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norm_app\"/>
    </mc:Choice>
  </mc:AlternateContent>
  <xr:revisionPtr revIDLastSave="0" documentId="13_ncr:1_{4CC90B26-3DBA-4B2C-A812-D699EAF5EB14}" xr6:coauthVersionLast="47" xr6:coauthVersionMax="47" xr10:uidLastSave="{00000000-0000-0000-0000-000000000000}"/>
  <bookViews>
    <workbookView xWindow="-120" yWindow="-120" windowWidth="38640" windowHeight="23640" firstSheet="1" activeTab="1" xr2:uid="{FE8E2700-16D6-48D4-A30D-5FABCFBBC72B}"/>
  </bookViews>
  <sheets>
    <sheet name="전체" sheetId="1" state="hidden" r:id="rId1"/>
    <sheet name="합산" sheetId="4" r:id="rId2"/>
    <sheet name="Sheet3" sheetId="17" state="hidden" r:id="rId3"/>
    <sheet name="재고조사반영" sheetId="5" state="hidden" r:id="rId4"/>
    <sheet name="폼목대체재고정리" sheetId="8" state="hidden" r:id="rId5"/>
  </sheets>
  <definedNames>
    <definedName name="_xlnm._FilterDatabase" localSheetId="2" hidden="1">Sheet3!$A$1:$AG$1</definedName>
    <definedName name="_xlnm._FilterDatabase" localSheetId="3" hidden="1">재고조사반영!$A$1:$AB$1493</definedName>
    <definedName name="_xlnm._FilterDatabase" localSheetId="0" hidden="1">전체!$A$2:$F$6358</definedName>
    <definedName name="_xlnm._FilterDatabase" localSheetId="4" hidden="1">폼목대체재고정리!$A$1:$AI$185</definedName>
    <definedName name="_xlnm._FilterDatabase" localSheetId="1" hidden="1">합산!$A$2:$V$9170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4" l="1"/>
  <c r="Q15" i="4" s="1"/>
  <c r="S7506" i="4"/>
  <c r="U7506" i="4" s="1"/>
  <c r="Q7506" i="4"/>
  <c r="P7506" i="4"/>
  <c r="M7506" i="4"/>
  <c r="S7509" i="4"/>
  <c r="U7509" i="4" s="1"/>
  <c r="Q7509" i="4"/>
  <c r="M7509" i="4"/>
  <c r="L7509" i="4"/>
  <c r="S7502" i="4"/>
  <c r="U7502" i="4" s="1"/>
  <c r="Q7502" i="4"/>
  <c r="M7502" i="4"/>
  <c r="L7502" i="4"/>
  <c r="M15" i="4" l="1"/>
  <c r="S6555" i="4" l="1"/>
  <c r="U6555" i="4" s="1"/>
  <c r="S2808" i="4"/>
  <c r="U2808" i="4" s="1"/>
  <c r="S2770" i="4"/>
  <c r="U2770" i="4" s="1"/>
  <c r="S7111" i="4"/>
  <c r="U7111" i="4" s="1"/>
  <c r="S5546" i="4"/>
  <c r="U5546" i="4" s="1"/>
  <c r="S2692" i="4"/>
  <c r="U2692" i="4" s="1"/>
  <c r="S2321" i="4"/>
  <c r="U2321" i="4" s="1"/>
  <c r="S3655" i="4"/>
  <c r="U3655" i="4" s="1"/>
  <c r="S7240" i="4"/>
  <c r="U7240" i="4" s="1"/>
  <c r="S568" i="4"/>
  <c r="U568" i="4" s="1"/>
  <c r="S2179" i="4"/>
  <c r="U2179" i="4" s="1"/>
  <c r="S7924" i="4"/>
  <c r="U7924" i="4" s="1"/>
  <c r="S7599" i="4"/>
  <c r="U7599" i="4" s="1"/>
  <c r="S6562" i="4"/>
  <c r="U6562" i="4" s="1"/>
  <c r="S6312" i="4"/>
  <c r="U6312" i="4" s="1"/>
  <c r="S2455" i="4"/>
  <c r="U2455" i="4" s="1"/>
  <c r="S7126" i="4"/>
  <c r="U7126" i="4" s="1"/>
  <c r="S5585" i="4"/>
  <c r="U5585" i="4" s="1"/>
  <c r="S5214" i="4"/>
  <c r="U5214" i="4" s="1"/>
  <c r="S3085" i="4"/>
  <c r="U3085" i="4" s="1"/>
  <c r="S5218" i="4"/>
  <c r="U5218" i="4" s="1"/>
  <c r="S7277" i="4"/>
  <c r="U7277" i="4" s="1"/>
  <c r="S7203" i="4"/>
  <c r="U7203" i="4" s="1"/>
  <c r="S5728" i="4"/>
  <c r="U5728" i="4" s="1"/>
  <c r="S3370" i="4"/>
  <c r="U3370" i="4" s="1"/>
  <c r="S5573" i="4"/>
  <c r="U5573" i="4" s="1"/>
  <c r="S1485" i="4"/>
  <c r="U1485" i="4" s="1"/>
  <c r="S2185" i="4"/>
  <c r="U2185" i="4" s="1"/>
  <c r="S7310" i="4"/>
  <c r="U7310" i="4" s="1"/>
  <c r="S5746" i="4"/>
  <c r="U5746" i="4" s="1"/>
  <c r="S7456" i="4"/>
  <c r="U7456" i="4" s="1"/>
  <c r="S1199" i="4"/>
  <c r="U1199" i="4" s="1"/>
  <c r="S7198" i="4"/>
  <c r="U7198" i="4" s="1"/>
  <c r="S5717" i="4"/>
  <c r="U5717" i="4" s="1"/>
  <c r="S7423" i="4"/>
  <c r="U7423" i="4" s="1"/>
  <c r="S7026" i="4"/>
  <c r="U7026" i="4" s="1"/>
  <c r="S7866" i="4"/>
  <c r="U7866" i="4" s="1"/>
  <c r="S2261" i="4"/>
  <c r="U2261" i="4" s="1"/>
  <c r="S7145" i="4"/>
  <c r="U7145" i="4" s="1"/>
  <c r="S1748" i="4"/>
  <c r="U1748" i="4" s="1"/>
  <c r="S7497" i="4"/>
  <c r="U7497" i="4" s="1"/>
  <c r="S7927" i="4"/>
  <c r="U7927" i="4" s="1"/>
  <c r="S3407" i="4"/>
  <c r="U3407" i="4" s="1"/>
  <c r="S7017" i="4"/>
  <c r="U7017" i="4" s="1"/>
  <c r="S226" i="4"/>
  <c r="U226" i="4" s="1"/>
  <c r="S6922" i="4"/>
  <c r="U6922" i="4" s="1"/>
  <c r="S5898" i="4"/>
  <c r="U5898" i="4" s="1"/>
  <c r="S5897" i="4"/>
  <c r="U5897" i="4" s="1"/>
  <c r="S2383" i="4"/>
  <c r="U2383" i="4" s="1"/>
  <c r="S3779" i="4"/>
  <c r="U3779" i="4" s="1"/>
  <c r="S7039" i="4"/>
  <c r="U7039" i="4" s="1"/>
  <c r="S7159" i="4"/>
  <c r="U7159" i="4" s="1"/>
  <c r="S9064" i="4"/>
  <c r="U9064" i="4" s="1"/>
  <c r="S6782" i="4"/>
  <c r="U6782" i="4" s="1"/>
  <c r="S6890" i="4"/>
  <c r="U6890" i="4" s="1"/>
  <c r="S6942" i="4"/>
  <c r="U6942" i="4" s="1"/>
  <c r="S7035" i="4"/>
  <c r="U7035" i="4" s="1"/>
  <c r="S227" i="4"/>
  <c r="U227" i="4" s="1"/>
  <c r="S7178" i="4"/>
  <c r="U7178" i="4" s="1"/>
  <c r="S518" i="4"/>
  <c r="U518" i="4" s="1"/>
  <c r="S168" i="4"/>
  <c r="U168" i="4" s="1"/>
  <c r="S195" i="4"/>
  <c r="U195" i="4" s="1"/>
  <c r="S5913" i="4"/>
  <c r="U5913" i="4" s="1"/>
  <c r="S7244" i="4"/>
  <c r="U7244" i="4" s="1"/>
  <c r="S7272" i="4"/>
  <c r="U7272" i="4" s="1"/>
  <c r="S7169" i="4"/>
  <c r="U7169" i="4" s="1"/>
  <c r="S5921" i="4"/>
  <c r="U5921" i="4" s="1"/>
  <c r="S2784" i="4"/>
  <c r="U2784" i="4" s="1"/>
  <c r="S246" i="4"/>
  <c r="U246" i="4" s="1"/>
  <c r="S4536" i="4"/>
  <c r="U4536" i="4" s="1"/>
  <c r="S2263" i="4"/>
  <c r="U2263" i="4" s="1"/>
  <c r="S5619" i="4"/>
  <c r="U5619" i="4" s="1"/>
  <c r="S493" i="4"/>
  <c r="U493" i="4" s="1"/>
  <c r="S6451" i="4"/>
  <c r="U6451" i="4" s="1"/>
  <c r="S3630" i="4"/>
  <c r="U3630" i="4" s="1"/>
  <c r="S160" i="4"/>
  <c r="U160" i="4" s="1"/>
  <c r="S524" i="4"/>
  <c r="U524" i="4" s="1"/>
  <c r="S7005" i="4"/>
  <c r="U7005" i="4" s="1"/>
  <c r="S239" i="4"/>
  <c r="U239" i="4" s="1"/>
  <c r="S68" i="4"/>
  <c r="U68" i="4" s="1"/>
  <c r="S549" i="4"/>
  <c r="U549" i="4" s="1"/>
  <c r="S6862" i="4"/>
  <c r="U6862" i="4" s="1"/>
  <c r="S69" i="4"/>
  <c r="U69" i="4" s="1"/>
  <c r="S1726" i="4"/>
  <c r="U1726" i="4" s="1"/>
  <c r="S219" i="4"/>
  <c r="U219" i="4" s="1"/>
  <c r="S1455" i="4"/>
  <c r="U1455" i="4" s="1"/>
  <c r="S74" i="4"/>
  <c r="U74" i="4" s="1"/>
  <c r="S80" i="4"/>
  <c r="U80" i="4" s="1"/>
  <c r="S4086" i="4"/>
  <c r="U4086" i="4" s="1"/>
  <c r="S87" i="4"/>
  <c r="U87" i="4" s="1"/>
  <c r="S8815" i="4"/>
  <c r="U8815" i="4" s="1"/>
  <c r="S7250" i="4"/>
  <c r="U7250" i="4" s="1"/>
  <c r="S7732" i="4"/>
  <c r="U7732" i="4" s="1"/>
  <c r="S8909" i="4"/>
  <c r="U8909" i="4" s="1"/>
  <c r="S8765" i="4"/>
  <c r="U8765" i="4" s="1"/>
  <c r="S8897" i="4"/>
  <c r="U8897" i="4" s="1"/>
  <c r="S8908" i="4"/>
  <c r="U8908" i="4" s="1"/>
  <c r="S8899" i="4"/>
  <c r="U8899" i="4" s="1"/>
  <c r="S8797" i="4"/>
  <c r="U8797" i="4" s="1"/>
  <c r="S8925" i="4"/>
  <c r="U8925" i="4" s="1"/>
  <c r="S8932" i="4"/>
  <c r="U8932" i="4" s="1"/>
  <c r="S8936" i="4"/>
  <c r="U8936" i="4" s="1"/>
  <c r="S8743" i="4"/>
  <c r="U8743" i="4" s="1"/>
  <c r="S8781" i="4"/>
  <c r="U8781" i="4" s="1"/>
  <c r="S8792" i="4"/>
  <c r="U8792" i="4" s="1"/>
  <c r="S8732" i="4"/>
  <c r="U8732" i="4" s="1"/>
  <c r="S452" i="4"/>
  <c r="U452" i="4" s="1"/>
  <c r="S6766" i="4"/>
  <c r="U6766" i="4" s="1"/>
  <c r="S104" i="4"/>
  <c r="U104" i="4" s="1"/>
  <c r="S7765" i="4"/>
  <c r="U7765" i="4" s="1"/>
  <c r="S8997" i="4"/>
  <c r="U8997" i="4" s="1"/>
  <c r="S7681" i="4"/>
  <c r="U7681" i="4" s="1"/>
  <c r="S8711" i="4"/>
  <c r="U8711" i="4" s="1"/>
  <c r="S7747" i="4"/>
  <c r="U7747" i="4" s="1"/>
  <c r="S8254" i="4"/>
  <c r="U8254" i="4" s="1"/>
  <c r="S8437" i="4"/>
  <c r="U8437" i="4" s="1"/>
  <c r="S7769" i="4"/>
  <c r="U7769" i="4" s="1"/>
  <c r="S8448" i="4"/>
  <c r="U8448" i="4" s="1"/>
  <c r="S9111" i="4"/>
  <c r="U9111" i="4" s="1"/>
  <c r="S7893" i="4"/>
  <c r="U7893" i="4" s="1"/>
  <c r="S7557" i="4"/>
  <c r="U7557" i="4" s="1"/>
  <c r="S8403" i="4"/>
  <c r="U8403" i="4" s="1"/>
  <c r="S8416" i="4"/>
  <c r="U8416" i="4" s="1"/>
  <c r="S7894" i="4"/>
  <c r="U7894" i="4" s="1"/>
  <c r="S8170" i="4"/>
  <c r="U8170" i="4" s="1"/>
  <c r="S8447" i="4"/>
  <c r="U8447" i="4" s="1"/>
  <c r="S8518" i="4"/>
  <c r="U8518" i="4" s="1"/>
  <c r="S7651" i="4"/>
  <c r="U7651" i="4" s="1"/>
  <c r="S8719" i="4"/>
  <c r="U8719" i="4" s="1"/>
  <c r="S8725" i="4"/>
  <c r="U8725" i="4" s="1"/>
  <c r="S2985" i="4"/>
  <c r="U2985" i="4" s="1"/>
  <c r="S3953" i="4"/>
  <c r="U3953" i="4" s="1"/>
  <c r="S4081" i="4"/>
  <c r="U4081" i="4" s="1"/>
  <c r="S3423" i="4"/>
  <c r="U3423" i="4" s="1"/>
  <c r="S2212" i="4"/>
  <c r="U2212" i="4" s="1"/>
  <c r="S4407" i="4"/>
  <c r="U4407" i="4" s="1"/>
  <c r="S8551" i="4"/>
  <c r="U8551" i="4" s="1"/>
  <c r="S4413" i="4"/>
  <c r="U4413" i="4" s="1"/>
  <c r="S9136" i="4"/>
  <c r="U9136" i="4" s="1"/>
  <c r="S4583" i="4"/>
  <c r="U4583" i="4" s="1"/>
  <c r="S4307" i="4"/>
  <c r="U4307" i="4" s="1"/>
  <c r="S5978" i="4"/>
  <c r="U5978" i="4" s="1"/>
  <c r="S915" i="4"/>
  <c r="U915" i="4" s="1"/>
  <c r="S6160" i="4"/>
  <c r="U6160" i="4" s="1"/>
  <c r="S1487" i="4"/>
  <c r="U1487" i="4" s="1"/>
  <c r="S3179" i="4"/>
  <c r="U3179" i="4" s="1"/>
  <c r="S863" i="4"/>
  <c r="U863" i="4" s="1"/>
  <c r="S4570" i="4"/>
  <c r="U4570" i="4" s="1"/>
  <c r="S702" i="4"/>
  <c r="U702" i="4" s="1"/>
  <c r="S8834" i="4"/>
  <c r="U8834" i="4" s="1"/>
  <c r="S3557" i="4"/>
  <c r="U3557" i="4" s="1"/>
  <c r="S1000" i="4"/>
  <c r="U1000" i="4" s="1"/>
  <c r="S3664" i="4"/>
  <c r="U3664" i="4" s="1"/>
  <c r="S477" i="4"/>
  <c r="U477" i="4" s="1"/>
  <c r="S4810" i="4"/>
  <c r="U4810" i="4" s="1"/>
  <c r="S1932" i="4"/>
  <c r="U1932" i="4" s="1"/>
  <c r="S6230" i="4"/>
  <c r="U6230" i="4" s="1"/>
  <c r="S9135" i="4"/>
  <c r="U9135" i="4" s="1"/>
  <c r="S5161" i="4"/>
  <c r="U5161" i="4" s="1"/>
  <c r="S9143" i="4"/>
  <c r="U9143" i="4" s="1"/>
  <c r="S2428" i="4"/>
  <c r="U2428" i="4" s="1"/>
  <c r="S3035" i="4"/>
  <c r="U3035" i="4" s="1"/>
  <c r="S772" i="4"/>
  <c r="U772" i="4" s="1"/>
  <c r="S1327" i="4"/>
  <c r="U1327" i="4" s="1"/>
  <c r="S6307" i="4"/>
  <c r="U6307" i="4" s="1"/>
  <c r="S2235" i="4"/>
  <c r="U2235" i="4" s="1"/>
  <c r="S2810" i="4"/>
  <c r="U2810" i="4" s="1"/>
  <c r="S6051" i="4"/>
  <c r="U6051" i="4" s="1"/>
  <c r="S891" i="4"/>
  <c r="U891" i="4" s="1"/>
  <c r="S1021" i="4"/>
  <c r="U1021" i="4" s="1"/>
  <c r="S7374" i="4"/>
  <c r="U7374" i="4" s="1"/>
  <c r="S1020" i="4"/>
  <c r="U1020" i="4" s="1"/>
  <c r="S6408" i="4"/>
  <c r="U6408" i="4" s="1"/>
  <c r="S7349" i="4"/>
  <c r="U7349" i="4" s="1"/>
  <c r="S139" i="4"/>
  <c r="U139" i="4" s="1"/>
  <c r="S2471" i="4"/>
  <c r="U2471" i="4" s="1"/>
  <c r="S6303" i="4"/>
  <c r="U6303" i="4" s="1"/>
  <c r="S2442" i="4"/>
  <c r="U2442" i="4" s="1"/>
  <c r="S1863" i="4"/>
  <c r="U1863" i="4" s="1"/>
  <c r="S388" i="4"/>
  <c r="U388" i="4" s="1"/>
  <c r="S3824" i="4"/>
  <c r="U3824" i="4" s="1"/>
  <c r="S8748" i="4"/>
  <c r="U8748" i="4" s="1"/>
  <c r="S408" i="4"/>
  <c r="U408" i="4" s="1"/>
  <c r="S7366" i="4"/>
  <c r="U7366" i="4" s="1"/>
  <c r="S8629" i="4"/>
  <c r="U8629" i="4" s="1"/>
  <c r="S6602" i="4"/>
  <c r="U6602" i="4" s="1"/>
  <c r="S2847" i="4"/>
  <c r="U2847" i="4" s="1"/>
  <c r="S7908" i="4"/>
  <c r="U7908" i="4" s="1"/>
  <c r="S8716" i="4"/>
  <c r="U8716" i="4" s="1"/>
  <c r="S2732" i="4"/>
  <c r="U2732" i="4" s="1"/>
  <c r="S2597" i="4"/>
  <c r="U2597" i="4" s="1"/>
  <c r="S5165" i="4"/>
  <c r="U5165" i="4" s="1"/>
  <c r="S5157" i="4"/>
  <c r="U5157" i="4" s="1"/>
  <c r="S8914" i="4"/>
  <c r="U8914" i="4" s="1"/>
  <c r="S3477" i="4"/>
  <c r="U3477" i="4" s="1"/>
  <c r="S9160" i="4"/>
  <c r="U9160" i="4" s="1"/>
  <c r="S3265" i="4"/>
  <c r="U3265" i="4" s="1"/>
  <c r="S3260" i="4"/>
  <c r="U3260" i="4" s="1"/>
  <c r="S5060" i="4"/>
  <c r="U5060" i="4" s="1"/>
  <c r="S5332" i="4"/>
  <c r="U5332" i="4" s="1"/>
  <c r="S5309" i="4"/>
  <c r="U5309" i="4" s="1"/>
  <c r="S5297" i="4"/>
  <c r="U5297" i="4" s="1"/>
  <c r="S5267" i="4"/>
  <c r="U5267" i="4" s="1"/>
  <c r="S5240" i="4"/>
  <c r="U5240" i="4" s="1"/>
  <c r="S5215" i="4"/>
  <c r="U5215" i="4" s="1"/>
  <c r="S5523" i="4"/>
  <c r="U5523" i="4" s="1"/>
  <c r="S5064" i="4"/>
  <c r="U5064" i="4" s="1"/>
  <c r="S7355" i="4"/>
  <c r="U7355" i="4" s="1"/>
  <c r="S7354" i="4"/>
  <c r="U7354" i="4" s="1"/>
  <c r="S7886" i="4"/>
  <c r="U7886" i="4" s="1"/>
  <c r="S7883" i="4"/>
  <c r="U7883" i="4" s="1"/>
  <c r="S7562" i="4"/>
  <c r="U7562" i="4" s="1"/>
  <c r="S8698" i="4"/>
  <c r="U8698" i="4" s="1"/>
  <c r="S8525" i="4"/>
  <c r="U8525" i="4" s="1"/>
  <c r="S7774" i="4"/>
  <c r="U7774" i="4" s="1"/>
  <c r="S7548" i="4"/>
  <c r="U7548" i="4" s="1"/>
  <c r="S6117" i="4"/>
  <c r="U6117" i="4" s="1"/>
  <c r="S8733" i="4"/>
  <c r="U8733" i="4" s="1"/>
  <c r="S4111" i="4"/>
  <c r="U4111" i="4" s="1"/>
  <c r="S4090" i="4"/>
  <c r="U4090" i="4" s="1"/>
  <c r="S4004" i="4"/>
  <c r="U4004" i="4" s="1"/>
  <c r="S7051" i="4"/>
  <c r="U7051" i="4" s="1"/>
  <c r="S7004" i="4"/>
  <c r="U7004" i="4" s="1"/>
  <c r="S6929" i="4"/>
  <c r="U6929" i="4" s="1"/>
  <c r="S5889" i="4"/>
  <c r="U5889" i="4" s="1"/>
  <c r="S5811" i="4"/>
  <c r="U5811" i="4" s="1"/>
  <c r="S5701" i="4"/>
  <c r="U5701" i="4" s="1"/>
  <c r="S5605" i="4"/>
  <c r="U5605" i="4" s="1"/>
  <c r="S6770" i="4"/>
  <c r="U6770" i="4" s="1"/>
  <c r="S6767" i="4"/>
  <c r="U6767" i="4" s="1"/>
  <c r="S6411" i="4"/>
  <c r="U6411" i="4" s="1"/>
  <c r="S631" i="4"/>
  <c r="U631" i="4" s="1"/>
  <c r="S1536" i="4"/>
  <c r="U1536" i="4" s="1"/>
  <c r="S6843" i="4"/>
  <c r="U6843" i="4" s="1"/>
  <c r="S7009" i="4"/>
  <c r="U7009" i="4" s="1"/>
  <c r="S6978" i="4"/>
  <c r="U6978" i="4" s="1"/>
  <c r="S4844" i="4"/>
  <c r="U4844" i="4" s="1"/>
  <c r="S142" i="4"/>
  <c r="U142" i="4" s="1"/>
  <c r="S299" i="4"/>
  <c r="U299" i="4" s="1"/>
  <c r="S9007" i="4"/>
  <c r="U9007" i="4" s="1"/>
  <c r="S510" i="4"/>
  <c r="U510" i="4" s="1"/>
  <c r="S286" i="4"/>
  <c r="U286" i="4" s="1"/>
  <c r="S9117" i="4"/>
  <c r="U9117" i="4" s="1"/>
  <c r="S89" i="4"/>
  <c r="U89" i="4" s="1"/>
  <c r="S8721" i="4"/>
  <c r="U8721" i="4" s="1"/>
  <c r="S7665" i="4"/>
  <c r="U7665" i="4" s="1"/>
  <c r="S7919" i="4"/>
  <c r="U7919" i="4" s="1"/>
  <c r="S8723" i="4"/>
  <c r="U8723" i="4" s="1"/>
  <c r="S479" i="4"/>
  <c r="U479" i="4" s="1"/>
  <c r="S9128" i="4"/>
  <c r="U9128" i="4" s="1"/>
  <c r="S6761" i="4"/>
  <c r="U6761" i="4" s="1"/>
  <c r="S7925" i="4"/>
  <c r="U7925" i="4" s="1"/>
  <c r="S8845" i="4"/>
  <c r="U8845" i="4" s="1"/>
  <c r="S8854" i="4"/>
  <c r="U8854" i="4" s="1"/>
  <c r="S8334" i="4"/>
  <c r="U8334" i="4" s="1"/>
  <c r="S9107" i="4"/>
  <c r="U9107" i="4" s="1"/>
  <c r="S247" i="4"/>
  <c r="U247" i="4" s="1"/>
  <c r="S7364" i="4"/>
  <c r="U7364" i="4" s="1"/>
  <c r="S7780" i="4"/>
  <c r="U7780" i="4" s="1"/>
  <c r="S7545" i="4"/>
  <c r="U7545" i="4" s="1"/>
  <c r="S8487" i="4"/>
  <c r="U8487" i="4" s="1"/>
  <c r="S9005" i="4"/>
  <c r="U9005" i="4" s="1"/>
  <c r="S8184" i="4"/>
  <c r="U8184" i="4" s="1"/>
  <c r="S7556" i="4"/>
  <c r="U7556" i="4" s="1"/>
  <c r="S6729" i="4"/>
  <c r="U6729" i="4" s="1"/>
  <c r="S531" i="4"/>
  <c r="U531" i="4" s="1"/>
  <c r="S9108" i="4"/>
  <c r="U9108" i="4" s="1"/>
  <c r="S444" i="4"/>
  <c r="U444" i="4" s="1"/>
  <c r="S7498" i="4"/>
  <c r="U7498" i="4" s="1"/>
  <c r="S8609" i="4"/>
  <c r="U8609" i="4" s="1"/>
  <c r="S433" i="4"/>
  <c r="U433" i="4" s="1"/>
  <c r="S7755" i="4"/>
  <c r="U7755" i="4" s="1"/>
  <c r="S8724" i="4"/>
  <c r="U8724" i="4" s="1"/>
  <c r="S9170" i="4"/>
  <c r="U9170" i="4" s="1"/>
  <c r="S165" i="4"/>
  <c r="U165" i="4" s="1"/>
  <c r="S482" i="4"/>
  <c r="U482" i="4" s="1"/>
  <c r="S7784" i="4"/>
  <c r="U7784" i="4" s="1"/>
  <c r="S9106" i="4"/>
  <c r="U9106" i="4" s="1"/>
  <c r="S7369" i="4"/>
  <c r="U7369" i="4" s="1"/>
  <c r="S255" i="4"/>
  <c r="U255" i="4" s="1"/>
  <c r="S481" i="4"/>
  <c r="U481" i="4" s="1"/>
  <c r="S154" i="4"/>
  <c r="U154" i="4" s="1"/>
  <c r="S6566" i="4"/>
  <c r="U6566" i="4" s="1"/>
  <c r="S9104" i="4"/>
  <c r="U9104" i="4" s="1"/>
  <c r="S8210" i="4"/>
  <c r="U8210" i="4" s="1"/>
  <c r="S7692" i="4"/>
  <c r="U7692" i="4" s="1"/>
  <c r="S8688" i="4"/>
  <c r="U8688" i="4" s="1"/>
  <c r="S7837" i="4"/>
  <c r="U7837" i="4" s="1"/>
  <c r="S149" i="4"/>
  <c r="U149" i="4" s="1"/>
  <c r="S150" i="4"/>
  <c r="U150" i="4" s="1"/>
  <c r="S7911" i="4"/>
  <c r="U7911" i="4" s="1"/>
  <c r="S7928" i="4"/>
  <c r="U7928" i="4" s="1"/>
  <c r="S431" i="4"/>
  <c r="U431" i="4" s="1"/>
  <c r="S9060" i="4"/>
  <c r="U9060" i="4" s="1"/>
  <c r="S7348" i="4"/>
  <c r="U7348" i="4" s="1"/>
  <c r="S221" i="4"/>
  <c r="U221" i="4" s="1"/>
  <c r="S191" i="4"/>
  <c r="U191" i="4" s="1"/>
  <c r="S162" i="4"/>
  <c r="U162" i="4" s="1"/>
  <c r="S7408" i="4"/>
  <c r="U7408" i="4" s="1"/>
  <c r="S7402" i="4"/>
  <c r="U7402" i="4" s="1"/>
  <c r="S8891" i="4"/>
  <c r="U8891" i="4" s="1"/>
  <c r="S166" i="4"/>
  <c r="U166" i="4" s="1"/>
  <c r="S9158" i="4"/>
  <c r="U9158" i="4" s="1"/>
  <c r="S2833" i="4"/>
  <c r="U2833" i="4" s="1"/>
  <c r="S7139" i="4"/>
  <c r="U7139" i="4" s="1"/>
  <c r="S9157" i="4"/>
  <c r="U9157" i="4" s="1"/>
  <c r="S8319" i="4"/>
  <c r="U8319" i="4" s="1"/>
  <c r="S8337" i="4"/>
  <c r="U8337" i="4" s="1"/>
  <c r="S129" i="4"/>
  <c r="U129" i="4" s="1"/>
  <c r="S6736" i="4"/>
  <c r="U6736" i="4" s="1"/>
  <c r="S156" i="4"/>
  <c r="U156" i="4" s="1"/>
  <c r="S9024" i="4"/>
  <c r="U9024" i="4" s="1"/>
  <c r="S3554" i="4"/>
  <c r="U3554" i="4" s="1"/>
  <c r="S9123" i="4"/>
  <c r="U9123" i="4" s="1"/>
  <c r="S6726" i="4"/>
  <c r="U6726" i="4" s="1"/>
  <c r="S8377" i="4"/>
  <c r="U8377" i="4" s="1"/>
  <c r="S8894" i="4"/>
  <c r="U8894" i="4" s="1"/>
  <c r="S8687" i="4"/>
  <c r="U8687" i="4" s="1"/>
  <c r="S113" i="4"/>
  <c r="U113" i="4" s="1"/>
  <c r="S327" i="4"/>
  <c r="U327" i="4" s="1"/>
  <c r="S322" i="4"/>
  <c r="U322" i="4" s="1"/>
  <c r="S99" i="4"/>
  <c r="U99" i="4" s="1"/>
  <c r="S8435" i="4"/>
  <c r="U8435" i="4" s="1"/>
  <c r="S8493" i="4"/>
  <c r="U8493" i="4" s="1"/>
  <c r="S9110" i="4"/>
  <c r="U9110" i="4" s="1"/>
  <c r="S6676" i="4"/>
  <c r="U6676" i="4" s="1"/>
  <c r="S6642" i="4"/>
  <c r="U6642" i="4" s="1"/>
  <c r="S6712" i="4"/>
  <c r="U6712" i="4" s="1"/>
  <c r="S6693" i="4"/>
  <c r="U6693" i="4" s="1"/>
  <c r="S6639" i="4"/>
  <c r="U6639" i="4" s="1"/>
  <c r="S3668" i="4"/>
  <c r="U3668" i="4" s="1"/>
  <c r="S5196" i="4"/>
  <c r="U5196" i="4" s="1"/>
  <c r="S3443" i="4"/>
  <c r="U3443" i="4" s="1"/>
  <c r="S6678" i="4"/>
  <c r="U6678" i="4" s="1"/>
  <c r="S6710" i="4"/>
  <c r="U6710" i="4" s="1"/>
  <c r="S6706" i="4"/>
  <c r="U6706" i="4" s="1"/>
  <c r="S6682" i="4"/>
  <c r="U6682" i="4" s="1"/>
  <c r="S4340" i="4"/>
  <c r="U4340" i="4" s="1"/>
  <c r="S4853" i="4"/>
  <c r="U4853" i="4" s="1"/>
  <c r="S3198" i="4"/>
  <c r="U3198" i="4" s="1"/>
  <c r="S5050" i="4"/>
  <c r="U5050" i="4" s="1"/>
  <c r="S1352" i="4"/>
  <c r="U1352" i="4" s="1"/>
  <c r="S4975" i="4"/>
  <c r="U4975" i="4" s="1"/>
  <c r="S3794" i="4"/>
  <c r="U3794" i="4" s="1"/>
  <c r="S4884" i="4"/>
  <c r="U4884" i="4" s="1"/>
  <c r="S3121" i="4"/>
  <c r="U3121" i="4" s="1"/>
  <c r="S287" i="4"/>
  <c r="U287" i="4" s="1"/>
  <c r="S92" i="4"/>
  <c r="U92" i="4" s="1"/>
  <c r="S1749" i="4"/>
  <c r="U1749" i="4" s="1"/>
  <c r="S1727" i="4"/>
  <c r="U1727" i="4" s="1"/>
  <c r="S7025" i="4"/>
  <c r="U7025" i="4" s="1"/>
  <c r="S8492" i="4"/>
  <c r="U8492" i="4" s="1"/>
  <c r="S8847" i="4"/>
  <c r="U8847" i="4" s="1"/>
  <c r="S8683" i="4"/>
  <c r="U8683" i="4" s="1"/>
  <c r="S1238" i="4"/>
  <c r="U1238" i="4" s="1"/>
  <c r="S2044" i="4"/>
  <c r="U2044" i="4" s="1"/>
  <c r="S6328" i="4"/>
  <c r="U6328" i="4" s="1"/>
  <c r="S7188" i="4"/>
  <c r="U7188" i="4" s="1"/>
  <c r="S3663" i="4"/>
  <c r="U3663" i="4" s="1"/>
  <c r="S6086" i="4"/>
  <c r="U6086" i="4" s="1"/>
  <c r="S2866" i="4"/>
  <c r="U2866" i="4" s="1"/>
  <c r="S8282" i="4"/>
  <c r="U8282" i="4" s="1"/>
  <c r="S2992" i="4"/>
  <c r="U2992" i="4" s="1"/>
  <c r="S8333" i="4"/>
  <c r="U8333" i="4" s="1"/>
  <c r="S8472" i="4"/>
  <c r="U8472" i="4" s="1"/>
  <c r="S6837" i="4"/>
  <c r="U6837" i="4" s="1"/>
  <c r="S665" i="4"/>
  <c r="U665" i="4" s="1"/>
  <c r="S483" i="4"/>
  <c r="U483" i="4" s="1"/>
  <c r="S7889" i="4"/>
  <c r="U7889" i="4" s="1"/>
  <c r="S8836" i="4"/>
  <c r="U8836" i="4" s="1"/>
  <c r="S543" i="4"/>
  <c r="U543" i="4" s="1"/>
  <c r="S8583" i="4"/>
  <c r="U8583" i="4" s="1"/>
  <c r="S7361" i="4"/>
  <c r="U7361" i="4" s="1"/>
  <c r="S6568" i="4"/>
  <c r="U6568" i="4" s="1"/>
  <c r="S7351" i="4"/>
  <c r="U7351" i="4" s="1"/>
  <c r="S158" i="4"/>
  <c r="U158" i="4" s="1"/>
  <c r="S6800" i="4"/>
  <c r="U6800" i="4" s="1"/>
  <c r="S9059" i="4"/>
  <c r="U9059" i="4" s="1"/>
  <c r="S244" i="4"/>
  <c r="U244" i="4" s="1"/>
  <c r="S6802" i="4"/>
  <c r="U6802" i="4" s="1"/>
  <c r="S7669" i="4"/>
  <c r="U7669" i="4" s="1"/>
  <c r="S6762" i="4"/>
  <c r="U6762" i="4" s="1"/>
  <c r="S153" i="4"/>
  <c r="U153" i="4" s="1"/>
  <c r="S9026" i="4"/>
  <c r="U9026" i="4" s="1"/>
  <c r="S272" i="4"/>
  <c r="U272" i="4" s="1"/>
  <c r="S112" i="4"/>
  <c r="U112" i="4" s="1"/>
  <c r="S306" i="4"/>
  <c r="U306" i="4" s="1"/>
  <c r="S8944" i="4"/>
  <c r="U8944" i="4" s="1"/>
  <c r="S6680" i="4"/>
  <c r="U6680" i="4" s="1"/>
  <c r="S6713" i="4"/>
  <c r="U6713" i="4" s="1"/>
  <c r="S5159" i="4"/>
  <c r="U5159" i="4" s="1"/>
  <c r="S3350" i="4"/>
  <c r="U3350" i="4" s="1"/>
  <c r="S3340" i="4"/>
  <c r="U3340" i="4" s="1"/>
  <c r="S91" i="4"/>
  <c r="U91" i="4" s="1"/>
  <c r="S1129" i="4"/>
  <c r="U1129" i="4" s="1"/>
  <c r="S8467" i="4"/>
  <c r="U8467" i="4" s="1"/>
  <c r="S8474" i="4"/>
  <c r="U8474" i="4" s="1"/>
  <c r="S8500" i="4"/>
  <c r="U8500" i="4" s="1"/>
  <c r="S1665" i="4"/>
  <c r="U1665" i="4" s="1"/>
  <c r="S4463" i="4"/>
  <c r="U4463" i="4" s="1"/>
  <c r="S5722" i="4"/>
  <c r="U5722" i="4" s="1"/>
  <c r="S5633" i="4"/>
  <c r="U5633" i="4" s="1"/>
  <c r="S5650" i="4"/>
  <c r="U5650" i="4" s="1"/>
  <c r="S5598" i="4"/>
  <c r="U5598" i="4" s="1"/>
  <c r="S5204" i="4"/>
  <c r="U5204" i="4" s="1"/>
  <c r="S2543" i="4"/>
  <c r="U2543" i="4" s="1"/>
  <c r="S6418" i="4"/>
  <c r="U6418" i="4" s="1"/>
  <c r="S2120" i="4"/>
  <c r="U2120" i="4" s="1"/>
  <c r="S625" i="4"/>
  <c r="U625" i="4" s="1"/>
  <c r="S2618" i="4"/>
  <c r="U2618" i="4" s="1"/>
  <c r="S2818" i="4"/>
  <c r="U2818" i="4" s="1"/>
  <c r="S1148" i="4"/>
  <c r="U1148" i="4" s="1"/>
  <c r="S2532" i="4"/>
  <c r="U2532" i="4" s="1"/>
  <c r="S2274" i="4"/>
  <c r="U2274" i="4" s="1"/>
  <c r="S4627" i="4"/>
  <c r="U4627" i="4" s="1"/>
  <c r="S4573" i="4"/>
  <c r="U4573" i="4" s="1"/>
  <c r="S4596" i="4"/>
  <c r="U4596" i="4" s="1"/>
  <c r="S5705" i="4"/>
  <c r="U5705" i="4" s="1"/>
  <c r="S5799" i="4"/>
  <c r="U5799" i="4" s="1"/>
  <c r="S5679" i="4"/>
  <c r="U5679" i="4" s="1"/>
  <c r="S5741" i="4"/>
  <c r="U5741" i="4" s="1"/>
  <c r="S914" i="4"/>
  <c r="U914" i="4" s="1"/>
  <c r="S1443" i="4"/>
  <c r="U1443" i="4" s="1"/>
  <c r="S1896" i="4"/>
  <c r="U1896" i="4" s="1"/>
  <c r="S3813" i="4"/>
  <c r="U3813" i="4" s="1"/>
  <c r="S3867" i="4"/>
  <c r="U3867" i="4" s="1"/>
  <c r="S4977" i="4"/>
  <c r="U4977" i="4" s="1"/>
  <c r="S4970" i="4"/>
  <c r="U4970" i="4" s="1"/>
  <c r="S2764" i="4"/>
  <c r="U2764" i="4" s="1"/>
  <c r="S4674" i="4"/>
  <c r="U4674" i="4" s="1"/>
  <c r="S3402" i="4"/>
  <c r="U3402" i="4" s="1"/>
  <c r="S4743" i="4"/>
  <c r="U4743" i="4" s="1"/>
  <c r="S6648" i="4"/>
  <c r="U6648" i="4" s="1"/>
  <c r="S1851" i="4"/>
  <c r="U1851" i="4" s="1"/>
  <c r="S3448" i="4"/>
  <c r="U3448" i="4" s="1"/>
  <c r="S1835" i="4"/>
  <c r="U1835" i="4" s="1"/>
  <c r="S2225" i="4"/>
  <c r="U2225" i="4" s="1"/>
  <c r="S2540" i="4"/>
  <c r="U2540" i="4" s="1"/>
  <c r="S2889" i="4"/>
  <c r="U2889" i="4" s="1"/>
  <c r="S6740" i="4"/>
  <c r="U6740" i="4" s="1"/>
  <c r="S1019" i="4"/>
  <c r="U1019" i="4" s="1"/>
  <c r="S1547" i="4"/>
  <c r="U1547" i="4" s="1"/>
  <c r="S1495" i="4"/>
  <c r="U1495" i="4" s="1"/>
  <c r="S4099" i="4"/>
  <c r="U4099" i="4" s="1"/>
  <c r="S2521" i="4"/>
  <c r="U2521" i="4" s="1"/>
  <c r="S1943" i="4"/>
  <c r="U1943" i="4" s="1"/>
  <c r="S3444" i="4"/>
  <c r="U3444" i="4" s="1"/>
  <c r="S2718" i="4"/>
  <c r="U2718" i="4" s="1"/>
  <c r="S4201" i="4"/>
  <c r="U4201" i="4" s="1"/>
  <c r="S1483" i="4"/>
  <c r="U1483" i="4" s="1"/>
  <c r="S1314" i="4"/>
  <c r="U1314" i="4" s="1"/>
  <c r="S1935" i="4"/>
  <c r="U1935" i="4" s="1"/>
  <c r="S3704" i="4"/>
  <c r="U3704" i="4" s="1"/>
  <c r="S2027" i="4"/>
  <c r="U2027" i="4" s="1"/>
  <c r="S3030" i="4"/>
  <c r="U3030" i="4" s="1"/>
  <c r="S933" i="4"/>
  <c r="U933" i="4" s="1"/>
  <c r="S6672" i="4"/>
  <c r="U6672" i="4" s="1"/>
  <c r="S6707" i="4"/>
  <c r="U6707" i="4" s="1"/>
  <c r="S4130" i="4"/>
  <c r="U4130" i="4" s="1"/>
  <c r="S6658" i="4"/>
  <c r="U6658" i="4" s="1"/>
  <c r="S1715" i="4"/>
  <c r="U1715" i="4" s="1"/>
  <c r="S1591" i="4"/>
  <c r="U1591" i="4" s="1"/>
  <c r="S1500" i="4"/>
  <c r="U1500" i="4" s="1"/>
  <c r="S3411" i="4"/>
  <c r="U3411" i="4" s="1"/>
  <c r="S1838" i="4"/>
  <c r="U1838" i="4" s="1"/>
  <c r="S6609" i="4"/>
  <c r="U6609" i="4" s="1"/>
  <c r="S8775" i="4"/>
  <c r="U8775" i="4" s="1"/>
  <c r="S9073" i="4"/>
  <c r="U9073" i="4" s="1"/>
  <c r="S9074" i="4"/>
  <c r="U9074" i="4" s="1"/>
  <c r="S8889" i="4"/>
  <c r="U8889" i="4" s="1"/>
  <c r="S155" i="4"/>
  <c r="U155" i="4" s="1"/>
  <c r="S148" i="4"/>
  <c r="U148" i="4" s="1"/>
  <c r="S6812" i="4"/>
  <c r="U6812" i="4" s="1"/>
  <c r="S9141" i="4"/>
  <c r="U9141" i="4" s="1"/>
  <c r="S450" i="4"/>
  <c r="U450" i="4" s="1"/>
  <c r="S6721" i="4"/>
  <c r="U6721" i="4" s="1"/>
  <c r="S90" i="4"/>
  <c r="U90" i="4" s="1"/>
  <c r="S8451" i="4"/>
  <c r="S7603" i="4"/>
  <c r="S8169" i="4"/>
  <c r="S7583" i="4"/>
  <c r="S8413" i="4"/>
  <c r="S8608" i="4"/>
  <c r="S7584" i="4"/>
  <c r="S7716" i="4"/>
  <c r="S7846" i="4"/>
  <c r="S8087" i="4"/>
  <c r="S8111" i="4"/>
  <c r="S8620" i="4"/>
  <c r="S8116" i="4"/>
  <c r="S8200" i="4"/>
  <c r="S8198" i="4"/>
  <c r="S7582" i="4"/>
  <c r="S8093" i="4"/>
  <c r="S8096" i="4"/>
  <c r="S8067" i="4"/>
  <c r="S7698" i="4"/>
  <c r="S8521" i="4"/>
  <c r="S7618" i="4"/>
  <c r="S7635" i="4"/>
  <c r="S7931" i="4"/>
  <c r="S8519" i="4"/>
  <c r="S8567" i="4"/>
  <c r="S7550" i="4"/>
  <c r="S7614" i="4"/>
  <c r="S7831" i="4"/>
  <c r="S7685" i="4"/>
  <c r="S7724" i="4"/>
  <c r="S8738" i="4"/>
  <c r="S8736" i="4"/>
  <c r="S8216" i="4"/>
  <c r="S7756" i="4"/>
  <c r="S7703" i="4"/>
  <c r="S7834" i="4"/>
  <c r="S7666" i="4"/>
  <c r="S8305" i="4"/>
  <c r="S7954" i="4"/>
  <c r="S7690" i="4"/>
  <c r="S7726" i="4"/>
  <c r="S8112" i="4"/>
  <c r="S8428" i="4"/>
  <c r="S8536" i="4"/>
  <c r="S7609" i="4"/>
  <c r="S8107" i="4"/>
  <c r="S7691" i="4"/>
  <c r="S7753" i="4"/>
  <c r="S8399" i="4"/>
  <c r="S7611" i="4"/>
  <c r="S8400" i="4"/>
  <c r="S8415" i="4"/>
  <c r="S8401" i="4"/>
  <c r="S8484" i="4"/>
  <c r="S7588" i="4"/>
  <c r="S7585" i="4"/>
  <c r="S7606" i="4"/>
  <c r="S8418" i="4"/>
  <c r="S8534" i="4"/>
  <c r="S8167" i="4"/>
  <c r="S8409" i="4"/>
  <c r="S8244" i="4"/>
  <c r="S7955" i="4"/>
  <c r="S8359" i="4"/>
  <c r="S8197" i="4"/>
  <c r="S8499" i="4"/>
  <c r="S8206" i="4"/>
  <c r="S8446" i="4"/>
  <c r="S7634" i="4"/>
  <c r="S7589" i="4"/>
  <c r="S7587" i="4"/>
  <c r="S7718" i="4"/>
  <c r="S8066" i="4"/>
  <c r="S8095" i="4"/>
  <c r="S8328" i="4"/>
  <c r="S8588" i="4"/>
  <c r="S8633" i="4"/>
  <c r="S7707" i="4"/>
  <c r="S8634" i="4"/>
  <c r="S7572" i="4"/>
  <c r="S6725" i="4"/>
  <c r="S8504" i="4"/>
  <c r="S8068" i="4"/>
  <c r="S8295" i="4"/>
  <c r="S8297" i="4"/>
  <c r="S8535" i="4"/>
  <c r="S8299" i="4"/>
  <c r="S8163" i="4"/>
  <c r="S7575" i="4"/>
  <c r="S7646" i="4"/>
  <c r="S7731" i="4"/>
  <c r="S8433" i="4"/>
  <c r="S8585" i="4"/>
  <c r="S7729" i="4"/>
  <c r="S7985" i="4"/>
  <c r="S8457" i="4"/>
  <c r="S7727" i="4"/>
  <c r="S7551" i="4"/>
  <c r="S7553" i="4"/>
  <c r="S7644" i="4"/>
  <c r="S7789" i="4"/>
  <c r="S8479" i="4"/>
  <c r="S7559" i="4"/>
  <c r="S7814" i="4"/>
  <c r="S8381" i="4"/>
  <c r="S8483" i="4"/>
  <c r="S7655" i="4"/>
  <c r="S7742" i="4"/>
  <c r="S7744" i="4"/>
  <c r="S7633" i="4"/>
  <c r="S7743" i="4"/>
  <c r="S7591" i="4"/>
  <c r="S7654" i="4"/>
  <c r="S8511" i="4"/>
  <c r="S8398" i="4"/>
  <c r="S7631" i="4"/>
  <c r="S8610" i="4"/>
  <c r="S8593" i="4"/>
  <c r="S8459" i="4"/>
  <c r="S8595" i="4"/>
  <c r="S8175" i="4"/>
  <c r="S8429" i="4"/>
  <c r="S8475" i="4"/>
  <c r="S8072" i="4"/>
  <c r="S8193" i="4"/>
  <c r="S8424" i="4"/>
  <c r="S8382" i="4"/>
  <c r="S8408" i="4"/>
  <c r="S8422" i="4"/>
  <c r="S8452" i="4"/>
  <c r="S7613" i="4"/>
  <c r="S7956" i="4"/>
  <c r="S8390" i="4"/>
  <c r="S8392" i="4"/>
  <c r="S8393" i="4"/>
  <c r="S8404" i="4"/>
  <c r="S7891" i="4"/>
  <c r="S8417" i="4"/>
  <c r="S8419" i="4"/>
  <c r="S8420" i="4"/>
  <c r="S8442" i="4"/>
  <c r="S8454" i="4"/>
  <c r="S8389" i="4"/>
  <c r="S7958" i="4"/>
  <c r="S7961" i="4"/>
  <c r="S7568" i="4"/>
  <c r="S4" i="4"/>
  <c r="S7554" i="4"/>
  <c r="S8486" i="4"/>
  <c r="S7719" i="4"/>
  <c r="S8592" i="4"/>
  <c r="S8270" i="4"/>
  <c r="S8102" i="4"/>
  <c r="S7839" i="4"/>
  <c r="S7976" i="4"/>
  <c r="S7689" i="4"/>
  <c r="S8598" i="4"/>
  <c r="S7672" i="4"/>
  <c r="S7678" i="4"/>
  <c r="S8650" i="4"/>
  <c r="S7791" i="4"/>
  <c r="S7808" i="4"/>
  <c r="S7514" i="4"/>
  <c r="S7882" i="4"/>
  <c r="S8189" i="4"/>
  <c r="S7667" i="4"/>
  <c r="S8366" i="4"/>
  <c r="S7801" i="4"/>
  <c r="S7630" i="4"/>
  <c r="S7653" i="4"/>
  <c r="S7879" i="4"/>
  <c r="S8489" i="4"/>
  <c r="S7829" i="4"/>
  <c r="S7850" i="4"/>
  <c r="S7878" i="4"/>
  <c r="S7885" i="4"/>
  <c r="S7933" i="4"/>
  <c r="S8011" i="4"/>
  <c r="S8606" i="4"/>
  <c r="S7734" i="4"/>
  <c r="S7740" i="4"/>
  <c r="S8496" i="4"/>
  <c r="S7500" i="4"/>
  <c r="S7848" i="4"/>
  <c r="S7876" i="4"/>
  <c r="S7892" i="4"/>
  <c r="S8026" i="4"/>
  <c r="S8038" i="4"/>
  <c r="S8043" i="4"/>
  <c r="S8115" i="4"/>
  <c r="S8123" i="4"/>
  <c r="S8213" i="4"/>
  <c r="S7501" i="4"/>
  <c r="S8221" i="4"/>
  <c r="S8605" i="4"/>
  <c r="S8449" i="4"/>
  <c r="S8032" i="4"/>
  <c r="S8021" i="4"/>
  <c r="S8052" i="4"/>
  <c r="S8110" i="4"/>
  <c r="S8119" i="4"/>
  <c r="S8128" i="4"/>
  <c r="S8149" i="4"/>
  <c r="S8164" i="4"/>
  <c r="S8016" i="4"/>
  <c r="S7843" i="4"/>
  <c r="S8315" i="4"/>
  <c r="S8432" i="4"/>
  <c r="S8675" i="4"/>
  <c r="S7668" i="4"/>
  <c r="S8652" i="4"/>
  <c r="S8653" i="4"/>
  <c r="S8654" i="4"/>
  <c r="S8657" i="4"/>
  <c r="S8660" i="4"/>
  <c r="S8661" i="4"/>
  <c r="S8664" i="4"/>
  <c r="S8665" i="4"/>
  <c r="S8674" i="4"/>
  <c r="S8450" i="4"/>
  <c r="S7897" i="4"/>
  <c r="S8173" i="4"/>
  <c r="S7673" i="4"/>
  <c r="S8199" i="4"/>
  <c r="S8480" i="4"/>
  <c r="S7688" i="4"/>
  <c r="S7758" i="4"/>
  <c r="S7759" i="4"/>
  <c r="S8577" i="4"/>
  <c r="S8587" i="4"/>
  <c r="S7907" i="4"/>
  <c r="S8461" i="4"/>
  <c r="S8083" i="4"/>
  <c r="S8211" i="4"/>
  <c r="S8219" i="4"/>
  <c r="S8507" i="4"/>
  <c r="S8513" i="4"/>
  <c r="S8510" i="4"/>
  <c r="S8476" i="4"/>
  <c r="S8552" i="4"/>
  <c r="S8541" i="4"/>
  <c r="S8456" i="4"/>
  <c r="S8470" i="4"/>
  <c r="S8291" i="4"/>
  <c r="S8293" i="4"/>
  <c r="S8425" i="4"/>
  <c r="S8631" i="4"/>
  <c r="S7969" i="4"/>
  <c r="S7605" i="4"/>
  <c r="S7389" i="4"/>
  <c r="S8317" i="4"/>
  <c r="S8395" i="4"/>
  <c r="S8600" i="4"/>
  <c r="S8324" i="4"/>
  <c r="S8394" i="4"/>
  <c r="S8268" i="4"/>
  <c r="S8336" i="4"/>
  <c r="S7852" i="4"/>
  <c r="S8323" i="4"/>
  <c r="S8196" i="4"/>
  <c r="S8349" i="4"/>
  <c r="S8831" i="4"/>
  <c r="S8947" i="4"/>
  <c r="S8365" i="4"/>
  <c r="S7777" i="4"/>
  <c r="S8322" i="4"/>
  <c r="S8388" i="4"/>
  <c r="S7574" i="4"/>
  <c r="S8105" i="4"/>
  <c r="S8097" i="4"/>
  <c r="S7717" i="4"/>
  <c r="S8530" i="4"/>
  <c r="S7953" i="4"/>
  <c r="S7823" i="4"/>
  <c r="S7531" i="4"/>
  <c r="S8937" i="4"/>
  <c r="S7914" i="4"/>
  <c r="S8071" i="4"/>
  <c r="S8117" i="4"/>
  <c r="S7581" i="4"/>
  <c r="S7683" i="4"/>
  <c r="S7750" i="4"/>
  <c r="S7860" i="4"/>
  <c r="S8720" i="4"/>
  <c r="S7930" i="4"/>
  <c r="S8729" i="4"/>
  <c r="S8730" i="4"/>
  <c r="S8776" i="4"/>
  <c r="S8805" i="4"/>
  <c r="S8130" i="4"/>
  <c r="S8852" i="4"/>
  <c r="S8855" i="4"/>
  <c r="S8853" i="4"/>
  <c r="S7522" i="4"/>
  <c r="S8867" i="4"/>
  <c r="S8255" i="4"/>
  <c r="S8607" i="4"/>
  <c r="S8" i="4"/>
  <c r="S7773" i="4"/>
  <c r="S7730" i="4"/>
  <c r="S7749" i="4"/>
  <c r="S8950" i="4"/>
  <c r="S8931" i="4"/>
  <c r="S7725" i="4"/>
  <c r="S8533" i="4"/>
  <c r="S7552" i="4"/>
  <c r="S7948" i="4"/>
  <c r="S7578" i="4"/>
  <c r="S8367" i="4"/>
  <c r="S7528" i="4"/>
  <c r="S8303" i="4"/>
  <c r="S7762" i="4"/>
  <c r="S8207" i="4"/>
  <c r="S8686" i="4"/>
  <c r="S8327" i="4"/>
  <c r="S8921" i="4"/>
  <c r="S8859" i="4"/>
  <c r="S7637" i="4"/>
  <c r="S7710" i="4"/>
  <c r="S8728" i="4"/>
  <c r="S8646" i="4"/>
  <c r="S8746" i="4"/>
  <c r="S8332" i="4"/>
  <c r="S7967" i="4"/>
  <c r="S8613" i="4"/>
  <c r="S7836" i="4"/>
  <c r="S7890" i="4"/>
  <c r="S7964" i="4"/>
  <c r="S7989" i="4"/>
  <c r="S8148" i="4"/>
  <c r="S8278" i="4"/>
  <c r="S8538" i="4"/>
  <c r="S8558" i="4"/>
  <c r="S8601" i="4"/>
  <c r="S8939" i="4"/>
  <c r="S5" i="4"/>
  <c r="S8526" i="4"/>
  <c r="S8051" i="4"/>
  <c r="S7547" i="4"/>
  <c r="S11" i="4"/>
  <c r="S7902" i="4"/>
  <c r="S8397" i="4"/>
  <c r="S8722" i="4"/>
  <c r="S8458" i="4"/>
  <c r="S8384" i="4"/>
  <c r="S8737" i="4"/>
  <c r="S8895" i="4"/>
  <c r="S8906" i="4"/>
  <c r="S8706" i="4"/>
  <c r="S8734" i="4"/>
  <c r="S8735" i="4"/>
  <c r="S8715" i="4"/>
  <c r="S8699" i="4"/>
  <c r="S8691" i="4"/>
  <c r="S8692" i="4"/>
  <c r="S8694" i="4"/>
  <c r="S8693" i="4"/>
  <c r="S8685" i="4"/>
  <c r="S8713" i="4"/>
  <c r="S8702" i="4"/>
  <c r="S8703" i="4"/>
  <c r="S8987" i="4"/>
  <c r="S8989" i="4"/>
  <c r="S8999" i="4"/>
  <c r="S8885" i="4"/>
  <c r="S8928" i="4"/>
  <c r="S8901" i="4"/>
  <c r="S8904" i="4"/>
  <c r="S8684" i="4"/>
  <c r="S8596" i="4"/>
  <c r="S7706" i="4"/>
  <c r="S7577" i="4"/>
  <c r="S8846" i="4"/>
  <c r="S8856" i="4"/>
  <c r="S8880" i="4"/>
  <c r="S8537" i="4"/>
  <c r="S8986" i="4"/>
  <c r="S8689" i="4"/>
  <c r="S8690" i="4"/>
  <c r="S7751" i="4"/>
  <c r="S8611" i="4"/>
  <c r="S8566" i="4"/>
  <c r="S8772" i="4"/>
  <c r="S8673" i="4"/>
  <c r="S8919" i="4"/>
  <c r="S8192" i="4"/>
  <c r="S8412" i="4"/>
  <c r="S8142" i="4"/>
  <c r="S8138" i="4"/>
  <c r="S7682" i="4"/>
  <c r="S8667" i="4"/>
  <c r="S8279" i="4"/>
  <c r="S8037" i="4"/>
  <c r="S8248" i="4"/>
  <c r="S8355" i="4"/>
  <c r="S7746" i="4"/>
  <c r="S8150" i="4"/>
  <c r="S7857" i="4"/>
  <c r="S7916" i="4"/>
  <c r="S7607" i="4"/>
  <c r="S7991" i="4"/>
  <c r="S7503" i="4"/>
  <c r="S8922" i="4"/>
  <c r="S8351" i="4"/>
  <c r="S7847" i="4"/>
  <c r="S7532" i="4"/>
  <c r="S8354" i="4"/>
  <c r="S7970" i="4"/>
  <c r="U7970" i="4" s="1"/>
  <c r="S8726" i="4"/>
  <c r="S7676" i="4"/>
  <c r="S7674" i="4"/>
  <c r="S8544" i="4"/>
  <c r="S8320" i="4"/>
  <c r="S8321" i="4"/>
  <c r="S8234" i="4"/>
  <c r="S8231" i="4"/>
  <c r="S8379" i="4"/>
  <c r="S8358" i="4"/>
  <c r="S7505" i="4"/>
  <c r="S7612" i="4"/>
  <c r="S8241" i="4"/>
  <c r="S8505" i="4"/>
  <c r="S8560" i="4"/>
  <c r="S7842" i="4"/>
  <c r="S8677" i="4"/>
  <c r="S8372" i="4"/>
  <c r="S8697" i="4"/>
  <c r="S7840" i="4"/>
  <c r="S8460" i="4"/>
  <c r="S8503" i="4"/>
  <c r="S8445" i="4"/>
  <c r="S8860" i="4"/>
  <c r="U8860" i="4" s="1"/>
  <c r="S7872" i="4"/>
  <c r="S8857" i="4"/>
  <c r="S7817" i="4"/>
  <c r="S8469" i="4"/>
  <c r="S7942" i="4"/>
  <c r="S8968" i="4"/>
  <c r="S7650" i="4"/>
  <c r="S7898" i="4"/>
  <c r="S8562" i="4"/>
  <c r="S8440" i="4"/>
  <c r="S8411" i="4"/>
  <c r="S7868" i="4"/>
  <c r="S7974" i="4"/>
  <c r="S8034" i="4"/>
  <c r="S7763" i="4"/>
  <c r="S8471" i="4"/>
  <c r="S8434" i="4"/>
  <c r="S8330" i="4"/>
  <c r="S8361" i="4"/>
  <c r="S8129" i="4"/>
  <c r="S7513" i="4"/>
  <c r="S8649" i="4"/>
  <c r="S7932" i="4"/>
  <c r="S7936" i="4"/>
  <c r="S7819" i="4"/>
  <c r="S8992" i="4"/>
  <c r="S8263" i="4"/>
  <c r="S8264" i="4"/>
  <c r="S8266" i="4"/>
  <c r="S8276" i="4"/>
  <c r="S8907" i="4"/>
  <c r="S7959" i="4"/>
  <c r="S7686" i="4"/>
  <c r="S7372" i="4"/>
  <c r="S8704" i="4"/>
  <c r="S8705" i="4"/>
  <c r="S8707" i="4"/>
  <c r="S8714" i="4"/>
  <c r="S8739" i="4"/>
  <c r="S8858" i="4"/>
  <c r="S8934" i="4"/>
  <c r="S8940" i="4"/>
  <c r="S8959" i="4"/>
  <c r="S8960" i="4"/>
  <c r="S8961" i="4"/>
  <c r="S8962" i="4"/>
  <c r="S8963" i="4"/>
  <c r="S7858" i="4"/>
  <c r="S8670" i="4"/>
  <c r="S8523" i="4"/>
  <c r="S8614" i="4"/>
  <c r="S4241" i="4"/>
  <c r="S8668" i="4"/>
  <c r="S8414" i="4"/>
  <c r="S127" i="4"/>
  <c r="S7243" i="4"/>
  <c r="U7243" i="4" s="1"/>
  <c r="S737" i="4"/>
  <c r="U737" i="4" s="1"/>
  <c r="S3335" i="4"/>
  <c r="U3335" i="4" s="1"/>
  <c r="S7409" i="4"/>
  <c r="U7409" i="4" s="1"/>
  <c r="S7410" i="4"/>
  <c r="U7410" i="4" s="1"/>
  <c r="S6801" i="4"/>
  <c r="U6801" i="4" s="1"/>
  <c r="S494" i="4"/>
  <c r="U494" i="4" s="1"/>
  <c r="S235" i="4"/>
  <c r="U235" i="4" s="1"/>
  <c r="S243" i="4"/>
  <c r="U243" i="4" s="1"/>
  <c r="S8951" i="4"/>
  <c r="U8951" i="4" s="1"/>
  <c r="S378" i="4"/>
  <c r="U378" i="4" s="1"/>
  <c r="S8348" i="4"/>
  <c r="U8348" i="4" s="1"/>
  <c r="S7544" i="4"/>
  <c r="U7544" i="4" s="1"/>
  <c r="S8490" i="4"/>
  <c r="U8490" i="4" s="1"/>
  <c r="S9103" i="4"/>
  <c r="U9103" i="4" s="1"/>
  <c r="S6799" i="4"/>
  <c r="U6799" i="4" s="1"/>
  <c r="S8383" i="4"/>
  <c r="U8383" i="4" s="1"/>
  <c r="S9062" i="4"/>
  <c r="U9062" i="4" s="1"/>
  <c r="S7546" i="4"/>
  <c r="U7546" i="4" s="1"/>
  <c r="S9169" i="4"/>
  <c r="U9169" i="4" s="1"/>
  <c r="S7748" i="4"/>
  <c r="U7748" i="4" s="1"/>
  <c r="S427" i="4"/>
  <c r="U427" i="4" s="1"/>
  <c r="S167" i="4"/>
  <c r="U167" i="4" s="1"/>
  <c r="S161" i="4"/>
  <c r="U161" i="4" s="1"/>
  <c r="S7346" i="4"/>
  <c r="U7346" i="4" s="1"/>
  <c r="S171" i="4"/>
  <c r="U171" i="4" s="1"/>
  <c r="S8599" i="4"/>
  <c r="U8599" i="4" s="1"/>
  <c r="S9063" i="4"/>
  <c r="U9063" i="4" s="1"/>
  <c r="S544" i="4"/>
  <c r="U544" i="4" s="1"/>
  <c r="S7362" i="4"/>
  <c r="U7362" i="4" s="1"/>
  <c r="S8913" i="4"/>
  <c r="U8913" i="4" s="1"/>
  <c r="S478" i="4"/>
  <c r="U478" i="4" s="1"/>
  <c r="S9161" i="4"/>
  <c r="U9161" i="4" s="1"/>
  <c r="S8801" i="4"/>
  <c r="U8801" i="4" s="1"/>
  <c r="S7367" i="4"/>
  <c r="U7367" i="4" s="1"/>
  <c r="S8075" i="4"/>
  <c r="U8075" i="4" s="1"/>
  <c r="S538" i="4"/>
  <c r="U538" i="4" s="1"/>
  <c r="S8742" i="4"/>
  <c r="U8742" i="4" s="1"/>
  <c r="S9112" i="4"/>
  <c r="U9112" i="4" s="1"/>
  <c r="S480" i="4"/>
  <c r="U480" i="4" s="1"/>
  <c r="S7999" i="4"/>
  <c r="U7999" i="4" s="1"/>
  <c r="S9139" i="4"/>
  <c r="U9139" i="4" s="1"/>
  <c r="S9137" i="4"/>
  <c r="U9137" i="4" s="1"/>
  <c r="S8938" i="4"/>
  <c r="U8938" i="4" s="1"/>
  <c r="S484" i="4"/>
  <c r="U484" i="4" s="1"/>
  <c r="S9105" i="4"/>
  <c r="U9105" i="4" s="1"/>
  <c r="S492" i="4"/>
  <c r="U492" i="4" s="1"/>
  <c r="S7922" i="4"/>
  <c r="U7922" i="4" s="1"/>
  <c r="S8159" i="4"/>
  <c r="U8159" i="4" s="1"/>
  <c r="S449" i="4"/>
  <c r="U449" i="4" s="1"/>
  <c r="S7393" i="4"/>
  <c r="U7393" i="4" s="1"/>
  <c r="S467" i="4"/>
  <c r="U467" i="4" s="1"/>
  <c r="S6741" i="4"/>
  <c r="U6741" i="4" s="1"/>
  <c r="S426" i="4"/>
  <c r="U426" i="4" s="1"/>
  <c r="S187" i="4"/>
  <c r="U187" i="4" s="1"/>
  <c r="S8572" i="4"/>
  <c r="U8572" i="4" s="1"/>
  <c r="S7783" i="4"/>
  <c r="U7783" i="4" s="1"/>
  <c r="S7945" i="4"/>
  <c r="U7945" i="4" s="1"/>
  <c r="S545" i="4"/>
  <c r="U545" i="4" s="1"/>
  <c r="S8160" i="4"/>
  <c r="U8160" i="4" s="1"/>
  <c r="S145" i="4"/>
  <c r="U145" i="4" s="1"/>
  <c r="S298" i="4"/>
  <c r="U298" i="4" s="1"/>
  <c r="S7365" i="4"/>
  <c r="U7365" i="4" s="1"/>
  <c r="S421" i="4"/>
  <c r="U421" i="4" s="1"/>
  <c r="S418" i="4"/>
  <c r="U418" i="4" s="1"/>
  <c r="S420" i="4"/>
  <c r="U420" i="4" s="1"/>
  <c r="S7392" i="4"/>
  <c r="U7392" i="4" s="1"/>
  <c r="S7177" i="4"/>
  <c r="U7177" i="4" s="1"/>
  <c r="S4255" i="4"/>
  <c r="U4255" i="4" s="1"/>
  <c r="S7102" i="4"/>
  <c r="U7102" i="4" s="1"/>
  <c r="S7020" i="4"/>
  <c r="U7020" i="4" s="1"/>
  <c r="S7263" i="4"/>
  <c r="U7263" i="4" s="1"/>
  <c r="S1586" i="4"/>
  <c r="U1586" i="4" s="1"/>
  <c r="S2390" i="4"/>
  <c r="U2390" i="4" s="1"/>
  <c r="S3040" i="4"/>
  <c r="U3040" i="4" s="1"/>
  <c r="S3777" i="4"/>
  <c r="U3777" i="4" s="1"/>
  <c r="S6395" i="4"/>
  <c r="U6395" i="4" s="1"/>
  <c r="S6771" i="4"/>
  <c r="U6771" i="4" s="1"/>
  <c r="S5936" i="4"/>
  <c r="U5936" i="4" s="1"/>
  <c r="S5645" i="4"/>
  <c r="U5645" i="4" s="1"/>
  <c r="S5683" i="4"/>
  <c r="U5683" i="4" s="1"/>
  <c r="S5791" i="4"/>
  <c r="U5791" i="4" s="1"/>
  <c r="S7266" i="4"/>
  <c r="U7266" i="4" s="1"/>
  <c r="S6841" i="4"/>
  <c r="U6841" i="4" s="1"/>
  <c r="S6858" i="4"/>
  <c r="U6858" i="4" s="1"/>
  <c r="S7000" i="4"/>
  <c r="U7000" i="4" s="1"/>
  <c r="S7007" i="4"/>
  <c r="U7007" i="4" s="1"/>
  <c r="S7011" i="4"/>
  <c r="U7011" i="4" s="1"/>
  <c r="S7093" i="4"/>
  <c r="U7093" i="4" s="1"/>
  <c r="S7154" i="4"/>
  <c r="U7154" i="4" s="1"/>
  <c r="S4049" i="4"/>
  <c r="U4049" i="4" s="1"/>
  <c r="S4104" i="4"/>
  <c r="U4104" i="4" s="1"/>
  <c r="S3245" i="4"/>
  <c r="U3245" i="4" s="1"/>
  <c r="S5503" i="4"/>
  <c r="U5503" i="4" s="1"/>
  <c r="S4582" i="4"/>
  <c r="U4582" i="4" s="1"/>
  <c r="S804" i="4"/>
  <c r="U804" i="4" s="1"/>
  <c r="S6580" i="4"/>
  <c r="U6580" i="4" s="1"/>
  <c r="S8783" i="4"/>
  <c r="U8783" i="4" s="1"/>
  <c r="S8396" i="4"/>
  <c r="U8396" i="4" s="1"/>
  <c r="S7620" i="4"/>
  <c r="U7620" i="4" s="1"/>
  <c r="S8325" i="4"/>
  <c r="U8325" i="4" s="1"/>
  <c r="S8659" i="4"/>
  <c r="U8659" i="4" s="1"/>
  <c r="S7733" i="4"/>
  <c r="U7733" i="4" s="1"/>
  <c r="S7643" i="4"/>
  <c r="U7643" i="4" s="1"/>
  <c r="S7760" i="4"/>
  <c r="U7760" i="4" s="1"/>
  <c r="S8837" i="4"/>
  <c r="U8837" i="4" s="1"/>
  <c r="S7853" i="4"/>
  <c r="U7853" i="4" s="1"/>
  <c r="S8731" i="4"/>
  <c r="U8731" i="4" s="1"/>
  <c r="S7951" i="4"/>
  <c r="U7951" i="4" s="1"/>
  <c r="S8546" i="4"/>
  <c r="U8546" i="4" s="1"/>
  <c r="S8329" i="4"/>
  <c r="U8329" i="4" s="1"/>
  <c r="S7677" i="4"/>
  <c r="U7677" i="4" s="1"/>
  <c r="S7356" i="4"/>
  <c r="U7356" i="4" s="1"/>
  <c r="S8991" i="4"/>
  <c r="U8991" i="4" s="1"/>
  <c r="S5086" i="4"/>
  <c r="U5086" i="4" s="1"/>
  <c r="S8617" i="4"/>
  <c r="U8617" i="4" s="1"/>
  <c r="S8619" i="4"/>
  <c r="U8619" i="4" s="1"/>
  <c r="S8993" i="4"/>
  <c r="U8993" i="4" s="1"/>
  <c r="S5134" i="4"/>
  <c r="U5134" i="4" s="1"/>
  <c r="S5138" i="4"/>
  <c r="U5138" i="4" s="1"/>
  <c r="S5166" i="4"/>
  <c r="U5166" i="4" s="1"/>
  <c r="S5184" i="4"/>
  <c r="U5184" i="4" s="1"/>
  <c r="S5217" i="4"/>
  <c r="U5217" i="4" s="1"/>
  <c r="S5238" i="4"/>
  <c r="U5238" i="4" s="1"/>
  <c r="S5251" i="4"/>
  <c r="U5251" i="4" s="1"/>
  <c r="S5254" i="4"/>
  <c r="U5254" i="4" s="1"/>
  <c r="S5280" i="4"/>
  <c r="U5280" i="4" s="1"/>
  <c r="S8626" i="4"/>
  <c r="U8626" i="4" s="1"/>
  <c r="S8998" i="4"/>
  <c r="U8998" i="4" s="1"/>
  <c r="S7358" i="4"/>
  <c r="U7358" i="4" s="1"/>
  <c r="S7359" i="4"/>
  <c r="U7359" i="4" s="1"/>
  <c r="S7360" i="4"/>
  <c r="U7360" i="4" s="1"/>
  <c r="S4624" i="4"/>
  <c r="U4624" i="4" s="1"/>
  <c r="S4932" i="4"/>
  <c r="U4932" i="4" s="1"/>
  <c r="S2994" i="4"/>
  <c r="U2994" i="4" s="1"/>
  <c r="S3032" i="4"/>
  <c r="U3032" i="4" s="1"/>
  <c r="S3264" i="4"/>
  <c r="U3264" i="4" s="1"/>
  <c r="S3273" i="4"/>
  <c r="U3273" i="4" s="1"/>
  <c r="S3313" i="4"/>
  <c r="U3313" i="4" s="1"/>
  <c r="S8302" i="4"/>
  <c r="U8302" i="4" s="1"/>
  <c r="S3472" i="4"/>
  <c r="U3472" i="4" s="1"/>
  <c r="S3551" i="4"/>
  <c r="U3551" i="4" s="1"/>
  <c r="S7422" i="4"/>
  <c r="U7422" i="4" s="1"/>
  <c r="S7357" i="4"/>
  <c r="U7357" i="4" s="1"/>
  <c r="S7337" i="4"/>
  <c r="U7337" i="4" s="1"/>
  <c r="S7339" i="4"/>
  <c r="U7339" i="4" s="1"/>
  <c r="S3454" i="4"/>
  <c r="U3454" i="4" s="1"/>
  <c r="S6601" i="4"/>
  <c r="U6601" i="4" s="1"/>
  <c r="S6603" i="4"/>
  <c r="U6603" i="4" s="1"/>
  <c r="S6604" i="4"/>
  <c r="U6604" i="4" s="1"/>
  <c r="S8203" i="4"/>
  <c r="U8203" i="4" s="1"/>
  <c r="S8622" i="4"/>
  <c r="U8622" i="4" s="1"/>
  <c r="S6791" i="4"/>
  <c r="U6791" i="4" s="1"/>
  <c r="S2768" i="4"/>
  <c r="U2768" i="4" s="1"/>
  <c r="S3879" i="4"/>
  <c r="U3879" i="4" s="1"/>
  <c r="S474" i="4"/>
  <c r="U474" i="4" s="1"/>
  <c r="S1929" i="4"/>
  <c r="U1929" i="4" s="1"/>
  <c r="S7380" i="4"/>
  <c r="U7380" i="4" s="1"/>
  <c r="S6403" i="4"/>
  <c r="U6403" i="4" s="1"/>
  <c r="S5834" i="4"/>
  <c r="U5834" i="4" s="1"/>
  <c r="S903" i="4"/>
  <c r="U903" i="4" s="1"/>
  <c r="S1955" i="4"/>
  <c r="U1955" i="4" s="1"/>
  <c r="S1195" i="4"/>
  <c r="U1195" i="4" s="1"/>
  <c r="S1451" i="4"/>
  <c r="U1451" i="4" s="1"/>
  <c r="S2920" i="4"/>
  <c r="U2920" i="4" s="1"/>
  <c r="S8257" i="4"/>
  <c r="U8257" i="4" s="1"/>
  <c r="S7343" i="4"/>
  <c r="U7343" i="4" s="1"/>
  <c r="S3615" i="4"/>
  <c r="U3615" i="4" s="1"/>
  <c r="S878" i="4"/>
  <c r="U878" i="4" s="1"/>
  <c r="S6347" i="4"/>
  <c r="U6347" i="4" s="1"/>
  <c r="S2523" i="4"/>
  <c r="U2523" i="4" s="1"/>
  <c r="S5583" i="4"/>
  <c r="U5583" i="4" s="1"/>
  <c r="S266" i="4"/>
  <c r="U266" i="4" s="1"/>
  <c r="S5209" i="4"/>
  <c r="U5209" i="4" s="1"/>
  <c r="S1900" i="4"/>
  <c r="U1900" i="4" s="1"/>
  <c r="S2610" i="4"/>
  <c r="U2610" i="4" s="1"/>
  <c r="S9134" i="4"/>
  <c r="U9134" i="4" s="1"/>
  <c r="S2842" i="4"/>
  <c r="U2842" i="4" s="1"/>
  <c r="S9122" i="4"/>
  <c r="U9122" i="4" s="1"/>
  <c r="S3524" i="4"/>
  <c r="U3524" i="4" s="1"/>
  <c r="S6162" i="4"/>
  <c r="U6162" i="4" s="1"/>
  <c r="S6273" i="4"/>
  <c r="U6273" i="4" s="1"/>
  <c r="S1802" i="4"/>
  <c r="U1802" i="4" s="1"/>
  <c r="S2921" i="4"/>
  <c r="U2921" i="4" s="1"/>
  <c r="S1135" i="4"/>
  <c r="U1135" i="4" s="1"/>
  <c r="S7347" i="4"/>
  <c r="U7347" i="4" s="1"/>
  <c r="S9147" i="4"/>
  <c r="U9147" i="4" s="1"/>
  <c r="S6381" i="4"/>
  <c r="U6381" i="4" s="1"/>
  <c r="S1983" i="4"/>
  <c r="U1983" i="4" s="1"/>
  <c r="S640" i="4"/>
  <c r="U640" i="4" s="1"/>
  <c r="S3131" i="4"/>
  <c r="U3131" i="4" s="1"/>
  <c r="S637" i="4"/>
  <c r="U637" i="4" s="1"/>
  <c r="S636" i="4"/>
  <c r="U636" i="4" s="1"/>
  <c r="S3310" i="4"/>
  <c r="U3310" i="4" s="1"/>
  <c r="S265" i="4"/>
  <c r="U265" i="4" s="1"/>
  <c r="S140" i="4"/>
  <c r="U140" i="4" s="1"/>
  <c r="S8165" i="4"/>
  <c r="U8165" i="4" s="1"/>
  <c r="S9140" i="4"/>
  <c r="U9140" i="4" s="1"/>
  <c r="S4669" i="4"/>
  <c r="U4669" i="4" s="1"/>
  <c r="S4008" i="4"/>
  <c r="U4008" i="4" s="1"/>
  <c r="S2469" i="4"/>
  <c r="U2469" i="4" s="1"/>
  <c r="S6250" i="4"/>
  <c r="U6250" i="4" s="1"/>
  <c r="S5082" i="4"/>
  <c r="U5082" i="4" s="1"/>
  <c r="S1611" i="4"/>
  <c r="U1611" i="4" s="1"/>
  <c r="S2251" i="4"/>
  <c r="U2251" i="4" s="1"/>
  <c r="S5981" i="4"/>
  <c r="U5981" i="4" s="1"/>
  <c r="S2431" i="4"/>
  <c r="U2431" i="4" s="1"/>
  <c r="S3341" i="4"/>
  <c r="U3341" i="4" s="1"/>
  <c r="S4633" i="4"/>
  <c r="U4633" i="4" s="1"/>
  <c r="S1058" i="4"/>
  <c r="U1058" i="4" s="1"/>
  <c r="S1326" i="4"/>
  <c r="U1326" i="4" s="1"/>
  <c r="S6032" i="4"/>
  <c r="U6032" i="4" s="1"/>
  <c r="S4790" i="4"/>
  <c r="U4790" i="4" s="1"/>
  <c r="S2486" i="4"/>
  <c r="U2486" i="4" s="1"/>
  <c r="S4781" i="4"/>
  <c r="U4781" i="4" s="1"/>
  <c r="S1490" i="4"/>
  <c r="U1490" i="4" s="1"/>
  <c r="S1036" i="4"/>
  <c r="U1036" i="4" s="1"/>
  <c r="S4594" i="4"/>
  <c r="U4594" i="4" s="1"/>
  <c r="S2178" i="4"/>
  <c r="U2178" i="4" s="1"/>
  <c r="S4689" i="4"/>
  <c r="U4689" i="4" s="1"/>
  <c r="S4538" i="4"/>
  <c r="U4538" i="4" s="1"/>
  <c r="S3449" i="4"/>
  <c r="U3449" i="4" s="1"/>
  <c r="S2804" i="4"/>
  <c r="U2804" i="4" s="1"/>
  <c r="S432" i="4"/>
  <c r="U432" i="4" s="1"/>
  <c r="S1612" i="4"/>
  <c r="U1612" i="4" s="1"/>
  <c r="S7798" i="4"/>
  <c r="U7798" i="4" s="1"/>
  <c r="S2452" i="4"/>
  <c r="U2452" i="4" s="1"/>
  <c r="S4584" i="4"/>
  <c r="U4584" i="4" s="1"/>
  <c r="S1263" i="4"/>
  <c r="U1263" i="4" s="1"/>
  <c r="S1279" i="4"/>
  <c r="U1279" i="4" s="1"/>
  <c r="S801" i="4"/>
  <c r="U801" i="4" s="1"/>
  <c r="S2037" i="4"/>
  <c r="U2037" i="4" s="1"/>
  <c r="S3409" i="4"/>
  <c r="U3409" i="4" s="1"/>
  <c r="S6965" i="4"/>
  <c r="U6965" i="4" s="1"/>
  <c r="S4439" i="4"/>
  <c r="U4439" i="4" s="1"/>
  <c r="S8074" i="4"/>
  <c r="U8074" i="4" s="1"/>
  <c r="S8569" i="4"/>
  <c r="U8569" i="4" s="1"/>
  <c r="S8439" i="4"/>
  <c r="U8439" i="4" s="1"/>
  <c r="S674" i="4"/>
  <c r="U674" i="4" s="1"/>
  <c r="S1601" i="4"/>
  <c r="U1601" i="4" s="1"/>
  <c r="S2207" i="4"/>
  <c r="U2207" i="4" s="1"/>
  <c r="S1479" i="4"/>
  <c r="U1479" i="4" s="1"/>
  <c r="S4967" i="4"/>
  <c r="U4967" i="4" s="1"/>
  <c r="S2240" i="4"/>
  <c r="U2240" i="4" s="1"/>
  <c r="S3770" i="4"/>
  <c r="U3770" i="4" s="1"/>
  <c r="S4218" i="4"/>
  <c r="U4218" i="4" s="1"/>
  <c r="S8803" i="4"/>
  <c r="U8803" i="4" s="1"/>
  <c r="S9069" i="4"/>
  <c r="U9069" i="4" s="1"/>
  <c r="S4094" i="4"/>
  <c r="U4094" i="4" s="1"/>
  <c r="S8833" i="4"/>
  <c r="U8833" i="4" s="1"/>
  <c r="S2636" i="4"/>
  <c r="U2636" i="4" s="1"/>
  <c r="S7830" i="4"/>
  <c r="U7830" i="4" s="1"/>
  <c r="S2666" i="4"/>
  <c r="U2666" i="4" s="1"/>
  <c r="S3031" i="4"/>
  <c r="U3031" i="4" s="1"/>
  <c r="S6004" i="4"/>
  <c r="U6004" i="4" s="1"/>
  <c r="S4421" i="4"/>
  <c r="U4421" i="4" s="1"/>
  <c r="S9070" i="4"/>
  <c r="U9070" i="4" s="1"/>
  <c r="S3975" i="4"/>
  <c r="U3975" i="4" s="1"/>
  <c r="S3774" i="4"/>
  <c r="U3774" i="4" s="1"/>
  <c r="S6334" i="4"/>
  <c r="U6334" i="4" s="1"/>
  <c r="S1267" i="4"/>
  <c r="U1267" i="4" s="1"/>
  <c r="S4416" i="4"/>
  <c r="U4416" i="4" s="1"/>
  <c r="S4455" i="4"/>
  <c r="U4455" i="4" s="1"/>
  <c r="S2913" i="4"/>
  <c r="U2913" i="4" s="1"/>
  <c r="S1830" i="4"/>
  <c r="U1830" i="4" s="1"/>
  <c r="S6904" i="4"/>
  <c r="U6904" i="4" s="1"/>
  <c r="S4585" i="4"/>
  <c r="U4585" i="4" s="1"/>
  <c r="S7394" i="4"/>
  <c r="U7394" i="4" s="1"/>
  <c r="S4555" i="4"/>
  <c r="U4555" i="4" s="1"/>
  <c r="S712" i="4"/>
  <c r="U712" i="4" s="1"/>
  <c r="S652" i="4"/>
  <c r="U652" i="4" s="1"/>
  <c r="S1185" i="4"/>
  <c r="U1185" i="4" s="1"/>
  <c r="S1458" i="4"/>
  <c r="U1458" i="4" s="1"/>
  <c r="S1139" i="4"/>
  <c r="U1139" i="4" s="1"/>
  <c r="S6635" i="4"/>
  <c r="U6635" i="4" s="1"/>
  <c r="S2993" i="4"/>
  <c r="U2993" i="4" s="1"/>
  <c r="S4543" i="4"/>
  <c r="U4543" i="4" s="1"/>
  <c r="S4526" i="4"/>
  <c r="U4526" i="4" s="1"/>
  <c r="S3994" i="4"/>
  <c r="U3994" i="4" s="1"/>
  <c r="S1454" i="4"/>
  <c r="U1454" i="4" s="1"/>
  <c r="S2199" i="4"/>
  <c r="U2199" i="4" s="1"/>
  <c r="S3029" i="4"/>
  <c r="U3029" i="4" s="1"/>
  <c r="S4158" i="4"/>
  <c r="U4158" i="4" s="1"/>
  <c r="S1080" i="4"/>
  <c r="U1080" i="4" s="1"/>
  <c r="S4175" i="4"/>
  <c r="U4175" i="4" s="1"/>
  <c r="S8850" i="4"/>
  <c r="U8850" i="4" s="1"/>
  <c r="S8603" i="4"/>
  <c r="U8603" i="4" s="1"/>
  <c r="S463" i="4"/>
  <c r="U463" i="4" s="1"/>
  <c r="S460" i="4"/>
  <c r="U460" i="4" s="1"/>
  <c r="S8747" i="4"/>
  <c r="U8747" i="4" s="1"/>
  <c r="S8672" i="4"/>
  <c r="U8672" i="4" s="1"/>
  <c r="S8681" i="4"/>
  <c r="U8681" i="4" s="1"/>
  <c r="S8843" i="4"/>
  <c r="U8843" i="4" s="1"/>
  <c r="S8840" i="4"/>
  <c r="U8840" i="4" s="1"/>
  <c r="S8786" i="4"/>
  <c r="U8786" i="4" s="1"/>
  <c r="S7982" i="4"/>
  <c r="U7982" i="4" s="1"/>
  <c r="S8586" i="4"/>
  <c r="U8586" i="4" s="1"/>
  <c r="S8281" i="4"/>
  <c r="U8281" i="4" s="1"/>
  <c r="S7828" i="4"/>
  <c r="U7828" i="4" s="1"/>
  <c r="S8935" i="4"/>
  <c r="U8935" i="4" s="1"/>
  <c r="S8780" i="4"/>
  <c r="U8780" i="4" s="1"/>
  <c r="S8841" i="4"/>
  <c r="U8841" i="4" s="1"/>
  <c r="S8172" i="4"/>
  <c r="U8172" i="4" s="1"/>
  <c r="S7570" i="4"/>
  <c r="U7570" i="4" s="1"/>
  <c r="S8265" i="4"/>
  <c r="U8265" i="4" s="1"/>
  <c r="S7766" i="4"/>
  <c r="U7766" i="4" s="1"/>
  <c r="S8342" i="4"/>
  <c r="U8342" i="4" s="1"/>
  <c r="S8930" i="4"/>
  <c r="U8930" i="4" s="1"/>
  <c r="S7775" i="4"/>
  <c r="U7775" i="4" s="1"/>
  <c r="S8727" i="4"/>
  <c r="U8727" i="4" s="1"/>
  <c r="S8756" i="4"/>
  <c r="U8756" i="4" s="1"/>
  <c r="S8618" i="4"/>
  <c r="U8618" i="4" s="1"/>
  <c r="S8260" i="4"/>
  <c r="U8260" i="4" s="1"/>
  <c r="S8176" i="4"/>
  <c r="U8176" i="4" s="1"/>
  <c r="S8168" i="4"/>
  <c r="U8168" i="4" s="1"/>
  <c r="S8943" i="4"/>
  <c r="U8943" i="4" s="1"/>
  <c r="S7764" i="4"/>
  <c r="U7764" i="4" s="1"/>
  <c r="S8443" i="4"/>
  <c r="U8443" i="4" s="1"/>
  <c r="S8340" i="4"/>
  <c r="U8340" i="4" s="1"/>
  <c r="S7761" i="4"/>
  <c r="U7761" i="4" s="1"/>
  <c r="S7771" i="4"/>
  <c r="U7771" i="4" s="1"/>
  <c r="S8953" i="4"/>
  <c r="U8953" i="4" s="1"/>
  <c r="S8421" i="4"/>
  <c r="U8421" i="4" s="1"/>
  <c r="S8952" i="4"/>
  <c r="U8952" i="4" s="1"/>
  <c r="S8663" i="4"/>
  <c r="U8663" i="4" s="1"/>
  <c r="S8712" i="4"/>
  <c r="U8712" i="4" s="1"/>
  <c r="S7800" i="4"/>
  <c r="U7800" i="4" s="1"/>
  <c r="S7395" i="4"/>
  <c r="U7395" i="4" s="1"/>
  <c r="S7397" i="4"/>
  <c r="U7397" i="4" s="1"/>
  <c r="S8202" i="4"/>
  <c r="U8202" i="4" s="1"/>
  <c r="S5443" i="4"/>
  <c r="U5443" i="4" s="1"/>
  <c r="S8466" i="4"/>
  <c r="U8466" i="4" s="1"/>
  <c r="S8924" i="4"/>
  <c r="U8924" i="4" s="1"/>
  <c r="S8996" i="4"/>
  <c r="U8996" i="4" s="1"/>
  <c r="S8004" i="4"/>
  <c r="U8004" i="4" s="1"/>
  <c r="S8995" i="4"/>
  <c r="U8995" i="4" s="1"/>
  <c r="S8436" i="4"/>
  <c r="U8436" i="4" s="1"/>
  <c r="S8942" i="4"/>
  <c r="U8942" i="4" s="1"/>
  <c r="S8948" i="4"/>
  <c r="U8948" i="4" s="1"/>
  <c r="S103" i="4"/>
  <c r="U103" i="4" s="1"/>
  <c r="S464" i="4"/>
  <c r="U464" i="4" s="1"/>
  <c r="S453" i="4"/>
  <c r="U453" i="4" s="1"/>
  <c r="S8905" i="4"/>
  <c r="U8905" i="4" s="1"/>
  <c r="S8796" i="4"/>
  <c r="U8796" i="4" s="1"/>
  <c r="S8788" i="4"/>
  <c r="U8788" i="4" s="1"/>
  <c r="S8789" i="4"/>
  <c r="U8789" i="4" s="1"/>
  <c r="S7097" i="4"/>
  <c r="U7097" i="4" s="1"/>
  <c r="S7549" i="4"/>
  <c r="U7549" i="4" s="1"/>
  <c r="S8787" i="4"/>
  <c r="U8787" i="4" s="1"/>
  <c r="S8782" i="4"/>
  <c r="U8782" i="4" s="1"/>
  <c r="S8975" i="4"/>
  <c r="U8975" i="4" s="1"/>
  <c r="S8758" i="4"/>
  <c r="U8758" i="4" s="1"/>
  <c r="S8923" i="4"/>
  <c r="U8923" i="4" s="1"/>
  <c r="S8945" i="4"/>
  <c r="U8945" i="4" s="1"/>
  <c r="S8973" i="4"/>
  <c r="U8973" i="4" s="1"/>
  <c r="S8980" i="4"/>
  <c r="U8980" i="4" s="1"/>
  <c r="S8955" i="4"/>
  <c r="U8955" i="4" s="1"/>
  <c r="S8981" i="4"/>
  <c r="U8981" i="4" s="1"/>
  <c r="S8806" i="4"/>
  <c r="U8806" i="4" s="1"/>
  <c r="S8896" i="4"/>
  <c r="U8896" i="4" s="1"/>
  <c r="S8903" i="4"/>
  <c r="U8903" i="4" s="1"/>
  <c r="S8892" i="4"/>
  <c r="U8892" i="4" s="1"/>
  <c r="S8760" i="4"/>
  <c r="U8760" i="4" s="1"/>
  <c r="S8898" i="4"/>
  <c r="U8898" i="4" s="1"/>
  <c r="S8849" i="4"/>
  <c r="U8849" i="4" s="1"/>
  <c r="S8910" i="4"/>
  <c r="U8910" i="4" s="1"/>
  <c r="S8912" i="4"/>
  <c r="U8912" i="4" s="1"/>
  <c r="S8811" i="4"/>
  <c r="U8811" i="4" s="1"/>
  <c r="S8135" i="4"/>
  <c r="U8135" i="4" s="1"/>
  <c r="S7199" i="4"/>
  <c r="U7199" i="4" s="1"/>
  <c r="S5924" i="4"/>
  <c r="U5924" i="4" s="1"/>
  <c r="S7209" i="4"/>
  <c r="U7209" i="4" s="1"/>
  <c r="S6920" i="4"/>
  <c r="U6920" i="4" s="1"/>
  <c r="S8814" i="4"/>
  <c r="U8814" i="4" s="1"/>
  <c r="S6936" i="4"/>
  <c r="U6936" i="4" s="1"/>
  <c r="S88" i="4"/>
  <c r="U88" i="4" s="1"/>
  <c r="S60" i="4"/>
  <c r="U60" i="4" s="1"/>
  <c r="S86" i="4"/>
  <c r="U86" i="4" s="1"/>
  <c r="S67" i="4"/>
  <c r="U67" i="4" s="1"/>
  <c r="S85" i="4"/>
  <c r="U85" i="4" s="1"/>
  <c r="S190" i="4"/>
  <c r="U190" i="4" s="1"/>
  <c r="S47" i="4"/>
  <c r="U47" i="4" s="1"/>
  <c r="S48" i="4"/>
  <c r="U48" i="4" s="1"/>
  <c r="S64" i="4"/>
  <c r="U64" i="4" s="1"/>
  <c r="S189" i="4"/>
  <c r="U189" i="4" s="1"/>
  <c r="S84" i="4"/>
  <c r="U84" i="4" s="1"/>
  <c r="S65" i="4"/>
  <c r="U65" i="4" s="1"/>
  <c r="S97" i="4"/>
  <c r="U97" i="4" s="1"/>
  <c r="S19" i="4"/>
  <c r="U19" i="4" s="1"/>
  <c r="S83" i="4"/>
  <c r="U83" i="4" s="1"/>
  <c r="S82" i="4"/>
  <c r="U82" i="4" s="1"/>
  <c r="S81" i="4"/>
  <c r="U81" i="4" s="1"/>
  <c r="S29" i="4"/>
  <c r="U29" i="4" s="1"/>
  <c r="S28" i="4"/>
  <c r="U28" i="4" s="1"/>
  <c r="S100" i="4"/>
  <c r="U100" i="4" s="1"/>
  <c r="S63" i="4"/>
  <c r="U63" i="4" s="1"/>
  <c r="S57" i="4"/>
  <c r="U57" i="4" s="1"/>
  <c r="S79" i="4"/>
  <c r="U79" i="4" s="1"/>
  <c r="S78" i="4"/>
  <c r="U78" i="4" s="1"/>
  <c r="S32" i="4"/>
  <c r="U32" i="4" s="1"/>
  <c r="S173" i="4"/>
  <c r="U173" i="4" s="1"/>
  <c r="S53" i="4"/>
  <c r="U53" i="4" s="1"/>
  <c r="S172" i="4"/>
  <c r="U172" i="4" s="1"/>
  <c r="S77" i="4"/>
  <c r="U77" i="4" s="1"/>
  <c r="S94" i="4"/>
  <c r="U94" i="4" s="1"/>
  <c r="S318" i="4"/>
  <c r="U318" i="4" s="1"/>
  <c r="S76" i="4"/>
  <c r="U76" i="4" s="1"/>
  <c r="S135" i="4"/>
  <c r="U135" i="4" s="1"/>
  <c r="S58" i="4"/>
  <c r="U58" i="4" s="1"/>
  <c r="S132" i="4"/>
  <c r="U132" i="4" s="1"/>
  <c r="S44" i="4"/>
  <c r="U44" i="4" s="1"/>
  <c r="S39" i="4"/>
  <c r="U39" i="4" s="1"/>
  <c r="S75" i="4"/>
  <c r="U75" i="4" s="1"/>
  <c r="S209" i="4"/>
  <c r="U209" i="4" s="1"/>
  <c r="S302" i="4"/>
  <c r="U302" i="4" s="1"/>
  <c r="S52" i="4"/>
  <c r="U52" i="4" s="1"/>
  <c r="S73" i="4"/>
  <c r="U73" i="4" s="1"/>
  <c r="S319" i="4"/>
  <c r="U319" i="4" s="1"/>
  <c r="S62" i="4"/>
  <c r="U62" i="4" s="1"/>
  <c r="S300" i="4"/>
  <c r="U300" i="4" s="1"/>
  <c r="S317" i="4"/>
  <c r="U317" i="4" s="1"/>
  <c r="S301" i="4"/>
  <c r="U301" i="4" s="1"/>
  <c r="S320" i="4"/>
  <c r="U320" i="4" s="1"/>
  <c r="S288" i="4"/>
  <c r="U288" i="4" s="1"/>
  <c r="S131" i="4"/>
  <c r="U131" i="4" s="1"/>
  <c r="S59" i="4"/>
  <c r="U59" i="4" s="1"/>
  <c r="S316" i="4"/>
  <c r="U316" i="4" s="1"/>
  <c r="S95" i="4"/>
  <c r="U95" i="4" s="1"/>
  <c r="S50" i="4"/>
  <c r="U50" i="4" s="1"/>
  <c r="S72" i="4"/>
  <c r="U72" i="4" s="1"/>
  <c r="S315" i="4"/>
  <c r="U315" i="4" s="1"/>
  <c r="S71" i="4"/>
  <c r="U71" i="4" s="1"/>
  <c r="S56" i="4"/>
  <c r="U56" i="4" s="1"/>
  <c r="S297" i="4"/>
  <c r="U297" i="4" s="1"/>
  <c r="S284" i="4"/>
  <c r="U284" i="4" s="1"/>
  <c r="S207" i="4"/>
  <c r="U207" i="4" s="1"/>
  <c r="S314" i="4"/>
  <c r="U314" i="4" s="1"/>
  <c r="S223" i="4"/>
  <c r="U223" i="4" s="1"/>
  <c r="S241" i="4"/>
  <c r="U241" i="4" s="1"/>
  <c r="S295" i="4"/>
  <c r="U295" i="4" s="1"/>
  <c r="S130" i="4"/>
  <c r="U130" i="4" s="1"/>
  <c r="S296" i="4"/>
  <c r="U296" i="4" s="1"/>
  <c r="S537" i="4"/>
  <c r="U537" i="4" s="1"/>
  <c r="S102" i="4"/>
  <c r="U102" i="4" s="1"/>
  <c r="S31" i="4"/>
  <c r="U31" i="4" s="1"/>
  <c r="S313" i="4"/>
  <c r="U313" i="4" s="1"/>
  <c r="S222" i="4"/>
  <c r="U222" i="4" s="1"/>
  <c r="S98" i="4"/>
  <c r="U98" i="4" s="1"/>
  <c r="S70" i="4"/>
  <c r="U70" i="4" s="1"/>
  <c r="S312" i="4"/>
  <c r="U312" i="4" s="1"/>
  <c r="S553" i="4"/>
  <c r="U553" i="4" s="1"/>
  <c r="S224" i="4"/>
  <c r="U224" i="4" s="1"/>
  <c r="S218" i="4"/>
  <c r="U218" i="4" s="1"/>
  <c r="S66" i="4"/>
  <c r="U66" i="4" s="1"/>
  <c r="S527" i="4"/>
  <c r="U527" i="4" s="1"/>
  <c r="S498" i="4"/>
  <c r="U498" i="4" s="1"/>
  <c r="S61" i="4"/>
  <c r="U61" i="4" s="1"/>
  <c r="S96" i="4"/>
  <c r="U96" i="4" s="1"/>
  <c r="S552" i="4"/>
  <c r="U552" i="4" s="1"/>
  <c r="S550" i="4"/>
  <c r="U550" i="4" s="1"/>
  <c r="S292" i="4"/>
  <c r="U292" i="4" s="1"/>
  <c r="S551" i="4"/>
  <c r="U551" i="4" s="1"/>
  <c r="S350" i="4"/>
  <c r="U350" i="4" s="1"/>
  <c r="S501" i="4"/>
  <c r="U501" i="4" s="1"/>
  <c r="S500" i="4"/>
  <c r="U500" i="4" s="1"/>
  <c r="S40" i="4"/>
  <c r="U40" i="4" s="1"/>
  <c r="S290" i="4"/>
  <c r="U290" i="4" s="1"/>
  <c r="S502" i="4"/>
  <c r="U502" i="4" s="1"/>
  <c r="S356" i="4"/>
  <c r="U356" i="4" s="1"/>
  <c r="S208" i="4"/>
  <c r="U208" i="4" s="1"/>
  <c r="S51" i="4"/>
  <c r="U51" i="4" s="1"/>
  <c r="S213" i="4"/>
  <c r="U213" i="4" s="1"/>
  <c r="S526" i="4"/>
  <c r="U526" i="4" s="1"/>
  <c r="S311" i="4"/>
  <c r="U311" i="4" s="1"/>
  <c r="S206" i="4"/>
  <c r="U206" i="4" s="1"/>
  <c r="S375" i="4"/>
  <c r="U375" i="4" s="1"/>
  <c r="S20" i="4"/>
  <c r="U20" i="4" s="1"/>
  <c r="S49" i="4"/>
  <c r="U49" i="4" s="1"/>
  <c r="S499" i="4"/>
  <c r="U499" i="4" s="1"/>
  <c r="S294" i="4"/>
  <c r="U294" i="4" s="1"/>
  <c r="S525" i="4"/>
  <c r="U525" i="4" s="1"/>
  <c r="S377" i="4"/>
  <c r="U377" i="4" s="1"/>
  <c r="S370" i="4"/>
  <c r="U370" i="4" s="1"/>
  <c r="S46" i="4"/>
  <c r="U46" i="4" s="1"/>
  <c r="S134" i="4"/>
  <c r="U134" i="4" s="1"/>
  <c r="S21" i="4"/>
  <c r="U21" i="4" s="1"/>
  <c r="S55" i="4"/>
  <c r="U55" i="4" s="1"/>
  <c r="S38" i="4"/>
  <c r="U38" i="4" s="1"/>
  <c r="S310" i="4"/>
  <c r="U310" i="4" s="1"/>
  <c r="S238" i="4"/>
  <c r="U238" i="4" s="1"/>
  <c r="S54" i="4"/>
  <c r="U54" i="4" s="1"/>
  <c r="S293" i="4"/>
  <c r="U293" i="4" s="1"/>
  <c r="S542" i="4"/>
  <c r="U542" i="4" s="1"/>
  <c r="S523" i="4"/>
  <c r="U523" i="4" s="1"/>
  <c r="S309" i="4"/>
  <c r="U309" i="4" s="1"/>
  <c r="S6720" i="4"/>
  <c r="U6720" i="4" s="1"/>
  <c r="S374" i="4"/>
  <c r="U374" i="4" s="1"/>
  <c r="S289" i="4"/>
  <c r="U289" i="4" s="1"/>
  <c r="S285" i="4"/>
  <c r="U285" i="4" s="1"/>
  <c r="S373" i="4"/>
  <c r="U373" i="4" s="1"/>
  <c r="S372" i="4"/>
  <c r="U372" i="4" s="1"/>
  <c r="S26" i="4"/>
  <c r="U26" i="4" s="1"/>
  <c r="S125" i="4"/>
  <c r="U125" i="4" s="1"/>
  <c r="S133" i="4"/>
  <c r="U133" i="4" s="1"/>
  <c r="S234" i="4"/>
  <c r="U234" i="4" s="1"/>
  <c r="S371" i="4"/>
  <c r="U371" i="4" s="1"/>
  <c r="S123" i="4"/>
  <c r="U123" i="4" s="1"/>
  <c r="S541" i="4"/>
  <c r="U541" i="4" s="1"/>
  <c r="S122" i="4"/>
  <c r="U122" i="4" s="1"/>
  <c r="S124" i="4"/>
  <c r="U124" i="4" s="1"/>
  <c r="S216" i="4"/>
  <c r="U216" i="4" s="1"/>
  <c r="S34" i="4"/>
  <c r="U34" i="4" s="1"/>
  <c r="S536" i="4"/>
  <c r="U536" i="4" s="1"/>
  <c r="S508" i="4"/>
  <c r="U508" i="4" s="1"/>
  <c r="S2125" i="4"/>
  <c r="U2125" i="4" s="1"/>
  <c r="S201" i="4"/>
  <c r="U201" i="4" s="1"/>
  <c r="S198" i="4"/>
  <c r="U198" i="4" s="1"/>
  <c r="S119" i="4"/>
  <c r="U119" i="4" s="1"/>
  <c r="S7495" i="4"/>
  <c r="U7495" i="4" s="1"/>
  <c r="S7512" i="4"/>
  <c r="U7512" i="4" s="1"/>
  <c r="S8669" i="4"/>
  <c r="U8669" i="4" s="1"/>
  <c r="S324" i="4"/>
  <c r="U324" i="4" s="1"/>
  <c r="S93" i="4"/>
  <c r="U93" i="4" s="1"/>
  <c r="S121" i="4"/>
  <c r="U121" i="4" s="1"/>
  <c r="S278" i="4"/>
  <c r="U278" i="4" s="1"/>
  <c r="S30" i="4"/>
  <c r="U30" i="4" s="1"/>
  <c r="S6787" i="4"/>
  <c r="U6787" i="4" s="1"/>
  <c r="S120" i="4"/>
  <c r="U120" i="4" s="1"/>
  <c r="S199" i="4"/>
  <c r="U199" i="4" s="1"/>
  <c r="S291" i="4"/>
  <c r="U291" i="4" s="1"/>
  <c r="S486" i="4"/>
  <c r="U486" i="4" s="1"/>
  <c r="S360" i="4"/>
  <c r="U360" i="4" s="1"/>
  <c r="S164" i="4"/>
  <c r="U164" i="4" s="1"/>
  <c r="S509" i="4"/>
  <c r="U509" i="4" s="1"/>
  <c r="S116" i="4"/>
  <c r="U116" i="4" s="1"/>
  <c r="S118" i="4"/>
  <c r="U118" i="4" s="1"/>
  <c r="S358" i="4"/>
  <c r="U358" i="4" s="1"/>
  <c r="S7496" i="4"/>
  <c r="U7496" i="4" s="1"/>
  <c r="S7493" i="4"/>
  <c r="U7493" i="4" s="1"/>
  <c r="S366" i="4"/>
  <c r="U366" i="4" s="1"/>
  <c r="S521" i="4"/>
  <c r="U521" i="4" s="1"/>
  <c r="S200" i="4"/>
  <c r="U200" i="4" s="1"/>
  <c r="S128" i="4"/>
  <c r="U128" i="4" s="1"/>
  <c r="S8648" i="4"/>
  <c r="U8648" i="4" s="1"/>
  <c r="S117" i="4"/>
  <c r="U117" i="4" s="1"/>
  <c r="S363" i="4"/>
  <c r="U363" i="4" s="1"/>
  <c r="S196" i="4"/>
  <c r="U196" i="4" s="1"/>
  <c r="S342" i="4"/>
  <c r="U342" i="4" s="1"/>
  <c r="S7396" i="4"/>
  <c r="U7396" i="4" s="1"/>
  <c r="S348" i="4"/>
  <c r="U348" i="4" s="1"/>
  <c r="S157" i="4"/>
  <c r="U157" i="4" s="1"/>
  <c r="S27" i="4"/>
  <c r="U27" i="4" s="1"/>
  <c r="S349" i="4"/>
  <c r="U349" i="4" s="1"/>
  <c r="S6623" i="4"/>
  <c r="U6623" i="4" s="1"/>
  <c r="S376" i="4"/>
  <c r="U376" i="4" s="1"/>
  <c r="S197" i="4"/>
  <c r="U197" i="4" s="1"/>
  <c r="S233" i="4"/>
  <c r="U233" i="4" s="1"/>
  <c r="S194" i="4"/>
  <c r="U194" i="4" s="1"/>
  <c r="S340" i="4"/>
  <c r="U340" i="4" s="1"/>
  <c r="S8647" i="4"/>
  <c r="U8647" i="4" s="1"/>
  <c r="S507" i="4"/>
  <c r="U507" i="4" s="1"/>
  <c r="S321" i="4"/>
  <c r="U321" i="4" s="1"/>
  <c r="S7379" i="4"/>
  <c r="U7379" i="4" s="1"/>
  <c r="S211" i="4"/>
  <c r="U211" i="4" s="1"/>
  <c r="S7494" i="4"/>
  <c r="U7494" i="4" s="1"/>
  <c r="S520" i="4"/>
  <c r="U520" i="4" s="1"/>
  <c r="S351" i="4"/>
  <c r="U351" i="4" s="1"/>
  <c r="S347" i="4"/>
  <c r="U347" i="4" s="1"/>
  <c r="S115" i="4"/>
  <c r="U115" i="4" s="1"/>
  <c r="S36" i="4"/>
  <c r="U36" i="4" s="1"/>
  <c r="S232" i="4"/>
  <c r="U232" i="4" s="1"/>
  <c r="S488" i="4"/>
  <c r="U488" i="4" s="1"/>
  <c r="S353" i="4"/>
  <c r="U353" i="4" s="1"/>
  <c r="S6624" i="4"/>
  <c r="U6624" i="4" s="1"/>
  <c r="S7378" i="4"/>
  <c r="U7378" i="4" s="1"/>
  <c r="S8671" i="4"/>
  <c r="U8671" i="4" s="1"/>
  <c r="S212" i="4"/>
  <c r="U212" i="4" s="1"/>
  <c r="S7377" i="4"/>
  <c r="U7377" i="4" s="1"/>
  <c r="S522" i="4"/>
  <c r="U522" i="4" s="1"/>
  <c r="S41" i="4"/>
  <c r="U41" i="4" s="1"/>
  <c r="S240" i="4"/>
  <c r="U240" i="4" s="1"/>
  <c r="S367" i="4"/>
  <c r="U367" i="4" s="1"/>
  <c r="S336" i="4"/>
  <c r="U336" i="4" s="1"/>
  <c r="S35" i="4"/>
  <c r="U35" i="4" s="1"/>
  <c r="S354" i="4"/>
  <c r="U354" i="4" s="1"/>
  <c r="S7179" i="4"/>
  <c r="U7179" i="4" s="1"/>
  <c r="S7388" i="4"/>
  <c r="U7388" i="4" s="1"/>
  <c r="S7376" i="4"/>
  <c r="U7376" i="4" s="1"/>
  <c r="S323" i="4"/>
  <c r="U323" i="4" s="1"/>
  <c r="S7186" i="4"/>
  <c r="U7186" i="4" s="1"/>
  <c r="S535" i="4"/>
  <c r="U535" i="4" s="1"/>
  <c r="S519" i="4"/>
  <c r="U519" i="4" s="1"/>
  <c r="S231" i="4"/>
  <c r="U231" i="4" s="1"/>
  <c r="S242" i="4"/>
  <c r="U242" i="4" s="1"/>
  <c r="S365" i="4"/>
  <c r="U365" i="4" s="1"/>
  <c r="S334" i="4"/>
  <c r="U334" i="4" s="1"/>
  <c r="S6813" i="4"/>
  <c r="U6813" i="4" s="1"/>
  <c r="S540" i="4"/>
  <c r="U540" i="4" s="1"/>
  <c r="S364" i="4"/>
  <c r="U364" i="4" s="1"/>
  <c r="S5795" i="4"/>
  <c r="U5795" i="4" s="1"/>
  <c r="S307" i="4"/>
  <c r="U307" i="4" s="1"/>
  <c r="S368" i="4"/>
  <c r="U368" i="4" s="1"/>
  <c r="S7081" i="4"/>
  <c r="U7081" i="4" s="1"/>
  <c r="S337" i="4"/>
  <c r="U337" i="4" s="1"/>
  <c r="S506" i="4"/>
  <c r="U506" i="4" s="1"/>
  <c r="S6621" i="4"/>
  <c r="U6621" i="4" s="1"/>
  <c r="S6622" i="4"/>
  <c r="U6622" i="4" s="1"/>
  <c r="S6567" i="4"/>
  <c r="U6567" i="4" s="1"/>
  <c r="S7387" i="4"/>
  <c r="U7387" i="4" s="1"/>
  <c r="S332" i="4"/>
  <c r="U332" i="4" s="1"/>
  <c r="S7166" i="4"/>
  <c r="U7166" i="4" s="1"/>
  <c r="S5909" i="4"/>
  <c r="U5909" i="4" s="1"/>
  <c r="S114" i="4"/>
  <c r="U114" i="4" s="1"/>
  <c r="S7173" i="4"/>
  <c r="U7173" i="4" s="1"/>
  <c r="S534" i="4"/>
  <c r="U534" i="4" s="1"/>
  <c r="S308" i="4"/>
  <c r="U308" i="4" s="1"/>
  <c r="S5797" i="4"/>
  <c r="U5797" i="4" s="1"/>
  <c r="S7187" i="4"/>
  <c r="U7187" i="4" s="1"/>
  <c r="S539" i="4"/>
  <c r="U539" i="4" s="1"/>
  <c r="S178" i="4"/>
  <c r="U178" i="4" s="1"/>
  <c r="S352" i="4"/>
  <c r="U352" i="4" s="1"/>
  <c r="S5916" i="4"/>
  <c r="U5916" i="4" s="1"/>
  <c r="S5796" i="4"/>
  <c r="U5796" i="4" s="1"/>
  <c r="S5794" i="4"/>
  <c r="U5794" i="4" s="1"/>
  <c r="S7079" i="4"/>
  <c r="U7079" i="4" s="1"/>
  <c r="S7174" i="4"/>
  <c r="U7174" i="4" s="1"/>
  <c r="S5787" i="4"/>
  <c r="U5787" i="4" s="1"/>
  <c r="S5783" i="4"/>
  <c r="U5783" i="4" s="1"/>
  <c r="S8666" i="4"/>
  <c r="U8666" i="4" s="1"/>
  <c r="S533" i="4"/>
  <c r="U533" i="4" s="1"/>
  <c r="S7074" i="4"/>
  <c r="U7074" i="4" s="1"/>
  <c r="S7071" i="4"/>
  <c r="U7071" i="4" s="1"/>
  <c r="S338" i="4"/>
  <c r="U338" i="4" s="1"/>
  <c r="S346" i="4"/>
  <c r="U346" i="4" s="1"/>
  <c r="S45" i="4"/>
  <c r="U45" i="4" s="1"/>
  <c r="S7080" i="4"/>
  <c r="U7080" i="4" s="1"/>
  <c r="S7064" i="4"/>
  <c r="U7064" i="4" s="1"/>
  <c r="S7085" i="4"/>
  <c r="U7085" i="4" s="1"/>
  <c r="S7181" i="4"/>
  <c r="U7181" i="4" s="1"/>
  <c r="S357" i="4"/>
  <c r="U357" i="4" s="1"/>
  <c r="S5769" i="4"/>
  <c r="U5769" i="4" s="1"/>
  <c r="S345" i="4"/>
  <c r="U345" i="4" s="1"/>
  <c r="S8662" i="4"/>
  <c r="U8662" i="4" s="1"/>
  <c r="S2978" i="4"/>
  <c r="U2978" i="4" s="1"/>
  <c r="S7061" i="4"/>
  <c r="U7061" i="4" s="1"/>
  <c r="S343" i="4"/>
  <c r="U343" i="4" s="1"/>
  <c r="S5782" i="4"/>
  <c r="U5782" i="4" s="1"/>
  <c r="S7180" i="4"/>
  <c r="U7180" i="4" s="1"/>
  <c r="S5777" i="4"/>
  <c r="U5777" i="4" s="1"/>
  <c r="S5927" i="4"/>
  <c r="U5927" i="4" s="1"/>
  <c r="S2785" i="4"/>
  <c r="U2785" i="4" s="1"/>
  <c r="S5929" i="4"/>
  <c r="U5929" i="4" s="1"/>
  <c r="S5775" i="4"/>
  <c r="U5775" i="4" s="1"/>
  <c r="S5931" i="4"/>
  <c r="U5931" i="4" s="1"/>
  <c r="S355" i="4"/>
  <c r="U355" i="4" s="1"/>
  <c r="S5793" i="4"/>
  <c r="U5793" i="4" s="1"/>
  <c r="S7073" i="4"/>
  <c r="U7073" i="4" s="1"/>
  <c r="S5770" i="4"/>
  <c r="U5770" i="4" s="1"/>
  <c r="S5784" i="4"/>
  <c r="U5784" i="4" s="1"/>
  <c r="S5772" i="4"/>
  <c r="U5772" i="4" s="1"/>
  <c r="S335" i="4"/>
  <c r="U335" i="4" s="1"/>
  <c r="S5928" i="4"/>
  <c r="U5928" i="4" s="1"/>
  <c r="S7066" i="4"/>
  <c r="U7066" i="4" s="1"/>
  <c r="S9009" i="4"/>
  <c r="U9009" i="4" s="1"/>
  <c r="S7063" i="4"/>
  <c r="U7063" i="4" s="1"/>
  <c r="S7370" i="4"/>
  <c r="U7370" i="4" s="1"/>
  <c r="S404" i="4"/>
  <c r="U404" i="4" s="1"/>
  <c r="S7065" i="4"/>
  <c r="U7065" i="4" s="1"/>
  <c r="S5933" i="4"/>
  <c r="U5933" i="4" s="1"/>
  <c r="S7062" i="4"/>
  <c r="U7062" i="4" s="1"/>
  <c r="S8656" i="4"/>
  <c r="U8656" i="4" s="1"/>
  <c r="S8655" i="4"/>
  <c r="U8655" i="4" s="1"/>
  <c r="S7075" i="4"/>
  <c r="U7075" i="4" s="1"/>
  <c r="S7175" i="4"/>
  <c r="U7175" i="4" s="1"/>
  <c r="S7182" i="4"/>
  <c r="U7182" i="4" s="1"/>
  <c r="S7076" i="4"/>
  <c r="U7076" i="4" s="1"/>
  <c r="S6789" i="4"/>
  <c r="U6789" i="4" s="1"/>
  <c r="S3237" i="4"/>
  <c r="U3237" i="4" s="1"/>
  <c r="S5646" i="4"/>
  <c r="U5646" i="4" s="1"/>
  <c r="S5802" i="4"/>
  <c r="U5802" i="4" s="1"/>
  <c r="S333" i="4"/>
  <c r="U333" i="4" s="1"/>
  <c r="S214" i="4"/>
  <c r="U214" i="4" s="1"/>
  <c r="S410" i="4"/>
  <c r="U410" i="4" s="1"/>
  <c r="S7161" i="4"/>
  <c r="U7161" i="4" s="1"/>
  <c r="S237" i="4"/>
  <c r="U237" i="4" s="1"/>
  <c r="S8832" i="4"/>
  <c r="U8832" i="4" s="1"/>
  <c r="S126" i="4"/>
  <c r="U126" i="4" s="1"/>
  <c r="S6792" i="4"/>
  <c r="U6792" i="4" s="1"/>
  <c r="S8676" i="4"/>
  <c r="U8676" i="4" s="1"/>
  <c r="S43" i="4"/>
  <c r="U43" i="4" s="1"/>
  <c r="S5911" i="4"/>
  <c r="U5911" i="4" s="1"/>
  <c r="S7386" i="4"/>
  <c r="U7386" i="4" s="1"/>
  <c r="S7057" i="4"/>
  <c r="U7057" i="4" s="1"/>
  <c r="S2779" i="4"/>
  <c r="U2779" i="4" s="1"/>
  <c r="S2786" i="4"/>
  <c r="U2786" i="4" s="1"/>
  <c r="S37" i="4"/>
  <c r="U37" i="4" s="1"/>
  <c r="S5789" i="4"/>
  <c r="U5789" i="4" s="1"/>
  <c r="S5788" i="4"/>
  <c r="U5788" i="4" s="1"/>
  <c r="S341" i="4"/>
  <c r="U341" i="4" s="1"/>
  <c r="S2781" i="4"/>
  <c r="U2781" i="4" s="1"/>
  <c r="S2776" i="4"/>
  <c r="U2776" i="4" s="1"/>
  <c r="S7385" i="4"/>
  <c r="U7385" i="4" s="1"/>
  <c r="S7082" i="4"/>
  <c r="U7082" i="4" s="1"/>
  <c r="S7056" i="4"/>
  <c r="U7056" i="4" s="1"/>
  <c r="S277" i="4"/>
  <c r="U277" i="4" s="1"/>
  <c r="S5773" i="4"/>
  <c r="U5773" i="4" s="1"/>
  <c r="S7176" i="4"/>
  <c r="U7176" i="4" s="1"/>
  <c r="S5761" i="4"/>
  <c r="U5761" i="4" s="1"/>
  <c r="S7069" i="4"/>
  <c r="U7069" i="4" s="1"/>
  <c r="S5779" i="4"/>
  <c r="U5779" i="4" s="1"/>
  <c r="S5930" i="4"/>
  <c r="U5930" i="4" s="1"/>
  <c r="S5932" i="4"/>
  <c r="U5932" i="4" s="1"/>
  <c r="S6793" i="4"/>
  <c r="U6793" i="4" s="1"/>
  <c r="S215" i="4"/>
  <c r="U215" i="4" s="1"/>
  <c r="S6947" i="4"/>
  <c r="U6947" i="4" s="1"/>
  <c r="S6797" i="4"/>
  <c r="U6797" i="4" s="1"/>
  <c r="S5768" i="4"/>
  <c r="U5768" i="4" s="1"/>
  <c r="S5647" i="4"/>
  <c r="U5647" i="4" s="1"/>
  <c r="S6620" i="4"/>
  <c r="U6620" i="4" s="1"/>
  <c r="S7391" i="4"/>
  <c r="U7391" i="4" s="1"/>
  <c r="S5923" i="4"/>
  <c r="U5923" i="4" s="1"/>
  <c r="S331" i="4"/>
  <c r="U331" i="4" s="1"/>
  <c r="S532" i="4"/>
  <c r="U532" i="4" s="1"/>
  <c r="S6940" i="4"/>
  <c r="U6940" i="4" s="1"/>
  <c r="S369" i="4"/>
  <c r="U369" i="4" s="1"/>
  <c r="S7373" i="4"/>
  <c r="U7373" i="4" s="1"/>
  <c r="S7384" i="4"/>
  <c r="U7384" i="4" s="1"/>
  <c r="S147" i="4"/>
  <c r="U147" i="4" s="1"/>
  <c r="S5801" i="4"/>
  <c r="U5801" i="4" s="1"/>
  <c r="S5763" i="4"/>
  <c r="U5763" i="4" s="1"/>
  <c r="S5790" i="4"/>
  <c r="U5790" i="4" s="1"/>
  <c r="S3227" i="4"/>
  <c r="U3227" i="4" s="1"/>
  <c r="S3100" i="4"/>
  <c r="U3100" i="4" s="1"/>
  <c r="S270" i="4"/>
  <c r="U270" i="4" s="1"/>
  <c r="S7170" i="4"/>
  <c r="U7170" i="4" s="1"/>
  <c r="S362" i="4"/>
  <c r="U362" i="4" s="1"/>
  <c r="S339" i="4"/>
  <c r="U339" i="4" s="1"/>
  <c r="S425" i="4"/>
  <c r="U425" i="4" s="1"/>
  <c r="S7050" i="4"/>
  <c r="U7050" i="4" s="1"/>
  <c r="S3233" i="4"/>
  <c r="U3233" i="4" s="1"/>
  <c r="S7049" i="4"/>
  <c r="U7049" i="4" s="1"/>
  <c r="S7168" i="4"/>
  <c r="U7168" i="4" s="1"/>
  <c r="S5918" i="4"/>
  <c r="U5918" i="4" s="1"/>
  <c r="S7067" i="4"/>
  <c r="U7067" i="4" s="1"/>
  <c r="S7184" i="4"/>
  <c r="U7184" i="4" s="1"/>
  <c r="S5890" i="4"/>
  <c r="U5890" i="4" s="1"/>
  <c r="S6788" i="4"/>
  <c r="U6788" i="4" s="1"/>
  <c r="S517" i="4"/>
  <c r="U517" i="4" s="1"/>
  <c r="S3088" i="4"/>
  <c r="U3088" i="4" s="1"/>
  <c r="S5771" i="4"/>
  <c r="U5771" i="4" s="1"/>
  <c r="S6796" i="4"/>
  <c r="U6796" i="4" s="1"/>
  <c r="S170" i="4"/>
  <c r="U170" i="4" s="1"/>
  <c r="S7059" i="4"/>
  <c r="U7059" i="4" s="1"/>
  <c r="S7167" i="4"/>
  <c r="U7167" i="4" s="1"/>
  <c r="S8658" i="4"/>
  <c r="U8658" i="4" s="1"/>
  <c r="S3235" i="4"/>
  <c r="U3235" i="4" s="1"/>
  <c r="S269" i="4"/>
  <c r="U269" i="4" s="1"/>
  <c r="S3095" i="4"/>
  <c r="U3095" i="4" s="1"/>
  <c r="S7047" i="4"/>
  <c r="U7047" i="4" s="1"/>
  <c r="S146" i="4"/>
  <c r="U146" i="4" s="1"/>
  <c r="S5635" i="4"/>
  <c r="U5635" i="4" s="1"/>
  <c r="S3087" i="4"/>
  <c r="U3087" i="4" s="1"/>
  <c r="S42" i="4"/>
  <c r="U42" i="4" s="1"/>
  <c r="S2780" i="4"/>
  <c r="U2780" i="4" s="1"/>
  <c r="S3226" i="4"/>
  <c r="U3226" i="4" s="1"/>
  <c r="S5912" i="4"/>
  <c r="U5912" i="4" s="1"/>
  <c r="S7164" i="4"/>
  <c r="U7164" i="4" s="1"/>
  <c r="S5798" i="4"/>
  <c r="U5798" i="4" s="1"/>
  <c r="S5926" i="4"/>
  <c r="U5926" i="4" s="1"/>
  <c r="S6949" i="4"/>
  <c r="U6949" i="4" s="1"/>
  <c r="S5626" i="4"/>
  <c r="U5626" i="4" s="1"/>
  <c r="S7520" i="4"/>
  <c r="U7520" i="4" s="1"/>
  <c r="S3234" i="4"/>
  <c r="U3234" i="4" s="1"/>
  <c r="S7046" i="4"/>
  <c r="U7046" i="4" s="1"/>
  <c r="S5917" i="4"/>
  <c r="U5917" i="4" s="1"/>
  <c r="S5922" i="4"/>
  <c r="U5922" i="4" s="1"/>
  <c r="S7043" i="4"/>
  <c r="U7043" i="4" s="1"/>
  <c r="S7363" i="4"/>
  <c r="U7363" i="4" s="1"/>
  <c r="S7375" i="4"/>
  <c r="U7375" i="4" s="1"/>
  <c r="S7162" i="4"/>
  <c r="U7162" i="4" s="1"/>
  <c r="S5642" i="4"/>
  <c r="U5642" i="4" s="1"/>
  <c r="S5636" i="4"/>
  <c r="U5636" i="4" s="1"/>
  <c r="S5631" i="4"/>
  <c r="U5631" i="4" s="1"/>
  <c r="S5800" i="4"/>
  <c r="U5800" i="4" s="1"/>
  <c r="S2983" i="4"/>
  <c r="U2983" i="4" s="1"/>
  <c r="S6619" i="4"/>
  <c r="U6619" i="4" s="1"/>
  <c r="S8256" i="4"/>
  <c r="U8256" i="4" s="1"/>
  <c r="S7077" i="4"/>
  <c r="U7077" i="4" s="1"/>
  <c r="S7070" i="4"/>
  <c r="U7070" i="4" s="1"/>
  <c r="S2977" i="4"/>
  <c r="U2977" i="4" s="1"/>
  <c r="S8872" i="4"/>
  <c r="U8872" i="4" s="1"/>
  <c r="S3232" i="4"/>
  <c r="U3232" i="4" s="1"/>
  <c r="S3228" i="4"/>
  <c r="U3228" i="4" s="1"/>
  <c r="S5611" i="4"/>
  <c r="U5611" i="4" s="1"/>
  <c r="S5610" i="4"/>
  <c r="U5610" i="4" s="1"/>
  <c r="S475" i="4"/>
  <c r="U475" i="4" s="1"/>
  <c r="S193" i="4"/>
  <c r="U193" i="4" s="1"/>
  <c r="S7185" i="4"/>
  <c r="U7185" i="4" s="1"/>
  <c r="S7156" i="4"/>
  <c r="U7156" i="4" s="1"/>
  <c r="S5757" i="4"/>
  <c r="U5757" i="4" s="1"/>
  <c r="S8252" i="4"/>
  <c r="U8252" i="4" s="1"/>
  <c r="S5895" i="4"/>
  <c r="U5895" i="4" s="1"/>
  <c r="S330" i="4"/>
  <c r="U330" i="4" s="1"/>
  <c r="S8253" i="4"/>
  <c r="U8253" i="4" s="1"/>
  <c r="S5901" i="4"/>
  <c r="U5901" i="4" s="1"/>
  <c r="S7083" i="4"/>
  <c r="U7083" i="4" s="1"/>
  <c r="S7045" i="4"/>
  <c r="U7045" i="4" s="1"/>
  <c r="S548" i="4"/>
  <c r="U548" i="4" s="1"/>
  <c r="S5765" i="4"/>
  <c r="U5765" i="4" s="1"/>
  <c r="S2979" i="4"/>
  <c r="U2979" i="4" s="1"/>
  <c r="S5785" i="4"/>
  <c r="U5785" i="4" s="1"/>
  <c r="S6600" i="4"/>
  <c r="U6600" i="4" s="1"/>
  <c r="S9010" i="4"/>
  <c r="U9010" i="4" s="1"/>
  <c r="S5750" i="4"/>
  <c r="U5750" i="4" s="1"/>
  <c r="S5624" i="4"/>
  <c r="U5624" i="4" s="1"/>
  <c r="S361" i="4"/>
  <c r="U361" i="4" s="1"/>
  <c r="S5915" i="4"/>
  <c r="U5915" i="4" s="1"/>
  <c r="S7157" i="4"/>
  <c r="U7157" i="4" s="1"/>
  <c r="S5910" i="4"/>
  <c r="U5910" i="4" s="1"/>
  <c r="S3231" i="4"/>
  <c r="U3231" i="4" s="1"/>
  <c r="S3230" i="4"/>
  <c r="U3230" i="4" s="1"/>
  <c r="S2762" i="4"/>
  <c r="U2762" i="4" s="1"/>
  <c r="S6946" i="4"/>
  <c r="U6946" i="4" s="1"/>
  <c r="S3099" i="4"/>
  <c r="U3099" i="4" s="1"/>
  <c r="S5639" i="4"/>
  <c r="U5639" i="4" s="1"/>
  <c r="S7052" i="4"/>
  <c r="U7052" i="4" s="1"/>
  <c r="S5906" i="4"/>
  <c r="U5906" i="4" s="1"/>
  <c r="S8162" i="4"/>
  <c r="U8162" i="4" s="1"/>
  <c r="S6794" i="4"/>
  <c r="U6794" i="4" s="1"/>
  <c r="S177" i="4"/>
  <c r="U177" i="4" s="1"/>
  <c r="S7034" i="4"/>
  <c r="U7034" i="4" s="1"/>
  <c r="S6934" i="4"/>
  <c r="U6934" i="4" s="1"/>
  <c r="S5803" i="4"/>
  <c r="U5803" i="4" s="1"/>
  <c r="S5925" i="4"/>
  <c r="U5925" i="4" s="1"/>
  <c r="S6928" i="4"/>
  <c r="U6928" i="4" s="1"/>
  <c r="S5920" i="4"/>
  <c r="U5920" i="4" s="1"/>
  <c r="S7171" i="4"/>
  <c r="U7171" i="4" s="1"/>
  <c r="S5618" i="4"/>
  <c r="U5618" i="4" s="1"/>
  <c r="S5617" i="4"/>
  <c r="U5617" i="4" s="1"/>
  <c r="S7048" i="4"/>
  <c r="U7048" i="4" s="1"/>
  <c r="S5235" i="4"/>
  <c r="U5235" i="4" s="1"/>
  <c r="S7172" i="4"/>
  <c r="U7172" i="4" s="1"/>
  <c r="S5896" i="4"/>
  <c r="U5896" i="4" s="1"/>
  <c r="S3090" i="4"/>
  <c r="U3090" i="4" s="1"/>
  <c r="S6950" i="4"/>
  <c r="U6950" i="4" s="1"/>
  <c r="S3091" i="4"/>
  <c r="U3091" i="4" s="1"/>
  <c r="S7060" i="4"/>
  <c r="U7060" i="4" s="1"/>
  <c r="S487" i="4"/>
  <c r="U487" i="4" s="1"/>
  <c r="S5614" i="4"/>
  <c r="U5614" i="4" s="1"/>
  <c r="S3229" i="4"/>
  <c r="U3229" i="4" s="1"/>
  <c r="S7371" i="4"/>
  <c r="U7371" i="4" s="1"/>
  <c r="S5335" i="4"/>
  <c r="U5335" i="4" s="1"/>
  <c r="S245" i="4"/>
  <c r="U245" i="4" s="1"/>
  <c r="S7055" i="4"/>
  <c r="U7055" i="4" s="1"/>
  <c r="S5628" i="4"/>
  <c r="U5628" i="4" s="1"/>
  <c r="S7312" i="4"/>
  <c r="U7312" i="4" s="1"/>
  <c r="S5792" i="4"/>
  <c r="U5792" i="4" s="1"/>
  <c r="S5786" i="4"/>
  <c r="U5786" i="4" s="1"/>
  <c r="S5762" i="4"/>
  <c r="U5762" i="4" s="1"/>
  <c r="S5764" i="4"/>
  <c r="U5764" i="4" s="1"/>
  <c r="S7040" i="4"/>
  <c r="U7040" i="4" s="1"/>
  <c r="S3098" i="4"/>
  <c r="U3098" i="4" s="1"/>
  <c r="S5643" i="4"/>
  <c r="U5643" i="4" s="1"/>
  <c r="S7031" i="4"/>
  <c r="U7031" i="4" s="1"/>
  <c r="S2799" i="4"/>
  <c r="U2799" i="4" s="1"/>
  <c r="S8875" i="4"/>
  <c r="U8875" i="4" s="1"/>
  <c r="S7158" i="4"/>
  <c r="U7158" i="4" s="1"/>
  <c r="S5877" i="4"/>
  <c r="U5877" i="4" s="1"/>
  <c r="S516" i="4"/>
  <c r="U516" i="4" s="1"/>
  <c r="S6938" i="4"/>
  <c r="U6938" i="4" s="1"/>
  <c r="S2783" i="4"/>
  <c r="U2783" i="4" s="1"/>
  <c r="S414" i="4"/>
  <c r="U414" i="4" s="1"/>
  <c r="S7044" i="4"/>
  <c r="U7044" i="4" s="1"/>
  <c r="S2777" i="4"/>
  <c r="U2777" i="4" s="1"/>
  <c r="S5885" i="4"/>
  <c r="U5885" i="4" s="1"/>
  <c r="S2778" i="4"/>
  <c r="U2778" i="4" s="1"/>
  <c r="S5882" i="4"/>
  <c r="U5882" i="4" s="1"/>
  <c r="S5780" i="4"/>
  <c r="U5780" i="4" s="1"/>
  <c r="S409" i="4"/>
  <c r="U409" i="4" s="1"/>
  <c r="S5774" i="4"/>
  <c r="U5774" i="4" s="1"/>
  <c r="S6943" i="4"/>
  <c r="U6943" i="4" s="1"/>
  <c r="S6937" i="4"/>
  <c r="U6937" i="4" s="1"/>
  <c r="S5233" i="4"/>
  <c r="U5233" i="4" s="1"/>
  <c r="S5637" i="4"/>
  <c r="U5637" i="4" s="1"/>
  <c r="S9020" i="4"/>
  <c r="U9020" i="4" s="1"/>
  <c r="S6628" i="4"/>
  <c r="U6628" i="4" s="1"/>
  <c r="S5919" i="4"/>
  <c r="U5919" i="4" s="1"/>
  <c r="S5781" i="4"/>
  <c r="U5781" i="4" s="1"/>
  <c r="S7165" i="4"/>
  <c r="U7165" i="4" s="1"/>
  <c r="S5649" i="4"/>
  <c r="U5649" i="4" s="1"/>
  <c r="S5755" i="4"/>
  <c r="U5755" i="4" s="1"/>
  <c r="S5227" i="4"/>
  <c r="U5227" i="4" s="1"/>
  <c r="S7316" i="4"/>
  <c r="U7316" i="4" s="1"/>
  <c r="S8868" i="4"/>
  <c r="U8868" i="4" s="1"/>
  <c r="S305" i="4"/>
  <c r="U305" i="4" s="1"/>
  <c r="S7038" i="4"/>
  <c r="U7038" i="4" s="1"/>
  <c r="S7515" i="4"/>
  <c r="U7515" i="4" s="1"/>
  <c r="S5632" i="4"/>
  <c r="U5632" i="4" s="1"/>
  <c r="S8250" i="4"/>
  <c r="U8250" i="4" s="1"/>
  <c r="S8246" i="4"/>
  <c r="U8246" i="4" s="1"/>
  <c r="S8820" i="4"/>
  <c r="U8820" i="4" s="1"/>
  <c r="S7037" i="4"/>
  <c r="U7037" i="4" s="1"/>
  <c r="S249" i="4"/>
  <c r="U249" i="4" s="1"/>
  <c r="S384" i="4"/>
  <c r="U384" i="4" s="1"/>
  <c r="S8157" i="4"/>
  <c r="U8157" i="4" s="1"/>
  <c r="S8651" i="4"/>
  <c r="U8651" i="4" s="1"/>
  <c r="S7033" i="4"/>
  <c r="U7033" i="4" s="1"/>
  <c r="S8245" i="4"/>
  <c r="U8245" i="4" s="1"/>
  <c r="S359" i="4"/>
  <c r="U359" i="4" s="1"/>
  <c r="S8874" i="4"/>
  <c r="U8874" i="4" s="1"/>
  <c r="S5886" i="4"/>
  <c r="U5886" i="4" s="1"/>
  <c r="S5733" i="4"/>
  <c r="U5733" i="4" s="1"/>
  <c r="S5878" i="4"/>
  <c r="U5878" i="4" s="1"/>
  <c r="S5752" i="4"/>
  <c r="U5752" i="4" s="1"/>
  <c r="S6927" i="4"/>
  <c r="U6927" i="4" s="1"/>
  <c r="S515" i="4"/>
  <c r="U515" i="4" s="1"/>
  <c r="S236" i="4"/>
  <c r="U236" i="4" s="1"/>
  <c r="S6923" i="4"/>
  <c r="U6923" i="4" s="1"/>
  <c r="S7153" i="4"/>
  <c r="U7153" i="4" s="1"/>
  <c r="S7146" i="4"/>
  <c r="U7146" i="4" s="1"/>
  <c r="S8778" i="4"/>
  <c r="U8778" i="4" s="1"/>
  <c r="S7152" i="4"/>
  <c r="U7152" i="4" s="1"/>
  <c r="S6952" i="4"/>
  <c r="U6952" i="4" s="1"/>
  <c r="S5905" i="4"/>
  <c r="U5905" i="4" s="1"/>
  <c r="S5641" i="4"/>
  <c r="U5641" i="4" s="1"/>
  <c r="S6618" i="4"/>
  <c r="U6618" i="4" s="1"/>
  <c r="S5903" i="4"/>
  <c r="U5903" i="4" s="1"/>
  <c r="S7383" i="4"/>
  <c r="U7383" i="4" s="1"/>
  <c r="S275" i="4"/>
  <c r="U275" i="4" s="1"/>
  <c r="S5767" i="4"/>
  <c r="U5767" i="4" s="1"/>
  <c r="S188" i="4"/>
  <c r="U188" i="4" s="1"/>
  <c r="S5638" i="4"/>
  <c r="U5638" i="4" s="1"/>
  <c r="S6917" i="4"/>
  <c r="U6917" i="4" s="1"/>
  <c r="S6939" i="4"/>
  <c r="U6939" i="4" s="1"/>
  <c r="S9167" i="4"/>
  <c r="U9167" i="4" s="1"/>
  <c r="S5744" i="4"/>
  <c r="U5744" i="4" s="1"/>
  <c r="S2980" i="4"/>
  <c r="U2980" i="4" s="1"/>
  <c r="S5622" i="4"/>
  <c r="U5622" i="4" s="1"/>
  <c r="S7518" i="4"/>
  <c r="U7518" i="4" s="1"/>
  <c r="S205" i="4"/>
  <c r="U205" i="4" s="1"/>
  <c r="S8818" i="4"/>
  <c r="U8818" i="4" s="1"/>
  <c r="S6945" i="4"/>
  <c r="U6945" i="4" s="1"/>
  <c r="S7036" i="4"/>
  <c r="U7036" i="4" s="1"/>
  <c r="S7539" i="4"/>
  <c r="U7539" i="4" s="1"/>
  <c r="S7526" i="4"/>
  <c r="U7526" i="4" s="1"/>
  <c r="S280" i="4"/>
  <c r="U280" i="4" s="1"/>
  <c r="S7151" i="4"/>
  <c r="U7151" i="4" s="1"/>
  <c r="S7041" i="4"/>
  <c r="U7041" i="4" s="1"/>
  <c r="S7053" i="4"/>
  <c r="U7053" i="4" s="1"/>
  <c r="S5644" i="4"/>
  <c r="U5644" i="4" s="1"/>
  <c r="S6633" i="4"/>
  <c r="U6633" i="4" s="1"/>
  <c r="S3236" i="4"/>
  <c r="U3236" i="4" s="1"/>
  <c r="S6953" i="4"/>
  <c r="U6953" i="4" s="1"/>
  <c r="S8249" i="4"/>
  <c r="U8249" i="4" s="1"/>
  <c r="S5735" i="4"/>
  <c r="U5735" i="4" s="1"/>
  <c r="S6931" i="4"/>
  <c r="U6931" i="4" s="1"/>
  <c r="S217" i="4"/>
  <c r="U217" i="4" s="1"/>
  <c r="S7160" i="4"/>
  <c r="U7160" i="4" s="1"/>
  <c r="S505" i="4"/>
  <c r="U505" i="4" s="1"/>
  <c r="S5616" i="4"/>
  <c r="U5616" i="4" s="1"/>
  <c r="S5630" i="4"/>
  <c r="U5630" i="4" s="1"/>
  <c r="S5758" i="4"/>
  <c r="U5758" i="4" s="1"/>
  <c r="S5907" i="4"/>
  <c r="U5907" i="4" s="1"/>
  <c r="S5893" i="4"/>
  <c r="U5893" i="4" s="1"/>
  <c r="S5640" i="4"/>
  <c r="U5640" i="4" s="1"/>
  <c r="S7032" i="4"/>
  <c r="U7032" i="4" s="1"/>
  <c r="S7342" i="4"/>
  <c r="U7342" i="4" s="1"/>
  <c r="S8161" i="4"/>
  <c r="U8161" i="4" s="1"/>
  <c r="S7147" i="4"/>
  <c r="U7147" i="4" s="1"/>
  <c r="S7143" i="4"/>
  <c r="U7143" i="4" s="1"/>
  <c r="S2982" i="4"/>
  <c r="U2982" i="4" s="1"/>
  <c r="S407" i="4"/>
  <c r="U407" i="4" s="1"/>
  <c r="S7382" i="4"/>
  <c r="U7382" i="4" s="1"/>
  <c r="S6607" i="4"/>
  <c r="U6607" i="4" s="1"/>
  <c r="S6930" i="4"/>
  <c r="U6930" i="4" s="1"/>
  <c r="S7024" i="4"/>
  <c r="U7024" i="4" s="1"/>
  <c r="S9033" i="4"/>
  <c r="U9033" i="4" s="1"/>
  <c r="S5150" i="4"/>
  <c r="U5150" i="4" s="1"/>
  <c r="S5751" i="4"/>
  <c r="U5751" i="4" s="1"/>
  <c r="S5756" i="4"/>
  <c r="U5756" i="4" s="1"/>
  <c r="S3080" i="4"/>
  <c r="U3080" i="4" s="1"/>
  <c r="S7321" i="4"/>
  <c r="U7321" i="4" s="1"/>
  <c r="S5627" i="4"/>
  <c r="U5627" i="4" s="1"/>
  <c r="S5736" i="4"/>
  <c r="U5736" i="4" s="1"/>
  <c r="S7148" i="4"/>
  <c r="U7148" i="4" s="1"/>
  <c r="S6790" i="4"/>
  <c r="U6790" i="4" s="1"/>
  <c r="S262" i="4"/>
  <c r="U262" i="4" s="1"/>
  <c r="S8158" i="4"/>
  <c r="U8158" i="4" s="1"/>
  <c r="S5739" i="4"/>
  <c r="U5739" i="4" s="1"/>
  <c r="S6924" i="4"/>
  <c r="U6924" i="4" s="1"/>
  <c r="S144" i="4"/>
  <c r="U144" i="4" s="1"/>
  <c r="S7322" i="4"/>
  <c r="U7322" i="4" s="1"/>
  <c r="S7023" i="4"/>
  <c r="U7023" i="4" s="1"/>
  <c r="S8251" i="4"/>
  <c r="U8251" i="4" s="1"/>
  <c r="S6759" i="4"/>
  <c r="U6759" i="4" s="1"/>
  <c r="S7042" i="4"/>
  <c r="U7042" i="4" s="1"/>
  <c r="S7019" i="4"/>
  <c r="U7019" i="4" s="1"/>
  <c r="S261" i="4"/>
  <c r="U261" i="4" s="1"/>
  <c r="S6951" i="4"/>
  <c r="U6951" i="4" s="1"/>
  <c r="S5621" i="4"/>
  <c r="U5621" i="4" s="1"/>
  <c r="S9008" i="4"/>
  <c r="U9008" i="4" s="1"/>
  <c r="S8243" i="4"/>
  <c r="U8243" i="4" s="1"/>
  <c r="S7527" i="4"/>
  <c r="U7527" i="4" s="1"/>
  <c r="S2981" i="4"/>
  <c r="U2981" i="4" s="1"/>
  <c r="S6925" i="4"/>
  <c r="U6925" i="4" s="1"/>
  <c r="S7022" i="4"/>
  <c r="U7022" i="4" s="1"/>
  <c r="S423" i="4"/>
  <c r="U423" i="4" s="1"/>
  <c r="S7030" i="4"/>
  <c r="U7030" i="4" s="1"/>
  <c r="S8247" i="4"/>
  <c r="U8247" i="4" s="1"/>
  <c r="S8061" i="4"/>
  <c r="U8061" i="4" s="1"/>
  <c r="S5868" i="4"/>
  <c r="U5868" i="4" s="1"/>
  <c r="S530" i="4"/>
  <c r="U530" i="4" s="1"/>
  <c r="S229" i="4"/>
  <c r="U229" i="4" s="1"/>
  <c r="S5760" i="4"/>
  <c r="U5760" i="4" s="1"/>
  <c r="S5634" i="4"/>
  <c r="U5634" i="4" s="1"/>
  <c r="S3094" i="4"/>
  <c r="U3094" i="4" s="1"/>
  <c r="S7308" i="4"/>
  <c r="U7308" i="4" s="1"/>
  <c r="S5904" i="4"/>
  <c r="U5904" i="4" s="1"/>
  <c r="S8056" i="4"/>
  <c r="U8056" i="4" s="1"/>
  <c r="S5726" i="4"/>
  <c r="U5726" i="4" s="1"/>
  <c r="S25" i="4"/>
  <c r="U25" i="4" s="1"/>
  <c r="S344" i="4"/>
  <c r="U344" i="4" s="1"/>
  <c r="S5228" i="4"/>
  <c r="U5228" i="4" s="1"/>
  <c r="S7155" i="4"/>
  <c r="U7155" i="4" s="1"/>
  <c r="S5743" i="4"/>
  <c r="U5743" i="4" s="1"/>
  <c r="S5738" i="4"/>
  <c r="U5738" i="4" s="1"/>
  <c r="S7028" i="4"/>
  <c r="U7028" i="4" s="1"/>
  <c r="S8057" i="4"/>
  <c r="U8057" i="4" s="1"/>
  <c r="S7335" i="4"/>
  <c r="U7335" i="4" s="1"/>
  <c r="S5753" i="4"/>
  <c r="U5753" i="4" s="1"/>
  <c r="S5754" i="4"/>
  <c r="U5754" i="4" s="1"/>
  <c r="S5609" i="4"/>
  <c r="U5609" i="4" s="1"/>
  <c r="S6913" i="4"/>
  <c r="U6913" i="4" s="1"/>
  <c r="S8064" i="4"/>
  <c r="U8064" i="4" s="1"/>
  <c r="S8063" i="4"/>
  <c r="U8063" i="4" s="1"/>
  <c r="S5234" i="4"/>
  <c r="U5234" i="4" s="1"/>
  <c r="S473" i="4"/>
  <c r="U473" i="4" s="1"/>
  <c r="S6911" i="4"/>
  <c r="U6911" i="4" s="1"/>
  <c r="S6921" i="4"/>
  <c r="U6921" i="4" s="1"/>
  <c r="S8060" i="4"/>
  <c r="U8060" i="4" s="1"/>
  <c r="S230" i="4"/>
  <c r="U230" i="4" s="1"/>
  <c r="S5620" i="4"/>
  <c r="U5620" i="4" s="1"/>
  <c r="S8154" i="4"/>
  <c r="U8154" i="4" s="1"/>
  <c r="S9155" i="4"/>
  <c r="U9155" i="4" s="1"/>
  <c r="S476" i="4"/>
  <c r="U476" i="4" s="1"/>
  <c r="S6933" i="4"/>
  <c r="U6933" i="4" s="1"/>
  <c r="S24" i="4"/>
  <c r="U24" i="4" s="1"/>
  <c r="S2782" i="4"/>
  <c r="U2782" i="4" s="1"/>
  <c r="S6811" i="4"/>
  <c r="U6811" i="4" s="1"/>
  <c r="S8242" i="4"/>
  <c r="U8242" i="4" s="1"/>
  <c r="S5603" i="4"/>
  <c r="U5603" i="4" s="1"/>
  <c r="S151" i="4"/>
  <c r="U151" i="4" s="1"/>
  <c r="S5873" i="4"/>
  <c r="U5873" i="4" s="1"/>
  <c r="S7027" i="4"/>
  <c r="U7027" i="4" s="1"/>
  <c r="S8313" i="4"/>
  <c r="U8313" i="4" s="1"/>
  <c r="S8312" i="4"/>
  <c r="U8312" i="4" s="1"/>
  <c r="S5223" i="4"/>
  <c r="U5223" i="4" s="1"/>
  <c r="S7319" i="4"/>
  <c r="U7319" i="4" s="1"/>
  <c r="S8155" i="4"/>
  <c r="U8155" i="4" s="1"/>
  <c r="S6915" i="4"/>
  <c r="U6915" i="4" s="1"/>
  <c r="S5629" i="4"/>
  <c r="U5629" i="4" s="1"/>
  <c r="S7326" i="4"/>
  <c r="U7326" i="4" s="1"/>
  <c r="S5625" i="4"/>
  <c r="U5625" i="4" s="1"/>
  <c r="S5740" i="4"/>
  <c r="U5740" i="4" s="1"/>
  <c r="S136" i="4"/>
  <c r="U136" i="4" s="1"/>
  <c r="S9148" i="4"/>
  <c r="U9148" i="4" s="1"/>
  <c r="S5876" i="4"/>
  <c r="U5876" i="4" s="1"/>
  <c r="S6926" i="4"/>
  <c r="U6926" i="4" s="1"/>
  <c r="S5883" i="4"/>
  <c r="U5883" i="4" s="1"/>
  <c r="S7018" i="4"/>
  <c r="U7018" i="4" s="1"/>
  <c r="S274" i="4"/>
  <c r="U274" i="4" s="1"/>
  <c r="S5716" i="4"/>
  <c r="U5716" i="4" s="1"/>
  <c r="S9166" i="4"/>
  <c r="U9166" i="4" s="1"/>
  <c r="S5226" i="4"/>
  <c r="U5226" i="4" s="1"/>
  <c r="S5748" i="4"/>
  <c r="U5748" i="4" s="1"/>
  <c r="S5899" i="4"/>
  <c r="U5899" i="4" s="1"/>
  <c r="S8769" i="4"/>
  <c r="U8769" i="4" s="1"/>
  <c r="S6918" i="4"/>
  <c r="U6918" i="4" s="1"/>
  <c r="S8770" i="4"/>
  <c r="U8770" i="4" s="1"/>
  <c r="S6810" i="4"/>
  <c r="U6810" i="4" s="1"/>
  <c r="S5894" i="4"/>
  <c r="U5894" i="4" s="1"/>
  <c r="S5900" i="4"/>
  <c r="U5900" i="4" s="1"/>
  <c r="S403" i="4"/>
  <c r="U403" i="4" s="1"/>
  <c r="S5599" i="4"/>
  <c r="U5599" i="4" s="1"/>
  <c r="S8861" i="4"/>
  <c r="U8861" i="4" s="1"/>
  <c r="S7149" i="4"/>
  <c r="U7149" i="4" s="1"/>
  <c r="S259" i="4"/>
  <c r="U259" i="4" s="1"/>
  <c r="S6599" i="4"/>
  <c r="U6599" i="4" s="1"/>
  <c r="S514" i="4"/>
  <c r="U514" i="4" s="1"/>
  <c r="S23" i="4"/>
  <c r="U23" i="4" s="1"/>
  <c r="S7399" i="4"/>
  <c r="U7399" i="4" s="1"/>
  <c r="S7014" i="4"/>
  <c r="U7014" i="4" s="1"/>
  <c r="S5887" i="4"/>
  <c r="U5887" i="4" s="1"/>
  <c r="S8311" i="4"/>
  <c r="U8311" i="4" s="1"/>
  <c r="S6916" i="4"/>
  <c r="U6916" i="4" s="1"/>
  <c r="S7285" i="4"/>
  <c r="U7285" i="4" s="1"/>
  <c r="S412" i="4"/>
  <c r="U412" i="4" s="1"/>
  <c r="S3225" i="4"/>
  <c r="U3225" i="4" s="1"/>
  <c r="S5590" i="4"/>
  <c r="U5590" i="4" s="1"/>
  <c r="S5745" i="4"/>
  <c r="U5745" i="4" s="1"/>
  <c r="S2158" i="4"/>
  <c r="U2158" i="4" s="1"/>
  <c r="S5429" i="4"/>
  <c r="U5429" i="4" s="1"/>
  <c r="S3078" i="4"/>
  <c r="U3078" i="4" s="1"/>
  <c r="S8310" i="4"/>
  <c r="U8310" i="4" s="1"/>
  <c r="S6914" i="4"/>
  <c r="U6914" i="4" s="1"/>
  <c r="S9084" i="4"/>
  <c r="U9084" i="4" s="1"/>
  <c r="S8156" i="4"/>
  <c r="U8156" i="4" s="1"/>
  <c r="S560" i="4"/>
  <c r="U560" i="4" s="1"/>
  <c r="S9152" i="4"/>
  <c r="U9152" i="4" s="1"/>
  <c r="S8065" i="4"/>
  <c r="U8065" i="4" s="1"/>
  <c r="S8062" i="4"/>
  <c r="U8062" i="4" s="1"/>
  <c r="S9149" i="4"/>
  <c r="U9149" i="4" s="1"/>
  <c r="S5742" i="4"/>
  <c r="U5742" i="4" s="1"/>
  <c r="S7320" i="4"/>
  <c r="U7320" i="4" s="1"/>
  <c r="S7923" i="4"/>
  <c r="U7923" i="4" s="1"/>
  <c r="S7029" i="4"/>
  <c r="U7029" i="4" s="1"/>
  <c r="S5219" i="4"/>
  <c r="U5219" i="4" s="1"/>
  <c r="S5856" i="4"/>
  <c r="U5856" i="4" s="1"/>
  <c r="S5871" i="4"/>
  <c r="U5871" i="4" s="1"/>
  <c r="S422" i="4"/>
  <c r="U422" i="4" s="1"/>
  <c r="S8054" i="4"/>
  <c r="U8054" i="4" s="1"/>
  <c r="S5403" i="4"/>
  <c r="U5403" i="4" s="1"/>
  <c r="S8239" i="4"/>
  <c r="U8239" i="4" s="1"/>
  <c r="S5600" i="4"/>
  <c r="U5600" i="4" s="1"/>
  <c r="S8240" i="4"/>
  <c r="U8240" i="4" s="1"/>
  <c r="S7519" i="4"/>
  <c r="U7519" i="4" s="1"/>
  <c r="S6908" i="4"/>
  <c r="U6908" i="4" s="1"/>
  <c r="S7150" i="4"/>
  <c r="U7150" i="4" s="1"/>
  <c r="S7296" i="4"/>
  <c r="U7296" i="4" s="1"/>
  <c r="S3083" i="4"/>
  <c r="U3083" i="4" s="1"/>
  <c r="S8059" i="4"/>
  <c r="U8059" i="4" s="1"/>
  <c r="S5402" i="4"/>
  <c r="U5402" i="4" s="1"/>
  <c r="S6632" i="4"/>
  <c r="U6632" i="4" s="1"/>
  <c r="S413" i="4"/>
  <c r="U413" i="4" s="1"/>
  <c r="S8771" i="4"/>
  <c r="U8771" i="4" s="1"/>
  <c r="S8049" i="4"/>
  <c r="U8049" i="4" s="1"/>
  <c r="S5615" i="4"/>
  <c r="U5615" i="4" s="1"/>
  <c r="S3372" i="4"/>
  <c r="U3372" i="4" s="1"/>
  <c r="S5604" i="4"/>
  <c r="U5604" i="4" s="1"/>
  <c r="S9156" i="4"/>
  <c r="U9156" i="4" s="1"/>
  <c r="S5225" i="4"/>
  <c r="U5225" i="4" s="1"/>
  <c r="S5888" i="4"/>
  <c r="U5888" i="4" s="1"/>
  <c r="S3373" i="4"/>
  <c r="U3373" i="4" s="1"/>
  <c r="S8152" i="4"/>
  <c r="U8152" i="4" s="1"/>
  <c r="S8151" i="4"/>
  <c r="U8151" i="4" s="1"/>
  <c r="S6903" i="4"/>
  <c r="U6903" i="4" s="1"/>
  <c r="S328" i="4"/>
  <c r="U328" i="4" s="1"/>
  <c r="S5146" i="4"/>
  <c r="U5146" i="4" s="1"/>
  <c r="S5149" i="4"/>
  <c r="U5149" i="4" s="1"/>
  <c r="S7140" i="4"/>
  <c r="U7140" i="4" s="1"/>
  <c r="S5229" i="4"/>
  <c r="U5229" i="4" s="1"/>
  <c r="S6563" i="4"/>
  <c r="U6563" i="4" s="1"/>
  <c r="S8309" i="4"/>
  <c r="U8309" i="4" s="1"/>
  <c r="S386" i="4"/>
  <c r="U386" i="4" s="1"/>
  <c r="S7284" i="4"/>
  <c r="U7284" i="4" s="1"/>
  <c r="S8153" i="4"/>
  <c r="U8153" i="4" s="1"/>
  <c r="S7248" i="4"/>
  <c r="U7248" i="4" s="1"/>
  <c r="S7013" i="4"/>
  <c r="U7013" i="4" s="1"/>
  <c r="S192" i="4"/>
  <c r="U192" i="4" s="1"/>
  <c r="S268" i="4"/>
  <c r="U268" i="4" s="1"/>
  <c r="S5725" i="4"/>
  <c r="U5725" i="4" s="1"/>
  <c r="S5389" i="4"/>
  <c r="U5389" i="4" s="1"/>
  <c r="S7138" i="4"/>
  <c r="U7138" i="4" s="1"/>
  <c r="S5747" i="4"/>
  <c r="U5747" i="4" s="1"/>
  <c r="S3371" i="4"/>
  <c r="U3371" i="4" s="1"/>
  <c r="S5607" i="4"/>
  <c r="U5607" i="4" s="1"/>
  <c r="S5702" i="4"/>
  <c r="U5702" i="4" s="1"/>
  <c r="S9032" i="4"/>
  <c r="U9032" i="4" s="1"/>
  <c r="S7142" i="4"/>
  <c r="U7142" i="4" s="1"/>
  <c r="S7141" i="4"/>
  <c r="U7141" i="4" s="1"/>
  <c r="S5601" i="4"/>
  <c r="U5601" i="4" s="1"/>
  <c r="S6783" i="4"/>
  <c r="U6783" i="4" s="1"/>
  <c r="S385" i="4"/>
  <c r="U385" i="4" s="1"/>
  <c r="S6919" i="4"/>
  <c r="U6919" i="4" s="1"/>
  <c r="S5861" i="4"/>
  <c r="U5861" i="4" s="1"/>
  <c r="S7021" i="4"/>
  <c r="U7021" i="4" s="1"/>
  <c r="S6901" i="4"/>
  <c r="U6901" i="4" s="1"/>
  <c r="S8050" i="4"/>
  <c r="U8050" i="4" s="1"/>
  <c r="S6912" i="4"/>
  <c r="U6912" i="4" s="1"/>
  <c r="S7247" i="4"/>
  <c r="U7247" i="4" s="1"/>
  <c r="S8058" i="4"/>
  <c r="U8058" i="4" s="1"/>
  <c r="S8292" i="4"/>
  <c r="U8292" i="4" s="1"/>
  <c r="S5438" i="4"/>
  <c r="U5438" i="4" s="1"/>
  <c r="S5884" i="4"/>
  <c r="U5884" i="4" s="1"/>
  <c r="S273" i="4"/>
  <c r="U273" i="4" s="1"/>
  <c r="S6907" i="4"/>
  <c r="U6907" i="4" s="1"/>
  <c r="S7950" i="4"/>
  <c r="U7950" i="4" s="1"/>
  <c r="S5720" i="4"/>
  <c r="U5720" i="4" s="1"/>
  <c r="S5232" i="4"/>
  <c r="U5232" i="4" s="1"/>
  <c r="S7016" i="4"/>
  <c r="U7016" i="4" s="1"/>
  <c r="S5875" i="4"/>
  <c r="U5875" i="4" s="1"/>
  <c r="S9061" i="4"/>
  <c r="U9061" i="4" s="1"/>
  <c r="S6631" i="4"/>
  <c r="U6631" i="4" s="1"/>
  <c r="S9054" i="4"/>
  <c r="U9054" i="4" s="1"/>
  <c r="S472" i="4"/>
  <c r="U472" i="4" s="1"/>
  <c r="S5236" i="4"/>
  <c r="U5236" i="4" s="1"/>
  <c r="S8236" i="4"/>
  <c r="U8236" i="4" s="1"/>
  <c r="S5401" i="4"/>
  <c r="U5401" i="4" s="1"/>
  <c r="S5872" i="4"/>
  <c r="U5872" i="4" s="1"/>
  <c r="S9164" i="4"/>
  <c r="U9164" i="4" s="1"/>
  <c r="S3332" i="4"/>
  <c r="U3332" i="4" s="1"/>
  <c r="S5224" i="4"/>
  <c r="U5224" i="4" s="1"/>
  <c r="S7012" i="4"/>
  <c r="U7012" i="4" s="1"/>
  <c r="S7921" i="4"/>
  <c r="U7921" i="4" s="1"/>
  <c r="S7282" i="4"/>
  <c r="U7282" i="4" s="1"/>
  <c r="S6781" i="4"/>
  <c r="U6781" i="4" s="1"/>
  <c r="S7015" i="4"/>
  <c r="U7015" i="4" s="1"/>
  <c r="S6774" i="4"/>
  <c r="U6774" i="4" s="1"/>
  <c r="S5732" i="4"/>
  <c r="U5732" i="4" s="1"/>
  <c r="S5440" i="4"/>
  <c r="U5440" i="4" s="1"/>
  <c r="S7920" i="4"/>
  <c r="U7920" i="4" s="1"/>
  <c r="S7286" i="4"/>
  <c r="S5704" i="4"/>
  <c r="U5704" i="4" s="1"/>
  <c r="S5148" i="4"/>
  <c r="U5148" i="4" s="1"/>
  <c r="S7132" i="4"/>
  <c r="U7132" i="4" s="1"/>
  <c r="S401" i="4"/>
  <c r="U401" i="4" s="1"/>
  <c r="S504" i="4"/>
  <c r="U504" i="4" s="1"/>
  <c r="S513" i="4"/>
  <c r="U513" i="4" s="1"/>
  <c r="S8048" i="4"/>
  <c r="U8048" i="4" s="1"/>
  <c r="S7325" i="4"/>
  <c r="U7325" i="4" s="1"/>
  <c r="S7192" i="4"/>
  <c r="U7192" i="4" s="1"/>
  <c r="S7134" i="4"/>
  <c r="U7134" i="4" s="1"/>
  <c r="S7133" i="4"/>
  <c r="U7133" i="4" s="1"/>
  <c r="S3019" i="4"/>
  <c r="U3019" i="4" s="1"/>
  <c r="S6897" i="4"/>
  <c r="U6897" i="4" s="1"/>
  <c r="S5151" i="4"/>
  <c r="U5151" i="4" s="1"/>
  <c r="S7947" i="4"/>
  <c r="U7947" i="4" s="1"/>
  <c r="S329" i="4"/>
  <c r="U329" i="4" s="1"/>
  <c r="S3905" i="4"/>
  <c r="U3905" i="4" s="1"/>
  <c r="S6809" i="4"/>
  <c r="U6809" i="4" s="1"/>
  <c r="S3331" i="4"/>
  <c r="U3331" i="4" s="1"/>
  <c r="S8308" i="4"/>
  <c r="U8308" i="4" s="1"/>
  <c r="S260" i="4"/>
  <c r="U260" i="4" s="1"/>
  <c r="S3018" i="4"/>
  <c r="U3018" i="4" s="1"/>
  <c r="S8235" i="4"/>
  <c r="U8235" i="4" s="1"/>
  <c r="S5019" i="4"/>
  <c r="U5019" i="4" s="1"/>
  <c r="S6905" i="4"/>
  <c r="U6905" i="4" s="1"/>
  <c r="S8055" i="4"/>
  <c r="U8055" i="4" s="1"/>
  <c r="S3369" i="4"/>
  <c r="U3369" i="4" s="1"/>
  <c r="S5721" i="4"/>
  <c r="U5721" i="4" s="1"/>
  <c r="S496" i="4"/>
  <c r="U496" i="4" s="1"/>
  <c r="S5591" i="4"/>
  <c r="U5591" i="4" s="1"/>
  <c r="S7341" i="4"/>
  <c r="U7341" i="4" s="1"/>
  <c r="S5578" i="4"/>
  <c r="U5578" i="4" s="1"/>
  <c r="S5222" i="4"/>
  <c r="U5222" i="4" s="1"/>
  <c r="S7302" i="4"/>
  <c r="U7302" i="4" s="1"/>
  <c r="S5608" i="4"/>
  <c r="U5608" i="4" s="1"/>
  <c r="S5727" i="4"/>
  <c r="U5727" i="4" s="1"/>
  <c r="S7516" i="4"/>
  <c r="U7516" i="4" s="1"/>
  <c r="S2884" i="4"/>
  <c r="U2884" i="4" s="1"/>
  <c r="S7523" i="4"/>
  <c r="U7523" i="4" s="1"/>
  <c r="S3081" i="4"/>
  <c r="U3081" i="4" s="1"/>
  <c r="S5857" i="4"/>
  <c r="U5857" i="4" s="1"/>
  <c r="S8645" i="4"/>
  <c r="U8645" i="4" s="1"/>
  <c r="S7317" i="4"/>
  <c r="U7317" i="4" s="1"/>
  <c r="S5231" i="4"/>
  <c r="U5231" i="4" s="1"/>
  <c r="S3330" i="4"/>
  <c r="U3330" i="4" s="1"/>
  <c r="S7280" i="4"/>
  <c r="U7280" i="4" s="1"/>
  <c r="S3368" i="4"/>
  <c r="U3368" i="4" s="1"/>
  <c r="S5230" i="4"/>
  <c r="U5230" i="4" s="1"/>
  <c r="S5571" i="4"/>
  <c r="U5571" i="4" s="1"/>
  <c r="S7770" i="4"/>
  <c r="U7770" i="4" s="1"/>
  <c r="S5152" i="4"/>
  <c r="U5152" i="4" s="1"/>
  <c r="S5147" i="4"/>
  <c r="U5147" i="4" s="1"/>
  <c r="S3076" i="4"/>
  <c r="U3076" i="4" s="1"/>
  <c r="S7002" i="4"/>
  <c r="U7002" i="4" s="1"/>
  <c r="S5731" i="4"/>
  <c r="U5731" i="4" s="1"/>
  <c r="S424" i="4"/>
  <c r="U424" i="4" s="1"/>
  <c r="S5863" i="4"/>
  <c r="U5863" i="4" s="1"/>
  <c r="S8644" i="4"/>
  <c r="U8644" i="4" s="1"/>
  <c r="S5862" i="4"/>
  <c r="U5862" i="4" s="1"/>
  <c r="S6896" i="4"/>
  <c r="U6896" i="4" s="1"/>
  <c r="S6893" i="4"/>
  <c r="U6893" i="4" s="1"/>
  <c r="S7010" i="4"/>
  <c r="U7010" i="4" s="1"/>
  <c r="S3020" i="4"/>
  <c r="U3020" i="4" s="1"/>
  <c r="S186" i="4"/>
  <c r="U186" i="4" s="1"/>
  <c r="S3017" i="4"/>
  <c r="U3017" i="4" s="1"/>
  <c r="S5570" i="4"/>
  <c r="U5570" i="4" s="1"/>
  <c r="S5221" i="4"/>
  <c r="U5221" i="4" s="1"/>
  <c r="S7298" i="4"/>
  <c r="U7298" i="4" s="1"/>
  <c r="S6560" i="4"/>
  <c r="U6560" i="4" s="1"/>
  <c r="S9154" i="4"/>
  <c r="U9154" i="4" s="1"/>
  <c r="S5328" i="4"/>
  <c r="U5328" i="4" s="1"/>
  <c r="S5715" i="4"/>
  <c r="U5715" i="4" s="1"/>
  <c r="S7228" i="4"/>
  <c r="U7228" i="4" s="1"/>
  <c r="S7144" i="4"/>
  <c r="U7144" i="4" s="1"/>
  <c r="S9163" i="4"/>
  <c r="U9163" i="4" s="1"/>
  <c r="S9165" i="4"/>
  <c r="U9165" i="4" s="1"/>
  <c r="S3082" i="4"/>
  <c r="U3082" i="4" s="1"/>
  <c r="S111" i="4"/>
  <c r="U111" i="4" s="1"/>
  <c r="S5852" i="4"/>
  <c r="U5852" i="4" s="1"/>
  <c r="S9151" i="4"/>
  <c r="U9151" i="4" s="1"/>
  <c r="S5710" i="4"/>
  <c r="U5710" i="4" s="1"/>
  <c r="S8147" i="4"/>
  <c r="U8147" i="4" s="1"/>
  <c r="S8146" i="4"/>
  <c r="U8146" i="4" s="1"/>
  <c r="S5592" i="4"/>
  <c r="U5592" i="4" s="1"/>
  <c r="S6906" i="4"/>
  <c r="U6906" i="4" s="1"/>
  <c r="S7297" i="4"/>
  <c r="U7297" i="4" s="1"/>
  <c r="S7124" i="4"/>
  <c r="U7124" i="4" s="1"/>
  <c r="S7926" i="4"/>
  <c r="U7926" i="4" s="1"/>
  <c r="S5220" i="4"/>
  <c r="U5220" i="4" s="1"/>
  <c r="S3084" i="4"/>
  <c r="U3084" i="4" s="1"/>
  <c r="S5586" i="4"/>
  <c r="U5586" i="4" s="1"/>
  <c r="S5587" i="4"/>
  <c r="U5587" i="4" s="1"/>
  <c r="S3016" i="4"/>
  <c r="U3016" i="4" s="1"/>
  <c r="S7135" i="4"/>
  <c r="U7135" i="4" s="1"/>
  <c r="S7420" i="4"/>
  <c r="U7420" i="4" s="1"/>
  <c r="S7324" i="4"/>
  <c r="U7324" i="4" s="1"/>
  <c r="S3367" i="4"/>
  <c r="U3367" i="4" s="1"/>
  <c r="S2890" i="4"/>
  <c r="U2890" i="4" s="1"/>
  <c r="S6564" i="4"/>
  <c r="U6564" i="4" s="1"/>
  <c r="S8237" i="4"/>
  <c r="U8237" i="4" s="1"/>
  <c r="S7301" i="4"/>
  <c r="U7301" i="4" s="1"/>
  <c r="S7419" i="4"/>
  <c r="U7419" i="4" s="1"/>
  <c r="S5390" i="4"/>
  <c r="U5390" i="4" s="1"/>
  <c r="S9146" i="4"/>
  <c r="U9146" i="4" s="1"/>
  <c r="S5712" i="4"/>
  <c r="U5712" i="4" s="1"/>
  <c r="S7334" i="4"/>
  <c r="U7334" i="4" s="1"/>
  <c r="S5391" i="4"/>
  <c r="U5391" i="4" s="1"/>
  <c r="S5874" i="4"/>
  <c r="U5874" i="4" s="1"/>
  <c r="S3947" i="4"/>
  <c r="U3947" i="4" s="1"/>
  <c r="S5698" i="4"/>
  <c r="U5698" i="4" s="1"/>
  <c r="S8643" i="4"/>
  <c r="U8643" i="4" s="1"/>
  <c r="S5973" i="4"/>
  <c r="U5973" i="4" s="1"/>
  <c r="S3334" i="4"/>
  <c r="U3334" i="4" s="1"/>
  <c r="S383" i="4"/>
  <c r="U383" i="4" s="1"/>
  <c r="S512" i="4"/>
  <c r="U512" i="4" s="1"/>
  <c r="S8238" i="4"/>
  <c r="U8238" i="4" s="1"/>
  <c r="S7003" i="4"/>
  <c r="U7003" i="4" s="1"/>
  <c r="S7507" i="4"/>
  <c r="U7507" i="4" s="1"/>
  <c r="S3329" i="4"/>
  <c r="U3329" i="4" s="1"/>
  <c r="S5870" i="4"/>
  <c r="U5870" i="4" s="1"/>
  <c r="S7283" i="4"/>
  <c r="U7283" i="4" s="1"/>
  <c r="S5723" i="4"/>
  <c r="U5723" i="4" s="1"/>
  <c r="S569" i="4"/>
  <c r="U569" i="4" s="1"/>
  <c r="S7136" i="4"/>
  <c r="U7136" i="4" s="1"/>
  <c r="S8233" i="4"/>
  <c r="U8233" i="4" s="1"/>
  <c r="S5960" i="4"/>
  <c r="U5960" i="4" s="1"/>
  <c r="S3079" i="4"/>
  <c r="U3079" i="4" s="1"/>
  <c r="S5400" i="4"/>
  <c r="U5400" i="4" s="1"/>
  <c r="S6902" i="4"/>
  <c r="U6902" i="4" s="1"/>
  <c r="S5855" i="4"/>
  <c r="U5855" i="4" s="1"/>
  <c r="S3015" i="4"/>
  <c r="U3015" i="4" s="1"/>
  <c r="S7918" i="4"/>
  <c r="U7918" i="4" s="1"/>
  <c r="S5689" i="4"/>
  <c r="U5689" i="4" s="1"/>
  <c r="S6999" i="4"/>
  <c r="U6999" i="4" s="1"/>
  <c r="S3904" i="4"/>
  <c r="U3904" i="4" s="1"/>
  <c r="S228" i="4"/>
  <c r="U228" i="4" s="1"/>
  <c r="S8045" i="4"/>
  <c r="U8045" i="4" s="1"/>
  <c r="S7281" i="4"/>
  <c r="U7281" i="4" s="1"/>
  <c r="S8604" i="4"/>
  <c r="U8604" i="4" s="1"/>
  <c r="S7127" i="4"/>
  <c r="U7127" i="4" s="1"/>
  <c r="S6891" i="4"/>
  <c r="U6891" i="4" s="1"/>
  <c r="S6889" i="4"/>
  <c r="U6889" i="4" s="1"/>
  <c r="S6561" i="4"/>
  <c r="U6561" i="4" s="1"/>
  <c r="S6892" i="4"/>
  <c r="U6892" i="4" s="1"/>
  <c r="S400" i="4"/>
  <c r="U400" i="4" s="1"/>
  <c r="S204" i="4"/>
  <c r="U204" i="4" s="1"/>
  <c r="S2888" i="4"/>
  <c r="U2888" i="4" s="1"/>
  <c r="S5959" i="4"/>
  <c r="U5959" i="4" s="1"/>
  <c r="S2145" i="4"/>
  <c r="U2145" i="4" s="1"/>
  <c r="S2887" i="4"/>
  <c r="U2887" i="4" s="1"/>
  <c r="S5859" i="4"/>
  <c r="U5859" i="4" s="1"/>
  <c r="S5711" i="4"/>
  <c r="U5711" i="4" s="1"/>
  <c r="S5588" i="4"/>
  <c r="U5588" i="4" s="1"/>
  <c r="S5562" i="4"/>
  <c r="U5562" i="4" s="1"/>
  <c r="S6763" i="4"/>
  <c r="U6763" i="4" s="1"/>
  <c r="S5858" i="4"/>
  <c r="U5858" i="4" s="1"/>
  <c r="S2157" i="4"/>
  <c r="U2157" i="4" s="1"/>
  <c r="S7303" i="4"/>
  <c r="U7303" i="4" s="1"/>
  <c r="S7224" i="4"/>
  <c r="U7224" i="4" s="1"/>
  <c r="S5729" i="4"/>
  <c r="U5729" i="4" s="1"/>
  <c r="S5724" i="4"/>
  <c r="U5724" i="4" s="1"/>
  <c r="S419" i="4"/>
  <c r="U419" i="4" s="1"/>
  <c r="S9083" i="4"/>
  <c r="U9083" i="4" s="1"/>
  <c r="S9048" i="4"/>
  <c r="U9048" i="4" s="1"/>
  <c r="S5836" i="4"/>
  <c r="U5836" i="4" s="1"/>
  <c r="S5577" i="4"/>
  <c r="U5577" i="4" s="1"/>
  <c r="S6816" i="4"/>
  <c r="U6816" i="4" s="1"/>
  <c r="S3903" i="4"/>
  <c r="U3903" i="4" s="1"/>
  <c r="S7006" i="4"/>
  <c r="U7006" i="4" s="1"/>
  <c r="S5851" i="4"/>
  <c r="U5851" i="4" s="1"/>
  <c r="S3366" i="4"/>
  <c r="U3366" i="4" s="1"/>
  <c r="S395" i="4"/>
  <c r="U395" i="4" s="1"/>
  <c r="S6491" i="4"/>
  <c r="U6491" i="4" s="1"/>
  <c r="S7289" i="4"/>
  <c r="U7289" i="4" s="1"/>
  <c r="S3333" i="4"/>
  <c r="U3333" i="4" s="1"/>
  <c r="S3074" i="4"/>
  <c r="U3074" i="4" s="1"/>
  <c r="S7782" i="4"/>
  <c r="U7782" i="4" s="1"/>
  <c r="S5331" i="4"/>
  <c r="U5331" i="4" s="1"/>
  <c r="S181" i="4"/>
  <c r="U181" i="4" s="1"/>
  <c r="S7300" i="4"/>
  <c r="U7300" i="4" s="1"/>
  <c r="S5329" i="4"/>
  <c r="U5329" i="4" s="1"/>
  <c r="S402" i="4"/>
  <c r="U402" i="4" s="1"/>
  <c r="S6910" i="4"/>
  <c r="U6910" i="4" s="1"/>
  <c r="S7131" i="4"/>
  <c r="U7131" i="4" s="1"/>
  <c r="S6995" i="4"/>
  <c r="U6995" i="4" s="1"/>
  <c r="S8813" i="4"/>
  <c r="U8813" i="4" s="1"/>
  <c r="S6629" i="4"/>
  <c r="U6629" i="4" s="1"/>
  <c r="S5674" i="4"/>
  <c r="U5674" i="4" s="1"/>
  <c r="S5675" i="4"/>
  <c r="U5675" i="4" s="1"/>
  <c r="S6894" i="4"/>
  <c r="U6894" i="4" s="1"/>
  <c r="S6554" i="4"/>
  <c r="U6554" i="4" s="1"/>
  <c r="S2886" i="4"/>
  <c r="U2886" i="4" s="1"/>
  <c r="S3077" i="4"/>
  <c r="U3077" i="4" s="1"/>
  <c r="S2571" i="4"/>
  <c r="U2571" i="4" s="1"/>
  <c r="S503" i="4"/>
  <c r="U503" i="4" s="1"/>
  <c r="S183" i="4"/>
  <c r="U183" i="4" s="1"/>
  <c r="S182" i="4"/>
  <c r="U182" i="4" s="1"/>
  <c r="S497" i="4"/>
  <c r="U497" i="4" s="1"/>
  <c r="S406" i="4"/>
  <c r="U406" i="4" s="1"/>
  <c r="S5213" i="4"/>
  <c r="U5213" i="4" s="1"/>
  <c r="S5706" i="4"/>
  <c r="U5706" i="4" s="1"/>
  <c r="S8047" i="4"/>
  <c r="U8047" i="4" s="1"/>
  <c r="S8046" i="4"/>
  <c r="U8046" i="4" s="1"/>
  <c r="S8232" i="4"/>
  <c r="U8232" i="4" s="1"/>
  <c r="S169" i="4"/>
  <c r="U169" i="4" s="1"/>
  <c r="S7268" i="4"/>
  <c r="U7268" i="4" s="1"/>
  <c r="S7318" i="4"/>
  <c r="U7318" i="4" s="1"/>
  <c r="S7227" i="4"/>
  <c r="U7227" i="4" s="1"/>
  <c r="S8139" i="4"/>
  <c r="U8139" i="4" s="1"/>
  <c r="S267" i="4"/>
  <c r="U267" i="4" s="1"/>
  <c r="S5955" i="4"/>
  <c r="U5955" i="4" s="1"/>
  <c r="S5579" i="4"/>
  <c r="U5579" i="4" s="1"/>
  <c r="S5575" i="4"/>
  <c r="U5575" i="4" s="1"/>
  <c r="S9126" i="4"/>
  <c r="U9126" i="4" s="1"/>
  <c r="S8143" i="4"/>
  <c r="U8143" i="4" s="1"/>
  <c r="S5589" i="4"/>
  <c r="U5589" i="4" s="1"/>
  <c r="S5593" i="4"/>
  <c r="U5593" i="4" s="1"/>
  <c r="S6559" i="4"/>
  <c r="U6559" i="4" s="1"/>
  <c r="S3011" i="4"/>
  <c r="U3011" i="4" s="1"/>
  <c r="S411" i="4"/>
  <c r="U411" i="4" s="1"/>
  <c r="S490" i="4"/>
  <c r="U490" i="4" s="1"/>
  <c r="S529" i="4"/>
  <c r="U529" i="4" s="1"/>
  <c r="S7001" i="4"/>
  <c r="U7001" i="4" s="1"/>
  <c r="S6993" i="4"/>
  <c r="U6993" i="4" s="1"/>
  <c r="S6992" i="4"/>
  <c r="U6992" i="4" s="1"/>
  <c r="S6630" i="4"/>
  <c r="U6630" i="4" s="1"/>
  <c r="S2773" i="4"/>
  <c r="U2773" i="4" s="1"/>
  <c r="S8044" i="4"/>
  <c r="U8044" i="4" s="1"/>
  <c r="S6895" i="4"/>
  <c r="U6895" i="4" s="1"/>
  <c r="S6994" i="4"/>
  <c r="U6994" i="4" s="1"/>
  <c r="S5707" i="4"/>
  <c r="U5707" i="4" s="1"/>
  <c r="S7944" i="4"/>
  <c r="U7944" i="4" s="1"/>
  <c r="S5330" i="4"/>
  <c r="U5330" i="4" s="1"/>
  <c r="S6557" i="4"/>
  <c r="U6557" i="4" s="1"/>
  <c r="S7245" i="4"/>
  <c r="U7245" i="4" s="1"/>
  <c r="S251" i="4"/>
  <c r="U251" i="4" s="1"/>
  <c r="S6808" i="4"/>
  <c r="U6808" i="4" s="1"/>
  <c r="S2775" i="4"/>
  <c r="U2775" i="4" s="1"/>
  <c r="S8307" i="4"/>
  <c r="U8307" i="4" s="1"/>
  <c r="S6795" i="4"/>
  <c r="U6795" i="4" s="1"/>
  <c r="S7381" i="4"/>
  <c r="U7381" i="4" s="1"/>
  <c r="S7917" i="4"/>
  <c r="U7917" i="4" s="1"/>
  <c r="S6996" i="4"/>
  <c r="U6996" i="4" s="1"/>
  <c r="S605" i="4"/>
  <c r="U605" i="4" s="1"/>
  <c r="S2885" i="4"/>
  <c r="U2885" i="4" s="1"/>
  <c r="S5322" i="4"/>
  <c r="U5322" i="4" s="1"/>
  <c r="S6724" i="4"/>
  <c r="U6724" i="4" s="1"/>
  <c r="S110" i="4"/>
  <c r="U110" i="4" s="1"/>
  <c r="S7278" i="4"/>
  <c r="U7278" i="4" s="1"/>
  <c r="S7128" i="4"/>
  <c r="U7128" i="4" s="1"/>
  <c r="S5972" i="4"/>
  <c r="U5972" i="4" s="1"/>
  <c r="S2879" i="4"/>
  <c r="U2879" i="4" s="1"/>
  <c r="S2774" i="4"/>
  <c r="U2774" i="4" s="1"/>
  <c r="S5574" i="4"/>
  <c r="U5574" i="4" s="1"/>
  <c r="S7856" i="4"/>
  <c r="U7856" i="4" s="1"/>
  <c r="S9127" i="4"/>
  <c r="U9127" i="4" s="1"/>
  <c r="S7400" i="4"/>
  <c r="U7400" i="4" s="1"/>
  <c r="S5437" i="4"/>
  <c r="U5437" i="4" s="1"/>
  <c r="S3946" i="4"/>
  <c r="U3946" i="4" s="1"/>
  <c r="S3945" i="4"/>
  <c r="U3945" i="4" s="1"/>
  <c r="S5846" i="4"/>
  <c r="U5846" i="4" s="1"/>
  <c r="S6558" i="4"/>
  <c r="U6558" i="4" s="1"/>
  <c r="S7225" i="4"/>
  <c r="U7225" i="4" s="1"/>
  <c r="S2146" i="4"/>
  <c r="U2146" i="4" s="1"/>
  <c r="S2878" i="4"/>
  <c r="U2878" i="4" s="1"/>
  <c r="S8642" i="4"/>
  <c r="U8642" i="4" s="1"/>
  <c r="S2144" i="4"/>
  <c r="U2144" i="4" s="1"/>
  <c r="S9129" i="4"/>
  <c r="U9129" i="4" s="1"/>
  <c r="S5864" i="4"/>
  <c r="U5864" i="4" s="1"/>
  <c r="S7949" i="4"/>
  <c r="U7949" i="4" s="1"/>
  <c r="S7517" i="4"/>
  <c r="U7517" i="4" s="1"/>
  <c r="S5954" i="4"/>
  <c r="U5954" i="4" s="1"/>
  <c r="S7246" i="4"/>
  <c r="U7246" i="4" s="1"/>
  <c r="S2817" i="4"/>
  <c r="U2817" i="4" s="1"/>
  <c r="S7888" i="4"/>
  <c r="U7888" i="4" s="1"/>
  <c r="S7125" i="4"/>
  <c r="U7125" i="4" s="1"/>
  <c r="S8347" i="4"/>
  <c r="U8347" i="4" s="1"/>
  <c r="S6880" i="4"/>
  <c r="U6880" i="4" s="1"/>
  <c r="S3073" i="4"/>
  <c r="U3073" i="4" s="1"/>
  <c r="S7238" i="4"/>
  <c r="U7238" i="4" s="1"/>
  <c r="S8893" i="4"/>
  <c r="U8893" i="4" s="1"/>
  <c r="S5708" i="4"/>
  <c r="U5708" i="4" s="1"/>
  <c r="S547" i="4"/>
  <c r="U547" i="4" s="1"/>
  <c r="S5212" i="4"/>
  <c r="U5212" i="4" s="1"/>
  <c r="S3075" i="4"/>
  <c r="U3075" i="4" s="1"/>
  <c r="S2772" i="4"/>
  <c r="U2772" i="4" s="1"/>
  <c r="S7008" i="4"/>
  <c r="U7008" i="4" s="1"/>
  <c r="S8140" i="4"/>
  <c r="U8140" i="4" s="1"/>
  <c r="S6899" i="4"/>
  <c r="U6899" i="4" s="1"/>
  <c r="S7854" i="4"/>
  <c r="U7854" i="4" s="1"/>
  <c r="S2819" i="4"/>
  <c r="U2819" i="4" s="1"/>
  <c r="S7331" i="4"/>
  <c r="S9145" i="4"/>
  <c r="U9145" i="4" s="1"/>
  <c r="S382" i="4"/>
  <c r="U382" i="4" s="1"/>
  <c r="S7884" i="4"/>
  <c r="U7884" i="4" s="1"/>
  <c r="S3328" i="4"/>
  <c r="U3328" i="4" s="1"/>
  <c r="S471" i="4"/>
  <c r="U471" i="4" s="1"/>
  <c r="S5327" i="4"/>
  <c r="U5327" i="4" s="1"/>
  <c r="S2771" i="4"/>
  <c r="U2771" i="4" s="1"/>
  <c r="S5971" i="4"/>
  <c r="U5971" i="4" s="1"/>
  <c r="S5829" i="4"/>
  <c r="U5829" i="4" s="1"/>
  <c r="S7267" i="4"/>
  <c r="U7267" i="4" s="1"/>
  <c r="S7137" i="4"/>
  <c r="U7137" i="4" s="1"/>
  <c r="S7827" i="4"/>
  <c r="U7827" i="4" s="1"/>
  <c r="S8306" i="4"/>
  <c r="U8306" i="4" s="1"/>
  <c r="S7234" i="4"/>
  <c r="U7234" i="4" s="1"/>
  <c r="S8378" i="4"/>
  <c r="U8378" i="4" s="1"/>
  <c r="S6464" i="4"/>
  <c r="U6464" i="4" s="1"/>
  <c r="S8041" i="4"/>
  <c r="U8041" i="4" s="1"/>
  <c r="S5692" i="4"/>
  <c r="U5692" i="4" s="1"/>
  <c r="S3845" i="4"/>
  <c r="U3845" i="4" s="1"/>
  <c r="S3009" i="4"/>
  <c r="U3009" i="4" s="1"/>
  <c r="S3010" i="4"/>
  <c r="U3010" i="4" s="1"/>
  <c r="S3949" i="4"/>
  <c r="U3949" i="4" s="1"/>
  <c r="S6723" i="4"/>
  <c r="U6723" i="4" s="1"/>
  <c r="S2877" i="4"/>
  <c r="U2877" i="4" s="1"/>
  <c r="S8042" i="4"/>
  <c r="U8042" i="4" s="1"/>
  <c r="S399" i="4"/>
  <c r="U399" i="4" s="1"/>
  <c r="S326" i="4"/>
  <c r="U326" i="4" s="1"/>
  <c r="S7887" i="4"/>
  <c r="U7887" i="4" s="1"/>
  <c r="S445" i="4"/>
  <c r="U445" i="4" s="1"/>
  <c r="S9068" i="4"/>
  <c r="U9068" i="4" s="1"/>
  <c r="S9085" i="4"/>
  <c r="U9085" i="4" s="1"/>
  <c r="S7122" i="4"/>
  <c r="U7122" i="4" s="1"/>
  <c r="S7323" i="4"/>
  <c r="U7323" i="4" s="1"/>
  <c r="S6565" i="4"/>
  <c r="U6565" i="4" s="1"/>
  <c r="S6997" i="4"/>
  <c r="U6997" i="4" s="1"/>
  <c r="S5324" i="4"/>
  <c r="U5324" i="4" s="1"/>
  <c r="S2816" i="4"/>
  <c r="U2816" i="4" s="1"/>
  <c r="S3014" i="4"/>
  <c r="U3014" i="4" s="1"/>
  <c r="S3365" i="4"/>
  <c r="U3365" i="4" s="1"/>
  <c r="S3072" i="4"/>
  <c r="U3072" i="4" s="1"/>
  <c r="S7130" i="4"/>
  <c r="U7130" i="4" s="1"/>
  <c r="S5848" i="4"/>
  <c r="U5848" i="4" s="1"/>
  <c r="S6807" i="4"/>
  <c r="U6807" i="4" s="1"/>
  <c r="S5713" i="4"/>
  <c r="U5713" i="4" s="1"/>
  <c r="S5714" i="4"/>
  <c r="U5714" i="4" s="1"/>
  <c r="S3006" i="4"/>
  <c r="U3006" i="4" s="1"/>
  <c r="S7328" i="4"/>
  <c r="U7328" i="4" s="1"/>
  <c r="S6900" i="4"/>
  <c r="U6900" i="4" s="1"/>
  <c r="S5581" i="4"/>
  <c r="U5581" i="4" s="1"/>
  <c r="S2153" i="4"/>
  <c r="U2153" i="4" s="1"/>
  <c r="S8641" i="4"/>
  <c r="U8641" i="4" s="1"/>
  <c r="S5844" i="4"/>
  <c r="U5844" i="4" s="1"/>
  <c r="S5686" i="4"/>
  <c r="U5686" i="4" s="1"/>
  <c r="S6606" i="4"/>
  <c r="U6606" i="4" s="1"/>
  <c r="S7525" i="4"/>
  <c r="U7525" i="4" s="1"/>
  <c r="S7279" i="4"/>
  <c r="U7279" i="4" s="1"/>
  <c r="S5837" i="4"/>
  <c r="U5837" i="4" s="1"/>
  <c r="S5275" i="4"/>
  <c r="U5275" i="4" s="1"/>
  <c r="S2820" i="4"/>
  <c r="U2820" i="4" s="1"/>
  <c r="S6817" i="4"/>
  <c r="U6817" i="4" s="1"/>
  <c r="S8141" i="4"/>
  <c r="U8141" i="4" s="1"/>
  <c r="S6517" i="4"/>
  <c r="U6517" i="4" s="1"/>
  <c r="S5569" i="4"/>
  <c r="U5569" i="4" s="1"/>
  <c r="S5561" i="4"/>
  <c r="U5561" i="4" s="1"/>
  <c r="S8346" i="4"/>
  <c r="U8346" i="4" s="1"/>
  <c r="S405" i="4"/>
  <c r="U405" i="4" s="1"/>
  <c r="S6879" i="4"/>
  <c r="U6879" i="4" s="1"/>
  <c r="S2155" i="4"/>
  <c r="U2155" i="4" s="1"/>
  <c r="S604" i="4"/>
  <c r="U604" i="4" s="1"/>
  <c r="S5383" i="4"/>
  <c r="U5383" i="4" s="1"/>
  <c r="S6881" i="4"/>
  <c r="U6881" i="4" s="1"/>
  <c r="S9150" i="4"/>
  <c r="U9150" i="4" s="1"/>
  <c r="S5953" i="4"/>
  <c r="U5953" i="4" s="1"/>
  <c r="S6556" i="4"/>
  <c r="U6556" i="4" s="1"/>
  <c r="S6806" i="4"/>
  <c r="U6806" i="4" s="1"/>
  <c r="S5694" i="4"/>
  <c r="U5694" i="4" s="1"/>
  <c r="S2821" i="4"/>
  <c r="U2821" i="4" s="1"/>
  <c r="S8258" i="4"/>
  <c r="U8258" i="4" s="1"/>
  <c r="S8229" i="4"/>
  <c r="U8229" i="4" s="1"/>
  <c r="S6991" i="4"/>
  <c r="U6991" i="4" s="1"/>
  <c r="S3067" i="4"/>
  <c r="U3067" i="4" s="1"/>
  <c r="S3071" i="4"/>
  <c r="U3071" i="4" s="1"/>
  <c r="S5842" i="4"/>
  <c r="U5842" i="4" s="1"/>
  <c r="S7307" i="4"/>
  <c r="U7307" i="4" s="1"/>
  <c r="S3308" i="4"/>
  <c r="U3308" i="4" s="1"/>
  <c r="S5563" i="4"/>
  <c r="U5563" i="4" s="1"/>
  <c r="S6884" i="4"/>
  <c r="U6884" i="4" s="1"/>
  <c r="S8290" i="4"/>
  <c r="U8290" i="4" s="1"/>
  <c r="S489" i="4"/>
  <c r="U489" i="4" s="1"/>
  <c r="S283" i="4"/>
  <c r="U283" i="4" s="1"/>
  <c r="S9023" i="4"/>
  <c r="U9023" i="4" s="1"/>
  <c r="S491" i="4"/>
  <c r="U491" i="4" s="1"/>
  <c r="S185" i="4"/>
  <c r="U185" i="4" s="1"/>
  <c r="S184" i="4"/>
  <c r="U184" i="4" s="1"/>
  <c r="S511" i="4"/>
  <c r="U511" i="4" s="1"/>
  <c r="S5843" i="4"/>
  <c r="U5843" i="4" s="1"/>
  <c r="S5576" i="4"/>
  <c r="U5576" i="4" s="1"/>
  <c r="S7881" i="4"/>
  <c r="U7881" i="4" s="1"/>
  <c r="S9144" i="4"/>
  <c r="U9144" i="4" s="1"/>
  <c r="S7329" i="4"/>
  <c r="U7329" i="4" s="1"/>
  <c r="S6888" i="4"/>
  <c r="U6888" i="4" s="1"/>
  <c r="S394" i="4"/>
  <c r="U394" i="4" s="1"/>
  <c r="S8230" i="4"/>
  <c r="U8230" i="4" s="1"/>
  <c r="S3012" i="4"/>
  <c r="U3012" i="4" s="1"/>
  <c r="S5699" i="4"/>
  <c r="U5699" i="4" s="1"/>
  <c r="S6758" i="4"/>
  <c r="U6758" i="4" s="1"/>
  <c r="S5367" i="4"/>
  <c r="U5367" i="4" s="1"/>
  <c r="S2875" i="4"/>
  <c r="U2875" i="4" s="1"/>
  <c r="S8136" i="4"/>
  <c r="U8136" i="4" s="1"/>
  <c r="S5566" i="4"/>
  <c r="U5566" i="4" s="1"/>
  <c r="S5832" i="4"/>
  <c r="U5832" i="4" s="1"/>
  <c r="S3944" i="4"/>
  <c r="U3944" i="4" s="1"/>
  <c r="S7306" i="4"/>
  <c r="U7306" i="4" s="1"/>
  <c r="S5693" i="4"/>
  <c r="U5693" i="4" s="1"/>
  <c r="S3364" i="4"/>
  <c r="U3364" i="4" s="1"/>
  <c r="S7121" i="4"/>
  <c r="U7121" i="4" s="1"/>
  <c r="S3013" i="4"/>
  <c r="U3013" i="4" s="1"/>
  <c r="S7120" i="4"/>
  <c r="U7120" i="4" s="1"/>
  <c r="S5216" i="4"/>
  <c r="U5216" i="4" s="1"/>
  <c r="S22" i="4"/>
  <c r="U22" i="4" s="1"/>
  <c r="S6722" i="4"/>
  <c r="U6722" i="4" s="1"/>
  <c r="S9051" i="4"/>
  <c r="U9051" i="4" s="1"/>
  <c r="S7113" i="4"/>
  <c r="U7113" i="4" s="1"/>
  <c r="S7114" i="4"/>
  <c r="U7114" i="4" s="1"/>
  <c r="S7112" i="4"/>
  <c r="U7112" i="4" s="1"/>
  <c r="S7946" i="4"/>
  <c r="U7946" i="4" s="1"/>
  <c r="S3254" i="4"/>
  <c r="U3254" i="4" s="1"/>
  <c r="S7221" i="4"/>
  <c r="U7221" i="4" s="1"/>
  <c r="S8040" i="4"/>
  <c r="U8040" i="4" s="1"/>
  <c r="S2975" i="4"/>
  <c r="U2975" i="4" s="1"/>
  <c r="S7417" i="4"/>
  <c r="U7417" i="4" s="1"/>
  <c r="S466" i="4"/>
  <c r="U466" i="4" s="1"/>
  <c r="S3844" i="4"/>
  <c r="U3844" i="4" s="1"/>
  <c r="S546" i="4"/>
  <c r="U546" i="4" s="1"/>
  <c r="S33" i="4"/>
  <c r="U33" i="4" s="1"/>
  <c r="S2769" i="4"/>
  <c r="U2769" i="4" s="1"/>
  <c r="S2876" i="4"/>
  <c r="U2876" i="4" s="1"/>
  <c r="S6878" i="4"/>
  <c r="U6878" i="4" s="1"/>
  <c r="S5008" i="4"/>
  <c r="U5008" i="4" s="1"/>
  <c r="S6883" i="4"/>
  <c r="U6883" i="4" s="1"/>
  <c r="S5684" i="4"/>
  <c r="U5684" i="4" s="1"/>
  <c r="S6987" i="4"/>
  <c r="U6987" i="4" s="1"/>
  <c r="S5942" i="4"/>
  <c r="U5942" i="4" s="1"/>
  <c r="S470" i="4"/>
  <c r="U470" i="4" s="1"/>
  <c r="S5970" i="4"/>
  <c r="U5970" i="4" s="1"/>
  <c r="S8280" i="4"/>
  <c r="U8280" i="4" s="1"/>
  <c r="S5317" i="4"/>
  <c r="U5317" i="4" s="1"/>
  <c r="S7241" i="4"/>
  <c r="U7241" i="4" s="1"/>
  <c r="S7239" i="4"/>
  <c r="U7239" i="4" s="1"/>
  <c r="S8134" i="4"/>
  <c r="U8134" i="4" s="1"/>
  <c r="S325" i="4"/>
  <c r="U325" i="4" s="1"/>
  <c r="S8640" i="4"/>
  <c r="U8640" i="4" s="1"/>
  <c r="S202" i="4"/>
  <c r="U202" i="4" s="1"/>
  <c r="S7826" i="4"/>
  <c r="U7826" i="4" s="1"/>
  <c r="S7510" i="4"/>
  <c r="U7510" i="4" s="1"/>
  <c r="S5969" i="4"/>
  <c r="U5969" i="4" s="1"/>
  <c r="S7258" i="4"/>
  <c r="U7258" i="4" s="1"/>
  <c r="S8039" i="4"/>
  <c r="U8039" i="4" s="1"/>
  <c r="S3307" i="4"/>
  <c r="U3307" i="4" s="1"/>
  <c r="S2154" i="4"/>
  <c r="U2154" i="4" s="1"/>
  <c r="S398" i="4"/>
  <c r="U398" i="4" s="1"/>
  <c r="S469" i="4"/>
  <c r="U469" i="4" s="1"/>
  <c r="S5838" i="4"/>
  <c r="U5838" i="4" s="1"/>
  <c r="S5839" i="4"/>
  <c r="U5839" i="4" s="1"/>
  <c r="S3363" i="4"/>
  <c r="U3363" i="4" s="1"/>
  <c r="S6882" i="4"/>
  <c r="U6882" i="4" s="1"/>
  <c r="S257" i="4"/>
  <c r="U257" i="4" s="1"/>
  <c r="S5833" i="4"/>
  <c r="U5833" i="4" s="1"/>
  <c r="S6747" i="4"/>
  <c r="U6747" i="4" s="1"/>
  <c r="S8764" i="4"/>
  <c r="U8764" i="4" s="1"/>
  <c r="S6805" i="4"/>
  <c r="U6805" i="4" s="1"/>
  <c r="S7116" i="4"/>
  <c r="U7116" i="4" s="1"/>
  <c r="S6772" i="4"/>
  <c r="U6772" i="4" s="1"/>
  <c r="S7262" i="4"/>
  <c r="U7262" i="4" s="1"/>
  <c r="S2617" i="4"/>
  <c r="U2617" i="4" s="1"/>
  <c r="S3065" i="4"/>
  <c r="U3065" i="4" s="1"/>
  <c r="S573" i="4"/>
  <c r="U573" i="4" s="1"/>
  <c r="S304" i="4"/>
  <c r="U304" i="4" s="1"/>
  <c r="S7299" i="4"/>
  <c r="U7299" i="4" s="1"/>
  <c r="S7216" i="4"/>
  <c r="U7216" i="4" s="1"/>
  <c r="S6876" i="4"/>
  <c r="U6876" i="4" s="1"/>
  <c r="S8763" i="4"/>
  <c r="U8763" i="4" s="1"/>
  <c r="S8227" i="4"/>
  <c r="U8227" i="4" s="1"/>
  <c r="S7504" i="4"/>
  <c r="U7504" i="4" s="1"/>
  <c r="S5695" i="4"/>
  <c r="U5695" i="4" s="1"/>
  <c r="S6989" i="4"/>
  <c r="U6989" i="4" s="1"/>
  <c r="S2143" i="4"/>
  <c r="U2143" i="4" s="1"/>
  <c r="S7214" i="4"/>
  <c r="U7214" i="4" s="1"/>
  <c r="S442" i="4"/>
  <c r="U442" i="4" s="1"/>
  <c r="S109" i="4"/>
  <c r="U109" i="4" s="1"/>
  <c r="S6551" i="4"/>
  <c r="U6551" i="4" s="1"/>
  <c r="S8345" i="4"/>
  <c r="U8345" i="4" s="1"/>
  <c r="S7851" i="4"/>
  <c r="U7851" i="4" s="1"/>
  <c r="S3327" i="4"/>
  <c r="U3327" i="4" s="1"/>
  <c r="S3306" i="4"/>
  <c r="U3306" i="4" s="1"/>
  <c r="S6490" i="4"/>
  <c r="U6490" i="4" s="1"/>
  <c r="S6998" i="4"/>
  <c r="U6998" i="4" s="1"/>
  <c r="S3950" i="4"/>
  <c r="U3950" i="4" s="1"/>
  <c r="S6531" i="4"/>
  <c r="U6531" i="4" s="1"/>
  <c r="S3417" i="4"/>
  <c r="U3417" i="4" s="1"/>
  <c r="S6814" i="4"/>
  <c r="U6814" i="4" s="1"/>
  <c r="S2126" i="4"/>
  <c r="U2126" i="4" s="1"/>
  <c r="S3902" i="4"/>
  <c r="U3902" i="4" s="1"/>
  <c r="S5958" i="4"/>
  <c r="U5958" i="4" s="1"/>
  <c r="S7115" i="4"/>
  <c r="U7115" i="4" s="1"/>
  <c r="S5966" i="4"/>
  <c r="U5966" i="4" s="1"/>
  <c r="S7943" i="4"/>
  <c r="U7943" i="4" s="1"/>
  <c r="S6886" i="4"/>
  <c r="U6886" i="4" s="1"/>
  <c r="S7265" i="4"/>
  <c r="U7265" i="4" s="1"/>
  <c r="S7264" i="4"/>
  <c r="U7264" i="4" s="1"/>
  <c r="S5270" i="4"/>
  <c r="U5270" i="4" s="1"/>
  <c r="S2872" i="4"/>
  <c r="U2872" i="4" s="1"/>
  <c r="S5952" i="4"/>
  <c r="U5952" i="4" s="1"/>
  <c r="S7242" i="4"/>
  <c r="U7242" i="4" s="1"/>
  <c r="S5274" i="4"/>
  <c r="U5274" i="4" s="1"/>
  <c r="S8036" i="4"/>
  <c r="U8036" i="4" s="1"/>
  <c r="S5669" i="4"/>
  <c r="U5669" i="4" s="1"/>
  <c r="S6626" i="4"/>
  <c r="U6626" i="4" s="1"/>
  <c r="S6514" i="4"/>
  <c r="U6514" i="4" s="1"/>
  <c r="S3005" i="4"/>
  <c r="U3005" i="4" s="1"/>
  <c r="S7276" i="4"/>
  <c r="U7276" i="4" s="1"/>
  <c r="S7129" i="4"/>
  <c r="U7129" i="4" s="1"/>
  <c r="S5950" i="4"/>
  <c r="U5950" i="4" s="1"/>
  <c r="S5559" i="4"/>
  <c r="U5559" i="4" s="1"/>
  <c r="S5565" i="4"/>
  <c r="U5565" i="4" s="1"/>
  <c r="S6780" i="4"/>
  <c r="U6780" i="4" s="1"/>
  <c r="S101" i="4"/>
  <c r="U101" i="4" s="1"/>
  <c r="S8289" i="4"/>
  <c r="U8289" i="4" s="1"/>
  <c r="S5680" i="4"/>
  <c r="U5680" i="4" s="1"/>
  <c r="S6488" i="4"/>
  <c r="U6488" i="4" s="1"/>
  <c r="S7123" i="4"/>
  <c r="U7123" i="4" s="1"/>
  <c r="S9125" i="4"/>
  <c r="U9125" i="4" s="1"/>
  <c r="S5567" i="4"/>
  <c r="U5567" i="4" s="1"/>
  <c r="S6534" i="4"/>
  <c r="U6534" i="4" s="1"/>
  <c r="S6738" i="4"/>
  <c r="U6738" i="4" s="1"/>
  <c r="S8035" i="4"/>
  <c r="U8035" i="4" s="1"/>
  <c r="S7237" i="4"/>
  <c r="U7237" i="4" s="1"/>
  <c r="S8145" i="4"/>
  <c r="U8145" i="4" s="1"/>
  <c r="S8225" i="4"/>
  <c r="U8225" i="4" s="1"/>
  <c r="S8226" i="4"/>
  <c r="U8226" i="4" s="1"/>
  <c r="S5426" i="4"/>
  <c r="U5426" i="4" s="1"/>
  <c r="S451" i="4"/>
  <c r="U451" i="4" s="1"/>
  <c r="S5681" i="4"/>
  <c r="U5681" i="4" s="1"/>
  <c r="S5685" i="4"/>
  <c r="U5685" i="4" s="1"/>
  <c r="S5313" i="4"/>
  <c r="U5313" i="4" s="1"/>
  <c r="S6885" i="4"/>
  <c r="U6885" i="4" s="1"/>
  <c r="S5696" i="4"/>
  <c r="U5696" i="4" s="1"/>
  <c r="S6512" i="4"/>
  <c r="U6512" i="4" s="1"/>
  <c r="S6552" i="4"/>
  <c r="U6552" i="4" s="1"/>
  <c r="S9142" i="4"/>
  <c r="U9142" i="4" s="1"/>
  <c r="S8628" i="4"/>
  <c r="U8628" i="4" s="1"/>
  <c r="S5314" i="4"/>
  <c r="U5314" i="4" s="1"/>
  <c r="S3007" i="4"/>
  <c r="U3007" i="4" s="1"/>
  <c r="S7222" i="4"/>
  <c r="U7222" i="4" s="1"/>
  <c r="S3008" i="4"/>
  <c r="U3008" i="4" s="1"/>
  <c r="S528" i="4"/>
  <c r="U528" i="4" s="1"/>
  <c r="S5268" i="4"/>
  <c r="U5268" i="4" s="1"/>
  <c r="S2142" i="4"/>
  <c r="U2142" i="4" s="1"/>
  <c r="S2815" i="4"/>
  <c r="U2815" i="4" s="1"/>
  <c r="S7304" i="4"/>
  <c r="U7304" i="4" s="1"/>
  <c r="S2874" i="4"/>
  <c r="U2874" i="4" s="1"/>
  <c r="S5853" i="4"/>
  <c r="U5853" i="4" s="1"/>
  <c r="S9121" i="4"/>
  <c r="U9121" i="4" s="1"/>
  <c r="S2871" i="4"/>
  <c r="U2871" i="4" s="1"/>
  <c r="S8137" i="4"/>
  <c r="U8137" i="4" s="1"/>
  <c r="S6492" i="4"/>
  <c r="U6492" i="4" s="1"/>
  <c r="S8304" i="4"/>
  <c r="U8304" i="4" s="1"/>
  <c r="S5326" i="4"/>
  <c r="U5326" i="4" s="1"/>
  <c r="S3803" i="4"/>
  <c r="U3803" i="4" s="1"/>
  <c r="S5854" i="4"/>
  <c r="U5854" i="4" s="1"/>
  <c r="S5968" i="4"/>
  <c r="U5968" i="4" s="1"/>
  <c r="S5427" i="4"/>
  <c r="U5427" i="4" s="1"/>
  <c r="S5211" i="4"/>
  <c r="U5211" i="4" s="1"/>
  <c r="S5210" i="4"/>
  <c r="U5210" i="4" s="1"/>
  <c r="S7963" i="4"/>
  <c r="U7963" i="4" s="1"/>
  <c r="S2873" i="4"/>
  <c r="U2873" i="4" s="1"/>
  <c r="S5850" i="4"/>
  <c r="U5850" i="4" s="1"/>
  <c r="S6536" i="4"/>
  <c r="U6536" i="4" s="1"/>
  <c r="S3659" i="4"/>
  <c r="U3659" i="4" s="1"/>
  <c r="S6990" i="4"/>
  <c r="U6990" i="4" s="1"/>
  <c r="S8288" i="4"/>
  <c r="U8288" i="4" s="1"/>
  <c r="S8376" i="4"/>
  <c r="U8376" i="4" s="1"/>
  <c r="S5312" i="4"/>
  <c r="U5312" i="4" s="1"/>
  <c r="S6983" i="4"/>
  <c r="U6983" i="4" s="1"/>
  <c r="S6986" i="4"/>
  <c r="U6986" i="4" s="1"/>
  <c r="S6553" i="4"/>
  <c r="U6553" i="4" s="1"/>
  <c r="S7223" i="4"/>
  <c r="U7223" i="4" s="1"/>
  <c r="S5941" i="4"/>
  <c r="U5941" i="4" s="1"/>
  <c r="S282" i="4"/>
  <c r="U282" i="4" s="1"/>
  <c r="S9067" i="4"/>
  <c r="U9067" i="4" s="1"/>
  <c r="S2586" i="4"/>
  <c r="U2586" i="4" s="1"/>
  <c r="S5004" i="4"/>
  <c r="U5004" i="4" s="1"/>
  <c r="S3618" i="4"/>
  <c r="U3618" i="4" s="1"/>
  <c r="S8639" i="4"/>
  <c r="U8639" i="4" s="1"/>
  <c r="S7415" i="4"/>
  <c r="U7415" i="4" s="1"/>
  <c r="S6508" i="4"/>
  <c r="U6508" i="4" s="1"/>
  <c r="S6533" i="4"/>
  <c r="U6533" i="4" s="1"/>
  <c r="S5321" i="4"/>
  <c r="U5321" i="4" s="1"/>
  <c r="S5021" i="4"/>
  <c r="U5021" i="4" s="1"/>
  <c r="S6515" i="4"/>
  <c r="U6515" i="4" s="1"/>
  <c r="S5310" i="4"/>
  <c r="U5310" i="4" s="1"/>
  <c r="S2373" i="4"/>
  <c r="U2373" i="4" s="1"/>
  <c r="S5849" i="4"/>
  <c r="U5849" i="4" s="1"/>
  <c r="S6778" i="4"/>
  <c r="U6778" i="4" s="1"/>
  <c r="S3416" i="4"/>
  <c r="U3416" i="4" s="1"/>
  <c r="S6546" i="4"/>
  <c r="U6546" i="4" s="1"/>
  <c r="S7529" i="4"/>
  <c r="U7529" i="4" s="1"/>
  <c r="S6865" i="4"/>
  <c r="U6865" i="4" s="1"/>
  <c r="S5949" i="4"/>
  <c r="U5949" i="4" s="1"/>
  <c r="S5368" i="4"/>
  <c r="U5368" i="4" s="1"/>
  <c r="S607" i="4"/>
  <c r="U607" i="4" s="1"/>
  <c r="S8131" i="4"/>
  <c r="U8131" i="4" s="1"/>
  <c r="S5555" i="4"/>
  <c r="U5555" i="4" s="1"/>
  <c r="S6873" i="4"/>
  <c r="U6873" i="4" s="1"/>
  <c r="S7333" i="4"/>
  <c r="U7333" i="4" s="1"/>
  <c r="S5325" i="4"/>
  <c r="U5325" i="4" s="1"/>
  <c r="S5320" i="4"/>
  <c r="U5320" i="4" s="1"/>
  <c r="S2615" i="4"/>
  <c r="U2615" i="4" s="1"/>
  <c r="S6871" i="4"/>
  <c r="U6871" i="4" s="1"/>
  <c r="S5316" i="4"/>
  <c r="U5316" i="4" s="1"/>
  <c r="S5388" i="4"/>
  <c r="U5388" i="4" s="1"/>
  <c r="S8132" i="4"/>
  <c r="U8132" i="4" s="1"/>
  <c r="S5830" i="4"/>
  <c r="U5830" i="4" s="1"/>
  <c r="S5568" i="4"/>
  <c r="U5568" i="4" s="1"/>
  <c r="S8994" i="4"/>
  <c r="U8994" i="4" s="1"/>
  <c r="S2553" i="4"/>
  <c r="U2553" i="4" s="1"/>
  <c r="S7117" i="4"/>
  <c r="U7117" i="4" s="1"/>
  <c r="S6739" i="4"/>
  <c r="U6739" i="4" s="1"/>
  <c r="S3326" i="4"/>
  <c r="U3326" i="4" s="1"/>
  <c r="S7220" i="4"/>
  <c r="U7220" i="4" s="1"/>
  <c r="S2141" i="4"/>
  <c r="U2141" i="4" s="1"/>
  <c r="S2616" i="4"/>
  <c r="U2616" i="4" s="1"/>
  <c r="S3658" i="4"/>
  <c r="U3658" i="4" s="1"/>
  <c r="S5552" i="4"/>
  <c r="U5552" i="4" s="1"/>
  <c r="S5547" i="4"/>
  <c r="U5547" i="4" s="1"/>
  <c r="S3439" i="4"/>
  <c r="U3439" i="4" s="1"/>
  <c r="S2372" i="4"/>
  <c r="U2372" i="4" s="1"/>
  <c r="S8223" i="4"/>
  <c r="U8223" i="4" s="1"/>
  <c r="S3760" i="4"/>
  <c r="U3760" i="4" s="1"/>
  <c r="S5206" i="4"/>
  <c r="U5206" i="4" s="1"/>
  <c r="S5311" i="4"/>
  <c r="U5311" i="4" s="1"/>
  <c r="S5315" i="4"/>
  <c r="U5315" i="4" s="1"/>
  <c r="S5967" i="4"/>
  <c r="U5967" i="4" s="1"/>
  <c r="S5272" i="4"/>
  <c r="U5272" i="4" s="1"/>
  <c r="S7201" i="4"/>
  <c r="U7201" i="4" s="1"/>
  <c r="S8277" i="4"/>
  <c r="U8277" i="4" s="1"/>
  <c r="S5651" i="4"/>
  <c r="U5651" i="4" s="1"/>
  <c r="S5940" i="4"/>
  <c r="U5940" i="4" s="1"/>
  <c r="S3415" i="4"/>
  <c r="U3415" i="4" s="1"/>
  <c r="S6537" i="4"/>
  <c r="U6537" i="4" s="1"/>
  <c r="S8344" i="4"/>
  <c r="U8344" i="4" s="1"/>
  <c r="S9120" i="4"/>
  <c r="U9120" i="4" s="1"/>
  <c r="S8900" i="4"/>
  <c r="U8900" i="4" s="1"/>
  <c r="S5935" i="4"/>
  <c r="U5935" i="4" s="1"/>
  <c r="S5436" i="4"/>
  <c r="U5436" i="4" s="1"/>
  <c r="S3549" i="4"/>
  <c r="U3549" i="4" s="1"/>
  <c r="S2565" i="4"/>
  <c r="U2565" i="4" s="1"/>
  <c r="S6815" i="4"/>
  <c r="U6815" i="4" s="1"/>
  <c r="S8375" i="4"/>
  <c r="U8375" i="4" s="1"/>
  <c r="S5560" i="4"/>
  <c r="U5560" i="4" s="1"/>
  <c r="S6779" i="4"/>
  <c r="U6779" i="4" s="1"/>
  <c r="S7340" i="4"/>
  <c r="U7340" i="4" s="1"/>
  <c r="S3070" i="4"/>
  <c r="U3070" i="4" s="1"/>
  <c r="S7275" i="4"/>
  <c r="U7275" i="4" s="1"/>
  <c r="S5682" i="4"/>
  <c r="U5682" i="4" s="1"/>
  <c r="S2572" i="4"/>
  <c r="U2572" i="4" s="1"/>
  <c r="S3804" i="4"/>
  <c r="U3804" i="4" s="1"/>
  <c r="S5271" i="4"/>
  <c r="U5271" i="4" s="1"/>
  <c r="S143" i="4"/>
  <c r="U143" i="4" s="1"/>
  <c r="S5948" i="4"/>
  <c r="U5948" i="4" s="1"/>
  <c r="S7915" i="4"/>
  <c r="U7915" i="4" s="1"/>
  <c r="S5845" i="4"/>
  <c r="U5845" i="4" s="1"/>
  <c r="S5841" i="4"/>
  <c r="U5841" i="4" s="1"/>
  <c r="S5840" i="4"/>
  <c r="U5840" i="4" s="1"/>
  <c r="S5387" i="4"/>
  <c r="U5387" i="4" s="1"/>
  <c r="S6769" i="4"/>
  <c r="U6769" i="4" s="1"/>
  <c r="S5208" i="4"/>
  <c r="U5208" i="4" s="1"/>
  <c r="S5323" i="4"/>
  <c r="U5323" i="4" s="1"/>
  <c r="S5825" i="4"/>
  <c r="U5825" i="4" s="1"/>
  <c r="S3390" i="4"/>
  <c r="U3390" i="4" s="1"/>
  <c r="S2814" i="4"/>
  <c r="U2814" i="4" s="1"/>
  <c r="S6535" i="4"/>
  <c r="U6535" i="4" s="1"/>
  <c r="S5688" i="4"/>
  <c r="U5688" i="4" s="1"/>
  <c r="S603" i="4"/>
  <c r="U603" i="4" s="1"/>
  <c r="S7332" i="4"/>
  <c r="U7332" i="4" s="1"/>
  <c r="S2156" i="4"/>
  <c r="U2156" i="4" s="1"/>
  <c r="S6863" i="4"/>
  <c r="U6863" i="4" s="1"/>
  <c r="S6481" i="4"/>
  <c r="U6481" i="4" s="1"/>
  <c r="S5207" i="4"/>
  <c r="U5207" i="4" s="1"/>
  <c r="S6634" i="4"/>
  <c r="U6634" i="4" s="1"/>
  <c r="S2767" i="4"/>
  <c r="U2767" i="4" s="1"/>
  <c r="S5687" i="4"/>
  <c r="U5687" i="4" s="1"/>
  <c r="S5382" i="4"/>
  <c r="U5382" i="4" s="1"/>
  <c r="S3413" i="4"/>
  <c r="U3413" i="4" s="1"/>
  <c r="S6489" i="4"/>
  <c r="U6489" i="4" s="1"/>
  <c r="S6513" i="4"/>
  <c r="U6513" i="4" s="1"/>
  <c r="S5203" i="4"/>
  <c r="U5203" i="4" s="1"/>
  <c r="S3420" i="4"/>
  <c r="U3420" i="4" s="1"/>
  <c r="S6485" i="4"/>
  <c r="U6485" i="4" s="1"/>
  <c r="S8602" i="4"/>
  <c r="U8602" i="4" s="1"/>
  <c r="S3771" i="4"/>
  <c r="U3771" i="4" s="1"/>
  <c r="S3414" i="4"/>
  <c r="U3414" i="4" s="1"/>
  <c r="S6757" i="4"/>
  <c r="U6757" i="4" s="1"/>
  <c r="S7218" i="4"/>
  <c r="U7218" i="4" s="1"/>
  <c r="S5534" i="4"/>
  <c r="U5534" i="4" s="1"/>
  <c r="S6756" i="4"/>
  <c r="U6756" i="4" s="1"/>
  <c r="S9153" i="4"/>
  <c r="U9153" i="4" s="1"/>
  <c r="S5399" i="4"/>
  <c r="U5399" i="4" s="1"/>
  <c r="S6773" i="4"/>
  <c r="U6773" i="4" s="1"/>
  <c r="S3762" i="4"/>
  <c r="U3762" i="4" s="1"/>
  <c r="S2559" i="4"/>
  <c r="U2559" i="4" s="1"/>
  <c r="S5273" i="4"/>
  <c r="U5273" i="4" s="1"/>
  <c r="S1073" i="4"/>
  <c r="U1073" i="4" s="1"/>
  <c r="S5269" i="4"/>
  <c r="U5269" i="4" s="1"/>
  <c r="S5374" i="4"/>
  <c r="U5374" i="4" s="1"/>
  <c r="S5815" i="4"/>
  <c r="U5815" i="4" s="1"/>
  <c r="S5824" i="4"/>
  <c r="U5824" i="4" s="1"/>
  <c r="S3069" i="4"/>
  <c r="U3069" i="4" s="1"/>
  <c r="S7416" i="4"/>
  <c r="U7416" i="4" s="1"/>
  <c r="S6875" i="4"/>
  <c r="U6875" i="4" s="1"/>
  <c r="S9019" i="4"/>
  <c r="U9019" i="4" s="1"/>
  <c r="S2563" i="4"/>
  <c r="U2563" i="4" s="1"/>
  <c r="S5319" i="4"/>
  <c r="U5319" i="4" s="1"/>
  <c r="S3004" i="4"/>
  <c r="U3004" i="4" s="1"/>
  <c r="S6507" i="4"/>
  <c r="U6507" i="4" s="1"/>
  <c r="S3799" i="4"/>
  <c r="U3799" i="4" s="1"/>
  <c r="S7274" i="4"/>
  <c r="U7274" i="4" s="1"/>
  <c r="S5835" i="4"/>
  <c r="U5835" i="4" s="1"/>
  <c r="S3750" i="4"/>
  <c r="U3750" i="4" s="1"/>
  <c r="S264" i="4"/>
  <c r="U264" i="4" s="1"/>
  <c r="S7533" i="4"/>
  <c r="U7533" i="4" s="1"/>
  <c r="S3305" i="4"/>
  <c r="U3305" i="4" s="1"/>
  <c r="S7962" i="4"/>
  <c r="U7962" i="4" s="1"/>
  <c r="S3412" i="4"/>
  <c r="U3412" i="4" s="1"/>
  <c r="S3660" i="4"/>
  <c r="U3660" i="4" s="1"/>
  <c r="S2557" i="4"/>
  <c r="U2557" i="4" s="1"/>
  <c r="S6597" i="4"/>
  <c r="U6597" i="4" s="1"/>
  <c r="S441" i="4"/>
  <c r="U441" i="4" s="1"/>
  <c r="S7293" i="4"/>
  <c r="U7293" i="4" s="1"/>
  <c r="S7261" i="4"/>
  <c r="U7261" i="4" s="1"/>
  <c r="S3941" i="4"/>
  <c r="U3941" i="4" s="1"/>
  <c r="S5580" i="4"/>
  <c r="U5580" i="4" s="1"/>
  <c r="S8127" i="4"/>
  <c r="U8127" i="4" s="1"/>
  <c r="S5671" i="4"/>
  <c r="U5671" i="4" s="1"/>
  <c r="S5667" i="4"/>
  <c r="U5667" i="4" s="1"/>
  <c r="S2381" i="4"/>
  <c r="U2381" i="4" s="1"/>
  <c r="S5022" i="4"/>
  <c r="U5022" i="4" s="1"/>
  <c r="S6532" i="4"/>
  <c r="U6532" i="4" s="1"/>
  <c r="S8133" i="4"/>
  <c r="U8133" i="4" s="1"/>
  <c r="S9133" i="4"/>
  <c r="U9133" i="4" s="1"/>
  <c r="S6463" i="4"/>
  <c r="U6463" i="4" s="1"/>
  <c r="S2813" i="4"/>
  <c r="U2813" i="4" s="1"/>
  <c r="S6663" i="4"/>
  <c r="U6663" i="4" s="1"/>
  <c r="S175" i="4"/>
  <c r="U175" i="4" s="1"/>
  <c r="S176" i="4"/>
  <c r="U176" i="4" s="1"/>
  <c r="S3800" i="4"/>
  <c r="U3800" i="4" s="1"/>
  <c r="S9124" i="4"/>
  <c r="U9124" i="4" s="1"/>
  <c r="S1450" i="4"/>
  <c r="U1450" i="4" s="1"/>
  <c r="S3068" i="4"/>
  <c r="U3068" i="4" s="1"/>
  <c r="S3066" i="4"/>
  <c r="U3066" i="4" s="1"/>
  <c r="S4998" i="4"/>
  <c r="U4998" i="4" s="1"/>
  <c r="S3547" i="4"/>
  <c r="U3547" i="4" s="1"/>
  <c r="S3275" i="4"/>
  <c r="U3275" i="4" s="1"/>
  <c r="S6486" i="4"/>
  <c r="U6486" i="4" s="1"/>
  <c r="S6487" i="4"/>
  <c r="U6487" i="4" s="1"/>
  <c r="S6511" i="4"/>
  <c r="U6511" i="4" s="1"/>
  <c r="S6509" i="4"/>
  <c r="U6509" i="4" s="1"/>
  <c r="S2546" i="4"/>
  <c r="U2546" i="4" s="1"/>
  <c r="S8033" i="4"/>
  <c r="U8033" i="4" s="1"/>
  <c r="S7824" i="4"/>
  <c r="U7824" i="4" s="1"/>
  <c r="S3841" i="4"/>
  <c r="U3841" i="4" s="1"/>
  <c r="S3948" i="4"/>
  <c r="U3948" i="4" s="1"/>
  <c r="S7215" i="4"/>
  <c r="U7215" i="4" s="1"/>
  <c r="S3662" i="4"/>
  <c r="U3662" i="4" s="1"/>
  <c r="S579" i="4"/>
  <c r="U579" i="4" s="1"/>
  <c r="S5017" i="4"/>
  <c r="U5017" i="4" s="1"/>
  <c r="S2569" i="4"/>
  <c r="U2569" i="4" s="1"/>
  <c r="S3661" i="4"/>
  <c r="U3661" i="4" s="1"/>
  <c r="S3362" i="4"/>
  <c r="U3362" i="4" s="1"/>
  <c r="S5535" i="4"/>
  <c r="U5535" i="4" s="1"/>
  <c r="S5202" i="4"/>
  <c r="U5202" i="4" s="1"/>
  <c r="S6549" i="4"/>
  <c r="U6549" i="4" s="1"/>
  <c r="S8222" i="4"/>
  <c r="U8222" i="4" s="1"/>
  <c r="S3440" i="4"/>
  <c r="U3440" i="4" s="1"/>
  <c r="S5433" i="4"/>
  <c r="U5433" i="4" s="1"/>
  <c r="S8275" i="4"/>
  <c r="U8275" i="4" s="1"/>
  <c r="S3782" i="4"/>
  <c r="U3782" i="4" s="1"/>
  <c r="S7106" i="4"/>
  <c r="U7106" i="4" s="1"/>
  <c r="S3783" i="4"/>
  <c r="U3783" i="4" s="1"/>
  <c r="S3789" i="4"/>
  <c r="U3789" i="4" s="1"/>
  <c r="S6877" i="4"/>
  <c r="U6877" i="4" s="1"/>
  <c r="S7662" i="4"/>
  <c r="U7662" i="4" s="1"/>
  <c r="S5805" i="4"/>
  <c r="U5805" i="4" s="1"/>
  <c r="S5308" i="4"/>
  <c r="U5308" i="4" s="1"/>
  <c r="S5540" i="4"/>
  <c r="U5540" i="4" s="1"/>
  <c r="S5537" i="4"/>
  <c r="U5537" i="4" s="1"/>
  <c r="S2556" i="4"/>
  <c r="U2556" i="4" s="1"/>
  <c r="S5670" i="4"/>
  <c r="U5670" i="4" s="1"/>
  <c r="S2584" i="4"/>
  <c r="U2584" i="4" s="1"/>
  <c r="S225" i="4"/>
  <c r="U225" i="4" s="1"/>
  <c r="S7219" i="4"/>
  <c r="U7219" i="4" s="1"/>
  <c r="S3775" i="4"/>
  <c r="U3775" i="4" s="1"/>
  <c r="S6804" i="4"/>
  <c r="U6804" i="4" s="1"/>
  <c r="S2573" i="4"/>
  <c r="U2573" i="4" s="1"/>
  <c r="S2812" i="4"/>
  <c r="U2812" i="4" s="1"/>
  <c r="S3393" i="4"/>
  <c r="U3393" i="4" s="1"/>
  <c r="S2552" i="4"/>
  <c r="U2552" i="4" s="1"/>
  <c r="S7327" i="4"/>
  <c r="U7327" i="4" s="1"/>
  <c r="S3550" i="4"/>
  <c r="U3550" i="4" s="1"/>
  <c r="S7259" i="4"/>
  <c r="U7259" i="4" s="1"/>
  <c r="S7235" i="4"/>
  <c r="U7235" i="4" s="1"/>
  <c r="S5318" i="4"/>
  <c r="U5318" i="4" s="1"/>
  <c r="S4997" i="4"/>
  <c r="U4997" i="4" s="1"/>
  <c r="S4996" i="4"/>
  <c r="U4996" i="4" s="1"/>
  <c r="S8030" i="4"/>
  <c r="U8030" i="4" s="1"/>
  <c r="S9050" i="4"/>
  <c r="U9050" i="4" s="1"/>
  <c r="S250" i="4"/>
  <c r="U250" i="4" s="1"/>
  <c r="S5016" i="4"/>
  <c r="U5016" i="4" s="1"/>
  <c r="S3421" i="4"/>
  <c r="U3421" i="4" s="1"/>
  <c r="S7305" i="4"/>
  <c r="U7305" i="4" s="1"/>
  <c r="S2766" i="4"/>
  <c r="U2766" i="4" s="1"/>
  <c r="S8343" i="4"/>
  <c r="U8343" i="4" s="1"/>
  <c r="S5015" i="4"/>
  <c r="U5015" i="4" s="1"/>
  <c r="S6984" i="4"/>
  <c r="U6984" i="4" s="1"/>
  <c r="S6550" i="4"/>
  <c r="U6550" i="4" s="1"/>
  <c r="S5945" i="4"/>
  <c r="U5945" i="4" s="1"/>
  <c r="S2561" i="4"/>
  <c r="U2561" i="4" s="1"/>
  <c r="S9028" i="4"/>
  <c r="U9028" i="4" s="1"/>
  <c r="S8126" i="4"/>
  <c r="U8126" i="4" s="1"/>
  <c r="S2541" i="4"/>
  <c r="U2541" i="4" s="1"/>
  <c r="S5533" i="4"/>
  <c r="U5533" i="4" s="1"/>
  <c r="S5386" i="4"/>
  <c r="U5386" i="4" s="1"/>
  <c r="S5656" i="4"/>
  <c r="U5656" i="4" s="1"/>
  <c r="S5652" i="4"/>
  <c r="U5652" i="4" s="1"/>
  <c r="S3846" i="4"/>
  <c r="U3846" i="4" s="1"/>
  <c r="S5014" i="4"/>
  <c r="U5014" i="4" s="1"/>
  <c r="S1445" i="4"/>
  <c r="U1445" i="4" s="1"/>
  <c r="S5662" i="4"/>
  <c r="U5662" i="4" s="1"/>
  <c r="S3392" i="4"/>
  <c r="U3392" i="4" s="1"/>
  <c r="S6548" i="4"/>
  <c r="U6548" i="4" s="1"/>
  <c r="S5821" i="4"/>
  <c r="U5821" i="4" s="1"/>
  <c r="S107" i="4"/>
  <c r="U107" i="4" s="1"/>
  <c r="S1448" i="4"/>
  <c r="U1448" i="4" s="1"/>
  <c r="S7107" i="4"/>
  <c r="U7107" i="4" s="1"/>
  <c r="S6616" i="4"/>
  <c r="U6616" i="4" s="1"/>
  <c r="S248" i="4"/>
  <c r="U248" i="4" s="1"/>
  <c r="S6867" i="4"/>
  <c r="U6867" i="4" s="1"/>
  <c r="S381" i="4"/>
  <c r="U381" i="4" s="1"/>
  <c r="S4457" i="4"/>
  <c r="U4457" i="4" s="1"/>
  <c r="S8228" i="4"/>
  <c r="U8228" i="4" s="1"/>
  <c r="S7913" i="4"/>
  <c r="U7913" i="4" s="1"/>
  <c r="S5205" i="4"/>
  <c r="U5205" i="4" s="1"/>
  <c r="S8638" i="4"/>
  <c r="U8638" i="4" s="1"/>
  <c r="S5013" i="4"/>
  <c r="U5013" i="4" s="1"/>
  <c r="S572" i="4"/>
  <c r="U572" i="4" s="1"/>
  <c r="S5659" i="4"/>
  <c r="U5659" i="4" s="1"/>
  <c r="S2554" i="4"/>
  <c r="U2554" i="4" s="1"/>
  <c r="S2566" i="4"/>
  <c r="U2566" i="4" s="1"/>
  <c r="S2123" i="4"/>
  <c r="U2123" i="4" s="1"/>
  <c r="S1074" i="4"/>
  <c r="U1074" i="4" s="1"/>
  <c r="S5820" i="4"/>
  <c r="U5820" i="4" s="1"/>
  <c r="S5435" i="4"/>
  <c r="U5435" i="4" s="1"/>
  <c r="S3419" i="4"/>
  <c r="U3419" i="4" s="1"/>
  <c r="S5007" i="4"/>
  <c r="U5007" i="4" s="1"/>
  <c r="S6981" i="4"/>
  <c r="U6981" i="4" s="1"/>
  <c r="S3847" i="4"/>
  <c r="U3847" i="4" s="1"/>
  <c r="S5011" i="4"/>
  <c r="U5011" i="4" s="1"/>
  <c r="S417" i="4"/>
  <c r="U417" i="4" s="1"/>
  <c r="S7105" i="4"/>
  <c r="U7105" i="4" s="1"/>
  <c r="S9018" i="4"/>
  <c r="U9018" i="4" s="1"/>
  <c r="S5545" i="4"/>
  <c r="U5545" i="4" s="1"/>
  <c r="S5673" i="4"/>
  <c r="U5673" i="4" s="1"/>
  <c r="S6746" i="4"/>
  <c r="U6746" i="4" s="1"/>
  <c r="S3002" i="4"/>
  <c r="U3002" i="4" s="1"/>
  <c r="S7212" i="4"/>
  <c r="U7212" i="4" s="1"/>
  <c r="S271" i="4"/>
  <c r="U271" i="4" s="1"/>
  <c r="S7260" i="4"/>
  <c r="U7260" i="4" s="1"/>
  <c r="S3838" i="4"/>
  <c r="U3838" i="4" s="1"/>
  <c r="S6462" i="4"/>
  <c r="U6462" i="4" s="1"/>
  <c r="S5432" i="4"/>
  <c r="U5432" i="4" s="1"/>
  <c r="S5934" i="4"/>
  <c r="U5934" i="4" s="1"/>
  <c r="S263" i="4"/>
  <c r="U263" i="4" s="1"/>
  <c r="S7941" i="4"/>
  <c r="U7941" i="4" s="1"/>
  <c r="S5020" i="4"/>
  <c r="U5020" i="4" s="1"/>
  <c r="S5666" i="4"/>
  <c r="U5666" i="4" s="1"/>
  <c r="S3391" i="4"/>
  <c r="U3391" i="4" s="1"/>
  <c r="S5543" i="4"/>
  <c r="U5543" i="4" s="1"/>
  <c r="S5937" i="4"/>
  <c r="U5937" i="4" s="1"/>
  <c r="S7110" i="4"/>
  <c r="U7110" i="4" s="1"/>
  <c r="S7103" i="4"/>
  <c r="U7103" i="4" s="1"/>
  <c r="S8374" i="4"/>
  <c r="U8374" i="4" s="1"/>
  <c r="S3325" i="4"/>
  <c r="U3325" i="4" s="1"/>
  <c r="S440" i="4"/>
  <c r="U440" i="4" s="1"/>
  <c r="S7257" i="4"/>
  <c r="U7257" i="4" s="1"/>
  <c r="S9049" i="4"/>
  <c r="U9049" i="4" s="1"/>
  <c r="S4991" i="4"/>
  <c r="U4991" i="4" s="1"/>
  <c r="S7311" i="4"/>
  <c r="U7311" i="4" s="1"/>
  <c r="S5018" i="4"/>
  <c r="U5018" i="4" s="1"/>
  <c r="S2548" i="4"/>
  <c r="U2548" i="4" s="1"/>
  <c r="S4990" i="4"/>
  <c r="U4990" i="4" s="1"/>
  <c r="S5536" i="4"/>
  <c r="U5536" i="4" s="1"/>
  <c r="S3759" i="4"/>
  <c r="U3759" i="4" s="1"/>
  <c r="S3754" i="4"/>
  <c r="U3754" i="4" s="1"/>
  <c r="S5804" i="4"/>
  <c r="U5804" i="4" s="1"/>
  <c r="S8031" i="4"/>
  <c r="U8031" i="4" s="1"/>
  <c r="S5939" i="4"/>
  <c r="U5939" i="4" s="1"/>
  <c r="S7217" i="4"/>
  <c r="U7217" i="4" s="1"/>
  <c r="S759" i="4"/>
  <c r="U759" i="4" s="1"/>
  <c r="S7119" i="4"/>
  <c r="U7119" i="4" s="1"/>
  <c r="S3805" i="4"/>
  <c r="U3805" i="4" s="1"/>
  <c r="S600" i="4"/>
  <c r="U600" i="4" s="1"/>
  <c r="S5010" i="4"/>
  <c r="U5010" i="4" s="1"/>
  <c r="S6505" i="4"/>
  <c r="U6505" i="4" s="1"/>
  <c r="S6861" i="4"/>
  <c r="U6861" i="4" s="1"/>
  <c r="S2360" i="4"/>
  <c r="U2360" i="4" s="1"/>
  <c r="S5005" i="4"/>
  <c r="U5005" i="4" s="1"/>
  <c r="S3361" i="4"/>
  <c r="U3361" i="4" s="1"/>
  <c r="S2529" i="4"/>
  <c r="U2529" i="4" s="1"/>
  <c r="S8220" i="4"/>
  <c r="U8220" i="4" s="1"/>
  <c r="S14" i="4"/>
  <c r="U14" i="4" s="1"/>
  <c r="S3839" i="4"/>
  <c r="U3839" i="4" s="1"/>
  <c r="S3840" i="4"/>
  <c r="U3840" i="4" s="1"/>
  <c r="S397" i="4"/>
  <c r="U397" i="4" s="1"/>
  <c r="S254" i="4"/>
  <c r="U254" i="4" s="1"/>
  <c r="S3389" i="4"/>
  <c r="U3389" i="4" s="1"/>
  <c r="S1444" i="4"/>
  <c r="U1444" i="4" s="1"/>
  <c r="S5009" i="4"/>
  <c r="U5009" i="4" s="1"/>
  <c r="S5553" i="4"/>
  <c r="U5553" i="4" s="1"/>
  <c r="S6870" i="4"/>
  <c r="U6870" i="4" s="1"/>
  <c r="S6869" i="4"/>
  <c r="U6869" i="4" s="1"/>
  <c r="S9119" i="4"/>
  <c r="U9119" i="4" s="1"/>
  <c r="S571" i="4"/>
  <c r="U571" i="4" s="1"/>
  <c r="S570" i="4"/>
  <c r="U570" i="4" s="1"/>
  <c r="S5658" i="4"/>
  <c r="U5658" i="4" s="1"/>
  <c r="S5947" i="4"/>
  <c r="U5947" i="4" s="1"/>
  <c r="S7236" i="4"/>
  <c r="U7236" i="4" s="1"/>
  <c r="S3842" i="4"/>
  <c r="U3842" i="4" s="1"/>
  <c r="S5654" i="4"/>
  <c r="U5654" i="4" s="1"/>
  <c r="S6866" i="4"/>
  <c r="U6866" i="4" s="1"/>
  <c r="S7940" i="4"/>
  <c r="U7940" i="4" s="1"/>
  <c r="S5549" i="4"/>
  <c r="U5549" i="4" s="1"/>
  <c r="S5548" i="4"/>
  <c r="U5548" i="4" s="1"/>
  <c r="S2370" i="4"/>
  <c r="U2370" i="4" s="1"/>
  <c r="S279" i="4"/>
  <c r="U279" i="4" s="1"/>
  <c r="S8267" i="4"/>
  <c r="U8267" i="4" s="1"/>
  <c r="S6982" i="4"/>
  <c r="U6982" i="4" s="1"/>
  <c r="S5381" i="4"/>
  <c r="U5381" i="4" s="1"/>
  <c r="S7741" i="4"/>
  <c r="U7741" i="4" s="1"/>
  <c r="S5556" i="4"/>
  <c r="U5556" i="4" s="1"/>
  <c r="S8218" i="4"/>
  <c r="U8218" i="4" s="1"/>
  <c r="S3540" i="4"/>
  <c r="U3540" i="4" s="1"/>
  <c r="S7229" i="4"/>
  <c r="U7229" i="4" s="1"/>
  <c r="S8224" i="4"/>
  <c r="U8224" i="4" s="1"/>
  <c r="S4989" i="4"/>
  <c r="U4989" i="4" s="1"/>
  <c r="S3751" i="4"/>
  <c r="U3751" i="4" s="1"/>
  <c r="S3753" i="4"/>
  <c r="U3753" i="4" s="1"/>
  <c r="S174" i="4"/>
  <c r="U174" i="4" s="1"/>
  <c r="S1442" i="4"/>
  <c r="U1442" i="4" s="1"/>
  <c r="S2560" i="4"/>
  <c r="U2560" i="4" s="1"/>
  <c r="S3820" i="4"/>
  <c r="U3820" i="4" s="1"/>
  <c r="S5826" i="4"/>
  <c r="U5826" i="4" s="1"/>
  <c r="S2121" i="4"/>
  <c r="U2121" i="4" s="1"/>
  <c r="S2380" i="4"/>
  <c r="U2380" i="4" s="1"/>
  <c r="S8360" i="4"/>
  <c r="U8360" i="4" s="1"/>
  <c r="S6625" i="4"/>
  <c r="U6625" i="4" s="1"/>
  <c r="S3801" i="4"/>
  <c r="U3801" i="4" s="1"/>
  <c r="S5006" i="4"/>
  <c r="U5006" i="4" s="1"/>
  <c r="S5557" i="4"/>
  <c r="U5557" i="4" s="1"/>
  <c r="S7200" i="4"/>
  <c r="U7200" i="4" s="1"/>
  <c r="S5550" i="4"/>
  <c r="U5550" i="4" s="1"/>
  <c r="S1436" i="4"/>
  <c r="U1436" i="4" s="1"/>
  <c r="S3942" i="4"/>
  <c r="U3942" i="4" s="1"/>
  <c r="S5198" i="4"/>
  <c r="U5198" i="4" s="1"/>
  <c r="S5201" i="4"/>
  <c r="U5201" i="4" s="1"/>
  <c r="S1076" i="4"/>
  <c r="U1076" i="4" s="1"/>
  <c r="S3740" i="4"/>
  <c r="U3740" i="4" s="1"/>
  <c r="S3738" i="4"/>
  <c r="U3738" i="4" s="1"/>
  <c r="S276" i="4"/>
  <c r="U276" i="4" s="1"/>
  <c r="S393" i="4"/>
  <c r="U393" i="4" s="1"/>
  <c r="S106" i="4"/>
  <c r="U106" i="4" s="1"/>
  <c r="S1069" i="4"/>
  <c r="U1069" i="4" s="1"/>
  <c r="S3747" i="4"/>
  <c r="U3747" i="4" s="1"/>
  <c r="S3410" i="4"/>
  <c r="U3410" i="4" s="1"/>
  <c r="S3001" i="4"/>
  <c r="U3001" i="4" s="1"/>
  <c r="S6859" i="4"/>
  <c r="U6859" i="4" s="1"/>
  <c r="S8761" i="4"/>
  <c r="U8761" i="4" s="1"/>
  <c r="S3752" i="4"/>
  <c r="U3752" i="4" s="1"/>
  <c r="S3758" i="4"/>
  <c r="U3758" i="4" s="1"/>
  <c r="S3843" i="4"/>
  <c r="U3843" i="4" s="1"/>
  <c r="S6777" i="4"/>
  <c r="U6777" i="4" s="1"/>
  <c r="S3802" i="4"/>
  <c r="U3802" i="4" s="1"/>
  <c r="S439" i="4"/>
  <c r="U439" i="4" s="1"/>
  <c r="S3741" i="4"/>
  <c r="U3741" i="4" s="1"/>
  <c r="S8166" i="4"/>
  <c r="U8166" i="4" s="1"/>
  <c r="S6985" i="4"/>
  <c r="U6985" i="4" s="1"/>
  <c r="S1077" i="4"/>
  <c r="U1077" i="4" s="1"/>
  <c r="S8331" i="4"/>
  <c r="U8331" i="4" s="1"/>
  <c r="S5200" i="4"/>
  <c r="U5200" i="4" s="1"/>
  <c r="S6482" i="4"/>
  <c r="U6482" i="4" s="1"/>
  <c r="S8373" i="4"/>
  <c r="U8373" i="4" s="1"/>
  <c r="S2009" i="4"/>
  <c r="U2009" i="4" s="1"/>
  <c r="S6529" i="4"/>
  <c r="U6529" i="4" s="1"/>
  <c r="S1439" i="4"/>
  <c r="U1439" i="4" s="1"/>
  <c r="S6803" i="4"/>
  <c r="U6803" i="4" s="1"/>
  <c r="S2376" i="4"/>
  <c r="U2376" i="4" s="1"/>
  <c r="S5831" i="4"/>
  <c r="U5831" i="4" s="1"/>
  <c r="S2869" i="4"/>
  <c r="U2869" i="4" s="1"/>
  <c r="S5668" i="4"/>
  <c r="U5668" i="4" s="1"/>
  <c r="S2614" i="4"/>
  <c r="U2614" i="4" s="1"/>
  <c r="S6547" i="4"/>
  <c r="U6547" i="4" s="1"/>
  <c r="S5430" i="4"/>
  <c r="U5430" i="4" s="1"/>
  <c r="S1440" i="4"/>
  <c r="U1440" i="4" s="1"/>
  <c r="S3537" i="4"/>
  <c r="U3537" i="4" s="1"/>
  <c r="S5542" i="4"/>
  <c r="U5542" i="4" s="1"/>
  <c r="S3739" i="4"/>
  <c r="U3739" i="4" s="1"/>
  <c r="S8125" i="4"/>
  <c r="U8125" i="4" s="1"/>
  <c r="S2868" i="4"/>
  <c r="U2868" i="4" s="1"/>
  <c r="S2870" i="4"/>
  <c r="U2870" i="4" s="1"/>
  <c r="S396" i="4"/>
  <c r="U396" i="4" s="1"/>
  <c r="S5304" i="4"/>
  <c r="U5304" i="4" s="1"/>
  <c r="S7849" i="4"/>
  <c r="U7849" i="4" s="1"/>
  <c r="S6977" i="4"/>
  <c r="U6977" i="4" s="1"/>
  <c r="S2006" i="4"/>
  <c r="U2006" i="4" s="1"/>
  <c r="S6504" i="4"/>
  <c r="U6504" i="4" s="1"/>
  <c r="S3737" i="4"/>
  <c r="U3737" i="4" s="1"/>
  <c r="S6874" i="4"/>
  <c r="U6874" i="4" s="1"/>
  <c r="S8124" i="4"/>
  <c r="U8124" i="4" s="1"/>
  <c r="S8287" i="4"/>
  <c r="U8287" i="4" s="1"/>
  <c r="S5672" i="4"/>
  <c r="U5672" i="4" s="1"/>
  <c r="S6753" i="4"/>
  <c r="U6753" i="4" s="1"/>
  <c r="S6979" i="4"/>
  <c r="U6979" i="4" s="1"/>
  <c r="S599" i="4"/>
  <c r="U599" i="4" s="1"/>
  <c r="S7912" i="4"/>
  <c r="U7912" i="4" s="1"/>
  <c r="S7414" i="4"/>
  <c r="U7414" i="4" s="1"/>
  <c r="S561" i="4"/>
  <c r="U561" i="4" s="1"/>
  <c r="S3388" i="4"/>
  <c r="U3388" i="4" s="1"/>
  <c r="S2568" i="4"/>
  <c r="U2568" i="4" s="1"/>
  <c r="S3788" i="4"/>
  <c r="U3788" i="4" s="1"/>
  <c r="S8637" i="4"/>
  <c r="U8637" i="4" s="1"/>
  <c r="S6636" i="4"/>
  <c r="U6636" i="4" s="1"/>
  <c r="S5964" i="4"/>
  <c r="U5964" i="4" s="1"/>
  <c r="S2122" i="4"/>
  <c r="U2122" i="4" s="1"/>
  <c r="S8028" i="4"/>
  <c r="U8028" i="4" s="1"/>
  <c r="S2513" i="4"/>
  <c r="U2513" i="4" s="1"/>
  <c r="S3253" i="4"/>
  <c r="U3253" i="4" s="1"/>
  <c r="S3761" i="4"/>
  <c r="U3761" i="4" s="1"/>
  <c r="S5431" i="4"/>
  <c r="U5431" i="4" s="1"/>
  <c r="S9098" i="4"/>
  <c r="U9098" i="4" s="1"/>
  <c r="S2765" i="4"/>
  <c r="U2765" i="4" s="1"/>
  <c r="S5000" i="4"/>
  <c r="U5000" i="4" s="1"/>
  <c r="S3786" i="4"/>
  <c r="U3786" i="4" s="1"/>
  <c r="S4984" i="4"/>
  <c r="U4984" i="4" s="1"/>
  <c r="S4983" i="4"/>
  <c r="U4983" i="4" s="1"/>
  <c r="S4985" i="4"/>
  <c r="U4985" i="4" s="1"/>
  <c r="S5653" i="4"/>
  <c r="U5653" i="4" s="1"/>
  <c r="S5012" i="4"/>
  <c r="U5012" i="4" s="1"/>
  <c r="S5551" i="4"/>
  <c r="U5551" i="4" s="1"/>
  <c r="S3787" i="4"/>
  <c r="U3787" i="4" s="1"/>
  <c r="S3784" i="4"/>
  <c r="U3784" i="4" s="1"/>
  <c r="S3785" i="4"/>
  <c r="U3785" i="4" s="1"/>
  <c r="S2514" i="4"/>
  <c r="U2514" i="4" s="1"/>
  <c r="S3304" i="4"/>
  <c r="U3304" i="4" s="1"/>
  <c r="S5938" i="4"/>
  <c r="U5938" i="4" s="1"/>
  <c r="S3003" i="4"/>
  <c r="U3003" i="4" s="1"/>
  <c r="S5657" i="4"/>
  <c r="U5657" i="4" s="1"/>
  <c r="S1667" i="4"/>
  <c r="U1667" i="4" s="1"/>
  <c r="S3616" i="4"/>
  <c r="U3616" i="4" s="1"/>
  <c r="S7660" i="4"/>
  <c r="U7660" i="4" s="1"/>
  <c r="S6872" i="4"/>
  <c r="U6872" i="4" s="1"/>
  <c r="S3539" i="4"/>
  <c r="U3539" i="4" s="1"/>
  <c r="S3408" i="4"/>
  <c r="U3408" i="4" s="1"/>
  <c r="S3617" i="4"/>
  <c r="U3617" i="4" s="1"/>
  <c r="S5003" i="4"/>
  <c r="U5003" i="4" s="1"/>
  <c r="S7230" i="4"/>
  <c r="U7230" i="4" s="1"/>
  <c r="S3541" i="4"/>
  <c r="U3541" i="4" s="1"/>
  <c r="S7231" i="4"/>
  <c r="U7231" i="4" s="1"/>
  <c r="S5197" i="4"/>
  <c r="U5197" i="4" s="1"/>
  <c r="S3766" i="4"/>
  <c r="U3766" i="4" s="1"/>
  <c r="S5892" i="4"/>
  <c r="U5892" i="4" s="1"/>
  <c r="S4427" i="4"/>
  <c r="U4427" i="4" s="1"/>
  <c r="S1434" i="4"/>
  <c r="U1434" i="4" s="1"/>
  <c r="S3900" i="4"/>
  <c r="U3900" i="4" s="1"/>
  <c r="S5423" i="4"/>
  <c r="U5423" i="4" s="1"/>
  <c r="S2117" i="4"/>
  <c r="U2117" i="4" s="1"/>
  <c r="S3746" i="4"/>
  <c r="U3746" i="4" s="1"/>
  <c r="S5376" i="4"/>
  <c r="U5376" i="4" s="1"/>
  <c r="S598" i="4"/>
  <c r="U598" i="4" s="1"/>
  <c r="S5307" i="4"/>
  <c r="U5307" i="4" s="1"/>
  <c r="S9118" i="4"/>
  <c r="U9118" i="4" s="1"/>
  <c r="S3790" i="4"/>
  <c r="U3790" i="4" s="1"/>
  <c r="S7232" i="4"/>
  <c r="U7232" i="4" s="1"/>
  <c r="S9066" i="4"/>
  <c r="U9066" i="4" s="1"/>
  <c r="S5891" i="4"/>
  <c r="U5891" i="4" s="1"/>
  <c r="S1433" i="4"/>
  <c r="U1433" i="4" s="1"/>
  <c r="S7659" i="4"/>
  <c r="U7659" i="4" s="1"/>
  <c r="S6768" i="4"/>
  <c r="U6768" i="4" s="1"/>
  <c r="S8027" i="4"/>
  <c r="U8027" i="4" s="1"/>
  <c r="S2613" i="4"/>
  <c r="U2613" i="4" s="1"/>
  <c r="S4489" i="4"/>
  <c r="U4489" i="4" s="1"/>
  <c r="S5538" i="4"/>
  <c r="U5538" i="4" s="1"/>
  <c r="S5397" i="4"/>
  <c r="U5397" i="4" s="1"/>
  <c r="S7960" i="4"/>
  <c r="U7960" i="4" s="1"/>
  <c r="S2119" i="4"/>
  <c r="U2119" i="4" s="1"/>
  <c r="S5818" i="4"/>
  <c r="U5818" i="4" s="1"/>
  <c r="S2998" i="4"/>
  <c r="U2998" i="4" s="1"/>
  <c r="S3545" i="4"/>
  <c r="U3545" i="4" s="1"/>
  <c r="S3062" i="4"/>
  <c r="U3062" i="4" s="1"/>
  <c r="S3063" i="4"/>
  <c r="U3063" i="4" s="1"/>
  <c r="S5302" i="4"/>
  <c r="U5302" i="4" s="1"/>
  <c r="S6755" i="4"/>
  <c r="U6755" i="4" s="1"/>
  <c r="S2507" i="4"/>
  <c r="U2507" i="4" s="1"/>
  <c r="S3939" i="4"/>
  <c r="U3939" i="4" s="1"/>
  <c r="S5002" i="4"/>
  <c r="U5002" i="4" s="1"/>
  <c r="S7344" i="4"/>
  <c r="U7344" i="4" s="1"/>
  <c r="S3544" i="4"/>
  <c r="U3544" i="4" s="1"/>
  <c r="S5718" i="4"/>
  <c r="U5718" i="4" s="1"/>
  <c r="S3748" i="4"/>
  <c r="U3748" i="4" s="1"/>
  <c r="S3773" i="4"/>
  <c r="U3773" i="4" s="1"/>
  <c r="S2362" i="4"/>
  <c r="U2362" i="4" s="1"/>
  <c r="S4999" i="4"/>
  <c r="U4999" i="4" s="1"/>
  <c r="S7687" i="4"/>
  <c r="U7687" i="4" s="1"/>
  <c r="S3940" i="4"/>
  <c r="U3940" i="4" s="1"/>
  <c r="S4982" i="4"/>
  <c r="U4982" i="4" s="1"/>
  <c r="S4981" i="4"/>
  <c r="U4981" i="4" s="1"/>
  <c r="S3765" i="4"/>
  <c r="U3765" i="4" s="1"/>
  <c r="S3769" i="4"/>
  <c r="U3769" i="4" s="1"/>
  <c r="S3767" i="4"/>
  <c r="U3767" i="4" s="1"/>
  <c r="S3768" i="4"/>
  <c r="U3768" i="4" s="1"/>
  <c r="S7255" i="4"/>
  <c r="U7255" i="4" s="1"/>
  <c r="S4507" i="4"/>
  <c r="U4507" i="4" s="1"/>
  <c r="S3901" i="4"/>
  <c r="U3901" i="4" s="1"/>
  <c r="S6673" i="4"/>
  <c r="U6673" i="4" s="1"/>
  <c r="S5817" i="4"/>
  <c r="U5817" i="4" s="1"/>
  <c r="S1670" i="4"/>
  <c r="U1670" i="4" s="1"/>
  <c r="S7256" i="4"/>
  <c r="U7256" i="4" s="1"/>
  <c r="S9017" i="4"/>
  <c r="U9017" i="4" s="1"/>
  <c r="S2525" i="4"/>
  <c r="U2525" i="4" s="1"/>
  <c r="S7233" i="4"/>
  <c r="U7233" i="4" s="1"/>
  <c r="S5946" i="4"/>
  <c r="U5946" i="4" s="1"/>
  <c r="S8121" i="4"/>
  <c r="U8121" i="4" s="1"/>
  <c r="S5264" i="4"/>
  <c r="U5264" i="4" s="1"/>
  <c r="S3837" i="4"/>
  <c r="U3837" i="4" s="1"/>
  <c r="S5396" i="4"/>
  <c r="U5396" i="4" s="1"/>
  <c r="S3546" i="4"/>
  <c r="U3546" i="4" s="1"/>
  <c r="S6510" i="4"/>
  <c r="U6510" i="4" s="1"/>
  <c r="S5665" i="4"/>
  <c r="U5665" i="4" s="1"/>
  <c r="S6528" i="4"/>
  <c r="U6528" i="4" s="1"/>
  <c r="S1068" i="4"/>
  <c r="U1068" i="4" s="1"/>
  <c r="S8122" i="4"/>
  <c r="U8122" i="4" s="1"/>
  <c r="S2007" i="4"/>
  <c r="U2007" i="4" s="1"/>
  <c r="S2008" i="4"/>
  <c r="U2008" i="4" s="1"/>
  <c r="S5001" i="4"/>
  <c r="U5001" i="4" s="1"/>
  <c r="S3757" i="4"/>
  <c r="U3757" i="4" s="1"/>
  <c r="S6860" i="4"/>
  <c r="U6860" i="4" s="1"/>
  <c r="S3360" i="4"/>
  <c r="U3360" i="4" s="1"/>
  <c r="S5810" i="4"/>
  <c r="U5810" i="4" s="1"/>
  <c r="S3287" i="4"/>
  <c r="U3287" i="4" s="1"/>
  <c r="S3286" i="4"/>
  <c r="U3286" i="4" s="1"/>
  <c r="S5827" i="4"/>
  <c r="U5827" i="4" s="1"/>
  <c r="S3772" i="4"/>
  <c r="U3772" i="4" s="1"/>
  <c r="S380" i="4"/>
  <c r="U380" i="4" s="1"/>
  <c r="S2364" i="4"/>
  <c r="U2364" i="4" s="1"/>
  <c r="S6480" i="4"/>
  <c r="U6480" i="4" s="1"/>
  <c r="S1362" i="4"/>
  <c r="U1362" i="4" s="1"/>
  <c r="S6718" i="4"/>
  <c r="U6718" i="4" s="1"/>
  <c r="S7313" i="4"/>
  <c r="U7313" i="4" s="1"/>
  <c r="S8274" i="4"/>
  <c r="U8274" i="4" s="1"/>
  <c r="S6745" i="4"/>
  <c r="U6745" i="4" s="1"/>
  <c r="S2127" i="4"/>
  <c r="U2127" i="4" s="1"/>
  <c r="S7521" i="4"/>
  <c r="U7521" i="4" s="1"/>
  <c r="S3755" i="4"/>
  <c r="U3755" i="4" s="1"/>
  <c r="S1431" i="4"/>
  <c r="U1431" i="4" s="1"/>
  <c r="S5301" i="4"/>
  <c r="U5301" i="4" s="1"/>
  <c r="S5300" i="4"/>
  <c r="U5300" i="4" s="1"/>
  <c r="S3756" i="4"/>
  <c r="U3756" i="4" s="1"/>
  <c r="S5813" i="4"/>
  <c r="U5813" i="4" s="1"/>
  <c r="S7739" i="4"/>
  <c r="U7739" i="4" s="1"/>
  <c r="S8217" i="4"/>
  <c r="U8217" i="4" s="1"/>
  <c r="S9090" i="4"/>
  <c r="U9090" i="4" s="1"/>
  <c r="S2005" i="4"/>
  <c r="U2005" i="4" s="1"/>
  <c r="S7309" i="4"/>
  <c r="U7309" i="4" s="1"/>
  <c r="S5398" i="4"/>
  <c r="U5398" i="4" s="1"/>
  <c r="S5199" i="4"/>
  <c r="U5199" i="4" s="1"/>
  <c r="S7844" i="4"/>
  <c r="U7844" i="4" s="1"/>
  <c r="S7253" i="4"/>
  <c r="U7253" i="4" s="1"/>
  <c r="S6752" i="4"/>
  <c r="U6752" i="4" s="1"/>
  <c r="S1071" i="4"/>
  <c r="U1071" i="4" s="1"/>
  <c r="S5807" i="4"/>
  <c r="U5807" i="4" s="1"/>
  <c r="S2865" i="4"/>
  <c r="U2865" i="4" s="1"/>
  <c r="S1360" i="4"/>
  <c r="U1360" i="4" s="1"/>
  <c r="S6516" i="4"/>
  <c r="U6516" i="4" s="1"/>
  <c r="S3898" i="4"/>
  <c r="U3898" i="4" s="1"/>
  <c r="S7191" i="4"/>
  <c r="U7191" i="4" s="1"/>
  <c r="S7213" i="4"/>
  <c r="U7213" i="4" s="1"/>
  <c r="S2867" i="4"/>
  <c r="U2867" i="4" s="1"/>
  <c r="S1357" i="4"/>
  <c r="U1357" i="4" s="1"/>
  <c r="S1361" i="4"/>
  <c r="U1361" i="4" s="1"/>
  <c r="S8636" i="4"/>
  <c r="U8636" i="4" s="1"/>
  <c r="S7661" i="4"/>
  <c r="U7661" i="4" s="1"/>
  <c r="S2003" i="4"/>
  <c r="U2003" i="4" s="1"/>
  <c r="S2004" i="4"/>
  <c r="U2004" i="4" s="1"/>
  <c r="S2579" i="4"/>
  <c r="U2579" i="4" s="1"/>
  <c r="S3532" i="4"/>
  <c r="U3532" i="4" s="1"/>
  <c r="S1666" i="4"/>
  <c r="U1666" i="4" s="1"/>
  <c r="S5944" i="4"/>
  <c r="U5944" i="4" s="1"/>
  <c r="S3821" i="4"/>
  <c r="U3821" i="4" s="1"/>
  <c r="S9080" i="4"/>
  <c r="U9080" i="4" s="1"/>
  <c r="S1425" i="4"/>
  <c r="U1425" i="4" s="1"/>
  <c r="S9081" i="4"/>
  <c r="U9081" i="4" s="1"/>
  <c r="S5541" i="4"/>
  <c r="U5541" i="4" s="1"/>
  <c r="S6691" i="4"/>
  <c r="U6691" i="4" s="1"/>
  <c r="S1660" i="4"/>
  <c r="U1660" i="4" s="1"/>
  <c r="S6503" i="4"/>
  <c r="U6503" i="4" s="1"/>
  <c r="S2118" i="4"/>
  <c r="U2118" i="4" s="1"/>
  <c r="S7910" i="4"/>
  <c r="U7910" i="4" s="1"/>
  <c r="S5296" i="4"/>
  <c r="U5296" i="4" s="1"/>
  <c r="S8341" i="4"/>
  <c r="U8341" i="4" s="1"/>
  <c r="S2519" i="4"/>
  <c r="U2519" i="4" s="1"/>
  <c r="S5434" i="4"/>
  <c r="U5434" i="4" s="1"/>
  <c r="S6500" i="4"/>
  <c r="U6500" i="4" s="1"/>
  <c r="S1669" i="4"/>
  <c r="U1669" i="4" s="1"/>
  <c r="S3743" i="4"/>
  <c r="U3743" i="4" s="1"/>
  <c r="S438" i="4"/>
  <c r="U438" i="4" s="1"/>
  <c r="S6975" i="4"/>
  <c r="U6975" i="4" s="1"/>
  <c r="S567" i="4"/>
  <c r="U567" i="4" s="1"/>
  <c r="S2558" i="4"/>
  <c r="U2558" i="4" s="1"/>
  <c r="S6461" i="4"/>
  <c r="U6461" i="4" s="1"/>
  <c r="S3744" i="4"/>
  <c r="U3744" i="4" s="1"/>
  <c r="S2527" i="4"/>
  <c r="U2527" i="4" s="1"/>
  <c r="S2811" i="4"/>
  <c r="U2811" i="4" s="1"/>
  <c r="S2528" i="4"/>
  <c r="U2528" i="4" s="1"/>
  <c r="S6864" i="4"/>
  <c r="U6864" i="4" s="1"/>
  <c r="S1672" i="4"/>
  <c r="U1672" i="4" s="1"/>
  <c r="S7294" i="4"/>
  <c r="U7294" i="4" s="1"/>
  <c r="S1673" i="4"/>
  <c r="U1673" i="4" s="1"/>
  <c r="S6614" i="4"/>
  <c r="U6614" i="4" s="1"/>
  <c r="S7939" i="4"/>
  <c r="U7939" i="4" s="1"/>
  <c r="S5306" i="4"/>
  <c r="U5306" i="4" s="1"/>
  <c r="S3742" i="4"/>
  <c r="U3742" i="4" s="1"/>
  <c r="S6976" i="4"/>
  <c r="U6976" i="4" s="1"/>
  <c r="S7579" i="4"/>
  <c r="U7579" i="4" s="1"/>
  <c r="S912" i="4"/>
  <c r="U912" i="4" s="1"/>
  <c r="S6483" i="4"/>
  <c r="U6483" i="4" s="1"/>
  <c r="S6484" i="4"/>
  <c r="U6484" i="4" s="1"/>
  <c r="S6506" i="4"/>
  <c r="U6506" i="4" s="1"/>
  <c r="S6530" i="4"/>
  <c r="U6530" i="4" s="1"/>
  <c r="S6765" i="4"/>
  <c r="U6765" i="4" s="1"/>
  <c r="S6764" i="4"/>
  <c r="U6764" i="4" s="1"/>
  <c r="S3064" i="4"/>
  <c r="U3064" i="4" s="1"/>
  <c r="S2351" i="4"/>
  <c r="U2351" i="4" s="1"/>
  <c r="S5823" i="4"/>
  <c r="U5823" i="4" s="1"/>
  <c r="S558" i="4"/>
  <c r="U558" i="4" s="1"/>
  <c r="S2067" i="4"/>
  <c r="U2067" i="4" s="1"/>
  <c r="S108" i="4"/>
  <c r="U108" i="4" s="1"/>
  <c r="S1428" i="4"/>
  <c r="U1428" i="4" s="1"/>
  <c r="S6714" i="4"/>
  <c r="U6714" i="4" s="1"/>
  <c r="S7845" i="4"/>
  <c r="U7845" i="4" s="1"/>
  <c r="S6587" i="4"/>
  <c r="U6587" i="4" s="1"/>
  <c r="S7821" i="4"/>
  <c r="U7821" i="4" s="1"/>
  <c r="S1359" i="4"/>
  <c r="U1359" i="4" s="1"/>
  <c r="S2334" i="4"/>
  <c r="U2334" i="4" s="1"/>
  <c r="S1358" i="4"/>
  <c r="U1358" i="4" s="1"/>
  <c r="S3745" i="4"/>
  <c r="U3745" i="4" s="1"/>
  <c r="S5584" i="4"/>
  <c r="U5584" i="4" s="1"/>
  <c r="S3614" i="4"/>
  <c r="U3614" i="4" s="1"/>
  <c r="S3613" i="4"/>
  <c r="U3613" i="4" s="1"/>
  <c r="S3525" i="4"/>
  <c r="U3525" i="4" s="1"/>
  <c r="S3526" i="4"/>
  <c r="U3526" i="4" s="1"/>
  <c r="S6971" i="4"/>
  <c r="U6971" i="4" s="1"/>
  <c r="S3836" i="4"/>
  <c r="U3836" i="4" s="1"/>
  <c r="S7738" i="4"/>
  <c r="U7738" i="4" s="1"/>
  <c r="S6970" i="4"/>
  <c r="U6970" i="4" s="1"/>
  <c r="S1429" i="4"/>
  <c r="U1429" i="4" s="1"/>
  <c r="S6980" i="4"/>
  <c r="U6980" i="4" s="1"/>
  <c r="S2378" i="4"/>
  <c r="U2378" i="4" s="1"/>
  <c r="S3418" i="4"/>
  <c r="U3418" i="4" s="1"/>
  <c r="S913" i="4"/>
  <c r="U913" i="4" s="1"/>
  <c r="S556" i="4"/>
  <c r="U556" i="4" s="1"/>
  <c r="S2337" i="4"/>
  <c r="U2337" i="4" s="1"/>
  <c r="S9065" i="4"/>
  <c r="U9065" i="4" s="1"/>
  <c r="S1933" i="4"/>
  <c r="U1933" i="4" s="1"/>
  <c r="S8286" i="4"/>
  <c r="U8286" i="4" s="1"/>
  <c r="S5266" i="4"/>
  <c r="U5266" i="4" s="1"/>
  <c r="S758" i="4"/>
  <c r="U758" i="4" s="1"/>
  <c r="S258" i="4"/>
  <c r="U258" i="4" s="1"/>
  <c r="S3252" i="4"/>
  <c r="U3252" i="4" s="1"/>
  <c r="S1999" i="4"/>
  <c r="U1999" i="4" s="1"/>
  <c r="S2002" i="4"/>
  <c r="U2002" i="4" s="1"/>
  <c r="S7877" i="4"/>
  <c r="U7877" i="4" s="1"/>
  <c r="S2567" i="4"/>
  <c r="U2567" i="4" s="1"/>
  <c r="S1663" i="4"/>
  <c r="U1663" i="4" s="1"/>
  <c r="S6776" i="4"/>
  <c r="U6776" i="4" s="1"/>
  <c r="S3735" i="4"/>
  <c r="U3735" i="4" s="1"/>
  <c r="S2511" i="4"/>
  <c r="U2511" i="4" s="1"/>
  <c r="S1998" i="4"/>
  <c r="U1998" i="4" s="1"/>
  <c r="S7657" i="4"/>
  <c r="U7657" i="4" s="1"/>
  <c r="S7855" i="4"/>
  <c r="U7855" i="4" s="1"/>
  <c r="S2365" i="4"/>
  <c r="U2365" i="4" s="1"/>
  <c r="S8120" i="4"/>
  <c r="U8120" i="4" s="1"/>
  <c r="S281" i="4"/>
  <c r="U281" i="4" s="1"/>
  <c r="S5531" i="4"/>
  <c r="U5531" i="4" s="1"/>
  <c r="S7658" i="4"/>
  <c r="U7658" i="4" s="1"/>
  <c r="S5532" i="4"/>
  <c r="U5532" i="4" s="1"/>
  <c r="S5385" i="4"/>
  <c r="U5385" i="4" s="1"/>
  <c r="S1424" i="4"/>
  <c r="U1424" i="4" s="1"/>
  <c r="S5539" i="4"/>
  <c r="U5539" i="4" s="1"/>
  <c r="S7880" i="4"/>
  <c r="U7880" i="4" s="1"/>
  <c r="S7737" i="4"/>
  <c r="U7737" i="4" s="1"/>
  <c r="S8024" i="4"/>
  <c r="U8024" i="4" s="1"/>
  <c r="S3000" i="4"/>
  <c r="U3000" i="4" s="1"/>
  <c r="S8301" i="4"/>
  <c r="U8301" i="4" s="1"/>
  <c r="S5596" i="4"/>
  <c r="U5596" i="4" s="1"/>
  <c r="S8025" i="4"/>
  <c r="U8025" i="4" s="1"/>
  <c r="S4476" i="4"/>
  <c r="U4476" i="4" s="1"/>
  <c r="S3819" i="4"/>
  <c r="U3819" i="4" s="1"/>
  <c r="S8285" i="4"/>
  <c r="U8285" i="4" s="1"/>
  <c r="S1930" i="4"/>
  <c r="U1930" i="4" s="1"/>
  <c r="S8635" i="4"/>
  <c r="U8635" i="4" s="1"/>
  <c r="S2516" i="4"/>
  <c r="U2516" i="4" s="1"/>
  <c r="S5597" i="4"/>
  <c r="U5597" i="4" s="1"/>
  <c r="S3438" i="4"/>
  <c r="U3438" i="4" s="1"/>
  <c r="S6852" i="4"/>
  <c r="U6852" i="4" s="1"/>
  <c r="S2612" i="4"/>
  <c r="U2612" i="4" s="1"/>
  <c r="S1658" i="4"/>
  <c r="U1658" i="4" s="1"/>
  <c r="S2537" i="4"/>
  <c r="U2537" i="4" s="1"/>
  <c r="S5295" i="4"/>
  <c r="U5295" i="4" s="1"/>
  <c r="S8802" i="4"/>
  <c r="U8802" i="4" s="1"/>
  <c r="S3654" i="4"/>
  <c r="U3654" i="4" s="1"/>
  <c r="S9091" i="4"/>
  <c r="U9091" i="4" s="1"/>
  <c r="S6526" i="4"/>
  <c r="U6526" i="4" s="1"/>
  <c r="S6477" i="4"/>
  <c r="U6477" i="4" s="1"/>
  <c r="S9132" i="4"/>
  <c r="U9132" i="4" s="1"/>
  <c r="S7108" i="4"/>
  <c r="U7108" i="4" s="1"/>
  <c r="S4976" i="4"/>
  <c r="U4976" i="4" s="1"/>
  <c r="S7254" i="4"/>
  <c r="U7254" i="4" s="1"/>
  <c r="S5292" i="4"/>
  <c r="U5292" i="4" s="1"/>
  <c r="S5661" i="4"/>
  <c r="U5661" i="4" s="1"/>
  <c r="S3899" i="4"/>
  <c r="U3899" i="4" s="1"/>
  <c r="S5809" i="4"/>
  <c r="U5809" i="4" s="1"/>
  <c r="S5808" i="4"/>
  <c r="U5808" i="4" s="1"/>
  <c r="S3359" i="4"/>
  <c r="U3359" i="4" s="1"/>
  <c r="S6856" i="4"/>
  <c r="U6856" i="4" s="1"/>
  <c r="S7208" i="4"/>
  <c r="U7208" i="4" s="1"/>
  <c r="S7210" i="4"/>
  <c r="U7210" i="4" s="1"/>
  <c r="S3938" i="4"/>
  <c r="U3938" i="4" s="1"/>
  <c r="S3877" i="4"/>
  <c r="U3877" i="4" s="1"/>
  <c r="S3878" i="4"/>
  <c r="U3878" i="4" s="1"/>
  <c r="S1657" i="4"/>
  <c r="U1657" i="4" s="1"/>
  <c r="S2864" i="4"/>
  <c r="U2864" i="4" s="1"/>
  <c r="S7656" i="4"/>
  <c r="U7656" i="4" s="1"/>
  <c r="S12" i="4"/>
  <c r="U12" i="4" s="1"/>
  <c r="S8882" i="4"/>
  <c r="U8882" i="4" s="1"/>
  <c r="S7413" i="4"/>
  <c r="U7413" i="4" s="1"/>
  <c r="S6744" i="4"/>
  <c r="U6744" i="4" s="1"/>
  <c r="S6737" i="4"/>
  <c r="U6737" i="4" s="1"/>
  <c r="S5305" i="4"/>
  <c r="U5305" i="4" s="1"/>
  <c r="S1452" i="4"/>
  <c r="U1452" i="4" s="1"/>
  <c r="S9079" i="4"/>
  <c r="U9079" i="4" s="1"/>
  <c r="S6850" i="4"/>
  <c r="U6850" i="4" s="1"/>
  <c r="S2349" i="4"/>
  <c r="U2349" i="4" s="1"/>
  <c r="S3387" i="4"/>
  <c r="U3387" i="4" s="1"/>
  <c r="S3386" i="4"/>
  <c r="U3386" i="4" s="1"/>
  <c r="S911" i="4"/>
  <c r="U911" i="4" s="1"/>
  <c r="S2611" i="4"/>
  <c r="U2611" i="4" s="1"/>
  <c r="S2958" i="4"/>
  <c r="U2958" i="4" s="1"/>
  <c r="S2512" i="4"/>
  <c r="U2512" i="4" s="1"/>
  <c r="S2505" i="4"/>
  <c r="U2505" i="4" s="1"/>
  <c r="S2504" i="4"/>
  <c r="U2504" i="4" s="1"/>
  <c r="S4992" i="4"/>
  <c r="U4992" i="4" s="1"/>
  <c r="S6849" i="4"/>
  <c r="U6849" i="4" s="1"/>
  <c r="S5881" i="4"/>
  <c r="U5881" i="4" s="1"/>
  <c r="S2517" i="4"/>
  <c r="U2517" i="4" s="1"/>
  <c r="S5544" i="4"/>
  <c r="U5544" i="4" s="1"/>
  <c r="S2359" i="4"/>
  <c r="U2359" i="4" s="1"/>
  <c r="S6855" i="4"/>
  <c r="U6855" i="4" s="1"/>
  <c r="S1353" i="4"/>
  <c r="U1353" i="4" s="1"/>
  <c r="S2999" i="4"/>
  <c r="U2999" i="4" s="1"/>
  <c r="S1422" i="4"/>
  <c r="U1422" i="4" s="1"/>
  <c r="S7909" i="4"/>
  <c r="U7909" i="4" s="1"/>
  <c r="S8022" i="4"/>
  <c r="U8022" i="4" s="1"/>
  <c r="S6857" i="4"/>
  <c r="U6857" i="4" s="1"/>
  <c r="S495" i="4"/>
  <c r="U495" i="4" s="1"/>
  <c r="S3731" i="4"/>
  <c r="U3731" i="4" s="1"/>
  <c r="S9000" i="4"/>
  <c r="U9000" i="4" s="1"/>
  <c r="S6545" i="4"/>
  <c r="U6545" i="4" s="1"/>
  <c r="S3875" i="4"/>
  <c r="U3875" i="4" s="1"/>
  <c r="S6966" i="4"/>
  <c r="U6966" i="4" s="1"/>
  <c r="S9003" i="4"/>
  <c r="U9003" i="4" s="1"/>
  <c r="S9093" i="4"/>
  <c r="U9093" i="4" s="1"/>
  <c r="S5298" i="4"/>
  <c r="U5298" i="4" s="1"/>
  <c r="S5612" i="4"/>
  <c r="U5612" i="4" s="1"/>
  <c r="S5613" i="4"/>
  <c r="U5613" i="4" s="1"/>
  <c r="S2502" i="4"/>
  <c r="U2502" i="4" s="1"/>
  <c r="S6502" i="4"/>
  <c r="U6502" i="4" s="1"/>
  <c r="S2490" i="4"/>
  <c r="U2490" i="4" s="1"/>
  <c r="S8029" i="4"/>
  <c r="U8029" i="4" s="1"/>
  <c r="S253" i="4"/>
  <c r="U253" i="4" s="1"/>
  <c r="S3" i="4"/>
  <c r="U3" i="4" s="1"/>
  <c r="S5956" i="4"/>
  <c r="U5956" i="4" s="1"/>
  <c r="S5957" i="4"/>
  <c r="U5957" i="4" s="1"/>
  <c r="S909" i="4"/>
  <c r="U909" i="4" s="1"/>
  <c r="S910" i="4"/>
  <c r="U910" i="4" s="1"/>
  <c r="S1062" i="4"/>
  <c r="U1062" i="4" s="1"/>
  <c r="S2547" i="4"/>
  <c r="U2547" i="4" s="1"/>
  <c r="S1420" i="4"/>
  <c r="U1420" i="4" s="1"/>
  <c r="S7580" i="4"/>
  <c r="U7580" i="4" s="1"/>
  <c r="S7781" i="4"/>
  <c r="U7781" i="4" s="1"/>
  <c r="S7211" i="4"/>
  <c r="U7211" i="4" s="1"/>
  <c r="S1354" i="4"/>
  <c r="U1354" i="4" s="1"/>
  <c r="S1063" i="4"/>
  <c r="U1063" i="4" s="1"/>
  <c r="S2139" i="4"/>
  <c r="U2139" i="4" s="1"/>
  <c r="S6972" i="4"/>
  <c r="U6972" i="4" s="1"/>
  <c r="S4974" i="4"/>
  <c r="U4974" i="4" s="1"/>
  <c r="S8023" i="4"/>
  <c r="U8023" i="4" s="1"/>
  <c r="S7104" i="4"/>
  <c r="U7104" i="4" s="1"/>
  <c r="S1421" i="4"/>
  <c r="U1421" i="4" s="1"/>
  <c r="S1423" i="4"/>
  <c r="U1423" i="4" s="1"/>
  <c r="S3515" i="4"/>
  <c r="U3515" i="4" s="1"/>
  <c r="S9078" i="4"/>
  <c r="U9078" i="4" s="1"/>
  <c r="S866" i="4"/>
  <c r="U866" i="4" s="1"/>
  <c r="S3274" i="4"/>
  <c r="U3274" i="4" s="1"/>
  <c r="S2382" i="4"/>
  <c r="U2382" i="4" s="1"/>
  <c r="S4993" i="4"/>
  <c r="U4993" i="4" s="1"/>
  <c r="S1996" i="4"/>
  <c r="U1996" i="4" s="1"/>
  <c r="S6543" i="4"/>
  <c r="U6543" i="4" s="1"/>
  <c r="S867" i="4"/>
  <c r="U867" i="4" s="1"/>
  <c r="S1064" i="4"/>
  <c r="U1064" i="4" s="1"/>
  <c r="S865" i="4"/>
  <c r="U865" i="4" s="1"/>
  <c r="S1995" i="4"/>
  <c r="U1995" i="4" s="1"/>
  <c r="S6973" i="4"/>
  <c r="U6973" i="4" s="1"/>
  <c r="S2350" i="4"/>
  <c r="U2350" i="4" s="1"/>
  <c r="S6523" i="4"/>
  <c r="U6523" i="4" s="1"/>
  <c r="S1926" i="4"/>
  <c r="U1926" i="4" s="1"/>
  <c r="S2522" i="4"/>
  <c r="U2522" i="4" s="1"/>
  <c r="S5819" i="4"/>
  <c r="U5819" i="4" s="1"/>
  <c r="S5334" i="4"/>
  <c r="U5334" i="4" s="1"/>
  <c r="S5333" i="4"/>
  <c r="U5333" i="4" s="1"/>
  <c r="S3324" i="4"/>
  <c r="U3324" i="4" s="1"/>
  <c r="S3831" i="4"/>
  <c r="U3831" i="4" s="1"/>
  <c r="S3876" i="4"/>
  <c r="U3876" i="4" s="1"/>
  <c r="S4995" i="4"/>
  <c r="U4995" i="4" s="1"/>
  <c r="S6499" i="4"/>
  <c r="U6499" i="4" s="1"/>
  <c r="S1449" i="4"/>
  <c r="U1449" i="4" s="1"/>
  <c r="S6459" i="4"/>
  <c r="U6459" i="4" s="1"/>
  <c r="S2499" i="4"/>
  <c r="U2499" i="4" s="1"/>
  <c r="S3522" i="4"/>
  <c r="U3522" i="4" s="1"/>
  <c r="S9004" i="4"/>
  <c r="U9004" i="4" s="1"/>
  <c r="S1348" i="4"/>
  <c r="U1348" i="4" s="1"/>
  <c r="S755" i="4"/>
  <c r="U755" i="4" s="1"/>
  <c r="S5816" i="4"/>
  <c r="U5816" i="4" s="1"/>
  <c r="S7190" i="4"/>
  <c r="U7190" i="4" s="1"/>
  <c r="S6743" i="4"/>
  <c r="U6743" i="4" s="1"/>
  <c r="S5194" i="4"/>
  <c r="U5194" i="4" s="1"/>
  <c r="S3251" i="4"/>
  <c r="U3251" i="4" s="1"/>
  <c r="S8019" i="4"/>
  <c r="U8019" i="4" s="1"/>
  <c r="S4456" i="4"/>
  <c r="U4456" i="4" s="1"/>
  <c r="S7715" i="4"/>
  <c r="U7715" i="4" s="1"/>
  <c r="S1060" i="4"/>
  <c r="U1060" i="4" s="1"/>
  <c r="S1656" i="4"/>
  <c r="U1656" i="4" s="1"/>
  <c r="S563" i="4"/>
  <c r="U563" i="4" s="1"/>
  <c r="S8273" i="4"/>
  <c r="U8273" i="4" s="1"/>
  <c r="S392" i="4"/>
  <c r="U392" i="4" s="1"/>
  <c r="S8144" i="4"/>
  <c r="U8144" i="4" s="1"/>
  <c r="S2355" i="4"/>
  <c r="U2355" i="4" s="1"/>
  <c r="S1931" i="4"/>
  <c r="U1931" i="4" s="1"/>
  <c r="S6786" i="4"/>
  <c r="U6786" i="4" s="1"/>
  <c r="S2379" i="4"/>
  <c r="U2379" i="4" s="1"/>
  <c r="S5380" i="4"/>
  <c r="U5380" i="4" s="1"/>
  <c r="S3250" i="4"/>
  <c r="U3250" i="4" s="1"/>
  <c r="S105" i="4"/>
  <c r="U105" i="4" s="1"/>
  <c r="S6460" i="4"/>
  <c r="U6460" i="4" s="1"/>
  <c r="S6974" i="4"/>
  <c r="U6974" i="4" s="1"/>
  <c r="S1059" i="4"/>
  <c r="U1059" i="4" s="1"/>
  <c r="S3538" i="4"/>
  <c r="U3538" i="4" s="1"/>
  <c r="S7735" i="4"/>
  <c r="U7735" i="4" s="1"/>
  <c r="S756" i="4"/>
  <c r="U756" i="4" s="1"/>
  <c r="S8212" i="4"/>
  <c r="U8212" i="4" s="1"/>
  <c r="S6476" i="4"/>
  <c r="U6476" i="4" s="1"/>
  <c r="S6474" i="4"/>
  <c r="U6474" i="4" s="1"/>
  <c r="S6475" i="4"/>
  <c r="U6475" i="4" s="1"/>
  <c r="S4971" i="4"/>
  <c r="U4971" i="4" s="1"/>
  <c r="S1415" i="4"/>
  <c r="U1415" i="4" s="1"/>
  <c r="S1412" i="4"/>
  <c r="U1412" i="4" s="1"/>
  <c r="S5265" i="4"/>
  <c r="U5265" i="4" s="1"/>
  <c r="S3937" i="4"/>
  <c r="U3937" i="4" s="1"/>
  <c r="S3548" i="4"/>
  <c r="U3548" i="4" s="1"/>
  <c r="S8118" i="4"/>
  <c r="U8118" i="4" s="1"/>
  <c r="S3057" i="4"/>
  <c r="U3057" i="4" s="1"/>
  <c r="S2066" i="4"/>
  <c r="U2066" i="4" s="1"/>
  <c r="S8902" i="4"/>
  <c r="U8902" i="4" s="1"/>
  <c r="S4994" i="4"/>
  <c r="U4994" i="4" s="1"/>
  <c r="S7508" i="4"/>
  <c r="U7508" i="4" s="1"/>
  <c r="S5299" i="4"/>
  <c r="U5299" i="4" s="1"/>
  <c r="S6967" i="4"/>
  <c r="U6967" i="4" s="1"/>
  <c r="S5263" i="4"/>
  <c r="U5263" i="4" s="1"/>
  <c r="S3303" i="4"/>
  <c r="U3303" i="4" s="1"/>
  <c r="S2542" i="4"/>
  <c r="U2542" i="4" s="1"/>
  <c r="S5262" i="4"/>
  <c r="U5262" i="4" s="1"/>
  <c r="S8300" i="4"/>
  <c r="U8300" i="4" s="1"/>
  <c r="S6853" i="4"/>
  <c r="U6853" i="4" s="1"/>
  <c r="S7251" i="4"/>
  <c r="U7251" i="4" s="1"/>
  <c r="S2356" i="4"/>
  <c r="U2356" i="4" s="1"/>
  <c r="S1924" i="4"/>
  <c r="U1924" i="4" s="1"/>
  <c r="S7096" i="4"/>
  <c r="U7096" i="4" s="1"/>
  <c r="S3060" i="4"/>
  <c r="U3060" i="4" s="1"/>
  <c r="S1991" i="4"/>
  <c r="U1991" i="4" s="1"/>
  <c r="S7736" i="4"/>
  <c r="U7736" i="4" s="1"/>
  <c r="S5303" i="4"/>
  <c r="U5303" i="4" s="1"/>
  <c r="S3528" i="4"/>
  <c r="U3528" i="4" s="1"/>
  <c r="S7684" i="4"/>
  <c r="U7684" i="4" s="1"/>
  <c r="S5260" i="4"/>
  <c r="U5260" i="4" s="1"/>
  <c r="S4405" i="4"/>
  <c r="U4405" i="4" s="1"/>
  <c r="S1414" i="4"/>
  <c r="U1414" i="4" s="1"/>
  <c r="S6540" i="4"/>
  <c r="U6540" i="4" s="1"/>
  <c r="S2609" i="4"/>
  <c r="U2609" i="4" s="1"/>
  <c r="S3834" i="4"/>
  <c r="U3834" i="4" s="1"/>
  <c r="S4988" i="4"/>
  <c r="U4988" i="4" s="1"/>
  <c r="S4986" i="4"/>
  <c r="U4986" i="4" s="1"/>
  <c r="S1351" i="4"/>
  <c r="U1351" i="4" s="1"/>
  <c r="S1350" i="4"/>
  <c r="U1350" i="4" s="1"/>
  <c r="S8371" i="4"/>
  <c r="U8371" i="4" s="1"/>
  <c r="S3542" i="4"/>
  <c r="U3542" i="4" s="1"/>
  <c r="S3543" i="4"/>
  <c r="U3543" i="4" s="1"/>
  <c r="S2496" i="4"/>
  <c r="U2496" i="4" s="1"/>
  <c r="S3534" i="4"/>
  <c r="U3534" i="4" s="1"/>
  <c r="S7938" i="4"/>
  <c r="U7938" i="4" s="1"/>
  <c r="S2347" i="4"/>
  <c r="U2347" i="4" s="1"/>
  <c r="S5191" i="4"/>
  <c r="U5191" i="4" s="1"/>
  <c r="S1988" i="4"/>
  <c r="U1988" i="4" s="1"/>
  <c r="S3527" i="4"/>
  <c r="U3527" i="4" s="1"/>
  <c r="S2763" i="4"/>
  <c r="U2763" i="4" s="1"/>
  <c r="S6968" i="4"/>
  <c r="U6968" i="4" s="1"/>
  <c r="S1989" i="4"/>
  <c r="U1989" i="4" s="1"/>
  <c r="S2550" i="4"/>
  <c r="U2550" i="4" s="1"/>
  <c r="S3533" i="4"/>
  <c r="U3533" i="4" s="1"/>
  <c r="S5193" i="4"/>
  <c r="U5193" i="4" s="1"/>
  <c r="S6851" i="4"/>
  <c r="U6851" i="4" s="1"/>
  <c r="S757" i="4"/>
  <c r="U757" i="4" s="1"/>
  <c r="S6" i="4"/>
  <c r="U6" i="4" s="1"/>
  <c r="S3536" i="4"/>
  <c r="U3536" i="4" s="1"/>
  <c r="S3535" i="4"/>
  <c r="U3535" i="4" s="1"/>
  <c r="S4434" i="4"/>
  <c r="U4434" i="4" s="1"/>
  <c r="S864" i="4"/>
  <c r="U864" i="4" s="1"/>
  <c r="S6844" i="4"/>
  <c r="U6844" i="4" s="1"/>
  <c r="S906" i="4"/>
  <c r="U906" i="4" s="1"/>
  <c r="S6478" i="4"/>
  <c r="U6478" i="4" s="1"/>
  <c r="S6479" i="4"/>
  <c r="U6479" i="4" s="1"/>
  <c r="S6527" i="4"/>
  <c r="U6527" i="4" s="1"/>
  <c r="S3734" i="4"/>
  <c r="U3734" i="4" s="1"/>
  <c r="S1197" i="4"/>
  <c r="U1197" i="4" s="1"/>
  <c r="S6541" i="4"/>
  <c r="U6541" i="4" s="1"/>
  <c r="S7100" i="4"/>
  <c r="U7100" i="4" s="1"/>
  <c r="S9088" i="4"/>
  <c r="U9088" i="4" s="1"/>
  <c r="S5405" i="4"/>
  <c r="U5405" i="4" s="1"/>
  <c r="S2115" i="4"/>
  <c r="U2115" i="4" s="1"/>
  <c r="S1419" i="4"/>
  <c r="U1419" i="4" s="1"/>
  <c r="S2124" i="4"/>
  <c r="U2124" i="4" s="1"/>
  <c r="S3657" i="4"/>
  <c r="U3657" i="4" s="1"/>
  <c r="S6627" i="4"/>
  <c r="U6627" i="4" s="1"/>
  <c r="S485" i="4"/>
  <c r="U485" i="4" s="1"/>
  <c r="S3516" i="4"/>
  <c r="U3516" i="4" s="1"/>
  <c r="S5880" i="4"/>
  <c r="U5880" i="4" s="1"/>
  <c r="S1986" i="4"/>
  <c r="U1986" i="4" s="1"/>
  <c r="S5737" i="4"/>
  <c r="U5737" i="4" s="1"/>
  <c r="S6605" i="4"/>
  <c r="U6605" i="4" s="1"/>
  <c r="S9016" i="4"/>
  <c r="U9016" i="4" s="1"/>
  <c r="S7270" i="4"/>
  <c r="U7270" i="4" s="1"/>
  <c r="S3656" i="4"/>
  <c r="U3656" i="4" s="1"/>
  <c r="S2564" i="4"/>
  <c r="U2564" i="4" s="1"/>
  <c r="S5384" i="4"/>
  <c r="U5384" i="4" s="1"/>
  <c r="S9072" i="4"/>
  <c r="U9072" i="4" s="1"/>
  <c r="S5678" i="4"/>
  <c r="U5678" i="4" s="1"/>
  <c r="S5676" i="4"/>
  <c r="U5676" i="4" s="1"/>
  <c r="S5677" i="4"/>
  <c r="U5677" i="4" s="1"/>
  <c r="S8272" i="4"/>
  <c r="U8272" i="4" s="1"/>
  <c r="S8020" i="4"/>
  <c r="U8020" i="4" s="1"/>
  <c r="S1411" i="4"/>
  <c r="U1411" i="4" s="1"/>
  <c r="S1413" i="4"/>
  <c r="U1413" i="4" s="1"/>
  <c r="S1668" i="4"/>
  <c r="U1668" i="4" s="1"/>
  <c r="S1817" i="4"/>
  <c r="U1817" i="4" s="1"/>
  <c r="S390" i="4"/>
  <c r="U390" i="4" s="1"/>
  <c r="S7957" i="4"/>
  <c r="U7957" i="4" s="1"/>
  <c r="S2971" i="4"/>
  <c r="U2971" i="4" s="1"/>
  <c r="S3358" i="4"/>
  <c r="U3358" i="4" s="1"/>
  <c r="S3517" i="4"/>
  <c r="U3517" i="4" s="1"/>
  <c r="S1923" i="4"/>
  <c r="U1923" i="4" s="1"/>
  <c r="S6728" i="4"/>
  <c r="U6728" i="4" s="1"/>
  <c r="S7101" i="4"/>
  <c r="U7101" i="4" s="1"/>
  <c r="S2361" i="4"/>
  <c r="U2361" i="4" s="1"/>
  <c r="S2493" i="4"/>
  <c r="U2493" i="4" s="1"/>
  <c r="S7875" i="4"/>
  <c r="U7875" i="4" s="1"/>
  <c r="S7315" i="4"/>
  <c r="U7315" i="4" s="1"/>
  <c r="S3833" i="4"/>
  <c r="U3833" i="4" s="1"/>
  <c r="S4987" i="4"/>
  <c r="U4987" i="4" s="1"/>
  <c r="S3531" i="4"/>
  <c r="U3531" i="4" s="1"/>
  <c r="S907" i="4"/>
  <c r="U907" i="4" s="1"/>
  <c r="S7937" i="4"/>
  <c r="U7937" i="4" s="1"/>
  <c r="S8597" i="4"/>
  <c r="U8597" i="4" s="1"/>
  <c r="S2966" i="4"/>
  <c r="U2966" i="4" s="1"/>
  <c r="S1345" i="4"/>
  <c r="U1345" i="4" s="1"/>
  <c r="S6542" i="4"/>
  <c r="U6542" i="4" s="1"/>
  <c r="S9097" i="4"/>
  <c r="U9097" i="4" s="1"/>
  <c r="S2497" i="4"/>
  <c r="U2497" i="4" s="1"/>
  <c r="S8018" i="4"/>
  <c r="U8018" i="4" s="1"/>
  <c r="S3406" i="4"/>
  <c r="U3406" i="4" s="1"/>
  <c r="S2752" i="4"/>
  <c r="U2752" i="4" s="1"/>
  <c r="S2498" i="4"/>
  <c r="U2498" i="4" s="1"/>
  <c r="S5195" i="4"/>
  <c r="U5195" i="4" s="1"/>
  <c r="S2011" i="4"/>
  <c r="U2011" i="4" s="1"/>
  <c r="S5291" i="4"/>
  <c r="U5291" i="4" s="1"/>
  <c r="S751" i="4"/>
  <c r="U751" i="4" s="1"/>
  <c r="S5962" i="4"/>
  <c r="U5962" i="4" s="1"/>
  <c r="S7271" i="4"/>
  <c r="U7271" i="4" s="1"/>
  <c r="S9159" i="4"/>
  <c r="U9159" i="4" s="1"/>
  <c r="S4433" i="4"/>
  <c r="U4433" i="4" s="1"/>
  <c r="S2809" i="4"/>
  <c r="U2809" i="4" s="1"/>
  <c r="S6969" i="4"/>
  <c r="U6969" i="4" s="1"/>
  <c r="S2551" i="4"/>
  <c r="U2551" i="4" s="1"/>
  <c r="S7095" i="4"/>
  <c r="U7095" i="4" s="1"/>
  <c r="S437" i="4"/>
  <c r="U437" i="4" s="1"/>
  <c r="S753" i="4"/>
  <c r="U753" i="4" s="1"/>
  <c r="S754" i="4"/>
  <c r="U754" i="4" s="1"/>
  <c r="S559" i="4"/>
  <c r="U559" i="4" s="1"/>
  <c r="S3059" i="4"/>
  <c r="U3059" i="4" s="1"/>
  <c r="S3530" i="4"/>
  <c r="U3530" i="4" s="1"/>
  <c r="S5951" i="4"/>
  <c r="U5951" i="4" s="1"/>
  <c r="S3529" i="4"/>
  <c r="U3529" i="4" s="1"/>
  <c r="S5812" i="4"/>
  <c r="U5812" i="4" s="1"/>
  <c r="S2341" i="4"/>
  <c r="U2341" i="4" s="1"/>
  <c r="S2010" i="4"/>
  <c r="U2010" i="4" s="1"/>
  <c r="S7089" i="4"/>
  <c r="U7089" i="4" s="1"/>
  <c r="S2114" i="4"/>
  <c r="U2114" i="4" s="1"/>
  <c r="S8357" i="4"/>
  <c r="U8357" i="4" s="1"/>
  <c r="S2853" i="4"/>
  <c r="U2853" i="4" s="1"/>
  <c r="S3061" i="4"/>
  <c r="U3061" i="4" s="1"/>
  <c r="S1410" i="4"/>
  <c r="U1410" i="4" s="1"/>
  <c r="S8215" i="4"/>
  <c r="U8215" i="4" s="1"/>
  <c r="S6962" i="4"/>
  <c r="U6962" i="4" s="1"/>
  <c r="S3520" i="4"/>
  <c r="U3520" i="4" s="1"/>
  <c r="S1406" i="4"/>
  <c r="U1406" i="4" s="1"/>
  <c r="S2335" i="4"/>
  <c r="U2335" i="4" s="1"/>
  <c r="S2336" i="4"/>
  <c r="U2336" i="4" s="1"/>
  <c r="S2545" i="4"/>
  <c r="U2545" i="4" s="1"/>
  <c r="S1344" i="4"/>
  <c r="U1344" i="4" s="1"/>
  <c r="S3611" i="4"/>
  <c r="U3611" i="4" s="1"/>
  <c r="S6847" i="4"/>
  <c r="U6847" i="4" s="1"/>
  <c r="S905" i="4"/>
  <c r="U905" i="4" s="1"/>
  <c r="S3716" i="4"/>
  <c r="U3716" i="4" s="1"/>
  <c r="S9086" i="4"/>
  <c r="U9086" i="4" s="1"/>
  <c r="S7702" i="4"/>
  <c r="U7702" i="4" s="1"/>
  <c r="S1408" i="4"/>
  <c r="U1408" i="4" s="1"/>
  <c r="S7207" i="4"/>
  <c r="U7207" i="4" s="1"/>
  <c r="S2608" i="4"/>
  <c r="U2608" i="4" s="1"/>
  <c r="S2327" i="4"/>
  <c r="U2327" i="4" s="1"/>
  <c r="S904" i="4"/>
  <c r="U904" i="4" s="1"/>
  <c r="S3385" i="4"/>
  <c r="U3385" i="4" s="1"/>
  <c r="S9114" i="4"/>
  <c r="U9114" i="4" s="1"/>
  <c r="S3521" i="4"/>
  <c r="U3521" i="4" s="1"/>
  <c r="S5660" i="4"/>
  <c r="U5660" i="4" s="1"/>
  <c r="S3830" i="4"/>
  <c r="U3830" i="4" s="1"/>
  <c r="S8214" i="4"/>
  <c r="U8214" i="4" s="1"/>
  <c r="S3512" i="4"/>
  <c r="U3512" i="4" s="1"/>
  <c r="S1340" i="4"/>
  <c r="U1340" i="4" s="1"/>
  <c r="S1441" i="4"/>
  <c r="U1441" i="4" s="1"/>
  <c r="S3323" i="4"/>
  <c r="U3323" i="4" s="1"/>
  <c r="S6717" i="4"/>
  <c r="U6717" i="4" s="1"/>
  <c r="S798" i="4"/>
  <c r="U798" i="4" s="1"/>
  <c r="S7206" i="4"/>
  <c r="U7206" i="4" s="1"/>
  <c r="S9013" i="4"/>
  <c r="U9013" i="4" s="1"/>
  <c r="S2113" i="4"/>
  <c r="U2113" i="4" s="1"/>
  <c r="S7608" i="4"/>
  <c r="U7608" i="4" s="1"/>
  <c r="S2957" i="4"/>
  <c r="U2957" i="4" s="1"/>
  <c r="S1056" i="4"/>
  <c r="U1056" i="4" s="1"/>
  <c r="S3405" i="4"/>
  <c r="U3405" i="4" s="1"/>
  <c r="S2967" i="4"/>
  <c r="U2967" i="4" s="1"/>
  <c r="S252" i="4"/>
  <c r="U252" i="4" s="1"/>
  <c r="S3897" i="4"/>
  <c r="U3897" i="4" s="1"/>
  <c r="S3513" i="4"/>
  <c r="U3513" i="4" s="1"/>
  <c r="S1051" i="4"/>
  <c r="U1051" i="4" s="1"/>
  <c r="S2346" i="4"/>
  <c r="U2346" i="4" s="1"/>
  <c r="S3829" i="4"/>
  <c r="U3829" i="4" s="1"/>
  <c r="S6963" i="4"/>
  <c r="U6963" i="4" s="1"/>
  <c r="S2354" i="4"/>
  <c r="U2354" i="4" s="1"/>
  <c r="S8929" i="4"/>
  <c r="U8929" i="4" s="1"/>
  <c r="S2538" i="4"/>
  <c r="U2538" i="4" s="1"/>
  <c r="S1052" i="4"/>
  <c r="U1052" i="4" s="1"/>
  <c r="S1053" i="4"/>
  <c r="U1053" i="4" s="1"/>
  <c r="S2138" i="4"/>
  <c r="U2138" i="4" s="1"/>
  <c r="S1985" i="4"/>
  <c r="U1985" i="4" s="1"/>
  <c r="S6854" i="4"/>
  <c r="U6854" i="4" s="1"/>
  <c r="S1194" i="4"/>
  <c r="U1194" i="4" s="1"/>
  <c r="S2539" i="4"/>
  <c r="U2539" i="4" s="1"/>
  <c r="S4396" i="4"/>
  <c r="U4396" i="4" s="1"/>
  <c r="S2345" i="4"/>
  <c r="U2345" i="4" s="1"/>
  <c r="S3874" i="4"/>
  <c r="U3874" i="4" s="1"/>
  <c r="S749" i="4"/>
  <c r="U749" i="4" s="1"/>
  <c r="S1652" i="4"/>
  <c r="U1652" i="4" s="1"/>
  <c r="S7499" i="4"/>
  <c r="U7499" i="4" s="1"/>
  <c r="S1920" i="4"/>
  <c r="U1920" i="4" s="1"/>
  <c r="S1919" i="4"/>
  <c r="U1919" i="4" s="1"/>
  <c r="S6845" i="4"/>
  <c r="U6845" i="4" s="1"/>
  <c r="S3322" i="4"/>
  <c r="U3322" i="4" s="1"/>
  <c r="S860" i="4"/>
  <c r="U860" i="4" s="1"/>
  <c r="S2606" i="4"/>
  <c r="U2606" i="4" s="1"/>
  <c r="S4395" i="4"/>
  <c r="U4395" i="4" s="1"/>
  <c r="S6848" i="4"/>
  <c r="U6848" i="4" s="1"/>
  <c r="S9092" i="4"/>
  <c r="U9092" i="4" s="1"/>
  <c r="S2488" i="4"/>
  <c r="U2488" i="4" s="1"/>
  <c r="S416" i="4"/>
  <c r="U416" i="4" s="1"/>
  <c r="S6785" i="4"/>
  <c r="U6785" i="4" s="1"/>
  <c r="S2607" i="4"/>
  <c r="U2607" i="4" s="1"/>
  <c r="S1664" i="4"/>
  <c r="U1664" i="4" s="1"/>
  <c r="S3404" i="4"/>
  <c r="U3404" i="4" s="1"/>
  <c r="S8339" i="4"/>
  <c r="U8339" i="4" s="1"/>
  <c r="S391" i="4"/>
  <c r="U391" i="4" s="1"/>
  <c r="S4980" i="4"/>
  <c r="U4980" i="4" s="1"/>
  <c r="S3384" i="4"/>
  <c r="U3384" i="4" s="1"/>
  <c r="S2854" i="4"/>
  <c r="U2854" i="4" s="1"/>
  <c r="S3508" i="4"/>
  <c r="U3508" i="4" s="1"/>
  <c r="S7418" i="4"/>
  <c r="U7418" i="4" s="1"/>
  <c r="S4969" i="4"/>
  <c r="U4969" i="4" s="1"/>
  <c r="S1057" i="4"/>
  <c r="U1057" i="4" s="1"/>
  <c r="S6458" i="4"/>
  <c r="U6458" i="4" s="1"/>
  <c r="S2492" i="4"/>
  <c r="U2492" i="4" s="1"/>
  <c r="S2544" i="4"/>
  <c r="U2544" i="4" s="1"/>
  <c r="S5289" i="4"/>
  <c r="U5289" i="4" s="1"/>
  <c r="S6751" i="4"/>
  <c r="U6751" i="4" s="1"/>
  <c r="S6964" i="4"/>
  <c r="U6964" i="4" s="1"/>
  <c r="S750" i="4"/>
  <c r="U750" i="4" s="1"/>
  <c r="S5719" i="4"/>
  <c r="U5719" i="4" s="1"/>
  <c r="S2494" i="4"/>
  <c r="U2494" i="4" s="1"/>
  <c r="S3873" i="4"/>
  <c r="U3873" i="4" s="1"/>
  <c r="S8114" i="4"/>
  <c r="U8114" i="4" s="1"/>
  <c r="S1982" i="4"/>
  <c r="U1982" i="4" s="1"/>
  <c r="S1048" i="4"/>
  <c r="U1048" i="4" s="1"/>
  <c r="S3321" i="4"/>
  <c r="U3321" i="4" s="1"/>
  <c r="S2328" i="4"/>
  <c r="U2328" i="4" s="1"/>
  <c r="S1339" i="4"/>
  <c r="U1339" i="4" s="1"/>
  <c r="S8271" i="4"/>
  <c r="U8271" i="4" s="1"/>
  <c r="S9006" i="4"/>
  <c r="U9006" i="4" s="1"/>
  <c r="S4968" i="4"/>
  <c r="U4968" i="4" s="1"/>
  <c r="S5734" i="4"/>
  <c r="U5734" i="4" s="1"/>
  <c r="S2322" i="4"/>
  <c r="U2322" i="4" s="1"/>
  <c r="S1341" i="4"/>
  <c r="U1341" i="4" s="1"/>
  <c r="S7874" i="4"/>
  <c r="U7874" i="4" s="1"/>
  <c r="S3712" i="4"/>
  <c r="U3712" i="4" s="1"/>
  <c r="S6593" i="4"/>
  <c r="U6593" i="4" s="1"/>
  <c r="S7652" i="4"/>
  <c r="U7652" i="4" s="1"/>
  <c r="S748" i="4"/>
  <c r="U748" i="4" s="1"/>
  <c r="S9077" i="4"/>
  <c r="U9077" i="4" s="1"/>
  <c r="S1815" i="4"/>
  <c r="U1815" i="4" s="1"/>
  <c r="S8113" i="4"/>
  <c r="U8113" i="4" s="1"/>
  <c r="S3612" i="4"/>
  <c r="U3612" i="4" s="1"/>
  <c r="S7906" i="4"/>
  <c r="U7906" i="4" s="1"/>
  <c r="S3244" i="4"/>
  <c r="U3244" i="4" s="1"/>
  <c r="S2484" i="4"/>
  <c r="U2484" i="4" s="1"/>
  <c r="S5294" i="4"/>
  <c r="U5294" i="4" s="1"/>
  <c r="S6524" i="4"/>
  <c r="U6524" i="4" s="1"/>
  <c r="S8754" i="4"/>
  <c r="U8754" i="4" s="1"/>
  <c r="S5259" i="4"/>
  <c r="U5259" i="4" s="1"/>
  <c r="S5261" i="4"/>
  <c r="U5261" i="4" s="1"/>
  <c r="S2329" i="4"/>
  <c r="U2329" i="4" s="1"/>
  <c r="S7412" i="4"/>
  <c r="U7412" i="4" s="1"/>
  <c r="S7090" i="4"/>
  <c r="U7090" i="4" s="1"/>
  <c r="S861" i="4"/>
  <c r="U861" i="4" s="1"/>
  <c r="S862" i="4"/>
  <c r="U862" i="4" s="1"/>
  <c r="S557" i="4"/>
  <c r="U557" i="4" s="1"/>
  <c r="S7189" i="4"/>
  <c r="U7189" i="4" s="1"/>
  <c r="S4394" i="4"/>
  <c r="U4394" i="4" s="1"/>
  <c r="S4393" i="4"/>
  <c r="U4393" i="4" s="1"/>
  <c r="S2757" i="4"/>
  <c r="U2757" i="4" s="1"/>
  <c r="S2338" i="4"/>
  <c r="U2338" i="4" s="1"/>
  <c r="S3935" i="4"/>
  <c r="U3935" i="4" s="1"/>
  <c r="S2605" i="4"/>
  <c r="U2605" i="4" s="1"/>
  <c r="S2489" i="4"/>
  <c r="U2489" i="4" s="1"/>
  <c r="S6525" i="4"/>
  <c r="U6525" i="4" s="1"/>
  <c r="S3507" i="4"/>
  <c r="U3507" i="4" s="1"/>
  <c r="S2331" i="4"/>
  <c r="U2331" i="4" s="1"/>
  <c r="S5257" i="4"/>
  <c r="U5257" i="4" s="1"/>
  <c r="S3356" i="4"/>
  <c r="U3356" i="4" s="1"/>
  <c r="S2961" i="4"/>
  <c r="U2961" i="4" s="1"/>
  <c r="S6742" i="4"/>
  <c r="U6742" i="4" s="1"/>
  <c r="S3357" i="4"/>
  <c r="U3357" i="4" s="1"/>
  <c r="S5192" i="4"/>
  <c r="U5192" i="4" s="1"/>
  <c r="S1075" i="4"/>
  <c r="U1075" i="4" s="1"/>
  <c r="S1403" i="4"/>
  <c r="U1403" i="4" s="1"/>
  <c r="S2945" i="4"/>
  <c r="U2945" i="4" s="1"/>
  <c r="S8015" i="4"/>
  <c r="U8015" i="4" s="1"/>
  <c r="S3216" i="4"/>
  <c r="U3216" i="4" s="1"/>
  <c r="S1343" i="4"/>
  <c r="U1343" i="4" s="1"/>
  <c r="S1402" i="4"/>
  <c r="U1402" i="4" s="1"/>
  <c r="S2745" i="4"/>
  <c r="U2745" i="4" s="1"/>
  <c r="S2969" i="4"/>
  <c r="U2969" i="4" s="1"/>
  <c r="S2968" i="4"/>
  <c r="U2968" i="4" s="1"/>
  <c r="S6522" i="4"/>
  <c r="U6522" i="4" s="1"/>
  <c r="S7905" i="4"/>
  <c r="U7905" i="4" s="1"/>
  <c r="S3514" i="4"/>
  <c r="U3514" i="4" s="1"/>
  <c r="S3828" i="4"/>
  <c r="U3828" i="4" s="1"/>
  <c r="S902" i="4"/>
  <c r="U902" i="4" s="1"/>
  <c r="S3871" i="4"/>
  <c r="U3871" i="4" s="1"/>
  <c r="S3653" i="4"/>
  <c r="U3653" i="4" s="1"/>
  <c r="S2962" i="4"/>
  <c r="U2962" i="4" s="1"/>
  <c r="S2964" i="4"/>
  <c r="U2964" i="4" s="1"/>
  <c r="S564" i="4"/>
  <c r="U564" i="4" s="1"/>
  <c r="S5190" i="4"/>
  <c r="U5190" i="4" s="1"/>
  <c r="S859" i="4"/>
  <c r="U859" i="4" s="1"/>
  <c r="S3196" i="4"/>
  <c r="U3196" i="4" s="1"/>
  <c r="S7576" i="4"/>
  <c r="U7576" i="4" s="1"/>
  <c r="S3651" i="4"/>
  <c r="U3651" i="4" s="1"/>
  <c r="S1909" i="4"/>
  <c r="U1909" i="4" s="1"/>
  <c r="S3895" i="4"/>
  <c r="U3895" i="4" s="1"/>
  <c r="S2536" i="4"/>
  <c r="U2536" i="4" s="1"/>
  <c r="S9071" i="4"/>
  <c r="U9071" i="4" s="1"/>
  <c r="S1337" i="4"/>
  <c r="U1337" i="4" s="1"/>
  <c r="S1336" i="4"/>
  <c r="U1336" i="4" s="1"/>
  <c r="S6615" i="4"/>
  <c r="U6615" i="4" s="1"/>
  <c r="S2326" i="4"/>
  <c r="U2326" i="4" s="1"/>
  <c r="S3732" i="4"/>
  <c r="U3732" i="4" s="1"/>
  <c r="S1915" i="4"/>
  <c r="U1915" i="4" s="1"/>
  <c r="S1648" i="4"/>
  <c r="U1648" i="4" s="1"/>
  <c r="S2535" i="4"/>
  <c r="U2535" i="4" s="1"/>
  <c r="S1356" i="4"/>
  <c r="U1356" i="4" s="1"/>
  <c r="S3302" i="4"/>
  <c r="U3302" i="4" s="1"/>
  <c r="S3721" i="4"/>
  <c r="U3721" i="4" s="1"/>
  <c r="S2339" i="4"/>
  <c r="U2339" i="4" s="1"/>
  <c r="S2340" i="4"/>
  <c r="U2340" i="4" s="1"/>
  <c r="S3736" i="4"/>
  <c r="U3736" i="4" s="1"/>
  <c r="S1918" i="4"/>
  <c r="U1918" i="4" s="1"/>
  <c r="S3217" i="4"/>
  <c r="U3217" i="4" s="1"/>
  <c r="S2807" i="4"/>
  <c r="U2807" i="4" s="1"/>
  <c r="S2325" i="4"/>
  <c r="U2325" i="4" s="1"/>
  <c r="S3726" i="4"/>
  <c r="U3726" i="4" s="1"/>
  <c r="S7421" i="4"/>
  <c r="U7421" i="4" s="1"/>
  <c r="S1045" i="4"/>
  <c r="U1045" i="4" s="1"/>
  <c r="S2344" i="4"/>
  <c r="U2344" i="4" s="1"/>
  <c r="S8106" i="4"/>
  <c r="U8106" i="4" s="1"/>
  <c r="S5293" i="4"/>
  <c r="U5293" i="4" s="1"/>
  <c r="S7573" i="4"/>
  <c r="U7573" i="4" s="1"/>
  <c r="S5847" i="4"/>
  <c r="U5847" i="4" s="1"/>
  <c r="S4392" i="4"/>
  <c r="U4392" i="4" s="1"/>
  <c r="S6472" i="4"/>
  <c r="U6472" i="4" s="1"/>
  <c r="S389" i="4"/>
  <c r="U389" i="4" s="1"/>
  <c r="S2479" i="4"/>
  <c r="U2479" i="4" s="1"/>
  <c r="S2368" i="4"/>
  <c r="U2368" i="4" s="1"/>
  <c r="S7411" i="4"/>
  <c r="U7411" i="4" s="1"/>
  <c r="S7099" i="4"/>
  <c r="U7099" i="4" s="1"/>
  <c r="S3733" i="4"/>
  <c r="U3733" i="4" s="1"/>
  <c r="S7098" i="4"/>
  <c r="U7098" i="4" s="1"/>
  <c r="S8109" i="4"/>
  <c r="U8109" i="4" s="1"/>
  <c r="S6842" i="4"/>
  <c r="U6842" i="4" s="1"/>
  <c r="S1438" i="4"/>
  <c r="U1438" i="4" s="1"/>
  <c r="S3722" i="4"/>
  <c r="U3722" i="4" s="1"/>
  <c r="S9035" i="4"/>
  <c r="U9035" i="4" s="1"/>
  <c r="S436" i="4"/>
  <c r="U436" i="4" s="1"/>
  <c r="S7778" i="4"/>
  <c r="U7778" i="4" s="1"/>
  <c r="S6501" i="4"/>
  <c r="U6501" i="4" s="1"/>
  <c r="S1190" i="4"/>
  <c r="U1190" i="4" s="1"/>
  <c r="S3728" i="4"/>
  <c r="U3728" i="4" s="1"/>
  <c r="S2108" i="4"/>
  <c r="U2108" i="4" s="1"/>
  <c r="S3894" i="4"/>
  <c r="U3894" i="4" s="1"/>
  <c r="S3717" i="4"/>
  <c r="U3717" i="4" s="1"/>
  <c r="S2937" i="4"/>
  <c r="U2937" i="4" s="1"/>
  <c r="S6687" i="4"/>
  <c r="U6687" i="4" s="1"/>
  <c r="S8017" i="4"/>
  <c r="U8017" i="4" s="1"/>
  <c r="S3219" i="4"/>
  <c r="U3219" i="4" s="1"/>
  <c r="S2534" i="4"/>
  <c r="U2534" i="4" s="1"/>
  <c r="S3896" i="4"/>
  <c r="U3896" i="4" s="1"/>
  <c r="S3505" i="4"/>
  <c r="U3505" i="4" s="1"/>
  <c r="S2949" i="4"/>
  <c r="U2949" i="4" s="1"/>
  <c r="S6539" i="4"/>
  <c r="U6539" i="4" s="1"/>
  <c r="S3224" i="4"/>
  <c r="U3224" i="4" s="1"/>
  <c r="S1046" i="4"/>
  <c r="U1046" i="4" s="1"/>
  <c r="S1399" i="4"/>
  <c r="U1399" i="4" s="1"/>
  <c r="S2318" i="4"/>
  <c r="U2318" i="4" s="1"/>
  <c r="S3610" i="4"/>
  <c r="U3610" i="4" s="1"/>
  <c r="S2524" i="4"/>
  <c r="U2524" i="4" s="1"/>
  <c r="S1976" i="4"/>
  <c r="U1976" i="4" s="1"/>
  <c r="S858" i="4"/>
  <c r="U858" i="4" s="1"/>
  <c r="S3576" i="4"/>
  <c r="U3576" i="4" s="1"/>
  <c r="S1980" i="4"/>
  <c r="U1980" i="4" s="1"/>
  <c r="S2531" i="4"/>
  <c r="U2531" i="4" s="1"/>
  <c r="S1044" i="4"/>
  <c r="U1044" i="4" s="1"/>
  <c r="S4420" i="4"/>
  <c r="U4420" i="4" s="1"/>
  <c r="S2366" i="4"/>
  <c r="U2366" i="4" s="1"/>
  <c r="S4979" i="4"/>
  <c r="U4979" i="4" s="1"/>
  <c r="S3932" i="4"/>
  <c r="U3932" i="4" s="1"/>
  <c r="S6960" i="4"/>
  <c r="U6960" i="4" s="1"/>
  <c r="S1645" i="4"/>
  <c r="U1645" i="4" s="1"/>
  <c r="S8108" i="4"/>
  <c r="U8108" i="4" s="1"/>
  <c r="S7714" i="4"/>
  <c r="U7714" i="4" s="1"/>
  <c r="S6679" i="4"/>
  <c r="U6679" i="4" s="1"/>
  <c r="S1977" i="4"/>
  <c r="U1977" i="4" s="1"/>
  <c r="S2530" i="4"/>
  <c r="U2530" i="4" s="1"/>
  <c r="S7538" i="4"/>
  <c r="U7538" i="4" s="1"/>
  <c r="S3218" i="4"/>
  <c r="U3218" i="4" s="1"/>
  <c r="S2549" i="4"/>
  <c r="U2549" i="4" s="1"/>
  <c r="S1816" i="4"/>
  <c r="U1816" i="4" s="1"/>
  <c r="S1671" i="4"/>
  <c r="U1671" i="4" s="1"/>
  <c r="S2508" i="4"/>
  <c r="U2508" i="4" s="1"/>
  <c r="S747" i="4"/>
  <c r="U747" i="4" s="1"/>
  <c r="S746" i="4"/>
  <c r="U746" i="4" s="1"/>
  <c r="S9116" i="4"/>
  <c r="U9116" i="4" s="1"/>
  <c r="S2960" i="4"/>
  <c r="U2960" i="4" s="1"/>
  <c r="S3931" i="4"/>
  <c r="U3931" i="4" s="1"/>
  <c r="S2965" i="4"/>
  <c r="U2965" i="4" s="1"/>
  <c r="S2526" i="4"/>
  <c r="U2526" i="4" s="1"/>
  <c r="S8209" i="4"/>
  <c r="U8209" i="4" s="1"/>
  <c r="S8884" i="4"/>
  <c r="U8884" i="4" s="1"/>
  <c r="S3511" i="4"/>
  <c r="U3511" i="4" s="1"/>
  <c r="S2956" i="4"/>
  <c r="U2956" i="4" s="1"/>
  <c r="S5422" i="4"/>
  <c r="U5422" i="4" s="1"/>
  <c r="S4973" i="4"/>
  <c r="U4973" i="4" s="1"/>
  <c r="S6839" i="4"/>
  <c r="U6839" i="4" s="1"/>
  <c r="S2518" i="4"/>
  <c r="U2518" i="4" s="1"/>
  <c r="S2478" i="4"/>
  <c r="U2478" i="4" s="1"/>
  <c r="S9087" i="4"/>
  <c r="U9087" i="4" s="1"/>
  <c r="S4978" i="4"/>
  <c r="U4978" i="4" s="1"/>
  <c r="S1910" i="4"/>
  <c r="U1910" i="4" s="1"/>
  <c r="S1906" i="4"/>
  <c r="U1906" i="4" s="1"/>
  <c r="S1524" i="4"/>
  <c r="U1524" i="4" s="1"/>
  <c r="S2352" i="4"/>
  <c r="U2352" i="4" s="1"/>
  <c r="S2520" i="4"/>
  <c r="U2520" i="4" s="1"/>
  <c r="S6840" i="4"/>
  <c r="U6840" i="4" s="1"/>
  <c r="S3724" i="4"/>
  <c r="U3724" i="4" s="1"/>
  <c r="S741" i="4"/>
  <c r="U741" i="4" s="1"/>
  <c r="S2320" i="4"/>
  <c r="U2320" i="4" s="1"/>
  <c r="S3355" i="4"/>
  <c r="U3355" i="4" s="1"/>
  <c r="S3727" i="4"/>
  <c r="U3727" i="4" s="1"/>
  <c r="S1342" i="4"/>
  <c r="U1342" i="4" s="1"/>
  <c r="S1191" i="4"/>
  <c r="U1191" i="4" s="1"/>
  <c r="S3510" i="4"/>
  <c r="U3510" i="4" s="1"/>
  <c r="S7713" i="4"/>
  <c r="U7713" i="4" s="1"/>
  <c r="S3872" i="4"/>
  <c r="U3872" i="4" s="1"/>
  <c r="S2064" i="4"/>
  <c r="U2064" i="4" s="1"/>
  <c r="S3205" i="4"/>
  <c r="U3205" i="4" s="1"/>
  <c r="S3934" i="4"/>
  <c r="U3934" i="4" s="1"/>
  <c r="S8208" i="4"/>
  <c r="U8208" i="4" s="1"/>
  <c r="S6954" i="4"/>
  <c r="U6954" i="4" s="1"/>
  <c r="S2582" i="4"/>
  <c r="U2582" i="4" s="1"/>
  <c r="S1647" i="4"/>
  <c r="U1647" i="4" s="1"/>
  <c r="S3730" i="4"/>
  <c r="U3730" i="4" s="1"/>
  <c r="S2951" i="4"/>
  <c r="U2951" i="4" s="1"/>
  <c r="S6832" i="4"/>
  <c r="U6832" i="4" s="1"/>
  <c r="S2753" i="4"/>
  <c r="U2753" i="4" s="1"/>
  <c r="S7779" i="4"/>
  <c r="U7779" i="4" s="1"/>
  <c r="S6670" i="4"/>
  <c r="U6670" i="4" s="1"/>
  <c r="S2970" i="4"/>
  <c r="U2970" i="4" s="1"/>
  <c r="S2963" i="4"/>
  <c r="U2963" i="4" s="1"/>
  <c r="S2758" i="4"/>
  <c r="U2758" i="4" s="1"/>
  <c r="S7745" i="4"/>
  <c r="U7745" i="4" s="1"/>
  <c r="S3729" i="4"/>
  <c r="U3729" i="4" s="1"/>
  <c r="S6585" i="4"/>
  <c r="U6585" i="4" s="1"/>
  <c r="S2604" i="4"/>
  <c r="U2604" i="4" s="1"/>
  <c r="S2313" i="4"/>
  <c r="U2313" i="4" s="1"/>
  <c r="S8753" i="4"/>
  <c r="U8753" i="4" s="1"/>
  <c r="S1333" i="4"/>
  <c r="U1333" i="4" s="1"/>
  <c r="S1196" i="4"/>
  <c r="U1196" i="4" s="1"/>
  <c r="S5408" i="4"/>
  <c r="U5408" i="4" s="1"/>
  <c r="S2509" i="4"/>
  <c r="U2509" i="4" s="1"/>
  <c r="S3835" i="4"/>
  <c r="U3835" i="4" s="1"/>
  <c r="S745" i="4"/>
  <c r="U745" i="4" s="1"/>
  <c r="S141" i="4"/>
  <c r="U141" i="4" s="1"/>
  <c r="S1905" i="4"/>
  <c r="U1905" i="4" s="1"/>
  <c r="S2353" i="4"/>
  <c r="U2353" i="4" s="1"/>
  <c r="S651" i="4"/>
  <c r="U651" i="4" s="1"/>
  <c r="S3710" i="4"/>
  <c r="U3710" i="4" s="1"/>
  <c r="S2110" i="4"/>
  <c r="U2110" i="4" s="1"/>
  <c r="S1437" i="4"/>
  <c r="U1437" i="4" s="1"/>
  <c r="S2485" i="4"/>
  <c r="U2485" i="4" s="1"/>
  <c r="S3609" i="4"/>
  <c r="U3609" i="4" s="1"/>
  <c r="S2950" i="4"/>
  <c r="U2950" i="4" s="1"/>
  <c r="S2603" i="4"/>
  <c r="U2603" i="4" s="1"/>
  <c r="S701" i="4"/>
  <c r="U701" i="4" s="1"/>
  <c r="S2955" i="4"/>
  <c r="U2955" i="4" s="1"/>
  <c r="S655" i="4"/>
  <c r="U655" i="4" s="1"/>
  <c r="S8799" i="4"/>
  <c r="U8799" i="4" s="1"/>
  <c r="S4958" i="4"/>
  <c r="U4958" i="4" s="1"/>
  <c r="S3500" i="4"/>
  <c r="U3500" i="4" s="1"/>
  <c r="S138" i="4"/>
  <c r="U138" i="4" s="1"/>
  <c r="S1070" i="4"/>
  <c r="U1070" i="4" s="1"/>
  <c r="S2474" i="4"/>
  <c r="U2474" i="4" s="1"/>
  <c r="S2533" i="4"/>
  <c r="U2533" i="4" s="1"/>
  <c r="S8014" i="4"/>
  <c r="U8014" i="4" s="1"/>
  <c r="S7086" i="4"/>
  <c r="U7086" i="4" s="1"/>
  <c r="S2063" i="4"/>
  <c r="U2063" i="4" s="1"/>
  <c r="S1811" i="4"/>
  <c r="U1811" i="4" s="1"/>
  <c r="S7537" i="4"/>
  <c r="U7537" i="4" s="1"/>
  <c r="S2506" i="4"/>
  <c r="U2506" i="4" s="1"/>
  <c r="S3204" i="4"/>
  <c r="U3204" i="4" s="1"/>
  <c r="S3201" i="4"/>
  <c r="U3201" i="4" s="1"/>
  <c r="S3197" i="4"/>
  <c r="U3197" i="4" s="1"/>
  <c r="S854" i="4"/>
  <c r="U854" i="4" s="1"/>
  <c r="S1072" i="4"/>
  <c r="U1072" i="4" s="1"/>
  <c r="S1067" i="4"/>
  <c r="U1067" i="4" s="1"/>
  <c r="S5188" i="4"/>
  <c r="U5188" i="4" s="1"/>
  <c r="S2150" i="4"/>
  <c r="U2150" i="4" s="1"/>
  <c r="S2952" i="4"/>
  <c r="U2952" i="4" s="1"/>
  <c r="S3933" i="4"/>
  <c r="U3933" i="4" s="1"/>
  <c r="S3650" i="4"/>
  <c r="U3650" i="4" s="1"/>
  <c r="S6959" i="4"/>
  <c r="U6959" i="4" s="1"/>
  <c r="S7205" i="4"/>
  <c r="U7205" i="4" s="1"/>
  <c r="S3499" i="4"/>
  <c r="U3499" i="4" s="1"/>
  <c r="S3056" i="4"/>
  <c r="U3056" i="4" s="1"/>
  <c r="S1338" i="4"/>
  <c r="U1338" i="4" s="1"/>
  <c r="S7680" i="4"/>
  <c r="U7680" i="4" s="1"/>
  <c r="S6519" i="4"/>
  <c r="U6519" i="4" s="1"/>
  <c r="S5558" i="4"/>
  <c r="U5558" i="4" s="1"/>
  <c r="S6958" i="4"/>
  <c r="U6958" i="4" s="1"/>
  <c r="S580" i="4"/>
  <c r="U580" i="4" s="1"/>
  <c r="S3870" i="4"/>
  <c r="U3870" i="4" s="1"/>
  <c r="S1992" i="4"/>
  <c r="U1992" i="4" s="1"/>
  <c r="S7649" i="4"/>
  <c r="U7649" i="4" s="1"/>
  <c r="S3709" i="4"/>
  <c r="U3709" i="4" s="1"/>
  <c r="S4387" i="4"/>
  <c r="U4387" i="4" s="1"/>
  <c r="S4924" i="4"/>
  <c r="U4924" i="4" s="1"/>
  <c r="S7904" i="4"/>
  <c r="U7904" i="4" s="1"/>
  <c r="S2756" i="4"/>
  <c r="U2756" i="4" s="1"/>
  <c r="S2755" i="4"/>
  <c r="U2755" i="4" s="1"/>
  <c r="S653" i="4"/>
  <c r="U653" i="4" s="1"/>
  <c r="S4964" i="4"/>
  <c r="U4964" i="4" s="1"/>
  <c r="S4963" i="4"/>
  <c r="U4963" i="4" s="1"/>
  <c r="S5189" i="4"/>
  <c r="U5189" i="4" s="1"/>
  <c r="S6467" i="4"/>
  <c r="U6467" i="4" s="1"/>
  <c r="S3272" i="4"/>
  <c r="U3272" i="4" s="1"/>
  <c r="S4972" i="4"/>
  <c r="U4972" i="4" s="1"/>
  <c r="S1355" i="4"/>
  <c r="U1355" i="4" s="1"/>
  <c r="S2976" i="4"/>
  <c r="U2976" i="4" s="1"/>
  <c r="S3715" i="4"/>
  <c r="U3715" i="4" s="1"/>
  <c r="S2152" i="4"/>
  <c r="U2152" i="4" s="1"/>
  <c r="S7398" i="4"/>
  <c r="U7398" i="4" s="1"/>
  <c r="S2754" i="4"/>
  <c r="U2754" i="4" s="1"/>
  <c r="S6846" i="4"/>
  <c r="U6846" i="4" s="1"/>
  <c r="S2482" i="4"/>
  <c r="U2482" i="4" s="1"/>
  <c r="S1329" i="4"/>
  <c r="U1329" i="4" s="1"/>
  <c r="S1330" i="4"/>
  <c r="U1330" i="4" s="1"/>
  <c r="S9076" i="4"/>
  <c r="U9076" i="4" s="1"/>
  <c r="S2953" i="4"/>
  <c r="U2953" i="4" s="1"/>
  <c r="S2954" i="4"/>
  <c r="U2954" i="4" s="1"/>
  <c r="S744" i="4"/>
  <c r="U744" i="4" s="1"/>
  <c r="S743" i="4"/>
  <c r="U743" i="4" s="1"/>
  <c r="S8338" i="4"/>
  <c r="U8338" i="4" s="1"/>
  <c r="S795" i="4"/>
  <c r="U795" i="4" s="1"/>
  <c r="S1432" i="4"/>
  <c r="U1432" i="4" s="1"/>
  <c r="S8370" i="4"/>
  <c r="U8370" i="4" s="1"/>
  <c r="S739" i="4"/>
  <c r="U739" i="4" s="1"/>
  <c r="S6686" i="4"/>
  <c r="U6686" i="4" s="1"/>
  <c r="S2343" i="4"/>
  <c r="U2343" i="4" s="1"/>
  <c r="S1427" i="4"/>
  <c r="U1427" i="4" s="1"/>
  <c r="S2480" i="4"/>
  <c r="U2480" i="4" s="1"/>
  <c r="S3705" i="4"/>
  <c r="U3705" i="4" s="1"/>
  <c r="S7092" i="4"/>
  <c r="U7092" i="4" s="1"/>
  <c r="S4956" i="4"/>
  <c r="U4956" i="4" s="1"/>
  <c r="S4957" i="4"/>
  <c r="U4957" i="4" s="1"/>
  <c r="S3221" i="4"/>
  <c r="U3221" i="4" s="1"/>
  <c r="S3608" i="4"/>
  <c r="U3608" i="4" s="1"/>
  <c r="S794" i="4"/>
  <c r="U794" i="4" s="1"/>
  <c r="S3706" i="4"/>
  <c r="U3706" i="4" s="1"/>
  <c r="S6688" i="4"/>
  <c r="U6688" i="4" s="1"/>
  <c r="S2928" i="4"/>
  <c r="U2928" i="4" s="1"/>
  <c r="S3403" i="4"/>
  <c r="U3403" i="4" s="1"/>
  <c r="S5290" i="4"/>
  <c r="U5290" i="4" s="1"/>
  <c r="S3213" i="4"/>
  <c r="U3213" i="4" s="1"/>
  <c r="S3509" i="4"/>
  <c r="U3509" i="4" s="1"/>
  <c r="S1186" i="4"/>
  <c r="U1186" i="4" s="1"/>
  <c r="S8103" i="4"/>
  <c r="U8103" i="4" s="1"/>
  <c r="S3869" i="4"/>
  <c r="U3869" i="4" s="1"/>
  <c r="S7935" i="4"/>
  <c r="U7935" i="4" s="1"/>
  <c r="S2946" i="4"/>
  <c r="U2946" i="4" s="1"/>
  <c r="S2348" i="4"/>
  <c r="U2348" i="4" s="1"/>
  <c r="S3929" i="4"/>
  <c r="U3929" i="4" s="1"/>
  <c r="S2310" i="4"/>
  <c r="U2310" i="4" s="1"/>
  <c r="S3382" i="4"/>
  <c r="U3382" i="4" s="1"/>
  <c r="S2943" i="4"/>
  <c r="U2943" i="4" s="1"/>
  <c r="S2947" i="4"/>
  <c r="U2947" i="4" s="1"/>
  <c r="S8012" i="4"/>
  <c r="U8012" i="4" s="1"/>
  <c r="S4930" i="4"/>
  <c r="U4930" i="4" s="1"/>
  <c r="S2923" i="4"/>
  <c r="U2923" i="4" s="1"/>
  <c r="S2001" i="4"/>
  <c r="U2001" i="4" s="1"/>
  <c r="S1972" i="4"/>
  <c r="U1972" i="4" s="1"/>
  <c r="S857" i="4"/>
  <c r="U857" i="4" s="1"/>
  <c r="S4410" i="4"/>
  <c r="U4410" i="4" s="1"/>
  <c r="S2750" i="4"/>
  <c r="U2750" i="4" s="1"/>
  <c r="S2744" i="4"/>
  <c r="U2744" i="4" s="1"/>
  <c r="S3707" i="4"/>
  <c r="U3707" i="4" s="1"/>
  <c r="S1319" i="4"/>
  <c r="U1319" i="4" s="1"/>
  <c r="S3207" i="4"/>
  <c r="U3207" i="4" s="1"/>
  <c r="S3215" i="4"/>
  <c r="U3215" i="4" s="1"/>
  <c r="S8594" i="4"/>
  <c r="U8594" i="4" s="1"/>
  <c r="S8101" i="4"/>
  <c r="U8101" i="4" s="1"/>
  <c r="S2128" i="4"/>
  <c r="U2128" i="4" s="1"/>
  <c r="S5961" i="4"/>
  <c r="U5961" i="4" s="1"/>
  <c r="S792" i="4"/>
  <c r="U792" i="4" s="1"/>
  <c r="S7524" i="4"/>
  <c r="U7524" i="4" s="1"/>
  <c r="S1642" i="4"/>
  <c r="U1642" i="4" s="1"/>
  <c r="S7679" i="4"/>
  <c r="U7679" i="4" s="1"/>
  <c r="S8326" i="4"/>
  <c r="U8326" i="4" s="1"/>
  <c r="S1435" i="4"/>
  <c r="U1435" i="4" s="1"/>
  <c r="S6734" i="4"/>
  <c r="U6734" i="4" s="1"/>
  <c r="S8013" i="4"/>
  <c r="U8013" i="4" s="1"/>
  <c r="S738" i="4"/>
  <c r="U738" i="4" s="1"/>
  <c r="S3220" i="4"/>
  <c r="U3220" i="4" s="1"/>
  <c r="S1903" i="4"/>
  <c r="U1903" i="4" s="1"/>
  <c r="S2065" i="4"/>
  <c r="U2065" i="4" s="1"/>
  <c r="S5943" i="4"/>
  <c r="U5943" i="4" s="1"/>
  <c r="S1902" i="4"/>
  <c r="U1902" i="4" s="1"/>
  <c r="S4386" i="4"/>
  <c r="U4386" i="4" s="1"/>
  <c r="S2501" i="4"/>
  <c r="U2501" i="4" s="1"/>
  <c r="S2997" i="4"/>
  <c r="U2997" i="4" s="1"/>
  <c r="S3719" i="4"/>
  <c r="U3719" i="4" s="1"/>
  <c r="S4385" i="4"/>
  <c r="U4385" i="4" s="1"/>
  <c r="S4388" i="4"/>
  <c r="U4388" i="4" s="1"/>
  <c r="S1928" i="4"/>
  <c r="U1928" i="4" s="1"/>
  <c r="S3714" i="4"/>
  <c r="U3714" i="4" s="1"/>
  <c r="S2151" i="4"/>
  <c r="U2151" i="4" s="1"/>
  <c r="S899" i="4"/>
  <c r="U899" i="4" s="1"/>
  <c r="S4959" i="4"/>
  <c r="U4959" i="4" s="1"/>
  <c r="S7873" i="4"/>
  <c r="U7873" i="4" s="1"/>
  <c r="S2342" i="4"/>
  <c r="U2342" i="4" s="1"/>
  <c r="S1418" i="4"/>
  <c r="U1418" i="4" s="1"/>
  <c r="S2308" i="4"/>
  <c r="U2308" i="4" s="1"/>
  <c r="S3401" i="4"/>
  <c r="U3401" i="4" s="1"/>
  <c r="S3826" i="4"/>
  <c r="U3826" i="4" s="1"/>
  <c r="S3868" i="4"/>
  <c r="U3868" i="4" s="1"/>
  <c r="S2806" i="4"/>
  <c r="U2806" i="4" s="1"/>
  <c r="S7288" i="4"/>
  <c r="U7288" i="4" s="1"/>
  <c r="S1349" i="4"/>
  <c r="U1349" i="4" s="1"/>
  <c r="S898" i="4"/>
  <c r="U898" i="4" s="1"/>
  <c r="S1993" i="4"/>
  <c r="U1993" i="4" s="1"/>
  <c r="S3700" i="4"/>
  <c r="U3700" i="4" s="1"/>
  <c r="S3212" i="4"/>
  <c r="U3212" i="4" s="1"/>
  <c r="S4960" i="4"/>
  <c r="U4960" i="4" s="1"/>
  <c r="S1426" i="4"/>
  <c r="U1426" i="4" s="1"/>
  <c r="S1895" i="4"/>
  <c r="U1895" i="4" s="1"/>
  <c r="S5118" i="4"/>
  <c r="U5118" i="4" s="1"/>
  <c r="S3718" i="4"/>
  <c r="U3718" i="4" s="1"/>
  <c r="S7648" i="4"/>
  <c r="U7648" i="4" s="1"/>
  <c r="S3495" i="4"/>
  <c r="U3495" i="4" s="1"/>
  <c r="S1994" i="4"/>
  <c r="U1994" i="4" s="1"/>
  <c r="S3263" i="4"/>
  <c r="U3263" i="4" s="1"/>
  <c r="S3208" i="4"/>
  <c r="U3208" i="4" s="1"/>
  <c r="S2477" i="4"/>
  <c r="U2477" i="4" s="1"/>
  <c r="S2472" i="4"/>
  <c r="U2472" i="4" s="1"/>
  <c r="S2473" i="4"/>
  <c r="U2473" i="4" s="1"/>
  <c r="S3575" i="4"/>
  <c r="U3575" i="4" s="1"/>
  <c r="S7536" i="4"/>
  <c r="U7536" i="4" s="1"/>
  <c r="S2468" i="4"/>
  <c r="U2468" i="4" s="1"/>
  <c r="S2464" i="4"/>
  <c r="U2464" i="4" s="1"/>
  <c r="S2927" i="4"/>
  <c r="U2927" i="4" s="1"/>
  <c r="S6473" i="4"/>
  <c r="U6473" i="4" s="1"/>
  <c r="S6836" i="4"/>
  <c r="U6836" i="4" s="1"/>
  <c r="S3648" i="4"/>
  <c r="U3648" i="4" s="1"/>
  <c r="S3649" i="4"/>
  <c r="U3649" i="4" s="1"/>
  <c r="S1317" i="4"/>
  <c r="U1317" i="4" s="1"/>
  <c r="S2942" i="4"/>
  <c r="U2942" i="4" s="1"/>
  <c r="S2306" i="4"/>
  <c r="U2306" i="4" s="1"/>
  <c r="S3055" i="4"/>
  <c r="U3055" i="4" s="1"/>
  <c r="S2510" i="4"/>
  <c r="U2510" i="4" s="1"/>
  <c r="S1810" i="4"/>
  <c r="U1810" i="4" s="1"/>
  <c r="S3497" i="4"/>
  <c r="U3497" i="4" s="1"/>
  <c r="S3646" i="4"/>
  <c r="U3646" i="4" s="1"/>
  <c r="S5288" i="4"/>
  <c r="U5288" i="4" s="1"/>
  <c r="S856" i="4"/>
  <c r="U856" i="4" s="1"/>
  <c r="S2733" i="4"/>
  <c r="U2733" i="4" s="1"/>
  <c r="S2302" i="4"/>
  <c r="U2302" i="4" s="1"/>
  <c r="S8284" i="4"/>
  <c r="U8284" i="4" s="1"/>
  <c r="S8205" i="4"/>
  <c r="U8205" i="4" s="1"/>
  <c r="S6589" i="4"/>
  <c r="U6589" i="4" s="1"/>
  <c r="S3725" i="4"/>
  <c r="U3725" i="4" s="1"/>
  <c r="S3644" i="4"/>
  <c r="U3644" i="4" s="1"/>
  <c r="S3249" i="4"/>
  <c r="U3249" i="4" s="1"/>
  <c r="S1523" i="4"/>
  <c r="U1523" i="4" s="1"/>
  <c r="S7629" i="4"/>
  <c r="U7629" i="4" s="1"/>
  <c r="S1316" i="4"/>
  <c r="U1316" i="4" s="1"/>
  <c r="S8630" i="4"/>
  <c r="U8630" i="4" s="1"/>
  <c r="S6834" i="4"/>
  <c r="U6834" i="4" s="1"/>
  <c r="S3285" i="4"/>
  <c r="U3285" i="4" s="1"/>
  <c r="S654" i="4"/>
  <c r="U654" i="4" s="1"/>
  <c r="S9094" i="4"/>
  <c r="U9094" i="4" s="1"/>
  <c r="S1066" i="4"/>
  <c r="U1066" i="4" s="1"/>
  <c r="S2371" i="4"/>
  <c r="U2371" i="4" s="1"/>
  <c r="S9031" i="4"/>
  <c r="U9031" i="4" s="1"/>
  <c r="S2852" i="4"/>
  <c r="U2852" i="4" s="1"/>
  <c r="S5187" i="4"/>
  <c r="U5187" i="4" s="1"/>
  <c r="S1911" i="4"/>
  <c r="U1911" i="4" s="1"/>
  <c r="S9058" i="4"/>
  <c r="U9058" i="4" s="1"/>
  <c r="S6498" i="4"/>
  <c r="U6498" i="4" s="1"/>
  <c r="S3607" i="4"/>
  <c r="U3607" i="4" s="1"/>
  <c r="S3399" i="4"/>
  <c r="U3399" i="4" s="1"/>
  <c r="S3400" i="4"/>
  <c r="U3400" i="4" s="1"/>
  <c r="S2602" i="4"/>
  <c r="U2602" i="4" s="1"/>
  <c r="S2136" i="4"/>
  <c r="U2136" i="4" s="1"/>
  <c r="S5366" i="4"/>
  <c r="U5366" i="4" s="1"/>
  <c r="S2060" i="4"/>
  <c r="U2060" i="4" s="1"/>
  <c r="S3720" i="4"/>
  <c r="U3720" i="4" s="1"/>
  <c r="S1430" i="4"/>
  <c r="U1430" i="4" s="1"/>
  <c r="S3606" i="4"/>
  <c r="U3606" i="4" s="1"/>
  <c r="S3496" i="4"/>
  <c r="U3496" i="4" s="1"/>
  <c r="S2746" i="4"/>
  <c r="U2746" i="4" s="1"/>
  <c r="S9014" i="4"/>
  <c r="U9014" i="4" s="1"/>
  <c r="S6610" i="4"/>
  <c r="U6610" i="4" s="1"/>
  <c r="S3506" i="4"/>
  <c r="U3506" i="4" s="1"/>
  <c r="S4931" i="4"/>
  <c r="U4931" i="4" s="1"/>
  <c r="S1922" i="4"/>
  <c r="U1922" i="4" s="1"/>
  <c r="S4952" i="4"/>
  <c r="U4952" i="4" s="1"/>
  <c r="S6538" i="4"/>
  <c r="U6538" i="4" s="1"/>
  <c r="S2747" i="4"/>
  <c r="U2747" i="4" s="1"/>
  <c r="S7484" i="4"/>
  <c r="U7484" i="4" s="1"/>
  <c r="S7485" i="4"/>
  <c r="U7485" i="4" s="1"/>
  <c r="S9052" i="4"/>
  <c r="U9052" i="4" s="1"/>
  <c r="S8283" i="4"/>
  <c r="U8283" i="4" s="1"/>
  <c r="S4925" i="4"/>
  <c r="U4925" i="4" s="1"/>
  <c r="S5664" i="4"/>
  <c r="U5664" i="4" s="1"/>
  <c r="S8204" i="4"/>
  <c r="U8204" i="4" s="1"/>
  <c r="S2936" i="4"/>
  <c r="U2936" i="4" s="1"/>
  <c r="S7871" i="4"/>
  <c r="U7871" i="4" s="1"/>
  <c r="S6835" i="4"/>
  <c r="U6835" i="4" s="1"/>
  <c r="S3301" i="4"/>
  <c r="U3301" i="4" s="1"/>
  <c r="S203" i="4"/>
  <c r="U203" i="4" s="1"/>
  <c r="S3383" i="4"/>
  <c r="U3383" i="4" s="1"/>
  <c r="S5413" i="4"/>
  <c r="U5413" i="4" s="1"/>
  <c r="S3711" i="4"/>
  <c r="U3711" i="4" s="1"/>
  <c r="S7571" i="4"/>
  <c r="U7571" i="4" s="1"/>
  <c r="S2601" i="4"/>
  <c r="U2601" i="4" s="1"/>
  <c r="S3643" i="4"/>
  <c r="U3643" i="4" s="1"/>
  <c r="S6497" i="4"/>
  <c r="U6497" i="4" s="1"/>
  <c r="S3300" i="4"/>
  <c r="U3300" i="4" s="1"/>
  <c r="S1890" i="4"/>
  <c r="U1890" i="4" s="1"/>
  <c r="S797" i="4"/>
  <c r="U797" i="4" s="1"/>
  <c r="S796" i="4"/>
  <c r="U796" i="4" s="1"/>
  <c r="S1193" i="4"/>
  <c r="U1193" i="4" s="1"/>
  <c r="S3189" i="4"/>
  <c r="U3189" i="4" s="1"/>
  <c r="S2934" i="4"/>
  <c r="U2934" i="4" s="1"/>
  <c r="S1805" i="4"/>
  <c r="U1805" i="4" s="1"/>
  <c r="S1806" i="4"/>
  <c r="U1806" i="4" s="1"/>
  <c r="S2944" i="4"/>
  <c r="U2944" i="4" s="1"/>
  <c r="S6660" i="4"/>
  <c r="U6660" i="4" s="1"/>
  <c r="S853" i="4"/>
  <c r="U853" i="4" s="1"/>
  <c r="S7088" i="4"/>
  <c r="U7088" i="4" s="1"/>
  <c r="S7482" i="4"/>
  <c r="U7482" i="4" s="1"/>
  <c r="S7483" i="4"/>
  <c r="U7483" i="4" s="1"/>
  <c r="S1925" i="4"/>
  <c r="U1925" i="4" s="1"/>
  <c r="S5111" i="4"/>
  <c r="U5111" i="4" s="1"/>
  <c r="S2495" i="4"/>
  <c r="U2495" i="4" s="1"/>
  <c r="S7647" i="4"/>
  <c r="U7647" i="4" s="1"/>
  <c r="S6584" i="4"/>
  <c r="U6584" i="4" s="1"/>
  <c r="S2000" i="4"/>
  <c r="U2000" i="4" s="1"/>
  <c r="S699" i="4"/>
  <c r="U699" i="4" s="1"/>
  <c r="S5186" i="4"/>
  <c r="U5186" i="4" s="1"/>
  <c r="S2358" i="4"/>
  <c r="U2358" i="4" s="1"/>
  <c r="S3214" i="4"/>
  <c r="U3214" i="4" s="1"/>
  <c r="S2941" i="4"/>
  <c r="U2941" i="4" s="1"/>
  <c r="S850" i="4"/>
  <c r="U850" i="4" s="1"/>
  <c r="S3435" i="4"/>
  <c r="U3435" i="4" s="1"/>
  <c r="S3381" i="4"/>
  <c r="U3381" i="4" s="1"/>
  <c r="S3523" i="4"/>
  <c r="U3523" i="4" s="1"/>
  <c r="S7480" i="4"/>
  <c r="U7480" i="4" s="1"/>
  <c r="S1346" i="4"/>
  <c r="U1346" i="4" s="1"/>
  <c r="S7481" i="4"/>
  <c r="U7481" i="4" s="1"/>
  <c r="S2933" i="4"/>
  <c r="U2933" i="4" s="1"/>
  <c r="S448" i="4"/>
  <c r="U448" i="4" s="1"/>
  <c r="S7628" i="4"/>
  <c r="U7628" i="4" s="1"/>
  <c r="S793" i="4"/>
  <c r="U793" i="4" s="1"/>
  <c r="S2741" i="4"/>
  <c r="U2741" i="4" s="1"/>
  <c r="S3210" i="4"/>
  <c r="U3210" i="4" s="1"/>
  <c r="S6838" i="4"/>
  <c r="U6838" i="4" s="1"/>
  <c r="S2851" i="4"/>
  <c r="U2851" i="4" s="1"/>
  <c r="S6685" i="4"/>
  <c r="U6685" i="4" s="1"/>
  <c r="S3299" i="4"/>
  <c r="U3299" i="4" s="1"/>
  <c r="S7087" i="4"/>
  <c r="U7087" i="4" s="1"/>
  <c r="S2062" i="4"/>
  <c r="U2062" i="4" s="1"/>
  <c r="S3058" i="4"/>
  <c r="U3058" i="4" s="1"/>
  <c r="S1908" i="4"/>
  <c r="U1908" i="4" s="1"/>
  <c r="S700" i="4"/>
  <c r="U700" i="4" s="1"/>
  <c r="S2137" i="4"/>
  <c r="U2137" i="4" s="1"/>
  <c r="S7407" i="4"/>
  <c r="U7407" i="4" s="1"/>
  <c r="S2587" i="4"/>
  <c r="U2587" i="4" s="1"/>
  <c r="S3498" i="4"/>
  <c r="U3498" i="4" s="1"/>
  <c r="S1888" i="4"/>
  <c r="U1888" i="4" s="1"/>
  <c r="S752" i="4"/>
  <c r="U752" i="4" s="1"/>
  <c r="S1927" i="4"/>
  <c r="U1927" i="4" s="1"/>
  <c r="S4380" i="4"/>
  <c r="U4380" i="4" s="1"/>
  <c r="S9089" i="4"/>
  <c r="U9089" i="4" s="1"/>
  <c r="S8795" i="4"/>
  <c r="U8795" i="4" s="1"/>
  <c r="S8794" i="4"/>
  <c r="U8794" i="4" s="1"/>
  <c r="S693" i="4"/>
  <c r="U693" i="4" s="1"/>
  <c r="S3713" i="4"/>
  <c r="U3713" i="4" s="1"/>
  <c r="S3223" i="4"/>
  <c r="U3223" i="4" s="1"/>
  <c r="S6735" i="4"/>
  <c r="U6735" i="4" s="1"/>
  <c r="S3209" i="4"/>
  <c r="U3209" i="4" s="1"/>
  <c r="S1030" i="4"/>
  <c r="U1030" i="4" s="1"/>
  <c r="S1654" i="4"/>
  <c r="U1654" i="4" s="1"/>
  <c r="S435" i="4"/>
  <c r="U435" i="4" s="1"/>
  <c r="S6496" i="4"/>
  <c r="U6496" i="4" s="1"/>
  <c r="S1522" i="4"/>
  <c r="U1522" i="4" s="1"/>
  <c r="S5109" i="4"/>
  <c r="U5109" i="4" s="1"/>
  <c r="S941" i="4"/>
  <c r="U941" i="4" s="1"/>
  <c r="S6711" i="4"/>
  <c r="U6711" i="4" s="1"/>
  <c r="S8010" i="4"/>
  <c r="U8010" i="4" s="1"/>
  <c r="S3708" i="4"/>
  <c r="U3708" i="4" s="1"/>
  <c r="S2135" i="4"/>
  <c r="U2135" i="4" s="1"/>
  <c r="S1029" i="4"/>
  <c r="U1029" i="4" s="1"/>
  <c r="S1184" i="4"/>
  <c r="U1184" i="4" s="1"/>
  <c r="S3893" i="4"/>
  <c r="U3893" i="4" s="1"/>
  <c r="S1417" i="4"/>
  <c r="U1417" i="4" s="1"/>
  <c r="S1065" i="4"/>
  <c r="U1065" i="4" s="1"/>
  <c r="S1917" i="4"/>
  <c r="U1917" i="4" s="1"/>
  <c r="S1347" i="4"/>
  <c r="U1347" i="4" s="1"/>
  <c r="S1192" i="4"/>
  <c r="U1192" i="4" s="1"/>
  <c r="S1990" i="4"/>
  <c r="U1990" i="4" s="1"/>
  <c r="S1655" i="4"/>
  <c r="U1655" i="4" s="1"/>
  <c r="S791" i="4"/>
  <c r="U791" i="4" s="1"/>
  <c r="S1907" i="4"/>
  <c r="U1907" i="4" s="1"/>
  <c r="S6961" i="4"/>
  <c r="U6961" i="4" s="1"/>
  <c r="S4965" i="4"/>
  <c r="U4965" i="4" s="1"/>
  <c r="S4966" i="4"/>
  <c r="U4966" i="4" s="1"/>
  <c r="S3936" i="4"/>
  <c r="U3936" i="4" s="1"/>
  <c r="S2802" i="4"/>
  <c r="U2802" i="4" s="1"/>
  <c r="S8262" i="4"/>
  <c r="U8262" i="4" s="1"/>
  <c r="S4954" i="4"/>
  <c r="U4954" i="4" s="1"/>
  <c r="S3489" i="4"/>
  <c r="U3489" i="4" s="1"/>
  <c r="S1661" i="4"/>
  <c r="U1661" i="4" s="1"/>
  <c r="S6833" i="4"/>
  <c r="U6833" i="4" s="1"/>
  <c r="S3211" i="4"/>
  <c r="U3211" i="4" s="1"/>
  <c r="S694" i="4"/>
  <c r="U694" i="4" s="1"/>
  <c r="S698" i="4"/>
  <c r="U698" i="4" s="1"/>
  <c r="S697" i="4"/>
  <c r="U697" i="4" s="1"/>
  <c r="S1813" i="4"/>
  <c r="U1813" i="4" s="1"/>
  <c r="S7249" i="4"/>
  <c r="U7249" i="4" s="1"/>
  <c r="S5117" i="4"/>
  <c r="U5117" i="4" s="1"/>
  <c r="S5119" i="4"/>
  <c r="U5119" i="4" s="1"/>
  <c r="S1914" i="4"/>
  <c r="U1914" i="4" s="1"/>
  <c r="S2929" i="4"/>
  <c r="U2929" i="4" s="1"/>
  <c r="S2930" i="4"/>
  <c r="U2930" i="4" s="1"/>
  <c r="S2319" i="4"/>
  <c r="U2319" i="4" s="1"/>
  <c r="S2717" i="4"/>
  <c r="U2717" i="4" s="1"/>
  <c r="S17" i="4"/>
  <c r="U17" i="4" s="1"/>
  <c r="S6784" i="4"/>
  <c r="U6784" i="4" s="1"/>
  <c r="S8624" i="4"/>
  <c r="U8624" i="4" s="1"/>
  <c r="S8625" i="4"/>
  <c r="U8625" i="4" s="1"/>
  <c r="S3262" i="4"/>
  <c r="U3262" i="4" s="1"/>
  <c r="S2600" i="4"/>
  <c r="U2600" i="4" s="1"/>
  <c r="S3504" i="4"/>
  <c r="U3504" i="4" s="1"/>
  <c r="S2460" i="4"/>
  <c r="U2460" i="4" s="1"/>
  <c r="S2462" i="4"/>
  <c r="U2462" i="4" s="1"/>
  <c r="S6617" i="4"/>
  <c r="U6617" i="4" s="1"/>
  <c r="S3488" i="4"/>
  <c r="U3488" i="4" s="1"/>
  <c r="S2922" i="4"/>
  <c r="U2922" i="4" s="1"/>
  <c r="S2061" i="4"/>
  <c r="U2061" i="4" s="1"/>
  <c r="S4953" i="4"/>
  <c r="U4953" i="4" s="1"/>
  <c r="S3188" i="4"/>
  <c r="U3188" i="4" s="1"/>
  <c r="S8201" i="4"/>
  <c r="U8201" i="4" s="1"/>
  <c r="S1061" i="4"/>
  <c r="U1061" i="4" s="1"/>
  <c r="S8099" i="4"/>
  <c r="U8099" i="4" s="1"/>
  <c r="S1518" i="4"/>
  <c r="U1518" i="4" s="1"/>
  <c r="S8092" i="4"/>
  <c r="U8092" i="4" s="1"/>
  <c r="S4951" i="4"/>
  <c r="U4951" i="4" s="1"/>
  <c r="S2467" i="4"/>
  <c r="U2467" i="4" s="1"/>
  <c r="S1026" i="4"/>
  <c r="U1026" i="4" s="1"/>
  <c r="S5114" i="4"/>
  <c r="U5114" i="4" s="1"/>
  <c r="S3702" i="4"/>
  <c r="U3702" i="4" s="1"/>
  <c r="S3703" i="4"/>
  <c r="U3703" i="4" s="1"/>
  <c r="S1913" i="4"/>
  <c r="U1913" i="4" s="1"/>
  <c r="S2899" i="4"/>
  <c r="U2899" i="4" s="1"/>
  <c r="S6684" i="4"/>
  <c r="U6684" i="4" s="1"/>
  <c r="S1814" i="4"/>
  <c r="U1814" i="4" s="1"/>
  <c r="S2736" i="4"/>
  <c r="U2736" i="4" s="1"/>
  <c r="S2317" i="4"/>
  <c r="U2317" i="4" s="1"/>
  <c r="S1416" i="4"/>
  <c r="U1416" i="4" s="1"/>
  <c r="S2974" i="4"/>
  <c r="U2974" i="4" s="1"/>
  <c r="S7711" i="4"/>
  <c r="U7711" i="4" s="1"/>
  <c r="S4377" i="4"/>
  <c r="U4377" i="4" s="1"/>
  <c r="S379" i="4"/>
  <c r="U379" i="4" s="1"/>
  <c r="S3202" i="4"/>
  <c r="U3202" i="4" s="1"/>
  <c r="S3560" i="4"/>
  <c r="U3560" i="4" s="1"/>
  <c r="S3503" i="4"/>
  <c r="U3503" i="4" s="1"/>
  <c r="S7701" i="4"/>
  <c r="U7701" i="4" s="1"/>
  <c r="S6457" i="4"/>
  <c r="U6457" i="4" s="1"/>
  <c r="S3199" i="4"/>
  <c r="U3199" i="4" s="1"/>
  <c r="S5120" i="4"/>
  <c r="U5120" i="4" s="1"/>
  <c r="S5116" i="4"/>
  <c r="U5116" i="4" s="1"/>
  <c r="S3694" i="4"/>
  <c r="U3694" i="4" s="1"/>
  <c r="S5975" i="4"/>
  <c r="U5975" i="4" s="1"/>
  <c r="S2456" i="4"/>
  <c r="U2456" i="4" s="1"/>
  <c r="S3519" i="4"/>
  <c r="U3519" i="4" s="1"/>
  <c r="S4914" i="4"/>
  <c r="U4914" i="4" s="1"/>
  <c r="S2316" i="4"/>
  <c r="U2316" i="4" s="1"/>
  <c r="S7540" i="4"/>
  <c r="U7540" i="4" s="1"/>
  <c r="S8098" i="4"/>
  <c r="U8098" i="4" s="1"/>
  <c r="S1520" i="4"/>
  <c r="U1520" i="4" s="1"/>
  <c r="S2749" i="4"/>
  <c r="U2749" i="4" s="1"/>
  <c r="S2748" i="4"/>
  <c r="U2748" i="4" s="1"/>
  <c r="S1309" i="4"/>
  <c r="U1309" i="4" s="1"/>
  <c r="S8008" i="4"/>
  <c r="U8008" i="4" s="1"/>
  <c r="S790" i="4"/>
  <c r="U790" i="4" s="1"/>
  <c r="S456" i="4"/>
  <c r="U456" i="4" s="1"/>
  <c r="S457" i="4"/>
  <c r="U457" i="4" s="1"/>
  <c r="S3271" i="4"/>
  <c r="U3271" i="4" s="1"/>
  <c r="S7812" i="4"/>
  <c r="U7812" i="4" s="1"/>
  <c r="S6750" i="4"/>
  <c r="U6750" i="4" s="1"/>
  <c r="S6733" i="4"/>
  <c r="U6733" i="4" s="1"/>
  <c r="S1024" i="4"/>
  <c r="U1024" i="4" s="1"/>
  <c r="S1311" i="4"/>
  <c r="U1311" i="4" s="1"/>
  <c r="S1312" i="4"/>
  <c r="U1312" i="4" s="1"/>
  <c r="S2463" i="4"/>
  <c r="U2463" i="4" s="1"/>
  <c r="S2058" i="4"/>
  <c r="U2058" i="4" s="1"/>
  <c r="S8009" i="4"/>
  <c r="U8009" i="4" s="1"/>
  <c r="S8682" i="4"/>
  <c r="U8682" i="4" s="1"/>
  <c r="S8680" i="4"/>
  <c r="U8680" i="4" s="1"/>
  <c r="S734" i="4"/>
  <c r="U734" i="4" s="1"/>
  <c r="S2740" i="4"/>
  <c r="U2740" i="4" s="1"/>
  <c r="S2910" i="4"/>
  <c r="U2910" i="4" s="1"/>
  <c r="S5095" i="4"/>
  <c r="U5095" i="4" s="1"/>
  <c r="S1032" i="4"/>
  <c r="U1032" i="4" s="1"/>
  <c r="S3690" i="4"/>
  <c r="U3690" i="4" s="1"/>
  <c r="S5379" i="4"/>
  <c r="U5379" i="4" s="1"/>
  <c r="S3518" i="4"/>
  <c r="U3518" i="4" s="1"/>
  <c r="S733" i="4"/>
  <c r="U733" i="4" s="1"/>
  <c r="S2903" i="4"/>
  <c r="U2903" i="4" s="1"/>
  <c r="S1310" i="4"/>
  <c r="U1310" i="4" s="1"/>
  <c r="S8578" i="4"/>
  <c r="U8578" i="4" s="1"/>
  <c r="S4901" i="4"/>
  <c r="U4901" i="4" s="1"/>
  <c r="S6468" i="4"/>
  <c r="U6468" i="4" s="1"/>
  <c r="S6469" i="4"/>
  <c r="U6469" i="4" s="1"/>
  <c r="S6471" i="4"/>
  <c r="U6471" i="4" s="1"/>
  <c r="S6520" i="4"/>
  <c r="U6520" i="4" s="1"/>
  <c r="S6521" i="4"/>
  <c r="U6521" i="4" s="1"/>
  <c r="S6470" i="4"/>
  <c r="U6470" i="4" s="1"/>
  <c r="S4379" i="4"/>
  <c r="U4379" i="4" s="1"/>
  <c r="S1921" i="4"/>
  <c r="U1921" i="4" s="1"/>
  <c r="S3693" i="4"/>
  <c r="U3693" i="4" s="1"/>
  <c r="S1549" i="4"/>
  <c r="U1549" i="4" s="1"/>
  <c r="S7204" i="4"/>
  <c r="U7204" i="4" s="1"/>
  <c r="S3561" i="4"/>
  <c r="U3561" i="4" s="1"/>
  <c r="S5258" i="4"/>
  <c r="U5258" i="4" s="1"/>
  <c r="S3492" i="4"/>
  <c r="U3492" i="4" s="1"/>
  <c r="S9131" i="4"/>
  <c r="U9131" i="4" s="1"/>
  <c r="S2470" i="4"/>
  <c r="U2470" i="4" s="1"/>
  <c r="S7196" i="4"/>
  <c r="U7196" i="4" s="1"/>
  <c r="S7197" i="4"/>
  <c r="U7197" i="4" s="1"/>
  <c r="S565" i="4"/>
  <c r="U565" i="4" s="1"/>
  <c r="S2932" i="4"/>
  <c r="U2932" i="4" s="1"/>
  <c r="S3248" i="4"/>
  <c r="U3248" i="4" s="1"/>
  <c r="S2915" i="4"/>
  <c r="U2915" i="4" s="1"/>
  <c r="S5419" i="4"/>
  <c r="U5419" i="4" s="1"/>
  <c r="S5395" i="4"/>
  <c r="U5395" i="4" s="1"/>
  <c r="S4917" i="4"/>
  <c r="U4917" i="4" s="1"/>
  <c r="S2461" i="4"/>
  <c r="U2461" i="4" s="1"/>
  <c r="S849" i="4"/>
  <c r="U849" i="4" s="1"/>
  <c r="S2459" i="4"/>
  <c r="U2459" i="4" s="1"/>
  <c r="S1025" i="4"/>
  <c r="U1025" i="4" s="1"/>
  <c r="S1023" i="4"/>
  <c r="U1023" i="4" s="1"/>
  <c r="S848" i="4"/>
  <c r="U848" i="4" s="1"/>
  <c r="S1884" i="4"/>
  <c r="U1884" i="4" s="1"/>
  <c r="S7934" i="4"/>
  <c r="U7934" i="4" s="1"/>
  <c r="S2491" i="4"/>
  <c r="U2491" i="4" s="1"/>
  <c r="S4928" i="4"/>
  <c r="U4928" i="4" s="1"/>
  <c r="S6613" i="4"/>
  <c r="U6613" i="4" s="1"/>
  <c r="S7825" i="4"/>
  <c r="U7825" i="4" s="1"/>
  <c r="S2311" i="4"/>
  <c r="U2311" i="4" s="1"/>
  <c r="S1521" i="4"/>
  <c r="U1521" i="4" s="1"/>
  <c r="S8584" i="4"/>
  <c r="U8584" i="4" s="1"/>
  <c r="S2312" i="4"/>
  <c r="U2312" i="4" s="1"/>
  <c r="S6957" i="4"/>
  <c r="U6957" i="4" s="1"/>
  <c r="S3695" i="4"/>
  <c r="U3695" i="4" s="1"/>
  <c r="S3696" i="4"/>
  <c r="U3696" i="4" s="1"/>
  <c r="S6702" i="4"/>
  <c r="U6702" i="4" s="1"/>
  <c r="S5703" i="4"/>
  <c r="U5703" i="4" s="1"/>
  <c r="S1037" i="4"/>
  <c r="U1037" i="4" s="1"/>
  <c r="S5112" i="4"/>
  <c r="U5112" i="4" s="1"/>
  <c r="S2103" i="4"/>
  <c r="U2103" i="4" s="1"/>
  <c r="S1639" i="4"/>
  <c r="U1639" i="4" s="1"/>
  <c r="S3866" i="4"/>
  <c r="U3866" i="4" s="1"/>
  <c r="S7492" i="4"/>
  <c r="U7492" i="4" s="1"/>
  <c r="S9053" i="4"/>
  <c r="U9053" i="4" s="1"/>
  <c r="S2574" i="4"/>
  <c r="U2574" i="4" s="1"/>
  <c r="S1643" i="4"/>
  <c r="U1643" i="4" s="1"/>
  <c r="S1987" i="4"/>
  <c r="U1987" i="4" s="1"/>
  <c r="S1407" i="4"/>
  <c r="U1407" i="4" s="1"/>
  <c r="S7645" i="4"/>
  <c r="U7645" i="4" s="1"/>
  <c r="S6715" i="4"/>
  <c r="U6715" i="4" s="1"/>
  <c r="S8750" i="4"/>
  <c r="U8750" i="4" s="1"/>
  <c r="S1979" i="4"/>
  <c r="U1979" i="4" s="1"/>
  <c r="S5375" i="4"/>
  <c r="U5375" i="4" s="1"/>
  <c r="S1984" i="4"/>
  <c r="U1984" i="4" s="1"/>
  <c r="S2562" i="4"/>
  <c r="U2562" i="4" s="1"/>
  <c r="S8006" i="4"/>
  <c r="U8006" i="4" s="1"/>
  <c r="S3928" i="4"/>
  <c r="U3928" i="4" s="1"/>
  <c r="S3642" i="4"/>
  <c r="U3642" i="4" s="1"/>
  <c r="S9096" i="4"/>
  <c r="U9096" i="4" s="1"/>
  <c r="S5102" i="4"/>
  <c r="U5102" i="4" s="1"/>
  <c r="S3679" i="4"/>
  <c r="U3679" i="4" s="1"/>
  <c r="S1975" i="4"/>
  <c r="U1975" i="4" s="1"/>
  <c r="S7447" i="4"/>
  <c r="U7447" i="4" s="1"/>
  <c r="S6829" i="4"/>
  <c r="U6829" i="4" s="1"/>
  <c r="S1801" i="4"/>
  <c r="U1801" i="4" s="1"/>
  <c r="S1181" i="4"/>
  <c r="U1181" i="4" s="1"/>
  <c r="S3701" i="4"/>
  <c r="U3701" i="4" s="1"/>
  <c r="S6659" i="4"/>
  <c r="U6659" i="4" s="1"/>
  <c r="S2555" i="4"/>
  <c r="U2555" i="4" s="1"/>
  <c r="S3354" i="4"/>
  <c r="U3354" i="4" s="1"/>
  <c r="S1180" i="4"/>
  <c r="U1180" i="4" s="1"/>
  <c r="S7478" i="4"/>
  <c r="U7478" i="4" s="1"/>
  <c r="S2149" i="4"/>
  <c r="U2149" i="4" s="1"/>
  <c r="S4926" i="4"/>
  <c r="U4926" i="4" s="1"/>
  <c r="S8982" i="4"/>
  <c r="U8982" i="4" s="1"/>
  <c r="S3297" i="4"/>
  <c r="U3297" i="4" s="1"/>
  <c r="S5115" i="4"/>
  <c r="U5115" i="4" s="1"/>
  <c r="S2575" i="4"/>
  <c r="U2575" i="4" s="1"/>
  <c r="S6827" i="4"/>
  <c r="U6827" i="4" s="1"/>
  <c r="S696" i="4"/>
  <c r="U696" i="4" s="1"/>
  <c r="S7287" i="4"/>
  <c r="U7287" i="4" s="1"/>
  <c r="S3723" i="4"/>
  <c r="U3723" i="4" s="1"/>
  <c r="S3686" i="4"/>
  <c r="U3686" i="4" s="1"/>
  <c r="S7479" i="4"/>
  <c r="U7479" i="4" s="1"/>
  <c r="S8089" i="4"/>
  <c r="U8089" i="4" s="1"/>
  <c r="S6828" i="4"/>
  <c r="U6828" i="4" s="1"/>
  <c r="S4962" i="4"/>
  <c r="U4962" i="4" s="1"/>
  <c r="S4961" i="4"/>
  <c r="U4961" i="4" s="1"/>
  <c r="S8100" i="4"/>
  <c r="U8100" i="4" s="1"/>
  <c r="S2134" i="4"/>
  <c r="U2134" i="4" s="1"/>
  <c r="S3558" i="4"/>
  <c r="U3558" i="4" s="1"/>
  <c r="S1385" i="4"/>
  <c r="U1385" i="4" s="1"/>
  <c r="S1812" i="4"/>
  <c r="U1812" i="4" s="1"/>
  <c r="S6831" i="4"/>
  <c r="U6831" i="4" s="1"/>
  <c r="S8369" i="4"/>
  <c r="U8369" i="4" s="1"/>
  <c r="S1885" i="4"/>
  <c r="U1885" i="4" s="1"/>
  <c r="S1640" i="4"/>
  <c r="U1640" i="4" s="1"/>
  <c r="S8591" i="4"/>
  <c r="U8591" i="4" s="1"/>
  <c r="S1886" i="4"/>
  <c r="U1886" i="4" s="1"/>
  <c r="S3823" i="4"/>
  <c r="U3823" i="4" s="1"/>
  <c r="S7728" i="4"/>
  <c r="U7728" i="4" s="1"/>
  <c r="S1970" i="4"/>
  <c r="U1970" i="4" s="1"/>
  <c r="S1517" i="4"/>
  <c r="U1517" i="4" s="1"/>
  <c r="S4929" i="4"/>
  <c r="U4929" i="4" s="1"/>
  <c r="S4927" i="4"/>
  <c r="U4927" i="4" s="1"/>
  <c r="S1178" i="4"/>
  <c r="U1178" i="4" s="1"/>
  <c r="S4921" i="4"/>
  <c r="U4921" i="4" s="1"/>
  <c r="S2735" i="4"/>
  <c r="U2735" i="4" s="1"/>
  <c r="S5144" i="4"/>
  <c r="U5144" i="4" s="1"/>
  <c r="S4900" i="4"/>
  <c r="U4900" i="4" s="1"/>
  <c r="S3181" i="4"/>
  <c r="U3181" i="4" s="1"/>
  <c r="S1912" i="4"/>
  <c r="U1912" i="4" s="1"/>
  <c r="S3474" i="4"/>
  <c r="U3474" i="4" s="1"/>
  <c r="S5182" i="4"/>
  <c r="U5182" i="4" s="1"/>
  <c r="S8751" i="4"/>
  <c r="U8751" i="4" s="1"/>
  <c r="S3261" i="4"/>
  <c r="U3261" i="4" s="1"/>
  <c r="S2909" i="4"/>
  <c r="U2909" i="4" s="1"/>
  <c r="S2500" i="4"/>
  <c r="U2500" i="4" s="1"/>
  <c r="S4919" i="4"/>
  <c r="U4919" i="4" s="1"/>
  <c r="S3052" i="4"/>
  <c r="U3052" i="4" s="1"/>
  <c r="S2515" i="4"/>
  <c r="U2515" i="4" s="1"/>
  <c r="S9075" i="4"/>
  <c r="U9075" i="4" s="1"/>
  <c r="S5110" i="4"/>
  <c r="U5110" i="4" s="1"/>
  <c r="S6592" i="4"/>
  <c r="U6592" i="4" s="1"/>
  <c r="S844" i="4"/>
  <c r="U844" i="4" s="1"/>
  <c r="S3183" i="4"/>
  <c r="U3183" i="4" s="1"/>
  <c r="S8091" i="4"/>
  <c r="U8091" i="4" s="1"/>
  <c r="S1631" i="4"/>
  <c r="U1631" i="4" s="1"/>
  <c r="S2454" i="4"/>
  <c r="U2454" i="4" s="1"/>
  <c r="S3892" i="4"/>
  <c r="U3892" i="4" s="1"/>
  <c r="S434" i="4"/>
  <c r="U434" i="4" s="1"/>
  <c r="S454" i="4"/>
  <c r="U454" i="4" s="1"/>
  <c r="S455" i="4"/>
  <c r="U455" i="4" s="1"/>
  <c r="S594" i="4"/>
  <c r="U594" i="4" s="1"/>
  <c r="S3298" i="4"/>
  <c r="U3298" i="4" s="1"/>
  <c r="S5105" i="4"/>
  <c r="U5105" i="4" s="1"/>
  <c r="S3559" i="4"/>
  <c r="U3559" i="4" s="1"/>
  <c r="S2935" i="4"/>
  <c r="U2935" i="4" s="1"/>
  <c r="S3192" i="4"/>
  <c r="U3192" i="4" s="1"/>
  <c r="S1305" i="4"/>
  <c r="U1305" i="4" s="1"/>
  <c r="S1304" i="4"/>
  <c r="U1304" i="4" s="1"/>
  <c r="S8580" i="4"/>
  <c r="U8580" i="4" s="1"/>
  <c r="S7477" i="4"/>
  <c r="U7477" i="4" s="1"/>
  <c r="S7476" i="4"/>
  <c r="U7476" i="4" s="1"/>
  <c r="S2299" i="4"/>
  <c r="U2299" i="4" s="1"/>
  <c r="S3485" i="4"/>
  <c r="U3485" i="4" s="1"/>
  <c r="S1041" i="4"/>
  <c r="U1041" i="4" s="1"/>
  <c r="S5183" i="4"/>
  <c r="U5183" i="4" s="1"/>
  <c r="S3193" i="4"/>
  <c r="U3193" i="4" s="1"/>
  <c r="S3493" i="4"/>
  <c r="U3493" i="4" s="1"/>
  <c r="S2737" i="4"/>
  <c r="U2737" i="4" s="1"/>
  <c r="S8582" i="4"/>
  <c r="U8582" i="4" s="1"/>
  <c r="S4923" i="4"/>
  <c r="U4923" i="4" s="1"/>
  <c r="S2914" i="4"/>
  <c r="U2914" i="4" s="1"/>
  <c r="S7491" i="4"/>
  <c r="U7491" i="4" s="1"/>
  <c r="S3685" i="4"/>
  <c r="U3685" i="4" s="1"/>
  <c r="S8579" i="4"/>
  <c r="U8579" i="4" s="1"/>
  <c r="S1400" i="4"/>
  <c r="U1400" i="4" s="1"/>
  <c r="S7870" i="4"/>
  <c r="U7870" i="4" s="1"/>
  <c r="S2330" i="4"/>
  <c r="U2330" i="4" s="1"/>
  <c r="S5125" i="4"/>
  <c r="U5125" i="4" s="1"/>
  <c r="S3494" i="4"/>
  <c r="U3494" i="4" s="1"/>
  <c r="S3697" i="4"/>
  <c r="U3697" i="4" s="1"/>
  <c r="S940" i="4"/>
  <c r="U940" i="4" s="1"/>
  <c r="S4922" i="4"/>
  <c r="U4922" i="4" s="1"/>
  <c r="S1303" i="4"/>
  <c r="U1303" i="4" s="1"/>
  <c r="S2738" i="4"/>
  <c r="U2738" i="4" s="1"/>
  <c r="S7353" i="4"/>
  <c r="U7353" i="4" s="1"/>
  <c r="S5412" i="4"/>
  <c r="U5412" i="4" s="1"/>
  <c r="S1409" i="4"/>
  <c r="U1409" i="4" s="1"/>
  <c r="S3476" i="4"/>
  <c r="U3476" i="4" s="1"/>
  <c r="S7569" i="4"/>
  <c r="U7569" i="4" s="1"/>
  <c r="S3434" i="4"/>
  <c r="U3434" i="4" s="1"/>
  <c r="S7567" i="4"/>
  <c r="U7567" i="4" s="1"/>
  <c r="S2599" i="4"/>
  <c r="U2599" i="4" s="1"/>
  <c r="S8090" i="4"/>
  <c r="U8090" i="4" s="1"/>
  <c r="S3501" i="4"/>
  <c r="U3501" i="4" s="1"/>
  <c r="S4911" i="4"/>
  <c r="U4911" i="4" s="1"/>
  <c r="S3270" i="4"/>
  <c r="U3270" i="4" s="1"/>
  <c r="S3475" i="4"/>
  <c r="U3475" i="4" s="1"/>
  <c r="S5093" i="4"/>
  <c r="U5093" i="4" s="1"/>
  <c r="S5287" i="4"/>
  <c r="U5287" i="4" s="1"/>
  <c r="S3486" i="4"/>
  <c r="U3486" i="4" s="1"/>
  <c r="S8195" i="4"/>
  <c r="U8195" i="4" s="1"/>
  <c r="S1397" i="4"/>
  <c r="U1397" i="4" s="1"/>
  <c r="S1662" i="4"/>
  <c r="U1662" i="4" s="1"/>
  <c r="S2585" i="4"/>
  <c r="U2585" i="4" s="1"/>
  <c r="S3698" i="4"/>
  <c r="U3698" i="4" s="1"/>
  <c r="S4920" i="4"/>
  <c r="U4920" i="4" s="1"/>
  <c r="S4916" i="4"/>
  <c r="U4916" i="4" s="1"/>
  <c r="S938" i="4"/>
  <c r="U938" i="4" s="1"/>
  <c r="S3172" i="4"/>
  <c r="U3172" i="4" s="1"/>
  <c r="S4910" i="4"/>
  <c r="U4910" i="4" s="1"/>
  <c r="S1335" i="4"/>
  <c r="U1335" i="4" s="1"/>
  <c r="S3380" i="4"/>
  <c r="U3380" i="4" s="1"/>
  <c r="S387" i="4"/>
  <c r="U387" i="4" s="1"/>
  <c r="S908" i="4"/>
  <c r="U908" i="4" s="1"/>
  <c r="S4915" i="4"/>
  <c r="U4915" i="4" s="1"/>
  <c r="S2292" i="4"/>
  <c r="U2292" i="4" s="1"/>
  <c r="S3927" i="4"/>
  <c r="U3927" i="4" s="1"/>
  <c r="S6495" i="4"/>
  <c r="U6495" i="4" s="1"/>
  <c r="S3195" i="4"/>
  <c r="U3195" i="4" s="1"/>
  <c r="S4906" i="4"/>
  <c r="U4906" i="4" s="1"/>
  <c r="S595" i="4"/>
  <c r="U595" i="4" s="1"/>
  <c r="S3699" i="4"/>
  <c r="U3699" i="4" s="1"/>
  <c r="S2324" i="4"/>
  <c r="U2324" i="4" s="1"/>
  <c r="S1904" i="4"/>
  <c r="U1904" i="4" s="1"/>
  <c r="S9115" i="4"/>
  <c r="U9115" i="4" s="1"/>
  <c r="S6719" i="4"/>
  <c r="U6719" i="4" s="1"/>
  <c r="S1632" i="4"/>
  <c r="U1632" i="4" s="1"/>
  <c r="S3605" i="4"/>
  <c r="U3605" i="4" s="1"/>
  <c r="S1405" i="4"/>
  <c r="U1405" i="4" s="1"/>
  <c r="S843" i="4"/>
  <c r="U843" i="4" s="1"/>
  <c r="S2906" i="4"/>
  <c r="U2906" i="4" s="1"/>
  <c r="S1894" i="4"/>
  <c r="U1894" i="4" s="1"/>
  <c r="S8005" i="4"/>
  <c r="U8005" i="4" s="1"/>
  <c r="S5253" i="4"/>
  <c r="U5253" i="4" s="1"/>
  <c r="S2902" i="4"/>
  <c r="U2902" i="4" s="1"/>
  <c r="S4944" i="4"/>
  <c r="U4944" i="4" s="1"/>
  <c r="S3296" i="4"/>
  <c r="U3296" i="4" s="1"/>
  <c r="S3603" i="4"/>
  <c r="U3603" i="4" s="1"/>
  <c r="S1404" i="4"/>
  <c r="U1404" i="4" s="1"/>
  <c r="S650" i="4"/>
  <c r="U650" i="4" s="1"/>
  <c r="S3177" i="4"/>
  <c r="U3177" i="4" s="1"/>
  <c r="S3930" i="4"/>
  <c r="U3930" i="4" s="1"/>
  <c r="S4912" i="4"/>
  <c r="U4912" i="4" s="1"/>
  <c r="S2904" i="4"/>
  <c r="U2904" i="4" s="1"/>
  <c r="S3926" i="4"/>
  <c r="U3926" i="4" s="1"/>
  <c r="S8007" i="4"/>
  <c r="U8007" i="4" s="1"/>
  <c r="S893" i="4"/>
  <c r="U893" i="4" s="1"/>
  <c r="S7642" i="4"/>
  <c r="U7642" i="4" s="1"/>
  <c r="S9168" i="4"/>
  <c r="U9168" i="4" s="1"/>
  <c r="S8191" i="4"/>
  <c r="U8191" i="4" s="1"/>
  <c r="S3194" i="4"/>
  <c r="U3194" i="4" s="1"/>
  <c r="S3190" i="4"/>
  <c r="U3190" i="4" s="1"/>
  <c r="S1997" i="4"/>
  <c r="U1997" i="4" s="1"/>
  <c r="S5113" i="4"/>
  <c r="U5113" i="4" s="1"/>
  <c r="S1893" i="4"/>
  <c r="U1893" i="4" s="1"/>
  <c r="S562" i="4"/>
  <c r="U562" i="4" s="1"/>
  <c r="S2598" i="4"/>
  <c r="U2598" i="4" s="1"/>
  <c r="S4908" i="4"/>
  <c r="U4908" i="4" s="1"/>
  <c r="S4706" i="4"/>
  <c r="U4706" i="4" s="1"/>
  <c r="S5378" i="4"/>
  <c r="U5378" i="4" s="1"/>
  <c r="S2451" i="4"/>
  <c r="U2451" i="4" s="1"/>
  <c r="S939" i="4"/>
  <c r="U939" i="4" s="1"/>
  <c r="S2583" i="4"/>
  <c r="U2583" i="4" s="1"/>
  <c r="S4913" i="4"/>
  <c r="U4913" i="4" s="1"/>
  <c r="S2723" i="4"/>
  <c r="U2723" i="4" s="1"/>
  <c r="S1625" i="4"/>
  <c r="U1625" i="4" s="1"/>
  <c r="S1958" i="4"/>
  <c r="U1958" i="4" s="1"/>
  <c r="S7446" i="4"/>
  <c r="U7446" i="4" s="1"/>
  <c r="S1519" i="4"/>
  <c r="U1519" i="4" s="1"/>
  <c r="S4947" i="4"/>
  <c r="U4947" i="4" s="1"/>
  <c r="S4373" i="4"/>
  <c r="U4373" i="4" s="1"/>
  <c r="S1964" i="4"/>
  <c r="U1964" i="4" s="1"/>
  <c r="S8194" i="4"/>
  <c r="U8194" i="4" s="1"/>
  <c r="S1973" i="4"/>
  <c r="U1973" i="4" s="1"/>
  <c r="S7474" i="4"/>
  <c r="U7474" i="4" s="1"/>
  <c r="S4894" i="4"/>
  <c r="U4894" i="4" s="1"/>
  <c r="S1175" i="4"/>
  <c r="U1175" i="4" s="1"/>
  <c r="S7345" i="4"/>
  <c r="U7345" i="4" s="1"/>
  <c r="S2931" i="4"/>
  <c r="U2931" i="4" s="1"/>
  <c r="S3502" i="4"/>
  <c r="U3502" i="4" s="1"/>
  <c r="S839" i="4"/>
  <c r="U839" i="4" s="1"/>
  <c r="S1798" i="4"/>
  <c r="U1798" i="4" s="1"/>
  <c r="S2742" i="4"/>
  <c r="U2742" i="4" s="1"/>
  <c r="S7475" i="4"/>
  <c r="U7475" i="4" s="1"/>
  <c r="S5108" i="4"/>
  <c r="U5108" i="4" s="1"/>
  <c r="S1646" i="4"/>
  <c r="U1646" i="4" s="1"/>
  <c r="S2917" i="4"/>
  <c r="U2917" i="4" s="1"/>
  <c r="S2441" i="4"/>
  <c r="U2441" i="4" s="1"/>
  <c r="S4907" i="4"/>
  <c r="U4907" i="4" s="1"/>
  <c r="S4909" i="4"/>
  <c r="U4909" i="4" s="1"/>
  <c r="S8576" i="4"/>
  <c r="U8576" i="4" s="1"/>
  <c r="S3185" i="4"/>
  <c r="U3185" i="4" s="1"/>
  <c r="S896" i="4"/>
  <c r="U896" i="4" s="1"/>
  <c r="S894" i="4"/>
  <c r="U894" i="4" s="1"/>
  <c r="S256" i="4"/>
  <c r="U256" i="4" s="1"/>
  <c r="S937" i="4"/>
  <c r="U937" i="4" s="1"/>
  <c r="S3865" i="4"/>
  <c r="U3865" i="4" s="1"/>
  <c r="S6276" i="4"/>
  <c r="U6276" i="4" s="1"/>
  <c r="S1017" i="4"/>
  <c r="U1017" i="4" s="1"/>
  <c r="S9138" i="4"/>
  <c r="U9138" i="4" s="1"/>
  <c r="S4897" i="4"/>
  <c r="U4897" i="4" s="1"/>
  <c r="S1877" i="4"/>
  <c r="U1877" i="4" s="1"/>
  <c r="S8623" i="4"/>
  <c r="U8623" i="4" s="1"/>
  <c r="S2305" i="4"/>
  <c r="U2305" i="4" s="1"/>
  <c r="S895" i="4"/>
  <c r="U895" i="4" s="1"/>
  <c r="S2916" i="4"/>
  <c r="U2916" i="4" s="1"/>
  <c r="S8002" i="4"/>
  <c r="U8002" i="4" s="1"/>
  <c r="S1620" i="4"/>
  <c r="U1620" i="4" s="1"/>
  <c r="S3490" i="4"/>
  <c r="U3490" i="4" s="1"/>
  <c r="S2116" i="4"/>
  <c r="U2116" i="4" s="1"/>
  <c r="S2307" i="4"/>
  <c r="U2307" i="4" s="1"/>
  <c r="S6690" i="4"/>
  <c r="U6690" i="4" s="1"/>
  <c r="S1797" i="4"/>
  <c r="U1797" i="4" s="1"/>
  <c r="S1548" i="4"/>
  <c r="U1548" i="4" s="1"/>
  <c r="S7194" i="4"/>
  <c r="U7194" i="4" s="1"/>
  <c r="S2458" i="4"/>
  <c r="U2458" i="4" s="1"/>
  <c r="S730" i="4"/>
  <c r="U730" i="4" s="1"/>
  <c r="S7700" i="4"/>
  <c r="U7700" i="4" s="1"/>
  <c r="S900" i="4"/>
  <c r="U900" i="4" s="1"/>
  <c r="S1635" i="4"/>
  <c r="U1635" i="4" s="1"/>
  <c r="S2436" i="4"/>
  <c r="U2436" i="4" s="1"/>
  <c r="S1636" i="4"/>
  <c r="U1636" i="4" s="1"/>
  <c r="S3049" i="4"/>
  <c r="U3049" i="4" s="1"/>
  <c r="S3054" i="4"/>
  <c r="U3054" i="4" s="1"/>
  <c r="S2905" i="4"/>
  <c r="U2905" i="4" s="1"/>
  <c r="S2296" i="4"/>
  <c r="U2296" i="4" s="1"/>
  <c r="S3284" i="4"/>
  <c r="U3284" i="4" s="1"/>
  <c r="S1957" i="4"/>
  <c r="U1957" i="4" s="1"/>
  <c r="S6669" i="4"/>
  <c r="U6669" i="4" s="1"/>
  <c r="S1621" i="4"/>
  <c r="U1621" i="4" s="1"/>
  <c r="S4899" i="4"/>
  <c r="U4899" i="4" s="1"/>
  <c r="S3191" i="4"/>
  <c r="U3191" i="4" s="1"/>
  <c r="S4402" i="4"/>
  <c r="U4402" i="4" s="1"/>
  <c r="S4896" i="4"/>
  <c r="U4896" i="4" s="1"/>
  <c r="S4898" i="4"/>
  <c r="U4898" i="4" s="1"/>
  <c r="S4895" i="4"/>
  <c r="U4895" i="4" s="1"/>
  <c r="S5104" i="4"/>
  <c r="U5104" i="4" s="1"/>
  <c r="S7627" i="4"/>
  <c r="U7627" i="4" s="1"/>
  <c r="S7626" i="4"/>
  <c r="U7626" i="4" s="1"/>
  <c r="S2297" i="4"/>
  <c r="U2297" i="4" s="1"/>
  <c r="S7195" i="4"/>
  <c r="U7195" i="4" s="1"/>
  <c r="S6420" i="4"/>
  <c r="U6420" i="4" s="1"/>
  <c r="S1891" i="4"/>
  <c r="U1891" i="4" s="1"/>
  <c r="S1016" i="4"/>
  <c r="U1016" i="4" s="1"/>
  <c r="S5407" i="4"/>
  <c r="U5407" i="4" s="1"/>
  <c r="S5181" i="4"/>
  <c r="U5181" i="4" s="1"/>
  <c r="S8269" i="4"/>
  <c r="U8269" i="4" s="1"/>
  <c r="S2722" i="4"/>
  <c r="U2722" i="4" s="1"/>
  <c r="S4375" i="4"/>
  <c r="U4375" i="4" s="1"/>
  <c r="S8104" i="4"/>
  <c r="U8104" i="4" s="1"/>
  <c r="S1394" i="4"/>
  <c r="U1394" i="4" s="1"/>
  <c r="S6657" i="4"/>
  <c r="U6657" i="4" s="1"/>
  <c r="S4946" i="4"/>
  <c r="U4946" i="4" s="1"/>
  <c r="S3574" i="4"/>
  <c r="U3574" i="4" s="1"/>
  <c r="S1380" i="4"/>
  <c r="U1380" i="4" s="1"/>
  <c r="S5501" i="4"/>
  <c r="U5501" i="4" s="1"/>
  <c r="S5100" i="4"/>
  <c r="U5100" i="4" s="1"/>
  <c r="S649" i="4"/>
  <c r="U649" i="4" s="1"/>
  <c r="S3891" i="4"/>
  <c r="U3891" i="4" s="1"/>
  <c r="S1334" i="4"/>
  <c r="U1334" i="4" s="1"/>
  <c r="S3269" i="4"/>
  <c r="U3269" i="4" s="1"/>
  <c r="S2377" i="4"/>
  <c r="U2377" i="4" s="1"/>
  <c r="S4390" i="4"/>
  <c r="U4390" i="4" s="1"/>
  <c r="S3556" i="4"/>
  <c r="U3556" i="4" s="1"/>
  <c r="S789" i="4"/>
  <c r="U789" i="4" s="1"/>
  <c r="S695" i="4"/>
  <c r="U695" i="4" s="1"/>
  <c r="S2739" i="4"/>
  <c r="U2739" i="4" s="1"/>
  <c r="S592" i="4"/>
  <c r="U592" i="4" s="1"/>
  <c r="S8574" i="4"/>
  <c r="U8574" i="4" s="1"/>
  <c r="S3053" i="4"/>
  <c r="U3053" i="4" s="1"/>
  <c r="S179" i="4"/>
  <c r="U179" i="4" s="1"/>
  <c r="S5101" i="4"/>
  <c r="U5101" i="4" s="1"/>
  <c r="S1055" i="4"/>
  <c r="U1055" i="4" s="1"/>
  <c r="S3652" i="4"/>
  <c r="U3652" i="4" s="1"/>
  <c r="S9056" i="4"/>
  <c r="U9056" i="4" s="1"/>
  <c r="S9055" i="4"/>
  <c r="U9055" i="4" s="1"/>
  <c r="S3178" i="4"/>
  <c r="U3178" i="4" s="1"/>
  <c r="S8086" i="4"/>
  <c r="U8086" i="4" s="1"/>
  <c r="S3491" i="4"/>
  <c r="U3491" i="4" s="1"/>
  <c r="S1659" i="4"/>
  <c r="U1659" i="4" s="1"/>
  <c r="S6579" i="4"/>
  <c r="U6579" i="4" s="1"/>
  <c r="S7444" i="4"/>
  <c r="U7444" i="4" s="1"/>
  <c r="S1189" i="4"/>
  <c r="U1189" i="4" s="1"/>
  <c r="S8616" i="4"/>
  <c r="U8616" i="4" s="1"/>
  <c r="S8094" i="4"/>
  <c r="U8094" i="4" s="1"/>
  <c r="S1981" i="4"/>
  <c r="U1981" i="4" s="1"/>
  <c r="S6588" i="4"/>
  <c r="U6588" i="4" s="1"/>
  <c r="S1188" i="4"/>
  <c r="U1188" i="4" s="1"/>
  <c r="S7445" i="4"/>
  <c r="U7445" i="4" s="1"/>
  <c r="S2996" i="4"/>
  <c r="U2996" i="4" s="1"/>
  <c r="S4918" i="4"/>
  <c r="U4918" i="4" s="1"/>
  <c r="S5256" i="4"/>
  <c r="U5256" i="4" s="1"/>
  <c r="S5691" i="4"/>
  <c r="U5691" i="4" s="1"/>
  <c r="S7473" i="4"/>
  <c r="U7473" i="4" s="1"/>
  <c r="S3184" i="4"/>
  <c r="U3184" i="4" s="1"/>
  <c r="S5103" i="4"/>
  <c r="U5103" i="4" s="1"/>
  <c r="S2487" i="4"/>
  <c r="U2487" i="4" s="1"/>
  <c r="S689" i="4"/>
  <c r="U689" i="4" s="1"/>
  <c r="S7903" i="4"/>
  <c r="U7903" i="4" s="1"/>
  <c r="S1054" i="4"/>
  <c r="U1054" i="4" s="1"/>
  <c r="S1651" i="4"/>
  <c r="U1651" i="4" s="1"/>
  <c r="S1653" i="4"/>
  <c r="U1653" i="4" s="1"/>
  <c r="S2375" i="4"/>
  <c r="U2375" i="4" s="1"/>
  <c r="S8368" i="4"/>
  <c r="U8368" i="4" s="1"/>
  <c r="S1793" i="4"/>
  <c r="U1793" i="4" s="1"/>
  <c r="S3479" i="4"/>
  <c r="U3479" i="4" s="1"/>
  <c r="S901" i="4"/>
  <c r="U901" i="4" s="1"/>
  <c r="S2446" i="4"/>
  <c r="U2446" i="4" s="1"/>
  <c r="S2447" i="4"/>
  <c r="U2447" i="4" s="1"/>
  <c r="S5394" i="4"/>
  <c r="U5394" i="4" s="1"/>
  <c r="S2908" i="4"/>
  <c r="U2908" i="4" s="1"/>
  <c r="S5107" i="4"/>
  <c r="U5107" i="4" s="1"/>
  <c r="S5106" i="4"/>
  <c r="U5106" i="4" s="1"/>
  <c r="S1514" i="4"/>
  <c r="U1514" i="4" s="1"/>
  <c r="S1376" i="4"/>
  <c r="U1376" i="4" s="1"/>
  <c r="S8615" i="4"/>
  <c r="U8615" i="4" s="1"/>
  <c r="S6423" i="4"/>
  <c r="U6423" i="4" s="1"/>
  <c r="S4955" i="4"/>
  <c r="U4955" i="4" s="1"/>
  <c r="S7472" i="4"/>
  <c r="U7472" i="4" s="1"/>
  <c r="S7625" i="4"/>
  <c r="U7625" i="4" s="1"/>
  <c r="S4943" i="4"/>
  <c r="U4943" i="4" s="1"/>
  <c r="S4945" i="4"/>
  <c r="U4945" i="4" s="1"/>
  <c r="S1038" i="4"/>
  <c r="U1038" i="4" s="1"/>
  <c r="S7865" i="4"/>
  <c r="U7865" i="4" s="1"/>
  <c r="S2450" i="4"/>
  <c r="U2450" i="4" s="1"/>
  <c r="S8003" i="4"/>
  <c r="U8003" i="4" s="1"/>
  <c r="S3167" i="4"/>
  <c r="U3167" i="4" s="1"/>
  <c r="S1321" i="4"/>
  <c r="U1321" i="4" s="1"/>
  <c r="S3925" i="4"/>
  <c r="U3925" i="4" s="1"/>
  <c r="S8190" i="4"/>
  <c r="U8190" i="4" s="1"/>
  <c r="S2298" i="4"/>
  <c r="U2298" i="4" s="1"/>
  <c r="S1967" i="4"/>
  <c r="U1967" i="4" s="1"/>
  <c r="S2475" i="4"/>
  <c r="U2475" i="4" s="1"/>
  <c r="S2476" i="4"/>
  <c r="U2476" i="4" s="1"/>
  <c r="S1377" i="4"/>
  <c r="U1377" i="4" s="1"/>
  <c r="S7490" i="4"/>
  <c r="U7490" i="4" s="1"/>
  <c r="S1320" i="4"/>
  <c r="U1320" i="4" s="1"/>
  <c r="S728" i="4"/>
  <c r="U728" i="4" s="1"/>
  <c r="S589" i="4"/>
  <c r="U589" i="4" s="1"/>
  <c r="S1012" i="4"/>
  <c r="U1012" i="4" s="1"/>
  <c r="S3247" i="4"/>
  <c r="U3247" i="4" s="1"/>
  <c r="S4372" i="4"/>
  <c r="U4372" i="4" s="1"/>
  <c r="S4374" i="4"/>
  <c r="U4374" i="4" s="1"/>
  <c r="S4891" i="4"/>
  <c r="U4891" i="4" s="1"/>
  <c r="S8088" i="4"/>
  <c r="U8088" i="4" s="1"/>
  <c r="S6823" i="4"/>
  <c r="U6823" i="4" s="1"/>
  <c r="S6732" i="4"/>
  <c r="U6732" i="4" s="1"/>
  <c r="S3480" i="4"/>
  <c r="U3480" i="4" s="1"/>
  <c r="S591" i="4"/>
  <c r="U591" i="4" s="1"/>
  <c r="S590" i="4"/>
  <c r="U590" i="4" s="1"/>
  <c r="S2448" i="4"/>
  <c r="U2448" i="4" s="1"/>
  <c r="S5406" i="4"/>
  <c r="U5406" i="4" s="1"/>
  <c r="S1978" i="4"/>
  <c r="U1978" i="4" s="1"/>
  <c r="S3051" i="4"/>
  <c r="U3051" i="4" s="1"/>
  <c r="S1386" i="4"/>
  <c r="U1386" i="4" s="1"/>
  <c r="S6822" i="4"/>
  <c r="U6822" i="4" s="1"/>
  <c r="S727" i="4"/>
  <c r="U727" i="4" s="1"/>
  <c r="S1650" i="4"/>
  <c r="U1650" i="4" s="1"/>
  <c r="S1633" i="4"/>
  <c r="U1633" i="4" s="1"/>
  <c r="S3481" i="4"/>
  <c r="U3481" i="4" s="1"/>
  <c r="S1951" i="4"/>
  <c r="U1951" i="4" s="1"/>
  <c r="S3398" i="4"/>
  <c r="U3398" i="4" s="1"/>
  <c r="S5097" i="4"/>
  <c r="U5097" i="4" s="1"/>
  <c r="S5094" i="4"/>
  <c r="U5094" i="4" s="1"/>
  <c r="S7470" i="4"/>
  <c r="U7470" i="4" s="1"/>
  <c r="S8976" i="4"/>
  <c r="U8976" i="4" s="1"/>
  <c r="S1390" i="4"/>
  <c r="U1390" i="4" s="1"/>
  <c r="S7768" i="4"/>
  <c r="U7768" i="4" s="1"/>
  <c r="S3822" i="4"/>
  <c r="U3822" i="4" s="1"/>
  <c r="S180" i="4"/>
  <c r="U180" i="4" s="1"/>
  <c r="S13" i="4"/>
  <c r="U13" i="4" s="1"/>
  <c r="S8570" i="4"/>
  <c r="U8570" i="4" s="1"/>
  <c r="S3174" i="4"/>
  <c r="U3174" i="4" s="1"/>
  <c r="S7471" i="4"/>
  <c r="U7471" i="4" s="1"/>
  <c r="S3478" i="4"/>
  <c r="U3478" i="4" s="1"/>
  <c r="S2315" i="4"/>
  <c r="U2315" i="4" s="1"/>
  <c r="S2483" i="4"/>
  <c r="U2483" i="4" s="1"/>
  <c r="S1013" i="4"/>
  <c r="U1013" i="4" s="1"/>
  <c r="S2301" i="4"/>
  <c r="U2301" i="4" s="1"/>
  <c r="S2300" i="4"/>
  <c r="U2300" i="4" s="1"/>
  <c r="S2907" i="4"/>
  <c r="U2907" i="4" s="1"/>
  <c r="S1050" i="4"/>
  <c r="U1050" i="4" s="1"/>
  <c r="S1301" i="4"/>
  <c r="U1301" i="4" s="1"/>
  <c r="S2728" i="4"/>
  <c r="U2728" i="4" s="1"/>
  <c r="S8575" i="4"/>
  <c r="U8575" i="4" s="1"/>
  <c r="S3680" i="4"/>
  <c r="U3680" i="4" s="1"/>
  <c r="S3604" i="4"/>
  <c r="U3604" i="4" s="1"/>
  <c r="S3645" i="4"/>
  <c r="U3645" i="4" s="1"/>
  <c r="S1515" i="4"/>
  <c r="U1515" i="4" s="1"/>
  <c r="S3889" i="4"/>
  <c r="U3889" i="4" s="1"/>
  <c r="S2926" i="4"/>
  <c r="U2926" i="4" s="1"/>
  <c r="S3320" i="4"/>
  <c r="U3320" i="4" s="1"/>
  <c r="S1049" i="4"/>
  <c r="U1049" i="4" s="1"/>
  <c r="S5354" i="4"/>
  <c r="U5354" i="4" s="1"/>
  <c r="S606" i="4"/>
  <c r="U606" i="4" s="1"/>
  <c r="S1950" i="4"/>
  <c r="U1950" i="4" s="1"/>
  <c r="S8261" i="4"/>
  <c r="U8261" i="4" s="1"/>
  <c r="S5502" i="4"/>
  <c r="U5502" i="4" s="1"/>
  <c r="S8529" i="4"/>
  <c r="U8529" i="4" s="1"/>
  <c r="S3180" i="4"/>
  <c r="U3180" i="4" s="1"/>
  <c r="S6824" i="4"/>
  <c r="U6824" i="4" s="1"/>
  <c r="S1296" i="4"/>
  <c r="U1296" i="4" s="1"/>
  <c r="S3176" i="4"/>
  <c r="U3176" i="4" s="1"/>
  <c r="S3688" i="4"/>
  <c r="U3688" i="4" s="1"/>
  <c r="S1315" i="4"/>
  <c r="U1315" i="4" s="1"/>
  <c r="S7723" i="4"/>
  <c r="U7723" i="4" s="1"/>
  <c r="S7601" i="4"/>
  <c r="U7601" i="4" s="1"/>
  <c r="S1332" i="4"/>
  <c r="U1332" i="4" s="1"/>
  <c r="S1331" i="4"/>
  <c r="U1331" i="4" s="1"/>
  <c r="S7202" i="4"/>
  <c r="U7202" i="4" s="1"/>
  <c r="S1043" i="4"/>
  <c r="U1043" i="4" s="1"/>
  <c r="S890" i="4"/>
  <c r="U890" i="4" s="1"/>
  <c r="S645" i="4"/>
  <c r="U645" i="4" s="1"/>
  <c r="S2726" i="4"/>
  <c r="U2726" i="4" s="1"/>
  <c r="S3243" i="4"/>
  <c r="U3243" i="4" s="1"/>
  <c r="S897" i="4"/>
  <c r="U897" i="4" s="1"/>
  <c r="S885" i="4"/>
  <c r="U885" i="4" s="1"/>
  <c r="S6424" i="4"/>
  <c r="U6424" i="4" s="1"/>
  <c r="S2581" i="4"/>
  <c r="U2581" i="4" s="1"/>
  <c r="S5529" i="4"/>
  <c r="U5529" i="4" s="1"/>
  <c r="S1644" i="4"/>
  <c r="U1644" i="4" s="1"/>
  <c r="S4708" i="4"/>
  <c r="U4708" i="4" s="1"/>
  <c r="S1516" i="4"/>
  <c r="U1516" i="4" s="1"/>
  <c r="S3890" i="4"/>
  <c r="U3890" i="4" s="1"/>
  <c r="S648" i="4"/>
  <c r="U648" i="4" s="1"/>
  <c r="S8000" i="4"/>
  <c r="U8000" i="4" s="1"/>
  <c r="S1974" i="4"/>
  <c r="U1974" i="4" s="1"/>
  <c r="S1892" i="4"/>
  <c r="U1892" i="4" s="1"/>
  <c r="S1007" i="4"/>
  <c r="U1007" i="4" s="1"/>
  <c r="S8573" i="4"/>
  <c r="U8573" i="4" s="1"/>
  <c r="S3173" i="4"/>
  <c r="U3173" i="4" s="1"/>
  <c r="S5099" i="4"/>
  <c r="U5099" i="4" s="1"/>
  <c r="S5098" i="4"/>
  <c r="U5098" i="4" s="1"/>
  <c r="S4942" i="4"/>
  <c r="U4942" i="4" s="1"/>
  <c r="S2898" i="4"/>
  <c r="U2898" i="4" s="1"/>
  <c r="S5096" i="4"/>
  <c r="U5096" i="4" s="1"/>
  <c r="S7998" i="4"/>
  <c r="U7998" i="4" s="1"/>
  <c r="S2295" i="4"/>
  <c r="U2295" i="4" s="1"/>
  <c r="S3818" i="4"/>
  <c r="U3818" i="4" s="1"/>
  <c r="S2111" i="4"/>
  <c r="U2111" i="4" s="1"/>
  <c r="S3641" i="4"/>
  <c r="U3641" i="4" s="1"/>
  <c r="S2374" i="4"/>
  <c r="U2374" i="4" s="1"/>
  <c r="S4381" i="4"/>
  <c r="U4381" i="4" s="1"/>
  <c r="S1295" i="4"/>
  <c r="U1295" i="4" s="1"/>
  <c r="S1033" i="4"/>
  <c r="U1033" i="4" s="1"/>
  <c r="S4886" i="4"/>
  <c r="U4886" i="4" s="1"/>
  <c r="S4856" i="4"/>
  <c r="U4856" i="4" s="1"/>
  <c r="S2323" i="4"/>
  <c r="U2323" i="4" s="1"/>
  <c r="S1808" i="4"/>
  <c r="U1808" i="4" s="1"/>
  <c r="S1619" i="4"/>
  <c r="U1619" i="4" s="1"/>
  <c r="S7193" i="4"/>
  <c r="U7193" i="4" s="1"/>
  <c r="S5092" i="4"/>
  <c r="U5092" i="4" s="1"/>
  <c r="S6654" i="4"/>
  <c r="U6654" i="4" s="1"/>
  <c r="S6422" i="4"/>
  <c r="U6422" i="4" s="1"/>
  <c r="S6421" i="4"/>
  <c r="U6421" i="4" s="1"/>
  <c r="S6825" i="4"/>
  <c r="U6825" i="4" s="1"/>
  <c r="S2727" i="4"/>
  <c r="U2727" i="4" s="1"/>
  <c r="S2725" i="4"/>
  <c r="U2725" i="4" s="1"/>
  <c r="S7699" i="4"/>
  <c r="U7699" i="4" s="1"/>
  <c r="S7468" i="4"/>
  <c r="U7468" i="4" s="1"/>
  <c r="S2596" i="4"/>
  <c r="U2596" i="4" s="1"/>
  <c r="S6667" i="4"/>
  <c r="U6667" i="4" s="1"/>
  <c r="S4888" i="4"/>
  <c r="U4888" i="4" s="1"/>
  <c r="S7530" i="4"/>
  <c r="U7530" i="4" s="1"/>
  <c r="S1628" i="4"/>
  <c r="U1628" i="4" s="1"/>
  <c r="S2291" i="4"/>
  <c r="U2291" i="4" s="1"/>
  <c r="S1513" i="4"/>
  <c r="U1513" i="4" s="1"/>
  <c r="S886" i="4"/>
  <c r="U886" i="4" s="1"/>
  <c r="S5180" i="4"/>
  <c r="U5180" i="4" s="1"/>
  <c r="S7469" i="4"/>
  <c r="U7469" i="4" s="1"/>
  <c r="S6275" i="4"/>
  <c r="U6275" i="4" s="1"/>
  <c r="S692" i="4"/>
  <c r="U692" i="4" s="1"/>
  <c r="S8185" i="4"/>
  <c r="U8185" i="4" s="1"/>
  <c r="S5373" i="4"/>
  <c r="U5373" i="4" s="1"/>
  <c r="S8356" i="4"/>
  <c r="U8356" i="4" s="1"/>
  <c r="S8528" i="4"/>
  <c r="U8528" i="4" s="1"/>
  <c r="S2595" i="4"/>
  <c r="U2595" i="4" s="1"/>
  <c r="S2897" i="4"/>
  <c r="U2897" i="4" s="1"/>
  <c r="S4893" i="4"/>
  <c r="U4893" i="4" s="1"/>
  <c r="S2290" i="4"/>
  <c r="U2290" i="4" s="1"/>
  <c r="S5185" i="4"/>
  <c r="U5185" i="4" s="1"/>
  <c r="S6701" i="4"/>
  <c r="U6701" i="4" s="1"/>
  <c r="S7640" i="4"/>
  <c r="U7640" i="4" s="1"/>
  <c r="S1009" i="4"/>
  <c r="U1009" i="4" s="1"/>
  <c r="S3689" i="4"/>
  <c r="U3689" i="4" s="1"/>
  <c r="S3175" i="4"/>
  <c r="U3175" i="4" s="1"/>
  <c r="S1187" i="4"/>
  <c r="U1187" i="4" s="1"/>
  <c r="S2105" i="4"/>
  <c r="U2105" i="4" s="1"/>
  <c r="S3640" i="4"/>
  <c r="U3640" i="4" s="1"/>
  <c r="S4704" i="4"/>
  <c r="U4704" i="4" s="1"/>
  <c r="S3827" i="4"/>
  <c r="U3827" i="4" s="1"/>
  <c r="S6344" i="4"/>
  <c r="U6344" i="4" s="1"/>
  <c r="S5091" i="4"/>
  <c r="U5091" i="4" s="1"/>
  <c r="S4705" i="4"/>
  <c r="U4705" i="4" s="1"/>
  <c r="S7543" i="4"/>
  <c r="U7543" i="4" s="1"/>
  <c r="S1374" i="4"/>
  <c r="U1374" i="4" s="1"/>
  <c r="S4877" i="4"/>
  <c r="U4877" i="4" s="1"/>
  <c r="S2443" i="4"/>
  <c r="U2443" i="4" s="1"/>
  <c r="S4887" i="4"/>
  <c r="U4887" i="4" s="1"/>
  <c r="S4890" i="4"/>
  <c r="U4890" i="4" s="1"/>
  <c r="S4889" i="4"/>
  <c r="U4889" i="4" s="1"/>
  <c r="S4879" i="4"/>
  <c r="U4879" i="4" s="1"/>
  <c r="S2705" i="4"/>
  <c r="U2705" i="4" s="1"/>
  <c r="S2714" i="4"/>
  <c r="U2714" i="4" s="1"/>
  <c r="S3397" i="4"/>
  <c r="U3397" i="4" s="1"/>
  <c r="S6655" i="4"/>
  <c r="U6655" i="4" s="1"/>
  <c r="S7772" i="4"/>
  <c r="U7772" i="4" s="1"/>
  <c r="S1375" i="4"/>
  <c r="U1375" i="4" s="1"/>
  <c r="S2716" i="4"/>
  <c r="U2716" i="4" s="1"/>
  <c r="S1292" i="4"/>
  <c r="U1292" i="4" s="1"/>
  <c r="S6419" i="4"/>
  <c r="U6419" i="4" s="1"/>
  <c r="S9012" i="4"/>
  <c r="U9012" i="4" s="1"/>
  <c r="S7641" i="4"/>
  <c r="U7641" i="4" s="1"/>
  <c r="S1008" i="4"/>
  <c r="U1008" i="4" s="1"/>
  <c r="S3170" i="4"/>
  <c r="U3170" i="4" s="1"/>
  <c r="S3166" i="4"/>
  <c r="U3166" i="4" s="1"/>
  <c r="S6596" i="4"/>
  <c r="U6596" i="4" s="1"/>
  <c r="S2862" i="4"/>
  <c r="U2862" i="4" s="1"/>
  <c r="S2891" i="4"/>
  <c r="U2891" i="4" s="1"/>
  <c r="S742" i="4"/>
  <c r="U742" i="4" s="1"/>
  <c r="S5663" i="4"/>
  <c r="U5663" i="4" s="1"/>
  <c r="S9045" i="4"/>
  <c r="U9045" i="4" s="1"/>
  <c r="S5145" i="4"/>
  <c r="U5145" i="4" s="1"/>
  <c r="S577" i="4"/>
  <c r="U577" i="4" s="1"/>
  <c r="S1298" i="4"/>
  <c r="U1298" i="4" s="1"/>
  <c r="S1790" i="4"/>
  <c r="U1790" i="4" s="1"/>
  <c r="S1318" i="4"/>
  <c r="U1318" i="4" s="1"/>
  <c r="S3888" i="4"/>
  <c r="U3888" i="4" s="1"/>
  <c r="S1873" i="4"/>
  <c r="U1873" i="4" s="1"/>
  <c r="S7443" i="4"/>
  <c r="U7443" i="4" s="1"/>
  <c r="S2710" i="4"/>
  <c r="U2710" i="4" s="1"/>
  <c r="S3825" i="4"/>
  <c r="U3825" i="4" s="1"/>
  <c r="S2195" i="4"/>
  <c r="U2195" i="4" s="1"/>
  <c r="S1649" i="4"/>
  <c r="U1649" i="4" s="1"/>
  <c r="S2288" i="4"/>
  <c r="U2288" i="4" s="1"/>
  <c r="S6412" i="4"/>
  <c r="U6412" i="4" s="1"/>
  <c r="S2054" i="4"/>
  <c r="U2054" i="4" s="1"/>
  <c r="S2055" i="4"/>
  <c r="U2055" i="4" s="1"/>
  <c r="S2919" i="4"/>
  <c r="U2919" i="4" s="1"/>
  <c r="S3379" i="4"/>
  <c r="U3379" i="4" s="1"/>
  <c r="S6821" i="4"/>
  <c r="U6821" i="4" s="1"/>
  <c r="S7675" i="4"/>
  <c r="U7675" i="4" s="1"/>
  <c r="S8571" i="4"/>
  <c r="U8571" i="4" s="1"/>
  <c r="S4938" i="4"/>
  <c r="U4938" i="4" s="1"/>
  <c r="S7352" i="4"/>
  <c r="U7352" i="4" s="1"/>
  <c r="S1291" i="4"/>
  <c r="U1291" i="4" s="1"/>
  <c r="S1971" i="4"/>
  <c r="U1971" i="4" s="1"/>
  <c r="S7810" i="4"/>
  <c r="U7810" i="4" s="1"/>
  <c r="S1285" i="4"/>
  <c r="U1285" i="4" s="1"/>
  <c r="S5974" i="4"/>
  <c r="U5974" i="4" s="1"/>
  <c r="S6466" i="4"/>
  <c r="U6466" i="4" s="1"/>
  <c r="S6494" i="4"/>
  <c r="U6494" i="4" s="1"/>
  <c r="S6518" i="4"/>
  <c r="U6518" i="4" s="1"/>
  <c r="S4892" i="4"/>
  <c r="U4892" i="4" s="1"/>
  <c r="S6343" i="4"/>
  <c r="U6343" i="4" s="1"/>
  <c r="S5143" i="4"/>
  <c r="U5143" i="4" s="1"/>
  <c r="S5142" i="4"/>
  <c r="U5142" i="4" s="1"/>
  <c r="S6703" i="4"/>
  <c r="U6703" i="4" s="1"/>
  <c r="S9036" i="4"/>
  <c r="U9036" i="4" s="1"/>
  <c r="S6274" i="4"/>
  <c r="U6274" i="4" s="1"/>
  <c r="S8916" i="4"/>
  <c r="U8916" i="4" s="1"/>
  <c r="S1372" i="4"/>
  <c r="U1372" i="4" s="1"/>
  <c r="S4351" i="4"/>
  <c r="U4351" i="4" s="1"/>
  <c r="S1809" i="4"/>
  <c r="U1809" i="4" s="1"/>
  <c r="S1807" i="4"/>
  <c r="U1807" i="4" s="1"/>
  <c r="S8565" i="4"/>
  <c r="U8565" i="4" s="1"/>
  <c r="S2729" i="4"/>
  <c r="U2729" i="4" s="1"/>
  <c r="S1617" i="4"/>
  <c r="U1617" i="4" s="1"/>
  <c r="S8001" i="4"/>
  <c r="U8001" i="4" s="1"/>
  <c r="S2435" i="4"/>
  <c r="U2435" i="4" s="1"/>
  <c r="S2440" i="4"/>
  <c r="U2440" i="4" s="1"/>
  <c r="S2099" i="4"/>
  <c r="U2099" i="4" s="1"/>
  <c r="S1283" i="4"/>
  <c r="U1283" i="4" s="1"/>
  <c r="S8085" i="4"/>
  <c r="U8085" i="4" s="1"/>
  <c r="S2893" i="4"/>
  <c r="U2893" i="4" s="1"/>
  <c r="S5079" i="4"/>
  <c r="U5079" i="4" s="1"/>
  <c r="S7466" i="4"/>
  <c r="U7466" i="4" s="1"/>
  <c r="S7467" i="4"/>
  <c r="U7467" i="4" s="1"/>
  <c r="S4883" i="4"/>
  <c r="U4883" i="4" s="1"/>
  <c r="S4880" i="4"/>
  <c r="U4880" i="4" s="1"/>
  <c r="S4881" i="4"/>
  <c r="U4881" i="4" s="1"/>
  <c r="S4882" i="4"/>
  <c r="U4882" i="4" s="1"/>
  <c r="S6272" i="4"/>
  <c r="U6272" i="4" s="1"/>
  <c r="S9042" i="4"/>
  <c r="U9042" i="4" s="1"/>
  <c r="S1371" i="4"/>
  <c r="U1371" i="4" s="1"/>
  <c r="S2093" i="4"/>
  <c r="U2093" i="4" s="1"/>
  <c r="S3047" i="4"/>
  <c r="U3047" i="4" s="1"/>
  <c r="S5080" i="4"/>
  <c r="U5080" i="4" s="1"/>
  <c r="S7602" i="4"/>
  <c r="U7602" i="4" s="1"/>
  <c r="S1047" i="4"/>
  <c r="U1047" i="4" s="1"/>
  <c r="S2863" i="4"/>
  <c r="U2863" i="4" s="1"/>
  <c r="S5089" i="4"/>
  <c r="U5089" i="4" s="1"/>
  <c r="S5090" i="4"/>
  <c r="U5090" i="4" s="1"/>
  <c r="S5087" i="4"/>
  <c r="U5087" i="4" s="1"/>
  <c r="S5088" i="4"/>
  <c r="U5088" i="4" s="1"/>
  <c r="S3432" i="4"/>
  <c r="U3432" i="4" s="1"/>
  <c r="S1313" i="4"/>
  <c r="U1313" i="4" s="1"/>
  <c r="S4348" i="4"/>
  <c r="U4348" i="4" s="1"/>
  <c r="S6826" i="4"/>
  <c r="U6826" i="4" s="1"/>
  <c r="S4876" i="4"/>
  <c r="U4876" i="4" s="1"/>
  <c r="S2721" i="4"/>
  <c r="U2721" i="4" s="1"/>
  <c r="S2709" i="4"/>
  <c r="U2709" i="4" s="1"/>
  <c r="S1804" i="4"/>
  <c r="U1804" i="4" s="1"/>
  <c r="S3186" i="4"/>
  <c r="U3186" i="4" s="1"/>
  <c r="S3433" i="4"/>
  <c r="U3433" i="4" s="1"/>
  <c r="S7721" i="4"/>
  <c r="U7721" i="4" s="1"/>
  <c r="S7720" i="4"/>
  <c r="U7720" i="4" s="1"/>
  <c r="S8186" i="4"/>
  <c r="U8186" i="4" s="1"/>
  <c r="S2286" i="4"/>
  <c r="U2286" i="4" s="1"/>
  <c r="S593" i="4"/>
  <c r="U593" i="4" s="1"/>
  <c r="S7489" i="4"/>
  <c r="U7489" i="4" s="1"/>
  <c r="S7442" i="4"/>
  <c r="U7442" i="4" s="1"/>
  <c r="S2959" i="4"/>
  <c r="U2959" i="4" s="1"/>
  <c r="S8181" i="4"/>
  <c r="U8181" i="4" s="1"/>
  <c r="S4702" i="4"/>
  <c r="U4702" i="4" s="1"/>
  <c r="S7952" i="4"/>
  <c r="U7952" i="4" s="1"/>
  <c r="S8084" i="4"/>
  <c r="U8084" i="4" s="1"/>
  <c r="S1945" i="4"/>
  <c r="U1945" i="4" s="1"/>
  <c r="S2731" i="4"/>
  <c r="U2731" i="4" s="1"/>
  <c r="S2730" i="4"/>
  <c r="U2730" i="4" s="1"/>
  <c r="S8188" i="4"/>
  <c r="U8188" i="4" s="1"/>
  <c r="S8187" i="4"/>
  <c r="U8187" i="4" s="1"/>
  <c r="S7722" i="4"/>
  <c r="U7722" i="4" s="1"/>
  <c r="S3465" i="4"/>
  <c r="U3465" i="4" s="1"/>
  <c r="S5255" i="4"/>
  <c r="U5255" i="4" s="1"/>
  <c r="S597" i="4"/>
  <c r="U597" i="4" s="1"/>
  <c r="S2287" i="4"/>
  <c r="U2287" i="4" s="1"/>
  <c r="S4937" i="4"/>
  <c r="U4937" i="4" s="1"/>
  <c r="S4941" i="4"/>
  <c r="U4941" i="4" s="1"/>
  <c r="S4940" i="4"/>
  <c r="U4940" i="4" s="1"/>
  <c r="S4939" i="4"/>
  <c r="U4939" i="4" s="1"/>
  <c r="S2918" i="4"/>
  <c r="U2918" i="4" s="1"/>
  <c r="S1284" i="4"/>
  <c r="U1284" i="4" s="1"/>
  <c r="S3160" i="4"/>
  <c r="U3160" i="4" s="1"/>
  <c r="S3396" i="4"/>
  <c r="U3396" i="4" s="1"/>
  <c r="S1396" i="4"/>
  <c r="U1396" i="4" s="1"/>
  <c r="S2895" i="4"/>
  <c r="U2895" i="4" s="1"/>
  <c r="S5083" i="4"/>
  <c r="U5083" i="4" s="1"/>
  <c r="S3319" i="4"/>
  <c r="U3319" i="4" s="1"/>
  <c r="S2973" i="4"/>
  <c r="U2973" i="4" s="1"/>
  <c r="S1803" i="4"/>
  <c r="U1803" i="4" s="1"/>
  <c r="S6668" i="4"/>
  <c r="U6668" i="4" s="1"/>
  <c r="S3600" i="4"/>
  <c r="U3600" i="4" s="1"/>
  <c r="S4949" i="4"/>
  <c r="U4949" i="4" s="1"/>
  <c r="S3318" i="4"/>
  <c r="U3318" i="4" s="1"/>
  <c r="S5078" i="4"/>
  <c r="U5078" i="4" s="1"/>
  <c r="S7864" i="4"/>
  <c r="U7864" i="4" s="1"/>
  <c r="S588" i="4"/>
  <c r="U588" i="4" s="1"/>
  <c r="S5085" i="4"/>
  <c r="U5085" i="4" s="1"/>
  <c r="S5084" i="4"/>
  <c r="U5084" i="4" s="1"/>
  <c r="S3050" i="4"/>
  <c r="U3050" i="4" s="1"/>
  <c r="S2023" i="4"/>
  <c r="U2023" i="4" s="1"/>
  <c r="S4700" i="4"/>
  <c r="U4700" i="4" s="1"/>
  <c r="S691" i="4"/>
  <c r="U691" i="4" s="1"/>
  <c r="S3467" i="4"/>
  <c r="U3467" i="4" s="1"/>
  <c r="S4874" i="4"/>
  <c r="U4874" i="4" s="1"/>
  <c r="S447" i="4"/>
  <c r="U447" i="4" s="1"/>
  <c r="S5081" i="4"/>
  <c r="U5081" i="4" s="1"/>
  <c r="S3353" i="4"/>
  <c r="U3353" i="4" s="1"/>
  <c r="S7992" i="4"/>
  <c r="U7992" i="4" s="1"/>
  <c r="S884" i="4"/>
  <c r="U884" i="4" s="1"/>
  <c r="S7441" i="4"/>
  <c r="U7441" i="4" s="1"/>
  <c r="S2281" i="4"/>
  <c r="U2281" i="4" s="1"/>
  <c r="S4862" i="4"/>
  <c r="U4862" i="4" s="1"/>
  <c r="S5252" i="4"/>
  <c r="U5252" i="4" s="1"/>
  <c r="S3431" i="4"/>
  <c r="U3431" i="4" s="1"/>
  <c r="S8527" i="4"/>
  <c r="U8527" i="4" s="1"/>
  <c r="S2881" i="4"/>
  <c r="U2881" i="4" s="1"/>
  <c r="S1871" i="4"/>
  <c r="U1871" i="4" s="1"/>
  <c r="S1881" i="4"/>
  <c r="U1881" i="4" s="1"/>
  <c r="S1613" i="4"/>
  <c r="U1613" i="4" s="1"/>
  <c r="S2304" i="4"/>
  <c r="U2304" i="4" s="1"/>
  <c r="S3677" i="4"/>
  <c r="U3677" i="4" s="1"/>
  <c r="S415" i="4"/>
  <c r="U415" i="4" s="1"/>
  <c r="S647" i="4"/>
  <c r="U647" i="4" s="1"/>
  <c r="S6417" i="4"/>
  <c r="U6417" i="4" s="1"/>
  <c r="S4872" i="4"/>
  <c r="U4872" i="4" s="1"/>
  <c r="S3200" i="4"/>
  <c r="U3200" i="4" s="1"/>
  <c r="S8563" i="4"/>
  <c r="U8563" i="4" s="1"/>
  <c r="S4875" i="4"/>
  <c r="U4875" i="4" s="1"/>
  <c r="S6653" i="4"/>
  <c r="U6653" i="4" s="1"/>
  <c r="S3466" i="4"/>
  <c r="U3466" i="4" s="1"/>
  <c r="S2880" i="4"/>
  <c r="U2880" i="4" s="1"/>
  <c r="S6656" i="4"/>
  <c r="U6656" i="4" s="1"/>
  <c r="S7787" i="4"/>
  <c r="U7787" i="4" s="1"/>
  <c r="S8709" i="4"/>
  <c r="U8709" i="4" s="1"/>
  <c r="S5425" i="4"/>
  <c r="U5425" i="4" s="1"/>
  <c r="S731" i="4"/>
  <c r="U731" i="4" s="1"/>
  <c r="S8564" i="4"/>
  <c r="U8564" i="4" s="1"/>
  <c r="S1789" i="4"/>
  <c r="U1789" i="4" s="1"/>
  <c r="S3048" i="4"/>
  <c r="U3048" i="4" s="1"/>
  <c r="S4873" i="4"/>
  <c r="U4873" i="4" s="1"/>
  <c r="S1874" i="4"/>
  <c r="U1874" i="4" s="1"/>
  <c r="S5141" i="4"/>
  <c r="U5141" i="4" s="1"/>
  <c r="S2107" i="4"/>
  <c r="U2107" i="4" s="1"/>
  <c r="S2109" i="4"/>
  <c r="U2109" i="4" s="1"/>
  <c r="S2106" i="4"/>
  <c r="U2106" i="4" s="1"/>
  <c r="S5077" i="4"/>
  <c r="U5077" i="4" s="1"/>
  <c r="S8568" i="4"/>
  <c r="U8568" i="4" s="1"/>
  <c r="S3817" i="4"/>
  <c r="U3817" i="4" s="1"/>
  <c r="S6413" i="4"/>
  <c r="U6413" i="4" s="1"/>
  <c r="S6271" i="4"/>
  <c r="U6271" i="4" s="1"/>
  <c r="S4701" i="4"/>
  <c r="U4701" i="4" s="1"/>
  <c r="S6414" i="4"/>
  <c r="U6414" i="4" s="1"/>
  <c r="S1883" i="4"/>
  <c r="U1883" i="4" s="1"/>
  <c r="S7767" i="4"/>
  <c r="U7767" i="4" s="1"/>
  <c r="S7639" i="4"/>
  <c r="U7639" i="4" s="1"/>
  <c r="S4861" i="4"/>
  <c r="U4861" i="4" s="1"/>
  <c r="S1395" i="4"/>
  <c r="U1395" i="4" s="1"/>
  <c r="S736" i="4"/>
  <c r="U736" i="4" s="1"/>
  <c r="S4871" i="4"/>
  <c r="U4871" i="4" s="1"/>
  <c r="S1370" i="4"/>
  <c r="U1370" i="4" s="1"/>
  <c r="S1799" i="4"/>
  <c r="U1799" i="4" s="1"/>
  <c r="S3203" i="4"/>
  <c r="U3203" i="4" s="1"/>
  <c r="S7822" i="4"/>
  <c r="U7822" i="4" s="1"/>
  <c r="S1182" i="4"/>
  <c r="U1182" i="4" s="1"/>
  <c r="S2289" i="4"/>
  <c r="U2289" i="4" s="1"/>
  <c r="S2357" i="4"/>
  <c r="U2357" i="4" s="1"/>
  <c r="S3283" i="4"/>
  <c r="U3283" i="4" s="1"/>
  <c r="S2894" i="4"/>
  <c r="U2894" i="4" s="1"/>
  <c r="S2433" i="4"/>
  <c r="U2433" i="4" s="1"/>
  <c r="S2276" i="4"/>
  <c r="U2276" i="4" s="1"/>
  <c r="S4865" i="4"/>
  <c r="U4865" i="4" s="1"/>
  <c r="S6415" i="4"/>
  <c r="U6415" i="4" s="1"/>
  <c r="S1162" i="4"/>
  <c r="U1162" i="4" s="1"/>
  <c r="S1163" i="4"/>
  <c r="U1163" i="4" s="1"/>
  <c r="S1946" i="4"/>
  <c r="U1946" i="4" s="1"/>
  <c r="S3045" i="4"/>
  <c r="U3045" i="4" s="1"/>
  <c r="S2466" i="4"/>
  <c r="U2466" i="4" s="1"/>
  <c r="S6818" i="4"/>
  <c r="U6818" i="4" s="1"/>
  <c r="S9002" i="4"/>
  <c r="U9002" i="4" s="1"/>
  <c r="S1879" i="4"/>
  <c r="U1879" i="4" s="1"/>
  <c r="S8561" i="4"/>
  <c r="U8561" i="4" s="1"/>
  <c r="S2314" i="4"/>
  <c r="U2314" i="4" s="1"/>
  <c r="S4950" i="4"/>
  <c r="U4950" i="4" s="1"/>
  <c r="S1511" i="4"/>
  <c r="U1511" i="4" s="1"/>
  <c r="S2724" i="4"/>
  <c r="U2724" i="4" s="1"/>
  <c r="S430" i="4"/>
  <c r="U430" i="4" s="1"/>
  <c r="S1878" i="4"/>
  <c r="U1878" i="4" s="1"/>
  <c r="S2051" i="4"/>
  <c r="U2051" i="4" s="1"/>
  <c r="S6340" i="4"/>
  <c r="U6340" i="4" s="1"/>
  <c r="S6341" i="4"/>
  <c r="U6341" i="4" s="1"/>
  <c r="S4699" i="4"/>
  <c r="U4699" i="4" s="1"/>
  <c r="S3155" i="4"/>
  <c r="U3155" i="4" s="1"/>
  <c r="S3163" i="4"/>
  <c r="U3163" i="4" s="1"/>
  <c r="S9030" i="4"/>
  <c r="U9030" i="4" s="1"/>
  <c r="S7709" i="4"/>
  <c r="U7709" i="4" s="1"/>
  <c r="S8590" i="4"/>
  <c r="U8590" i="4" s="1"/>
  <c r="S2429" i="4"/>
  <c r="U2429" i="4" s="1"/>
  <c r="S1969" i="4"/>
  <c r="U1969" i="4" s="1"/>
  <c r="S6749" i="4"/>
  <c r="U6749" i="4" s="1"/>
  <c r="S3046" i="4"/>
  <c r="U3046" i="4" s="1"/>
  <c r="S6270" i="4"/>
  <c r="U6270" i="4" s="1"/>
  <c r="S2453" i="4"/>
  <c r="U2453" i="4" s="1"/>
  <c r="S2369" i="4"/>
  <c r="U2369" i="4" s="1"/>
  <c r="S2363" i="4"/>
  <c r="U2363" i="4" s="1"/>
  <c r="S8182" i="4"/>
  <c r="U8182" i="4" s="1"/>
  <c r="S5074" i="4"/>
  <c r="U5074" i="4" s="1"/>
  <c r="S5073" i="4"/>
  <c r="U5073" i="4" s="1"/>
  <c r="S9113" i="4"/>
  <c r="U9113" i="4" s="1"/>
  <c r="S2097" i="4"/>
  <c r="U2097" i="4" s="1"/>
  <c r="S2095" i="4"/>
  <c r="U2095" i="4" s="1"/>
  <c r="S1042" i="4"/>
  <c r="U1042" i="4" s="1"/>
  <c r="S4350" i="4"/>
  <c r="U4350" i="4" s="1"/>
  <c r="S4349" i="4"/>
  <c r="U4349" i="4" s="1"/>
  <c r="S4347" i="4"/>
  <c r="U4347" i="4" s="1"/>
  <c r="S2101" i="4"/>
  <c r="U2101" i="4" s="1"/>
  <c r="S8183" i="4"/>
  <c r="U8183" i="4" s="1"/>
  <c r="S6416" i="4"/>
  <c r="U6416" i="4" s="1"/>
  <c r="S1306" i="4"/>
  <c r="U1306" i="4" s="1"/>
  <c r="S587" i="4"/>
  <c r="U587" i="4" s="1"/>
  <c r="S2367" i="4"/>
  <c r="U2367" i="4" s="1"/>
  <c r="S4692" i="4"/>
  <c r="U4692" i="4" s="1"/>
  <c r="S4693" i="4"/>
  <c r="U4693" i="4" s="1"/>
  <c r="S4695" i="4"/>
  <c r="U4695" i="4" s="1"/>
  <c r="S6338" i="4"/>
  <c r="U6338" i="4" s="1"/>
  <c r="S4694" i="4"/>
  <c r="U4694" i="4" s="1"/>
  <c r="S1165" i="4"/>
  <c r="U1165" i="4" s="1"/>
  <c r="S7638" i="4"/>
  <c r="U7638" i="4" s="1"/>
  <c r="S5140" i="4"/>
  <c r="U5140" i="4" s="1"/>
  <c r="S6594" i="4"/>
  <c r="U6594" i="4" s="1"/>
  <c r="S4866" i="4"/>
  <c r="U4866" i="4" s="1"/>
  <c r="S3599" i="4"/>
  <c r="U3599" i="4" s="1"/>
  <c r="S1401" i="4"/>
  <c r="U1401" i="4" s="1"/>
  <c r="S1512" i="4"/>
  <c r="U1512" i="4" s="1"/>
  <c r="S1882" i="4"/>
  <c r="U1882" i="4" s="1"/>
  <c r="S6465" i="4"/>
  <c r="U6465" i="4" s="1"/>
  <c r="S6493" i="4"/>
  <c r="U6493" i="4" s="1"/>
  <c r="S5072" i="4"/>
  <c r="U5072" i="4" s="1"/>
  <c r="S6700" i="4"/>
  <c r="U6700" i="4" s="1"/>
  <c r="S3555" i="4"/>
  <c r="U3555" i="4" s="1"/>
  <c r="S1634" i="4"/>
  <c r="U1634" i="4" s="1"/>
  <c r="S847" i="4"/>
  <c r="U847" i="4" s="1"/>
  <c r="S8679" i="4"/>
  <c r="U8679" i="4" s="1"/>
  <c r="S6819" i="4"/>
  <c r="U6819" i="4" s="1"/>
  <c r="S1541" i="4"/>
  <c r="U1541" i="4" s="1"/>
  <c r="S1869" i="4"/>
  <c r="U1869" i="4" s="1"/>
  <c r="S2445" i="4"/>
  <c r="U2445" i="4" s="1"/>
  <c r="S1610" i="4"/>
  <c r="U1610" i="4" s="1"/>
  <c r="S1510" i="4"/>
  <c r="U1510" i="4" s="1"/>
  <c r="S6731" i="4"/>
  <c r="U6731" i="4" s="1"/>
  <c r="S3430" i="4"/>
  <c r="U3430" i="4" s="1"/>
  <c r="S6675" i="4"/>
  <c r="U6675" i="4" s="1"/>
  <c r="S3602" i="4"/>
  <c r="U3602" i="4" s="1"/>
  <c r="S1800" i="4"/>
  <c r="U1800" i="4" s="1"/>
  <c r="S6342" i="4"/>
  <c r="U6342" i="4" s="1"/>
  <c r="S3463" i="4"/>
  <c r="U3463" i="4" s="1"/>
  <c r="S3146" i="4"/>
  <c r="U3146" i="4" s="1"/>
  <c r="S1641" i="4"/>
  <c r="U1641" i="4" s="1"/>
  <c r="S834" i="4"/>
  <c r="U834" i="4" s="1"/>
  <c r="S1963" i="4"/>
  <c r="U1963" i="4" s="1"/>
  <c r="S5124" i="4"/>
  <c r="U5124" i="4" s="1"/>
  <c r="S1398" i="4"/>
  <c r="U1398" i="4" s="1"/>
  <c r="S845" i="4"/>
  <c r="U845" i="4" s="1"/>
  <c r="S1796" i="4"/>
  <c r="U1796" i="4" s="1"/>
  <c r="S2280" i="4"/>
  <c r="U2280" i="4" s="1"/>
  <c r="S6754" i="4"/>
  <c r="U6754" i="4" s="1"/>
  <c r="S6730" i="4"/>
  <c r="U6730" i="4" s="1"/>
  <c r="S4868" i="4"/>
  <c r="U4868" i="4" s="1"/>
  <c r="S3206" i="4"/>
  <c r="U3206" i="4" s="1"/>
  <c r="S5372" i="4"/>
  <c r="U5372" i="4" s="1"/>
  <c r="S2285" i="4"/>
  <c r="U2285" i="4" s="1"/>
  <c r="S7439" i="4"/>
  <c r="U7439" i="4" s="1"/>
  <c r="S7440" i="4"/>
  <c r="U7440" i="4" s="1"/>
  <c r="S6709" i="4"/>
  <c r="U6709" i="4" s="1"/>
  <c r="S1540" i="4"/>
  <c r="U1540" i="4" s="1"/>
  <c r="S1539" i="4"/>
  <c r="U1539" i="4" s="1"/>
  <c r="S6268" i="4"/>
  <c r="U6268" i="4" s="1"/>
  <c r="S5075" i="4"/>
  <c r="U5075" i="4" s="1"/>
  <c r="S4867" i="4"/>
  <c r="U4867" i="4" s="1"/>
  <c r="S4869" i="4"/>
  <c r="U4869" i="4" s="1"/>
  <c r="S2972" i="4"/>
  <c r="U2972" i="4" s="1"/>
  <c r="S2269" i="4"/>
  <c r="U2269" i="4" s="1"/>
  <c r="S6337" i="4"/>
  <c r="U6337" i="4" s="1"/>
  <c r="S721" i="4"/>
  <c r="U721" i="4" s="1"/>
  <c r="S7566" i="4"/>
  <c r="U7566" i="4" s="1"/>
  <c r="S6652" i="4"/>
  <c r="U6652" i="4" s="1"/>
  <c r="S2422" i="4"/>
  <c r="U2422" i="4" s="1"/>
  <c r="S2194" i="4"/>
  <c r="U2194" i="4" s="1"/>
  <c r="S838" i="4"/>
  <c r="U838" i="4" s="1"/>
  <c r="S6269" i="4"/>
  <c r="U6269" i="4" s="1"/>
  <c r="S3675" i="4"/>
  <c r="U3675" i="4" s="1"/>
  <c r="S1179" i="4"/>
  <c r="U1179" i="4" s="1"/>
  <c r="S1968" i="4"/>
  <c r="U1968" i="4" s="1"/>
  <c r="S1176" i="4"/>
  <c r="U1176" i="4" s="1"/>
  <c r="S1962" i="4"/>
  <c r="U1962" i="4" s="1"/>
  <c r="S2939" i="4"/>
  <c r="U2939" i="4" s="1"/>
  <c r="S3165" i="4"/>
  <c r="U3165" i="4" s="1"/>
  <c r="S4885" i="4"/>
  <c r="U4885" i="4" s="1"/>
  <c r="S4850" i="4"/>
  <c r="U4850" i="4" s="1"/>
  <c r="S3924" i="4"/>
  <c r="U3924" i="4" s="1"/>
  <c r="S1795" i="4"/>
  <c r="U1795" i="4" s="1"/>
  <c r="S5499" i="4"/>
  <c r="U5499" i="4" s="1"/>
  <c r="S1393" i="4"/>
  <c r="U1393" i="4" s="1"/>
  <c r="S1392" i="4"/>
  <c r="U1392" i="4" s="1"/>
  <c r="S5076" i="4"/>
  <c r="U5076" i="4" s="1"/>
  <c r="S5393" i="4"/>
  <c r="U5393" i="4" s="1"/>
  <c r="S3673" i="4"/>
  <c r="U3673" i="4" s="1"/>
  <c r="S2094" i="4"/>
  <c r="U2094" i="4" s="1"/>
  <c r="S2689" i="4"/>
  <c r="U2689" i="4" s="1"/>
  <c r="S1183" i="4"/>
  <c r="U1183" i="4" s="1"/>
  <c r="S6650" i="4"/>
  <c r="U6650" i="4" s="1"/>
  <c r="S2708" i="4"/>
  <c r="U2708" i="4" s="1"/>
  <c r="S2104" i="4"/>
  <c r="U2104" i="4" s="1"/>
  <c r="S2594" i="4"/>
  <c r="U2594" i="4" s="1"/>
  <c r="S2275" i="4"/>
  <c r="U2275" i="4" s="1"/>
  <c r="S1160" i="4"/>
  <c r="U1160" i="4" s="1"/>
  <c r="S601" i="4"/>
  <c r="U601" i="4" s="1"/>
  <c r="S1781" i="4"/>
  <c r="U1781" i="4" s="1"/>
  <c r="S2593" i="4"/>
  <c r="U2593" i="4" s="1"/>
  <c r="S7565" i="4"/>
  <c r="U7565" i="4" s="1"/>
  <c r="S3482" i="4"/>
  <c r="U3482" i="4" s="1"/>
  <c r="S4859" i="4"/>
  <c r="U4859" i="4" s="1"/>
  <c r="S932" i="4"/>
  <c r="U932" i="4" s="1"/>
  <c r="S7901" i="4"/>
  <c r="U7901" i="4" s="1"/>
  <c r="S4860" i="4"/>
  <c r="U4860" i="4" s="1"/>
  <c r="S3152" i="4"/>
  <c r="U3152" i="4" s="1"/>
  <c r="S3601" i="4"/>
  <c r="U3601" i="4" s="1"/>
  <c r="S1307" i="4"/>
  <c r="U1307" i="4" s="1"/>
  <c r="S1308" i="4"/>
  <c r="U1308" i="4" s="1"/>
  <c r="S3639" i="4"/>
  <c r="U3639" i="4" s="1"/>
  <c r="S6671" i="4"/>
  <c r="U6671" i="4" s="1"/>
  <c r="S5362" i="4"/>
  <c r="U5362" i="4" s="1"/>
  <c r="S1369" i="4"/>
  <c r="U1369" i="4" s="1"/>
  <c r="S5364" i="4"/>
  <c r="U5364" i="4" s="1"/>
  <c r="S4696" i="4"/>
  <c r="U4696" i="4" s="1"/>
  <c r="S8524" i="4"/>
  <c r="U8524" i="4" s="1"/>
  <c r="S1509" i="4"/>
  <c r="U1509" i="4" s="1"/>
  <c r="S6336" i="4"/>
  <c r="U6336" i="4" s="1"/>
  <c r="S6335" i="4"/>
  <c r="U6335" i="4" s="1"/>
  <c r="S1040" i="4"/>
  <c r="U1040" i="4" s="1"/>
  <c r="S1039" i="4"/>
  <c r="U1039" i="4" s="1"/>
  <c r="S8444" i="4"/>
  <c r="U8444" i="4" s="1"/>
  <c r="S4858" i="4"/>
  <c r="U4858" i="4" s="1"/>
  <c r="S3317" i="4"/>
  <c r="U3317" i="4" s="1"/>
  <c r="S602" i="4"/>
  <c r="U602" i="4" s="1"/>
  <c r="S4857" i="4"/>
  <c r="U4857" i="4" s="1"/>
  <c r="S3161" i="4"/>
  <c r="U3161" i="4" s="1"/>
  <c r="S4376" i="4"/>
  <c r="U4376" i="4" s="1"/>
  <c r="S2190" i="4"/>
  <c r="U2190" i="4" s="1"/>
  <c r="S2580" i="4"/>
  <c r="U2580" i="4" s="1"/>
  <c r="S4855" i="4"/>
  <c r="U4855" i="4" s="1"/>
  <c r="S846" i="4"/>
  <c r="U846" i="4" s="1"/>
  <c r="S5353" i="4"/>
  <c r="U5353" i="4" s="1"/>
  <c r="S3461" i="4"/>
  <c r="U3461" i="4" s="1"/>
  <c r="S1630" i="4"/>
  <c r="U1630" i="4" s="1"/>
  <c r="S2279" i="4"/>
  <c r="U2279" i="4" s="1"/>
  <c r="S3429" i="4"/>
  <c r="U3429" i="4" s="1"/>
  <c r="S7406" i="4"/>
  <c r="U7406" i="4" s="1"/>
  <c r="S8559" i="4"/>
  <c r="U8559" i="4" s="1"/>
  <c r="S3169" i="4"/>
  <c r="U3169" i="4" s="1"/>
  <c r="S1159" i="4"/>
  <c r="U1159" i="4" s="1"/>
  <c r="S7564" i="4"/>
  <c r="U7564" i="4" s="1"/>
  <c r="S2698" i="4"/>
  <c r="U2698" i="4" s="1"/>
  <c r="S5500" i="4"/>
  <c r="U5500" i="4" s="1"/>
  <c r="S3473" i="4"/>
  <c r="U3473" i="4" s="1"/>
  <c r="S7820" i="4"/>
  <c r="U7820" i="4" s="1"/>
  <c r="S2268" i="4"/>
  <c r="U2268" i="4" s="1"/>
  <c r="S1169" i="4"/>
  <c r="U1169" i="4" s="1"/>
  <c r="S6132" i="4"/>
  <c r="U6132" i="4" s="1"/>
  <c r="S3487" i="4"/>
  <c r="U3487" i="4" s="1"/>
  <c r="S2439" i="4"/>
  <c r="U2439" i="4" s="1"/>
  <c r="S1942" i="4"/>
  <c r="U1942" i="4" s="1"/>
  <c r="S1607" i="4"/>
  <c r="U1607" i="4" s="1"/>
  <c r="S3378" i="4"/>
  <c r="U3378" i="4" s="1"/>
  <c r="S6266" i="4"/>
  <c r="U6266" i="4" s="1"/>
  <c r="S9082" i="4"/>
  <c r="U9082" i="4" s="1"/>
  <c r="S1389" i="4"/>
  <c r="U1389" i="4" s="1"/>
  <c r="S2267" i="4"/>
  <c r="U2267" i="4" s="1"/>
  <c r="S6135" i="4"/>
  <c r="U6135" i="4" s="1"/>
  <c r="S1379" i="4"/>
  <c r="U1379" i="4" s="1"/>
  <c r="S7636" i="4"/>
  <c r="U7636" i="4" s="1"/>
  <c r="S6134" i="4"/>
  <c r="U6134" i="4" s="1"/>
  <c r="S2704" i="4"/>
  <c r="U2704" i="4" s="1"/>
  <c r="S3162" i="4"/>
  <c r="U3162" i="4" s="1"/>
  <c r="S7623" i="4"/>
  <c r="U7623" i="4" s="1"/>
  <c r="S4691" i="4"/>
  <c r="U4691" i="4" s="1"/>
  <c r="S2712" i="4"/>
  <c r="U2712" i="4" s="1"/>
  <c r="S1960" i="4"/>
  <c r="U1960" i="4" s="1"/>
  <c r="S1778" i="4"/>
  <c r="U1778" i="4" s="1"/>
  <c r="S8179" i="4"/>
  <c r="U8179" i="4" s="1"/>
  <c r="S3168" i="4"/>
  <c r="U3168" i="4" s="1"/>
  <c r="S7996" i="4"/>
  <c r="U7996" i="4" s="1"/>
  <c r="S5065" i="4"/>
  <c r="U5065" i="4" s="1"/>
  <c r="S3672" i="4"/>
  <c r="U3672" i="4" s="1"/>
  <c r="S5411" i="4"/>
  <c r="U5411" i="4" s="1"/>
  <c r="S6104" i="4"/>
  <c r="U6104" i="4" s="1"/>
  <c r="S6674" i="4"/>
  <c r="U6674" i="4" s="1"/>
  <c r="S1391" i="4"/>
  <c r="U1391" i="4" s="1"/>
  <c r="S5070" i="4"/>
  <c r="U5070" i="4" s="1"/>
  <c r="S4839" i="4"/>
  <c r="U4839" i="4" s="1"/>
  <c r="S4318" i="4"/>
  <c r="U4318" i="4" s="1"/>
  <c r="S3159" i="4"/>
  <c r="U3159" i="4" s="1"/>
  <c r="S3158" i="4"/>
  <c r="U3158" i="4" s="1"/>
  <c r="S5179" i="4"/>
  <c r="U5179" i="4" s="1"/>
  <c r="S10" i="4"/>
  <c r="U10" i="4" s="1"/>
  <c r="S4845" i="4"/>
  <c r="U4845" i="4" s="1"/>
  <c r="S3460" i="4"/>
  <c r="U3460" i="4" s="1"/>
  <c r="S6133" i="4"/>
  <c r="U6133" i="4" s="1"/>
  <c r="S1792" i="4"/>
  <c r="U1792" i="4" s="1"/>
  <c r="S1791" i="4"/>
  <c r="U1791" i="4" s="1"/>
  <c r="S555" i="4"/>
  <c r="U555" i="4" s="1"/>
  <c r="S1002" i="4"/>
  <c r="U1002" i="4" s="1"/>
  <c r="S2449" i="4"/>
  <c r="U2449" i="4" s="1"/>
  <c r="S6664" i="4"/>
  <c r="U6664" i="4" s="1"/>
  <c r="S7818" i="4"/>
  <c r="U7818" i="4" s="1"/>
  <c r="S882" i="4"/>
  <c r="U882" i="4" s="1"/>
  <c r="S1368" i="4"/>
  <c r="U1368" i="4" s="1"/>
  <c r="S2697" i="4"/>
  <c r="U2697" i="4" s="1"/>
  <c r="S2759" i="4"/>
  <c r="U2759" i="4" s="1"/>
  <c r="S3681" i="4"/>
  <c r="U3681" i="4" s="1"/>
  <c r="S2711" i="4"/>
  <c r="U2711" i="4" s="1"/>
  <c r="S2465" i="4"/>
  <c r="U2465" i="4" s="1"/>
  <c r="S7997" i="4"/>
  <c r="U7997" i="4" s="1"/>
  <c r="S3864" i="4"/>
  <c r="U3864" i="4" s="1"/>
  <c r="S5352" i="4"/>
  <c r="U5352" i="4" s="1"/>
  <c r="S2444" i="4"/>
  <c r="U2444" i="4" s="1"/>
  <c r="S2688" i="4"/>
  <c r="U2688" i="4" s="1"/>
  <c r="S2681" i="4"/>
  <c r="U2681" i="4" s="1"/>
  <c r="S5445" i="4"/>
  <c r="U5445" i="4" s="1"/>
  <c r="S4846" i="4"/>
  <c r="U4846" i="4" s="1"/>
  <c r="S4849" i="4"/>
  <c r="U4849" i="4" s="1"/>
  <c r="S7488" i="4"/>
  <c r="U7488" i="4" s="1"/>
  <c r="S2309" i="4"/>
  <c r="U2309" i="4" s="1"/>
  <c r="S1954" i="4"/>
  <c r="U1954" i="4" s="1"/>
  <c r="S4680" i="4"/>
  <c r="U4680" i="4" s="1"/>
  <c r="S1031" i="4"/>
  <c r="U1031" i="4" s="1"/>
  <c r="S1637" i="4"/>
  <c r="U1637" i="4" s="1"/>
  <c r="S4675" i="4"/>
  <c r="U4675" i="4" s="1"/>
  <c r="S5285" i="4"/>
  <c r="U5285" i="4" s="1"/>
  <c r="S5286" i="4"/>
  <c r="U5286" i="4" s="1"/>
  <c r="S4683" i="4"/>
  <c r="U4683" i="4" s="1"/>
  <c r="S5177" i="4"/>
  <c r="U5177" i="4" s="1"/>
  <c r="S830" i="4"/>
  <c r="U830" i="4" s="1"/>
  <c r="S829" i="4"/>
  <c r="U829" i="4" s="1"/>
  <c r="S4848" i="4"/>
  <c r="U4848" i="4" s="1"/>
  <c r="S6456" i="4"/>
  <c r="U6456" i="4" s="1"/>
  <c r="S6262" i="4"/>
  <c r="U6262" i="4" s="1"/>
  <c r="S4847" i="4"/>
  <c r="U4847" i="4" s="1"/>
  <c r="S2294" i="4"/>
  <c r="U2294" i="4" s="1"/>
  <c r="S4319" i="4"/>
  <c r="U4319" i="4" s="1"/>
  <c r="S8335" i="4"/>
  <c r="U8335" i="4" s="1"/>
  <c r="S2273" i="4"/>
  <c r="U2273" i="4" s="1"/>
  <c r="S2432" i="4"/>
  <c r="U2432" i="4" s="1"/>
  <c r="S1384" i="4"/>
  <c r="U1384" i="4" s="1"/>
  <c r="S4317" i="4"/>
  <c r="U4317" i="4" s="1"/>
  <c r="S3352" i="4"/>
  <c r="U3352" i="4" s="1"/>
  <c r="S1949" i="4"/>
  <c r="U1949" i="4" s="1"/>
  <c r="S836" i="4"/>
  <c r="U836" i="4" s="1"/>
  <c r="S1777" i="4"/>
  <c r="U1777" i="4" s="1"/>
  <c r="S1388" i="4"/>
  <c r="U1388" i="4" s="1"/>
  <c r="S1961" i="4"/>
  <c r="U1961" i="4" s="1"/>
  <c r="S7990" i="4"/>
  <c r="U7990" i="4" s="1"/>
  <c r="S1508" i="4"/>
  <c r="U1508" i="4" s="1"/>
  <c r="S3157" i="4"/>
  <c r="U3157" i="4" s="1"/>
  <c r="S7988" i="4"/>
  <c r="U7988" i="4" s="1"/>
  <c r="S8520" i="4"/>
  <c r="U8520" i="4" s="1"/>
  <c r="S2046" i="4"/>
  <c r="U2046" i="4" s="1"/>
  <c r="S6264" i="4"/>
  <c r="U6264" i="4" s="1"/>
  <c r="S644" i="4"/>
  <c r="U644" i="4" s="1"/>
  <c r="S643" i="4"/>
  <c r="U643" i="4" s="1"/>
  <c r="S1365" i="4"/>
  <c r="U1365" i="4" s="1"/>
  <c r="S2687" i="4"/>
  <c r="U2687" i="4" s="1"/>
  <c r="S7995" i="4"/>
  <c r="U7995" i="4" s="1"/>
  <c r="S1177" i="4"/>
  <c r="U1177" i="4" s="1"/>
  <c r="S1638" i="4"/>
  <c r="U1638" i="4" s="1"/>
  <c r="S2423" i="4"/>
  <c r="U2423" i="4" s="1"/>
  <c r="S2503" i="4"/>
  <c r="U2503" i="4" s="1"/>
  <c r="S5139" i="4"/>
  <c r="U5139" i="4" s="1"/>
  <c r="S5377" i="4"/>
  <c r="U5377" i="4" s="1"/>
  <c r="S7464" i="4"/>
  <c r="U7464" i="4" s="1"/>
  <c r="S2437" i="4"/>
  <c r="U2437" i="4" s="1"/>
  <c r="S1956" i="4"/>
  <c r="U1956" i="4" s="1"/>
  <c r="S3156" i="4"/>
  <c r="U3156" i="4" s="1"/>
  <c r="S2189" i="4"/>
  <c r="U2189" i="4" s="1"/>
  <c r="S5178" i="4"/>
  <c r="U5178" i="4" s="1"/>
  <c r="S3692" i="4"/>
  <c r="U3692" i="4" s="1"/>
  <c r="S3171" i="4"/>
  <c r="U3171" i="4" s="1"/>
  <c r="S7465" i="4"/>
  <c r="U7465" i="4" s="1"/>
  <c r="S5250" i="4"/>
  <c r="U5250" i="4" s="1"/>
  <c r="S1947" i="4"/>
  <c r="U1947" i="4" s="1"/>
  <c r="S2112" i="4"/>
  <c r="U2112" i="4" s="1"/>
  <c r="S3637" i="4"/>
  <c r="U3637" i="4" s="1"/>
  <c r="S996" i="4"/>
  <c r="U996" i="4" s="1"/>
  <c r="S3682" i="4"/>
  <c r="U3682" i="4" s="1"/>
  <c r="S3683" i="4"/>
  <c r="U3683" i="4" s="1"/>
  <c r="S4687" i="4"/>
  <c r="U4687" i="4" s="1"/>
  <c r="S1952" i="4"/>
  <c r="U1952" i="4" s="1"/>
  <c r="S1953" i="4"/>
  <c r="U1953" i="4" s="1"/>
  <c r="S7806" i="4"/>
  <c r="U7806" i="4" s="1"/>
  <c r="S3470" i="4"/>
  <c r="U3470" i="4" s="1"/>
  <c r="S8522" i="4"/>
  <c r="U8522" i="4" s="1"/>
  <c r="S2186" i="4"/>
  <c r="U2186" i="4" s="1"/>
  <c r="S4838" i="4"/>
  <c r="U4838" i="4" s="1"/>
  <c r="S2686" i="4"/>
  <c r="U2686" i="4" s="1"/>
  <c r="S4836" i="4"/>
  <c r="U4836" i="4" s="1"/>
  <c r="S1302" i="4"/>
  <c r="U1302" i="4" s="1"/>
  <c r="S7622" i="4"/>
  <c r="U7622" i="4" s="1"/>
  <c r="S8082" i="4"/>
  <c r="U8082" i="4" s="1"/>
  <c r="S2050" i="4"/>
  <c r="U2050" i="4" s="1"/>
  <c r="S2303" i="4"/>
  <c r="U2303" i="4" s="1"/>
  <c r="S3553" i="4"/>
  <c r="U3553" i="4" s="1"/>
  <c r="S690" i="4"/>
  <c r="U690" i="4" s="1"/>
  <c r="S4837" i="4"/>
  <c r="U4837" i="4" s="1"/>
  <c r="S780" i="4"/>
  <c r="U780" i="4" s="1"/>
  <c r="S1505" i="4"/>
  <c r="U1505" i="4" s="1"/>
  <c r="S2683" i="4"/>
  <c r="U2683" i="4" s="1"/>
  <c r="S3923" i="4"/>
  <c r="U3923" i="4" s="1"/>
  <c r="S4685" i="4"/>
  <c r="U4685" i="4" s="1"/>
  <c r="S7437" i="4"/>
  <c r="U7437" i="4" s="1"/>
  <c r="S7438" i="4"/>
  <c r="U7438" i="4" s="1"/>
  <c r="S6348" i="4"/>
  <c r="U6348" i="4" s="1"/>
  <c r="S1605" i="4"/>
  <c r="U1605" i="4" s="1"/>
  <c r="S4684" i="4"/>
  <c r="U4684" i="4" s="1"/>
  <c r="S4835" i="4"/>
  <c r="U4835" i="4" s="1"/>
  <c r="S1383" i="4"/>
  <c r="U1383" i="4" s="1"/>
  <c r="S1381" i="4"/>
  <c r="U1381" i="4" s="1"/>
  <c r="S3484" i="4"/>
  <c r="U3484" i="4" s="1"/>
  <c r="S2426" i="4"/>
  <c r="U2426" i="4" s="1"/>
  <c r="S1034" i="4"/>
  <c r="U1034" i="4" s="1"/>
  <c r="S5410" i="4"/>
  <c r="U5410" i="4" s="1"/>
  <c r="S8180" i="4"/>
  <c r="U8180" i="4" s="1"/>
  <c r="S1866" i="4"/>
  <c r="U1866" i="4" s="1"/>
  <c r="S6267" i="4"/>
  <c r="U6267" i="4" s="1"/>
  <c r="S7832" i="4"/>
  <c r="U7832" i="4" s="1"/>
  <c r="S6333" i="4"/>
  <c r="U6333" i="4" s="1"/>
  <c r="S1028" i="4"/>
  <c r="U1028" i="4" s="1"/>
  <c r="S3150" i="4"/>
  <c r="U3150" i="4" s="1"/>
  <c r="S2676" i="4"/>
  <c r="U2676" i="4" s="1"/>
  <c r="S1168" i="4"/>
  <c r="U1168" i="4" s="1"/>
  <c r="S1774" i="4"/>
  <c r="U1774" i="4" s="1"/>
  <c r="S1035" i="4"/>
  <c r="U1035" i="4" s="1"/>
  <c r="S2940" i="4"/>
  <c r="U2940" i="4" s="1"/>
  <c r="S2163" i="4"/>
  <c r="U2163" i="4" s="1"/>
  <c r="S2948" i="4"/>
  <c r="U2948" i="4" s="1"/>
  <c r="S3483" i="4"/>
  <c r="U3483" i="4" s="1"/>
  <c r="S2682" i="4"/>
  <c r="U2682" i="4" s="1"/>
  <c r="S881" i="4"/>
  <c r="U881" i="4" s="1"/>
  <c r="S5067" i="4"/>
  <c r="U5067" i="4" s="1"/>
  <c r="S3863" i="4"/>
  <c r="U3863" i="4" s="1"/>
  <c r="S2438" i="4"/>
  <c r="U2438" i="4" s="1"/>
  <c r="S5068" i="4"/>
  <c r="U5068" i="4" s="1"/>
  <c r="S5069" i="4"/>
  <c r="U5069" i="4" s="1"/>
  <c r="S5066" i="4"/>
  <c r="U5066" i="4" s="1"/>
  <c r="S3151" i="4"/>
  <c r="U3151" i="4" s="1"/>
  <c r="S1876" i="4"/>
  <c r="U1876" i="4" s="1"/>
  <c r="S5071" i="4"/>
  <c r="U5071" i="4" s="1"/>
  <c r="S2130" i="4"/>
  <c r="U2130" i="4" s="1"/>
  <c r="S2022" i="4"/>
  <c r="U2022" i="4" s="1"/>
  <c r="S6410" i="4"/>
  <c r="U6410" i="4" s="1"/>
  <c r="S3598" i="4"/>
  <c r="U3598" i="4" s="1"/>
  <c r="S4686" i="4"/>
  <c r="U4686" i="4" s="1"/>
  <c r="S4316" i="4"/>
  <c r="U4316" i="4" s="1"/>
  <c r="S735" i="4"/>
  <c r="U735" i="4" s="1"/>
  <c r="S1027" i="4"/>
  <c r="U1027" i="4" s="1"/>
  <c r="S2696" i="4"/>
  <c r="U2696" i="4" s="1"/>
  <c r="S1382" i="4"/>
  <c r="U1382" i="4" s="1"/>
  <c r="S1282" i="4"/>
  <c r="U1282" i="4" s="1"/>
  <c r="S7624" i="4"/>
  <c r="U7624" i="4" s="1"/>
  <c r="S2855" i="4"/>
  <c r="U2855" i="4" s="1"/>
  <c r="S1775" i="4"/>
  <c r="U1775" i="4" s="1"/>
  <c r="S1297" i="4"/>
  <c r="U1297" i="4" s="1"/>
  <c r="S6699" i="4"/>
  <c r="U6699" i="4" s="1"/>
  <c r="S5057" i="4"/>
  <c r="U5057" i="4" s="1"/>
  <c r="S1294" i="4"/>
  <c r="U1294" i="4" s="1"/>
  <c r="S2680" i="4"/>
  <c r="U2680" i="4" s="1"/>
  <c r="S6263" i="4"/>
  <c r="U6263" i="4" s="1"/>
  <c r="S2883" i="4"/>
  <c r="U2883" i="4" s="1"/>
  <c r="S6775" i="4"/>
  <c r="U6775" i="4" s="1"/>
  <c r="S5283" i="4"/>
  <c r="U5283" i="4" s="1"/>
  <c r="S3377" i="4"/>
  <c r="U3377" i="4" s="1"/>
  <c r="S2457" i="4"/>
  <c r="U2457" i="4" s="1"/>
  <c r="S6265" i="4"/>
  <c r="U6265" i="4" s="1"/>
  <c r="S3596" i="4"/>
  <c r="U3596" i="4" s="1"/>
  <c r="S1507" i="4"/>
  <c r="U1507" i="4" s="1"/>
  <c r="S1506" i="4"/>
  <c r="U1506" i="4" s="1"/>
  <c r="S3691" i="4"/>
  <c r="U3691" i="4" s="1"/>
  <c r="S726" i="4"/>
  <c r="U726" i="4" s="1"/>
  <c r="S723" i="4"/>
  <c r="U723" i="4" s="1"/>
  <c r="S724" i="4"/>
  <c r="U724" i="4" s="1"/>
  <c r="S6330" i="4"/>
  <c r="U6330" i="4" s="1"/>
  <c r="S4678" i="4"/>
  <c r="U4678" i="4" s="1"/>
  <c r="S7863" i="4"/>
  <c r="U7863" i="4" s="1"/>
  <c r="S4673" i="4"/>
  <c r="U4673" i="4" s="1"/>
  <c r="S6455" i="4"/>
  <c r="U6455" i="4" s="1"/>
  <c r="S4676" i="4"/>
  <c r="U4676" i="4" s="1"/>
  <c r="S6332" i="4"/>
  <c r="U6332" i="4" s="1"/>
  <c r="S2678" i="4"/>
  <c r="U2678" i="4" s="1"/>
  <c r="S2424" i="4"/>
  <c r="U2424" i="4" s="1"/>
  <c r="S4677" i="4"/>
  <c r="U4677" i="4" s="1"/>
  <c r="S2172" i="4"/>
  <c r="U2172" i="4" s="1"/>
  <c r="S5058" i="4"/>
  <c r="U5058" i="4" s="1"/>
  <c r="S2047" i="4"/>
  <c r="U2047" i="4" s="1"/>
  <c r="S5508" i="4"/>
  <c r="U5508" i="4" s="1"/>
  <c r="S2671" i="4"/>
  <c r="U2671" i="4" s="1"/>
  <c r="S3147" i="4"/>
  <c r="U3147" i="4" s="1"/>
  <c r="S7841" i="4"/>
  <c r="U7841" i="4" s="1"/>
  <c r="S2882" i="4"/>
  <c r="U2882" i="4" s="1"/>
  <c r="S2578" i="4"/>
  <c r="U2578" i="4" s="1"/>
  <c r="S6695" i="4"/>
  <c r="U6695" i="4" s="1"/>
  <c r="S3267" i="4"/>
  <c r="U3267" i="4" s="1"/>
  <c r="S8612" i="4"/>
  <c r="U8612" i="4" s="1"/>
  <c r="S8081" i="4"/>
  <c r="U8081" i="4" s="1"/>
  <c r="S1600" i="4"/>
  <c r="U1600" i="4" s="1"/>
  <c r="S788" i="4"/>
  <c r="U788" i="4" s="1"/>
  <c r="S3148" i="4"/>
  <c r="U3148" i="4" s="1"/>
  <c r="S6346" i="4"/>
  <c r="U6346" i="4" s="1"/>
  <c r="S2734" i="4"/>
  <c r="U2734" i="4" s="1"/>
  <c r="S1880" i="4"/>
  <c r="U1880" i="4" s="1"/>
  <c r="S1293" i="4"/>
  <c r="U1293" i="4" s="1"/>
  <c r="S1544" i="4"/>
  <c r="U1544" i="4" s="1"/>
  <c r="S1542" i="4"/>
  <c r="U1542" i="4" s="1"/>
  <c r="S1794" i="4"/>
  <c r="U1794" i="4" s="1"/>
  <c r="S1299" i="4"/>
  <c r="U1299" i="4" s="1"/>
  <c r="S8589" i="4"/>
  <c r="U8589" i="4" s="1"/>
  <c r="S9044" i="4"/>
  <c r="U9044" i="4" s="1"/>
  <c r="S1629" i="4"/>
  <c r="U1629" i="4" s="1"/>
  <c r="S2848" i="4"/>
  <c r="U2848" i="4" s="1"/>
  <c r="S4659" i="4"/>
  <c r="U4659" i="4" s="1"/>
  <c r="S2057" i="4"/>
  <c r="U2057" i="4" s="1"/>
  <c r="S7804" i="4"/>
  <c r="U7804" i="4" s="1"/>
  <c r="S2059" i="4"/>
  <c r="U2059" i="4" s="1"/>
  <c r="S1504" i="4"/>
  <c r="U1504" i="4" s="1"/>
  <c r="S880" i="4"/>
  <c r="U880" i="4" s="1"/>
  <c r="S1503" i="4"/>
  <c r="U1503" i="4" s="1"/>
  <c r="S2187" i="4"/>
  <c r="U2187" i="4" s="1"/>
  <c r="S4679" i="4"/>
  <c r="U4679" i="4" s="1"/>
  <c r="S1300" i="4"/>
  <c r="U1300" i="4" s="1"/>
  <c r="S3469" i="4"/>
  <c r="U3469" i="4" s="1"/>
  <c r="S5418" i="4"/>
  <c r="U5418" i="4" s="1"/>
  <c r="S1627" i="4"/>
  <c r="U1627" i="4" s="1"/>
  <c r="S6407" i="4"/>
  <c r="U6407" i="4" s="1"/>
  <c r="S1378" i="4"/>
  <c r="U1378" i="4" s="1"/>
  <c r="S7600" i="4"/>
  <c r="U7600" i="4" s="1"/>
  <c r="S3395" i="4"/>
  <c r="U3395" i="4" s="1"/>
  <c r="S5137" i="4"/>
  <c r="U5137" i="4" s="1"/>
  <c r="S2418" i="4"/>
  <c r="U2418" i="4" s="1"/>
  <c r="S6394" i="4"/>
  <c r="U6394" i="4" s="1"/>
  <c r="S825" i="4"/>
  <c r="U825" i="4" s="1"/>
  <c r="S2715" i="4"/>
  <c r="U2715" i="4" s="1"/>
  <c r="S7487" i="4"/>
  <c r="U7487" i="4" s="1"/>
  <c r="S8918" i="4"/>
  <c r="U8918" i="4" s="1"/>
  <c r="S6260" i="4"/>
  <c r="U6260" i="4" s="1"/>
  <c r="S3376" i="4"/>
  <c r="U3376" i="4" s="1"/>
  <c r="S6820" i="4"/>
  <c r="U6820" i="4" s="1"/>
  <c r="S6666" i="4"/>
  <c r="U6666" i="4" s="1"/>
  <c r="S2938" i="4"/>
  <c r="U2938" i="4" s="1"/>
  <c r="S6727" i="4"/>
  <c r="U6727" i="4" s="1"/>
  <c r="S8555" i="4"/>
  <c r="U8555" i="4" s="1"/>
  <c r="S1502" i="4"/>
  <c r="U1502" i="4" s="1"/>
  <c r="S1948" i="4"/>
  <c r="U1948" i="4" s="1"/>
  <c r="S6406" i="4"/>
  <c r="U6406" i="4" s="1"/>
  <c r="S6404" i="4"/>
  <c r="U6404" i="4" s="1"/>
  <c r="S1543" i="4"/>
  <c r="U1543" i="4" s="1"/>
  <c r="S892" i="4"/>
  <c r="U892" i="4" s="1"/>
  <c r="S2701" i="4"/>
  <c r="U2701" i="4" s="1"/>
  <c r="S2266" i="4"/>
  <c r="U2266" i="4" s="1"/>
  <c r="S2751" i="4"/>
  <c r="U2751" i="4" s="1"/>
  <c r="S6405" i="4"/>
  <c r="U6405" i="4" s="1"/>
  <c r="S1875" i="4"/>
  <c r="U1875" i="4" s="1"/>
  <c r="S3647" i="4"/>
  <c r="U3647" i="4" s="1"/>
  <c r="S5059" i="4"/>
  <c r="U5059" i="4" s="1"/>
  <c r="S688" i="4"/>
  <c r="U688" i="4" s="1"/>
  <c r="S6138" i="4"/>
  <c r="U6138" i="4" s="1"/>
  <c r="S3143" i="4"/>
  <c r="U3143" i="4" s="1"/>
  <c r="S4688" i="4"/>
  <c r="U4688" i="4" s="1"/>
  <c r="S2702" i="4"/>
  <c r="U2702" i="4" s="1"/>
  <c r="S2896" i="4"/>
  <c r="U2896" i="4" s="1"/>
  <c r="S2129" i="4"/>
  <c r="U2129" i="4" s="1"/>
  <c r="S429" i="4"/>
  <c r="U429" i="4" s="1"/>
  <c r="S443" i="4"/>
  <c r="U443" i="4" s="1"/>
  <c r="S1889" i="4"/>
  <c r="U1889" i="4" s="1"/>
  <c r="S2700" i="4"/>
  <c r="U2700" i="4" s="1"/>
  <c r="S4697" i="4"/>
  <c r="U4697" i="4" s="1"/>
  <c r="S2434" i="4"/>
  <c r="U2434" i="4" s="1"/>
  <c r="S6402" i="4"/>
  <c r="U6402" i="4" s="1"/>
  <c r="S5361" i="4"/>
  <c r="U5361" i="4" s="1"/>
  <c r="S8969" i="4"/>
  <c r="U8969" i="4" s="1"/>
  <c r="S3678" i="4"/>
  <c r="U3678" i="4" s="1"/>
  <c r="S8517" i="4"/>
  <c r="U8517" i="4" s="1"/>
  <c r="S2284" i="4"/>
  <c r="U2284" i="4" s="1"/>
  <c r="S2667" i="4"/>
  <c r="U2667" i="4" s="1"/>
  <c r="S2856" i="4"/>
  <c r="U2856" i="4" s="1"/>
  <c r="S6137" i="4"/>
  <c r="U6137" i="4" s="1"/>
  <c r="S8178" i="4"/>
  <c r="U8178" i="4" s="1"/>
  <c r="S7435" i="4"/>
  <c r="U7435" i="4" s="1"/>
  <c r="S7436" i="4"/>
  <c r="U7436" i="4" s="1"/>
  <c r="S1604" i="4"/>
  <c r="U1604" i="4" s="1"/>
  <c r="S6102" i="4"/>
  <c r="U6102" i="4" s="1"/>
  <c r="S2668" i="4"/>
  <c r="U2668" i="4" s="1"/>
  <c r="S6101" i="4"/>
  <c r="U6101" i="4" s="1"/>
  <c r="S840" i="4"/>
  <c r="U840" i="4" s="1"/>
  <c r="S8080" i="4"/>
  <c r="U8080" i="4" s="1"/>
  <c r="S1769" i="4"/>
  <c r="U1769" i="4" s="1"/>
  <c r="S7462" i="4"/>
  <c r="U7462" i="4" s="1"/>
  <c r="S7463" i="4"/>
  <c r="U7463" i="4" s="1"/>
  <c r="S1275" i="4"/>
  <c r="U1275" i="4" s="1"/>
  <c r="S4660" i="4"/>
  <c r="U4660" i="4" s="1"/>
  <c r="S6331" i="4"/>
  <c r="U6331" i="4" s="1"/>
  <c r="S2912" i="4"/>
  <c r="U2912" i="4" s="1"/>
  <c r="S2850" i="4"/>
  <c r="U2850" i="4" s="1"/>
  <c r="S3316" i="4"/>
  <c r="U3316" i="4" s="1"/>
  <c r="S2713" i="4"/>
  <c r="U2713" i="4" s="1"/>
  <c r="S833" i="4"/>
  <c r="U833" i="4" s="1"/>
  <c r="S3428" i="4"/>
  <c r="U3428" i="4" s="1"/>
  <c r="S1870" i="4"/>
  <c r="U1870" i="4" s="1"/>
  <c r="S5524" i="4"/>
  <c r="U5524" i="4" s="1"/>
  <c r="S2021" i="4"/>
  <c r="U2021" i="4" s="1"/>
  <c r="S1782" i="4"/>
  <c r="U1782" i="4" s="1"/>
  <c r="S585" i="4"/>
  <c r="U585" i="4" s="1"/>
  <c r="S6100" i="4"/>
  <c r="U6100" i="4" s="1"/>
  <c r="S1944" i="4"/>
  <c r="U1944" i="4" s="1"/>
  <c r="S1937" i="4"/>
  <c r="U1937" i="4" s="1"/>
  <c r="S4666" i="4"/>
  <c r="U4666" i="4" s="1"/>
  <c r="S7563" i="4"/>
  <c r="U7563" i="4" s="1"/>
  <c r="S6073" i="4"/>
  <c r="U6073" i="4" s="1"/>
  <c r="S889" i="4"/>
  <c r="U889" i="4" s="1"/>
  <c r="S1157" i="4"/>
  <c r="U1157" i="4" s="1"/>
  <c r="S4864" i="4"/>
  <c r="U4864" i="4" s="1"/>
  <c r="S1596" i="4"/>
  <c r="U1596" i="4" s="1"/>
  <c r="S4665" i="4"/>
  <c r="U4665" i="4" s="1"/>
  <c r="S783" i="4"/>
  <c r="U783" i="4" s="1"/>
  <c r="S934" i="4"/>
  <c r="U934" i="4" s="1"/>
  <c r="S7994" i="4"/>
  <c r="U7994" i="4" s="1"/>
  <c r="S6401" i="4"/>
  <c r="U6401" i="4" s="1"/>
  <c r="S6103" i="4"/>
  <c r="U6103" i="4" s="1"/>
  <c r="S7899" i="4"/>
  <c r="U7899" i="4" s="1"/>
  <c r="S5284" i="4"/>
  <c r="U5284" i="4" s="1"/>
  <c r="S4667" i="4"/>
  <c r="U4667" i="4" s="1"/>
  <c r="S2415" i="4"/>
  <c r="U2415" i="4" s="1"/>
  <c r="S841" i="4"/>
  <c r="U841" i="4" s="1"/>
  <c r="S842" i="4"/>
  <c r="U842" i="4" s="1"/>
  <c r="S1965" i="4"/>
  <c r="U1965" i="4" s="1"/>
  <c r="S4668" i="4"/>
  <c r="U4668" i="4" s="1"/>
  <c r="S1156" i="4"/>
  <c r="U1156" i="4" s="1"/>
  <c r="S2846" i="4"/>
  <c r="U2846" i="4" s="1"/>
  <c r="S1784" i="4"/>
  <c r="U1784" i="4" s="1"/>
  <c r="S2293" i="4"/>
  <c r="U2293" i="4" s="1"/>
  <c r="S6259" i="4"/>
  <c r="U6259" i="4" s="1"/>
  <c r="S2140" i="4"/>
  <c r="U2140" i="4" s="1"/>
  <c r="S2184" i="4"/>
  <c r="U2184" i="4" s="1"/>
  <c r="S3315" i="4"/>
  <c r="U3315" i="4" s="1"/>
  <c r="S1277" i="4"/>
  <c r="U1277" i="4" s="1"/>
  <c r="S5522" i="4"/>
  <c r="U5522" i="4" s="1"/>
  <c r="S2670" i="4"/>
  <c r="U2670" i="4" s="1"/>
  <c r="S5136" i="4"/>
  <c r="U5136" i="4" s="1"/>
  <c r="S3456" i="4"/>
  <c r="U3456" i="4" s="1"/>
  <c r="S1167" i="4"/>
  <c r="U1167" i="4" s="1"/>
  <c r="S3044" i="4"/>
  <c r="U3044" i="4" s="1"/>
  <c r="S8314" i="4"/>
  <c r="U8314" i="4" s="1"/>
  <c r="S3595" i="4"/>
  <c r="U3595" i="4" s="1"/>
  <c r="S3597" i="4"/>
  <c r="U3597" i="4" s="1"/>
  <c r="S586" i="4"/>
  <c r="U586" i="4" s="1"/>
  <c r="S2100" i="4"/>
  <c r="U2100" i="4" s="1"/>
  <c r="S1940" i="4"/>
  <c r="U1940" i="4" s="1"/>
  <c r="S1864" i="4"/>
  <c r="U1864" i="4" s="1"/>
  <c r="S3687" i="4"/>
  <c r="U3687" i="4" s="1"/>
  <c r="S8353" i="4"/>
  <c r="U8353" i="4" s="1"/>
  <c r="S8318" i="4"/>
  <c r="U8318" i="4" s="1"/>
  <c r="S6136" i="4"/>
  <c r="U6136" i="4" s="1"/>
  <c r="S6698" i="4"/>
  <c r="U6698" i="4" s="1"/>
  <c r="S837" i="4"/>
  <c r="U837" i="4" s="1"/>
  <c r="S7993" i="4"/>
  <c r="U7993" i="4" s="1"/>
  <c r="S3676" i="4"/>
  <c r="U3676" i="4" s="1"/>
  <c r="S7708" i="4"/>
  <c r="U7708" i="4" s="1"/>
  <c r="S7598" i="4"/>
  <c r="U7598" i="4" s="1"/>
  <c r="S732" i="4"/>
  <c r="U732" i="4" s="1"/>
  <c r="S5061" i="4"/>
  <c r="U5061" i="4" s="1"/>
  <c r="S2849" i="4"/>
  <c r="U2849" i="4" s="1"/>
  <c r="S2592" i="4"/>
  <c r="U2592" i="4" s="1"/>
  <c r="S5063" i="4"/>
  <c r="U5063" i="4" s="1"/>
  <c r="S6400" i="4"/>
  <c r="U6400" i="4" s="1"/>
  <c r="S8516" i="4"/>
  <c r="U8516" i="4" s="1"/>
  <c r="S7900" i="4"/>
  <c r="U7900" i="4" s="1"/>
  <c r="S2836" i="4"/>
  <c r="U2836" i="4" s="1"/>
  <c r="S8515" i="4"/>
  <c r="U8515" i="4" s="1"/>
  <c r="S5062" i="4"/>
  <c r="U5062" i="4" s="1"/>
  <c r="S5371" i="4"/>
  <c r="U5371" i="4" s="1"/>
  <c r="S4831" i="4"/>
  <c r="U4831" i="4" s="1"/>
  <c r="S2102" i="4"/>
  <c r="U2102" i="4" s="1"/>
  <c r="S6329" i="4"/>
  <c r="U6329" i="4" s="1"/>
  <c r="S2265" i="4"/>
  <c r="U2265" i="4" s="1"/>
  <c r="S686" i="4"/>
  <c r="U686" i="4" s="1"/>
  <c r="S2703" i="4"/>
  <c r="U2703" i="4" s="1"/>
  <c r="S1015" i="4"/>
  <c r="U1015" i="4" s="1"/>
  <c r="S7986" i="4"/>
  <c r="U7986" i="4" s="1"/>
  <c r="S642" i="4"/>
  <c r="U642" i="4" s="1"/>
  <c r="S2843" i="4"/>
  <c r="U2843" i="4" s="1"/>
  <c r="S9046" i="4"/>
  <c r="U9046" i="4" s="1"/>
  <c r="S7534" i="4"/>
  <c r="U7534" i="4" s="1"/>
  <c r="S832" i="4"/>
  <c r="U832" i="4" s="1"/>
  <c r="S8557" i="4"/>
  <c r="U8557" i="4" s="1"/>
  <c r="S2262" i="4"/>
  <c r="U2262" i="4" s="1"/>
  <c r="S4834" i="4"/>
  <c r="U4834" i="4" s="1"/>
  <c r="S3671" i="4"/>
  <c r="U3671" i="4" s="1"/>
  <c r="S7984" i="4"/>
  <c r="U7984" i="4" s="1"/>
  <c r="S887" i="4"/>
  <c r="U887" i="4" s="1"/>
  <c r="S8556" i="4"/>
  <c r="U8556" i="4" s="1"/>
  <c r="S1768" i="4"/>
  <c r="U1768" i="4" s="1"/>
  <c r="S2412" i="4"/>
  <c r="U2412" i="4" s="1"/>
  <c r="S873" i="4"/>
  <c r="U873" i="4" s="1"/>
  <c r="S3268" i="4"/>
  <c r="U3268" i="4" s="1"/>
  <c r="S1959" i="4"/>
  <c r="U1959" i="4" s="1"/>
  <c r="S991" i="4"/>
  <c r="U991" i="4" s="1"/>
  <c r="S3239" i="4"/>
  <c r="U3239" i="4" s="1"/>
  <c r="S683" i="4"/>
  <c r="U683" i="4" s="1"/>
  <c r="S1767" i="4"/>
  <c r="U1767" i="4" s="1"/>
  <c r="S1272" i="4"/>
  <c r="U1272" i="4" s="1"/>
  <c r="S5135" i="4"/>
  <c r="U5135" i="4" s="1"/>
  <c r="S4933" i="4"/>
  <c r="U4933" i="4" s="1"/>
  <c r="S1872" i="4"/>
  <c r="U1872" i="4" s="1"/>
  <c r="S990" i="4"/>
  <c r="U990" i="4" s="1"/>
  <c r="S3669" i="4"/>
  <c r="U3669" i="4" s="1"/>
  <c r="S3814" i="4"/>
  <c r="U3814" i="4" s="1"/>
  <c r="S3815" i="4"/>
  <c r="U3815" i="4" s="1"/>
  <c r="S5507" i="4"/>
  <c r="U5507" i="4" s="1"/>
  <c r="S6393" i="4"/>
  <c r="U6393" i="4" s="1"/>
  <c r="S1290" i="4"/>
  <c r="U1290" i="4" s="1"/>
  <c r="S3138" i="4"/>
  <c r="U3138" i="4" s="1"/>
  <c r="S1166" i="4"/>
  <c r="U1166" i="4" s="1"/>
  <c r="S781" i="4"/>
  <c r="U781" i="4" s="1"/>
  <c r="S1626" i="4"/>
  <c r="U1626" i="4" s="1"/>
  <c r="S875" i="4"/>
  <c r="U875" i="4" s="1"/>
  <c r="S988" i="4"/>
  <c r="U988" i="4" s="1"/>
  <c r="S6399" i="4"/>
  <c r="U6399" i="4" s="1"/>
  <c r="S2333" i="4"/>
  <c r="U2333" i="4" s="1"/>
  <c r="S5458" i="4"/>
  <c r="U5458" i="4" s="1"/>
  <c r="S3222" i="4"/>
  <c r="U3222" i="4" s="1"/>
  <c r="S6327" i="4"/>
  <c r="U6327" i="4" s="1"/>
  <c r="S1624" i="4"/>
  <c r="U1624" i="4" s="1"/>
  <c r="S8957" i="4"/>
  <c r="U8957" i="4" s="1"/>
  <c r="S4651" i="4"/>
  <c r="U4651" i="4" s="1"/>
  <c r="S5392" i="4"/>
  <c r="U5392" i="4" s="1"/>
  <c r="S3573" i="4"/>
  <c r="U3573" i="4" s="1"/>
  <c r="S303" i="4"/>
  <c r="U303" i="4" s="1"/>
  <c r="S876" i="4"/>
  <c r="U876" i="4" s="1"/>
  <c r="S2591" i="4"/>
  <c r="U2591" i="4" s="1"/>
  <c r="S1887" i="4"/>
  <c r="U1887" i="4" s="1"/>
  <c r="S1373" i="4"/>
  <c r="U1373" i="4" s="1"/>
  <c r="S3594" i="4"/>
  <c r="U3594" i="4" s="1"/>
  <c r="S6257" i="4"/>
  <c r="U6257" i="4" s="1"/>
  <c r="S3552" i="4"/>
  <c r="U3552" i="4" s="1"/>
  <c r="S7697" i="4"/>
  <c r="U7697" i="4" s="1"/>
  <c r="S1592" i="4"/>
  <c r="U1592" i="4" s="1"/>
  <c r="S7987" i="4"/>
  <c r="U7987" i="4" s="1"/>
  <c r="S936" i="4"/>
  <c r="U936" i="4" s="1"/>
  <c r="S9057" i="4"/>
  <c r="U9057" i="4" s="1"/>
  <c r="S1289" i="4"/>
  <c r="U1289" i="4" s="1"/>
  <c r="S7486" i="4"/>
  <c r="U7486" i="4" s="1"/>
  <c r="S7460" i="4"/>
  <c r="U7460" i="4" s="1"/>
  <c r="S7461" i="4"/>
  <c r="U7461" i="4" s="1"/>
  <c r="S3674" i="4"/>
  <c r="U3674" i="4" s="1"/>
  <c r="S776" i="4"/>
  <c r="U776" i="4" s="1"/>
  <c r="S1387" i="4"/>
  <c r="U1387" i="4" s="1"/>
  <c r="S2132" i="4"/>
  <c r="U2132" i="4" s="1"/>
  <c r="S2743" i="4"/>
  <c r="U2743" i="4" s="1"/>
  <c r="S831" i="4"/>
  <c r="U831" i="4" s="1"/>
  <c r="S5055" i="4"/>
  <c r="U5055" i="4" s="1"/>
  <c r="S5056" i="4"/>
  <c r="U5056" i="4" s="1"/>
  <c r="S2091" i="4"/>
  <c r="U2091" i="4" s="1"/>
  <c r="S5360" i="4"/>
  <c r="U5360" i="4" s="1"/>
  <c r="S888" i="4"/>
  <c r="U888" i="4" s="1"/>
  <c r="S2699" i="4"/>
  <c r="U2699" i="4" s="1"/>
  <c r="S685" i="4"/>
  <c r="U685" i="4" s="1"/>
  <c r="S687" i="4"/>
  <c r="U687" i="4" s="1"/>
  <c r="S1941" i="4"/>
  <c r="U1941" i="4" s="1"/>
  <c r="S5054" i="4"/>
  <c r="U5054" i="4" s="1"/>
  <c r="S835" i="4"/>
  <c r="U835" i="4" s="1"/>
  <c r="S2162" i="4"/>
  <c r="U2162" i="4" s="1"/>
  <c r="S2694" i="4"/>
  <c r="U2694" i="4" s="1"/>
  <c r="S4664" i="4"/>
  <c r="U4664" i="4" s="1"/>
  <c r="S2707" i="4"/>
  <c r="U2707" i="4" s="1"/>
  <c r="S2098" i="4"/>
  <c r="U2098" i="4" s="1"/>
  <c r="S928" i="4"/>
  <c r="U928" i="4" s="1"/>
  <c r="S2260" i="4"/>
  <c r="U2260" i="4" s="1"/>
  <c r="S1150" i="4"/>
  <c r="U1150" i="4" s="1"/>
  <c r="S3149" i="4"/>
  <c r="U3149" i="4" s="1"/>
  <c r="S2660" i="4"/>
  <c r="U2660" i="4" s="1"/>
  <c r="S7433" i="4"/>
  <c r="U7433" i="4" s="1"/>
  <c r="S7434" i="4"/>
  <c r="U7434" i="4" s="1"/>
  <c r="S729" i="4"/>
  <c r="U729" i="4" s="1"/>
  <c r="S1014" i="4"/>
  <c r="U1014" i="4" s="1"/>
  <c r="S3921" i="4"/>
  <c r="U3921" i="4" s="1"/>
  <c r="S4948" i="4"/>
  <c r="U4948" i="4" s="1"/>
  <c r="S1164" i="4"/>
  <c r="U1164" i="4" s="1"/>
  <c r="S5053" i="4"/>
  <c r="U5053" i="4" s="1"/>
  <c r="S8915" i="4"/>
  <c r="U8915" i="4" s="1"/>
  <c r="S4934" i="4"/>
  <c r="U4934" i="4" s="1"/>
  <c r="S6131" i="4"/>
  <c r="U6131" i="4" s="1"/>
  <c r="S2254" i="4"/>
  <c r="U2254" i="4" s="1"/>
  <c r="S1501" i="4"/>
  <c r="U1501" i="4" s="1"/>
  <c r="S8514" i="4"/>
  <c r="U8514" i="4" s="1"/>
  <c r="S2672" i="4"/>
  <c r="U2672" i="4" s="1"/>
  <c r="S5033" i="4"/>
  <c r="U5033" i="4" s="1"/>
  <c r="S2258" i="4"/>
  <c r="U2258" i="4" s="1"/>
  <c r="S6397" i="4"/>
  <c r="U6397" i="4" s="1"/>
  <c r="S5420" i="4"/>
  <c r="U5420" i="4" s="1"/>
  <c r="S1622" i="4"/>
  <c r="U1622" i="4" s="1"/>
  <c r="S927" i="4"/>
  <c r="U927" i="4" s="1"/>
  <c r="S4827" i="4"/>
  <c r="U4827" i="4" s="1"/>
  <c r="S5036" i="4"/>
  <c r="U5036" i="4" s="1"/>
  <c r="S879" i="4"/>
  <c r="U879" i="4" s="1"/>
  <c r="S7786" i="4"/>
  <c r="U7786" i="4" s="1"/>
  <c r="S5034" i="4"/>
  <c r="U5034" i="4" s="1"/>
  <c r="S4935" i="4"/>
  <c r="U4935" i="4" s="1"/>
  <c r="S3427" i="4"/>
  <c r="U3427" i="4" s="1"/>
  <c r="S3426" i="4"/>
  <c r="U3426" i="4" s="1"/>
  <c r="S4829" i="4"/>
  <c r="U4829" i="4" s="1"/>
  <c r="S1934" i="4"/>
  <c r="U1934" i="4" s="1"/>
  <c r="S3471" i="4"/>
  <c r="U3471" i="4" s="1"/>
  <c r="S2272" i="4"/>
  <c r="U2272" i="4" s="1"/>
  <c r="S2416" i="4"/>
  <c r="U2416" i="4" s="1"/>
  <c r="S4826" i="4"/>
  <c r="U4826" i="4" s="1"/>
  <c r="S4830" i="4"/>
  <c r="U4830" i="4" s="1"/>
  <c r="S1022" i="4"/>
  <c r="U1022" i="4" s="1"/>
  <c r="S1595" i="4"/>
  <c r="U1595" i="4" s="1"/>
  <c r="S2409" i="4"/>
  <c r="U2409" i="4" s="1"/>
  <c r="S6258" i="4"/>
  <c r="U6258" i="4" s="1"/>
  <c r="S684" i="4"/>
  <c r="U684" i="4" s="1"/>
  <c r="S935" i="4"/>
  <c r="U935" i="4" s="1"/>
  <c r="S6256" i="4"/>
  <c r="U6256" i="4" s="1"/>
  <c r="S5175" i="4"/>
  <c r="U5175" i="4" s="1"/>
  <c r="S2250" i="4"/>
  <c r="U2250" i="4" s="1"/>
  <c r="S3468" i="4"/>
  <c r="U3468" i="4" s="1"/>
  <c r="S2264" i="4"/>
  <c r="U2264" i="4" s="1"/>
  <c r="S7815" i="4"/>
  <c r="U7815" i="4" s="1"/>
  <c r="S3136" i="4"/>
  <c r="U3136" i="4" s="1"/>
  <c r="S3314" i="4"/>
  <c r="U3314" i="4" s="1"/>
  <c r="S4378" i="4"/>
  <c r="U4378" i="4" s="1"/>
  <c r="S2665" i="4"/>
  <c r="U2665" i="4" s="1"/>
  <c r="S4663" i="4"/>
  <c r="U4663" i="4" s="1"/>
  <c r="S1936" i="4"/>
  <c r="U1936" i="4" s="1"/>
  <c r="S4658" i="4"/>
  <c r="U4658" i="4" s="1"/>
  <c r="S2253" i="4"/>
  <c r="U2253" i="4" s="1"/>
  <c r="S2045" i="4"/>
  <c r="U2045" i="4" s="1"/>
  <c r="S2673" i="4"/>
  <c r="U2673" i="4" s="1"/>
  <c r="S6324" i="4"/>
  <c r="U6324" i="4" s="1"/>
  <c r="S5043" i="4"/>
  <c r="U5043" i="4" s="1"/>
  <c r="S720" i="4"/>
  <c r="U720" i="4" s="1"/>
  <c r="S3458" i="4"/>
  <c r="U3458" i="4" s="1"/>
  <c r="S3459" i="4"/>
  <c r="U3459" i="4" s="1"/>
  <c r="S5044" i="4"/>
  <c r="U5044" i="4" s="1"/>
  <c r="S2720" i="4"/>
  <c r="U2720" i="4" s="1"/>
  <c r="S4657" i="4"/>
  <c r="U4657" i="4" s="1"/>
  <c r="S1011" i="4"/>
  <c r="U1011" i="4" s="1"/>
  <c r="S5176" i="4"/>
  <c r="U5176" i="4" s="1"/>
  <c r="S6071" i="4"/>
  <c r="U6071" i="4" s="1"/>
  <c r="S6072" i="4"/>
  <c r="U6072" i="4" s="1"/>
  <c r="S3187" i="4"/>
  <c r="U3187" i="4" s="1"/>
  <c r="S3259" i="4"/>
  <c r="U3259" i="4" s="1"/>
  <c r="S1018" i="4"/>
  <c r="U1018" i="4" s="1"/>
  <c r="S6130" i="4"/>
  <c r="U6130" i="4" s="1"/>
  <c r="S1270" i="4"/>
  <c r="U1270" i="4" s="1"/>
  <c r="S4698" i="4"/>
  <c r="U4698" i="4" s="1"/>
  <c r="S4656" i="4"/>
  <c r="U4656" i="4" s="1"/>
  <c r="S719" i="4"/>
  <c r="U719" i="4" s="1"/>
  <c r="S2041" i="4"/>
  <c r="U2041" i="4" s="1"/>
  <c r="S6716" i="4"/>
  <c r="U6716" i="4" s="1"/>
  <c r="S3462" i="4"/>
  <c r="U3462" i="4" s="1"/>
  <c r="S2056" i="4"/>
  <c r="U2056" i="4" s="1"/>
  <c r="S1623" i="4"/>
  <c r="U1623" i="4" s="1"/>
  <c r="S6255" i="4"/>
  <c r="U6255" i="4" s="1"/>
  <c r="S1271" i="4"/>
  <c r="U1271" i="4" s="1"/>
  <c r="S1868" i="4"/>
  <c r="U1868" i="4" s="1"/>
  <c r="S5520" i="4"/>
  <c r="U5520" i="4" s="1"/>
  <c r="S824" i="4"/>
  <c r="U824" i="4" s="1"/>
  <c r="S6586" i="4"/>
  <c r="U6586" i="4" s="1"/>
  <c r="S987" i="4"/>
  <c r="U987" i="4" s="1"/>
  <c r="S2096" i="4"/>
  <c r="U2096" i="4" s="1"/>
  <c r="S868" i="4"/>
  <c r="U868" i="4" s="1"/>
  <c r="S4655" i="4"/>
  <c r="U4655" i="4" s="1"/>
  <c r="S2430" i="4"/>
  <c r="U2430" i="4" s="1"/>
  <c r="S3670" i="4"/>
  <c r="U3670" i="4" s="1"/>
  <c r="S1760" i="4"/>
  <c r="U1760" i="4" s="1"/>
  <c r="S1761" i="4"/>
  <c r="U1761" i="4" s="1"/>
  <c r="S7632" i="4"/>
  <c r="U7632" i="4" s="1"/>
  <c r="S1287" i="4"/>
  <c r="U1287" i="4" s="1"/>
  <c r="S1001" i="4"/>
  <c r="U1001" i="4" s="1"/>
  <c r="S6595" i="4"/>
  <c r="U6595" i="4" s="1"/>
  <c r="S3351" i="4"/>
  <c r="U3351" i="4" s="1"/>
  <c r="S1776" i="4"/>
  <c r="U1776" i="4" s="1"/>
  <c r="S1288" i="4"/>
  <c r="U1288" i="4" s="1"/>
  <c r="S1286" i="4"/>
  <c r="U1286" i="4" s="1"/>
  <c r="S4650" i="4"/>
  <c r="U4650" i="4" s="1"/>
  <c r="S8352" i="4"/>
  <c r="U8352" i="4" s="1"/>
  <c r="S6390" i="4"/>
  <c r="U6390" i="4" s="1"/>
  <c r="S7983" i="4"/>
  <c r="U7983" i="4" s="1"/>
  <c r="S6326" i="4"/>
  <c r="U6326" i="4" s="1"/>
  <c r="S2192" i="4"/>
  <c r="U2192" i="4" s="1"/>
  <c r="S6110" i="4"/>
  <c r="U6110" i="4" s="1"/>
  <c r="S7404" i="4"/>
  <c r="U7404" i="4" s="1"/>
  <c r="S5035" i="4"/>
  <c r="U5035" i="4" s="1"/>
  <c r="S2410" i="4"/>
  <c r="U2410" i="4" s="1"/>
  <c r="S3592" i="4"/>
  <c r="U3592" i="4" s="1"/>
  <c r="S8077" i="4"/>
  <c r="U8077" i="4" s="1"/>
  <c r="S3593" i="4"/>
  <c r="U3593" i="4" s="1"/>
  <c r="S925" i="4"/>
  <c r="U925" i="4" s="1"/>
  <c r="S5032" i="4"/>
  <c r="U5032" i="4" s="1"/>
  <c r="S2837" i="4"/>
  <c r="U2837" i="4" s="1"/>
  <c r="S3816" i="4"/>
  <c r="U3816" i="4" s="1"/>
  <c r="S5046" i="4"/>
  <c r="U5046" i="4" s="1"/>
  <c r="S1861" i="4"/>
  <c r="U1861" i="4" s="1"/>
  <c r="S871" i="4"/>
  <c r="U871" i="4" s="1"/>
  <c r="S3133" i="4"/>
  <c r="U3133" i="4" s="1"/>
  <c r="S926" i="4"/>
  <c r="U926" i="4" s="1"/>
  <c r="S931" i="4"/>
  <c r="U931" i="4" s="1"/>
  <c r="S930" i="4"/>
  <c r="U930" i="4" s="1"/>
  <c r="S6339" i="4"/>
  <c r="U6339" i="4" s="1"/>
  <c r="S5037" i="4"/>
  <c r="U5037" i="4" s="1"/>
  <c r="S4833" i="4"/>
  <c r="U4833" i="4" s="1"/>
  <c r="S9109" i="4"/>
  <c r="U9109" i="4" s="1"/>
  <c r="S2282" i="4"/>
  <c r="U2282" i="4" s="1"/>
  <c r="S2283" i="4"/>
  <c r="U2283" i="4" s="1"/>
  <c r="S3457" i="4"/>
  <c r="U3457" i="4" s="1"/>
  <c r="S584" i="4"/>
  <c r="U584" i="4" s="1"/>
  <c r="S1545" i="4"/>
  <c r="U1545" i="4" s="1"/>
  <c r="S1546" i="4"/>
  <c r="U1546" i="4" s="1"/>
  <c r="S8512" i="4"/>
  <c r="U8512" i="4" s="1"/>
  <c r="S3812" i="4"/>
  <c r="U3812" i="4" s="1"/>
  <c r="S8553" i="4"/>
  <c r="U8553" i="4" s="1"/>
  <c r="S2257" i="4"/>
  <c r="U2257" i="4" s="1"/>
  <c r="S1146" i="4"/>
  <c r="U1146" i="4" s="1"/>
  <c r="S6345" i="4"/>
  <c r="U6345" i="4" s="1"/>
  <c r="S6111" i="4"/>
  <c r="U6111" i="4" s="1"/>
  <c r="S5047" i="4"/>
  <c r="U5047" i="4" s="1"/>
  <c r="S1005" i="4"/>
  <c r="U1005" i="4" s="1"/>
  <c r="S6248" i="4"/>
  <c r="U6248" i="4" s="1"/>
  <c r="S1939" i="4"/>
  <c r="U1939" i="4" s="1"/>
  <c r="S1938" i="4"/>
  <c r="U1938" i="4" s="1"/>
  <c r="S7816" i="4"/>
  <c r="U7816" i="4" s="1"/>
  <c r="S3425" i="4"/>
  <c r="U3425" i="4" s="1"/>
  <c r="S8554" i="4"/>
  <c r="U8554" i="4" s="1"/>
  <c r="S2419" i="4"/>
  <c r="U2419" i="4" s="1"/>
  <c r="S641" i="4"/>
  <c r="U641" i="4" s="1"/>
  <c r="S784" i="4"/>
  <c r="U784" i="4" s="1"/>
  <c r="S446" i="4"/>
  <c r="U446" i="4" s="1"/>
  <c r="S5521" i="4"/>
  <c r="U5521" i="4" s="1"/>
  <c r="S8079" i="4"/>
  <c r="U8079" i="4" s="1"/>
  <c r="S8078" i="4"/>
  <c r="U8078" i="4" s="1"/>
  <c r="S3920" i="4"/>
  <c r="U3920" i="4" s="1"/>
  <c r="S1499" i="4"/>
  <c r="U1499" i="4" s="1"/>
  <c r="S2719" i="4"/>
  <c r="U2719" i="4" s="1"/>
  <c r="S1771" i="4"/>
  <c r="U1771" i="4" s="1"/>
  <c r="S2659" i="4"/>
  <c r="U2659" i="4" s="1"/>
  <c r="S6251" i="4"/>
  <c r="U6251" i="4" s="1"/>
  <c r="S2193" i="4"/>
  <c r="U2193" i="4" s="1"/>
  <c r="S2049" i="4"/>
  <c r="U2049" i="4" s="1"/>
  <c r="S6129" i="4"/>
  <c r="U6129" i="4" s="1"/>
  <c r="S869" i="4"/>
  <c r="U869" i="4" s="1"/>
  <c r="S7712" i="4"/>
  <c r="U7712" i="4" s="1"/>
  <c r="S639" i="4"/>
  <c r="U639" i="4" s="1"/>
  <c r="S1615" i="4"/>
  <c r="U1615" i="4" s="1"/>
  <c r="S883" i="4"/>
  <c r="U883" i="4" s="1"/>
  <c r="S682" i="4"/>
  <c r="U682" i="4" s="1"/>
  <c r="S5051" i="4"/>
  <c r="U5051" i="4" s="1"/>
  <c r="S5052" i="4"/>
  <c r="U5052" i="4" s="1"/>
  <c r="S5049" i="4"/>
  <c r="U5049" i="4" s="1"/>
  <c r="S4842" i="4"/>
  <c r="U4842" i="4" s="1"/>
  <c r="S8741" i="4"/>
  <c r="U8741" i="4" s="1"/>
  <c r="S5459" i="4"/>
  <c r="U5459" i="4" s="1"/>
  <c r="S5123" i="4"/>
  <c r="U5123" i="4" s="1"/>
  <c r="S1006" i="4"/>
  <c r="U1006" i="4" s="1"/>
  <c r="S725" i="4"/>
  <c r="U725" i="4" s="1"/>
  <c r="S2911" i="4"/>
  <c r="U2911" i="4" s="1"/>
  <c r="S1859" i="4"/>
  <c r="U1859" i="4" s="1"/>
  <c r="S4682" i="4"/>
  <c r="U4682" i="4" s="1"/>
  <c r="S2845" i="4"/>
  <c r="U2845" i="4" s="1"/>
  <c r="S5048" i="4"/>
  <c r="U5048" i="4" s="1"/>
  <c r="S5527" i="4"/>
  <c r="U5527" i="4" s="1"/>
  <c r="S2590" i="4"/>
  <c r="U2590" i="4" s="1"/>
  <c r="S2706" i="4"/>
  <c r="U2706" i="4" s="1"/>
  <c r="S981" i="4"/>
  <c r="U981" i="4" s="1"/>
  <c r="S1010" i="4"/>
  <c r="U1010" i="4" s="1"/>
  <c r="S6074" i="4"/>
  <c r="U6074" i="4" s="1"/>
  <c r="S870" i="4"/>
  <c r="U870" i="4" s="1"/>
  <c r="S2332" i="4"/>
  <c r="U2332" i="4" s="1"/>
  <c r="S7403" i="4"/>
  <c r="U7403" i="4" s="1"/>
  <c r="S3255" i="4"/>
  <c r="U3255" i="4" s="1"/>
  <c r="S638" i="4"/>
  <c r="U638" i="4" s="1"/>
  <c r="S4648" i="4"/>
  <c r="U4648" i="4" s="1"/>
  <c r="S6151" i="4"/>
  <c r="U6151" i="4" s="1"/>
  <c r="S2425" i="4"/>
  <c r="U2425" i="4" s="1"/>
  <c r="S1533" i="4"/>
  <c r="U1533" i="4" s="1"/>
  <c r="S6388" i="4"/>
  <c r="U6388" i="4" s="1"/>
  <c r="S4501" i="4"/>
  <c r="U4501" i="4" s="1"/>
  <c r="S2247" i="4"/>
  <c r="U2247" i="4" s="1"/>
  <c r="S4259" i="4"/>
  <c r="U4259" i="4" s="1"/>
  <c r="S6760" i="4"/>
  <c r="U6760" i="4" s="1"/>
  <c r="S3295" i="4"/>
  <c r="U3295" i="4" s="1"/>
  <c r="S2664" i="4"/>
  <c r="U2664" i="4" s="1"/>
  <c r="S984" i="4"/>
  <c r="U984" i="4" s="1"/>
  <c r="S1496" i="4"/>
  <c r="U1496" i="4" s="1"/>
  <c r="S4828" i="4"/>
  <c r="U4828" i="4" s="1"/>
  <c r="S822" i="4"/>
  <c r="U822" i="4" s="1"/>
  <c r="S819" i="4"/>
  <c r="U819" i="4" s="1"/>
  <c r="S8482" i="4"/>
  <c r="U8482" i="4" s="1"/>
  <c r="S3182" i="4"/>
  <c r="U3182" i="4" s="1"/>
  <c r="S9101" i="4"/>
  <c r="U9101" i="4" s="1"/>
  <c r="S7405" i="4"/>
  <c r="U7405" i="4" s="1"/>
  <c r="S4647" i="4"/>
  <c r="U4647" i="4" s="1"/>
  <c r="S4645" i="4"/>
  <c r="U4645" i="4" s="1"/>
  <c r="S4646" i="4"/>
  <c r="U4646" i="4" s="1"/>
  <c r="S4644" i="4"/>
  <c r="U4644" i="4" s="1"/>
  <c r="S8550" i="4"/>
  <c r="U8550" i="4" s="1"/>
  <c r="S4824" i="4"/>
  <c r="U4824" i="4" s="1"/>
  <c r="S1328" i="4"/>
  <c r="U1328" i="4" s="1"/>
  <c r="S985" i="4"/>
  <c r="U985" i="4" s="1"/>
  <c r="S4825" i="4"/>
  <c r="U4825" i="4" s="1"/>
  <c r="S4823" i="4"/>
  <c r="U4823" i="4" s="1"/>
  <c r="S4822" i="4"/>
  <c r="U4822" i="4" s="1"/>
  <c r="S1498" i="4"/>
  <c r="U1498" i="4" s="1"/>
  <c r="S8298" i="4"/>
  <c r="U8298" i="4" s="1"/>
  <c r="S2053" i="4"/>
  <c r="U2053" i="4" s="1"/>
  <c r="S3810" i="4"/>
  <c r="U3810" i="4" s="1"/>
  <c r="S2048" i="4"/>
  <c r="U2048" i="4" s="1"/>
  <c r="S782" i="4"/>
  <c r="U782" i="4" s="1"/>
  <c r="S1899" i="4"/>
  <c r="U1899" i="4" s="1"/>
  <c r="S2148" i="4"/>
  <c r="U2148" i="4" s="1"/>
  <c r="S7596" i="4"/>
  <c r="U7596" i="4" s="1"/>
  <c r="S7597" i="4"/>
  <c r="U7597" i="4" s="1"/>
  <c r="S2844" i="4"/>
  <c r="U2844" i="4" s="1"/>
  <c r="S1616" i="4"/>
  <c r="U1616" i="4" s="1"/>
  <c r="S2278" i="4"/>
  <c r="U2278" i="4" s="1"/>
  <c r="S4812" i="4"/>
  <c r="U4812" i="4" s="1"/>
  <c r="S1755" i="4"/>
  <c r="U1755" i="4" s="1"/>
  <c r="S1004" i="4"/>
  <c r="U1004" i="4" s="1"/>
  <c r="S779" i="4"/>
  <c r="U779" i="4" s="1"/>
  <c r="S6174" i="4"/>
  <c r="U6174" i="4" s="1"/>
  <c r="S6321" i="4"/>
  <c r="U6321" i="4" s="1"/>
  <c r="S6254" i="4"/>
  <c r="U6254" i="4" s="1"/>
  <c r="S5359" i="4"/>
  <c r="U5359" i="4" s="1"/>
  <c r="S1268" i="4"/>
  <c r="U1268" i="4" s="1"/>
  <c r="S2188" i="4"/>
  <c r="U2188" i="4" s="1"/>
  <c r="S2655" i="4"/>
  <c r="U2655" i="4" s="1"/>
  <c r="S7869" i="4"/>
  <c r="U7869" i="4" s="1"/>
  <c r="S5526" i="4"/>
  <c r="U5526" i="4" s="1"/>
  <c r="S2165" i="4"/>
  <c r="U2165" i="4" s="1"/>
  <c r="S6319" i="4"/>
  <c r="U6319" i="4" s="1"/>
  <c r="S1779" i="4"/>
  <c r="U1779" i="4" s="1"/>
  <c r="S4817" i="4"/>
  <c r="U4817" i="4" s="1"/>
  <c r="S2414" i="4"/>
  <c r="U2414" i="4" s="1"/>
  <c r="S1322" i="4"/>
  <c r="U1322" i="4" s="1"/>
  <c r="S5174" i="4"/>
  <c r="U5174" i="4" s="1"/>
  <c r="S5173" i="4"/>
  <c r="U5173" i="4" s="1"/>
  <c r="S6252" i="4"/>
  <c r="U6252" i="4" s="1"/>
  <c r="S6392" i="4"/>
  <c r="U6392" i="4" s="1"/>
  <c r="S1772" i="4"/>
  <c r="U1772" i="4" s="1"/>
  <c r="S6317" i="4"/>
  <c r="U6317" i="4" s="1"/>
  <c r="S7427" i="4"/>
  <c r="U7427" i="4" s="1"/>
  <c r="S1858" i="4"/>
  <c r="U1858" i="4" s="1"/>
  <c r="S1754" i="4"/>
  <c r="U1754" i="4" s="1"/>
  <c r="S1003" i="4"/>
  <c r="U1003" i="4" s="1"/>
  <c r="S6318" i="4"/>
  <c r="U6318" i="4" s="1"/>
  <c r="S6175" i="4"/>
  <c r="U6175" i="4" s="1"/>
  <c r="S2191" i="4"/>
  <c r="U2191" i="4" s="1"/>
  <c r="S2164" i="4"/>
  <c r="U2164" i="4" s="1"/>
  <c r="S137" i="4"/>
  <c r="U137" i="4" s="1"/>
  <c r="S2901" i="4"/>
  <c r="U2901" i="4" s="1"/>
  <c r="S2270" i="4"/>
  <c r="U2270" i="4" s="1"/>
  <c r="S2277" i="4"/>
  <c r="U2277" i="4" s="1"/>
  <c r="S7561" i="4"/>
  <c r="U7561" i="4" s="1"/>
  <c r="S7981" i="4"/>
  <c r="U7981" i="4" s="1"/>
  <c r="S4818" i="4"/>
  <c r="U4818" i="4" s="1"/>
  <c r="S596" i="4"/>
  <c r="U596" i="4" s="1"/>
  <c r="S1367" i="4"/>
  <c r="U1367" i="4" s="1"/>
  <c r="S1144" i="4"/>
  <c r="U1144" i="4" s="1"/>
  <c r="S7511" i="4"/>
  <c r="U7511" i="4" s="1"/>
  <c r="S2169" i="4"/>
  <c r="U2169" i="4" s="1"/>
  <c r="S3455" i="4"/>
  <c r="U3455" i="4" s="1"/>
  <c r="S6099" i="4"/>
  <c r="U6099" i="4" s="1"/>
  <c r="S4854" i="4"/>
  <c r="U4854" i="4" s="1"/>
  <c r="S9100" i="4"/>
  <c r="U9100" i="4" s="1"/>
  <c r="S5246" i="4"/>
  <c r="U5246" i="4" s="1"/>
  <c r="S2089" i="4"/>
  <c r="U2089" i="4" s="1"/>
  <c r="S2662" i="4"/>
  <c r="U2662" i="4" s="1"/>
  <c r="S2248" i="4"/>
  <c r="U2248" i="4" s="1"/>
  <c r="S6322" i="4"/>
  <c r="U6322" i="4" s="1"/>
  <c r="S8581" i="4"/>
  <c r="U8581" i="4" s="1"/>
  <c r="S6128" i="4"/>
  <c r="U6128" i="4" s="1"/>
  <c r="S1324" i="4"/>
  <c r="U1324" i="4" s="1"/>
  <c r="S1260" i="4"/>
  <c r="U1260" i="4" s="1"/>
  <c r="S1325" i="4"/>
  <c r="U1325" i="4" s="1"/>
  <c r="S6070" i="4"/>
  <c r="U6070" i="4" s="1"/>
  <c r="S4643" i="4"/>
  <c r="U4643" i="4" s="1"/>
  <c r="S1608" i="4"/>
  <c r="U1608" i="4" s="1"/>
  <c r="S9037" i="4"/>
  <c r="U9037" i="4" s="1"/>
  <c r="S8549" i="4"/>
  <c r="U8549" i="4" s="1"/>
  <c r="S6069" i="4"/>
  <c r="U6069" i="4" s="1"/>
  <c r="S1614" i="4"/>
  <c r="U1614" i="4" s="1"/>
  <c r="S4371" i="4"/>
  <c r="U4371" i="4" s="1"/>
  <c r="S6387" i="4"/>
  <c r="U6387" i="4" s="1"/>
  <c r="S3164" i="4"/>
  <c r="U3164" i="4" s="1"/>
  <c r="S5247" i="4"/>
  <c r="U5247" i="4" s="1"/>
  <c r="S2924" i="4"/>
  <c r="U2924" i="4" s="1"/>
  <c r="S1497" i="4"/>
  <c r="U1497" i="4" s="1"/>
  <c r="S877" i="4"/>
  <c r="U877" i="4" s="1"/>
  <c r="S2249" i="4"/>
  <c r="U2249" i="4" s="1"/>
  <c r="S5133" i="4"/>
  <c r="U5133" i="4" s="1"/>
  <c r="S718" i="4"/>
  <c r="U718" i="4" s="1"/>
  <c r="S2086" i="4"/>
  <c r="U2086" i="4" s="1"/>
  <c r="S998" i="4"/>
  <c r="U998" i="4" s="1"/>
  <c r="S3139" i="4"/>
  <c r="U3139" i="4" s="1"/>
  <c r="S3144" i="4"/>
  <c r="U3144" i="4" s="1"/>
  <c r="S1534" i="4"/>
  <c r="U1534" i="4" s="1"/>
  <c r="S1532" i="4"/>
  <c r="U1532" i="4" s="1"/>
  <c r="S1773" i="4"/>
  <c r="U1773" i="4" s="1"/>
  <c r="S1770" i="4"/>
  <c r="U1770" i="4" s="1"/>
  <c r="S6748" i="4"/>
  <c r="U6748" i="4" s="1"/>
  <c r="S1739" i="4"/>
  <c r="U1739" i="4" s="1"/>
  <c r="S4851" i="4"/>
  <c r="U4851" i="4" s="1"/>
  <c r="S5249" i="4"/>
  <c r="U5249" i="4" s="1"/>
  <c r="S4638" i="4"/>
  <c r="U4638" i="4" s="1"/>
  <c r="S3636" i="4"/>
  <c r="U3636" i="4" s="1"/>
  <c r="S5463" i="4"/>
  <c r="U5463" i="4" s="1"/>
  <c r="S7621" i="4"/>
  <c r="U7621" i="4" s="1"/>
  <c r="S1783" i="4"/>
  <c r="U1783" i="4" s="1"/>
  <c r="S828" i="4"/>
  <c r="U828" i="4" s="1"/>
  <c r="S5040" i="4"/>
  <c r="U5040" i="4" s="1"/>
  <c r="S2421" i="4"/>
  <c r="U2421" i="4" s="1"/>
  <c r="S1366" i="4"/>
  <c r="U1366" i="4" s="1"/>
  <c r="S3242" i="4"/>
  <c r="U3242" i="4" s="1"/>
  <c r="S6665" i="4"/>
  <c r="U6665" i="4" s="1"/>
  <c r="S1856" i="4"/>
  <c r="U1856" i="4" s="1"/>
  <c r="S1538" i="4"/>
  <c r="U1538" i="4" s="1"/>
  <c r="S1537" i="4"/>
  <c r="U1537" i="4" s="1"/>
  <c r="S995" i="4"/>
  <c r="U995" i="4" s="1"/>
  <c r="S7696" i="4"/>
  <c r="U7696" i="4" s="1"/>
  <c r="S9095" i="4"/>
  <c r="U9095" i="4" s="1"/>
  <c r="S1618" i="4"/>
  <c r="U1618" i="4" s="1"/>
  <c r="S8174" i="4"/>
  <c r="U8174" i="4" s="1"/>
  <c r="S2661" i="4"/>
  <c r="U2661" i="4" s="1"/>
  <c r="S1236" i="4"/>
  <c r="U1236" i="4" s="1"/>
  <c r="S1235" i="4"/>
  <c r="U1235" i="4" s="1"/>
  <c r="S3142" i="4"/>
  <c r="U3142" i="4" s="1"/>
  <c r="S4497" i="4"/>
  <c r="U4497" i="4" s="1"/>
  <c r="S2925" i="4"/>
  <c r="U2925" i="4" s="1"/>
  <c r="S2271" i="4"/>
  <c r="U2271" i="4" s="1"/>
  <c r="S3141" i="4"/>
  <c r="U3141" i="4" s="1"/>
  <c r="S2052" i="4"/>
  <c r="U2052" i="4" s="1"/>
  <c r="S6127" i="4"/>
  <c r="U6127" i="4" s="1"/>
  <c r="S722" i="4"/>
  <c r="U722" i="4" s="1"/>
  <c r="S5518" i="4"/>
  <c r="U5518" i="4" s="1"/>
  <c r="S4649" i="4"/>
  <c r="U4649" i="4" s="1"/>
  <c r="S1609" i="4"/>
  <c r="U1609" i="4" s="1"/>
  <c r="S778" i="4"/>
  <c r="U778" i="4" s="1"/>
  <c r="S999" i="4"/>
  <c r="U999" i="4" s="1"/>
  <c r="S6097" i="4"/>
  <c r="U6097" i="4" s="1"/>
  <c r="S1865" i="4"/>
  <c r="U1865" i="4" s="1"/>
  <c r="S2835" i="4"/>
  <c r="U2835" i="4" s="1"/>
  <c r="S2834" i="4"/>
  <c r="U2834" i="4" s="1"/>
  <c r="S210" i="4"/>
  <c r="U210" i="4" s="1"/>
  <c r="S1750" i="4"/>
  <c r="U1750" i="4" s="1"/>
  <c r="S4936" i="4"/>
  <c r="U4936" i="4" s="1"/>
  <c r="S6096" i="4"/>
  <c r="U6096" i="4" s="1"/>
  <c r="S4816" i="4"/>
  <c r="U4816" i="4" s="1"/>
  <c r="S2900" i="4"/>
  <c r="U2900" i="4" s="1"/>
  <c r="S976" i="4"/>
  <c r="U976" i="4" s="1"/>
  <c r="S633" i="4"/>
  <c r="U633" i="4" s="1"/>
  <c r="S2860" i="4"/>
  <c r="U2860" i="4" s="1"/>
  <c r="S2403" i="4"/>
  <c r="U2403" i="4" s="1"/>
  <c r="S4814" i="4"/>
  <c r="U4814" i="4" s="1"/>
  <c r="S5170" i="4"/>
  <c r="U5170" i="4" s="1"/>
  <c r="S5172" i="4"/>
  <c r="U5172" i="4" s="1"/>
  <c r="S634" i="4"/>
  <c r="U634" i="4" s="1"/>
  <c r="S5488" i="4"/>
  <c r="U5488" i="4" s="1"/>
  <c r="S5358" i="4"/>
  <c r="U5358" i="4" s="1"/>
  <c r="S994" i="4"/>
  <c r="U994" i="4" s="1"/>
  <c r="S6065" i="4"/>
  <c r="U6065" i="4" s="1"/>
  <c r="S681" i="4"/>
  <c r="U681" i="4" s="1"/>
  <c r="S997" i="4"/>
  <c r="U997" i="4" s="1"/>
  <c r="S5042" i="4"/>
  <c r="U5042" i="4" s="1"/>
  <c r="S5039" i="4"/>
  <c r="U5039" i="4" s="1"/>
  <c r="S5041" i="4"/>
  <c r="U5041" i="4" s="1"/>
  <c r="S851" i="4"/>
  <c r="U851" i="4" s="1"/>
  <c r="S4813" i="4"/>
  <c r="U4813" i="4" s="1"/>
  <c r="S2085" i="4"/>
  <c r="U2085" i="4" s="1"/>
  <c r="S7978" i="4"/>
  <c r="U7978" i="4" s="1"/>
  <c r="S3140" i="4"/>
  <c r="U3140" i="4" s="1"/>
  <c r="S4815" i="4"/>
  <c r="U4815" i="4" s="1"/>
  <c r="S2653" i="4"/>
  <c r="U2653" i="4" s="1"/>
  <c r="S1753" i="4"/>
  <c r="U1753" i="4" s="1"/>
  <c r="S1154" i="4"/>
  <c r="U1154" i="4" s="1"/>
  <c r="S8508" i="4"/>
  <c r="U8508" i="4" s="1"/>
  <c r="S4852" i="4"/>
  <c r="U4852" i="4" s="1"/>
  <c r="S7595" i="4"/>
  <c r="U7595" i="4" s="1"/>
  <c r="S775" i="4"/>
  <c r="U775" i="4" s="1"/>
  <c r="S4636" i="4"/>
  <c r="U4636" i="4" s="1"/>
  <c r="S2408" i="4"/>
  <c r="U2408" i="4" s="1"/>
  <c r="S3130" i="4"/>
  <c r="U3130" i="4" s="1"/>
  <c r="S3132" i="4"/>
  <c r="U3132" i="4" s="1"/>
  <c r="S7432" i="4"/>
  <c r="U7432" i="4" s="1"/>
  <c r="S7695" i="4"/>
  <c r="U7695" i="4" s="1"/>
  <c r="S6208" i="4"/>
  <c r="U6208" i="4" s="1"/>
  <c r="S2019" i="4"/>
  <c r="U2019" i="4" s="1"/>
  <c r="S4637" i="4"/>
  <c r="U4637" i="4" s="1"/>
  <c r="S1862" i="4"/>
  <c r="U1862" i="4" s="1"/>
  <c r="S8296" i="4"/>
  <c r="U8296" i="4" s="1"/>
  <c r="S1606" i="4"/>
  <c r="U1606" i="4" s="1"/>
  <c r="S5132" i="4"/>
  <c r="U5132" i="4" s="1"/>
  <c r="S4635" i="4"/>
  <c r="U4635" i="4" s="1"/>
  <c r="S4496" i="4"/>
  <c r="U4496" i="4" s="1"/>
  <c r="S6245" i="4"/>
  <c r="U6245" i="4" s="1"/>
  <c r="S3154" i="4"/>
  <c r="U3154" i="4" s="1"/>
  <c r="S2684" i="4"/>
  <c r="U2684" i="4" s="1"/>
  <c r="S6063" i="4"/>
  <c r="U6063" i="4" s="1"/>
  <c r="S4870" i="4"/>
  <c r="U4870" i="4" s="1"/>
  <c r="S5030" i="4"/>
  <c r="U5030" i="4" s="1"/>
  <c r="S5491" i="4"/>
  <c r="U5491" i="4" s="1"/>
  <c r="S7838" i="4"/>
  <c r="U7838" i="4" s="1"/>
  <c r="S6095" i="4"/>
  <c r="U6095" i="4" s="1"/>
  <c r="S6094" i="4"/>
  <c r="U6094" i="4" s="1"/>
  <c r="S1901" i="4"/>
  <c r="U1901" i="4" s="1"/>
  <c r="S1780" i="4"/>
  <c r="U1780" i="4" s="1"/>
  <c r="S6173" i="4"/>
  <c r="U6173" i="4" s="1"/>
  <c r="S2405" i="4"/>
  <c r="U2405" i="4" s="1"/>
  <c r="S1602" i="4"/>
  <c r="U1602" i="4" s="1"/>
  <c r="S1603" i="4"/>
  <c r="U1603" i="4" s="1"/>
  <c r="S1264" i="4"/>
  <c r="U1264" i="4" s="1"/>
  <c r="S977" i="4"/>
  <c r="U977" i="4" s="1"/>
  <c r="S3452" i="4"/>
  <c r="U3452" i="4" s="1"/>
  <c r="S5045" i="4"/>
  <c r="U5045" i="4" s="1"/>
  <c r="S1142" i="4"/>
  <c r="U1142" i="4" s="1"/>
  <c r="S5351" i="4"/>
  <c r="U5351" i="4" s="1"/>
  <c r="S1364" i="4"/>
  <c r="U1364" i="4" s="1"/>
  <c r="S1363" i="4"/>
  <c r="U1363" i="4" s="1"/>
  <c r="S5461" i="4"/>
  <c r="U5461" i="4" s="1"/>
  <c r="S2242" i="4"/>
  <c r="U2242" i="4" s="1"/>
  <c r="S2246" i="4"/>
  <c r="U2246" i="4" s="1"/>
  <c r="S3453" i="4"/>
  <c r="U3453" i="4" s="1"/>
  <c r="S3591" i="4"/>
  <c r="U3591" i="4" s="1"/>
  <c r="S1741" i="4"/>
  <c r="U1741" i="4" s="1"/>
  <c r="S5519" i="4"/>
  <c r="U5519" i="4" s="1"/>
  <c r="S3349" i="4"/>
  <c r="U3349" i="4" s="1"/>
  <c r="S4690" i="4"/>
  <c r="U4690" i="4" s="1"/>
  <c r="S1161" i="4"/>
  <c r="U1161" i="4" s="1"/>
  <c r="S777" i="4"/>
  <c r="U777" i="4" s="1"/>
  <c r="S2131" i="4"/>
  <c r="U2131" i="4" s="1"/>
  <c r="S4634" i="4"/>
  <c r="U4634" i="4" s="1"/>
  <c r="S7338" i="4"/>
  <c r="U7338" i="4" s="1"/>
  <c r="S8509" i="4"/>
  <c r="U8509" i="4" s="1"/>
  <c r="S2402" i="4"/>
  <c r="U2402" i="4" s="1"/>
  <c r="S717" i="4"/>
  <c r="U717" i="4" s="1"/>
  <c r="S679" i="4"/>
  <c r="U679" i="4" s="1"/>
  <c r="S1594" i="4"/>
  <c r="U1594" i="4" s="1"/>
  <c r="S2171" i="4"/>
  <c r="U2171" i="4" s="1"/>
  <c r="S773" i="4"/>
  <c r="U773" i="4" s="1"/>
  <c r="S1258" i="4"/>
  <c r="U1258" i="4" s="1"/>
  <c r="S2088" i="4"/>
  <c r="U2088" i="4" s="1"/>
  <c r="S7867" i="4"/>
  <c r="U7867" i="4" s="1"/>
  <c r="S2892" i="4"/>
  <c r="U2892" i="4" s="1"/>
  <c r="S635" i="4"/>
  <c r="U635" i="4" s="1"/>
  <c r="S4878" i="4"/>
  <c r="U4878" i="4" s="1"/>
  <c r="S2092" i="4"/>
  <c r="U2092" i="4" s="1"/>
  <c r="S5248" i="4"/>
  <c r="U5248" i="4" s="1"/>
  <c r="S774" i="4"/>
  <c r="U774" i="4" s="1"/>
  <c r="S2685" i="4"/>
  <c r="U2685" i="4" s="1"/>
  <c r="S3922" i="4"/>
  <c r="U3922" i="4" s="1"/>
  <c r="S6651" i="4"/>
  <c r="U6651" i="4" s="1"/>
  <c r="S1745" i="4"/>
  <c r="U1745" i="4" s="1"/>
  <c r="S2256" i="4"/>
  <c r="U2256" i="4" s="1"/>
  <c r="S4370" i="4"/>
  <c r="U4370" i="4" s="1"/>
  <c r="S1494" i="4"/>
  <c r="U1494" i="4" s="1"/>
  <c r="S3294" i="4"/>
  <c r="U3294" i="4" s="1"/>
  <c r="S1281" i="4"/>
  <c r="U1281" i="4" s="1"/>
  <c r="S1280" i="4"/>
  <c r="U1280" i="4" s="1"/>
  <c r="S2020" i="4"/>
  <c r="U2020" i="4" s="1"/>
  <c r="S6090" i="4"/>
  <c r="U6090" i="4" s="1"/>
  <c r="S993" i="4"/>
  <c r="U993" i="4" s="1"/>
  <c r="S1149" i="4"/>
  <c r="U1149" i="4" s="1"/>
  <c r="S1898" i="4"/>
  <c r="U1898" i="4" s="1"/>
  <c r="S7458" i="4"/>
  <c r="U7458" i="4" s="1"/>
  <c r="S7459" i="4"/>
  <c r="U7459" i="4" s="1"/>
  <c r="S5492" i="4"/>
  <c r="U5492" i="4" s="1"/>
  <c r="S2417" i="4"/>
  <c r="U2417" i="4" s="1"/>
  <c r="S3590" i="4"/>
  <c r="U3590" i="4" s="1"/>
  <c r="S6064" i="4"/>
  <c r="U6064" i="4" s="1"/>
  <c r="S4258" i="4"/>
  <c r="U4258" i="4" s="1"/>
  <c r="S827" i="4"/>
  <c r="U827" i="4" s="1"/>
  <c r="S6689" i="4"/>
  <c r="U6689" i="4" s="1"/>
  <c r="S5444" i="4"/>
  <c r="U5444" i="4" s="1"/>
  <c r="S1151" i="4"/>
  <c r="U1151" i="4" s="1"/>
  <c r="S3135" i="4"/>
  <c r="U3135" i="4" s="1"/>
  <c r="S8481" i="4"/>
  <c r="U8481" i="4" s="1"/>
  <c r="S2398" i="4"/>
  <c r="U2398" i="4" s="1"/>
  <c r="S4863" i="4"/>
  <c r="U4863" i="4" s="1"/>
  <c r="S4707" i="4"/>
  <c r="U4707" i="4" s="1"/>
  <c r="S2087" i="4"/>
  <c r="U2087" i="4" s="1"/>
  <c r="S4257" i="4"/>
  <c r="U4257" i="4" s="1"/>
  <c r="S4256" i="4"/>
  <c r="U4256" i="4" s="1"/>
  <c r="S4671" i="4"/>
  <c r="U4671" i="4" s="1"/>
  <c r="S6316" i="4"/>
  <c r="U6316" i="4" s="1"/>
  <c r="S6067" i="4"/>
  <c r="U6067" i="4" s="1"/>
  <c r="S5479" i="4"/>
  <c r="U5479" i="4" s="1"/>
  <c r="S4681" i="4"/>
  <c r="U4681" i="4" s="1"/>
  <c r="S4506" i="4"/>
  <c r="U4506" i="4" s="1"/>
  <c r="S4362" i="4"/>
  <c r="U4362" i="4" s="1"/>
  <c r="S6315" i="4"/>
  <c r="U6315" i="4" s="1"/>
  <c r="S5038" i="4"/>
  <c r="U5038" i="4" s="1"/>
  <c r="S4843" i="4"/>
  <c r="U4843" i="4" s="1"/>
  <c r="S632" i="4"/>
  <c r="U632" i="4" s="1"/>
  <c r="S9001" i="4"/>
  <c r="U9001" i="4" s="1"/>
  <c r="S2858" i="4"/>
  <c r="U2858" i="4" s="1"/>
  <c r="S7619" i="4"/>
  <c r="U7619" i="4" s="1"/>
  <c r="S1744" i="4"/>
  <c r="U1744" i="4" s="1"/>
  <c r="S5031" i="4"/>
  <c r="U5031" i="4" s="1"/>
  <c r="S1752" i="4"/>
  <c r="U1752" i="4" s="1"/>
  <c r="S6389" i="4"/>
  <c r="U6389" i="4" s="1"/>
  <c r="S1153" i="4"/>
  <c r="U1153" i="4" s="1"/>
  <c r="S1158" i="4"/>
  <c r="U1158" i="4" s="1"/>
  <c r="S3808" i="4"/>
  <c r="U3808" i="4" s="1"/>
  <c r="S2168" i="4"/>
  <c r="U2168" i="4" s="1"/>
  <c r="S1588" i="4"/>
  <c r="U1588" i="4" s="1"/>
  <c r="S5171" i="4"/>
  <c r="U5171" i="4" s="1"/>
  <c r="S583" i="4"/>
  <c r="U583" i="4" s="1"/>
  <c r="S1765" i="4"/>
  <c r="U1765" i="4" s="1"/>
  <c r="S4672" i="4"/>
  <c r="U4672" i="4" s="1"/>
  <c r="S7776" i="4"/>
  <c r="U7776" i="4" s="1"/>
  <c r="S3145" i="4"/>
  <c r="U3145" i="4" s="1"/>
  <c r="S1867" i="4"/>
  <c r="U1867" i="4" s="1"/>
  <c r="S7671" i="4"/>
  <c r="U7671" i="4" s="1"/>
  <c r="S4841" i="4"/>
  <c r="U4841" i="4" s="1"/>
  <c r="S4840" i="4"/>
  <c r="U4840" i="4" s="1"/>
  <c r="S7295" i="4"/>
  <c r="U7295" i="4" s="1"/>
  <c r="S872" i="4"/>
  <c r="U872" i="4" s="1"/>
  <c r="S3153" i="4"/>
  <c r="U3153" i="4" s="1"/>
  <c r="S582" i="4"/>
  <c r="U582" i="4" s="1"/>
  <c r="S2147" i="4"/>
  <c r="U2147" i="4" s="1"/>
  <c r="S2649" i="4"/>
  <c r="U2649" i="4" s="1"/>
  <c r="S4369" i="4"/>
  <c r="U4369" i="4" s="1"/>
  <c r="S4368" i="4"/>
  <c r="U4368" i="4" s="1"/>
  <c r="S4367" i="4"/>
  <c r="U4367" i="4" s="1"/>
  <c r="S6310" i="4"/>
  <c r="U6310" i="4" s="1"/>
  <c r="S5409" i="4"/>
  <c r="U5409" i="4" s="1"/>
  <c r="S1599" i="4"/>
  <c r="U1599" i="4" s="1"/>
  <c r="S1598" i="4"/>
  <c r="U1598" i="4" s="1"/>
  <c r="S7785" i="4"/>
  <c r="U7785" i="4" s="1"/>
  <c r="S3589" i="4"/>
  <c r="U3589" i="4" s="1"/>
  <c r="S1897" i="4"/>
  <c r="U1897" i="4" s="1"/>
  <c r="S4620" i="4"/>
  <c r="U4620" i="4" s="1"/>
  <c r="S4642" i="4"/>
  <c r="U4642" i="4" s="1"/>
  <c r="S1493" i="4"/>
  <c r="U1493" i="4" s="1"/>
  <c r="S6207" i="4"/>
  <c r="U6207" i="4" s="1"/>
  <c r="S2829" i="4"/>
  <c r="U2829" i="4" s="1"/>
  <c r="S1257" i="4"/>
  <c r="U1257" i="4" s="1"/>
  <c r="S2167" i="4"/>
  <c r="U2167" i="4" s="1"/>
  <c r="S826" i="4"/>
  <c r="U826" i="4" s="1"/>
  <c r="S7754" i="4"/>
  <c r="U7754" i="4" s="1"/>
  <c r="S6313" i="4"/>
  <c r="U6313" i="4" s="1"/>
  <c r="S6246" i="4"/>
  <c r="U6246" i="4" s="1"/>
  <c r="S6677" i="4"/>
  <c r="U6677" i="4" s="1"/>
  <c r="S1145" i="4"/>
  <c r="U1145" i="4" s="1"/>
  <c r="S1593" i="4"/>
  <c r="U1593" i="4" s="1"/>
  <c r="S1590" i="4"/>
  <c r="U1590" i="4" s="1"/>
  <c r="S992" i="4"/>
  <c r="U992" i="4" s="1"/>
  <c r="S3886" i="4"/>
  <c r="U3886" i="4" s="1"/>
  <c r="S3859" i="4"/>
  <c r="U3859" i="4" s="1"/>
  <c r="S8547" i="4"/>
  <c r="U8547" i="4" s="1"/>
  <c r="S2691" i="4"/>
  <c r="U2691" i="4" s="1"/>
  <c r="S1276" i="4"/>
  <c r="U1276" i="4" s="1"/>
  <c r="S6311" i="4"/>
  <c r="U6311" i="4" s="1"/>
  <c r="S1278" i="4"/>
  <c r="U1278" i="4" s="1"/>
  <c r="S5506" i="4"/>
  <c r="U5506" i="4" s="1"/>
  <c r="S5505" i="4"/>
  <c r="U5505" i="4" s="1"/>
  <c r="S7431" i="4"/>
  <c r="U7431" i="4" s="1"/>
  <c r="S9021" i="4"/>
  <c r="U9021" i="4" s="1"/>
  <c r="S4626" i="4"/>
  <c r="U4626" i="4" s="1"/>
  <c r="S6209" i="4"/>
  <c r="U6209" i="4" s="1"/>
  <c r="S6126" i="4"/>
  <c r="U6126" i="4" s="1"/>
  <c r="S7979" i="4"/>
  <c r="U7979" i="4" s="1"/>
  <c r="S3246" i="4"/>
  <c r="U3246" i="4" s="1"/>
  <c r="S6649" i="4"/>
  <c r="U6649" i="4" s="1"/>
  <c r="S6176" i="4"/>
  <c r="U6176" i="4" s="1"/>
  <c r="S5471" i="4"/>
  <c r="U5471" i="4" s="1"/>
  <c r="S5470" i="4"/>
  <c r="U5470" i="4" s="1"/>
  <c r="S1763" i="4"/>
  <c r="U1763" i="4" s="1"/>
  <c r="S6409" i="4"/>
  <c r="U6409" i="4" s="1"/>
  <c r="S1766" i="4"/>
  <c r="U1766" i="4" s="1"/>
  <c r="S713" i="4"/>
  <c r="U713" i="4" s="1"/>
  <c r="S6068" i="4"/>
  <c r="U6068" i="4" s="1"/>
  <c r="S4510" i="4"/>
  <c r="U4510" i="4" s="1"/>
  <c r="S7670" i="4"/>
  <c r="U7670" i="4" s="1"/>
  <c r="S8966" i="4"/>
  <c r="U8966" i="4" s="1"/>
  <c r="S3375" i="4"/>
  <c r="U3375" i="4" s="1"/>
  <c r="S6109" i="4"/>
  <c r="U6109" i="4" s="1"/>
  <c r="S2166" i="4"/>
  <c r="U2166" i="4" s="1"/>
  <c r="S1136" i="4"/>
  <c r="U1136" i="4" s="1"/>
  <c r="S1759" i="4"/>
  <c r="U1759" i="4" s="1"/>
  <c r="S6125" i="4"/>
  <c r="U6125" i="4" s="1"/>
  <c r="S5169" i="4"/>
  <c r="U5169" i="4" s="1"/>
  <c r="S2420" i="4"/>
  <c r="U2420" i="4" s="1"/>
  <c r="S6124" i="4"/>
  <c r="U6124" i="4" s="1"/>
  <c r="S4629" i="4"/>
  <c r="U4629" i="4" s="1"/>
  <c r="S4628" i="4"/>
  <c r="U4628" i="4" s="1"/>
  <c r="S2827" i="4"/>
  <c r="U2827" i="4" s="1"/>
  <c r="S6206" i="4"/>
  <c r="U6206" i="4" s="1"/>
  <c r="S4247" i="4"/>
  <c r="U4247" i="4" s="1"/>
  <c r="S4248" i="4"/>
  <c r="U4248" i="4" s="1"/>
  <c r="S4670" i="4"/>
  <c r="U4670" i="4" s="1"/>
  <c r="S1589" i="4"/>
  <c r="U1589" i="4" s="1"/>
  <c r="S8076" i="4"/>
  <c r="U8076" i="4" s="1"/>
  <c r="S5026" i="4"/>
  <c r="U5026" i="4" s="1"/>
  <c r="S2018" i="4"/>
  <c r="U2018" i="4" s="1"/>
  <c r="S1733" i="4"/>
  <c r="U1733" i="4" s="1"/>
  <c r="S7980" i="4"/>
  <c r="U7980" i="4" s="1"/>
  <c r="S874" i="4"/>
  <c r="U874" i="4" s="1"/>
  <c r="S3667" i="4"/>
  <c r="U3667" i="4" s="1"/>
  <c r="S3635" i="4"/>
  <c r="U3635" i="4" s="1"/>
  <c r="S3126" i="4"/>
  <c r="U3126" i="4" s="1"/>
  <c r="S2857" i="4"/>
  <c r="U2857" i="4" s="1"/>
  <c r="S3807" i="4"/>
  <c r="U3807" i="4" s="1"/>
  <c r="S3861" i="4"/>
  <c r="U3861" i="4" s="1"/>
  <c r="S1274" i="4"/>
  <c r="U1274" i="4" s="1"/>
  <c r="S6048" i="4"/>
  <c r="U6048" i="4" s="1"/>
  <c r="S2413" i="4"/>
  <c r="U2413" i="4" s="1"/>
  <c r="S3258" i="4"/>
  <c r="U3258" i="4" s="1"/>
  <c r="S2170" i="4"/>
  <c r="U2170" i="4" s="1"/>
  <c r="S2831" i="4"/>
  <c r="U2831" i="4" s="1"/>
  <c r="S1852" i="4"/>
  <c r="U1852" i="4" s="1"/>
  <c r="S5122" i="4"/>
  <c r="U5122" i="4" s="1"/>
  <c r="S2669" i="4"/>
  <c r="U2669" i="4" s="1"/>
  <c r="S714" i="4"/>
  <c r="U714" i="4" s="1"/>
  <c r="S5416" i="4"/>
  <c r="U5416" i="4" s="1"/>
  <c r="S2017" i="4"/>
  <c r="U2017" i="4" s="1"/>
  <c r="S3240" i="4"/>
  <c r="U3240" i="4" s="1"/>
  <c r="S5478" i="4"/>
  <c r="U5478" i="4" s="1"/>
  <c r="S5486" i="4"/>
  <c r="U5486" i="4" s="1"/>
  <c r="S2406" i="4"/>
  <c r="U2406" i="4" s="1"/>
  <c r="S7813" i="4"/>
  <c r="U7813" i="4" s="1"/>
  <c r="S1735" i="4"/>
  <c r="U1735" i="4" s="1"/>
  <c r="S6374" i="4"/>
  <c r="U6374" i="4" s="1"/>
  <c r="S3451" i="4"/>
  <c r="U3451" i="4" s="1"/>
  <c r="S2404" i="4"/>
  <c r="U2404" i="4" s="1"/>
  <c r="S4625" i="4"/>
  <c r="U4625" i="4" s="1"/>
  <c r="S2183" i="4"/>
  <c r="U2183" i="4" s="1"/>
  <c r="S4509" i="4"/>
  <c r="U4509" i="4" s="1"/>
  <c r="S4508" i="4"/>
  <c r="U4508" i="4" s="1"/>
  <c r="S7457" i="4"/>
  <c r="U7457" i="4" s="1"/>
  <c r="S1152" i="4"/>
  <c r="U1152" i="4" s="1"/>
  <c r="S7811" i="4"/>
  <c r="U7811" i="4" s="1"/>
  <c r="S2237" i="4"/>
  <c r="U2237" i="4" s="1"/>
  <c r="S4494" i="4"/>
  <c r="U4494" i="4" s="1"/>
  <c r="S6087" i="4"/>
  <c r="U6087" i="4" s="1"/>
  <c r="S1273" i="4"/>
  <c r="U1273" i="4" s="1"/>
  <c r="S1137" i="4"/>
  <c r="U1137" i="4" s="1"/>
  <c r="S1850" i="4"/>
  <c r="U1850" i="4" s="1"/>
  <c r="S1266" i="4"/>
  <c r="U1266" i="4" s="1"/>
  <c r="S2040" i="4"/>
  <c r="U2040" i="4" s="1"/>
  <c r="S1734" i="4"/>
  <c r="U1734" i="4" s="1"/>
  <c r="S1239" i="4"/>
  <c r="U1239" i="4" s="1"/>
  <c r="S3348" i="4"/>
  <c r="U3348" i="4" s="1"/>
  <c r="S3134" i="4"/>
  <c r="U3134" i="4" s="1"/>
  <c r="S2654" i="4"/>
  <c r="U2654" i="4" s="1"/>
  <c r="S4253" i="4"/>
  <c r="U4253" i="4" s="1"/>
  <c r="S1837" i="4"/>
  <c r="U1837" i="4" s="1"/>
  <c r="S2252" i="4"/>
  <c r="U2252" i="4" s="1"/>
  <c r="S6590" i="4"/>
  <c r="U6590" i="4" s="1"/>
  <c r="S1583" i="4"/>
  <c r="U1583" i="4" s="1"/>
  <c r="S5168" i="4"/>
  <c r="U5168" i="4" s="1"/>
  <c r="S5457" i="4"/>
  <c r="U5457" i="4" s="1"/>
  <c r="S6224" i="4"/>
  <c r="U6224" i="4" s="1"/>
  <c r="S6384" i="4"/>
  <c r="U6384" i="4" s="1"/>
  <c r="S8506" i="4"/>
  <c r="U8506" i="4" s="1"/>
  <c r="S6244" i="4"/>
  <c r="U6244" i="4" s="1"/>
  <c r="S8917" i="4"/>
  <c r="U8917" i="4" s="1"/>
  <c r="S7610" i="4"/>
  <c r="U7610" i="4" s="1"/>
  <c r="S1740" i="4"/>
  <c r="U1740" i="4" s="1"/>
  <c r="S2245" i="4"/>
  <c r="U2245" i="4" s="1"/>
  <c r="S3666" i="4"/>
  <c r="U3666" i="4" s="1"/>
  <c r="S8455" i="4"/>
  <c r="U8455" i="4" s="1"/>
  <c r="S3127" i="4"/>
  <c r="U3127" i="4" s="1"/>
  <c r="S3123" i="4"/>
  <c r="U3123" i="4" s="1"/>
  <c r="S1730" i="4"/>
  <c r="U1730" i="4" s="1"/>
  <c r="S2401" i="4"/>
  <c r="U2401" i="4" s="1"/>
  <c r="S710" i="4"/>
  <c r="U710" i="4" s="1"/>
  <c r="S711" i="4"/>
  <c r="U711" i="4" s="1"/>
  <c r="S7426" i="4"/>
  <c r="U7426" i="4" s="1"/>
  <c r="S2259" i="4"/>
  <c r="U2259" i="4" s="1"/>
  <c r="S1254" i="4"/>
  <c r="U1254" i="4" s="1"/>
  <c r="S1855" i="4"/>
  <c r="U1855" i="4" s="1"/>
  <c r="S2182" i="4"/>
  <c r="U2182" i="4" s="1"/>
  <c r="S4502" i="4"/>
  <c r="U4502" i="4" s="1"/>
  <c r="S4505" i="4"/>
  <c r="U4505" i="4" s="1"/>
  <c r="S1836" i="4"/>
  <c r="U1836" i="4" s="1"/>
  <c r="S5487" i="4"/>
  <c r="U5487" i="4" s="1"/>
  <c r="S3858" i="4"/>
  <c r="U3858" i="4" s="1"/>
  <c r="S4495" i="4"/>
  <c r="U4495" i="4" s="1"/>
  <c r="S1262" i="4"/>
  <c r="U1262" i="4" s="1"/>
  <c r="S1824" i="4"/>
  <c r="U1824" i="4" s="1"/>
  <c r="S6061" i="4"/>
  <c r="U6061" i="4" s="1"/>
  <c r="S6798" i="4"/>
  <c r="U6798" i="4" s="1"/>
  <c r="S1269" i="4"/>
  <c r="U1269" i="4" s="1"/>
  <c r="S1147" i="4"/>
  <c r="U1147" i="4" s="1"/>
  <c r="S2090" i="4"/>
  <c r="U2090" i="4" s="1"/>
  <c r="S6386" i="4"/>
  <c r="U6386" i="4" s="1"/>
  <c r="S4703" i="4"/>
  <c r="U4703" i="4" s="1"/>
  <c r="S5363" i="4"/>
  <c r="U5363" i="4" s="1"/>
  <c r="S1253" i="4"/>
  <c r="U1253" i="4" s="1"/>
  <c r="S3450" i="4"/>
  <c r="U3450" i="4" s="1"/>
  <c r="S1489" i="4"/>
  <c r="U1489" i="4" s="1"/>
  <c r="S1265" i="4"/>
  <c r="U1265" i="4" s="1"/>
  <c r="S1582" i="4"/>
  <c r="U1582" i="4" s="1"/>
  <c r="S2043" i="4"/>
  <c r="U2043" i="4" s="1"/>
  <c r="S6396" i="4"/>
  <c r="U6396" i="4" s="1"/>
  <c r="S2839" i="4"/>
  <c r="U2839" i="4" s="1"/>
  <c r="S6098" i="4"/>
  <c r="U6098" i="4" s="1"/>
  <c r="S7975" i="4"/>
  <c r="U7975" i="4" s="1"/>
  <c r="S4804" i="4"/>
  <c r="U4804" i="4" s="1"/>
  <c r="S5985" i="4"/>
  <c r="U5985" i="4" s="1"/>
  <c r="S2016" i="4"/>
  <c r="U2016" i="4" s="1"/>
  <c r="S5131" i="4"/>
  <c r="U5131" i="4" s="1"/>
  <c r="S1492" i="4"/>
  <c r="U1492" i="4" s="1"/>
  <c r="S1491" i="4"/>
  <c r="U1491" i="4" s="1"/>
  <c r="S7336" i="4"/>
  <c r="U7336" i="4" s="1"/>
  <c r="S8785" i="4"/>
  <c r="U8785" i="4" s="1"/>
  <c r="S5357" i="4"/>
  <c r="U5357" i="4" s="1"/>
  <c r="S4617" i="4"/>
  <c r="U4617" i="4" s="1"/>
  <c r="S4811" i="4"/>
  <c r="U4811" i="4" s="1"/>
  <c r="S2411" i="4"/>
  <c r="U2411" i="4" s="1"/>
  <c r="S6091" i="4"/>
  <c r="U6091" i="4" s="1"/>
  <c r="S4806" i="4"/>
  <c r="U4806" i="4" s="1"/>
  <c r="S5028" i="4"/>
  <c r="U5028" i="4" s="1"/>
  <c r="S3918" i="4"/>
  <c r="U3918" i="4" s="1"/>
  <c r="S2826" i="4"/>
  <c r="U2826" i="4" s="1"/>
  <c r="S1216" i="4"/>
  <c r="U1216" i="4" s="1"/>
  <c r="S6697" i="4"/>
  <c r="U6697" i="4" s="1"/>
  <c r="S1140" i="4"/>
  <c r="U1140" i="4" s="1"/>
  <c r="S4064" i="4"/>
  <c r="U4064" i="4" s="1"/>
  <c r="S8621" i="4"/>
  <c r="U8621" i="4" s="1"/>
  <c r="S4306" i="4"/>
  <c r="U4306" i="4" s="1"/>
  <c r="S7617" i="4"/>
  <c r="U7617" i="4" s="1"/>
  <c r="S1237" i="4"/>
  <c r="U1237" i="4" s="1"/>
  <c r="S3312" i="4"/>
  <c r="U3312" i="4" s="1"/>
  <c r="S4504" i="4"/>
  <c r="U4504" i="4" s="1"/>
  <c r="S4503" i="4"/>
  <c r="U4503" i="4" s="1"/>
  <c r="S5153" i="4"/>
  <c r="U5153" i="4" s="1"/>
  <c r="S1854" i="4"/>
  <c r="U1854" i="4" s="1"/>
  <c r="S6062" i="4"/>
  <c r="U6062" i="4" s="1"/>
  <c r="S1853" i="4"/>
  <c r="U1853" i="4" s="1"/>
  <c r="S2255" i="4"/>
  <c r="U2255" i="4" s="1"/>
  <c r="S6123" i="4"/>
  <c r="U6123" i="4" s="1"/>
  <c r="S5498" i="4"/>
  <c r="U5498" i="4" s="1"/>
  <c r="S929" i="4"/>
  <c r="U929" i="4" s="1"/>
  <c r="S6047" i="4"/>
  <c r="U6047" i="4" s="1"/>
  <c r="S4366" i="4"/>
  <c r="U4366" i="4" s="1"/>
  <c r="S1860" i="4"/>
  <c r="U1860" i="4" s="1"/>
  <c r="S1857" i="4"/>
  <c r="U1857" i="4" s="1"/>
  <c r="S7542" i="4"/>
  <c r="U7542" i="4" s="1"/>
  <c r="S983" i="4"/>
  <c r="U983" i="4" s="1"/>
  <c r="S6325" i="4"/>
  <c r="U6325" i="4" s="1"/>
  <c r="S1834" i="4"/>
  <c r="U1834" i="4" s="1"/>
  <c r="S6694" i="4"/>
  <c r="U6694" i="4" s="1"/>
  <c r="S6089" i="4"/>
  <c r="U6089" i="4" s="1"/>
  <c r="S1488" i="4"/>
  <c r="U1488" i="4" s="1"/>
  <c r="S8548" i="4"/>
  <c r="U8548" i="4" s="1"/>
  <c r="S1731" i="4"/>
  <c r="U1731" i="4" s="1"/>
  <c r="S576" i="4"/>
  <c r="U576" i="4" s="1"/>
  <c r="S6383" i="4"/>
  <c r="U6383" i="4" s="1"/>
  <c r="S2644" i="4"/>
  <c r="U2644" i="4" s="1"/>
  <c r="S1535" i="4"/>
  <c r="U1535" i="4" s="1"/>
  <c r="S4237" i="4"/>
  <c r="U4237" i="4" s="1"/>
  <c r="S5517" i="4"/>
  <c r="U5517" i="4" s="1"/>
  <c r="S4618" i="4"/>
  <c r="U4618" i="4" s="1"/>
  <c r="S4832" i="4"/>
  <c r="U4832" i="4" s="1"/>
  <c r="S2039" i="4"/>
  <c r="U2039" i="4" s="1"/>
  <c r="S9043" i="4"/>
  <c r="U9043" i="4" s="1"/>
  <c r="S1848" i="4"/>
  <c r="U1848" i="4" s="1"/>
  <c r="S1259" i="4"/>
  <c r="U1259" i="4" s="1"/>
  <c r="S1133" i="4"/>
  <c r="U1133" i="4" s="1"/>
  <c r="S554" i="4"/>
  <c r="U554" i="4" s="1"/>
  <c r="S1826" i="4"/>
  <c r="U1826" i="4" s="1"/>
  <c r="S4661" i="4"/>
  <c r="U4661" i="4" s="1"/>
  <c r="S6122" i="4"/>
  <c r="U6122" i="4" s="1"/>
  <c r="S2042" i="4"/>
  <c r="U2042" i="4" s="1"/>
  <c r="S7977" i="4"/>
  <c r="U7977" i="4" s="1"/>
  <c r="S4619" i="4"/>
  <c r="U4619" i="4" s="1"/>
  <c r="S4614" i="4"/>
  <c r="U4614" i="4" s="1"/>
  <c r="S8477" i="4"/>
  <c r="U8477" i="4" s="1"/>
  <c r="S6045" i="4"/>
  <c r="U6045" i="4" s="1"/>
  <c r="S2079" i="4"/>
  <c r="U2079" i="4" s="1"/>
  <c r="S2647" i="4"/>
  <c r="U2647" i="4" s="1"/>
  <c r="S4616" i="4"/>
  <c r="U4616" i="4" s="1"/>
  <c r="S3137" i="4"/>
  <c r="U3137" i="4" s="1"/>
  <c r="S6382" i="4"/>
  <c r="U6382" i="4" s="1"/>
  <c r="S5027" i="4"/>
  <c r="U5027" i="4" s="1"/>
  <c r="S4482" i="4"/>
  <c r="U4482" i="4" s="1"/>
  <c r="S5451" i="4"/>
  <c r="U5451" i="4" s="1"/>
  <c r="S2407" i="4"/>
  <c r="U2407" i="4" s="1"/>
  <c r="S986" i="4"/>
  <c r="U986" i="4" s="1"/>
  <c r="S2080" i="4"/>
  <c r="U2080" i="4" s="1"/>
  <c r="S5245" i="4"/>
  <c r="U5245" i="4" s="1"/>
  <c r="S1757" i="4"/>
  <c r="U1757" i="4" s="1"/>
  <c r="S989" i="4"/>
  <c r="U989" i="4" s="1"/>
  <c r="S2481" i="4"/>
  <c r="U2481" i="4" s="1"/>
  <c r="S5976" i="4"/>
  <c r="U5976" i="4" s="1"/>
  <c r="S3915" i="4"/>
  <c r="U3915" i="4" s="1"/>
  <c r="S817" i="4"/>
  <c r="U817" i="4" s="1"/>
  <c r="S2693" i="4"/>
  <c r="U2693" i="4" s="1"/>
  <c r="S5485" i="4"/>
  <c r="U5485" i="4" s="1"/>
  <c r="S6172" i="4"/>
  <c r="U6172" i="4" s="1"/>
  <c r="S1141" i="4"/>
  <c r="U1141" i="4" s="1"/>
  <c r="S2651" i="4"/>
  <c r="U2651" i="4" s="1"/>
  <c r="S7560" i="4"/>
  <c r="U7560" i="4" s="1"/>
  <c r="S7835" i="4"/>
  <c r="U7835" i="4" s="1"/>
  <c r="S982" i="4"/>
  <c r="U982" i="4" s="1"/>
  <c r="S4483" i="4"/>
  <c r="U4483" i="4" s="1"/>
  <c r="S3124" i="4"/>
  <c r="U3124" i="4" s="1"/>
  <c r="S2658" i="4"/>
  <c r="U2658" i="4" s="1"/>
  <c r="S1581" i="4"/>
  <c r="U1581" i="4" s="1"/>
  <c r="S2648" i="4"/>
  <c r="U2648" i="4" s="1"/>
  <c r="S677" i="4"/>
  <c r="U677" i="4" s="1"/>
  <c r="S1143" i="4"/>
  <c r="U1143" i="4" s="1"/>
  <c r="S6060" i="4"/>
  <c r="U6060" i="4" s="1"/>
  <c r="S6059" i="4"/>
  <c r="U6059" i="4" s="1"/>
  <c r="S6309" i="4"/>
  <c r="U6309" i="4" s="1"/>
  <c r="S6306" i="4"/>
  <c r="U6306" i="4" s="1"/>
  <c r="S8502" i="4"/>
  <c r="U8502" i="4" s="1"/>
  <c r="S4802" i="4"/>
  <c r="U4802" i="4" s="1"/>
  <c r="S4796" i="4"/>
  <c r="U4796" i="4" s="1"/>
  <c r="S5449" i="4"/>
  <c r="U5449" i="4" s="1"/>
  <c r="S3125" i="4"/>
  <c r="U3125" i="4" s="1"/>
  <c r="S4254" i="4"/>
  <c r="U4254" i="4" s="1"/>
  <c r="S3464" i="4"/>
  <c r="U3464" i="4" s="1"/>
  <c r="S2840" i="4"/>
  <c r="U2840" i="4" s="1"/>
  <c r="S2838" i="4"/>
  <c r="U2838" i="4" s="1"/>
  <c r="S5121" i="4"/>
  <c r="U5121" i="4" s="1"/>
  <c r="S7535" i="4"/>
  <c r="U7535" i="4" s="1"/>
  <c r="S6092" i="4"/>
  <c r="U6092" i="4" s="1"/>
  <c r="S1217" i="4"/>
  <c r="U1217" i="4" s="1"/>
  <c r="S2830" i="4"/>
  <c r="U2830" i="4" s="1"/>
  <c r="S7454" i="4"/>
  <c r="U7454" i="4" s="1"/>
  <c r="S6083" i="4"/>
  <c r="U6083" i="4" s="1"/>
  <c r="S6085" i="4"/>
  <c r="U6085" i="4" s="1"/>
  <c r="S4803" i="4"/>
  <c r="U4803" i="4" s="1"/>
  <c r="S1825" i="4"/>
  <c r="U1825" i="4" s="1"/>
  <c r="S2014" i="4"/>
  <c r="U2014" i="4" s="1"/>
  <c r="S2015" i="4"/>
  <c r="U2015" i="4" s="1"/>
  <c r="S3347" i="4"/>
  <c r="U3347" i="4" s="1"/>
  <c r="S2234" i="4"/>
  <c r="U2234" i="4" s="1"/>
  <c r="S4805" i="4"/>
  <c r="U4805" i="4" s="1"/>
  <c r="S4801" i="4"/>
  <c r="U4801" i="4" s="1"/>
  <c r="S7455" i="4"/>
  <c r="U7455" i="4" s="1"/>
  <c r="S6242" i="4"/>
  <c r="U6242" i="4" s="1"/>
  <c r="S3374" i="4"/>
  <c r="U3374" i="4" s="1"/>
  <c r="S4653" i="4"/>
  <c r="U4653" i="4" s="1"/>
  <c r="S4365" i="4"/>
  <c r="U4365" i="4" s="1"/>
  <c r="S4364" i="4"/>
  <c r="U4364" i="4" s="1"/>
  <c r="S4363" i="4"/>
  <c r="U4363" i="4" s="1"/>
  <c r="S6058" i="4"/>
  <c r="U6058" i="4" s="1"/>
  <c r="S4305" i="4"/>
  <c r="U4305" i="4" s="1"/>
  <c r="S5452" i="4"/>
  <c r="U5452" i="4" s="1"/>
  <c r="S2677" i="4"/>
  <c r="U2677" i="4" s="1"/>
  <c r="S5130" i="4"/>
  <c r="U5130" i="4" s="1"/>
  <c r="S6223" i="4"/>
  <c r="U6223" i="4" s="1"/>
  <c r="S2038" i="4"/>
  <c r="U2038" i="4" s="1"/>
  <c r="S4352" i="4"/>
  <c r="U4352" i="4" s="1"/>
  <c r="S8073" i="4"/>
  <c r="U8073" i="4" s="1"/>
  <c r="S6084" i="4"/>
  <c r="U6084" i="4" s="1"/>
  <c r="S3916" i="4"/>
  <c r="U3916" i="4" s="1"/>
  <c r="S973" i="4"/>
  <c r="U973" i="4" s="1"/>
  <c r="S3887" i="4"/>
  <c r="U3887" i="4" s="1"/>
  <c r="S6379" i="4"/>
  <c r="U6379" i="4" s="1"/>
  <c r="S4612" i="4"/>
  <c r="U4612" i="4" s="1"/>
  <c r="S566" i="4"/>
  <c r="U566" i="4" s="1"/>
  <c r="S4250" i="4"/>
  <c r="U4250" i="4" s="1"/>
  <c r="S4800" i="4"/>
  <c r="U4800" i="4" s="1"/>
  <c r="S6044" i="4"/>
  <c r="U6044" i="4" s="1"/>
  <c r="S3120" i="4"/>
  <c r="U3120" i="4" s="1"/>
  <c r="S2036" i="4"/>
  <c r="U2036" i="4" s="1"/>
  <c r="S1756" i="4"/>
  <c r="U1756" i="4" s="1"/>
  <c r="S4251" i="4"/>
  <c r="U4251" i="4" s="1"/>
  <c r="S6205" i="4"/>
  <c r="U6205" i="4" s="1"/>
  <c r="S8453" i="4"/>
  <c r="U8453" i="4" s="1"/>
  <c r="S2084" i="4"/>
  <c r="U2084" i="4" s="1"/>
  <c r="S1742" i="4"/>
  <c r="U1742" i="4" s="1"/>
  <c r="S2081" i="4"/>
  <c r="U2081" i="4" s="1"/>
  <c r="S8426" i="4"/>
  <c r="U8426" i="4" s="1"/>
  <c r="S5167" i="4"/>
  <c r="U5167" i="4" s="1"/>
  <c r="S6053" i="4"/>
  <c r="U6053" i="4" s="1"/>
  <c r="S3811" i="4"/>
  <c r="U3811" i="4" s="1"/>
  <c r="S8171" i="4"/>
  <c r="U8171" i="4" s="1"/>
  <c r="S979" i="4"/>
  <c r="U979" i="4" s="1"/>
  <c r="S2657" i="4"/>
  <c r="U2657" i="4" s="1"/>
  <c r="S823" i="4"/>
  <c r="U823" i="4" s="1"/>
  <c r="S6046" i="4"/>
  <c r="U6046" i="4" s="1"/>
  <c r="S980" i="4"/>
  <c r="U980" i="4" s="1"/>
  <c r="S978" i="4"/>
  <c r="U978" i="4" s="1"/>
  <c r="S1764" i="4"/>
  <c r="U1764" i="4" s="1"/>
  <c r="S5024" i="4"/>
  <c r="U5024" i="4" s="1"/>
  <c r="S4252" i="4"/>
  <c r="U4252" i="4" s="1"/>
  <c r="S1323" i="4"/>
  <c r="U1323" i="4" s="1"/>
  <c r="S5424" i="4"/>
  <c r="U5424" i="4" s="1"/>
  <c r="S680" i="4"/>
  <c r="U680" i="4" s="1"/>
  <c r="S1847" i="4"/>
  <c r="U1847" i="4" s="1"/>
  <c r="S923" i="4"/>
  <c r="U923" i="4" s="1"/>
  <c r="S1584" i="4"/>
  <c r="U1584" i="4" s="1"/>
  <c r="S5450" i="4"/>
  <c r="U5450" i="4" s="1"/>
  <c r="S1758" i="4"/>
  <c r="U1758" i="4" s="1"/>
  <c r="S6225" i="4"/>
  <c r="U6225" i="4" s="1"/>
  <c r="S6082" i="4"/>
  <c r="U6082" i="4" s="1"/>
  <c r="S2082" i="4"/>
  <c r="U2082" i="4" s="1"/>
  <c r="S971" i="4"/>
  <c r="U971" i="4" s="1"/>
  <c r="S967" i="4"/>
  <c r="U967" i="4" s="1"/>
  <c r="S1577" i="4"/>
  <c r="U1577" i="4" s="1"/>
  <c r="S6243" i="4"/>
  <c r="U6243" i="4" s="1"/>
  <c r="S6308" i="4"/>
  <c r="U6308" i="4" s="1"/>
  <c r="S7896" i="4"/>
  <c r="U7896" i="4" s="1"/>
  <c r="S8545" i="4"/>
  <c r="U8545" i="4" s="1"/>
  <c r="S2400" i="4"/>
  <c r="U2400" i="4" s="1"/>
  <c r="S4610" i="4"/>
  <c r="U4610" i="4" s="1"/>
  <c r="S5456" i="4"/>
  <c r="U5456" i="4" s="1"/>
  <c r="S8478" i="4"/>
  <c r="U8478" i="4" s="1"/>
  <c r="S4770" i="4"/>
  <c r="U4770" i="4" s="1"/>
  <c r="S2239" i="4"/>
  <c r="U2239" i="4" s="1"/>
  <c r="S1823" i="4"/>
  <c r="U1823" i="4" s="1"/>
  <c r="S2241" i="4"/>
  <c r="U2241" i="4" s="1"/>
  <c r="S816" i="4"/>
  <c r="U816" i="4" s="1"/>
  <c r="S6708" i="4"/>
  <c r="U6708" i="4" s="1"/>
  <c r="S6152" i="4"/>
  <c r="U6152" i="4" s="1"/>
  <c r="S7705" i="4"/>
  <c r="U7705" i="4" s="1"/>
  <c r="S1587" i="4"/>
  <c r="U1587" i="4" s="1"/>
  <c r="S6150" i="4"/>
  <c r="U6150" i="4" s="1"/>
  <c r="S6120" i="4"/>
  <c r="U6120" i="4" s="1"/>
  <c r="S1725" i="4"/>
  <c r="U1725" i="4" s="1"/>
  <c r="S3588" i="4"/>
  <c r="U3588" i="4" s="1"/>
  <c r="S3266" i="4"/>
  <c r="U3266" i="4" s="1"/>
  <c r="S5477" i="4"/>
  <c r="U5477" i="4" s="1"/>
  <c r="S2663" i="4"/>
  <c r="U2663" i="4" s="1"/>
  <c r="S2675" i="4"/>
  <c r="U2675" i="4" s="1"/>
  <c r="S5993" i="4"/>
  <c r="U5993" i="4" s="1"/>
  <c r="S1214" i="4"/>
  <c r="U1214" i="4" s="1"/>
  <c r="S4795" i="4"/>
  <c r="U4795" i="4" s="1"/>
  <c r="S4640" i="4"/>
  <c r="U4640" i="4" s="1"/>
  <c r="S4654" i="4"/>
  <c r="U4654" i="4" s="1"/>
  <c r="S2828" i="4"/>
  <c r="U2828" i="4" s="1"/>
  <c r="S2243" i="4"/>
  <c r="U2243" i="4" s="1"/>
  <c r="S4611" i="4"/>
  <c r="U4611" i="4" s="1"/>
  <c r="S4609" i="4"/>
  <c r="U4609" i="4" s="1"/>
  <c r="S1213" i="4"/>
  <c r="U1213" i="4" s="1"/>
  <c r="S3919" i="4"/>
  <c r="U3919" i="4" s="1"/>
  <c r="S7594" i="4"/>
  <c r="U7594" i="4" s="1"/>
  <c r="S4488" i="4"/>
  <c r="U4488" i="4" s="1"/>
  <c r="S1128" i="4"/>
  <c r="U1128" i="4" s="1"/>
  <c r="S7809" i="4"/>
  <c r="U7809" i="4" s="1"/>
  <c r="S4608" i="4"/>
  <c r="U4608" i="4" s="1"/>
  <c r="S2244" i="4"/>
  <c r="U2244" i="4" s="1"/>
  <c r="S1751" i="4"/>
  <c r="U1751" i="4" s="1"/>
  <c r="S4360" i="4"/>
  <c r="U4360" i="4" s="1"/>
  <c r="S6241" i="4"/>
  <c r="U6241" i="4" s="1"/>
  <c r="S9041" i="4"/>
  <c r="U9041" i="4" s="1"/>
  <c r="S7616" i="4"/>
  <c r="U7616" i="4" s="1"/>
  <c r="S6378" i="4"/>
  <c r="U6378" i="4" s="1"/>
  <c r="S3119" i="4"/>
  <c r="U3119" i="4" s="1"/>
  <c r="S3394" i="4"/>
  <c r="U3394" i="4" s="1"/>
  <c r="S2589" i="4"/>
  <c r="U2589" i="4" s="1"/>
  <c r="S5025" i="4"/>
  <c r="U5025" i="4" s="1"/>
  <c r="S4613" i="4"/>
  <c r="U4613" i="4" s="1"/>
  <c r="S4493" i="4"/>
  <c r="U4493" i="4" s="1"/>
  <c r="S8542" i="4"/>
  <c r="U8542" i="4" s="1"/>
  <c r="S3129" i="4"/>
  <c r="U3129" i="4" s="1"/>
  <c r="S1585" i="4"/>
  <c r="U1585" i="4" s="1"/>
  <c r="S6261" i="4"/>
  <c r="U6261" i="4" s="1"/>
  <c r="S716" i="4"/>
  <c r="U716" i="4" s="1"/>
  <c r="S2761" i="4"/>
  <c r="U2761" i="4" s="1"/>
  <c r="S1138" i="4"/>
  <c r="U1138" i="4" s="1"/>
  <c r="S2824" i="4"/>
  <c r="U2824" i="4" s="1"/>
  <c r="S6043" i="4"/>
  <c r="U6043" i="4" s="1"/>
  <c r="S3346" i="4"/>
  <c r="U3346" i="4" s="1"/>
  <c r="S6121" i="4"/>
  <c r="U6121" i="4" s="1"/>
  <c r="S4498" i="4"/>
  <c r="U4498" i="4" s="1"/>
  <c r="S2674" i="4"/>
  <c r="U2674" i="4" s="1"/>
  <c r="S2083" i="4"/>
  <c r="U2083" i="4" s="1"/>
  <c r="S1134" i="4"/>
  <c r="U1134" i="4" s="1"/>
  <c r="S715" i="4"/>
  <c r="U715" i="4" s="1"/>
  <c r="S7615" i="4"/>
  <c r="U7615" i="4" s="1"/>
  <c r="S2832" i="4"/>
  <c r="U2832" i="4" s="1"/>
  <c r="S2399" i="4"/>
  <c r="U2399" i="4" s="1"/>
  <c r="S6304" i="4"/>
  <c r="U6304" i="4" s="1"/>
  <c r="S1762" i="4"/>
  <c r="U1762" i="4" s="1"/>
  <c r="S2825" i="4"/>
  <c r="U2825" i="4" s="1"/>
  <c r="S6323" i="4"/>
  <c r="U6323" i="4" s="1"/>
  <c r="S2641" i="4"/>
  <c r="U2641" i="4" s="1"/>
  <c r="S6171" i="4"/>
  <c r="U6171" i="4" s="1"/>
  <c r="S6170" i="4"/>
  <c r="U6170" i="4" s="1"/>
  <c r="S3806" i="4"/>
  <c r="U3806" i="4" s="1"/>
  <c r="S4361" i="4"/>
  <c r="U4361" i="4" s="1"/>
  <c r="S4359" i="4"/>
  <c r="U4359" i="4" s="1"/>
  <c r="S6052" i="4"/>
  <c r="U6052" i="4" s="1"/>
  <c r="S6368" i="4"/>
  <c r="U6368" i="4" s="1"/>
  <c r="S4281" i="4"/>
  <c r="U4281" i="4" s="1"/>
  <c r="S4295" i="4"/>
  <c r="U4295" i="4" s="1"/>
  <c r="S4115" i="4"/>
  <c r="U4115" i="4" s="1"/>
  <c r="S1208" i="4"/>
  <c r="U1208" i="4" s="1"/>
  <c r="S4249" i="4"/>
  <c r="U4249" i="4" s="1"/>
  <c r="S4357" i="4"/>
  <c r="U4357" i="4" s="1"/>
  <c r="S2236" i="4"/>
  <c r="U2236" i="4" s="1"/>
  <c r="S5241" i="4"/>
  <c r="U5241" i="4" s="1"/>
  <c r="S1564" i="4"/>
  <c r="U1564" i="4" s="1"/>
  <c r="S4499" i="4"/>
  <c r="U4499" i="4" s="1"/>
  <c r="S9130" i="4"/>
  <c r="U9130" i="4" s="1"/>
  <c r="S5476" i="4"/>
  <c r="U5476" i="4" s="1"/>
  <c r="S4294" i="4"/>
  <c r="U4294" i="4" s="1"/>
  <c r="S4282" i="4"/>
  <c r="U4282" i="4" s="1"/>
  <c r="S5977" i="4"/>
  <c r="U5977" i="4" s="1"/>
  <c r="S2656" i="4"/>
  <c r="U2656" i="4" s="1"/>
  <c r="S1845" i="4"/>
  <c r="U1845" i="4" s="1"/>
  <c r="S678" i="4"/>
  <c r="U678" i="4" s="1"/>
  <c r="S4478" i="4"/>
  <c r="U4478" i="4" s="1"/>
  <c r="S3257" i="4"/>
  <c r="U3257" i="4" s="1"/>
  <c r="S4652" i="4"/>
  <c r="U4652" i="4" s="1"/>
  <c r="S2034" i="4"/>
  <c r="U2034" i="4" s="1"/>
  <c r="S4477" i="4"/>
  <c r="U4477" i="4" s="1"/>
  <c r="S4122" i="4"/>
  <c r="U4122" i="4" s="1"/>
  <c r="S1747" i="4"/>
  <c r="U1747" i="4" s="1"/>
  <c r="S1569" i="4"/>
  <c r="U1569" i="4" s="1"/>
  <c r="S5356" i="4"/>
  <c r="U5356" i="4" s="1"/>
  <c r="S1724" i="4"/>
  <c r="U1724" i="4" s="1"/>
  <c r="S1486" i="4"/>
  <c r="U1486" i="4" s="1"/>
  <c r="S3118" i="4"/>
  <c r="U3118" i="4" s="1"/>
  <c r="S5350" i="4"/>
  <c r="U5350" i="4" s="1"/>
  <c r="S5370" i="4"/>
  <c r="U5370" i="4" s="1"/>
  <c r="S5029" i="4"/>
  <c r="U5029" i="4" s="1"/>
  <c r="S3128" i="4"/>
  <c r="U3128" i="4" s="1"/>
  <c r="S4793" i="4"/>
  <c r="U4793" i="4" s="1"/>
  <c r="S7452" i="4"/>
  <c r="U7452" i="4" s="1"/>
  <c r="S7453" i="4"/>
  <c r="U7453" i="4" s="1"/>
  <c r="S1843" i="4"/>
  <c r="U1843" i="4" s="1"/>
  <c r="S4791" i="4"/>
  <c r="U4791" i="4" s="1"/>
  <c r="S630" i="4"/>
  <c r="U630" i="4" s="1"/>
  <c r="S468" i="4"/>
  <c r="U468" i="4" s="1"/>
  <c r="S1205" i="4"/>
  <c r="U1205" i="4" s="1"/>
  <c r="S1206" i="4"/>
  <c r="U1206" i="4" s="1"/>
  <c r="S4491" i="4"/>
  <c r="U4491" i="4" s="1"/>
  <c r="S7558" i="4"/>
  <c r="U7558" i="4" s="1"/>
  <c r="S4500" i="4"/>
  <c r="U4500" i="4" s="1"/>
  <c r="S5282" i="4"/>
  <c r="U5282" i="4" s="1"/>
  <c r="S1530" i="4"/>
  <c r="U1530" i="4" s="1"/>
  <c r="S1531" i="4"/>
  <c r="U1531" i="4" s="1"/>
  <c r="S4490" i="4"/>
  <c r="U4490" i="4" s="1"/>
  <c r="S5484" i="4"/>
  <c r="U5484" i="4" s="1"/>
  <c r="S629" i="4"/>
  <c r="U629" i="4" s="1"/>
  <c r="S7425" i="4"/>
  <c r="U7425" i="4" s="1"/>
  <c r="S5244" i="4"/>
  <c r="U5244" i="4" s="1"/>
  <c r="S8316" i="4"/>
  <c r="U8316" i="4" s="1"/>
  <c r="S4492" i="4"/>
  <c r="U4492" i="4" s="1"/>
  <c r="S2646" i="4"/>
  <c r="U2646" i="4" s="1"/>
  <c r="S4792" i="4"/>
  <c r="U4792" i="4" s="1"/>
  <c r="S4794" i="4"/>
  <c r="U4794" i="4" s="1"/>
  <c r="S4821" i="4"/>
  <c r="U4821" i="4" s="1"/>
  <c r="S1563" i="4"/>
  <c r="U1563" i="4" s="1"/>
  <c r="S852" i="4"/>
  <c r="U852" i="4" s="1"/>
  <c r="S9" i="4"/>
  <c r="U9" i="4" s="1"/>
  <c r="S1821" i="4"/>
  <c r="U1821" i="4" s="1"/>
  <c r="S4280" i="4"/>
  <c r="U4280" i="4" s="1"/>
  <c r="S6320" i="4"/>
  <c r="U6320" i="4" s="1"/>
  <c r="S4121" i="4"/>
  <c r="U4121" i="4" s="1"/>
  <c r="S676" i="4"/>
  <c r="U676" i="4" s="1"/>
  <c r="S1743" i="4"/>
  <c r="U1743" i="4" s="1"/>
  <c r="S5281" i="4"/>
  <c r="U5281" i="4" s="1"/>
  <c r="S3345" i="4"/>
  <c r="U3345" i="4" s="1"/>
  <c r="S1846" i="4"/>
  <c r="U1846" i="4" s="1"/>
  <c r="S1247" i="4"/>
  <c r="U1247" i="4" s="1"/>
  <c r="S5504" i="4"/>
  <c r="U5504" i="4" s="1"/>
  <c r="S4819" i="4"/>
  <c r="U4819" i="4" s="1"/>
  <c r="S4820" i="4"/>
  <c r="U4820" i="4" s="1"/>
  <c r="S4641" i="4"/>
  <c r="U4641" i="4" s="1"/>
  <c r="S4601" i="4"/>
  <c r="U4601" i="4" s="1"/>
  <c r="S3282" i="4"/>
  <c r="U3282" i="4" s="1"/>
  <c r="S6377" i="4"/>
  <c r="U6377" i="4" s="1"/>
  <c r="S6249" i="4"/>
  <c r="U6249" i="4" s="1"/>
  <c r="S6247" i="4"/>
  <c r="U6247" i="4" s="1"/>
  <c r="S4606" i="4"/>
  <c r="U4606" i="4" s="1"/>
  <c r="S2841" i="4"/>
  <c r="U2841" i="4" s="1"/>
  <c r="S1849" i="4"/>
  <c r="U1849" i="4" s="1"/>
  <c r="S3809" i="4"/>
  <c r="U3809" i="4" s="1"/>
  <c r="S4622" i="4"/>
  <c r="U4622" i="4" s="1"/>
  <c r="S8070" i="4"/>
  <c r="U8070" i="4" s="1"/>
  <c r="S8438" i="4"/>
  <c r="U8438" i="4" s="1"/>
  <c r="S3311" i="4"/>
  <c r="U3311" i="4" s="1"/>
  <c r="S807" i="4"/>
  <c r="U807" i="4" s="1"/>
  <c r="S806" i="4"/>
  <c r="U806" i="4" s="1"/>
  <c r="S4065" i="4"/>
  <c r="U4065" i="4" s="1"/>
  <c r="S6376" i="4"/>
  <c r="U6376" i="4" s="1"/>
  <c r="S4662" i="4"/>
  <c r="U4662" i="4" s="1"/>
  <c r="S1819" i="4"/>
  <c r="U1819" i="4" s="1"/>
  <c r="S1738" i="4"/>
  <c r="U1738" i="4" s="1"/>
  <c r="S969" i="4"/>
  <c r="U969" i="4" s="1"/>
  <c r="S1255" i="4"/>
  <c r="U1255" i="4" s="1"/>
  <c r="S5365" i="4"/>
  <c r="U5365" i="4" s="1"/>
  <c r="S5164" i="4"/>
  <c r="U5164" i="4" s="1"/>
  <c r="S6057" i="4"/>
  <c r="U6057" i="4" s="1"/>
  <c r="S2645" i="4"/>
  <c r="U2645" i="4" s="1"/>
  <c r="S4903" i="4"/>
  <c r="U4903" i="4" s="1"/>
  <c r="S4904" i="4"/>
  <c r="U4904" i="4" s="1"/>
  <c r="S4120" i="4"/>
  <c r="U4120" i="4" s="1"/>
  <c r="S7401" i="4"/>
  <c r="U7401" i="4" s="1"/>
  <c r="S6385" i="4"/>
  <c r="U6385" i="4" s="1"/>
  <c r="S6149" i="4"/>
  <c r="U6149" i="4" s="1"/>
  <c r="S818" i="4"/>
  <c r="U818" i="4" s="1"/>
  <c r="S2760" i="4"/>
  <c r="U2760" i="4" s="1"/>
  <c r="S2642" i="4"/>
  <c r="U2642" i="4" s="1"/>
  <c r="S8784" i="4"/>
  <c r="U8784" i="4" s="1"/>
  <c r="S6042" i="4"/>
  <c r="U6042" i="4" s="1"/>
  <c r="S5462" i="4"/>
  <c r="U5462" i="4" s="1"/>
  <c r="S5453" i="4"/>
  <c r="U5453" i="4" s="1"/>
  <c r="S1256" i="4"/>
  <c r="U1256" i="4" s="1"/>
  <c r="S6302" i="4"/>
  <c r="U6302" i="4" s="1"/>
  <c r="S3587" i="4"/>
  <c r="U3587" i="4" s="1"/>
  <c r="S628" i="4"/>
  <c r="U628" i="4" s="1"/>
  <c r="S8501" i="4"/>
  <c r="U8501" i="4" s="1"/>
  <c r="S2181" i="4"/>
  <c r="U2181" i="4" s="1"/>
  <c r="S1746" i="4"/>
  <c r="U1746" i="4" s="1"/>
  <c r="S8543" i="4"/>
  <c r="U8543" i="4" s="1"/>
  <c r="S4118" i="4"/>
  <c r="U4118" i="4" s="1"/>
  <c r="S581" i="4"/>
  <c r="U581" i="4" s="1"/>
  <c r="S924" i="4"/>
  <c r="U924" i="4" s="1"/>
  <c r="S6222" i="4"/>
  <c r="U6222" i="4" s="1"/>
  <c r="S6168" i="4"/>
  <c r="U6168" i="4" s="1"/>
  <c r="S1732" i="4"/>
  <c r="U1732" i="4" s="1"/>
  <c r="S970" i="4"/>
  <c r="U970" i="4" s="1"/>
  <c r="S4342" i="4"/>
  <c r="U4342" i="4" s="1"/>
  <c r="S6187" i="4"/>
  <c r="U6187" i="4" s="1"/>
  <c r="S1529" i="4"/>
  <c r="U1529" i="4" s="1"/>
  <c r="S4598" i="4"/>
  <c r="U4598" i="4" s="1"/>
  <c r="S5516" i="4"/>
  <c r="U5516" i="4" s="1"/>
  <c r="S1737" i="4"/>
  <c r="U1737" i="4" s="1"/>
  <c r="S2180" i="4"/>
  <c r="U2180" i="4" s="1"/>
  <c r="S2233" i="4"/>
  <c r="U2233" i="4" s="1"/>
  <c r="S4119" i="4"/>
  <c r="U4119" i="4" s="1"/>
  <c r="S6169" i="4"/>
  <c r="U6169" i="4" s="1"/>
  <c r="S6301" i="4"/>
  <c r="U6301" i="4" s="1"/>
  <c r="S5369" i="4"/>
  <c r="U5369" i="4" s="1"/>
  <c r="S4905" i="4"/>
  <c r="U4905" i="4" s="1"/>
  <c r="S4902" i="4"/>
  <c r="U4902" i="4" s="1"/>
  <c r="S4067" i="4"/>
  <c r="U4067" i="4" s="1"/>
  <c r="S6081" i="4"/>
  <c r="U6081" i="4" s="1"/>
  <c r="S3281" i="4"/>
  <c r="U3281" i="4" s="1"/>
  <c r="S1721" i="4"/>
  <c r="U1721" i="4" s="1"/>
  <c r="S4243" i="4"/>
  <c r="U4243" i="4" s="1"/>
  <c r="S4639" i="4"/>
  <c r="U4639" i="4" s="1"/>
  <c r="S3571" i="4"/>
  <c r="U3571" i="4" s="1"/>
  <c r="S6647" i="4"/>
  <c r="U6647" i="4" s="1"/>
  <c r="S1561" i="4"/>
  <c r="U1561" i="4" s="1"/>
  <c r="S2177" i="4"/>
  <c r="U2177" i="4" s="1"/>
  <c r="S3586" i="4"/>
  <c r="U3586" i="4" s="1"/>
  <c r="S3122" i="4"/>
  <c r="U3122" i="4" s="1"/>
  <c r="S5163" i="4"/>
  <c r="U5163" i="4" s="1"/>
  <c r="S1841" i="4"/>
  <c r="U1841" i="4" s="1"/>
  <c r="S2650" i="4"/>
  <c r="U2650" i="4" s="1"/>
  <c r="S7807" i="4"/>
  <c r="U7807" i="4" s="1"/>
  <c r="S7430" i="4"/>
  <c r="U7430" i="4" s="1"/>
  <c r="S5417" i="4"/>
  <c r="U5417" i="4" s="1"/>
  <c r="S6056" i="4"/>
  <c r="U6056" i="4" s="1"/>
  <c r="S1243" i="4"/>
  <c r="U1243" i="4" s="1"/>
  <c r="S4615" i="4"/>
  <c r="U4615" i="4" s="1"/>
  <c r="S813" i="4"/>
  <c r="U813" i="4" s="1"/>
  <c r="S7833" i="4"/>
  <c r="U7833" i="4" s="1"/>
  <c r="S2640" i="4"/>
  <c r="U2640" i="4" s="1"/>
  <c r="S3238" i="4"/>
  <c r="U3238" i="4" s="1"/>
  <c r="S2577" i="4"/>
  <c r="U2577" i="4" s="1"/>
  <c r="S8933" i="4"/>
  <c r="U8933" i="4" s="1"/>
  <c r="S1579" i="4"/>
  <c r="U1579" i="4" s="1"/>
  <c r="S802" i="4"/>
  <c r="U802" i="4" s="1"/>
  <c r="S821" i="4"/>
  <c r="U821" i="4" s="1"/>
  <c r="S820" i="4"/>
  <c r="U820" i="4" s="1"/>
  <c r="S4244" i="4"/>
  <c r="U4244" i="4" s="1"/>
  <c r="S4246" i="4"/>
  <c r="U4246" i="4" s="1"/>
  <c r="S4599" i="4"/>
  <c r="U4599" i="4" s="1"/>
  <c r="S4785" i="4"/>
  <c r="U4785" i="4" s="1"/>
  <c r="S4597" i="4"/>
  <c r="U4597" i="4" s="1"/>
  <c r="S4600" i="4"/>
  <c r="U4600" i="4" s="1"/>
  <c r="S3984" i="4"/>
  <c r="U3984" i="4" s="1"/>
  <c r="S5278" i="4"/>
  <c r="U5278" i="4" s="1"/>
  <c r="S5279" i="4"/>
  <c r="U5279" i="4" s="1"/>
  <c r="S4783" i="4"/>
  <c r="U4783" i="4" s="1"/>
  <c r="S4245" i="4"/>
  <c r="U4245" i="4" s="1"/>
  <c r="S6683" i="4"/>
  <c r="U6683" i="4" s="1"/>
  <c r="S1736" i="4"/>
  <c r="U1736" i="4" s="1"/>
  <c r="S1571" i="4"/>
  <c r="U1571" i="4" s="1"/>
  <c r="S5469" i="4"/>
  <c r="U5469" i="4" s="1"/>
  <c r="S5243" i="4"/>
  <c r="U5243" i="4" s="1"/>
  <c r="S4784" i="4"/>
  <c r="U4784" i="4" s="1"/>
  <c r="S4358" i="4"/>
  <c r="U4358" i="4" s="1"/>
  <c r="S958" i="4"/>
  <c r="U958" i="4" s="1"/>
  <c r="S4066" i="4"/>
  <c r="U4066" i="4" s="1"/>
  <c r="S1576" i="4"/>
  <c r="U1576" i="4" s="1"/>
  <c r="S3983" i="4"/>
  <c r="U3983" i="4" s="1"/>
  <c r="S675" i="4"/>
  <c r="U675" i="4" s="1"/>
  <c r="S4786" i="4"/>
  <c r="U4786" i="4" s="1"/>
  <c r="S6166" i="4"/>
  <c r="U6166" i="4" s="1"/>
  <c r="S1251" i="4"/>
  <c r="U1251" i="4" s="1"/>
  <c r="S7424" i="4"/>
  <c r="U7424" i="4" s="1"/>
  <c r="S4631" i="4"/>
  <c r="U4631" i="4" s="1"/>
  <c r="S6041" i="4"/>
  <c r="U6041" i="4" s="1"/>
  <c r="S6040" i="4"/>
  <c r="U6040" i="4" s="1"/>
  <c r="S6373" i="4"/>
  <c r="U6373" i="4" s="1"/>
  <c r="S1568" i="4"/>
  <c r="U1568" i="4" s="1"/>
  <c r="S1566" i="4"/>
  <c r="U1566" i="4" s="1"/>
  <c r="S4353" i="4"/>
  <c r="U4353" i="4" s="1"/>
  <c r="S6167" i="4"/>
  <c r="U6167" i="4" s="1"/>
  <c r="S626" i="4"/>
  <c r="U626" i="4" s="1"/>
  <c r="S6391" i="4"/>
  <c r="U6391" i="4" s="1"/>
  <c r="S6611" i="4"/>
  <c r="U6611" i="4" s="1"/>
  <c r="S6372" i="4"/>
  <c r="U6372" i="4" s="1"/>
  <c r="S1580" i="4"/>
  <c r="U1580" i="4" s="1"/>
  <c r="S8473" i="4"/>
  <c r="U8473" i="4" s="1"/>
  <c r="S672" i="4"/>
  <c r="U672" i="4" s="1"/>
  <c r="S1252" i="4"/>
  <c r="U1252" i="4" s="1"/>
  <c r="S2133" i="4"/>
  <c r="U2133" i="4" s="1"/>
  <c r="S624" i="4"/>
  <c r="U624" i="4" s="1"/>
  <c r="S1574" i="4"/>
  <c r="U1574" i="4" s="1"/>
  <c r="S8540" i="4"/>
  <c r="U8540" i="4" s="1"/>
  <c r="S1250" i="4"/>
  <c r="U1250" i="4" s="1"/>
  <c r="S6108" i="4"/>
  <c r="U6108" i="4" s="1"/>
  <c r="S6066" i="4"/>
  <c r="U6066" i="4" s="1"/>
  <c r="S922" i="4"/>
  <c r="U922" i="4" s="1"/>
  <c r="S921" i="4"/>
  <c r="U921" i="4" s="1"/>
  <c r="S4777" i="4"/>
  <c r="U4777" i="4" s="1"/>
  <c r="S3344" i="4"/>
  <c r="U3344" i="4" s="1"/>
  <c r="S1844" i="4"/>
  <c r="U1844" i="4" s="1"/>
  <c r="S1200" i="4"/>
  <c r="U1200" i="4" s="1"/>
  <c r="S3665" i="4"/>
  <c r="U3665" i="4" s="1"/>
  <c r="S7704" i="4"/>
  <c r="U7704" i="4" s="1"/>
  <c r="S2175" i="4"/>
  <c r="U2175" i="4" s="1"/>
  <c r="S2859" i="4"/>
  <c r="U2859" i="4" s="1"/>
  <c r="S6118" i="4"/>
  <c r="U6118" i="4" s="1"/>
  <c r="S2805" i="4"/>
  <c r="U2805" i="4" s="1"/>
  <c r="S4117" i="4"/>
  <c r="U4117" i="4" s="1"/>
  <c r="S6219" i="4"/>
  <c r="U6219" i="4" s="1"/>
  <c r="S5160" i="4"/>
  <c r="U5160" i="4" s="1"/>
  <c r="S4486" i="4"/>
  <c r="U4486" i="4" s="1"/>
  <c r="S4485" i="4"/>
  <c r="U4485" i="4" s="1"/>
  <c r="S7555" i="4"/>
  <c r="U7555" i="4" s="1"/>
  <c r="S1130" i="4"/>
  <c r="U1130" i="4" s="1"/>
  <c r="S2232" i="4"/>
  <c r="U2232" i="4" s="1"/>
  <c r="S4484" i="4"/>
  <c r="U4484" i="4" s="1"/>
  <c r="S3293" i="4"/>
  <c r="U3293" i="4" s="1"/>
  <c r="S4273" i="4"/>
  <c r="U4273" i="4" s="1"/>
  <c r="S3292" i="4"/>
  <c r="U3292" i="4" s="1"/>
  <c r="S4116" i="4"/>
  <c r="U4116" i="4" s="1"/>
  <c r="S3917" i="4"/>
  <c r="U3917" i="4" s="1"/>
  <c r="S1132" i="4"/>
  <c r="U1132" i="4" s="1"/>
  <c r="S1198" i="4"/>
  <c r="U1198" i="4" s="1"/>
  <c r="S5404" i="4"/>
  <c r="U5404" i="4" s="1"/>
  <c r="S4776" i="4"/>
  <c r="U4776" i="4" s="1"/>
  <c r="S8423" i="4"/>
  <c r="U8423" i="4" s="1"/>
  <c r="S1572" i="4"/>
  <c r="U1572" i="4" s="1"/>
  <c r="S4242" i="4"/>
  <c r="U4242" i="4" s="1"/>
  <c r="S1718" i="4"/>
  <c r="U1718" i="4" s="1"/>
  <c r="S4470" i="4"/>
  <c r="U4470" i="4" s="1"/>
  <c r="S622" i="4"/>
  <c r="U622" i="4" s="1"/>
  <c r="S3798" i="4"/>
  <c r="U3798" i="4" s="1"/>
  <c r="S4481" i="4"/>
  <c r="U4481" i="4" s="1"/>
  <c r="S4630" i="4"/>
  <c r="U4630" i="4" s="1"/>
  <c r="S4632" i="4"/>
  <c r="U4632" i="4" s="1"/>
  <c r="S1207" i="4"/>
  <c r="U1207" i="4" s="1"/>
  <c r="S6039" i="4"/>
  <c r="U6039" i="4" s="1"/>
  <c r="S4487" i="4"/>
  <c r="U4487" i="4" s="1"/>
  <c r="S771" i="4"/>
  <c r="U771" i="4" s="1"/>
  <c r="S4592" i="4"/>
  <c r="U4592" i="4" s="1"/>
  <c r="S4232" i="4"/>
  <c r="U4232" i="4" s="1"/>
  <c r="S6570" i="4"/>
  <c r="U6570" i="4" s="1"/>
  <c r="S2238" i="4"/>
  <c r="U2238" i="4" s="1"/>
  <c r="S1575" i="4"/>
  <c r="U1575" i="4" s="1"/>
  <c r="S5515" i="4"/>
  <c r="U5515" i="4" s="1"/>
  <c r="S2397" i="4"/>
  <c r="U2397" i="4" s="1"/>
  <c r="S1839" i="4"/>
  <c r="U1839" i="4" s="1"/>
  <c r="S2176" i="4"/>
  <c r="U2176" i="4" s="1"/>
  <c r="S6240" i="4"/>
  <c r="U6240" i="4" s="1"/>
  <c r="S6371" i="4"/>
  <c r="U6371" i="4" s="1"/>
  <c r="S1842" i="4"/>
  <c r="U1842" i="4" s="1"/>
  <c r="S6298" i="4"/>
  <c r="U6298" i="4" s="1"/>
  <c r="S6239" i="4"/>
  <c r="U6239" i="4" s="1"/>
  <c r="S956" i="4"/>
  <c r="U956" i="4" s="1"/>
  <c r="S1484" i="4"/>
  <c r="U1484" i="4" s="1"/>
  <c r="S2823" i="4"/>
  <c r="U2823" i="4" s="1"/>
  <c r="S7604" i="4"/>
  <c r="U7604" i="4" s="1"/>
  <c r="S6119" i="4"/>
  <c r="U6119" i="4" s="1"/>
  <c r="S4114" i="4"/>
  <c r="U4114" i="4" s="1"/>
  <c r="S3041" i="4"/>
  <c r="U3041" i="4" s="1"/>
  <c r="S6220" i="4"/>
  <c r="U6220" i="4" s="1"/>
  <c r="S4607" i="4"/>
  <c r="U4607" i="4" s="1"/>
  <c r="S1729" i="4"/>
  <c r="U1729" i="4" s="1"/>
  <c r="S3117" i="4"/>
  <c r="U3117" i="4" s="1"/>
  <c r="S4057" i="4"/>
  <c r="U4057" i="4" s="1"/>
  <c r="S5129" i="4"/>
  <c r="U5129" i="4" s="1"/>
  <c r="S4238" i="4"/>
  <c r="U4238" i="4" s="1"/>
  <c r="S1248" i="4"/>
  <c r="U1248" i="4" s="1"/>
  <c r="S4809" i="4"/>
  <c r="U4809" i="4" s="1"/>
  <c r="S4808" i="4"/>
  <c r="U4808" i="4" s="1"/>
  <c r="S5023" i="4"/>
  <c r="U5023" i="4" s="1"/>
  <c r="S4112" i="4"/>
  <c r="U4112" i="4" s="1"/>
  <c r="S4782" i="4"/>
  <c r="U4782" i="4" s="1"/>
  <c r="S4623" i="4"/>
  <c r="U4623" i="4" s="1"/>
  <c r="S4354" i="4"/>
  <c r="U4354" i="4" s="1"/>
  <c r="S4356" i="4"/>
  <c r="U4356" i="4" s="1"/>
  <c r="S4355" i="4"/>
  <c r="U4355" i="4" s="1"/>
  <c r="S803" i="4"/>
  <c r="U803" i="4" s="1"/>
  <c r="S627" i="4"/>
  <c r="U627" i="4" s="1"/>
  <c r="S3796" i="4"/>
  <c r="U3796" i="4" s="1"/>
  <c r="S3913" i="4"/>
  <c r="U3913" i="4" s="1"/>
  <c r="S4239" i="4"/>
  <c r="U4239" i="4" s="1"/>
  <c r="S4775" i="4"/>
  <c r="U4775" i="4" s="1"/>
  <c r="S673" i="4"/>
  <c r="U673" i="4" s="1"/>
  <c r="S7795" i="4"/>
  <c r="U7795" i="4" s="1"/>
  <c r="S4240" i="4"/>
  <c r="U4240" i="4" s="1"/>
  <c r="S2160" i="4"/>
  <c r="U2160" i="4" s="1"/>
  <c r="S6646" i="4"/>
  <c r="U6646" i="4" s="1"/>
  <c r="S4773" i="4"/>
  <c r="U4773" i="4" s="1"/>
  <c r="S6204" i="4"/>
  <c r="U6204" i="4" s="1"/>
  <c r="S6253" i="4"/>
  <c r="U6253" i="4" s="1"/>
  <c r="S4480" i="4"/>
  <c r="U4480" i="4" s="1"/>
  <c r="S4479" i="4"/>
  <c r="U4479" i="4" s="1"/>
  <c r="S4772" i="4"/>
  <c r="U4772" i="4" s="1"/>
  <c r="S4774" i="4"/>
  <c r="U4774" i="4" s="1"/>
  <c r="S3280" i="4"/>
  <c r="U3280" i="4" s="1"/>
  <c r="S4769" i="4"/>
  <c r="U4769" i="4" s="1"/>
  <c r="S6203" i="4"/>
  <c r="U6203" i="4" s="1"/>
  <c r="S2074" i="4"/>
  <c r="U2074" i="4" s="1"/>
  <c r="S3116" i="4"/>
  <c r="U3116" i="4" s="1"/>
  <c r="S1570" i="4"/>
  <c r="U1570" i="4" s="1"/>
  <c r="S7802" i="4"/>
  <c r="U7802" i="4" s="1"/>
  <c r="S3981" i="4"/>
  <c r="U3981" i="4" s="1"/>
  <c r="S2995" i="4"/>
  <c r="U2995" i="4" s="1"/>
  <c r="S4771" i="4"/>
  <c r="U4771" i="4" s="1"/>
  <c r="S6164" i="4"/>
  <c r="U6164" i="4" s="1"/>
  <c r="S1597" i="4"/>
  <c r="U1597" i="4" s="1"/>
  <c r="S7973" i="4"/>
  <c r="U7973" i="4" s="1"/>
  <c r="S9040" i="4"/>
  <c r="U9040" i="4" s="1"/>
  <c r="S2231" i="4"/>
  <c r="U2231" i="4" s="1"/>
  <c r="S1249" i="4"/>
  <c r="U1249" i="4" s="1"/>
  <c r="S2228" i="4"/>
  <c r="U2228" i="4" s="1"/>
  <c r="S1840" i="4"/>
  <c r="U1840" i="4" s="1"/>
  <c r="S6038" i="4"/>
  <c r="U6038" i="4" s="1"/>
  <c r="S4236" i="4"/>
  <c r="U4236" i="4" s="1"/>
  <c r="S1215" i="4"/>
  <c r="U1215" i="4" s="1"/>
  <c r="S1202" i="4"/>
  <c r="U1202" i="4" s="1"/>
  <c r="S4807" i="4"/>
  <c r="U4807" i="4" s="1"/>
  <c r="S3043" i="4"/>
  <c r="U3043" i="4" s="1"/>
  <c r="S3343" i="4"/>
  <c r="U3343" i="4" s="1"/>
  <c r="S6300" i="4"/>
  <c r="U6300" i="4" s="1"/>
  <c r="S972" i="4"/>
  <c r="U972" i="4" s="1"/>
  <c r="S4060" i="4"/>
  <c r="U4060" i="4" s="1"/>
  <c r="S3982" i="4"/>
  <c r="U3982" i="4" s="1"/>
  <c r="S4799" i="4"/>
  <c r="U4799" i="4" s="1"/>
  <c r="S6366" i="4"/>
  <c r="U6366" i="4" s="1"/>
  <c r="S2076" i="4"/>
  <c r="U2076" i="4" s="1"/>
  <c r="S1246" i="4"/>
  <c r="U1246" i="4" s="1"/>
  <c r="S7664" i="4"/>
  <c r="U7664" i="4" s="1"/>
  <c r="S3585" i="4"/>
  <c r="U3585" i="4" s="1"/>
  <c r="S8364" i="4"/>
  <c r="U8364" i="4" s="1"/>
  <c r="S2032" i="4"/>
  <c r="U2032" i="4" s="1"/>
  <c r="S2803" i="4"/>
  <c r="U2803" i="4" s="1"/>
  <c r="S6093" i="4"/>
  <c r="U6093" i="4" s="1"/>
  <c r="S6365" i="4"/>
  <c r="U6365" i="4" s="1"/>
  <c r="S1124" i="4"/>
  <c r="U1124" i="4" s="1"/>
  <c r="S4595" i="4"/>
  <c r="U4595" i="4" s="1"/>
  <c r="S964" i="4"/>
  <c r="U964" i="4" s="1"/>
  <c r="S6314" i="4"/>
  <c r="U6314" i="4" s="1"/>
  <c r="S2226" i="4"/>
  <c r="U2226" i="4" s="1"/>
  <c r="S2031" i="4"/>
  <c r="U2031" i="4" s="1"/>
  <c r="S6221" i="4"/>
  <c r="U6221" i="4" s="1"/>
  <c r="S2077" i="4"/>
  <c r="U2077" i="4" s="1"/>
  <c r="S2638" i="4"/>
  <c r="U2638" i="4" s="1"/>
  <c r="S4461" i="4"/>
  <c r="U4461" i="4" s="1"/>
  <c r="S959" i="4"/>
  <c r="U959" i="4" s="1"/>
  <c r="S965" i="4"/>
  <c r="U965" i="4" s="1"/>
  <c r="S2174" i="4"/>
  <c r="U2174" i="4" s="1"/>
  <c r="S963" i="4"/>
  <c r="U963" i="4" s="1"/>
  <c r="S2394" i="4"/>
  <c r="U2394" i="4" s="1"/>
  <c r="S2822" i="4"/>
  <c r="U2822" i="4" s="1"/>
  <c r="S4267" i="4"/>
  <c r="U4267" i="4" s="1"/>
  <c r="S3115" i="4"/>
  <c r="U3115" i="4" s="1"/>
  <c r="S974" i="4"/>
  <c r="U974" i="4" s="1"/>
  <c r="S4621" i="4"/>
  <c r="U4621" i="4" s="1"/>
  <c r="S2075" i="4"/>
  <c r="U2075" i="4" s="1"/>
  <c r="S4591" i="4"/>
  <c r="U4591" i="4" s="1"/>
  <c r="S6237" i="4"/>
  <c r="U6237" i="4" s="1"/>
  <c r="S3424" i="4"/>
  <c r="U3424" i="4" s="1"/>
  <c r="S6107" i="4"/>
  <c r="U6107" i="4" s="1"/>
  <c r="S4062" i="4"/>
  <c r="U4062" i="4" s="1"/>
  <c r="S1567" i="4"/>
  <c r="U1567" i="4" s="1"/>
  <c r="S4113" i="4"/>
  <c r="U4113" i="4" s="1"/>
  <c r="S707" i="4"/>
  <c r="U707" i="4" s="1"/>
  <c r="S2229" i="4"/>
  <c r="U2229" i="4" s="1"/>
  <c r="S812" i="4"/>
  <c r="U812" i="4" s="1"/>
  <c r="S2035" i="4"/>
  <c r="U2035" i="4" s="1"/>
  <c r="S7803" i="4"/>
  <c r="U7803" i="4" s="1"/>
  <c r="S1125" i="4"/>
  <c r="U1125" i="4" s="1"/>
  <c r="S3114" i="4"/>
  <c r="U3114" i="4" s="1"/>
  <c r="S5342" i="4"/>
  <c r="U5342" i="4" s="1"/>
  <c r="S4768" i="4"/>
  <c r="U4768" i="4" s="1"/>
  <c r="S2013" i="4"/>
  <c r="U2013" i="4" s="1"/>
  <c r="S1121" i="4"/>
  <c r="U1121" i="4" s="1"/>
  <c r="S1120" i="4"/>
  <c r="U1120" i="4" s="1"/>
  <c r="S5513" i="4"/>
  <c r="U5513" i="4" s="1"/>
  <c r="S6454" i="4"/>
  <c r="U6454" i="4" s="1"/>
  <c r="S1127" i="4"/>
  <c r="U1127" i="4" s="1"/>
  <c r="S1126" i="4"/>
  <c r="U1126" i="4" s="1"/>
  <c r="S6612" i="4"/>
  <c r="U6612" i="4" s="1"/>
  <c r="S2634" i="4"/>
  <c r="U2634" i="4" s="1"/>
  <c r="S1201" i="4"/>
  <c r="U1201" i="4" s="1"/>
  <c r="S1244" i="4"/>
  <c r="U1244" i="4" s="1"/>
  <c r="S7694" i="4"/>
  <c r="U7694" i="4" s="1"/>
  <c r="S3584" i="4"/>
  <c r="U3584" i="4" s="1"/>
  <c r="S6055" i="4"/>
  <c r="U6055" i="4" s="1"/>
  <c r="S1578" i="4"/>
  <c r="U1578" i="4" s="1"/>
  <c r="S6364" i="4"/>
  <c r="U6364" i="4" s="1"/>
  <c r="S1245" i="4"/>
  <c r="U1245" i="4" s="1"/>
  <c r="S4063" i="4"/>
  <c r="U4063" i="4" s="1"/>
  <c r="S4235" i="4"/>
  <c r="U4235" i="4" s="1"/>
  <c r="S4462" i="4"/>
  <c r="U4462" i="4" s="1"/>
  <c r="S3860" i="4"/>
  <c r="U3860" i="4" s="1"/>
  <c r="S3862" i="4"/>
  <c r="U3862" i="4" s="1"/>
  <c r="S5475" i="4"/>
  <c r="U5475" i="4" s="1"/>
  <c r="S6077" i="4"/>
  <c r="U6077" i="4" s="1"/>
  <c r="S1820" i="4"/>
  <c r="U1820" i="4" s="1"/>
  <c r="S3445" i="4"/>
  <c r="U3445" i="4" s="1"/>
  <c r="S6369" i="4"/>
  <c r="U6369" i="4" s="1"/>
  <c r="S5992" i="4"/>
  <c r="U5992" i="4" s="1"/>
  <c r="S3447" i="4"/>
  <c r="U3447" i="4" s="1"/>
  <c r="S6453" i="4"/>
  <c r="U6453" i="4" s="1"/>
  <c r="S8069" i="4"/>
  <c r="U8069" i="4" s="1"/>
  <c r="S1174" i="4"/>
  <c r="U1174" i="4" s="1"/>
  <c r="S1173" i="4"/>
  <c r="U1173" i="4" s="1"/>
  <c r="S7805" i="4"/>
  <c r="U7805" i="4" s="1"/>
  <c r="S8350" i="4"/>
  <c r="U8350" i="4" s="1"/>
  <c r="S3979" i="4"/>
  <c r="U3979" i="4" s="1"/>
  <c r="S1117" i="4"/>
  <c r="U1117" i="4" s="1"/>
  <c r="S3980" i="4"/>
  <c r="U3980" i="4" s="1"/>
  <c r="S4110" i="4"/>
  <c r="U4110" i="4" s="1"/>
  <c r="S770" i="4"/>
  <c r="U770" i="4" s="1"/>
  <c r="S5483" i="4"/>
  <c r="U5483" i="4" s="1"/>
  <c r="S6238" i="4"/>
  <c r="U6238" i="4" s="1"/>
  <c r="S3633" i="4"/>
  <c r="U3633" i="4" s="1"/>
  <c r="S2073" i="4"/>
  <c r="U2073" i="4" s="1"/>
  <c r="S1171" i="4"/>
  <c r="U1171" i="4" s="1"/>
  <c r="S4233" i="4"/>
  <c r="U4233" i="4" s="1"/>
  <c r="S705" i="4"/>
  <c r="U705" i="4" s="1"/>
  <c r="S3632" i="4"/>
  <c r="U3632" i="4" s="1"/>
  <c r="S966" i="4"/>
  <c r="U966" i="4" s="1"/>
  <c r="S4474" i="4"/>
  <c r="U4474" i="4" s="1"/>
  <c r="S4475" i="4"/>
  <c r="U4475" i="4" s="1"/>
  <c r="S3795" i="4"/>
  <c r="U3795" i="4" s="1"/>
  <c r="S6163" i="4"/>
  <c r="U6163" i="4" s="1"/>
  <c r="S2033" i="4"/>
  <c r="U2033" i="4" s="1"/>
  <c r="S8363" i="4"/>
  <c r="U8363" i="4" s="1"/>
  <c r="S1722" i="4"/>
  <c r="U1722" i="4" s="1"/>
  <c r="S5415" i="4"/>
  <c r="U5415" i="4" s="1"/>
  <c r="S4009" i="4"/>
  <c r="U4009" i="4" s="1"/>
  <c r="S4234" i="4"/>
  <c r="U4234" i="4" s="1"/>
  <c r="S3042" i="4"/>
  <c r="U3042" i="4" s="1"/>
  <c r="S1728" i="4"/>
  <c r="U1728" i="4" s="1"/>
  <c r="S3342" i="4"/>
  <c r="U3342" i="4" s="1"/>
  <c r="S4467" i="4"/>
  <c r="U4467" i="4" s="1"/>
  <c r="S920" i="4"/>
  <c r="U920" i="4" s="1"/>
  <c r="S668" i="4"/>
  <c r="U668" i="4" s="1"/>
  <c r="S4605" i="4"/>
  <c r="U4605" i="4" s="1"/>
  <c r="S1565" i="4"/>
  <c r="U1565" i="4" s="1"/>
  <c r="S1122" i="4"/>
  <c r="U1122" i="4" s="1"/>
  <c r="S2637" i="4"/>
  <c r="U2637" i="4" s="1"/>
  <c r="S6696" i="4"/>
  <c r="U6696" i="4" s="1"/>
  <c r="S2224" i="4"/>
  <c r="U2224" i="4" s="1"/>
  <c r="S6148" i="4"/>
  <c r="U6148" i="4" s="1"/>
  <c r="S2395" i="4"/>
  <c r="U2395" i="4" s="1"/>
  <c r="S578" i="4"/>
  <c r="U578" i="4" s="1"/>
  <c r="S2230" i="4"/>
  <c r="U2230" i="4" s="1"/>
  <c r="S623" i="4"/>
  <c r="U623" i="4" s="1"/>
  <c r="S1123" i="4"/>
  <c r="U1123" i="4" s="1"/>
  <c r="S2173" i="4"/>
  <c r="U2173" i="4" s="1"/>
  <c r="S3446" i="4"/>
  <c r="U3446" i="4" s="1"/>
  <c r="S5474" i="4"/>
  <c r="U5474" i="4" s="1"/>
  <c r="S4588" i="4"/>
  <c r="U4588" i="4" s="1"/>
  <c r="S4590" i="4"/>
  <c r="U4590" i="4" s="1"/>
  <c r="S4589" i="4"/>
  <c r="U4589" i="4" s="1"/>
  <c r="S1172" i="4"/>
  <c r="U1172" i="4" s="1"/>
  <c r="S1170" i="4"/>
  <c r="U1170" i="4" s="1"/>
  <c r="S7895" i="4"/>
  <c r="U7895" i="4" s="1"/>
  <c r="S1717" i="4"/>
  <c r="U1717" i="4" s="1"/>
  <c r="S671" i="4"/>
  <c r="U671" i="4" s="1"/>
  <c r="S3855" i="4"/>
  <c r="U3855" i="4" s="1"/>
  <c r="S1560" i="4"/>
  <c r="U1560" i="4" s="1"/>
  <c r="S4346" i="4"/>
  <c r="U4346" i="4" s="1"/>
  <c r="S2396" i="4"/>
  <c r="U2396" i="4" s="1"/>
  <c r="S6079" i="4"/>
  <c r="U6079" i="4" s="1"/>
  <c r="S7972" i="4"/>
  <c r="U7972" i="4" s="1"/>
  <c r="S4472" i="4"/>
  <c r="U4472" i="4" s="1"/>
  <c r="S6452" i="4"/>
  <c r="U6452" i="4" s="1"/>
  <c r="S1716" i="4"/>
  <c r="U1716" i="4" s="1"/>
  <c r="S954" i="4"/>
  <c r="U954" i="4" s="1"/>
  <c r="S8391" i="4"/>
  <c r="U8391" i="4" s="1"/>
  <c r="S6236" i="4"/>
  <c r="U6236" i="4" s="1"/>
  <c r="S4471" i="4"/>
  <c r="U4471" i="4" s="1"/>
  <c r="S7788" i="4"/>
  <c r="U7788" i="4" s="1"/>
  <c r="S5497" i="4"/>
  <c r="U5497" i="4" s="1"/>
  <c r="S4224" i="4"/>
  <c r="U4224" i="4" s="1"/>
  <c r="S6202" i="4"/>
  <c r="U6202" i="4" s="1"/>
  <c r="S6165" i="4"/>
  <c r="U6165" i="4" s="1"/>
  <c r="S6158" i="4"/>
  <c r="U6158" i="4" s="1"/>
  <c r="S5984" i="4"/>
  <c r="U5984" i="4" s="1"/>
  <c r="S4058" i="4"/>
  <c r="U4058" i="4" s="1"/>
  <c r="S4345" i="4"/>
  <c r="U4345" i="4" s="1"/>
  <c r="S6088" i="4"/>
  <c r="U6088" i="4" s="1"/>
  <c r="S2078" i="4"/>
  <c r="U2078" i="4" s="1"/>
  <c r="S1818" i="4"/>
  <c r="U1818" i="4" s="1"/>
  <c r="S9015" i="4"/>
  <c r="U9015" i="4" s="1"/>
  <c r="S952" i="4"/>
  <c r="U952" i="4" s="1"/>
  <c r="S6037" i="4"/>
  <c r="U6037" i="4" s="1"/>
  <c r="S6201" i="4"/>
  <c r="U6201" i="4" s="1"/>
  <c r="S2030" i="4"/>
  <c r="U2030" i="4" s="1"/>
  <c r="S6078" i="4"/>
  <c r="U6078" i="4" s="1"/>
  <c r="S5128" i="4"/>
  <c r="U5128" i="4" s="1"/>
  <c r="S4763" i="4"/>
  <c r="U4763" i="4" s="1"/>
  <c r="S6147" i="4"/>
  <c r="U6147" i="4" s="1"/>
  <c r="S7450" i="4"/>
  <c r="U7450" i="4" s="1"/>
  <c r="S7451" i="4"/>
  <c r="U7451" i="4" s="1"/>
  <c r="S6295" i="4"/>
  <c r="U6295" i="4" s="1"/>
  <c r="S1714" i="4"/>
  <c r="U1714" i="4" s="1"/>
  <c r="S1822" i="4"/>
  <c r="U1822" i="4" s="1"/>
  <c r="S6293" i="4"/>
  <c r="U6293" i="4" s="1"/>
  <c r="S4229" i="4"/>
  <c r="U4229" i="4" s="1"/>
  <c r="S2227" i="4"/>
  <c r="U2227" i="4" s="1"/>
  <c r="S6185" i="4"/>
  <c r="U6185" i="4" s="1"/>
  <c r="S8539" i="4"/>
  <c r="U8539" i="4" s="1"/>
  <c r="S5162" i="4"/>
  <c r="U5162" i="4" s="1"/>
  <c r="S4007" i="4"/>
  <c r="U4007" i="4" s="1"/>
  <c r="S6076" i="4"/>
  <c r="U6076" i="4" s="1"/>
  <c r="S2072" i="4"/>
  <c r="U2072" i="4" s="1"/>
  <c r="S2219" i="4"/>
  <c r="U2219" i="4" s="1"/>
  <c r="S1559" i="4"/>
  <c r="U1559" i="4" s="1"/>
  <c r="S1788" i="4"/>
  <c r="U1788" i="4" s="1"/>
  <c r="S4108" i="4"/>
  <c r="U4108" i="4" s="1"/>
  <c r="S3854" i="4"/>
  <c r="U3854" i="4" s="1"/>
  <c r="S1711" i="4"/>
  <c r="U1711" i="4" s="1"/>
  <c r="S6361" i="4"/>
  <c r="U6361" i="4" s="1"/>
  <c r="S6198" i="4"/>
  <c r="U6198" i="4" s="1"/>
  <c r="S3978" i="4"/>
  <c r="U3978" i="4" s="1"/>
  <c r="S5473" i="4"/>
  <c r="U5473" i="4" s="1"/>
  <c r="S4798" i="4"/>
  <c r="U4798" i="4" s="1"/>
  <c r="S6199" i="4"/>
  <c r="U6199" i="4" s="1"/>
  <c r="S4468" i="4"/>
  <c r="U4468" i="4" s="1"/>
  <c r="S2221" i="4"/>
  <c r="U2221" i="4" s="1"/>
  <c r="S3113" i="4"/>
  <c r="U3113" i="4" s="1"/>
  <c r="S3977" i="4"/>
  <c r="U3977" i="4" s="1"/>
  <c r="S4109" i="4"/>
  <c r="U4109" i="4" s="1"/>
  <c r="S3885" i="4"/>
  <c r="U3885" i="4" s="1"/>
  <c r="S3884" i="4"/>
  <c r="U3884" i="4" s="1"/>
  <c r="S5496" i="4"/>
  <c r="U5496" i="4" s="1"/>
  <c r="S5528" i="4"/>
  <c r="U5528" i="4" s="1"/>
  <c r="S6161" i="4"/>
  <c r="U6161" i="4" s="1"/>
  <c r="S2223" i="4"/>
  <c r="U2223" i="4" s="1"/>
  <c r="S6146" i="4"/>
  <c r="U6146" i="4" s="1"/>
  <c r="S6036" i="4"/>
  <c r="U6036" i="4" s="1"/>
  <c r="S1787" i="4"/>
  <c r="U1787" i="4" s="1"/>
  <c r="S669" i="4"/>
  <c r="U669" i="4" s="1"/>
  <c r="S670" i="4"/>
  <c r="U670" i="4" s="1"/>
  <c r="S1719" i="4"/>
  <c r="U1719" i="4" s="1"/>
  <c r="S2633" i="4"/>
  <c r="U2633" i="4" s="1"/>
  <c r="S3291" i="4"/>
  <c r="U3291" i="4" s="1"/>
  <c r="S4263" i="4"/>
  <c r="U4263" i="4" s="1"/>
  <c r="S3914" i="4"/>
  <c r="U3914" i="4" s="1"/>
  <c r="S667" i="4"/>
  <c r="U667" i="4" s="1"/>
  <c r="S1242" i="4"/>
  <c r="U1242" i="4" s="1"/>
  <c r="S1241" i="4"/>
  <c r="U1241" i="4" s="1"/>
  <c r="S4761" i="4"/>
  <c r="U4761" i="4" s="1"/>
  <c r="S2800" i="4"/>
  <c r="U2800" i="4" s="1"/>
  <c r="S6200" i="4"/>
  <c r="U6200" i="4" s="1"/>
  <c r="S6080" i="4"/>
  <c r="U6080" i="4" s="1"/>
  <c r="S6305" i="4"/>
  <c r="U6305" i="4" s="1"/>
  <c r="S3883" i="4"/>
  <c r="U3883" i="4" s="1"/>
  <c r="S4219" i="4"/>
  <c r="U4219" i="4" s="1"/>
  <c r="S4343" i="4"/>
  <c r="U4343" i="4" s="1"/>
  <c r="S6159" i="4"/>
  <c r="U6159" i="4" s="1"/>
  <c r="S957" i="4"/>
  <c r="U957" i="4" s="1"/>
  <c r="S6645" i="4"/>
  <c r="U6645" i="4" s="1"/>
  <c r="S2801" i="4"/>
  <c r="U2801" i="4" s="1"/>
  <c r="S7429" i="4"/>
  <c r="U7429" i="4" s="1"/>
  <c r="S4061" i="4"/>
  <c r="U4061" i="4" s="1"/>
  <c r="S3038" i="4"/>
  <c r="U3038" i="4" s="1"/>
  <c r="S4330" i="4"/>
  <c r="U4330" i="4" s="1"/>
  <c r="S6218" i="4"/>
  <c r="U6218" i="4" s="1"/>
  <c r="S2588" i="4"/>
  <c r="U2588" i="4" s="1"/>
  <c r="S4055" i="4"/>
  <c r="U4055" i="4" s="1"/>
  <c r="S2635" i="4"/>
  <c r="U2635" i="4" s="1"/>
  <c r="S1573" i="4"/>
  <c r="U1573" i="4" s="1"/>
  <c r="S3290" i="4"/>
  <c r="U3290" i="4" s="1"/>
  <c r="S968" i="4"/>
  <c r="U968" i="4" s="1"/>
  <c r="S6450" i="4"/>
  <c r="U6450" i="4" s="1"/>
  <c r="S3857" i="4"/>
  <c r="U3857" i="4" s="1"/>
  <c r="S4230" i="4"/>
  <c r="U4230" i="4" s="1"/>
  <c r="S4473" i="4"/>
  <c r="U4473" i="4" s="1"/>
  <c r="S6013" i="4"/>
  <c r="U6013" i="4" s="1"/>
  <c r="S6012" i="4"/>
  <c r="U6012" i="4" s="1"/>
  <c r="S8468" i="4"/>
  <c r="U8468" i="4" s="1"/>
  <c r="S4344" i="4"/>
  <c r="U4344" i="4" s="1"/>
  <c r="S8497" i="4"/>
  <c r="U8497" i="4" s="1"/>
  <c r="S3289" i="4"/>
  <c r="U3289" i="4" s="1"/>
  <c r="S708" i="4"/>
  <c r="U708" i="4" s="1"/>
  <c r="S6035" i="4"/>
  <c r="U6035" i="4" s="1"/>
  <c r="S4760" i="4"/>
  <c r="U4760" i="4" s="1"/>
  <c r="S4762" i="4"/>
  <c r="U4762" i="4" s="1"/>
  <c r="S2392" i="4"/>
  <c r="U2392" i="4" s="1"/>
  <c r="S1786" i="4"/>
  <c r="U1786" i="4" s="1"/>
  <c r="S4759" i="4"/>
  <c r="U4759" i="4" s="1"/>
  <c r="S1785" i="4"/>
  <c r="U1785" i="4" s="1"/>
  <c r="S7693" i="4"/>
  <c r="U7693" i="4" s="1"/>
  <c r="S3976" i="4"/>
  <c r="U3976" i="4" s="1"/>
  <c r="S6145" i="4"/>
  <c r="U6145" i="4" s="1"/>
  <c r="S1713" i="4"/>
  <c r="U1713" i="4" s="1"/>
  <c r="S706" i="4"/>
  <c r="U706" i="4" s="1"/>
  <c r="S1526" i="4"/>
  <c r="U1526" i="4" s="1"/>
  <c r="S1528" i="4"/>
  <c r="U1528" i="4" s="1"/>
  <c r="S4231" i="4"/>
  <c r="U4231" i="4" s="1"/>
  <c r="S948" i="4"/>
  <c r="U948" i="4" s="1"/>
  <c r="S6144" i="4"/>
  <c r="U6144" i="4" s="1"/>
  <c r="S4454" i="4"/>
  <c r="U4454" i="4" s="1"/>
  <c r="S8362" i="4"/>
  <c r="U8362" i="4" s="1"/>
  <c r="S5242" i="4"/>
  <c r="U5242" i="4" s="1"/>
  <c r="S4006" i="4"/>
  <c r="U4006" i="4" s="1"/>
  <c r="S2222" i="4"/>
  <c r="U2222" i="4" s="1"/>
  <c r="S3793" i="4"/>
  <c r="U3793" i="4" s="1"/>
  <c r="S3572" i="4"/>
  <c r="U3572" i="4" s="1"/>
  <c r="S4469" i="4"/>
  <c r="U4469" i="4" s="1"/>
  <c r="S6194" i="4"/>
  <c r="U6194" i="4" s="1"/>
  <c r="S4466" i="4"/>
  <c r="U4466" i="4" s="1"/>
  <c r="S6181" i="4"/>
  <c r="U6181" i="4" s="1"/>
  <c r="S3634" i="4"/>
  <c r="U3634" i="4" s="1"/>
  <c r="S4579" i="4"/>
  <c r="U4579" i="4" s="1"/>
  <c r="S4586" i="4"/>
  <c r="U4586" i="4" s="1"/>
  <c r="S4337" i="4"/>
  <c r="U4337" i="4" s="1"/>
  <c r="S1720" i="4"/>
  <c r="U1720" i="4" s="1"/>
  <c r="S1690" i="4"/>
  <c r="U1690" i="4" s="1"/>
  <c r="S1687" i="4"/>
  <c r="U1687" i="4" s="1"/>
  <c r="S1688" i="4"/>
  <c r="U1688" i="4" s="1"/>
  <c r="S7541" i="4"/>
  <c r="U7541" i="4" s="1"/>
  <c r="S3279" i="4"/>
  <c r="U3279" i="4" s="1"/>
  <c r="S6075" i="4"/>
  <c r="U6075" i="4" s="1"/>
  <c r="S3856" i="4"/>
  <c r="U3856" i="4" s="1"/>
  <c r="S6233" i="4"/>
  <c r="U6233" i="4" s="1"/>
  <c r="S4059" i="4"/>
  <c r="U4059" i="4" s="1"/>
  <c r="S7593" i="4"/>
  <c r="U7593" i="4" s="1"/>
  <c r="S4228" i="4"/>
  <c r="U4228" i="4" s="1"/>
  <c r="S962" i="4"/>
  <c r="U962" i="4" s="1"/>
  <c r="S2393" i="4"/>
  <c r="U2393" i="4" s="1"/>
  <c r="S1710" i="4"/>
  <c r="U1710" i="4" s="1"/>
  <c r="S4325" i="4"/>
  <c r="U4325" i="4" s="1"/>
  <c r="S6034" i="4"/>
  <c r="U6034" i="4" s="1"/>
  <c r="S2220" i="4"/>
  <c r="U2220" i="4" s="1"/>
  <c r="S3111" i="4"/>
  <c r="U3111" i="4" s="1"/>
  <c r="S3582" i="4"/>
  <c r="U3582" i="4" s="1"/>
  <c r="S4465" i="4"/>
  <c r="U4465" i="4" s="1"/>
  <c r="S3570" i="4"/>
  <c r="U3570" i="4" s="1"/>
  <c r="S4464" i="4"/>
  <c r="U4464" i="4" s="1"/>
  <c r="S7971" i="4"/>
  <c r="U7971" i="4" s="1"/>
  <c r="S4227" i="4"/>
  <c r="U4227" i="4" s="1"/>
  <c r="S6216" i="4"/>
  <c r="U6216" i="4" s="1"/>
  <c r="S1723" i="4"/>
  <c r="U1723" i="4" s="1"/>
  <c r="S955" i="4"/>
  <c r="U955" i="4" s="1"/>
  <c r="S4105" i="4"/>
  <c r="U4105" i="4" s="1"/>
  <c r="S4107" i="4"/>
  <c r="U4107" i="4" s="1"/>
  <c r="S1527" i="4"/>
  <c r="U1527" i="4" s="1"/>
  <c r="S4226" i="4"/>
  <c r="U4226" i="4" s="1"/>
  <c r="S4225" i="4"/>
  <c r="U4225" i="4" s="1"/>
  <c r="S5512" i="4"/>
  <c r="U5512" i="4" s="1"/>
  <c r="S5237" i="4"/>
  <c r="U5237" i="4" s="1"/>
  <c r="S6177" i="4"/>
  <c r="U6177" i="4" s="1"/>
  <c r="S2218" i="4"/>
  <c r="U2218" i="4" s="1"/>
  <c r="S4789" i="4"/>
  <c r="U4789" i="4" s="1"/>
  <c r="S6116" i="4"/>
  <c r="U6116" i="4" s="1"/>
  <c r="S620" i="4"/>
  <c r="U620" i="4" s="1"/>
  <c r="S6296" i="4"/>
  <c r="U6296" i="4" s="1"/>
  <c r="S6297" i="4"/>
  <c r="U6297" i="4" s="1"/>
  <c r="S4574" i="4"/>
  <c r="U4574" i="4" s="1"/>
  <c r="S2029" i="4"/>
  <c r="U2029" i="4" s="1"/>
  <c r="S1689" i="4"/>
  <c r="U1689" i="4" s="1"/>
  <c r="S4797" i="4"/>
  <c r="U4797" i="4" s="1"/>
  <c r="S7757" i="4"/>
  <c r="U7757" i="4" s="1"/>
  <c r="S6212" i="4"/>
  <c r="U6212" i="4" s="1"/>
  <c r="S4577" i="4"/>
  <c r="U4577" i="4" s="1"/>
  <c r="S961" i="4"/>
  <c r="U961" i="4" s="1"/>
  <c r="S6011" i="4"/>
  <c r="U6011" i="4" s="1"/>
  <c r="S8407" i="4"/>
  <c r="U8407" i="4" s="1"/>
  <c r="S951" i="4"/>
  <c r="U951" i="4" s="1"/>
  <c r="S5455" i="4"/>
  <c r="U5455" i="4" s="1"/>
  <c r="S950" i="4"/>
  <c r="U950" i="4" s="1"/>
  <c r="S6235" i="4"/>
  <c r="U6235" i="4" s="1"/>
  <c r="S4335" i="4"/>
  <c r="U4335" i="4" s="1"/>
  <c r="S815" i="4"/>
  <c r="U815" i="4" s="1"/>
  <c r="S4578" i="4"/>
  <c r="U4578" i="4" s="1"/>
  <c r="S9034" i="4"/>
  <c r="U9034" i="4" s="1"/>
  <c r="S6114" i="4"/>
  <c r="U6114" i="4" s="1"/>
  <c r="S619" i="4"/>
  <c r="U619" i="4" s="1"/>
  <c r="S3309" i="4"/>
  <c r="U3309" i="4" s="1"/>
  <c r="S3112" i="4"/>
  <c r="U3112" i="4" s="1"/>
  <c r="S4575" i="4"/>
  <c r="U4575" i="4" s="1"/>
  <c r="S4576" i="4"/>
  <c r="U4576" i="4" s="1"/>
  <c r="S3853" i="4"/>
  <c r="U3853" i="4" s="1"/>
  <c r="S1833" i="4"/>
  <c r="U1833" i="4" s="1"/>
  <c r="S3911" i="4"/>
  <c r="U3911" i="4" s="1"/>
  <c r="S4787" i="4"/>
  <c r="U4787" i="4" s="1"/>
  <c r="S621" i="4"/>
  <c r="U621" i="4" s="1"/>
  <c r="S2632" i="4"/>
  <c r="U2632" i="4" s="1"/>
  <c r="S5525" i="4"/>
  <c r="U5525" i="4" s="1"/>
  <c r="S2028" i="4"/>
  <c r="U2028" i="4" s="1"/>
  <c r="S9099" i="4"/>
  <c r="U9099" i="4" s="1"/>
  <c r="S3792" i="4"/>
  <c r="U3792" i="4" s="1"/>
  <c r="S4603" i="4"/>
  <c r="U4603" i="4" s="1"/>
  <c r="S4602" i="4"/>
  <c r="U4602" i="4" s="1"/>
  <c r="S5239" i="4"/>
  <c r="U5239" i="4" s="1"/>
  <c r="S1480" i="4"/>
  <c r="U1480" i="4" s="1"/>
  <c r="S6234" i="4"/>
  <c r="U6234" i="4" s="1"/>
  <c r="S4106" i="4"/>
  <c r="U4106" i="4" s="1"/>
  <c r="S6010" i="4"/>
  <c r="U6010" i="4" s="1"/>
  <c r="S814" i="4"/>
  <c r="U814" i="4" s="1"/>
  <c r="S6113" i="4"/>
  <c r="U6113" i="4" s="1"/>
  <c r="S4341" i="4"/>
  <c r="U4341" i="4" s="1"/>
  <c r="S3974" i="4"/>
  <c r="U3974" i="4" s="1"/>
  <c r="S1712" i="4"/>
  <c r="U1712" i="4" s="1"/>
  <c r="S4459" i="4"/>
  <c r="U4459" i="4" s="1"/>
  <c r="S4460" i="4"/>
  <c r="U4460" i="4" s="1"/>
  <c r="S1562" i="4"/>
  <c r="U1562" i="4" s="1"/>
  <c r="S3583" i="4"/>
  <c r="U3583" i="4" s="1"/>
  <c r="S4260" i="4"/>
  <c r="U4260" i="4" s="1"/>
  <c r="S4338" i="4"/>
  <c r="U4338" i="4" s="1"/>
  <c r="S4788" i="4"/>
  <c r="U4788" i="4" s="1"/>
  <c r="S4156" i="4"/>
  <c r="U4156" i="4" s="1"/>
  <c r="S6363" i="4"/>
  <c r="U6363" i="4" s="1"/>
  <c r="S960" i="4"/>
  <c r="U960" i="4" s="1"/>
  <c r="S709" i="4"/>
  <c r="U709" i="4" s="1"/>
  <c r="S800" i="4"/>
  <c r="U800" i="4" s="1"/>
  <c r="S1119" i="4"/>
  <c r="U1119" i="4" s="1"/>
  <c r="S5277" i="4"/>
  <c r="U5277" i="4" s="1"/>
  <c r="S5276" i="4"/>
  <c r="U5276" i="4" s="1"/>
  <c r="S4056" i="4"/>
  <c r="U4056" i="4" s="1"/>
  <c r="S4746" i="4"/>
  <c r="U4746" i="4" s="1"/>
  <c r="S6449" i="4"/>
  <c r="U6449" i="4" s="1"/>
  <c r="S5511" i="4"/>
  <c r="U5511" i="4" s="1"/>
  <c r="S799" i="4"/>
  <c r="U799" i="4" s="1"/>
  <c r="S9102" i="4"/>
  <c r="U9102" i="4" s="1"/>
  <c r="S4756" i="4"/>
  <c r="U4756" i="4" s="1"/>
  <c r="S2797" i="4"/>
  <c r="U2797" i="4" s="1"/>
  <c r="S2391" i="4"/>
  <c r="U2391" i="4" s="1"/>
  <c r="S7449" i="4"/>
  <c r="U7449" i="4" s="1"/>
  <c r="S8406" i="4"/>
  <c r="U8406" i="4" s="1"/>
  <c r="S8294" i="4"/>
  <c r="U8294" i="4" s="1"/>
  <c r="S1482" i="4"/>
  <c r="U1482" i="4" s="1"/>
  <c r="S3036" i="4"/>
  <c r="U3036" i="4" s="1"/>
  <c r="S4339" i="4"/>
  <c r="U4339" i="4" s="1"/>
  <c r="S617" i="4"/>
  <c r="U617" i="4" s="1"/>
  <c r="S618" i="4"/>
  <c r="U618" i="4" s="1"/>
  <c r="S5514" i="4"/>
  <c r="U5514" i="4" s="1"/>
  <c r="S1118" i="4"/>
  <c r="U1118" i="4" s="1"/>
  <c r="S3039" i="4"/>
  <c r="U3039" i="4" s="1"/>
  <c r="S6197" i="4"/>
  <c r="U6197" i="4" s="1"/>
  <c r="S7968" i="4"/>
  <c r="U7968" i="4" s="1"/>
  <c r="S3581" i="4"/>
  <c r="U3581" i="4" s="1"/>
  <c r="S1679" i="4"/>
  <c r="U1679" i="4" s="1"/>
  <c r="S1678" i="4"/>
  <c r="U1678" i="4" s="1"/>
  <c r="S4336" i="4"/>
  <c r="U4336" i="4" s="1"/>
  <c r="S4154" i="4"/>
  <c r="U4154" i="4" s="1"/>
  <c r="S6433" i="4"/>
  <c r="U6433" i="4" s="1"/>
  <c r="S6214" i="4"/>
  <c r="U6214" i="4" s="1"/>
  <c r="S5468" i="4"/>
  <c r="U5468" i="4" s="1"/>
  <c r="S3278" i="4"/>
  <c r="U3278" i="4" s="1"/>
  <c r="S6033" i="4"/>
  <c r="U6033" i="4" s="1"/>
  <c r="S5345" i="4"/>
  <c r="U5345" i="4" s="1"/>
  <c r="S4334" i="4"/>
  <c r="U4334" i="4" s="1"/>
  <c r="S3852" i="4"/>
  <c r="U3852" i="4" s="1"/>
  <c r="S4754" i="4"/>
  <c r="U4754" i="4" s="1"/>
  <c r="S4755" i="4"/>
  <c r="U4755" i="4" s="1"/>
  <c r="S5127" i="4"/>
  <c r="U5127" i="4" s="1"/>
  <c r="S4453" i="4"/>
  <c r="U4453" i="4" s="1"/>
  <c r="S4753" i="4"/>
  <c r="U4753" i="4" s="1"/>
  <c r="S787" i="4"/>
  <c r="U787" i="4" s="1"/>
  <c r="S4155" i="4"/>
  <c r="U4155" i="4" s="1"/>
  <c r="S6157" i="4"/>
  <c r="U6157" i="4" s="1"/>
  <c r="S7" i="4"/>
  <c r="U7" i="4" s="1"/>
  <c r="S5339" i="4"/>
  <c r="U5339" i="4" s="1"/>
  <c r="S4752" i="4"/>
  <c r="U4752" i="4" s="1"/>
  <c r="S5495" i="4"/>
  <c r="U5495" i="4" s="1"/>
  <c r="S4005" i="4"/>
  <c r="U4005" i="4" s="1"/>
  <c r="S1481" i="4"/>
  <c r="U1481" i="4" s="1"/>
  <c r="S4054" i="4"/>
  <c r="U4054" i="4" s="1"/>
  <c r="S4261" i="4"/>
  <c r="U4261" i="4" s="1"/>
  <c r="S1234" i="4"/>
  <c r="U1234" i="4" s="1"/>
  <c r="S8405" i="4"/>
  <c r="U8405" i="4" s="1"/>
  <c r="S4458" i="4"/>
  <c r="U4458" i="4" s="1"/>
  <c r="S1233" i="4"/>
  <c r="U1233" i="4" s="1"/>
  <c r="S6447" i="4"/>
  <c r="U6447" i="4" s="1"/>
  <c r="S4572" i="4"/>
  <c r="U4572" i="4" s="1"/>
  <c r="S6360" i="4"/>
  <c r="U6360" i="4" s="1"/>
  <c r="S4331" i="4"/>
  <c r="U4331" i="4" s="1"/>
  <c r="S4332" i="4"/>
  <c r="U4332" i="4" s="1"/>
  <c r="S4333" i="4"/>
  <c r="U4333" i="4" s="1"/>
  <c r="S7929" i="4"/>
  <c r="U7929" i="4" s="1"/>
  <c r="S6641" i="4"/>
  <c r="U6641" i="4" s="1"/>
  <c r="S6640" i="4"/>
  <c r="U6640" i="4" s="1"/>
  <c r="S6009" i="4"/>
  <c r="U6009" i="4" s="1"/>
  <c r="S1231" i="4"/>
  <c r="U1231" i="4" s="1"/>
  <c r="S4766" i="4"/>
  <c r="U4766" i="4" s="1"/>
  <c r="S9039" i="4"/>
  <c r="U9039" i="4" s="1"/>
  <c r="S4780" i="4"/>
  <c r="U4780" i="4" s="1"/>
  <c r="S2631" i="4"/>
  <c r="U2631" i="4" s="1"/>
  <c r="S4003" i="4"/>
  <c r="U4003" i="4" s="1"/>
  <c r="S2695" i="4"/>
  <c r="U2695" i="4" s="1"/>
  <c r="S6448" i="4"/>
  <c r="U6448" i="4" s="1"/>
  <c r="S9038" i="4"/>
  <c r="U9038" i="4" s="1"/>
  <c r="S6380" i="4"/>
  <c r="U6380" i="4" s="1"/>
  <c r="S5336" i="4"/>
  <c r="U5336" i="4" s="1"/>
  <c r="S4002" i="4"/>
  <c r="U4002" i="4" s="1"/>
  <c r="S6292" i="4"/>
  <c r="U6292" i="4" s="1"/>
  <c r="S666" i="4"/>
  <c r="U666" i="4" s="1"/>
  <c r="S7590" i="4"/>
  <c r="U7590" i="4" s="1"/>
  <c r="S3909" i="4"/>
  <c r="U3909" i="4" s="1"/>
  <c r="S3629" i="4"/>
  <c r="U3629" i="4" s="1"/>
  <c r="S4565" i="4"/>
  <c r="U4565" i="4" s="1"/>
  <c r="S4152" i="4"/>
  <c r="U4152" i="4" s="1"/>
  <c r="S4747" i="4"/>
  <c r="U4747" i="4" s="1"/>
  <c r="S6115" i="4"/>
  <c r="U6115" i="4" s="1"/>
  <c r="S3569" i="4"/>
  <c r="U3569" i="4" s="1"/>
  <c r="S4052" i="4"/>
  <c r="U4052" i="4" s="1"/>
  <c r="S3627" i="4"/>
  <c r="U3627" i="4" s="1"/>
  <c r="S2629" i="4"/>
  <c r="U2629" i="4" s="1"/>
  <c r="S4566" i="4"/>
  <c r="U4566" i="4" s="1"/>
  <c r="S1232" i="4"/>
  <c r="U1232" i="4" s="1"/>
  <c r="S3973" i="4"/>
  <c r="U3973" i="4" s="1"/>
  <c r="S6193" i="4"/>
  <c r="U6193" i="4" s="1"/>
  <c r="S4779" i="4"/>
  <c r="U4779" i="4" s="1"/>
  <c r="S4564" i="4"/>
  <c r="U4564" i="4" s="1"/>
  <c r="S3628" i="4"/>
  <c r="U3628" i="4" s="1"/>
  <c r="S2861" i="4"/>
  <c r="U2861" i="4" s="1"/>
  <c r="S4220" i="4"/>
  <c r="U4220" i="4" s="1"/>
  <c r="S6192" i="4"/>
  <c r="U6192" i="4" s="1"/>
  <c r="S5990" i="4"/>
  <c r="U5990" i="4" s="1"/>
  <c r="S3882" i="4"/>
  <c r="U3882" i="4" s="1"/>
  <c r="S3626" i="4"/>
  <c r="U3626" i="4" s="1"/>
  <c r="S1557" i="4"/>
  <c r="U1557" i="4" s="1"/>
  <c r="S3579" i="4"/>
  <c r="U3579" i="4" s="1"/>
  <c r="S4151" i="4"/>
  <c r="U4151" i="4" s="1"/>
  <c r="S5355" i="4"/>
  <c r="U5355" i="4" s="1"/>
  <c r="S6191" i="4"/>
  <c r="U6191" i="4" s="1"/>
  <c r="S3797" i="4"/>
  <c r="U3797" i="4" s="1"/>
  <c r="S1478" i="4"/>
  <c r="U1478" i="4" s="1"/>
  <c r="S1110" i="4"/>
  <c r="U1110" i="4" s="1"/>
  <c r="S1109" i="4"/>
  <c r="U1109" i="4" s="1"/>
  <c r="S5472" i="4"/>
  <c r="U5472" i="4" s="1"/>
  <c r="S6662" i="4"/>
  <c r="U6662" i="4" s="1"/>
  <c r="S4153" i="4"/>
  <c r="U4153" i="4" s="1"/>
  <c r="S2798" i="4"/>
  <c r="U2798" i="4" s="1"/>
  <c r="S8498" i="4"/>
  <c r="U8498" i="4" s="1"/>
  <c r="S1556" i="4"/>
  <c r="U1556" i="4" s="1"/>
  <c r="S4222" i="4"/>
  <c r="U4222" i="4" s="1"/>
  <c r="S4221" i="4"/>
  <c r="U4221" i="4" s="1"/>
  <c r="S6446" i="4"/>
  <c r="U6446" i="4" s="1"/>
  <c r="S2796" i="4"/>
  <c r="U2796" i="4" s="1"/>
  <c r="S1477" i="4"/>
  <c r="U1477" i="4" s="1"/>
  <c r="S3277" i="4"/>
  <c r="U3277" i="4" s="1"/>
  <c r="S4450" i="4"/>
  <c r="U4450" i="4" s="1"/>
  <c r="S4452" i="4"/>
  <c r="U4452" i="4" s="1"/>
  <c r="S3851" i="4"/>
  <c r="U3851" i="4" s="1"/>
  <c r="S5467" i="4"/>
  <c r="U5467" i="4" s="1"/>
  <c r="S6232" i="4"/>
  <c r="U6232" i="4" s="1"/>
  <c r="S1709" i="4"/>
  <c r="U1709" i="4" s="1"/>
  <c r="S4149" i="4"/>
  <c r="U4149" i="4" s="1"/>
  <c r="S2217" i="4"/>
  <c r="U2217" i="4" s="1"/>
  <c r="S6141" i="4"/>
  <c r="U6141" i="4" s="1"/>
  <c r="S4563" i="4"/>
  <c r="U4563" i="4" s="1"/>
  <c r="S4778" i="4"/>
  <c r="U4778" i="4" s="1"/>
  <c r="S8465" i="4"/>
  <c r="U8465" i="4" s="1"/>
  <c r="S6431" i="4"/>
  <c r="U6431" i="4" s="1"/>
  <c r="S4741" i="4"/>
  <c r="U4741" i="4" s="1"/>
  <c r="S4745" i="4"/>
  <c r="U4745" i="4" s="1"/>
  <c r="S4742" i="4"/>
  <c r="U4742" i="4" s="1"/>
  <c r="S4744" i="4"/>
  <c r="U4744" i="4" s="1"/>
  <c r="S2690" i="4"/>
  <c r="U2690" i="4" s="1"/>
  <c r="S6358" i="4"/>
  <c r="U6358" i="4" s="1"/>
  <c r="S811" i="4"/>
  <c r="U811" i="4" s="1"/>
  <c r="S6608" i="4"/>
  <c r="U6608" i="4" s="1"/>
  <c r="S4751" i="4"/>
  <c r="U4751" i="4" s="1"/>
  <c r="S805" i="4"/>
  <c r="U805" i="4" s="1"/>
  <c r="S3580" i="4"/>
  <c r="U3580" i="4" s="1"/>
  <c r="S5341" i="4"/>
  <c r="U5341" i="4" s="1"/>
  <c r="S8402" i="4"/>
  <c r="U8402" i="4" s="1"/>
  <c r="S785" i="4"/>
  <c r="U785" i="4" s="1"/>
  <c r="S4587" i="4"/>
  <c r="U4587" i="4" s="1"/>
  <c r="S4329" i="4"/>
  <c r="U4329" i="4" s="1"/>
  <c r="S2628" i="4"/>
  <c r="U2628" i="4" s="1"/>
  <c r="S6445" i="4"/>
  <c r="U6445" i="4" s="1"/>
  <c r="S5991" i="4"/>
  <c r="U5991" i="4" s="1"/>
  <c r="S6359" i="4"/>
  <c r="U6359" i="4" s="1"/>
  <c r="S4001" i="4"/>
  <c r="U4001" i="4" s="1"/>
  <c r="S4557" i="4"/>
  <c r="U4557" i="4" s="1"/>
  <c r="S6190" i="4"/>
  <c r="U6190" i="4" s="1"/>
  <c r="S1708" i="4"/>
  <c r="U1708" i="4" s="1"/>
  <c r="S5448" i="4"/>
  <c r="U5448" i="4" s="1"/>
  <c r="S6569" i="4"/>
  <c r="U6569" i="4" s="1"/>
  <c r="S3638" i="4"/>
  <c r="U3638" i="4" s="1"/>
  <c r="S3109" i="4"/>
  <c r="U3109" i="4" s="1"/>
  <c r="S4150" i="4"/>
  <c r="U4150" i="4" s="1"/>
  <c r="S4451" i="4"/>
  <c r="U4451" i="4" s="1"/>
  <c r="S3791" i="4"/>
  <c r="U3791" i="4" s="1"/>
  <c r="S6213" i="4"/>
  <c r="U6213" i="4" s="1"/>
  <c r="S3850" i="4"/>
  <c r="U3850" i="4" s="1"/>
  <c r="S4767" i="4"/>
  <c r="U4767" i="4" s="1"/>
  <c r="S4593" i="4"/>
  <c r="U4593" i="4" s="1"/>
  <c r="S4327" i="4"/>
  <c r="U4327" i="4" s="1"/>
  <c r="S6031" i="4"/>
  <c r="U6031" i="4" s="1"/>
  <c r="S3110" i="4"/>
  <c r="U3110" i="4" s="1"/>
  <c r="S1707" i="4"/>
  <c r="U1707" i="4" s="1"/>
  <c r="S4328" i="4"/>
  <c r="U4328" i="4" s="1"/>
  <c r="S8386" i="4"/>
  <c r="U8386" i="4" s="1"/>
  <c r="S3442" i="4"/>
  <c r="U3442" i="4" s="1"/>
  <c r="S3441" i="4"/>
  <c r="U3441" i="4" s="1"/>
  <c r="S3912" i="4"/>
  <c r="U3912" i="4" s="1"/>
  <c r="S8387" i="4"/>
  <c r="U8387" i="4" s="1"/>
  <c r="S1701" i="4"/>
  <c r="U1701" i="4" s="1"/>
  <c r="S763" i="4"/>
  <c r="U763" i="4" s="1"/>
  <c r="S4000" i="4"/>
  <c r="U4000" i="4" s="1"/>
  <c r="S4558" i="4"/>
  <c r="U4558" i="4" s="1"/>
  <c r="S613" i="4"/>
  <c r="U613" i="4" s="1"/>
  <c r="S4146" i="4"/>
  <c r="U4146" i="4" s="1"/>
  <c r="S4740" i="4"/>
  <c r="U4740" i="4" s="1"/>
  <c r="S2991" i="4"/>
  <c r="U2991" i="4" s="1"/>
  <c r="S3339" i="4"/>
  <c r="U3339" i="4" s="1"/>
  <c r="S786" i="4"/>
  <c r="U786" i="4" s="1"/>
  <c r="S5156" i="4"/>
  <c r="U5156" i="4" s="1"/>
  <c r="S4326" i="4"/>
  <c r="U4326" i="4" s="1"/>
  <c r="S4102" i="4"/>
  <c r="U4102" i="4" s="1"/>
  <c r="S4147" i="4"/>
  <c r="U4147" i="4" s="1"/>
  <c r="S4559" i="4"/>
  <c r="U4559" i="4" s="1"/>
  <c r="S6217" i="4"/>
  <c r="U6217" i="4" s="1"/>
  <c r="S4604" i="4"/>
  <c r="U4604" i="4" s="1"/>
  <c r="S6432" i="4"/>
  <c r="U6432" i="4" s="1"/>
  <c r="S615" i="4"/>
  <c r="U615" i="4" s="1"/>
  <c r="S7799" i="4"/>
  <c r="U7799" i="4" s="1"/>
  <c r="S9011" i="4"/>
  <c r="U9011" i="4" s="1"/>
  <c r="S6429" i="4"/>
  <c r="U6429" i="4" s="1"/>
  <c r="S4103" i="4"/>
  <c r="U4103" i="4" s="1"/>
  <c r="S8464" i="4"/>
  <c r="U8464" i="4" s="1"/>
  <c r="S6154" i="4"/>
  <c r="U6154" i="4" s="1"/>
  <c r="S5983" i="4"/>
  <c r="U5983" i="4" s="1"/>
  <c r="S616" i="4"/>
  <c r="U616" i="4" s="1"/>
  <c r="S4217" i="4"/>
  <c r="U4217" i="4" s="1"/>
  <c r="S4216" i="4"/>
  <c r="U4216" i="4" s="1"/>
  <c r="S7752" i="4"/>
  <c r="U7752" i="4" s="1"/>
  <c r="S4446" i="4"/>
  <c r="U4446" i="4" s="1"/>
  <c r="S4738" i="4"/>
  <c r="U4738" i="4" s="1"/>
  <c r="S5126" i="4"/>
  <c r="U5126" i="4" s="1"/>
  <c r="S1703" i="4"/>
  <c r="U1703" i="4" s="1"/>
  <c r="S4101" i="4"/>
  <c r="U4101" i="4" s="1"/>
  <c r="S3780" i="4"/>
  <c r="U3780" i="4" s="1"/>
  <c r="S2990" i="4"/>
  <c r="U2990" i="4" s="1"/>
  <c r="S6196" i="4"/>
  <c r="U6196" i="4" s="1"/>
  <c r="S6367" i="4"/>
  <c r="U6367" i="4" s="1"/>
  <c r="S4148" i="4"/>
  <c r="U4148" i="4" s="1"/>
  <c r="S3034" i="4"/>
  <c r="U3034" i="4" s="1"/>
  <c r="S664" i="4"/>
  <c r="U664" i="4" s="1"/>
  <c r="S2795" i="4"/>
  <c r="U2795" i="4" s="1"/>
  <c r="S6430" i="4"/>
  <c r="U6430" i="4" s="1"/>
  <c r="S6142" i="4"/>
  <c r="U6142" i="4" s="1"/>
  <c r="S4739" i="4"/>
  <c r="U4739" i="4" s="1"/>
  <c r="S5447" i="4"/>
  <c r="U5447" i="4" s="1"/>
  <c r="S2792" i="4"/>
  <c r="U2792" i="4" s="1"/>
  <c r="S4096" i="4"/>
  <c r="U4096" i="4" s="1"/>
  <c r="S4053" i="4"/>
  <c r="U4053" i="4" s="1"/>
  <c r="S1116" i="4"/>
  <c r="U1116" i="4" s="1"/>
  <c r="S1704" i="4"/>
  <c r="U1704" i="4" s="1"/>
  <c r="S6357" i="4"/>
  <c r="U6357" i="4" s="1"/>
  <c r="S663" i="4"/>
  <c r="U663" i="4" s="1"/>
  <c r="S6291" i="4"/>
  <c r="U6291" i="4" s="1"/>
  <c r="S6370" i="4"/>
  <c r="U6370" i="4" s="1"/>
  <c r="S7592" i="4"/>
  <c r="U7592" i="4" s="1"/>
  <c r="S7796" i="4"/>
  <c r="U7796" i="4" s="1"/>
  <c r="S4737" i="4"/>
  <c r="U4737" i="4" s="1"/>
  <c r="S7965" i="4"/>
  <c r="U7965" i="4" s="1"/>
  <c r="S3625" i="4"/>
  <c r="U3625" i="4" s="1"/>
  <c r="S3033" i="4"/>
  <c r="U3033" i="4" s="1"/>
  <c r="S5982" i="4"/>
  <c r="U5982" i="4" s="1"/>
  <c r="S4324" i="4"/>
  <c r="U4324" i="4" s="1"/>
  <c r="S614" i="4"/>
  <c r="U614" i="4" s="1"/>
  <c r="S2793" i="4"/>
  <c r="U2793" i="4" s="1"/>
  <c r="S5490" i="4"/>
  <c r="U5490" i="4" s="1"/>
  <c r="S6155" i="4"/>
  <c r="U6155" i="4" s="1"/>
  <c r="S7797" i="4"/>
  <c r="U7797" i="4" s="1"/>
  <c r="S6644" i="4"/>
  <c r="U6644" i="4" s="1"/>
  <c r="S7966" i="4"/>
  <c r="U7966" i="4" s="1"/>
  <c r="S4323" i="4"/>
  <c r="U4323" i="4" s="1"/>
  <c r="S3781" i="4"/>
  <c r="U3781" i="4" s="1"/>
  <c r="S1095" i="4"/>
  <c r="U1095" i="4" s="1"/>
  <c r="S3437" i="4"/>
  <c r="U3437" i="4" s="1"/>
  <c r="S1555" i="4"/>
  <c r="U1555" i="4" s="1"/>
  <c r="S4100" i="4"/>
  <c r="U4100" i="4" s="1"/>
  <c r="S6299" i="4"/>
  <c r="U6299" i="4" s="1"/>
  <c r="S6231" i="4"/>
  <c r="U6231" i="4" s="1"/>
  <c r="S1474" i="4"/>
  <c r="U1474" i="4" s="1"/>
  <c r="S2216" i="4"/>
  <c r="U2216" i="4" s="1"/>
  <c r="S4321" i="4"/>
  <c r="U4321" i="4" s="1"/>
  <c r="S6578" i="4"/>
  <c r="U6578" i="4" s="1"/>
  <c r="S1115" i="4"/>
  <c r="U1115" i="4" s="1"/>
  <c r="S6444" i="4"/>
  <c r="U6444" i="4" s="1"/>
  <c r="S2794" i="4"/>
  <c r="U2794" i="4" s="1"/>
  <c r="S3241" i="4"/>
  <c r="U3241" i="4" s="1"/>
  <c r="S2652" i="4"/>
  <c r="U2652" i="4" s="1"/>
  <c r="S6188" i="4"/>
  <c r="U6188" i="4" s="1"/>
  <c r="S6143" i="4"/>
  <c r="U6143" i="4" s="1"/>
  <c r="S2215" i="4"/>
  <c r="U2215" i="4" s="1"/>
  <c r="S6054" i="4"/>
  <c r="U6054" i="4" s="1"/>
  <c r="S6289" i="4"/>
  <c r="U6289" i="4" s="1"/>
  <c r="S1114" i="4"/>
  <c r="U1114" i="4" s="1"/>
  <c r="S3108" i="4"/>
  <c r="U3108" i="4" s="1"/>
  <c r="S3631" i="4"/>
  <c r="U3631" i="4" s="1"/>
  <c r="S4145" i="4"/>
  <c r="U4145" i="4" s="1"/>
  <c r="S2211" i="4"/>
  <c r="U2211" i="4" s="1"/>
  <c r="S4144" i="4"/>
  <c r="U4144" i="4" s="1"/>
  <c r="S1096" i="4"/>
  <c r="U1096" i="4" s="1"/>
  <c r="S1098" i="4"/>
  <c r="U1098" i="4" s="1"/>
  <c r="S1097" i="4"/>
  <c r="U1097" i="4" s="1"/>
  <c r="S3436" i="4"/>
  <c r="U3436" i="4" s="1"/>
  <c r="S7794" i="4"/>
  <c r="U7794" i="4" s="1"/>
  <c r="S4764" i="4"/>
  <c r="U4764" i="4" s="1"/>
  <c r="S2389" i="4"/>
  <c r="U2389" i="4" s="1"/>
  <c r="S1699" i="4"/>
  <c r="U1699" i="4" s="1"/>
  <c r="S4765" i="4"/>
  <c r="U4765" i="4" s="1"/>
  <c r="S3624" i="4"/>
  <c r="U3624" i="4" s="1"/>
  <c r="S2626" i="4"/>
  <c r="U2626" i="4" s="1"/>
  <c r="S6573" i="4"/>
  <c r="U6573" i="4" s="1"/>
  <c r="S6215" i="4"/>
  <c r="U6215" i="4" s="1"/>
  <c r="S4320" i="4"/>
  <c r="U4320" i="4" s="1"/>
  <c r="S6139" i="4"/>
  <c r="U6139" i="4" s="1"/>
  <c r="S6211" i="4"/>
  <c r="U6211" i="4" s="1"/>
  <c r="S1476" i="4"/>
  <c r="U1476" i="4" s="1"/>
  <c r="S949" i="4"/>
  <c r="U949" i="4" s="1"/>
  <c r="S4322" i="4"/>
  <c r="U4322" i="4" s="1"/>
  <c r="S1698" i="4"/>
  <c r="U1698" i="4" s="1"/>
  <c r="S4551" i="4"/>
  <c r="U4551" i="4" s="1"/>
  <c r="S6008" i="4"/>
  <c r="U6008" i="4" s="1"/>
  <c r="S1475" i="4"/>
  <c r="U1475" i="4" s="1"/>
  <c r="S6182" i="4"/>
  <c r="U6182" i="4" s="1"/>
  <c r="S4571" i="4"/>
  <c r="U4571" i="4" s="1"/>
  <c r="S809" i="4"/>
  <c r="U809" i="4" s="1"/>
  <c r="S808" i="4"/>
  <c r="U808" i="4" s="1"/>
  <c r="S810" i="4"/>
  <c r="U810" i="4" s="1"/>
  <c r="S766" i="4"/>
  <c r="U766" i="4" s="1"/>
  <c r="S4051" i="4"/>
  <c r="U4051" i="4" s="1"/>
  <c r="S6186" i="4"/>
  <c r="U6186" i="4" s="1"/>
  <c r="S5510" i="4"/>
  <c r="U5510" i="4" s="1"/>
  <c r="S4581" i="4"/>
  <c r="U4581" i="4" s="1"/>
  <c r="S7448" i="4"/>
  <c r="U7448" i="4" s="1"/>
  <c r="S6398" i="4"/>
  <c r="U6398" i="4" s="1"/>
  <c r="S6290" i="4"/>
  <c r="U6290" i="4" s="1"/>
  <c r="S4095" i="4"/>
  <c r="U4095" i="4" s="1"/>
  <c r="S3107" i="4"/>
  <c r="U3107" i="4" s="1"/>
  <c r="S1700" i="4"/>
  <c r="U1700" i="4" s="1"/>
  <c r="S4448" i="4"/>
  <c r="U4448" i="4" s="1"/>
  <c r="S3972" i="4"/>
  <c r="U3972" i="4" s="1"/>
  <c r="S4213" i="4"/>
  <c r="U4213" i="4" s="1"/>
  <c r="S6029" i="4"/>
  <c r="U6029" i="4" s="1"/>
  <c r="S8463" i="4"/>
  <c r="U8463" i="4" s="1"/>
  <c r="S8495" i="4"/>
  <c r="U8495" i="4" s="1"/>
  <c r="S4214" i="4"/>
  <c r="U4214" i="4" s="1"/>
  <c r="S4215" i="4"/>
  <c r="U4215" i="4" s="1"/>
  <c r="S2679" i="4"/>
  <c r="U2679" i="4" s="1"/>
  <c r="S3567" i="4"/>
  <c r="U3567" i="4" s="1"/>
  <c r="S1229" i="4"/>
  <c r="U1229" i="4" s="1"/>
  <c r="S6030" i="4"/>
  <c r="U6030" i="4" s="1"/>
  <c r="S2210" i="4"/>
  <c r="U2210" i="4" s="1"/>
  <c r="S2386" i="4"/>
  <c r="U2386" i="4" s="1"/>
  <c r="S947" i="4"/>
  <c r="U947" i="4" s="1"/>
  <c r="S1473" i="4"/>
  <c r="U1473" i="4" s="1"/>
  <c r="S5979" i="4"/>
  <c r="U5979" i="4" s="1"/>
  <c r="S2388" i="4"/>
  <c r="U2388" i="4" s="1"/>
  <c r="S2387" i="4"/>
  <c r="U2387" i="4" s="1"/>
  <c r="S2791" i="4"/>
  <c r="U2791" i="4" s="1"/>
  <c r="S2213" i="4"/>
  <c r="U2213" i="4" s="1"/>
  <c r="S4449" i="4"/>
  <c r="U4449" i="4" s="1"/>
  <c r="S4447" i="4"/>
  <c r="U4447" i="4" s="1"/>
  <c r="S4560" i="4"/>
  <c r="U4560" i="4" s="1"/>
  <c r="S4047" i="4"/>
  <c r="U4047" i="4" s="1"/>
  <c r="S6106" i="4"/>
  <c r="U6106" i="4" s="1"/>
  <c r="S1706" i="4"/>
  <c r="U1706" i="4" s="1"/>
  <c r="S4580" i="4"/>
  <c r="U4580" i="4" s="1"/>
  <c r="S6183" i="4"/>
  <c r="U6183" i="4" s="1"/>
  <c r="S1702" i="4"/>
  <c r="U1702" i="4" s="1"/>
  <c r="S919" i="4"/>
  <c r="U919" i="4" s="1"/>
  <c r="S918" i="4"/>
  <c r="U918" i="4" s="1"/>
  <c r="S769" i="4"/>
  <c r="U769" i="4" s="1"/>
  <c r="S6705" i="4"/>
  <c r="U6705" i="4" s="1"/>
  <c r="S4098" i="4"/>
  <c r="U4098" i="4" s="1"/>
  <c r="S4097" i="4"/>
  <c r="U4097" i="4" s="1"/>
  <c r="S1677" i="4"/>
  <c r="U1677" i="4" s="1"/>
  <c r="S1094" i="4"/>
  <c r="U1094" i="4" s="1"/>
  <c r="S1230" i="4"/>
  <c r="U1230" i="4" s="1"/>
  <c r="S4223" i="4"/>
  <c r="U4223" i="4" s="1"/>
  <c r="S4050" i="4"/>
  <c r="U4050" i="4" s="1"/>
  <c r="S6294" i="4"/>
  <c r="U6294" i="4" s="1"/>
  <c r="S1832" i="4"/>
  <c r="U1832" i="4" s="1"/>
  <c r="S7586" i="4"/>
  <c r="U7586" i="4" s="1"/>
  <c r="S6140" i="4"/>
  <c r="U6140" i="4" s="1"/>
  <c r="S4212" i="4"/>
  <c r="U4212" i="4" s="1"/>
  <c r="S3338" i="4"/>
  <c r="U3338" i="4" s="1"/>
  <c r="S704" i="4"/>
  <c r="U704" i="4" s="1"/>
  <c r="S3910" i="4"/>
  <c r="U3910" i="4" s="1"/>
  <c r="S2071" i="4"/>
  <c r="U2071" i="4" s="1"/>
  <c r="S1558" i="4"/>
  <c r="U1558" i="4" s="1"/>
  <c r="S765" i="4"/>
  <c r="U765" i="4" s="1"/>
  <c r="S3276" i="4"/>
  <c r="U3276" i="4" s="1"/>
  <c r="S6574" i="4"/>
  <c r="U6574" i="4" s="1"/>
  <c r="S6443" i="4"/>
  <c r="U6443" i="4" s="1"/>
  <c r="S3998" i="4"/>
  <c r="U3998" i="4" s="1"/>
  <c r="S1705" i="4"/>
  <c r="U1705" i="4" s="1"/>
  <c r="S946" i="4"/>
  <c r="U946" i="4" s="1"/>
  <c r="S8462" i="4"/>
  <c r="U8462" i="4" s="1"/>
  <c r="S8491" i="4"/>
  <c r="U8491" i="4" s="1"/>
  <c r="S3999" i="4"/>
  <c r="U3999" i="4" s="1"/>
  <c r="S8385" i="4"/>
  <c r="U8385" i="4" s="1"/>
  <c r="S4758" i="4"/>
  <c r="U4758" i="4" s="1"/>
  <c r="S3037" i="4"/>
  <c r="U3037" i="4" s="1"/>
  <c r="S3849" i="4"/>
  <c r="U3849" i="4" s="1"/>
  <c r="S2214" i="4"/>
  <c r="U2214" i="4" s="1"/>
  <c r="S6195" i="4"/>
  <c r="U6195" i="4" s="1"/>
  <c r="S6179" i="4"/>
  <c r="U6179" i="4" s="1"/>
  <c r="S8430" i="4"/>
  <c r="U8430" i="4" s="1"/>
  <c r="S1093" i="4"/>
  <c r="U1093" i="4" s="1"/>
  <c r="S4210" i="4"/>
  <c r="U4210" i="4" s="1"/>
  <c r="S9029" i="4"/>
  <c r="U9029" i="4" s="1"/>
  <c r="S1113" i="4"/>
  <c r="U1113" i="4" s="1"/>
  <c r="S4315" i="4"/>
  <c r="U4315" i="4" s="1"/>
  <c r="S764" i="4"/>
  <c r="U764" i="4" s="1"/>
  <c r="S5421" i="4"/>
  <c r="U5421" i="4" s="1"/>
  <c r="S6356" i="4"/>
  <c r="U6356" i="4" s="1"/>
  <c r="S8488" i="4"/>
  <c r="U8488" i="4" s="1"/>
  <c r="S4549" i="4"/>
  <c r="U4549" i="4" s="1"/>
  <c r="S4550" i="4"/>
  <c r="U4550" i="4" s="1"/>
  <c r="S4750" i="4"/>
  <c r="U4750" i="4" s="1"/>
  <c r="S767" i="4"/>
  <c r="U767" i="4" s="1"/>
  <c r="S2069" i="4"/>
  <c r="U2069" i="4" s="1"/>
  <c r="S6355" i="4"/>
  <c r="U6355" i="4" s="1"/>
  <c r="S1112" i="4"/>
  <c r="U1112" i="4" s="1"/>
  <c r="S3778" i="4"/>
  <c r="U3778" i="4" s="1"/>
  <c r="S3997" i="4"/>
  <c r="U3997" i="4" s="1"/>
  <c r="S4735" i="4"/>
  <c r="U4735" i="4" s="1"/>
  <c r="S4569" i="4"/>
  <c r="U4569" i="4" s="1"/>
  <c r="S768" i="4"/>
  <c r="U768" i="4" s="1"/>
  <c r="S8259" i="4"/>
  <c r="U8259" i="4" s="1"/>
  <c r="S4733" i="4"/>
  <c r="U4733" i="4" s="1"/>
  <c r="S4211" i="4"/>
  <c r="U4211" i="4" s="1"/>
  <c r="S5980" i="4"/>
  <c r="U5980" i="4" s="1"/>
  <c r="S6442" i="4"/>
  <c r="U6442" i="4" s="1"/>
  <c r="S6210" i="4"/>
  <c r="U6210" i="4" s="1"/>
  <c r="S3578" i="4"/>
  <c r="U3578" i="4" s="1"/>
  <c r="S4734" i="4"/>
  <c r="U4734" i="4" s="1"/>
  <c r="S1090" i="4"/>
  <c r="U1090" i="4" s="1"/>
  <c r="S3908" i="4"/>
  <c r="U3908" i="4" s="1"/>
  <c r="S5441" i="4"/>
  <c r="U5441" i="4" s="1"/>
  <c r="S4312" i="4"/>
  <c r="U4312" i="4" s="1"/>
  <c r="S2643" i="4"/>
  <c r="U2643" i="4" s="1"/>
  <c r="S4313" i="4"/>
  <c r="U4313" i="4" s="1"/>
  <c r="S4553" i="4"/>
  <c r="U4553" i="4" s="1"/>
  <c r="S662" i="4"/>
  <c r="U662" i="4" s="1"/>
  <c r="S4314" i="4"/>
  <c r="U4314" i="4" s="1"/>
  <c r="S6362" i="4"/>
  <c r="U6362" i="4" s="1"/>
  <c r="S916" i="4"/>
  <c r="U916" i="4" s="1"/>
  <c r="S917" i="4"/>
  <c r="U917" i="4" s="1"/>
  <c r="S3422" i="4"/>
  <c r="U3422" i="4" s="1"/>
  <c r="S2026" i="4"/>
  <c r="U2026" i="4" s="1"/>
  <c r="S2385" i="4"/>
  <c r="U2385" i="4" s="1"/>
  <c r="S945" i="4"/>
  <c r="U945" i="4" s="1"/>
  <c r="S1088" i="4"/>
  <c r="U1088" i="4" s="1"/>
  <c r="S4757" i="4"/>
  <c r="U4757" i="4" s="1"/>
  <c r="S1676" i="4"/>
  <c r="U1676" i="4" s="1"/>
  <c r="S7793" i="4"/>
  <c r="U7793" i="4" s="1"/>
  <c r="S3971" i="4"/>
  <c r="U3971" i="4" s="1"/>
  <c r="S3288" i="4"/>
  <c r="U3288" i="4" s="1"/>
  <c r="S3881" i="4"/>
  <c r="U3881" i="4" s="1"/>
  <c r="S2209" i="4"/>
  <c r="U2209" i="4" s="1"/>
  <c r="S4441" i="4"/>
  <c r="U4441" i="4" s="1"/>
  <c r="S4443" i="4"/>
  <c r="U4443" i="4" s="1"/>
  <c r="S4556" i="4"/>
  <c r="U4556" i="4" s="1"/>
  <c r="S4442" i="4"/>
  <c r="U4442" i="4" s="1"/>
  <c r="S6180" i="4"/>
  <c r="U6180" i="4" s="1"/>
  <c r="S8410" i="4"/>
  <c r="U8410" i="4" s="1"/>
  <c r="S1091" i="4"/>
  <c r="U1091" i="4" s="1"/>
  <c r="S2639" i="4"/>
  <c r="U2639" i="4" s="1"/>
  <c r="S3776" i="4"/>
  <c r="U3776" i="4" s="1"/>
  <c r="S1554" i="4"/>
  <c r="U1554" i="4" s="1"/>
  <c r="S3568" i="4"/>
  <c r="U3568" i="4" s="1"/>
  <c r="S5346" i="4"/>
  <c r="U5346" i="4" s="1"/>
  <c r="S7792" i="4"/>
  <c r="U7792" i="4" s="1"/>
  <c r="S4567" i="4"/>
  <c r="U4567" i="4" s="1"/>
  <c r="S1228" i="4"/>
  <c r="U1228" i="4" s="1"/>
  <c r="S762" i="4"/>
  <c r="U762" i="4" s="1"/>
  <c r="S6007" i="4"/>
  <c r="U6007" i="4" s="1"/>
  <c r="S2625" i="4"/>
  <c r="U2625" i="4" s="1"/>
  <c r="S4731" i="4"/>
  <c r="U4731" i="4" s="1"/>
  <c r="S4143" i="4"/>
  <c r="U4143" i="4" s="1"/>
  <c r="S6006" i="4"/>
  <c r="U6006" i="4" s="1"/>
  <c r="S4568" i="4"/>
  <c r="U4568" i="4" s="1"/>
  <c r="S4208" i="4"/>
  <c r="U4208" i="4" s="1"/>
  <c r="S4091" i="4"/>
  <c r="U4091" i="4" s="1"/>
  <c r="S5989" i="4"/>
  <c r="U5989" i="4" s="1"/>
  <c r="S3256" i="4"/>
  <c r="U3256" i="4" s="1"/>
  <c r="S1227" i="4"/>
  <c r="U1227" i="4" s="1"/>
  <c r="S4141" i="4"/>
  <c r="U4141" i="4" s="1"/>
  <c r="S5338" i="4"/>
  <c r="U5338" i="4" s="1"/>
  <c r="S2159" i="4"/>
  <c r="U2159" i="4" s="1"/>
  <c r="S6704" i="4"/>
  <c r="U6704" i="4" s="1"/>
  <c r="S6428" i="4"/>
  <c r="U6428" i="4" s="1"/>
  <c r="S3106" i="4"/>
  <c r="U3106" i="4" s="1"/>
  <c r="S1552" i="4"/>
  <c r="U1552" i="4" s="1"/>
  <c r="S4209" i="4"/>
  <c r="U4209" i="4" s="1"/>
  <c r="S3996" i="4"/>
  <c r="U3996" i="4" s="1"/>
  <c r="S6050" i="4"/>
  <c r="U6050" i="4" s="1"/>
  <c r="S4142" i="4"/>
  <c r="U4142" i="4" s="1"/>
  <c r="S2070" i="4"/>
  <c r="U2070" i="4" s="1"/>
  <c r="S4729" i="4"/>
  <c r="U4729" i="4" s="1"/>
  <c r="S5348" i="4"/>
  <c r="U5348" i="4" s="1"/>
  <c r="S5446" i="4"/>
  <c r="U5446" i="4" s="1"/>
  <c r="S5460" i="4"/>
  <c r="U5460" i="4" s="1"/>
  <c r="S4730" i="4"/>
  <c r="U4730" i="4" s="1"/>
  <c r="S661" i="4"/>
  <c r="U661" i="4" s="1"/>
  <c r="S6105" i="4"/>
  <c r="U6105" i="4" s="1"/>
  <c r="S6441" i="4"/>
  <c r="U6441" i="4" s="1"/>
  <c r="S2208" i="4"/>
  <c r="U2208" i="4" s="1"/>
  <c r="S4544" i="4"/>
  <c r="U4544" i="4" s="1"/>
  <c r="S4542" i="4"/>
  <c r="U4542" i="4" s="1"/>
  <c r="S6288" i="4"/>
  <c r="U6288" i="4" s="1"/>
  <c r="S1471" i="4"/>
  <c r="U1471" i="4" s="1"/>
  <c r="S1226" i="4"/>
  <c r="U1226" i="4" s="1"/>
  <c r="S4748" i="4"/>
  <c r="U4748" i="4" s="1"/>
  <c r="S7428" i="4"/>
  <c r="U7428" i="4" s="1"/>
  <c r="S2025" i="4"/>
  <c r="U2025" i="4" s="1"/>
  <c r="S6576" i="4"/>
  <c r="U6576" i="4" s="1"/>
  <c r="S4020" i="4"/>
  <c r="U4020" i="4" s="1"/>
  <c r="S4140" i="4"/>
  <c r="U4140" i="4" s="1"/>
  <c r="S1224" i="4"/>
  <c r="U1224" i="4" s="1"/>
  <c r="S5414" i="4"/>
  <c r="U5414" i="4" s="1"/>
  <c r="S1553" i="4"/>
  <c r="U1553" i="4" s="1"/>
  <c r="S3970" i="4"/>
  <c r="U3970" i="4" s="1"/>
  <c r="S6643" i="4"/>
  <c r="U6643" i="4" s="1"/>
  <c r="S1831" i="4"/>
  <c r="U1831" i="4" s="1"/>
  <c r="S6591" i="4"/>
  <c r="U6591" i="4" s="1"/>
  <c r="S6229" i="4"/>
  <c r="U6229" i="4" s="1"/>
  <c r="S4545" i="4"/>
  <c r="U4545" i="4" s="1"/>
  <c r="S1470" i="4"/>
  <c r="U1470" i="4" s="1"/>
  <c r="S1691" i="4"/>
  <c r="U1691" i="4" s="1"/>
  <c r="S4207" i="4"/>
  <c r="U4207" i="4" s="1"/>
  <c r="S6027" i="4"/>
  <c r="U6027" i="4" s="1"/>
  <c r="S6025" i="4"/>
  <c r="U6025" i="4" s="1"/>
  <c r="S2989" i="4"/>
  <c r="U2989" i="4" s="1"/>
  <c r="S3566" i="4"/>
  <c r="U3566" i="4" s="1"/>
  <c r="S4552" i="4"/>
  <c r="U4552" i="4" s="1"/>
  <c r="S5482" i="4"/>
  <c r="U5482" i="4" s="1"/>
  <c r="S761" i="4"/>
  <c r="U761" i="4" s="1"/>
  <c r="S4749" i="4"/>
  <c r="U4749" i="4" s="1"/>
  <c r="S2790" i="4"/>
  <c r="U2790" i="4" s="1"/>
  <c r="S6440" i="4"/>
  <c r="U6440" i="4" s="1"/>
  <c r="S2024" i="4"/>
  <c r="U2024" i="4" s="1"/>
  <c r="S1697" i="4"/>
  <c r="U1697" i="4" s="1"/>
  <c r="S6028" i="4"/>
  <c r="U6028" i="4" s="1"/>
  <c r="S4547" i="4"/>
  <c r="U4547" i="4" s="1"/>
  <c r="S4728" i="4"/>
  <c r="U4728" i="4" s="1"/>
  <c r="S4093" i="4"/>
  <c r="U4093" i="4" s="1"/>
  <c r="S1223" i="4"/>
  <c r="U1223" i="4" s="1"/>
  <c r="S1225" i="4"/>
  <c r="U1225" i="4" s="1"/>
  <c r="S1695" i="4"/>
  <c r="U1695" i="4" s="1"/>
  <c r="S4202" i="4"/>
  <c r="U4202" i="4" s="1"/>
  <c r="S2624" i="4"/>
  <c r="U2624" i="4" s="1"/>
  <c r="S6661" i="4"/>
  <c r="U6661" i="4" s="1"/>
  <c r="S6156" i="4"/>
  <c r="U6156" i="4" s="1"/>
  <c r="S8532" i="4"/>
  <c r="U8532" i="4" s="1"/>
  <c r="S8531" i="4"/>
  <c r="U8531" i="4" s="1"/>
  <c r="S4540" i="4"/>
  <c r="U4540" i="4" s="1"/>
  <c r="S4561" i="4"/>
  <c r="U4561" i="4" s="1"/>
  <c r="S4311" i="4"/>
  <c r="U4311" i="4" s="1"/>
  <c r="S4310" i="4"/>
  <c r="U4310" i="4" s="1"/>
  <c r="S5986" i="4"/>
  <c r="U5986" i="4" s="1"/>
  <c r="S4204" i="4"/>
  <c r="U4204" i="4" s="1"/>
  <c r="S4206" i="4"/>
  <c r="U4206" i="4" s="1"/>
  <c r="S6353" i="4"/>
  <c r="U6353" i="4" s="1"/>
  <c r="S2384" i="4"/>
  <c r="U2384" i="4" s="1"/>
  <c r="S5340" i="4"/>
  <c r="U5340" i="4" s="1"/>
  <c r="S3995" i="4"/>
  <c r="U3995" i="4" s="1"/>
  <c r="S4440" i="4"/>
  <c r="U4440" i="4" s="1"/>
  <c r="S1696" i="4"/>
  <c r="U1696" i="4" s="1"/>
  <c r="S6184" i="4"/>
  <c r="U6184" i="4" s="1"/>
  <c r="S2789" i="4"/>
  <c r="U2789" i="4" s="1"/>
  <c r="S1447" i="4"/>
  <c r="U1447" i="4" s="1"/>
  <c r="S4539" i="4"/>
  <c r="U4539" i="4" s="1"/>
  <c r="S4541" i="4"/>
  <c r="U4541" i="4" s="1"/>
  <c r="S4088" i="4"/>
  <c r="U4088" i="4" s="1"/>
  <c r="S1087" i="4"/>
  <c r="U1087" i="4" s="1"/>
  <c r="S4092" i="4"/>
  <c r="U4092" i="4" s="1"/>
  <c r="S5158" i="4"/>
  <c r="U5158" i="4" s="1"/>
  <c r="S4048" i="4"/>
  <c r="U4048" i="4" s="1"/>
  <c r="S2205" i="4"/>
  <c r="U2205" i="4" s="1"/>
  <c r="S1675" i="4"/>
  <c r="U1675" i="4" s="1"/>
  <c r="S6572" i="4"/>
  <c r="U6572" i="4" s="1"/>
  <c r="S1692" i="4"/>
  <c r="U1692" i="4" s="1"/>
  <c r="S5344" i="4"/>
  <c r="U5344" i="4" s="1"/>
  <c r="S5509" i="4"/>
  <c r="U5509" i="4" s="1"/>
  <c r="S4437" i="4"/>
  <c r="U4437" i="4" s="1"/>
  <c r="S4203" i="4"/>
  <c r="U4203" i="4" s="1"/>
  <c r="S1086" i="4"/>
  <c r="U1086" i="4" s="1"/>
  <c r="S4709" i="4"/>
  <c r="U4709" i="4" s="1"/>
  <c r="S4205" i="4"/>
  <c r="U4205" i="4" s="1"/>
  <c r="S1467" i="4"/>
  <c r="U1467" i="4" s="1"/>
  <c r="S1551" i="4"/>
  <c r="U1551" i="4" s="1"/>
  <c r="S4089" i="4"/>
  <c r="U4089" i="4" s="1"/>
  <c r="S8627" i="4"/>
  <c r="U8627" i="4" s="1"/>
  <c r="S4435" i="4"/>
  <c r="U4435" i="4" s="1"/>
  <c r="S4436" i="4"/>
  <c r="U4436" i="4" s="1"/>
  <c r="S8431" i="4"/>
  <c r="U8431" i="4" s="1"/>
  <c r="S2623" i="4"/>
  <c r="U2623" i="4" s="1"/>
  <c r="S6112" i="4"/>
  <c r="U6112" i="4" s="1"/>
  <c r="S1829" i="4"/>
  <c r="U1829" i="4" s="1"/>
  <c r="S2988" i="4"/>
  <c r="U2988" i="4" s="1"/>
  <c r="S5987" i="4"/>
  <c r="U5987" i="4" s="1"/>
  <c r="S5988" i="4"/>
  <c r="U5988" i="4" s="1"/>
  <c r="S1085" i="4"/>
  <c r="U1085" i="4" s="1"/>
  <c r="S1693" i="4"/>
  <c r="U1693" i="4" s="1"/>
  <c r="S3969" i="4"/>
  <c r="U3969" i="4" s="1"/>
  <c r="S3622" i="4"/>
  <c r="U3622" i="4" s="1"/>
  <c r="S4548" i="4"/>
  <c r="U4548" i="4" s="1"/>
  <c r="S7790" i="4"/>
  <c r="U7790" i="4" s="1"/>
  <c r="S4428" i="4"/>
  <c r="U4428" i="4" s="1"/>
  <c r="S4562" i="4"/>
  <c r="U4562" i="4" s="1"/>
  <c r="S5155" i="4"/>
  <c r="U5155" i="4" s="1"/>
  <c r="S4726" i="4"/>
  <c r="U4726" i="4" s="1"/>
  <c r="S6426" i="4"/>
  <c r="U6426" i="4" s="1"/>
  <c r="S7350" i="4"/>
  <c r="U7350" i="4" s="1"/>
  <c r="S4044" i="4"/>
  <c r="U4044" i="4" s="1"/>
  <c r="S4045" i="4"/>
  <c r="U4045" i="4" s="1"/>
  <c r="S2203" i="4"/>
  <c r="U2203" i="4" s="1"/>
  <c r="S2206" i="4"/>
  <c r="U2206" i="4" s="1"/>
  <c r="S6352" i="4"/>
  <c r="U6352" i="4" s="1"/>
  <c r="S4163" i="4"/>
  <c r="U4163" i="4" s="1"/>
  <c r="S4535" i="4"/>
  <c r="U4535" i="4" s="1"/>
  <c r="S6354" i="4"/>
  <c r="U6354" i="4" s="1"/>
  <c r="S659" i="4"/>
  <c r="U659" i="4" s="1"/>
  <c r="S1525" i="4"/>
  <c r="U1525" i="4" s="1"/>
  <c r="S612" i="4"/>
  <c r="U612" i="4" s="1"/>
  <c r="S6026" i="4"/>
  <c r="U6026" i="4" s="1"/>
  <c r="S6427" i="4"/>
  <c r="U6427" i="4" s="1"/>
  <c r="S4043" i="4"/>
  <c r="U4043" i="4" s="1"/>
  <c r="S1550" i="4"/>
  <c r="U1550" i="4" s="1"/>
  <c r="S4725" i="4"/>
  <c r="U4725" i="4" s="1"/>
  <c r="S4724" i="4"/>
  <c r="U4724" i="4" s="1"/>
  <c r="S6286" i="4"/>
  <c r="U6286" i="4" s="1"/>
  <c r="S4046" i="4"/>
  <c r="U4046" i="4" s="1"/>
  <c r="S3105" i="4"/>
  <c r="U3105" i="4" s="1"/>
  <c r="S6024" i="4"/>
  <c r="U6024" i="4" s="1"/>
  <c r="S6228" i="4"/>
  <c r="U6228" i="4" s="1"/>
  <c r="S5466" i="4"/>
  <c r="U5466" i="4" s="1"/>
  <c r="S2622" i="4"/>
  <c r="U2622" i="4" s="1"/>
  <c r="S1446" i="4"/>
  <c r="U1446" i="4" s="1"/>
  <c r="S660" i="4"/>
  <c r="U660" i="4" s="1"/>
  <c r="S611" i="4"/>
  <c r="U611" i="4" s="1"/>
  <c r="S1222" i="4"/>
  <c r="U1222" i="4" s="1"/>
  <c r="S1472" i="4"/>
  <c r="U1472" i="4" s="1"/>
  <c r="S4537" i="4"/>
  <c r="U4537" i="4" s="1"/>
  <c r="S6287" i="4"/>
  <c r="U6287" i="4" s="1"/>
  <c r="S4309" i="4"/>
  <c r="U4309" i="4" s="1"/>
  <c r="S4430" i="4"/>
  <c r="U4430" i="4" s="1"/>
  <c r="S1092" i="4"/>
  <c r="U1092" i="4" s="1"/>
  <c r="S1466" i="4"/>
  <c r="U1466" i="4" s="1"/>
  <c r="S6005" i="4"/>
  <c r="U6005" i="4" s="1"/>
  <c r="S8441" i="4"/>
  <c r="U8441" i="4" s="1"/>
  <c r="S6153" i="4"/>
  <c r="U6153" i="4" s="1"/>
  <c r="S1108" i="4"/>
  <c r="U1108" i="4" s="1"/>
  <c r="S4546" i="4"/>
  <c r="U4546" i="4" s="1"/>
  <c r="S3577" i="4"/>
  <c r="U3577" i="4" s="1"/>
  <c r="S6227" i="4"/>
  <c r="U6227" i="4" s="1"/>
  <c r="S5349" i="4"/>
  <c r="U5349" i="4" s="1"/>
  <c r="S1674" i="4"/>
  <c r="U1674" i="4" s="1"/>
  <c r="S4162" i="4"/>
  <c r="U4162" i="4" s="1"/>
  <c r="S8927" i="4"/>
  <c r="U8927" i="4" s="1"/>
  <c r="S6023" i="4"/>
  <c r="U6023" i="4" s="1"/>
  <c r="S4308" i="4"/>
  <c r="U4308" i="4" s="1"/>
  <c r="S1468" i="4"/>
  <c r="U1468" i="4" s="1"/>
  <c r="S1694" i="4"/>
  <c r="U1694" i="4" s="1"/>
  <c r="S3848" i="4"/>
  <c r="U3848" i="4" s="1"/>
  <c r="S4198" i="4"/>
  <c r="U4198" i="4" s="1"/>
  <c r="S1084" i="4"/>
  <c r="U1084" i="4" s="1"/>
  <c r="S2630" i="4"/>
  <c r="U2630" i="4" s="1"/>
  <c r="S3968" i="4"/>
  <c r="U3968" i="4" s="1"/>
  <c r="S4431" i="4"/>
  <c r="U4431" i="4" s="1"/>
  <c r="S6226" i="4"/>
  <c r="U6226" i="4" s="1"/>
  <c r="S4040" i="4"/>
  <c r="U4040" i="4" s="1"/>
  <c r="S5465" i="4"/>
  <c r="U5465" i="4" s="1"/>
  <c r="S4139" i="4"/>
  <c r="U4139" i="4" s="1"/>
  <c r="S4199" i="4"/>
  <c r="U4199" i="4" s="1"/>
  <c r="S4200" i="4"/>
  <c r="U4200" i="4" s="1"/>
  <c r="S1221" i="4"/>
  <c r="U1221" i="4" s="1"/>
  <c r="S5442" i="4"/>
  <c r="U5442" i="4" s="1"/>
  <c r="S4533" i="4"/>
  <c r="U4533" i="4" s="1"/>
  <c r="S1469" i="4"/>
  <c r="U1469" i="4" s="1"/>
  <c r="S6438" i="4"/>
  <c r="U6438" i="4" s="1"/>
  <c r="S6049" i="4"/>
  <c r="U6049" i="4" s="1"/>
  <c r="S4138" i="4"/>
  <c r="U4138" i="4" s="1"/>
  <c r="S6022" i="4"/>
  <c r="U6022" i="4" s="1"/>
  <c r="S3028" i="4"/>
  <c r="U3028" i="4" s="1"/>
  <c r="S4554" i="4"/>
  <c r="U4554" i="4" s="1"/>
  <c r="S6439" i="4"/>
  <c r="U6439" i="4" s="1"/>
  <c r="S4429" i="4"/>
  <c r="U4429" i="4" s="1"/>
  <c r="S4037" i="4"/>
  <c r="U4037" i="4" s="1"/>
  <c r="S6189" i="4"/>
  <c r="U6189" i="4" s="1"/>
  <c r="S6575" i="4"/>
  <c r="U6575" i="4" s="1"/>
  <c r="S3907" i="4"/>
  <c r="U3907" i="4" s="1"/>
  <c r="S4425" i="4"/>
  <c r="U4425" i="4" s="1"/>
  <c r="S2788" i="4"/>
  <c r="U2788" i="4" s="1"/>
  <c r="S2787" i="4"/>
  <c r="U2787" i="4" s="1"/>
  <c r="S3026" i="4"/>
  <c r="U3026" i="4" s="1"/>
  <c r="S4017" i="4"/>
  <c r="U4017" i="4" s="1"/>
  <c r="S6681" i="4"/>
  <c r="U6681" i="4" s="1"/>
  <c r="S2204" i="4"/>
  <c r="U2204" i="4" s="1"/>
  <c r="S6638" i="4"/>
  <c r="U6638" i="4" s="1"/>
  <c r="S1089" i="4"/>
  <c r="U1089" i="4" s="1"/>
  <c r="S1083" i="4"/>
  <c r="U1083" i="4" s="1"/>
  <c r="S3104" i="4"/>
  <c r="U3104" i="4" s="1"/>
  <c r="S4137" i="4"/>
  <c r="U4137" i="4" s="1"/>
  <c r="S5343" i="4"/>
  <c r="U5343" i="4" s="1"/>
  <c r="S3993" i="4"/>
  <c r="U3993" i="4" s="1"/>
  <c r="S4422" i="4"/>
  <c r="U4422" i="4" s="1"/>
  <c r="S3563" i="4"/>
  <c r="U3563" i="4" s="1"/>
  <c r="S1111" i="4"/>
  <c r="U1111" i="4" s="1"/>
  <c r="S3764" i="4"/>
  <c r="U3764" i="4" s="1"/>
  <c r="S4415" i="4"/>
  <c r="U4415" i="4" s="1"/>
  <c r="S1681" i="4"/>
  <c r="U1681" i="4" s="1"/>
  <c r="S1465" i="4"/>
  <c r="U1465" i="4" s="1"/>
  <c r="S2202" i="4"/>
  <c r="U2202" i="4" s="1"/>
  <c r="S5347" i="4"/>
  <c r="U5347" i="4" s="1"/>
  <c r="S3967" i="4"/>
  <c r="U3967" i="4" s="1"/>
  <c r="S6283" i="4"/>
  <c r="U6283" i="4" s="1"/>
  <c r="S3565" i="4"/>
  <c r="U3565" i="4" s="1"/>
  <c r="S1686" i="4"/>
  <c r="U1686" i="4" s="1"/>
  <c r="S3623" i="4"/>
  <c r="U3623" i="4" s="1"/>
  <c r="S6284" i="4"/>
  <c r="U6284" i="4" s="1"/>
  <c r="S1464" i="4"/>
  <c r="U1464" i="4" s="1"/>
  <c r="S1105" i="4"/>
  <c r="U1105" i="4" s="1"/>
  <c r="S1082" i="4"/>
  <c r="U1082" i="4" s="1"/>
  <c r="S1219" i="4"/>
  <c r="U1219" i="4" s="1"/>
  <c r="S1220" i="4"/>
  <c r="U1220" i="4" s="1"/>
  <c r="S2068" i="4"/>
  <c r="U2068" i="4" s="1"/>
  <c r="S3027" i="4"/>
  <c r="U3027" i="4" s="1"/>
  <c r="S1463" i="4"/>
  <c r="U1463" i="4" s="1"/>
  <c r="S7663" i="4"/>
  <c r="U7663" i="4" s="1"/>
  <c r="S609" i="4"/>
  <c r="U609" i="4" s="1"/>
  <c r="S3564" i="4"/>
  <c r="U3564" i="4" s="1"/>
  <c r="S4161" i="4"/>
  <c r="U4161" i="4" s="1"/>
  <c r="S4424" i="4"/>
  <c r="U4424" i="4" s="1"/>
  <c r="S4039" i="4"/>
  <c r="U4039" i="4" s="1"/>
  <c r="S4534" i="4"/>
  <c r="U4534" i="4" s="1"/>
  <c r="S1462" i="4"/>
  <c r="U1462" i="4" s="1"/>
  <c r="S1106" i="4"/>
  <c r="U1106" i="4" s="1"/>
  <c r="S1107" i="4"/>
  <c r="U1107" i="4" s="1"/>
  <c r="S4423" i="4"/>
  <c r="U4423" i="4" s="1"/>
  <c r="S4042" i="4"/>
  <c r="U4042" i="4" s="1"/>
  <c r="S4019" i="4"/>
  <c r="U4019" i="4" s="1"/>
  <c r="S2201" i="4"/>
  <c r="U2201" i="4" s="1"/>
  <c r="S3966" i="4"/>
  <c r="U3966" i="4" s="1"/>
  <c r="S3103" i="4"/>
  <c r="U3103" i="4" s="1"/>
  <c r="S4426" i="4"/>
  <c r="U4426" i="4" s="1"/>
  <c r="S1828" i="4"/>
  <c r="U1828" i="4" s="1"/>
  <c r="S4041" i="4"/>
  <c r="U4041" i="4" s="1"/>
  <c r="S3336" i="4"/>
  <c r="U3336" i="4" s="1"/>
  <c r="S4720" i="4"/>
  <c r="U4720" i="4" s="1"/>
  <c r="S4444" i="4"/>
  <c r="U4444" i="4" s="1"/>
  <c r="S4445" i="4"/>
  <c r="U4445" i="4" s="1"/>
  <c r="S6282" i="4"/>
  <c r="U6282" i="4" s="1"/>
  <c r="S4135" i="4"/>
  <c r="U4135" i="4" s="1"/>
  <c r="S5481" i="4"/>
  <c r="U5481" i="4" s="1"/>
  <c r="S4134" i="4"/>
  <c r="U4134" i="4" s="1"/>
  <c r="S4038" i="4"/>
  <c r="U4038" i="4" s="1"/>
  <c r="S1684" i="4"/>
  <c r="U1684" i="4" s="1"/>
  <c r="S4727" i="4"/>
  <c r="U4727" i="4" s="1"/>
  <c r="S1685" i="4"/>
  <c r="U1685" i="4" s="1"/>
  <c r="S4302" i="4"/>
  <c r="U4302" i="4" s="1"/>
  <c r="S4722" i="4"/>
  <c r="U4722" i="4" s="1"/>
  <c r="S4721" i="4"/>
  <c r="U4721" i="4" s="1"/>
  <c r="S3337" i="4"/>
  <c r="U3337" i="4" s="1"/>
  <c r="S4084" i="4"/>
  <c r="U4084" i="4" s="1"/>
  <c r="S3025" i="4"/>
  <c r="U3025" i="4" s="1"/>
  <c r="S3024" i="4"/>
  <c r="U3024" i="4" s="1"/>
  <c r="S610" i="4"/>
  <c r="U610" i="4" s="1"/>
  <c r="S760" i="4"/>
  <c r="U760" i="4" s="1"/>
  <c r="S1683" i="4"/>
  <c r="U1683" i="4" s="1"/>
  <c r="S4136" i="4"/>
  <c r="U4136" i="4" s="1"/>
  <c r="S4296" i="4"/>
  <c r="U4296" i="4" s="1"/>
  <c r="S4719" i="4"/>
  <c r="U4719" i="4" s="1"/>
  <c r="S5154" i="4"/>
  <c r="U5154" i="4" s="1"/>
  <c r="S657" i="4"/>
  <c r="U657" i="4" s="1"/>
  <c r="S1104" i="4"/>
  <c r="U1104" i="4" s="1"/>
  <c r="S2627" i="4"/>
  <c r="U2627" i="4" s="1"/>
  <c r="S3992" i="4"/>
  <c r="U3992" i="4" s="1"/>
  <c r="S4432" i="4"/>
  <c r="U4432" i="4" s="1"/>
  <c r="S6002" i="4"/>
  <c r="U6002" i="4" s="1"/>
  <c r="S4018" i="4"/>
  <c r="U4018" i="4" s="1"/>
  <c r="S4087" i="4"/>
  <c r="U4087" i="4" s="1"/>
  <c r="S4732" i="4"/>
  <c r="U4732" i="4" s="1"/>
  <c r="S943" i="4"/>
  <c r="U943" i="4" s="1"/>
  <c r="S5464" i="4"/>
  <c r="U5464" i="4" s="1"/>
  <c r="S2200" i="4"/>
  <c r="U2200" i="4" s="1"/>
  <c r="S1682" i="4"/>
  <c r="U1682" i="4" s="1"/>
  <c r="S1460" i="4"/>
  <c r="U1460" i="4" s="1"/>
  <c r="S658" i="4"/>
  <c r="U658" i="4" s="1"/>
  <c r="S4085" i="4"/>
  <c r="U4085" i="4" s="1"/>
  <c r="S3102" i="4"/>
  <c r="U3102" i="4" s="1"/>
  <c r="S4303" i="4"/>
  <c r="U4303" i="4" s="1"/>
  <c r="S4016" i="4"/>
  <c r="U4016" i="4" s="1"/>
  <c r="S4736" i="4"/>
  <c r="U4736" i="4" s="1"/>
  <c r="S4723" i="4"/>
  <c r="U4723" i="4" s="1"/>
  <c r="S3101" i="4"/>
  <c r="U3101" i="4" s="1"/>
  <c r="S3763" i="4"/>
  <c r="U3763" i="4" s="1"/>
  <c r="S4418" i="4"/>
  <c r="U4418" i="4" s="1"/>
  <c r="S3965" i="4"/>
  <c r="U3965" i="4" s="1"/>
  <c r="S4304" i="4"/>
  <c r="U4304" i="4" s="1"/>
  <c r="S4301" i="4"/>
  <c r="U4301" i="4" s="1"/>
  <c r="S8380" i="4"/>
  <c r="U8380" i="4" s="1"/>
  <c r="S4417" i="4"/>
  <c r="U4417" i="4" s="1"/>
  <c r="S4419" i="4"/>
  <c r="U4419" i="4" s="1"/>
  <c r="S4438" i="4"/>
  <c r="U4438" i="4" s="1"/>
  <c r="S4530" i="4"/>
  <c r="U4530" i="4" s="1"/>
  <c r="S5454" i="4"/>
  <c r="U5454" i="4" s="1"/>
  <c r="S1827" i="4"/>
  <c r="U1827" i="4" s="1"/>
  <c r="S3880" i="4"/>
  <c r="U3880" i="4" s="1"/>
  <c r="S4196" i="4"/>
  <c r="U4196" i="4" s="1"/>
  <c r="S4197" i="4"/>
  <c r="U4197" i="4" s="1"/>
  <c r="S4531" i="4"/>
  <c r="U4531" i="4" s="1"/>
  <c r="S944" i="4"/>
  <c r="U944" i="4" s="1"/>
  <c r="S4132" i="4"/>
  <c r="U4132" i="4" s="1"/>
  <c r="S4133" i="4"/>
  <c r="U4133" i="4" s="1"/>
  <c r="S3991" i="4"/>
  <c r="U3991" i="4" s="1"/>
  <c r="S2620" i="4"/>
  <c r="U2620" i="4" s="1"/>
  <c r="S6000" i="4"/>
  <c r="U6000" i="4" s="1"/>
  <c r="S2198" i="4"/>
  <c r="U2198" i="4" s="1"/>
  <c r="S1461" i="4"/>
  <c r="U1461" i="4" s="1"/>
  <c r="S4298" i="4"/>
  <c r="U4298" i="4" s="1"/>
  <c r="S2986" i="4"/>
  <c r="U2986" i="4" s="1"/>
  <c r="S3562" i="4"/>
  <c r="U3562" i="4" s="1"/>
  <c r="S1081" i="4"/>
  <c r="U1081" i="4" s="1"/>
  <c r="S2621" i="4"/>
  <c r="U2621" i="4" s="1"/>
  <c r="S2012" i="4"/>
  <c r="U2012" i="4" s="1"/>
  <c r="S4527" i="4"/>
  <c r="U4527" i="4" s="1"/>
  <c r="S4300" i="4"/>
  <c r="U4300" i="4" s="1"/>
  <c r="S4297" i="4"/>
  <c r="U4297" i="4" s="1"/>
  <c r="S1079" i="4"/>
  <c r="U1079" i="4" s="1"/>
  <c r="S6003" i="4"/>
  <c r="U6003" i="4" s="1"/>
  <c r="S6281" i="4"/>
  <c r="U6281" i="4" s="1"/>
  <c r="S4299" i="4"/>
  <c r="U4299" i="4" s="1"/>
  <c r="S8485" i="4"/>
  <c r="U8485" i="4" s="1"/>
  <c r="S3022" i="4"/>
  <c r="U3022" i="4" s="1"/>
  <c r="S4131" i="4"/>
  <c r="U4131" i="4" s="1"/>
  <c r="S3621" i="4"/>
  <c r="U3621" i="4" s="1"/>
  <c r="S3964" i="4"/>
  <c r="U3964" i="4" s="1"/>
  <c r="S8427" i="4"/>
  <c r="U8427" i="4" s="1"/>
  <c r="S6571" i="4"/>
  <c r="U6571" i="4" s="1"/>
  <c r="S3023" i="4"/>
  <c r="U3023" i="4" s="1"/>
  <c r="S4528" i="4"/>
  <c r="U4528" i="4" s="1"/>
  <c r="S4529" i="4"/>
  <c r="U4529" i="4" s="1"/>
  <c r="S1459" i="4"/>
  <c r="U1459" i="4" s="1"/>
  <c r="S6583" i="4"/>
  <c r="U6583" i="4" s="1"/>
  <c r="S6351" i="4"/>
  <c r="U6351" i="4" s="1"/>
  <c r="S4717" i="4"/>
  <c r="U4717" i="4" s="1"/>
  <c r="S5480" i="4"/>
  <c r="U5480" i="4" s="1"/>
  <c r="S4191" i="4"/>
  <c r="U4191" i="4" s="1"/>
  <c r="S6692" i="4"/>
  <c r="U6692" i="4" s="1"/>
  <c r="S2197" i="4"/>
  <c r="U2197" i="4" s="1"/>
  <c r="S3906" i="4"/>
  <c r="U3906" i="4" s="1"/>
  <c r="S6437" i="4"/>
  <c r="U6437" i="4" s="1"/>
  <c r="S6001" i="4"/>
  <c r="U6001" i="4" s="1"/>
  <c r="S4718" i="4"/>
  <c r="U4718" i="4" s="1"/>
  <c r="S4193" i="4"/>
  <c r="U4193" i="4" s="1"/>
  <c r="S6425" i="4"/>
  <c r="U6425" i="4" s="1"/>
  <c r="S3749" i="4"/>
  <c r="U3749" i="4" s="1"/>
  <c r="S4192" i="4"/>
  <c r="U4192" i="4" s="1"/>
  <c r="S5493" i="4"/>
  <c r="U5493" i="4" s="1"/>
  <c r="S3963" i="4"/>
  <c r="U3963" i="4" s="1"/>
  <c r="S4414" i="4"/>
  <c r="U4414" i="4" s="1"/>
  <c r="S6280" i="4"/>
  <c r="U6280" i="4" s="1"/>
  <c r="S4079" i="4"/>
  <c r="U4079" i="4" s="1"/>
  <c r="S4532" i="4"/>
  <c r="U4532" i="4" s="1"/>
  <c r="S4035" i="4"/>
  <c r="U4035" i="4" s="1"/>
  <c r="S4523" i="4"/>
  <c r="U4523" i="4" s="1"/>
  <c r="S6350" i="4"/>
  <c r="U6350" i="4" s="1"/>
  <c r="S4406" i="4"/>
  <c r="U4406" i="4" s="1"/>
  <c r="S1103" i="4"/>
  <c r="U1103" i="4" s="1"/>
  <c r="S4015" i="4"/>
  <c r="U4015" i="4" s="1"/>
  <c r="S4190" i="4"/>
  <c r="U4190" i="4" s="1"/>
  <c r="S703" i="4"/>
  <c r="U703" i="4" s="1"/>
  <c r="S4080" i="4"/>
  <c r="U4080" i="4" s="1"/>
  <c r="S6021" i="4"/>
  <c r="U6021" i="4" s="1"/>
  <c r="S4083" i="4"/>
  <c r="U4083" i="4" s="1"/>
  <c r="S4082" i="4"/>
  <c r="U4082" i="4" s="1"/>
  <c r="S1078" i="4"/>
  <c r="U1078" i="4" s="1"/>
  <c r="S4293" i="4"/>
  <c r="U4293" i="4" s="1"/>
  <c r="S2196" i="4"/>
  <c r="U2196" i="4" s="1"/>
  <c r="S4194" i="4"/>
  <c r="U4194" i="4" s="1"/>
  <c r="S4195" i="4"/>
  <c r="U4195" i="4" s="1"/>
  <c r="S3990" i="4"/>
  <c r="U3990" i="4" s="1"/>
  <c r="S3620" i="4"/>
  <c r="U3620" i="4" s="1"/>
  <c r="S656" i="4"/>
  <c r="U656" i="4" s="1"/>
  <c r="S4411" i="4"/>
  <c r="U4411" i="4" s="1"/>
  <c r="S5494" i="4"/>
  <c r="U5494" i="4" s="1"/>
  <c r="S4403" i="4"/>
  <c r="U4403" i="4" s="1"/>
  <c r="S4409" i="4"/>
  <c r="U4409" i="4" s="1"/>
  <c r="S3021" i="4"/>
  <c r="U3021" i="4" s="1"/>
  <c r="S4129" i="4"/>
  <c r="U4129" i="4" s="1"/>
  <c r="S4412" i="4"/>
  <c r="U4412" i="4" s="1"/>
  <c r="S4408" i="4"/>
  <c r="U4408" i="4" s="1"/>
  <c r="S5998" i="4"/>
  <c r="U5998" i="4" s="1"/>
  <c r="S4128" i="4"/>
  <c r="U4128" i="4" s="1"/>
  <c r="S4290" i="4"/>
  <c r="U4290" i="4" s="1"/>
  <c r="S4292" i="4"/>
  <c r="U4292" i="4" s="1"/>
  <c r="S6436" i="4"/>
  <c r="U6436" i="4" s="1"/>
  <c r="S1680" i="4"/>
  <c r="U1680" i="4" s="1"/>
  <c r="S4714" i="4"/>
  <c r="U4714" i="4" s="1"/>
  <c r="S4291" i="4"/>
  <c r="U4291" i="4" s="1"/>
  <c r="S4188" i="4"/>
  <c r="U4188" i="4" s="1"/>
  <c r="S1101" i="4"/>
  <c r="U1101" i="4" s="1"/>
  <c r="S1100" i="4"/>
  <c r="U1100" i="4" s="1"/>
  <c r="S1102" i="4"/>
  <c r="U1102" i="4" s="1"/>
  <c r="S1218" i="4"/>
  <c r="U1218" i="4" s="1"/>
  <c r="S4285" i="4"/>
  <c r="U4285" i="4" s="1"/>
  <c r="S5999" i="4"/>
  <c r="U5999" i="4" s="1"/>
  <c r="S3097" i="4"/>
  <c r="U3097" i="4" s="1"/>
  <c r="S3096" i="4"/>
  <c r="U3096" i="4" s="1"/>
  <c r="S6019" i="4"/>
  <c r="U6019" i="4" s="1"/>
  <c r="S574" i="4"/>
  <c r="U574" i="4" s="1"/>
  <c r="S4524" i="4"/>
  <c r="U4524" i="4" s="1"/>
  <c r="S6020" i="4"/>
  <c r="U6020" i="4" s="1"/>
  <c r="S3619" i="4"/>
  <c r="U3619" i="4" s="1"/>
  <c r="S1099" i="4"/>
  <c r="U1099" i="4" s="1"/>
  <c r="S4189" i="4"/>
  <c r="U4189" i="4" s="1"/>
  <c r="S3989" i="4"/>
  <c r="U3989" i="4" s="1"/>
  <c r="S4036" i="4"/>
  <c r="U4036" i="4" s="1"/>
  <c r="S4525" i="4"/>
  <c r="U4525" i="4" s="1"/>
  <c r="S2984" i="4"/>
  <c r="U2984" i="4" s="1"/>
  <c r="S6178" i="4"/>
  <c r="U6178" i="4" s="1"/>
  <c r="S4711" i="4"/>
  <c r="U4711" i="4" s="1"/>
  <c r="S3962" i="4"/>
  <c r="U3962" i="4" s="1"/>
  <c r="S4286" i="4"/>
  <c r="U4286" i="4" s="1"/>
  <c r="S5997" i="4"/>
  <c r="U5997" i="4" s="1"/>
  <c r="S6435" i="4"/>
  <c r="U6435" i="4" s="1"/>
  <c r="S4710" i="4"/>
  <c r="U4710" i="4" s="1"/>
  <c r="S4033" i="4"/>
  <c r="U4033" i="4" s="1"/>
  <c r="S4078" i="4"/>
  <c r="U4078" i="4" s="1"/>
  <c r="S1211" i="4"/>
  <c r="U1211" i="4" s="1"/>
  <c r="S4034" i="4"/>
  <c r="U4034" i="4" s="1"/>
  <c r="S5995" i="4"/>
  <c r="U5995" i="4" s="1"/>
  <c r="S1457" i="4"/>
  <c r="U1457" i="4" s="1"/>
  <c r="S2576" i="4"/>
  <c r="U2576" i="4" s="1"/>
  <c r="S3961" i="4"/>
  <c r="U3961" i="4" s="1"/>
  <c r="S4127" i="4"/>
  <c r="U4127" i="4" s="1"/>
  <c r="S6582" i="4"/>
  <c r="U6582" i="4" s="1"/>
  <c r="S3086" i="4"/>
  <c r="U3086" i="4" s="1"/>
  <c r="S6434" i="4"/>
  <c r="U6434" i="4" s="1"/>
  <c r="S4400" i="4"/>
  <c r="U4400" i="4" s="1"/>
  <c r="S4404" i="4"/>
  <c r="U4404" i="4" s="1"/>
  <c r="S4013" i="4"/>
  <c r="U4013" i="4" s="1"/>
  <c r="S6285" i="4"/>
  <c r="U6285" i="4" s="1"/>
  <c r="S942" i="4"/>
  <c r="U942" i="4" s="1"/>
  <c r="S6278" i="4"/>
  <c r="U6278" i="4" s="1"/>
  <c r="S4716" i="4"/>
  <c r="U4716" i="4" s="1"/>
  <c r="S4712" i="4"/>
  <c r="U4712" i="4" s="1"/>
  <c r="S1456" i="4"/>
  <c r="U1456" i="4" s="1"/>
  <c r="S4032" i="4"/>
  <c r="U4032" i="4" s="1"/>
  <c r="S4014" i="4"/>
  <c r="U4014" i="4" s="1"/>
  <c r="S5996" i="4"/>
  <c r="U5996" i="4" s="1"/>
  <c r="S4076" i="4"/>
  <c r="U4076" i="4" s="1"/>
  <c r="S4397" i="4"/>
  <c r="U4397" i="4" s="1"/>
  <c r="S4287" i="4"/>
  <c r="U4287" i="4" s="1"/>
  <c r="S4289" i="4"/>
  <c r="U4289" i="4" s="1"/>
  <c r="S3093" i="4"/>
  <c r="U3093" i="4" s="1"/>
  <c r="S4288" i="4"/>
  <c r="U4288" i="4" s="1"/>
  <c r="S4715" i="4"/>
  <c r="U4715" i="4" s="1"/>
  <c r="S6279" i="4"/>
  <c r="U6279" i="4" s="1"/>
  <c r="S6349" i="4"/>
  <c r="U6349" i="4" s="1"/>
  <c r="S3092" i="4"/>
  <c r="U3092" i="4" s="1"/>
  <c r="S3960" i="4"/>
  <c r="U3960" i="4" s="1"/>
  <c r="S4125" i="4"/>
  <c r="U4125" i="4" s="1"/>
  <c r="S4185" i="4"/>
  <c r="U4185" i="4" s="1"/>
  <c r="S4126" i="4"/>
  <c r="U4126" i="4" s="1"/>
  <c r="S4384" i="4"/>
  <c r="U4384" i="4" s="1"/>
  <c r="S4074" i="4"/>
  <c r="U4074" i="4" s="1"/>
  <c r="S1212" i="4"/>
  <c r="U1212" i="4" s="1"/>
  <c r="S2161" i="4"/>
  <c r="U2161" i="4" s="1"/>
  <c r="S4077" i="4"/>
  <c r="U4077" i="4" s="1"/>
  <c r="S6018" i="4"/>
  <c r="U6018" i="4" s="1"/>
  <c r="S4010" i="4"/>
  <c r="U4010" i="4" s="1"/>
  <c r="S4012" i="4"/>
  <c r="U4012" i="4" s="1"/>
  <c r="S4276" i="4"/>
  <c r="U4276" i="4" s="1"/>
  <c r="S608" i="4"/>
  <c r="U608" i="4" s="1"/>
  <c r="S4283" i="4"/>
  <c r="U4283" i="4" s="1"/>
  <c r="S4284" i="4"/>
  <c r="U4284" i="4" s="1"/>
  <c r="S4401" i="4"/>
  <c r="U4401" i="4" s="1"/>
  <c r="S4277" i="4"/>
  <c r="U4277" i="4" s="1"/>
  <c r="S4522" i="4"/>
  <c r="U4522" i="4" s="1"/>
  <c r="S4187" i="4"/>
  <c r="U4187" i="4" s="1"/>
  <c r="S1210" i="4"/>
  <c r="U1210" i="4" s="1"/>
  <c r="S4391" i="4"/>
  <c r="U4391" i="4" s="1"/>
  <c r="S4274" i="4"/>
  <c r="U4274" i="4" s="1"/>
  <c r="S5337" i="4"/>
  <c r="U5337" i="4" s="1"/>
  <c r="S4030" i="4"/>
  <c r="U4030" i="4" s="1"/>
  <c r="S4075" i="4"/>
  <c r="U4075" i="4" s="1"/>
  <c r="S4124" i="4"/>
  <c r="U4124" i="4" s="1"/>
  <c r="S4389" i="4"/>
  <c r="U4389" i="4" s="1"/>
  <c r="S4186" i="4"/>
  <c r="U4186" i="4" s="1"/>
  <c r="S4398" i="4"/>
  <c r="U4398" i="4" s="1"/>
  <c r="S4399" i="4"/>
  <c r="U4399" i="4" s="1"/>
  <c r="S4181" i="4"/>
  <c r="U4181" i="4" s="1"/>
  <c r="S3959" i="4"/>
  <c r="U3959" i="4" s="1"/>
  <c r="S4072" i="4"/>
  <c r="U4072" i="4" s="1"/>
  <c r="S1209" i="4"/>
  <c r="U1209" i="4" s="1"/>
  <c r="S4073" i="4"/>
  <c r="U4073" i="4" s="1"/>
  <c r="S2619" i="4"/>
  <c r="U2619" i="4" s="1"/>
  <c r="S4278" i="4"/>
  <c r="U4278" i="4" s="1"/>
  <c r="S4011" i="4"/>
  <c r="U4011" i="4" s="1"/>
  <c r="S4182" i="4"/>
  <c r="U4182" i="4" s="1"/>
  <c r="S3089" i="4"/>
  <c r="U3089" i="4" s="1"/>
  <c r="S4159" i="4"/>
  <c r="U4159" i="4" s="1"/>
  <c r="S4071" i="4"/>
  <c r="U4071" i="4" s="1"/>
  <c r="S4271" i="4"/>
  <c r="U4271" i="4" s="1"/>
  <c r="S4275" i="4"/>
  <c r="U4275" i="4" s="1"/>
  <c r="S4183" i="4"/>
  <c r="U4183" i="4" s="1"/>
  <c r="S4279" i="4"/>
  <c r="U4279" i="4" s="1"/>
  <c r="S3958" i="4"/>
  <c r="U3958" i="4" s="1"/>
  <c r="S1453" i="4"/>
  <c r="U1453" i="4" s="1"/>
  <c r="S4178" i="4"/>
  <c r="U4178" i="4" s="1"/>
  <c r="S4270" i="4"/>
  <c r="U4270" i="4" s="1"/>
  <c r="S4184" i="4"/>
  <c r="U4184" i="4" s="1"/>
  <c r="S4031" i="4"/>
  <c r="U4031" i="4" s="1"/>
  <c r="S3956" i="4"/>
  <c r="U3956" i="4" s="1"/>
  <c r="S3957" i="4"/>
  <c r="U3957" i="4" s="1"/>
  <c r="S4176" i="4"/>
  <c r="U4176" i="4" s="1"/>
  <c r="S3987" i="4"/>
  <c r="U3987" i="4" s="1"/>
  <c r="S5994" i="4"/>
  <c r="U5994" i="4" s="1"/>
  <c r="S4070" i="4"/>
  <c r="U4070" i="4" s="1"/>
  <c r="S6277" i="4"/>
  <c r="U6277" i="4" s="1"/>
  <c r="S6017" i="4"/>
  <c r="U6017" i="4" s="1"/>
  <c r="S4177" i="4"/>
  <c r="U4177" i="4" s="1"/>
  <c r="S4180" i="4"/>
  <c r="U4180" i="4" s="1"/>
  <c r="S3988" i="4"/>
  <c r="U3988" i="4" s="1"/>
  <c r="S4179" i="4"/>
  <c r="U4179" i="4" s="1"/>
  <c r="S4272" i="4"/>
  <c r="U4272" i="4" s="1"/>
  <c r="S4173" i="4"/>
  <c r="U4173" i="4" s="1"/>
  <c r="S3955" i="4"/>
  <c r="U3955" i="4" s="1"/>
  <c r="S4174" i="4"/>
  <c r="U4174" i="4" s="1"/>
  <c r="S4068" i="4"/>
  <c r="U4068" i="4" s="1"/>
  <c r="S3954" i="4"/>
  <c r="U3954" i="4" s="1"/>
  <c r="S4029" i="4"/>
  <c r="U4029" i="4" s="1"/>
  <c r="S4268" i="4"/>
  <c r="U4268" i="4" s="1"/>
  <c r="S3986" i="4"/>
  <c r="U3986" i="4" s="1"/>
  <c r="S4264" i="4"/>
  <c r="U4264" i="4" s="1"/>
  <c r="S4520" i="4"/>
  <c r="U4520" i="4" s="1"/>
  <c r="S4172" i="4"/>
  <c r="U4172" i="4" s="1"/>
  <c r="S4713" i="4"/>
  <c r="U4713" i="4" s="1"/>
  <c r="S6577" i="4"/>
  <c r="U6577" i="4" s="1"/>
  <c r="S4026" i="4"/>
  <c r="U4026" i="4" s="1"/>
  <c r="S4025" i="4"/>
  <c r="U4025" i="4" s="1"/>
  <c r="S4069" i="4"/>
  <c r="U4069" i="4" s="1"/>
  <c r="S4518" i="4"/>
  <c r="U4518" i="4" s="1"/>
  <c r="S4027" i="4"/>
  <c r="U4027" i="4" s="1"/>
  <c r="S4515" i="4"/>
  <c r="U4515" i="4" s="1"/>
  <c r="S4028" i="4"/>
  <c r="U4028" i="4" s="1"/>
  <c r="S4265" i="4"/>
  <c r="U4265" i="4" s="1"/>
  <c r="S4519" i="4"/>
  <c r="U4519" i="4" s="1"/>
  <c r="S6016" i="4"/>
  <c r="U6016" i="4" s="1"/>
  <c r="S4517" i="4"/>
  <c r="U4517" i="4" s="1"/>
  <c r="S4024" i="4"/>
  <c r="U4024" i="4" s="1"/>
  <c r="S6015" i="4"/>
  <c r="U6015" i="4" s="1"/>
  <c r="S4269" i="4"/>
  <c r="U4269" i="4" s="1"/>
  <c r="S1203" i="4"/>
  <c r="U1203" i="4" s="1"/>
  <c r="S4516" i="4"/>
  <c r="U4516" i="4" s="1"/>
  <c r="S1204" i="4"/>
  <c r="U1204" i="4" s="1"/>
  <c r="S4513" i="4"/>
  <c r="U4513" i="4" s="1"/>
  <c r="S4266" i="4"/>
  <c r="U4266" i="4" s="1"/>
  <c r="S6014" i="4"/>
  <c r="U6014" i="4" s="1"/>
  <c r="S4521" i="4"/>
  <c r="U4521" i="4" s="1"/>
  <c r="S4023" i="4"/>
  <c r="U4023" i="4" s="1"/>
  <c r="S4170" i="4"/>
  <c r="U4170" i="4" s="1"/>
  <c r="S4514" i="4"/>
  <c r="U4514" i="4" s="1"/>
  <c r="S575" i="4"/>
  <c r="U575" i="4" s="1"/>
  <c r="S3952" i="4"/>
  <c r="U3952" i="4" s="1"/>
  <c r="S3985" i="4"/>
  <c r="U3985" i="4" s="1"/>
  <c r="S4022" i="4"/>
  <c r="U4022" i="4" s="1"/>
  <c r="S6637" i="4"/>
  <c r="U6637" i="4" s="1"/>
  <c r="S4166" i="4"/>
  <c r="U4166" i="4" s="1"/>
  <c r="S4171" i="4"/>
  <c r="U4171" i="4" s="1"/>
  <c r="S4123" i="4"/>
  <c r="U4123" i="4" s="1"/>
  <c r="S4169" i="4"/>
  <c r="U4169" i="4" s="1"/>
  <c r="S4157" i="4"/>
  <c r="U4157" i="4" s="1"/>
  <c r="S4383" i="4"/>
  <c r="U4383" i="4" s="1"/>
  <c r="S4167" i="4"/>
  <c r="U4167" i="4" s="1"/>
  <c r="S4021" i="4"/>
  <c r="U4021" i="4" s="1"/>
  <c r="S4512" i="4"/>
  <c r="U4512" i="4" s="1"/>
  <c r="S4382" i="4"/>
  <c r="U4382" i="4" s="1"/>
  <c r="S4511" i="4"/>
  <c r="U4511" i="4" s="1"/>
  <c r="S3951" i="4"/>
  <c r="U3951" i="4" s="1"/>
  <c r="S6581" i="4"/>
  <c r="U6581" i="4" s="1"/>
  <c r="S4168" i="4"/>
  <c r="U4168" i="4" s="1"/>
  <c r="S4165" i="4"/>
  <c r="U4165" i="4" s="1"/>
  <c r="S4164" i="4"/>
  <c r="U4164" i="4" s="1"/>
  <c r="S4262" i="4"/>
  <c r="U4262" i="4" s="1"/>
  <c r="S9162" i="4"/>
  <c r="S163" i="4"/>
  <c r="S159" i="4"/>
  <c r="S7368" i="4"/>
  <c r="S7390" i="4"/>
  <c r="S6544" i="4"/>
  <c r="S9025" i="4"/>
  <c r="S220" i="4"/>
  <c r="S1916" i="4"/>
  <c r="S16" i="4"/>
  <c r="S9027" i="4"/>
  <c r="S152" i="4"/>
  <c r="S1240" i="4"/>
  <c r="S2987" i="4"/>
  <c r="S6956" i="4"/>
  <c r="S9047" i="4"/>
  <c r="S9022" i="4"/>
  <c r="S18" i="4"/>
  <c r="S428" i="4"/>
  <c r="S5489" i="4"/>
  <c r="S8926" i="4"/>
  <c r="S1966" i="4"/>
  <c r="S1261" i="4"/>
  <c r="S1131" i="4"/>
  <c r="S2427" i="4"/>
  <c r="S975" i="4"/>
  <c r="S7109" i="4"/>
  <c r="S6941" i="4"/>
  <c r="S5865" i="4"/>
  <c r="S5759" i="4"/>
  <c r="S8865" i="4"/>
  <c r="S8971" i="4"/>
  <c r="S2570" i="4"/>
  <c r="S8946" i="4"/>
  <c r="S8779" i="4"/>
  <c r="S1155" i="4"/>
  <c r="S7252" i="4"/>
  <c r="S8890" i="4"/>
  <c r="S6932" i="4"/>
  <c r="U6932" i="4" s="1"/>
  <c r="S6868" i="4"/>
  <c r="U6868" i="4" s="1"/>
  <c r="S5902" i="4"/>
  <c r="S5690" i="4"/>
  <c r="S3832" i="4"/>
  <c r="S8701" i="4"/>
  <c r="U8701" i="4" s="1"/>
  <c r="S7183" i="4"/>
  <c r="S3684" i="4"/>
  <c r="S8965" i="4"/>
  <c r="S8053" i="4"/>
  <c r="S855" i="4"/>
  <c r="S8632" i="4"/>
  <c r="S6988" i="4"/>
  <c r="S5648" i="4"/>
  <c r="S8979" i="4"/>
  <c r="U8979" i="4" s="1"/>
  <c r="S5530" i="4"/>
  <c r="U5530" i="4" s="1"/>
  <c r="S5572" i="4"/>
  <c r="S7118" i="4"/>
  <c r="S8755" i="4"/>
  <c r="S5866" i="4"/>
  <c r="U5866" i="4" s="1"/>
  <c r="S8826" i="4"/>
  <c r="S5730" i="4"/>
  <c r="S7291" i="4"/>
  <c r="S7094" i="4"/>
  <c r="U7094" i="4" s="1"/>
  <c r="S5749" i="4"/>
  <c r="U5749" i="4" s="1"/>
  <c r="S6948" i="4"/>
  <c r="S6375" i="4"/>
  <c r="S5806" i="4"/>
  <c r="S5623" i="4"/>
  <c r="U5623" i="4" s="1"/>
  <c r="S7290" i="4"/>
  <c r="S3943" i="4"/>
  <c r="S8990" i="4"/>
  <c r="S7330" i="4"/>
  <c r="S5582" i="4"/>
  <c r="U5582" i="4" s="1"/>
  <c r="S7091" i="4"/>
  <c r="S5554" i="4"/>
  <c r="U5554" i="4" s="1"/>
  <c r="S8695" i="4"/>
  <c r="S7068" i="4"/>
  <c r="S5595" i="4"/>
  <c r="U5595" i="4" s="1"/>
  <c r="S7054" i="4"/>
  <c r="S5814" i="4"/>
  <c r="U5814" i="4" s="1"/>
  <c r="S7226" i="4"/>
  <c r="U7226" i="4" s="1"/>
  <c r="S7163" i="4"/>
  <c r="S8876" i="4"/>
  <c r="S7314" i="4"/>
  <c r="S5564" i="4"/>
  <c r="S6944" i="4"/>
  <c r="S7078" i="4"/>
  <c r="S7058" i="4"/>
  <c r="S6935" i="4"/>
  <c r="S6909" i="4"/>
  <c r="S5697" i="4"/>
  <c r="S5594" i="4"/>
  <c r="S8877" i="4"/>
  <c r="S5776" i="4"/>
  <c r="U5776" i="4" s="1"/>
  <c r="S5606" i="4"/>
  <c r="S7072" i="4"/>
  <c r="U7072" i="4" s="1"/>
  <c r="S5428" i="4"/>
  <c r="S8863" i="4"/>
  <c r="S6598" i="4"/>
  <c r="U6598" i="4" s="1"/>
  <c r="S5908" i="4"/>
  <c r="S5766" i="4"/>
  <c r="U5766" i="4" s="1"/>
  <c r="S7862" i="4"/>
  <c r="U7862" i="4" s="1"/>
  <c r="S7861" i="4"/>
  <c r="U7861" i="4" s="1"/>
  <c r="S7859" i="4"/>
  <c r="U7859" i="4" s="1"/>
  <c r="S7084" i="4"/>
  <c r="S7273" i="4"/>
  <c r="S5867" i="4"/>
  <c r="S8879" i="4"/>
  <c r="S5700" i="4"/>
  <c r="U5700" i="4" s="1"/>
  <c r="S8967" i="4"/>
  <c r="U8967" i="4" s="1"/>
  <c r="S8870" i="4"/>
  <c r="U8870" i="4" s="1"/>
  <c r="S8827" i="4"/>
  <c r="U8827" i="4" s="1"/>
  <c r="S8790" i="4"/>
  <c r="U8790" i="4" s="1"/>
  <c r="S8851" i="4"/>
  <c r="U8851" i="4" s="1"/>
  <c r="S8844" i="4"/>
  <c r="U8844" i="4" s="1"/>
  <c r="S8871" i="4"/>
  <c r="U8871" i="4" s="1"/>
  <c r="S8757" i="4"/>
  <c r="U8757" i="4" s="1"/>
  <c r="S8717" i="4"/>
  <c r="U8717" i="4" s="1"/>
  <c r="S8821" i="4"/>
  <c r="U8821" i="4" s="1"/>
  <c r="S8964" i="4"/>
  <c r="U8964" i="4" s="1"/>
  <c r="S6898" i="4"/>
  <c r="U6898" i="4" s="1"/>
  <c r="S5828" i="4"/>
  <c r="U5828" i="4" s="1"/>
  <c r="S5879" i="4"/>
  <c r="U5879" i="4" s="1"/>
  <c r="S465" i="4"/>
  <c r="U465" i="4" s="1"/>
  <c r="S461" i="4"/>
  <c r="U461" i="4" s="1"/>
  <c r="S462" i="4"/>
  <c r="U462" i="4" s="1"/>
  <c r="S458" i="4"/>
  <c r="U458" i="4" s="1"/>
  <c r="S459" i="4"/>
  <c r="U459" i="4" s="1"/>
  <c r="S8177" i="4"/>
  <c r="U8177" i="4" s="1"/>
  <c r="S8494" i="4"/>
  <c r="U8494" i="4" s="1"/>
  <c r="S5778" i="4"/>
  <c r="U5778" i="4" s="1"/>
  <c r="S8873" i="4"/>
  <c r="U8873" i="4" s="1"/>
  <c r="S8830" i="4"/>
  <c r="U8830" i="4" s="1"/>
  <c r="S8824" i="4"/>
  <c r="U8824" i="4" s="1"/>
  <c r="S8823" i="4"/>
  <c r="U8823" i="4" s="1"/>
  <c r="S8822" i="4"/>
  <c r="U8822" i="4" s="1"/>
  <c r="S8828" i="4"/>
  <c r="U8828" i="4" s="1"/>
  <c r="S8878" i="4"/>
  <c r="U8878" i="4" s="1"/>
  <c r="S8829" i="4"/>
  <c r="U8829" i="4" s="1"/>
  <c r="S5914" i="4"/>
  <c r="U5914" i="4" s="1"/>
  <c r="S8825" i="4"/>
  <c r="U8825" i="4" s="1"/>
  <c r="S8869" i="4"/>
  <c r="U8869" i="4" s="1"/>
  <c r="S8866" i="4"/>
  <c r="U8866" i="4" s="1"/>
  <c r="S8777" i="4"/>
  <c r="U8777" i="4" s="1"/>
  <c r="S8819" i="4"/>
  <c r="U8819" i="4" s="1"/>
  <c r="S8862" i="4"/>
  <c r="U8862" i="4" s="1"/>
  <c r="S8864" i="4"/>
  <c r="U8864" i="4" s="1"/>
  <c r="S8816" i="4"/>
  <c r="U8816" i="4" s="1"/>
  <c r="S8817" i="4"/>
  <c r="U8817" i="4" s="1"/>
  <c r="S5602" i="4"/>
  <c r="U5602" i="4" s="1"/>
  <c r="S8773" i="4"/>
  <c r="U8773" i="4" s="1"/>
  <c r="S7292" i="4"/>
  <c r="U7292" i="4" s="1"/>
  <c r="S8774" i="4"/>
  <c r="U8774" i="4" s="1"/>
  <c r="S5869" i="4"/>
  <c r="U5869" i="4" s="1"/>
  <c r="S8768" i="4"/>
  <c r="U8768" i="4" s="1"/>
  <c r="S8988" i="4"/>
  <c r="U8988" i="4" s="1"/>
  <c r="S8767" i="4"/>
  <c r="U8767" i="4" s="1"/>
  <c r="S8766" i="4"/>
  <c r="U8766" i="4" s="1"/>
  <c r="S8812" i="4"/>
  <c r="U8812" i="4" s="1"/>
  <c r="S5439" i="4"/>
  <c r="U5439" i="4" s="1"/>
  <c r="S8911" i="4"/>
  <c r="U8911" i="4" s="1"/>
  <c r="S8888" i="4"/>
  <c r="U8888" i="4" s="1"/>
  <c r="S5860" i="4"/>
  <c r="U5860" i="4" s="1"/>
  <c r="S5709" i="4"/>
  <c r="U5709" i="4" s="1"/>
  <c r="S6887" i="4"/>
  <c r="U6887" i="4" s="1"/>
  <c r="S8810" i="4"/>
  <c r="U8810" i="4" s="1"/>
  <c r="S8887" i="4"/>
  <c r="U8887" i="4" s="1"/>
  <c r="S8808" i="4"/>
  <c r="U8808" i="4" s="1"/>
  <c r="S8886" i="4"/>
  <c r="U8886" i="4" s="1"/>
  <c r="S8809" i="4"/>
  <c r="U8809" i="4" s="1"/>
  <c r="S5965" i="4"/>
  <c r="U5965" i="4" s="1"/>
  <c r="S8807" i="4"/>
  <c r="U8807" i="4" s="1"/>
  <c r="S8718" i="4"/>
  <c r="U8718" i="4" s="1"/>
  <c r="S5822" i="4"/>
  <c r="U5822" i="4" s="1"/>
  <c r="S8762" i="4"/>
  <c r="U8762" i="4" s="1"/>
  <c r="S7269" i="4"/>
  <c r="U7269" i="4" s="1"/>
  <c r="S8804" i="4"/>
  <c r="U8804" i="4" s="1"/>
  <c r="S5655" i="4"/>
  <c r="U5655" i="4" s="1"/>
  <c r="S8848" i="4"/>
  <c r="U8848" i="4" s="1"/>
  <c r="S8696" i="4"/>
  <c r="U8696" i="4" s="1"/>
  <c r="S8759" i="4"/>
  <c r="U8759" i="4" s="1"/>
  <c r="S8881" i="4"/>
  <c r="U8881" i="4" s="1"/>
  <c r="S8800" i="4"/>
  <c r="U8800" i="4" s="1"/>
  <c r="S5963" i="4"/>
  <c r="U5963" i="4" s="1"/>
  <c r="S8798" i="4"/>
  <c r="U8798" i="4" s="1"/>
  <c r="S740" i="4"/>
  <c r="U740" i="4" s="1"/>
  <c r="S8752" i="4"/>
  <c r="U8752" i="4" s="1"/>
  <c r="S8985" i="4"/>
  <c r="U8985" i="4" s="1"/>
  <c r="S6955" i="4"/>
  <c r="U6955" i="4" s="1"/>
  <c r="S8883" i="4"/>
  <c r="U8883" i="4" s="1"/>
  <c r="S8920" i="4"/>
  <c r="U8920" i="4" s="1"/>
  <c r="S8749" i="4"/>
  <c r="U8749" i="4" s="1"/>
  <c r="S8983" i="4"/>
  <c r="U8983" i="4" s="1"/>
  <c r="S8984" i="4"/>
  <c r="U8984" i="4" s="1"/>
  <c r="S8793" i="4"/>
  <c r="U8793" i="4" s="1"/>
  <c r="S8842" i="4"/>
  <c r="U8842" i="4" s="1"/>
  <c r="S6830" i="4"/>
  <c r="U6830" i="4" s="1"/>
  <c r="S8791" i="4"/>
  <c r="U8791" i="4" s="1"/>
  <c r="S8978" i="4"/>
  <c r="U8978" i="4" s="1"/>
  <c r="S8974" i="4"/>
  <c r="U8974" i="4" s="1"/>
  <c r="S8977" i="4"/>
  <c r="U8977" i="4" s="1"/>
  <c r="S8744" i="4"/>
  <c r="U8744" i="4" s="1"/>
  <c r="S8745" i="4"/>
  <c r="U8745" i="4" s="1"/>
  <c r="S8839" i="4"/>
  <c r="U8839" i="4" s="1"/>
  <c r="S8710" i="4"/>
  <c r="U8710" i="4" s="1"/>
  <c r="S8708" i="4"/>
  <c r="U8708" i="4" s="1"/>
  <c r="S8700" i="4"/>
  <c r="U8700" i="4" s="1"/>
  <c r="S8972" i="4"/>
  <c r="U8972" i="4" s="1"/>
  <c r="S8678" i="4"/>
  <c r="U8678" i="4" s="1"/>
  <c r="S8838" i="4"/>
  <c r="U8838" i="4" s="1"/>
  <c r="S646" i="4"/>
  <c r="U646" i="4" s="1"/>
  <c r="S8958" i="4"/>
  <c r="U8958" i="4" s="1"/>
  <c r="S8956" i="4"/>
  <c r="U8956" i="4" s="1"/>
  <c r="S8970" i="4"/>
  <c r="U8970" i="4" s="1"/>
  <c r="S8941" i="4"/>
  <c r="U8941" i="4" s="1"/>
  <c r="S8954" i="4"/>
  <c r="U8954" i="4" s="1"/>
  <c r="S8740" i="4"/>
  <c r="U8740" i="4" s="1"/>
  <c r="S8835" i="4"/>
  <c r="U8835" i="4" s="1"/>
  <c r="S953" i="4"/>
  <c r="U953" i="4" s="1"/>
  <c r="S8949" i="4"/>
  <c r="Q8467" i="4"/>
  <c r="P8467" i="4"/>
  <c r="M8467" i="4"/>
  <c r="L8467" i="4"/>
  <c r="Q8474" i="4"/>
  <c r="P8474" i="4"/>
  <c r="M8474" i="4"/>
  <c r="L8474" i="4"/>
  <c r="Q8500" i="4"/>
  <c r="P8500" i="4"/>
  <c r="M8500" i="4"/>
  <c r="L8500" i="4"/>
  <c r="Q1665" i="4"/>
  <c r="P1665" i="4"/>
  <c r="M1665" i="4"/>
  <c r="L1665" i="4"/>
  <c r="Q4463" i="4"/>
  <c r="P4463" i="4"/>
  <c r="M4463" i="4"/>
  <c r="L4463" i="4"/>
  <c r="Q5722" i="4"/>
  <c r="P5722" i="4"/>
  <c r="M5722" i="4"/>
  <c r="L5722" i="4"/>
  <c r="Q5633" i="4"/>
  <c r="P5633" i="4"/>
  <c r="M5633" i="4"/>
  <c r="L5633" i="4"/>
  <c r="Q5650" i="4"/>
  <c r="P5650" i="4"/>
  <c r="M5650" i="4"/>
  <c r="L5650" i="4"/>
  <c r="Q5598" i="4"/>
  <c r="P5598" i="4"/>
  <c r="M5598" i="4"/>
  <c r="L5598" i="4"/>
  <c r="Q5204" i="4"/>
  <c r="P5204" i="4"/>
  <c r="M5204" i="4"/>
  <c r="L5204" i="4"/>
  <c r="Q2543" i="4"/>
  <c r="P2543" i="4"/>
  <c r="M2543" i="4"/>
  <c r="L2543" i="4"/>
  <c r="Q6418" i="4"/>
  <c r="P6418" i="4"/>
  <c r="M6418" i="4"/>
  <c r="L6418" i="4"/>
  <c r="Q2120" i="4"/>
  <c r="P2120" i="4"/>
  <c r="M2120" i="4"/>
  <c r="L2120" i="4"/>
  <c r="Q625" i="4"/>
  <c r="P625" i="4"/>
  <c r="M625" i="4"/>
  <c r="L625" i="4"/>
  <c r="Q2618" i="4"/>
  <c r="P2618" i="4"/>
  <c r="M2618" i="4"/>
  <c r="L2618" i="4"/>
  <c r="Q2818" i="4"/>
  <c r="P2818" i="4"/>
  <c r="M2818" i="4"/>
  <c r="L2818" i="4"/>
  <c r="Q1148" i="4"/>
  <c r="P1148" i="4"/>
  <c r="M1148" i="4"/>
  <c r="L1148" i="4"/>
  <c r="Q2532" i="4"/>
  <c r="P2532" i="4"/>
  <c r="M2532" i="4"/>
  <c r="L2532" i="4"/>
  <c r="Q2274" i="4"/>
  <c r="P2274" i="4"/>
  <c r="M2274" i="4"/>
  <c r="L2274" i="4"/>
  <c r="Q4627" i="4"/>
  <c r="P4627" i="4"/>
  <c r="M4627" i="4"/>
  <c r="L4627" i="4"/>
  <c r="Q4573" i="4"/>
  <c r="P4573" i="4"/>
  <c r="M4573" i="4"/>
  <c r="L4573" i="4"/>
  <c r="Q4596" i="4"/>
  <c r="P4596" i="4"/>
  <c r="M4596" i="4"/>
  <c r="L4596" i="4"/>
  <c r="Q5705" i="4"/>
  <c r="P5705" i="4"/>
  <c r="M5705" i="4"/>
  <c r="L5705" i="4"/>
  <c r="Q5799" i="4"/>
  <c r="P5799" i="4"/>
  <c r="M5799" i="4"/>
  <c r="L5799" i="4"/>
  <c r="Q5679" i="4"/>
  <c r="P5679" i="4"/>
  <c r="M5679" i="4"/>
  <c r="L5679" i="4"/>
  <c r="Q5741" i="4"/>
  <c r="P5741" i="4"/>
  <c r="M5741" i="4"/>
  <c r="L5741" i="4"/>
  <c r="Q914" i="4"/>
  <c r="P914" i="4"/>
  <c r="M914" i="4"/>
  <c r="L914" i="4"/>
  <c r="Q1443" i="4"/>
  <c r="P1443" i="4"/>
  <c r="M1443" i="4"/>
  <c r="L1443" i="4"/>
  <c r="Q1896" i="4"/>
  <c r="P1896" i="4"/>
  <c r="M1896" i="4"/>
  <c r="L1896" i="4"/>
  <c r="Q3813" i="4"/>
  <c r="P3813" i="4"/>
  <c r="M3813" i="4"/>
  <c r="L3813" i="4"/>
  <c r="Q3867" i="4"/>
  <c r="P3867" i="4"/>
  <c r="M3867" i="4"/>
  <c r="L3867" i="4"/>
  <c r="Q4977" i="4"/>
  <c r="P4977" i="4"/>
  <c r="M4977" i="4"/>
  <c r="L4977" i="4"/>
  <c r="Q4970" i="4"/>
  <c r="P4970" i="4"/>
  <c r="M4970" i="4"/>
  <c r="L4970" i="4"/>
  <c r="Q2764" i="4"/>
  <c r="P2764" i="4"/>
  <c r="M2764" i="4"/>
  <c r="L2764" i="4"/>
  <c r="Q4674" i="4"/>
  <c r="P4674" i="4"/>
  <c r="M4674" i="4"/>
  <c r="L4674" i="4"/>
  <c r="Q3402" i="4"/>
  <c r="P3402" i="4"/>
  <c r="M3402" i="4"/>
  <c r="L3402" i="4"/>
  <c r="Q4743" i="4"/>
  <c r="P4743" i="4"/>
  <c r="M4743" i="4"/>
  <c r="L4743" i="4"/>
  <c r="Q6648" i="4"/>
  <c r="P6648" i="4"/>
  <c r="M6648" i="4"/>
  <c r="L6648" i="4"/>
  <c r="Q1851" i="4"/>
  <c r="P1851" i="4"/>
  <c r="M1851" i="4"/>
  <c r="L1851" i="4"/>
  <c r="Q3448" i="4"/>
  <c r="P3448" i="4"/>
  <c r="M3448" i="4"/>
  <c r="L3448" i="4"/>
  <c r="Q1835" i="4"/>
  <c r="P1835" i="4"/>
  <c r="M1835" i="4"/>
  <c r="L1835" i="4"/>
  <c r="Q2225" i="4"/>
  <c r="P2225" i="4"/>
  <c r="M2225" i="4"/>
  <c r="L2225" i="4"/>
  <c r="Q2540" i="4"/>
  <c r="P2540" i="4"/>
  <c r="M2540" i="4"/>
  <c r="L2540" i="4"/>
  <c r="Q2889" i="4"/>
  <c r="P2889" i="4"/>
  <c r="M2889" i="4"/>
  <c r="L2889" i="4"/>
  <c r="U7331" i="4" l="1"/>
  <c r="U7286" i="4"/>
  <c r="Q90" i="4"/>
  <c r="Q6740" i="4"/>
  <c r="P6740" i="4"/>
  <c r="Q1129" i="4"/>
  <c r="P1129" i="4"/>
  <c r="Q1019" i="4"/>
  <c r="P1019" i="4"/>
  <c r="Q1749" i="4"/>
  <c r="P1749" i="4"/>
  <c r="Q92" i="4"/>
  <c r="P92" i="4"/>
  <c r="Q287" i="4"/>
  <c r="P287" i="4"/>
  <c r="Q91" i="4"/>
  <c r="P91" i="4"/>
  <c r="Q1547" i="4"/>
  <c r="P1547" i="4"/>
  <c r="Q1495" i="4"/>
  <c r="P1495" i="4"/>
  <c r="Q3121" i="4"/>
  <c r="P3121" i="4"/>
  <c r="Q4099" i="4"/>
  <c r="P4099" i="4"/>
  <c r="Q4884" i="4"/>
  <c r="P4884" i="4"/>
  <c r="Q2521" i="4"/>
  <c r="P2521" i="4"/>
  <c r="Q1943" i="4"/>
  <c r="P1943" i="4"/>
  <c r="Q3444" i="4"/>
  <c r="P3444" i="4"/>
  <c r="Q3794" i="4"/>
  <c r="P3794" i="4"/>
  <c r="Q4975" i="4"/>
  <c r="P4975" i="4"/>
  <c r="Q2718" i="4"/>
  <c r="P2718" i="4"/>
  <c r="Q4201" i="4"/>
  <c r="P4201" i="4"/>
  <c r="Q1352" i="4"/>
  <c r="P1352" i="4"/>
  <c r="Q1483" i="4"/>
  <c r="P1483" i="4"/>
  <c r="Q5050" i="4"/>
  <c r="P5050" i="4"/>
  <c r="Q3340" i="4"/>
  <c r="P3340" i="4"/>
  <c r="Q3198" i="4"/>
  <c r="P3198" i="4"/>
  <c r="Q1314" i="4"/>
  <c r="P1314" i="4"/>
  <c r="Q1935" i="4"/>
  <c r="P1935" i="4"/>
  <c r="Q3704" i="4"/>
  <c r="P3704" i="4"/>
  <c r="Q2027" i="4"/>
  <c r="P2027" i="4"/>
  <c r="Q3030" i="4"/>
  <c r="P3030" i="4"/>
  <c r="Q933" i="4"/>
  <c r="P933" i="4"/>
  <c r="Q4853" i="4"/>
  <c r="P4853" i="4"/>
  <c r="Q4340" i="4"/>
  <c r="P4340" i="4"/>
  <c r="Q6682" i="4"/>
  <c r="P6682" i="4"/>
  <c r="Q3350" i="4"/>
  <c r="P3350" i="4"/>
  <c r="Q6672" i="4"/>
  <c r="P6672" i="4"/>
  <c r="Q6706" i="4"/>
  <c r="P6706" i="4"/>
  <c r="Q6707" i="4"/>
  <c r="P6707" i="4"/>
  <c r="Q6710" i="4"/>
  <c r="P6710" i="4"/>
  <c r="Q6678" i="4"/>
  <c r="P6678" i="4"/>
  <c r="Q4130" i="4"/>
  <c r="P4130" i="4"/>
  <c r="Q6658" i="4"/>
  <c r="P6658" i="4"/>
  <c r="Q1715" i="4"/>
  <c r="P1715" i="4"/>
  <c r="Q3443" i="4"/>
  <c r="P3443" i="4"/>
  <c r="Q5159" i="4"/>
  <c r="P5159" i="4"/>
  <c r="Q1591" i="4"/>
  <c r="P1591" i="4"/>
  <c r="Q1500" i="4"/>
  <c r="P1500" i="4"/>
  <c r="Q5196" i="4"/>
  <c r="P5196" i="4"/>
  <c r="Q3668" i="4"/>
  <c r="P3668" i="4"/>
  <c r="Q3411" i="4"/>
  <c r="P3411" i="4"/>
  <c r="Q6639" i="4"/>
  <c r="P6639" i="4"/>
  <c r="Q1838" i="4"/>
  <c r="P1838" i="4"/>
  <c r="Q6713" i="4"/>
  <c r="P6713" i="4"/>
  <c r="Q6693" i="4"/>
  <c r="P6693" i="4"/>
  <c r="Q6712" i="4"/>
  <c r="P6712" i="4"/>
  <c r="Q6680" i="4"/>
  <c r="P6680" i="4"/>
  <c r="Q6642" i="4"/>
  <c r="P6642" i="4"/>
  <c r="Q6676" i="4"/>
  <c r="P6676" i="4"/>
  <c r="Q6609" i="4"/>
  <c r="P6609" i="4"/>
  <c r="Q9110" i="4"/>
  <c r="P9110" i="4"/>
  <c r="Q8493" i="4"/>
  <c r="P8493" i="4"/>
  <c r="Q8435" i="4"/>
  <c r="P8435" i="4"/>
  <c r="Q99" i="4"/>
  <c r="P99" i="4"/>
  <c r="Q8944" i="4"/>
  <c r="P8944" i="4"/>
  <c r="Q8775" i="4"/>
  <c r="P8775" i="4"/>
  <c r="Q322" i="4"/>
  <c r="P322" i="4"/>
  <c r="Q9073" i="4"/>
  <c r="P9073" i="4"/>
  <c r="Q9074" i="4"/>
  <c r="P9074" i="4"/>
  <c r="Q306" i="4"/>
  <c r="P306" i="4"/>
  <c r="Q327" i="4"/>
  <c r="P327" i="4"/>
  <c r="Q113" i="4"/>
  <c r="P113" i="4"/>
  <c r="Q112" i="4"/>
  <c r="P112" i="4"/>
  <c r="Q8889" i="4"/>
  <c r="P8889" i="4"/>
  <c r="Q8687" i="4"/>
  <c r="P8687" i="4"/>
  <c r="Q155" i="4"/>
  <c r="P155" i="4"/>
  <c r="Q148" i="4"/>
  <c r="P148" i="4"/>
  <c r="Q8894" i="4"/>
  <c r="P8894" i="4"/>
  <c r="Q8377" i="4"/>
  <c r="P8377" i="4"/>
  <c r="Q6726" i="4"/>
  <c r="P6726" i="4"/>
  <c r="Q272" i="4"/>
  <c r="P272" i="4"/>
  <c r="Q6812" i="4"/>
  <c r="P6812" i="4"/>
  <c r="Q9123" i="4"/>
  <c r="P9123" i="4"/>
  <c r="Q9141" i="4"/>
  <c r="P9141" i="4"/>
  <c r="Q3554" i="4"/>
  <c r="P3554" i="4"/>
  <c r="Q9026" i="4"/>
  <c r="P9026" i="4"/>
  <c r="Q450" i="4"/>
  <c r="P450" i="4"/>
  <c r="Q9024" i="4"/>
  <c r="P9024" i="4"/>
  <c r="Q153" i="4"/>
  <c r="P153" i="4"/>
  <c r="Q156" i="4"/>
  <c r="P156" i="4"/>
  <c r="Q6736" i="4"/>
  <c r="P6736" i="4"/>
  <c r="Q6721" i="4"/>
  <c r="P6721" i="4"/>
  <c r="Q129" i="4"/>
  <c r="P129" i="4"/>
  <c r="Q6762" i="4"/>
  <c r="P6762" i="4"/>
  <c r="P90" i="4"/>
  <c r="P8451" i="4"/>
  <c r="P7603" i="4"/>
  <c r="P8169" i="4"/>
  <c r="P7583" i="4"/>
  <c r="P8413" i="4"/>
  <c r="P8608" i="4"/>
  <c r="P7584" i="4"/>
  <c r="P7716" i="4"/>
  <c r="P7846" i="4"/>
  <c r="P8087" i="4"/>
  <c r="P8111" i="4"/>
  <c r="P8620" i="4"/>
  <c r="P8116" i="4"/>
  <c r="P8200" i="4"/>
  <c r="P8198" i="4"/>
  <c r="P7582" i="4"/>
  <c r="P8093" i="4"/>
  <c r="P8096" i="4"/>
  <c r="P8067" i="4"/>
  <c r="P7698" i="4"/>
  <c r="P8521" i="4"/>
  <c r="P7618" i="4"/>
  <c r="P7635" i="4"/>
  <c r="P7931" i="4"/>
  <c r="P8519" i="4"/>
  <c r="P8567" i="4"/>
  <c r="P7550" i="4"/>
  <c r="P7614" i="4"/>
  <c r="P7831" i="4"/>
  <c r="P7685" i="4"/>
  <c r="P7724" i="4"/>
  <c r="P8738" i="4"/>
  <c r="P8736" i="4"/>
  <c r="P8216" i="4"/>
  <c r="P7756" i="4"/>
  <c r="P7703" i="4"/>
  <c r="P7834" i="4"/>
  <c r="P7666" i="4"/>
  <c r="P8305" i="4"/>
  <c r="P7954" i="4"/>
  <c r="P7690" i="4"/>
  <c r="P7726" i="4"/>
  <c r="P8112" i="4"/>
  <c r="P8428" i="4"/>
  <c r="P8536" i="4"/>
  <c r="P7609" i="4"/>
  <c r="P8107" i="4"/>
  <c r="P7691" i="4"/>
  <c r="P7753" i="4"/>
  <c r="P8399" i="4"/>
  <c r="P7611" i="4"/>
  <c r="P8400" i="4"/>
  <c r="P8415" i="4"/>
  <c r="P8401" i="4"/>
  <c r="P8484" i="4"/>
  <c r="P7588" i="4"/>
  <c r="P7585" i="4"/>
  <c r="P7606" i="4"/>
  <c r="P8418" i="4"/>
  <c r="P8534" i="4"/>
  <c r="P8167" i="4"/>
  <c r="P8409" i="4"/>
  <c r="P8244" i="4"/>
  <c r="P7955" i="4"/>
  <c r="P8359" i="4"/>
  <c r="P8197" i="4"/>
  <c r="P8499" i="4"/>
  <c r="P8206" i="4"/>
  <c r="P8446" i="4"/>
  <c r="P7634" i="4"/>
  <c r="P7589" i="4"/>
  <c r="P7587" i="4"/>
  <c r="P7718" i="4"/>
  <c r="P8066" i="4"/>
  <c r="P8095" i="4"/>
  <c r="P8328" i="4"/>
  <c r="P8588" i="4"/>
  <c r="P8633" i="4"/>
  <c r="P7707" i="4"/>
  <c r="P8634" i="4"/>
  <c r="P7572" i="4"/>
  <c r="P6725" i="4"/>
  <c r="P8504" i="4"/>
  <c r="P8068" i="4"/>
  <c r="P8295" i="4"/>
  <c r="P8297" i="4"/>
  <c r="P8535" i="4"/>
  <c r="P8299" i="4"/>
  <c r="P8163" i="4"/>
  <c r="P7575" i="4"/>
  <c r="P7646" i="4"/>
  <c r="P7731" i="4"/>
  <c r="P8433" i="4"/>
  <c r="P8585" i="4"/>
  <c r="P7729" i="4"/>
  <c r="P7985" i="4"/>
  <c r="P8457" i="4"/>
  <c r="P7727" i="4"/>
  <c r="P7551" i="4"/>
  <c r="P7553" i="4"/>
  <c r="P7644" i="4"/>
  <c r="P7789" i="4"/>
  <c r="P8479" i="4"/>
  <c r="P7559" i="4"/>
  <c r="P7814" i="4"/>
  <c r="P8381" i="4"/>
  <c r="P8483" i="4"/>
  <c r="P7655" i="4"/>
  <c r="P7742" i="4"/>
  <c r="P7744" i="4"/>
  <c r="P7633" i="4"/>
  <c r="P7743" i="4"/>
  <c r="P7591" i="4"/>
  <c r="P7654" i="4"/>
  <c r="P8511" i="4"/>
  <c r="P8398" i="4"/>
  <c r="P7631" i="4"/>
  <c r="P8610" i="4"/>
  <c r="P8593" i="4"/>
  <c r="P8459" i="4"/>
  <c r="P8595" i="4"/>
  <c r="P8175" i="4"/>
  <c r="P8429" i="4"/>
  <c r="P8475" i="4"/>
  <c r="P8072" i="4"/>
  <c r="P8193" i="4"/>
  <c r="P8424" i="4"/>
  <c r="P8382" i="4"/>
  <c r="P8408" i="4"/>
  <c r="P8422" i="4"/>
  <c r="P8452" i="4"/>
  <c r="P7613" i="4"/>
  <c r="P7956" i="4"/>
  <c r="P8390" i="4"/>
  <c r="P8392" i="4"/>
  <c r="P8393" i="4"/>
  <c r="P8404" i="4"/>
  <c r="P7891" i="4"/>
  <c r="P8417" i="4"/>
  <c r="P8419" i="4"/>
  <c r="P8420" i="4"/>
  <c r="P8442" i="4"/>
  <c r="P8454" i="4"/>
  <c r="P8389" i="4"/>
  <c r="P7958" i="4"/>
  <c r="P7961" i="4"/>
  <c r="P7568" i="4"/>
  <c r="P4" i="4"/>
  <c r="P7554" i="4"/>
  <c r="P8486" i="4"/>
  <c r="P7719" i="4"/>
  <c r="P8592" i="4"/>
  <c r="P8270" i="4"/>
  <c r="P8102" i="4"/>
  <c r="P7839" i="4"/>
  <c r="P7976" i="4"/>
  <c r="P7689" i="4"/>
  <c r="P8598" i="4"/>
  <c r="P7672" i="4"/>
  <c r="P7678" i="4"/>
  <c r="P8650" i="4"/>
  <c r="P7791" i="4"/>
  <c r="P7808" i="4"/>
  <c r="P7514" i="4"/>
  <c r="P7882" i="4"/>
  <c r="P8189" i="4"/>
  <c r="P7667" i="4"/>
  <c r="P8366" i="4"/>
  <c r="P7801" i="4"/>
  <c r="P7630" i="4"/>
  <c r="P7653" i="4"/>
  <c r="P7879" i="4"/>
  <c r="P8489" i="4"/>
  <c r="P7829" i="4"/>
  <c r="P7850" i="4"/>
  <c r="P7878" i="4"/>
  <c r="P7885" i="4"/>
  <c r="P7933" i="4"/>
  <c r="P8011" i="4"/>
  <c r="P8606" i="4"/>
  <c r="P7734" i="4"/>
  <c r="P7740" i="4"/>
  <c r="P8337" i="4"/>
  <c r="P8496" i="4"/>
  <c r="P7500" i="4"/>
  <c r="P7848" i="4"/>
  <c r="P7876" i="4"/>
  <c r="P7892" i="4"/>
  <c r="P8026" i="4"/>
  <c r="P8038" i="4"/>
  <c r="P8043" i="4"/>
  <c r="P8115" i="4"/>
  <c r="P8123" i="4"/>
  <c r="P8213" i="4"/>
  <c r="P7501" i="4"/>
  <c r="P8221" i="4"/>
  <c r="P8605" i="4"/>
  <c r="P8449" i="4"/>
  <c r="P8032" i="4"/>
  <c r="P8021" i="4"/>
  <c r="P8052" i="4"/>
  <c r="P8110" i="4"/>
  <c r="P8119" i="4"/>
  <c r="P8128" i="4"/>
  <c r="P8149" i="4"/>
  <c r="P8164" i="4"/>
  <c r="P8016" i="4"/>
  <c r="P7843" i="4"/>
  <c r="P8315" i="4"/>
  <c r="P8432" i="4"/>
  <c r="P8675" i="4"/>
  <c r="P7668" i="4"/>
  <c r="P8652" i="4"/>
  <c r="P8653" i="4"/>
  <c r="P8654" i="4"/>
  <c r="P8657" i="4"/>
  <c r="P8660" i="4"/>
  <c r="P8661" i="4"/>
  <c r="P8664" i="4"/>
  <c r="P8665" i="4"/>
  <c r="P8674" i="4"/>
  <c r="P8450" i="4"/>
  <c r="P7897" i="4"/>
  <c r="P8173" i="4"/>
  <c r="P7673" i="4"/>
  <c r="P8199" i="4"/>
  <c r="P8480" i="4"/>
  <c r="P7688" i="4"/>
  <c r="P7758" i="4"/>
  <c r="P7759" i="4"/>
  <c r="P8577" i="4"/>
  <c r="P8587" i="4"/>
  <c r="P7907" i="4"/>
  <c r="P8461" i="4"/>
  <c r="P8083" i="4"/>
  <c r="P8211" i="4"/>
  <c r="P8219" i="4"/>
  <c r="P8507" i="4"/>
  <c r="P8513" i="4"/>
  <c r="P8510" i="4"/>
  <c r="P8476" i="4"/>
  <c r="P8552" i="4"/>
  <c r="P8541" i="4"/>
  <c r="P8456" i="4"/>
  <c r="P8470" i="4"/>
  <c r="P8291" i="4"/>
  <c r="P8293" i="4"/>
  <c r="P8425" i="4"/>
  <c r="P8631" i="4"/>
  <c r="P7969" i="4"/>
  <c r="P7605" i="4"/>
  <c r="P7389" i="4"/>
  <c r="P8317" i="4"/>
  <c r="P8395" i="4"/>
  <c r="P8600" i="4"/>
  <c r="P8324" i="4"/>
  <c r="P8394" i="4"/>
  <c r="P8268" i="4"/>
  <c r="P8336" i="4"/>
  <c r="P7852" i="4"/>
  <c r="P8323" i="4"/>
  <c r="P8196" i="4"/>
  <c r="P8349" i="4"/>
  <c r="P8831" i="4"/>
  <c r="P8947" i="4"/>
  <c r="P8365" i="4"/>
  <c r="P7777" i="4"/>
  <c r="P8322" i="4"/>
  <c r="P8388" i="4"/>
  <c r="P7574" i="4"/>
  <c r="P8105" i="4"/>
  <c r="P8097" i="4"/>
  <c r="P7717" i="4"/>
  <c r="P8530" i="4"/>
  <c r="P7953" i="4"/>
  <c r="P7823" i="4"/>
  <c r="P7531" i="4"/>
  <c r="P8937" i="4"/>
  <c r="P7914" i="4"/>
  <c r="P8071" i="4"/>
  <c r="P8117" i="4"/>
  <c r="P7581" i="4"/>
  <c r="P7683" i="4"/>
  <c r="P7750" i="4"/>
  <c r="P7860" i="4"/>
  <c r="P8720" i="4"/>
  <c r="P7930" i="4"/>
  <c r="P8729" i="4"/>
  <c r="P8730" i="4"/>
  <c r="P8776" i="4"/>
  <c r="P8805" i="4"/>
  <c r="P8130" i="4"/>
  <c r="P8852" i="4"/>
  <c r="P8855" i="4"/>
  <c r="P8853" i="4"/>
  <c r="P7522" i="4"/>
  <c r="P8867" i="4"/>
  <c r="P8255" i="4"/>
  <c r="P8607" i="4"/>
  <c r="P8" i="4"/>
  <c r="P7773" i="4"/>
  <c r="P7730" i="4"/>
  <c r="P7749" i="4"/>
  <c r="P8950" i="4"/>
  <c r="P8931" i="4"/>
  <c r="P7725" i="4"/>
  <c r="P8533" i="4"/>
  <c r="P7552" i="4"/>
  <c r="P7948" i="4"/>
  <c r="P7578" i="4"/>
  <c r="P8367" i="4"/>
  <c r="P7528" i="4"/>
  <c r="P8303" i="4"/>
  <c r="P7762" i="4"/>
  <c r="P8207" i="4"/>
  <c r="P8686" i="4"/>
  <c r="P8327" i="4"/>
  <c r="P8921" i="4"/>
  <c r="P8859" i="4"/>
  <c r="P7637" i="4"/>
  <c r="P7710" i="4"/>
  <c r="P8728" i="4"/>
  <c r="P8646" i="4"/>
  <c r="P8746" i="4"/>
  <c r="P8332" i="4"/>
  <c r="P7967" i="4"/>
  <c r="P8613" i="4"/>
  <c r="P7836" i="4"/>
  <c r="P7890" i="4"/>
  <c r="P7964" i="4"/>
  <c r="P7989" i="4"/>
  <c r="P8148" i="4"/>
  <c r="P8278" i="4"/>
  <c r="P8538" i="4"/>
  <c r="P8558" i="4"/>
  <c r="P8601" i="4"/>
  <c r="P8939" i="4"/>
  <c r="P7669" i="4"/>
  <c r="P5" i="4"/>
  <c r="P8526" i="4"/>
  <c r="P8051" i="4"/>
  <c r="P7547" i="4"/>
  <c r="P11" i="4"/>
  <c r="P7902" i="4"/>
  <c r="P8397" i="4"/>
  <c r="P8722" i="4"/>
  <c r="P8458" i="4"/>
  <c r="P8384" i="4"/>
  <c r="P8737" i="4"/>
  <c r="P8895" i="4"/>
  <c r="P8906" i="4"/>
  <c r="P8706" i="4"/>
  <c r="P8734" i="4"/>
  <c r="P8735" i="4"/>
  <c r="P8715" i="4"/>
  <c r="P8699" i="4"/>
  <c r="P8691" i="4"/>
  <c r="P8692" i="4"/>
  <c r="P8694" i="4"/>
  <c r="P8693" i="4"/>
  <c r="P8685" i="4"/>
  <c r="P8713" i="4"/>
  <c r="P8702" i="4"/>
  <c r="P8703" i="4"/>
  <c r="P8987" i="4"/>
  <c r="P8989" i="4"/>
  <c r="P8999" i="4"/>
  <c r="P8885" i="4"/>
  <c r="P8928" i="4"/>
  <c r="P8901" i="4"/>
  <c r="P8904" i="4"/>
  <c r="P8684" i="4"/>
  <c r="P8596" i="4"/>
  <c r="P7706" i="4"/>
  <c r="P7577" i="4"/>
  <c r="P8846" i="4"/>
  <c r="P8856" i="4"/>
  <c r="P8880" i="4"/>
  <c r="P8537" i="4"/>
  <c r="P8986" i="4"/>
  <c r="P8689" i="4"/>
  <c r="P8690" i="4"/>
  <c r="P7751" i="4"/>
  <c r="P8611" i="4"/>
  <c r="P8566" i="4"/>
  <c r="P8772" i="4"/>
  <c r="P8673" i="4"/>
  <c r="P8919" i="4"/>
  <c r="P8192" i="4"/>
  <c r="P8412" i="4"/>
  <c r="P8142" i="4"/>
  <c r="P8138" i="4"/>
  <c r="P7682" i="4"/>
  <c r="P8667" i="4"/>
  <c r="P8279" i="4"/>
  <c r="P8037" i="4"/>
  <c r="P8248" i="4"/>
  <c r="P8355" i="4"/>
  <c r="P7746" i="4"/>
  <c r="P8150" i="4"/>
  <c r="P7857" i="4"/>
  <c r="P7916" i="4"/>
  <c r="P7607" i="4"/>
  <c r="P7991" i="4"/>
  <c r="P7503" i="4"/>
  <c r="P8922" i="4"/>
  <c r="P8351" i="4"/>
  <c r="P7847" i="4"/>
  <c r="P7532" i="4"/>
  <c r="P8354" i="4"/>
  <c r="P7970" i="4"/>
  <c r="P8726" i="4"/>
  <c r="P7676" i="4"/>
  <c r="P7674" i="4"/>
  <c r="P8544" i="4"/>
  <c r="P8320" i="4"/>
  <c r="P8321" i="4"/>
  <c r="P8234" i="4"/>
  <c r="P8231" i="4"/>
  <c r="P8379" i="4"/>
  <c r="P8358" i="4"/>
  <c r="P8319" i="4"/>
  <c r="P7505" i="4"/>
  <c r="P7612" i="4"/>
  <c r="P8241" i="4"/>
  <c r="P8505" i="4"/>
  <c r="P8560" i="4"/>
  <c r="P7842" i="4"/>
  <c r="P8677" i="4"/>
  <c r="P8372" i="4"/>
  <c r="P8697" i="4"/>
  <c r="P7840" i="4"/>
  <c r="P8460" i="4"/>
  <c r="P8503" i="4"/>
  <c r="P8445" i="4"/>
  <c r="P8860" i="4"/>
  <c r="P7872" i="4"/>
  <c r="P8857" i="4"/>
  <c r="P7817" i="4"/>
  <c r="P8469" i="4"/>
  <c r="P7942" i="4"/>
  <c r="P8968" i="4"/>
  <c r="P7650" i="4"/>
  <c r="P7898" i="4"/>
  <c r="P8562" i="4"/>
  <c r="P8440" i="4"/>
  <c r="P8411" i="4"/>
  <c r="P7868" i="4"/>
  <c r="P7974" i="4"/>
  <c r="P8034" i="4"/>
  <c r="P7763" i="4"/>
  <c r="P8471" i="4"/>
  <c r="P8434" i="4"/>
  <c r="P8330" i="4"/>
  <c r="P8361" i="4"/>
  <c r="P8129" i="4"/>
  <c r="P7513" i="4"/>
  <c r="P8649" i="4"/>
  <c r="P7932" i="4"/>
  <c r="P7936" i="4"/>
  <c r="P7819" i="4"/>
  <c r="P8992" i="4"/>
  <c r="P8263" i="4"/>
  <c r="P8264" i="4"/>
  <c r="P8266" i="4"/>
  <c r="P8276" i="4"/>
  <c r="P8907" i="4"/>
  <c r="P7959" i="4"/>
  <c r="P7686" i="4"/>
  <c r="P7372" i="4"/>
  <c r="P8704" i="4"/>
  <c r="P8705" i="4"/>
  <c r="P8707" i="4"/>
  <c r="P8714" i="4"/>
  <c r="P8739" i="4"/>
  <c r="P8858" i="4"/>
  <c r="P8934" i="4"/>
  <c r="P8940" i="4"/>
  <c r="P8959" i="4"/>
  <c r="P8960" i="4"/>
  <c r="P8961" i="4"/>
  <c r="P8962" i="4"/>
  <c r="P8963" i="4"/>
  <c r="P7858" i="4"/>
  <c r="P8670" i="4"/>
  <c r="P8523" i="4"/>
  <c r="P8614" i="4"/>
  <c r="P4241" i="4"/>
  <c r="P8668" i="4"/>
  <c r="P8414" i="4"/>
  <c r="P127" i="4"/>
  <c r="M6740" i="4"/>
  <c r="L6740" i="4"/>
  <c r="M1129" i="4"/>
  <c r="L1129" i="4"/>
  <c r="M1019" i="4"/>
  <c r="L1019" i="4"/>
  <c r="M1749" i="4"/>
  <c r="L1749" i="4"/>
  <c r="M92" i="4"/>
  <c r="L92" i="4"/>
  <c r="M287" i="4"/>
  <c r="L287" i="4"/>
  <c r="M91" i="4"/>
  <c r="L91" i="4"/>
  <c r="M1547" i="4"/>
  <c r="L1547" i="4"/>
  <c r="M1495" i="4"/>
  <c r="L1495" i="4"/>
  <c r="M3121" i="4"/>
  <c r="L3121" i="4"/>
  <c r="M4099" i="4"/>
  <c r="L4099" i="4"/>
  <c r="M4884" i="4"/>
  <c r="L4884" i="4"/>
  <c r="M2521" i="4"/>
  <c r="L2521" i="4"/>
  <c r="M1943" i="4"/>
  <c r="L1943" i="4"/>
  <c r="M3444" i="4"/>
  <c r="L3444" i="4"/>
  <c r="M3794" i="4"/>
  <c r="L3794" i="4"/>
  <c r="M4975" i="4"/>
  <c r="L4975" i="4"/>
  <c r="M2718" i="4"/>
  <c r="L2718" i="4"/>
  <c r="M4201" i="4"/>
  <c r="L4201" i="4"/>
  <c r="M1352" i="4"/>
  <c r="L1352" i="4"/>
  <c r="M1483" i="4"/>
  <c r="L1483" i="4"/>
  <c r="M5050" i="4"/>
  <c r="L5050" i="4"/>
  <c r="M3340" i="4"/>
  <c r="L3340" i="4"/>
  <c r="M3198" i="4"/>
  <c r="L3198" i="4"/>
  <c r="M1314" i="4"/>
  <c r="L1314" i="4"/>
  <c r="M1935" i="4"/>
  <c r="L1935" i="4"/>
  <c r="M3704" i="4"/>
  <c r="L3704" i="4"/>
  <c r="M2027" i="4"/>
  <c r="L2027" i="4"/>
  <c r="M3030" i="4"/>
  <c r="L3030" i="4"/>
  <c r="M933" i="4"/>
  <c r="L933" i="4"/>
  <c r="M4853" i="4"/>
  <c r="L4853" i="4"/>
  <c r="M4340" i="4"/>
  <c r="L4340" i="4"/>
  <c r="M6682" i="4"/>
  <c r="L6682" i="4"/>
  <c r="M3350" i="4"/>
  <c r="L3350" i="4"/>
  <c r="M6672" i="4"/>
  <c r="L6672" i="4"/>
  <c r="M6706" i="4"/>
  <c r="L6706" i="4"/>
  <c r="M6707" i="4"/>
  <c r="L6707" i="4"/>
  <c r="M6710" i="4"/>
  <c r="L6710" i="4"/>
  <c r="M6678" i="4"/>
  <c r="L6678" i="4"/>
  <c r="M4130" i="4"/>
  <c r="L4130" i="4"/>
  <c r="M6658" i="4"/>
  <c r="L6658" i="4"/>
  <c r="M1715" i="4"/>
  <c r="L1715" i="4"/>
  <c r="M3443" i="4"/>
  <c r="L3443" i="4"/>
  <c r="M5159" i="4"/>
  <c r="L5159" i="4"/>
  <c r="M1591" i="4"/>
  <c r="L1591" i="4"/>
  <c r="M1500" i="4"/>
  <c r="L1500" i="4"/>
  <c r="M5196" i="4"/>
  <c r="L5196" i="4"/>
  <c r="M3668" i="4"/>
  <c r="L3668" i="4"/>
  <c r="M3411" i="4"/>
  <c r="L3411" i="4"/>
  <c r="M6639" i="4"/>
  <c r="L6639" i="4"/>
  <c r="M1838" i="4"/>
  <c r="L1838" i="4"/>
  <c r="M6713" i="4"/>
  <c r="L6713" i="4"/>
  <c r="M6693" i="4"/>
  <c r="L6693" i="4"/>
  <c r="M6712" i="4"/>
  <c r="L6712" i="4"/>
  <c r="M6680" i="4"/>
  <c r="L6680" i="4"/>
  <c r="M6642" i="4"/>
  <c r="L6642" i="4"/>
  <c r="M6676" i="4"/>
  <c r="L6676" i="4"/>
  <c r="M6609" i="4"/>
  <c r="L6609" i="4"/>
  <c r="M9110" i="4"/>
  <c r="L9110" i="4"/>
  <c r="M8493" i="4"/>
  <c r="L8493" i="4"/>
  <c r="M8435" i="4"/>
  <c r="L8435" i="4"/>
  <c r="M99" i="4"/>
  <c r="L99" i="4"/>
  <c r="M8944" i="4"/>
  <c r="L8944" i="4"/>
  <c r="M8775" i="4"/>
  <c r="L8775" i="4"/>
  <c r="M322" i="4"/>
  <c r="L322" i="4"/>
  <c r="M9073" i="4"/>
  <c r="L9073" i="4"/>
  <c r="M9074" i="4"/>
  <c r="L9074" i="4"/>
  <c r="M306" i="4"/>
  <c r="L306" i="4"/>
  <c r="M327" i="4"/>
  <c r="L327" i="4"/>
  <c r="M113" i="4"/>
  <c r="L113" i="4"/>
  <c r="M112" i="4"/>
  <c r="L112" i="4"/>
  <c r="M8889" i="4"/>
  <c r="L8889" i="4"/>
  <c r="M8687" i="4"/>
  <c r="L8687" i="4"/>
  <c r="M155" i="4"/>
  <c r="L155" i="4"/>
  <c r="M148" i="4"/>
  <c r="L148" i="4"/>
  <c r="M8894" i="4"/>
  <c r="L8894" i="4"/>
  <c r="M8377" i="4"/>
  <c r="L8377" i="4"/>
  <c r="M6726" i="4"/>
  <c r="L6726" i="4"/>
  <c r="M272" i="4"/>
  <c r="L272" i="4"/>
  <c r="M6812" i="4"/>
  <c r="L6812" i="4"/>
  <c r="M9123" i="4"/>
  <c r="L9123" i="4"/>
  <c r="M9141" i="4"/>
  <c r="L9141" i="4"/>
  <c r="M3554" i="4"/>
  <c r="L3554" i="4"/>
  <c r="M9026" i="4"/>
  <c r="L9026" i="4"/>
  <c r="M450" i="4"/>
  <c r="L450" i="4"/>
  <c r="M9024" i="4"/>
  <c r="L9024" i="4"/>
  <c r="M153" i="4"/>
  <c r="L153" i="4"/>
  <c r="M156" i="4"/>
  <c r="L156" i="4"/>
  <c r="M6736" i="4"/>
  <c r="L6736" i="4"/>
  <c r="M6721" i="4"/>
  <c r="L6721" i="4"/>
  <c r="M129" i="4"/>
  <c r="L129" i="4"/>
  <c r="M6762" i="4"/>
  <c r="L6762" i="4"/>
  <c r="M90" i="4"/>
  <c r="L90" i="4"/>
  <c r="L8451" i="4"/>
  <c r="L7603" i="4"/>
  <c r="L8169" i="4"/>
  <c r="L7583" i="4"/>
  <c r="L8413" i="4"/>
  <c r="L8608" i="4"/>
  <c r="L7584" i="4"/>
  <c r="L7716" i="4"/>
  <c r="L7846" i="4"/>
  <c r="L8087" i="4"/>
  <c r="L8111" i="4"/>
  <c r="L8620" i="4"/>
  <c r="L8116" i="4"/>
  <c r="L8200" i="4"/>
  <c r="L8198" i="4"/>
  <c r="L7582" i="4"/>
  <c r="L8093" i="4"/>
  <c r="L8096" i="4"/>
  <c r="L8067" i="4"/>
  <c r="L7698" i="4"/>
  <c r="L8521" i="4"/>
  <c r="L7618" i="4"/>
  <c r="L7635" i="4"/>
  <c r="L7931" i="4"/>
  <c r="L8519" i="4"/>
  <c r="L8567" i="4"/>
  <c r="L7550" i="4"/>
  <c r="L7614" i="4"/>
  <c r="L7831" i="4"/>
  <c r="L7685" i="4"/>
  <c r="L7724" i="4"/>
  <c r="L8738" i="4"/>
  <c r="L8736" i="4"/>
  <c r="L8216" i="4"/>
  <c r="L7756" i="4"/>
  <c r="L7703" i="4"/>
  <c r="L7834" i="4"/>
  <c r="L7666" i="4"/>
  <c r="L8305" i="4"/>
  <c r="L7954" i="4"/>
  <c r="L7690" i="4"/>
  <c r="L7726" i="4"/>
  <c r="L8112" i="4"/>
  <c r="L8428" i="4"/>
  <c r="L8536" i="4"/>
  <c r="L7609" i="4"/>
  <c r="L8107" i="4"/>
  <c r="L7691" i="4"/>
  <c r="L7753" i="4"/>
  <c r="L8399" i="4"/>
  <c r="L7611" i="4"/>
  <c r="L8400" i="4"/>
  <c r="L8415" i="4"/>
  <c r="L8401" i="4"/>
  <c r="L8484" i="4"/>
  <c r="L7588" i="4"/>
  <c r="L7585" i="4"/>
  <c r="L7606" i="4"/>
  <c r="L8418" i="4"/>
  <c r="L8534" i="4"/>
  <c r="L8167" i="4"/>
  <c r="L8409" i="4"/>
  <c r="L8244" i="4"/>
  <c r="L7955" i="4"/>
  <c r="L8359" i="4"/>
  <c r="L8197" i="4"/>
  <c r="L8499" i="4"/>
  <c r="L8206" i="4"/>
  <c r="L8446" i="4"/>
  <c r="L7634" i="4"/>
  <c r="L7589" i="4"/>
  <c r="L7587" i="4"/>
  <c r="L7718" i="4"/>
  <c r="L8066" i="4"/>
  <c r="L8095" i="4"/>
  <c r="L8328" i="4"/>
  <c r="L8588" i="4"/>
  <c r="L8633" i="4"/>
  <c r="L7707" i="4"/>
  <c r="L8634" i="4"/>
  <c r="L7572" i="4"/>
  <c r="L6725" i="4"/>
  <c r="L8504" i="4"/>
  <c r="L8068" i="4"/>
  <c r="L8295" i="4"/>
  <c r="L8297" i="4"/>
  <c r="L8535" i="4"/>
  <c r="L8299" i="4"/>
  <c r="L8163" i="4"/>
  <c r="L7575" i="4"/>
  <c r="L7646" i="4"/>
  <c r="L7731" i="4"/>
  <c r="L8433" i="4"/>
  <c r="L8585" i="4"/>
  <c r="L7729" i="4"/>
  <c r="L7985" i="4"/>
  <c r="L8457" i="4"/>
  <c r="L7727" i="4"/>
  <c r="L7551" i="4"/>
  <c r="L7553" i="4"/>
  <c r="L7644" i="4"/>
  <c r="L7789" i="4"/>
  <c r="L8479" i="4"/>
  <c r="L7559" i="4"/>
  <c r="L7814" i="4"/>
  <c r="L8381" i="4"/>
  <c r="L8483" i="4"/>
  <c r="L7655" i="4"/>
  <c r="L7742" i="4"/>
  <c r="L7744" i="4"/>
  <c r="L7633" i="4"/>
  <c r="L7743" i="4"/>
  <c r="L7591" i="4"/>
  <c r="L7654" i="4"/>
  <c r="L8511" i="4"/>
  <c r="L8398" i="4"/>
  <c r="L7631" i="4"/>
  <c r="L8610" i="4"/>
  <c r="L8593" i="4"/>
  <c r="L8459" i="4"/>
  <c r="L8595" i="4"/>
  <c r="L8175" i="4"/>
  <c r="L8429" i="4"/>
  <c r="L8475" i="4"/>
  <c r="L8072" i="4"/>
  <c r="L8193" i="4"/>
  <c r="L8424" i="4"/>
  <c r="L8382" i="4"/>
  <c r="L8408" i="4"/>
  <c r="L8422" i="4"/>
  <c r="L8452" i="4"/>
  <c r="L7613" i="4"/>
  <c r="L7956" i="4"/>
  <c r="L8390" i="4"/>
  <c r="L8392" i="4"/>
  <c r="L8393" i="4"/>
  <c r="L8404" i="4"/>
  <c r="L7891" i="4"/>
  <c r="L8417" i="4"/>
  <c r="L8419" i="4"/>
  <c r="L8420" i="4"/>
  <c r="L8442" i="4"/>
  <c r="L8454" i="4"/>
  <c r="L8389" i="4"/>
  <c r="L7958" i="4"/>
  <c r="L7961" i="4"/>
  <c r="L7568" i="4"/>
  <c r="L4" i="4"/>
  <c r="L7554" i="4"/>
  <c r="L8486" i="4"/>
  <c r="L7719" i="4"/>
  <c r="L8592" i="4"/>
  <c r="L8270" i="4"/>
  <c r="L8102" i="4"/>
  <c r="L7839" i="4"/>
  <c r="L7976" i="4"/>
  <c r="L7689" i="4"/>
  <c r="L8598" i="4"/>
  <c r="L7672" i="4"/>
  <c r="L7678" i="4"/>
  <c r="L8650" i="4"/>
  <c r="L7791" i="4"/>
  <c r="L7808" i="4"/>
  <c r="L7514" i="4"/>
  <c r="L7882" i="4"/>
  <c r="L8189" i="4"/>
  <c r="L7667" i="4"/>
  <c r="L8366" i="4"/>
  <c r="L7801" i="4"/>
  <c r="L7630" i="4"/>
  <c r="L7653" i="4"/>
  <c r="L7879" i="4"/>
  <c r="L8489" i="4"/>
  <c r="L7829" i="4"/>
  <c r="L7850" i="4"/>
  <c r="L7878" i="4"/>
  <c r="L7885" i="4"/>
  <c r="L7933" i="4"/>
  <c r="L8011" i="4"/>
  <c r="L8606" i="4"/>
  <c r="L7734" i="4"/>
  <c r="L7740" i="4"/>
  <c r="L8337" i="4"/>
  <c r="L8496" i="4"/>
  <c r="L7500" i="4"/>
  <c r="L7848" i="4"/>
  <c r="L7876" i="4"/>
  <c r="L7892" i="4"/>
  <c r="L8026" i="4"/>
  <c r="L8038" i="4"/>
  <c r="L8043" i="4"/>
  <c r="L8115" i="4"/>
  <c r="L8123" i="4"/>
  <c r="L8213" i="4"/>
  <c r="L7501" i="4"/>
  <c r="L8221" i="4"/>
  <c r="L8605" i="4"/>
  <c r="L8449" i="4"/>
  <c r="L8032" i="4"/>
  <c r="L8021" i="4"/>
  <c r="L8052" i="4"/>
  <c r="L8110" i="4"/>
  <c r="L8119" i="4"/>
  <c r="L8128" i="4"/>
  <c r="L8149" i="4"/>
  <c r="L8164" i="4"/>
  <c r="L8016" i="4"/>
  <c r="L7843" i="4"/>
  <c r="L8315" i="4"/>
  <c r="L8432" i="4"/>
  <c r="L8675" i="4"/>
  <c r="L7668" i="4"/>
  <c r="L8652" i="4"/>
  <c r="L8653" i="4"/>
  <c r="L8654" i="4"/>
  <c r="L8657" i="4"/>
  <c r="L8660" i="4"/>
  <c r="L8661" i="4"/>
  <c r="L8664" i="4"/>
  <c r="L8665" i="4"/>
  <c r="L8674" i="4"/>
  <c r="L8450" i="4"/>
  <c r="L7897" i="4"/>
  <c r="L8173" i="4"/>
  <c r="L7673" i="4"/>
  <c r="L8199" i="4"/>
  <c r="L8480" i="4"/>
  <c r="L7688" i="4"/>
  <c r="L7758" i="4"/>
  <c r="L7759" i="4"/>
  <c r="L8577" i="4"/>
  <c r="L8587" i="4"/>
  <c r="L7907" i="4"/>
  <c r="L8461" i="4"/>
  <c r="L8083" i="4"/>
  <c r="L8211" i="4"/>
  <c r="L8219" i="4"/>
  <c r="L8507" i="4"/>
  <c r="L8513" i="4"/>
  <c r="L8510" i="4"/>
  <c r="L8476" i="4"/>
  <c r="L8552" i="4"/>
  <c r="L8541" i="4"/>
  <c r="L8456" i="4"/>
  <c r="L8470" i="4"/>
  <c r="L8291" i="4"/>
  <c r="L8293" i="4"/>
  <c r="L8425" i="4"/>
  <c r="L8631" i="4"/>
  <c r="L7969" i="4"/>
  <c r="L7605" i="4"/>
  <c r="L7389" i="4"/>
  <c r="L8317" i="4"/>
  <c r="L8395" i="4"/>
  <c r="L8600" i="4"/>
  <c r="L8324" i="4"/>
  <c r="L8394" i="4"/>
  <c r="L8268" i="4"/>
  <c r="L8336" i="4"/>
  <c r="L7852" i="4"/>
  <c r="L8323" i="4"/>
  <c r="L8196" i="4"/>
  <c r="L8349" i="4"/>
  <c r="L8831" i="4"/>
  <c r="L8947" i="4"/>
  <c r="L8365" i="4"/>
  <c r="L7777" i="4"/>
  <c r="L8322" i="4"/>
  <c r="L8388" i="4"/>
  <c r="L7574" i="4"/>
  <c r="L8105" i="4"/>
  <c r="L8097" i="4"/>
  <c r="L7717" i="4"/>
  <c r="L8530" i="4"/>
  <c r="L7953" i="4"/>
  <c r="L7823" i="4"/>
  <c r="L7531" i="4"/>
  <c r="L8937" i="4"/>
  <c r="L7914" i="4"/>
  <c r="L8071" i="4"/>
  <c r="L8117" i="4"/>
  <c r="L7581" i="4"/>
  <c r="L7683" i="4"/>
  <c r="L7750" i="4"/>
  <c r="L7860" i="4"/>
  <c r="L8720" i="4"/>
  <c r="L7930" i="4"/>
  <c r="L8729" i="4"/>
  <c r="L8730" i="4"/>
  <c r="L8776" i="4"/>
  <c r="L8805" i="4"/>
  <c r="L8130" i="4"/>
  <c r="L8852" i="4"/>
  <c r="L8855" i="4"/>
  <c r="L8853" i="4"/>
  <c r="L7522" i="4"/>
  <c r="L8867" i="4"/>
  <c r="L8255" i="4"/>
  <c r="L8607" i="4"/>
  <c r="L8" i="4"/>
  <c r="L7773" i="4"/>
  <c r="L7730" i="4"/>
  <c r="L7749" i="4"/>
  <c r="L8950" i="4"/>
  <c r="L8931" i="4"/>
  <c r="L7725" i="4"/>
  <c r="L8533" i="4"/>
  <c r="L7552" i="4"/>
  <c r="L7948" i="4"/>
  <c r="L7578" i="4"/>
  <c r="L8367" i="4"/>
  <c r="L7528" i="4"/>
  <c r="L8303" i="4"/>
  <c r="L7762" i="4"/>
  <c r="L8207" i="4"/>
  <c r="L8686" i="4"/>
  <c r="L8327" i="4"/>
  <c r="L8921" i="4"/>
  <c r="L8859" i="4"/>
  <c r="L7637" i="4"/>
  <c r="L7710" i="4"/>
  <c r="L8728" i="4"/>
  <c r="L8646" i="4"/>
  <c r="L8746" i="4"/>
  <c r="L8332" i="4"/>
  <c r="L7967" i="4"/>
  <c r="L8613" i="4"/>
  <c r="L7836" i="4"/>
  <c r="L7890" i="4"/>
  <c r="L7964" i="4"/>
  <c r="L7989" i="4"/>
  <c r="L8148" i="4"/>
  <c r="L8278" i="4"/>
  <c r="L8538" i="4"/>
  <c r="L8558" i="4"/>
  <c r="L8601" i="4"/>
  <c r="L8939" i="4"/>
  <c r="L7669" i="4"/>
  <c r="L5" i="4"/>
  <c r="L8526" i="4"/>
  <c r="L8051" i="4"/>
  <c r="L7547" i="4"/>
  <c r="L11" i="4"/>
  <c r="L7902" i="4"/>
  <c r="L8397" i="4"/>
  <c r="L8722" i="4"/>
  <c r="L8458" i="4"/>
  <c r="L8384" i="4"/>
  <c r="L8737" i="4"/>
  <c r="L8895" i="4"/>
  <c r="L8906" i="4"/>
  <c r="L8706" i="4"/>
  <c r="L8734" i="4"/>
  <c r="L8735" i="4"/>
  <c r="L8715" i="4"/>
  <c r="L8699" i="4"/>
  <c r="L8691" i="4"/>
  <c r="L8692" i="4"/>
  <c r="L8694" i="4"/>
  <c r="L8693" i="4"/>
  <c r="L8685" i="4"/>
  <c r="L8713" i="4"/>
  <c r="L8702" i="4"/>
  <c r="L8703" i="4"/>
  <c r="L8987" i="4"/>
  <c r="L8989" i="4"/>
  <c r="L8999" i="4"/>
  <c r="L8885" i="4"/>
  <c r="L8928" i="4"/>
  <c r="L8901" i="4"/>
  <c r="L8904" i="4"/>
  <c r="L8684" i="4"/>
  <c r="L8596" i="4"/>
  <c r="L7706" i="4"/>
  <c r="L7577" i="4"/>
  <c r="L8846" i="4"/>
  <c r="L8856" i="4"/>
  <c r="L8880" i="4"/>
  <c r="L8537" i="4"/>
  <c r="L8986" i="4"/>
  <c r="L8689" i="4"/>
  <c r="L8690" i="4"/>
  <c r="L7751" i="4"/>
  <c r="L8611" i="4"/>
  <c r="L8566" i="4"/>
  <c r="L8772" i="4"/>
  <c r="L8673" i="4"/>
  <c r="L8919" i="4"/>
  <c r="L8192" i="4"/>
  <c r="L8412" i="4"/>
  <c r="L8142" i="4"/>
  <c r="L8138" i="4"/>
  <c r="L7682" i="4"/>
  <c r="L8667" i="4"/>
  <c r="L8279" i="4"/>
  <c r="L8037" i="4"/>
  <c r="L8248" i="4"/>
  <c r="L8355" i="4"/>
  <c r="L7746" i="4"/>
  <c r="L8150" i="4"/>
  <c r="L7857" i="4"/>
  <c r="L7916" i="4"/>
  <c r="L7607" i="4"/>
  <c r="L7991" i="4"/>
  <c r="L7503" i="4"/>
  <c r="L8922" i="4"/>
  <c r="L8351" i="4"/>
  <c r="L7847" i="4"/>
  <c r="L7532" i="4"/>
  <c r="L8354" i="4"/>
  <c r="L7970" i="4"/>
  <c r="L8726" i="4"/>
  <c r="L7676" i="4"/>
  <c r="L7674" i="4"/>
  <c r="L8544" i="4"/>
  <c r="L8320" i="4"/>
  <c r="L8321" i="4"/>
  <c r="L8234" i="4"/>
  <c r="L8231" i="4"/>
  <c r="L8379" i="4"/>
  <c r="L8358" i="4"/>
  <c r="L8319" i="4"/>
  <c r="L7505" i="4"/>
  <c r="L7612" i="4"/>
  <c r="L8241" i="4"/>
  <c r="L8505" i="4"/>
  <c r="L8560" i="4"/>
  <c r="L7842" i="4"/>
  <c r="L8677" i="4"/>
  <c r="L8372" i="4"/>
  <c r="L8697" i="4"/>
  <c r="L7840" i="4"/>
  <c r="L8460" i="4"/>
  <c r="L8503" i="4"/>
  <c r="L8445" i="4"/>
  <c r="L8860" i="4"/>
  <c r="L7872" i="4"/>
  <c r="L8857" i="4"/>
  <c r="L7817" i="4"/>
  <c r="L8469" i="4"/>
  <c r="L7942" i="4"/>
  <c r="L8968" i="4"/>
  <c r="L7650" i="4"/>
  <c r="L7898" i="4"/>
  <c r="L8562" i="4"/>
  <c r="L8440" i="4"/>
  <c r="L8411" i="4"/>
  <c r="L7868" i="4"/>
  <c r="L7974" i="4"/>
  <c r="L8034" i="4"/>
  <c r="L7763" i="4"/>
  <c r="L8471" i="4"/>
  <c r="L8434" i="4"/>
  <c r="L8330" i="4"/>
  <c r="L8361" i="4"/>
  <c r="L8129" i="4"/>
  <c r="L7513" i="4"/>
  <c r="L8649" i="4"/>
  <c r="L7932" i="4"/>
  <c r="L7936" i="4"/>
  <c r="L7819" i="4"/>
  <c r="L8992" i="4"/>
  <c r="L8263" i="4"/>
  <c r="L8264" i="4"/>
  <c r="L8266" i="4"/>
  <c r="L8276" i="4"/>
  <c r="L8907" i="4"/>
  <c r="L7959" i="4"/>
  <c r="L7686" i="4"/>
  <c r="L7372" i="4"/>
  <c r="L8704" i="4"/>
  <c r="L8705" i="4"/>
  <c r="L8707" i="4"/>
  <c r="L8714" i="4"/>
  <c r="L8739" i="4"/>
  <c r="L8858" i="4"/>
  <c r="L8934" i="4"/>
  <c r="L8940" i="4"/>
  <c r="L8959" i="4"/>
  <c r="L8960" i="4"/>
  <c r="L8961" i="4"/>
  <c r="L8962" i="4"/>
  <c r="L8963" i="4"/>
  <c r="L7858" i="4"/>
  <c r="L8670" i="4"/>
  <c r="L8523" i="4"/>
  <c r="L8614" i="4"/>
  <c r="L4241" i="4"/>
  <c r="L8668" i="4"/>
  <c r="L8414" i="4"/>
  <c r="L127" i="4"/>
  <c r="G1" i="4"/>
  <c r="F8414" i="4"/>
  <c r="Q8414" i="4" s="1"/>
  <c r="F8668" i="4"/>
  <c r="Q8668" i="4" s="1"/>
  <c r="F4241" i="4"/>
  <c r="Q4241" i="4" s="1"/>
  <c r="F8614" i="4"/>
  <c r="Q8614" i="4" s="1"/>
  <c r="F8523" i="4"/>
  <c r="Q8523" i="4" s="1"/>
  <c r="F8670" i="4"/>
  <c r="Q8670" i="4" s="1"/>
  <c r="F7858" i="4"/>
  <c r="Q7858" i="4" s="1"/>
  <c r="F8963" i="4"/>
  <c r="Q8963" i="4" s="1"/>
  <c r="F8962" i="4"/>
  <c r="Q8962" i="4" s="1"/>
  <c r="F8961" i="4"/>
  <c r="Q8961" i="4" s="1"/>
  <c r="F8960" i="4"/>
  <c r="Q8960" i="4" s="1"/>
  <c r="F8959" i="4"/>
  <c r="Q8959" i="4" s="1"/>
  <c r="F8940" i="4"/>
  <c r="Q8940" i="4" s="1"/>
  <c r="F8934" i="4"/>
  <c r="Q8934" i="4" s="1"/>
  <c r="F8858" i="4"/>
  <c r="Q8858" i="4" s="1"/>
  <c r="F8739" i="4"/>
  <c r="Q8739" i="4" s="1"/>
  <c r="F8714" i="4"/>
  <c r="Q8714" i="4" s="1"/>
  <c r="F8707" i="4"/>
  <c r="Q8707" i="4" s="1"/>
  <c r="F8705" i="4"/>
  <c r="Q8705" i="4" s="1"/>
  <c r="F8704" i="4"/>
  <c r="Q8704" i="4" s="1"/>
  <c r="F7372" i="4"/>
  <c r="Q7372" i="4" s="1"/>
  <c r="F7686" i="4"/>
  <c r="Q7686" i="4" s="1"/>
  <c r="F7959" i="4"/>
  <c r="Q7959" i="4" s="1"/>
  <c r="F8907" i="4"/>
  <c r="Q8907" i="4" s="1"/>
  <c r="F8276" i="4"/>
  <c r="Q8276" i="4" s="1"/>
  <c r="F8266" i="4"/>
  <c r="Q8266" i="4" s="1"/>
  <c r="F8264" i="4"/>
  <c r="Q8264" i="4" s="1"/>
  <c r="F8263" i="4"/>
  <c r="Q8263" i="4" s="1"/>
  <c r="F8992" i="4"/>
  <c r="Q8992" i="4" s="1"/>
  <c r="F7819" i="4"/>
  <c r="Q7819" i="4" s="1"/>
  <c r="F7936" i="4"/>
  <c r="Q7936" i="4" s="1"/>
  <c r="F7932" i="4"/>
  <c r="Q7932" i="4" s="1"/>
  <c r="F8649" i="4"/>
  <c r="Q8649" i="4" s="1"/>
  <c r="F7513" i="4"/>
  <c r="Q7513" i="4" s="1"/>
  <c r="F8129" i="4"/>
  <c r="Q8129" i="4" s="1"/>
  <c r="F8361" i="4"/>
  <c r="Q8361" i="4" s="1"/>
  <c r="F8330" i="4"/>
  <c r="Q8330" i="4" s="1"/>
  <c r="F8434" i="4"/>
  <c r="Q8434" i="4" s="1"/>
  <c r="F8471" i="4"/>
  <c r="Q8471" i="4" s="1"/>
  <c r="F7763" i="4"/>
  <c r="Q7763" i="4" s="1"/>
  <c r="F8034" i="4"/>
  <c r="Q8034" i="4" s="1"/>
  <c r="F7974" i="4"/>
  <c r="Q7974" i="4" s="1"/>
  <c r="F7868" i="4"/>
  <c r="Q7868" i="4" s="1"/>
  <c r="F8411" i="4"/>
  <c r="Q8411" i="4" s="1"/>
  <c r="F8440" i="4"/>
  <c r="Q8440" i="4" s="1"/>
  <c r="F8562" i="4"/>
  <c r="Q8562" i="4" s="1"/>
  <c r="F7898" i="4"/>
  <c r="Q7898" i="4" s="1"/>
  <c r="F7650" i="4"/>
  <c r="Q7650" i="4" s="1"/>
  <c r="F8968" i="4"/>
  <c r="Q8968" i="4" s="1"/>
  <c r="F7942" i="4"/>
  <c r="Q7942" i="4" s="1"/>
  <c r="F8469" i="4"/>
  <c r="Q8469" i="4" s="1"/>
  <c r="F7817" i="4"/>
  <c r="Q7817" i="4" s="1"/>
  <c r="F8857" i="4"/>
  <c r="Q8857" i="4" s="1"/>
  <c r="F7872" i="4"/>
  <c r="Q7872" i="4" s="1"/>
  <c r="F8860" i="4"/>
  <c r="Q8860" i="4" s="1"/>
  <c r="F8445" i="4"/>
  <c r="Q8445" i="4" s="1"/>
  <c r="F8503" i="4"/>
  <c r="Q8503" i="4" s="1"/>
  <c r="F8460" i="4"/>
  <c r="Q8460" i="4" s="1"/>
  <c r="F7840" i="4"/>
  <c r="Q7840" i="4" s="1"/>
  <c r="F8697" i="4"/>
  <c r="Q8697" i="4" s="1"/>
  <c r="F8372" i="4"/>
  <c r="Q8372" i="4" s="1"/>
  <c r="F8677" i="4"/>
  <c r="Q8677" i="4" s="1"/>
  <c r="F7842" i="4"/>
  <c r="Q7842" i="4" s="1"/>
  <c r="F8560" i="4"/>
  <c r="Q8560" i="4" s="1"/>
  <c r="F8505" i="4"/>
  <c r="Q8505" i="4" s="1"/>
  <c r="F8241" i="4"/>
  <c r="Q8241" i="4" s="1"/>
  <c r="F7612" i="4"/>
  <c r="Q7612" i="4" s="1"/>
  <c r="F7505" i="4"/>
  <c r="Q7505" i="4" s="1"/>
  <c r="F8319" i="4"/>
  <c r="Q8319" i="4" s="1"/>
  <c r="F8358" i="4"/>
  <c r="Q8358" i="4" s="1"/>
  <c r="F8379" i="4"/>
  <c r="Q8379" i="4" s="1"/>
  <c r="F8231" i="4"/>
  <c r="Q8231" i="4" s="1"/>
  <c r="F8234" i="4"/>
  <c r="Q8234" i="4" s="1"/>
  <c r="F8321" i="4"/>
  <c r="Q8321" i="4" s="1"/>
  <c r="F8320" i="4"/>
  <c r="Q8320" i="4" s="1"/>
  <c r="F8544" i="4"/>
  <c r="Q8544" i="4" s="1"/>
  <c r="F7674" i="4"/>
  <c r="Q7674" i="4" s="1"/>
  <c r="F7676" i="4"/>
  <c r="Q7676" i="4" s="1"/>
  <c r="F8726" i="4"/>
  <c r="Q8726" i="4" s="1"/>
  <c r="F7970" i="4"/>
  <c r="Q7970" i="4" s="1"/>
  <c r="F8354" i="4"/>
  <c r="Q8354" i="4" s="1"/>
  <c r="F7532" i="4"/>
  <c r="Q7532" i="4" s="1"/>
  <c r="F7847" i="4"/>
  <c r="Q7847" i="4" s="1"/>
  <c r="F8351" i="4"/>
  <c r="Q8351" i="4" s="1"/>
  <c r="F8922" i="4"/>
  <c r="Q8922" i="4" s="1"/>
  <c r="F7503" i="4"/>
  <c r="Q7503" i="4" s="1"/>
  <c r="F7991" i="4"/>
  <c r="Q7991" i="4" s="1"/>
  <c r="F7607" i="4"/>
  <c r="Q7607" i="4" s="1"/>
  <c r="F7916" i="4"/>
  <c r="Q7916" i="4" s="1"/>
  <c r="F7857" i="4"/>
  <c r="Q7857" i="4" s="1"/>
  <c r="F8150" i="4"/>
  <c r="Q8150" i="4" s="1"/>
  <c r="F7746" i="4"/>
  <c r="Q7746" i="4" s="1"/>
  <c r="F8355" i="4"/>
  <c r="Q8355" i="4" s="1"/>
  <c r="F8248" i="4"/>
  <c r="Q8248" i="4" s="1"/>
  <c r="F8037" i="4"/>
  <c r="F8279" i="4"/>
  <c r="Q8279" i="4" s="1"/>
  <c r="F8667" i="4"/>
  <c r="Q8667" i="4" s="1"/>
  <c r="F7682" i="4"/>
  <c r="Q7682" i="4" s="1"/>
  <c r="F8138" i="4"/>
  <c r="F8142" i="4"/>
  <c r="Q8142" i="4" s="1"/>
  <c r="F8412" i="4"/>
  <c r="Q8412" i="4" s="1"/>
  <c r="F8192" i="4"/>
  <c r="Q8192" i="4" s="1"/>
  <c r="F8919" i="4"/>
  <c r="F8673" i="4"/>
  <c r="Q8673" i="4" s="1"/>
  <c r="F8772" i="4"/>
  <c r="Q8772" i="4" s="1"/>
  <c r="F8566" i="4"/>
  <c r="Q8566" i="4" s="1"/>
  <c r="F8611" i="4"/>
  <c r="F7751" i="4"/>
  <c r="Q7751" i="4" s="1"/>
  <c r="F8690" i="4"/>
  <c r="Q8690" i="4" s="1"/>
  <c r="F8689" i="4"/>
  <c r="Q8689" i="4" s="1"/>
  <c r="F8986" i="4"/>
  <c r="F8537" i="4"/>
  <c r="Q8537" i="4" s="1"/>
  <c r="F8880" i="4"/>
  <c r="Q8880" i="4" s="1"/>
  <c r="F8856" i="4"/>
  <c r="Q8856" i="4" s="1"/>
  <c r="F8846" i="4"/>
  <c r="F7577" i="4"/>
  <c r="Q7577" i="4" s="1"/>
  <c r="F7706" i="4"/>
  <c r="F8596" i="4"/>
  <c r="Q8596" i="4" s="1"/>
  <c r="F8684" i="4"/>
  <c r="F8904" i="4"/>
  <c r="Q8904" i="4" s="1"/>
  <c r="F8901" i="4"/>
  <c r="F8928" i="4"/>
  <c r="Q8928" i="4" s="1"/>
  <c r="F8885" i="4"/>
  <c r="F8999" i="4"/>
  <c r="Q8999" i="4" s="1"/>
  <c r="F8989" i="4"/>
  <c r="F8987" i="4"/>
  <c r="Q8987" i="4" s="1"/>
  <c r="F8703" i="4"/>
  <c r="F8702" i="4"/>
  <c r="Q8702" i="4" s="1"/>
  <c r="F8713" i="4"/>
  <c r="F8685" i="4"/>
  <c r="Q8685" i="4" s="1"/>
  <c r="F8693" i="4"/>
  <c r="F8694" i="4"/>
  <c r="Q8694" i="4" s="1"/>
  <c r="F8692" i="4"/>
  <c r="F8691" i="4"/>
  <c r="Q8691" i="4" s="1"/>
  <c r="F8699" i="4"/>
  <c r="F8715" i="4"/>
  <c r="Q8715" i="4" s="1"/>
  <c r="F8735" i="4"/>
  <c r="F8734" i="4"/>
  <c r="Q8734" i="4" s="1"/>
  <c r="F8706" i="4"/>
  <c r="F8906" i="4"/>
  <c r="Q8906" i="4" s="1"/>
  <c r="F8895" i="4"/>
  <c r="F8737" i="4"/>
  <c r="Q8737" i="4" s="1"/>
  <c r="F8384" i="4"/>
  <c r="F8458" i="4"/>
  <c r="Q8458" i="4" s="1"/>
  <c r="F8722" i="4"/>
  <c r="F8397" i="4"/>
  <c r="Q8397" i="4" s="1"/>
  <c r="F7902" i="4"/>
  <c r="F11" i="4"/>
  <c r="Q11" i="4" s="1"/>
  <c r="F7547" i="4"/>
  <c r="F8051" i="4"/>
  <c r="Q8051" i="4" s="1"/>
  <c r="F8526" i="4"/>
  <c r="F5" i="4"/>
  <c r="Q5" i="4" s="1"/>
  <c r="F7669" i="4"/>
  <c r="F8939" i="4"/>
  <c r="Q8939" i="4" s="1"/>
  <c r="F8601" i="4"/>
  <c r="F8558" i="4"/>
  <c r="Q8558" i="4" s="1"/>
  <c r="F8538" i="4"/>
  <c r="F8278" i="4"/>
  <c r="Q8278" i="4" s="1"/>
  <c r="F8148" i="4"/>
  <c r="F7989" i="4"/>
  <c r="Q7989" i="4" s="1"/>
  <c r="F7964" i="4"/>
  <c r="F7890" i="4"/>
  <c r="Q7890" i="4" s="1"/>
  <c r="F7836" i="4"/>
  <c r="F8613" i="4"/>
  <c r="Q8613" i="4" s="1"/>
  <c r="F7967" i="4"/>
  <c r="F8332" i="4"/>
  <c r="Q8332" i="4" s="1"/>
  <c r="F8746" i="4"/>
  <c r="F8646" i="4"/>
  <c r="Q8646" i="4" s="1"/>
  <c r="F8728" i="4"/>
  <c r="F7710" i="4"/>
  <c r="Q7710" i="4" s="1"/>
  <c r="F7637" i="4"/>
  <c r="F8859" i="4"/>
  <c r="Q8859" i="4" s="1"/>
  <c r="F8921" i="4"/>
  <c r="F8327" i="4"/>
  <c r="Q8327" i="4" s="1"/>
  <c r="F8686" i="4"/>
  <c r="F8207" i="4"/>
  <c r="Q8207" i="4" s="1"/>
  <c r="F7762" i="4"/>
  <c r="F8303" i="4"/>
  <c r="Q8303" i="4" s="1"/>
  <c r="F7528" i="4"/>
  <c r="F8367" i="4"/>
  <c r="Q8367" i="4" s="1"/>
  <c r="F7578" i="4"/>
  <c r="F7948" i="4"/>
  <c r="Q7948" i="4" s="1"/>
  <c r="F7552" i="4"/>
  <c r="F8533" i="4"/>
  <c r="Q8533" i="4" s="1"/>
  <c r="F7725" i="4"/>
  <c r="F8931" i="4"/>
  <c r="Q8931" i="4" s="1"/>
  <c r="F8950" i="4"/>
  <c r="F7749" i="4"/>
  <c r="Q7749" i="4" s="1"/>
  <c r="F7730" i="4"/>
  <c r="F7773" i="4"/>
  <c r="Q7773" i="4" s="1"/>
  <c r="F8" i="4"/>
  <c r="F8607" i="4"/>
  <c r="Q8607" i="4" s="1"/>
  <c r="F8255" i="4"/>
  <c r="F8867" i="4"/>
  <c r="Q8867" i="4" s="1"/>
  <c r="F7522" i="4"/>
  <c r="F8853" i="4"/>
  <c r="Q8853" i="4" s="1"/>
  <c r="F8855" i="4"/>
  <c r="F8852" i="4"/>
  <c r="Q8852" i="4" s="1"/>
  <c r="F8130" i="4"/>
  <c r="F8805" i="4"/>
  <c r="Q8805" i="4" s="1"/>
  <c r="F8776" i="4"/>
  <c r="F8730" i="4"/>
  <c r="Q8730" i="4" s="1"/>
  <c r="F8729" i="4"/>
  <c r="F7930" i="4"/>
  <c r="Q7930" i="4" s="1"/>
  <c r="F8720" i="4"/>
  <c r="F7860" i="4"/>
  <c r="Q7860" i="4" s="1"/>
  <c r="F7750" i="4"/>
  <c r="F7683" i="4"/>
  <c r="Q7683" i="4" s="1"/>
  <c r="F7581" i="4"/>
  <c r="F8117" i="4"/>
  <c r="Q8117" i="4" s="1"/>
  <c r="F8071" i="4"/>
  <c r="F7914" i="4"/>
  <c r="Q7914" i="4" s="1"/>
  <c r="F8937" i="4"/>
  <c r="F7531" i="4"/>
  <c r="Q7531" i="4" s="1"/>
  <c r="F7823" i="4"/>
  <c r="F7953" i="4"/>
  <c r="Q7953" i="4" s="1"/>
  <c r="F8530" i="4"/>
  <c r="F7717" i="4"/>
  <c r="Q7717" i="4" s="1"/>
  <c r="F8097" i="4"/>
  <c r="F8105" i="4"/>
  <c r="Q8105" i="4" s="1"/>
  <c r="F7574" i="4"/>
  <c r="F8388" i="4"/>
  <c r="Q8388" i="4" s="1"/>
  <c r="F8322" i="4"/>
  <c r="F7777" i="4"/>
  <c r="Q7777" i="4" s="1"/>
  <c r="F8365" i="4"/>
  <c r="F8947" i="4"/>
  <c r="Q8947" i="4" s="1"/>
  <c r="F8831" i="4"/>
  <c r="F8349" i="4"/>
  <c r="Q8349" i="4" s="1"/>
  <c r="F8196" i="4"/>
  <c r="F8323" i="4"/>
  <c r="Q8323" i="4" s="1"/>
  <c r="F7852" i="4"/>
  <c r="F8336" i="4"/>
  <c r="Q8336" i="4" s="1"/>
  <c r="F8268" i="4"/>
  <c r="F8394" i="4"/>
  <c r="Q8394" i="4" s="1"/>
  <c r="F8324" i="4"/>
  <c r="F8600" i="4"/>
  <c r="Q8600" i="4" s="1"/>
  <c r="F8395" i="4"/>
  <c r="F8317" i="4"/>
  <c r="Q8317" i="4" s="1"/>
  <c r="F7389" i="4"/>
  <c r="F7605" i="4"/>
  <c r="Q7605" i="4" s="1"/>
  <c r="F7969" i="4"/>
  <c r="F8631" i="4"/>
  <c r="Q8631" i="4" s="1"/>
  <c r="F8425" i="4"/>
  <c r="F8293" i="4"/>
  <c r="Q8293" i="4" s="1"/>
  <c r="F8291" i="4"/>
  <c r="F8470" i="4"/>
  <c r="Q8470" i="4" s="1"/>
  <c r="F8456" i="4"/>
  <c r="F8541" i="4"/>
  <c r="Q8541" i="4" s="1"/>
  <c r="F8552" i="4"/>
  <c r="F8476" i="4"/>
  <c r="Q8476" i="4" s="1"/>
  <c r="F8510" i="4"/>
  <c r="F8513" i="4"/>
  <c r="Q8513" i="4" s="1"/>
  <c r="F8507" i="4"/>
  <c r="F8219" i="4"/>
  <c r="Q8219" i="4" s="1"/>
  <c r="F8211" i="4"/>
  <c r="F8083" i="4"/>
  <c r="Q8083" i="4" s="1"/>
  <c r="F8461" i="4"/>
  <c r="F7907" i="4"/>
  <c r="Q7907" i="4" s="1"/>
  <c r="F8587" i="4"/>
  <c r="F8577" i="4"/>
  <c r="Q8577" i="4" s="1"/>
  <c r="F7759" i="4"/>
  <c r="F7758" i="4"/>
  <c r="Q7758" i="4" s="1"/>
  <c r="F7688" i="4"/>
  <c r="F8480" i="4"/>
  <c r="Q8480" i="4" s="1"/>
  <c r="F8199" i="4"/>
  <c r="F7673" i="4"/>
  <c r="Q7673" i="4" s="1"/>
  <c r="F8173" i="4"/>
  <c r="F7897" i="4"/>
  <c r="Q7897" i="4" s="1"/>
  <c r="F8450" i="4"/>
  <c r="F8674" i="4"/>
  <c r="Q8674" i="4" s="1"/>
  <c r="F8665" i="4"/>
  <c r="F8664" i="4"/>
  <c r="Q8664" i="4" s="1"/>
  <c r="F8661" i="4"/>
  <c r="F8660" i="4"/>
  <c r="Q8660" i="4" s="1"/>
  <c r="F8657" i="4"/>
  <c r="F8654" i="4"/>
  <c r="Q8654" i="4" s="1"/>
  <c r="F8653" i="4"/>
  <c r="F8652" i="4"/>
  <c r="Q8652" i="4" s="1"/>
  <c r="F7668" i="4"/>
  <c r="F8675" i="4"/>
  <c r="Q8675" i="4" s="1"/>
  <c r="F8432" i="4"/>
  <c r="F8315" i="4"/>
  <c r="Q8315" i="4" s="1"/>
  <c r="F7843" i="4"/>
  <c r="F8016" i="4"/>
  <c r="Q8016" i="4" s="1"/>
  <c r="F8164" i="4"/>
  <c r="F8149" i="4"/>
  <c r="Q8149" i="4" s="1"/>
  <c r="F8128" i="4"/>
  <c r="F8119" i="4"/>
  <c r="Q8119" i="4" s="1"/>
  <c r="F8110" i="4"/>
  <c r="F8052" i="4"/>
  <c r="Q8052" i="4" s="1"/>
  <c r="F8021" i="4"/>
  <c r="F8032" i="4"/>
  <c r="Q8032" i="4" s="1"/>
  <c r="F8449" i="4"/>
  <c r="F8605" i="4"/>
  <c r="Q8605" i="4" s="1"/>
  <c r="F8221" i="4"/>
  <c r="F7501" i="4"/>
  <c r="Q7501" i="4" s="1"/>
  <c r="F8213" i="4"/>
  <c r="F8123" i="4"/>
  <c r="Q8123" i="4" s="1"/>
  <c r="F8115" i="4"/>
  <c r="F8043" i="4"/>
  <c r="Q8043" i="4" s="1"/>
  <c r="F8038" i="4"/>
  <c r="F8026" i="4"/>
  <c r="Q8026" i="4" s="1"/>
  <c r="F7892" i="4"/>
  <c r="F7876" i="4"/>
  <c r="Q7876" i="4" s="1"/>
  <c r="F7848" i="4"/>
  <c r="F7500" i="4"/>
  <c r="Q7500" i="4" s="1"/>
  <c r="F8496" i="4"/>
  <c r="F8337" i="4"/>
  <c r="Q8337" i="4" s="1"/>
  <c r="F7740" i="4"/>
  <c r="F7734" i="4"/>
  <c r="Q7734" i="4" s="1"/>
  <c r="F8606" i="4"/>
  <c r="F8011" i="4"/>
  <c r="Q8011" i="4" s="1"/>
  <c r="F7933" i="4"/>
  <c r="F7885" i="4"/>
  <c r="Q7885" i="4" s="1"/>
  <c r="F7878" i="4"/>
  <c r="F7850" i="4"/>
  <c r="Q7850" i="4" s="1"/>
  <c r="F7829" i="4"/>
  <c r="F8489" i="4"/>
  <c r="Q8489" i="4" s="1"/>
  <c r="F7879" i="4"/>
  <c r="F7653" i="4"/>
  <c r="Q7653" i="4" s="1"/>
  <c r="F7630" i="4"/>
  <c r="F7801" i="4"/>
  <c r="Q7801" i="4" s="1"/>
  <c r="F8366" i="4"/>
  <c r="F7667" i="4"/>
  <c r="Q7667" i="4" s="1"/>
  <c r="F8189" i="4"/>
  <c r="F7882" i="4"/>
  <c r="Q7882" i="4" s="1"/>
  <c r="F7514" i="4"/>
  <c r="F7808" i="4"/>
  <c r="Q7808" i="4" s="1"/>
  <c r="F7791" i="4"/>
  <c r="F8650" i="4"/>
  <c r="F7678" i="4"/>
  <c r="F7672" i="4"/>
  <c r="F8598" i="4"/>
  <c r="F7689" i="4"/>
  <c r="F7976" i="4"/>
  <c r="F7839" i="4"/>
  <c r="F8102" i="4"/>
  <c r="F8270" i="4"/>
  <c r="F8592" i="4"/>
  <c r="F7719" i="4"/>
  <c r="F8486" i="4"/>
  <c r="F7554" i="4"/>
  <c r="F4" i="4"/>
  <c r="F7568" i="4"/>
  <c r="F7961" i="4"/>
  <c r="F7958" i="4"/>
  <c r="F8389" i="4"/>
  <c r="F8454" i="4"/>
  <c r="F8442" i="4"/>
  <c r="F8420" i="4"/>
  <c r="F8419" i="4"/>
  <c r="F8417" i="4"/>
  <c r="F7891" i="4"/>
  <c r="F8404" i="4"/>
  <c r="F8393" i="4"/>
  <c r="F8392" i="4"/>
  <c r="F8390" i="4"/>
  <c r="F7956" i="4"/>
  <c r="F7613" i="4"/>
  <c r="F8452" i="4"/>
  <c r="F8422" i="4"/>
  <c r="F8408" i="4"/>
  <c r="F8382" i="4"/>
  <c r="F8424" i="4"/>
  <c r="F8193" i="4"/>
  <c r="F8072" i="4"/>
  <c r="F8475" i="4"/>
  <c r="F8429" i="4"/>
  <c r="F8175" i="4"/>
  <c r="F8595" i="4"/>
  <c r="F8459" i="4"/>
  <c r="F8593" i="4"/>
  <c r="F8610" i="4"/>
  <c r="F7631" i="4"/>
  <c r="F8398" i="4"/>
  <c r="F8511" i="4"/>
  <c r="F7654" i="4"/>
  <c r="F7591" i="4"/>
  <c r="F7743" i="4"/>
  <c r="F7633" i="4"/>
  <c r="F7744" i="4"/>
  <c r="F7742" i="4"/>
  <c r="F7655" i="4"/>
  <c r="F8483" i="4"/>
  <c r="F8381" i="4"/>
  <c r="F7814" i="4"/>
  <c r="F7559" i="4"/>
  <c r="F8479" i="4"/>
  <c r="F7789" i="4"/>
  <c r="F7644" i="4"/>
  <c r="F7553" i="4"/>
  <c r="F7551" i="4"/>
  <c r="F7727" i="4"/>
  <c r="F8457" i="4"/>
  <c r="F7985" i="4"/>
  <c r="F7729" i="4"/>
  <c r="F8585" i="4"/>
  <c r="F8433" i="4"/>
  <c r="F7731" i="4"/>
  <c r="F7646" i="4"/>
  <c r="F7575" i="4"/>
  <c r="F8163" i="4"/>
  <c r="F8299" i="4"/>
  <c r="F8535" i="4"/>
  <c r="F8297" i="4"/>
  <c r="F8295" i="4"/>
  <c r="F8068" i="4"/>
  <c r="F8504" i="4"/>
  <c r="F6725" i="4"/>
  <c r="F7572" i="4"/>
  <c r="F8634" i="4"/>
  <c r="F7707" i="4"/>
  <c r="F8633" i="4"/>
  <c r="F8588" i="4"/>
  <c r="F8328" i="4"/>
  <c r="F8095" i="4"/>
  <c r="F8066" i="4"/>
  <c r="F7718" i="4"/>
  <c r="F7587" i="4"/>
  <c r="F7589" i="4"/>
  <c r="F7634" i="4"/>
  <c r="F8446" i="4"/>
  <c r="F8206" i="4"/>
  <c r="F8499" i="4"/>
  <c r="F8197" i="4"/>
  <c r="F8359" i="4"/>
  <c r="F7955" i="4"/>
  <c r="F8244" i="4"/>
  <c r="F8409" i="4"/>
  <c r="F8167" i="4"/>
  <c r="F8534" i="4"/>
  <c r="F8418" i="4"/>
  <c r="F7606" i="4"/>
  <c r="F7585" i="4"/>
  <c r="F7588" i="4"/>
  <c r="F8484" i="4"/>
  <c r="F8401" i="4"/>
  <c r="F8415" i="4"/>
  <c r="F8400" i="4"/>
  <c r="F7611" i="4"/>
  <c r="F8399" i="4"/>
  <c r="F7753" i="4"/>
  <c r="F7691" i="4"/>
  <c r="F8107" i="4"/>
  <c r="F7609" i="4"/>
  <c r="F8536" i="4"/>
  <c r="F8428" i="4"/>
  <c r="F8112" i="4"/>
  <c r="F7726" i="4"/>
  <c r="F7690" i="4"/>
  <c r="F7954" i="4"/>
  <c r="F8305" i="4"/>
  <c r="F7666" i="4"/>
  <c r="F7834" i="4"/>
  <c r="F7703" i="4"/>
  <c r="F7756" i="4"/>
  <c r="F8216" i="4"/>
  <c r="F8736" i="4"/>
  <c r="F8738" i="4"/>
  <c r="F7724" i="4"/>
  <c r="F7685" i="4"/>
  <c r="F7831" i="4"/>
  <c r="F7614" i="4"/>
  <c r="F7550" i="4"/>
  <c r="F8567" i="4"/>
  <c r="F8519" i="4"/>
  <c r="F7931" i="4"/>
  <c r="F7635" i="4"/>
  <c r="F7618" i="4"/>
  <c r="F8521" i="4"/>
  <c r="F7698" i="4"/>
  <c r="F8067" i="4"/>
  <c r="F8096" i="4"/>
  <c r="F8093" i="4"/>
  <c r="F7582" i="4"/>
  <c r="F8198" i="4"/>
  <c r="F8200" i="4"/>
  <c r="F8116" i="4"/>
  <c r="F8620" i="4"/>
  <c r="F8111" i="4"/>
  <c r="F8087" i="4"/>
  <c r="F7846" i="4"/>
  <c r="F7716" i="4"/>
  <c r="F7584" i="4"/>
  <c r="F8608" i="4"/>
  <c r="F8413" i="4"/>
  <c r="F7583" i="4"/>
  <c r="F8169" i="4"/>
  <c r="F7603" i="4"/>
  <c r="F8451" i="4"/>
  <c r="F127" i="4"/>
  <c r="Q127" i="4" s="1"/>
  <c r="L6995" i="4"/>
  <c r="L7175" i="4"/>
  <c r="L7023" i="4"/>
  <c r="L7002" i="4"/>
  <c r="L6926" i="4"/>
  <c r="L7034" i="4"/>
  <c r="L7279" i="4"/>
  <c r="L7240" i="4"/>
  <c r="L5640" i="4"/>
  <c r="L5567" i="4"/>
  <c r="L7153" i="4"/>
  <c r="L7016" i="4"/>
  <c r="L6996" i="4"/>
  <c r="L6931" i="4"/>
  <c r="L6891" i="4"/>
  <c r="L7135" i="4"/>
  <c r="L7170" i="4"/>
  <c r="L7169" i="4"/>
  <c r="L6879" i="4"/>
  <c r="L7274" i="4"/>
  <c r="L7129" i="4"/>
  <c r="L7275" i="4"/>
  <c r="L7251" i="4"/>
  <c r="L6928" i="4"/>
  <c r="L8964" i="4"/>
  <c r="L6836" i="4"/>
  <c r="L7014" i="4"/>
  <c r="L6960" i="4"/>
  <c r="L7160" i="4"/>
  <c r="L6989" i="4"/>
  <c r="L7315" i="4"/>
  <c r="L7107" i="4"/>
  <c r="L7168" i="4"/>
  <c r="L6860" i="4"/>
  <c r="L7244" i="4"/>
  <c r="L7144" i="4"/>
  <c r="L7083" i="4"/>
  <c r="L7047" i="4"/>
  <c r="L7185" i="4"/>
  <c r="L7164" i="4"/>
  <c r="L7222" i="4"/>
  <c r="L7238" i="4"/>
  <c r="L7080" i="4"/>
  <c r="L7234" i="4"/>
  <c r="L7155" i="4"/>
  <c r="L7158" i="4"/>
  <c r="L6835" i="4"/>
  <c r="L6937" i="4"/>
  <c r="L6853" i="4"/>
  <c r="L5657" i="4"/>
  <c r="L5435" i="4"/>
  <c r="L8820" i="4"/>
  <c r="L7165" i="4"/>
  <c r="L7142" i="4"/>
  <c r="L7172" i="4"/>
  <c r="L5959" i="4"/>
  <c r="L6918" i="4"/>
  <c r="L7082" i="4"/>
  <c r="L7066" i="4"/>
  <c r="L7029" i="4"/>
  <c r="L7033" i="4"/>
  <c r="L7150" i="4"/>
  <c r="L7121" i="4"/>
  <c r="L5774" i="4"/>
  <c r="L8819" i="4"/>
  <c r="L7042" i="4"/>
  <c r="L6998" i="4"/>
  <c r="L6954" i="4"/>
  <c r="L5563" i="4"/>
  <c r="L6819" i="4"/>
  <c r="L5779" i="4"/>
  <c r="L7146" i="4"/>
  <c r="L7149" i="4"/>
  <c r="L5758" i="4"/>
  <c r="L6905" i="4"/>
  <c r="L7089" i="4"/>
  <c r="L5926" i="4"/>
  <c r="L6987" i="4"/>
  <c r="L7133" i="4"/>
  <c r="L6983" i="4"/>
  <c r="L7157" i="4"/>
  <c r="L7110" i="4"/>
  <c r="L6822" i="4"/>
  <c r="L5607" i="4"/>
  <c r="L6936" i="4"/>
  <c r="L5629" i="4"/>
  <c r="L5541" i="4"/>
  <c r="L7248" i="4"/>
  <c r="L7039" i="4"/>
  <c r="L7126" i="4"/>
  <c r="L6862" i="4"/>
  <c r="L7017" i="4"/>
  <c r="L6945" i="4"/>
  <c r="L7259" i="4"/>
  <c r="L6943" i="4"/>
  <c r="L6889" i="4"/>
  <c r="L7194" i="4"/>
  <c r="L7108" i="4"/>
  <c r="L7101" i="4"/>
  <c r="L5686" i="4"/>
  <c r="L5669" i="4"/>
  <c r="L7277" i="4"/>
  <c r="L7079" i="4"/>
  <c r="L5712" i="4"/>
  <c r="L7001" i="4"/>
  <c r="L6880" i="4"/>
  <c r="L7193" i="4"/>
  <c r="L7043" i="4"/>
  <c r="L5824" i="4"/>
  <c r="L6968" i="4"/>
  <c r="L7272" i="4"/>
  <c r="L6842" i="4"/>
  <c r="L5772" i="4"/>
  <c r="L6874" i="4"/>
  <c r="L7060" i="4"/>
  <c r="L7040" i="4"/>
  <c r="L5630" i="4"/>
  <c r="L5591" i="4"/>
  <c r="L5929" i="4"/>
  <c r="L7229" i="4"/>
  <c r="L5913" i="4"/>
  <c r="L5898" i="4"/>
  <c r="L8815" i="4"/>
  <c r="L5694" i="4"/>
  <c r="L7116" i="4"/>
  <c r="L7312" i="4"/>
  <c r="L7019" i="4"/>
  <c r="L5812" i="4"/>
  <c r="L5162" i="4"/>
  <c r="L6828" i="4"/>
  <c r="L5825" i="4"/>
  <c r="L6824" i="4"/>
  <c r="L7241" i="4"/>
  <c r="L7096" i="4"/>
  <c r="L6850" i="4"/>
  <c r="L5577" i="4"/>
  <c r="L6867" i="4"/>
  <c r="L7090" i="4"/>
  <c r="L5687" i="4"/>
  <c r="L8821" i="4"/>
  <c r="L6869" i="4"/>
  <c r="L5792" i="4"/>
  <c r="L5641" i="4"/>
  <c r="L6923" i="4"/>
  <c r="L7286" i="4"/>
  <c r="L6973" i="4"/>
  <c r="L6999" i="4"/>
  <c r="L5934" i="4"/>
  <c r="L5820" i="4"/>
  <c r="L5542" i="4"/>
  <c r="L6981" i="4"/>
  <c r="L5660" i="4"/>
  <c r="L5757" i="4"/>
  <c r="L6876" i="4"/>
  <c r="L7159" i="4"/>
  <c r="L5928" i="4"/>
  <c r="L7053" i="4"/>
  <c r="L6947" i="4"/>
  <c r="L7253" i="4"/>
  <c r="L6818" i="4"/>
  <c r="L6823" i="4"/>
  <c r="L5853" i="4"/>
  <c r="L7283" i="4"/>
  <c r="L6942" i="4"/>
  <c r="L6859" i="4"/>
  <c r="L8848" i="4"/>
  <c r="L7092" i="4"/>
  <c r="L5967" i="4"/>
  <c r="L7112" i="4"/>
  <c r="L5886" i="4"/>
  <c r="L6901" i="4"/>
  <c r="L8814" i="4"/>
  <c r="L6924" i="4"/>
  <c r="L6838" i="4"/>
  <c r="L8717" i="4"/>
  <c r="L8830" i="4"/>
  <c r="L7204" i="4"/>
  <c r="L6827" i="4"/>
  <c r="L6976" i="4"/>
  <c r="L5562" i="4"/>
  <c r="L8875" i="4"/>
  <c r="L7282" i="4"/>
  <c r="L5725" i="4"/>
  <c r="L7221" i="4"/>
  <c r="L6875" i="4"/>
  <c r="L8956" i="4"/>
  <c r="L7198" i="4"/>
  <c r="L7255" i="4"/>
  <c r="L6884" i="4"/>
  <c r="L6921" i="4"/>
  <c r="L7258" i="4"/>
  <c r="L7123" i="4"/>
  <c r="L6925" i="4"/>
  <c r="L5688" i="4"/>
  <c r="L6865" i="4"/>
  <c r="L7086" i="4"/>
  <c r="L6920" i="4"/>
  <c r="L5726" i="4"/>
  <c r="L6922" i="4"/>
  <c r="L5863" i="4"/>
  <c r="L6834" i="4"/>
  <c r="L6903" i="4"/>
  <c r="L5544" i="4"/>
  <c r="L7130" i="4"/>
  <c r="L6864" i="4"/>
  <c r="L6899" i="4"/>
  <c r="L5777" i="4"/>
  <c r="L5912" i="4"/>
  <c r="L6977" i="4"/>
  <c r="L5844" i="4"/>
  <c r="L7119" i="4"/>
  <c r="L7067" i="4"/>
  <c r="L5935" i="4"/>
  <c r="L5711" i="4"/>
  <c r="L5579" i="4"/>
  <c r="L7031" i="4"/>
  <c r="L5896" i="4"/>
  <c r="L5793" i="4"/>
  <c r="L7228" i="4"/>
  <c r="L7064" i="4"/>
  <c r="L5555" i="4"/>
  <c r="L7105" i="4"/>
  <c r="L7061" i="4"/>
  <c r="L8757" i="4"/>
  <c r="L5639" i="4"/>
  <c r="L5590" i="4"/>
  <c r="L6851" i="4"/>
  <c r="L8825" i="4"/>
  <c r="L6861" i="4"/>
  <c r="L5745" i="4"/>
  <c r="L6911" i="4"/>
  <c r="L5619" i="4"/>
  <c r="L8777" i="4"/>
  <c r="L6847" i="4"/>
  <c r="L7137" i="4"/>
  <c r="L5942" i="4"/>
  <c r="L5684" i="4"/>
  <c r="L8871" i="4"/>
  <c r="L5581" i="4"/>
  <c r="L7235" i="4"/>
  <c r="L7081" i="4"/>
  <c r="L5784" i="4"/>
  <c r="L5876" i="4"/>
  <c r="L5673" i="4"/>
  <c r="L5713" i="4"/>
  <c r="L5787" i="4"/>
  <c r="L5611" i="4"/>
  <c r="L6985" i="4"/>
  <c r="L7055" i="4"/>
  <c r="L8969" i="4"/>
  <c r="L6820" i="4"/>
  <c r="L7028" i="4"/>
  <c r="L5543" i="4"/>
  <c r="L5958" i="4"/>
  <c r="L7262" i="4"/>
  <c r="L5875" i="4"/>
  <c r="L7207" i="4"/>
  <c r="L5810" i="4"/>
  <c r="L5646" i="4"/>
  <c r="L5710" i="4"/>
  <c r="L6893" i="4"/>
  <c r="L7250" i="4"/>
  <c r="L5888" i="4"/>
  <c r="L5744" i="4"/>
  <c r="L7249" i="4"/>
  <c r="L7088" i="4"/>
  <c r="L8844" i="4"/>
  <c r="L5798" i="4"/>
  <c r="L6856" i="4"/>
  <c r="L5817" i="4"/>
  <c r="L6969" i="4"/>
  <c r="L5658" i="4"/>
  <c r="L8745" i="4"/>
  <c r="L6906" i="4"/>
  <c r="L7278" i="4"/>
  <c r="L5874" i="4"/>
  <c r="L6933" i="4"/>
  <c r="L6902" i="4"/>
  <c r="L5802" i="4"/>
  <c r="L8851" i="4"/>
  <c r="L7205" i="4"/>
  <c r="L7215" i="4"/>
  <c r="L5906" i="4"/>
  <c r="L6882" i="4"/>
  <c r="L7099" i="4"/>
  <c r="L7166" i="4"/>
  <c r="L7209" i="4"/>
  <c r="L5801" i="4"/>
  <c r="L7189" i="4"/>
  <c r="L6815" i="4"/>
  <c r="L5592" i="4"/>
  <c r="L5635" i="4"/>
  <c r="L8790" i="4"/>
  <c r="L5872" i="4"/>
  <c r="L6979" i="4"/>
  <c r="L5672" i="4"/>
  <c r="L7281" i="4"/>
  <c r="L7200" i="4"/>
  <c r="L7192" i="4"/>
  <c r="L8829" i="4"/>
  <c r="L8793" i="4"/>
  <c r="L5768" i="4"/>
  <c r="L5644" i="4"/>
  <c r="L7257" i="4"/>
  <c r="L7208" i="4"/>
  <c r="L5871" i="4"/>
  <c r="L5924" i="4"/>
  <c r="L5873" i="4"/>
  <c r="L7035" i="4"/>
  <c r="L8827" i="4"/>
  <c r="L5764" i="4"/>
  <c r="L5961" i="4"/>
  <c r="L5905" i="4"/>
  <c r="L5970" i="4"/>
  <c r="L7191" i="4"/>
  <c r="L5887" i="4"/>
  <c r="L6832" i="4"/>
  <c r="L5569" i="4"/>
  <c r="L7285" i="4"/>
  <c r="L6816" i="4"/>
  <c r="L7284" i="4"/>
  <c r="L7214" i="4"/>
  <c r="L7276" i="4"/>
  <c r="L7216" i="4"/>
  <c r="L6927" i="4"/>
  <c r="L7132" i="4"/>
  <c r="L6848" i="4"/>
  <c r="L6953" i="4"/>
  <c r="L7224" i="4"/>
  <c r="L7280" i="4"/>
  <c r="L7267" i="4"/>
  <c r="L5617" i="4"/>
  <c r="L7124" i="4"/>
  <c r="L7151" i="4"/>
  <c r="L7140" i="4"/>
  <c r="L7122" i="4"/>
  <c r="L7145" i="4"/>
  <c r="L6982" i="4"/>
  <c r="L7147" i="4"/>
  <c r="L5659" i="4"/>
  <c r="L5662" i="4"/>
  <c r="L5624" i="4"/>
  <c r="L7106" i="4"/>
  <c r="L7199" i="4"/>
  <c r="L5940" i="4"/>
  <c r="L7201" i="4"/>
  <c r="L5852" i="4"/>
  <c r="L7180" i="4"/>
  <c r="L6896" i="4"/>
  <c r="L5862" i="4"/>
  <c r="L7152" i="4"/>
  <c r="L5732" i="4"/>
  <c r="L5627" i="4"/>
  <c r="L7114" i="4"/>
  <c r="L5767" i="4"/>
  <c r="L5794" i="4"/>
  <c r="L5765" i="4"/>
  <c r="L7006" i="4"/>
  <c r="L8866" i="4"/>
  <c r="L8870" i="4"/>
  <c r="L7013" i="4"/>
  <c r="L7032" i="4"/>
  <c r="L5628" i="4"/>
  <c r="L5901" i="4"/>
  <c r="L7179" i="4"/>
  <c r="L6949" i="4"/>
  <c r="L5933" i="4"/>
  <c r="L5782" i="4"/>
  <c r="L7085" i="4"/>
  <c r="L3956" i="4"/>
  <c r="L7887" i="4"/>
  <c r="L8485" i="4"/>
  <c r="L6845" i="4"/>
  <c r="L8532" i="4"/>
  <c r="L8423" i="4"/>
  <c r="L8296" i="4"/>
  <c r="L8441" i="4"/>
  <c r="L8407" i="4"/>
  <c r="L7966" i="4"/>
  <c r="L7950" i="4"/>
  <c r="L7983" i="4"/>
  <c r="L17" i="4"/>
  <c r="L8482" i="4"/>
  <c r="L8406" i="4"/>
  <c r="L8656" i="4"/>
  <c r="L8556" i="4"/>
  <c r="L8478" i="4"/>
  <c r="L3908" i="4"/>
  <c r="L7832" i="4"/>
  <c r="L8335" i="4"/>
  <c r="L8548" i="4"/>
  <c r="L8369" i="4"/>
  <c r="L8153" i="4"/>
  <c r="L7980" i="4"/>
  <c r="L6637" i="4"/>
  <c r="L7670" i="4"/>
  <c r="L7941" i="4"/>
  <c r="L168" i="4"/>
  <c r="L7720" i="4"/>
  <c r="L8426" i="4"/>
  <c r="L7735" i="4"/>
  <c r="L8194" i="4"/>
  <c r="L7555" i="4"/>
  <c r="L8082" i="4"/>
  <c r="L8579" i="4"/>
  <c r="L8273" i="4"/>
  <c r="L8298" i="4"/>
  <c r="L7939" i="4"/>
  <c r="L7721" i="4"/>
  <c r="L8573" i="4"/>
  <c r="L8555" i="4"/>
  <c r="L3461" i="4"/>
  <c r="L7615" i="4"/>
  <c r="L7515" i="4"/>
  <c r="L8300" i="4"/>
  <c r="L7903" i="4"/>
  <c r="L8616" i="4"/>
  <c r="L5288" i="4"/>
  <c r="L7687" i="4"/>
  <c r="L8269" i="4"/>
  <c r="L8356" i="4"/>
  <c r="L8274" i="4"/>
  <c r="L8508" i="4"/>
  <c r="L7563" i="4"/>
  <c r="L2748" i="4"/>
  <c r="L7864" i="4"/>
  <c r="L7938" i="4"/>
  <c r="L8262" i="4"/>
  <c r="L4650" i="4"/>
  <c r="L8271" i="4"/>
  <c r="L8637" i="4"/>
  <c r="L8502" i="4"/>
  <c r="L8304" i="4"/>
  <c r="L7870" i="4"/>
  <c r="L7863" i="4"/>
  <c r="L8209" i="4"/>
  <c r="L7865" i="4"/>
  <c r="L7915" i="4"/>
  <c r="L4042" i="4"/>
  <c r="L6916" i="4"/>
  <c r="L8007" i="4"/>
  <c r="L8582" i="4"/>
  <c r="L7696" i="4"/>
  <c r="L8267" i="4"/>
  <c r="L8594" i="4"/>
  <c r="L8641" i="4"/>
  <c r="L8642" i="4"/>
  <c r="L7713" i="4"/>
  <c r="L3593" i="4"/>
  <c r="L8655" i="4"/>
  <c r="L7874" i="4"/>
  <c r="L7680" i="4"/>
  <c r="L8272" i="4"/>
  <c r="L7877" i="4"/>
  <c r="L7679" i="4"/>
  <c r="L8101" i="4"/>
  <c r="L7910" i="4"/>
  <c r="L8306" i="4"/>
  <c r="L7810" i="4"/>
  <c r="L8307" i="4"/>
  <c r="L74" i="4"/>
  <c r="L7871" i="4"/>
  <c r="L83" i="4"/>
  <c r="L7821" i="4"/>
  <c r="L50" i="4"/>
  <c r="L7573" i="4"/>
  <c r="L4084" i="4"/>
  <c r="L48" i="4"/>
  <c r="L8645" i="4"/>
  <c r="L8289" i="4"/>
  <c r="L63" i="4"/>
  <c r="L3363" i="4"/>
  <c r="L5222" i="4"/>
  <c r="L67" i="4"/>
  <c r="L6016" i="4"/>
  <c r="L4266" i="4"/>
  <c r="L6015" i="4"/>
  <c r="L6581" i="4"/>
  <c r="L6279" i="4"/>
  <c r="L6277" i="4"/>
  <c r="L5994" i="4"/>
  <c r="L6178" i="4"/>
  <c r="L8364" i="4"/>
  <c r="L4521" i="4"/>
  <c r="L6014" i="4"/>
  <c r="L5494" i="4"/>
  <c r="L6988" i="4"/>
  <c r="L6350" i="4"/>
  <c r="L6692" i="4"/>
  <c r="L9036" i="4"/>
  <c r="L6645" i="4"/>
  <c r="L7529" i="4"/>
  <c r="L8049" i="4"/>
  <c r="L7527" i="4"/>
  <c r="L7782" i="4"/>
  <c r="L8247" i="4"/>
  <c r="L8036" i="4"/>
  <c r="L8639" i="4"/>
  <c r="L5472" i="4"/>
  <c r="L6020" i="4"/>
  <c r="L7739" i="4"/>
  <c r="L7923" i="4"/>
  <c r="L7917" i="4"/>
  <c r="L7827" i="4"/>
  <c r="L8236" i="4"/>
  <c r="L4000" i="4"/>
  <c r="L8280" i="4"/>
  <c r="L7993" i="4"/>
  <c r="L8802" i="4"/>
  <c r="L7921" i="4"/>
  <c r="L7845" i="4"/>
  <c r="L7875" i="4"/>
  <c r="L8277" i="4"/>
  <c r="L8374" i="4"/>
  <c r="L3959" i="4"/>
  <c r="L8597" i="4"/>
  <c r="L8643" i="4"/>
  <c r="L8132" i="4"/>
  <c r="L7918" i="4"/>
  <c r="L8818" i="4"/>
  <c r="L8376" i="4"/>
  <c r="L7997" i="4"/>
  <c r="L8602" i="4"/>
  <c r="L2012" i="4"/>
  <c r="L8121" i="4"/>
  <c r="L7543" i="4"/>
  <c r="L8813" i="4"/>
  <c r="L8143" i="4"/>
  <c r="L8410" i="4"/>
  <c r="L6662" i="4"/>
  <c r="L8644" i="4"/>
  <c r="L7935" i="4"/>
  <c r="L6661" i="4"/>
  <c r="L8137" i="4"/>
  <c r="L8370" i="4"/>
  <c r="L7906" i="4"/>
  <c r="L6938" i="4"/>
  <c r="L6620" i="4"/>
  <c r="L8113" i="4"/>
  <c r="L5460" i="4"/>
  <c r="L8331" i="4"/>
  <c r="L6285" i="4"/>
  <c r="L8228" i="4"/>
  <c r="L9095" i="4"/>
  <c r="L8022" i="4"/>
  <c r="L8545" i="4"/>
  <c r="L8135" i="4"/>
  <c r="L3097" i="4"/>
  <c r="L3096" i="4"/>
  <c r="L4134" i="4"/>
  <c r="L7994" i="4"/>
  <c r="L8246" i="4"/>
  <c r="L8125" i="4"/>
  <c r="L8019" i="4"/>
  <c r="L8059" i="4"/>
  <c r="L8091" i="4"/>
  <c r="L8373" i="4"/>
  <c r="L7732" i="4"/>
  <c r="L8636" i="4"/>
  <c r="L6049" i="4"/>
  <c r="L8225" i="4"/>
  <c r="L8127" i="4"/>
  <c r="L8638" i="4"/>
  <c r="L8141" i="4"/>
  <c r="L7504" i="4"/>
  <c r="L8092" i="4"/>
  <c r="L8515" i="4"/>
  <c r="L7645" i="4"/>
  <c r="L4022" i="4"/>
  <c r="L7647" i="4"/>
  <c r="L8524" i="4"/>
  <c r="L8455" i="4"/>
  <c r="L8316" i="4"/>
  <c r="L8108" i="4"/>
  <c r="L6155" i="4"/>
  <c r="L7714" i="4"/>
  <c r="L7697" i="4"/>
  <c r="L7779" i="4"/>
  <c r="L436" i="4"/>
  <c r="L7962" i="4"/>
  <c r="L4717" i="4"/>
  <c r="L8561" i="4"/>
  <c r="L7511" i="4"/>
  <c r="L3744" i="4"/>
  <c r="L1471" i="4"/>
  <c r="L8966" i="4"/>
  <c r="L8353" i="4"/>
  <c r="L8547" i="4"/>
  <c r="L6217" i="4"/>
  <c r="L8516" i="4"/>
  <c r="L8171" i="4"/>
  <c r="L6003" i="4"/>
  <c r="L8794" i="4"/>
  <c r="L5519" i="4"/>
  <c r="L7986" i="4"/>
  <c r="L3952" i="4"/>
  <c r="L8385" i="4"/>
  <c r="L8427" i="4"/>
  <c r="L8326" i="4"/>
  <c r="L8402" i="4"/>
  <c r="L7880" i="4"/>
  <c r="L9089" i="4"/>
  <c r="L7806" i="4"/>
  <c r="L7639" i="4"/>
  <c r="L8380" i="4"/>
  <c r="L8976" i="4"/>
  <c r="L7524" i="4"/>
  <c r="L8360" i="4"/>
  <c r="L7684" i="4"/>
  <c r="L8564" i="4"/>
  <c r="L7899" i="4"/>
  <c r="L6353" i="4"/>
  <c r="L8481" i="4"/>
  <c r="L8861" i="4"/>
  <c r="L8811" i="4"/>
  <c r="L8863" i="4"/>
  <c r="L5510" i="4"/>
  <c r="L8912" i="4"/>
  <c r="L8826" i="4"/>
  <c r="L5450" i="4"/>
  <c r="L8879" i="4"/>
  <c r="L8909" i="4"/>
  <c r="L8910" i="4"/>
  <c r="L8765" i="4"/>
  <c r="L8849" i="4"/>
  <c r="L8898" i="4"/>
  <c r="L1690" i="4"/>
  <c r="L983" i="4"/>
  <c r="L8897" i="4"/>
  <c r="L8877" i="4"/>
  <c r="L8760" i="4"/>
  <c r="L8892" i="4"/>
  <c r="L8908" i="4"/>
  <c r="L8903" i="4"/>
  <c r="L8899" i="4"/>
  <c r="L8929" i="4"/>
  <c r="L8896" i="4"/>
  <c r="L8902" i="4"/>
  <c r="L8965" i="4"/>
  <c r="L8750" i="4"/>
  <c r="L8806" i="4"/>
  <c r="L4129" i="4"/>
  <c r="L2168" i="4"/>
  <c r="L8797" i="4"/>
  <c r="L8795" i="4"/>
  <c r="L6544" i="4"/>
  <c r="L9025" i="4"/>
  <c r="L435" i="4"/>
  <c r="L16" i="4"/>
  <c r="L8981" i="4"/>
  <c r="L9027" i="4"/>
  <c r="L8955" i="4"/>
  <c r="L8925" i="4"/>
  <c r="L8679" i="4"/>
  <c r="L8980" i="4"/>
  <c r="L8764" i="4"/>
  <c r="L18" i="4"/>
  <c r="L7512" i="4"/>
  <c r="L5489" i="4"/>
  <c r="L8932" i="4"/>
  <c r="L8979" i="4"/>
  <c r="L8973" i="4"/>
  <c r="L8945" i="4"/>
  <c r="L8936" i="4"/>
  <c r="L8923" i="4"/>
  <c r="L8758" i="4"/>
  <c r="L8701" i="4"/>
  <c r="L8743" i="4"/>
  <c r="L9047" i="4"/>
  <c r="L1466" i="4"/>
  <c r="L8975" i="4"/>
  <c r="L9022" i="4"/>
  <c r="L8741" i="4"/>
  <c r="L428" i="4"/>
  <c r="L5979" i="4"/>
  <c r="L4078" i="4"/>
  <c r="L6437" i="4"/>
  <c r="L6362" i="4"/>
  <c r="L6291" i="4"/>
  <c r="L8782" i="4"/>
  <c r="L4054" i="4"/>
  <c r="L2695" i="4"/>
  <c r="L2577" i="4"/>
  <c r="L8787" i="4"/>
  <c r="L3582" i="4"/>
  <c r="L7549" i="4"/>
  <c r="L8781" i="4"/>
  <c r="L4415" i="4"/>
  <c r="L5452" i="4"/>
  <c r="L1229" i="4"/>
  <c r="L7097" i="4"/>
  <c r="L8789" i="4"/>
  <c r="L3989" i="4"/>
  <c r="L6575" i="4"/>
  <c r="L8792" i="4"/>
  <c r="L5442" i="4"/>
  <c r="L5153" i="4"/>
  <c r="L170" i="4"/>
  <c r="L766" i="4"/>
  <c r="L8788" i="4"/>
  <c r="L4212" i="4"/>
  <c r="L2304" i="4"/>
  <c r="L5487" i="4"/>
  <c r="L6143" i="4"/>
  <c r="L6325" i="4"/>
  <c r="L7888" i="4"/>
  <c r="L1822" i="4"/>
  <c r="L4187" i="4"/>
  <c r="L7021" i="4"/>
  <c r="L8732" i="4"/>
  <c r="L248" i="4"/>
  <c r="L9006" i="4"/>
  <c r="L3025" i="4"/>
  <c r="L7024" i="4"/>
  <c r="L7" i="4"/>
  <c r="L9061" i="4"/>
  <c r="L3917" i="4"/>
  <c r="L6624" i="4"/>
  <c r="L5509" i="4"/>
  <c r="L6572" i="4"/>
  <c r="L6683" i="4"/>
  <c r="L2426" i="4"/>
  <c r="L442" i="4"/>
  <c r="L6425" i="4"/>
  <c r="L8796" i="4"/>
  <c r="L8905" i="4"/>
  <c r="L6591" i="4"/>
  <c r="L452" i="4"/>
  <c r="L453" i="4"/>
  <c r="L5446" i="4"/>
  <c r="L6655" i="4"/>
  <c r="L6997" i="4"/>
  <c r="L371" i="4"/>
  <c r="L459" i="4"/>
  <c r="L458" i="4"/>
  <c r="L598" i="4"/>
  <c r="L4026" i="4"/>
  <c r="L5515" i="4"/>
  <c r="L8884" i="4"/>
  <c r="L7077" i="4"/>
  <c r="L462" i="4"/>
  <c r="L461" i="4"/>
  <c r="L6895" i="4"/>
  <c r="L465" i="4"/>
  <c r="L464" i="4"/>
  <c r="L8680" i="4"/>
  <c r="L8682" i="4"/>
  <c r="L5549" i="4"/>
  <c r="L4325" i="4"/>
  <c r="L8893" i="4"/>
  <c r="L5441" i="4"/>
  <c r="L6766" i="4"/>
  <c r="L6611" i="4"/>
  <c r="L489" i="4"/>
  <c r="L4750" i="4"/>
  <c r="L5469" i="4"/>
  <c r="L490" i="4"/>
  <c r="L3045" i="4"/>
  <c r="L504" i="4"/>
  <c r="L103" i="4"/>
  <c r="L6647" i="4"/>
  <c r="L104" i="4"/>
  <c r="L6080" i="4"/>
  <c r="L1558" i="4"/>
  <c r="L8948" i="4"/>
  <c r="L8232" i="4"/>
  <c r="L7327" i="4"/>
  <c r="L8942" i="4"/>
  <c r="L7590" i="4"/>
  <c r="L8250" i="4"/>
  <c r="L7765" i="4"/>
  <c r="L8971" i="4"/>
  <c r="L7965" i="4"/>
  <c r="L4560" i="4"/>
  <c r="L8436" i="4"/>
  <c r="L6202" i="4"/>
  <c r="L8053" i="4"/>
  <c r="L8995" i="4"/>
  <c r="L8057" i="4"/>
  <c r="L8997" i="4"/>
  <c r="L8004" i="4"/>
  <c r="L7671" i="4"/>
  <c r="L7095" i="4"/>
  <c r="L4406" i="4"/>
  <c r="L7681" i="4"/>
  <c r="L8183" i="4"/>
  <c r="L5488" i="4"/>
  <c r="L8996" i="4"/>
  <c r="L8109" i="4"/>
  <c r="L943" i="4"/>
  <c r="L6573" i="4"/>
  <c r="L8924" i="4"/>
  <c r="L7693" i="4"/>
  <c r="L8711" i="4"/>
  <c r="L8466" i="4"/>
  <c r="L5443" i="4"/>
  <c r="L5458" i="4"/>
  <c r="L6612" i="4"/>
  <c r="L6958" i="4"/>
  <c r="L7747" i="4"/>
  <c r="L6249" i="4"/>
  <c r="L8202" i="4"/>
  <c r="L3567" i="4"/>
  <c r="L4272" i="4"/>
  <c r="L9138" i="4"/>
  <c r="L7397" i="4"/>
  <c r="L7395" i="4"/>
  <c r="L5490" i="4"/>
  <c r="L7800" i="4"/>
  <c r="L8254" i="4"/>
  <c r="L8712" i="4"/>
  <c r="L8494" i="4"/>
  <c r="L8663" i="4"/>
  <c r="L8437" i="4"/>
  <c r="L8952" i="4"/>
  <c r="L7769" i="4"/>
  <c r="L8421" i="4"/>
  <c r="L7816" i="4"/>
  <c r="L1455" i="4"/>
  <c r="L7971" i="4"/>
  <c r="L8953" i="4"/>
  <c r="L8448" i="4"/>
  <c r="L7771" i="4"/>
  <c r="L4448" i="4"/>
  <c r="L5150" i="4"/>
  <c r="L7761" i="4"/>
  <c r="L9111" i="4"/>
  <c r="L8340" i="4"/>
  <c r="L7893" i="4"/>
  <c r="L8443" i="4"/>
  <c r="L5444" i="4"/>
  <c r="L3854" i="4"/>
  <c r="L7764" i="4"/>
  <c r="L7557" i="4"/>
  <c r="L8943" i="4"/>
  <c r="L8168" i="4"/>
  <c r="L8403" i="4"/>
  <c r="L8176" i="4"/>
  <c r="L8416" i="4"/>
  <c r="L8260" i="4"/>
  <c r="L8618" i="4"/>
  <c r="L7894" i="4"/>
  <c r="L7968" i="4"/>
  <c r="L8756" i="4"/>
  <c r="L8727" i="4"/>
  <c r="L8170" i="4"/>
  <c r="L7775" i="4"/>
  <c r="L8930" i="4"/>
  <c r="L2206" i="4"/>
  <c r="L8342" i="4"/>
  <c r="L7766" i="4"/>
  <c r="L8492" i="4"/>
  <c r="L8265" i="4"/>
  <c r="L7570" i="4"/>
  <c r="L8172" i="4"/>
  <c r="L8841" i="4"/>
  <c r="L8447" i="4"/>
  <c r="L8780" i="4"/>
  <c r="L8178" i="4"/>
  <c r="L8935" i="4"/>
  <c r="L8847" i="4"/>
  <c r="L7828" i="4"/>
  <c r="L8281" i="4"/>
  <c r="L7648" i="4"/>
  <c r="L8518" i="4"/>
  <c r="L8586" i="4"/>
  <c r="L7651" i="4"/>
  <c r="L7982" i="4"/>
  <c r="L8786" i="4"/>
  <c r="L8719" i="4"/>
  <c r="L8840" i="4"/>
  <c r="L8843" i="4"/>
  <c r="L8725" i="4"/>
  <c r="L8681" i="4"/>
  <c r="L8672" i="4"/>
  <c r="L8065" i="4"/>
  <c r="L8747" i="4"/>
  <c r="L460" i="4"/>
  <c r="L8683" i="4"/>
  <c r="L2684" i="4"/>
  <c r="L463" i="4"/>
  <c r="L6193" i="4"/>
  <c r="L8603" i="4"/>
  <c r="L6115" i="4"/>
  <c r="L8850" i="4"/>
  <c r="L3643" i="4"/>
  <c r="L9100" i="4"/>
  <c r="L4175" i="4"/>
  <c r="L2985" i="4"/>
  <c r="L8463" i="4"/>
  <c r="L1080" i="4"/>
  <c r="L4158" i="4"/>
  <c r="L376" i="4"/>
  <c r="L5516" i="4"/>
  <c r="L3953" i="4"/>
  <c r="L3029" i="4"/>
  <c r="L4285" i="4"/>
  <c r="L1173" i="4"/>
  <c r="L4893" i="4"/>
  <c r="L2682" i="4"/>
  <c r="L2199" i="4"/>
  <c r="L1108" i="4"/>
  <c r="L7401" i="4"/>
  <c r="L1454" i="4"/>
  <c r="L4081" i="4"/>
  <c r="L4074" i="4"/>
  <c r="L3994" i="4"/>
  <c r="L4526" i="4"/>
  <c r="L641" i="4"/>
  <c r="L3423" i="4"/>
  <c r="L3634" i="4"/>
  <c r="L4861" i="4"/>
  <c r="L4543" i="4"/>
  <c r="L2993" i="4"/>
  <c r="L4746" i="4"/>
  <c r="L6635" i="4"/>
  <c r="L1139" i="4"/>
  <c r="L5484" i="4"/>
  <c r="L2212" i="4"/>
  <c r="L1458" i="4"/>
  <c r="L3748" i="4"/>
  <c r="L5999" i="4"/>
  <c r="L1185" i="4"/>
  <c r="L982" i="4"/>
  <c r="L1238" i="4"/>
  <c r="L3761" i="4"/>
  <c r="L1102" i="4"/>
  <c r="L6114" i="4"/>
  <c r="L3857" i="4"/>
  <c r="L652" i="4"/>
  <c r="L712" i="4"/>
  <c r="L6235" i="4"/>
  <c r="L4407" i="4"/>
  <c r="L5455" i="4"/>
  <c r="L4555" i="4"/>
  <c r="L1083" i="4"/>
  <c r="L8551" i="4"/>
  <c r="L1731" i="4"/>
  <c r="L4031" i="4"/>
  <c r="L7394" i="4"/>
  <c r="L6436" i="4"/>
  <c r="L1028" i="4"/>
  <c r="L4831" i="4"/>
  <c r="L4536" i="4"/>
  <c r="L4585" i="4"/>
  <c r="L4413" i="4"/>
  <c r="L3979" i="4"/>
  <c r="L6904" i="4"/>
  <c r="L2318" i="4"/>
  <c r="L1830" i="4"/>
  <c r="L9136" i="4"/>
  <c r="L370" i="4"/>
  <c r="L2913" i="4"/>
  <c r="L4583" i="4"/>
  <c r="L4931" i="4"/>
  <c r="L4455" i="4"/>
  <c r="L4416" i="4"/>
  <c r="L4307" i="4"/>
  <c r="L4336" i="4"/>
  <c r="L7541" i="4"/>
  <c r="L8174" i="4"/>
  <c r="L1267" i="4"/>
  <c r="L3810" i="4"/>
  <c r="L6334" i="4"/>
  <c r="L4664" i="4"/>
  <c r="L5978" i="4"/>
  <c r="L3774" i="4"/>
  <c r="L3975" i="4"/>
  <c r="L3139" i="4"/>
  <c r="L9070" i="4"/>
  <c r="L4421" i="4"/>
  <c r="L915" i="4"/>
  <c r="L6004" i="4"/>
  <c r="L2988" i="4"/>
  <c r="L3031" i="4"/>
  <c r="L1803" i="4"/>
  <c r="L2666" i="4"/>
  <c r="L7830" i="4"/>
  <c r="L6160" i="4"/>
  <c r="L4819" i="4"/>
  <c r="L2278" i="4"/>
  <c r="L2636" i="4"/>
  <c r="L8833" i="4"/>
  <c r="L6422" i="4"/>
  <c r="L6826" i="4"/>
  <c r="L2044" i="4"/>
  <c r="L6626" i="4"/>
  <c r="L1261" i="4"/>
  <c r="L4094" i="4"/>
  <c r="L9069" i="4"/>
  <c r="L1487" i="4"/>
  <c r="L1030" i="4"/>
  <c r="L8803" i="4"/>
  <c r="L1029" i="4"/>
  <c r="L2987" i="4"/>
  <c r="L3179" i="4"/>
  <c r="L4218" i="4"/>
  <c r="L3770" i="4"/>
  <c r="L6328" i="4"/>
  <c r="L2240" i="4"/>
  <c r="L4967" i="4"/>
  <c r="L7353" i="4"/>
  <c r="L9015" i="4"/>
  <c r="L4634" i="4"/>
  <c r="L863" i="4"/>
  <c r="L4208" i="4"/>
  <c r="L1240" i="4"/>
  <c r="L6991" i="4"/>
  <c r="L1479" i="4"/>
  <c r="L4570" i="4"/>
  <c r="L203" i="4"/>
  <c r="L204" i="4"/>
  <c r="L5554" i="4"/>
  <c r="L6798" i="4"/>
  <c r="L2207" i="4"/>
  <c r="L3924" i="4"/>
  <c r="L1601" i="4"/>
  <c r="L702" i="4"/>
  <c r="L674" i="4"/>
  <c r="L2348" i="4"/>
  <c r="L8439" i="4"/>
  <c r="L4586" i="4"/>
  <c r="L3791" i="4"/>
  <c r="L8569" i="4"/>
  <c r="L5502" i="4"/>
  <c r="L8074" i="4"/>
  <c r="L6634" i="4"/>
  <c r="L8834" i="4"/>
  <c r="L4439" i="4"/>
  <c r="L6965" i="4"/>
  <c r="L2654" i="4"/>
  <c r="L3557" i="4"/>
  <c r="L1000" i="4"/>
  <c r="L6221" i="4"/>
  <c r="L3409" i="4"/>
  <c r="L5505" i="4"/>
  <c r="L7664" i="4"/>
  <c r="L2037" i="4"/>
  <c r="L6622" i="4"/>
  <c r="L4060" i="4"/>
  <c r="L801" i="4"/>
  <c r="L3664" i="4"/>
  <c r="L1279" i="4"/>
  <c r="L1263" i="4"/>
  <c r="L6092" i="4"/>
  <c r="L6024" i="4"/>
  <c r="L7188" i="4"/>
  <c r="L4584" i="4"/>
  <c r="L2452" i="4"/>
  <c r="L7798" i="4"/>
  <c r="L4323" i="4"/>
  <c r="L2586" i="4"/>
  <c r="L2009" i="4"/>
  <c r="L1612" i="4"/>
  <c r="L2664" i="4"/>
  <c r="L6689" i="4"/>
  <c r="L5492" i="4"/>
  <c r="L477" i="4"/>
  <c r="L5747" i="4"/>
  <c r="L432" i="4"/>
  <c r="L2804" i="4"/>
  <c r="L6371" i="4"/>
  <c r="L6570" i="4"/>
  <c r="L4810" i="4"/>
  <c r="L5470" i="4"/>
  <c r="L3449" i="4"/>
  <c r="L4538" i="4"/>
  <c r="L1932" i="4"/>
  <c r="L4689" i="4"/>
  <c r="L6230" i="4"/>
  <c r="L1056" i="4"/>
  <c r="L6868" i="4"/>
  <c r="L2178" i="4"/>
  <c r="L4594" i="4"/>
  <c r="L9058" i="4"/>
  <c r="L9135" i="4"/>
  <c r="L5114" i="4"/>
  <c r="L5161" i="4"/>
  <c r="L210" i="4"/>
  <c r="L1036" i="4"/>
  <c r="L503" i="4"/>
  <c r="L3023" i="4"/>
  <c r="L1490" i="4"/>
  <c r="L106" i="4"/>
  <c r="L4781" i="4"/>
  <c r="L9143" i="4"/>
  <c r="L2486" i="4"/>
  <c r="L4790" i="4"/>
  <c r="L4281" i="4"/>
  <c r="L3663" i="4"/>
  <c r="L6032" i="4"/>
  <c r="L1326" i="4"/>
  <c r="L2428" i="4"/>
  <c r="L1058" i="4"/>
  <c r="L3035" i="4"/>
  <c r="L4633" i="4"/>
  <c r="L137" i="4"/>
  <c r="L3341" i="4"/>
  <c r="L557" i="4"/>
  <c r="L772" i="4"/>
  <c r="L5453" i="4"/>
  <c r="L5462" i="4"/>
  <c r="L668" i="4"/>
  <c r="L6385" i="4"/>
  <c r="L2431" i="4"/>
  <c r="L5981" i="4"/>
  <c r="L1327" i="4"/>
  <c r="L2251" i="4"/>
  <c r="L6307" i="4"/>
  <c r="L3809" i="4"/>
  <c r="L4641" i="4"/>
  <c r="L5504" i="4"/>
  <c r="L1611" i="4"/>
  <c r="L4231" i="4"/>
  <c r="L5082" i="4"/>
  <c r="L2235" i="4"/>
  <c r="L6406" i="4"/>
  <c r="L6250" i="4"/>
  <c r="L3496" i="4"/>
  <c r="L5445" i="4"/>
  <c r="L2469" i="4"/>
  <c r="L4008" i="4"/>
  <c r="L2136" i="4"/>
  <c r="L4669" i="4"/>
  <c r="L9140" i="4"/>
  <c r="L881" i="4"/>
  <c r="L8165" i="4"/>
  <c r="L5582" i="4"/>
  <c r="L2404" i="4"/>
  <c r="L140" i="4"/>
  <c r="L180" i="4"/>
  <c r="L6344" i="4"/>
  <c r="L6152" i="4"/>
  <c r="L2810" i="4"/>
  <c r="L141" i="4"/>
  <c r="L3709" i="4"/>
  <c r="L265" i="4"/>
  <c r="L3310" i="4"/>
  <c r="L636" i="4"/>
  <c r="L637" i="4"/>
  <c r="L4012" i="4"/>
  <c r="L6051" i="4"/>
  <c r="L6690" i="4"/>
  <c r="L4787" i="4"/>
  <c r="L3131" i="4"/>
  <c r="L192" i="4"/>
  <c r="L1169" i="4"/>
  <c r="L640" i="4"/>
  <c r="L1302" i="4"/>
  <c r="L6086" i="4"/>
  <c r="L193" i="4"/>
  <c r="L5131" i="4"/>
  <c r="L891" i="4"/>
  <c r="L3891" i="4"/>
  <c r="L1983" i="4"/>
  <c r="L4452" i="4"/>
  <c r="L9016" i="4"/>
  <c r="L1021" i="4"/>
  <c r="L3679" i="4"/>
  <c r="L6590" i="4"/>
  <c r="L523" i="4"/>
  <c r="L1087" i="4"/>
  <c r="L6381" i="4"/>
  <c r="L7374" i="4"/>
  <c r="L5478" i="4"/>
  <c r="L558" i="4"/>
  <c r="L9147" i="4"/>
  <c r="L7347" i="4"/>
  <c r="L5760" i="4"/>
  <c r="L1020" i="4"/>
  <c r="L7226" i="4"/>
  <c r="L1135" i="4"/>
  <c r="L984" i="4"/>
  <c r="L2921" i="4"/>
  <c r="L2645" i="4"/>
  <c r="L5471" i="4"/>
  <c r="L5506" i="4"/>
  <c r="L6408" i="4"/>
  <c r="L7030" i="4"/>
  <c r="L1802" i="4"/>
  <c r="L6273" i="4"/>
  <c r="L3196" i="4"/>
  <c r="L6162" i="4"/>
  <c r="L6795" i="4"/>
  <c r="L6909" i="4"/>
  <c r="L7521" i="4"/>
  <c r="L3524" i="4"/>
  <c r="L9001" i="4"/>
  <c r="L7072" i="4"/>
  <c r="L1508" i="4"/>
  <c r="L7349" i="4"/>
  <c r="L6797" i="4"/>
  <c r="L9122" i="4"/>
  <c r="L5461" i="4"/>
  <c r="L9168" i="4"/>
  <c r="L3930" i="4"/>
  <c r="L6759" i="4"/>
  <c r="L5463" i="4"/>
  <c r="L377" i="4"/>
  <c r="L2842" i="4"/>
  <c r="L7494" i="4"/>
  <c r="L7516" i="4"/>
  <c r="L139" i="4"/>
  <c r="L9134" i="4"/>
  <c r="L2762" i="4"/>
  <c r="L415" i="4"/>
  <c r="L5102" i="4"/>
  <c r="L2471" i="4"/>
  <c r="L2610" i="4"/>
  <c r="L2221" i="4"/>
  <c r="L1900" i="4"/>
  <c r="L2023" i="4"/>
  <c r="L33" i="4"/>
  <c r="L1512" i="4"/>
  <c r="L6303" i="4"/>
  <c r="L2442" i="4"/>
  <c r="L6227" i="4"/>
  <c r="L3428" i="4"/>
  <c r="L1533" i="4"/>
  <c r="L7352" i="4"/>
  <c r="L109" i="4"/>
  <c r="L5209" i="4"/>
  <c r="L266" i="4"/>
  <c r="L5583" i="4"/>
  <c r="L1863" i="4"/>
  <c r="L2523" i="4"/>
  <c r="L5620" i="4"/>
  <c r="L5564" i="4"/>
  <c r="L2153" i="4"/>
  <c r="L3775" i="4"/>
  <c r="L6347" i="4"/>
  <c r="L228" i="4"/>
  <c r="L3239" i="4"/>
  <c r="L4654" i="4"/>
  <c r="L6027" i="4"/>
  <c r="L2866" i="4"/>
  <c r="L416" i="4"/>
  <c r="L878" i="4"/>
  <c r="L4397" i="4"/>
  <c r="L3615" i="4"/>
  <c r="L7163" i="4"/>
  <c r="L107" i="4"/>
  <c r="L388" i="4"/>
  <c r="L4545" i="4"/>
  <c r="L5524" i="4"/>
  <c r="L7343" i="4"/>
  <c r="L3824" i="4"/>
  <c r="L8257" i="4"/>
  <c r="L7383" i="4"/>
  <c r="L2920" i="4"/>
  <c r="L8748" i="4"/>
  <c r="L363" i="4"/>
  <c r="L361" i="4"/>
  <c r="L6636" i="4"/>
  <c r="L471" i="4"/>
  <c r="L4758" i="4"/>
  <c r="L261" i="4"/>
  <c r="L304" i="4"/>
  <c r="L1451" i="4"/>
  <c r="L5728" i="4"/>
  <c r="L7340" i="4"/>
  <c r="L1195" i="4"/>
  <c r="L4032" i="4"/>
  <c r="L6615" i="4"/>
  <c r="L555" i="4"/>
  <c r="L186" i="4"/>
  <c r="L6619" i="4"/>
  <c r="L6623" i="4"/>
  <c r="L3750" i="4"/>
  <c r="L408" i="4"/>
  <c r="L5614" i="4"/>
  <c r="L381" i="4"/>
  <c r="L6789" i="4"/>
  <c r="L365" i="4"/>
  <c r="L1955" i="4"/>
  <c r="L6610" i="4"/>
  <c r="L5636" i="4"/>
  <c r="L903" i="4"/>
  <c r="L5834" i="4"/>
  <c r="L3513" i="4"/>
  <c r="L9030" i="4"/>
  <c r="L362" i="4"/>
  <c r="L6403" i="4"/>
  <c r="L8282" i="4"/>
  <c r="L6095" i="4"/>
  <c r="L7380" i="4"/>
  <c r="L2347" i="4"/>
  <c r="L2444" i="4"/>
  <c r="L3099" i="4"/>
  <c r="L1929" i="4"/>
  <c r="L3337" i="4"/>
  <c r="L5565" i="4"/>
  <c r="L476" i="4"/>
  <c r="L496" i="4"/>
  <c r="L474" i="4"/>
  <c r="L473" i="4"/>
  <c r="L184" i="4"/>
  <c r="L3879" i="4"/>
  <c r="L7366" i="4"/>
  <c r="L2768" i="4"/>
  <c r="L5790" i="4"/>
  <c r="L6791" i="4"/>
  <c r="L9033" i="4"/>
  <c r="L102" i="4"/>
  <c r="L214" i="4"/>
  <c r="L8629" i="4"/>
  <c r="L254" i="4"/>
  <c r="L537" i="4"/>
  <c r="L8622" i="4"/>
  <c r="L8203" i="4"/>
  <c r="L6604" i="4"/>
  <c r="L256" i="4"/>
  <c r="L9017" i="4"/>
  <c r="L6603" i="4"/>
  <c r="L6602" i="4"/>
  <c r="L6601" i="4"/>
  <c r="L372" i="4"/>
  <c r="L6613" i="4"/>
  <c r="L3454" i="4"/>
  <c r="L383" i="4"/>
  <c r="L105" i="4"/>
  <c r="L2847" i="4"/>
  <c r="L7908" i="4"/>
  <c r="L7339" i="4"/>
  <c r="L5621" i="4"/>
  <c r="L6617" i="4"/>
  <c r="L8716" i="4"/>
  <c r="L7337" i="4"/>
  <c r="L359" i="4"/>
  <c r="L2732" i="4"/>
  <c r="L7357" i="4"/>
  <c r="L573" i="4"/>
  <c r="L5338" i="4"/>
  <c r="L5833" i="4"/>
  <c r="L351" i="4"/>
  <c r="L368" i="4"/>
  <c r="L5835" i="4"/>
  <c r="L9153" i="4"/>
  <c r="L7398" i="4"/>
  <c r="L412" i="4"/>
  <c r="L2638" i="4"/>
  <c r="L6618" i="4"/>
  <c r="L1231" i="4"/>
  <c r="L7422" i="4"/>
  <c r="L498" i="4"/>
  <c r="L7344" i="4"/>
  <c r="L4621" i="4"/>
  <c r="L185" i="4"/>
  <c r="L2597" i="4"/>
  <c r="L2851" i="4"/>
  <c r="L3786" i="4"/>
  <c r="L7493" i="4"/>
  <c r="L6451" i="4"/>
  <c r="L353" i="4"/>
  <c r="L472" i="4"/>
  <c r="L527" i="4"/>
  <c r="L6814" i="4"/>
  <c r="L211" i="4"/>
  <c r="L7420" i="4"/>
  <c r="L6796" i="4"/>
  <c r="L4034" i="4"/>
  <c r="L9018" i="4"/>
  <c r="L229" i="4"/>
  <c r="L1821" i="4"/>
  <c r="L249" i="4"/>
  <c r="L175" i="4"/>
  <c r="L264" i="4"/>
  <c r="L352" i="4"/>
  <c r="L23" i="4"/>
  <c r="L487" i="4"/>
  <c r="L3515" i="4"/>
  <c r="L5165" i="4"/>
  <c r="L548" i="4"/>
  <c r="L5157" i="4"/>
  <c r="L475" i="4"/>
  <c r="L7341" i="4"/>
  <c r="L281" i="4"/>
  <c r="L5997" i="4"/>
  <c r="L7520" i="4"/>
  <c r="L556" i="4"/>
  <c r="L2209" i="4"/>
  <c r="L7533" i="4"/>
  <c r="L7386" i="4"/>
  <c r="L3553" i="4"/>
  <c r="L9155" i="4"/>
  <c r="L8914" i="4"/>
  <c r="L4751" i="4"/>
  <c r="L1255" i="4"/>
  <c r="L367" i="4"/>
  <c r="L3551" i="4"/>
  <c r="L284" i="4"/>
  <c r="L491" i="4"/>
  <c r="L3477" i="4"/>
  <c r="L5431" i="4"/>
  <c r="L3472" i="4"/>
  <c r="L3737" i="4"/>
  <c r="L6792" i="4"/>
  <c r="L276" i="4"/>
  <c r="L279" i="4"/>
  <c r="L8302" i="4"/>
  <c r="L6628" i="4"/>
  <c r="L9160" i="4"/>
  <c r="L7212" i="4"/>
  <c r="L417" i="4"/>
  <c r="L4063" i="4"/>
  <c r="L6616" i="4"/>
  <c r="L6783" i="4"/>
  <c r="L9032" i="4"/>
  <c r="L216" i="4"/>
  <c r="L9028" i="4"/>
  <c r="L277" i="4"/>
  <c r="L3313" i="4"/>
  <c r="L6787" i="4"/>
  <c r="L6663" i="4"/>
  <c r="L9019" i="4"/>
  <c r="L7375" i="4"/>
  <c r="L3762" i="4"/>
  <c r="L97" i="4"/>
  <c r="L7332" i="4"/>
  <c r="L217" i="4"/>
  <c r="L143" i="4"/>
  <c r="L3307" i="4"/>
  <c r="L6794" i="4"/>
  <c r="L188" i="4"/>
  <c r="L3273" i="4"/>
  <c r="L369" i="4"/>
  <c r="L96" i="4"/>
  <c r="L354" i="4"/>
  <c r="L9008" i="4"/>
  <c r="L3265" i="4"/>
  <c r="L6790" i="4"/>
  <c r="L364" i="4"/>
  <c r="L470" i="4"/>
  <c r="L546" i="4"/>
  <c r="L3264" i="4"/>
  <c r="L215" i="4"/>
  <c r="L3260" i="4"/>
  <c r="L6621" i="4"/>
  <c r="L326" i="4"/>
  <c r="L384" i="4"/>
  <c r="L507" i="4"/>
  <c r="L547" i="4"/>
  <c r="L2513" i="4"/>
  <c r="L360" i="4"/>
  <c r="L24" i="4"/>
  <c r="L5717" i="4"/>
  <c r="L230" i="4"/>
  <c r="L7496" i="4"/>
  <c r="L3032" i="4"/>
  <c r="L509" i="4"/>
  <c r="L25" i="4"/>
  <c r="L374" i="4"/>
  <c r="L486" i="4"/>
  <c r="L181" i="4"/>
  <c r="L2994" i="4"/>
  <c r="L7136" i="4"/>
  <c r="L7495" i="4"/>
  <c r="L2992" i="4"/>
  <c r="L501" i="4"/>
  <c r="L355" i="4"/>
  <c r="L6915" i="4"/>
  <c r="L94" i="4"/>
  <c r="L5060" i="4"/>
  <c r="L178" i="4"/>
  <c r="L9020" i="4"/>
  <c r="L4932" i="4"/>
  <c r="L525" i="4"/>
  <c r="L349" i="4"/>
  <c r="L223" i="4"/>
  <c r="L8648" i="4"/>
  <c r="L144" i="4"/>
  <c r="L350" i="4"/>
  <c r="L7342" i="4"/>
  <c r="L502" i="4"/>
  <c r="L5596" i="4"/>
  <c r="L213" i="4"/>
  <c r="L499" i="4"/>
  <c r="L357" i="4"/>
  <c r="L305" i="4"/>
  <c r="L98" i="4"/>
  <c r="L373" i="4"/>
  <c r="L285" i="4"/>
  <c r="L289" i="4"/>
  <c r="L4128" i="4"/>
  <c r="L488" i="4"/>
  <c r="L356" i="4"/>
  <c r="L6793" i="4"/>
  <c r="L206" i="4"/>
  <c r="L2173" i="4"/>
  <c r="L27" i="4"/>
  <c r="L6389" i="4"/>
  <c r="L7370" i="4"/>
  <c r="L5909" i="4"/>
  <c r="L294" i="4"/>
  <c r="L172" i="4"/>
  <c r="L26" i="4"/>
  <c r="L95" i="4"/>
  <c r="L53" i="4"/>
  <c r="L358" i="4"/>
  <c r="L301" i="4"/>
  <c r="L293" i="4"/>
  <c r="L173" i="4"/>
  <c r="L320" i="4"/>
  <c r="L61" i="4"/>
  <c r="L209" i="4"/>
  <c r="L65" i="4"/>
  <c r="L4624" i="4"/>
  <c r="L7360" i="4"/>
  <c r="L4102" i="4"/>
  <c r="L7359" i="4"/>
  <c r="L7358" i="4"/>
  <c r="L3967" i="4"/>
  <c r="L8998" i="4"/>
  <c r="L5332" i="4"/>
  <c r="L8626" i="4"/>
  <c r="L5309" i="4"/>
  <c r="L5299" i="4"/>
  <c r="L5297" i="4"/>
  <c r="L5280" i="4"/>
  <c r="L5267" i="4"/>
  <c r="L5254" i="4"/>
  <c r="L5251" i="4"/>
  <c r="L5240" i="4"/>
  <c r="L5238" i="4"/>
  <c r="L5225" i="4"/>
  <c r="L2286" i="4"/>
  <c r="L5217" i="4"/>
  <c r="L5845" i="4"/>
  <c r="L5215" i="4"/>
  <c r="L5184" i="4"/>
  <c r="L5166" i="4"/>
  <c r="L5143" i="4"/>
  <c r="L5138" i="4"/>
  <c r="L5134" i="4"/>
  <c r="L5523" i="4"/>
  <c r="L8993" i="4"/>
  <c r="L8619" i="4"/>
  <c r="L1151" i="4"/>
  <c r="L4328" i="4"/>
  <c r="L8617" i="4"/>
  <c r="L5118" i="4"/>
  <c r="L5086" i="4"/>
  <c r="L5064" i="4"/>
  <c r="L8991" i="4"/>
  <c r="L1473" i="4"/>
  <c r="L5059" i="4"/>
  <c r="L7356" i="4"/>
  <c r="L7355" i="4"/>
  <c r="L3793" i="4"/>
  <c r="L7354" i="4"/>
  <c r="L6030" i="4"/>
  <c r="L4876" i="4"/>
  <c r="L5030" i="4"/>
  <c r="L6656" i="4"/>
  <c r="L5819" i="4"/>
  <c r="L5530" i="4"/>
  <c r="L2196" i="4"/>
  <c r="L5814" i="4"/>
  <c r="L5623" i="4"/>
  <c r="L1916" i="4"/>
  <c r="L1662" i="4"/>
  <c r="L8251" i="4"/>
  <c r="L6885" i="4"/>
  <c r="L7542" i="4"/>
  <c r="L7526" i="4"/>
  <c r="L7981" i="4"/>
  <c r="L7826" i="4"/>
  <c r="L8094" i="4"/>
  <c r="L8090" i="4"/>
  <c r="L8347" i="4"/>
  <c r="L7540" i="4"/>
  <c r="L7855" i="4"/>
  <c r="L7579" i="4"/>
  <c r="L7677" i="4"/>
  <c r="L7792" i="4"/>
  <c r="L7943" i="4"/>
  <c r="L8253" i="4"/>
  <c r="L8154" i="4"/>
  <c r="L1078" i="4"/>
  <c r="L8578" i="4"/>
  <c r="L8506" i="4"/>
  <c r="L8329" i="4"/>
  <c r="L8006" i="4"/>
  <c r="L8000" i="4"/>
  <c r="L8375" i="4"/>
  <c r="L7794" i="4"/>
  <c r="L949" i="4"/>
  <c r="L8086" i="4"/>
  <c r="L7998" i="4"/>
  <c r="L7781" i="4"/>
  <c r="L8346" i="4"/>
  <c r="L1365" i="4"/>
  <c r="L8546" i="4"/>
  <c r="L8565" i="4"/>
  <c r="L8009" i="4"/>
  <c r="L1556" i="4"/>
  <c r="L8333" i="4"/>
  <c r="L8357" i="4"/>
  <c r="L6041" i="4"/>
  <c r="L7995" i="4"/>
  <c r="L8002" i="4"/>
  <c r="L8604" i="4"/>
  <c r="L7951" i="4"/>
  <c r="L8731" i="4"/>
  <c r="L7984" i="4"/>
  <c r="L7560" i="4"/>
  <c r="L7854" i="4"/>
  <c r="L8195" i="4"/>
  <c r="L7537" i="4"/>
  <c r="L3108" i="4"/>
  <c r="L7886" i="4"/>
  <c r="L7883" i="4"/>
  <c r="L7517" i="4"/>
  <c r="L7853" i="4"/>
  <c r="L7849" i="4"/>
  <c r="L7738" i="4"/>
  <c r="L7736" i="4"/>
  <c r="L8134" i="4"/>
  <c r="L8120" i="4"/>
  <c r="L8158" i="4"/>
  <c r="L7562" i="4"/>
  <c r="L8237" i="4"/>
  <c r="L7616" i="4"/>
  <c r="L8243" i="4"/>
  <c r="L3467" i="4"/>
  <c r="L7824" i="4"/>
  <c r="L6332" i="4"/>
  <c r="L8162" i="4"/>
  <c r="L8039" i="4"/>
  <c r="L8550" i="4"/>
  <c r="L7519" i="4"/>
  <c r="L8161" i="4"/>
  <c r="L6746" i="4"/>
  <c r="L8055" i="4"/>
  <c r="L8275" i="4"/>
  <c r="L8131" i="4"/>
  <c r="L457" i="4"/>
  <c r="L455" i="4"/>
  <c r="L8133" i="4"/>
  <c r="L7768" i="4"/>
  <c r="L8438" i="4"/>
  <c r="L7752" i="4"/>
  <c r="L7778" i="4"/>
  <c r="L8070" i="4"/>
  <c r="L8837" i="4"/>
  <c r="L4152" i="4"/>
  <c r="L8698" i="4"/>
  <c r="L7525" i="4"/>
  <c r="L7909" i="4"/>
  <c r="L8640" i="4"/>
  <c r="L8528" i="4"/>
  <c r="L7803" i="4"/>
  <c r="L8312" i="4"/>
  <c r="L8182" i="4"/>
  <c r="L8635" i="4"/>
  <c r="L163" i="4"/>
  <c r="L8612" i="4"/>
  <c r="L8042" i="4"/>
  <c r="L7760" i="4"/>
  <c r="L8318" i="4"/>
  <c r="L7567" i="4"/>
  <c r="L8559" i="4"/>
  <c r="L8014" i="4"/>
  <c r="L8136" i="4"/>
  <c r="L8344" i="4"/>
  <c r="L7643" i="4"/>
  <c r="L8525" i="4"/>
  <c r="L454" i="4"/>
  <c r="L7638" i="4"/>
  <c r="L8088" i="4"/>
  <c r="L7988" i="4"/>
  <c r="L8529" i="4"/>
  <c r="L8010" i="4"/>
  <c r="L8890" i="4"/>
  <c r="L8106" i="4"/>
  <c r="L8345" i="4"/>
  <c r="L8338" i="4"/>
  <c r="L8343" i="4"/>
  <c r="L8386" i="4"/>
  <c r="L7530" i="4"/>
  <c r="L8080" i="4"/>
  <c r="L8514" i="4"/>
  <c r="L3105" i="4"/>
  <c r="L7741" i="4"/>
  <c r="L3422" i="4"/>
  <c r="L8045" i="4"/>
  <c r="L8341" i="4"/>
  <c r="L8224" i="4"/>
  <c r="L7733" i="4"/>
  <c r="L663" i="4"/>
  <c r="L8235" i="4"/>
  <c r="L8229" i="4"/>
  <c r="L8540" i="4"/>
  <c r="L456" i="4"/>
  <c r="L7628" i="4"/>
  <c r="L8522" i="4"/>
  <c r="L8497" i="4"/>
  <c r="L8509" i="4"/>
  <c r="L8527" i="4"/>
  <c r="L7565" i="4"/>
  <c r="L7774" i="4"/>
  <c r="L8041" i="4"/>
  <c r="L8076" i="4"/>
  <c r="L3280" i="4"/>
  <c r="L7856" i="4"/>
  <c r="L8047" i="4"/>
  <c r="L8676" i="4"/>
  <c r="L8666" i="4"/>
  <c r="L8662" i="4"/>
  <c r="L6399" i="4"/>
  <c r="L8659" i="4"/>
  <c r="L8658" i="4"/>
  <c r="L8651" i="4"/>
  <c r="L2392" i="4"/>
  <c r="L8671" i="4"/>
  <c r="L7944" i="4"/>
  <c r="L7912" i="4"/>
  <c r="L8058" i="4"/>
  <c r="L8325" i="4"/>
  <c r="L8179" i="4"/>
  <c r="L8156" i="4"/>
  <c r="L7947" i="4"/>
  <c r="L7904" i="4"/>
  <c r="L7934" i="4"/>
  <c r="L8615" i="4"/>
  <c r="L8001" i="4"/>
  <c r="L8371" i="4"/>
  <c r="L7940" i="4"/>
  <c r="L7564" i="4"/>
  <c r="L7795" i="4"/>
  <c r="L8040" i="4"/>
  <c r="L5987" i="4"/>
  <c r="L2736" i="4"/>
  <c r="L8391" i="4"/>
  <c r="L7659" i="4"/>
  <c r="L5310" i="4"/>
  <c r="L8488" i="4"/>
  <c r="L8472" i="4"/>
  <c r="L8227" i="4"/>
  <c r="L8035" i="4"/>
  <c r="L7745" i="4"/>
  <c r="L7592" i="4"/>
  <c r="L7620" i="4"/>
  <c r="L8584" i="4"/>
  <c r="L5281" i="4"/>
  <c r="L8204" i="4"/>
  <c r="L7636" i="4"/>
  <c r="L8222" i="4"/>
  <c r="L3122" i="4"/>
  <c r="L7617" i="4"/>
  <c r="L6031" i="4"/>
  <c r="L440" i="4"/>
  <c r="L439" i="4"/>
  <c r="L438" i="4"/>
  <c r="L4210" i="4"/>
  <c r="L437" i="4"/>
  <c r="L4451" i="4"/>
  <c r="L430" i="4"/>
  <c r="L8054" i="4"/>
  <c r="L8632" i="4"/>
  <c r="L5002" i="4"/>
  <c r="L7815" i="4"/>
  <c r="L434" i="4"/>
  <c r="L8396" i="4"/>
  <c r="L7548" i="4"/>
  <c r="L7712" i="4"/>
  <c r="L7776" i="4"/>
  <c r="L8124" i="4"/>
  <c r="L7675" i="4"/>
  <c r="L8118" i="4"/>
  <c r="L7929" i="4"/>
  <c r="L8468" i="4"/>
  <c r="L8084" i="4"/>
  <c r="L8498" i="4"/>
  <c r="L2906" i="4"/>
  <c r="L3977" i="4"/>
  <c r="L8495" i="4"/>
  <c r="L6598" i="4"/>
  <c r="L7952" i="4"/>
  <c r="L8056" i="4"/>
  <c r="L6808" i="4"/>
  <c r="L6807" i="4"/>
  <c r="L6803" i="4"/>
  <c r="L6805" i="4"/>
  <c r="L3640" i="4"/>
  <c r="L3113" i="4"/>
  <c r="L6811" i="4"/>
  <c r="L6810" i="4"/>
  <c r="L6804" i="4"/>
  <c r="L220" i="4"/>
  <c r="L159" i="4"/>
  <c r="L7862" i="4"/>
  <c r="L7861" i="4"/>
  <c r="L6358" i="4"/>
  <c r="L7859" i="4"/>
  <c r="L2760" i="4"/>
  <c r="L6944" i="4"/>
  <c r="L4871" i="4"/>
  <c r="L7231" i="4"/>
  <c r="L8005" i="4"/>
  <c r="L7218" i="4"/>
  <c r="L8539" i="4"/>
  <c r="L8073" i="4"/>
  <c r="L7972" i="4"/>
  <c r="L7580" i="4"/>
  <c r="L7818" i="4"/>
  <c r="L7802" i="4"/>
  <c r="L8575" i="4"/>
  <c r="L8078" i="4"/>
  <c r="L7632" i="4"/>
  <c r="L7841" i="4"/>
  <c r="L8491" i="4"/>
  <c r="L7536" i="4"/>
  <c r="L7566" i="4"/>
  <c r="L8233" i="4"/>
  <c r="L8223" i="4"/>
  <c r="L8220" i="4"/>
  <c r="L6963" i="4"/>
  <c r="L8217" i="4"/>
  <c r="L3" i="4"/>
  <c r="L12" i="4"/>
  <c r="L8212" i="4"/>
  <c r="L8201" i="4"/>
  <c r="L8114" i="4"/>
  <c r="L8033" i="4"/>
  <c r="L7978" i="4"/>
  <c r="L7900" i="4"/>
  <c r="L7895" i="4"/>
  <c r="L8027" i="4"/>
  <c r="L7963" i="4"/>
  <c r="L7960" i="4"/>
  <c r="L7957" i="4"/>
  <c r="L2789" i="4"/>
  <c r="L7569" i="4"/>
  <c r="L7796" i="4"/>
  <c r="L7833" i="4"/>
  <c r="L8252" i="4"/>
  <c r="L8245" i="4"/>
  <c r="L8181" i="4"/>
  <c r="L8081" i="4"/>
  <c r="L7896" i="4"/>
  <c r="L7812" i="4"/>
  <c r="L7704" i="4"/>
  <c r="L7694" i="4"/>
  <c r="L3570" i="4"/>
  <c r="L8431" i="4"/>
  <c r="L4095" i="4"/>
  <c r="L8430" i="4"/>
  <c r="L8238" i="4"/>
  <c r="L8214" i="4"/>
  <c r="L8215" i="4"/>
  <c r="L8100" i="4"/>
  <c r="L8062" i="4"/>
  <c r="L8046" i="4"/>
  <c r="L3588" i="4"/>
  <c r="L8028" i="4"/>
  <c r="L8020" i="4"/>
  <c r="L8008" i="4"/>
  <c r="L7571" i="4"/>
  <c r="L8069" i="4"/>
  <c r="L8012" i="4"/>
  <c r="L8185" i="4"/>
  <c r="L8098" i="4"/>
  <c r="L8079" i="4"/>
  <c r="L7835" i="4"/>
  <c r="L7790" i="4"/>
  <c r="L7838" i="4"/>
  <c r="L3624" i="4"/>
  <c r="L7820" i="4"/>
  <c r="L7190" i="4"/>
  <c r="L6809" i="4"/>
  <c r="L6806" i="4"/>
  <c r="L4540" i="4"/>
  <c r="L7705" i="4"/>
  <c r="L7595" i="4"/>
  <c r="L7593" i="4"/>
  <c r="L8208" i="4"/>
  <c r="L1373" i="4"/>
  <c r="L8187" i="4"/>
  <c r="L8188" i="4"/>
  <c r="L2084" i="4"/>
  <c r="L3102" i="4"/>
  <c r="L8103" i="4"/>
  <c r="L8061" i="4"/>
  <c r="L8030" i="4"/>
  <c r="L7996" i="4"/>
  <c r="L7990" i="4"/>
  <c r="L8574" i="4"/>
  <c r="L8520" i="4"/>
  <c r="L8512" i="4"/>
  <c r="L8464" i="4"/>
  <c r="L7737" i="4"/>
  <c r="L4565" i="4"/>
  <c r="L7723" i="4"/>
  <c r="L7722" i="4"/>
  <c r="L7709" i="4"/>
  <c r="L7702" i="4"/>
  <c r="L4038" i="4"/>
  <c r="L7700" i="4"/>
  <c r="L7701" i="4"/>
  <c r="L7699" i="4"/>
  <c r="L7695" i="4"/>
  <c r="L7642" i="4"/>
  <c r="L7626" i="4"/>
  <c r="L7624" i="4"/>
  <c r="L7623" i="4"/>
  <c r="L7604" i="4"/>
  <c r="L7608" i="4"/>
  <c r="L7600" i="4"/>
  <c r="L7598" i="4"/>
  <c r="L7597" i="4"/>
  <c r="L7596" i="4"/>
  <c r="L7594" i="4"/>
  <c r="L7586" i="4"/>
  <c r="L8085" i="4"/>
  <c r="L8048" i="4"/>
  <c r="L7979" i="4"/>
  <c r="L7660" i="4"/>
  <c r="L7656" i="4"/>
  <c r="L7601" i="4"/>
  <c r="L7602" i="4"/>
  <c r="L2858" i="4"/>
  <c r="L8501" i="4"/>
  <c r="L1553" i="4"/>
  <c r="L8157" i="4"/>
  <c r="L8064" i="4"/>
  <c r="L8063" i="4"/>
  <c r="L8050" i="4"/>
  <c r="L8044" i="4"/>
  <c r="L8060" i="4"/>
  <c r="L8542" i="4"/>
  <c r="L4155" i="4"/>
  <c r="L8122" i="4"/>
  <c r="L8017" i="4"/>
  <c r="L7661" i="4"/>
  <c r="L7610" i="4"/>
  <c r="L8580" i="4"/>
  <c r="L8557" i="4"/>
  <c r="L5514" i="4"/>
  <c r="L929" i="4"/>
  <c r="L4019" i="4"/>
  <c r="L3912" i="4"/>
  <c r="L3843" i="4"/>
  <c r="L816" i="4"/>
  <c r="L645" i="4"/>
  <c r="L3650" i="4"/>
  <c r="L2564" i="4"/>
  <c r="L3613" i="4"/>
  <c r="L5920" i="4"/>
  <c r="L5664" i="4"/>
  <c r="L5601" i="4"/>
  <c r="L5538" i="4"/>
  <c r="L3311" i="4"/>
  <c r="L4949" i="4"/>
  <c r="L4944" i="4"/>
  <c r="L4917" i="4"/>
  <c r="L4812" i="4"/>
  <c r="L4675" i="4"/>
  <c r="L4396" i="4"/>
  <c r="L610" i="4"/>
  <c r="L4302" i="4"/>
  <c r="L4293" i="4"/>
  <c r="L4207" i="4"/>
  <c r="L4193" i="4"/>
  <c r="L5956" i="4"/>
  <c r="L6428" i="4"/>
  <c r="L3858" i="4"/>
  <c r="L3838" i="4"/>
  <c r="L3723" i="4"/>
  <c r="L3592" i="4"/>
  <c r="L3580" i="4"/>
  <c r="L3540" i="4"/>
  <c r="L3281" i="4"/>
  <c r="L2245" i="4"/>
  <c r="L3267" i="4"/>
  <c r="L3098" i="4"/>
  <c r="L3014" i="4"/>
  <c r="L2986" i="4"/>
  <c r="L2964" i="4"/>
  <c r="L3859" i="4"/>
  <c r="L2960" i="4"/>
  <c r="L2707" i="4"/>
  <c r="L6070" i="4"/>
  <c r="L2051" i="4"/>
  <c r="L1871" i="4"/>
  <c r="L5580" i="4"/>
  <c r="L799" i="4"/>
  <c r="L664" i="4"/>
  <c r="L1839" i="4"/>
  <c r="L1480" i="4"/>
  <c r="L1457" i="4"/>
  <c r="L1176" i="4"/>
  <c r="L2228" i="4"/>
  <c r="L868" i="4"/>
  <c r="L721" i="4"/>
  <c r="L608" i="4"/>
  <c r="L6259" i="4"/>
  <c r="L5336" i="4"/>
  <c r="L190" i="4"/>
  <c r="L189" i="4"/>
  <c r="L3623" i="4"/>
  <c r="L3338" i="4"/>
  <c r="L6703" i="4"/>
  <c r="L4804" i="4"/>
  <c r="L4653" i="4"/>
  <c r="L3616" i="4"/>
  <c r="L3228" i="4"/>
  <c r="L2809" i="4"/>
  <c r="L2253" i="4"/>
  <c r="L6383" i="4"/>
  <c r="L4135" i="4"/>
  <c r="L6329" i="4"/>
  <c r="L1947" i="4"/>
  <c r="L1484" i="4"/>
  <c r="L1066" i="4"/>
  <c r="L865" i="4"/>
  <c r="L6475" i="4"/>
  <c r="L6866" i="4"/>
  <c r="L5290" i="4"/>
  <c r="L5739" i="4"/>
  <c r="L4688" i="4"/>
  <c r="L5800" i="4"/>
  <c r="L5960" i="4"/>
  <c r="L5955" i="4"/>
  <c r="L5803" i="4"/>
  <c r="L5950" i="4"/>
  <c r="L5918" i="4"/>
  <c r="L5879" i="4"/>
  <c r="L5841" i="4"/>
  <c r="L5830" i="4"/>
  <c r="L4453" i="4"/>
  <c r="L5653" i="4"/>
  <c r="L5785" i="4"/>
  <c r="L2138" i="4"/>
  <c r="L4438" i="4"/>
  <c r="L786" i="4"/>
  <c r="L4432" i="4"/>
  <c r="L4507" i="4"/>
  <c r="L4112" i="4"/>
  <c r="L1306" i="4"/>
  <c r="L8783" i="4"/>
  <c r="L8784" i="4"/>
  <c r="L8770" i="4"/>
  <c r="L8709" i="4"/>
  <c r="L6421" i="4"/>
  <c r="L6404" i="4"/>
  <c r="L6335" i="4"/>
  <c r="L6247" i="4"/>
  <c r="L6094" i="4"/>
  <c r="L6059" i="4"/>
  <c r="L6025" i="4"/>
  <c r="L7728" i="4"/>
  <c r="L7711" i="4"/>
  <c r="L7658" i="4"/>
  <c r="L7657" i="4"/>
  <c r="L7652" i="4"/>
  <c r="L2673" i="4"/>
  <c r="L6957" i="4"/>
  <c r="L7621" i="4"/>
  <c r="L8473" i="4"/>
  <c r="L8186" i="4"/>
  <c r="L7977" i="4"/>
  <c r="L3481" i="4"/>
  <c r="L4321" i="4"/>
  <c r="L1153" i="4"/>
  <c r="L7270" i="4"/>
  <c r="L5828" i="4"/>
  <c r="L5697" i="4"/>
  <c r="L2823" i="4"/>
  <c r="L5864" i="4"/>
  <c r="L5648" i="4"/>
  <c r="L5606" i="4"/>
  <c r="L7068" i="4"/>
  <c r="L7058" i="4"/>
  <c r="L7084" i="4"/>
  <c r="L7094" i="4"/>
  <c r="L6932" i="4"/>
  <c r="L7118" i="4"/>
  <c r="L7054" i="4"/>
  <c r="L7044" i="4"/>
  <c r="L3919" i="4"/>
  <c r="L969" i="4"/>
  <c r="L6941" i="4"/>
  <c r="L6948" i="4"/>
  <c r="L6935" i="4"/>
  <c r="L7273" i="4"/>
  <c r="L7252" i="4"/>
  <c r="L5766" i="4"/>
  <c r="L5866" i="4"/>
  <c r="L5776" i="4"/>
  <c r="L5755" i="4"/>
  <c r="L5749" i="4"/>
  <c r="L5532" i="4"/>
  <c r="L5595" i="4"/>
  <c r="L8865" i="4"/>
  <c r="L2068" i="4"/>
  <c r="L8946" i="4"/>
  <c r="L6417" i="4"/>
  <c r="L8926" i="4"/>
  <c r="L6580" i="4"/>
  <c r="L8990" i="4"/>
  <c r="L8779" i="4"/>
  <c r="L8755" i="4"/>
  <c r="L4006" i="4"/>
  <c r="L6375" i="4"/>
  <c r="L3424" i="4"/>
  <c r="L1131" i="4"/>
  <c r="L1155" i="4"/>
  <c r="L2263" i="4"/>
  <c r="L1534" i="4"/>
  <c r="L2427" i="4"/>
  <c r="L3832" i="4"/>
  <c r="L3684" i="4"/>
  <c r="L1966" i="4"/>
  <c r="L855" i="4"/>
  <c r="L3943" i="4"/>
  <c r="L5865" i="4"/>
  <c r="L5690" i="4"/>
  <c r="L5902" i="4"/>
  <c r="L5279" i="4"/>
  <c r="L8710" i="4"/>
  <c r="L5638" i="4"/>
  <c r="L1635" i="4"/>
  <c r="L3051" i="4"/>
  <c r="L975" i="4"/>
  <c r="L8453" i="4"/>
  <c r="L2570" i="4"/>
  <c r="L7078" i="4"/>
  <c r="L7330" i="4"/>
  <c r="L7109" i="4"/>
  <c r="L7091" i="4"/>
  <c r="L7183" i="4"/>
  <c r="L5806" i="4"/>
  <c r="L1444" i="4"/>
  <c r="L5759" i="4"/>
  <c r="L5730" i="4"/>
  <c r="L5572" i="4"/>
  <c r="L3888" i="4"/>
  <c r="L5908" i="4"/>
  <c r="L5867" i="4"/>
  <c r="L3304" i="4"/>
  <c r="L3038" i="4"/>
  <c r="L5594" i="4"/>
  <c r="L7314" i="4"/>
  <c r="L7290" i="4"/>
  <c r="L7291" i="4"/>
  <c r="L1142" i="4"/>
  <c r="L5439" i="4"/>
  <c r="L5428" i="4"/>
  <c r="L7292" i="4"/>
  <c r="L3629" i="4"/>
  <c r="L8878" i="4"/>
  <c r="L678" i="4"/>
  <c r="L8873" i="4"/>
  <c r="L8876" i="4"/>
  <c r="L8823" i="4"/>
  <c r="L666" i="4"/>
  <c r="L8695" i="4"/>
  <c r="L8988" i="4"/>
  <c r="L8985" i="4"/>
  <c r="L8984" i="4"/>
  <c r="L8983" i="4"/>
  <c r="L8977" i="4"/>
  <c r="L8974" i="4"/>
  <c r="L8972" i="4"/>
  <c r="L8958" i="4"/>
  <c r="L8954" i="4"/>
  <c r="L8949" i="4"/>
  <c r="L8941" i="4"/>
  <c r="L593" i="4"/>
  <c r="L1011" i="4"/>
  <c r="L8920" i="4"/>
  <c r="L876" i="4"/>
  <c r="L8911" i="4"/>
  <c r="L8888" i="4"/>
  <c r="L8887" i="4"/>
  <c r="L8886" i="4"/>
  <c r="L3124" i="4"/>
  <c r="L8883" i="4"/>
  <c r="L639" i="4"/>
  <c r="L7098" i="4"/>
  <c r="L8881" i="4"/>
  <c r="L8839" i="4"/>
  <c r="L8838" i="4"/>
  <c r="L8822" i="4"/>
  <c r="L2233" i="4"/>
  <c r="L8817" i="4"/>
  <c r="L8816" i="4"/>
  <c r="L8812" i="4"/>
  <c r="L2188" i="4"/>
  <c r="L8810" i="4"/>
  <c r="L8809" i="4"/>
  <c r="L8808" i="4"/>
  <c r="L8807" i="4"/>
  <c r="L4050" i="4"/>
  <c r="L8800" i="4"/>
  <c r="L8798" i="4"/>
  <c r="L8791" i="4"/>
  <c r="L8773" i="4"/>
  <c r="L8768" i="4"/>
  <c r="L8767" i="4"/>
  <c r="L8766" i="4"/>
  <c r="L8762" i="4"/>
  <c r="L8759" i="4"/>
  <c r="L8752" i="4"/>
  <c r="L8749" i="4"/>
  <c r="L1248" i="4"/>
  <c r="L8744" i="4"/>
  <c r="L8740" i="4"/>
  <c r="L8718" i="4"/>
  <c r="L8708" i="4"/>
  <c r="L3041" i="4"/>
  <c r="L8700" i="4"/>
  <c r="L8696" i="4"/>
  <c r="L8678" i="4"/>
  <c r="L8978" i="4"/>
  <c r="L8864" i="4"/>
  <c r="L8862" i="4"/>
  <c r="L6240" i="4"/>
  <c r="L8842" i="4"/>
  <c r="L8835" i="4"/>
  <c r="L8804" i="4"/>
  <c r="L8774" i="4"/>
  <c r="L3796" i="4"/>
  <c r="L60" i="4"/>
  <c r="L318" i="4"/>
  <c r="L2284" i="4"/>
  <c r="L314" i="4"/>
  <c r="L302" i="4"/>
  <c r="L59" i="4"/>
  <c r="L319" i="4"/>
  <c r="L2078" i="4"/>
  <c r="L58" i="4"/>
  <c r="L4154" i="4"/>
  <c r="L324" i="4"/>
  <c r="L316" i="4"/>
  <c r="L7379" i="4"/>
  <c r="L300" i="4"/>
  <c r="L240" i="4"/>
  <c r="L323" i="4"/>
  <c r="L536" i="4"/>
  <c r="L332" i="4"/>
  <c r="L291" i="4"/>
  <c r="L296" i="4"/>
  <c r="L1706" i="4"/>
  <c r="L2776" i="4"/>
  <c r="L201" i="4"/>
  <c r="L2383" i="4"/>
  <c r="L1325" i="4"/>
  <c r="L1489" i="4"/>
  <c r="L198" i="4"/>
  <c r="L47" i="4"/>
  <c r="L331" i="4"/>
  <c r="L3100" i="4"/>
  <c r="L270" i="4"/>
  <c r="L207" i="4"/>
  <c r="L269" i="4"/>
  <c r="L508" i="4"/>
  <c r="L3107" i="4"/>
  <c r="L309" i="4"/>
  <c r="L2677" i="4"/>
  <c r="L2604" i="4"/>
  <c r="L93" i="4"/>
  <c r="L2778" i="4"/>
  <c r="L278" i="4"/>
  <c r="L321" i="4"/>
  <c r="L46" i="4"/>
  <c r="L5878" i="4"/>
  <c r="L275" i="4"/>
  <c r="L44" i="4"/>
  <c r="L43" i="4"/>
  <c r="L115" i="4"/>
  <c r="L972" i="4"/>
  <c r="L310" i="4"/>
  <c r="L6008" i="4"/>
  <c r="L7396" i="4"/>
  <c r="L274" i="4"/>
  <c r="L2888" i="4"/>
  <c r="L526" i="4"/>
  <c r="L560" i="4"/>
  <c r="L9149" i="4"/>
  <c r="L1768" i="4"/>
  <c r="L5742" i="4"/>
  <c r="L634" i="4"/>
  <c r="L6023" i="4"/>
  <c r="L5229" i="4"/>
  <c r="L386" i="4"/>
  <c r="L9009" i="4"/>
  <c r="L385" i="4"/>
  <c r="L31" i="4"/>
  <c r="L5349" i="4"/>
  <c r="L317" i="4"/>
  <c r="L898" i="4"/>
  <c r="L337" i="4"/>
  <c r="L506" i="4"/>
  <c r="L1016" i="4"/>
  <c r="L3828" i="4"/>
  <c r="L5148" i="4"/>
  <c r="L260" i="4"/>
  <c r="L338" i="4"/>
  <c r="L515" i="4"/>
  <c r="L5903" i="4"/>
  <c r="L5328" i="4"/>
  <c r="L9151" i="4"/>
  <c r="L7220" i="4"/>
  <c r="L5220" i="4"/>
  <c r="L3182" i="4"/>
  <c r="L194" i="4"/>
  <c r="L40" i="4"/>
  <c r="L2472" i="4"/>
  <c r="L340" i="4"/>
  <c r="L3795" i="4"/>
  <c r="L39" i="4"/>
  <c r="L5968" i="4"/>
  <c r="L2652" i="4"/>
  <c r="L6153" i="4"/>
  <c r="L30" i="4"/>
  <c r="L38" i="4"/>
  <c r="L5331" i="4"/>
  <c r="L330" i="4"/>
  <c r="L315" i="4"/>
  <c r="L411" i="4"/>
  <c r="L7308" i="4"/>
  <c r="L135" i="4"/>
  <c r="L7400" i="4"/>
  <c r="L2878" i="4"/>
  <c r="L151" i="4"/>
  <c r="L7399" i="4"/>
  <c r="L3072" i="4"/>
  <c r="L313" i="4"/>
  <c r="L9152" i="4"/>
  <c r="L3974" i="4"/>
  <c r="L6517" i="4"/>
  <c r="L9167" i="4"/>
  <c r="L5403" i="4"/>
  <c r="L7186" i="4"/>
  <c r="L2441" i="4"/>
  <c r="L500" i="4"/>
  <c r="L9010" i="4"/>
  <c r="L1589" i="4"/>
  <c r="L22" i="4"/>
  <c r="L404" i="4"/>
  <c r="L268" i="4"/>
  <c r="L4854" i="4"/>
  <c r="L177" i="4"/>
  <c r="L466" i="4"/>
  <c r="L336" i="4"/>
  <c r="L202" i="4"/>
  <c r="L257" i="4"/>
  <c r="L5440" i="4"/>
  <c r="L2617" i="4"/>
  <c r="L959" i="4"/>
  <c r="L3232" i="4"/>
  <c r="L1834" i="4"/>
  <c r="L342" i="4"/>
  <c r="L3019" i="4"/>
  <c r="L241" i="4"/>
  <c r="L451" i="4"/>
  <c r="L123" i="4"/>
  <c r="L307" i="4"/>
  <c r="L3585" i="4"/>
  <c r="L7076" i="4"/>
  <c r="L32" i="4"/>
  <c r="L2867" i="4"/>
  <c r="L117" i="4"/>
  <c r="L4046" i="4"/>
  <c r="L2125" i="4"/>
  <c r="L114" i="4"/>
  <c r="L118" i="4"/>
  <c r="L3328" i="4"/>
  <c r="L3319" i="4"/>
  <c r="L5206" i="4"/>
  <c r="L280" i="4"/>
  <c r="L212" i="4"/>
  <c r="L6243" i="4"/>
  <c r="L1577" i="4"/>
  <c r="L7005" i="4"/>
  <c r="L6567" i="4"/>
  <c r="L262" i="4"/>
  <c r="L19" i="4"/>
  <c r="L3066" i="4"/>
  <c r="L3547" i="4"/>
  <c r="L311" i="4"/>
  <c r="L3074" i="4"/>
  <c r="L5402" i="4"/>
  <c r="L3364" i="4"/>
  <c r="L7071" i="4"/>
  <c r="L3393" i="4"/>
  <c r="L334" i="4"/>
  <c r="L2995" i="4"/>
  <c r="L612" i="4"/>
  <c r="L267" i="4"/>
  <c r="L6993" i="4"/>
  <c r="L6630" i="4"/>
  <c r="L5389" i="4"/>
  <c r="L348" i="4"/>
  <c r="L4446" i="4"/>
  <c r="L5322" i="4"/>
  <c r="L7015" i="4"/>
  <c r="L4769" i="4"/>
  <c r="L5804" i="4"/>
  <c r="L414" i="4"/>
  <c r="L36" i="4"/>
  <c r="L3389" i="4"/>
  <c r="L7326" i="4"/>
  <c r="L3018" i="4"/>
  <c r="L5761" i="4"/>
  <c r="L638" i="4"/>
  <c r="L5381" i="4"/>
  <c r="L1442" i="4"/>
  <c r="L9085" i="4"/>
  <c r="L345" i="4"/>
  <c r="L3076" i="4"/>
  <c r="L396" i="4"/>
  <c r="L5642" i="4"/>
  <c r="L2006" i="4"/>
  <c r="L4559" i="4"/>
  <c r="L4983" i="4"/>
  <c r="L1667" i="4"/>
  <c r="L9023" i="4"/>
  <c r="L122" i="4"/>
  <c r="L3063" i="4"/>
  <c r="L2189" i="4"/>
  <c r="L5302" i="4"/>
  <c r="L5949" i="4"/>
  <c r="L5367" i="4"/>
  <c r="L3217" i="4"/>
  <c r="L335" i="4"/>
  <c r="L5400" i="4"/>
  <c r="L325" i="4"/>
  <c r="L9054" i="4"/>
  <c r="L1660" i="4"/>
  <c r="L2635" i="4"/>
  <c r="L3441" i="4"/>
  <c r="L119" i="4"/>
  <c r="L6461" i="4"/>
  <c r="L469" i="4"/>
  <c r="L1672" i="4"/>
  <c r="L1573" i="4"/>
  <c r="L3745" i="4"/>
  <c r="L8763" i="4"/>
  <c r="L3836" i="4"/>
  <c r="L3151" i="4"/>
  <c r="L3902" i="4"/>
  <c r="L5270" i="4"/>
  <c r="L3000" i="4"/>
  <c r="L804" i="4"/>
  <c r="L35" i="4"/>
  <c r="L34" i="4"/>
  <c r="L3878" i="4"/>
  <c r="L5314" i="4"/>
  <c r="L9079" i="4"/>
  <c r="L2874" i="4"/>
  <c r="L407" i="4"/>
  <c r="L2512" i="4"/>
  <c r="L629" i="4"/>
  <c r="L130" i="4"/>
  <c r="L5604" i="4"/>
  <c r="L4436" i="4"/>
  <c r="L2547" i="4"/>
  <c r="L339" i="4"/>
  <c r="L347" i="4"/>
  <c r="L425" i="4"/>
  <c r="L9154" i="4"/>
  <c r="L1551" i="4"/>
  <c r="L5321" i="4"/>
  <c r="L866" i="4"/>
  <c r="L2141" i="4"/>
  <c r="L5552" i="4"/>
  <c r="L906" i="4"/>
  <c r="L755" i="4"/>
  <c r="L5390" i="4"/>
  <c r="L392" i="4"/>
  <c r="L4941" i="4"/>
  <c r="L1620" i="4"/>
  <c r="L423" i="4"/>
  <c r="L5232" i="4"/>
  <c r="L3804" i="4"/>
  <c r="L2316" i="4"/>
  <c r="L3538" i="4"/>
  <c r="L5265" i="4"/>
  <c r="L8531" i="4"/>
  <c r="L2356" i="4"/>
  <c r="L2935" i="4"/>
  <c r="L5877" i="4"/>
  <c r="L4742" i="4"/>
  <c r="L7382" i="4"/>
  <c r="L5374" i="4"/>
  <c r="L2341" i="4"/>
  <c r="L7385" i="4"/>
  <c r="L2563" i="4"/>
  <c r="L3305" i="4"/>
  <c r="L2557" i="4"/>
  <c r="L1641" i="4"/>
  <c r="L6541" i="4"/>
  <c r="L9088" i="4"/>
  <c r="L6627" i="4"/>
  <c r="L3688" i="4"/>
  <c r="L419" i="4"/>
  <c r="L9083" i="4"/>
  <c r="L1411" i="4"/>
  <c r="L1668" i="4"/>
  <c r="L1923" i="4"/>
  <c r="L6542" i="4"/>
  <c r="L1779" i="4"/>
  <c r="L2584" i="4"/>
  <c r="L225" i="4"/>
  <c r="L1747" i="4"/>
  <c r="L4092" i="4"/>
  <c r="L559" i="4"/>
  <c r="L5951" i="4"/>
  <c r="L5318" i="4"/>
  <c r="L3095" i="4"/>
  <c r="L7305" i="4"/>
  <c r="L3611" i="4"/>
  <c r="L7384" i="4"/>
  <c r="L2315" i="4"/>
  <c r="L5797" i="4"/>
  <c r="L125" i="4"/>
  <c r="L2342" i="4"/>
  <c r="L2346" i="4"/>
  <c r="L2272" i="4"/>
  <c r="L3829" i="4"/>
  <c r="L2421" i="4"/>
  <c r="L954" i="4"/>
  <c r="L3874" i="4"/>
  <c r="L5278" i="4"/>
  <c r="L7499" i="4"/>
  <c r="L4395" i="4"/>
  <c r="L3414" i="4"/>
  <c r="L9092" i="4"/>
  <c r="L3864" i="4"/>
  <c r="L271" i="4"/>
  <c r="L1962" i="4"/>
  <c r="L7074" i="4"/>
  <c r="L1339" i="4"/>
  <c r="L2890" i="4"/>
  <c r="L121" i="4"/>
  <c r="L9077" i="4"/>
  <c r="L9129" i="4"/>
  <c r="L2966" i="4"/>
  <c r="L4990" i="4"/>
  <c r="L5294" i="4"/>
  <c r="L861" i="4"/>
  <c r="L1299" i="4"/>
  <c r="L5973" i="4"/>
  <c r="L409" i="4"/>
  <c r="L505" i="4"/>
  <c r="L2745" i="4"/>
  <c r="L4946" i="4"/>
  <c r="L9119" i="4"/>
  <c r="L3514" i="4"/>
  <c r="L5019" i="4"/>
  <c r="L9148" i="4"/>
  <c r="L3732" i="4"/>
  <c r="L3302" i="4"/>
  <c r="L389" i="4"/>
  <c r="L3294" i="4"/>
  <c r="L1376" i="4"/>
  <c r="L7411" i="4"/>
  <c r="L3733" i="4"/>
  <c r="L4987" i="4"/>
  <c r="L5198" i="4"/>
  <c r="L7303" i="4"/>
  <c r="L5836" i="4"/>
  <c r="L7376" i="4"/>
  <c r="L7300" i="4"/>
  <c r="L4994" i="4"/>
  <c r="L2098" i="4"/>
  <c r="L9084" i="4"/>
  <c r="L9039" i="4"/>
  <c r="L1671" i="4"/>
  <c r="L2526" i="4"/>
  <c r="L6641" i="4"/>
  <c r="L3134" i="4"/>
  <c r="L6440" i="4"/>
  <c r="L4973" i="4"/>
  <c r="L2320" i="4"/>
  <c r="L2568" i="4"/>
  <c r="L3205" i="4"/>
  <c r="L2122" i="4"/>
  <c r="L2970" i="4"/>
  <c r="L4984" i="4"/>
  <c r="L2514" i="4"/>
  <c r="L5010" i="4"/>
  <c r="L7230" i="4"/>
  <c r="L3080" i="4"/>
  <c r="L208" i="4"/>
  <c r="L651" i="4"/>
  <c r="L2989" i="4"/>
  <c r="L5423" i="4"/>
  <c r="L5330" i="4"/>
  <c r="L2854" i="4"/>
  <c r="L3746" i="4"/>
  <c r="L3710" i="4"/>
  <c r="L701" i="4"/>
  <c r="L9144" i="4"/>
  <c r="L4958" i="4"/>
  <c r="L1070" i="4"/>
  <c r="L1422" i="4"/>
  <c r="L7387" i="4"/>
  <c r="L20" i="4"/>
  <c r="L1992" i="4"/>
  <c r="L7649" i="4"/>
  <c r="L5214" i="4"/>
  <c r="L6481" i="4"/>
  <c r="L3946" i="4"/>
  <c r="L3297" i="4"/>
  <c r="L2152" i="4"/>
  <c r="L3420" i="4"/>
  <c r="L9076" i="4"/>
  <c r="L1322" i="4"/>
  <c r="L5414" i="4"/>
  <c r="L380" i="4"/>
  <c r="L2884" i="4"/>
  <c r="L1362" i="4"/>
  <c r="L7176" i="4"/>
  <c r="L2004" i="4"/>
  <c r="L2579" i="4"/>
  <c r="L1666" i="4"/>
  <c r="L5944" i="4"/>
  <c r="L2381" i="4"/>
  <c r="L3382" i="4"/>
  <c r="L4930" i="4"/>
  <c r="L2612" i="4"/>
  <c r="L2819" i="4"/>
  <c r="L5296" i="4"/>
  <c r="L3707" i="4"/>
  <c r="L2154" i="4"/>
  <c r="L1435" i="4"/>
  <c r="L1902" i="4"/>
  <c r="L1928" i="4"/>
  <c r="L7288" i="4"/>
  <c r="L2334" i="4"/>
  <c r="L4113" i="4"/>
  <c r="L3575" i="4"/>
  <c r="L2886" i="4"/>
  <c r="L1118" i="4"/>
  <c r="L3365" i="4"/>
  <c r="L328" i="4"/>
  <c r="L1159" i="4"/>
  <c r="L4374" i="4"/>
  <c r="L1523" i="4"/>
  <c r="L4388" i="4"/>
  <c r="L5966" i="4"/>
  <c r="L3735" i="4"/>
  <c r="L2561" i="4"/>
  <c r="L5366" i="4"/>
  <c r="L3606" i="4"/>
  <c r="L5385" i="4"/>
  <c r="L1424" i="4"/>
  <c r="L5578" i="4"/>
  <c r="L1246" i="4"/>
  <c r="L5413" i="4"/>
  <c r="L3300" i="4"/>
  <c r="L6336" i="4"/>
  <c r="L7523" i="4"/>
  <c r="L7381" i="4"/>
  <c r="L273" i="4"/>
  <c r="L5292" i="4"/>
  <c r="L2554" i="4"/>
  <c r="L3900" i="4"/>
  <c r="L3877" i="4"/>
  <c r="L6089" i="4"/>
  <c r="L2070" i="4"/>
  <c r="L110" i="4"/>
  <c r="L2741" i="4"/>
  <c r="L1813" i="4"/>
  <c r="L2359" i="4"/>
  <c r="L4821" i="4"/>
  <c r="L424" i="4"/>
  <c r="L7407" i="4"/>
  <c r="L4380" i="4"/>
  <c r="L3405" i="4"/>
  <c r="L5149" i="4"/>
  <c r="L6533" i="4"/>
  <c r="L6704" i="4"/>
  <c r="L1421" i="4"/>
  <c r="L4993" i="4"/>
  <c r="L886" i="4"/>
  <c r="L7075" i="4"/>
  <c r="L4788" i="4"/>
  <c r="L2319" i="4"/>
  <c r="L2717" i="4"/>
  <c r="L3262" i="4"/>
  <c r="L2370" i="4"/>
  <c r="L2922" i="4"/>
  <c r="L535" i="4"/>
  <c r="L2061" i="4"/>
  <c r="L2899" i="4"/>
  <c r="L5116" i="4"/>
  <c r="L5401" i="4"/>
  <c r="L4623" i="4"/>
  <c r="L4971" i="4"/>
  <c r="L4901" i="4"/>
  <c r="L6863" i="4"/>
  <c r="L5239" i="4"/>
  <c r="L1439" i="4"/>
  <c r="L1991" i="4"/>
  <c r="L4143" i="4"/>
  <c r="L1521" i="4"/>
  <c r="L1778" i="4"/>
  <c r="L2034" i="4"/>
  <c r="L4809" i="4"/>
  <c r="L7046" i="4"/>
  <c r="L7378" i="4"/>
  <c r="L5689" i="4"/>
  <c r="L4988" i="4"/>
  <c r="L6007" i="4"/>
  <c r="L1351" i="4"/>
  <c r="L1639" i="4"/>
  <c r="L6715" i="4"/>
  <c r="L3117" i="4"/>
  <c r="L1984" i="4"/>
  <c r="L7320" i="4"/>
  <c r="L4434" i="4"/>
  <c r="L1181" i="4"/>
  <c r="L2157" i="4"/>
  <c r="L485" i="4"/>
  <c r="L647" i="4"/>
  <c r="L3945" i="4"/>
  <c r="L2134" i="4"/>
  <c r="L2710" i="4"/>
  <c r="L5384" i="4"/>
  <c r="L2872" i="4"/>
  <c r="L815" i="4"/>
  <c r="L1886" i="4"/>
  <c r="L6072" i="4"/>
  <c r="L4927" i="4"/>
  <c r="L2971" i="4"/>
  <c r="L2361" i="4"/>
  <c r="L2909" i="4"/>
  <c r="L1004" i="4"/>
  <c r="L120" i="4"/>
  <c r="L5110" i="4"/>
  <c r="L6592" i="4"/>
  <c r="L5433" i="4"/>
  <c r="L413" i="4"/>
  <c r="L2083" i="4"/>
  <c r="L3469" i="4"/>
  <c r="L751" i="4"/>
  <c r="L5963" i="4"/>
  <c r="L5681" i="4"/>
  <c r="L2010" i="4"/>
  <c r="L2114" i="4"/>
  <c r="L2853" i="4"/>
  <c r="L3003" i="4"/>
  <c r="L4911" i="4"/>
  <c r="L7227" i="4"/>
  <c r="L1397" i="4"/>
  <c r="L2191" i="4"/>
  <c r="L5274" i="4"/>
  <c r="L3460" i="4"/>
  <c r="L5396" i="4"/>
  <c r="L147" i="4"/>
  <c r="L1335" i="4"/>
  <c r="L116" i="4"/>
  <c r="L5226" i="4"/>
  <c r="L3605" i="4"/>
  <c r="L2127" i="4"/>
  <c r="L5378" i="4"/>
  <c r="L1360" i="4"/>
  <c r="L6516" i="4"/>
  <c r="L4373" i="4"/>
  <c r="L4995" i="4"/>
  <c r="L1357" i="4"/>
  <c r="L2345" i="4"/>
  <c r="L2123" i="4"/>
  <c r="L5848" i="4"/>
  <c r="L395" i="4"/>
  <c r="L3490" i="4"/>
  <c r="L3049" i="4"/>
  <c r="L3897" i="4"/>
  <c r="L2544" i="4"/>
  <c r="L6751" i="4"/>
  <c r="L3284" i="4"/>
  <c r="L6491" i="4"/>
  <c r="L1048" i="4"/>
  <c r="L6614" i="4"/>
  <c r="L8104" i="4"/>
  <c r="L6657" i="4"/>
  <c r="L2883" i="4"/>
  <c r="L5561" i="4"/>
  <c r="L1815" i="4"/>
  <c r="L7325" i="4"/>
  <c r="L2143" i="4"/>
  <c r="L179" i="4"/>
  <c r="L3226" i="4"/>
  <c r="L2237" i="4"/>
  <c r="L3178" i="4"/>
  <c r="L4393" i="4"/>
  <c r="L2535" i="4"/>
  <c r="L1188" i="4"/>
  <c r="L6531" i="4"/>
  <c r="L5103" i="4"/>
  <c r="L3417" i="4"/>
  <c r="L2487" i="4"/>
  <c r="L1651" i="4"/>
  <c r="L5708" i="4"/>
  <c r="L5916" i="4"/>
  <c r="L8868" i="4"/>
  <c r="L2326" i="4"/>
  <c r="L1648" i="4"/>
  <c r="L2491" i="4"/>
  <c r="L2813" i="4"/>
  <c r="L3904" i="4"/>
  <c r="L2475" i="4"/>
  <c r="L1320" i="4"/>
  <c r="L5146" i="4"/>
  <c r="L3288" i="4"/>
  <c r="L1633" i="4"/>
  <c r="L4569" i="4"/>
  <c r="L1438" i="4"/>
  <c r="L6532" i="4"/>
  <c r="L393" i="4"/>
  <c r="L1190" i="4"/>
  <c r="L8761" i="4"/>
  <c r="L3219" i="4"/>
  <c r="L1077" i="4"/>
  <c r="L3645" i="4"/>
  <c r="L2816" i="4"/>
  <c r="L2926" i="4"/>
  <c r="L5354" i="4"/>
  <c r="L1758" i="4"/>
  <c r="L2097" i="4"/>
  <c r="L606" i="4"/>
  <c r="L5017" i="4"/>
  <c r="L3180" i="4"/>
  <c r="L5535" i="4"/>
  <c r="L1440" i="4"/>
  <c r="L4735" i="4"/>
  <c r="L5529" i="4"/>
  <c r="L5613" i="4"/>
  <c r="L5304" i="4"/>
  <c r="L2898" i="4"/>
  <c r="L9067" i="4"/>
  <c r="L4381" i="4"/>
  <c r="L5421" i="4"/>
  <c r="L3802" i="4"/>
  <c r="L1295" i="4"/>
  <c r="L1720" i="4"/>
  <c r="L5922" i="4"/>
  <c r="L2520" i="4"/>
  <c r="L5236" i="4"/>
  <c r="L1808" i="4"/>
  <c r="L1191" i="4"/>
  <c r="L250" i="4"/>
  <c r="L1093" i="4"/>
  <c r="L1513" i="4"/>
  <c r="L6068" i="4"/>
  <c r="L6670" i="4"/>
  <c r="L6873" i="4"/>
  <c r="L2438" i="4"/>
  <c r="L5091" i="4"/>
  <c r="L1333" i="4"/>
  <c r="L3144" i="4"/>
  <c r="L1375" i="4"/>
  <c r="L6739" i="4"/>
  <c r="L7641" i="4"/>
  <c r="L5618" i="4"/>
  <c r="L4457" i="4"/>
  <c r="L1308" i="4"/>
  <c r="L5826" i="4"/>
  <c r="L2289" i="4"/>
  <c r="L2150" i="4"/>
  <c r="L5335" i="4"/>
  <c r="L2099" i="4"/>
  <c r="L5323" i="4"/>
  <c r="L4982" i="4"/>
  <c r="L3047" i="4"/>
  <c r="L5558" i="4"/>
  <c r="L5235" i="4"/>
  <c r="L2709" i="4"/>
  <c r="L5870" i="4"/>
  <c r="L1329" i="4"/>
  <c r="L1957" i="4"/>
  <c r="L5260" i="4"/>
  <c r="L597" i="4"/>
  <c r="L5301" i="4"/>
  <c r="L2480" i="4"/>
  <c r="L9037" i="4"/>
  <c r="L588" i="4"/>
  <c r="L1287" i="4"/>
  <c r="L5763" i="4"/>
  <c r="L2777" i="4"/>
  <c r="L5081" i="4"/>
  <c r="L5223" i="4"/>
  <c r="L2829" i="4"/>
  <c r="L397" i="4"/>
  <c r="L6527" i="4"/>
  <c r="L3200" i="4"/>
  <c r="L2772" i="4"/>
  <c r="L382" i="4"/>
  <c r="L2128" i="4"/>
  <c r="L3820" i="4"/>
  <c r="L398" i="4"/>
  <c r="L1883" i="4"/>
  <c r="L2065" i="4"/>
  <c r="L3511" i="4"/>
  <c r="L7307" i="4"/>
  <c r="L3276" i="4"/>
  <c r="L5900" i="4"/>
  <c r="L8771" i="4"/>
  <c r="L5599" i="4"/>
  <c r="L3087" i="4"/>
  <c r="L394" i="4"/>
  <c r="L1588" i="4"/>
  <c r="L2453" i="4"/>
  <c r="L4349" i="4"/>
  <c r="L3889" i="4"/>
  <c r="L4109" i="4"/>
  <c r="L1954" i="4"/>
  <c r="L3497" i="4"/>
  <c r="L5151" i="4"/>
  <c r="L3252" i="4"/>
  <c r="L1998" i="4"/>
  <c r="L1963" i="4"/>
  <c r="L5676" i="4"/>
  <c r="L2327" i="4"/>
  <c r="L1796" i="4"/>
  <c r="L2060" i="4"/>
  <c r="L1540" i="4"/>
  <c r="L2936" i="4"/>
  <c r="L838" i="4"/>
  <c r="L3165" i="4"/>
  <c r="L5499" i="4"/>
  <c r="L1392" i="4"/>
  <c r="L2094" i="4"/>
  <c r="L5751" i="4"/>
  <c r="L699" i="4"/>
  <c r="L2689" i="4"/>
  <c r="L853" i="4"/>
  <c r="L6401" i="4"/>
  <c r="L3883" i="4"/>
  <c r="L2104" i="4"/>
  <c r="L3152" i="4"/>
  <c r="L1559" i="4"/>
  <c r="L860" i="4"/>
  <c r="L6671" i="4"/>
  <c r="L628" i="4"/>
  <c r="L850" i="4"/>
  <c r="L312" i="4"/>
  <c r="L3381" i="4"/>
  <c r="L602" i="4"/>
  <c r="L3161" i="4"/>
  <c r="L3067" i="4"/>
  <c r="L2596" i="4"/>
  <c r="L3220" i="4"/>
  <c r="L391" i="4"/>
  <c r="L2958" i="4"/>
  <c r="L5574" i="4"/>
  <c r="L6266" i="4"/>
  <c r="L6849" i="4"/>
  <c r="L6545" i="4"/>
  <c r="L5546" i="4"/>
  <c r="L2494" i="4"/>
  <c r="L1745" i="4"/>
  <c r="L182" i="4"/>
  <c r="L183" i="4"/>
  <c r="L5500" i="4"/>
  <c r="L3487" i="4"/>
  <c r="L4828" i="4"/>
  <c r="L3803" i="4"/>
  <c r="L2267" i="4"/>
  <c r="L1379" i="4"/>
  <c r="L2087" i="4"/>
  <c r="L5427" i="4"/>
  <c r="L3413" i="4"/>
  <c r="L2119" i="4"/>
  <c r="L7203" i="4"/>
  <c r="L2502" i="4"/>
  <c r="L5305" i="4"/>
  <c r="L4991" i="4"/>
  <c r="L5070" i="4"/>
  <c r="L4318" i="4"/>
  <c r="L6758" i="4"/>
  <c r="L693" i="4"/>
  <c r="L7298" i="4"/>
  <c r="L4981" i="4"/>
  <c r="L1501" i="4"/>
  <c r="L6505" i="4"/>
  <c r="L124" i="4"/>
  <c r="L1990" i="4"/>
  <c r="L2463" i="4"/>
  <c r="L5320" i="4"/>
  <c r="L1661" i="4"/>
  <c r="L902" i="4"/>
  <c r="L3639" i="4"/>
  <c r="L2600" i="4"/>
  <c r="L1449" i="4"/>
  <c r="L2046" i="4"/>
  <c r="L3188" i="4"/>
  <c r="L8099" i="4"/>
  <c r="L1356" i="4"/>
  <c r="L1348" i="4"/>
  <c r="L2423" i="4"/>
  <c r="L3692" i="4"/>
  <c r="L3470" i="4"/>
  <c r="L5380" i="4"/>
  <c r="L1309" i="4"/>
  <c r="L375" i="4"/>
  <c r="L2780" i="4"/>
  <c r="L9126" i="4"/>
  <c r="L2050" i="4"/>
  <c r="L690" i="4"/>
  <c r="L1032" i="4"/>
  <c r="L780" i="4"/>
  <c r="L3390" i="4"/>
  <c r="L2903" i="4"/>
  <c r="L3484" i="4"/>
  <c r="L3312" i="4"/>
  <c r="L1168" i="4"/>
  <c r="L3699" i="4"/>
  <c r="L1774" i="4"/>
  <c r="L2915" i="4"/>
  <c r="L2791" i="4"/>
  <c r="L1035" i="4"/>
  <c r="L3742" i="4"/>
  <c r="L2163" i="4"/>
  <c r="L2224" i="4"/>
  <c r="L5147" i="4"/>
  <c r="L1876" i="4"/>
  <c r="L2614" i="4"/>
  <c r="L4405" i="4"/>
  <c r="L3696" i="4"/>
  <c r="L1359" i="4"/>
  <c r="L2972" i="4"/>
  <c r="L5438" i="4"/>
  <c r="L2103" i="4"/>
  <c r="L2855" i="4"/>
  <c r="L1775" i="4"/>
  <c r="L1297" i="4"/>
  <c r="L5191" i="4"/>
  <c r="L1407" i="4"/>
  <c r="L7371" i="4"/>
  <c r="L1979" i="4"/>
  <c r="L788" i="4"/>
  <c r="L2571" i="4"/>
  <c r="L1910" i="4"/>
  <c r="L3928" i="4"/>
  <c r="L5570" i="4"/>
  <c r="L1476" i="4"/>
  <c r="L2378" i="4"/>
  <c r="L5244" i="4"/>
  <c r="L5266" i="4"/>
  <c r="L6597" i="4"/>
  <c r="L3253" i="4"/>
  <c r="L5666" i="4"/>
  <c r="L9124" i="4"/>
  <c r="L7264" i="4"/>
  <c r="L5622" i="4"/>
  <c r="L1970" i="4"/>
  <c r="L4920" i="4"/>
  <c r="L579" i="4"/>
  <c r="L745" i="4"/>
  <c r="L7322" i="4"/>
  <c r="L6907" i="4"/>
  <c r="L3249" i="4"/>
  <c r="L2187" i="4"/>
  <c r="L1627" i="4"/>
  <c r="L6788" i="4"/>
  <c r="L5608" i="4"/>
  <c r="L5137" i="4"/>
  <c r="L2418" i="4"/>
  <c r="L3950" i="4"/>
  <c r="L770" i="4"/>
  <c r="L2110" i="4"/>
  <c r="L655" i="4"/>
  <c r="L5105" i="4"/>
  <c r="L6727" i="4"/>
  <c r="L5930" i="4"/>
  <c r="L3046" i="4"/>
  <c r="L6755" i="4"/>
  <c r="L3447" i="4"/>
  <c r="L2299" i="4"/>
  <c r="L3193" i="4"/>
  <c r="L6951" i="4"/>
  <c r="L1875" i="4"/>
  <c r="L3373" i="4"/>
  <c r="L2129" i="4"/>
  <c r="L2434" i="4"/>
  <c r="L5287" i="4"/>
  <c r="L3860" i="4"/>
  <c r="L387" i="4"/>
  <c r="L3011" i="4"/>
  <c r="L9000" i="4"/>
  <c r="L1408" i="4"/>
  <c r="L9115" i="4"/>
  <c r="L843" i="4"/>
  <c r="L2439" i="4"/>
  <c r="L744" i="4"/>
  <c r="L5383" i="4"/>
  <c r="L1596" i="4"/>
  <c r="L1436" i="4"/>
  <c r="L6756" i="4"/>
  <c r="L2343" i="4"/>
  <c r="L1208" i="4"/>
  <c r="L3017" i="4"/>
  <c r="L1965" i="4"/>
  <c r="L1127" i="4"/>
  <c r="L2846" i="4"/>
  <c r="L3618" i="4"/>
  <c r="L794" i="4"/>
  <c r="L4385" i="4"/>
  <c r="L5176" i="4"/>
  <c r="L3706" i="4"/>
  <c r="L934" i="4"/>
  <c r="L6883" i="4"/>
  <c r="L1052" i="4"/>
  <c r="L401" i="4"/>
  <c r="L1973" i="4"/>
  <c r="L837" i="4"/>
  <c r="L3676" i="4"/>
  <c r="L867" i="4"/>
  <c r="L1995" i="4"/>
  <c r="L3936" i="4"/>
  <c r="L812" i="4"/>
  <c r="L9080" i="4"/>
  <c r="L2615" i="4"/>
  <c r="L2522" i="4"/>
  <c r="L3865" i="4"/>
  <c r="L5062" i="4"/>
  <c r="L2116" i="4"/>
  <c r="L730" i="4"/>
  <c r="L6459" i="4"/>
  <c r="L3644" i="4"/>
  <c r="L2616" i="4"/>
  <c r="L3760" i="4"/>
  <c r="L5426" i="4"/>
  <c r="L2912" i="4"/>
  <c r="L5315" i="4"/>
  <c r="L5272" i="4"/>
  <c r="L4386" i="4"/>
  <c r="L3714" i="4"/>
  <c r="L4582" i="4"/>
  <c r="L5880" i="4"/>
  <c r="L873" i="4"/>
  <c r="L4959" i="4"/>
  <c r="L3868" i="4"/>
  <c r="L3700" i="4"/>
  <c r="L5507" i="4"/>
  <c r="L3807" i="4"/>
  <c r="L2030" i="4"/>
  <c r="L6579" i="4"/>
  <c r="L2306" i="4"/>
  <c r="L4372" i="4"/>
  <c r="L3055" i="4"/>
  <c r="L3548" i="4"/>
  <c r="L1289" i="4"/>
  <c r="L5106" i="4"/>
  <c r="L3060" i="4"/>
  <c r="L3584" i="4"/>
  <c r="L2132" i="4"/>
  <c r="L3651" i="4"/>
  <c r="L685" i="4"/>
  <c r="L6540" i="4"/>
  <c r="L2536" i="4"/>
  <c r="L4096" i="4"/>
  <c r="L729" i="4"/>
  <c r="L1014" i="4"/>
  <c r="L5053" i="4"/>
  <c r="L3318" i="4"/>
  <c r="L5329" i="4"/>
  <c r="L5829" i="4"/>
  <c r="L7421" i="4"/>
  <c r="L589" i="4"/>
  <c r="L879" i="4"/>
  <c r="L5750" i="4"/>
  <c r="L3006" i="4"/>
  <c r="L6246" i="4"/>
  <c r="L4392" i="4"/>
  <c r="L2525" i="4"/>
  <c r="L928" i="4"/>
  <c r="L2448" i="4"/>
  <c r="L3189" i="4"/>
  <c r="L7184" i="4"/>
  <c r="L6763" i="4"/>
  <c r="L6312" i="4"/>
  <c r="L1934" i="4"/>
  <c r="L5783" i="4"/>
  <c r="L2990" i="4"/>
  <c r="L1925" i="4"/>
  <c r="L5111" i="4"/>
  <c r="L2260" i="4"/>
  <c r="L1755" i="4"/>
  <c r="L6584" i="4"/>
  <c r="L2976" i="4"/>
  <c r="L2358" i="4"/>
  <c r="L1050" i="4"/>
  <c r="L4739" i="4"/>
  <c r="L5910" i="4"/>
  <c r="L5126" i="4"/>
  <c r="L3050" i="4"/>
  <c r="L1936" i="4"/>
  <c r="L3594" i="4"/>
  <c r="L3459" i="4"/>
  <c r="L911" i="4"/>
  <c r="L7301" i="4"/>
  <c r="L6071" i="4"/>
  <c r="L2933" i="4"/>
  <c r="L3808" i="4"/>
  <c r="L2254" i="4"/>
  <c r="L973" i="4"/>
  <c r="L2559" i="4"/>
  <c r="L4103" i="4"/>
  <c r="L6429" i="4"/>
  <c r="L1296" i="4"/>
  <c r="L3491" i="4"/>
  <c r="L6563" i="4"/>
  <c r="L1315" i="4"/>
  <c r="L1623" i="4"/>
  <c r="L1043" i="4"/>
  <c r="L3913" i="4"/>
  <c r="L1283" i="4"/>
  <c r="L1271" i="4"/>
  <c r="L3243" i="4"/>
  <c r="L2606" i="4"/>
  <c r="L9003" i="4"/>
  <c r="L6952" i="4"/>
  <c r="L1760" i="4"/>
  <c r="L3173" i="4"/>
  <c r="L3498" i="4"/>
  <c r="L5142" i="4"/>
  <c r="L5098" i="4"/>
  <c r="L3308" i="4"/>
  <c r="L4942" i="4"/>
  <c r="L5035" i="4"/>
  <c r="L3550" i="4"/>
  <c r="L1285" i="4"/>
  <c r="L5092" i="4"/>
  <c r="L1417" i="4"/>
  <c r="L1065" i="4"/>
  <c r="L1344" i="4"/>
  <c r="L2595" i="4"/>
  <c r="L5012" i="4"/>
  <c r="L1898" i="4"/>
  <c r="L2897" i="4"/>
  <c r="L4607" i="4"/>
  <c r="L6585" i="4"/>
  <c r="L6060" i="4"/>
  <c r="L3905" i="4"/>
  <c r="L2608" i="4"/>
  <c r="L2105" i="4"/>
  <c r="L1703" i="4"/>
  <c r="L3385" i="4"/>
  <c r="L5047" i="4"/>
  <c r="L1374" i="4"/>
  <c r="L3442" i="4"/>
  <c r="L4877" i="4"/>
  <c r="L3425" i="4"/>
  <c r="L5869" i="4"/>
  <c r="L3397" i="4"/>
  <c r="L3846" i="4"/>
  <c r="L1914" i="4"/>
  <c r="L4327" i="4"/>
  <c r="L2553" i="4"/>
  <c r="L2462" i="4"/>
  <c r="L4232" i="4"/>
  <c r="L4767" i="4"/>
  <c r="L1445" i="4"/>
  <c r="L446" i="4"/>
  <c r="L6596" i="4"/>
  <c r="L5707" i="4"/>
  <c r="L6129" i="4"/>
  <c r="L5386" i="4"/>
  <c r="L5307" i="4"/>
  <c r="L344" i="4"/>
  <c r="L7232" i="4"/>
  <c r="L3751" i="4"/>
  <c r="L5067" i="4"/>
  <c r="L2919" i="4"/>
  <c r="L5194" i="4"/>
  <c r="L1971" i="4"/>
  <c r="L9120" i="4"/>
  <c r="L3545" i="4"/>
  <c r="L2002" i="4"/>
  <c r="L4258" i="4"/>
  <c r="L2911" i="4"/>
  <c r="L1859" i="4"/>
  <c r="L1617" i="4"/>
  <c r="L2817" i="4"/>
  <c r="L6750" i="4"/>
  <c r="L4833" i="4"/>
  <c r="L5216" i="4"/>
  <c r="L5011" i="4"/>
  <c r="L3526" i="4"/>
  <c r="L4329" i="4"/>
  <c r="L1727" i="4"/>
  <c r="L1371" i="4"/>
  <c r="L3404" i="4"/>
  <c r="L5090" i="4"/>
  <c r="L4348" i="4"/>
  <c r="L1310" i="4"/>
  <c r="L4387" i="4"/>
  <c r="L3873" i="4"/>
  <c r="L5160" i="4"/>
  <c r="L2053" i="4"/>
  <c r="L2048" i="4"/>
  <c r="L782" i="4"/>
  <c r="L739" i="4"/>
  <c r="L6964" i="4"/>
  <c r="L2548" i="4"/>
  <c r="L2175" i="4"/>
  <c r="L1753" i="4"/>
  <c r="L3160" i="4"/>
  <c r="L5359" i="4"/>
  <c r="L1200" i="4"/>
  <c r="L1643" i="4"/>
  <c r="L2965" i="4"/>
  <c r="L5261" i="4"/>
  <c r="L5526" i="4"/>
  <c r="L5078" i="4"/>
  <c r="L4817" i="4"/>
  <c r="L1772" i="4"/>
  <c r="L9142" i="4"/>
  <c r="L3110" i="4"/>
  <c r="L2338" i="4"/>
  <c r="L2999" i="4"/>
  <c r="L6753" i="4"/>
  <c r="L521" i="4"/>
  <c r="L2901" i="4"/>
  <c r="L1613" i="4"/>
  <c r="L2124" i="4"/>
  <c r="L3088" i="4"/>
  <c r="L1144" i="4"/>
  <c r="L5603" i="4"/>
  <c r="L3455" i="4"/>
  <c r="L6099" i="4"/>
  <c r="L3678" i="4"/>
  <c r="L2089" i="4"/>
  <c r="L1909" i="4"/>
  <c r="L1885" i="4"/>
  <c r="L2106" i="4"/>
  <c r="L2109" i="4"/>
  <c r="L5560" i="4"/>
  <c r="L1260" i="4"/>
  <c r="L390" i="4"/>
  <c r="L6414" i="4"/>
  <c r="L2527" i="4"/>
  <c r="L5312" i="4"/>
  <c r="L3662" i="4"/>
  <c r="L3187" i="4"/>
  <c r="L1110" i="4"/>
  <c r="L736" i="4"/>
  <c r="L5769" i="4"/>
  <c r="L2924" i="4"/>
  <c r="L2249" i="4"/>
  <c r="L3754" i="4"/>
  <c r="L1182" i="4"/>
  <c r="L5219" i="4"/>
  <c r="L899" i="4"/>
  <c r="L2932" i="4"/>
  <c r="L2276" i="4"/>
  <c r="L4865" i="4"/>
  <c r="L1502" i="4"/>
  <c r="L5571" i="4"/>
  <c r="L3303" i="4"/>
  <c r="L5202" i="4"/>
  <c r="L1946" i="4"/>
  <c r="L1631" i="4"/>
  <c r="L1770" i="4"/>
  <c r="L6748" i="4"/>
  <c r="L3790" i="4"/>
  <c r="L2498" i="4"/>
  <c r="L1739" i="4"/>
  <c r="L7324" i="4"/>
  <c r="L828" i="4"/>
  <c r="L3263" i="4"/>
  <c r="L1579" i="4"/>
  <c r="L2344" i="4"/>
  <c r="L4497" i="4"/>
  <c r="L7317" i="4"/>
  <c r="L5418" i="4"/>
  <c r="L5074" i="4"/>
  <c r="L2095" i="4"/>
  <c r="L813" i="4"/>
  <c r="L6133" i="4"/>
  <c r="L5333" i="4"/>
  <c r="L3494" i="4"/>
  <c r="L778" i="4"/>
  <c r="L2337" i="4"/>
  <c r="L3225" i="4"/>
  <c r="L5228" i="4"/>
  <c r="L2779" i="4"/>
  <c r="L1541" i="4"/>
  <c r="L2445" i="4"/>
  <c r="L1543" i="4"/>
  <c r="L633" i="4"/>
  <c r="L5831" i="4"/>
  <c r="L2860" i="4"/>
  <c r="L3909" i="4"/>
  <c r="L2852" i="4"/>
  <c r="L6776" i="4"/>
  <c r="L2107" i="4"/>
  <c r="L4955" i="4"/>
  <c r="L6731" i="4"/>
  <c r="L2869" i="4"/>
  <c r="L908" i="4"/>
  <c r="L997" i="4"/>
  <c r="L2692" i="4"/>
  <c r="L746" i="4"/>
  <c r="L2285" i="4"/>
  <c r="L9038" i="4"/>
  <c r="L1405" i="4"/>
  <c r="L3506" i="4"/>
  <c r="L2422" i="4"/>
  <c r="L2019" i="4"/>
  <c r="L4969" i="4"/>
  <c r="L6752" i="4"/>
  <c r="L1968" i="4"/>
  <c r="L2277" i="4"/>
  <c r="L5491" i="4"/>
  <c r="L1901" i="4"/>
  <c r="L3371" i="4"/>
  <c r="L2405" i="4"/>
  <c r="L5351" i="4"/>
  <c r="L1364" i="4"/>
  <c r="L2977" i="4"/>
  <c r="L2542" i="4"/>
  <c r="L3214" i="4"/>
  <c r="L1741" i="4"/>
  <c r="L4598" i="4"/>
  <c r="L1509" i="4"/>
  <c r="L777" i="4"/>
  <c r="L5674" i="4"/>
  <c r="L4376" i="4"/>
  <c r="L1266" i="4"/>
  <c r="L2509" i="4"/>
  <c r="L6168" i="4"/>
  <c r="L4992" i="4"/>
  <c r="L5353" i="4"/>
  <c r="L2492" i="4"/>
  <c r="L5649" i="4"/>
  <c r="L3473" i="4"/>
  <c r="L3614" i="4"/>
  <c r="L1389" i="4"/>
  <c r="L2181" i="4"/>
  <c r="L2417" i="4"/>
  <c r="L2148" i="4"/>
  <c r="L1393" i="4"/>
  <c r="L3535" i="4"/>
  <c r="L3135" i="4"/>
  <c r="L7419" i="4"/>
  <c r="L3159" i="4"/>
  <c r="L3773" i="4"/>
  <c r="L592" i="4"/>
  <c r="L8754" i="4"/>
  <c r="L4362" i="4"/>
  <c r="L3258" i="4"/>
  <c r="L5731" i="4"/>
  <c r="L3408" i="4"/>
  <c r="L818" i="4"/>
  <c r="L4843" i="4"/>
  <c r="L2470" i="4"/>
  <c r="L2814" i="4"/>
  <c r="L2135" i="4"/>
  <c r="L832" i="4"/>
  <c r="L913" i="4"/>
  <c r="L3084" i="4"/>
  <c r="L4904" i="4"/>
  <c r="L2382" i="4"/>
  <c r="L5171" i="4"/>
  <c r="L5770" i="4"/>
  <c r="L4966" i="4"/>
  <c r="L4368" i="4"/>
  <c r="L7063" i="4"/>
  <c r="L3771" i="4"/>
  <c r="L3876" i="4"/>
  <c r="L743" i="4"/>
  <c r="L1949" i="4"/>
  <c r="L6423" i="4"/>
  <c r="L7881" i="4"/>
  <c r="L3589" i="4"/>
  <c r="L2460" i="4"/>
  <c r="L4642" i="4"/>
  <c r="L5300" i="4"/>
  <c r="L1337" i="4"/>
  <c r="L6458" i="4"/>
  <c r="L3233" i="4"/>
  <c r="L2706" i="4"/>
  <c r="L3167" i="4"/>
  <c r="L2876" i="4"/>
  <c r="L343" i="4"/>
  <c r="L4626" i="4"/>
  <c r="L2503" i="4"/>
  <c r="L6688" i="4"/>
  <c r="L5377" i="4"/>
  <c r="L6892" i="4"/>
  <c r="L5250" i="4"/>
  <c r="L1410" i="4"/>
  <c r="L3660" i="4"/>
  <c r="L2166" i="4"/>
  <c r="L4350" i="4"/>
  <c r="L790" i="4"/>
  <c r="L2335" i="4"/>
  <c r="L2686" i="4"/>
  <c r="L9081" i="4"/>
  <c r="L4956" i="4"/>
  <c r="L7622" i="4"/>
  <c r="L2058" i="4"/>
  <c r="L646" i="4"/>
  <c r="L4628" i="4"/>
  <c r="L6984" i="4"/>
  <c r="L4247" i="4"/>
  <c r="L2923" i="4"/>
  <c r="L5095" i="4"/>
  <c r="L5186" i="4"/>
  <c r="L733" i="4"/>
  <c r="L1505" i="4"/>
  <c r="L3359" i="4"/>
  <c r="L5851" i="4"/>
  <c r="L4998" i="4"/>
  <c r="L5119" i="4"/>
  <c r="L2649" i="4"/>
  <c r="L2300" i="4"/>
  <c r="L4879" i="4"/>
  <c r="L1383" i="4"/>
  <c r="L595" i="4"/>
  <c r="L1549" i="4"/>
  <c r="L5839" i="4"/>
  <c r="L5277" i="4"/>
  <c r="L5838" i="4"/>
  <c r="L5258" i="4"/>
  <c r="L2767" i="4"/>
  <c r="L6550" i="4"/>
  <c r="L6480" i="4"/>
  <c r="L8180" i="4"/>
  <c r="L1049" i="4"/>
  <c r="L5306" i="4"/>
  <c r="L5005" i="4"/>
  <c r="L604" i="4"/>
  <c r="L5122" i="4"/>
  <c r="L2669" i="4"/>
  <c r="L6714" i="4"/>
  <c r="L402" i="4"/>
  <c r="L3731" i="4"/>
  <c r="L5112" i="4"/>
  <c r="L4625" i="4"/>
  <c r="L2763" i="4"/>
  <c r="L1273" i="4"/>
  <c r="L1974" i="4"/>
  <c r="L1400" i="4"/>
  <c r="L5382" i="4"/>
  <c r="L5422" i="4"/>
  <c r="L5756" i="4"/>
  <c r="L3647" i="4"/>
  <c r="L7211" i="4"/>
  <c r="L3377" i="4"/>
  <c r="L1506" i="4"/>
  <c r="L9096" i="4"/>
  <c r="L6897" i="4"/>
  <c r="L3073" i="4"/>
  <c r="L1342" i="4"/>
  <c r="L5313" i="4"/>
  <c r="L3354" i="4"/>
  <c r="L2938" i="4"/>
  <c r="L1833" i="4"/>
  <c r="L2149" i="4"/>
  <c r="L5724" i="4"/>
  <c r="L5058" i="4"/>
  <c r="L5952" i="4"/>
  <c r="L1281" i="4"/>
  <c r="L2365" i="4"/>
  <c r="L2546" i="4"/>
  <c r="L2455" i="4"/>
  <c r="L2734" i="4"/>
  <c r="L4502" i="4"/>
  <c r="L731" i="4"/>
  <c r="L1794" i="4"/>
  <c r="L5539" i="4"/>
  <c r="L1361" i="4"/>
  <c r="L4952" i="4"/>
  <c r="L8751" i="4"/>
  <c r="L3244" i="4"/>
  <c r="L4679" i="4"/>
  <c r="L3532" i="4"/>
  <c r="L1425" i="4"/>
  <c r="L1284" i="4"/>
  <c r="L1897" i="4"/>
  <c r="L2399" i="4"/>
  <c r="L5932" i="4"/>
  <c r="L2497" i="4"/>
  <c r="L2752" i="4"/>
  <c r="L3892" i="4"/>
  <c r="L9066" i="4"/>
  <c r="L2288" i="4"/>
  <c r="L2934" i="4"/>
  <c r="L2474" i="4"/>
  <c r="L5540" i="4"/>
  <c r="L5397" i="4"/>
  <c r="L1895" i="4"/>
  <c r="L5675" i="4"/>
  <c r="L5735" i="4"/>
  <c r="L5182" i="4"/>
  <c r="L3081" i="4"/>
  <c r="L1304" i="4"/>
  <c r="L839" i="4"/>
  <c r="L5237" i="4"/>
  <c r="L2043" i="4"/>
  <c r="L6508" i="4"/>
  <c r="L2751" i="4"/>
  <c r="L2016" i="4"/>
  <c r="L1492" i="4"/>
  <c r="L2968" i="4"/>
  <c r="L2506" i="4"/>
  <c r="L3427" i="4"/>
  <c r="L2440" i="4"/>
  <c r="L1801" i="4"/>
  <c r="L5391" i="4"/>
  <c r="L4811" i="4"/>
  <c r="L341" i="4"/>
  <c r="L5028" i="4"/>
  <c r="L2896" i="4"/>
  <c r="L2959" i="4"/>
  <c r="L2093" i="4"/>
  <c r="L1862" i="4"/>
  <c r="L927" i="4"/>
  <c r="L1889" i="4"/>
  <c r="L4697" i="4"/>
  <c r="L5855" i="4"/>
  <c r="L2408" i="4"/>
  <c r="L2585" i="4"/>
  <c r="L840" i="4"/>
  <c r="L3380" i="4"/>
  <c r="L1853" i="4"/>
  <c r="L3083" i="4"/>
  <c r="L4360" i="4"/>
  <c r="L4660" i="4"/>
  <c r="L495" i="4"/>
  <c r="L6123" i="4"/>
  <c r="L5937" i="4"/>
  <c r="L2062" i="4"/>
  <c r="L3286" i="4"/>
  <c r="L889" i="4"/>
  <c r="L4864" i="4"/>
  <c r="L1488" i="4"/>
  <c r="L2644" i="4"/>
  <c r="L5593" i="4"/>
  <c r="L2082" i="4"/>
  <c r="L5600" i="4"/>
  <c r="L2091" i="4"/>
  <c r="L5172" i="4"/>
  <c r="L5517" i="4"/>
  <c r="L5284" i="4"/>
  <c r="L1396" i="4"/>
  <c r="L6668" i="4"/>
  <c r="L1259" i="4"/>
  <c r="L3713" i="4"/>
  <c r="L680" i="4"/>
  <c r="L6735" i="4"/>
  <c r="L1826" i="4"/>
  <c r="L4661" i="4"/>
  <c r="L6122" i="4"/>
  <c r="L2865" i="4"/>
  <c r="L4427" i="4"/>
  <c r="L3231" i="4"/>
  <c r="L7125" i="4"/>
  <c r="L3213" i="4"/>
  <c r="L6" i="4"/>
  <c r="L6382" i="4"/>
  <c r="L5027" i="4"/>
  <c r="L1652" i="4"/>
  <c r="L1921" i="4"/>
  <c r="L4482" i="4"/>
  <c r="L2481" i="4"/>
  <c r="L3657" i="4"/>
  <c r="L2849" i="4"/>
  <c r="L2592" i="4"/>
  <c r="L5795" i="4"/>
  <c r="L9048" i="4"/>
  <c r="L1292" i="4"/>
  <c r="L7141" i="4"/>
  <c r="L1141" i="4"/>
  <c r="L1319" i="4"/>
  <c r="L9046" i="4"/>
  <c r="L3669" i="4"/>
  <c r="L2329" i="4"/>
  <c r="L3654" i="4"/>
  <c r="L2648" i="4"/>
  <c r="L5249" i="4"/>
  <c r="L7065" i="4"/>
  <c r="L4834" i="4"/>
  <c r="L5181" i="4"/>
  <c r="L5201" i="4"/>
  <c r="L4796" i="4"/>
  <c r="L379" i="4"/>
  <c r="L3560" i="4"/>
  <c r="L1217" i="4"/>
  <c r="L5821" i="4"/>
  <c r="L6557" i="4"/>
  <c r="L7027" i="4"/>
  <c r="L4352" i="4"/>
  <c r="L1786" i="4"/>
  <c r="L1969" i="4"/>
  <c r="L4800" i="4"/>
  <c r="L2331" i="4"/>
  <c r="L8957" i="4"/>
  <c r="L3142" i="4"/>
  <c r="L3693" i="4"/>
  <c r="L2534" i="4"/>
  <c r="L2733" i="4"/>
  <c r="L1890" i="4"/>
  <c r="L3835" i="4"/>
  <c r="L303" i="4"/>
  <c r="L2658" i="4"/>
  <c r="L3811" i="4"/>
  <c r="L895" i="4"/>
  <c r="L5024" i="4"/>
  <c r="L1793" i="4"/>
  <c r="L2446" i="4"/>
  <c r="L5262" i="4"/>
  <c r="L698" i="4"/>
  <c r="L4319" i="4"/>
  <c r="L5394" i="4"/>
  <c r="L6522" i="4"/>
  <c r="L1663" i="4"/>
  <c r="L6457" i="4"/>
  <c r="L1063" i="4"/>
  <c r="L3291" i="4"/>
  <c r="L1192" i="4"/>
  <c r="L2270" i="4"/>
  <c r="L2743" i="4"/>
  <c r="L4974" i="4"/>
  <c r="L1787" i="4"/>
  <c r="L6036" i="4"/>
  <c r="L6117" i="4"/>
  <c r="L2881" i="4"/>
  <c r="L3431" i="4"/>
  <c r="L1941" i="4"/>
  <c r="L5534" i="4"/>
  <c r="L967" i="4"/>
  <c r="L2145" i="4"/>
  <c r="L5124" i="4"/>
  <c r="L835" i="4"/>
  <c r="L7143" i="4"/>
  <c r="L6515" i="4"/>
  <c r="L4770" i="4"/>
  <c r="L2496" i="4"/>
  <c r="L366" i="4"/>
  <c r="L4948" i="4"/>
  <c r="L2241" i="4"/>
  <c r="L8190" i="4"/>
  <c r="L2258" i="4"/>
  <c r="L3315" i="4"/>
  <c r="L6397" i="4"/>
  <c r="L5954" i="4"/>
  <c r="L1377" i="4"/>
  <c r="L2558" i="4"/>
  <c r="L2165" i="4"/>
  <c r="L728" i="4"/>
  <c r="L3247" i="4"/>
  <c r="L2113" i="4"/>
  <c r="L3415" i="4"/>
  <c r="L796" i="4"/>
  <c r="L1128" i="4"/>
  <c r="L2555" i="4"/>
  <c r="L5233" i="4"/>
  <c r="L1751" i="4"/>
  <c r="L176" i="4"/>
  <c r="L4108" i="4"/>
  <c r="L3119" i="4"/>
  <c r="L1355" i="4"/>
  <c r="L684" i="4"/>
  <c r="L4493" i="4"/>
  <c r="L3899" i="4"/>
  <c r="L935" i="4"/>
  <c r="L5175" i="4"/>
  <c r="L2761" i="4"/>
  <c r="L2937" i="4"/>
  <c r="L5364" i="4"/>
  <c r="L833" i="4"/>
  <c r="L3875" i="4"/>
  <c r="L2146" i="4"/>
  <c r="L2665" i="4"/>
  <c r="L5854" i="4"/>
  <c r="L1134" i="4"/>
  <c r="L2524" i="4"/>
  <c r="L6558" i="4"/>
  <c r="L2505" i="4"/>
  <c r="L517" i="4"/>
  <c r="L6462" i="4"/>
  <c r="L2641" i="4"/>
  <c r="L3259" i="4"/>
  <c r="L3176" i="4"/>
  <c r="L4115" i="4"/>
  <c r="L2668" i="4"/>
  <c r="L1604" i="4"/>
  <c r="L2236" i="4"/>
  <c r="L5241" i="4"/>
  <c r="L5213" i="4"/>
  <c r="L1564" i="4"/>
  <c r="L2126" i="4"/>
  <c r="L756" i="4"/>
  <c r="L4282" i="4"/>
  <c r="L2011" i="4"/>
  <c r="L3440" i="4"/>
  <c r="L897" i="4"/>
  <c r="L987" i="4"/>
  <c r="L2517" i="4"/>
  <c r="L2656" i="4"/>
  <c r="L2771" i="4"/>
  <c r="L1845" i="4"/>
  <c r="L5805" i="4"/>
  <c r="L2266" i="4"/>
  <c r="L4478" i="4"/>
  <c r="L3257" i="4"/>
  <c r="L1412" i="4"/>
  <c r="L4976" i="4"/>
  <c r="L4655" i="4"/>
  <c r="L5356" i="4"/>
  <c r="L1724" i="4"/>
  <c r="L2979" i="4"/>
  <c r="L6595" i="4"/>
  <c r="L3118" i="4"/>
  <c r="L1716" i="4"/>
  <c r="L6452" i="4"/>
  <c r="L1420" i="4"/>
  <c r="L3376" i="4"/>
  <c r="L3077" i="4"/>
  <c r="L5370" i="4"/>
  <c r="L3059" i="4"/>
  <c r="L2518" i="4"/>
  <c r="L5796" i="4"/>
  <c r="L2118" i="4"/>
  <c r="L3724" i="4"/>
  <c r="L3128" i="4"/>
  <c r="L1654" i="4"/>
  <c r="L4996" i="4"/>
  <c r="L5109" i="4"/>
  <c r="L7388" i="4"/>
  <c r="L3816" i="4"/>
  <c r="L468" i="4"/>
  <c r="L926" i="4"/>
  <c r="L2891" i="4"/>
  <c r="L1206" i="4"/>
  <c r="L3392" i="4"/>
  <c r="L9125" i="4"/>
  <c r="L1615" i="4"/>
  <c r="L5180" i="4"/>
  <c r="L2516" i="4"/>
  <c r="L2839" i="4"/>
  <c r="L2997" i="4"/>
  <c r="L9086" i="4"/>
  <c r="L4680" i="4"/>
  <c r="L2646" i="4"/>
  <c r="L4683" i="4"/>
  <c r="L4915" i="4"/>
  <c r="L1563" i="4"/>
  <c r="L6345" i="4"/>
  <c r="L1428" i="4"/>
  <c r="L5740" i="4"/>
  <c r="L6701" i="4"/>
  <c r="L6831" i="4"/>
  <c r="L784" i="4"/>
  <c r="L5521" i="4"/>
  <c r="L3926" i="4"/>
  <c r="L5616" i="4"/>
  <c r="L1433" i="4"/>
  <c r="L9045" i="4"/>
  <c r="L3194" i="4"/>
  <c r="L644" i="4"/>
  <c r="L1432" i="4"/>
  <c r="L2687" i="4"/>
  <c r="L1247" i="4"/>
  <c r="L2583" i="4"/>
  <c r="L1429" i="4"/>
  <c r="L6455" i="4"/>
  <c r="L6768" i="4"/>
  <c r="L2848" i="4"/>
  <c r="L3366" i="4"/>
  <c r="L2437" i="4"/>
  <c r="L5437" i="4"/>
  <c r="L4601" i="4"/>
  <c r="L3683" i="4"/>
  <c r="L4606" i="4"/>
  <c r="L1952" i="4"/>
  <c r="L2355" i="4"/>
  <c r="L2369" i="4"/>
  <c r="L1010" i="4"/>
  <c r="L5079" i="4"/>
  <c r="L4065" i="4"/>
  <c r="L1174" i="4"/>
  <c r="L3255" i="4"/>
  <c r="L4662" i="4"/>
  <c r="L6519" i="4"/>
  <c r="L1819" i="4"/>
  <c r="L5379" i="4"/>
  <c r="L7297" i="4"/>
  <c r="L4501" i="4"/>
  <c r="L2247" i="4"/>
  <c r="L5164" i="4"/>
  <c r="L3295" i="4"/>
  <c r="L1804" i="4"/>
  <c r="L3054" i="4"/>
  <c r="L3433" i="4"/>
  <c r="L653" i="4"/>
  <c r="L4682" i="4"/>
  <c r="L3372" i="4"/>
  <c r="L4986" i="4"/>
  <c r="L5719" i="4"/>
  <c r="L2538" i="4"/>
  <c r="L2678" i="4"/>
  <c r="L5780" i="4"/>
  <c r="L3462" i="4"/>
  <c r="L2642" i="4"/>
  <c r="L1328" i="4"/>
  <c r="L2461" i="4"/>
  <c r="L1163" i="4"/>
  <c r="L2459" i="4"/>
  <c r="L1945" i="4"/>
  <c r="L5827" i="4"/>
  <c r="L1892" i="4"/>
  <c r="L1899" i="4"/>
  <c r="L1334" i="4"/>
  <c r="L4940" i="4"/>
  <c r="L6910" i="4"/>
  <c r="L1735" i="4"/>
  <c r="L2808" i="4"/>
  <c r="L3458" i="4"/>
  <c r="L735" i="4"/>
  <c r="L2696" i="4"/>
  <c r="L5174" i="4"/>
  <c r="L5375" i="4"/>
  <c r="L447" i="4"/>
  <c r="L4342" i="4"/>
  <c r="L3948" i="4"/>
  <c r="L3935" i="4"/>
  <c r="L5257" i="4"/>
  <c r="L3356" i="4"/>
  <c r="L1452" i="4"/>
  <c r="L6509" i="4"/>
  <c r="L6318" i="4"/>
  <c r="L2164" i="4"/>
  <c r="L857" i="4"/>
  <c r="L2447" i="4"/>
  <c r="L3466" i="4"/>
  <c r="L5107" i="4"/>
  <c r="L5425" i="4"/>
  <c r="L5508" i="4"/>
  <c r="L5781" i="4"/>
  <c r="L5503" i="4"/>
  <c r="L6482" i="4"/>
  <c r="L859" i="4"/>
  <c r="L7576" i="4"/>
  <c r="L1656" i="4"/>
  <c r="L3015" i="4"/>
  <c r="L2186" i="4"/>
  <c r="L1600" i="4"/>
  <c r="L400" i="4"/>
  <c r="L2735" i="4"/>
  <c r="L1614" i="4"/>
  <c r="L4900" i="4"/>
  <c r="L1243" i="4"/>
  <c r="L8024" i="4"/>
  <c r="L1434" i="4"/>
  <c r="L3726" i="4"/>
  <c r="L2353" i="4"/>
  <c r="L6394" i="4"/>
  <c r="L1532" i="4"/>
  <c r="L6472" i="4"/>
  <c r="L5971" i="4"/>
  <c r="L3636" i="4"/>
  <c r="L594" i="4"/>
  <c r="L3384" i="4"/>
  <c r="L4699" i="4"/>
  <c r="L3722" i="4"/>
  <c r="L5368" i="4"/>
  <c r="L5243" i="4"/>
  <c r="L3544" i="4"/>
  <c r="L7213" i="4"/>
  <c r="L7333" i="4"/>
  <c r="L6749" i="4"/>
  <c r="L958" i="4"/>
  <c r="L6687" i="4"/>
  <c r="L3983" i="4"/>
  <c r="L4347" i="4"/>
  <c r="L2101" i="4"/>
  <c r="L3224" i="4"/>
  <c r="L6485" i="4"/>
  <c r="L4377" i="4"/>
  <c r="L1399" i="4"/>
  <c r="L1251" i="4"/>
  <c r="L6040" i="4"/>
  <c r="L1750" i="4"/>
  <c r="L1568" i="4"/>
  <c r="L6456" i="4"/>
  <c r="L4353" i="4"/>
  <c r="L626" i="4"/>
  <c r="L2856" i="4"/>
  <c r="L7120" i="4"/>
  <c r="L5170" i="4"/>
  <c r="L3065" i="4"/>
  <c r="L672" i="4"/>
  <c r="L5720" i="4"/>
  <c r="L681" i="4"/>
  <c r="L5041" i="4"/>
  <c r="L5183" i="4"/>
  <c r="L585" i="4"/>
  <c r="L1154" i="4"/>
  <c r="L673" i="4"/>
  <c r="L1157" i="4"/>
  <c r="L1598" i="4"/>
  <c r="L1539" i="4"/>
  <c r="L2364" i="4"/>
  <c r="L3675" i="4"/>
  <c r="L9087" i="4"/>
  <c r="L2613" i="4"/>
  <c r="L4496" i="4"/>
  <c r="L3275" i="4"/>
  <c r="L5398" i="4"/>
  <c r="L5113" i="4"/>
  <c r="L2352" i="4"/>
  <c r="L4870" i="4"/>
  <c r="L3070" i="4"/>
  <c r="L4933" i="4"/>
  <c r="L1993" i="4"/>
  <c r="L3012" i="4"/>
  <c r="L1130" i="4"/>
  <c r="L2939" i="4"/>
  <c r="L4850" i="4"/>
  <c r="L3245" i="4"/>
  <c r="L4273" i="4"/>
  <c r="L3492" i="4"/>
  <c r="L5218" i="4"/>
  <c r="L3687" i="4"/>
  <c r="L7087" i="4"/>
  <c r="L6136" i="4"/>
  <c r="L3590" i="4"/>
  <c r="L6275" i="4"/>
  <c r="L601" i="4"/>
  <c r="L3116" i="4"/>
  <c r="L3416" i="4"/>
  <c r="L4776" i="4"/>
  <c r="L5108" i="4"/>
  <c r="L849" i="4"/>
  <c r="L1718" i="4"/>
  <c r="L1646" i="4"/>
  <c r="L4690" i="4"/>
  <c r="L2946" i="4"/>
  <c r="L5376" i="4"/>
  <c r="L2836" i="4"/>
  <c r="L5248" i="4"/>
  <c r="L5003" i="4"/>
  <c r="L3085" i="4"/>
  <c r="L2131" i="4"/>
  <c r="L4592" i="4"/>
  <c r="L2102" i="4"/>
  <c r="L7117" i="4"/>
  <c r="L1594" i="4"/>
  <c r="L2397" i="4"/>
  <c r="L2862" i="4"/>
  <c r="L2088" i="4"/>
  <c r="L2892" i="4"/>
  <c r="L1346" i="4"/>
  <c r="L2305" i="4"/>
  <c r="L956" i="4"/>
  <c r="L399" i="4"/>
  <c r="L3922" i="4"/>
  <c r="L1318" i="4"/>
  <c r="L2256" i="4"/>
  <c r="L1873" i="4"/>
  <c r="L5023" i="4"/>
  <c r="L5736" i="4"/>
  <c r="L1494" i="4"/>
  <c r="L3825" i="4"/>
  <c r="L4402" i="4"/>
  <c r="L1149" i="4"/>
  <c r="L6064" i="4"/>
  <c r="L1394" i="4"/>
  <c r="L1960" i="4"/>
  <c r="L4782" i="4"/>
  <c r="L1307" i="4"/>
  <c r="L1930" i="4"/>
  <c r="L932" i="4"/>
  <c r="L5268" i="4"/>
  <c r="L3204" i="4"/>
  <c r="L854" i="4"/>
  <c r="L1160" i="4"/>
  <c r="L1067" i="4"/>
  <c r="L5007" i="4"/>
  <c r="L1792" i="4"/>
  <c r="L5271" i="4"/>
  <c r="L3499" i="4"/>
  <c r="L3292" i="4"/>
  <c r="L3768" i="4"/>
  <c r="L1193" i="4"/>
  <c r="L1603" i="4"/>
  <c r="L1626" i="4"/>
  <c r="L5038" i="4"/>
  <c r="L632" i="4"/>
  <c r="L1981" i="4"/>
  <c r="L3648" i="4"/>
  <c r="L5295" i="4"/>
  <c r="L580" i="4"/>
  <c r="L3218" i="4"/>
  <c r="L1158" i="4"/>
  <c r="L1784" i="4"/>
  <c r="L2066" i="4"/>
  <c r="L6203" i="4"/>
  <c r="L3573" i="4"/>
  <c r="L1448" i="4"/>
  <c r="L1024" i="4"/>
  <c r="L1570" i="4"/>
  <c r="L3659" i="4"/>
  <c r="L2158" i="4"/>
  <c r="L3145" i="4"/>
  <c r="L3981" i="4"/>
  <c r="L2008" i="4"/>
  <c r="L3206" i="4"/>
  <c r="L4841" i="4"/>
  <c r="L829" i="4"/>
  <c r="L3360" i="4"/>
  <c r="L654" i="4"/>
  <c r="L2231" i="4"/>
  <c r="L1249" i="4"/>
  <c r="L3453" i="4"/>
  <c r="L834" i="4"/>
  <c r="L2850" i="4"/>
  <c r="L1924" i="4"/>
  <c r="L2962" i="4"/>
  <c r="L4367" i="4"/>
  <c r="L2482" i="4"/>
  <c r="L5360" i="4"/>
  <c r="L1388" i="4"/>
  <c r="L4236" i="4"/>
  <c r="L1257" i="4"/>
  <c r="L2609" i="4"/>
  <c r="L3343" i="4"/>
  <c r="L6686" i="4"/>
  <c r="L2499" i="4"/>
  <c r="L3658" i="4"/>
  <c r="L1593" i="4"/>
  <c r="L3736" i="4"/>
  <c r="L4631" i="4"/>
  <c r="L2156" i="4"/>
  <c r="L4985" i="4"/>
  <c r="L6209" i="4"/>
  <c r="L3246" i="4"/>
  <c r="L6649" i="4"/>
  <c r="L2226" i="4"/>
  <c r="L3171" i="4"/>
  <c r="L3694" i="4"/>
  <c r="L1670" i="4"/>
  <c r="L1766" i="4"/>
  <c r="L713" i="4"/>
  <c r="L1953" i="4"/>
  <c r="L1136" i="4"/>
  <c r="L1856" i="4"/>
  <c r="L6529" i="4"/>
  <c r="L5022" i="4"/>
  <c r="L2766" i="4"/>
  <c r="L963" i="4"/>
  <c r="L2368" i="4"/>
  <c r="L3845" i="4"/>
  <c r="L3471" i="4"/>
  <c r="L5169" i="4"/>
  <c r="L5737" i="4"/>
  <c r="L5897" i="4"/>
  <c r="L2724" i="4"/>
  <c r="L2394" i="4"/>
  <c r="L4248" i="4"/>
  <c r="L2519" i="4"/>
  <c r="L877" i="4"/>
  <c r="L2566" i="4"/>
  <c r="L3518" i="4"/>
  <c r="L3091" i="4"/>
  <c r="L2744" i="4"/>
  <c r="L3215" i="4"/>
  <c r="L4685" i="4"/>
  <c r="L1196" i="4"/>
  <c r="L4591" i="4"/>
  <c r="L5702" i="4"/>
  <c r="L3841" i="4"/>
  <c r="L3126" i="4"/>
  <c r="L1642" i="4"/>
  <c r="L2035" i="4"/>
  <c r="L6488" i="4"/>
  <c r="L7508" i="4"/>
  <c r="L4067" i="4"/>
  <c r="L5342" i="4"/>
  <c r="L3177" i="4"/>
  <c r="L1926" i="4"/>
  <c r="L4420" i="4"/>
  <c r="L3719" i="4"/>
  <c r="L5395" i="4"/>
  <c r="L2560" i="4"/>
  <c r="L5221" i="4"/>
  <c r="L1852" i="4"/>
  <c r="L714" i="4"/>
  <c r="L2529" i="4"/>
  <c r="L2308" i="4"/>
  <c r="L1858" i="4"/>
  <c r="L5416" i="4"/>
  <c r="L2489" i="4"/>
  <c r="L5858" i="4"/>
  <c r="L2757" i="4"/>
  <c r="L108" i="4"/>
  <c r="L6364" i="4"/>
  <c r="L6587" i="4"/>
  <c r="L5634" i="4"/>
  <c r="L5568" i="4"/>
  <c r="L1293" i="4"/>
  <c r="L5520" i="4"/>
  <c r="L3598" i="4"/>
  <c r="L3866" i="4"/>
  <c r="L2508" i="4"/>
  <c r="L2975" i="4"/>
  <c r="L5475" i="4"/>
  <c r="L6340" i="4"/>
  <c r="L5721" i="4"/>
  <c r="L6077" i="4"/>
  <c r="L3740" i="4"/>
  <c r="L3495" i="4"/>
  <c r="L1994" i="4"/>
  <c r="L3445" i="4"/>
  <c r="L5727" i="4"/>
  <c r="L5057" i="4"/>
  <c r="L3747" i="4"/>
  <c r="L1761" i="4"/>
  <c r="L1137" i="4"/>
  <c r="L2468" i="4"/>
  <c r="L2786" i="4"/>
  <c r="L4907" i="4"/>
  <c r="L6775" i="4"/>
  <c r="L6528" i="4"/>
  <c r="L2040" i="4"/>
  <c r="L3369" i="4"/>
  <c r="L3596" i="4"/>
  <c r="L900" i="4"/>
  <c r="L4903" i="4"/>
  <c r="L3633" i="4"/>
  <c r="L9065" i="4"/>
  <c r="L5324" i="4"/>
  <c r="L2252" i="4"/>
  <c r="L864" i="4"/>
  <c r="L1583" i="4"/>
  <c r="L4673" i="4"/>
  <c r="L7629" i="4"/>
  <c r="L5457" i="4"/>
  <c r="L6465" i="4"/>
  <c r="L1748" i="4"/>
  <c r="L924" i="4"/>
  <c r="L1180" i="4"/>
  <c r="L6339" i="4"/>
  <c r="L1059" i="4"/>
  <c r="L6503" i="4"/>
  <c r="L7287" i="4"/>
  <c r="L896" i="4"/>
  <c r="L6881" i="4"/>
  <c r="L584" i="4"/>
  <c r="L4896" i="4"/>
  <c r="L3127" i="4"/>
  <c r="L1064" i="4"/>
  <c r="L7640" i="4"/>
  <c r="L725" i="4"/>
  <c r="L4009" i="4"/>
  <c r="L5895" i="4"/>
  <c r="L5734" i="4"/>
  <c r="L3282" i="4"/>
  <c r="L1728" i="4"/>
  <c r="L5533" i="4"/>
  <c r="L3712" i="4"/>
  <c r="L5678" i="4"/>
  <c r="L749" i="4"/>
  <c r="L4467" i="4"/>
  <c r="L920" i="4"/>
  <c r="L1430" i="4"/>
  <c r="L2443" i="4"/>
  <c r="L1836" i="4"/>
  <c r="L2714" i="4"/>
  <c r="L2057" i="4"/>
  <c r="L6264" i="4"/>
  <c r="L2090" i="4"/>
  <c r="L623" i="4"/>
  <c r="L2611" i="4"/>
  <c r="L5474" i="4"/>
  <c r="L2785" i="4"/>
  <c r="L2490" i="4"/>
  <c r="L3757" i="4"/>
  <c r="L4121" i="4"/>
  <c r="L6588" i="4"/>
  <c r="L671" i="4"/>
  <c r="L3855" i="4"/>
  <c r="L5117" i="4"/>
  <c r="L1560" i="4"/>
  <c r="L4346" i="4"/>
  <c r="L1253" i="4"/>
  <c r="L1582" i="4"/>
  <c r="L5049" i="4"/>
  <c r="L2063" i="4"/>
  <c r="L4842" i="4"/>
  <c r="L5497" i="4"/>
  <c r="L4058" i="4"/>
  <c r="L2257" i="4"/>
  <c r="L1491" i="4"/>
  <c r="L1545" i="4"/>
  <c r="L1771" i="4"/>
  <c r="L5362" i="4"/>
  <c r="L981" i="4"/>
  <c r="L1416" i="4"/>
  <c r="L1194" i="4"/>
  <c r="L1369" i="4"/>
  <c r="L5037" i="4"/>
  <c r="L2659" i="4"/>
  <c r="L870" i="4"/>
  <c r="L2332" i="4"/>
  <c r="L1409" i="4"/>
  <c r="L7321" i="4"/>
  <c r="L952" i="4"/>
  <c r="L1140" i="4"/>
  <c r="L5399" i="4"/>
  <c r="L5128" i="4"/>
  <c r="L1630" i="4"/>
  <c r="L3186" i="4"/>
  <c r="L2268" i="4"/>
  <c r="L1967" i="4"/>
  <c r="L3316" i="4"/>
  <c r="L511" i="4"/>
  <c r="L4366" i="4"/>
  <c r="L2875" i="4"/>
  <c r="L4229" i="4"/>
  <c r="L1860" i="4"/>
  <c r="L3195" i="4"/>
  <c r="L6185" i="4"/>
  <c r="L6073" i="4"/>
  <c r="L6076" i="4"/>
  <c r="L748" i="4"/>
  <c r="L5411" i="4"/>
  <c r="L1933" i="4"/>
  <c r="L3362" i="4"/>
  <c r="L5938" i="4"/>
  <c r="L1888" i="4"/>
  <c r="L5536" i="4"/>
  <c r="L1354" i="4"/>
  <c r="L2704" i="4"/>
  <c r="L2039" i="4"/>
  <c r="L5977" i="4"/>
  <c r="L1848" i="4"/>
  <c r="L1893" i="4"/>
  <c r="L1156" i="4"/>
  <c r="L824" i="4"/>
  <c r="L5473" i="4"/>
  <c r="L6135" i="4"/>
  <c r="L3765" i="4"/>
  <c r="L2371" i="4"/>
  <c r="L554" i="4"/>
  <c r="L1625" i="4"/>
  <c r="L1013" i="4"/>
  <c r="L1989" i="4"/>
  <c r="L4614" i="4"/>
  <c r="L5319" i="4"/>
  <c r="L6716" i="4"/>
  <c r="L4874" i="4"/>
  <c r="L4295" i="4"/>
  <c r="L2697" i="4"/>
  <c r="L3353" i="4"/>
  <c r="L884" i="4"/>
  <c r="L2079" i="4"/>
  <c r="L3885" i="4"/>
  <c r="L5496" i="4"/>
  <c r="L6971" i="4"/>
  <c r="L1719" i="4"/>
  <c r="L791" i="4"/>
  <c r="L5245" i="4"/>
  <c r="L3136" i="4"/>
  <c r="L3932" i="4"/>
  <c r="L1242" i="4"/>
  <c r="L937" i="4"/>
  <c r="L3711" i="4"/>
  <c r="L1789" i="4"/>
  <c r="L2366" i="4"/>
  <c r="L3831" i="4"/>
  <c r="L2651" i="4"/>
  <c r="L4219" i="4"/>
  <c r="L642" i="4"/>
  <c r="L4953" i="4"/>
  <c r="L5832" i="4"/>
  <c r="L677" i="4"/>
  <c r="L3056" i="4"/>
  <c r="L6463" i="4"/>
  <c r="L6684" i="4"/>
  <c r="L5094" i="4"/>
  <c r="L3398" i="4"/>
  <c r="L1143" i="4"/>
  <c r="L6306" i="4"/>
  <c r="L7510" i="4"/>
  <c r="L1213" i="4"/>
  <c r="L741" i="4"/>
  <c r="L1868" i="4"/>
  <c r="L591" i="4"/>
  <c r="L599" i="4"/>
  <c r="L4330" i="4"/>
  <c r="L7319" i="4"/>
  <c r="L4254" i="4"/>
  <c r="L2830" i="4"/>
  <c r="L6083" i="4"/>
  <c r="L7311" i="4"/>
  <c r="L1825" i="4"/>
  <c r="L2466" i="4"/>
  <c r="L968" i="4"/>
  <c r="L2372" i="4"/>
  <c r="L5040" i="4"/>
  <c r="L1366" i="4"/>
  <c r="L3053" i="4"/>
  <c r="L3062" i="4"/>
  <c r="L3815" i="4"/>
  <c r="L5101" i="4"/>
  <c r="L1537" i="4"/>
  <c r="L995" i="4"/>
  <c r="L2429" i="4"/>
  <c r="L6871" i="4"/>
  <c r="L6044" i="4"/>
  <c r="L2705" i="4"/>
  <c r="L888" i="4"/>
  <c r="L1624" i="4"/>
  <c r="L6507" i="4"/>
  <c r="L5187" i="4"/>
  <c r="L727" i="4"/>
  <c r="L1756" i="4"/>
  <c r="L4649" i="4"/>
  <c r="L1381" i="4"/>
  <c r="L9131" i="4"/>
  <c r="L1887" i="4"/>
  <c r="L5167" i="4"/>
  <c r="L1414" i="4"/>
  <c r="L3221" i="4"/>
  <c r="L2121" i="4"/>
  <c r="L948" i="4"/>
  <c r="L823" i="4"/>
  <c r="L3150" i="4"/>
  <c r="L6870" i="4"/>
  <c r="L2081" i="4"/>
  <c r="L1323" i="4"/>
  <c r="L5256" i="4"/>
  <c r="L5424" i="4"/>
  <c r="L1847" i="4"/>
  <c r="L5263" i="4"/>
  <c r="L5046" i="4"/>
  <c r="L3486" i="4"/>
  <c r="L1298" i="4"/>
  <c r="L3572" i="4"/>
  <c r="L938" i="4"/>
  <c r="L4337" i="4"/>
  <c r="L6460" i="4"/>
  <c r="L3250" i="4"/>
  <c r="L2781" i="4"/>
  <c r="L5843" i="4"/>
  <c r="L1911" i="4"/>
  <c r="L3285" i="4"/>
  <c r="L1688" i="4"/>
  <c r="L2565" i="4"/>
  <c r="L3279" i="4"/>
  <c r="L851" i="4"/>
  <c r="L4813" i="4"/>
  <c r="L4945" i="4"/>
  <c r="L3921" i="4"/>
  <c r="L4228" i="4"/>
  <c r="L887" i="4"/>
  <c r="L1164" i="4"/>
  <c r="L3931" i="4"/>
  <c r="L979" i="4"/>
  <c r="L3274" i="4"/>
  <c r="L3323" i="4"/>
  <c r="L1015" i="4"/>
  <c r="L4640" i="4"/>
  <c r="L3269" i="4"/>
  <c r="L6833" i="4"/>
  <c r="L3048" i="4"/>
  <c r="L6844" i="4"/>
  <c r="L694" i="4"/>
  <c r="L1903" i="4"/>
  <c r="L1780" i="4"/>
  <c r="L5807" i="4"/>
  <c r="L5121" i="4"/>
  <c r="L3432" i="4"/>
  <c r="L6216" i="4"/>
  <c r="L1527" i="4"/>
  <c r="L5097" i="4"/>
  <c r="L2246" i="4"/>
  <c r="L3137" i="4"/>
  <c r="L1418" i="4"/>
  <c r="L3394" i="4"/>
  <c r="L6045" i="4"/>
  <c r="L5136" i="4"/>
  <c r="L4613" i="4"/>
  <c r="L716" i="4"/>
  <c r="L6116" i="4"/>
  <c r="L3468" i="4"/>
  <c r="L2674" i="4"/>
  <c r="L3539" i="4"/>
  <c r="L2973" i="4"/>
  <c r="L2336" i="4"/>
  <c r="L5144" i="4"/>
  <c r="L3528" i="4"/>
  <c r="L858" i="4"/>
  <c r="L720" i="4"/>
  <c r="L7289" i="4"/>
  <c r="L846" i="4"/>
  <c r="L1427" i="4"/>
  <c r="L6323" i="4"/>
  <c r="L1503" i="4"/>
  <c r="L5210" i="4"/>
  <c r="L1870" i="4"/>
  <c r="L4361" i="4"/>
  <c r="L4359" i="4"/>
  <c r="L635" i="4"/>
  <c r="L1810" i="4"/>
  <c r="L2905" i="4"/>
  <c r="L4335" i="4"/>
  <c r="L5881" i="4"/>
  <c r="L2042" i="4"/>
  <c r="L619" i="4"/>
  <c r="L9130" i="4"/>
  <c r="L3334" i="4"/>
  <c r="L5948" i="4"/>
  <c r="L1280" i="4"/>
  <c r="L4294" i="4"/>
  <c r="L4575" i="4"/>
  <c r="L3690" i="4"/>
  <c r="L4477" i="4"/>
  <c r="L3918" i="4"/>
  <c r="L2870" i="4"/>
  <c r="L9093" i="4"/>
  <c r="L6512" i="4"/>
  <c r="L2028" i="4"/>
  <c r="L2430" i="4"/>
  <c r="L1372" i="4"/>
  <c r="L3939" i="4"/>
  <c r="L4602" i="4"/>
  <c r="L4863" i="4"/>
  <c r="L4839" i="4"/>
  <c r="L1001" i="4"/>
  <c r="L1288" i="4"/>
  <c r="L6138" i="4"/>
  <c r="L6067" i="4"/>
  <c r="L2449" i="4"/>
  <c r="L2837" i="4"/>
  <c r="L4460" i="4"/>
  <c r="L2485" i="4"/>
  <c r="L7316" i="4"/>
  <c r="L1861" i="4"/>
  <c r="L2291" i="4"/>
  <c r="L5842" i="4"/>
  <c r="L5282" i="4"/>
  <c r="L1531" i="4"/>
  <c r="L6510" i="4"/>
  <c r="L1880" i="4"/>
  <c r="L3542" i="4"/>
  <c r="L1254" i="4"/>
  <c r="L1341" i="4"/>
  <c r="L1765" i="4"/>
  <c r="L3301" i="4"/>
  <c r="L6477" i="4"/>
  <c r="L6526" i="4"/>
  <c r="L2309" i="4"/>
  <c r="L1812" i="4"/>
  <c r="L800" i="4"/>
  <c r="L696" i="4"/>
  <c r="L4492" i="4"/>
  <c r="L1119" i="4"/>
  <c r="L1431" i="4"/>
  <c r="L6534" i="4"/>
  <c r="L1046" i="4"/>
  <c r="L6384" i="4"/>
  <c r="L5276" i="4"/>
  <c r="L7295" i="4"/>
  <c r="L6464" i="4"/>
  <c r="L1005" i="4"/>
  <c r="L1938" i="4"/>
  <c r="L724" i="4"/>
  <c r="L1514" i="4"/>
  <c r="L5289" i="4"/>
  <c r="L3549" i="4"/>
  <c r="L3208" i="4"/>
  <c r="L8140" i="4"/>
  <c r="L3345" i="4"/>
  <c r="L2680" i="4"/>
  <c r="L8982" i="4"/>
  <c r="L2049" i="4"/>
  <c r="L5208" i="4"/>
  <c r="L1071" i="4"/>
  <c r="L2510" i="4"/>
  <c r="L3036" i="4"/>
  <c r="L6412" i="4"/>
  <c r="L2974" i="4"/>
  <c r="L2806" i="4"/>
  <c r="L6490" i="4"/>
  <c r="L1053" i="4"/>
  <c r="L2100" i="4"/>
  <c r="L1985" i="4"/>
  <c r="L3199" i="4"/>
  <c r="L7474" i="4"/>
  <c r="L4866" i="4"/>
  <c r="L1175" i="4"/>
  <c r="L1178" i="4"/>
  <c r="L2501" i="4"/>
  <c r="L6409" i="4"/>
  <c r="L4351" i="4"/>
  <c r="L5410" i="4"/>
  <c r="L3082" i="4"/>
  <c r="L4622" i="4"/>
  <c r="L2864" i="4"/>
  <c r="L1679" i="4"/>
  <c r="L806" i="4"/>
  <c r="L2811" i="4"/>
  <c r="L1733" i="4"/>
  <c r="L5316" i="4"/>
  <c r="L6214" i="4"/>
  <c r="L7299" i="4"/>
  <c r="L734" i="4"/>
  <c r="L2607" i="4"/>
  <c r="L3052" i="4"/>
  <c r="L2602" i="4"/>
  <c r="L5468" i="4"/>
  <c r="L5371" i="4"/>
  <c r="L1738" i="4"/>
  <c r="L2587" i="4"/>
  <c r="L9035" i="4"/>
  <c r="L4120" i="4"/>
  <c r="L3852" i="4"/>
  <c r="L1496" i="4"/>
  <c r="L1951" i="4"/>
  <c r="L1515" i="4"/>
  <c r="L3010" i="4"/>
  <c r="L4898" i="4"/>
  <c r="L2948" i="4"/>
  <c r="L5207" i="4"/>
  <c r="L991" i="4"/>
  <c r="L1956" i="4"/>
  <c r="L4375" i="4"/>
  <c r="L787" i="4"/>
  <c r="L4999" i="4"/>
  <c r="L1498" i="4"/>
  <c r="L3574" i="4"/>
  <c r="L5339" i="4"/>
  <c r="L1913" i="4"/>
  <c r="L5677" i="4"/>
  <c r="L4005" i="4"/>
  <c r="L1616" i="4"/>
  <c r="L3537" i="4"/>
  <c r="L6633" i="4"/>
  <c r="L6410" i="4"/>
  <c r="L1045" i="4"/>
  <c r="L2655" i="4"/>
  <c r="L5173" i="4"/>
  <c r="L7851" i="4"/>
  <c r="L2930" i="4"/>
  <c r="L1732" i="4"/>
  <c r="L6474" i="4"/>
  <c r="L2360" i="4"/>
  <c r="L1529" i="4"/>
  <c r="L4651" i="4"/>
  <c r="L6640" i="4"/>
  <c r="L1837" i="4"/>
  <c r="L4766" i="4"/>
  <c r="L5738" i="4"/>
  <c r="L3510" i="4"/>
  <c r="L6711" i="4"/>
  <c r="L1653" i="4"/>
  <c r="L2631" i="4"/>
  <c r="L5588" i="4"/>
  <c r="L1592" i="4"/>
  <c r="L6224" i="4"/>
  <c r="L1062" i="4"/>
  <c r="L3251" i="4"/>
  <c r="L333" i="4"/>
  <c r="L3202" i="4"/>
  <c r="L1908" i="4"/>
  <c r="L3871" i="4"/>
  <c r="L5246" i="4"/>
  <c r="L3123" i="4"/>
  <c r="L3234" i="4"/>
  <c r="L583" i="4"/>
  <c r="L1976" i="4"/>
  <c r="L2436" i="4"/>
  <c r="L2177" i="4"/>
  <c r="L5054" i="4"/>
  <c r="L5892" i="4"/>
  <c r="L717" i="4"/>
  <c r="L2694" i="4"/>
  <c r="L2259" i="4"/>
  <c r="L792" i="4"/>
  <c r="L4505" i="4"/>
  <c r="L8669" i="4"/>
  <c r="L8378" i="4"/>
  <c r="L7293" i="4"/>
  <c r="L5247" i="4"/>
  <c r="L263" i="4"/>
  <c r="L2594" i="4"/>
  <c r="L2539" i="4"/>
  <c r="L4947" i="4"/>
  <c r="L4052" i="4"/>
  <c r="L6131" i="4"/>
  <c r="L2298" i="4"/>
  <c r="L2629" i="4"/>
  <c r="L742" i="4"/>
  <c r="L2194" i="4"/>
  <c r="L3395" i="4"/>
  <c r="L2917" i="4"/>
  <c r="L1978" i="4"/>
  <c r="L5034" i="4"/>
  <c r="L3626" i="4"/>
  <c r="L845" i="4"/>
  <c r="L5363" i="4"/>
  <c r="L6666" i="4"/>
  <c r="L3242" i="4"/>
  <c r="L5326" i="4"/>
  <c r="L1571" i="4"/>
  <c r="L7470" i="4"/>
  <c r="L1390" i="4"/>
  <c r="L892" i="4"/>
  <c r="L5355" i="4"/>
  <c r="L1109" i="4"/>
  <c r="L5072" i="4"/>
  <c r="L2893" i="4"/>
  <c r="L2264" i="4"/>
  <c r="L1609" i="4"/>
  <c r="L4153" i="4"/>
  <c r="L7131" i="4"/>
  <c r="L6338" i="4"/>
  <c r="L5080" i="4"/>
  <c r="L2798" i="4"/>
  <c r="L6373" i="4"/>
  <c r="L6137" i="4"/>
  <c r="L1477" i="4"/>
  <c r="L2927" i="4"/>
  <c r="L1236" i="4"/>
  <c r="L2477" i="4"/>
  <c r="L1610" i="4"/>
  <c r="L789" i="4"/>
  <c r="L3407" i="4"/>
  <c r="L1709" i="4"/>
  <c r="L2133" i="4"/>
  <c r="L1574" i="4"/>
  <c r="L6685" i="4"/>
  <c r="L4851" i="4"/>
  <c r="L922" i="4"/>
  <c r="L2021" i="4"/>
  <c r="L5626" i="4"/>
  <c r="L2324" i="4"/>
  <c r="L6719" i="4"/>
  <c r="L5115" i="4"/>
  <c r="L2086" i="4"/>
  <c r="L3351" i="4"/>
  <c r="L811" i="4"/>
  <c r="L2351" i="4"/>
  <c r="L3529" i="4"/>
  <c r="L6608" i="4"/>
  <c r="L3261" i="4"/>
  <c r="L2374" i="4"/>
  <c r="L2192" i="4"/>
  <c r="L3181" i="4"/>
  <c r="L4856" i="4"/>
  <c r="L1133" i="4"/>
  <c r="L785" i="4"/>
  <c r="L1450" i="4"/>
  <c r="L2647" i="4"/>
  <c r="L3576" i="4"/>
  <c r="L5404" i="4"/>
  <c r="L5661" i="4"/>
  <c r="L5448" i="4"/>
  <c r="L3677" i="4"/>
  <c r="L1073" i="4"/>
  <c r="L1572" i="4"/>
  <c r="L4470" i="4"/>
  <c r="L5063" i="4"/>
  <c r="L7161" i="4"/>
  <c r="L6039" i="4"/>
  <c r="L6908" i="4"/>
  <c r="L2507" i="4"/>
  <c r="L3523" i="4"/>
  <c r="L3656" i="4"/>
  <c r="L3361" i="4"/>
  <c r="L3488" i="4"/>
  <c r="L6560" i="4"/>
  <c r="L2511" i="4"/>
  <c r="L4989" i="4"/>
  <c r="L6252" i="4"/>
  <c r="L5273" i="4"/>
  <c r="L6855" i="4"/>
  <c r="L1395" i="4"/>
  <c r="L2185" i="4"/>
  <c r="L2950" i="4"/>
  <c r="L8570" i="4"/>
  <c r="L613" i="4"/>
  <c r="L3321" i="4"/>
  <c r="L4146" i="4"/>
  <c r="L4740" i="4"/>
  <c r="L5974" i="4"/>
  <c r="L5718" i="4"/>
  <c r="L5882" i="4"/>
  <c r="L5667" i="4"/>
  <c r="L1807" i="4"/>
  <c r="L4707" i="4"/>
  <c r="L2362" i="4"/>
  <c r="L4604" i="4"/>
  <c r="L3272" i="4"/>
  <c r="L4356" i="4"/>
  <c r="L819" i="4"/>
  <c r="L4355" i="4"/>
  <c r="L3933" i="4"/>
  <c r="L4671" i="4"/>
  <c r="L4365" i="4"/>
  <c r="L615" i="4"/>
  <c r="L3686" i="4"/>
  <c r="L2879" i="4"/>
  <c r="L3163" i="4"/>
  <c r="L1790" i="4"/>
  <c r="L3396" i="4"/>
  <c r="L1055" i="4"/>
  <c r="L1806" i="4"/>
  <c r="L4240" i="4"/>
  <c r="L3805" i="4"/>
  <c r="L2373" i="4"/>
  <c r="L4612" i="4"/>
  <c r="L5559" i="4"/>
  <c r="L5856" i="4"/>
  <c r="L1544" i="4"/>
  <c r="L1042" i="4"/>
  <c r="L6205" i="4"/>
  <c r="L3013" i="4"/>
  <c r="L6825" i="4"/>
  <c r="L8191" i="4"/>
  <c r="L5953" i="4"/>
  <c r="L4659" i="4"/>
  <c r="L4692" i="4"/>
  <c r="L1054" i="4"/>
  <c r="L6467" i="4"/>
  <c r="L8226" i="4"/>
  <c r="L901" i="4"/>
  <c r="L3753" i="4"/>
  <c r="L776" i="4"/>
  <c r="L1330" i="4"/>
  <c r="L3716" i="4"/>
  <c r="L1939" i="4"/>
  <c r="L4148" i="4"/>
  <c r="L3463" i="4"/>
  <c r="L2312" i="4"/>
  <c r="L687" i="4"/>
  <c r="L795" i="4"/>
  <c r="L1493" i="4"/>
  <c r="L2167" i="4"/>
  <c r="L3739" i="4"/>
  <c r="L3421" i="4"/>
  <c r="L1145" i="4"/>
  <c r="L912" i="4"/>
  <c r="L992" i="4"/>
  <c r="L1423" i="4"/>
  <c r="L4888" i="4"/>
  <c r="L5203" i="4"/>
  <c r="L3534" i="4"/>
  <c r="L2701" i="4"/>
  <c r="L2239" i="4"/>
  <c r="L2691" i="4"/>
  <c r="L4980" i="4"/>
  <c r="L1725" i="4"/>
  <c r="L3890" i="4"/>
  <c r="L6392" i="4"/>
  <c r="L6126" i="4"/>
  <c r="L4885" i="4"/>
  <c r="L3033" i="4"/>
  <c r="L1621" i="4"/>
  <c r="L2944" i="4"/>
  <c r="L1650" i="4"/>
  <c r="L2310" i="4"/>
  <c r="L4324" i="4"/>
  <c r="L614" i="4"/>
  <c r="L2376" i="4"/>
  <c r="L793" i="4"/>
  <c r="L4267" i="4"/>
  <c r="L6644" i="4"/>
  <c r="L5100" i="4"/>
  <c r="L3230" i="4"/>
  <c r="L5224" i="4"/>
  <c r="L1944" i="4"/>
  <c r="L1937" i="4"/>
  <c r="L1138" i="4"/>
  <c r="L3437" i="4"/>
  <c r="L3610" i="4"/>
  <c r="L6121" i="4"/>
  <c r="L1605" i="4"/>
  <c r="L2229" i="4"/>
  <c r="L5253" i="4"/>
  <c r="L6299" i="4"/>
  <c r="L6231" i="4"/>
  <c r="L783" i="4"/>
  <c r="L1125" i="4"/>
  <c r="L4768" i="4"/>
  <c r="L2013" i="4"/>
  <c r="L1274" i="4"/>
  <c r="L2415" i="4"/>
  <c r="L5513" i="4"/>
  <c r="L2170" i="4"/>
  <c r="L4957" i="4"/>
  <c r="L3412" i="4"/>
  <c r="L1126" i="4"/>
  <c r="L3527" i="4"/>
  <c r="L3320" i="4"/>
  <c r="L2380" i="4"/>
  <c r="L2017" i="4"/>
  <c r="L2130" i="4"/>
  <c r="L2406" i="4"/>
  <c r="L3783" i="4"/>
  <c r="L3241" i="4"/>
  <c r="L3862" i="4"/>
  <c r="L1783" i="4"/>
  <c r="L3559" i="4"/>
  <c r="L2799" i="4"/>
  <c r="L5298" i="4"/>
  <c r="L1313" i="4"/>
  <c r="L5392" i="4"/>
  <c r="L8139" i="4"/>
  <c r="L3222" i="4"/>
  <c r="L2528" i="4"/>
  <c r="L2996" i="4"/>
  <c r="L6369" i="4"/>
  <c r="L5065" i="4"/>
  <c r="L3090" i="4"/>
  <c r="L2464" i="4"/>
  <c r="L3652" i="4"/>
  <c r="L1117" i="4"/>
  <c r="L3530" i="4"/>
  <c r="L1286" i="4"/>
  <c r="L6523" i="4"/>
  <c r="L2052" i="4"/>
  <c r="L4110" i="4"/>
  <c r="L5518" i="4"/>
  <c r="L5483" i="4"/>
  <c r="L4914" i="4"/>
  <c r="L4145" i="4"/>
  <c r="L3355" i="4"/>
  <c r="L2211" i="4"/>
  <c r="L2073" i="4"/>
  <c r="L925" i="4"/>
  <c r="L1096" i="4"/>
  <c r="L4693" i="4"/>
  <c r="L7073" i="4"/>
  <c r="L6589" i="4"/>
  <c r="L3500" i="4"/>
  <c r="L705" i="4"/>
  <c r="L8025" i="4"/>
  <c r="L2328" i="4"/>
  <c r="L966" i="4"/>
  <c r="L2033" i="4"/>
  <c r="L692" i="4"/>
  <c r="L2282" i="4"/>
  <c r="L6551" i="4"/>
  <c r="L607" i="4"/>
  <c r="L1722" i="4"/>
  <c r="L3146" i="4"/>
  <c r="L2290" i="4"/>
  <c r="L111" i="4"/>
  <c r="L4551" i="4"/>
  <c r="L852" i="4"/>
  <c r="L3489" i="4"/>
  <c r="L6111" i="4"/>
  <c r="L6754" i="4"/>
  <c r="L6543" i="4"/>
  <c r="L6182" i="4"/>
  <c r="L1629" i="4"/>
  <c r="L4867" i="4"/>
  <c r="L7507" i="4"/>
  <c r="L6208" i="4"/>
  <c r="L940" i="4"/>
  <c r="L5234" i="4"/>
  <c r="L893" i="4"/>
  <c r="L3138" i="4"/>
  <c r="L6290" i="4"/>
  <c r="L5850" i="4"/>
  <c r="L1986" i="4"/>
  <c r="L1700" i="4"/>
  <c r="L2451" i="4"/>
  <c r="L4703" i="4"/>
  <c r="L4213" i="4"/>
  <c r="L6079" i="4"/>
  <c r="L1183" i="4"/>
  <c r="L6029" i="4"/>
  <c r="L682" i="4"/>
  <c r="L4215" i="4"/>
  <c r="L2679" i="4"/>
  <c r="L6098" i="4"/>
  <c r="L1781" i="4"/>
  <c r="L4224" i="4"/>
  <c r="L2815" i="4"/>
  <c r="L6165" i="4"/>
  <c r="L2386" i="4"/>
  <c r="L6088" i="4"/>
  <c r="L2387" i="4"/>
  <c r="L4489" i="4"/>
  <c r="L5361" i="4"/>
  <c r="L1658" i="4"/>
  <c r="L1907" i="4"/>
  <c r="L4926" i="4"/>
  <c r="L3509" i="4"/>
  <c r="L5365" i="4"/>
  <c r="L723" i="4"/>
  <c r="L726" i="4"/>
  <c r="L825" i="4"/>
  <c r="L2802" i="4"/>
  <c r="L4763" i="4"/>
  <c r="L1275" i="4"/>
  <c r="L2685" i="4"/>
  <c r="L5586" i="4"/>
  <c r="L2807" i="4"/>
  <c r="L4370" i="4"/>
  <c r="L6047" i="4"/>
  <c r="L497" i="4"/>
  <c r="L918" i="4"/>
  <c r="L919" i="4"/>
  <c r="L2713" i="4"/>
  <c r="L5584" i="4"/>
  <c r="L3504" i="4"/>
  <c r="L993" i="4"/>
  <c r="L2022" i="4"/>
  <c r="L6100" i="4"/>
  <c r="L4691" i="4"/>
  <c r="L1094" i="4"/>
  <c r="L2072" i="4"/>
  <c r="L2940" i="4"/>
  <c r="L3248" i="4"/>
  <c r="L1669" i="4"/>
  <c r="L1788" i="4"/>
  <c r="L2676" i="4"/>
  <c r="L6103" i="4"/>
  <c r="L5637" i="4"/>
  <c r="L4237" i="4"/>
  <c r="L7296" i="4"/>
  <c r="L4118" i="4"/>
  <c r="L5479" i="4"/>
  <c r="L3800" i="4"/>
  <c r="L3978" i="4"/>
  <c r="L3271" i="4"/>
  <c r="L5809" i="4"/>
  <c r="L5227" i="4"/>
  <c r="L3533" i="4"/>
  <c r="L5031" i="4"/>
  <c r="L3044" i="4"/>
  <c r="L1177" i="4"/>
  <c r="L5193" i="4"/>
  <c r="L2537" i="4"/>
  <c r="L2784" i="4"/>
  <c r="L1905" i="4"/>
  <c r="L3507" i="4"/>
  <c r="L5043" i="4"/>
  <c r="L3903" i="4"/>
  <c r="L5861" i="4"/>
  <c r="L5746" i="4"/>
  <c r="L6961" i="4"/>
  <c r="L5925" i="4"/>
  <c r="L1384" i="4"/>
  <c r="L5748" i="4"/>
  <c r="L4698" i="4"/>
  <c r="L817" i="4"/>
  <c r="L5837" i="4"/>
  <c r="L3210" i="4"/>
  <c r="L697" i="4"/>
  <c r="L6972" i="4"/>
  <c r="L3998" i="4"/>
  <c r="L2047" i="4"/>
  <c r="L6310" i="4"/>
  <c r="L7104" i="4"/>
  <c r="L2432" i="4"/>
  <c r="L2957" i="4"/>
  <c r="L4620" i="4"/>
  <c r="L3162" i="4"/>
  <c r="L5211" i="4"/>
  <c r="L3755" i="4"/>
  <c r="L4943" i="4"/>
  <c r="L3670" i="4"/>
  <c r="L6271" i="4"/>
  <c r="L1841" i="4"/>
  <c r="L3358" i="4"/>
  <c r="L6539" i="4"/>
  <c r="L3367" i="4"/>
  <c r="L2593" i="4"/>
  <c r="L6309" i="4"/>
  <c r="L2894" i="4"/>
  <c r="L405" i="4"/>
  <c r="L4055" i="4"/>
  <c r="L3386" i="4"/>
  <c r="L3001" i="4"/>
  <c r="L1272" i="4"/>
  <c r="L5501" i="4"/>
  <c r="L3607" i="4"/>
  <c r="L4230" i="4"/>
  <c r="L4687" i="4"/>
  <c r="L4473" i="4"/>
  <c r="L3601" i="4"/>
  <c r="L4638" i="4"/>
  <c r="L797" i="4"/>
  <c r="L1872" i="4"/>
  <c r="L6058" i="4"/>
  <c r="L4855" i="4"/>
  <c r="L1311" i="4"/>
  <c r="L6223" i="4"/>
  <c r="L754" i="4"/>
  <c r="L3485" i="4"/>
  <c r="L3478" i="4"/>
  <c r="L1189" i="4"/>
  <c r="L5026" i="4"/>
  <c r="L2018" i="4"/>
  <c r="L5632" i="4"/>
  <c r="L6470" i="4"/>
  <c r="L2069" i="4"/>
  <c r="L3512" i="4"/>
  <c r="L3600" i="4"/>
  <c r="L3558" i="4"/>
  <c r="L3169" i="4"/>
  <c r="L2545" i="4"/>
  <c r="L1634" i="4"/>
  <c r="L4454" i="4"/>
  <c r="L923" i="4"/>
  <c r="L4733" i="4"/>
  <c r="L2831" i="4"/>
  <c r="L4579" i="4"/>
  <c r="L6251" i="4"/>
  <c r="L6210" i="4"/>
  <c r="L4734" i="4"/>
  <c r="L994" i="4"/>
  <c r="L6065" i="4"/>
  <c r="L8126" i="4"/>
  <c r="L5042" i="4"/>
  <c r="L5456" i="4"/>
  <c r="L662" i="4"/>
  <c r="L3140" i="4"/>
  <c r="L8563" i="4"/>
  <c r="L3451" i="4"/>
  <c r="L2943" i="4"/>
  <c r="L2151" i="4"/>
  <c r="L2552" i="4"/>
  <c r="L962" i="4"/>
  <c r="L1922" i="4"/>
  <c r="L2026" i="4"/>
  <c r="L7518" i="4"/>
  <c r="L2845" i="4"/>
  <c r="L1294" i="4"/>
  <c r="L2385" i="4"/>
  <c r="L945" i="4"/>
  <c r="L3266" i="4"/>
  <c r="L3818" i="4"/>
  <c r="L5132" i="4"/>
  <c r="L5212" i="4"/>
  <c r="L5036" i="4"/>
  <c r="L2457" i="4"/>
  <c r="L5775" i="4"/>
  <c r="L2828" i="4"/>
  <c r="L5087" i="4"/>
  <c r="L4611" i="4"/>
  <c r="L5522" i="4"/>
  <c r="L4488" i="4"/>
  <c r="L1799" i="4"/>
  <c r="L5230" i="4"/>
  <c r="L4105" i="4"/>
  <c r="L5512" i="4"/>
  <c r="L1132" i="4"/>
  <c r="L5373" i="4"/>
  <c r="L5083" i="4"/>
  <c r="L1022" i="4"/>
  <c r="L2589" i="4"/>
  <c r="L1385" i="4"/>
  <c r="L2742" i="4"/>
  <c r="L2955" i="4"/>
  <c r="L2250" i="4"/>
  <c r="L1814" i="4"/>
  <c r="L5188" i="4"/>
  <c r="L2321" i="4"/>
  <c r="L1161" i="4"/>
  <c r="L894" i="4"/>
  <c r="L5197" i="4"/>
  <c r="L3005" i="4"/>
  <c r="L5625" i="4"/>
  <c r="L1091" i="4"/>
  <c r="L3776" i="4"/>
  <c r="L3766" i="4"/>
  <c r="L1262" i="4"/>
  <c r="L1524" i="4"/>
  <c r="L2064" i="4"/>
  <c r="L1044" i="4"/>
  <c r="L6502" i="4"/>
  <c r="L2825" i="4"/>
  <c r="L1554" i="4"/>
  <c r="L1269" i="4"/>
  <c r="L1268" i="4"/>
  <c r="L996" i="4"/>
  <c r="L2176" i="4"/>
  <c r="L4357" i="4"/>
  <c r="L3853" i="4"/>
  <c r="L6821" i="4"/>
  <c r="L2551" i="4"/>
  <c r="L2871" i="4"/>
  <c r="L4818" i="4"/>
  <c r="L1041" i="4"/>
  <c r="L5350" i="4"/>
  <c r="L3938" i="4"/>
  <c r="L1227" i="4"/>
  <c r="L5357" i="4"/>
  <c r="L4141" i="4"/>
  <c r="L3717" i="4"/>
  <c r="L3143" i="4"/>
  <c r="L2411" i="4"/>
  <c r="L6110" i="4"/>
  <c r="L1012" i="4"/>
  <c r="L1290" i="4"/>
  <c r="L5406" i="4"/>
  <c r="L3434" i="4"/>
  <c r="L3863" i="4"/>
  <c r="L5733" i="4"/>
  <c r="L4260" i="4"/>
  <c r="L5068" i="4"/>
  <c r="L4306" i="4"/>
  <c r="L2605" i="4"/>
  <c r="L5917" i="4"/>
  <c r="L6269" i="4"/>
  <c r="L3698" i="4"/>
  <c r="L2887" i="4"/>
  <c r="L6387" i="4"/>
  <c r="L1552" i="4"/>
  <c r="L2868" i="4"/>
  <c r="L4394" i="4"/>
  <c r="L1867" i="4"/>
  <c r="L2983" i="4"/>
  <c r="L3996" i="4"/>
  <c r="L3759" i="4"/>
  <c r="L1632" i="4"/>
  <c r="L4142" i="4"/>
  <c r="L2314" i="4"/>
  <c r="L5511" i="4"/>
  <c r="L1743" i="4"/>
  <c r="L5348" i="4"/>
  <c r="L2904" i="4"/>
  <c r="L750" i="4"/>
  <c r="L4730" i="4"/>
  <c r="L661" i="4"/>
  <c r="L2458" i="4"/>
  <c r="L2783" i="4"/>
  <c r="L1548" i="4"/>
  <c r="L885" i="4"/>
  <c r="L4542" i="4"/>
  <c r="L1403" i="4"/>
  <c r="L5325" i="4"/>
  <c r="L1343" i="4"/>
  <c r="L7992" i="4"/>
  <c r="L4862" i="4"/>
  <c r="L2931" i="4"/>
  <c r="L1958" i="4"/>
  <c r="L3191" i="4"/>
  <c r="L939" i="4"/>
  <c r="L5847" i="4"/>
  <c r="L4461" i="4"/>
  <c r="L5548" i="4"/>
  <c r="L1917" i="4"/>
  <c r="L4748" i="4"/>
  <c r="L847" i="4"/>
  <c r="L5093" i="4"/>
  <c r="L3581" i="4"/>
  <c r="L2599" i="4"/>
  <c r="L7428" i="4"/>
  <c r="L6272" i="4"/>
  <c r="L2822" i="4"/>
  <c r="L5485" i="4"/>
  <c r="L3004" i="4"/>
  <c r="L2025" i="4"/>
  <c r="L3278" i="4"/>
  <c r="L5345" i="4"/>
  <c r="L6057" i="4"/>
  <c r="L1345" i="4"/>
  <c r="L4062" i="4"/>
  <c r="L4924" i="4"/>
  <c r="L1581" i="4"/>
  <c r="L3075" i="4"/>
  <c r="L3270" i="4"/>
  <c r="L4663" i="4"/>
  <c r="L7329" i="4"/>
  <c r="L1636" i="4"/>
  <c r="L4020" i="4"/>
  <c r="L4140" i="4"/>
  <c r="L775" i="4"/>
  <c r="L7334" i="4"/>
  <c r="L1931" i="4"/>
  <c r="L600" i="4"/>
  <c r="L1606" i="4"/>
  <c r="L1370" i="4"/>
  <c r="L1831" i="4"/>
  <c r="L3170" i="4"/>
  <c r="L3406" i="4"/>
  <c r="L5255" i="4"/>
  <c r="L3834" i="4"/>
  <c r="L5486" i="4"/>
  <c r="L6402" i="4"/>
  <c r="L3501" i="4"/>
  <c r="L1988" i="4"/>
  <c r="L1691" i="4"/>
  <c r="L4462" i="4"/>
  <c r="L1234" i="4"/>
  <c r="L2183" i="4"/>
  <c r="L8733" i="4"/>
  <c r="L648" i="4"/>
  <c r="L3591" i="4"/>
  <c r="L7323" i="4"/>
  <c r="L4552" i="4"/>
  <c r="L1197" i="4"/>
  <c r="L2467" i="4"/>
  <c r="L3352" i="4"/>
  <c r="L1233" i="4"/>
  <c r="L2790" i="4"/>
  <c r="L2295" i="4"/>
  <c r="L3325" i="4"/>
  <c r="L3157" i="4"/>
  <c r="L5388" i="4"/>
  <c r="L3348" i="4"/>
  <c r="L1033" i="4"/>
  <c r="L3418" i="4"/>
  <c r="L6009" i="4"/>
  <c r="L2024" i="4"/>
  <c r="L587" i="4"/>
  <c r="L3632" i="4"/>
  <c r="L3941" i="4"/>
  <c r="L4252" i="4"/>
  <c r="L1996" i="4"/>
  <c r="L4547" i="4"/>
  <c r="L4728" i="4"/>
  <c r="L1657" i="4"/>
  <c r="L5104" i="4"/>
  <c r="L6956" i="4"/>
  <c r="L2297" i="4"/>
  <c r="L1561" i="4"/>
  <c r="L2293" i="4"/>
  <c r="L2162" i="4"/>
  <c r="L2624" i="4"/>
  <c r="L827" i="4"/>
  <c r="L605" i="4"/>
  <c r="L1303" i="4"/>
  <c r="L2650" i="4"/>
  <c r="L7772" i="4"/>
  <c r="L4371" i="4"/>
  <c r="L1321" i="4"/>
  <c r="L2716" i="4"/>
  <c r="L3925" i="4"/>
  <c r="L3078" i="4"/>
  <c r="L6056" i="4"/>
  <c r="L6846" i="4"/>
  <c r="L2484" i="4"/>
  <c r="L3799" i="4"/>
  <c r="L1744" i="4"/>
  <c r="L4609" i="4"/>
  <c r="L1349" i="4"/>
  <c r="L4244" i="4"/>
  <c r="L2569" i="4"/>
  <c r="L869" i="4"/>
  <c r="L3480" i="4"/>
  <c r="L5990" i="4"/>
  <c r="L3882" i="4"/>
  <c r="L4935" i="4"/>
  <c r="L3641" i="4"/>
  <c r="L4440" i="4"/>
  <c r="L7328" i="4"/>
  <c r="L6378" i="4"/>
  <c r="L5189" i="4"/>
  <c r="L1358" i="4"/>
  <c r="L2144" i="4"/>
  <c r="L1637" i="4"/>
  <c r="L5069" i="4"/>
  <c r="L3519" i="4"/>
  <c r="L4539" i="4"/>
  <c r="L3057" i="4"/>
  <c r="L4962" i="4"/>
  <c r="L3797" i="4"/>
  <c r="L2928" i="4"/>
  <c r="L4345" i="4"/>
  <c r="L6262" i="4"/>
  <c r="L5048" i="4"/>
  <c r="L4088" i="4"/>
  <c r="L3346" i="4"/>
  <c r="L1301" i="4"/>
  <c r="L6074" i="4"/>
  <c r="L8249" i="4"/>
  <c r="L3277" i="4"/>
  <c r="L6147" i="4"/>
  <c r="L4450" i="4"/>
  <c r="L1184" i="4"/>
  <c r="L5077" i="4"/>
  <c r="L1714" i="4"/>
  <c r="L4701" i="4"/>
  <c r="L988" i="4"/>
  <c r="L1659" i="4"/>
  <c r="L1008" i="4"/>
  <c r="L1437" i="4"/>
  <c r="L3789" i="4"/>
  <c r="L1419" i="4"/>
  <c r="L2424" i="4"/>
  <c r="L1844" i="4"/>
  <c r="L747" i="4"/>
  <c r="L5808" i="4"/>
  <c r="L1692" i="4"/>
  <c r="L3192" i="4"/>
  <c r="L7476" i="4"/>
  <c r="L5000" i="4"/>
  <c r="L3465" i="4"/>
  <c r="L5344" i="4"/>
  <c r="L6125" i="4"/>
  <c r="L1404" i="4"/>
  <c r="L2805" i="4"/>
  <c r="L1535" i="4"/>
  <c r="L1640" i="4"/>
  <c r="L4709" i="4"/>
  <c r="L6206" i="4"/>
  <c r="L805" i="4"/>
  <c r="L2142" i="4"/>
  <c r="L3697" i="4"/>
  <c r="L5680" i="4"/>
  <c r="L2184" i="4"/>
  <c r="L2769" i="4"/>
  <c r="L5032" i="4"/>
  <c r="L5076" i="4"/>
  <c r="L3368" i="4"/>
  <c r="L2479" i="4"/>
  <c r="L603" i="4"/>
  <c r="L5293" i="4"/>
  <c r="L1504" i="4"/>
  <c r="L6190" i="4"/>
  <c r="L2223" i="4"/>
  <c r="L6146" i="4"/>
  <c r="L1546" i="4"/>
  <c r="L3646" i="4"/>
  <c r="L5815" i="4"/>
  <c r="L3689" i="4"/>
  <c r="L2978" i="4"/>
  <c r="L6569" i="4"/>
  <c r="L6653" i="4"/>
  <c r="L3094" i="4"/>
  <c r="L5894" i="4"/>
  <c r="L5014" i="4"/>
  <c r="L1085" i="4"/>
  <c r="L8089" i="4"/>
  <c r="L1869" i="4"/>
  <c r="L3332" i="4"/>
  <c r="L4483" i="4"/>
  <c r="L3166" i="4"/>
  <c r="L1707" i="4"/>
  <c r="L2279" i="4"/>
  <c r="L403" i="4"/>
  <c r="L3769" i="4"/>
  <c r="L2801" i="4"/>
  <c r="L2193" i="4"/>
  <c r="L6220" i="4"/>
  <c r="L2020" i="4"/>
  <c r="L1734" i="4"/>
  <c r="L6265" i="4"/>
  <c r="L1519" i="4"/>
  <c r="L3929" i="4"/>
  <c r="L3339" i="4"/>
  <c r="L7306" i="4"/>
  <c r="L5155" i="4"/>
  <c r="L6085" i="4"/>
  <c r="L5890" i="4"/>
  <c r="L3517" i="4"/>
  <c r="L4677" i="4"/>
  <c r="L6432" i="4"/>
  <c r="L1740" i="4"/>
  <c r="L1791" i="4"/>
  <c r="L1051" i="4"/>
  <c r="L2488" i="4"/>
  <c r="L3916" i="4"/>
  <c r="L3827" i="4"/>
  <c r="L2182" i="4"/>
  <c r="L6852" i="4"/>
  <c r="L3630" i="4"/>
  <c r="L4251" i="4"/>
  <c r="L3837" i="4"/>
  <c r="L5020" i="4"/>
  <c r="L4535" i="4"/>
  <c r="L4925" i="4"/>
  <c r="L659" i="4"/>
  <c r="L4646" i="4"/>
  <c r="L6407" i="4"/>
  <c r="L1597" i="4"/>
  <c r="L3456" i="4"/>
  <c r="L6386" i="4"/>
  <c r="L2403" i="4"/>
  <c r="L1840" i="4"/>
  <c r="L3516" i="4"/>
  <c r="L4390" i="4"/>
  <c r="L2918" i="4"/>
  <c r="L1550" i="4"/>
  <c r="L2947" i="4"/>
  <c r="L4725" i="4"/>
  <c r="L1276" i="4"/>
  <c r="L5004" i="4"/>
  <c r="L4053" i="4"/>
  <c r="L1116" i="4"/>
  <c r="L5573" i="4"/>
  <c r="L2956" i="4"/>
  <c r="L1726" i="4"/>
  <c r="L6034" i="4"/>
  <c r="L4965" i="4"/>
  <c r="L1124" i="4"/>
  <c r="L6314" i="4"/>
  <c r="L904" i="4"/>
  <c r="L5846" i="4"/>
  <c r="L4737" i="4"/>
  <c r="L5252" i="4"/>
  <c r="L1763" i="4"/>
  <c r="L4510" i="4"/>
  <c r="L3671" i="4"/>
  <c r="L2773" i="4"/>
  <c r="L5369" i="4"/>
  <c r="L2174" i="4"/>
  <c r="L4902" i="4"/>
  <c r="L5982" i="4"/>
  <c r="L4639" i="4"/>
  <c r="L1222" i="4"/>
  <c r="L6966" i="4"/>
  <c r="L1472" i="4"/>
  <c r="L8205" i="4"/>
  <c r="L6261" i="4"/>
  <c r="L1095" i="4"/>
  <c r="L6348" i="4"/>
  <c r="L1567" i="4"/>
  <c r="L3635" i="4"/>
  <c r="L5947" i="4"/>
  <c r="L707" i="4"/>
  <c r="L3604" i="4"/>
  <c r="L6297" i="4"/>
  <c r="L8549" i="4"/>
  <c r="L1689" i="4"/>
  <c r="L6324" i="4"/>
  <c r="L2287" i="4"/>
  <c r="L781" i="4"/>
  <c r="L1866" i="4"/>
  <c r="L6212" i="4"/>
  <c r="L5975" i="4"/>
  <c r="L6171" i="4"/>
  <c r="L2216" i="4"/>
  <c r="L6578" i="4"/>
  <c r="L1115" i="4"/>
  <c r="L6130" i="4"/>
  <c r="L6052" i="4"/>
  <c r="L802" i="4"/>
  <c r="L3894" i="4"/>
  <c r="L2155" i="4"/>
  <c r="L3655" i="4"/>
  <c r="L4916" i="4"/>
  <c r="L3821" i="4"/>
  <c r="L1511" i="4"/>
  <c r="L1026" i="4"/>
  <c r="L8242" i="4"/>
  <c r="L4433" i="4"/>
  <c r="L3237" i="4"/>
  <c r="L4122" i="4"/>
  <c r="L1820" i="4"/>
  <c r="L5715" i="4"/>
  <c r="L4494" i="4"/>
  <c r="L6289" i="4"/>
  <c r="L986" i="4"/>
  <c r="L3577" i="4"/>
  <c r="L1850" i="4"/>
  <c r="L3728" i="4"/>
  <c r="L4066" i="4"/>
  <c r="L3980" i="4"/>
  <c r="L3201" i="4"/>
  <c r="L1776" i="4"/>
  <c r="L3896" i="4"/>
  <c r="L2916" i="4"/>
  <c r="L1171" i="4"/>
  <c r="L6594" i="4"/>
  <c r="L6994" i="4"/>
  <c r="L6391" i="4"/>
  <c r="L3299" i="4"/>
  <c r="L976" i="4"/>
  <c r="L890" i="4"/>
  <c r="L4056" i="4"/>
  <c r="L1782" i="4"/>
  <c r="L1855" i="4"/>
  <c r="L9" i="4"/>
  <c r="L5883" i="4"/>
  <c r="L4198" i="4"/>
  <c r="L1884" i="4"/>
  <c r="L6207" i="4"/>
  <c r="L2859" i="4"/>
  <c r="L4581" i="4"/>
  <c r="L6118" i="4"/>
  <c r="L3132" i="4"/>
  <c r="L3756" i="4"/>
  <c r="L2981" i="4"/>
  <c r="L578" i="4"/>
  <c r="L8013" i="4"/>
  <c r="L5145" i="4"/>
  <c r="L875" i="4"/>
  <c r="L6084" i="4"/>
  <c r="L1170" i="4"/>
  <c r="L3653" i="4"/>
  <c r="L2573" i="4"/>
  <c r="L3673" i="4"/>
  <c r="L2630" i="4"/>
  <c r="L6327" i="4"/>
  <c r="L5179" i="4"/>
  <c r="L3597" i="4"/>
  <c r="L1270" i="4"/>
  <c r="L1764" i="4"/>
  <c r="L6158" i="4"/>
  <c r="L2758" i="4"/>
  <c r="L6069" i="4"/>
  <c r="L4431" i="4"/>
  <c r="L5743" i="4"/>
  <c r="L1072" i="4"/>
  <c r="L2435" i="4"/>
  <c r="L4617" i="4"/>
  <c r="L1039" i="4"/>
  <c r="L4040" i="4"/>
  <c r="L2433" i="4"/>
  <c r="L2580" i="4"/>
  <c r="L1575" i="4"/>
  <c r="L5465" i="4"/>
  <c r="L7233" i="4"/>
  <c r="L6078" i="4"/>
  <c r="L6102" i="4"/>
  <c r="L1842" i="4"/>
  <c r="L1823" i="4"/>
  <c r="L4934" i="4"/>
  <c r="L5075" i="4"/>
  <c r="L4200" i="4"/>
  <c r="L6132" i="4"/>
  <c r="L2255" i="4"/>
  <c r="L1702" i="4"/>
  <c r="L2473" i="4"/>
  <c r="L3148" i="4"/>
  <c r="L769" i="4"/>
  <c r="L6127" i="4"/>
  <c r="L4097" i="4"/>
  <c r="L1469" i="4"/>
  <c r="L3071" i="4"/>
  <c r="L6416" i="4"/>
  <c r="L4922" i="4"/>
  <c r="L4223" i="4"/>
  <c r="L4138" i="4"/>
  <c r="L4257" i="4"/>
  <c r="L6254" i="4"/>
  <c r="L627" i="4"/>
  <c r="L4954" i="4"/>
  <c r="L6316" i="4"/>
  <c r="L3028" i="4"/>
  <c r="L5178" i="4"/>
  <c r="L3521" i="4"/>
  <c r="L4554" i="4"/>
  <c r="L1522" i="4"/>
  <c r="L758" i="4"/>
  <c r="L704" i="4"/>
  <c r="L1977" i="4"/>
  <c r="L8477" i="4"/>
  <c r="L5946" i="4"/>
  <c r="L4332" i="4"/>
  <c r="L4429" i="4"/>
  <c r="L3893" i="4"/>
  <c r="L1353" i="4"/>
  <c r="L5528" i="4"/>
  <c r="L5575" i="4"/>
  <c r="L4037" i="4"/>
  <c r="L2722" i="4"/>
  <c r="L6164" i="4"/>
  <c r="L6574" i="4"/>
  <c r="L2377" i="4"/>
  <c r="L3211" i="4"/>
  <c r="L8517" i="4"/>
  <c r="L4002" i="4"/>
  <c r="L831" i="4"/>
  <c r="L6172" i="4"/>
  <c r="L3026" i="4"/>
  <c r="L1006" i="4"/>
  <c r="L6134" i="4"/>
  <c r="L6424" i="4"/>
  <c r="L7310" i="4"/>
  <c r="L1795" i="4"/>
  <c r="L957" i="4"/>
  <c r="L3934" i="4"/>
  <c r="L3037" i="4"/>
  <c r="L3184" i="4"/>
  <c r="L4615" i="4"/>
  <c r="L3203" i="4"/>
  <c r="L5449" i="4"/>
  <c r="L5907" i="4"/>
  <c r="L5008" i="4"/>
  <c r="L3185" i="4"/>
  <c r="L3290" i="4"/>
  <c r="L2015" i="4"/>
  <c r="L8918" i="4"/>
  <c r="L3287" i="4"/>
  <c r="L5429" i="4"/>
  <c r="L3681" i="4"/>
  <c r="L4246" i="4"/>
  <c r="L6179" i="4"/>
  <c r="L4422" i="4"/>
  <c r="L3190" i="4"/>
  <c r="L6012" i="4"/>
  <c r="L3531" i="4"/>
  <c r="L990" i="4"/>
  <c r="L5352" i="4"/>
  <c r="L6500" i="4"/>
  <c r="L708" i="4"/>
  <c r="L3764" i="4"/>
  <c r="L3429" i="4"/>
  <c r="L2001" i="4"/>
  <c r="L1644" i="4"/>
  <c r="L5693" i="4"/>
  <c r="L2202" i="4"/>
  <c r="L7113" i="4"/>
  <c r="L5125" i="4"/>
  <c r="L874" i="4"/>
  <c r="L1112" i="4"/>
  <c r="L706" i="4"/>
  <c r="L1526" i="4"/>
  <c r="L6319" i="4"/>
  <c r="L2414" i="4"/>
  <c r="L1686" i="4"/>
  <c r="L1415" i="4"/>
  <c r="L4657" i="4"/>
  <c r="L2115" i="4"/>
  <c r="L953" i="4"/>
  <c r="L406" i="4"/>
  <c r="L5467" i="4"/>
  <c r="L2910" i="4"/>
  <c r="L8799" i="4"/>
  <c r="L1687" i="4"/>
  <c r="L1250" i="4"/>
  <c r="L5868" i="4"/>
  <c r="L6308" i="4"/>
  <c r="L4313" i="4"/>
  <c r="L4563" i="4"/>
  <c r="L916" i="4"/>
  <c r="L3331" i="4"/>
  <c r="L4873" i="4"/>
  <c r="L2550" i="4"/>
  <c r="L7294" i="4"/>
  <c r="L2895" i="4"/>
  <c r="L4253" i="4"/>
  <c r="L6238" i="4"/>
  <c r="L5789" i="4"/>
  <c r="L1167" i="4"/>
  <c r="L3895" i="4"/>
  <c r="L7041" i="4"/>
  <c r="L4107" i="4"/>
  <c r="L1363" i="4"/>
  <c r="L2416" i="4"/>
  <c r="L6241" i="4"/>
  <c r="L1198" i="4"/>
  <c r="L6177" i="4"/>
  <c r="L1708" i="4"/>
  <c r="L2218" i="4"/>
  <c r="L2401" i="4"/>
  <c r="L3129" i="4"/>
  <c r="L1340" i="4"/>
  <c r="L5685" i="4"/>
  <c r="L3823" i="4"/>
  <c r="L7331" i="4"/>
  <c r="L8230" i="4"/>
  <c r="L3680" i="4"/>
  <c r="L6296" i="4"/>
  <c r="L3638" i="4"/>
  <c r="L4423" i="4"/>
  <c r="L4797" i="4"/>
  <c r="L2639" i="4"/>
  <c r="L1975" i="4"/>
  <c r="L4410" i="4"/>
  <c r="L5703" i="4"/>
  <c r="L2493" i="4"/>
  <c r="L4593" i="4"/>
  <c r="L4111" i="4"/>
  <c r="L4104" i="4"/>
  <c r="L4090" i="4"/>
  <c r="L4049" i="4"/>
  <c r="L4004" i="4"/>
  <c r="L6011" i="4"/>
  <c r="L2201" i="4"/>
  <c r="L6298" i="4"/>
  <c r="L4249" i="4"/>
  <c r="L1123" i="4"/>
  <c r="L3962" i="4"/>
  <c r="L5597" i="4"/>
  <c r="L4567" i="4"/>
  <c r="L6222" i="4"/>
  <c r="L8240" i="4"/>
  <c r="L8146" i="4"/>
  <c r="L7538" i="4"/>
  <c r="L6317" i="4"/>
  <c r="L4936" i="4"/>
  <c r="L762" i="4"/>
  <c r="L7825" i="4"/>
  <c r="L2991" i="4"/>
  <c r="L2838" i="4"/>
  <c r="L7070" i="4"/>
  <c r="L4379" i="4"/>
  <c r="L5051" i="4"/>
  <c r="L6234" i="4"/>
  <c r="L4106" i="4"/>
  <c r="L814" i="4"/>
  <c r="L2723" i="4"/>
  <c r="L6081" i="4"/>
  <c r="L2292" i="4"/>
  <c r="L2603" i="4"/>
  <c r="L3256" i="4"/>
  <c r="L6048" i="4"/>
  <c r="L2413" i="4"/>
  <c r="L5587" i="4"/>
  <c r="L4506" i="4"/>
  <c r="L1972" i="4"/>
  <c r="L4972" i="4"/>
  <c r="L6282" i="4"/>
  <c r="L2269" i="4"/>
  <c r="L8769" i="4"/>
  <c r="L7154" i="4"/>
  <c r="L7115" i="4"/>
  <c r="L7093" i="4"/>
  <c r="L7051" i="4"/>
  <c r="L7011" i="4"/>
  <c r="L7007" i="4"/>
  <c r="L7004" i="4"/>
  <c r="L7000" i="4"/>
  <c r="L6929" i="4"/>
  <c r="L6858" i="4"/>
  <c r="L6841" i="4"/>
  <c r="L6837" i="4"/>
  <c r="L7266" i="4"/>
  <c r="L5729" i="4"/>
  <c r="L5923" i="4"/>
  <c r="L5889" i="4"/>
  <c r="L5811" i="4"/>
  <c r="L5813" i="4"/>
  <c r="L5791" i="4"/>
  <c r="L5701" i="4"/>
  <c r="L5683" i="4"/>
  <c r="L5645" i="4"/>
  <c r="L5605" i="4"/>
  <c r="L5936" i="4"/>
  <c r="L5962" i="4"/>
  <c r="L3949" i="4"/>
  <c r="L4259" i="4"/>
  <c r="L1742" i="4"/>
  <c r="L3399" i="4"/>
  <c r="L5481" i="4"/>
  <c r="L3438" i="4"/>
  <c r="L6770" i="4"/>
  <c r="L6769" i="4"/>
  <c r="L6764" i="4"/>
  <c r="L6765" i="4"/>
  <c r="L6772" i="4"/>
  <c r="L6767" i="4"/>
  <c r="L6771" i="4"/>
  <c r="L3268" i="4"/>
  <c r="L2698" i="4"/>
  <c r="L1882" i="4"/>
  <c r="L8625" i="4"/>
  <c r="L3617" i="4"/>
  <c r="L3561" i="4"/>
  <c r="L586" i="4"/>
  <c r="L3212" i="4"/>
  <c r="L5275" i="4"/>
  <c r="L4978" i="4"/>
  <c r="L4456" i="4"/>
  <c r="L3254" i="4"/>
  <c r="L2765" i="4"/>
  <c r="L6411" i="4"/>
  <c r="L6395" i="4"/>
  <c r="L5140" i="4"/>
  <c r="L1516" i="4"/>
  <c r="L1413" i="4"/>
  <c r="L1057" i="4"/>
  <c r="L695" i="4"/>
  <c r="L689" i="4"/>
  <c r="L3777" i="4"/>
  <c r="L3357" i="4"/>
  <c r="L3309" i="4"/>
  <c r="L3027" i="4"/>
  <c r="L2693" i="4"/>
  <c r="L2230" i="4"/>
  <c r="L1940" i="4"/>
  <c r="L822" i="4"/>
  <c r="L665" i="4"/>
  <c r="L631" i="4"/>
  <c r="L1816" i="4"/>
  <c r="L3040" i="4"/>
  <c r="L621" i="4"/>
  <c r="L3039" i="4"/>
  <c r="L2925" i="4"/>
  <c r="L2720" i="4"/>
  <c r="L2390" i="4"/>
  <c r="L2180" i="4"/>
  <c r="L4378" i="4"/>
  <c r="L2265" i="4"/>
  <c r="L1618" i="4"/>
  <c r="L1586" i="4"/>
  <c r="L1578" i="4"/>
  <c r="L1536" i="4"/>
  <c r="L883" i="4"/>
  <c r="L842" i="4"/>
  <c r="L765" i="4"/>
  <c r="L1165" i="4"/>
  <c r="L989" i="4"/>
  <c r="L936" i="4"/>
  <c r="L2056" i="4"/>
  <c r="L2794" i="4"/>
  <c r="L1673" i="4"/>
  <c r="L1218" i="4"/>
  <c r="L1904" i="4"/>
  <c r="L3168" i="4"/>
  <c r="L7263" i="4"/>
  <c r="L7196" i="4"/>
  <c r="L7178" i="4"/>
  <c r="L7167" i="4"/>
  <c r="L7036" i="4"/>
  <c r="L7020" i="4"/>
  <c r="L4101" i="4"/>
  <c r="L7010" i="4"/>
  <c r="L6990" i="4"/>
  <c r="L6950" i="4"/>
  <c r="L6898" i="4"/>
  <c r="L5822" i="4"/>
  <c r="L6843" i="4"/>
  <c r="L7268" i="4"/>
  <c r="L7102" i="4"/>
  <c r="L7009" i="4"/>
  <c r="L6978" i="4"/>
  <c r="L4892" i="4"/>
  <c r="L5071" i="4"/>
  <c r="L4255" i="4"/>
  <c r="L6196" i="4"/>
  <c r="L6878" i="4"/>
  <c r="L4487" i="4"/>
  <c r="L4553" i="4"/>
  <c r="L4844" i="4"/>
  <c r="L7177" i="4"/>
  <c r="L6691" i="4"/>
  <c r="L3708" i="4"/>
  <c r="L2137" i="4"/>
  <c r="L2575" i="4"/>
  <c r="L3034" i="4"/>
  <c r="L5045" i="4"/>
  <c r="L6659" i="4"/>
  <c r="L6660" i="4"/>
  <c r="L2861" i="4"/>
  <c r="L6705" i="4"/>
  <c r="L6696" i="4"/>
  <c r="L6673" i="4"/>
  <c r="L6651" i="4"/>
  <c r="L6654" i="4"/>
  <c r="L4015" i="4"/>
  <c r="L6695" i="4"/>
  <c r="L6698" i="4"/>
  <c r="L6700" i="4"/>
  <c r="L6679" i="4"/>
  <c r="L6694" i="4"/>
  <c r="L6669" i="4"/>
  <c r="L6699" i="4"/>
  <c r="L5231" i="4"/>
  <c r="L5816" i="4"/>
  <c r="L3068" i="4"/>
  <c r="L3701" i="4"/>
  <c r="L3772" i="4"/>
  <c r="L4043" i="4"/>
  <c r="L4089" i="4"/>
  <c r="L2821" i="4"/>
  <c r="L6665" i="4"/>
  <c r="L6664" i="4"/>
  <c r="L6554" i="4"/>
  <c r="L5205" i="4"/>
  <c r="L4719" i="4"/>
  <c r="L6677" i="4"/>
  <c r="L3725" i="4"/>
  <c r="L3758" i="4"/>
  <c r="L1680" i="4"/>
  <c r="L1590" i="4"/>
  <c r="L4727" i="4"/>
  <c r="L1685" i="4"/>
  <c r="L8350" i="4"/>
  <c r="L1235" i="4"/>
  <c r="L2391" i="4"/>
  <c r="L4358" i="4"/>
  <c r="L7392" i="4"/>
  <c r="L133" i="4"/>
  <c r="L142" i="4"/>
  <c r="L88" i="4"/>
  <c r="L420" i="4"/>
  <c r="L410" i="4"/>
  <c r="L422" i="4"/>
  <c r="L6733" i="4"/>
  <c r="L6757" i="4"/>
  <c r="L7373" i="4"/>
  <c r="L6405" i="4"/>
  <c r="L9146" i="4"/>
  <c r="L3223" i="4"/>
  <c r="L7901" i="4"/>
  <c r="L297" i="4"/>
  <c r="L299" i="4"/>
  <c r="L6366" i="4"/>
  <c r="L6586" i="4"/>
  <c r="L6441" i="4"/>
  <c r="L134" i="4"/>
  <c r="L128" i="4"/>
  <c r="L126" i="4"/>
  <c r="L9007" i="4"/>
  <c r="L8144" i="4"/>
  <c r="L2208" i="4"/>
  <c r="L4544" i="4"/>
  <c r="L2907" i="4"/>
  <c r="L2671" i="4"/>
  <c r="L73" i="4"/>
  <c r="L6288" i="4"/>
  <c r="L5823" i="4"/>
  <c r="L418" i="4"/>
  <c r="L54" i="4"/>
  <c r="L5762" i="4"/>
  <c r="L510" i="4"/>
  <c r="L9165" i="4"/>
  <c r="L3884" i="4"/>
  <c r="L1542" i="4"/>
  <c r="L2841" i="4"/>
  <c r="L8177" i="4"/>
  <c r="L1683" i="4"/>
  <c r="L2407" i="4"/>
  <c r="L6372" i="4"/>
  <c r="L4608" i="4"/>
  <c r="L5609" i="4"/>
  <c r="L69" i="4"/>
  <c r="L931" i="4"/>
  <c r="L759" i="4"/>
  <c r="L6576" i="4"/>
  <c r="L45" i="4"/>
  <c r="L308" i="4"/>
  <c r="L4777" i="4"/>
  <c r="L2307" i="4"/>
  <c r="L66" i="4"/>
  <c r="L9004" i="4"/>
  <c r="L7171" i="4"/>
  <c r="L5695" i="4"/>
  <c r="L57" i="4"/>
  <c r="L51" i="4"/>
  <c r="L42" i="4"/>
  <c r="L7187" i="4"/>
  <c r="L4334" i="4"/>
  <c r="L6330" i="4"/>
  <c r="L657" i="4"/>
  <c r="L1224" i="4"/>
  <c r="L7377" i="4"/>
  <c r="L6737" i="4"/>
  <c r="L1386" i="4"/>
  <c r="L551" i="4"/>
  <c r="L253" i="4"/>
  <c r="L1959" i="4"/>
  <c r="L86" i="4"/>
  <c r="L218" i="4"/>
  <c r="L9051" i="4"/>
  <c r="L9050" i="4"/>
  <c r="L9049" i="4"/>
  <c r="L9052" i="4"/>
  <c r="L7302" i="4"/>
  <c r="L5066" i="4"/>
  <c r="L219" i="4"/>
  <c r="L6055" i="4"/>
  <c r="L72" i="4"/>
  <c r="L8166" i="4"/>
  <c r="L56" i="4"/>
  <c r="L87" i="4"/>
  <c r="L80" i="4"/>
  <c r="L37" i="4"/>
  <c r="L534" i="4"/>
  <c r="L533" i="4"/>
  <c r="L7363" i="4"/>
  <c r="L9118" i="4"/>
  <c r="L6255" i="4"/>
  <c r="L7219" i="4"/>
  <c r="L77" i="4"/>
  <c r="L4261" i="4"/>
  <c r="L9132" i="4"/>
  <c r="L9166" i="4"/>
  <c r="L346" i="4"/>
  <c r="L421" i="4"/>
  <c r="L7365" i="4"/>
  <c r="L483" i="4"/>
  <c r="L78" i="4"/>
  <c r="L298" i="4"/>
  <c r="L4116" i="4"/>
  <c r="L145" i="4"/>
  <c r="L513" i="4"/>
  <c r="L516" i="4"/>
  <c r="L55" i="4"/>
  <c r="L62" i="4"/>
  <c r="L71" i="4"/>
  <c r="L7271" i="4"/>
  <c r="L329" i="4"/>
  <c r="L85" i="4"/>
  <c r="L81" i="4"/>
  <c r="L9116" i="4"/>
  <c r="L3730" i="4"/>
  <c r="L8160" i="4"/>
  <c r="L7534" i="4"/>
  <c r="L520" i="4"/>
  <c r="L6732" i="4"/>
  <c r="L5482" i="4"/>
  <c r="L295" i="4"/>
  <c r="L3798" i="4"/>
  <c r="L9133" i="4"/>
  <c r="L9127" i="4"/>
  <c r="L4572" i="4"/>
  <c r="L761" i="4"/>
  <c r="L8554" i="4"/>
  <c r="L545" i="4"/>
  <c r="L8933" i="4"/>
  <c r="L286" i="4"/>
  <c r="L9164" i="4"/>
  <c r="L5773" i="4"/>
  <c r="L2567" i="4"/>
  <c r="L9078" i="4"/>
  <c r="L49" i="4"/>
  <c r="L9055" i="4"/>
  <c r="L3388" i="4"/>
  <c r="L9042" i="4"/>
  <c r="L7945" i="4"/>
  <c r="L7783" i="4"/>
  <c r="L3120" i="4"/>
  <c r="L9145" i="4"/>
  <c r="L9117" i="4"/>
  <c r="L1034" i="4"/>
  <c r="L8256" i="4"/>
  <c r="L8405" i="4"/>
  <c r="L3691" i="4"/>
  <c r="L1881" i="4"/>
  <c r="L1697" i="4"/>
  <c r="L7368" i="4"/>
  <c r="L64" i="4"/>
  <c r="L2531" i="4"/>
  <c r="L1987" i="4"/>
  <c r="L658" i="4"/>
  <c r="L6774" i="4"/>
  <c r="L5192" i="4"/>
  <c r="L6215" i="4"/>
  <c r="L89" i="4"/>
  <c r="L1225" i="4"/>
  <c r="L8258" i="4"/>
  <c r="L4114" i="4"/>
  <c r="L9121" i="4"/>
  <c r="L8572" i="4"/>
  <c r="L6742" i="4"/>
  <c r="L8721" i="4"/>
  <c r="L187" i="4"/>
  <c r="L226" i="4"/>
  <c r="L227" i="4"/>
  <c r="L9091" i="4"/>
  <c r="L6745" i="4"/>
  <c r="L7665" i="4"/>
  <c r="L1695" i="4"/>
  <c r="L232" i="4"/>
  <c r="L426" i="4"/>
  <c r="L572" i="4"/>
  <c r="L5055" i="4"/>
  <c r="L4923" i="4"/>
  <c r="L6741" i="4"/>
  <c r="L8553" i="4"/>
  <c r="L4202" i="4"/>
  <c r="L8571" i="4"/>
  <c r="L5177" i="4"/>
  <c r="L8753" i="4"/>
  <c r="L7919" i="4"/>
  <c r="L5939" i="4"/>
  <c r="L68" i="4"/>
  <c r="L4059" i="4"/>
  <c r="L3569" i="4"/>
  <c r="L467" i="4"/>
  <c r="L3763" i="4"/>
  <c r="L8723" i="4"/>
  <c r="L9156" i="4"/>
  <c r="L2827" i="4"/>
  <c r="L9044" i="4"/>
  <c r="L169" i="4"/>
  <c r="L809" i="4"/>
  <c r="L6320" i="4"/>
  <c r="L4311" i="4"/>
  <c r="L4354" i="4"/>
  <c r="L4418" i="4"/>
  <c r="L1025" i="4"/>
  <c r="L6186" i="4"/>
  <c r="L70" i="4"/>
  <c r="L76" i="4"/>
  <c r="L157" i="4"/>
  <c r="L2059" i="4"/>
  <c r="L164" i="4"/>
  <c r="L29" i="4"/>
  <c r="L6773" i="4"/>
  <c r="L9072" i="4"/>
  <c r="L1300" i="4"/>
  <c r="L3322" i="4"/>
  <c r="L6393" i="4"/>
  <c r="L541" i="4"/>
  <c r="L3154" i="4"/>
  <c r="L4795" i="4"/>
  <c r="L6204" i="4"/>
  <c r="L2711" i="4"/>
  <c r="L2333" i="4"/>
  <c r="L6738" i="4"/>
  <c r="L532" i="4"/>
  <c r="L479" i="4"/>
  <c r="L7393" i="4"/>
  <c r="L2396" i="4"/>
  <c r="L292" i="4"/>
  <c r="L290" i="4"/>
  <c r="L100" i="4"/>
  <c r="L7767" i="4"/>
  <c r="L7889" i="4"/>
  <c r="L4204" i="4"/>
  <c r="L5393" i="4"/>
  <c r="L6650" i="4"/>
  <c r="L1023" i="4"/>
  <c r="L1894" i="4"/>
  <c r="L2843" i="4"/>
  <c r="L9150" i="4"/>
  <c r="L6632" i="4"/>
  <c r="L3147" i="4"/>
  <c r="L4541" i="4"/>
  <c r="L2280" i="4"/>
  <c r="L4771" i="4"/>
  <c r="L448" i="4"/>
  <c r="L449" i="4"/>
  <c r="L2210" i="4"/>
  <c r="L242" i="4"/>
  <c r="L5651" i="4"/>
  <c r="L236" i="4"/>
  <c r="L1576" i="4"/>
  <c r="L3880" i="4"/>
  <c r="L1754" i="4"/>
  <c r="L2590" i="4"/>
  <c r="L8159" i="4"/>
  <c r="L9128" i="4"/>
  <c r="L4197" i="4"/>
  <c r="L8031" i="4"/>
  <c r="L3685" i="4"/>
  <c r="L7922" i="4"/>
  <c r="L288" i="4"/>
  <c r="L6761" i="4"/>
  <c r="L6744" i="4"/>
  <c r="L5860" i="4"/>
  <c r="L1817" i="4"/>
  <c r="L5056" i="4"/>
  <c r="L6097" i="4"/>
  <c r="L7925" i="4"/>
  <c r="L492" i="4"/>
  <c r="L2029" i="4"/>
  <c r="L539" i="4"/>
  <c r="L540" i="4"/>
  <c r="L7905" i="4"/>
  <c r="L3476" i="4"/>
  <c r="L4807" i="4"/>
  <c r="L234" i="4"/>
  <c r="L570" i="4"/>
  <c r="L542" i="4"/>
  <c r="L7975" i="4"/>
  <c r="L2863" i="4"/>
  <c r="L4222" i="4"/>
  <c r="L2171" i="4"/>
  <c r="L3324" i="4"/>
  <c r="L8845" i="4"/>
  <c r="L9105" i="4"/>
  <c r="L1150" i="4"/>
  <c r="L6778" i="4"/>
  <c r="L484" i="4"/>
  <c r="L5964" i="4"/>
  <c r="L2662" i="4"/>
  <c r="L8785" i="4"/>
  <c r="L9097" i="4"/>
  <c r="L2478" i="4"/>
  <c r="L1018" i="4"/>
  <c r="L4047" i="4"/>
  <c r="L1919" i="4"/>
  <c r="L6128" i="4"/>
  <c r="L1252" i="4"/>
  <c r="L8882" i="4"/>
  <c r="L10" i="4"/>
  <c r="L2205" i="4"/>
  <c r="L8854" i="4"/>
  <c r="L8334" i="4"/>
  <c r="L2032" i="4"/>
  <c r="L8287" i="4"/>
  <c r="L8301" i="4"/>
  <c r="L8938" i="4"/>
  <c r="L8927" i="4"/>
  <c r="L8015" i="4"/>
  <c r="L6108" i="4"/>
  <c r="L4576" i="4"/>
  <c r="L2031" i="4"/>
  <c r="L4825" i="4"/>
  <c r="L75" i="4"/>
  <c r="L4007" i="4"/>
  <c r="L224" i="4"/>
  <c r="L5015" i="4"/>
  <c r="L9107" i="4"/>
  <c r="L3061" i="4"/>
  <c r="L7535" i="4"/>
  <c r="L9137" i="4"/>
  <c r="L200" i="4"/>
  <c r="L197" i="4"/>
  <c r="L7217" i="4"/>
  <c r="L8444" i="4"/>
  <c r="L3508" i="4"/>
  <c r="L247" i="4"/>
  <c r="L8286" i="4"/>
  <c r="L7867" i="4"/>
  <c r="L5849" i="4"/>
  <c r="L9139" i="4"/>
  <c r="L1832" i="4"/>
  <c r="L195" i="4"/>
  <c r="L7987" i="4"/>
  <c r="L6199" i="4"/>
  <c r="L21" i="4"/>
  <c r="L199" i="4"/>
  <c r="L196" i="4"/>
  <c r="L3609" i="4"/>
  <c r="L6743" i="4"/>
  <c r="L7999" i="4"/>
  <c r="L5788" i="4"/>
  <c r="L1562" i="4"/>
  <c r="L7364" i="4"/>
  <c r="L6341" i="4"/>
  <c r="L7391" i="4"/>
  <c r="L82" i="4"/>
  <c r="L2628" i="4"/>
  <c r="L2667" i="4"/>
  <c r="L9082" i="4"/>
  <c r="L9068" i="4"/>
  <c r="L5991" i="4"/>
  <c r="L7239" i="4"/>
  <c r="L512" i="4"/>
  <c r="L514" i="4"/>
  <c r="L160" i="4"/>
  <c r="L9013" i="4"/>
  <c r="L5013" i="4"/>
  <c r="L9075" i="4"/>
  <c r="L7313" i="4"/>
  <c r="L6161" i="4"/>
  <c r="L4156" i="4"/>
  <c r="L2623" i="4"/>
  <c r="L5372" i="4"/>
  <c r="L5451" i="4"/>
  <c r="L5073" i="4"/>
  <c r="L1829" i="4"/>
  <c r="L6301" i="4"/>
  <c r="L2080" i="4"/>
  <c r="L9163" i="4"/>
  <c r="L8872" i="4"/>
  <c r="L7780" i="4"/>
  <c r="L3914" i="4"/>
  <c r="L4792" i="4"/>
  <c r="L2456" i="4"/>
  <c r="L4481" i="4"/>
  <c r="L3064" i="4"/>
  <c r="L480" i="4"/>
  <c r="L6599" i="4"/>
  <c r="L3317" i="4"/>
  <c r="L9021" i="4"/>
  <c r="L1207" i="4"/>
  <c r="L5716" i="4"/>
  <c r="L946" i="4"/>
  <c r="L6605" i="4"/>
  <c r="L9162" i="4"/>
  <c r="L9090" i="4"/>
  <c r="L7545" i="4"/>
  <c r="L246" i="4"/>
  <c r="L9112" i="4"/>
  <c r="L7920" i="4"/>
  <c r="L8836" i="4"/>
  <c r="L7497" i="4"/>
  <c r="L8832" i="4"/>
  <c r="L9113" i="4"/>
  <c r="L231" i="4"/>
  <c r="L7345" i="4"/>
  <c r="L3785" i="4"/>
  <c r="L6607" i="4"/>
  <c r="L1027" i="4"/>
  <c r="L8352" i="4"/>
  <c r="L8742" i="4"/>
  <c r="L528" i="4"/>
  <c r="L529" i="4"/>
  <c r="L8314" i="4"/>
  <c r="L7949" i="4"/>
  <c r="L2621" i="4"/>
  <c r="L7788" i="4"/>
  <c r="L6313" i="4"/>
  <c r="L7770" i="4"/>
  <c r="L3920" i="4"/>
  <c r="L6119" i="4"/>
  <c r="L8284" i="4"/>
  <c r="L5430" i="4"/>
  <c r="L6786" i="4"/>
  <c r="L6781" i="4"/>
  <c r="L6779" i="4"/>
  <c r="L136" i="4"/>
  <c r="L41" i="4"/>
  <c r="L561" i="4"/>
  <c r="L562" i="4"/>
  <c r="L563" i="4"/>
  <c r="L567" i="4"/>
  <c r="L568" i="4"/>
  <c r="L7869" i="4"/>
  <c r="L538" i="4"/>
  <c r="L2244" i="4"/>
  <c r="L564" i="4"/>
  <c r="L8487" i="4"/>
  <c r="L6263" i="4"/>
  <c r="L1482" i="4"/>
  <c r="L8075" i="4"/>
  <c r="L1079" i="4"/>
  <c r="L524" i="4"/>
  <c r="L522" i="4"/>
  <c r="L519" i="4"/>
  <c r="L518" i="4"/>
  <c r="L252" i="4"/>
  <c r="L569" i="4"/>
  <c r="L9011" i="4"/>
  <c r="L2412" i="4"/>
  <c r="L4548" i="4"/>
  <c r="L52" i="4"/>
  <c r="L7367" i="4"/>
  <c r="L9005" i="4"/>
  <c r="L5704" i="4"/>
  <c r="L131" i="4"/>
  <c r="L7195" i="4"/>
  <c r="L6256" i="4"/>
  <c r="L8801" i="4"/>
  <c r="L8184" i="4"/>
  <c r="L4428" i="4"/>
  <c r="L2214" i="4"/>
  <c r="L530" i="4"/>
  <c r="L6218" i="4"/>
  <c r="L6377" i="4"/>
  <c r="L9014" i="4"/>
  <c r="L5459" i="4"/>
  <c r="L4726" i="4"/>
  <c r="L6245" i="4"/>
  <c r="L6872" i="4"/>
  <c r="L1179" i="4"/>
  <c r="L4344" i="4"/>
  <c r="L9161" i="4"/>
  <c r="L8917" i="4"/>
  <c r="L3289" i="4"/>
  <c r="L2420" i="4"/>
  <c r="L5130" i="4"/>
  <c r="L3002" i="4"/>
  <c r="L7018" i="4"/>
  <c r="L6780" i="4"/>
  <c r="L9012" i="4"/>
  <c r="L9056" i="4"/>
  <c r="L9053" i="4"/>
  <c r="L1406" i="4"/>
  <c r="L4045" i="4"/>
  <c r="L5983" i="4"/>
  <c r="L6253" i="4"/>
  <c r="L3715" i="4"/>
  <c r="L2877" i="4"/>
  <c r="L6354" i="4"/>
  <c r="L3426" i="4"/>
  <c r="L9071" i="4"/>
  <c r="L1459" i="4"/>
  <c r="L6276" i="4"/>
  <c r="L6194" i="4"/>
  <c r="L4753" i="4"/>
  <c r="L5436" i="4"/>
  <c r="L2844" i="4"/>
  <c r="L5480" i="4"/>
  <c r="L6142" i="4"/>
  <c r="L565" i="4"/>
  <c r="L4191" i="4"/>
  <c r="L2653" i="4"/>
  <c r="L6343" i="4"/>
  <c r="L4875" i="4"/>
  <c r="L917" i="4"/>
  <c r="L478" i="4"/>
  <c r="L8339" i="4"/>
  <c r="L2582" i="4"/>
  <c r="L1811" i="4"/>
  <c r="L2792" i="4"/>
  <c r="L4458" i="4"/>
  <c r="L6337" i="4"/>
  <c r="L9159" i="4"/>
  <c r="L8462" i="4"/>
  <c r="L6720" i="4"/>
  <c r="L5033" i="4"/>
  <c r="L7223" i="4"/>
  <c r="L6370" i="4"/>
  <c r="L6360" i="4"/>
  <c r="L4668" i="4"/>
  <c r="L2077" i="4"/>
  <c r="L7556" i="4"/>
  <c r="L4706" i="4"/>
  <c r="L8294" i="4"/>
  <c r="L8363" i="4"/>
  <c r="L6175" i="4"/>
  <c r="L7599" i="4"/>
  <c r="L9099" i="4"/>
  <c r="L4504" i="4"/>
  <c r="L8576" i="4"/>
  <c r="L8465" i="4"/>
  <c r="L3625" i="4"/>
  <c r="L3881" i="4"/>
  <c r="L4905" i="4"/>
  <c r="L6967" i="4"/>
  <c r="L1446" i="4"/>
  <c r="L7757" i="4"/>
  <c r="L9064" i="4"/>
  <c r="L146" i="4"/>
  <c r="L8288" i="4"/>
  <c r="L8311" i="4"/>
  <c r="L6380" i="4"/>
  <c r="L6260" i="4"/>
  <c r="L2793" i="4"/>
  <c r="L6785" i="4"/>
  <c r="L6629" i="4"/>
  <c r="L6784" i="4"/>
  <c r="L566" i="4"/>
  <c r="L9057" i="4"/>
  <c r="L3174" i="4"/>
  <c r="L9102" i="4"/>
  <c r="L3115" i="4"/>
  <c r="L7924" i="4"/>
  <c r="L6390" i="4"/>
  <c r="L6729" i="4"/>
  <c r="L4789" i="4"/>
  <c r="L531" i="4"/>
  <c r="L3175" i="4"/>
  <c r="L205" i="4"/>
  <c r="L2824" i="4"/>
  <c r="L550" i="4"/>
  <c r="L1317" i="4"/>
  <c r="L8913" i="4"/>
  <c r="L6287" i="4"/>
  <c r="L6777" i="4"/>
  <c r="L7362" i="4"/>
  <c r="L1555" i="4"/>
  <c r="L4747" i="4"/>
  <c r="L3329" i="4"/>
  <c r="L543" i="4"/>
  <c r="L544" i="4"/>
  <c r="L3306" i="4"/>
  <c r="L6419" i="4"/>
  <c r="L5052" i="4"/>
  <c r="L9063" i="4"/>
  <c r="L6600" i="4"/>
  <c r="L441" i="4"/>
  <c r="L2721" i="4"/>
  <c r="L1474" i="4"/>
  <c r="L5346" i="4"/>
  <c r="L5387" i="4"/>
  <c r="L1645" i="4"/>
  <c r="L4192" i="4"/>
  <c r="L6239" i="4"/>
  <c r="L4468" i="4"/>
  <c r="L3112" i="4"/>
  <c r="L9108" i="4"/>
  <c r="L8599" i="4"/>
  <c r="L445" i="4"/>
  <c r="L6917" i="4"/>
  <c r="L8290" i="4"/>
  <c r="L171" i="4"/>
  <c r="L444" i="4"/>
  <c r="L2172" i="4"/>
  <c r="L6090" i="4"/>
  <c r="L6606" i="4"/>
  <c r="L1017" i="4"/>
  <c r="L7913" i="4"/>
  <c r="L4035" i="4"/>
  <c r="L7346" i="4"/>
  <c r="L3911" i="4"/>
  <c r="L2727" i="4"/>
  <c r="L8308" i="4"/>
  <c r="L2322" i="4"/>
  <c r="L4523" i="4"/>
  <c r="L8994" i="4"/>
  <c r="L571" i="4"/>
  <c r="L4546" i="4"/>
  <c r="L7498" i="4"/>
  <c r="L1007" i="4"/>
  <c r="L5691" i="4"/>
  <c r="L1103" i="4"/>
  <c r="L4341" i="4"/>
  <c r="L161" i="4"/>
  <c r="L6546" i="4"/>
  <c r="L4190" i="4"/>
  <c r="L8313" i="4"/>
  <c r="L1097" i="4"/>
  <c r="L167" i="4"/>
  <c r="L7786" i="4"/>
  <c r="L7785" i="4"/>
  <c r="L7927" i="4"/>
  <c r="L8292" i="4"/>
  <c r="L1098" i="4"/>
  <c r="L9040" i="4"/>
  <c r="L9041" i="4"/>
  <c r="L8609" i="4"/>
  <c r="L433" i="4"/>
  <c r="L427" i="4"/>
  <c r="L7755" i="4"/>
  <c r="L9114" i="4"/>
  <c r="L238" i="4"/>
  <c r="L443" i="4"/>
  <c r="L7206" i="4"/>
  <c r="L8581" i="4"/>
  <c r="L552" i="4"/>
  <c r="L549" i="4"/>
  <c r="L245" i="4"/>
  <c r="L2159" i="4"/>
  <c r="L138" i="4"/>
  <c r="L1997" i="4"/>
  <c r="L8583" i="4"/>
  <c r="L8724" i="4"/>
  <c r="L6782" i="4"/>
  <c r="L3326" i="4"/>
  <c r="L4480" i="4"/>
  <c r="L6734" i="4"/>
  <c r="L7748" i="4"/>
  <c r="L9169" i="4"/>
  <c r="L9170" i="4"/>
  <c r="L165" i="4"/>
  <c r="L482" i="4"/>
  <c r="L9002" i="4"/>
  <c r="L7784" i="4"/>
  <c r="L7361" i="4"/>
  <c r="L9106" i="4"/>
  <c r="L9094" i="4"/>
  <c r="L6625" i="4"/>
  <c r="L6709" i="4"/>
  <c r="L6646" i="4"/>
  <c r="L7369" i="4"/>
  <c r="L7546" i="4"/>
  <c r="L9101" i="4"/>
  <c r="L7448" i="4"/>
  <c r="L255" i="4"/>
  <c r="L481" i="4"/>
  <c r="L9062" i="4"/>
  <c r="L154" i="4"/>
  <c r="L7336" i="4"/>
  <c r="L251" i="4"/>
  <c r="L6568" i="4"/>
  <c r="L6566" i="4"/>
  <c r="L9104" i="4"/>
  <c r="L8383" i="4"/>
  <c r="L6446" i="4"/>
  <c r="L9031" i="4"/>
  <c r="L7663" i="4"/>
  <c r="L9029" i="4"/>
  <c r="L8627" i="4"/>
  <c r="L8283" i="4"/>
  <c r="L8029" i="4"/>
  <c r="L7662" i="4"/>
  <c r="L8647" i="4"/>
  <c r="L6728" i="4"/>
  <c r="L233" i="4"/>
  <c r="L6717" i="4"/>
  <c r="L6697" i="4"/>
  <c r="L6631" i="4"/>
  <c r="L9098" i="4"/>
  <c r="L8259" i="4"/>
  <c r="L6723" i="4"/>
  <c r="L222" i="4"/>
  <c r="L2379" i="4"/>
  <c r="L2283" i="4"/>
  <c r="L6724" i="4"/>
  <c r="L79" i="4"/>
  <c r="L259" i="4"/>
  <c r="L239" i="4"/>
  <c r="L6813" i="4"/>
  <c r="L3851" i="4"/>
  <c r="L174" i="4"/>
  <c r="L8210" i="4"/>
  <c r="L6799" i="4"/>
  <c r="L9034" i="4"/>
  <c r="L8362" i="4"/>
  <c r="L8310" i="4"/>
  <c r="L8309" i="4"/>
  <c r="L8285" i="4"/>
  <c r="L7708" i="4"/>
  <c r="L7625" i="4"/>
  <c r="L8916" i="4"/>
  <c r="L8874" i="4"/>
  <c r="L7692" i="4"/>
  <c r="L6321" i="4"/>
  <c r="L9109" i="4"/>
  <c r="L3705" i="4"/>
  <c r="L258" i="4"/>
  <c r="L493" i="4"/>
  <c r="L8688" i="4"/>
  <c r="L8915" i="4"/>
  <c r="L237" i="4"/>
  <c r="L84" i="4"/>
  <c r="L6760" i="4"/>
  <c r="L2117" i="4"/>
  <c r="L553" i="4"/>
  <c r="L6722" i="4"/>
  <c r="L7351" i="4"/>
  <c r="L7837" i="4"/>
  <c r="L3298" i="4"/>
  <c r="L3236" i="4"/>
  <c r="L703" i="4"/>
  <c r="L2363" i="4"/>
  <c r="L7619" i="4"/>
  <c r="L9103" i="4"/>
  <c r="L8490" i="4"/>
  <c r="L8630" i="4"/>
  <c r="L8628" i="4"/>
  <c r="L8624" i="4"/>
  <c r="L8623" i="4"/>
  <c r="L8591" i="4"/>
  <c r="L8590" i="4"/>
  <c r="L8589" i="4"/>
  <c r="L8145" i="4"/>
  <c r="L8621" i="4"/>
  <c r="L158" i="4"/>
  <c r="L149" i="4"/>
  <c r="L150" i="4"/>
  <c r="L8218" i="4"/>
  <c r="L7544" i="4"/>
  <c r="L7715" i="4"/>
  <c r="L7844" i="4"/>
  <c r="L6800" i="4"/>
  <c r="L7787" i="4"/>
  <c r="L7911" i="4"/>
  <c r="L9043" i="4"/>
  <c r="L7946" i="4"/>
  <c r="L7926" i="4"/>
  <c r="L7338" i="4"/>
  <c r="L132" i="4"/>
  <c r="L8348" i="4"/>
  <c r="L378" i="4"/>
  <c r="L7928" i="4"/>
  <c r="L28" i="4"/>
  <c r="L7350" i="4"/>
  <c r="L8951" i="4"/>
  <c r="L431" i="4"/>
  <c r="L283" i="4"/>
  <c r="L282" i="4"/>
  <c r="L7866" i="4"/>
  <c r="L4495" i="4"/>
  <c r="L9060" i="4"/>
  <c r="L9059" i="4"/>
  <c r="L152" i="4"/>
  <c r="L7348" i="4"/>
  <c r="L243" i="4"/>
  <c r="L235" i="4"/>
  <c r="L221" i="4"/>
  <c r="L494" i="4"/>
  <c r="L6801" i="4"/>
  <c r="L808" i="4"/>
  <c r="L191" i="4"/>
  <c r="L7390" i="4"/>
  <c r="L244" i="4"/>
  <c r="L905" i="4"/>
  <c r="L1084" i="4"/>
  <c r="L6219" i="4"/>
  <c r="L162" i="4"/>
  <c r="L7410" i="4"/>
  <c r="L7409" i="4"/>
  <c r="L7408" i="4"/>
  <c r="L7402" i="4"/>
  <c r="L8891" i="4"/>
  <c r="L166" i="4"/>
  <c r="L6802" i="4"/>
  <c r="L9158" i="4"/>
  <c r="L7492" i="4"/>
  <c r="L7491" i="4"/>
  <c r="L7490" i="4"/>
  <c r="L7489" i="4"/>
  <c r="L7488" i="4"/>
  <c r="L7487" i="4"/>
  <c r="L7486" i="4"/>
  <c r="L7483" i="4"/>
  <c r="L7482" i="4"/>
  <c r="L7481" i="4"/>
  <c r="L7480" i="4"/>
  <c r="L7477" i="4"/>
  <c r="L7475" i="4"/>
  <c r="L6063" i="4"/>
  <c r="L7469" i="4"/>
  <c r="L7468" i="4"/>
  <c r="L7467" i="4"/>
  <c r="L7466" i="4"/>
  <c r="L7465" i="4"/>
  <c r="L7464" i="4"/>
  <c r="L7463" i="4"/>
  <c r="L7462" i="4"/>
  <c r="L7456" i="4"/>
  <c r="L7455" i="4"/>
  <c r="L7454" i="4"/>
  <c r="L7453" i="4"/>
  <c r="L7452" i="4"/>
  <c r="L7451" i="4"/>
  <c r="L7450" i="4"/>
  <c r="L7449" i="4"/>
  <c r="L7445" i="4"/>
  <c r="L7444" i="4"/>
  <c r="L7441" i="4"/>
  <c r="L7440" i="4"/>
  <c r="L7439" i="4"/>
  <c r="L7438" i="4"/>
  <c r="L7437" i="4"/>
  <c r="L7436" i="4"/>
  <c r="L7435" i="4"/>
  <c r="L7434" i="4"/>
  <c r="L7433" i="4"/>
  <c r="L7432" i="4"/>
  <c r="L7431" i="4"/>
  <c r="L7430" i="4"/>
  <c r="L7429" i="4"/>
  <c r="L7418" i="4"/>
  <c r="L7416" i="4"/>
  <c r="L7414" i="4"/>
  <c r="L7413" i="4"/>
  <c r="L7485" i="4"/>
  <c r="L7484" i="4"/>
  <c r="L7479" i="4"/>
  <c r="L7478" i="4"/>
  <c r="L7472" i="4"/>
  <c r="L7471" i="4"/>
  <c r="L5840" i="4"/>
  <c r="L7461" i="4"/>
  <c r="L7460" i="4"/>
  <c r="L7459" i="4"/>
  <c r="L7458" i="4"/>
  <c r="L7417" i="4"/>
  <c r="L7415" i="4"/>
  <c r="L7412" i="4"/>
  <c r="L7473" i="4"/>
  <c r="L7457" i="4"/>
  <c r="L7447" i="4"/>
  <c r="L7446" i="4"/>
  <c r="L7443" i="4"/>
  <c r="L7426" i="4"/>
  <c r="L7424" i="4"/>
  <c r="L7427" i="4"/>
  <c r="L7425" i="4"/>
  <c r="L7423" i="4"/>
  <c r="L7442" i="4"/>
  <c r="L7406" i="4"/>
  <c r="L7405" i="4"/>
  <c r="L7404" i="4"/>
  <c r="L7403" i="4"/>
  <c r="L6708" i="4"/>
  <c r="L6702" i="4"/>
  <c r="L6667" i="4"/>
  <c r="L6718" i="4"/>
  <c r="L5334" i="4"/>
  <c r="L4908" i="4"/>
  <c r="L6593" i="4"/>
  <c r="L5285" i="4"/>
  <c r="L5199" i="4"/>
  <c r="L5195" i="4"/>
  <c r="L5190" i="4"/>
  <c r="L5185" i="4"/>
  <c r="L4883" i="4"/>
  <c r="L5168" i="4"/>
  <c r="L5154" i="4"/>
  <c r="L5141" i="4"/>
  <c r="L5135" i="4"/>
  <c r="L5129" i="4"/>
  <c r="L2190" i="4"/>
  <c r="L5123" i="4"/>
  <c r="L3401" i="4"/>
  <c r="L5120" i="4"/>
  <c r="L5096" i="4"/>
  <c r="L6730" i="4"/>
  <c r="L5021" i="4"/>
  <c r="L4997" i="4"/>
  <c r="L6830" i="4"/>
  <c r="L4951" i="4"/>
  <c r="L4939" i="4"/>
  <c r="L4929" i="4"/>
  <c r="L4918" i="4"/>
  <c r="L5985" i="4"/>
  <c r="L5242" i="4"/>
  <c r="L6197" i="4"/>
  <c r="L4194" i="4"/>
  <c r="L6109" i="4"/>
  <c r="L752" i="4"/>
  <c r="L6124" i="4"/>
  <c r="L3743" i="4"/>
  <c r="L7156" i="4"/>
  <c r="L2213" i="4"/>
  <c r="L6201" i="4"/>
  <c r="L4686" i="4"/>
  <c r="L4676" i="4"/>
  <c r="L4645" i="4"/>
  <c r="L1569" i="4"/>
  <c r="L773" i="4"/>
  <c r="L4635" i="4"/>
  <c r="L4139" i="4"/>
  <c r="L2067" i="4"/>
  <c r="L6413" i="4"/>
  <c r="L6150" i="4"/>
  <c r="L4580" i="4"/>
  <c r="L4322" i="4"/>
  <c r="L4316" i="4"/>
  <c r="L6183" i="4"/>
  <c r="L5498" i="4"/>
  <c r="L4144" i="4"/>
  <c r="L4127" i="4"/>
  <c r="L3927" i="4"/>
  <c r="L3923" i="4"/>
  <c r="L1221" i="4"/>
  <c r="L5127" i="4"/>
  <c r="L3887" i="4"/>
  <c r="L3021" i="4"/>
  <c r="L2227" i="4"/>
  <c r="L3870" i="4"/>
  <c r="L3847" i="4"/>
  <c r="L7069" i="4"/>
  <c r="L3672" i="4"/>
  <c r="L3666" i="4"/>
  <c r="L4533" i="4"/>
  <c r="L3649" i="4"/>
  <c r="L8368" i="4"/>
  <c r="L3612" i="4"/>
  <c r="L3464" i="4"/>
  <c r="L3602" i="4"/>
  <c r="L6229" i="4"/>
  <c r="L2243" i="4"/>
  <c r="L1230" i="4"/>
  <c r="L3555" i="4"/>
  <c r="L3552" i="4"/>
  <c r="L3457" i="4"/>
  <c r="L3450" i="4"/>
  <c r="L3446" i="4"/>
  <c r="L5692" i="4"/>
  <c r="L2108" i="4"/>
  <c r="L3379" i="4"/>
  <c r="L3375" i="4"/>
  <c r="L3374" i="4"/>
  <c r="L3370" i="4"/>
  <c r="L2715" i="4"/>
  <c r="L6294" i="4"/>
  <c r="L1580" i="4"/>
  <c r="L3333" i="4"/>
  <c r="L3209" i="4"/>
  <c r="L4408" i="4"/>
  <c r="L3314" i="4"/>
  <c r="L7304" i="4"/>
  <c r="L2738" i="4"/>
  <c r="L3283" i="4"/>
  <c r="L4498" i="4"/>
  <c r="L5904" i="4"/>
  <c r="L4574" i="4"/>
  <c r="L5893" i="4"/>
  <c r="L4815" i="4"/>
  <c r="L5884" i="4"/>
  <c r="L6304" i="4"/>
  <c r="L5857" i="4"/>
  <c r="L5859" i="4"/>
  <c r="L4672" i="4"/>
  <c r="L2657" i="4"/>
  <c r="L4840" i="4"/>
  <c r="L6400" i="4"/>
  <c r="L7260" i="4"/>
  <c r="L2147" i="4"/>
  <c r="L3197" i="4"/>
  <c r="L6292" i="4"/>
  <c r="L3661" i="4"/>
  <c r="L6200" i="4"/>
  <c r="L4317" i="4"/>
  <c r="L3216" i="4"/>
  <c r="L3207" i="4"/>
  <c r="L6305" i="4"/>
  <c r="L6082" i="4"/>
  <c r="L3183" i="4"/>
  <c r="L3172" i="4"/>
  <c r="L6274" i="4"/>
  <c r="L4913" i="4"/>
  <c r="L3741" i="4"/>
  <c r="L3155" i="4"/>
  <c r="L3156" i="4"/>
  <c r="L5668" i="4"/>
  <c r="L5525" i="4"/>
  <c r="L3141" i="4"/>
  <c r="L3133" i="4"/>
  <c r="L3130" i="4"/>
  <c r="L6376" i="4"/>
  <c r="L3114" i="4"/>
  <c r="L2204" i="4"/>
  <c r="L3043" i="4"/>
  <c r="L6638" i="4"/>
  <c r="L5771" i="4"/>
  <c r="L5754" i="4"/>
  <c r="L5753" i="4"/>
  <c r="L5752" i="4"/>
  <c r="L6268" i="4"/>
  <c r="L4869" i="4"/>
  <c r="L1100" i="4"/>
  <c r="L1101" i="4"/>
  <c r="L6093" i="4"/>
  <c r="L4566" i="4"/>
  <c r="L5696" i="4"/>
  <c r="L4137" i="4"/>
  <c r="L3505" i="4"/>
  <c r="L4779" i="4"/>
  <c r="L6149" i="4"/>
  <c r="L2963" i="4"/>
  <c r="L2234" i="4"/>
  <c r="L2949" i="4"/>
  <c r="L2954" i="4"/>
  <c r="L2953" i="4"/>
  <c r="L2952" i="4"/>
  <c r="L2941" i="4"/>
  <c r="L2942" i="4"/>
  <c r="L2929" i="4"/>
  <c r="L6192" i="4"/>
  <c r="L2914" i="4"/>
  <c r="L1111" i="4"/>
  <c r="L2902" i="4"/>
  <c r="L5566" i="4"/>
  <c r="L6396" i="4"/>
  <c r="L2882" i="4"/>
  <c r="L4151" i="4"/>
  <c r="L1681" i="4"/>
  <c r="L2835" i="4"/>
  <c r="L6191" i="4"/>
  <c r="L2826" i="4"/>
  <c r="L7197" i="4"/>
  <c r="L3479" i="4"/>
  <c r="L3378" i="4"/>
  <c r="L5615" i="4"/>
  <c r="L767" i="4"/>
  <c r="L5589" i="4"/>
  <c r="L5585" i="4"/>
  <c r="L5576" i="4"/>
  <c r="L1528" i="4"/>
  <c r="L5550" i="4"/>
  <c r="L5420" i="4"/>
  <c r="L6144" i="4"/>
  <c r="L2731" i="4"/>
  <c r="L2708" i="4"/>
  <c r="L1237" i="4"/>
  <c r="L2703" i="4"/>
  <c r="L2699" i="4"/>
  <c r="L2688" i="4"/>
  <c r="L8152" i="4"/>
  <c r="L2670" i="4"/>
  <c r="L6284" i="4"/>
  <c r="L768" i="4"/>
  <c r="L2625" i="4"/>
  <c r="L6444" i="4"/>
  <c r="L2591" i="4"/>
  <c r="L2556" i="4"/>
  <c r="L2541" i="4"/>
  <c r="L6652" i="4"/>
  <c r="L3578" i="4"/>
  <c r="L3619" i="4"/>
  <c r="L1099" i="4"/>
  <c r="L3830" i="4"/>
  <c r="L2683" i="4"/>
  <c r="L3738" i="4"/>
  <c r="L6315" i="4"/>
  <c r="L2410" i="4"/>
  <c r="L3937" i="4"/>
  <c r="L2395" i="4"/>
  <c r="L2643" i="4"/>
  <c r="L3522" i="4"/>
  <c r="L2980" i="4"/>
  <c r="L7335" i="4"/>
  <c r="L2354" i="4"/>
  <c r="L4314" i="4"/>
  <c r="L2350" i="4"/>
  <c r="L2340" i="4"/>
  <c r="L2339" i="4"/>
  <c r="L2330" i="4"/>
  <c r="L2323" i="4"/>
  <c r="L2303" i="4"/>
  <c r="L2301" i="4"/>
  <c r="L1060" i="4"/>
  <c r="L4700" i="4"/>
  <c r="L2281" i="4"/>
  <c r="L2402" i="4"/>
  <c r="L2262" i="4"/>
  <c r="L2242" i="4"/>
  <c r="L2179" i="4"/>
  <c r="L2140" i="4"/>
  <c r="L2139" i="4"/>
  <c r="L2215" i="4"/>
  <c r="L2111" i="4"/>
  <c r="L1849" i="4"/>
  <c r="L2085" i="4"/>
  <c r="L2074" i="4"/>
  <c r="L6087" i="4"/>
  <c r="L2045" i="4"/>
  <c r="L2041" i="4"/>
  <c r="L2038" i="4"/>
  <c r="L2007" i="4"/>
  <c r="L2005" i="4"/>
  <c r="L8023" i="4"/>
  <c r="L2003" i="4"/>
  <c r="L1999" i="4"/>
  <c r="L5992" i="4"/>
  <c r="L4036" i="4"/>
  <c r="L1980" i="4"/>
  <c r="L1964" i="4"/>
  <c r="L1950" i="4"/>
  <c r="L1678" i="4"/>
  <c r="L1942" i="4"/>
  <c r="L6101" i="4"/>
  <c r="L4643" i="4"/>
  <c r="L1920" i="4"/>
  <c r="L1608" i="4"/>
  <c r="L1918" i="4"/>
  <c r="L1874" i="4"/>
  <c r="L1864" i="4"/>
  <c r="L4205" i="4"/>
  <c r="L1828" i="4"/>
  <c r="L1463" i="4"/>
  <c r="L1805" i="4"/>
  <c r="L1798" i="4"/>
  <c r="L1797" i="4"/>
  <c r="L1068" i="4"/>
  <c r="L1467" i="4"/>
  <c r="L1762" i="4"/>
  <c r="L4798" i="4"/>
  <c r="L4711" i="4"/>
  <c r="L609" i="4"/>
  <c r="L3452" i="4"/>
  <c r="L4001" i="4"/>
  <c r="L2275" i="4"/>
  <c r="L1649" i="4"/>
  <c r="L4443" i="4"/>
  <c r="L1647" i="4"/>
  <c r="L8151" i="4"/>
  <c r="L1628" i="4"/>
  <c r="L1619" i="4"/>
  <c r="L4424" i="4"/>
  <c r="L1607" i="4"/>
  <c r="L1595" i="4"/>
  <c r="L6435" i="4"/>
  <c r="L1538" i="4"/>
  <c r="L4921" i="4"/>
  <c r="L1510" i="4"/>
  <c r="L1507" i="4"/>
  <c r="L6139" i="4"/>
  <c r="L4824" i="4"/>
  <c r="L4845" i="4"/>
  <c r="L2325" i="4"/>
  <c r="L1485" i="4"/>
  <c r="L1481" i="4"/>
  <c r="L1478" i="4"/>
  <c r="L5602" i="4"/>
  <c r="L5415" i="4"/>
  <c r="L1470" i="4"/>
  <c r="L667" i="4"/>
  <c r="L4234" i="4"/>
  <c r="L6302" i="4"/>
  <c r="L7236" i="4"/>
  <c r="L6062" i="4"/>
  <c r="L1402" i="4"/>
  <c r="L1391" i="4"/>
  <c r="L1106" i="4"/>
  <c r="L6180" i="4"/>
  <c r="L1380" i="4"/>
  <c r="L1368" i="4"/>
  <c r="L7049" i="4"/>
  <c r="L4887" i="4"/>
  <c r="L1350" i="4"/>
  <c r="L1338" i="4"/>
  <c r="L1336" i="4"/>
  <c r="L1211" i="4"/>
  <c r="L978" i="4"/>
  <c r="L1316" i="4"/>
  <c r="L1312" i="4"/>
  <c r="L7822" i="4"/>
  <c r="L1305" i="4"/>
  <c r="L2661" i="4"/>
  <c r="L1291" i="4"/>
  <c r="L1278" i="4"/>
  <c r="L1277" i="4"/>
  <c r="L2637" i="4"/>
  <c r="L5995" i="4"/>
  <c r="L1258" i="4"/>
  <c r="L1245" i="4"/>
  <c r="L1244" i="4"/>
  <c r="L1226" i="4"/>
  <c r="L1223" i="4"/>
  <c r="L4838" i="4"/>
  <c r="L1220" i="4"/>
  <c r="L1219" i="4"/>
  <c r="L649" i="4"/>
  <c r="L3103" i="4"/>
  <c r="L1199" i="4"/>
  <c r="L1186" i="4"/>
  <c r="L1701" i="4"/>
  <c r="L2195" i="4"/>
  <c r="L763" i="4"/>
  <c r="L1172" i="4"/>
  <c r="L1162" i="4"/>
  <c r="L4331" i="4"/>
  <c r="L1147" i="4"/>
  <c r="L1146" i="4"/>
  <c r="L4472" i="4"/>
  <c r="L1122" i="4"/>
  <c r="L5409" i="4"/>
  <c r="L3792" i="4"/>
  <c r="L4091" i="4"/>
  <c r="L1040" i="4"/>
  <c r="L1038" i="4"/>
  <c r="L4326" i="4"/>
  <c r="L1003" i="4"/>
  <c r="L1002" i="4"/>
  <c r="L4041" i="4"/>
  <c r="L3474" i="4"/>
  <c r="L985" i="4"/>
  <c r="L977" i="4"/>
  <c r="L974" i="4"/>
  <c r="L971" i="4"/>
  <c r="L5984" i="4"/>
  <c r="L5989" i="4"/>
  <c r="L910" i="4"/>
  <c r="L909" i="4"/>
  <c r="L907" i="4"/>
  <c r="L6113" i="4"/>
  <c r="L688" i="4"/>
  <c r="L871" i="4"/>
  <c r="L862" i="4"/>
  <c r="L5527" i="4"/>
  <c r="L856" i="4"/>
  <c r="L848" i="4"/>
  <c r="L4806" i="4"/>
  <c r="L3008" i="4"/>
  <c r="L836" i="4"/>
  <c r="L830" i="4"/>
  <c r="L1166" i="4"/>
  <c r="L1201" i="4"/>
  <c r="L2349" i="4"/>
  <c r="L764" i="4"/>
  <c r="L757" i="4"/>
  <c r="L6434" i="4"/>
  <c r="L753" i="4"/>
  <c r="L6420" i="4"/>
  <c r="L719" i="4"/>
  <c r="L4909" i="4"/>
  <c r="L4637" i="4"/>
  <c r="L679" i="4"/>
  <c r="L660" i="4"/>
  <c r="L2409" i="4"/>
  <c r="L650" i="4"/>
  <c r="L4880" i="4"/>
  <c r="L643" i="4"/>
  <c r="L6257" i="4"/>
  <c r="L4404" i="4"/>
  <c r="L630" i="4"/>
  <c r="L620" i="4"/>
  <c r="L618" i="4"/>
  <c r="L617" i="4"/>
  <c r="L5088" i="4"/>
  <c r="L4013" i="4"/>
  <c r="L5061" i="4"/>
  <c r="L2222" i="4"/>
  <c r="L6453" i="4"/>
  <c r="L5039" i="4"/>
  <c r="L4209" i="4"/>
  <c r="L4805" i="4"/>
  <c r="L2873" i="4"/>
  <c r="L4823" i="4"/>
  <c r="L8239" i="4"/>
  <c r="L4684" i="4"/>
  <c r="L6225" i="4"/>
  <c r="L4656" i="4"/>
  <c r="L6342" i="4"/>
  <c r="L1684" i="4"/>
  <c r="L4564" i="4"/>
  <c r="L4549" i="4"/>
  <c r="L4500" i="4"/>
  <c r="L4799" i="4"/>
  <c r="L4724" i="4"/>
  <c r="L4459" i="4"/>
  <c r="L6105" i="4"/>
  <c r="L4217" i="4"/>
  <c r="L4214" i="4"/>
  <c r="L2076" i="4"/>
  <c r="L6286" i="4"/>
  <c r="L4716" i="4"/>
  <c r="L4721" i="4"/>
  <c r="L4820" i="4"/>
  <c r="L2388" i="4"/>
  <c r="L4339" i="4"/>
  <c r="L686" i="4"/>
  <c r="L1927" i="4"/>
  <c r="L1089" i="4"/>
  <c r="L980" i="4"/>
  <c r="L711" i="4"/>
  <c r="L710" i="4"/>
  <c r="L6228" i="4"/>
  <c r="L616" i="4"/>
  <c r="L5993" i="4"/>
  <c r="L5084" i="4"/>
  <c r="L4816" i="4"/>
  <c r="L965" i="4"/>
  <c r="L8077" i="4"/>
  <c r="L4226" i="4"/>
  <c r="L3293" i="4"/>
  <c r="L2622" i="4"/>
  <c r="L2800" i="4"/>
  <c r="L3781" i="4"/>
  <c r="L4491" i="4"/>
  <c r="L3069" i="4"/>
  <c r="L7246" i="4"/>
  <c r="L1961" i="4"/>
  <c r="L1717" i="4"/>
  <c r="L1912" i="4"/>
  <c r="L2961" i="4"/>
  <c r="L1664" i="4"/>
  <c r="L1655" i="4"/>
  <c r="L1638" i="4"/>
  <c r="L1401" i="4"/>
  <c r="L1382" i="4"/>
  <c r="L6107" i="4"/>
  <c r="L1347" i="4"/>
  <c r="L1212" i="4"/>
  <c r="L1061" i="4"/>
  <c r="L1047" i="4"/>
  <c r="L6159" i="4"/>
  <c r="L5158" i="4"/>
  <c r="L5085" i="4"/>
  <c r="L5163" i="4"/>
  <c r="L5029" i="4"/>
  <c r="L5025" i="4"/>
  <c r="L4878" i="4"/>
  <c r="L8003" i="4"/>
  <c r="L4852" i="4"/>
  <c r="L4832" i="4"/>
  <c r="L7254" i="4"/>
  <c r="L4778" i="4"/>
  <c r="L4765" i="4"/>
  <c r="L4757" i="4"/>
  <c r="L4745" i="4"/>
  <c r="L3940" i="4"/>
  <c r="L4749" i="4"/>
  <c r="L4741" i="4"/>
  <c r="L4696" i="4"/>
  <c r="L4681" i="4"/>
  <c r="L4670" i="4"/>
  <c r="L1104" i="4"/>
  <c r="L4652" i="4"/>
  <c r="L4630" i="4"/>
  <c r="L4076" i="4"/>
  <c r="L4550" i="4"/>
  <c r="L6170" i="4"/>
  <c r="L5139" i="4"/>
  <c r="L5200" i="4"/>
  <c r="L4486" i="4"/>
  <c r="L2681" i="4"/>
  <c r="L6173" i="4"/>
  <c r="L6005" i="4"/>
  <c r="L4369" i="4"/>
  <c r="L4018" i="4"/>
  <c r="L4289" i="4"/>
  <c r="L4287" i="4"/>
  <c r="L4616" i="4"/>
  <c r="L3327" i="4"/>
  <c r="L4364" i="4"/>
  <c r="L3093" i="4"/>
  <c r="L5464" i="4"/>
  <c r="L4245" i="4"/>
  <c r="L2712" i="4"/>
  <c r="L4629" i="4"/>
  <c r="L1682" i="4"/>
  <c r="L4211" i="4"/>
  <c r="L4715" i="4"/>
  <c r="L4760" i="4"/>
  <c r="L1460" i="4"/>
  <c r="L5945" i="4"/>
  <c r="L4150" i="4"/>
  <c r="L4133" i="4"/>
  <c r="L4132" i="4"/>
  <c r="L4126" i="4"/>
  <c r="L4124" i="4"/>
  <c r="L5643" i="4"/>
  <c r="L3595" i="4"/>
  <c r="L1114" i="4"/>
  <c r="L3349" i="4"/>
  <c r="L4666" i="4"/>
  <c r="L3344" i="4"/>
  <c r="L3342" i="4"/>
  <c r="L3336" i="4"/>
  <c r="L3335" i="4"/>
  <c r="L6333" i="4"/>
  <c r="L3158" i="4"/>
  <c r="L3109" i="4"/>
  <c r="L4764" i="4"/>
  <c r="L4162" i="4"/>
  <c r="L3042" i="4"/>
  <c r="L4085" i="4"/>
  <c r="L2984" i="4"/>
  <c r="L4320" i="4"/>
  <c r="L2900" i="4"/>
  <c r="L2729" i="4"/>
  <c r="L2857" i="4"/>
  <c r="L4558" i="4"/>
  <c r="L7052" i="4"/>
  <c r="L3240" i="4"/>
  <c r="L2797" i="4"/>
  <c r="L2796" i="4"/>
  <c r="L2795" i="4"/>
  <c r="L1468" i="4"/>
  <c r="L2787" i="4"/>
  <c r="L2719" i="4"/>
  <c r="L4802" i="4"/>
  <c r="L4312" i="4"/>
  <c r="L1982" i="4"/>
  <c r="L2626" i="4"/>
  <c r="L6326" i="4"/>
  <c r="L2620" i="4"/>
  <c r="L2588" i="4"/>
  <c r="L2576" i="4"/>
  <c r="L2530" i="4"/>
  <c r="L2500" i="4"/>
  <c r="L2483" i="4"/>
  <c r="L6894" i="4"/>
  <c r="L4051" i="4"/>
  <c r="L6120" i="4"/>
  <c r="L3296" i="4"/>
  <c r="L4125" i="4"/>
  <c r="L5986" i="4"/>
  <c r="L1031" i="4"/>
  <c r="L6096" i="4"/>
  <c r="L2169" i="4"/>
  <c r="L2096" i="4"/>
  <c r="L3886" i="4"/>
  <c r="L2071" i="4"/>
  <c r="L2055" i="4"/>
  <c r="L2054" i="4"/>
  <c r="L4485" i="4"/>
  <c r="L2036" i="4"/>
  <c r="L2014" i="4"/>
  <c r="L2000" i="4"/>
  <c r="L3822" i="4"/>
  <c r="L7261" i="4"/>
  <c r="L6176" i="4"/>
  <c r="L1891" i="4"/>
  <c r="L1878" i="4"/>
  <c r="L1857" i="4"/>
  <c r="L1854" i="4"/>
  <c r="L5340" i="4"/>
  <c r="L1818" i="4"/>
  <c r="L1809" i="4"/>
  <c r="L5454" i="4"/>
  <c r="L1800" i="4"/>
  <c r="L1777" i="4"/>
  <c r="L1769" i="4"/>
  <c r="L1827" i="4"/>
  <c r="L1746" i="4"/>
  <c r="L6236" i="4"/>
  <c r="L1736" i="4"/>
  <c r="L5419" i="4"/>
  <c r="L1721" i="4"/>
  <c r="L7242" i="4"/>
  <c r="L1710" i="4"/>
  <c r="L1704" i="4"/>
  <c r="L4822" i="4"/>
  <c r="L2702" i="4"/>
  <c r="L3826" i="4"/>
  <c r="L4678" i="4"/>
  <c r="L1622" i="4"/>
  <c r="L1602" i="4"/>
  <c r="L1587" i="4"/>
  <c r="L1585" i="4"/>
  <c r="L1565" i="4"/>
  <c r="L1530" i="4"/>
  <c r="L6022" i="4"/>
  <c r="L1497" i="4"/>
  <c r="L1475" i="4"/>
  <c r="L1464" i="4"/>
  <c r="L1441" i="4"/>
  <c r="L1824" i="4"/>
  <c r="L6388" i="4"/>
  <c r="L1265" i="4"/>
  <c r="L1264" i="4"/>
  <c r="L2454" i="4"/>
  <c r="L1187" i="4"/>
  <c r="L6270" i="4"/>
  <c r="L3568" i="4"/>
  <c r="L999" i="4"/>
  <c r="L921" i="4"/>
  <c r="L4199" i="4"/>
  <c r="L2294" i="4"/>
  <c r="L882" i="4"/>
  <c r="L880" i="4"/>
  <c r="L872" i="4"/>
  <c r="L841" i="4"/>
  <c r="L826" i="4"/>
  <c r="L821" i="4"/>
  <c r="L820" i="4"/>
  <c r="L7202" i="4"/>
  <c r="L774" i="4"/>
  <c r="L771" i="4"/>
  <c r="L760" i="4"/>
  <c r="L737" i="4"/>
  <c r="L732" i="4"/>
  <c r="L6295" i="4"/>
  <c r="L718" i="4"/>
  <c r="L715" i="4"/>
  <c r="L700" i="4"/>
  <c r="L676" i="4"/>
  <c r="L675" i="4"/>
  <c r="L670" i="4"/>
  <c r="L669" i="4"/>
  <c r="L4695" i="4"/>
  <c r="L611" i="4"/>
  <c r="L4762" i="4"/>
  <c r="L2574" i="4"/>
  <c r="L6379" i="4"/>
  <c r="L3391" i="4"/>
  <c r="L3819" i="4"/>
  <c r="L3410" i="4"/>
  <c r="L5089" i="4"/>
  <c r="L1785" i="4"/>
  <c r="L5099" i="4"/>
  <c r="L4474" i="4"/>
  <c r="L3387" i="4"/>
  <c r="L3383" i="4"/>
  <c r="L3403" i="4"/>
  <c r="L1677" i="4"/>
  <c r="L1752" i="4"/>
  <c r="L4010" i="4"/>
  <c r="L1773" i="4"/>
  <c r="L1767" i="4"/>
  <c r="L1759" i="4"/>
  <c r="L6010" i="4"/>
  <c r="L1729" i="4"/>
  <c r="L1723" i="4"/>
  <c r="L1713" i="4"/>
  <c r="L1712" i="4"/>
  <c r="L1705" i="4"/>
  <c r="L6438" i="4"/>
  <c r="L6497" i="4"/>
  <c r="L1599" i="4"/>
  <c r="L779" i="4"/>
  <c r="L722" i="4"/>
  <c r="L709" i="4"/>
  <c r="L1086" i="4"/>
  <c r="L1256" i="4"/>
  <c r="L1152" i="4"/>
  <c r="L6322" i="4"/>
  <c r="L8018" i="4"/>
  <c r="L3164" i="4"/>
  <c r="L2750" i="4"/>
  <c r="L3153" i="4"/>
  <c r="L2840" i="4"/>
  <c r="L2832" i="4"/>
  <c r="L4597" i="4"/>
  <c r="L2675" i="4"/>
  <c r="L596" i="4"/>
  <c r="L4276" i="4"/>
  <c r="L5786" i="4"/>
  <c r="L6439" i="4"/>
  <c r="L2092" i="4"/>
  <c r="L6091" i="4"/>
  <c r="L5891" i="4"/>
  <c r="L5612" i="4"/>
  <c r="L2198" i="4"/>
  <c r="L4960" i="4"/>
  <c r="L2296" i="4"/>
  <c r="L1332" i="4"/>
  <c r="L1331" i="4"/>
  <c r="L5303" i="4"/>
  <c r="L6331" i="4"/>
  <c r="L4603" i="4"/>
  <c r="L4568" i="4"/>
  <c r="L3125" i="4"/>
  <c r="L575" i="4"/>
  <c r="L5655" i="4"/>
  <c r="L4963" i="4"/>
  <c r="L2112" i="4"/>
  <c r="L6359" i="4"/>
  <c r="L2633" i="4"/>
  <c r="L4017" i="4"/>
  <c r="L4016" i="4"/>
  <c r="L6946" i="4"/>
  <c r="L4003" i="4"/>
  <c r="L3997" i="4"/>
  <c r="L3995" i="4"/>
  <c r="L6233" i="4"/>
  <c r="L3984" i="4"/>
  <c r="L3982" i="4"/>
  <c r="L6363" i="4"/>
  <c r="L5665" i="4"/>
  <c r="L3976" i="4"/>
  <c r="L6189" i="4"/>
  <c r="L2425" i="4"/>
  <c r="L4284" i="4"/>
  <c r="L6448" i="4"/>
  <c r="L4425" i="4"/>
  <c r="L3840" i="4"/>
  <c r="L3839" i="4"/>
  <c r="L5969" i="4"/>
  <c r="L3235" i="4"/>
  <c r="L1566" i="4"/>
  <c r="L1081" i="4"/>
  <c r="L1693" i="4"/>
  <c r="L2725" i="4"/>
  <c r="L7256" i="4"/>
  <c r="L7754" i="4"/>
  <c r="L6054" i="4"/>
  <c r="L955" i="4"/>
  <c r="L2833" i="4"/>
  <c r="L4587" i="4"/>
  <c r="L3674" i="4"/>
  <c r="L2663" i="4"/>
  <c r="L5943" i="4"/>
  <c r="L3622" i="4"/>
  <c r="L6061" i="4"/>
  <c r="L5972" i="4"/>
  <c r="L4300" i="4"/>
  <c r="L2598" i="4"/>
  <c r="L3973" i="4"/>
  <c r="L5919" i="4"/>
  <c r="L5156" i="4"/>
  <c r="L3079" i="4"/>
  <c r="L3009" i="4"/>
  <c r="L3007" i="4"/>
  <c r="L1843" i="4"/>
  <c r="L4061" i="4"/>
  <c r="L4117" i="4"/>
  <c r="L4119" i="4"/>
  <c r="L6195" i="4"/>
  <c r="L4299" i="4"/>
  <c r="L4801" i="4"/>
  <c r="L4531" i="4"/>
  <c r="L3022" i="4"/>
  <c r="L4363" i="4"/>
  <c r="L4305" i="4"/>
  <c r="L2885" i="4"/>
  <c r="L961" i="4"/>
  <c r="L4308" i="4"/>
  <c r="L2812" i="4"/>
  <c r="L6187" i="4"/>
  <c r="L2775" i="4"/>
  <c r="L2219" i="4"/>
  <c r="L2770" i="4"/>
  <c r="L6154" i="4"/>
  <c r="L3525" i="4"/>
  <c r="L1076" i="4"/>
  <c r="L4301" i="4"/>
  <c r="L2774" i="4"/>
  <c r="L4441" i="4"/>
  <c r="L5706" i="4"/>
  <c r="L1214" i="4"/>
  <c r="L7811" i="4"/>
  <c r="L4391" i="4"/>
  <c r="L4529" i="4"/>
  <c r="L6166" i="4"/>
  <c r="L5152" i="4"/>
  <c r="L6355" i="4"/>
  <c r="L4537" i="4"/>
  <c r="L4435" i="4"/>
  <c r="L4274" i="4"/>
  <c r="L4754" i="4"/>
  <c r="L4447" i="4"/>
  <c r="L810" i="4"/>
  <c r="L3502" i="4"/>
  <c r="L101" i="4"/>
  <c r="L6198" i="4"/>
  <c r="L3503" i="4"/>
  <c r="L4738" i="4"/>
  <c r="L4722" i="4"/>
  <c r="L1239" i="4"/>
  <c r="L6026" i="4"/>
  <c r="L1398" i="4"/>
  <c r="L1121" i="4"/>
  <c r="L3695" i="4"/>
  <c r="L3682" i="4"/>
  <c r="L4632" i="4"/>
  <c r="L3970" i="4"/>
  <c r="L3483" i="4"/>
  <c r="L6583" i="4"/>
  <c r="L3482" i="4"/>
  <c r="L6643" i="4"/>
  <c r="L4588" i="4"/>
  <c r="L3784" i="4"/>
  <c r="L6351" i="4"/>
  <c r="L2672" i="4"/>
  <c r="L3787" i="4"/>
  <c r="L3729" i="4"/>
  <c r="L3727" i="4"/>
  <c r="L3720" i="4"/>
  <c r="L6157" i="4"/>
  <c r="L1105" i="4"/>
  <c r="L3536" i="4"/>
  <c r="L4030" i="4"/>
  <c r="L3543" i="4"/>
  <c r="L5358" i="4"/>
  <c r="L3546" i="4"/>
  <c r="L5941" i="4"/>
  <c r="L4082" i="4"/>
  <c r="L3541" i="4"/>
  <c r="L4532" i="4"/>
  <c r="L5417" i="4"/>
  <c r="L2820" i="4"/>
  <c r="L4098" i="4"/>
  <c r="L6038" i="4"/>
  <c r="L4048" i="4"/>
  <c r="L4100" i="4"/>
  <c r="L7059" i="4"/>
  <c r="L4528" i="4"/>
  <c r="L5405" i="4"/>
  <c r="L2400" i="4"/>
  <c r="L3583" i="4"/>
  <c r="L6886" i="4"/>
  <c r="L4044" i="4"/>
  <c r="L930" i="4"/>
  <c r="L2197" i="4"/>
  <c r="L4196" i="4"/>
  <c r="L3566" i="4"/>
  <c r="L4075" i="4"/>
  <c r="L8147" i="4"/>
  <c r="L4729" i="4"/>
  <c r="L4093" i="4"/>
  <c r="L4445" i="4"/>
  <c r="L4465" i="4"/>
  <c r="L4417" i="4"/>
  <c r="L5466" i="4"/>
  <c r="L4086" i="4"/>
  <c r="L6564" i="4"/>
  <c r="L6562" i="4"/>
  <c r="L6561" i="4"/>
  <c r="L6559" i="4"/>
  <c r="L6556" i="4"/>
  <c r="L6555" i="4"/>
  <c r="L6553" i="4"/>
  <c r="L6549" i="4"/>
  <c r="L6548" i="4"/>
  <c r="L4225" i="4"/>
  <c r="L7797" i="4"/>
  <c r="L3752" i="4"/>
  <c r="L3718" i="4"/>
  <c r="L3782" i="4"/>
  <c r="L4080" i="4"/>
  <c r="L4179" i="4"/>
  <c r="L1906" i="4"/>
  <c r="L3571" i="4"/>
  <c r="L4039" i="4"/>
  <c r="L6547" i="4"/>
  <c r="L6552" i="4"/>
  <c r="L3703" i="4"/>
  <c r="L3702" i="4"/>
  <c r="L4732" i="4"/>
  <c r="L2998" i="4"/>
  <c r="L3419" i="4"/>
  <c r="L3016" i="4"/>
  <c r="L5407" i="4"/>
  <c r="L4723" i="4"/>
  <c r="L4444" i="4"/>
  <c r="L6565" i="4"/>
  <c r="L3562" i="4"/>
  <c r="L3814" i="4"/>
  <c r="L1846" i="4"/>
  <c r="L2075" i="4"/>
  <c r="L3944" i="4"/>
  <c r="L3058" i="4"/>
  <c r="L3833" i="4"/>
  <c r="L3439" i="4"/>
  <c r="L4028" i="4"/>
  <c r="L3778" i="4"/>
  <c r="L4184" i="4"/>
  <c r="L576" i="4"/>
  <c r="L944" i="4"/>
  <c r="L4399" i="4"/>
  <c r="L7265" i="4"/>
  <c r="L6514" i="4"/>
  <c r="L6504" i="4"/>
  <c r="L6156" i="4"/>
  <c r="L4525" i="4"/>
  <c r="L7050" i="4"/>
  <c r="L3749" i="4"/>
  <c r="L6535" i="4"/>
  <c r="L6513" i="4"/>
  <c r="L6489" i="4"/>
  <c r="L6511" i="4"/>
  <c r="L4647" i="4"/>
  <c r="L6487" i="4"/>
  <c r="L6486" i="4"/>
  <c r="L6530" i="4"/>
  <c r="L6506" i="4"/>
  <c r="L6484" i="4"/>
  <c r="L6483" i="4"/>
  <c r="L6536" i="4"/>
  <c r="L6492" i="4"/>
  <c r="L4858" i="4"/>
  <c r="L6479" i="4"/>
  <c r="L6478" i="4"/>
  <c r="L6525" i="4"/>
  <c r="L6524" i="4"/>
  <c r="L6476" i="4"/>
  <c r="L6501" i="4"/>
  <c r="L6473" i="4"/>
  <c r="L6521" i="4"/>
  <c r="L6520" i="4"/>
  <c r="L6471" i="4"/>
  <c r="L6469" i="4"/>
  <c r="L6468" i="4"/>
  <c r="L5016" i="4"/>
  <c r="L1228" i="4"/>
  <c r="L6537" i="4"/>
  <c r="L4079" i="4"/>
  <c r="L3849" i="4"/>
  <c r="L4718" i="4"/>
  <c r="L577" i="4"/>
  <c r="L7809" i="4"/>
  <c r="L4509" i="4"/>
  <c r="L4279" i="4"/>
  <c r="L6184" i="4"/>
  <c r="L4263" i="4"/>
  <c r="L3565" i="4"/>
  <c r="L3779" i="4"/>
  <c r="L3942" i="4"/>
  <c r="L6035" i="4"/>
  <c r="L6053" i="4"/>
  <c r="L4897" i="4"/>
  <c r="L3910" i="4"/>
  <c r="L6046" i="4"/>
  <c r="L6042" i="4"/>
  <c r="L2754" i="4"/>
  <c r="L5286" i="4"/>
  <c r="L590" i="4"/>
  <c r="L2740" i="4"/>
  <c r="L3475" i="4"/>
  <c r="L2759" i="4"/>
  <c r="L2969" i="4"/>
  <c r="L3564" i="4"/>
  <c r="L3621" i="4"/>
  <c r="L3020" i="4"/>
  <c r="L2951" i="4"/>
  <c r="L582" i="4"/>
  <c r="L4720" i="4"/>
  <c r="L581" i="4"/>
  <c r="L3430" i="4"/>
  <c r="L3861" i="4"/>
  <c r="L4064" i="4"/>
  <c r="L2419" i="4"/>
  <c r="L6037" i="4"/>
  <c r="L1877" i="4"/>
  <c r="L1674" i="4"/>
  <c r="L2504" i="4"/>
  <c r="L5477" i="4"/>
  <c r="L738" i="4"/>
  <c r="L6232" i="4"/>
  <c r="L3734" i="4"/>
  <c r="L1378" i="4"/>
  <c r="L1879" i="4"/>
  <c r="L1009" i="4"/>
  <c r="L844" i="4"/>
  <c r="L2982" i="4"/>
  <c r="L4794" i="4"/>
  <c r="L3901" i="4"/>
  <c r="L1698" i="4"/>
  <c r="L4910" i="4"/>
  <c r="L4571" i="4"/>
  <c r="L3229" i="4"/>
  <c r="L1865" i="4"/>
  <c r="L1113" i="4"/>
  <c r="L4083" i="4"/>
  <c r="L3848" i="4"/>
  <c r="L3869" i="4"/>
  <c r="L4899" i="4"/>
  <c r="L998" i="4"/>
  <c r="L1205" i="4"/>
  <c r="L1694" i="4"/>
  <c r="L5259" i="4"/>
  <c r="L5317" i="4"/>
  <c r="L5311" i="4"/>
  <c r="L1737" i="4"/>
  <c r="L4705" i="4"/>
  <c r="L5006" i="4"/>
  <c r="L5001" i="4"/>
  <c r="L5327" i="4"/>
  <c r="L4203" i="4"/>
  <c r="L5551" i="4"/>
  <c r="L5291" i="4"/>
  <c r="L4937" i="4"/>
  <c r="L6356" i="4"/>
  <c r="L4961" i="4"/>
  <c r="L3972" i="4"/>
  <c r="L6495" i="4"/>
  <c r="L6445" i="4"/>
  <c r="L4786" i="4"/>
  <c r="L3898" i="4"/>
  <c r="L4557" i="4"/>
  <c r="L6258" i="4"/>
  <c r="L4471" i="4"/>
  <c r="L7309" i="4"/>
  <c r="L7139" i="4"/>
  <c r="L1209" i="4"/>
  <c r="L5308" i="4"/>
  <c r="L4195" i="4"/>
  <c r="L5264" i="4"/>
  <c r="L4136" i="4"/>
  <c r="L4979" i="4"/>
  <c r="L3620" i="4"/>
  <c r="L5980" i="4"/>
  <c r="L4968" i="4"/>
  <c r="L6226" i="4"/>
  <c r="L4702" i="4"/>
  <c r="L6248" i="4"/>
  <c r="L5269" i="4"/>
  <c r="L2619" i="4"/>
  <c r="L2313" i="4"/>
  <c r="L4964" i="4"/>
  <c r="L3330" i="4"/>
  <c r="L3608" i="4"/>
  <c r="L4476" i="4"/>
  <c r="L2302" i="4"/>
  <c r="L6747" i="4"/>
  <c r="L4409" i="4"/>
  <c r="L4881" i="4"/>
  <c r="L4562" i="4"/>
  <c r="L2728" i="4"/>
  <c r="L4499" i="4"/>
  <c r="L4147" i="4"/>
  <c r="L4087" i="4"/>
  <c r="L3586" i="4"/>
  <c r="L2200" i="4"/>
  <c r="L3801" i="4"/>
  <c r="L7799" i="4"/>
  <c r="L4648" i="4"/>
  <c r="L6398" i="4"/>
  <c r="L4847" i="4"/>
  <c r="L4163" i="4"/>
  <c r="L6141" i="4"/>
  <c r="L4756" i="4"/>
  <c r="L1517" i="4"/>
  <c r="L4744" i="4"/>
  <c r="L1699" i="4"/>
  <c r="L4475" i="4"/>
  <c r="L4275" i="4"/>
  <c r="L4183" i="4"/>
  <c r="L4736" i="4"/>
  <c r="L4292" i="4"/>
  <c r="L5341" i="4"/>
  <c r="L1453" i="4"/>
  <c r="L4178" i="4"/>
  <c r="L4714" i="4"/>
  <c r="L4291" i="4"/>
  <c r="L6681" i="4"/>
  <c r="L7807" i="4"/>
  <c r="L4188" i="4"/>
  <c r="L4304" i="4"/>
  <c r="L4270" i="4"/>
  <c r="L4849" i="4"/>
  <c r="L3993" i="4"/>
  <c r="L3563" i="4"/>
  <c r="L4206" i="4"/>
  <c r="L4227" i="4"/>
  <c r="L1557" i="4"/>
  <c r="L2782" i="4"/>
  <c r="L2730" i="4"/>
  <c r="L6151" i="4"/>
  <c r="L6267" i="4"/>
  <c r="L947" i="4"/>
  <c r="L14" i="4"/>
  <c r="L6050" i="4"/>
  <c r="L6283" i="4"/>
  <c r="L3872" i="4"/>
  <c r="L5976" i="4"/>
  <c r="L6496" i="4"/>
  <c r="L7237" i="4"/>
  <c r="L5044" i="4"/>
  <c r="L2495" i="4"/>
  <c r="L5957" i="4"/>
  <c r="L4524" i="4"/>
  <c r="L6346" i="4"/>
  <c r="L6442" i="4"/>
  <c r="L1092" i="4"/>
  <c r="L803" i="4"/>
  <c r="L7561" i="4"/>
  <c r="L5476" i="4"/>
  <c r="L4189" i="4"/>
  <c r="L4590" i="4"/>
  <c r="L4784" i="4"/>
  <c r="L4437" i="4"/>
  <c r="L2690" i="4"/>
  <c r="L2271" i="4"/>
  <c r="L6000" i="4"/>
  <c r="L6450" i="4"/>
  <c r="L3520" i="4"/>
  <c r="L6033" i="4"/>
  <c r="L3227" i="4"/>
  <c r="L7813" i="4"/>
  <c r="L1215" i="4"/>
  <c r="L4710" i="4"/>
  <c r="L4860" i="4"/>
  <c r="L6112" i="4"/>
  <c r="L6145" i="4"/>
  <c r="L4442" i="4"/>
  <c r="L6454" i="4"/>
  <c r="L2634" i="4"/>
  <c r="L1107" i="4"/>
  <c r="L3435" i="4"/>
  <c r="L6449" i="4"/>
  <c r="L7243" i="4"/>
  <c r="L13" i="4"/>
  <c r="L2398" i="4"/>
  <c r="L8387" i="4"/>
  <c r="L4527" i="4"/>
  <c r="L6167" i="4"/>
  <c r="L3987" i="4"/>
  <c r="L5434" i="4"/>
  <c r="L3842" i="4"/>
  <c r="L4731" i="4"/>
  <c r="L2450" i="4"/>
  <c r="L691" i="4"/>
  <c r="L6571" i="4"/>
  <c r="L5432" i="4"/>
  <c r="L6106" i="4"/>
  <c r="L4180" i="4"/>
  <c r="L4619" i="4"/>
  <c r="L1232" i="4"/>
  <c r="L3780" i="4"/>
  <c r="L5709" i="4"/>
  <c r="L3628" i="4"/>
  <c r="L4665" i="4"/>
  <c r="L942" i="4"/>
  <c r="L2248" i="4"/>
  <c r="L4578" i="4"/>
  <c r="L7884" i="4"/>
  <c r="L1120" i="4"/>
  <c r="L3906" i="4"/>
  <c r="L6013" i="4"/>
  <c r="L2803" i="4"/>
  <c r="L4712" i="4"/>
  <c r="L4895" i="4"/>
  <c r="L1676" i="4"/>
  <c r="L3024" i="4"/>
  <c r="L3971" i="4"/>
  <c r="L2739" i="4"/>
  <c r="L2311" i="4"/>
  <c r="L1456" i="4"/>
  <c r="L5408" i="4"/>
  <c r="L2581" i="4"/>
  <c r="L2317" i="4"/>
  <c r="L5723" i="4"/>
  <c r="L6242" i="4"/>
  <c r="L6431" i="4"/>
  <c r="L2945" i="4"/>
  <c r="L5996" i="4"/>
  <c r="L2627" i="4"/>
  <c r="L6280" i="4"/>
  <c r="L4600" i="4"/>
  <c r="L6367" i="4"/>
  <c r="L4256" i="4"/>
  <c r="L2755" i="4"/>
  <c r="L4280" i="4"/>
  <c r="L3436" i="4"/>
  <c r="L6169" i="4"/>
  <c r="L6028" i="4"/>
  <c r="L6349" i="4"/>
  <c r="L4174" i="4"/>
  <c r="L4068" i="4"/>
  <c r="L3954" i="4"/>
  <c r="L3092" i="4"/>
  <c r="L3587" i="4"/>
  <c r="L6443" i="4"/>
  <c r="L7539" i="4"/>
  <c r="L4479" i="4"/>
  <c r="L2384" i="4"/>
  <c r="L3556" i="4"/>
  <c r="L6066" i="4"/>
  <c r="L1525" i="4"/>
  <c r="L4238" i="4"/>
  <c r="L3999" i="4"/>
  <c r="L1447" i="4"/>
  <c r="L8155" i="4"/>
  <c r="L3968" i="4"/>
  <c r="L4449" i="4"/>
  <c r="L3642" i="4"/>
  <c r="L5447" i="4"/>
  <c r="L4890" i="4"/>
  <c r="L3817" i="4"/>
  <c r="L2393" i="4"/>
  <c r="L2217" i="4"/>
  <c r="L7025" i="4"/>
  <c r="L4077" i="4"/>
  <c r="L4250" i="4"/>
  <c r="L4713" i="4"/>
  <c r="L6006" i="4"/>
  <c r="L5682" i="4"/>
  <c r="L4894" i="4"/>
  <c r="L5998" i="4"/>
  <c r="L4216" i="4"/>
  <c r="L4290" i="4"/>
  <c r="L2880" i="4"/>
  <c r="L1088" i="4"/>
  <c r="L4785" i="4"/>
  <c r="L4027" i="4"/>
  <c r="L2562" i="4"/>
  <c r="L2834" i="4"/>
  <c r="L3637" i="4"/>
  <c r="L4774" i="4"/>
  <c r="L4658" i="4"/>
  <c r="L4556" i="4"/>
  <c r="L6148" i="4"/>
  <c r="L6311" i="4"/>
  <c r="L3964" i="4"/>
  <c r="L1202" i="4"/>
  <c r="L7008" i="4"/>
  <c r="L5652" i="4"/>
  <c r="L5337" i="4"/>
  <c r="L1584" i="4"/>
  <c r="L4783" i="4"/>
  <c r="L1426" i="4"/>
  <c r="L6174" i="4"/>
  <c r="L3915" i="4"/>
  <c r="L9157" i="4"/>
  <c r="L6433" i="4"/>
  <c r="L950" i="4"/>
  <c r="L1711" i="4"/>
  <c r="L6361" i="4"/>
  <c r="L3400" i="4"/>
  <c r="L3599" i="4"/>
  <c r="L4780" i="4"/>
  <c r="L4303" i="4"/>
  <c r="L4033" i="4"/>
  <c r="L4889" i="4"/>
  <c r="L6293" i="4"/>
  <c r="L5412" i="4"/>
  <c r="L4235" i="4"/>
  <c r="L6104" i="4"/>
  <c r="L4938" i="4"/>
  <c r="L4808" i="4"/>
  <c r="L4181" i="4"/>
  <c r="L7973" i="4"/>
  <c r="L2465" i="4"/>
  <c r="L4759" i="4"/>
  <c r="L4891" i="4"/>
  <c r="L3963" i="4"/>
  <c r="L6430" i="4"/>
  <c r="L4024" i="4"/>
  <c r="L3947" i="4"/>
  <c r="L4242" i="4"/>
  <c r="L4836" i="4"/>
  <c r="L4269" i="4"/>
  <c r="L4755" i="4"/>
  <c r="L1324" i="4"/>
  <c r="L3961" i="4"/>
  <c r="L1241" i="4"/>
  <c r="L3086" i="4"/>
  <c r="L798" i="4"/>
  <c r="L4516" i="4"/>
  <c r="L7148" i="4"/>
  <c r="L6499" i="4"/>
  <c r="L1675" i="4"/>
  <c r="L7558" i="4"/>
  <c r="L4826" i="4"/>
  <c r="L656" i="4"/>
  <c r="L2533" i="4"/>
  <c r="L4073" i="4"/>
  <c r="L2238" i="4"/>
  <c r="L4868" i="4"/>
  <c r="L4014" i="4"/>
  <c r="L4309" i="4"/>
  <c r="L4297" i="4"/>
  <c r="L6281" i="4"/>
  <c r="L5283" i="4"/>
  <c r="L2601" i="4"/>
  <c r="L2261" i="4"/>
  <c r="L2908" i="4"/>
  <c r="L4412" i="4"/>
  <c r="L4161" i="4"/>
  <c r="L7128" i="4"/>
  <c r="L6075" i="4"/>
  <c r="L4775" i="4"/>
  <c r="L4694" i="4"/>
  <c r="L7805" i="4"/>
  <c r="L4827" i="4"/>
  <c r="L4605" i="4"/>
  <c r="L3631" i="4"/>
  <c r="L4271" i="4"/>
  <c r="L1915" i="4"/>
  <c r="L622" i="4"/>
  <c r="L3101" i="4"/>
  <c r="L3665" i="4"/>
  <c r="L4561" i="4"/>
  <c r="L4667" i="4"/>
  <c r="L3965" i="4"/>
  <c r="L4793" i="4"/>
  <c r="L4872" i="4"/>
  <c r="L6181" i="4"/>
  <c r="L4315" i="4"/>
  <c r="L1696" i="4"/>
  <c r="L2515" i="4"/>
  <c r="L1948" i="4"/>
  <c r="L3788" i="4"/>
  <c r="L4610" i="4"/>
  <c r="L4338" i="4"/>
  <c r="L5493" i="4"/>
  <c r="L6992" i="4"/>
  <c r="L6426" i="4"/>
  <c r="L6213" i="4"/>
  <c r="L5495" i="4"/>
  <c r="L3957" i="4"/>
  <c r="L951" i="4"/>
  <c r="L4057" i="4"/>
  <c r="L4464" i="4"/>
  <c r="L4859" i="4"/>
  <c r="L3627" i="4"/>
  <c r="L4837" i="4"/>
  <c r="L4708" i="4"/>
  <c r="L4534" i="4"/>
  <c r="L4176" i="4"/>
  <c r="L6357" i="4"/>
  <c r="L6021" i="4"/>
  <c r="L4886" i="4"/>
  <c r="L4401" i="4"/>
  <c r="L2232" i="4"/>
  <c r="L4277" i="4"/>
  <c r="L3238" i="4"/>
  <c r="L5133" i="4"/>
  <c r="L4426" i="4"/>
  <c r="L7103" i="4"/>
  <c r="L4430" i="4"/>
  <c r="L4522" i="4"/>
  <c r="L3149" i="4"/>
  <c r="L4484" i="4"/>
  <c r="L4411" i="4"/>
  <c r="L4912" i="4"/>
  <c r="L2476" i="4"/>
  <c r="L1465" i="4"/>
  <c r="L964" i="4"/>
  <c r="L3844" i="4"/>
  <c r="L4177" i="4"/>
  <c r="L2357" i="4"/>
  <c r="L4221" i="4"/>
  <c r="L6538" i="4"/>
  <c r="L3603" i="4"/>
  <c r="L1082" i="4"/>
  <c r="L6244" i="4"/>
  <c r="L4186" i="4"/>
  <c r="L3988" i="4"/>
  <c r="L4171" i="4"/>
  <c r="L6188" i="4"/>
  <c r="L4296" i="4"/>
  <c r="L6415" i="4"/>
  <c r="L4928" i="4"/>
  <c r="L1462" i="4"/>
  <c r="L4704" i="4"/>
  <c r="L6237" i="4"/>
  <c r="L624" i="4"/>
  <c r="L1520" i="4"/>
  <c r="L6498" i="4"/>
  <c r="L4414" i="4"/>
  <c r="L4173" i="4"/>
  <c r="L4167" i="4"/>
  <c r="L3667" i="4"/>
  <c r="L4846" i="4"/>
  <c r="L5347" i="4"/>
  <c r="L4021" i="4"/>
  <c r="L2367" i="4"/>
  <c r="L3850" i="4"/>
  <c r="L7057" i="4"/>
  <c r="L4503" i="4"/>
  <c r="L4595" i="4"/>
  <c r="L4382" i="4"/>
  <c r="L4029" i="4"/>
  <c r="L1730" i="4"/>
  <c r="L1499" i="4"/>
  <c r="L4268" i="4"/>
  <c r="L4185" i="4"/>
  <c r="L3907" i="4"/>
  <c r="L3986" i="4"/>
  <c r="L4264" i="4"/>
  <c r="L4384" i="4"/>
  <c r="L4072" i="4"/>
  <c r="L4520" i="4"/>
  <c r="L2578" i="4"/>
  <c r="L4882" i="4"/>
  <c r="L4278" i="4"/>
  <c r="L3969" i="4"/>
  <c r="L4182" i="4"/>
  <c r="L3951" i="4"/>
  <c r="L3089" i="4"/>
  <c r="L4149" i="4"/>
  <c r="L4333" i="4"/>
  <c r="L1037" i="4"/>
  <c r="L4069" i="4"/>
  <c r="L4518" i="4"/>
  <c r="L4239" i="4"/>
  <c r="L2749" i="4"/>
  <c r="L6582" i="4"/>
  <c r="L3806" i="4"/>
  <c r="L4071" i="4"/>
  <c r="L4298" i="4"/>
  <c r="L807" i="4"/>
  <c r="L6043" i="4"/>
  <c r="L4761" i="4"/>
  <c r="L5018" i="4"/>
  <c r="L2572" i="4"/>
  <c r="L6447" i="4"/>
  <c r="L3721" i="4"/>
  <c r="L7873" i="4"/>
  <c r="L5009" i="4"/>
  <c r="L4906" i="4"/>
  <c r="L683" i="4"/>
  <c r="L4515" i="4"/>
  <c r="L6300" i="4"/>
  <c r="L3812" i="4"/>
  <c r="L4490" i="4"/>
  <c r="L6427" i="4"/>
  <c r="L4772" i="4"/>
  <c r="L5547" i="4"/>
  <c r="L1367" i="4"/>
  <c r="L3991" i="4"/>
  <c r="L4288" i="4"/>
  <c r="L941" i="4"/>
  <c r="L7134" i="4"/>
  <c r="L6955" i="4"/>
  <c r="L4469" i="4"/>
  <c r="L4398" i="4"/>
  <c r="L2375" i="4"/>
  <c r="L5965" i="4"/>
  <c r="L5663" i="4"/>
  <c r="L4857" i="4"/>
  <c r="L6887" i="4"/>
  <c r="L4814" i="4"/>
  <c r="L3960" i="4"/>
  <c r="L4577" i="4"/>
  <c r="L5914" i="4"/>
  <c r="L5778" i="4"/>
  <c r="L2756" i="4"/>
  <c r="L7269" i="4"/>
  <c r="L6365" i="4"/>
  <c r="L6675" i="4"/>
  <c r="L4243" i="4"/>
  <c r="L4070" i="4"/>
  <c r="L3493" i="4"/>
  <c r="L4400" i="4"/>
  <c r="L1203" i="4"/>
  <c r="L4636" i="4"/>
  <c r="L2726" i="4"/>
  <c r="L2632" i="4"/>
  <c r="L6493" i="4"/>
  <c r="L1090" i="4"/>
  <c r="L4508" i="4"/>
  <c r="L7793" i="4"/>
  <c r="L1210" i="4"/>
  <c r="L7937" i="4"/>
  <c r="L3856" i="4"/>
  <c r="L7038" i="4"/>
  <c r="L4848" i="4"/>
  <c r="L4170" i="4"/>
  <c r="L4835" i="4"/>
  <c r="L4830" i="4"/>
  <c r="L4172" i="4"/>
  <c r="L4618" i="4"/>
  <c r="L4803" i="4"/>
  <c r="L1216" i="4"/>
  <c r="L4589" i="4"/>
  <c r="L1074" i="4"/>
  <c r="L960" i="4"/>
  <c r="L4829" i="4"/>
  <c r="L1075" i="4"/>
  <c r="L4131" i="4"/>
  <c r="L2203" i="4"/>
  <c r="L4025" i="4"/>
  <c r="L6211" i="4"/>
  <c r="L3106" i="4"/>
  <c r="L8967" i="4"/>
  <c r="L2660" i="4"/>
  <c r="L6140" i="4"/>
  <c r="L2549" i="4"/>
  <c r="L3990" i="4"/>
  <c r="L4011" i="4"/>
  <c r="L3985" i="4"/>
  <c r="L4403" i="4"/>
  <c r="L6163" i="4"/>
  <c r="L2737" i="4"/>
  <c r="L3767" i="4"/>
  <c r="L4530" i="4"/>
  <c r="L6466" i="4"/>
  <c r="L4220" i="4"/>
  <c r="L4752" i="4"/>
  <c r="L4265" i="4"/>
  <c r="L4166" i="4"/>
  <c r="L6001" i="4"/>
  <c r="L4286" i="4"/>
  <c r="L3111" i="4"/>
  <c r="L4123" i="4"/>
  <c r="L4169" i="4"/>
  <c r="L6374" i="4"/>
  <c r="L740" i="4"/>
  <c r="L6368" i="4"/>
  <c r="L5700" i="4"/>
  <c r="L4343" i="4"/>
  <c r="L4791" i="4"/>
  <c r="L3955" i="4"/>
  <c r="L4919" i="4"/>
  <c r="L2273" i="4"/>
  <c r="L4512" i="4"/>
  <c r="L2220" i="4"/>
  <c r="L6674" i="4"/>
  <c r="L1204" i="4"/>
  <c r="L1282" i="4"/>
  <c r="L3104" i="4"/>
  <c r="L4950" i="4"/>
  <c r="L4773" i="4"/>
  <c r="L429" i="4"/>
  <c r="L4511" i="4"/>
  <c r="L6352" i="4"/>
  <c r="L5654" i="4"/>
  <c r="L6577" i="4"/>
  <c r="L4023" i="4"/>
  <c r="L4233" i="4"/>
  <c r="L6278" i="4"/>
  <c r="L1518" i="4"/>
  <c r="L4168" i="4"/>
  <c r="L5537" i="4"/>
  <c r="L3347" i="4"/>
  <c r="L1069" i="4"/>
  <c r="L4514" i="4"/>
  <c r="L6518" i="4"/>
  <c r="L6002" i="4"/>
  <c r="L2389" i="4"/>
  <c r="L4599" i="4"/>
  <c r="L2160" i="4"/>
  <c r="L4165" i="4"/>
  <c r="L5343" i="4"/>
  <c r="L6494" i="4"/>
  <c r="L2788" i="4"/>
  <c r="L2753" i="4"/>
  <c r="L4513" i="4"/>
  <c r="L2747" i="4"/>
  <c r="L4283" i="4"/>
  <c r="L4157" i="4"/>
  <c r="L2746" i="4"/>
  <c r="L6019" i="4"/>
  <c r="L6018" i="4"/>
  <c r="L1387" i="4"/>
  <c r="L2967" i="4"/>
  <c r="L7037" i="4"/>
  <c r="L6017" i="4"/>
  <c r="L4466" i="4"/>
  <c r="L8261" i="4"/>
  <c r="L5531" i="4"/>
  <c r="L8568" i="4"/>
  <c r="L4644" i="4"/>
  <c r="L1757" i="4"/>
  <c r="L3579" i="4"/>
  <c r="L7048" i="4"/>
  <c r="L2161" i="4"/>
  <c r="L4383" i="4"/>
  <c r="L2640" i="4"/>
  <c r="L1461" i="4"/>
  <c r="L4262" i="4"/>
  <c r="L7804" i="4"/>
  <c r="L3958" i="4"/>
  <c r="L4159" i="4"/>
  <c r="L1486" i="4"/>
  <c r="L7627" i="4"/>
  <c r="L2700" i="4"/>
  <c r="L4419" i="4"/>
  <c r="L4389" i="4"/>
  <c r="L4164" i="4"/>
  <c r="L5988" i="4"/>
  <c r="L574" i="4"/>
  <c r="L4517" i="4"/>
  <c r="L4519" i="4"/>
  <c r="L8543" i="4"/>
  <c r="L6817" i="4"/>
  <c r="L4160" i="4"/>
  <c r="L970" i="4"/>
  <c r="L4310" i="4"/>
  <c r="L3966" i="4"/>
  <c r="L3992" i="4"/>
  <c r="L7173" i="4"/>
  <c r="L5885" i="4"/>
  <c r="L5647" i="4"/>
  <c r="L5921" i="4"/>
  <c r="L8869" i="4"/>
  <c r="L5927" i="4"/>
  <c r="L5610" i="4"/>
  <c r="L6877" i="4"/>
  <c r="L7225" i="4"/>
  <c r="L6940" i="4"/>
  <c r="L7100" i="4"/>
  <c r="L5698" i="4"/>
  <c r="L6888" i="4"/>
  <c r="L5818" i="4"/>
  <c r="L7162" i="4"/>
  <c r="L5931" i="4"/>
  <c r="L6857" i="4"/>
  <c r="L7245" i="4"/>
  <c r="L6913" i="4"/>
  <c r="L7127" i="4"/>
  <c r="L6962" i="4"/>
  <c r="L5656" i="4"/>
  <c r="L6980" i="4"/>
  <c r="L6970" i="4"/>
  <c r="L8828" i="4"/>
  <c r="L5714" i="4"/>
  <c r="L7210" i="4"/>
  <c r="L5899" i="4"/>
  <c r="L6839" i="4"/>
  <c r="L7111" i="4"/>
  <c r="L8900" i="4"/>
  <c r="L8778" i="4"/>
  <c r="L7318" i="4"/>
  <c r="L6959" i="4"/>
  <c r="L6974" i="4"/>
  <c r="L6829" i="4"/>
  <c r="L8824" i="4"/>
  <c r="L5670" i="4"/>
  <c r="L6854" i="4"/>
  <c r="L5553" i="4"/>
  <c r="L6900" i="4"/>
  <c r="L8970" i="4"/>
  <c r="L5671" i="4"/>
  <c r="L7056" i="4"/>
  <c r="L5699" i="4"/>
  <c r="L6840" i="4"/>
  <c r="L6975" i="4"/>
  <c r="L7181" i="4"/>
  <c r="L5631" i="4"/>
  <c r="L6986" i="4"/>
  <c r="L6912" i="4"/>
  <c r="L6919" i="4"/>
  <c r="L7138" i="4"/>
  <c r="L7012" i="4"/>
  <c r="L6934" i="4"/>
  <c r="L6890" i="4"/>
  <c r="L7022" i="4"/>
  <c r="L6939" i="4"/>
  <c r="L5557" i="4"/>
  <c r="L7174" i="4"/>
  <c r="L5545" i="4"/>
  <c r="L5915" i="4"/>
  <c r="L6914" i="4"/>
  <c r="L7182" i="4"/>
  <c r="L7247" i="4"/>
  <c r="L5911" i="4"/>
  <c r="L7045" i="4"/>
  <c r="L5556" i="4"/>
  <c r="L6930" i="4"/>
  <c r="L7003" i="4"/>
  <c r="L7062" i="4"/>
  <c r="F6845" i="4"/>
  <c r="M6845" i="4" s="1"/>
  <c r="F8532" i="4"/>
  <c r="M8532" i="4" s="1"/>
  <c r="F7275" i="4"/>
  <c r="M7275" i="4" s="1"/>
  <c r="F8423" i="4"/>
  <c r="M8423" i="4" s="1"/>
  <c r="F8296" i="4"/>
  <c r="M8296" i="4" s="1"/>
  <c r="F8441" i="4"/>
  <c r="M8441" i="4" s="1"/>
  <c r="F8407" i="4"/>
  <c r="M8407" i="4" s="1"/>
  <c r="F7966" i="4"/>
  <c r="M7966" i="4" s="1"/>
  <c r="F7950" i="4"/>
  <c r="M7950" i="4" s="1"/>
  <c r="F7983" i="4"/>
  <c r="M7983" i="4" s="1"/>
  <c r="F17" i="4"/>
  <c r="M17" i="4" s="1"/>
  <c r="F8482" i="4"/>
  <c r="M8482" i="4" s="1"/>
  <c r="F8406" i="4"/>
  <c r="M8406" i="4" s="1"/>
  <c r="F8656" i="4"/>
  <c r="M8656" i="4" s="1"/>
  <c r="F8556" i="4"/>
  <c r="M8556" i="4" s="1"/>
  <c r="F8478" i="4"/>
  <c r="M8478" i="4" s="1"/>
  <c r="F3908" i="4"/>
  <c r="M3908" i="4" s="1"/>
  <c r="F7832" i="4"/>
  <c r="M7832" i="4" s="1"/>
  <c r="F8335" i="4"/>
  <c r="M8335" i="4" s="1"/>
  <c r="F8820" i="4"/>
  <c r="M8820" i="4" s="1"/>
  <c r="F8548" i="4"/>
  <c r="M8548" i="4" s="1"/>
  <c r="F8369" i="4"/>
  <c r="M8369" i="4" s="1"/>
  <c r="F8153" i="4"/>
  <c r="M8153" i="4" s="1"/>
  <c r="F7157" i="4"/>
  <c r="M7157" i="4" s="1"/>
  <c r="F7980" i="4"/>
  <c r="M7980" i="4" s="1"/>
  <c r="F6637" i="4"/>
  <c r="M6637" i="4" s="1"/>
  <c r="F7670" i="4"/>
  <c r="M7670" i="4" s="1"/>
  <c r="F7941" i="4"/>
  <c r="M7941" i="4" s="1"/>
  <c r="F168" i="4"/>
  <c r="M168" i="4" s="1"/>
  <c r="F7720" i="4"/>
  <c r="M7720" i="4" s="1"/>
  <c r="F8426" i="4"/>
  <c r="M8426" i="4" s="1"/>
  <c r="F7735" i="4"/>
  <c r="M7735" i="4" s="1"/>
  <c r="F8194" i="4"/>
  <c r="M8194" i="4" s="1"/>
  <c r="F7555" i="4"/>
  <c r="M7555" i="4" s="1"/>
  <c r="F8082" i="4"/>
  <c r="M8082" i="4" s="1"/>
  <c r="F7170" i="4"/>
  <c r="M7170" i="4" s="1"/>
  <c r="F8579" i="4"/>
  <c r="M8579" i="4" s="1"/>
  <c r="F8273" i="4"/>
  <c r="M8273" i="4" s="1"/>
  <c r="F8298" i="4"/>
  <c r="M8298" i="4" s="1"/>
  <c r="F7939" i="4"/>
  <c r="M7939" i="4" s="1"/>
  <c r="F7721" i="4"/>
  <c r="M7721" i="4" s="1"/>
  <c r="F8573" i="4"/>
  <c r="M8573" i="4" s="1"/>
  <c r="F8555" i="4"/>
  <c r="M8555" i="4" s="1"/>
  <c r="F3461" i="4"/>
  <c r="M3461" i="4" s="1"/>
  <c r="F7615" i="4"/>
  <c r="M7615" i="4" s="1"/>
  <c r="F7515" i="4"/>
  <c r="M7515" i="4" s="1"/>
  <c r="F8300" i="4"/>
  <c r="M8300" i="4" s="1"/>
  <c r="F7903" i="4"/>
  <c r="M7903" i="4" s="1"/>
  <c r="F8616" i="4"/>
  <c r="M8616" i="4" s="1"/>
  <c r="F5288" i="4"/>
  <c r="M5288" i="4" s="1"/>
  <c r="F7687" i="4"/>
  <c r="M7687" i="4" s="1"/>
  <c r="F8269" i="4"/>
  <c r="M8269" i="4" s="1"/>
  <c r="F8356" i="4"/>
  <c r="M8356" i="4" s="1"/>
  <c r="F8274" i="4"/>
  <c r="M8274" i="4" s="1"/>
  <c r="F8508" i="4"/>
  <c r="M8508" i="4" s="1"/>
  <c r="F7563" i="4"/>
  <c r="M7563" i="4" s="1"/>
  <c r="F2748" i="4"/>
  <c r="M2748" i="4" s="1"/>
  <c r="F7864" i="4"/>
  <c r="M7864" i="4" s="1"/>
  <c r="F7938" i="4"/>
  <c r="M7938" i="4" s="1"/>
  <c r="F7121" i="4"/>
  <c r="M7121" i="4" s="1"/>
  <c r="F8262" i="4"/>
  <c r="M8262" i="4" s="1"/>
  <c r="F4650" i="4"/>
  <c r="M4650" i="4" s="1"/>
  <c r="F8271" i="4"/>
  <c r="M8271" i="4" s="1"/>
  <c r="F8637" i="4"/>
  <c r="M8637" i="4" s="1"/>
  <c r="F8502" i="4"/>
  <c r="M8502" i="4" s="1"/>
  <c r="F8304" i="4"/>
  <c r="M8304" i="4" s="1"/>
  <c r="F7870" i="4"/>
  <c r="M7870" i="4" s="1"/>
  <c r="F7863" i="4"/>
  <c r="M7863" i="4" s="1"/>
  <c r="F8209" i="4"/>
  <c r="M8209" i="4" s="1"/>
  <c r="F7865" i="4"/>
  <c r="M7865" i="4" s="1"/>
  <c r="F7915" i="4"/>
  <c r="M7915" i="4" s="1"/>
  <c r="F4042" i="4"/>
  <c r="M4042" i="4" s="1"/>
  <c r="F6916" i="4"/>
  <c r="M6916" i="4" s="1"/>
  <c r="F8007" i="4"/>
  <c r="M8007" i="4" s="1"/>
  <c r="F8582" i="4"/>
  <c r="M8582" i="4" s="1"/>
  <c r="F7696" i="4"/>
  <c r="M7696" i="4" s="1"/>
  <c r="F8267" i="4"/>
  <c r="M8267" i="4" s="1"/>
  <c r="F8594" i="4"/>
  <c r="M8594" i="4" s="1"/>
  <c r="F8641" i="4"/>
  <c r="M8641" i="4" s="1"/>
  <c r="F8642" i="4"/>
  <c r="M8642" i="4" s="1"/>
  <c r="F7713" i="4"/>
  <c r="M7713" i="4" s="1"/>
  <c r="F3593" i="4"/>
  <c r="M3593" i="4" s="1"/>
  <c r="F8655" i="4"/>
  <c r="M8655" i="4" s="1"/>
  <c r="F7874" i="4"/>
  <c r="M7874" i="4" s="1"/>
  <c r="F7680" i="4"/>
  <c r="M7680" i="4" s="1"/>
  <c r="F8272" i="4"/>
  <c r="M8272" i="4" s="1"/>
  <c r="F6900" i="4"/>
  <c r="M6900" i="4" s="1"/>
  <c r="F7877" i="4"/>
  <c r="M7877" i="4" s="1"/>
  <c r="F7679" i="4"/>
  <c r="M7679" i="4" s="1"/>
  <c r="F8101" i="4"/>
  <c r="M8101" i="4" s="1"/>
  <c r="F7910" i="4"/>
  <c r="M7910" i="4" s="1"/>
  <c r="F8306" i="4"/>
  <c r="M8306" i="4" s="1"/>
  <c r="F7810" i="4"/>
  <c r="M7810" i="4" s="1"/>
  <c r="F8307" i="4"/>
  <c r="M8307" i="4" s="1"/>
  <c r="F74" i="4"/>
  <c r="M74" i="4" s="1"/>
  <c r="F7871" i="4"/>
  <c r="M7871" i="4" s="1"/>
  <c r="F83" i="4"/>
  <c r="M83" i="4" s="1"/>
  <c r="F7821" i="4"/>
  <c r="M7821" i="4" s="1"/>
  <c r="F50" i="4"/>
  <c r="M50" i="4" s="1"/>
  <c r="F7573" i="4"/>
  <c r="M7573" i="4" s="1"/>
  <c r="F4084" i="4"/>
  <c r="M4084" i="4" s="1"/>
  <c r="F48" i="4"/>
  <c r="M48" i="4" s="1"/>
  <c r="F8645" i="4"/>
  <c r="M8645" i="4" s="1"/>
  <c r="F8289" i="4"/>
  <c r="M8289" i="4" s="1"/>
  <c r="F63" i="4"/>
  <c r="M63" i="4" s="1"/>
  <c r="F3363" i="4"/>
  <c r="M3363" i="4" s="1"/>
  <c r="F5222" i="4"/>
  <c r="M5222" i="4" s="1"/>
  <c r="F67" i="4"/>
  <c r="M67" i="4" s="1"/>
  <c r="F6016" i="4"/>
  <c r="M6016" i="4" s="1"/>
  <c r="F4266" i="4"/>
  <c r="M4266" i="4" s="1"/>
  <c r="F6015" i="4"/>
  <c r="M6015" i="4" s="1"/>
  <c r="F6581" i="4"/>
  <c r="M6581" i="4" s="1"/>
  <c r="F6279" i="4"/>
  <c r="M6279" i="4" s="1"/>
  <c r="F6277" i="4"/>
  <c r="M6277" i="4" s="1"/>
  <c r="F5994" i="4"/>
  <c r="M5994" i="4" s="1"/>
  <c r="F6178" i="4"/>
  <c r="M6178" i="4" s="1"/>
  <c r="F8364" i="4"/>
  <c r="M8364" i="4" s="1"/>
  <c r="F4521" i="4"/>
  <c r="M4521" i="4" s="1"/>
  <c r="F6014" i="4"/>
  <c r="M6014" i="4" s="1"/>
  <c r="F5494" i="4"/>
  <c r="M5494" i="4" s="1"/>
  <c r="F6988" i="4"/>
  <c r="M6988" i="4" s="1"/>
  <c r="F6350" i="4"/>
  <c r="M6350" i="4" s="1"/>
  <c r="F6692" i="4"/>
  <c r="M6692" i="4" s="1"/>
  <c r="F9036" i="4"/>
  <c r="M9036" i="4" s="1"/>
  <c r="F6645" i="4"/>
  <c r="M6645" i="4" s="1"/>
  <c r="F7529" i="4"/>
  <c r="M7529" i="4" s="1"/>
  <c r="F8049" i="4"/>
  <c r="M8049" i="4" s="1"/>
  <c r="F7527" i="4"/>
  <c r="M7527" i="4" s="1"/>
  <c r="F7782" i="4"/>
  <c r="M7782" i="4" s="1"/>
  <c r="F8247" i="4"/>
  <c r="M8247" i="4" s="1"/>
  <c r="F8036" i="4"/>
  <c r="M8036" i="4" s="1"/>
  <c r="F8639" i="4"/>
  <c r="M8639" i="4" s="1"/>
  <c r="F5472" i="4"/>
  <c r="M5472" i="4" s="1"/>
  <c r="F6020" i="4"/>
  <c r="M6020" i="4" s="1"/>
  <c r="F7739" i="4"/>
  <c r="M7739" i="4" s="1"/>
  <c r="F7923" i="4"/>
  <c r="M7923" i="4" s="1"/>
  <c r="F7917" i="4"/>
  <c r="M7917" i="4" s="1"/>
  <c r="F7827" i="4"/>
  <c r="M7827" i="4" s="1"/>
  <c r="F8236" i="4"/>
  <c r="M8236" i="4" s="1"/>
  <c r="F4000" i="4"/>
  <c r="M4000" i="4" s="1"/>
  <c r="F8280" i="4"/>
  <c r="M8280" i="4" s="1"/>
  <c r="F8802" i="4"/>
  <c r="M8802" i="4" s="1"/>
  <c r="F8815" i="4"/>
  <c r="M8815" i="4" s="1"/>
  <c r="F7921" i="4"/>
  <c r="M7921" i="4" s="1"/>
  <c r="F7845" i="4"/>
  <c r="M7845" i="4" s="1"/>
  <c r="F7875" i="4"/>
  <c r="M7875" i="4" s="1"/>
  <c r="F8277" i="4"/>
  <c r="M8277" i="4" s="1"/>
  <c r="F8900" i="4"/>
  <c r="M8900" i="4" s="1"/>
  <c r="F3959" i="4"/>
  <c r="M3959" i="4" s="1"/>
  <c r="F8597" i="4"/>
  <c r="M8597" i="4" s="1"/>
  <c r="F8643" i="4"/>
  <c r="M8643" i="4" s="1"/>
  <c r="F8132" i="4"/>
  <c r="M8132" i="4" s="1"/>
  <c r="F7918" i="4"/>
  <c r="M7918" i="4" s="1"/>
  <c r="F8818" i="4"/>
  <c r="M8818" i="4" s="1"/>
  <c r="F8376" i="4"/>
  <c r="M8376" i="4" s="1"/>
  <c r="F8602" i="4"/>
  <c r="M8602" i="4" s="1"/>
  <c r="F2012" i="4"/>
  <c r="M2012" i="4" s="1"/>
  <c r="F8121" i="4"/>
  <c r="M8121" i="4" s="1"/>
  <c r="F7543" i="4"/>
  <c r="M7543" i="4" s="1"/>
  <c r="F8813" i="4"/>
  <c r="M8813" i="4" s="1"/>
  <c r="F8143" i="4"/>
  <c r="M8143" i="4" s="1"/>
  <c r="F8410" i="4"/>
  <c r="M8410" i="4" s="1"/>
  <c r="F8644" i="4"/>
  <c r="M8644" i="4" s="1"/>
  <c r="F7935" i="4"/>
  <c r="M7935" i="4" s="1"/>
  <c r="F6661" i="4"/>
  <c r="M6661" i="4" s="1"/>
  <c r="F8814" i="4"/>
  <c r="M8814" i="4" s="1"/>
  <c r="F8137" i="4"/>
  <c r="M8137" i="4" s="1"/>
  <c r="F8370" i="4"/>
  <c r="M8370" i="4" s="1"/>
  <c r="F7906" i="4"/>
  <c r="M7906" i="4" s="1"/>
  <c r="F6620" i="4"/>
  <c r="M6620" i="4" s="1"/>
  <c r="F8113" i="4"/>
  <c r="M8113" i="4" s="1"/>
  <c r="F5460" i="4"/>
  <c r="M5460" i="4" s="1"/>
  <c r="F8331" i="4"/>
  <c r="M8331" i="4" s="1"/>
  <c r="F6285" i="4"/>
  <c r="M6285" i="4" s="1"/>
  <c r="F8228" i="4"/>
  <c r="M8228" i="4" s="1"/>
  <c r="F9095" i="4"/>
  <c r="M9095" i="4" s="1"/>
  <c r="F8022" i="4"/>
  <c r="M8022" i="4" s="1"/>
  <c r="F8545" i="4"/>
  <c r="M8545" i="4" s="1"/>
  <c r="F8135" i="4"/>
  <c r="M8135" i="4" s="1"/>
  <c r="F3097" i="4"/>
  <c r="M3097" i="4" s="1"/>
  <c r="F3096" i="4"/>
  <c r="M3096" i="4" s="1"/>
  <c r="F4134" i="4"/>
  <c r="M4134" i="4" s="1"/>
  <c r="F7994" i="4"/>
  <c r="M7994" i="4" s="1"/>
  <c r="F8246" i="4"/>
  <c r="M8246" i="4" s="1"/>
  <c r="F8125" i="4"/>
  <c r="M8125" i="4" s="1"/>
  <c r="F8019" i="4"/>
  <c r="M8019" i="4" s="1"/>
  <c r="F8059" i="4"/>
  <c r="M8059" i="4" s="1"/>
  <c r="F8091" i="4"/>
  <c r="M8091" i="4" s="1"/>
  <c r="F8373" i="4"/>
  <c r="M8373" i="4" s="1"/>
  <c r="F7732" i="4"/>
  <c r="M7732" i="4" s="1"/>
  <c r="F8636" i="4"/>
  <c r="M8636" i="4" s="1"/>
  <c r="F6049" i="4"/>
  <c r="M6049" i="4" s="1"/>
  <c r="F8225" i="4"/>
  <c r="M8225" i="4" s="1"/>
  <c r="F8127" i="4"/>
  <c r="M8127" i="4" s="1"/>
  <c r="F8638" i="4"/>
  <c r="M8638" i="4" s="1"/>
  <c r="F8141" i="4"/>
  <c r="M8141" i="4" s="1"/>
  <c r="F7504" i="4"/>
  <c r="M7504" i="4" s="1"/>
  <c r="F8092" i="4"/>
  <c r="M8092" i="4" s="1"/>
  <c r="F8515" i="4"/>
  <c r="M8515" i="4" s="1"/>
  <c r="F7645" i="4"/>
  <c r="M7645" i="4" s="1"/>
  <c r="F4022" i="4"/>
  <c r="M4022" i="4" s="1"/>
  <c r="F7647" i="4"/>
  <c r="M7647" i="4" s="1"/>
  <c r="F8524" i="4"/>
  <c r="M8524" i="4" s="1"/>
  <c r="F8455" i="4"/>
  <c r="M8455" i="4" s="1"/>
  <c r="F8875" i="4"/>
  <c r="M8875" i="4" s="1"/>
  <c r="F8316" i="4"/>
  <c r="M8316" i="4" s="1"/>
  <c r="F8108" i="4"/>
  <c r="M8108" i="4" s="1"/>
  <c r="F6155" i="4"/>
  <c r="M6155" i="4" s="1"/>
  <c r="F7714" i="4"/>
  <c r="M7714" i="4" s="1"/>
  <c r="F7697" i="4"/>
  <c r="M7697" i="4" s="1"/>
  <c r="F7779" i="4"/>
  <c r="M7779" i="4" s="1"/>
  <c r="F436" i="4"/>
  <c r="M436" i="4" s="1"/>
  <c r="F7962" i="4"/>
  <c r="M7962" i="4" s="1"/>
  <c r="F4717" i="4"/>
  <c r="M4717" i="4" s="1"/>
  <c r="F8561" i="4"/>
  <c r="M8561" i="4" s="1"/>
  <c r="F7511" i="4"/>
  <c r="M7511" i="4" s="1"/>
  <c r="F3744" i="4"/>
  <c r="M3744" i="4" s="1"/>
  <c r="F1471" i="4"/>
  <c r="M1471" i="4" s="1"/>
  <c r="F8966" i="4"/>
  <c r="M8966" i="4" s="1"/>
  <c r="F8353" i="4"/>
  <c r="M8353" i="4" s="1"/>
  <c r="F8547" i="4"/>
  <c r="M8547" i="4" s="1"/>
  <c r="F6217" i="4"/>
  <c r="M6217" i="4" s="1"/>
  <c r="F8516" i="4"/>
  <c r="M8516" i="4" s="1"/>
  <c r="F8171" i="4"/>
  <c r="M8171" i="4" s="1"/>
  <c r="F6003" i="4"/>
  <c r="M6003" i="4" s="1"/>
  <c r="F8794" i="4"/>
  <c r="M8794" i="4" s="1"/>
  <c r="F8778" i="4"/>
  <c r="M8778" i="4" s="1"/>
  <c r="F5519" i="4"/>
  <c r="M5519" i="4" s="1"/>
  <c r="F7986" i="4"/>
  <c r="M7986" i="4" s="1"/>
  <c r="F3952" i="4"/>
  <c r="M3952" i="4" s="1"/>
  <c r="F8385" i="4"/>
  <c r="M8385" i="4" s="1"/>
  <c r="F8427" i="4"/>
  <c r="M8427" i="4" s="1"/>
  <c r="F8326" i="4"/>
  <c r="M8326" i="4" s="1"/>
  <c r="F8402" i="4"/>
  <c r="M8402" i="4" s="1"/>
  <c r="F7880" i="4"/>
  <c r="M7880" i="4" s="1"/>
  <c r="F9089" i="4"/>
  <c r="M9089" i="4" s="1"/>
  <c r="F7806" i="4"/>
  <c r="M7806" i="4" s="1"/>
  <c r="F7639" i="4"/>
  <c r="M7639" i="4" s="1"/>
  <c r="F8380" i="4"/>
  <c r="M8380" i="4" s="1"/>
  <c r="F8976" i="4"/>
  <c r="M8976" i="4" s="1"/>
  <c r="F7524" i="4"/>
  <c r="M7524" i="4" s="1"/>
  <c r="F8360" i="4"/>
  <c r="M8360" i="4" s="1"/>
  <c r="F7684" i="4"/>
  <c r="M7684" i="4" s="1"/>
  <c r="F8564" i="4"/>
  <c r="M8564" i="4" s="1"/>
  <c r="F7899" i="4"/>
  <c r="M7899" i="4" s="1"/>
  <c r="F6353" i="4"/>
  <c r="M6353" i="4" s="1"/>
  <c r="F8481" i="4"/>
  <c r="M8481" i="4" s="1"/>
  <c r="F8861" i="4"/>
  <c r="M8861" i="4" s="1"/>
  <c r="F8811" i="4"/>
  <c r="M8811" i="4" s="1"/>
  <c r="F8863" i="4"/>
  <c r="M8863" i="4" s="1"/>
  <c r="F5510" i="4"/>
  <c r="M5510" i="4" s="1"/>
  <c r="F8912" i="4"/>
  <c r="M8912" i="4" s="1"/>
  <c r="F8826" i="4"/>
  <c r="M8826" i="4" s="1"/>
  <c r="F5450" i="4"/>
  <c r="M5450" i="4" s="1"/>
  <c r="F8879" i="4"/>
  <c r="M8879" i="4" s="1"/>
  <c r="F8909" i="4"/>
  <c r="M8909" i="4" s="1"/>
  <c r="F8910" i="4"/>
  <c r="M8910" i="4" s="1"/>
  <c r="F8765" i="4"/>
  <c r="M8765" i="4" s="1"/>
  <c r="F8849" i="4"/>
  <c r="M8849" i="4" s="1"/>
  <c r="F8898" i="4"/>
  <c r="M8898" i="4" s="1"/>
  <c r="F1690" i="4"/>
  <c r="M1690" i="4" s="1"/>
  <c r="F983" i="4"/>
  <c r="M983" i="4" s="1"/>
  <c r="F8897" i="4"/>
  <c r="M8897" i="4" s="1"/>
  <c r="F8877" i="4"/>
  <c r="M8877" i="4" s="1"/>
  <c r="F8760" i="4"/>
  <c r="M8760" i="4" s="1"/>
  <c r="F8892" i="4"/>
  <c r="M8892" i="4" s="1"/>
  <c r="F8908" i="4"/>
  <c r="M8908" i="4" s="1"/>
  <c r="F8903" i="4"/>
  <c r="M8903" i="4" s="1"/>
  <c r="F8899" i="4"/>
  <c r="M8899" i="4" s="1"/>
  <c r="F8929" i="4"/>
  <c r="M8929" i="4" s="1"/>
  <c r="F8896" i="4"/>
  <c r="M8896" i="4" s="1"/>
  <c r="F8902" i="4"/>
  <c r="M8902" i="4" s="1"/>
  <c r="F8965" i="4"/>
  <c r="M8965" i="4" s="1"/>
  <c r="F8750" i="4"/>
  <c r="M8750" i="4" s="1"/>
  <c r="F8806" i="4"/>
  <c r="M8806" i="4" s="1"/>
  <c r="F4129" i="4"/>
  <c r="M4129" i="4" s="1"/>
  <c r="F2168" i="4"/>
  <c r="M2168" i="4" s="1"/>
  <c r="F8797" i="4"/>
  <c r="M8797" i="4" s="1"/>
  <c r="F8795" i="4"/>
  <c r="M8795" i="4" s="1"/>
  <c r="F6544" i="4"/>
  <c r="M6544" i="4" s="1"/>
  <c r="F9025" i="4"/>
  <c r="M9025" i="4" s="1"/>
  <c r="F435" i="4"/>
  <c r="M435" i="4" s="1"/>
  <c r="F16" i="4"/>
  <c r="M16" i="4" s="1"/>
  <c r="F8981" i="4"/>
  <c r="M8981" i="4" s="1"/>
  <c r="F9027" i="4"/>
  <c r="M9027" i="4" s="1"/>
  <c r="F8955" i="4"/>
  <c r="M8955" i="4" s="1"/>
  <c r="F8925" i="4"/>
  <c r="M8925" i="4" s="1"/>
  <c r="F8679" i="4"/>
  <c r="M8679" i="4" s="1"/>
  <c r="F8980" i="4"/>
  <c r="M8980" i="4" s="1"/>
  <c r="F8764" i="4"/>
  <c r="M8764" i="4" s="1"/>
  <c r="F18" i="4"/>
  <c r="M18" i="4" s="1"/>
  <c r="F7512" i="4"/>
  <c r="M7512" i="4" s="1"/>
  <c r="F5489" i="4"/>
  <c r="M5489" i="4" s="1"/>
  <c r="F8932" i="4"/>
  <c r="M8932" i="4" s="1"/>
  <c r="F8979" i="4"/>
  <c r="M8979" i="4" s="1"/>
  <c r="F8973" i="4"/>
  <c r="M8973" i="4" s="1"/>
  <c r="F8945" i="4"/>
  <c r="M8945" i="4" s="1"/>
  <c r="F8936" i="4"/>
  <c r="M8936" i="4" s="1"/>
  <c r="F8923" i="4"/>
  <c r="M8923" i="4" s="1"/>
  <c r="F8758" i="4"/>
  <c r="M8758" i="4" s="1"/>
  <c r="F8701" i="4"/>
  <c r="M8701" i="4" s="1"/>
  <c r="F8743" i="4"/>
  <c r="M8743" i="4" s="1"/>
  <c r="F9047" i="4"/>
  <c r="M9047" i="4" s="1"/>
  <c r="F1466" i="4"/>
  <c r="M1466" i="4" s="1"/>
  <c r="F8975" i="4"/>
  <c r="M8975" i="4" s="1"/>
  <c r="F9022" i="4"/>
  <c r="M9022" i="4" s="1"/>
  <c r="F8741" i="4"/>
  <c r="M8741" i="4" s="1"/>
  <c r="F428" i="4"/>
  <c r="M428" i="4" s="1"/>
  <c r="F5979" i="4"/>
  <c r="M5979" i="4" s="1"/>
  <c r="F4078" i="4"/>
  <c r="M4078" i="4" s="1"/>
  <c r="F6437" i="4"/>
  <c r="M6437" i="4" s="1"/>
  <c r="F6362" i="4"/>
  <c r="M6362" i="4" s="1"/>
  <c r="F6291" i="4"/>
  <c r="M6291" i="4" s="1"/>
  <c r="F8782" i="4"/>
  <c r="M8782" i="4" s="1"/>
  <c r="F4054" i="4"/>
  <c r="M4054" i="4" s="1"/>
  <c r="F2695" i="4"/>
  <c r="M2695" i="4" s="1"/>
  <c r="F2577" i="4"/>
  <c r="M2577" i="4" s="1"/>
  <c r="F8787" i="4"/>
  <c r="M8787" i="4" s="1"/>
  <c r="F3582" i="4"/>
  <c r="M3582" i="4" s="1"/>
  <c r="F7549" i="4"/>
  <c r="M7549" i="4" s="1"/>
  <c r="F8781" i="4"/>
  <c r="M8781" i="4" s="1"/>
  <c r="F4415" i="4"/>
  <c r="M4415" i="4" s="1"/>
  <c r="F5452" i="4"/>
  <c r="M5452" i="4" s="1"/>
  <c r="F1229" i="4"/>
  <c r="M1229" i="4" s="1"/>
  <c r="F7097" i="4"/>
  <c r="M7097" i="4" s="1"/>
  <c r="F8789" i="4"/>
  <c r="M8789" i="4" s="1"/>
  <c r="F3989" i="4"/>
  <c r="M3989" i="4" s="1"/>
  <c r="F6575" i="4"/>
  <c r="M6575" i="4" s="1"/>
  <c r="F8792" i="4"/>
  <c r="M8792" i="4" s="1"/>
  <c r="F5442" i="4"/>
  <c r="M5442" i="4" s="1"/>
  <c r="F5153" i="4"/>
  <c r="M5153" i="4" s="1"/>
  <c r="F170" i="4"/>
  <c r="M170" i="4" s="1"/>
  <c r="F766" i="4"/>
  <c r="M766" i="4" s="1"/>
  <c r="F8788" i="4"/>
  <c r="M8788" i="4" s="1"/>
  <c r="F4212" i="4"/>
  <c r="M4212" i="4" s="1"/>
  <c r="F2304" i="4"/>
  <c r="M2304" i="4" s="1"/>
  <c r="F5487" i="4"/>
  <c r="M5487" i="4" s="1"/>
  <c r="F6143" i="4"/>
  <c r="M6143" i="4" s="1"/>
  <c r="F6325" i="4"/>
  <c r="M6325" i="4" s="1"/>
  <c r="F7888" i="4"/>
  <c r="M7888" i="4" s="1"/>
  <c r="F1822" i="4"/>
  <c r="M1822" i="4" s="1"/>
  <c r="F7026" i="4"/>
  <c r="M7026" i="4" s="1"/>
  <c r="F4187" i="4"/>
  <c r="M4187" i="4" s="1"/>
  <c r="F7021" i="4"/>
  <c r="M7021" i="4" s="1"/>
  <c r="F8732" i="4"/>
  <c r="M8732" i="4" s="1"/>
  <c r="F248" i="4"/>
  <c r="M248" i="4" s="1"/>
  <c r="F9006" i="4"/>
  <c r="M9006" i="4" s="1"/>
  <c r="F3025" i="4"/>
  <c r="M3025" i="4" s="1"/>
  <c r="F7024" i="4"/>
  <c r="M7024" i="4" s="1"/>
  <c r="F7" i="4"/>
  <c r="M7" i="4" s="1"/>
  <c r="F9061" i="4"/>
  <c r="M9061" i="4" s="1"/>
  <c r="F3917" i="4"/>
  <c r="M3917" i="4" s="1"/>
  <c r="F6624" i="4"/>
  <c r="M6624" i="4" s="1"/>
  <c r="F5509" i="4"/>
  <c r="M5509" i="4" s="1"/>
  <c r="F6572" i="4"/>
  <c r="M6572" i="4" s="1"/>
  <c r="F6683" i="4"/>
  <c r="M6683" i="4" s="1"/>
  <c r="F2426" i="4"/>
  <c r="M2426" i="4" s="1"/>
  <c r="F442" i="4"/>
  <c r="M442" i="4" s="1"/>
  <c r="F6425" i="4"/>
  <c r="M6425" i="4" s="1"/>
  <c r="F8796" i="4"/>
  <c r="M8796" i="4" s="1"/>
  <c r="F8905" i="4"/>
  <c r="M8905" i="4" s="1"/>
  <c r="F6591" i="4"/>
  <c r="M6591" i="4" s="1"/>
  <c r="F452" i="4"/>
  <c r="M452" i="4" s="1"/>
  <c r="F453" i="4"/>
  <c r="M453" i="4" s="1"/>
  <c r="F5446" i="4"/>
  <c r="M5446" i="4" s="1"/>
  <c r="F6655" i="4"/>
  <c r="M6655" i="4" s="1"/>
  <c r="F6997" i="4"/>
  <c r="M6997" i="4" s="1"/>
  <c r="F371" i="4"/>
  <c r="M371" i="4" s="1"/>
  <c r="F459" i="4"/>
  <c r="M459" i="4" s="1"/>
  <c r="F458" i="4"/>
  <c r="M458" i="4" s="1"/>
  <c r="F598" i="4"/>
  <c r="M598" i="4" s="1"/>
  <c r="F5631" i="4"/>
  <c r="M5631" i="4" s="1"/>
  <c r="F4026" i="4"/>
  <c r="M4026" i="4" s="1"/>
  <c r="F5515" i="4"/>
  <c r="M5515" i="4" s="1"/>
  <c r="F8884" i="4"/>
  <c r="M8884" i="4" s="1"/>
  <c r="F7077" i="4"/>
  <c r="M7077" i="4" s="1"/>
  <c r="F462" i="4"/>
  <c r="M462" i="4" s="1"/>
  <c r="F461" i="4"/>
  <c r="M461" i="4" s="1"/>
  <c r="F6895" i="4"/>
  <c r="M6895" i="4" s="1"/>
  <c r="F465" i="4"/>
  <c r="M465" i="4" s="1"/>
  <c r="F464" i="4"/>
  <c r="M464" i="4" s="1"/>
  <c r="F8680" i="4"/>
  <c r="M8680" i="4" s="1"/>
  <c r="F8682" i="4"/>
  <c r="M8682" i="4" s="1"/>
  <c r="F5549" i="4"/>
  <c r="M5549" i="4" s="1"/>
  <c r="F4325" i="4"/>
  <c r="M4325" i="4" s="1"/>
  <c r="F8893" i="4"/>
  <c r="M8893" i="4" s="1"/>
  <c r="F5441" i="4"/>
  <c r="M5441" i="4" s="1"/>
  <c r="F6766" i="4"/>
  <c r="M6766" i="4" s="1"/>
  <c r="F6611" i="4"/>
  <c r="M6611" i="4" s="1"/>
  <c r="F489" i="4"/>
  <c r="M489" i="4" s="1"/>
  <c r="F4750" i="4"/>
  <c r="M4750" i="4" s="1"/>
  <c r="F5469" i="4"/>
  <c r="M5469" i="4" s="1"/>
  <c r="F490" i="4"/>
  <c r="M490" i="4" s="1"/>
  <c r="F3045" i="4"/>
  <c r="M3045" i="4" s="1"/>
  <c r="F504" i="4"/>
  <c r="M504" i="4" s="1"/>
  <c r="F103" i="4"/>
  <c r="M103" i="4" s="1"/>
  <c r="F6647" i="4"/>
  <c r="M6647" i="4" s="1"/>
  <c r="F104" i="4"/>
  <c r="M104" i="4" s="1"/>
  <c r="F6080" i="4"/>
  <c r="M6080" i="4" s="1"/>
  <c r="F1558" i="4"/>
  <c r="M1558" i="4" s="1"/>
  <c r="F8948" i="4"/>
  <c r="M8948" i="4" s="1"/>
  <c r="F8232" i="4"/>
  <c r="M8232" i="4" s="1"/>
  <c r="F7327" i="4"/>
  <c r="M7327" i="4" s="1"/>
  <c r="F8942" i="4"/>
  <c r="M8942" i="4" s="1"/>
  <c r="F7590" i="4"/>
  <c r="M7590" i="4" s="1"/>
  <c r="F8250" i="4"/>
  <c r="M8250" i="4" s="1"/>
  <c r="F7765" i="4"/>
  <c r="M7765" i="4" s="1"/>
  <c r="F8971" i="4"/>
  <c r="M8971" i="4" s="1"/>
  <c r="F7965" i="4"/>
  <c r="M7965" i="4" s="1"/>
  <c r="F4560" i="4"/>
  <c r="M4560" i="4" s="1"/>
  <c r="F8436" i="4"/>
  <c r="M8436" i="4" s="1"/>
  <c r="F6202" i="4"/>
  <c r="M6202" i="4" s="1"/>
  <c r="F8053" i="4"/>
  <c r="M8053" i="4" s="1"/>
  <c r="F8995" i="4"/>
  <c r="M8995" i="4" s="1"/>
  <c r="F8057" i="4"/>
  <c r="M8057" i="4" s="1"/>
  <c r="F8997" i="4"/>
  <c r="M8997" i="4" s="1"/>
  <c r="F8004" i="4"/>
  <c r="M8004" i="4" s="1"/>
  <c r="F7671" i="4"/>
  <c r="M7671" i="4" s="1"/>
  <c r="F7095" i="4"/>
  <c r="M7095" i="4" s="1"/>
  <c r="F4406" i="4"/>
  <c r="M4406" i="4" s="1"/>
  <c r="F7681" i="4"/>
  <c r="M7681" i="4" s="1"/>
  <c r="F8183" i="4"/>
  <c r="M8183" i="4" s="1"/>
  <c r="F5488" i="4"/>
  <c r="M5488" i="4" s="1"/>
  <c r="F8996" i="4"/>
  <c r="M8996" i="4" s="1"/>
  <c r="F8109" i="4"/>
  <c r="M8109" i="4" s="1"/>
  <c r="F943" i="4"/>
  <c r="M943" i="4" s="1"/>
  <c r="F6573" i="4"/>
  <c r="M6573" i="4" s="1"/>
  <c r="F8924" i="4"/>
  <c r="M8924" i="4" s="1"/>
  <c r="F7693" i="4"/>
  <c r="M7693" i="4" s="1"/>
  <c r="F8711" i="4"/>
  <c r="M8711" i="4" s="1"/>
  <c r="F8466" i="4"/>
  <c r="M8466" i="4" s="1"/>
  <c r="F5443" i="4"/>
  <c r="M5443" i="4" s="1"/>
  <c r="F5458" i="4"/>
  <c r="M5458" i="4" s="1"/>
  <c r="F6612" i="4"/>
  <c r="M6612" i="4" s="1"/>
  <c r="F6958" i="4"/>
  <c r="M6958" i="4" s="1"/>
  <c r="F7747" i="4"/>
  <c r="M7747" i="4" s="1"/>
  <c r="F6249" i="4"/>
  <c r="M6249" i="4" s="1"/>
  <c r="F8202" i="4"/>
  <c r="M8202" i="4" s="1"/>
  <c r="F3567" i="4"/>
  <c r="M3567" i="4" s="1"/>
  <c r="F4272" i="4"/>
  <c r="M4272" i="4" s="1"/>
  <c r="F9138" i="4"/>
  <c r="M9138" i="4" s="1"/>
  <c r="F7397" i="4"/>
  <c r="M7397" i="4" s="1"/>
  <c r="F7395" i="4"/>
  <c r="M7395" i="4" s="1"/>
  <c r="F5490" i="4"/>
  <c r="M5490" i="4" s="1"/>
  <c r="F7800" i="4"/>
  <c r="M7800" i="4" s="1"/>
  <c r="F8254" i="4"/>
  <c r="M8254" i="4" s="1"/>
  <c r="F8712" i="4"/>
  <c r="M8712" i="4" s="1"/>
  <c r="F8494" i="4"/>
  <c r="M8494" i="4" s="1"/>
  <c r="F8663" i="4"/>
  <c r="M8663" i="4" s="1"/>
  <c r="F8437" i="4"/>
  <c r="M8437" i="4" s="1"/>
  <c r="F8952" i="4"/>
  <c r="M8952" i="4" s="1"/>
  <c r="F7769" i="4"/>
  <c r="M7769" i="4" s="1"/>
  <c r="F8421" i="4"/>
  <c r="M8421" i="4" s="1"/>
  <c r="F7816" i="4"/>
  <c r="M7816" i="4" s="1"/>
  <c r="F1455" i="4"/>
  <c r="M1455" i="4" s="1"/>
  <c r="F7971" i="4"/>
  <c r="M7971" i="4" s="1"/>
  <c r="F6995" i="4"/>
  <c r="M6995" i="4" s="1"/>
  <c r="F8953" i="4"/>
  <c r="M8953" i="4" s="1"/>
  <c r="F8448" i="4"/>
  <c r="M8448" i="4" s="1"/>
  <c r="F7771" i="4"/>
  <c r="M7771" i="4" s="1"/>
  <c r="F4448" i="4"/>
  <c r="M4448" i="4" s="1"/>
  <c r="F5150" i="4"/>
  <c r="M5150" i="4" s="1"/>
  <c r="F7761" i="4"/>
  <c r="M7761" i="4" s="1"/>
  <c r="F9111" i="4"/>
  <c r="M9111" i="4" s="1"/>
  <c r="F8340" i="4"/>
  <c r="M8340" i="4" s="1"/>
  <c r="F7893" i="4"/>
  <c r="M7893" i="4" s="1"/>
  <c r="F8443" i="4"/>
  <c r="M8443" i="4" s="1"/>
  <c r="F5444" i="4"/>
  <c r="M5444" i="4" s="1"/>
  <c r="F3854" i="4"/>
  <c r="M3854" i="4" s="1"/>
  <c r="F7764" i="4"/>
  <c r="M7764" i="4" s="1"/>
  <c r="F7557" i="4"/>
  <c r="M7557" i="4" s="1"/>
  <c r="F8943" i="4"/>
  <c r="M8943" i="4" s="1"/>
  <c r="F8168" i="4"/>
  <c r="M8168" i="4" s="1"/>
  <c r="F8403" i="4"/>
  <c r="M8403" i="4" s="1"/>
  <c r="F8176" i="4"/>
  <c r="M8176" i="4" s="1"/>
  <c r="F8416" i="4"/>
  <c r="M8416" i="4" s="1"/>
  <c r="F8260" i="4"/>
  <c r="M8260" i="4" s="1"/>
  <c r="F8618" i="4"/>
  <c r="M8618" i="4" s="1"/>
  <c r="F7894" i="4"/>
  <c r="M7894" i="4" s="1"/>
  <c r="F7968" i="4"/>
  <c r="M7968" i="4" s="1"/>
  <c r="F8756" i="4"/>
  <c r="M8756" i="4" s="1"/>
  <c r="F8727" i="4"/>
  <c r="M8727" i="4" s="1"/>
  <c r="F8170" i="4"/>
  <c r="M8170" i="4" s="1"/>
  <c r="F7775" i="4"/>
  <c r="M7775" i="4" s="1"/>
  <c r="F8930" i="4"/>
  <c r="M8930" i="4" s="1"/>
  <c r="F2206" i="4"/>
  <c r="M2206" i="4" s="1"/>
  <c r="F8342" i="4"/>
  <c r="M8342" i="4" s="1"/>
  <c r="F7766" i="4"/>
  <c r="M7766" i="4" s="1"/>
  <c r="F8492" i="4"/>
  <c r="M8492" i="4" s="1"/>
  <c r="F8265" i="4"/>
  <c r="M8265" i="4" s="1"/>
  <c r="F7570" i="4"/>
  <c r="M7570" i="4" s="1"/>
  <c r="F8172" i="4"/>
  <c r="M8172" i="4" s="1"/>
  <c r="F8841" i="4"/>
  <c r="M8841" i="4" s="1"/>
  <c r="F8447" i="4"/>
  <c r="M8447" i="4" s="1"/>
  <c r="F8780" i="4"/>
  <c r="M8780" i="4" s="1"/>
  <c r="F8178" i="4"/>
  <c r="M8178" i="4" s="1"/>
  <c r="F8935" i="4"/>
  <c r="M8935" i="4" s="1"/>
  <c r="F8847" i="4"/>
  <c r="M8847" i="4" s="1"/>
  <c r="F7828" i="4"/>
  <c r="M7828" i="4" s="1"/>
  <c r="F8281" i="4"/>
  <c r="M8281" i="4" s="1"/>
  <c r="F7648" i="4"/>
  <c r="M7648" i="4" s="1"/>
  <c r="F8518" i="4"/>
  <c r="M8518" i="4" s="1"/>
  <c r="F8586" i="4"/>
  <c r="M8586" i="4" s="1"/>
  <c r="F7651" i="4"/>
  <c r="M7651" i="4" s="1"/>
  <c r="F7982" i="4"/>
  <c r="M7982" i="4" s="1"/>
  <c r="F8786" i="4"/>
  <c r="M8786" i="4" s="1"/>
  <c r="F8719" i="4"/>
  <c r="M8719" i="4" s="1"/>
  <c r="F8840" i="4"/>
  <c r="M8840" i="4" s="1"/>
  <c r="F8843" i="4"/>
  <c r="M8843" i="4" s="1"/>
  <c r="F8725" i="4"/>
  <c r="M8725" i="4" s="1"/>
  <c r="F8681" i="4"/>
  <c r="M8681" i="4" s="1"/>
  <c r="F8672" i="4"/>
  <c r="M8672" i="4" s="1"/>
  <c r="F8065" i="4"/>
  <c r="M8065" i="4" s="1"/>
  <c r="F8747" i="4"/>
  <c r="M8747" i="4" s="1"/>
  <c r="F460" i="4"/>
  <c r="M460" i="4" s="1"/>
  <c r="F8683" i="4"/>
  <c r="M8683" i="4" s="1"/>
  <c r="F2684" i="4"/>
  <c r="M2684" i="4" s="1"/>
  <c r="F463" i="4"/>
  <c r="M463" i="4" s="1"/>
  <c r="F6193" i="4"/>
  <c r="M6193" i="4" s="1"/>
  <c r="F8603" i="4"/>
  <c r="M8603" i="4" s="1"/>
  <c r="F6115" i="4"/>
  <c r="M6115" i="4" s="1"/>
  <c r="F8850" i="4"/>
  <c r="M8850" i="4" s="1"/>
  <c r="F3643" i="4"/>
  <c r="M3643" i="4" s="1"/>
  <c r="F9100" i="4"/>
  <c r="M9100" i="4" s="1"/>
  <c r="F4175" i="4"/>
  <c r="M4175" i="4" s="1"/>
  <c r="F2985" i="4"/>
  <c r="M2985" i="4" s="1"/>
  <c r="F8463" i="4"/>
  <c r="M8463" i="4" s="1"/>
  <c r="F1080" i="4"/>
  <c r="M1080" i="4" s="1"/>
  <c r="F4158" i="4"/>
  <c r="M4158" i="4" s="1"/>
  <c r="F376" i="4"/>
  <c r="M376" i="4" s="1"/>
  <c r="F5516" i="4"/>
  <c r="M5516" i="4" s="1"/>
  <c r="F3953" i="4"/>
  <c r="M3953" i="4" s="1"/>
  <c r="F3029" i="4"/>
  <c r="M3029" i="4" s="1"/>
  <c r="F4285" i="4"/>
  <c r="M4285" i="4" s="1"/>
  <c r="F1173" i="4"/>
  <c r="M1173" i="4" s="1"/>
  <c r="F4893" i="4"/>
  <c r="M4893" i="4" s="1"/>
  <c r="F2682" i="4"/>
  <c r="M2682" i="4" s="1"/>
  <c r="F2199" i="4"/>
  <c r="M2199" i="4" s="1"/>
  <c r="F1108" i="4"/>
  <c r="M1108" i="4" s="1"/>
  <c r="F7401" i="4"/>
  <c r="M7401" i="4" s="1"/>
  <c r="F1454" i="4"/>
  <c r="M1454" i="4" s="1"/>
  <c r="F4081" i="4"/>
  <c r="M4081" i="4" s="1"/>
  <c r="F4074" i="4"/>
  <c r="M4074" i="4" s="1"/>
  <c r="F3994" i="4"/>
  <c r="M3994" i="4" s="1"/>
  <c r="F4526" i="4"/>
  <c r="M4526" i="4" s="1"/>
  <c r="F641" i="4"/>
  <c r="M641" i="4" s="1"/>
  <c r="F3423" i="4"/>
  <c r="M3423" i="4" s="1"/>
  <c r="F4861" i="4"/>
  <c r="M4861" i="4" s="1"/>
  <c r="F4543" i="4"/>
  <c r="M4543" i="4" s="1"/>
  <c r="F2993" i="4"/>
  <c r="M2993" i="4" s="1"/>
  <c r="F4746" i="4"/>
  <c r="M4746" i="4" s="1"/>
  <c r="F6635" i="4"/>
  <c r="M6635" i="4" s="1"/>
  <c r="F1139" i="4"/>
  <c r="M1139" i="4" s="1"/>
  <c r="F1458" i="4"/>
  <c r="M1458" i="4" s="1"/>
  <c r="F3748" i="4"/>
  <c r="M3748" i="4" s="1"/>
  <c r="F5999" i="4"/>
  <c r="M5999" i="4" s="1"/>
  <c r="F1185" i="4"/>
  <c r="M1185" i="4" s="1"/>
  <c r="F982" i="4"/>
  <c r="M982" i="4" s="1"/>
  <c r="F1238" i="4"/>
  <c r="M1238" i="4" s="1"/>
  <c r="F6114" i="4"/>
  <c r="M6114" i="4" s="1"/>
  <c r="F3857" i="4"/>
  <c r="M3857" i="4" s="1"/>
  <c r="F652" i="4"/>
  <c r="M652" i="4" s="1"/>
  <c r="F712" i="4"/>
  <c r="M712" i="4" s="1"/>
  <c r="F6235" i="4"/>
  <c r="M6235" i="4" s="1"/>
  <c r="F4407" i="4"/>
  <c r="M4407" i="4" s="1"/>
  <c r="F1083" i="4"/>
  <c r="M1083" i="4" s="1"/>
  <c r="F8551" i="4"/>
  <c r="M8551" i="4" s="1"/>
  <c r="F1731" i="4"/>
  <c r="M1731" i="4" s="1"/>
  <c r="F4031" i="4"/>
  <c r="M4031" i="4" s="1"/>
  <c r="F7394" i="4"/>
  <c r="M7394" i="4" s="1"/>
  <c r="F6436" i="4"/>
  <c r="M6436" i="4" s="1"/>
  <c r="F4536" i="4"/>
  <c r="M4536" i="4" s="1"/>
  <c r="F4585" i="4"/>
  <c r="M4585" i="4" s="1"/>
  <c r="F4413" i="4"/>
  <c r="M4413" i="4" s="1"/>
  <c r="F3979" i="4"/>
  <c r="M3979" i="4" s="1"/>
  <c r="F6904" i="4"/>
  <c r="M6904" i="4" s="1"/>
  <c r="F2318" i="4"/>
  <c r="M2318" i="4" s="1"/>
  <c r="F370" i="4"/>
  <c r="M370" i="4" s="1"/>
  <c r="F2913" i="4"/>
  <c r="M2913" i="4" s="1"/>
  <c r="F4583" i="4"/>
  <c r="M4583" i="4" s="1"/>
  <c r="F4931" i="4"/>
  <c r="M4931" i="4" s="1"/>
  <c r="F4455" i="4"/>
  <c r="M4455" i="4" s="1"/>
  <c r="F4416" i="4"/>
  <c r="M4416" i="4" s="1"/>
  <c r="F7541" i="4"/>
  <c r="M7541" i="4" s="1"/>
  <c r="F8174" i="4"/>
  <c r="M8174" i="4" s="1"/>
  <c r="F1267" i="4"/>
  <c r="M1267" i="4" s="1"/>
  <c r="F3810" i="4"/>
  <c r="M3810" i="4" s="1"/>
  <c r="F6334" i="4"/>
  <c r="M6334" i="4" s="1"/>
  <c r="F4664" i="4"/>
  <c r="M4664" i="4" s="1"/>
  <c r="F3975" i="4"/>
  <c r="M3975" i="4" s="1"/>
  <c r="F3139" i="4"/>
  <c r="M3139" i="4" s="1"/>
  <c r="F9070" i="4"/>
  <c r="M9070" i="4" s="1"/>
  <c r="F4421" i="4"/>
  <c r="M4421" i="4" s="1"/>
  <c r="F915" i="4"/>
  <c r="M915" i="4" s="1"/>
  <c r="F6004" i="4"/>
  <c r="M6004" i="4" s="1"/>
  <c r="F1803" i="4"/>
  <c r="M1803" i="4" s="1"/>
  <c r="F2666" i="4"/>
  <c r="M2666" i="4" s="1"/>
  <c r="F7830" i="4"/>
  <c r="M7830" i="4" s="1"/>
  <c r="F6160" i="4"/>
  <c r="M6160" i="4" s="1"/>
  <c r="F4819" i="4"/>
  <c r="M4819" i="4" s="1"/>
  <c r="F2278" i="4"/>
  <c r="M2278" i="4" s="1"/>
  <c r="F6422" i="4"/>
  <c r="M6422" i="4" s="1"/>
  <c r="F6826" i="4"/>
  <c r="M6826" i="4" s="1"/>
  <c r="F2044" i="4"/>
  <c r="M2044" i="4" s="1"/>
  <c r="F6626" i="4"/>
  <c r="M6626" i="4" s="1"/>
  <c r="F1261" i="4"/>
  <c r="M1261" i="4" s="1"/>
  <c r="F4094" i="4"/>
  <c r="M4094" i="4" s="1"/>
  <c r="F1030" i="4"/>
  <c r="M1030" i="4" s="1"/>
  <c r="F5672" i="4"/>
  <c r="M5672" i="4" s="1"/>
  <c r="F8803" i="4"/>
  <c r="M8803" i="4" s="1"/>
  <c r="F1029" i="4"/>
  <c r="M1029" i="4" s="1"/>
  <c r="F2987" i="4"/>
  <c r="M2987" i="4" s="1"/>
  <c r="F3179" i="4"/>
  <c r="M3179" i="4" s="1"/>
  <c r="F6328" i="4"/>
  <c r="M6328" i="4" s="1"/>
  <c r="F2240" i="4"/>
  <c r="M2240" i="4" s="1"/>
  <c r="F4967" i="4"/>
  <c r="M4967" i="4" s="1"/>
  <c r="F7353" i="4"/>
  <c r="M7353" i="4" s="1"/>
  <c r="F9015" i="4"/>
  <c r="M9015" i="4" s="1"/>
  <c r="F4634" i="4"/>
  <c r="M4634" i="4" s="1"/>
  <c r="F1240" i="4"/>
  <c r="M1240" i="4" s="1"/>
  <c r="F6991" i="4"/>
  <c r="M6991" i="4" s="1"/>
  <c r="F1479" i="4"/>
  <c r="M1479" i="4" s="1"/>
  <c r="F4570" i="4"/>
  <c r="M4570" i="4" s="1"/>
  <c r="F203" i="4"/>
  <c r="M203" i="4" s="1"/>
  <c r="F204" i="4"/>
  <c r="M204" i="4" s="1"/>
  <c r="F6798" i="4"/>
  <c r="M6798" i="4" s="1"/>
  <c r="F2207" i="4"/>
  <c r="M2207" i="4" s="1"/>
  <c r="F3924" i="4"/>
  <c r="M3924" i="4" s="1"/>
  <c r="F1601" i="4"/>
  <c r="M1601" i="4" s="1"/>
  <c r="F702" i="4"/>
  <c r="M702" i="4" s="1"/>
  <c r="F674" i="4"/>
  <c r="M674" i="4" s="1"/>
  <c r="F4586" i="4"/>
  <c r="M4586" i="4" s="1"/>
  <c r="F3791" i="4"/>
  <c r="M3791" i="4" s="1"/>
  <c r="F8569" i="4"/>
  <c r="M8569" i="4" s="1"/>
  <c r="F5502" i="4"/>
  <c r="M5502" i="4" s="1"/>
  <c r="F8074" i="4"/>
  <c r="M8074" i="4" s="1"/>
  <c r="F6634" i="4"/>
  <c r="M6634" i="4" s="1"/>
  <c r="F8834" i="4"/>
  <c r="M8834" i="4" s="1"/>
  <c r="F4439" i="4"/>
  <c r="M4439" i="4" s="1"/>
  <c r="F6965" i="4"/>
  <c r="M6965" i="4" s="1"/>
  <c r="F2654" i="4"/>
  <c r="M2654" i="4" s="1"/>
  <c r="F3557" i="4"/>
  <c r="M3557" i="4" s="1"/>
  <c r="F1000" i="4"/>
  <c r="M1000" i="4" s="1"/>
  <c r="F6221" i="4"/>
  <c r="M6221" i="4" s="1"/>
  <c r="F3409" i="4"/>
  <c r="M3409" i="4" s="1"/>
  <c r="F5505" i="4"/>
  <c r="M5505" i="4" s="1"/>
  <c r="F7664" i="4"/>
  <c r="M7664" i="4" s="1"/>
  <c r="F2037" i="4"/>
  <c r="M2037" i="4" s="1"/>
  <c r="F6622" i="4"/>
  <c r="M6622" i="4" s="1"/>
  <c r="F4060" i="4"/>
  <c r="M4060" i="4" s="1"/>
  <c r="F801" i="4"/>
  <c r="M801" i="4" s="1"/>
  <c r="F3664" i="4"/>
  <c r="M3664" i="4" s="1"/>
  <c r="F1279" i="4"/>
  <c r="M1279" i="4" s="1"/>
  <c r="F1263" i="4"/>
  <c r="M1263" i="4" s="1"/>
  <c r="F6092" i="4"/>
  <c r="M6092" i="4" s="1"/>
  <c r="F6024" i="4"/>
  <c r="M6024" i="4" s="1"/>
  <c r="F7188" i="4"/>
  <c r="M7188" i="4" s="1"/>
  <c r="F4584" i="4"/>
  <c r="M4584" i="4" s="1"/>
  <c r="F2452" i="4"/>
  <c r="M2452" i="4" s="1"/>
  <c r="F7798" i="4"/>
  <c r="M7798" i="4" s="1"/>
  <c r="F4323" i="4"/>
  <c r="M4323" i="4" s="1"/>
  <c r="F2586" i="4"/>
  <c r="M2586" i="4" s="1"/>
  <c r="F2009" i="4"/>
  <c r="M2009" i="4" s="1"/>
  <c r="F1612" i="4"/>
  <c r="M1612" i="4" s="1"/>
  <c r="F2664" i="4"/>
  <c r="M2664" i="4" s="1"/>
  <c r="F6689" i="4"/>
  <c r="M6689" i="4" s="1"/>
  <c r="F5492" i="4"/>
  <c r="M5492" i="4" s="1"/>
  <c r="F477" i="4"/>
  <c r="M477" i="4" s="1"/>
  <c r="F5747" i="4"/>
  <c r="M5747" i="4" s="1"/>
  <c r="F432" i="4"/>
  <c r="M432" i="4" s="1"/>
  <c r="F2804" i="4"/>
  <c r="M2804" i="4" s="1"/>
  <c r="F6371" i="4"/>
  <c r="M6371" i="4" s="1"/>
  <c r="F6570" i="4"/>
  <c r="M6570" i="4" s="1"/>
  <c r="F4810" i="4"/>
  <c r="M4810" i="4" s="1"/>
  <c r="F5470" i="4"/>
  <c r="M5470" i="4" s="1"/>
  <c r="F3449" i="4"/>
  <c r="M3449" i="4" s="1"/>
  <c r="F4538" i="4"/>
  <c r="M4538" i="4" s="1"/>
  <c r="F1932" i="4"/>
  <c r="M1932" i="4" s="1"/>
  <c r="F4689" i="4"/>
  <c r="M4689" i="4" s="1"/>
  <c r="F6230" i="4"/>
  <c r="M6230" i="4" s="1"/>
  <c r="F1056" i="4"/>
  <c r="M1056" i="4" s="1"/>
  <c r="F6868" i="4"/>
  <c r="M6868" i="4" s="1"/>
  <c r="F2178" i="4"/>
  <c r="M2178" i="4" s="1"/>
  <c r="F4594" i="4"/>
  <c r="M4594" i="4" s="1"/>
  <c r="F9058" i="4"/>
  <c r="M9058" i="4" s="1"/>
  <c r="F9135" i="4"/>
  <c r="M9135" i="4" s="1"/>
  <c r="F5114" i="4"/>
  <c r="M5114" i="4" s="1"/>
  <c r="F5161" i="4"/>
  <c r="M5161" i="4" s="1"/>
  <c r="F210" i="4"/>
  <c r="M210" i="4" s="1"/>
  <c r="F1036" i="4"/>
  <c r="M1036" i="4" s="1"/>
  <c r="F503" i="4"/>
  <c r="M503" i="4" s="1"/>
  <c r="F3023" i="4"/>
  <c r="M3023" i="4" s="1"/>
  <c r="F1490" i="4"/>
  <c r="M1490" i="4" s="1"/>
  <c r="F106" i="4"/>
  <c r="M106" i="4" s="1"/>
  <c r="F4781" i="4"/>
  <c r="M4781" i="4" s="1"/>
  <c r="F9143" i="4"/>
  <c r="M9143" i="4" s="1"/>
  <c r="F2486" i="4"/>
  <c r="M2486" i="4" s="1"/>
  <c r="F4790" i="4"/>
  <c r="M4790" i="4" s="1"/>
  <c r="F4281" i="4"/>
  <c r="M4281" i="4" s="1"/>
  <c r="F3663" i="4"/>
  <c r="M3663" i="4" s="1"/>
  <c r="F6032" i="4"/>
  <c r="M6032" i="4" s="1"/>
  <c r="F1326" i="4"/>
  <c r="M1326" i="4" s="1"/>
  <c r="F2428" i="4"/>
  <c r="M2428" i="4" s="1"/>
  <c r="F1058" i="4"/>
  <c r="M1058" i="4" s="1"/>
  <c r="F3035" i="4"/>
  <c r="M3035" i="4" s="1"/>
  <c r="F4633" i="4"/>
  <c r="M4633" i="4" s="1"/>
  <c r="F137" i="4"/>
  <c r="M137" i="4" s="1"/>
  <c r="F3341" i="4"/>
  <c r="M3341" i="4" s="1"/>
  <c r="F557" i="4"/>
  <c r="M557" i="4" s="1"/>
  <c r="F772" i="4"/>
  <c r="M772" i="4" s="1"/>
  <c r="F5453" i="4"/>
  <c r="M5453" i="4" s="1"/>
  <c r="F5462" i="4"/>
  <c r="M5462" i="4" s="1"/>
  <c r="F668" i="4"/>
  <c r="M668" i="4" s="1"/>
  <c r="F6385" i="4"/>
  <c r="M6385" i="4" s="1"/>
  <c r="F2431" i="4"/>
  <c r="M2431" i="4" s="1"/>
  <c r="F5981" i="4"/>
  <c r="M5981" i="4" s="1"/>
  <c r="F1327" i="4"/>
  <c r="M1327" i="4" s="1"/>
  <c r="F2251" i="4"/>
  <c r="M2251" i="4" s="1"/>
  <c r="F6307" i="4"/>
  <c r="M6307" i="4" s="1"/>
  <c r="F3809" i="4"/>
  <c r="M3809" i="4" s="1"/>
  <c r="F4641" i="4"/>
  <c r="M4641" i="4" s="1"/>
  <c r="F5504" i="4"/>
  <c r="M5504" i="4" s="1"/>
  <c r="F1611" i="4"/>
  <c r="M1611" i="4" s="1"/>
  <c r="F4231" i="4"/>
  <c r="M4231" i="4" s="1"/>
  <c r="F5082" i="4"/>
  <c r="M5082" i="4" s="1"/>
  <c r="F2235" i="4"/>
  <c r="M2235" i="4" s="1"/>
  <c r="F6406" i="4"/>
  <c r="M6406" i="4" s="1"/>
  <c r="F6250" i="4"/>
  <c r="M6250" i="4" s="1"/>
  <c r="F3496" i="4"/>
  <c r="M3496" i="4" s="1"/>
  <c r="F5445" i="4"/>
  <c r="M5445" i="4" s="1"/>
  <c r="F2469" i="4"/>
  <c r="M2469" i="4" s="1"/>
  <c r="F4008" i="4"/>
  <c r="M4008" i="4" s="1"/>
  <c r="F2136" i="4"/>
  <c r="M2136" i="4" s="1"/>
  <c r="F4669" i="4"/>
  <c r="M4669" i="4" s="1"/>
  <c r="F9140" i="4"/>
  <c r="M9140" i="4" s="1"/>
  <c r="F881" i="4"/>
  <c r="M881" i="4" s="1"/>
  <c r="F8165" i="4"/>
  <c r="M8165" i="4" s="1"/>
  <c r="F5582" i="4"/>
  <c r="M5582" i="4" s="1"/>
  <c r="F2404" i="4"/>
  <c r="M2404" i="4" s="1"/>
  <c r="F140" i="4"/>
  <c r="M140" i="4" s="1"/>
  <c r="F180" i="4"/>
  <c r="M180" i="4" s="1"/>
  <c r="F6344" i="4"/>
  <c r="M6344" i="4" s="1"/>
  <c r="F6152" i="4"/>
  <c r="M6152" i="4" s="1"/>
  <c r="F2810" i="4"/>
  <c r="M2810" i="4" s="1"/>
  <c r="F141" i="4"/>
  <c r="M141" i="4" s="1"/>
  <c r="F3709" i="4"/>
  <c r="M3709" i="4" s="1"/>
  <c r="F265" i="4"/>
  <c r="M265" i="4" s="1"/>
  <c r="F3310" i="4"/>
  <c r="M3310" i="4" s="1"/>
  <c r="F7034" i="4"/>
  <c r="M7034" i="4" s="1"/>
  <c r="F636" i="4"/>
  <c r="M636" i="4" s="1"/>
  <c r="F637" i="4"/>
  <c r="M637" i="4" s="1"/>
  <c r="F4012" i="4"/>
  <c r="M4012" i="4" s="1"/>
  <c r="F6051" i="4"/>
  <c r="M6051" i="4" s="1"/>
  <c r="F6690" i="4"/>
  <c r="M6690" i="4" s="1"/>
  <c r="F4787" i="4"/>
  <c r="M4787" i="4" s="1"/>
  <c r="F3131" i="4"/>
  <c r="M3131" i="4" s="1"/>
  <c r="F192" i="4"/>
  <c r="M192" i="4" s="1"/>
  <c r="F1169" i="4"/>
  <c r="M1169" i="4" s="1"/>
  <c r="F640" i="4"/>
  <c r="M640" i="4" s="1"/>
  <c r="F1302" i="4"/>
  <c r="M1302" i="4" s="1"/>
  <c r="F6086" i="4"/>
  <c r="M6086" i="4" s="1"/>
  <c r="F193" i="4"/>
  <c r="M193" i="4" s="1"/>
  <c r="F5131" i="4"/>
  <c r="M5131" i="4" s="1"/>
  <c r="F891" i="4"/>
  <c r="M891" i="4" s="1"/>
  <c r="F3891" i="4"/>
  <c r="M3891" i="4" s="1"/>
  <c r="F1983" i="4"/>
  <c r="M1983" i="4" s="1"/>
  <c r="F4452" i="4"/>
  <c r="M4452" i="4" s="1"/>
  <c r="F9016" i="4"/>
  <c r="M9016" i="4" s="1"/>
  <c r="F1021" i="4"/>
  <c r="M1021" i="4" s="1"/>
  <c r="F3679" i="4"/>
  <c r="M3679" i="4" s="1"/>
  <c r="F6590" i="4"/>
  <c r="M6590" i="4" s="1"/>
  <c r="F523" i="4"/>
  <c r="M523" i="4" s="1"/>
  <c r="F1087" i="4"/>
  <c r="M1087" i="4" s="1"/>
  <c r="F6381" i="4"/>
  <c r="M6381" i="4" s="1"/>
  <c r="F7374" i="4"/>
  <c r="M7374" i="4" s="1"/>
  <c r="F5478" i="4"/>
  <c r="M5478" i="4" s="1"/>
  <c r="F558" i="4"/>
  <c r="M558" i="4" s="1"/>
  <c r="F9147" i="4"/>
  <c r="M9147" i="4" s="1"/>
  <c r="F7347" i="4"/>
  <c r="M7347" i="4" s="1"/>
  <c r="F5760" i="4"/>
  <c r="M5760" i="4" s="1"/>
  <c r="F1020" i="4"/>
  <c r="M1020" i="4" s="1"/>
  <c r="F7226" i="4"/>
  <c r="M7226" i="4" s="1"/>
  <c r="F1135" i="4"/>
  <c r="M1135" i="4" s="1"/>
  <c r="F984" i="4"/>
  <c r="M984" i="4" s="1"/>
  <c r="F2921" i="4"/>
  <c r="M2921" i="4" s="1"/>
  <c r="F2645" i="4"/>
  <c r="M2645" i="4" s="1"/>
  <c r="F5471" i="4"/>
  <c r="M5471" i="4" s="1"/>
  <c r="F5506" i="4"/>
  <c r="M5506" i="4" s="1"/>
  <c r="F6408" i="4"/>
  <c r="M6408" i="4" s="1"/>
  <c r="F7030" i="4"/>
  <c r="M7030" i="4" s="1"/>
  <c r="F1802" i="4"/>
  <c r="M1802" i="4" s="1"/>
  <c r="F6273" i="4"/>
  <c r="M6273" i="4" s="1"/>
  <c r="F3196" i="4"/>
  <c r="M3196" i="4" s="1"/>
  <c r="F6162" i="4"/>
  <c r="M6162" i="4" s="1"/>
  <c r="F6795" i="4"/>
  <c r="M6795" i="4" s="1"/>
  <c r="F6909" i="4"/>
  <c r="M6909" i="4" s="1"/>
  <c r="F7521" i="4"/>
  <c r="M7521" i="4" s="1"/>
  <c r="F3524" i="4"/>
  <c r="M3524" i="4" s="1"/>
  <c r="F9001" i="4"/>
  <c r="M9001" i="4" s="1"/>
  <c r="F7072" i="4"/>
  <c r="M7072" i="4" s="1"/>
  <c r="F1508" i="4"/>
  <c r="M1508" i="4" s="1"/>
  <c r="F7349" i="4"/>
  <c r="M7349" i="4" s="1"/>
  <c r="F6797" i="4"/>
  <c r="M6797" i="4" s="1"/>
  <c r="F9122" i="4"/>
  <c r="M9122" i="4" s="1"/>
  <c r="F5461" i="4"/>
  <c r="M5461" i="4" s="1"/>
  <c r="F9168" i="4"/>
  <c r="M9168" i="4" s="1"/>
  <c r="F3930" i="4"/>
  <c r="M3930" i="4" s="1"/>
  <c r="F6759" i="4"/>
  <c r="M6759" i="4" s="1"/>
  <c r="F5463" i="4"/>
  <c r="M5463" i="4" s="1"/>
  <c r="F377" i="4"/>
  <c r="M377" i="4" s="1"/>
  <c r="F2842" i="4"/>
  <c r="M2842" i="4" s="1"/>
  <c r="F7494" i="4"/>
  <c r="M7494" i="4" s="1"/>
  <c r="F7516" i="4"/>
  <c r="M7516" i="4" s="1"/>
  <c r="F139" i="4"/>
  <c r="M139" i="4" s="1"/>
  <c r="F9134" i="4"/>
  <c r="M9134" i="4" s="1"/>
  <c r="F2762" i="4"/>
  <c r="M2762" i="4" s="1"/>
  <c r="F415" i="4"/>
  <c r="M415" i="4" s="1"/>
  <c r="F5102" i="4"/>
  <c r="M5102" i="4" s="1"/>
  <c r="F2471" i="4"/>
  <c r="M2471" i="4" s="1"/>
  <c r="F2610" i="4"/>
  <c r="M2610" i="4" s="1"/>
  <c r="F2221" i="4"/>
  <c r="M2221" i="4" s="1"/>
  <c r="F1900" i="4"/>
  <c r="M1900" i="4" s="1"/>
  <c r="F2023" i="4"/>
  <c r="M2023" i="4" s="1"/>
  <c r="F33" i="4"/>
  <c r="M33" i="4" s="1"/>
  <c r="F1512" i="4"/>
  <c r="M1512" i="4" s="1"/>
  <c r="F6303" i="4"/>
  <c r="M6303" i="4" s="1"/>
  <c r="F2442" i="4"/>
  <c r="M2442" i="4" s="1"/>
  <c r="F6227" i="4"/>
  <c r="M6227" i="4" s="1"/>
  <c r="F3428" i="4"/>
  <c r="M3428" i="4" s="1"/>
  <c r="F1533" i="4"/>
  <c r="M1533" i="4" s="1"/>
  <c r="F7352" i="4"/>
  <c r="M7352" i="4" s="1"/>
  <c r="F109" i="4"/>
  <c r="M109" i="4" s="1"/>
  <c r="F5209" i="4"/>
  <c r="M5209" i="4" s="1"/>
  <c r="F266" i="4"/>
  <c r="M266" i="4" s="1"/>
  <c r="F5583" i="4"/>
  <c r="M5583" i="4" s="1"/>
  <c r="F1863" i="4"/>
  <c r="M1863" i="4" s="1"/>
  <c r="F2523" i="4"/>
  <c r="M2523" i="4" s="1"/>
  <c r="F5620" i="4"/>
  <c r="M5620" i="4" s="1"/>
  <c r="F5862" i="4"/>
  <c r="M5862" i="4" s="1"/>
  <c r="F5564" i="4"/>
  <c r="M5564" i="4" s="1"/>
  <c r="F2153" i="4"/>
  <c r="M2153" i="4" s="1"/>
  <c r="F3775" i="4"/>
  <c r="M3775" i="4" s="1"/>
  <c r="F6347" i="4"/>
  <c r="M6347" i="4" s="1"/>
  <c r="F228" i="4"/>
  <c r="M228" i="4" s="1"/>
  <c r="F3239" i="4"/>
  <c r="M3239" i="4" s="1"/>
  <c r="F4654" i="4"/>
  <c r="M4654" i="4" s="1"/>
  <c r="F6027" i="4"/>
  <c r="M6027" i="4" s="1"/>
  <c r="F2866" i="4"/>
  <c r="M2866" i="4" s="1"/>
  <c r="F416" i="4"/>
  <c r="M416" i="4" s="1"/>
  <c r="F878" i="4"/>
  <c r="M878" i="4" s="1"/>
  <c r="F4397" i="4"/>
  <c r="M4397" i="4" s="1"/>
  <c r="F3615" i="4"/>
  <c r="M3615" i="4" s="1"/>
  <c r="F7163" i="4"/>
  <c r="M7163" i="4" s="1"/>
  <c r="F107" i="4"/>
  <c r="M107" i="4" s="1"/>
  <c r="F388" i="4"/>
  <c r="M388" i="4" s="1"/>
  <c r="F4545" i="4"/>
  <c r="M4545" i="4" s="1"/>
  <c r="F5524" i="4"/>
  <c r="M5524" i="4" s="1"/>
  <c r="F7343" i="4"/>
  <c r="M7343" i="4" s="1"/>
  <c r="F3824" i="4"/>
  <c r="M3824" i="4" s="1"/>
  <c r="F8257" i="4"/>
  <c r="M8257" i="4" s="1"/>
  <c r="F7383" i="4"/>
  <c r="M7383" i="4" s="1"/>
  <c r="F2920" i="4"/>
  <c r="M2920" i="4" s="1"/>
  <c r="F8748" i="4"/>
  <c r="M8748" i="4" s="1"/>
  <c r="F363" i="4"/>
  <c r="M363" i="4" s="1"/>
  <c r="F361" i="4"/>
  <c r="M361" i="4" s="1"/>
  <c r="F6636" i="4"/>
  <c r="M6636" i="4" s="1"/>
  <c r="F471" i="4"/>
  <c r="M471" i="4" s="1"/>
  <c r="F4758" i="4"/>
  <c r="M4758" i="4" s="1"/>
  <c r="F261" i="4"/>
  <c r="M261" i="4" s="1"/>
  <c r="F304" i="4"/>
  <c r="M304" i="4" s="1"/>
  <c r="F1451" i="4"/>
  <c r="M1451" i="4" s="1"/>
  <c r="F5728" i="4"/>
  <c r="M5728" i="4" s="1"/>
  <c r="F7340" i="4"/>
  <c r="M7340" i="4" s="1"/>
  <c r="F1195" i="4"/>
  <c r="M1195" i="4" s="1"/>
  <c r="F4032" i="4"/>
  <c r="M4032" i="4" s="1"/>
  <c r="F6615" i="4"/>
  <c r="M6615" i="4" s="1"/>
  <c r="F555" i="4"/>
  <c r="M555" i="4" s="1"/>
  <c r="F186" i="4"/>
  <c r="M186" i="4" s="1"/>
  <c r="F6619" i="4"/>
  <c r="M6619" i="4" s="1"/>
  <c r="F6623" i="4"/>
  <c r="M6623" i="4" s="1"/>
  <c r="F3750" i="4"/>
  <c r="M3750" i="4" s="1"/>
  <c r="F408" i="4"/>
  <c r="M408" i="4" s="1"/>
  <c r="F5614" i="4"/>
  <c r="M5614" i="4" s="1"/>
  <c r="F381" i="4"/>
  <c r="M381" i="4" s="1"/>
  <c r="F6789" i="4"/>
  <c r="M6789" i="4" s="1"/>
  <c r="F365" i="4"/>
  <c r="M365" i="4" s="1"/>
  <c r="F1955" i="4"/>
  <c r="M1955" i="4" s="1"/>
  <c r="F6610" i="4"/>
  <c r="M6610" i="4" s="1"/>
  <c r="F5636" i="4"/>
  <c r="M5636" i="4" s="1"/>
  <c r="F903" i="4"/>
  <c r="M903" i="4" s="1"/>
  <c r="F5834" i="4"/>
  <c r="M5834" i="4" s="1"/>
  <c r="F3513" i="4"/>
  <c r="M3513" i="4" s="1"/>
  <c r="F9030" i="4"/>
  <c r="M9030" i="4" s="1"/>
  <c r="F362" i="4"/>
  <c r="M362" i="4" s="1"/>
  <c r="F6403" i="4"/>
  <c r="M6403" i="4" s="1"/>
  <c r="F8282" i="4"/>
  <c r="M8282" i="4" s="1"/>
  <c r="F6095" i="4"/>
  <c r="M6095" i="4" s="1"/>
  <c r="F7380" i="4"/>
  <c r="M7380" i="4" s="1"/>
  <c r="F2347" i="4"/>
  <c r="M2347" i="4" s="1"/>
  <c r="F2444" i="4"/>
  <c r="M2444" i="4" s="1"/>
  <c r="F3099" i="4"/>
  <c r="M3099" i="4" s="1"/>
  <c r="F1929" i="4"/>
  <c r="M1929" i="4" s="1"/>
  <c r="F3337" i="4"/>
  <c r="M3337" i="4" s="1"/>
  <c r="F5565" i="4"/>
  <c r="M5565" i="4" s="1"/>
  <c r="F476" i="4"/>
  <c r="M476" i="4" s="1"/>
  <c r="F496" i="4"/>
  <c r="M496" i="4" s="1"/>
  <c r="F474" i="4"/>
  <c r="M474" i="4" s="1"/>
  <c r="F473" i="4"/>
  <c r="M473" i="4" s="1"/>
  <c r="F184" i="4"/>
  <c r="M184" i="4" s="1"/>
  <c r="F3879" i="4"/>
  <c r="M3879" i="4" s="1"/>
  <c r="F7366" i="4"/>
  <c r="M7366" i="4" s="1"/>
  <c r="F2768" i="4"/>
  <c r="M2768" i="4" s="1"/>
  <c r="F5790" i="4"/>
  <c r="M5790" i="4" s="1"/>
  <c r="F6791" i="4"/>
  <c r="M6791" i="4" s="1"/>
  <c r="F9033" i="4"/>
  <c r="M9033" i="4" s="1"/>
  <c r="F102" i="4"/>
  <c r="M102" i="4" s="1"/>
  <c r="F214" i="4"/>
  <c r="M214" i="4" s="1"/>
  <c r="F7240" i="4"/>
  <c r="M7240" i="4" s="1"/>
  <c r="F8629" i="4"/>
  <c r="M8629" i="4" s="1"/>
  <c r="F254" i="4"/>
  <c r="M254" i="4" s="1"/>
  <c r="F537" i="4"/>
  <c r="M537" i="4" s="1"/>
  <c r="F8622" i="4"/>
  <c r="M8622" i="4" s="1"/>
  <c r="F8203" i="4"/>
  <c r="M8203" i="4" s="1"/>
  <c r="F6604" i="4"/>
  <c r="M6604" i="4" s="1"/>
  <c r="F256" i="4"/>
  <c r="M256" i="4" s="1"/>
  <c r="F9017" i="4"/>
  <c r="M9017" i="4" s="1"/>
  <c r="F6603" i="4"/>
  <c r="M6603" i="4" s="1"/>
  <c r="F6602" i="4"/>
  <c r="M6602" i="4" s="1"/>
  <c r="F6601" i="4"/>
  <c r="M6601" i="4" s="1"/>
  <c r="F372" i="4"/>
  <c r="M372" i="4" s="1"/>
  <c r="F6613" i="4"/>
  <c r="M6613" i="4" s="1"/>
  <c r="F3454" i="4"/>
  <c r="M3454" i="4" s="1"/>
  <c r="F383" i="4"/>
  <c r="M383" i="4" s="1"/>
  <c r="F105" i="4"/>
  <c r="M105" i="4" s="1"/>
  <c r="F2847" i="4"/>
  <c r="M2847" i="4" s="1"/>
  <c r="F7908" i="4"/>
  <c r="M7908" i="4" s="1"/>
  <c r="F7339" i="4"/>
  <c r="M7339" i="4" s="1"/>
  <c r="F5621" i="4"/>
  <c r="M5621" i="4" s="1"/>
  <c r="F6617" i="4"/>
  <c r="M6617" i="4" s="1"/>
  <c r="F8716" i="4"/>
  <c r="M8716" i="4" s="1"/>
  <c r="F7337" i="4"/>
  <c r="M7337" i="4" s="1"/>
  <c r="F359" i="4"/>
  <c r="M359" i="4" s="1"/>
  <c r="F2732" i="4"/>
  <c r="M2732" i="4" s="1"/>
  <c r="F7357" i="4"/>
  <c r="M7357" i="4" s="1"/>
  <c r="F573" i="4"/>
  <c r="M573" i="4" s="1"/>
  <c r="F5338" i="4"/>
  <c r="M5338" i="4" s="1"/>
  <c r="F5833" i="4"/>
  <c r="M5833" i="4" s="1"/>
  <c r="F351" i="4"/>
  <c r="M351" i="4" s="1"/>
  <c r="F368" i="4"/>
  <c r="M368" i="4" s="1"/>
  <c r="F5835" i="4"/>
  <c r="M5835" i="4" s="1"/>
  <c r="F9153" i="4"/>
  <c r="M9153" i="4" s="1"/>
  <c r="F7398" i="4"/>
  <c r="M7398" i="4" s="1"/>
  <c r="F412" i="4"/>
  <c r="M412" i="4" s="1"/>
  <c r="F2638" i="4"/>
  <c r="M2638" i="4" s="1"/>
  <c r="F6618" i="4"/>
  <c r="M6618" i="4" s="1"/>
  <c r="F1231" i="4"/>
  <c r="M1231" i="4" s="1"/>
  <c r="F7422" i="4"/>
  <c r="M7422" i="4" s="1"/>
  <c r="F498" i="4"/>
  <c r="M498" i="4" s="1"/>
  <c r="F7344" i="4"/>
  <c r="M7344" i="4" s="1"/>
  <c r="F5896" i="4"/>
  <c r="M5896" i="4" s="1"/>
  <c r="F4621" i="4"/>
  <c r="M4621" i="4" s="1"/>
  <c r="F185" i="4"/>
  <c r="M185" i="4" s="1"/>
  <c r="F2597" i="4"/>
  <c r="M2597" i="4" s="1"/>
  <c r="F2851" i="4"/>
  <c r="M2851" i="4" s="1"/>
  <c r="F3786" i="4"/>
  <c r="M3786" i="4" s="1"/>
  <c r="F7493" i="4"/>
  <c r="M7493" i="4" s="1"/>
  <c r="F6451" i="4"/>
  <c r="M6451" i="4" s="1"/>
  <c r="F353" i="4"/>
  <c r="M353" i="4" s="1"/>
  <c r="F472" i="4"/>
  <c r="M472" i="4" s="1"/>
  <c r="F527" i="4"/>
  <c r="M527" i="4" s="1"/>
  <c r="F6814" i="4"/>
  <c r="M6814" i="4" s="1"/>
  <c r="F211" i="4"/>
  <c r="M211" i="4" s="1"/>
  <c r="F7420" i="4"/>
  <c r="M7420" i="4" s="1"/>
  <c r="F6796" i="4"/>
  <c r="M6796" i="4" s="1"/>
  <c r="F4034" i="4"/>
  <c r="M4034" i="4" s="1"/>
  <c r="F9018" i="4"/>
  <c r="M9018" i="4" s="1"/>
  <c r="F229" i="4"/>
  <c r="M229" i="4" s="1"/>
  <c r="F1821" i="4"/>
  <c r="M1821" i="4" s="1"/>
  <c r="F249" i="4"/>
  <c r="M249" i="4" s="1"/>
  <c r="F175" i="4"/>
  <c r="M175" i="4" s="1"/>
  <c r="F264" i="4"/>
  <c r="M264" i="4" s="1"/>
  <c r="F352" i="4"/>
  <c r="M352" i="4" s="1"/>
  <c r="F23" i="4"/>
  <c r="M23" i="4" s="1"/>
  <c r="F487" i="4"/>
  <c r="M487" i="4" s="1"/>
  <c r="F3515" i="4"/>
  <c r="M3515" i="4" s="1"/>
  <c r="F5165" i="4"/>
  <c r="M5165" i="4" s="1"/>
  <c r="F548" i="4"/>
  <c r="M548" i="4" s="1"/>
  <c r="F5157" i="4"/>
  <c r="M5157" i="4" s="1"/>
  <c r="F475" i="4"/>
  <c r="M475" i="4" s="1"/>
  <c r="F7341" i="4"/>
  <c r="M7341" i="4" s="1"/>
  <c r="F281" i="4"/>
  <c r="M281" i="4" s="1"/>
  <c r="F5997" i="4"/>
  <c r="M5997" i="4" s="1"/>
  <c r="F7520" i="4"/>
  <c r="M7520" i="4" s="1"/>
  <c r="F556" i="4"/>
  <c r="M556" i="4" s="1"/>
  <c r="F2209" i="4"/>
  <c r="M2209" i="4" s="1"/>
  <c r="F7533" i="4"/>
  <c r="M7533" i="4" s="1"/>
  <c r="F7386" i="4"/>
  <c r="M7386" i="4" s="1"/>
  <c r="F3553" i="4"/>
  <c r="M3553" i="4" s="1"/>
  <c r="F9155" i="4"/>
  <c r="M9155" i="4" s="1"/>
  <c r="F8914" i="4"/>
  <c r="M8914" i="4" s="1"/>
  <c r="F4751" i="4"/>
  <c r="M4751" i="4" s="1"/>
  <c r="F1255" i="4"/>
  <c r="M1255" i="4" s="1"/>
  <c r="F367" i="4"/>
  <c r="M367" i="4" s="1"/>
  <c r="F3551" i="4"/>
  <c r="M3551" i="4" s="1"/>
  <c r="F284" i="4"/>
  <c r="M284" i="4" s="1"/>
  <c r="F491" i="4"/>
  <c r="M491" i="4" s="1"/>
  <c r="F3477" i="4"/>
  <c r="M3477" i="4" s="1"/>
  <c r="F5431" i="4"/>
  <c r="M5431" i="4" s="1"/>
  <c r="F3472" i="4"/>
  <c r="M3472" i="4" s="1"/>
  <c r="F3737" i="4"/>
  <c r="M3737" i="4" s="1"/>
  <c r="F6792" i="4"/>
  <c r="M6792" i="4" s="1"/>
  <c r="F276" i="4"/>
  <c r="M276" i="4" s="1"/>
  <c r="F279" i="4"/>
  <c r="M279" i="4" s="1"/>
  <c r="F8302" i="4"/>
  <c r="M8302" i="4" s="1"/>
  <c r="F6628" i="4"/>
  <c r="M6628" i="4" s="1"/>
  <c r="F9160" i="4"/>
  <c r="M9160" i="4" s="1"/>
  <c r="F7212" i="4"/>
  <c r="M7212" i="4" s="1"/>
  <c r="F417" i="4"/>
  <c r="M417" i="4" s="1"/>
  <c r="F4063" i="4"/>
  <c r="M4063" i="4" s="1"/>
  <c r="F6616" i="4"/>
  <c r="M6616" i="4" s="1"/>
  <c r="F6783" i="4"/>
  <c r="M6783" i="4" s="1"/>
  <c r="F9032" i="4"/>
  <c r="M9032" i="4" s="1"/>
  <c r="F216" i="4"/>
  <c r="M216" i="4" s="1"/>
  <c r="F9028" i="4"/>
  <c r="M9028" i="4" s="1"/>
  <c r="F277" i="4"/>
  <c r="M277" i="4" s="1"/>
  <c r="F3313" i="4"/>
  <c r="M3313" i="4" s="1"/>
  <c r="F6787" i="4"/>
  <c r="M6787" i="4" s="1"/>
  <c r="F6960" i="4"/>
  <c r="M6960" i="4" s="1"/>
  <c r="F6663" i="4"/>
  <c r="M6663" i="4" s="1"/>
  <c r="F9019" i="4"/>
  <c r="M9019" i="4" s="1"/>
  <c r="F7375" i="4"/>
  <c r="M7375" i="4" s="1"/>
  <c r="F3762" i="4"/>
  <c r="M3762" i="4" s="1"/>
  <c r="F97" i="4"/>
  <c r="M97" i="4" s="1"/>
  <c r="F7332" i="4"/>
  <c r="M7332" i="4" s="1"/>
  <c r="F217" i="4"/>
  <c r="M217" i="4" s="1"/>
  <c r="F143" i="4"/>
  <c r="M143" i="4" s="1"/>
  <c r="F3307" i="4"/>
  <c r="M3307" i="4" s="1"/>
  <c r="F6794" i="4"/>
  <c r="M6794" i="4" s="1"/>
  <c r="F188" i="4"/>
  <c r="M188" i="4" s="1"/>
  <c r="F3273" i="4"/>
  <c r="M3273" i="4" s="1"/>
  <c r="F96" i="4"/>
  <c r="M96" i="4" s="1"/>
  <c r="F354" i="4"/>
  <c r="M354" i="4" s="1"/>
  <c r="F9008" i="4"/>
  <c r="M9008" i="4" s="1"/>
  <c r="F6790" i="4"/>
  <c r="M6790" i="4" s="1"/>
  <c r="F364" i="4"/>
  <c r="M364" i="4" s="1"/>
  <c r="F470" i="4"/>
  <c r="M470" i="4" s="1"/>
  <c r="F3264" i="4"/>
  <c r="M3264" i="4" s="1"/>
  <c r="F215" i="4"/>
  <c r="M215" i="4" s="1"/>
  <c r="F3260" i="4"/>
  <c r="M3260" i="4" s="1"/>
  <c r="F326" i="4"/>
  <c r="M326" i="4" s="1"/>
  <c r="F5915" i="4"/>
  <c r="M5915" i="4" s="1"/>
  <c r="F384" i="4"/>
  <c r="M384" i="4" s="1"/>
  <c r="F547" i="4"/>
  <c r="M547" i="4" s="1"/>
  <c r="F2513" i="4"/>
  <c r="M2513" i="4" s="1"/>
  <c r="F360" i="4"/>
  <c r="M360" i="4" s="1"/>
  <c r="F24" i="4"/>
  <c r="M24" i="4" s="1"/>
  <c r="F5717" i="4"/>
  <c r="M5717" i="4" s="1"/>
  <c r="F7496" i="4"/>
  <c r="M7496" i="4" s="1"/>
  <c r="F3032" i="4"/>
  <c r="M3032" i="4" s="1"/>
  <c r="F509" i="4"/>
  <c r="M509" i="4" s="1"/>
  <c r="F25" i="4"/>
  <c r="M25" i="4" s="1"/>
  <c r="F374" i="4"/>
  <c r="M374" i="4" s="1"/>
  <c r="F486" i="4"/>
  <c r="M486" i="4" s="1"/>
  <c r="F181" i="4"/>
  <c r="M181" i="4" s="1"/>
  <c r="F7136" i="4"/>
  <c r="M7136" i="4" s="1"/>
  <c r="F7495" i="4"/>
  <c r="M7495" i="4" s="1"/>
  <c r="F2992" i="4"/>
  <c r="M2992" i="4" s="1"/>
  <c r="F501" i="4"/>
  <c r="M501" i="4" s="1"/>
  <c r="F355" i="4"/>
  <c r="M355" i="4" s="1"/>
  <c r="F6915" i="4"/>
  <c r="M6915" i="4" s="1"/>
  <c r="F94" i="4"/>
  <c r="M94" i="4" s="1"/>
  <c r="F178" i="4"/>
  <c r="M178" i="4" s="1"/>
  <c r="F9020" i="4"/>
  <c r="M9020" i="4" s="1"/>
  <c r="F4932" i="4"/>
  <c r="M4932" i="4" s="1"/>
  <c r="F525" i="4"/>
  <c r="M525" i="4" s="1"/>
  <c r="F349" i="4"/>
  <c r="M349" i="4" s="1"/>
  <c r="F223" i="4"/>
  <c r="M223" i="4" s="1"/>
  <c r="F8648" i="4"/>
  <c r="M8648" i="4" s="1"/>
  <c r="F144" i="4"/>
  <c r="M144" i="4" s="1"/>
  <c r="F350" i="4"/>
  <c r="M350" i="4" s="1"/>
  <c r="F7342" i="4"/>
  <c r="M7342" i="4" s="1"/>
  <c r="F502" i="4"/>
  <c r="M502" i="4" s="1"/>
  <c r="F5596" i="4"/>
  <c r="M5596" i="4" s="1"/>
  <c r="F213" i="4"/>
  <c r="M213" i="4" s="1"/>
  <c r="F499" i="4"/>
  <c r="M499" i="4" s="1"/>
  <c r="F357" i="4"/>
  <c r="M357" i="4" s="1"/>
  <c r="F98" i="4"/>
  <c r="M98" i="4" s="1"/>
  <c r="F373" i="4"/>
  <c r="M373" i="4" s="1"/>
  <c r="F285" i="4"/>
  <c r="M285" i="4" s="1"/>
  <c r="F289" i="4"/>
  <c r="M289" i="4" s="1"/>
  <c r="F4128" i="4"/>
  <c r="M4128" i="4" s="1"/>
  <c r="F488" i="4"/>
  <c r="M488" i="4" s="1"/>
  <c r="F356" i="4"/>
  <c r="M356" i="4" s="1"/>
  <c r="F6793" i="4"/>
  <c r="M6793" i="4" s="1"/>
  <c r="F206" i="4"/>
  <c r="M206" i="4" s="1"/>
  <c r="F2173" i="4"/>
  <c r="M2173" i="4" s="1"/>
  <c r="F27" i="4"/>
  <c r="M27" i="4" s="1"/>
  <c r="F6389" i="4"/>
  <c r="M6389" i="4" s="1"/>
  <c r="F7370" i="4"/>
  <c r="M7370" i="4" s="1"/>
  <c r="F5909" i="4"/>
  <c r="M5909" i="4" s="1"/>
  <c r="F294" i="4"/>
  <c r="M294" i="4" s="1"/>
  <c r="F172" i="4"/>
  <c r="M172" i="4" s="1"/>
  <c r="F26" i="4"/>
  <c r="M26" i="4" s="1"/>
  <c r="F95" i="4"/>
  <c r="M95" i="4" s="1"/>
  <c r="F53" i="4"/>
  <c r="M53" i="4" s="1"/>
  <c r="F358" i="4"/>
  <c r="M358" i="4" s="1"/>
  <c r="F301" i="4"/>
  <c r="M301" i="4" s="1"/>
  <c r="F293" i="4"/>
  <c r="M293" i="4" s="1"/>
  <c r="F173" i="4"/>
  <c r="M173" i="4" s="1"/>
  <c r="F320" i="4"/>
  <c r="M320" i="4" s="1"/>
  <c r="F61" i="4"/>
  <c r="M61" i="4" s="1"/>
  <c r="F209" i="4"/>
  <c r="M209" i="4" s="1"/>
  <c r="F65" i="4"/>
  <c r="M65" i="4" s="1"/>
  <c r="F4624" i="4"/>
  <c r="M4624" i="4" s="1"/>
  <c r="F7360" i="4"/>
  <c r="M7360" i="4" s="1"/>
  <c r="F4102" i="4"/>
  <c r="M4102" i="4" s="1"/>
  <c r="F7359" i="4"/>
  <c r="M7359" i="4" s="1"/>
  <c r="F7358" i="4"/>
  <c r="M7358" i="4" s="1"/>
  <c r="F3967" i="4"/>
  <c r="M3967" i="4" s="1"/>
  <c r="F8998" i="4"/>
  <c r="M8998" i="4" s="1"/>
  <c r="F5332" i="4"/>
  <c r="M5332" i="4" s="1"/>
  <c r="F8626" i="4"/>
  <c r="M8626" i="4" s="1"/>
  <c r="F5309" i="4"/>
  <c r="M5309" i="4" s="1"/>
  <c r="F5299" i="4"/>
  <c r="M5299" i="4" s="1"/>
  <c r="F5297" i="4"/>
  <c r="M5297" i="4" s="1"/>
  <c r="F5280" i="4"/>
  <c r="M5280" i="4" s="1"/>
  <c r="F5267" i="4"/>
  <c r="M5267" i="4" s="1"/>
  <c r="F5254" i="4"/>
  <c r="M5254" i="4" s="1"/>
  <c r="F5251" i="4"/>
  <c r="M5251" i="4" s="1"/>
  <c r="F5240" i="4"/>
  <c r="M5240" i="4" s="1"/>
  <c r="F5238" i="4"/>
  <c r="M5238" i="4" s="1"/>
  <c r="F5225" i="4"/>
  <c r="M5225" i="4" s="1"/>
  <c r="F2286" i="4"/>
  <c r="M2286" i="4" s="1"/>
  <c r="F5217" i="4"/>
  <c r="M5217" i="4" s="1"/>
  <c r="F5845" i="4"/>
  <c r="M5845" i="4" s="1"/>
  <c r="F5215" i="4"/>
  <c r="M5215" i="4" s="1"/>
  <c r="F5184" i="4"/>
  <c r="M5184" i="4" s="1"/>
  <c r="F6996" i="4"/>
  <c r="M6996" i="4" s="1"/>
  <c r="F5166" i="4"/>
  <c r="M5166" i="4" s="1"/>
  <c r="F5143" i="4"/>
  <c r="M5143" i="4" s="1"/>
  <c r="F5138" i="4"/>
  <c r="M5138" i="4" s="1"/>
  <c r="F5134" i="4"/>
  <c r="M5134" i="4" s="1"/>
  <c r="F5523" i="4"/>
  <c r="M5523" i="4" s="1"/>
  <c r="F8993" i="4"/>
  <c r="M8993" i="4" s="1"/>
  <c r="F8619" i="4"/>
  <c r="M8619" i="4" s="1"/>
  <c r="F1151" i="4"/>
  <c r="M1151" i="4" s="1"/>
  <c r="F4328" i="4"/>
  <c r="M4328" i="4" s="1"/>
  <c r="F8617" i="4"/>
  <c r="M8617" i="4" s="1"/>
  <c r="F5118" i="4"/>
  <c r="M5118" i="4" s="1"/>
  <c r="F5086" i="4"/>
  <c r="M5086" i="4" s="1"/>
  <c r="F5064" i="4"/>
  <c r="M5064" i="4" s="1"/>
  <c r="F8991" i="4"/>
  <c r="M8991" i="4" s="1"/>
  <c r="F1473" i="4"/>
  <c r="M1473" i="4" s="1"/>
  <c r="F5059" i="4"/>
  <c r="M5059" i="4" s="1"/>
  <c r="F7356" i="4"/>
  <c r="M7356" i="4" s="1"/>
  <c r="F7355" i="4"/>
  <c r="M7355" i="4" s="1"/>
  <c r="F3793" i="4"/>
  <c r="M3793" i="4" s="1"/>
  <c r="F7354" i="4"/>
  <c r="M7354" i="4" s="1"/>
  <c r="F6030" i="4"/>
  <c r="M6030" i="4" s="1"/>
  <c r="F4876" i="4"/>
  <c r="M4876" i="4" s="1"/>
  <c r="F5030" i="4"/>
  <c r="M5030" i="4" s="1"/>
  <c r="F6656" i="4"/>
  <c r="M6656" i="4" s="1"/>
  <c r="F5819" i="4"/>
  <c r="M5819" i="4" s="1"/>
  <c r="F5530" i="4"/>
  <c r="M5530" i="4" s="1"/>
  <c r="F2196" i="4"/>
  <c r="M2196" i="4" s="1"/>
  <c r="F5814" i="4"/>
  <c r="M5814" i="4" s="1"/>
  <c r="F5623" i="4"/>
  <c r="M5623" i="4" s="1"/>
  <c r="F1916" i="4"/>
  <c r="M1916" i="4" s="1"/>
  <c r="F1662" i="4"/>
  <c r="M1662" i="4" s="1"/>
  <c r="F8251" i="4"/>
  <c r="M8251" i="4" s="1"/>
  <c r="F6885" i="4"/>
  <c r="M6885" i="4" s="1"/>
  <c r="F7542" i="4"/>
  <c r="M7542" i="4" s="1"/>
  <c r="F7526" i="4"/>
  <c r="M7526" i="4" s="1"/>
  <c r="F7981" i="4"/>
  <c r="M7981" i="4" s="1"/>
  <c r="F7826" i="4"/>
  <c r="M7826" i="4" s="1"/>
  <c r="F8094" i="4"/>
  <c r="M8094" i="4" s="1"/>
  <c r="F8090" i="4"/>
  <c r="M8090" i="4" s="1"/>
  <c r="F8347" i="4"/>
  <c r="M8347" i="4" s="1"/>
  <c r="F7540" i="4"/>
  <c r="M7540" i="4" s="1"/>
  <c r="F6931" i="4"/>
  <c r="M6931" i="4" s="1"/>
  <c r="F7855" i="4"/>
  <c r="M7855" i="4" s="1"/>
  <c r="F7579" i="4"/>
  <c r="M7579" i="4" s="1"/>
  <c r="F7677" i="4"/>
  <c r="M7677" i="4" s="1"/>
  <c r="F7792" i="4"/>
  <c r="M7792" i="4" s="1"/>
  <c r="F7943" i="4"/>
  <c r="M7943" i="4" s="1"/>
  <c r="F8253" i="4"/>
  <c r="M8253" i="4" s="1"/>
  <c r="F8154" i="4"/>
  <c r="M8154" i="4" s="1"/>
  <c r="F1078" i="4"/>
  <c r="M1078" i="4" s="1"/>
  <c r="F8578" i="4"/>
  <c r="M8578" i="4" s="1"/>
  <c r="F8506" i="4"/>
  <c r="M8506" i="4" s="1"/>
  <c r="F8329" i="4"/>
  <c r="M8329" i="4" s="1"/>
  <c r="F8006" i="4"/>
  <c r="M8006" i="4" s="1"/>
  <c r="F8000" i="4"/>
  <c r="M8000" i="4" s="1"/>
  <c r="F8375" i="4"/>
  <c r="M8375" i="4" s="1"/>
  <c r="F7794" i="4"/>
  <c r="M7794" i="4" s="1"/>
  <c r="F949" i="4"/>
  <c r="M949" i="4" s="1"/>
  <c r="F8086" i="4"/>
  <c r="M8086" i="4" s="1"/>
  <c r="F7998" i="4"/>
  <c r="M7998" i="4" s="1"/>
  <c r="F7781" i="4"/>
  <c r="M7781" i="4" s="1"/>
  <c r="F8346" i="4"/>
  <c r="M8346" i="4" s="1"/>
  <c r="F1365" i="4"/>
  <c r="M1365" i="4" s="1"/>
  <c r="F8546" i="4"/>
  <c r="M8546" i="4" s="1"/>
  <c r="F5544" i="4"/>
  <c r="M5544" i="4" s="1"/>
  <c r="F8565" i="4"/>
  <c r="M8565" i="4" s="1"/>
  <c r="F8009" i="4"/>
  <c r="M8009" i="4" s="1"/>
  <c r="F1556" i="4"/>
  <c r="M1556" i="4" s="1"/>
  <c r="F8333" i="4"/>
  <c r="M8333" i="4" s="1"/>
  <c r="F8357" i="4"/>
  <c r="M8357" i="4" s="1"/>
  <c r="F6041" i="4"/>
  <c r="M6041" i="4" s="1"/>
  <c r="F7995" i="4"/>
  <c r="M7995" i="4" s="1"/>
  <c r="F8002" i="4"/>
  <c r="M8002" i="4" s="1"/>
  <c r="F8604" i="4"/>
  <c r="M8604" i="4" s="1"/>
  <c r="F7951" i="4"/>
  <c r="M7951" i="4" s="1"/>
  <c r="F8731" i="4"/>
  <c r="M8731" i="4" s="1"/>
  <c r="F7984" i="4"/>
  <c r="M7984" i="4" s="1"/>
  <c r="F7560" i="4"/>
  <c r="M7560" i="4" s="1"/>
  <c r="F7854" i="4"/>
  <c r="M7854" i="4" s="1"/>
  <c r="F8195" i="4"/>
  <c r="M8195" i="4" s="1"/>
  <c r="F7537" i="4"/>
  <c r="M7537" i="4" s="1"/>
  <c r="F3108" i="4"/>
  <c r="M3108" i="4" s="1"/>
  <c r="F7886" i="4"/>
  <c r="M7886" i="4" s="1"/>
  <c r="F7883" i="4"/>
  <c r="M7883" i="4" s="1"/>
  <c r="F7517" i="4"/>
  <c r="M7517" i="4" s="1"/>
  <c r="F7853" i="4"/>
  <c r="M7853" i="4" s="1"/>
  <c r="F7849" i="4"/>
  <c r="M7849" i="4" s="1"/>
  <c r="F7738" i="4"/>
  <c r="M7738" i="4" s="1"/>
  <c r="F7736" i="4"/>
  <c r="M7736" i="4" s="1"/>
  <c r="F8134" i="4"/>
  <c r="M8134" i="4" s="1"/>
  <c r="F8120" i="4"/>
  <c r="M8120" i="4" s="1"/>
  <c r="F8158" i="4"/>
  <c r="M8158" i="4" s="1"/>
  <c r="F7562" i="4"/>
  <c r="M7562" i="4" s="1"/>
  <c r="F8237" i="4"/>
  <c r="M8237" i="4" s="1"/>
  <c r="F7616" i="4"/>
  <c r="M7616" i="4" s="1"/>
  <c r="F8243" i="4"/>
  <c r="M8243" i="4" s="1"/>
  <c r="F3467" i="4"/>
  <c r="M3467" i="4" s="1"/>
  <c r="F7824" i="4"/>
  <c r="M7824" i="4" s="1"/>
  <c r="F6332" i="4"/>
  <c r="M6332" i="4" s="1"/>
  <c r="F8162" i="4"/>
  <c r="M8162" i="4" s="1"/>
  <c r="F8039" i="4"/>
  <c r="M8039" i="4" s="1"/>
  <c r="F8550" i="4"/>
  <c r="M8550" i="4" s="1"/>
  <c r="F7519" i="4"/>
  <c r="M7519" i="4" s="1"/>
  <c r="F8161" i="4"/>
  <c r="M8161" i="4" s="1"/>
  <c r="F6746" i="4"/>
  <c r="M6746" i="4" s="1"/>
  <c r="F8055" i="4"/>
  <c r="M8055" i="4" s="1"/>
  <c r="F8275" i="4"/>
  <c r="M8275" i="4" s="1"/>
  <c r="F8131" i="4"/>
  <c r="M8131" i="4" s="1"/>
  <c r="F457" i="4"/>
  <c r="M457" i="4" s="1"/>
  <c r="F455" i="4"/>
  <c r="M455" i="4" s="1"/>
  <c r="F8133" i="4"/>
  <c r="M8133" i="4" s="1"/>
  <c r="F7768" i="4"/>
  <c r="M7768" i="4" s="1"/>
  <c r="F8438" i="4"/>
  <c r="M8438" i="4" s="1"/>
  <c r="F7752" i="4"/>
  <c r="M7752" i="4" s="1"/>
  <c r="F7778" i="4"/>
  <c r="M7778" i="4" s="1"/>
  <c r="F8070" i="4"/>
  <c r="M8070" i="4" s="1"/>
  <c r="F8837" i="4"/>
  <c r="M8837" i="4" s="1"/>
  <c r="F4152" i="4"/>
  <c r="M4152" i="4" s="1"/>
  <c r="F8698" i="4"/>
  <c r="M8698" i="4" s="1"/>
  <c r="F7525" i="4"/>
  <c r="M7525" i="4" s="1"/>
  <c r="F7909" i="4"/>
  <c r="M7909" i="4" s="1"/>
  <c r="F8640" i="4"/>
  <c r="M8640" i="4" s="1"/>
  <c r="F8528" i="4"/>
  <c r="M8528" i="4" s="1"/>
  <c r="F7803" i="4"/>
  <c r="M7803" i="4" s="1"/>
  <c r="F8312" i="4"/>
  <c r="M8312" i="4" s="1"/>
  <c r="F8182" i="4"/>
  <c r="M8182" i="4" s="1"/>
  <c r="F8635" i="4"/>
  <c r="M8635" i="4" s="1"/>
  <c r="F163" i="4"/>
  <c r="M163" i="4" s="1"/>
  <c r="F8612" i="4"/>
  <c r="M8612" i="4" s="1"/>
  <c r="F8042" i="4"/>
  <c r="M8042" i="4" s="1"/>
  <c r="F7760" i="4"/>
  <c r="M7760" i="4" s="1"/>
  <c r="F8318" i="4"/>
  <c r="M8318" i="4" s="1"/>
  <c r="F7567" i="4"/>
  <c r="M7567" i="4" s="1"/>
  <c r="F8559" i="4"/>
  <c r="M8559" i="4" s="1"/>
  <c r="F8014" i="4"/>
  <c r="M8014" i="4" s="1"/>
  <c r="F8136" i="4"/>
  <c r="M8136" i="4" s="1"/>
  <c r="F8344" i="4"/>
  <c r="M8344" i="4" s="1"/>
  <c r="F7643" i="4"/>
  <c r="M7643" i="4" s="1"/>
  <c r="F8525" i="4"/>
  <c r="M8525" i="4" s="1"/>
  <c r="F454" i="4"/>
  <c r="M454" i="4" s="1"/>
  <c r="F7638" i="4"/>
  <c r="M7638" i="4" s="1"/>
  <c r="F8088" i="4"/>
  <c r="M8088" i="4" s="1"/>
  <c r="F7988" i="4"/>
  <c r="M7988" i="4" s="1"/>
  <c r="F8529" i="4"/>
  <c r="M8529" i="4" s="1"/>
  <c r="F8010" i="4"/>
  <c r="M8010" i="4" s="1"/>
  <c r="F8890" i="4"/>
  <c r="M8890" i="4" s="1"/>
  <c r="F8106" i="4"/>
  <c r="M8106" i="4" s="1"/>
  <c r="F8345" i="4"/>
  <c r="M8345" i="4" s="1"/>
  <c r="F8338" i="4"/>
  <c r="M8338" i="4" s="1"/>
  <c r="F8343" i="4"/>
  <c r="M8343" i="4" s="1"/>
  <c r="F8386" i="4"/>
  <c r="M8386" i="4" s="1"/>
  <c r="F7530" i="4"/>
  <c r="M7530" i="4" s="1"/>
  <c r="F8080" i="4"/>
  <c r="M8080" i="4" s="1"/>
  <c r="F8514" i="4"/>
  <c r="M8514" i="4" s="1"/>
  <c r="F3105" i="4"/>
  <c r="M3105" i="4" s="1"/>
  <c r="F7741" i="4"/>
  <c r="M7741" i="4" s="1"/>
  <c r="F3422" i="4"/>
  <c r="M3422" i="4" s="1"/>
  <c r="F8045" i="4"/>
  <c r="M8045" i="4" s="1"/>
  <c r="F8341" i="4"/>
  <c r="M8341" i="4" s="1"/>
  <c r="F8224" i="4"/>
  <c r="M8224" i="4" s="1"/>
  <c r="F7733" i="4"/>
  <c r="M7733" i="4" s="1"/>
  <c r="F663" i="4"/>
  <c r="M663" i="4" s="1"/>
  <c r="F8235" i="4"/>
  <c r="M8235" i="4" s="1"/>
  <c r="F8229" i="4"/>
  <c r="M8229" i="4" s="1"/>
  <c r="F8540" i="4"/>
  <c r="M8540" i="4" s="1"/>
  <c r="F456" i="4"/>
  <c r="M456" i="4" s="1"/>
  <c r="F7628" i="4"/>
  <c r="M7628" i="4" s="1"/>
  <c r="F8522" i="4"/>
  <c r="M8522" i="4" s="1"/>
  <c r="F8497" i="4"/>
  <c r="M8497" i="4" s="1"/>
  <c r="F8509" i="4"/>
  <c r="M8509" i="4" s="1"/>
  <c r="F8527" i="4"/>
  <c r="M8527" i="4" s="1"/>
  <c r="F7565" i="4"/>
  <c r="M7565" i="4" s="1"/>
  <c r="F7774" i="4"/>
  <c r="M7774" i="4" s="1"/>
  <c r="F8041" i="4"/>
  <c r="M8041" i="4" s="1"/>
  <c r="F8076" i="4"/>
  <c r="M8076" i="4" s="1"/>
  <c r="F3280" i="4"/>
  <c r="M3280" i="4" s="1"/>
  <c r="F7856" i="4"/>
  <c r="M7856" i="4" s="1"/>
  <c r="F8047" i="4"/>
  <c r="M8047" i="4" s="1"/>
  <c r="F8676" i="4"/>
  <c r="M8676" i="4" s="1"/>
  <c r="F8666" i="4"/>
  <c r="M8666" i="4" s="1"/>
  <c r="F8662" i="4"/>
  <c r="M8662" i="4" s="1"/>
  <c r="F6399" i="4"/>
  <c r="M6399" i="4" s="1"/>
  <c r="F8659" i="4"/>
  <c r="M8659" i="4" s="1"/>
  <c r="F8658" i="4"/>
  <c r="M8658" i="4" s="1"/>
  <c r="F8651" i="4"/>
  <c r="M8651" i="4" s="1"/>
  <c r="F2392" i="4"/>
  <c r="M2392" i="4" s="1"/>
  <c r="F8671" i="4"/>
  <c r="M8671" i="4" s="1"/>
  <c r="F7944" i="4"/>
  <c r="M7944" i="4" s="1"/>
  <c r="F7912" i="4"/>
  <c r="M7912" i="4" s="1"/>
  <c r="F8058" i="4"/>
  <c r="M8058" i="4" s="1"/>
  <c r="F8325" i="4"/>
  <c r="M8325" i="4" s="1"/>
  <c r="F7017" i="4"/>
  <c r="M7017" i="4" s="1"/>
  <c r="F8179" i="4"/>
  <c r="M8179" i="4" s="1"/>
  <c r="F8156" i="4"/>
  <c r="M8156" i="4" s="1"/>
  <c r="F7947" i="4"/>
  <c r="M7947" i="4" s="1"/>
  <c r="F7904" i="4"/>
  <c r="M7904" i="4" s="1"/>
  <c r="F7934" i="4"/>
  <c r="M7934" i="4" s="1"/>
  <c r="F8615" i="4"/>
  <c r="M8615" i="4" s="1"/>
  <c r="F8001" i="4"/>
  <c r="M8001" i="4" s="1"/>
  <c r="F8371" i="4"/>
  <c r="M8371" i="4" s="1"/>
  <c r="F7940" i="4"/>
  <c r="M7940" i="4" s="1"/>
  <c r="F7564" i="4"/>
  <c r="M7564" i="4" s="1"/>
  <c r="F7795" i="4"/>
  <c r="M7795" i="4" s="1"/>
  <c r="F8040" i="4"/>
  <c r="M8040" i="4" s="1"/>
  <c r="F5987" i="4"/>
  <c r="M5987" i="4" s="1"/>
  <c r="F2736" i="4"/>
  <c r="M2736" i="4" s="1"/>
  <c r="F8391" i="4"/>
  <c r="M8391" i="4" s="1"/>
  <c r="F7659" i="4"/>
  <c r="M7659" i="4" s="1"/>
  <c r="F5310" i="4"/>
  <c r="M5310" i="4" s="1"/>
  <c r="F8488" i="4"/>
  <c r="M8488" i="4" s="1"/>
  <c r="F8472" i="4"/>
  <c r="M8472" i="4" s="1"/>
  <c r="F8227" i="4"/>
  <c r="M8227" i="4" s="1"/>
  <c r="F8035" i="4"/>
  <c r="M8035" i="4" s="1"/>
  <c r="F7745" i="4"/>
  <c r="M7745" i="4" s="1"/>
  <c r="F7592" i="4"/>
  <c r="M7592" i="4" s="1"/>
  <c r="F7620" i="4"/>
  <c r="M7620" i="4" s="1"/>
  <c r="F8584" i="4"/>
  <c r="M8584" i="4" s="1"/>
  <c r="F5281" i="4"/>
  <c r="M5281" i="4" s="1"/>
  <c r="F8204" i="4"/>
  <c r="M8204" i="4" s="1"/>
  <c r="F7636" i="4"/>
  <c r="M7636" i="4" s="1"/>
  <c r="F8222" i="4"/>
  <c r="M8222" i="4" s="1"/>
  <c r="F7169" i="4"/>
  <c r="M7169" i="4" s="1"/>
  <c r="F3122" i="4"/>
  <c r="M3122" i="4" s="1"/>
  <c r="F7617" i="4"/>
  <c r="M7617" i="4" s="1"/>
  <c r="F6031" i="4"/>
  <c r="M6031" i="4" s="1"/>
  <c r="F440" i="4"/>
  <c r="M440" i="4" s="1"/>
  <c r="F439" i="4"/>
  <c r="M439" i="4" s="1"/>
  <c r="F438" i="4"/>
  <c r="M438" i="4" s="1"/>
  <c r="F4210" i="4"/>
  <c r="M4210" i="4" s="1"/>
  <c r="F437" i="4"/>
  <c r="M437" i="4" s="1"/>
  <c r="F4451" i="4"/>
  <c r="M4451" i="4" s="1"/>
  <c r="F430" i="4"/>
  <c r="M430" i="4" s="1"/>
  <c r="F8054" i="4"/>
  <c r="M8054" i="4" s="1"/>
  <c r="F8632" i="4"/>
  <c r="M8632" i="4" s="1"/>
  <c r="F5002" i="4"/>
  <c r="M5002" i="4" s="1"/>
  <c r="F7815" i="4"/>
  <c r="M7815" i="4" s="1"/>
  <c r="F434" i="4"/>
  <c r="M434" i="4" s="1"/>
  <c r="F8396" i="4"/>
  <c r="M8396" i="4" s="1"/>
  <c r="F7548" i="4"/>
  <c r="M7548" i="4" s="1"/>
  <c r="F7712" i="4"/>
  <c r="M7712" i="4" s="1"/>
  <c r="F7776" i="4"/>
  <c r="M7776" i="4" s="1"/>
  <c r="F8124" i="4"/>
  <c r="M8124" i="4" s="1"/>
  <c r="F7675" i="4"/>
  <c r="M7675" i="4" s="1"/>
  <c r="F8118" i="4"/>
  <c r="M8118" i="4" s="1"/>
  <c r="F7929" i="4"/>
  <c r="M7929" i="4" s="1"/>
  <c r="F8468" i="4"/>
  <c r="M8468" i="4" s="1"/>
  <c r="F8084" i="4"/>
  <c r="M8084" i="4" s="1"/>
  <c r="F8498" i="4"/>
  <c r="M8498" i="4" s="1"/>
  <c r="F2906" i="4"/>
  <c r="M2906" i="4" s="1"/>
  <c r="F3977" i="4"/>
  <c r="M3977" i="4" s="1"/>
  <c r="F8495" i="4"/>
  <c r="M8495" i="4" s="1"/>
  <c r="F6598" i="4"/>
  <c r="M6598" i="4" s="1"/>
  <c r="F7952" i="4"/>
  <c r="M7952" i="4" s="1"/>
  <c r="F8056" i="4"/>
  <c r="M8056" i="4" s="1"/>
  <c r="F6808" i="4"/>
  <c r="M6808" i="4" s="1"/>
  <c r="F6807" i="4"/>
  <c r="M6807" i="4" s="1"/>
  <c r="F6803" i="4"/>
  <c r="M6803" i="4" s="1"/>
  <c r="F6805" i="4"/>
  <c r="M6805" i="4" s="1"/>
  <c r="F3640" i="4"/>
  <c r="M3640" i="4" s="1"/>
  <c r="F3113" i="4"/>
  <c r="M3113" i="4" s="1"/>
  <c r="F6811" i="4"/>
  <c r="M6811" i="4" s="1"/>
  <c r="F6810" i="4"/>
  <c r="M6810" i="4" s="1"/>
  <c r="F6804" i="4"/>
  <c r="M6804" i="4" s="1"/>
  <c r="F220" i="4"/>
  <c r="M220" i="4" s="1"/>
  <c r="F159" i="4"/>
  <c r="M159" i="4" s="1"/>
  <c r="F7862" i="4"/>
  <c r="M7862" i="4" s="1"/>
  <c r="F7861" i="4"/>
  <c r="M7861" i="4" s="1"/>
  <c r="F6358" i="4"/>
  <c r="M6358" i="4" s="1"/>
  <c r="F7859" i="4"/>
  <c r="M7859" i="4" s="1"/>
  <c r="F2760" i="4"/>
  <c r="M2760" i="4" s="1"/>
  <c r="F6944" i="4"/>
  <c r="M6944" i="4" s="1"/>
  <c r="F4871" i="4"/>
  <c r="M4871" i="4" s="1"/>
  <c r="F7231" i="4"/>
  <c r="M7231" i="4" s="1"/>
  <c r="F8005" i="4"/>
  <c r="M8005" i="4" s="1"/>
  <c r="F7218" i="4"/>
  <c r="M7218" i="4" s="1"/>
  <c r="F8539" i="4"/>
  <c r="M8539" i="4" s="1"/>
  <c r="F8073" i="4"/>
  <c r="M8073" i="4" s="1"/>
  <c r="F7972" i="4"/>
  <c r="M7972" i="4" s="1"/>
  <c r="F7580" i="4"/>
  <c r="M7580" i="4" s="1"/>
  <c r="F7818" i="4"/>
  <c r="M7818" i="4" s="1"/>
  <c r="F7802" i="4"/>
  <c r="M7802" i="4" s="1"/>
  <c r="F8575" i="4"/>
  <c r="M8575" i="4" s="1"/>
  <c r="F8078" i="4"/>
  <c r="M8078" i="4" s="1"/>
  <c r="F7632" i="4"/>
  <c r="M7632" i="4" s="1"/>
  <c r="F7841" i="4"/>
  <c r="M7841" i="4" s="1"/>
  <c r="F8491" i="4"/>
  <c r="M8491" i="4" s="1"/>
  <c r="F7536" i="4"/>
  <c r="M7536" i="4" s="1"/>
  <c r="F7566" i="4"/>
  <c r="M7566" i="4" s="1"/>
  <c r="F8233" i="4"/>
  <c r="M8233" i="4" s="1"/>
  <c r="F8223" i="4"/>
  <c r="M8223" i="4" s="1"/>
  <c r="F8220" i="4"/>
  <c r="M8220" i="4" s="1"/>
  <c r="F6963" i="4"/>
  <c r="M6963" i="4" s="1"/>
  <c r="F8217" i="4"/>
  <c r="M8217" i="4" s="1"/>
  <c r="F3" i="4"/>
  <c r="M3" i="4" s="1"/>
  <c r="F12" i="4"/>
  <c r="M12" i="4" s="1"/>
  <c r="F8212" i="4"/>
  <c r="M8212" i="4" s="1"/>
  <c r="F8201" i="4"/>
  <c r="M8201" i="4" s="1"/>
  <c r="F8114" i="4"/>
  <c r="M8114" i="4" s="1"/>
  <c r="F8033" i="4"/>
  <c r="M8033" i="4" s="1"/>
  <c r="F7978" i="4"/>
  <c r="M7978" i="4" s="1"/>
  <c r="F7900" i="4"/>
  <c r="M7900" i="4" s="1"/>
  <c r="F7895" i="4"/>
  <c r="M7895" i="4" s="1"/>
  <c r="F8027" i="4"/>
  <c r="M8027" i="4" s="1"/>
  <c r="F7963" i="4"/>
  <c r="M7963" i="4" s="1"/>
  <c r="F7960" i="4"/>
  <c r="M7960" i="4" s="1"/>
  <c r="F7957" i="4"/>
  <c r="M7957" i="4" s="1"/>
  <c r="F2789" i="4"/>
  <c r="M2789" i="4" s="1"/>
  <c r="F7569" i="4"/>
  <c r="M7569" i="4" s="1"/>
  <c r="F7796" i="4"/>
  <c r="M7796" i="4" s="1"/>
  <c r="F7833" i="4"/>
  <c r="M7833" i="4" s="1"/>
  <c r="F8252" i="4"/>
  <c r="M8252" i="4" s="1"/>
  <c r="F8245" i="4"/>
  <c r="M8245" i="4" s="1"/>
  <c r="F8181" i="4"/>
  <c r="M8181" i="4" s="1"/>
  <c r="F8081" i="4"/>
  <c r="M8081" i="4" s="1"/>
  <c r="F7896" i="4"/>
  <c r="M7896" i="4" s="1"/>
  <c r="F7812" i="4"/>
  <c r="M7812" i="4" s="1"/>
  <c r="F7704" i="4"/>
  <c r="M7704" i="4" s="1"/>
  <c r="F7694" i="4"/>
  <c r="M7694" i="4" s="1"/>
  <c r="F3570" i="4"/>
  <c r="M3570" i="4" s="1"/>
  <c r="F8431" i="4"/>
  <c r="M8431" i="4" s="1"/>
  <c r="F4095" i="4"/>
  <c r="M4095" i="4" s="1"/>
  <c r="F8430" i="4"/>
  <c r="M8430" i="4" s="1"/>
  <c r="F8238" i="4"/>
  <c r="M8238" i="4" s="1"/>
  <c r="F8214" i="4"/>
  <c r="M8214" i="4" s="1"/>
  <c r="F8215" i="4"/>
  <c r="M8215" i="4" s="1"/>
  <c r="F8100" i="4"/>
  <c r="M8100" i="4" s="1"/>
  <c r="F8062" i="4"/>
  <c r="M8062" i="4" s="1"/>
  <c r="F8046" i="4"/>
  <c r="M8046" i="4" s="1"/>
  <c r="F3588" i="4"/>
  <c r="M3588" i="4" s="1"/>
  <c r="F8028" i="4"/>
  <c r="M8028" i="4" s="1"/>
  <c r="F8020" i="4"/>
  <c r="M8020" i="4" s="1"/>
  <c r="F8008" i="4"/>
  <c r="M8008" i="4" s="1"/>
  <c r="F7571" i="4"/>
  <c r="M7571" i="4" s="1"/>
  <c r="F8069" i="4"/>
  <c r="M8069" i="4" s="1"/>
  <c r="F8012" i="4"/>
  <c r="M8012" i="4" s="1"/>
  <c r="F8185" i="4"/>
  <c r="M8185" i="4" s="1"/>
  <c r="F8098" i="4"/>
  <c r="M8098" i="4" s="1"/>
  <c r="F8079" i="4"/>
  <c r="M8079" i="4" s="1"/>
  <c r="F7835" i="4"/>
  <c r="M7835" i="4" s="1"/>
  <c r="F7790" i="4"/>
  <c r="M7790" i="4" s="1"/>
  <c r="F7838" i="4"/>
  <c r="M7838" i="4" s="1"/>
  <c r="F3624" i="4"/>
  <c r="M3624" i="4" s="1"/>
  <c r="F7820" i="4"/>
  <c r="M7820" i="4" s="1"/>
  <c r="F7190" i="4"/>
  <c r="M7190" i="4" s="1"/>
  <c r="F6809" i="4"/>
  <c r="M6809" i="4" s="1"/>
  <c r="F6806" i="4"/>
  <c r="M6806" i="4" s="1"/>
  <c r="F4540" i="4"/>
  <c r="M4540" i="4" s="1"/>
  <c r="F7705" i="4"/>
  <c r="M7705" i="4" s="1"/>
  <c r="F7595" i="4"/>
  <c r="M7595" i="4" s="1"/>
  <c r="F7593" i="4"/>
  <c r="M7593" i="4" s="1"/>
  <c r="F8208" i="4"/>
  <c r="M8208" i="4" s="1"/>
  <c r="F1373" i="4"/>
  <c r="M1373" i="4" s="1"/>
  <c r="F8187" i="4"/>
  <c r="M8187" i="4" s="1"/>
  <c r="F8188" i="4"/>
  <c r="M8188" i="4" s="1"/>
  <c r="F2084" i="4"/>
  <c r="M2084" i="4" s="1"/>
  <c r="F3102" i="4"/>
  <c r="M3102" i="4" s="1"/>
  <c r="F8103" i="4"/>
  <c r="M8103" i="4" s="1"/>
  <c r="F8061" i="4"/>
  <c r="M8061" i="4" s="1"/>
  <c r="F8030" i="4"/>
  <c r="M8030" i="4" s="1"/>
  <c r="F7996" i="4"/>
  <c r="M7996" i="4" s="1"/>
  <c r="F7990" i="4"/>
  <c r="M7990" i="4" s="1"/>
  <c r="F8574" i="4"/>
  <c r="M8574" i="4" s="1"/>
  <c r="F8520" i="4"/>
  <c r="M8520" i="4" s="1"/>
  <c r="F8512" i="4"/>
  <c r="M8512" i="4" s="1"/>
  <c r="F8464" i="4"/>
  <c r="M8464" i="4" s="1"/>
  <c r="F7737" i="4"/>
  <c r="M7737" i="4" s="1"/>
  <c r="F4565" i="4"/>
  <c r="M4565" i="4" s="1"/>
  <c r="F7723" i="4"/>
  <c r="M7723" i="4" s="1"/>
  <c r="F7722" i="4"/>
  <c r="M7722" i="4" s="1"/>
  <c r="F7709" i="4"/>
  <c r="M7709" i="4" s="1"/>
  <c r="F7702" i="4"/>
  <c r="M7702" i="4" s="1"/>
  <c r="F4038" i="4"/>
  <c r="M4038" i="4" s="1"/>
  <c r="F7700" i="4"/>
  <c r="M7700" i="4" s="1"/>
  <c r="F7701" i="4"/>
  <c r="M7701" i="4" s="1"/>
  <c r="F7699" i="4"/>
  <c r="M7699" i="4" s="1"/>
  <c r="F7695" i="4"/>
  <c r="M7695" i="4" s="1"/>
  <c r="F7642" i="4"/>
  <c r="M7642" i="4" s="1"/>
  <c r="F7626" i="4"/>
  <c r="M7626" i="4" s="1"/>
  <c r="F7624" i="4"/>
  <c r="M7624" i="4" s="1"/>
  <c r="F7623" i="4"/>
  <c r="M7623" i="4" s="1"/>
  <c r="F7604" i="4"/>
  <c r="M7604" i="4" s="1"/>
  <c r="F7608" i="4"/>
  <c r="M7608" i="4" s="1"/>
  <c r="F7600" i="4"/>
  <c r="M7600" i="4" s="1"/>
  <c r="F7598" i="4"/>
  <c r="M7598" i="4" s="1"/>
  <c r="F7597" i="4"/>
  <c r="M7597" i="4" s="1"/>
  <c r="F7596" i="4"/>
  <c r="M7596" i="4" s="1"/>
  <c r="F7594" i="4"/>
  <c r="M7594" i="4" s="1"/>
  <c r="F7586" i="4"/>
  <c r="M7586" i="4" s="1"/>
  <c r="F8085" i="4"/>
  <c r="M8085" i="4" s="1"/>
  <c r="F8048" i="4"/>
  <c r="M8048" i="4" s="1"/>
  <c r="F7979" i="4"/>
  <c r="M7979" i="4" s="1"/>
  <c r="F7660" i="4"/>
  <c r="M7660" i="4" s="1"/>
  <c r="F7656" i="4"/>
  <c r="M7656" i="4" s="1"/>
  <c r="F7601" i="4"/>
  <c r="M7601" i="4" s="1"/>
  <c r="F7602" i="4"/>
  <c r="M7602" i="4" s="1"/>
  <c r="F2858" i="4"/>
  <c r="M2858" i="4" s="1"/>
  <c r="F8501" i="4"/>
  <c r="M8501" i="4" s="1"/>
  <c r="F1553" i="4"/>
  <c r="M1553" i="4" s="1"/>
  <c r="F8157" i="4"/>
  <c r="M8157" i="4" s="1"/>
  <c r="F8064" i="4"/>
  <c r="M8064" i="4" s="1"/>
  <c r="F8063" i="4"/>
  <c r="M8063" i="4" s="1"/>
  <c r="F8050" i="4"/>
  <c r="M8050" i="4" s="1"/>
  <c r="F8044" i="4"/>
  <c r="M8044" i="4" s="1"/>
  <c r="F8060" i="4"/>
  <c r="M8060" i="4" s="1"/>
  <c r="F8542" i="4"/>
  <c r="M8542" i="4" s="1"/>
  <c r="F4155" i="4"/>
  <c r="M4155" i="4" s="1"/>
  <c r="F8122" i="4"/>
  <c r="M8122" i="4" s="1"/>
  <c r="F8017" i="4"/>
  <c r="M8017" i="4" s="1"/>
  <c r="F7661" i="4"/>
  <c r="M7661" i="4" s="1"/>
  <c r="F7610" i="4"/>
  <c r="M7610" i="4" s="1"/>
  <c r="F8580" i="4"/>
  <c r="M8580" i="4" s="1"/>
  <c r="F8557" i="4"/>
  <c r="M8557" i="4" s="1"/>
  <c r="F5514" i="4"/>
  <c r="M5514" i="4" s="1"/>
  <c r="F929" i="4"/>
  <c r="M929" i="4" s="1"/>
  <c r="F4019" i="4"/>
  <c r="M4019" i="4" s="1"/>
  <c r="F3912" i="4"/>
  <c r="M3912" i="4" s="1"/>
  <c r="F3843" i="4"/>
  <c r="M3843" i="4" s="1"/>
  <c r="F816" i="4"/>
  <c r="M816" i="4" s="1"/>
  <c r="F645" i="4"/>
  <c r="M645" i="4" s="1"/>
  <c r="F3650" i="4"/>
  <c r="M3650" i="4" s="1"/>
  <c r="F2564" i="4"/>
  <c r="M2564" i="4" s="1"/>
  <c r="F3613" i="4"/>
  <c r="M3613" i="4" s="1"/>
  <c r="F5920" i="4"/>
  <c r="M5920" i="4" s="1"/>
  <c r="F6928" i="4"/>
  <c r="M6928" i="4" s="1"/>
  <c r="F5664" i="4"/>
  <c r="M5664" i="4" s="1"/>
  <c r="F5601" i="4"/>
  <c r="M5601" i="4" s="1"/>
  <c r="F5538" i="4"/>
  <c r="M5538" i="4" s="1"/>
  <c r="F3311" i="4"/>
  <c r="M3311" i="4" s="1"/>
  <c r="F4949" i="4"/>
  <c r="M4949" i="4" s="1"/>
  <c r="F4944" i="4"/>
  <c r="M4944" i="4" s="1"/>
  <c r="F4917" i="4"/>
  <c r="M4917" i="4" s="1"/>
  <c r="F4812" i="4"/>
  <c r="M4812" i="4" s="1"/>
  <c r="F4675" i="4"/>
  <c r="M4675" i="4" s="1"/>
  <c r="F4396" i="4"/>
  <c r="M4396" i="4" s="1"/>
  <c r="F610" i="4"/>
  <c r="M610" i="4" s="1"/>
  <c r="F4302" i="4"/>
  <c r="M4302" i="4" s="1"/>
  <c r="F4293" i="4"/>
  <c r="M4293" i="4" s="1"/>
  <c r="F4207" i="4"/>
  <c r="M4207" i="4" s="1"/>
  <c r="F4193" i="4"/>
  <c r="M4193" i="4" s="1"/>
  <c r="F5956" i="4"/>
  <c r="M5956" i="4" s="1"/>
  <c r="F6428" i="4"/>
  <c r="M6428" i="4" s="1"/>
  <c r="F3858" i="4"/>
  <c r="M3858" i="4" s="1"/>
  <c r="F3838" i="4"/>
  <c r="M3838" i="4" s="1"/>
  <c r="F3723" i="4"/>
  <c r="M3723" i="4" s="1"/>
  <c r="F3592" i="4"/>
  <c r="M3592" i="4" s="1"/>
  <c r="F3580" i="4"/>
  <c r="M3580" i="4" s="1"/>
  <c r="F3540" i="4"/>
  <c r="M3540" i="4" s="1"/>
  <c r="F3281" i="4"/>
  <c r="M3281" i="4" s="1"/>
  <c r="F2245" i="4"/>
  <c r="M2245" i="4" s="1"/>
  <c r="F3267" i="4"/>
  <c r="M3267" i="4" s="1"/>
  <c r="F3098" i="4"/>
  <c r="M3098" i="4" s="1"/>
  <c r="F3014" i="4"/>
  <c r="M3014" i="4" s="1"/>
  <c r="F2986" i="4"/>
  <c r="M2986" i="4" s="1"/>
  <c r="F2964" i="4"/>
  <c r="M2964" i="4" s="1"/>
  <c r="F3859" i="4"/>
  <c r="M3859" i="4" s="1"/>
  <c r="F2960" i="4"/>
  <c r="M2960" i="4" s="1"/>
  <c r="F2707" i="4"/>
  <c r="M2707" i="4" s="1"/>
  <c r="F6070" i="4"/>
  <c r="M6070" i="4" s="1"/>
  <c r="F2051" i="4"/>
  <c r="M2051" i="4" s="1"/>
  <c r="F1871" i="4"/>
  <c r="M1871" i="4" s="1"/>
  <c r="F5580" i="4"/>
  <c r="M5580" i="4" s="1"/>
  <c r="F799" i="4"/>
  <c r="M799" i="4" s="1"/>
  <c r="F664" i="4"/>
  <c r="M664" i="4" s="1"/>
  <c r="F1839" i="4"/>
  <c r="M1839" i="4" s="1"/>
  <c r="F1480" i="4"/>
  <c r="M1480" i="4" s="1"/>
  <c r="F1457" i="4"/>
  <c r="M1457" i="4" s="1"/>
  <c r="F1176" i="4"/>
  <c r="M1176" i="4" s="1"/>
  <c r="F2228" i="4"/>
  <c r="M2228" i="4" s="1"/>
  <c r="F868" i="4"/>
  <c r="M868" i="4" s="1"/>
  <c r="F721" i="4"/>
  <c r="M721" i="4" s="1"/>
  <c r="F608" i="4"/>
  <c r="M608" i="4" s="1"/>
  <c r="F6259" i="4"/>
  <c r="M6259" i="4" s="1"/>
  <c r="F5336" i="4"/>
  <c r="M5336" i="4" s="1"/>
  <c r="F190" i="4"/>
  <c r="M190" i="4" s="1"/>
  <c r="F189" i="4"/>
  <c r="M189" i="4" s="1"/>
  <c r="F3623" i="4"/>
  <c r="M3623" i="4" s="1"/>
  <c r="F3338" i="4"/>
  <c r="M3338" i="4" s="1"/>
  <c r="F6703" i="4"/>
  <c r="M6703" i="4" s="1"/>
  <c r="F4804" i="4"/>
  <c r="M4804" i="4" s="1"/>
  <c r="F4653" i="4"/>
  <c r="M4653" i="4" s="1"/>
  <c r="F3616" i="4"/>
  <c r="M3616" i="4" s="1"/>
  <c r="F3228" i="4"/>
  <c r="M3228" i="4" s="1"/>
  <c r="F2809" i="4"/>
  <c r="M2809" i="4" s="1"/>
  <c r="F2253" i="4"/>
  <c r="M2253" i="4" s="1"/>
  <c r="F6383" i="4"/>
  <c r="M6383" i="4" s="1"/>
  <c r="F4135" i="4"/>
  <c r="M4135" i="4" s="1"/>
  <c r="F6329" i="4"/>
  <c r="M6329" i="4" s="1"/>
  <c r="F1947" i="4"/>
  <c r="M1947" i="4" s="1"/>
  <c r="F1484" i="4"/>
  <c r="M1484" i="4" s="1"/>
  <c r="F1066" i="4"/>
  <c r="M1066" i="4" s="1"/>
  <c r="F865" i="4"/>
  <c r="M865" i="4" s="1"/>
  <c r="F6475" i="4"/>
  <c r="M6475" i="4" s="1"/>
  <c r="F6866" i="4"/>
  <c r="M6866" i="4" s="1"/>
  <c r="F5290" i="4"/>
  <c r="M5290" i="4" s="1"/>
  <c r="F5739" i="4"/>
  <c r="M5739" i="4" s="1"/>
  <c r="F6927" i="4"/>
  <c r="M6927" i="4" s="1"/>
  <c r="F4688" i="4"/>
  <c r="M4688" i="4" s="1"/>
  <c r="F5800" i="4"/>
  <c r="M5800" i="4" s="1"/>
  <c r="F5960" i="4"/>
  <c r="M5960" i="4" s="1"/>
  <c r="F5955" i="4"/>
  <c r="M5955" i="4" s="1"/>
  <c r="F5803" i="4"/>
  <c r="M5803" i="4" s="1"/>
  <c r="F5950" i="4"/>
  <c r="M5950" i="4" s="1"/>
  <c r="F5918" i="4"/>
  <c r="M5918" i="4" s="1"/>
  <c r="F5879" i="4"/>
  <c r="M5879" i="4" s="1"/>
  <c r="F5841" i="4"/>
  <c r="M5841" i="4" s="1"/>
  <c r="F5830" i="4"/>
  <c r="M5830" i="4" s="1"/>
  <c r="F4453" i="4"/>
  <c r="M4453" i="4" s="1"/>
  <c r="F5653" i="4"/>
  <c r="M5653" i="4" s="1"/>
  <c r="F5785" i="4"/>
  <c r="M5785" i="4" s="1"/>
  <c r="F2138" i="4"/>
  <c r="M2138" i="4" s="1"/>
  <c r="F4438" i="4"/>
  <c r="M4438" i="4" s="1"/>
  <c r="F786" i="4"/>
  <c r="M786" i="4" s="1"/>
  <c r="F4432" i="4"/>
  <c r="M4432" i="4" s="1"/>
  <c r="F4507" i="4"/>
  <c r="M4507" i="4" s="1"/>
  <c r="F4112" i="4"/>
  <c r="M4112" i="4" s="1"/>
  <c r="F1306" i="4"/>
  <c r="M1306" i="4" s="1"/>
  <c r="F8783" i="4"/>
  <c r="M8783" i="4" s="1"/>
  <c r="F8784" i="4"/>
  <c r="M8784" i="4" s="1"/>
  <c r="F8770" i="4"/>
  <c r="M8770" i="4" s="1"/>
  <c r="F8709" i="4"/>
  <c r="M8709" i="4" s="1"/>
  <c r="F6421" i="4"/>
  <c r="M6421" i="4" s="1"/>
  <c r="F6404" i="4"/>
  <c r="M6404" i="4" s="1"/>
  <c r="F6335" i="4"/>
  <c r="M6335" i="4" s="1"/>
  <c r="F6247" i="4"/>
  <c r="M6247" i="4" s="1"/>
  <c r="F6094" i="4"/>
  <c r="M6094" i="4" s="1"/>
  <c r="F6059" i="4"/>
  <c r="M6059" i="4" s="1"/>
  <c r="F6025" i="4"/>
  <c r="M6025" i="4" s="1"/>
  <c r="F7728" i="4"/>
  <c r="M7728" i="4" s="1"/>
  <c r="F7711" i="4"/>
  <c r="M7711" i="4" s="1"/>
  <c r="F7658" i="4"/>
  <c r="M7658" i="4" s="1"/>
  <c r="F7657" i="4"/>
  <c r="M7657" i="4" s="1"/>
  <c r="F7652" i="4"/>
  <c r="M7652" i="4" s="1"/>
  <c r="F2673" i="4"/>
  <c r="M2673" i="4" s="1"/>
  <c r="F6957" i="4"/>
  <c r="M6957" i="4" s="1"/>
  <c r="F7621" i="4"/>
  <c r="M7621" i="4" s="1"/>
  <c r="F8473" i="4"/>
  <c r="M8473" i="4" s="1"/>
  <c r="F8186" i="4"/>
  <c r="M8186" i="4" s="1"/>
  <c r="F7977" i="4"/>
  <c r="M7977" i="4" s="1"/>
  <c r="F3481" i="4"/>
  <c r="M3481" i="4" s="1"/>
  <c r="F4321" i="4"/>
  <c r="M4321" i="4" s="1"/>
  <c r="F1153" i="4"/>
  <c r="M1153" i="4" s="1"/>
  <c r="F7270" i="4"/>
  <c r="M7270" i="4" s="1"/>
  <c r="F5697" i="4"/>
  <c r="M5697" i="4" s="1"/>
  <c r="F7014" i="4"/>
  <c r="M7014" i="4" s="1"/>
  <c r="F2823" i="4"/>
  <c r="M2823" i="4" s="1"/>
  <c r="F5648" i="4"/>
  <c r="M5648" i="4" s="1"/>
  <c r="F5606" i="4"/>
  <c r="M5606" i="4" s="1"/>
  <c r="F7068" i="4"/>
  <c r="M7068" i="4" s="1"/>
  <c r="F7084" i="4"/>
  <c r="M7084" i="4" s="1"/>
  <c r="F6932" i="4"/>
  <c r="M6932" i="4" s="1"/>
  <c r="F7054" i="4"/>
  <c r="M7054" i="4" s="1"/>
  <c r="F7044" i="4"/>
  <c r="M7044" i="4" s="1"/>
  <c r="F3919" i="4"/>
  <c r="M3919" i="4" s="1"/>
  <c r="F6941" i="4"/>
  <c r="M6941" i="4" s="1"/>
  <c r="F6935" i="4"/>
  <c r="M6935" i="4" s="1"/>
  <c r="F7273" i="4"/>
  <c r="M7273" i="4" s="1"/>
  <c r="F7252" i="4"/>
  <c r="M7252" i="4" s="1"/>
  <c r="F5766" i="4"/>
  <c r="M5766" i="4" s="1"/>
  <c r="F5866" i="4"/>
  <c r="M5866" i="4" s="1"/>
  <c r="F5776" i="4"/>
  <c r="M5776" i="4" s="1"/>
  <c r="F5755" i="4"/>
  <c r="M5755" i="4" s="1"/>
  <c r="F5749" i="4"/>
  <c r="M5749" i="4" s="1"/>
  <c r="F5532" i="4"/>
  <c r="M5532" i="4" s="1"/>
  <c r="F5595" i="4"/>
  <c r="M5595" i="4" s="1"/>
  <c r="F5899" i="4"/>
  <c r="M5899" i="4" s="1"/>
  <c r="F8865" i="4"/>
  <c r="M8865" i="4" s="1"/>
  <c r="F8869" i="4"/>
  <c r="M8869" i="4" s="1"/>
  <c r="F8870" i="4"/>
  <c r="M8870" i="4" s="1"/>
  <c r="F2068" i="4"/>
  <c r="M2068" i="4" s="1"/>
  <c r="F8946" i="4"/>
  <c r="M8946" i="4" s="1"/>
  <c r="F8844" i="4"/>
  <c r="M8844" i="4" s="1"/>
  <c r="F8793" i="4"/>
  <c r="M8793" i="4" s="1"/>
  <c r="F8745" i="4"/>
  <c r="M8745" i="4" s="1"/>
  <c r="F6417" i="4"/>
  <c r="M6417" i="4" s="1"/>
  <c r="F8926" i="4"/>
  <c r="M8926" i="4" s="1"/>
  <c r="F8956" i="4"/>
  <c r="M8956" i="4" s="1"/>
  <c r="F6580" i="4"/>
  <c r="M6580" i="4" s="1"/>
  <c r="F8990" i="4"/>
  <c r="M8990" i="4" s="1"/>
  <c r="F8824" i="4"/>
  <c r="M8824" i="4" s="1"/>
  <c r="F8779" i="4"/>
  <c r="M8779" i="4" s="1"/>
  <c r="F8830" i="4"/>
  <c r="M8830" i="4" s="1"/>
  <c r="F8825" i="4"/>
  <c r="M8825" i="4" s="1"/>
  <c r="F8970" i="4"/>
  <c r="M8970" i="4" s="1"/>
  <c r="F8871" i="4"/>
  <c r="M8871" i="4" s="1"/>
  <c r="F8848" i="4"/>
  <c r="M8848" i="4" s="1"/>
  <c r="F8757" i="4"/>
  <c r="M8757" i="4" s="1"/>
  <c r="F8755" i="4"/>
  <c r="M8755" i="4" s="1"/>
  <c r="F8819" i="4"/>
  <c r="M8819" i="4" s="1"/>
  <c r="F4006" i="4"/>
  <c r="M4006" i="4" s="1"/>
  <c r="F8790" i="4"/>
  <c r="M8790" i="4" s="1"/>
  <c r="F8851" i="4"/>
  <c r="M8851" i="4" s="1"/>
  <c r="F8717" i="4"/>
  <c r="M8717" i="4" s="1"/>
  <c r="F8827" i="4"/>
  <c r="M8827" i="4" s="1"/>
  <c r="F8828" i="4"/>
  <c r="M8828" i="4" s="1"/>
  <c r="F8964" i="4"/>
  <c r="M8964" i="4" s="1"/>
  <c r="F8829" i="4"/>
  <c r="M8829" i="4" s="1"/>
  <c r="F8821" i="4"/>
  <c r="M8821" i="4" s="1"/>
  <c r="F6375" i="4"/>
  <c r="M6375" i="4" s="1"/>
  <c r="F3424" i="4"/>
  <c r="M3424" i="4" s="1"/>
  <c r="F1131" i="4"/>
  <c r="M1131" i="4" s="1"/>
  <c r="F1155" i="4"/>
  <c r="M1155" i="4" s="1"/>
  <c r="F2263" i="4"/>
  <c r="M2263" i="4" s="1"/>
  <c r="F1534" i="4"/>
  <c r="M1534" i="4" s="1"/>
  <c r="F2427" i="4"/>
  <c r="M2427" i="4" s="1"/>
  <c r="F3832" i="4"/>
  <c r="M3832" i="4" s="1"/>
  <c r="F3684" i="4"/>
  <c r="M3684" i="4" s="1"/>
  <c r="F1966" i="4"/>
  <c r="M1966" i="4" s="1"/>
  <c r="F855" i="4"/>
  <c r="M855" i="4" s="1"/>
  <c r="F3943" i="4"/>
  <c r="M3943" i="4" s="1"/>
  <c r="F5865" i="4"/>
  <c r="M5865" i="4" s="1"/>
  <c r="F5690" i="4"/>
  <c r="M5690" i="4" s="1"/>
  <c r="F5902" i="4"/>
  <c r="M5902" i="4" s="1"/>
  <c r="F5279" i="4"/>
  <c r="M5279" i="4" s="1"/>
  <c r="F8710" i="4"/>
  <c r="M8710" i="4" s="1"/>
  <c r="F7253" i="4"/>
  <c r="M7253" i="4" s="1"/>
  <c r="F5638" i="4"/>
  <c r="M5638" i="4" s="1"/>
  <c r="F1635" i="4"/>
  <c r="M1635" i="4" s="1"/>
  <c r="F3051" i="4"/>
  <c r="M3051" i="4" s="1"/>
  <c r="F975" i="4"/>
  <c r="M975" i="4" s="1"/>
  <c r="F8453" i="4"/>
  <c r="M8453" i="4" s="1"/>
  <c r="F2570" i="4"/>
  <c r="M2570" i="4" s="1"/>
  <c r="F7078" i="4"/>
  <c r="M7078" i="4" s="1"/>
  <c r="F7330" i="4"/>
  <c r="M7330" i="4" s="1"/>
  <c r="F7109" i="4"/>
  <c r="M7109" i="4" s="1"/>
  <c r="F7091" i="4"/>
  <c r="M7091" i="4" s="1"/>
  <c r="F7183" i="4"/>
  <c r="M7183" i="4" s="1"/>
  <c r="F5806" i="4"/>
  <c r="M5806" i="4" s="1"/>
  <c r="F1444" i="4"/>
  <c r="M1444" i="4" s="1"/>
  <c r="F5759" i="4"/>
  <c r="M5759" i="4" s="1"/>
  <c r="F5730" i="4"/>
  <c r="M5730" i="4" s="1"/>
  <c r="F5572" i="4"/>
  <c r="M5572" i="4" s="1"/>
  <c r="F3888" i="4"/>
  <c r="M3888" i="4" s="1"/>
  <c r="F5908" i="4"/>
  <c r="M5908" i="4" s="1"/>
  <c r="F5867" i="4"/>
  <c r="M5867" i="4" s="1"/>
  <c r="F3304" i="4"/>
  <c r="M3304" i="4" s="1"/>
  <c r="F3038" i="4"/>
  <c r="M3038" i="4" s="1"/>
  <c r="F5594" i="4"/>
  <c r="M5594" i="4" s="1"/>
  <c r="F7314" i="4"/>
  <c r="M7314" i="4" s="1"/>
  <c r="F7290" i="4"/>
  <c r="M7290" i="4" s="1"/>
  <c r="F7291" i="4"/>
  <c r="M7291" i="4" s="1"/>
  <c r="F1142" i="4"/>
  <c r="M1142" i="4" s="1"/>
  <c r="F5439" i="4"/>
  <c r="M5439" i="4" s="1"/>
  <c r="F5428" i="4"/>
  <c r="M5428" i="4" s="1"/>
  <c r="F7292" i="4"/>
  <c r="M7292" i="4" s="1"/>
  <c r="F3629" i="4"/>
  <c r="M3629" i="4" s="1"/>
  <c r="F8878" i="4"/>
  <c r="M8878" i="4" s="1"/>
  <c r="F678" i="4"/>
  <c r="M678" i="4" s="1"/>
  <c r="F8873" i="4"/>
  <c r="M8873" i="4" s="1"/>
  <c r="F8876" i="4"/>
  <c r="M8876" i="4" s="1"/>
  <c r="F8823" i="4"/>
  <c r="M8823" i="4" s="1"/>
  <c r="F666" i="4"/>
  <c r="M666" i="4" s="1"/>
  <c r="F8695" i="4"/>
  <c r="M8695" i="4" s="1"/>
  <c r="F8988" i="4"/>
  <c r="M8988" i="4" s="1"/>
  <c r="F8985" i="4"/>
  <c r="M8985" i="4" s="1"/>
  <c r="F8984" i="4"/>
  <c r="M8984" i="4" s="1"/>
  <c r="F8983" i="4"/>
  <c r="M8983" i="4" s="1"/>
  <c r="F8977" i="4"/>
  <c r="M8977" i="4" s="1"/>
  <c r="F8974" i="4"/>
  <c r="M8974" i="4" s="1"/>
  <c r="F8972" i="4"/>
  <c r="M8972" i="4" s="1"/>
  <c r="F8958" i="4"/>
  <c r="M8958" i="4" s="1"/>
  <c r="F8954" i="4"/>
  <c r="M8954" i="4" s="1"/>
  <c r="F8949" i="4"/>
  <c r="M8949" i="4" s="1"/>
  <c r="F8941" i="4"/>
  <c r="M8941" i="4" s="1"/>
  <c r="F593" i="4"/>
  <c r="M593" i="4" s="1"/>
  <c r="F1011" i="4"/>
  <c r="M1011" i="4" s="1"/>
  <c r="F8920" i="4"/>
  <c r="M8920" i="4" s="1"/>
  <c r="F876" i="4"/>
  <c r="M876" i="4" s="1"/>
  <c r="F8911" i="4"/>
  <c r="M8911" i="4" s="1"/>
  <c r="F8888" i="4"/>
  <c r="M8888" i="4" s="1"/>
  <c r="F8887" i="4"/>
  <c r="M8887" i="4" s="1"/>
  <c r="F8886" i="4"/>
  <c r="M8886" i="4" s="1"/>
  <c r="F3124" i="4"/>
  <c r="M3124" i="4" s="1"/>
  <c r="F8883" i="4"/>
  <c r="M8883" i="4" s="1"/>
  <c r="F639" i="4"/>
  <c r="M639" i="4" s="1"/>
  <c r="F7098" i="4"/>
  <c r="M7098" i="4" s="1"/>
  <c r="F8881" i="4"/>
  <c r="M8881" i="4" s="1"/>
  <c r="F8839" i="4"/>
  <c r="M8839" i="4" s="1"/>
  <c r="F8838" i="4"/>
  <c r="M8838" i="4" s="1"/>
  <c r="F8822" i="4"/>
  <c r="M8822" i="4" s="1"/>
  <c r="F2233" i="4"/>
  <c r="M2233" i="4" s="1"/>
  <c r="F8817" i="4"/>
  <c r="M8817" i="4" s="1"/>
  <c r="F8816" i="4"/>
  <c r="M8816" i="4" s="1"/>
  <c r="F8812" i="4"/>
  <c r="M8812" i="4" s="1"/>
  <c r="F2188" i="4"/>
  <c r="M2188" i="4" s="1"/>
  <c r="F8810" i="4"/>
  <c r="M8810" i="4" s="1"/>
  <c r="F8809" i="4"/>
  <c r="M8809" i="4" s="1"/>
  <c r="F8808" i="4"/>
  <c r="M8808" i="4" s="1"/>
  <c r="F8807" i="4"/>
  <c r="M8807" i="4" s="1"/>
  <c r="F4050" i="4"/>
  <c r="M4050" i="4" s="1"/>
  <c r="F8800" i="4"/>
  <c r="M8800" i="4" s="1"/>
  <c r="F8798" i="4"/>
  <c r="M8798" i="4" s="1"/>
  <c r="F8791" i="4"/>
  <c r="M8791" i="4" s="1"/>
  <c r="F8773" i="4"/>
  <c r="M8773" i="4" s="1"/>
  <c r="F8768" i="4"/>
  <c r="M8768" i="4" s="1"/>
  <c r="F8767" i="4"/>
  <c r="M8767" i="4" s="1"/>
  <c r="F8766" i="4"/>
  <c r="M8766" i="4" s="1"/>
  <c r="F8762" i="4"/>
  <c r="M8762" i="4" s="1"/>
  <c r="F8759" i="4"/>
  <c r="M8759" i="4" s="1"/>
  <c r="F7315" i="4"/>
  <c r="M7315" i="4" s="1"/>
  <c r="F8752" i="4"/>
  <c r="M8752" i="4" s="1"/>
  <c r="F8749" i="4"/>
  <c r="M8749" i="4" s="1"/>
  <c r="F1248" i="4"/>
  <c r="M1248" i="4" s="1"/>
  <c r="F8744" i="4"/>
  <c r="M8744" i="4" s="1"/>
  <c r="F8740" i="4"/>
  <c r="M8740" i="4" s="1"/>
  <c r="F8718" i="4"/>
  <c r="M8718" i="4" s="1"/>
  <c r="F8708" i="4"/>
  <c r="M8708" i="4" s="1"/>
  <c r="F3041" i="4"/>
  <c r="M3041" i="4" s="1"/>
  <c r="F8700" i="4"/>
  <c r="M8700" i="4" s="1"/>
  <c r="F8696" i="4"/>
  <c r="M8696" i="4" s="1"/>
  <c r="F8678" i="4"/>
  <c r="M8678" i="4" s="1"/>
  <c r="F8978" i="4"/>
  <c r="M8978" i="4" s="1"/>
  <c r="F8864" i="4"/>
  <c r="M8864" i="4" s="1"/>
  <c r="F8862" i="4"/>
  <c r="M8862" i="4" s="1"/>
  <c r="F6240" i="4"/>
  <c r="M6240" i="4" s="1"/>
  <c r="F8842" i="4"/>
  <c r="M8842" i="4" s="1"/>
  <c r="F8835" i="4"/>
  <c r="M8835" i="4" s="1"/>
  <c r="F8804" i="4"/>
  <c r="M8804" i="4" s="1"/>
  <c r="F8774" i="4"/>
  <c r="M8774" i="4" s="1"/>
  <c r="F3796" i="4"/>
  <c r="M3796" i="4" s="1"/>
  <c r="F60" i="4"/>
  <c r="M60" i="4" s="1"/>
  <c r="F318" i="4"/>
  <c r="M318" i="4" s="1"/>
  <c r="F2284" i="4"/>
  <c r="M2284" i="4" s="1"/>
  <c r="F314" i="4"/>
  <c r="M314" i="4" s="1"/>
  <c r="F302" i="4"/>
  <c r="M302" i="4" s="1"/>
  <c r="F59" i="4"/>
  <c r="M59" i="4" s="1"/>
  <c r="F319" i="4"/>
  <c r="M319" i="4" s="1"/>
  <c r="F2078" i="4"/>
  <c r="M2078" i="4" s="1"/>
  <c r="F58" i="4"/>
  <c r="M58" i="4" s="1"/>
  <c r="F4154" i="4"/>
  <c r="M4154" i="4" s="1"/>
  <c r="F324" i="4"/>
  <c r="M324" i="4" s="1"/>
  <c r="F316" i="4"/>
  <c r="M316" i="4" s="1"/>
  <c r="F7379" i="4"/>
  <c r="M7379" i="4" s="1"/>
  <c r="F300" i="4"/>
  <c r="M300" i="4" s="1"/>
  <c r="F240" i="4"/>
  <c r="M240" i="4" s="1"/>
  <c r="F323" i="4"/>
  <c r="M323" i="4" s="1"/>
  <c r="F536" i="4"/>
  <c r="M536" i="4" s="1"/>
  <c r="F332" i="4"/>
  <c r="M332" i="4" s="1"/>
  <c r="F7079" i="4"/>
  <c r="M7079" i="4" s="1"/>
  <c r="F291" i="4"/>
  <c r="M291" i="4" s="1"/>
  <c r="F296" i="4"/>
  <c r="M296" i="4" s="1"/>
  <c r="F5784" i="4"/>
  <c r="M5784" i="4" s="1"/>
  <c r="F1706" i="4"/>
  <c r="M1706" i="4" s="1"/>
  <c r="F2776" i="4"/>
  <c r="M2776" i="4" s="1"/>
  <c r="F201" i="4"/>
  <c r="M201" i="4" s="1"/>
  <c r="F5779" i="4"/>
  <c r="M5779" i="4" s="1"/>
  <c r="F2383" i="4"/>
  <c r="M2383" i="4" s="1"/>
  <c r="F1325" i="4"/>
  <c r="M1325" i="4" s="1"/>
  <c r="F1489" i="4"/>
  <c r="M1489" i="4" s="1"/>
  <c r="F198" i="4"/>
  <c r="M198" i="4" s="1"/>
  <c r="F47" i="4"/>
  <c r="M47" i="4" s="1"/>
  <c r="F331" i="4"/>
  <c r="M331" i="4" s="1"/>
  <c r="F3100" i="4"/>
  <c r="M3100" i="4" s="1"/>
  <c r="F270" i="4"/>
  <c r="M270" i="4" s="1"/>
  <c r="F207" i="4"/>
  <c r="M207" i="4" s="1"/>
  <c r="F269" i="4"/>
  <c r="M269" i="4" s="1"/>
  <c r="F7043" i="4"/>
  <c r="M7043" i="4" s="1"/>
  <c r="F508" i="4"/>
  <c r="M508" i="4" s="1"/>
  <c r="F3107" i="4"/>
  <c r="M3107" i="4" s="1"/>
  <c r="F309" i="4"/>
  <c r="M309" i="4" s="1"/>
  <c r="F2677" i="4"/>
  <c r="M2677" i="4" s="1"/>
  <c r="F2604" i="4"/>
  <c r="M2604" i="4" s="1"/>
  <c r="F7055" i="4"/>
  <c r="M7055" i="4" s="1"/>
  <c r="F6829" i="4"/>
  <c r="M6829" i="4" s="1"/>
  <c r="F93" i="4"/>
  <c r="M93" i="4" s="1"/>
  <c r="F2778" i="4"/>
  <c r="M2778" i="4" s="1"/>
  <c r="F278" i="4"/>
  <c r="M278" i="4" s="1"/>
  <c r="F321" i="4"/>
  <c r="M321" i="4" s="1"/>
  <c r="F46" i="4"/>
  <c r="M46" i="4" s="1"/>
  <c r="F5878" i="4"/>
  <c r="M5878" i="4" s="1"/>
  <c r="F5905" i="4"/>
  <c r="M5905" i="4" s="1"/>
  <c r="F275" i="4"/>
  <c r="M275" i="4" s="1"/>
  <c r="F44" i="4"/>
  <c r="M44" i="4" s="1"/>
  <c r="F43" i="4"/>
  <c r="M43" i="4" s="1"/>
  <c r="F115" i="4"/>
  <c r="M115" i="4" s="1"/>
  <c r="F972" i="4"/>
  <c r="M972" i="4" s="1"/>
  <c r="F310" i="4"/>
  <c r="M310" i="4" s="1"/>
  <c r="F5876" i="4"/>
  <c r="M5876" i="4" s="1"/>
  <c r="F6008" i="4"/>
  <c r="M6008" i="4" s="1"/>
  <c r="F7396" i="4"/>
  <c r="M7396" i="4" s="1"/>
  <c r="F274" i="4"/>
  <c r="M274" i="4" s="1"/>
  <c r="F2888" i="4"/>
  <c r="M2888" i="4" s="1"/>
  <c r="F526" i="4"/>
  <c r="M526" i="4" s="1"/>
  <c r="F560" i="4"/>
  <c r="M560" i="4" s="1"/>
  <c r="F9149" i="4"/>
  <c r="M9149" i="4" s="1"/>
  <c r="F1768" i="4"/>
  <c r="M1768" i="4" s="1"/>
  <c r="F5742" i="4"/>
  <c r="M5742" i="4" s="1"/>
  <c r="F634" i="4"/>
  <c r="M634" i="4" s="1"/>
  <c r="F6023" i="4"/>
  <c r="M6023" i="4" s="1"/>
  <c r="F5229" i="4"/>
  <c r="M5229" i="4" s="1"/>
  <c r="F386" i="4"/>
  <c r="M386" i="4" s="1"/>
  <c r="F9009" i="4"/>
  <c r="M9009" i="4" s="1"/>
  <c r="F385" i="4"/>
  <c r="M385" i="4" s="1"/>
  <c r="F31" i="4"/>
  <c r="M31" i="4" s="1"/>
  <c r="F5349" i="4"/>
  <c r="M5349" i="4" s="1"/>
  <c r="F317" i="4"/>
  <c r="M317" i="4" s="1"/>
  <c r="F898" i="4"/>
  <c r="M898" i="4" s="1"/>
  <c r="F337" i="4"/>
  <c r="M337" i="4" s="1"/>
  <c r="F506" i="4"/>
  <c r="M506" i="4" s="1"/>
  <c r="F1016" i="4"/>
  <c r="M1016" i="4" s="1"/>
  <c r="F3828" i="4"/>
  <c r="M3828" i="4" s="1"/>
  <c r="F5148" i="4"/>
  <c r="M5148" i="4" s="1"/>
  <c r="F260" i="4"/>
  <c r="M260" i="4" s="1"/>
  <c r="F338" i="4"/>
  <c r="M338" i="4" s="1"/>
  <c r="F515" i="4"/>
  <c r="M515" i="4" s="1"/>
  <c r="F5903" i="4"/>
  <c r="M5903" i="4" s="1"/>
  <c r="F5328" i="4"/>
  <c r="M5328" i="4" s="1"/>
  <c r="F9151" i="4"/>
  <c r="M9151" i="4" s="1"/>
  <c r="F7220" i="4"/>
  <c r="M7220" i="4" s="1"/>
  <c r="F5220" i="4"/>
  <c r="M5220" i="4" s="1"/>
  <c r="F3182" i="4"/>
  <c r="M3182" i="4" s="1"/>
  <c r="F194" i="4"/>
  <c r="M194" i="4" s="1"/>
  <c r="F40" i="4"/>
  <c r="M40" i="4" s="1"/>
  <c r="F2472" i="4"/>
  <c r="M2472" i="4" s="1"/>
  <c r="F340" i="4"/>
  <c r="M340" i="4" s="1"/>
  <c r="F3795" i="4"/>
  <c r="M3795" i="4" s="1"/>
  <c r="F39" i="4"/>
  <c r="M39" i="4" s="1"/>
  <c r="F5968" i="4"/>
  <c r="M5968" i="4" s="1"/>
  <c r="F2652" i="4"/>
  <c r="M2652" i="4" s="1"/>
  <c r="F6153" i="4"/>
  <c r="M6153" i="4" s="1"/>
  <c r="F5712" i="4"/>
  <c r="M5712" i="4" s="1"/>
  <c r="F5640" i="4"/>
  <c r="M5640" i="4" s="1"/>
  <c r="F30" i="4"/>
  <c r="M30" i="4" s="1"/>
  <c r="F38" i="4"/>
  <c r="M38" i="4" s="1"/>
  <c r="F5331" i="4"/>
  <c r="M5331" i="4" s="1"/>
  <c r="F330" i="4"/>
  <c r="M330" i="4" s="1"/>
  <c r="F5660" i="4"/>
  <c r="M5660" i="4" s="1"/>
  <c r="F315" i="4"/>
  <c r="M315" i="4" s="1"/>
  <c r="F411" i="4"/>
  <c r="M411" i="4" s="1"/>
  <c r="F7308" i="4"/>
  <c r="M7308" i="4" s="1"/>
  <c r="F135" i="4"/>
  <c r="M135" i="4" s="1"/>
  <c r="F7400" i="4"/>
  <c r="M7400" i="4" s="1"/>
  <c r="F2878" i="4"/>
  <c r="M2878" i="4" s="1"/>
  <c r="F151" i="4"/>
  <c r="M151" i="4" s="1"/>
  <c r="F5619" i="4"/>
  <c r="M5619" i="4" s="1"/>
  <c r="F7047" i="4"/>
  <c r="M7047" i="4" s="1"/>
  <c r="F7399" i="4"/>
  <c r="M7399" i="4" s="1"/>
  <c r="F3072" i="4"/>
  <c r="M3072" i="4" s="1"/>
  <c r="F313" i="4"/>
  <c r="M313" i="4" s="1"/>
  <c r="F9152" i="4"/>
  <c r="M9152" i="4" s="1"/>
  <c r="F3974" i="4"/>
  <c r="M3974" i="4" s="1"/>
  <c r="F6517" i="4"/>
  <c r="M6517" i="4" s="1"/>
  <c r="F9167" i="4"/>
  <c r="M9167" i="4" s="1"/>
  <c r="F5403" i="4"/>
  <c r="M5403" i="4" s="1"/>
  <c r="F7186" i="4"/>
  <c r="M7186" i="4" s="1"/>
  <c r="F2441" i="4"/>
  <c r="M2441" i="4" s="1"/>
  <c r="F500" i="4"/>
  <c r="M500" i="4" s="1"/>
  <c r="F7151" i="4"/>
  <c r="M7151" i="4" s="1"/>
  <c r="F6901" i="4"/>
  <c r="M6901" i="4" s="1"/>
  <c r="F9010" i="4"/>
  <c r="M9010" i="4" s="1"/>
  <c r="F1589" i="4"/>
  <c r="M1589" i="4" s="1"/>
  <c r="F22" i="4"/>
  <c r="M22" i="4" s="1"/>
  <c r="F404" i="4"/>
  <c r="M404" i="4" s="1"/>
  <c r="F268" i="4"/>
  <c r="M268" i="4" s="1"/>
  <c r="F4854" i="4"/>
  <c r="M4854" i="4" s="1"/>
  <c r="F177" i="4"/>
  <c r="M177" i="4" s="1"/>
  <c r="F466" i="4"/>
  <c r="M466" i="4" s="1"/>
  <c r="F336" i="4"/>
  <c r="M336" i="4" s="1"/>
  <c r="F202" i="4"/>
  <c r="M202" i="4" s="1"/>
  <c r="F257" i="4"/>
  <c r="M257" i="4" s="1"/>
  <c r="F5440" i="4"/>
  <c r="M5440" i="4" s="1"/>
  <c r="F2617" i="4"/>
  <c r="M2617" i="4" s="1"/>
  <c r="F959" i="4"/>
  <c r="M959" i="4" s="1"/>
  <c r="F3232" i="4"/>
  <c r="M3232" i="4" s="1"/>
  <c r="F1834" i="4"/>
  <c r="M1834" i="4" s="1"/>
  <c r="F342" i="4"/>
  <c r="M342" i="4" s="1"/>
  <c r="F3019" i="4"/>
  <c r="M3019" i="4" s="1"/>
  <c r="F241" i="4"/>
  <c r="M241" i="4" s="1"/>
  <c r="F451" i="4"/>
  <c r="M451" i="4" s="1"/>
  <c r="F123" i="4"/>
  <c r="M123" i="4" s="1"/>
  <c r="F307" i="4"/>
  <c r="M307" i="4" s="1"/>
  <c r="F3585" i="4"/>
  <c r="M3585" i="4" s="1"/>
  <c r="F7076" i="4"/>
  <c r="M7076" i="4" s="1"/>
  <c r="F32" i="4"/>
  <c r="M32" i="4" s="1"/>
  <c r="F2867" i="4"/>
  <c r="M2867" i="4" s="1"/>
  <c r="F117" i="4"/>
  <c r="M117" i="4" s="1"/>
  <c r="F5641" i="4"/>
  <c r="M5641" i="4" s="1"/>
  <c r="F4046" i="4"/>
  <c r="M4046" i="4" s="1"/>
  <c r="F2125" i="4"/>
  <c r="M2125" i="4" s="1"/>
  <c r="F114" i="4"/>
  <c r="M114" i="4" s="1"/>
  <c r="F118" i="4"/>
  <c r="M118" i="4" s="1"/>
  <c r="F3328" i="4"/>
  <c r="M3328" i="4" s="1"/>
  <c r="F3319" i="4"/>
  <c r="M3319" i="4" s="1"/>
  <c r="F5206" i="4"/>
  <c r="M5206" i="4" s="1"/>
  <c r="F7281" i="4"/>
  <c r="M7281" i="4" s="1"/>
  <c r="F280" i="4"/>
  <c r="M280" i="4" s="1"/>
  <c r="F212" i="4"/>
  <c r="M212" i="4" s="1"/>
  <c r="F6243" i="4"/>
  <c r="M6243" i="4" s="1"/>
  <c r="F1577" i="4"/>
  <c r="M1577" i="4" s="1"/>
  <c r="F7005" i="4"/>
  <c r="M7005" i="4" s="1"/>
  <c r="F6567" i="4"/>
  <c r="M6567" i="4" s="1"/>
  <c r="F7224" i="4"/>
  <c r="M7224" i="4" s="1"/>
  <c r="F262" i="4"/>
  <c r="M262" i="4" s="1"/>
  <c r="F19" i="4"/>
  <c r="M19" i="4" s="1"/>
  <c r="F3066" i="4"/>
  <c r="M3066" i="4" s="1"/>
  <c r="F3547" i="4"/>
  <c r="M3547" i="4" s="1"/>
  <c r="F311" i="4"/>
  <c r="M311" i="4" s="1"/>
  <c r="F3074" i="4"/>
  <c r="M3074" i="4" s="1"/>
  <c r="F5402" i="4"/>
  <c r="M5402" i="4" s="1"/>
  <c r="F3364" i="4"/>
  <c r="M3364" i="4" s="1"/>
  <c r="F7071" i="4"/>
  <c r="M7071" i="4" s="1"/>
  <c r="F3393" i="4"/>
  <c r="M3393" i="4" s="1"/>
  <c r="F334" i="4"/>
  <c r="M334" i="4" s="1"/>
  <c r="F2995" i="4"/>
  <c r="M2995" i="4" s="1"/>
  <c r="F612" i="4"/>
  <c r="M612" i="4" s="1"/>
  <c r="F267" i="4"/>
  <c r="M267" i="4" s="1"/>
  <c r="F6993" i="4"/>
  <c r="M6993" i="4" s="1"/>
  <c r="F6630" i="4"/>
  <c r="M6630" i="4" s="1"/>
  <c r="F5389" i="4"/>
  <c r="M5389" i="4" s="1"/>
  <c r="F348" i="4"/>
  <c r="M348" i="4" s="1"/>
  <c r="F4446" i="4"/>
  <c r="M4446" i="4" s="1"/>
  <c r="F5322" i="4"/>
  <c r="M5322" i="4" s="1"/>
  <c r="F7015" i="4"/>
  <c r="M7015" i="4" s="1"/>
  <c r="F4769" i="4"/>
  <c r="M4769" i="4" s="1"/>
  <c r="F5804" i="4"/>
  <c r="M5804" i="4" s="1"/>
  <c r="F414" i="4"/>
  <c r="M414" i="4" s="1"/>
  <c r="F36" i="4"/>
  <c r="M36" i="4" s="1"/>
  <c r="F3389" i="4"/>
  <c r="M3389" i="4" s="1"/>
  <c r="F7326" i="4"/>
  <c r="M7326" i="4" s="1"/>
  <c r="F3018" i="4"/>
  <c r="M3018" i="4" s="1"/>
  <c r="F5761" i="4"/>
  <c r="M5761" i="4" s="1"/>
  <c r="F638" i="4"/>
  <c r="M638" i="4" s="1"/>
  <c r="F5381" i="4"/>
  <c r="M5381" i="4" s="1"/>
  <c r="F1442" i="4"/>
  <c r="M1442" i="4" s="1"/>
  <c r="F5635" i="4"/>
  <c r="M5635" i="4" s="1"/>
  <c r="F9085" i="4"/>
  <c r="M9085" i="4" s="1"/>
  <c r="F345" i="4"/>
  <c r="M345" i="4" s="1"/>
  <c r="F3076" i="4"/>
  <c r="M3076" i="4" s="1"/>
  <c r="F5844" i="4"/>
  <c r="M5844" i="4" s="1"/>
  <c r="F396" i="4"/>
  <c r="M396" i="4" s="1"/>
  <c r="F5642" i="4"/>
  <c r="M5642" i="4" s="1"/>
  <c r="F2006" i="4"/>
  <c r="M2006" i="4" s="1"/>
  <c r="F5569" i="4"/>
  <c r="M5569" i="4" s="1"/>
  <c r="F4559" i="4"/>
  <c r="M4559" i="4" s="1"/>
  <c r="F4983" i="4"/>
  <c r="M4983" i="4" s="1"/>
  <c r="F1667" i="4"/>
  <c r="M1667" i="4" s="1"/>
  <c r="F9023" i="4"/>
  <c r="M9023" i="4" s="1"/>
  <c r="F122" i="4"/>
  <c r="M122" i="4" s="1"/>
  <c r="F7234" i="4"/>
  <c r="M7234" i="4" s="1"/>
  <c r="F3063" i="4"/>
  <c r="M3063" i="4" s="1"/>
  <c r="F2189" i="4"/>
  <c r="M2189" i="4" s="1"/>
  <c r="F5302" i="4"/>
  <c r="M5302" i="4" s="1"/>
  <c r="F5949" i="4"/>
  <c r="M5949" i="4" s="1"/>
  <c r="F5367" i="4"/>
  <c r="M5367" i="4" s="1"/>
  <c r="F3217" i="4"/>
  <c r="M3217" i="4" s="1"/>
  <c r="F335" i="4"/>
  <c r="M335" i="4" s="1"/>
  <c r="F5906" i="4"/>
  <c r="M5906" i="4" s="1"/>
  <c r="F7142" i="4"/>
  <c r="M7142" i="4" s="1"/>
  <c r="F7221" i="4"/>
  <c r="M7221" i="4" s="1"/>
  <c r="F5400" i="4"/>
  <c r="M5400" i="4" s="1"/>
  <c r="F325" i="4"/>
  <c r="M325" i="4" s="1"/>
  <c r="F9054" i="4"/>
  <c r="M9054" i="4" s="1"/>
  <c r="F1660" i="4"/>
  <c r="M1660" i="4" s="1"/>
  <c r="F2635" i="4"/>
  <c r="M2635" i="4" s="1"/>
  <c r="F3441" i="4"/>
  <c r="M3441" i="4" s="1"/>
  <c r="F119" i="4"/>
  <c r="M119" i="4" s="1"/>
  <c r="F6461" i="4"/>
  <c r="M6461" i="4" s="1"/>
  <c r="F469" i="4"/>
  <c r="M469" i="4" s="1"/>
  <c r="F6864" i="4"/>
  <c r="M6864" i="4" s="1"/>
  <c r="F1672" i="4"/>
  <c r="M1672" i="4" s="1"/>
  <c r="F1573" i="4"/>
  <c r="M1573" i="4" s="1"/>
  <c r="F3745" i="4"/>
  <c r="M3745" i="4" s="1"/>
  <c r="F8763" i="4"/>
  <c r="M8763" i="4" s="1"/>
  <c r="F3836" i="4"/>
  <c r="M3836" i="4" s="1"/>
  <c r="F3151" i="4"/>
  <c r="M3151" i="4" s="1"/>
  <c r="F3902" i="4"/>
  <c r="M3902" i="4" s="1"/>
  <c r="F5270" i="4"/>
  <c r="M5270" i="4" s="1"/>
  <c r="F6905" i="4"/>
  <c r="M6905" i="4" s="1"/>
  <c r="F3000" i="4"/>
  <c r="M3000" i="4" s="1"/>
  <c r="F804" i="4"/>
  <c r="M804" i="4" s="1"/>
  <c r="F35" i="4"/>
  <c r="M35" i="4" s="1"/>
  <c r="F34" i="4"/>
  <c r="M34" i="4" s="1"/>
  <c r="F3878" i="4"/>
  <c r="M3878" i="4" s="1"/>
  <c r="F5314" i="4"/>
  <c r="M5314" i="4" s="1"/>
  <c r="F9079" i="4"/>
  <c r="M9079" i="4" s="1"/>
  <c r="F2874" i="4"/>
  <c r="M2874" i="4" s="1"/>
  <c r="F407" i="4"/>
  <c r="M407" i="4" s="1"/>
  <c r="F2512" i="4"/>
  <c r="M2512" i="4" s="1"/>
  <c r="F6923" i="4"/>
  <c r="M6923" i="4" s="1"/>
  <c r="F629" i="4"/>
  <c r="M629" i="4" s="1"/>
  <c r="F130" i="4"/>
  <c r="M130" i="4" s="1"/>
  <c r="F5604" i="4"/>
  <c r="M5604" i="4" s="1"/>
  <c r="F4436" i="4"/>
  <c r="M4436" i="4" s="1"/>
  <c r="F2547" i="4"/>
  <c r="M2547" i="4" s="1"/>
  <c r="F339" i="4"/>
  <c r="M339" i="4" s="1"/>
  <c r="F347" i="4"/>
  <c r="M347" i="4" s="1"/>
  <c r="F425" i="4"/>
  <c r="M425" i="4" s="1"/>
  <c r="F9154" i="4"/>
  <c r="M9154" i="4" s="1"/>
  <c r="F1551" i="4"/>
  <c r="M1551" i="4" s="1"/>
  <c r="F5321" i="4"/>
  <c r="M5321" i="4" s="1"/>
  <c r="F866" i="4"/>
  <c r="M866" i="4" s="1"/>
  <c r="F2141" i="4"/>
  <c r="M2141" i="4" s="1"/>
  <c r="F5552" i="4"/>
  <c r="M5552" i="4" s="1"/>
  <c r="F906" i="4"/>
  <c r="M906" i="4" s="1"/>
  <c r="F755" i="4"/>
  <c r="M755" i="4" s="1"/>
  <c r="F5390" i="4"/>
  <c r="M5390" i="4" s="1"/>
  <c r="F392" i="4"/>
  <c r="M392" i="4" s="1"/>
  <c r="F4941" i="4"/>
  <c r="M4941" i="4" s="1"/>
  <c r="F1620" i="4"/>
  <c r="M1620" i="4" s="1"/>
  <c r="F423" i="4"/>
  <c r="M423" i="4" s="1"/>
  <c r="F5232" i="4"/>
  <c r="M5232" i="4" s="1"/>
  <c r="F3804" i="4"/>
  <c r="M3804" i="4" s="1"/>
  <c r="F2316" i="4"/>
  <c r="M2316" i="4" s="1"/>
  <c r="F3538" i="4"/>
  <c r="M3538" i="4" s="1"/>
  <c r="F5265" i="4"/>
  <c r="M5265" i="4" s="1"/>
  <c r="F8531" i="4"/>
  <c r="M8531" i="4" s="1"/>
  <c r="F2356" i="4"/>
  <c r="M2356" i="4" s="1"/>
  <c r="F2935" i="4"/>
  <c r="M2935" i="4" s="1"/>
  <c r="F5877" i="4"/>
  <c r="M5877" i="4" s="1"/>
  <c r="F4742" i="4"/>
  <c r="M4742" i="4" s="1"/>
  <c r="F7382" i="4"/>
  <c r="M7382" i="4" s="1"/>
  <c r="F5374" i="4"/>
  <c r="M5374" i="4" s="1"/>
  <c r="F2341" i="4"/>
  <c r="M2341" i="4" s="1"/>
  <c r="F7385" i="4"/>
  <c r="M7385" i="4" s="1"/>
  <c r="F2563" i="4"/>
  <c r="M2563" i="4" s="1"/>
  <c r="F3305" i="4"/>
  <c r="M3305" i="4" s="1"/>
  <c r="F2557" i="4"/>
  <c r="M2557" i="4" s="1"/>
  <c r="F1641" i="4"/>
  <c r="M1641" i="4" s="1"/>
  <c r="F6541" i="4"/>
  <c r="M6541" i="4" s="1"/>
  <c r="F9088" i="4"/>
  <c r="M9088" i="4" s="1"/>
  <c r="F6627" i="4"/>
  <c r="M6627" i="4" s="1"/>
  <c r="F3688" i="4"/>
  <c r="M3688" i="4" s="1"/>
  <c r="F419" i="4"/>
  <c r="M419" i="4" s="1"/>
  <c r="F9083" i="4"/>
  <c r="M9083" i="4" s="1"/>
  <c r="F6933" i="4"/>
  <c r="M6933" i="4" s="1"/>
  <c r="F1411" i="4"/>
  <c r="M1411" i="4" s="1"/>
  <c r="F1668" i="4"/>
  <c r="M1668" i="4" s="1"/>
  <c r="F1923" i="4"/>
  <c r="M1923" i="4" s="1"/>
  <c r="F7215" i="4"/>
  <c r="M7215" i="4" s="1"/>
  <c r="F6542" i="4"/>
  <c r="M6542" i="4" s="1"/>
  <c r="F1779" i="4"/>
  <c r="M1779" i="4" s="1"/>
  <c r="F2584" i="4"/>
  <c r="M2584" i="4" s="1"/>
  <c r="F225" i="4"/>
  <c r="M225" i="4" s="1"/>
  <c r="F1747" i="4"/>
  <c r="M1747" i="4" s="1"/>
  <c r="F4092" i="4"/>
  <c r="M4092" i="4" s="1"/>
  <c r="F559" i="4"/>
  <c r="M559" i="4" s="1"/>
  <c r="F5951" i="4"/>
  <c r="M5951" i="4" s="1"/>
  <c r="F5318" i="4"/>
  <c r="M5318" i="4" s="1"/>
  <c r="F5435" i="4"/>
  <c r="M5435" i="4" s="1"/>
  <c r="F7158" i="4"/>
  <c r="M7158" i="4" s="1"/>
  <c r="F3095" i="4"/>
  <c r="M3095" i="4" s="1"/>
  <c r="F7305" i="4"/>
  <c r="M7305" i="4" s="1"/>
  <c r="F3611" i="4"/>
  <c r="M3611" i="4" s="1"/>
  <c r="F7384" i="4"/>
  <c r="M7384" i="4" s="1"/>
  <c r="F2315" i="4"/>
  <c r="M2315" i="4" s="1"/>
  <c r="F5797" i="4"/>
  <c r="M5797" i="4" s="1"/>
  <c r="F125" i="4"/>
  <c r="M125" i="4" s="1"/>
  <c r="F2342" i="4"/>
  <c r="M2342" i="4" s="1"/>
  <c r="F2346" i="4"/>
  <c r="M2346" i="4" s="1"/>
  <c r="F2272" i="4"/>
  <c r="M2272" i="4" s="1"/>
  <c r="F3829" i="4"/>
  <c r="M3829" i="4" s="1"/>
  <c r="F2421" i="4"/>
  <c r="M2421" i="4" s="1"/>
  <c r="F954" i="4"/>
  <c r="M954" i="4" s="1"/>
  <c r="F3874" i="4"/>
  <c r="M3874" i="4" s="1"/>
  <c r="F5278" i="4"/>
  <c r="M5278" i="4" s="1"/>
  <c r="F7499" i="4"/>
  <c r="M7499" i="4" s="1"/>
  <c r="F5659" i="4"/>
  <c r="M5659" i="4" s="1"/>
  <c r="F4395" i="4"/>
  <c r="M4395" i="4" s="1"/>
  <c r="F3414" i="4"/>
  <c r="M3414" i="4" s="1"/>
  <c r="F9092" i="4"/>
  <c r="M9092" i="4" s="1"/>
  <c r="F3864" i="4"/>
  <c r="M3864" i="4" s="1"/>
  <c r="F271" i="4"/>
  <c r="M271" i="4" s="1"/>
  <c r="F1962" i="4"/>
  <c r="M1962" i="4" s="1"/>
  <c r="F7074" i="4"/>
  <c r="M7074" i="4" s="1"/>
  <c r="F7116" i="4"/>
  <c r="M7116" i="4" s="1"/>
  <c r="F1339" i="4"/>
  <c r="M1339" i="4" s="1"/>
  <c r="F2890" i="4"/>
  <c r="M2890" i="4" s="1"/>
  <c r="F121" i="4"/>
  <c r="M121" i="4" s="1"/>
  <c r="F9077" i="4"/>
  <c r="M9077" i="4" s="1"/>
  <c r="F9129" i="4"/>
  <c r="M9129" i="4" s="1"/>
  <c r="F2966" i="4"/>
  <c r="M2966" i="4" s="1"/>
  <c r="F4990" i="4"/>
  <c r="M4990" i="4" s="1"/>
  <c r="F5294" i="4"/>
  <c r="M5294" i="4" s="1"/>
  <c r="F861" i="4"/>
  <c r="M861" i="4" s="1"/>
  <c r="F1299" i="4"/>
  <c r="M1299" i="4" s="1"/>
  <c r="F5973" i="4"/>
  <c r="M5973" i="4" s="1"/>
  <c r="F6880" i="4"/>
  <c r="M6880" i="4" s="1"/>
  <c r="F5874" i="4"/>
  <c r="M5874" i="4" s="1"/>
  <c r="F409" i="4"/>
  <c r="M409" i="4" s="1"/>
  <c r="F505" i="4"/>
  <c r="M505" i="4" s="1"/>
  <c r="F2745" i="4"/>
  <c r="M2745" i="4" s="1"/>
  <c r="F4946" i="4"/>
  <c r="M4946" i="4" s="1"/>
  <c r="F9119" i="4"/>
  <c r="M9119" i="4" s="1"/>
  <c r="F3514" i="4"/>
  <c r="M3514" i="4" s="1"/>
  <c r="F5019" i="4"/>
  <c r="M5019" i="4" s="1"/>
  <c r="F9148" i="4"/>
  <c r="M9148" i="4" s="1"/>
  <c r="F3732" i="4"/>
  <c r="M3732" i="4" s="1"/>
  <c r="F3302" i="4"/>
  <c r="M3302" i="4" s="1"/>
  <c r="F389" i="4"/>
  <c r="M389" i="4" s="1"/>
  <c r="F3294" i="4"/>
  <c r="M3294" i="4" s="1"/>
  <c r="F1376" i="4"/>
  <c r="M1376" i="4" s="1"/>
  <c r="F7411" i="4"/>
  <c r="M7411" i="4" s="1"/>
  <c r="F3733" i="4"/>
  <c r="M3733" i="4" s="1"/>
  <c r="F4987" i="4"/>
  <c r="M4987" i="4" s="1"/>
  <c r="F5198" i="4"/>
  <c r="M5198" i="4" s="1"/>
  <c r="F7303" i="4"/>
  <c r="M7303" i="4" s="1"/>
  <c r="F5836" i="4"/>
  <c r="M5836" i="4" s="1"/>
  <c r="F5745" i="4"/>
  <c r="M5745" i="4" s="1"/>
  <c r="F7376" i="4"/>
  <c r="M7376" i="4" s="1"/>
  <c r="F7300" i="4"/>
  <c r="M7300" i="4" s="1"/>
  <c r="F4994" i="4"/>
  <c r="M4994" i="4" s="1"/>
  <c r="F2098" i="4"/>
  <c r="M2098" i="4" s="1"/>
  <c r="F9084" i="4"/>
  <c r="M9084" i="4" s="1"/>
  <c r="F9039" i="4"/>
  <c r="M9039" i="4" s="1"/>
  <c r="F1671" i="4"/>
  <c r="M1671" i="4" s="1"/>
  <c r="F2526" i="4"/>
  <c r="M2526" i="4" s="1"/>
  <c r="F6641" i="4"/>
  <c r="M6641" i="4" s="1"/>
  <c r="F3134" i="4"/>
  <c r="M3134" i="4" s="1"/>
  <c r="F6440" i="4"/>
  <c r="M6440" i="4" s="1"/>
  <c r="F4973" i="4"/>
  <c r="M4973" i="4" s="1"/>
  <c r="F2320" i="4"/>
  <c r="M2320" i="4" s="1"/>
  <c r="F2568" i="4"/>
  <c r="M2568" i="4" s="1"/>
  <c r="F3205" i="4"/>
  <c r="M3205" i="4" s="1"/>
  <c r="F2122" i="4"/>
  <c r="M2122" i="4" s="1"/>
  <c r="F2970" i="4"/>
  <c r="M2970" i="4" s="1"/>
  <c r="F4984" i="4"/>
  <c r="M4984" i="4" s="1"/>
  <c r="F2514" i="4"/>
  <c r="M2514" i="4" s="1"/>
  <c r="F5010" i="4"/>
  <c r="M5010" i="4" s="1"/>
  <c r="F7230" i="4"/>
  <c r="M7230" i="4" s="1"/>
  <c r="F3080" i="4"/>
  <c r="M3080" i="4" s="1"/>
  <c r="F208" i="4"/>
  <c r="M208" i="4" s="1"/>
  <c r="F651" i="4"/>
  <c r="M651" i="4" s="1"/>
  <c r="F2989" i="4"/>
  <c r="M2989" i="4" s="1"/>
  <c r="F5423" i="4"/>
  <c r="M5423" i="4" s="1"/>
  <c r="F5959" i="4"/>
  <c r="M5959" i="4" s="1"/>
  <c r="F5330" i="4"/>
  <c r="M5330" i="4" s="1"/>
  <c r="F6918" i="4"/>
  <c r="M6918" i="4" s="1"/>
  <c r="F2854" i="4"/>
  <c r="M2854" i="4" s="1"/>
  <c r="F3746" i="4"/>
  <c r="M3746" i="4" s="1"/>
  <c r="F3710" i="4"/>
  <c r="M3710" i="4" s="1"/>
  <c r="F6947" i="4"/>
  <c r="M6947" i="4" s="1"/>
  <c r="F701" i="4"/>
  <c r="M701" i="4" s="1"/>
  <c r="F9144" i="4"/>
  <c r="M9144" i="4" s="1"/>
  <c r="F4958" i="4"/>
  <c r="M4958" i="4" s="1"/>
  <c r="F1070" i="4"/>
  <c r="M1070" i="4" s="1"/>
  <c r="F1422" i="4"/>
  <c r="M1422" i="4" s="1"/>
  <c r="F7387" i="4"/>
  <c r="M7387" i="4" s="1"/>
  <c r="F20" i="4"/>
  <c r="M20" i="4" s="1"/>
  <c r="F1992" i="4"/>
  <c r="M1992" i="4" s="1"/>
  <c r="F7649" i="4"/>
  <c r="M7649" i="4" s="1"/>
  <c r="F5214" i="4"/>
  <c r="M5214" i="4" s="1"/>
  <c r="F6481" i="4"/>
  <c r="M6481" i="4" s="1"/>
  <c r="F3946" i="4"/>
  <c r="M3946" i="4" s="1"/>
  <c r="F3297" i="4"/>
  <c r="M3297" i="4" s="1"/>
  <c r="F2152" i="4"/>
  <c r="M2152" i="4" s="1"/>
  <c r="F5725" i="4"/>
  <c r="M5725" i="4" s="1"/>
  <c r="F5810" i="4"/>
  <c r="M5810" i="4" s="1"/>
  <c r="F3420" i="4"/>
  <c r="M3420" i="4" s="1"/>
  <c r="F9076" i="4"/>
  <c r="M9076" i="4" s="1"/>
  <c r="F1322" i="4"/>
  <c r="M1322" i="4" s="1"/>
  <c r="F5414" i="4"/>
  <c r="M5414" i="4" s="1"/>
  <c r="F380" i="4"/>
  <c r="M380" i="4" s="1"/>
  <c r="F2884" i="4"/>
  <c r="M2884" i="4" s="1"/>
  <c r="F1362" i="4"/>
  <c r="M1362" i="4" s="1"/>
  <c r="F7176" i="4"/>
  <c r="M7176" i="4" s="1"/>
  <c r="F2004" i="4"/>
  <c r="M2004" i="4" s="1"/>
  <c r="F2579" i="4"/>
  <c r="M2579" i="4" s="1"/>
  <c r="F1666" i="4"/>
  <c r="M1666" i="4" s="1"/>
  <c r="F5944" i="4"/>
  <c r="M5944" i="4" s="1"/>
  <c r="F2381" i="4"/>
  <c r="M2381" i="4" s="1"/>
  <c r="F3382" i="4"/>
  <c r="M3382" i="4" s="1"/>
  <c r="F4930" i="4"/>
  <c r="M4930" i="4" s="1"/>
  <c r="F2612" i="4"/>
  <c r="M2612" i="4" s="1"/>
  <c r="F2819" i="4"/>
  <c r="M2819" i="4" s="1"/>
  <c r="F5296" i="4"/>
  <c r="M5296" i="4" s="1"/>
  <c r="F5872" i="4"/>
  <c r="M5872" i="4" s="1"/>
  <c r="F3707" i="4"/>
  <c r="M3707" i="4" s="1"/>
  <c r="F2154" i="4"/>
  <c r="M2154" i="4" s="1"/>
  <c r="F1435" i="4"/>
  <c r="M1435" i="4" s="1"/>
  <c r="F1902" i="4"/>
  <c r="M1902" i="4" s="1"/>
  <c r="F1928" i="4"/>
  <c r="M1928" i="4" s="1"/>
  <c r="F7288" i="4"/>
  <c r="M7288" i="4" s="1"/>
  <c r="F2334" i="4"/>
  <c r="M2334" i="4" s="1"/>
  <c r="F4113" i="4"/>
  <c r="M4113" i="4" s="1"/>
  <c r="F3575" i="4"/>
  <c r="M3575" i="4" s="1"/>
  <c r="F2886" i="4"/>
  <c r="M2886" i="4" s="1"/>
  <c r="F1118" i="4"/>
  <c r="M1118" i="4" s="1"/>
  <c r="F7179" i="4"/>
  <c r="M7179" i="4" s="1"/>
  <c r="F3365" i="4"/>
  <c r="M3365" i="4" s="1"/>
  <c r="F328" i="4"/>
  <c r="M328" i="4" s="1"/>
  <c r="F1159" i="4"/>
  <c r="M1159" i="4" s="1"/>
  <c r="F4374" i="4"/>
  <c r="M4374" i="4" s="1"/>
  <c r="F1523" i="4"/>
  <c r="M1523" i="4" s="1"/>
  <c r="F4388" i="4"/>
  <c r="M4388" i="4" s="1"/>
  <c r="F5966" i="4"/>
  <c r="M5966" i="4" s="1"/>
  <c r="F3735" i="4"/>
  <c r="M3735" i="4" s="1"/>
  <c r="F2561" i="4"/>
  <c r="M2561" i="4" s="1"/>
  <c r="F5366" i="4"/>
  <c r="M5366" i="4" s="1"/>
  <c r="F3606" i="4"/>
  <c r="M3606" i="4" s="1"/>
  <c r="F5385" i="4"/>
  <c r="M5385" i="4" s="1"/>
  <c r="F1424" i="4"/>
  <c r="M1424" i="4" s="1"/>
  <c r="F5578" i="4"/>
  <c r="M5578" i="4" s="1"/>
  <c r="F1246" i="4"/>
  <c r="M1246" i="4" s="1"/>
  <c r="F5413" i="4"/>
  <c r="M5413" i="4" s="1"/>
  <c r="F3300" i="4"/>
  <c r="M3300" i="4" s="1"/>
  <c r="F6336" i="4"/>
  <c r="M6336" i="4" s="1"/>
  <c r="F7523" i="4"/>
  <c r="M7523" i="4" s="1"/>
  <c r="F7381" i="4"/>
  <c r="M7381" i="4" s="1"/>
  <c r="F273" i="4"/>
  <c r="M273" i="4" s="1"/>
  <c r="F5292" i="4"/>
  <c r="M5292" i="4" s="1"/>
  <c r="F2554" i="4"/>
  <c r="M2554" i="4" s="1"/>
  <c r="F3900" i="4"/>
  <c r="M3900" i="4" s="1"/>
  <c r="F6856" i="4"/>
  <c r="M6856" i="4" s="1"/>
  <c r="F3877" i="4"/>
  <c r="M3877" i="4" s="1"/>
  <c r="F6089" i="4"/>
  <c r="M6089" i="4" s="1"/>
  <c r="F2070" i="4"/>
  <c r="M2070" i="4" s="1"/>
  <c r="F110" i="4"/>
  <c r="M110" i="4" s="1"/>
  <c r="F2741" i="4"/>
  <c r="M2741" i="4" s="1"/>
  <c r="F1813" i="4"/>
  <c r="M1813" i="4" s="1"/>
  <c r="F2359" i="4"/>
  <c r="M2359" i="4" s="1"/>
  <c r="F4821" i="4"/>
  <c r="M4821" i="4" s="1"/>
  <c r="F424" i="4"/>
  <c r="M424" i="4" s="1"/>
  <c r="F7407" i="4"/>
  <c r="M7407" i="4" s="1"/>
  <c r="F3405" i="4"/>
  <c r="M3405" i="4" s="1"/>
  <c r="F5885" i="4"/>
  <c r="M5885" i="4" s="1"/>
  <c r="F5149" i="4"/>
  <c r="M5149" i="4" s="1"/>
  <c r="F6533" i="4"/>
  <c r="M6533" i="4" s="1"/>
  <c r="F6704" i="4"/>
  <c r="M6704" i="4" s="1"/>
  <c r="F1421" i="4"/>
  <c r="M1421" i="4" s="1"/>
  <c r="F4993" i="4"/>
  <c r="M4993" i="4" s="1"/>
  <c r="F886" i="4"/>
  <c r="M886" i="4" s="1"/>
  <c r="F7075" i="4"/>
  <c r="M7075" i="4" s="1"/>
  <c r="F6914" i="4"/>
  <c r="M6914" i="4" s="1"/>
  <c r="F4788" i="4"/>
  <c r="M4788" i="4" s="1"/>
  <c r="F2319" i="4"/>
  <c r="M2319" i="4" s="1"/>
  <c r="F2717" i="4"/>
  <c r="M2717" i="4" s="1"/>
  <c r="F3262" i="4"/>
  <c r="M3262" i="4" s="1"/>
  <c r="F2370" i="4"/>
  <c r="M2370" i="4" s="1"/>
  <c r="F2922" i="4"/>
  <c r="M2922" i="4" s="1"/>
  <c r="F535" i="4"/>
  <c r="M535" i="4" s="1"/>
  <c r="F2061" i="4"/>
  <c r="M2061" i="4" s="1"/>
  <c r="F2899" i="4"/>
  <c r="M2899" i="4" s="1"/>
  <c r="F5116" i="4"/>
  <c r="M5116" i="4" s="1"/>
  <c r="F5401" i="4"/>
  <c r="M5401" i="4" s="1"/>
  <c r="F4623" i="4"/>
  <c r="M4623" i="4" s="1"/>
  <c r="F5825" i="4"/>
  <c r="M5825" i="4" s="1"/>
  <c r="F4971" i="4"/>
  <c r="M4971" i="4" s="1"/>
  <c r="F4901" i="4"/>
  <c r="M4901" i="4" s="1"/>
  <c r="F6863" i="4"/>
  <c r="M6863" i="4" s="1"/>
  <c r="F5239" i="4"/>
  <c r="M5239" i="4" s="1"/>
  <c r="F1439" i="4"/>
  <c r="M1439" i="4" s="1"/>
  <c r="F1991" i="4"/>
  <c r="M1991" i="4" s="1"/>
  <c r="F4143" i="4"/>
  <c r="M4143" i="4" s="1"/>
  <c r="F1521" i="4"/>
  <c r="M1521" i="4" s="1"/>
  <c r="F1778" i="4"/>
  <c r="M1778" i="4" s="1"/>
  <c r="F2034" i="4"/>
  <c r="M2034" i="4" s="1"/>
  <c r="F4809" i="4"/>
  <c r="M4809" i="4" s="1"/>
  <c r="F7046" i="4"/>
  <c r="M7046" i="4" s="1"/>
  <c r="F7378" i="4"/>
  <c r="M7378" i="4" s="1"/>
  <c r="F5689" i="4"/>
  <c r="M5689" i="4" s="1"/>
  <c r="F4988" i="4"/>
  <c r="M4988" i="4" s="1"/>
  <c r="F6007" i="4"/>
  <c r="M6007" i="4" s="1"/>
  <c r="F1351" i="4"/>
  <c r="M1351" i="4" s="1"/>
  <c r="F1639" i="4"/>
  <c r="M1639" i="4" s="1"/>
  <c r="F6715" i="4"/>
  <c r="M6715" i="4" s="1"/>
  <c r="F3117" i="4"/>
  <c r="M3117" i="4" s="1"/>
  <c r="F1984" i="4"/>
  <c r="M1984" i="4" s="1"/>
  <c r="F7320" i="4"/>
  <c r="M7320" i="4" s="1"/>
  <c r="F4434" i="4"/>
  <c r="M4434" i="4" s="1"/>
  <c r="F1181" i="4"/>
  <c r="M1181" i="4" s="1"/>
  <c r="F2157" i="4"/>
  <c r="M2157" i="4" s="1"/>
  <c r="F485" i="4"/>
  <c r="M485" i="4" s="1"/>
  <c r="F647" i="4"/>
  <c r="M647" i="4" s="1"/>
  <c r="F3945" i="4"/>
  <c r="M3945" i="4" s="1"/>
  <c r="F2134" i="4"/>
  <c r="M2134" i="4" s="1"/>
  <c r="F2710" i="4"/>
  <c r="M2710" i="4" s="1"/>
  <c r="F5384" i="4"/>
  <c r="M5384" i="4" s="1"/>
  <c r="F2872" i="4"/>
  <c r="M2872" i="4" s="1"/>
  <c r="F815" i="4"/>
  <c r="M815" i="4" s="1"/>
  <c r="F1886" i="4"/>
  <c r="M1886" i="4" s="1"/>
  <c r="F6072" i="4"/>
  <c r="M6072" i="4" s="1"/>
  <c r="F4927" i="4"/>
  <c r="M4927" i="4" s="1"/>
  <c r="F2971" i="4"/>
  <c r="M2971" i="4" s="1"/>
  <c r="F2361" i="4"/>
  <c r="M2361" i="4" s="1"/>
  <c r="F2909" i="4"/>
  <c r="M2909" i="4" s="1"/>
  <c r="F1004" i="4"/>
  <c r="M1004" i="4" s="1"/>
  <c r="F7244" i="4"/>
  <c r="M7244" i="4" s="1"/>
  <c r="F120" i="4"/>
  <c r="M120" i="4" s="1"/>
  <c r="F5110" i="4"/>
  <c r="M5110" i="4" s="1"/>
  <c r="F6592" i="4"/>
  <c r="M6592" i="4" s="1"/>
  <c r="F5433" i="4"/>
  <c r="M5433" i="4" s="1"/>
  <c r="F413" i="4"/>
  <c r="M413" i="4" s="1"/>
  <c r="F2083" i="4"/>
  <c r="M2083" i="4" s="1"/>
  <c r="F3469" i="4"/>
  <c r="M3469" i="4" s="1"/>
  <c r="F751" i="4"/>
  <c r="M751" i="4" s="1"/>
  <c r="F5963" i="4"/>
  <c r="M5963" i="4" s="1"/>
  <c r="F5681" i="4"/>
  <c r="M5681" i="4" s="1"/>
  <c r="F2010" i="4"/>
  <c r="M2010" i="4" s="1"/>
  <c r="F2114" i="4"/>
  <c r="M2114" i="4" s="1"/>
  <c r="F2853" i="4"/>
  <c r="M2853" i="4" s="1"/>
  <c r="F3003" i="4"/>
  <c r="M3003" i="4" s="1"/>
  <c r="F4911" i="4"/>
  <c r="M4911" i="4" s="1"/>
  <c r="F7227" i="4"/>
  <c r="M7227" i="4" s="1"/>
  <c r="F1397" i="4"/>
  <c r="M1397" i="4" s="1"/>
  <c r="F2191" i="4"/>
  <c r="M2191" i="4" s="1"/>
  <c r="F5274" i="4"/>
  <c r="M5274" i="4" s="1"/>
  <c r="F3460" i="4"/>
  <c r="M3460" i="4" s="1"/>
  <c r="F5396" i="4"/>
  <c r="M5396" i="4" s="1"/>
  <c r="F147" i="4"/>
  <c r="M147" i="4" s="1"/>
  <c r="F1335" i="4"/>
  <c r="M1335" i="4" s="1"/>
  <c r="F5758" i="4"/>
  <c r="M5758" i="4" s="1"/>
  <c r="F116" i="4"/>
  <c r="M116" i="4" s="1"/>
  <c r="F5226" i="4"/>
  <c r="M5226" i="4" s="1"/>
  <c r="F3605" i="4"/>
  <c r="M3605" i="4" s="1"/>
  <c r="F2127" i="4"/>
  <c r="M2127" i="4" s="1"/>
  <c r="F6983" i="4"/>
  <c r="M6983" i="4" s="1"/>
  <c r="F5378" i="4"/>
  <c r="M5378" i="4" s="1"/>
  <c r="F1360" i="4"/>
  <c r="M1360" i="4" s="1"/>
  <c r="F6516" i="4"/>
  <c r="M6516" i="4" s="1"/>
  <c r="F4373" i="4"/>
  <c r="M4373" i="4" s="1"/>
  <c r="F6998" i="4"/>
  <c r="M6998" i="4" s="1"/>
  <c r="F6954" i="4"/>
  <c r="M6954" i="4" s="1"/>
  <c r="F4995" i="4"/>
  <c r="M4995" i="4" s="1"/>
  <c r="F1357" i="4"/>
  <c r="M1357" i="4" s="1"/>
  <c r="F2345" i="4"/>
  <c r="M2345" i="4" s="1"/>
  <c r="F2123" i="4"/>
  <c r="M2123" i="4" s="1"/>
  <c r="F5848" i="4"/>
  <c r="M5848" i="4" s="1"/>
  <c r="F395" i="4"/>
  <c r="M395" i="4" s="1"/>
  <c r="F3490" i="4"/>
  <c r="M3490" i="4" s="1"/>
  <c r="F3049" i="4"/>
  <c r="M3049" i="4" s="1"/>
  <c r="F3897" i="4"/>
  <c r="M3897" i="4" s="1"/>
  <c r="F2544" i="4"/>
  <c r="M2544" i="4" s="1"/>
  <c r="F6751" i="4"/>
  <c r="M6751" i="4" s="1"/>
  <c r="F3284" i="4"/>
  <c r="M3284" i="4" s="1"/>
  <c r="F6491" i="4"/>
  <c r="M6491" i="4" s="1"/>
  <c r="F5543" i="4"/>
  <c r="M5543" i="4" s="1"/>
  <c r="F1048" i="4"/>
  <c r="M1048" i="4" s="1"/>
  <c r="F6614" i="4"/>
  <c r="M6614" i="4" s="1"/>
  <c r="F8104" i="4"/>
  <c r="M8104" i="4" s="1"/>
  <c r="F6657" i="4"/>
  <c r="M6657" i="4" s="1"/>
  <c r="F2883" i="4"/>
  <c r="M2883" i="4" s="1"/>
  <c r="F5561" i="4"/>
  <c r="M5561" i="4" s="1"/>
  <c r="F1815" i="4"/>
  <c r="M1815" i="4" s="1"/>
  <c r="F7325" i="4"/>
  <c r="M7325" i="4" s="1"/>
  <c r="F2143" i="4"/>
  <c r="M2143" i="4" s="1"/>
  <c r="F179" i="4"/>
  <c r="M179" i="4" s="1"/>
  <c r="F3226" i="4"/>
  <c r="M3226" i="4" s="1"/>
  <c r="F2237" i="4"/>
  <c r="M2237" i="4" s="1"/>
  <c r="F3178" i="4"/>
  <c r="M3178" i="4" s="1"/>
  <c r="F4393" i="4"/>
  <c r="M4393" i="4" s="1"/>
  <c r="F2535" i="4"/>
  <c r="M2535" i="4" s="1"/>
  <c r="F1188" i="4"/>
  <c r="M1188" i="4" s="1"/>
  <c r="F6531" i="4"/>
  <c r="M6531" i="4" s="1"/>
  <c r="F5103" i="4"/>
  <c r="M5103" i="4" s="1"/>
  <c r="F3417" i="4"/>
  <c r="M3417" i="4" s="1"/>
  <c r="F2487" i="4"/>
  <c r="M2487" i="4" s="1"/>
  <c r="F1651" i="4"/>
  <c r="M1651" i="4" s="1"/>
  <c r="F5708" i="4"/>
  <c r="M5708" i="4" s="1"/>
  <c r="F5916" i="4"/>
  <c r="M5916" i="4" s="1"/>
  <c r="F5921" i="4"/>
  <c r="M5921" i="4" s="1"/>
  <c r="F8868" i="4"/>
  <c r="M8868" i="4" s="1"/>
  <c r="F2326" i="4"/>
  <c r="M2326" i="4" s="1"/>
  <c r="F1648" i="4"/>
  <c r="M1648" i="4" s="1"/>
  <c r="F2491" i="4"/>
  <c r="M2491" i="4" s="1"/>
  <c r="F2813" i="4"/>
  <c r="M2813" i="4" s="1"/>
  <c r="F3904" i="4"/>
  <c r="M3904" i="4" s="1"/>
  <c r="F2475" i="4"/>
  <c r="M2475" i="4" s="1"/>
  <c r="F1320" i="4"/>
  <c r="M1320" i="4" s="1"/>
  <c r="F5146" i="4"/>
  <c r="M5146" i="4" s="1"/>
  <c r="F3288" i="4"/>
  <c r="M3288" i="4" s="1"/>
  <c r="F5557" i="4"/>
  <c r="M5557" i="4" s="1"/>
  <c r="F1633" i="4"/>
  <c r="M1633" i="4" s="1"/>
  <c r="F4569" i="4"/>
  <c r="M4569" i="4" s="1"/>
  <c r="F1438" i="4"/>
  <c r="M1438" i="4" s="1"/>
  <c r="F6532" i="4"/>
  <c r="M6532" i="4" s="1"/>
  <c r="F393" i="4"/>
  <c r="M393" i="4" s="1"/>
  <c r="F1190" i="4"/>
  <c r="M1190" i="4" s="1"/>
  <c r="F8761" i="4"/>
  <c r="M8761" i="4" s="1"/>
  <c r="F7210" i="4"/>
  <c r="M7210" i="4" s="1"/>
  <c r="F3219" i="4"/>
  <c r="M3219" i="4" s="1"/>
  <c r="F1077" i="4"/>
  <c r="M1077" i="4" s="1"/>
  <c r="F3645" i="4"/>
  <c r="M3645" i="4" s="1"/>
  <c r="F2816" i="4"/>
  <c r="M2816" i="4" s="1"/>
  <c r="F2926" i="4"/>
  <c r="M2926" i="4" s="1"/>
  <c r="F5354" i="4"/>
  <c r="M5354" i="4" s="1"/>
  <c r="F1758" i="4"/>
  <c r="M1758" i="4" s="1"/>
  <c r="F2097" i="4"/>
  <c r="M2097" i="4" s="1"/>
  <c r="F606" i="4"/>
  <c r="M606" i="4" s="1"/>
  <c r="F5017" i="4"/>
  <c r="M5017" i="4" s="1"/>
  <c r="F3180" i="4"/>
  <c r="M3180" i="4" s="1"/>
  <c r="F5535" i="4"/>
  <c r="M5535" i="4" s="1"/>
  <c r="F1440" i="4"/>
  <c r="M1440" i="4" s="1"/>
  <c r="F6945" i="4"/>
  <c r="M6945" i="4" s="1"/>
  <c r="F4735" i="4"/>
  <c r="M4735" i="4" s="1"/>
  <c r="F5698" i="4"/>
  <c r="M5698" i="4" s="1"/>
  <c r="F5529" i="4"/>
  <c r="M5529" i="4" s="1"/>
  <c r="F5613" i="4"/>
  <c r="M5613" i="4" s="1"/>
  <c r="F5304" i="4"/>
  <c r="M5304" i="4" s="1"/>
  <c r="F2898" i="4"/>
  <c r="M2898" i="4" s="1"/>
  <c r="F9067" i="4"/>
  <c r="M9067" i="4" s="1"/>
  <c r="F4381" i="4"/>
  <c r="M4381" i="4" s="1"/>
  <c r="F5421" i="4"/>
  <c r="M5421" i="4" s="1"/>
  <c r="F3802" i="4"/>
  <c r="M3802" i="4" s="1"/>
  <c r="F1295" i="4"/>
  <c r="M1295" i="4" s="1"/>
  <c r="F1720" i="4"/>
  <c r="M1720" i="4" s="1"/>
  <c r="F5922" i="4"/>
  <c r="M5922" i="4" s="1"/>
  <c r="F2520" i="4"/>
  <c r="M2520" i="4" s="1"/>
  <c r="F5236" i="4"/>
  <c r="M5236" i="4" s="1"/>
  <c r="F1808" i="4"/>
  <c r="M1808" i="4" s="1"/>
  <c r="F1191" i="4"/>
  <c r="M1191" i="4" s="1"/>
  <c r="F250" i="4"/>
  <c r="M250" i="4" s="1"/>
  <c r="F1093" i="4"/>
  <c r="M1093" i="4" s="1"/>
  <c r="F1513" i="4"/>
  <c r="M1513" i="4" s="1"/>
  <c r="F6068" i="4"/>
  <c r="M6068" i="4" s="1"/>
  <c r="F6670" i="4"/>
  <c r="M6670" i="4" s="1"/>
  <c r="F6873" i="4"/>
  <c r="M6873" i="4" s="1"/>
  <c r="F2438" i="4"/>
  <c r="M2438" i="4" s="1"/>
  <c r="F5091" i="4"/>
  <c r="M5091" i="4" s="1"/>
  <c r="F1333" i="4"/>
  <c r="M1333" i="4" s="1"/>
  <c r="F5607" i="4"/>
  <c r="M5607" i="4" s="1"/>
  <c r="F3144" i="4"/>
  <c r="M3144" i="4" s="1"/>
  <c r="F1375" i="4"/>
  <c r="M1375" i="4" s="1"/>
  <c r="F6739" i="4"/>
  <c r="M6739" i="4" s="1"/>
  <c r="F7641" i="4"/>
  <c r="M7641" i="4" s="1"/>
  <c r="F5618" i="4"/>
  <c r="M5618" i="4" s="1"/>
  <c r="F4457" i="4"/>
  <c r="M4457" i="4" s="1"/>
  <c r="F1308" i="4"/>
  <c r="M1308" i="4" s="1"/>
  <c r="F5826" i="4"/>
  <c r="M5826" i="4" s="1"/>
  <c r="F2289" i="4"/>
  <c r="M2289" i="4" s="1"/>
  <c r="F2150" i="4"/>
  <c r="M2150" i="4" s="1"/>
  <c r="F5335" i="4"/>
  <c r="M5335" i="4" s="1"/>
  <c r="F2099" i="4"/>
  <c r="M2099" i="4" s="1"/>
  <c r="F5323" i="4"/>
  <c r="M5323" i="4" s="1"/>
  <c r="F4982" i="4"/>
  <c r="M4982" i="4" s="1"/>
  <c r="F3047" i="4"/>
  <c r="M3047" i="4" s="1"/>
  <c r="F5558" i="4"/>
  <c r="M5558" i="4" s="1"/>
  <c r="F5235" i="4"/>
  <c r="M5235" i="4" s="1"/>
  <c r="F2709" i="4"/>
  <c r="M2709" i="4" s="1"/>
  <c r="F5870" i="4"/>
  <c r="M5870" i="4" s="1"/>
  <c r="F1329" i="4"/>
  <c r="M1329" i="4" s="1"/>
  <c r="F1957" i="4"/>
  <c r="M1957" i="4" s="1"/>
  <c r="F5260" i="4"/>
  <c r="M5260" i="4" s="1"/>
  <c r="F597" i="4"/>
  <c r="M597" i="4" s="1"/>
  <c r="F5301" i="4"/>
  <c r="M5301" i="4" s="1"/>
  <c r="F7146" i="4"/>
  <c r="M7146" i="4" s="1"/>
  <c r="F2480" i="4"/>
  <c r="M2480" i="4" s="1"/>
  <c r="F9037" i="4"/>
  <c r="M9037" i="4" s="1"/>
  <c r="F588" i="4"/>
  <c r="M588" i="4" s="1"/>
  <c r="F1287" i="4"/>
  <c r="M1287" i="4" s="1"/>
  <c r="F5763" i="4"/>
  <c r="M5763" i="4" s="1"/>
  <c r="F2777" i="4"/>
  <c r="M2777" i="4" s="1"/>
  <c r="F5081" i="4"/>
  <c r="M5081" i="4" s="1"/>
  <c r="F5223" i="4"/>
  <c r="M5223" i="4" s="1"/>
  <c r="F2829" i="4"/>
  <c r="M2829" i="4" s="1"/>
  <c r="F397" i="4"/>
  <c r="M397" i="4" s="1"/>
  <c r="F6527" i="4"/>
  <c r="M6527" i="4" s="1"/>
  <c r="F3200" i="4"/>
  <c r="M3200" i="4" s="1"/>
  <c r="F2772" i="4"/>
  <c r="M2772" i="4" s="1"/>
  <c r="F7006" i="4"/>
  <c r="M7006" i="4" s="1"/>
  <c r="F382" i="4"/>
  <c r="M382" i="4" s="1"/>
  <c r="F7245" i="4"/>
  <c r="M7245" i="4" s="1"/>
  <c r="F2128" i="4"/>
  <c r="M2128" i="4" s="1"/>
  <c r="F3820" i="4"/>
  <c r="M3820" i="4" s="1"/>
  <c r="F398" i="4"/>
  <c r="M398" i="4" s="1"/>
  <c r="F1883" i="4"/>
  <c r="M1883" i="4" s="1"/>
  <c r="F2065" i="4"/>
  <c r="M2065" i="4" s="1"/>
  <c r="F3511" i="4"/>
  <c r="M3511" i="4" s="1"/>
  <c r="F7307" i="4"/>
  <c r="M7307" i="4" s="1"/>
  <c r="F3276" i="4"/>
  <c r="M3276" i="4" s="1"/>
  <c r="F5900" i="4"/>
  <c r="M5900" i="4" s="1"/>
  <c r="F7083" i="4"/>
  <c r="M7083" i="4" s="1"/>
  <c r="F8771" i="4"/>
  <c r="M8771" i="4" s="1"/>
  <c r="F5599" i="4"/>
  <c r="M5599" i="4" s="1"/>
  <c r="F3087" i="4"/>
  <c r="M3087" i="4" s="1"/>
  <c r="F394" i="4"/>
  <c r="M394" i="4" s="1"/>
  <c r="F5911" i="4"/>
  <c r="M5911" i="4" s="1"/>
  <c r="F1588" i="4"/>
  <c r="M1588" i="4" s="1"/>
  <c r="F2453" i="4"/>
  <c r="M2453" i="4" s="1"/>
  <c r="F4349" i="4"/>
  <c r="M4349" i="4" s="1"/>
  <c r="F3889" i="4"/>
  <c r="M3889" i="4" s="1"/>
  <c r="F4109" i="4"/>
  <c r="M4109" i="4" s="1"/>
  <c r="F1954" i="4"/>
  <c r="M1954" i="4" s="1"/>
  <c r="F3497" i="4"/>
  <c r="M3497" i="4" s="1"/>
  <c r="F5151" i="4"/>
  <c r="M5151" i="4" s="1"/>
  <c r="F3252" i="4"/>
  <c r="M3252" i="4" s="1"/>
  <c r="F1998" i="4"/>
  <c r="M1998" i="4" s="1"/>
  <c r="F1963" i="4"/>
  <c r="M1963" i="4" s="1"/>
  <c r="F5676" i="4"/>
  <c r="M5676" i="4" s="1"/>
  <c r="F2327" i="4"/>
  <c r="M2327" i="4" s="1"/>
  <c r="F1796" i="4"/>
  <c r="M1796" i="4" s="1"/>
  <c r="F2060" i="4"/>
  <c r="M2060" i="4" s="1"/>
  <c r="F1540" i="4"/>
  <c r="M1540" i="4" s="1"/>
  <c r="F2936" i="4"/>
  <c r="M2936" i="4" s="1"/>
  <c r="F838" i="4"/>
  <c r="M838" i="4" s="1"/>
  <c r="F6979" i="4"/>
  <c r="M6979" i="4" s="1"/>
  <c r="F3165" i="4"/>
  <c r="M3165" i="4" s="1"/>
  <c r="F5499" i="4"/>
  <c r="M5499" i="4" s="1"/>
  <c r="F1392" i="4"/>
  <c r="M1392" i="4" s="1"/>
  <c r="F2094" i="4"/>
  <c r="M2094" i="4" s="1"/>
  <c r="F5751" i="4"/>
  <c r="M5751" i="4" s="1"/>
  <c r="F699" i="4"/>
  <c r="M699" i="4" s="1"/>
  <c r="F2689" i="4"/>
  <c r="M2689" i="4" s="1"/>
  <c r="F853" i="4"/>
  <c r="M853" i="4" s="1"/>
  <c r="F6401" i="4"/>
  <c r="M6401" i="4" s="1"/>
  <c r="F3883" i="4"/>
  <c r="M3883" i="4" s="1"/>
  <c r="F2104" i="4"/>
  <c r="M2104" i="4" s="1"/>
  <c r="F3152" i="4"/>
  <c r="M3152" i="4" s="1"/>
  <c r="F1559" i="4"/>
  <c r="M1559" i="4" s="1"/>
  <c r="F860" i="4"/>
  <c r="M860" i="4" s="1"/>
  <c r="F6671" i="4"/>
  <c r="M6671" i="4" s="1"/>
  <c r="F628" i="4"/>
  <c r="M628" i="4" s="1"/>
  <c r="F850" i="4"/>
  <c r="M850" i="4" s="1"/>
  <c r="F312" i="4"/>
  <c r="M312" i="4" s="1"/>
  <c r="F3381" i="4"/>
  <c r="M3381" i="4" s="1"/>
  <c r="F602" i="4"/>
  <c r="M602" i="4" s="1"/>
  <c r="F3161" i="4"/>
  <c r="M3161" i="4" s="1"/>
  <c r="F3067" i="4"/>
  <c r="M3067" i="4" s="1"/>
  <c r="F2596" i="4"/>
  <c r="M2596" i="4" s="1"/>
  <c r="F3220" i="4"/>
  <c r="M3220" i="4" s="1"/>
  <c r="F391" i="4"/>
  <c r="M391" i="4" s="1"/>
  <c r="F2958" i="4"/>
  <c r="M2958" i="4" s="1"/>
  <c r="F5574" i="4"/>
  <c r="M5574" i="4" s="1"/>
  <c r="F6266" i="4"/>
  <c r="M6266" i="4" s="1"/>
  <c r="F6849" i="4"/>
  <c r="M6849" i="4" s="1"/>
  <c r="F6545" i="4"/>
  <c r="M6545" i="4" s="1"/>
  <c r="F5546" i="4"/>
  <c r="M5546" i="4" s="1"/>
  <c r="F2494" i="4"/>
  <c r="M2494" i="4" s="1"/>
  <c r="F1745" i="4"/>
  <c r="M1745" i="4" s="1"/>
  <c r="F182" i="4"/>
  <c r="M182" i="4" s="1"/>
  <c r="F183" i="4"/>
  <c r="M183" i="4" s="1"/>
  <c r="F5500" i="4"/>
  <c r="M5500" i="4" s="1"/>
  <c r="F3487" i="4"/>
  <c r="M3487" i="4" s="1"/>
  <c r="F4828" i="4"/>
  <c r="M4828" i="4" s="1"/>
  <c r="F3803" i="4"/>
  <c r="M3803" i="4" s="1"/>
  <c r="F2267" i="4"/>
  <c r="M2267" i="4" s="1"/>
  <c r="F1379" i="4"/>
  <c r="M1379" i="4" s="1"/>
  <c r="F2087" i="4"/>
  <c r="M2087" i="4" s="1"/>
  <c r="F5427" i="4"/>
  <c r="M5427" i="4" s="1"/>
  <c r="F3413" i="4"/>
  <c r="M3413" i="4" s="1"/>
  <c r="F2119" i="4"/>
  <c r="M2119" i="4" s="1"/>
  <c r="F7203" i="4"/>
  <c r="M7203" i="4" s="1"/>
  <c r="F2502" i="4"/>
  <c r="M2502" i="4" s="1"/>
  <c r="F5305" i="4"/>
  <c r="M5305" i="4" s="1"/>
  <c r="F4991" i="4"/>
  <c r="M4991" i="4" s="1"/>
  <c r="F5070" i="4"/>
  <c r="M5070" i="4" s="1"/>
  <c r="F4318" i="4"/>
  <c r="M4318" i="4" s="1"/>
  <c r="F6758" i="4"/>
  <c r="M6758" i="4" s="1"/>
  <c r="F693" i="4"/>
  <c r="M693" i="4" s="1"/>
  <c r="F7298" i="4"/>
  <c r="M7298" i="4" s="1"/>
  <c r="F4981" i="4"/>
  <c r="M4981" i="4" s="1"/>
  <c r="F1501" i="4"/>
  <c r="M1501" i="4" s="1"/>
  <c r="F6505" i="4"/>
  <c r="M6505" i="4" s="1"/>
  <c r="F6940" i="4"/>
  <c r="M6940" i="4" s="1"/>
  <c r="F124" i="4"/>
  <c r="M124" i="4" s="1"/>
  <c r="F1990" i="4"/>
  <c r="M1990" i="4" s="1"/>
  <c r="F2463" i="4"/>
  <c r="M2463" i="4" s="1"/>
  <c r="F5320" i="4"/>
  <c r="M5320" i="4" s="1"/>
  <c r="F1661" i="4"/>
  <c r="M1661" i="4" s="1"/>
  <c r="F902" i="4"/>
  <c r="M902" i="4" s="1"/>
  <c r="F3639" i="4"/>
  <c r="M3639" i="4" s="1"/>
  <c r="F2600" i="4"/>
  <c r="M2600" i="4" s="1"/>
  <c r="F1449" i="4"/>
  <c r="M1449" i="4" s="1"/>
  <c r="F2046" i="4"/>
  <c r="M2046" i="4" s="1"/>
  <c r="F3188" i="4"/>
  <c r="M3188" i="4" s="1"/>
  <c r="F8099" i="4"/>
  <c r="M8099" i="4" s="1"/>
  <c r="F1356" i="4"/>
  <c r="M1356" i="4" s="1"/>
  <c r="F1348" i="4"/>
  <c r="M1348" i="4" s="1"/>
  <c r="F2423" i="4"/>
  <c r="M2423" i="4" s="1"/>
  <c r="F3692" i="4"/>
  <c r="M3692" i="4" s="1"/>
  <c r="F3470" i="4"/>
  <c r="M3470" i="4" s="1"/>
  <c r="F5898" i="4"/>
  <c r="M5898" i="4" s="1"/>
  <c r="F5380" i="4"/>
  <c r="M5380" i="4" s="1"/>
  <c r="F1309" i="4"/>
  <c r="M1309" i="4" s="1"/>
  <c r="F375" i="4"/>
  <c r="M375" i="4" s="1"/>
  <c r="F2780" i="4"/>
  <c r="M2780" i="4" s="1"/>
  <c r="F9126" i="4"/>
  <c r="M9126" i="4" s="1"/>
  <c r="F2050" i="4"/>
  <c r="M2050" i="4" s="1"/>
  <c r="F690" i="4"/>
  <c r="M690" i="4" s="1"/>
  <c r="F1032" i="4"/>
  <c r="M1032" i="4" s="1"/>
  <c r="F780" i="4"/>
  <c r="M780" i="4" s="1"/>
  <c r="F3390" i="4"/>
  <c r="M3390" i="4" s="1"/>
  <c r="F2903" i="4"/>
  <c r="M2903" i="4" s="1"/>
  <c r="F3484" i="4"/>
  <c r="M3484" i="4" s="1"/>
  <c r="F3312" i="4"/>
  <c r="M3312" i="4" s="1"/>
  <c r="F1168" i="4"/>
  <c r="M1168" i="4" s="1"/>
  <c r="F3699" i="4"/>
  <c r="M3699" i="4" s="1"/>
  <c r="F1774" i="4"/>
  <c r="M1774" i="4" s="1"/>
  <c r="F2915" i="4"/>
  <c r="M2915" i="4" s="1"/>
  <c r="F2791" i="4"/>
  <c r="M2791" i="4" s="1"/>
  <c r="F1035" i="4"/>
  <c r="M1035" i="4" s="1"/>
  <c r="F3742" i="4"/>
  <c r="M3742" i="4" s="1"/>
  <c r="F2163" i="4"/>
  <c r="M2163" i="4" s="1"/>
  <c r="F2224" i="4"/>
  <c r="M2224" i="4" s="1"/>
  <c r="F5147" i="4"/>
  <c r="M5147" i="4" s="1"/>
  <c r="F1876" i="4"/>
  <c r="M1876" i="4" s="1"/>
  <c r="F2614" i="4"/>
  <c r="M2614" i="4" s="1"/>
  <c r="F4405" i="4"/>
  <c r="M4405" i="4" s="1"/>
  <c r="F3696" i="4"/>
  <c r="M3696" i="4" s="1"/>
  <c r="F1359" i="4"/>
  <c r="M1359" i="4" s="1"/>
  <c r="F2972" i="4"/>
  <c r="M2972" i="4" s="1"/>
  <c r="F5438" i="4"/>
  <c r="M5438" i="4" s="1"/>
  <c r="F2103" i="4"/>
  <c r="M2103" i="4" s="1"/>
  <c r="F2855" i="4"/>
  <c r="M2855" i="4" s="1"/>
  <c r="F1775" i="4"/>
  <c r="M1775" i="4" s="1"/>
  <c r="F1297" i="4"/>
  <c r="M1297" i="4" s="1"/>
  <c r="F5191" i="4"/>
  <c r="M5191" i="4" s="1"/>
  <c r="F1407" i="4"/>
  <c r="M1407" i="4" s="1"/>
  <c r="F7371" i="4"/>
  <c r="M7371" i="4" s="1"/>
  <c r="F1979" i="4"/>
  <c r="M1979" i="4" s="1"/>
  <c r="F5630" i="4"/>
  <c r="M5630" i="4" s="1"/>
  <c r="F788" i="4"/>
  <c r="M788" i="4" s="1"/>
  <c r="F2571" i="4"/>
  <c r="M2571" i="4" s="1"/>
  <c r="F1910" i="4"/>
  <c r="M1910" i="4" s="1"/>
  <c r="F3928" i="4"/>
  <c r="M3928" i="4" s="1"/>
  <c r="F5570" i="4"/>
  <c r="M5570" i="4" s="1"/>
  <c r="F1476" i="4"/>
  <c r="M1476" i="4" s="1"/>
  <c r="F2378" i="4"/>
  <c r="M2378" i="4" s="1"/>
  <c r="F5244" i="4"/>
  <c r="M5244" i="4" s="1"/>
  <c r="F5266" i="4"/>
  <c r="M5266" i="4" s="1"/>
  <c r="F6597" i="4"/>
  <c r="M6597" i="4" s="1"/>
  <c r="F5958" i="4"/>
  <c r="M5958" i="4" s="1"/>
  <c r="F3253" i="4"/>
  <c r="M3253" i="4" s="1"/>
  <c r="F5666" i="4"/>
  <c r="M5666" i="4" s="1"/>
  <c r="F9124" i="4"/>
  <c r="M9124" i="4" s="1"/>
  <c r="F7264" i="4"/>
  <c r="M7264" i="4" s="1"/>
  <c r="F5622" i="4"/>
  <c r="M5622" i="4" s="1"/>
  <c r="F1970" i="4"/>
  <c r="M1970" i="4" s="1"/>
  <c r="F4920" i="4"/>
  <c r="M4920" i="4" s="1"/>
  <c r="F579" i="4"/>
  <c r="M579" i="4" s="1"/>
  <c r="F745" i="4"/>
  <c r="M745" i="4" s="1"/>
  <c r="F7322" i="4"/>
  <c r="M7322" i="4" s="1"/>
  <c r="F6907" i="4"/>
  <c r="M6907" i="4" s="1"/>
  <c r="F3249" i="4"/>
  <c r="M3249" i="4" s="1"/>
  <c r="F2187" i="4"/>
  <c r="M2187" i="4" s="1"/>
  <c r="F7089" i="4"/>
  <c r="M7089" i="4" s="1"/>
  <c r="F1627" i="4"/>
  <c r="M1627" i="4" s="1"/>
  <c r="F6788" i="4"/>
  <c r="M6788" i="4" s="1"/>
  <c r="F5608" i="4"/>
  <c r="M5608" i="4" s="1"/>
  <c r="F5137" i="4"/>
  <c r="M5137" i="4" s="1"/>
  <c r="F2418" i="4"/>
  <c r="M2418" i="4" s="1"/>
  <c r="F3950" i="4"/>
  <c r="M3950" i="4" s="1"/>
  <c r="F770" i="4"/>
  <c r="M770" i="4" s="1"/>
  <c r="F2110" i="4"/>
  <c r="M2110" i="4" s="1"/>
  <c r="F655" i="4"/>
  <c r="M655" i="4" s="1"/>
  <c r="F5105" i="4"/>
  <c r="M5105" i="4" s="1"/>
  <c r="F6727" i="4"/>
  <c r="M6727" i="4" s="1"/>
  <c r="F5930" i="4"/>
  <c r="M5930" i="4" s="1"/>
  <c r="F3046" i="4"/>
  <c r="M3046" i="4" s="1"/>
  <c r="F6755" i="4"/>
  <c r="M6755" i="4" s="1"/>
  <c r="F3447" i="4"/>
  <c r="M3447" i="4" s="1"/>
  <c r="F2299" i="4"/>
  <c r="M2299" i="4" s="1"/>
  <c r="F5926" i="4"/>
  <c r="M5926" i="4" s="1"/>
  <c r="F3193" i="4"/>
  <c r="M3193" i="4" s="1"/>
  <c r="F6951" i="4"/>
  <c r="M6951" i="4" s="1"/>
  <c r="F1875" i="4"/>
  <c r="M1875" i="4" s="1"/>
  <c r="F3373" i="4"/>
  <c r="M3373" i="4" s="1"/>
  <c r="F2129" i="4"/>
  <c r="M2129" i="4" s="1"/>
  <c r="F2434" i="4"/>
  <c r="M2434" i="4" s="1"/>
  <c r="F5287" i="4"/>
  <c r="M5287" i="4" s="1"/>
  <c r="F3860" i="4"/>
  <c r="M3860" i="4" s="1"/>
  <c r="F387" i="4"/>
  <c r="M387" i="4" s="1"/>
  <c r="F3011" i="4"/>
  <c r="M3011" i="4" s="1"/>
  <c r="F6987" i="4"/>
  <c r="M6987" i="4" s="1"/>
  <c r="F9000" i="4"/>
  <c r="M9000" i="4" s="1"/>
  <c r="F1408" i="4"/>
  <c r="M1408" i="4" s="1"/>
  <c r="F7133" i="4"/>
  <c r="M7133" i="4" s="1"/>
  <c r="F9115" i="4"/>
  <c r="M9115" i="4" s="1"/>
  <c r="F843" i="4"/>
  <c r="M843" i="4" s="1"/>
  <c r="F2439" i="4"/>
  <c r="M2439" i="4" s="1"/>
  <c r="F744" i="4"/>
  <c r="M744" i="4" s="1"/>
  <c r="F5383" i="4"/>
  <c r="M5383" i="4" s="1"/>
  <c r="F1596" i="4"/>
  <c r="M1596" i="4" s="1"/>
  <c r="F1436" i="4"/>
  <c r="M1436" i="4" s="1"/>
  <c r="F6756" i="4"/>
  <c r="M6756" i="4" s="1"/>
  <c r="F2343" i="4"/>
  <c r="M2343" i="4" s="1"/>
  <c r="F1208" i="4"/>
  <c r="M1208" i="4" s="1"/>
  <c r="F3017" i="4"/>
  <c r="M3017" i="4" s="1"/>
  <c r="F1965" i="4"/>
  <c r="M1965" i="4" s="1"/>
  <c r="F1127" i="4"/>
  <c r="M1127" i="4" s="1"/>
  <c r="F2846" i="4"/>
  <c r="M2846" i="4" s="1"/>
  <c r="F3618" i="4"/>
  <c r="M3618" i="4" s="1"/>
  <c r="F794" i="4"/>
  <c r="M794" i="4" s="1"/>
  <c r="F4385" i="4"/>
  <c r="M4385" i="4" s="1"/>
  <c r="F5176" i="4"/>
  <c r="M5176" i="4" s="1"/>
  <c r="F3706" i="4"/>
  <c r="M3706" i="4" s="1"/>
  <c r="F934" i="4"/>
  <c r="M934" i="4" s="1"/>
  <c r="F6883" i="4"/>
  <c r="M6883" i="4" s="1"/>
  <c r="F1052" i="4"/>
  <c r="M1052" i="4" s="1"/>
  <c r="F401" i="4"/>
  <c r="M401" i="4" s="1"/>
  <c r="F1973" i="4"/>
  <c r="M1973" i="4" s="1"/>
  <c r="F837" i="4"/>
  <c r="M837" i="4" s="1"/>
  <c r="F3676" i="4"/>
  <c r="M3676" i="4" s="1"/>
  <c r="F867" i="4"/>
  <c r="M867" i="4" s="1"/>
  <c r="F1995" i="4"/>
  <c r="M1995" i="4" s="1"/>
  <c r="F3936" i="4"/>
  <c r="M3936" i="4" s="1"/>
  <c r="F812" i="4"/>
  <c r="M812" i="4" s="1"/>
  <c r="F9080" i="4"/>
  <c r="M9080" i="4" s="1"/>
  <c r="F2615" i="4"/>
  <c r="M2615" i="4" s="1"/>
  <c r="F2522" i="4"/>
  <c r="M2522" i="4" s="1"/>
  <c r="F3865" i="4"/>
  <c r="M3865" i="4" s="1"/>
  <c r="F5062" i="4"/>
  <c r="M5062" i="4" s="1"/>
  <c r="F2116" i="4"/>
  <c r="M2116" i="4" s="1"/>
  <c r="F730" i="4"/>
  <c r="M730" i="4" s="1"/>
  <c r="F6459" i="4"/>
  <c r="M6459" i="4" s="1"/>
  <c r="F3644" i="4"/>
  <c r="M3644" i="4" s="1"/>
  <c r="F2616" i="4"/>
  <c r="M2616" i="4" s="1"/>
  <c r="F3760" i="4"/>
  <c r="M3760" i="4" s="1"/>
  <c r="F5426" i="4"/>
  <c r="M5426" i="4" s="1"/>
  <c r="F2912" i="4"/>
  <c r="M2912" i="4" s="1"/>
  <c r="F5315" i="4"/>
  <c r="M5315" i="4" s="1"/>
  <c r="F5272" i="4"/>
  <c r="M5272" i="4" s="1"/>
  <c r="F4386" i="4"/>
  <c r="M4386" i="4" s="1"/>
  <c r="F3714" i="4"/>
  <c r="M3714" i="4" s="1"/>
  <c r="F4582" i="4"/>
  <c r="M4582" i="4" s="1"/>
  <c r="F5880" i="4"/>
  <c r="M5880" i="4" s="1"/>
  <c r="F873" i="4"/>
  <c r="M873" i="4" s="1"/>
  <c r="F4959" i="4"/>
  <c r="M4959" i="4" s="1"/>
  <c r="F3868" i="4"/>
  <c r="M3868" i="4" s="1"/>
  <c r="F5639" i="4"/>
  <c r="M5639" i="4" s="1"/>
  <c r="F3700" i="4"/>
  <c r="M3700" i="4" s="1"/>
  <c r="F5507" i="4"/>
  <c r="M5507" i="4" s="1"/>
  <c r="F3807" i="4"/>
  <c r="M3807" i="4" s="1"/>
  <c r="F2030" i="4"/>
  <c r="M2030" i="4" s="1"/>
  <c r="F5871" i="4"/>
  <c r="M5871" i="4" s="1"/>
  <c r="F6579" i="4"/>
  <c r="M6579" i="4" s="1"/>
  <c r="F2306" i="4"/>
  <c r="M2306" i="4" s="1"/>
  <c r="F4372" i="4"/>
  <c r="M4372" i="4" s="1"/>
  <c r="F3055" i="4"/>
  <c r="M3055" i="4" s="1"/>
  <c r="F3548" i="4"/>
  <c r="M3548" i="4" s="1"/>
  <c r="F1289" i="4"/>
  <c r="M1289" i="4" s="1"/>
  <c r="F5106" i="4"/>
  <c r="M5106" i="4" s="1"/>
  <c r="F3060" i="4"/>
  <c r="M3060" i="4" s="1"/>
  <c r="F3584" i="4"/>
  <c r="M3584" i="4" s="1"/>
  <c r="F2132" i="4"/>
  <c r="M2132" i="4" s="1"/>
  <c r="F3651" i="4"/>
  <c r="M3651" i="4" s="1"/>
  <c r="F685" i="4"/>
  <c r="M685" i="4" s="1"/>
  <c r="F6540" i="4"/>
  <c r="M6540" i="4" s="1"/>
  <c r="F2536" i="4"/>
  <c r="M2536" i="4" s="1"/>
  <c r="F4096" i="4"/>
  <c r="M4096" i="4" s="1"/>
  <c r="F729" i="4"/>
  <c r="M729" i="4" s="1"/>
  <c r="F1014" i="4"/>
  <c r="M1014" i="4" s="1"/>
  <c r="F5053" i="4"/>
  <c r="M5053" i="4" s="1"/>
  <c r="F3318" i="4"/>
  <c r="M3318" i="4" s="1"/>
  <c r="F5329" i="4"/>
  <c r="M5329" i="4" s="1"/>
  <c r="F5829" i="4"/>
  <c r="M5829" i="4" s="1"/>
  <c r="F7421" i="4"/>
  <c r="M7421" i="4" s="1"/>
  <c r="F589" i="4"/>
  <c r="M589" i="4" s="1"/>
  <c r="F879" i="4"/>
  <c r="M879" i="4" s="1"/>
  <c r="F5750" i="4"/>
  <c r="M5750" i="4" s="1"/>
  <c r="F3006" i="4"/>
  <c r="M3006" i="4" s="1"/>
  <c r="F6246" i="4"/>
  <c r="M6246" i="4" s="1"/>
  <c r="F4392" i="4"/>
  <c r="M4392" i="4" s="1"/>
  <c r="F2525" i="4"/>
  <c r="M2525" i="4" s="1"/>
  <c r="F928" i="4"/>
  <c r="M928" i="4" s="1"/>
  <c r="F2448" i="4"/>
  <c r="M2448" i="4" s="1"/>
  <c r="F3189" i="4"/>
  <c r="M3189" i="4" s="1"/>
  <c r="F6822" i="4"/>
  <c r="M6822" i="4" s="1"/>
  <c r="F7184" i="4"/>
  <c r="M7184" i="4" s="1"/>
  <c r="F6763" i="4"/>
  <c r="M6763" i="4" s="1"/>
  <c r="F6312" i="4"/>
  <c r="M6312" i="4" s="1"/>
  <c r="F1934" i="4"/>
  <c r="M1934" i="4" s="1"/>
  <c r="F5783" i="4"/>
  <c r="M5783" i="4" s="1"/>
  <c r="F2990" i="4"/>
  <c r="M2990" i="4" s="1"/>
  <c r="F1925" i="4"/>
  <c r="M1925" i="4" s="1"/>
  <c r="F6986" i="4"/>
  <c r="M6986" i="4" s="1"/>
  <c r="F5111" i="4"/>
  <c r="M5111" i="4" s="1"/>
  <c r="F2260" i="4"/>
  <c r="M2260" i="4" s="1"/>
  <c r="F1755" i="4"/>
  <c r="M1755" i="4" s="1"/>
  <c r="F6584" i="4"/>
  <c r="M6584" i="4" s="1"/>
  <c r="F2976" i="4"/>
  <c r="M2976" i="4" s="1"/>
  <c r="F2358" i="4"/>
  <c r="M2358" i="4" s="1"/>
  <c r="F1050" i="4"/>
  <c r="M1050" i="4" s="1"/>
  <c r="F4739" i="4"/>
  <c r="M4739" i="4" s="1"/>
  <c r="F5910" i="4"/>
  <c r="M5910" i="4" s="1"/>
  <c r="F5126" i="4"/>
  <c r="M5126" i="4" s="1"/>
  <c r="F3050" i="4"/>
  <c r="M3050" i="4" s="1"/>
  <c r="F1936" i="4"/>
  <c r="M1936" i="4" s="1"/>
  <c r="F3594" i="4"/>
  <c r="M3594" i="4" s="1"/>
  <c r="F3459" i="4"/>
  <c r="M3459" i="4" s="1"/>
  <c r="F911" i="4"/>
  <c r="M911" i="4" s="1"/>
  <c r="F6936" i="4"/>
  <c r="M6936" i="4" s="1"/>
  <c r="F7301" i="4"/>
  <c r="M7301" i="4" s="1"/>
  <c r="F6071" i="4"/>
  <c r="M6071" i="4" s="1"/>
  <c r="F2933" i="4"/>
  <c r="M2933" i="4" s="1"/>
  <c r="F3808" i="4"/>
  <c r="M3808" i="4" s="1"/>
  <c r="F2254" i="4"/>
  <c r="M2254" i="4" s="1"/>
  <c r="F5713" i="4"/>
  <c r="M5713" i="4" s="1"/>
  <c r="F973" i="4"/>
  <c r="M973" i="4" s="1"/>
  <c r="F2559" i="4"/>
  <c r="M2559" i="4" s="1"/>
  <c r="F4103" i="4"/>
  <c r="M4103" i="4" s="1"/>
  <c r="F6429" i="4"/>
  <c r="M6429" i="4" s="1"/>
  <c r="F1296" i="4"/>
  <c r="M1296" i="4" s="1"/>
  <c r="F3491" i="4"/>
  <c r="M3491" i="4" s="1"/>
  <c r="F6563" i="4"/>
  <c r="M6563" i="4" s="1"/>
  <c r="F1315" i="4"/>
  <c r="M1315" i="4" s="1"/>
  <c r="F1623" i="4"/>
  <c r="M1623" i="4" s="1"/>
  <c r="F1043" i="4"/>
  <c r="M1043" i="4" s="1"/>
  <c r="F3913" i="4"/>
  <c r="M3913" i="4" s="1"/>
  <c r="F1283" i="4"/>
  <c r="M1283" i="4" s="1"/>
  <c r="F1271" i="4"/>
  <c r="M1271" i="4" s="1"/>
  <c r="F3243" i="4"/>
  <c r="M3243" i="4" s="1"/>
  <c r="F2606" i="4"/>
  <c r="M2606" i="4" s="1"/>
  <c r="F9003" i="4"/>
  <c r="M9003" i="4" s="1"/>
  <c r="F6952" i="4"/>
  <c r="M6952" i="4" s="1"/>
  <c r="F1760" i="4"/>
  <c r="M1760" i="4" s="1"/>
  <c r="F3173" i="4"/>
  <c r="M3173" i="4" s="1"/>
  <c r="F3498" i="4"/>
  <c r="M3498" i="4" s="1"/>
  <c r="F5142" i="4"/>
  <c r="M5142" i="4" s="1"/>
  <c r="F5098" i="4"/>
  <c r="M5098" i="4" s="1"/>
  <c r="F3308" i="4"/>
  <c r="M3308" i="4" s="1"/>
  <c r="F4942" i="4"/>
  <c r="M4942" i="4" s="1"/>
  <c r="F5035" i="4"/>
  <c r="M5035" i="4" s="1"/>
  <c r="F3550" i="4"/>
  <c r="M3550" i="4" s="1"/>
  <c r="F7039" i="4"/>
  <c r="M7039" i="4" s="1"/>
  <c r="F1285" i="4"/>
  <c r="M1285" i="4" s="1"/>
  <c r="F5092" i="4"/>
  <c r="M5092" i="4" s="1"/>
  <c r="F7126" i="4"/>
  <c r="M7126" i="4" s="1"/>
  <c r="F1417" i="4"/>
  <c r="M1417" i="4" s="1"/>
  <c r="F1065" i="4"/>
  <c r="M1065" i="4" s="1"/>
  <c r="F1344" i="4"/>
  <c r="M1344" i="4" s="1"/>
  <c r="F2595" i="4"/>
  <c r="M2595" i="4" s="1"/>
  <c r="F5012" i="4"/>
  <c r="M5012" i="4" s="1"/>
  <c r="F1898" i="4"/>
  <c r="M1898" i="4" s="1"/>
  <c r="F2897" i="4"/>
  <c r="M2897" i="4" s="1"/>
  <c r="F4607" i="4"/>
  <c r="M4607" i="4" s="1"/>
  <c r="F6585" i="4"/>
  <c r="M6585" i="4" s="1"/>
  <c r="F6060" i="4"/>
  <c r="M6060" i="4" s="1"/>
  <c r="F3905" i="4"/>
  <c r="M3905" i="4" s="1"/>
  <c r="F2608" i="4"/>
  <c r="M2608" i="4" s="1"/>
  <c r="F2105" i="4"/>
  <c r="M2105" i="4" s="1"/>
  <c r="F1703" i="4"/>
  <c r="M1703" i="4" s="1"/>
  <c r="F3385" i="4"/>
  <c r="M3385" i="4" s="1"/>
  <c r="F5047" i="4"/>
  <c r="M5047" i="4" s="1"/>
  <c r="F1374" i="4"/>
  <c r="M1374" i="4" s="1"/>
  <c r="F3442" i="4"/>
  <c r="M3442" i="4" s="1"/>
  <c r="F4877" i="4"/>
  <c r="M4877" i="4" s="1"/>
  <c r="F3425" i="4"/>
  <c r="M3425" i="4" s="1"/>
  <c r="F5869" i="4"/>
  <c r="M5869" i="4" s="1"/>
  <c r="F3397" i="4"/>
  <c r="M3397" i="4" s="1"/>
  <c r="F3846" i="4"/>
  <c r="M3846" i="4" s="1"/>
  <c r="F1914" i="4"/>
  <c r="M1914" i="4" s="1"/>
  <c r="F4327" i="4"/>
  <c r="M4327" i="4" s="1"/>
  <c r="F2553" i="4"/>
  <c r="M2553" i="4" s="1"/>
  <c r="F2462" i="4"/>
  <c r="M2462" i="4" s="1"/>
  <c r="F4232" i="4"/>
  <c r="M4232" i="4" s="1"/>
  <c r="F4767" i="4"/>
  <c r="M4767" i="4" s="1"/>
  <c r="F1445" i="4"/>
  <c r="M1445" i="4" s="1"/>
  <c r="F446" i="4"/>
  <c r="M446" i="4" s="1"/>
  <c r="F6596" i="4"/>
  <c r="M6596" i="4" s="1"/>
  <c r="F5707" i="4"/>
  <c r="M5707" i="4" s="1"/>
  <c r="F6129" i="4"/>
  <c r="M6129" i="4" s="1"/>
  <c r="F5386" i="4"/>
  <c r="M5386" i="4" s="1"/>
  <c r="F5307" i="4"/>
  <c r="M5307" i="4" s="1"/>
  <c r="F344" i="4"/>
  <c r="M344" i="4" s="1"/>
  <c r="F7232" i="4"/>
  <c r="M7232" i="4" s="1"/>
  <c r="F3751" i="4"/>
  <c r="M3751" i="4" s="1"/>
  <c r="F7259" i="4"/>
  <c r="M7259" i="4" s="1"/>
  <c r="F5067" i="4"/>
  <c r="M5067" i="4" s="1"/>
  <c r="F2919" i="4"/>
  <c r="M2919" i="4" s="1"/>
  <c r="F5194" i="4"/>
  <c r="M5194" i="4" s="1"/>
  <c r="F1971" i="4"/>
  <c r="M1971" i="4" s="1"/>
  <c r="F9120" i="4"/>
  <c r="M9120" i="4" s="1"/>
  <c r="F3545" i="4"/>
  <c r="M3545" i="4" s="1"/>
  <c r="F2002" i="4"/>
  <c r="M2002" i="4" s="1"/>
  <c r="F4258" i="4"/>
  <c r="M4258" i="4" s="1"/>
  <c r="F2911" i="4"/>
  <c r="M2911" i="4" s="1"/>
  <c r="F1859" i="4"/>
  <c r="M1859" i="4" s="1"/>
  <c r="F1617" i="4"/>
  <c r="M1617" i="4" s="1"/>
  <c r="F2817" i="4"/>
  <c r="M2817" i="4" s="1"/>
  <c r="F6750" i="4"/>
  <c r="M6750" i="4" s="1"/>
  <c r="F4833" i="4"/>
  <c r="M4833" i="4" s="1"/>
  <c r="F5216" i="4"/>
  <c r="M5216" i="4" s="1"/>
  <c r="F5011" i="4"/>
  <c r="M5011" i="4" s="1"/>
  <c r="F3526" i="4"/>
  <c r="M3526" i="4" s="1"/>
  <c r="F4329" i="4"/>
  <c r="M4329" i="4" s="1"/>
  <c r="F1727" i="4"/>
  <c r="M1727" i="4" s="1"/>
  <c r="F1371" i="4"/>
  <c r="M1371" i="4" s="1"/>
  <c r="F3404" i="4"/>
  <c r="M3404" i="4" s="1"/>
  <c r="F5090" i="4"/>
  <c r="M5090" i="4" s="1"/>
  <c r="F4348" i="4"/>
  <c r="M4348" i="4" s="1"/>
  <c r="F1310" i="4"/>
  <c r="M1310" i="4" s="1"/>
  <c r="F4387" i="4"/>
  <c r="M4387" i="4" s="1"/>
  <c r="F3873" i="4"/>
  <c r="M3873" i="4" s="1"/>
  <c r="F5160" i="4"/>
  <c r="M5160" i="4" s="1"/>
  <c r="F2053" i="4"/>
  <c r="M2053" i="4" s="1"/>
  <c r="F2048" i="4"/>
  <c r="M2048" i="4" s="1"/>
  <c r="F6921" i="4"/>
  <c r="M6921" i="4" s="1"/>
  <c r="F782" i="4"/>
  <c r="M782" i="4" s="1"/>
  <c r="F739" i="4"/>
  <c r="M739" i="4" s="1"/>
  <c r="F6964" i="4"/>
  <c r="M6964" i="4" s="1"/>
  <c r="F2175" i="4"/>
  <c r="M2175" i="4" s="1"/>
  <c r="F1753" i="4"/>
  <c r="M1753" i="4" s="1"/>
  <c r="F6876" i="4"/>
  <c r="M6876" i="4" s="1"/>
  <c r="F3160" i="4"/>
  <c r="M3160" i="4" s="1"/>
  <c r="F5359" i="4"/>
  <c r="M5359" i="4" s="1"/>
  <c r="F1200" i="4"/>
  <c r="M1200" i="4" s="1"/>
  <c r="F1643" i="4"/>
  <c r="M1643" i="4" s="1"/>
  <c r="F2965" i="4"/>
  <c r="M2965" i="4" s="1"/>
  <c r="F5261" i="4"/>
  <c r="M5261" i="4" s="1"/>
  <c r="F5526" i="4"/>
  <c r="M5526" i="4" s="1"/>
  <c r="F5078" i="4"/>
  <c r="M5078" i="4" s="1"/>
  <c r="F4817" i="4"/>
  <c r="M4817" i="4" s="1"/>
  <c r="F1772" i="4"/>
  <c r="M1772" i="4" s="1"/>
  <c r="F9142" i="4"/>
  <c r="M9142" i="4" s="1"/>
  <c r="F3110" i="4"/>
  <c r="M3110" i="4" s="1"/>
  <c r="F2338" i="4"/>
  <c r="M2338" i="4" s="1"/>
  <c r="F7082" i="4"/>
  <c r="M7082" i="4" s="1"/>
  <c r="F2999" i="4"/>
  <c r="M2999" i="4" s="1"/>
  <c r="F6753" i="4"/>
  <c r="M6753" i="4" s="1"/>
  <c r="F521" i="4"/>
  <c r="M521" i="4" s="1"/>
  <c r="F2901" i="4"/>
  <c r="M2901" i="4" s="1"/>
  <c r="F1613" i="4"/>
  <c r="M1613" i="4" s="1"/>
  <c r="F5711" i="4"/>
  <c r="M5711" i="4" s="1"/>
  <c r="F2124" i="4"/>
  <c r="M2124" i="4" s="1"/>
  <c r="F3088" i="4"/>
  <c r="M3088" i="4" s="1"/>
  <c r="F1144" i="4"/>
  <c r="M1144" i="4" s="1"/>
  <c r="F5603" i="4"/>
  <c r="M5603" i="4" s="1"/>
  <c r="F3455" i="4"/>
  <c r="M3455" i="4" s="1"/>
  <c r="F6099" i="4"/>
  <c r="M6099" i="4" s="1"/>
  <c r="F3678" i="4"/>
  <c r="M3678" i="4" s="1"/>
  <c r="F2089" i="4"/>
  <c r="M2089" i="4" s="1"/>
  <c r="F1909" i="4"/>
  <c r="M1909" i="4" s="1"/>
  <c r="F1885" i="4"/>
  <c r="M1885" i="4" s="1"/>
  <c r="F5611" i="4"/>
  <c r="M5611" i="4" s="1"/>
  <c r="F2106" i="4"/>
  <c r="M2106" i="4" s="1"/>
  <c r="F2109" i="4"/>
  <c r="M2109" i="4" s="1"/>
  <c r="F5560" i="4"/>
  <c r="M5560" i="4" s="1"/>
  <c r="F1260" i="4"/>
  <c r="M1260" i="4" s="1"/>
  <c r="F390" i="4"/>
  <c r="M390" i="4" s="1"/>
  <c r="F6414" i="4"/>
  <c r="M6414" i="4" s="1"/>
  <c r="F2527" i="4"/>
  <c r="M2527" i="4" s="1"/>
  <c r="F5312" i="4"/>
  <c r="M5312" i="4" s="1"/>
  <c r="F3662" i="4"/>
  <c r="M3662" i="4" s="1"/>
  <c r="F3187" i="4"/>
  <c r="M3187" i="4" s="1"/>
  <c r="F1110" i="4"/>
  <c r="M1110" i="4" s="1"/>
  <c r="F736" i="4"/>
  <c r="M736" i="4" s="1"/>
  <c r="F7194" i="4"/>
  <c r="M7194" i="4" s="1"/>
  <c r="F5769" i="4"/>
  <c r="M5769" i="4" s="1"/>
  <c r="F2924" i="4"/>
  <c r="M2924" i="4" s="1"/>
  <c r="F2249" i="4"/>
  <c r="M2249" i="4" s="1"/>
  <c r="F3754" i="4"/>
  <c r="M3754" i="4" s="1"/>
  <c r="F1182" i="4"/>
  <c r="M1182" i="4" s="1"/>
  <c r="F5219" i="4"/>
  <c r="M5219" i="4" s="1"/>
  <c r="F7108" i="4"/>
  <c r="M7108" i="4" s="1"/>
  <c r="F899" i="4"/>
  <c r="M899" i="4" s="1"/>
  <c r="F2932" i="4"/>
  <c r="M2932" i="4" s="1"/>
  <c r="F2276" i="4"/>
  <c r="M2276" i="4" s="1"/>
  <c r="F4865" i="4"/>
  <c r="M4865" i="4" s="1"/>
  <c r="F1502" i="4"/>
  <c r="M1502" i="4" s="1"/>
  <c r="F5571" i="4"/>
  <c r="M5571" i="4" s="1"/>
  <c r="F3303" i="4"/>
  <c r="M3303" i="4" s="1"/>
  <c r="F5202" i="4"/>
  <c r="M5202" i="4" s="1"/>
  <c r="F1946" i="4"/>
  <c r="M1946" i="4" s="1"/>
  <c r="F1631" i="4"/>
  <c r="M1631" i="4" s="1"/>
  <c r="F1770" i="4"/>
  <c r="M1770" i="4" s="1"/>
  <c r="F6748" i="4"/>
  <c r="M6748" i="4" s="1"/>
  <c r="F3790" i="4"/>
  <c r="M3790" i="4" s="1"/>
  <c r="F2498" i="4"/>
  <c r="M2498" i="4" s="1"/>
  <c r="F1739" i="4"/>
  <c r="M1739" i="4" s="1"/>
  <c r="F7324" i="4"/>
  <c r="M7324" i="4" s="1"/>
  <c r="F828" i="4"/>
  <c r="M828" i="4" s="1"/>
  <c r="F3263" i="4"/>
  <c r="M3263" i="4" s="1"/>
  <c r="F1579" i="4"/>
  <c r="M1579" i="4" s="1"/>
  <c r="F2344" i="4"/>
  <c r="M2344" i="4" s="1"/>
  <c r="F4497" i="4"/>
  <c r="M4497" i="4" s="1"/>
  <c r="F7317" i="4"/>
  <c r="M7317" i="4" s="1"/>
  <c r="F5418" i="4"/>
  <c r="M5418" i="4" s="1"/>
  <c r="F5074" i="4"/>
  <c r="M5074" i="4" s="1"/>
  <c r="F2095" i="4"/>
  <c r="M2095" i="4" s="1"/>
  <c r="F813" i="4"/>
  <c r="M813" i="4" s="1"/>
  <c r="F6133" i="4"/>
  <c r="M6133" i="4" s="1"/>
  <c r="F5333" i="4"/>
  <c r="M5333" i="4" s="1"/>
  <c r="F3494" i="4"/>
  <c r="M3494" i="4" s="1"/>
  <c r="F778" i="4"/>
  <c r="M778" i="4" s="1"/>
  <c r="F2337" i="4"/>
  <c r="M2337" i="4" s="1"/>
  <c r="F3225" i="4"/>
  <c r="M3225" i="4" s="1"/>
  <c r="F7101" i="4"/>
  <c r="M7101" i="4" s="1"/>
  <c r="F5228" i="4"/>
  <c r="M5228" i="4" s="1"/>
  <c r="F2779" i="4"/>
  <c r="M2779" i="4" s="1"/>
  <c r="F1541" i="4"/>
  <c r="M1541" i="4" s="1"/>
  <c r="F2445" i="4"/>
  <c r="M2445" i="4" s="1"/>
  <c r="F1543" i="4"/>
  <c r="M1543" i="4" s="1"/>
  <c r="F633" i="4"/>
  <c r="M633" i="4" s="1"/>
  <c r="F5831" i="4"/>
  <c r="M5831" i="4" s="1"/>
  <c r="F2860" i="4"/>
  <c r="M2860" i="4" s="1"/>
  <c r="F5686" i="4"/>
  <c r="M5686" i="4" s="1"/>
  <c r="F3909" i="4"/>
  <c r="M3909" i="4" s="1"/>
  <c r="F5669" i="4"/>
  <c r="M5669" i="4" s="1"/>
  <c r="F2852" i="4"/>
  <c r="M2852" i="4" s="1"/>
  <c r="F6776" i="4"/>
  <c r="M6776" i="4" s="1"/>
  <c r="F2107" i="4"/>
  <c r="M2107" i="4" s="1"/>
  <c r="F4955" i="4"/>
  <c r="M4955" i="4" s="1"/>
  <c r="F6731" i="4"/>
  <c r="M6731" i="4" s="1"/>
  <c r="F2869" i="4"/>
  <c r="M2869" i="4" s="1"/>
  <c r="F908" i="4"/>
  <c r="M908" i="4" s="1"/>
  <c r="F997" i="4"/>
  <c r="M997" i="4" s="1"/>
  <c r="F2692" i="4"/>
  <c r="M2692" i="4" s="1"/>
  <c r="F7174" i="4"/>
  <c r="M7174" i="4" s="1"/>
  <c r="F746" i="4"/>
  <c r="M746" i="4" s="1"/>
  <c r="F2285" i="4"/>
  <c r="M2285" i="4" s="1"/>
  <c r="F9038" i="4"/>
  <c r="M9038" i="4" s="1"/>
  <c r="F1405" i="4"/>
  <c r="M1405" i="4" s="1"/>
  <c r="F3506" i="4"/>
  <c r="M3506" i="4" s="1"/>
  <c r="F2422" i="4"/>
  <c r="M2422" i="4" s="1"/>
  <c r="F2019" i="4"/>
  <c r="M2019" i="4" s="1"/>
  <c r="F4969" i="4"/>
  <c r="M4969" i="4" s="1"/>
  <c r="F6752" i="4"/>
  <c r="M6752" i="4" s="1"/>
  <c r="F1968" i="4"/>
  <c r="M1968" i="4" s="1"/>
  <c r="F2277" i="4"/>
  <c r="M2277" i="4" s="1"/>
  <c r="F5491" i="4"/>
  <c r="M5491" i="4" s="1"/>
  <c r="F1901" i="4"/>
  <c r="M1901" i="4" s="1"/>
  <c r="F3371" i="4"/>
  <c r="M3371" i="4" s="1"/>
  <c r="F2405" i="4"/>
  <c r="M2405" i="4" s="1"/>
  <c r="F5351" i="4"/>
  <c r="M5351" i="4" s="1"/>
  <c r="F1364" i="4"/>
  <c r="M1364" i="4" s="1"/>
  <c r="F5687" i="4"/>
  <c r="M5687" i="4" s="1"/>
  <c r="F2977" i="4"/>
  <c r="M2977" i="4" s="1"/>
  <c r="F2542" i="4"/>
  <c r="M2542" i="4" s="1"/>
  <c r="F3214" i="4"/>
  <c r="M3214" i="4" s="1"/>
  <c r="F1741" i="4"/>
  <c r="M1741" i="4" s="1"/>
  <c r="F4598" i="4"/>
  <c r="M4598" i="4" s="1"/>
  <c r="F1509" i="4"/>
  <c r="M1509" i="4" s="1"/>
  <c r="F777" i="4"/>
  <c r="M777" i="4" s="1"/>
  <c r="F5674" i="4"/>
  <c r="M5674" i="4" s="1"/>
  <c r="F4376" i="4"/>
  <c r="M4376" i="4" s="1"/>
  <c r="F1266" i="4"/>
  <c r="M1266" i="4" s="1"/>
  <c r="F2509" i="4"/>
  <c r="M2509" i="4" s="1"/>
  <c r="F6168" i="4"/>
  <c r="M6168" i="4" s="1"/>
  <c r="F4992" i="4"/>
  <c r="M4992" i="4" s="1"/>
  <c r="F5353" i="4"/>
  <c r="M5353" i="4" s="1"/>
  <c r="F2492" i="4"/>
  <c r="M2492" i="4" s="1"/>
  <c r="F5649" i="4"/>
  <c r="M5649" i="4" s="1"/>
  <c r="F3473" i="4"/>
  <c r="M3473" i="4" s="1"/>
  <c r="F3614" i="4"/>
  <c r="M3614" i="4" s="1"/>
  <c r="F6857" i="4"/>
  <c r="M6857" i="4" s="1"/>
  <c r="F1389" i="4"/>
  <c r="M1389" i="4" s="1"/>
  <c r="F2181" i="4"/>
  <c r="M2181" i="4" s="1"/>
  <c r="F5624" i="4"/>
  <c r="M5624" i="4" s="1"/>
  <c r="F2417" i="4"/>
  <c r="M2417" i="4" s="1"/>
  <c r="F2148" i="4"/>
  <c r="M2148" i="4" s="1"/>
  <c r="F1393" i="4"/>
  <c r="M1393" i="4" s="1"/>
  <c r="F7003" i="4"/>
  <c r="M7003" i="4" s="1"/>
  <c r="F3535" i="4"/>
  <c r="M3535" i="4" s="1"/>
  <c r="F3135" i="4"/>
  <c r="M3135" i="4" s="1"/>
  <c r="F7419" i="4"/>
  <c r="M7419" i="4" s="1"/>
  <c r="F3159" i="4"/>
  <c r="M3159" i="4" s="1"/>
  <c r="F3773" i="4"/>
  <c r="M3773" i="4" s="1"/>
  <c r="F592" i="4"/>
  <c r="M592" i="4" s="1"/>
  <c r="F8754" i="4"/>
  <c r="M8754" i="4" s="1"/>
  <c r="F4362" i="4"/>
  <c r="M4362" i="4" s="1"/>
  <c r="F3258" i="4"/>
  <c r="M3258" i="4" s="1"/>
  <c r="F5714" i="4"/>
  <c r="M5714" i="4" s="1"/>
  <c r="F5731" i="4"/>
  <c r="M5731" i="4" s="1"/>
  <c r="F3408" i="4"/>
  <c r="M3408" i="4" s="1"/>
  <c r="F818" i="4"/>
  <c r="M818" i="4" s="1"/>
  <c r="F4843" i="4"/>
  <c r="M4843" i="4" s="1"/>
  <c r="F2470" i="4"/>
  <c r="M2470" i="4" s="1"/>
  <c r="F2814" i="4"/>
  <c r="M2814" i="4" s="1"/>
  <c r="F2135" i="4"/>
  <c r="M2135" i="4" s="1"/>
  <c r="F832" i="4"/>
  <c r="M832" i="4" s="1"/>
  <c r="F913" i="4"/>
  <c r="M913" i="4" s="1"/>
  <c r="F3084" i="4"/>
  <c r="M3084" i="4" s="1"/>
  <c r="F4904" i="4"/>
  <c r="M4904" i="4" s="1"/>
  <c r="F2382" i="4"/>
  <c r="M2382" i="4" s="1"/>
  <c r="F5171" i="4"/>
  <c r="M5171" i="4" s="1"/>
  <c r="F5770" i="4"/>
  <c r="M5770" i="4" s="1"/>
  <c r="F4966" i="4"/>
  <c r="M4966" i="4" s="1"/>
  <c r="F4368" i="4"/>
  <c r="M4368" i="4" s="1"/>
  <c r="F7063" i="4"/>
  <c r="M7063" i="4" s="1"/>
  <c r="F3771" i="4"/>
  <c r="M3771" i="4" s="1"/>
  <c r="F3876" i="4"/>
  <c r="M3876" i="4" s="1"/>
  <c r="F743" i="4"/>
  <c r="M743" i="4" s="1"/>
  <c r="F1949" i="4"/>
  <c r="M1949" i="4" s="1"/>
  <c r="F6423" i="4"/>
  <c r="M6423" i="4" s="1"/>
  <c r="F7881" i="4"/>
  <c r="M7881" i="4" s="1"/>
  <c r="F5824" i="4"/>
  <c r="M5824" i="4" s="1"/>
  <c r="F3589" i="4"/>
  <c r="M3589" i="4" s="1"/>
  <c r="F2460" i="4"/>
  <c r="M2460" i="4" s="1"/>
  <c r="F4642" i="4"/>
  <c r="M4642" i="4" s="1"/>
  <c r="F5300" i="4"/>
  <c r="M5300" i="4" s="1"/>
  <c r="F1337" i="4"/>
  <c r="M1337" i="4" s="1"/>
  <c r="F6458" i="4"/>
  <c r="M6458" i="4" s="1"/>
  <c r="F3233" i="4"/>
  <c r="M3233" i="4" s="1"/>
  <c r="F5610" i="4"/>
  <c r="M5610" i="4" s="1"/>
  <c r="F2706" i="4"/>
  <c r="M2706" i="4" s="1"/>
  <c r="F3167" i="4"/>
  <c r="M3167" i="4" s="1"/>
  <c r="F5699" i="4"/>
  <c r="M5699" i="4" s="1"/>
  <c r="F2876" i="4"/>
  <c r="M2876" i="4" s="1"/>
  <c r="F343" i="4"/>
  <c r="M343" i="4" s="1"/>
  <c r="F4626" i="4"/>
  <c r="M4626" i="4" s="1"/>
  <c r="F2503" i="4"/>
  <c r="M2503" i="4" s="1"/>
  <c r="F6688" i="4"/>
  <c r="M6688" i="4" s="1"/>
  <c r="F5377" i="4"/>
  <c r="M5377" i="4" s="1"/>
  <c r="F6892" i="4"/>
  <c r="M6892" i="4" s="1"/>
  <c r="F5250" i="4"/>
  <c r="M5250" i="4" s="1"/>
  <c r="F1410" i="4"/>
  <c r="M1410" i="4" s="1"/>
  <c r="F3660" i="4"/>
  <c r="M3660" i="4" s="1"/>
  <c r="F2166" i="4"/>
  <c r="M2166" i="4" s="1"/>
  <c r="F4350" i="4"/>
  <c r="M4350" i="4" s="1"/>
  <c r="F790" i="4"/>
  <c r="M790" i="4" s="1"/>
  <c r="F2335" i="4"/>
  <c r="M2335" i="4" s="1"/>
  <c r="F2686" i="4"/>
  <c r="M2686" i="4" s="1"/>
  <c r="F5671" i="4"/>
  <c r="M5671" i="4" s="1"/>
  <c r="F9081" i="4"/>
  <c r="M9081" i="4" s="1"/>
  <c r="F4956" i="4"/>
  <c r="M4956" i="4" s="1"/>
  <c r="F7622" i="4"/>
  <c r="M7622" i="4" s="1"/>
  <c r="F2058" i="4"/>
  <c r="M2058" i="4" s="1"/>
  <c r="F646" i="4"/>
  <c r="M646" i="4" s="1"/>
  <c r="F4628" i="4"/>
  <c r="M4628" i="4" s="1"/>
  <c r="F6984" i="4"/>
  <c r="M6984" i="4" s="1"/>
  <c r="F4247" i="4"/>
  <c r="M4247" i="4" s="1"/>
  <c r="F2923" i="4"/>
  <c r="M2923" i="4" s="1"/>
  <c r="F5095" i="4"/>
  <c r="M5095" i="4" s="1"/>
  <c r="F5186" i="4"/>
  <c r="M5186" i="4" s="1"/>
  <c r="F733" i="4"/>
  <c r="M733" i="4" s="1"/>
  <c r="F1505" i="4"/>
  <c r="M1505" i="4" s="1"/>
  <c r="F3359" i="4"/>
  <c r="M3359" i="4" s="1"/>
  <c r="F5851" i="4"/>
  <c r="M5851" i="4" s="1"/>
  <c r="F4998" i="4"/>
  <c r="M4998" i="4" s="1"/>
  <c r="F5119" i="4"/>
  <c r="M5119" i="4" s="1"/>
  <c r="F2649" i="4"/>
  <c r="M2649" i="4" s="1"/>
  <c r="F2300" i="4"/>
  <c r="M2300" i="4" s="1"/>
  <c r="F4879" i="4"/>
  <c r="M4879" i="4" s="1"/>
  <c r="F1383" i="4"/>
  <c r="M1383" i="4" s="1"/>
  <c r="F595" i="4"/>
  <c r="M595" i="4" s="1"/>
  <c r="F1549" i="4"/>
  <c r="M1549" i="4" s="1"/>
  <c r="F5839" i="4"/>
  <c r="M5839" i="4" s="1"/>
  <c r="F5277" i="4"/>
  <c r="M5277" i="4" s="1"/>
  <c r="F5838" i="4"/>
  <c r="M5838" i="4" s="1"/>
  <c r="F5258" i="4"/>
  <c r="M5258" i="4" s="1"/>
  <c r="F2767" i="4"/>
  <c r="M2767" i="4" s="1"/>
  <c r="F6550" i="4"/>
  <c r="M6550" i="4" s="1"/>
  <c r="F6480" i="4"/>
  <c r="M6480" i="4" s="1"/>
  <c r="F8180" i="4"/>
  <c r="M8180" i="4" s="1"/>
  <c r="F1049" i="4"/>
  <c r="M1049" i="4" s="1"/>
  <c r="F5306" i="4"/>
  <c r="M5306" i="4" s="1"/>
  <c r="F5005" i="4"/>
  <c r="M5005" i="4" s="1"/>
  <c r="F604" i="4"/>
  <c r="M604" i="4" s="1"/>
  <c r="F5122" i="4"/>
  <c r="M5122" i="4" s="1"/>
  <c r="F2669" i="4"/>
  <c r="M2669" i="4" s="1"/>
  <c r="F6714" i="4"/>
  <c r="M6714" i="4" s="1"/>
  <c r="F402" i="4"/>
  <c r="M402" i="4" s="1"/>
  <c r="F3731" i="4"/>
  <c r="M3731" i="4" s="1"/>
  <c r="F5112" i="4"/>
  <c r="M5112" i="4" s="1"/>
  <c r="F4625" i="4"/>
  <c r="M4625" i="4" s="1"/>
  <c r="F2763" i="4"/>
  <c r="M2763" i="4" s="1"/>
  <c r="F1273" i="4"/>
  <c r="M1273" i="4" s="1"/>
  <c r="F5765" i="4"/>
  <c r="M5765" i="4" s="1"/>
  <c r="F1974" i="4"/>
  <c r="M1974" i="4" s="1"/>
  <c r="F5772" i="4"/>
  <c r="M5772" i="4" s="1"/>
  <c r="F1400" i="4"/>
  <c r="M1400" i="4" s="1"/>
  <c r="F5382" i="4"/>
  <c r="M5382" i="4" s="1"/>
  <c r="F7165" i="4"/>
  <c r="M7165" i="4" s="1"/>
  <c r="F5422" i="4"/>
  <c r="M5422" i="4" s="1"/>
  <c r="F5928" i="4"/>
  <c r="M5928" i="4" s="1"/>
  <c r="F5756" i="4"/>
  <c r="M5756" i="4" s="1"/>
  <c r="F3647" i="4"/>
  <c r="M3647" i="4" s="1"/>
  <c r="F7211" i="4"/>
  <c r="M7211" i="4" s="1"/>
  <c r="F3377" i="4"/>
  <c r="M3377" i="4" s="1"/>
  <c r="F1506" i="4"/>
  <c r="M1506" i="4" s="1"/>
  <c r="F9096" i="4"/>
  <c r="M9096" i="4" s="1"/>
  <c r="F6897" i="4"/>
  <c r="M6897" i="4" s="1"/>
  <c r="F3073" i="4"/>
  <c r="M3073" i="4" s="1"/>
  <c r="F1342" i="4"/>
  <c r="M1342" i="4" s="1"/>
  <c r="F5313" i="4"/>
  <c r="M5313" i="4" s="1"/>
  <c r="F3354" i="4"/>
  <c r="M3354" i="4" s="1"/>
  <c r="F2938" i="4"/>
  <c r="M2938" i="4" s="1"/>
  <c r="F1833" i="4"/>
  <c r="M1833" i="4" s="1"/>
  <c r="F2149" i="4"/>
  <c r="M2149" i="4" s="1"/>
  <c r="F5724" i="4"/>
  <c r="M5724" i="4" s="1"/>
  <c r="F5058" i="4"/>
  <c r="M5058" i="4" s="1"/>
  <c r="F5952" i="4"/>
  <c r="M5952" i="4" s="1"/>
  <c r="F1281" i="4"/>
  <c r="M1281" i="4" s="1"/>
  <c r="F2365" i="4"/>
  <c r="M2365" i="4" s="1"/>
  <c r="F2546" i="4"/>
  <c r="M2546" i="4" s="1"/>
  <c r="F2455" i="4"/>
  <c r="M2455" i="4" s="1"/>
  <c r="F2734" i="4"/>
  <c r="M2734" i="4" s="1"/>
  <c r="F4502" i="4"/>
  <c r="M4502" i="4" s="1"/>
  <c r="F731" i="4"/>
  <c r="M731" i="4" s="1"/>
  <c r="F1794" i="4"/>
  <c r="M1794" i="4" s="1"/>
  <c r="F5539" i="4"/>
  <c r="M5539" i="4" s="1"/>
  <c r="F1361" i="4"/>
  <c r="M1361" i="4" s="1"/>
  <c r="F4952" i="4"/>
  <c r="M4952" i="4" s="1"/>
  <c r="F8751" i="4"/>
  <c r="M8751" i="4" s="1"/>
  <c r="F3244" i="4"/>
  <c r="M3244" i="4" s="1"/>
  <c r="F4679" i="4"/>
  <c r="M4679" i="4" s="1"/>
  <c r="F3532" i="4"/>
  <c r="M3532" i="4" s="1"/>
  <c r="F7032" i="4"/>
  <c r="M7032" i="4" s="1"/>
  <c r="F1425" i="4"/>
  <c r="M1425" i="4" s="1"/>
  <c r="F1284" i="4"/>
  <c r="M1284" i="4" s="1"/>
  <c r="F1897" i="4"/>
  <c r="M1897" i="4" s="1"/>
  <c r="F2399" i="4"/>
  <c r="M2399" i="4" s="1"/>
  <c r="F5932" i="4"/>
  <c r="M5932" i="4" s="1"/>
  <c r="F2497" i="4"/>
  <c r="M2497" i="4" s="1"/>
  <c r="F2752" i="4"/>
  <c r="M2752" i="4" s="1"/>
  <c r="F3892" i="4"/>
  <c r="M3892" i="4" s="1"/>
  <c r="F9066" i="4"/>
  <c r="M9066" i="4" s="1"/>
  <c r="F2288" i="4"/>
  <c r="M2288" i="4" s="1"/>
  <c r="F2934" i="4"/>
  <c r="M2934" i="4" s="1"/>
  <c r="F2474" i="4"/>
  <c r="M2474" i="4" s="1"/>
  <c r="F5540" i="4"/>
  <c r="M5540" i="4" s="1"/>
  <c r="F5397" i="4"/>
  <c r="M5397" i="4" s="1"/>
  <c r="F1895" i="4"/>
  <c r="M1895" i="4" s="1"/>
  <c r="F5675" i="4"/>
  <c r="M5675" i="4" s="1"/>
  <c r="F5735" i="4"/>
  <c r="M5735" i="4" s="1"/>
  <c r="F5182" i="4"/>
  <c r="M5182" i="4" s="1"/>
  <c r="F3081" i="4"/>
  <c r="M3081" i="4" s="1"/>
  <c r="F7040" i="4"/>
  <c r="M7040" i="4" s="1"/>
  <c r="F1304" i="4"/>
  <c r="M1304" i="4" s="1"/>
  <c r="F839" i="4"/>
  <c r="M839" i="4" s="1"/>
  <c r="F5237" i="4"/>
  <c r="M5237" i="4" s="1"/>
  <c r="F2043" i="4"/>
  <c r="M2043" i="4" s="1"/>
  <c r="F6508" i="4"/>
  <c r="M6508" i="4" s="1"/>
  <c r="F2751" i="4"/>
  <c r="M2751" i="4" s="1"/>
  <c r="F2016" i="4"/>
  <c r="M2016" i="4" s="1"/>
  <c r="F1492" i="4"/>
  <c r="M1492" i="4" s="1"/>
  <c r="F5591" i="4"/>
  <c r="M5591" i="4" s="1"/>
  <c r="F2968" i="4"/>
  <c r="M2968" i="4" s="1"/>
  <c r="F2506" i="4"/>
  <c r="M2506" i="4" s="1"/>
  <c r="F3427" i="4"/>
  <c r="M3427" i="4" s="1"/>
  <c r="F2440" i="4"/>
  <c r="M2440" i="4" s="1"/>
  <c r="F1801" i="4"/>
  <c r="M1801" i="4" s="1"/>
  <c r="F5391" i="4"/>
  <c r="M5391" i="4" s="1"/>
  <c r="F4811" i="4"/>
  <c r="M4811" i="4" s="1"/>
  <c r="F341" i="4"/>
  <c r="M341" i="4" s="1"/>
  <c r="F5028" i="4"/>
  <c r="M5028" i="4" s="1"/>
  <c r="F2896" i="4"/>
  <c r="M2896" i="4" s="1"/>
  <c r="F5929" i="4"/>
  <c r="M5929" i="4" s="1"/>
  <c r="F2959" i="4"/>
  <c r="M2959" i="4" s="1"/>
  <c r="F2093" i="4"/>
  <c r="M2093" i="4" s="1"/>
  <c r="F1862" i="4"/>
  <c r="M1862" i="4" s="1"/>
  <c r="F927" i="4"/>
  <c r="M927" i="4" s="1"/>
  <c r="F1889" i="4"/>
  <c r="M1889" i="4" s="1"/>
  <c r="F4697" i="4"/>
  <c r="M4697" i="4" s="1"/>
  <c r="F5855" i="4"/>
  <c r="M5855" i="4" s="1"/>
  <c r="F2408" i="4"/>
  <c r="M2408" i="4" s="1"/>
  <c r="F2585" i="4"/>
  <c r="M2585" i="4" s="1"/>
  <c r="F840" i="4"/>
  <c r="M840" i="4" s="1"/>
  <c r="F3380" i="4"/>
  <c r="M3380" i="4" s="1"/>
  <c r="F1853" i="4"/>
  <c r="M1853" i="4" s="1"/>
  <c r="F3083" i="4"/>
  <c r="M3083" i="4" s="1"/>
  <c r="F4360" i="4"/>
  <c r="M4360" i="4" s="1"/>
  <c r="F7229" i="4"/>
  <c r="M7229" i="4" s="1"/>
  <c r="F4660" i="4"/>
  <c r="M4660" i="4" s="1"/>
  <c r="F6924" i="4"/>
  <c r="M6924" i="4" s="1"/>
  <c r="F495" i="4"/>
  <c r="M495" i="4" s="1"/>
  <c r="F5913" i="4"/>
  <c r="M5913" i="4" s="1"/>
  <c r="F6123" i="4"/>
  <c r="M6123" i="4" s="1"/>
  <c r="F5937" i="4"/>
  <c r="M5937" i="4" s="1"/>
  <c r="F7111" i="4"/>
  <c r="M7111" i="4" s="1"/>
  <c r="F2062" i="4"/>
  <c r="M2062" i="4" s="1"/>
  <c r="F3286" i="4"/>
  <c r="M3286" i="4" s="1"/>
  <c r="F889" i="4"/>
  <c r="M889" i="4" s="1"/>
  <c r="F4864" i="4"/>
  <c r="M4864" i="4" s="1"/>
  <c r="F2644" i="4"/>
  <c r="M2644" i="4" s="1"/>
  <c r="F5593" i="4"/>
  <c r="M5593" i="4" s="1"/>
  <c r="F2082" i="4"/>
  <c r="M2082" i="4" s="1"/>
  <c r="F5600" i="4"/>
  <c r="M5600" i="4" s="1"/>
  <c r="F2091" i="4"/>
  <c r="M2091" i="4" s="1"/>
  <c r="F5172" i="4"/>
  <c r="M5172" i="4" s="1"/>
  <c r="F5517" i="4"/>
  <c r="M5517" i="4" s="1"/>
  <c r="F1396" i="4"/>
  <c r="M1396" i="4" s="1"/>
  <c r="F6668" i="4"/>
  <c r="M6668" i="4" s="1"/>
  <c r="F1259" i="4"/>
  <c r="M1259" i="4" s="1"/>
  <c r="F3713" i="4"/>
  <c r="M3713" i="4" s="1"/>
  <c r="F680" i="4"/>
  <c r="M680" i="4" s="1"/>
  <c r="F6735" i="4"/>
  <c r="M6735" i="4" s="1"/>
  <c r="F1826" i="4"/>
  <c r="M1826" i="4" s="1"/>
  <c r="F6122" i="4"/>
  <c r="M6122" i="4" s="1"/>
  <c r="F2865" i="4"/>
  <c r="M2865" i="4" s="1"/>
  <c r="F4427" i="4"/>
  <c r="M4427" i="4" s="1"/>
  <c r="F3231" i="4"/>
  <c r="M3231" i="4" s="1"/>
  <c r="F7125" i="4"/>
  <c r="M7125" i="4" s="1"/>
  <c r="F5563" i="4"/>
  <c r="M5563" i="4" s="1"/>
  <c r="F3213" i="4"/>
  <c r="M3213" i="4" s="1"/>
  <c r="F6" i="4"/>
  <c r="M6" i="4" s="1"/>
  <c r="F7019" i="4"/>
  <c r="M7019" i="4" s="1"/>
  <c r="F6382" i="4"/>
  <c r="M6382" i="4" s="1"/>
  <c r="F5027" i="4"/>
  <c r="M5027" i="4" s="1"/>
  <c r="F1652" i="4"/>
  <c r="M1652" i="4" s="1"/>
  <c r="F1921" i="4"/>
  <c r="M1921" i="4" s="1"/>
  <c r="F4482" i="4"/>
  <c r="M4482" i="4" s="1"/>
  <c r="F3657" i="4"/>
  <c r="M3657" i="4" s="1"/>
  <c r="F2849" i="4"/>
  <c r="M2849" i="4" s="1"/>
  <c r="F2592" i="4"/>
  <c r="M2592" i="4" s="1"/>
  <c r="F5795" i="4"/>
  <c r="M5795" i="4" s="1"/>
  <c r="F9048" i="4"/>
  <c r="M9048" i="4" s="1"/>
  <c r="F1292" i="4"/>
  <c r="M1292" i="4" s="1"/>
  <c r="F7141" i="4"/>
  <c r="M7141" i="4" s="1"/>
  <c r="F1319" i="4"/>
  <c r="M1319" i="4" s="1"/>
  <c r="F9046" i="4"/>
  <c r="M9046" i="4" s="1"/>
  <c r="F3669" i="4"/>
  <c r="M3669" i="4" s="1"/>
  <c r="F2329" i="4"/>
  <c r="M2329" i="4" s="1"/>
  <c r="F3654" i="4"/>
  <c r="M3654" i="4" s="1"/>
  <c r="F2648" i="4"/>
  <c r="M2648" i="4" s="1"/>
  <c r="F5249" i="4"/>
  <c r="M5249" i="4" s="1"/>
  <c r="F7065" i="4"/>
  <c r="M7065" i="4" s="1"/>
  <c r="F4834" i="4"/>
  <c r="M4834" i="4" s="1"/>
  <c r="F5181" i="4"/>
  <c r="M5181" i="4" s="1"/>
  <c r="F5201" i="4"/>
  <c r="M5201" i="4" s="1"/>
  <c r="F4796" i="4"/>
  <c r="M4796" i="4" s="1"/>
  <c r="F379" i="4"/>
  <c r="M379" i="4" s="1"/>
  <c r="F3560" i="4"/>
  <c r="M3560" i="4" s="1"/>
  <c r="F1217" i="4"/>
  <c r="M1217" i="4" s="1"/>
  <c r="F5927" i="4"/>
  <c r="M5927" i="4" s="1"/>
  <c r="F5821" i="4"/>
  <c r="M5821" i="4" s="1"/>
  <c r="F6557" i="4"/>
  <c r="M6557" i="4" s="1"/>
  <c r="F7027" i="4"/>
  <c r="M7027" i="4" s="1"/>
  <c r="F4352" i="4"/>
  <c r="M4352" i="4" s="1"/>
  <c r="F1786" i="4"/>
  <c r="M1786" i="4" s="1"/>
  <c r="F1969" i="4"/>
  <c r="M1969" i="4" s="1"/>
  <c r="F4800" i="4"/>
  <c r="M4800" i="4" s="1"/>
  <c r="F2331" i="4"/>
  <c r="M2331" i="4" s="1"/>
  <c r="F8957" i="4"/>
  <c r="M8957" i="4" s="1"/>
  <c r="F3142" i="4"/>
  <c r="M3142" i="4" s="1"/>
  <c r="F3693" i="4"/>
  <c r="M3693" i="4" s="1"/>
  <c r="F2534" i="4"/>
  <c r="M2534" i="4" s="1"/>
  <c r="F2733" i="4"/>
  <c r="M2733" i="4" s="1"/>
  <c r="F1890" i="4"/>
  <c r="M1890" i="4" s="1"/>
  <c r="F303" i="4"/>
  <c r="M303" i="4" s="1"/>
  <c r="F2658" i="4"/>
  <c r="M2658" i="4" s="1"/>
  <c r="F3811" i="4"/>
  <c r="M3811" i="4" s="1"/>
  <c r="F895" i="4"/>
  <c r="M895" i="4" s="1"/>
  <c r="F5024" i="4"/>
  <c r="M5024" i="4" s="1"/>
  <c r="F1793" i="4"/>
  <c r="M1793" i="4" s="1"/>
  <c r="F2446" i="4"/>
  <c r="M2446" i="4" s="1"/>
  <c r="F698" i="4"/>
  <c r="M698" i="4" s="1"/>
  <c r="F4319" i="4"/>
  <c r="M4319" i="4" s="1"/>
  <c r="F5394" i="4"/>
  <c r="M5394" i="4" s="1"/>
  <c r="F6522" i="4"/>
  <c r="M6522" i="4" s="1"/>
  <c r="F5942" i="4"/>
  <c r="M5942" i="4" s="1"/>
  <c r="F1663" i="4"/>
  <c r="M1663" i="4" s="1"/>
  <c r="F6457" i="4"/>
  <c r="M6457" i="4" s="1"/>
  <c r="F3291" i="4"/>
  <c r="M3291" i="4" s="1"/>
  <c r="F1192" i="4"/>
  <c r="M1192" i="4" s="1"/>
  <c r="F2270" i="4"/>
  <c r="M2270" i="4" s="1"/>
  <c r="F2743" i="4"/>
  <c r="M2743" i="4" s="1"/>
  <c r="F4974" i="4"/>
  <c r="M4974" i="4" s="1"/>
  <c r="F1787" i="4"/>
  <c r="M1787" i="4" s="1"/>
  <c r="F6036" i="4"/>
  <c r="M6036" i="4" s="1"/>
  <c r="F6117" i="4"/>
  <c r="M6117" i="4" s="1"/>
  <c r="F2881" i="4"/>
  <c r="M2881" i="4" s="1"/>
  <c r="F3431" i="4"/>
  <c r="M3431" i="4" s="1"/>
  <c r="F1941" i="4"/>
  <c r="M1941" i="4" s="1"/>
  <c r="F5534" i="4"/>
  <c r="M5534" i="4" s="1"/>
  <c r="F967" i="4"/>
  <c r="M967" i="4" s="1"/>
  <c r="F2145" i="4"/>
  <c r="M2145" i="4" s="1"/>
  <c r="F5124" i="4"/>
  <c r="M5124" i="4" s="1"/>
  <c r="F7143" i="4"/>
  <c r="M7143" i="4" s="1"/>
  <c r="F6515" i="4"/>
  <c r="M6515" i="4" s="1"/>
  <c r="F4770" i="4"/>
  <c r="M4770" i="4" s="1"/>
  <c r="F2496" i="4"/>
  <c r="M2496" i="4" s="1"/>
  <c r="F366" i="4"/>
  <c r="M366" i="4" s="1"/>
  <c r="F4948" i="4"/>
  <c r="M4948" i="4" s="1"/>
  <c r="F2241" i="4"/>
  <c r="M2241" i="4" s="1"/>
  <c r="F8190" i="4"/>
  <c r="M8190" i="4" s="1"/>
  <c r="F2258" i="4"/>
  <c r="M2258" i="4" s="1"/>
  <c r="F3315" i="4"/>
  <c r="M3315" i="4" s="1"/>
  <c r="F6397" i="4"/>
  <c r="M6397" i="4" s="1"/>
  <c r="F5954" i="4"/>
  <c r="M5954" i="4" s="1"/>
  <c r="F1377" i="4"/>
  <c r="M1377" i="4" s="1"/>
  <c r="F2558" i="4"/>
  <c r="M2558" i="4" s="1"/>
  <c r="F2165" i="4"/>
  <c r="M2165" i="4" s="1"/>
  <c r="F728" i="4"/>
  <c r="M728" i="4" s="1"/>
  <c r="F7042" i="4"/>
  <c r="M7042" i="4" s="1"/>
  <c r="F3247" i="4"/>
  <c r="M3247" i="4" s="1"/>
  <c r="F2113" i="4"/>
  <c r="M2113" i="4" s="1"/>
  <c r="F3415" i="4"/>
  <c r="M3415" i="4" s="1"/>
  <c r="F796" i="4"/>
  <c r="M796" i="4" s="1"/>
  <c r="F7241" i="4"/>
  <c r="M7241" i="4" s="1"/>
  <c r="F1128" i="4"/>
  <c r="M1128" i="4" s="1"/>
  <c r="F5233" i="4"/>
  <c r="M5233" i="4" s="1"/>
  <c r="F1751" i="4"/>
  <c r="M1751" i="4" s="1"/>
  <c r="F176" i="4"/>
  <c r="M176" i="4" s="1"/>
  <c r="F4108" i="4"/>
  <c r="M4108" i="4" s="1"/>
  <c r="F3119" i="4"/>
  <c r="M3119" i="4" s="1"/>
  <c r="F1355" i="4"/>
  <c r="M1355" i="4" s="1"/>
  <c r="F684" i="4"/>
  <c r="M684" i="4" s="1"/>
  <c r="F3899" i="4"/>
  <c r="M3899" i="4" s="1"/>
  <c r="F7096" i="4"/>
  <c r="M7096" i="4" s="1"/>
  <c r="F935" i="4"/>
  <c r="M935" i="4" s="1"/>
  <c r="F5175" i="4"/>
  <c r="M5175" i="4" s="1"/>
  <c r="F2761" i="4"/>
  <c r="M2761" i="4" s="1"/>
  <c r="F2937" i="4"/>
  <c r="M2937" i="4" s="1"/>
  <c r="F5364" i="4"/>
  <c r="M5364" i="4" s="1"/>
  <c r="F833" i="4"/>
  <c r="M833" i="4" s="1"/>
  <c r="F3875" i="4"/>
  <c r="M3875" i="4" s="1"/>
  <c r="F2146" i="4"/>
  <c r="M2146" i="4" s="1"/>
  <c r="F2665" i="4"/>
  <c r="M2665" i="4" s="1"/>
  <c r="F5854" i="4"/>
  <c r="M5854" i="4" s="1"/>
  <c r="F1134" i="4"/>
  <c r="M1134" i="4" s="1"/>
  <c r="F2524" i="4"/>
  <c r="M2524" i="4" s="1"/>
  <c r="F6558" i="4"/>
  <c r="M6558" i="4" s="1"/>
  <c r="F2505" i="4"/>
  <c r="M2505" i="4" s="1"/>
  <c r="F517" i="4"/>
  <c r="M517" i="4" s="1"/>
  <c r="F6462" i="4"/>
  <c r="M6462" i="4" s="1"/>
  <c r="F2641" i="4"/>
  <c r="M2641" i="4" s="1"/>
  <c r="F3259" i="4"/>
  <c r="M3259" i="4" s="1"/>
  <c r="F3176" i="4"/>
  <c r="M3176" i="4" s="1"/>
  <c r="F4115" i="4"/>
  <c r="M4115" i="4" s="1"/>
  <c r="F2668" i="4"/>
  <c r="M2668" i="4" s="1"/>
  <c r="F2236" i="4"/>
  <c r="M2236" i="4" s="1"/>
  <c r="F5241" i="4"/>
  <c r="M5241" i="4" s="1"/>
  <c r="F5213" i="4"/>
  <c r="M5213" i="4" s="1"/>
  <c r="F6850" i="4"/>
  <c r="M6850" i="4" s="1"/>
  <c r="F1564" i="4"/>
  <c r="M1564" i="4" s="1"/>
  <c r="F2126" i="4"/>
  <c r="M2126" i="4" s="1"/>
  <c r="F756" i="4"/>
  <c r="M756" i="4" s="1"/>
  <c r="F2011" i="4"/>
  <c r="M2011" i="4" s="1"/>
  <c r="F3440" i="4"/>
  <c r="M3440" i="4" s="1"/>
  <c r="F897" i="4"/>
  <c r="M897" i="4" s="1"/>
  <c r="F987" i="4"/>
  <c r="M987" i="4" s="1"/>
  <c r="F2517" i="4"/>
  <c r="M2517" i="4" s="1"/>
  <c r="F2656" i="4"/>
  <c r="M2656" i="4" s="1"/>
  <c r="F2771" i="4"/>
  <c r="M2771" i="4" s="1"/>
  <c r="F5805" i="4"/>
  <c r="M5805" i="4" s="1"/>
  <c r="F2266" i="4"/>
  <c r="M2266" i="4" s="1"/>
  <c r="F4478" i="4"/>
  <c r="M4478" i="4" s="1"/>
  <c r="F3257" i="4"/>
  <c r="M3257" i="4" s="1"/>
  <c r="F1412" i="4"/>
  <c r="M1412" i="4" s="1"/>
  <c r="F4976" i="4"/>
  <c r="M4976" i="4" s="1"/>
  <c r="F4655" i="4"/>
  <c r="M4655" i="4" s="1"/>
  <c r="F5356" i="4"/>
  <c r="M5356" i="4" s="1"/>
  <c r="F1724" i="4"/>
  <c r="M1724" i="4" s="1"/>
  <c r="F2979" i="4"/>
  <c r="M2979" i="4" s="1"/>
  <c r="F6595" i="4"/>
  <c r="M6595" i="4" s="1"/>
  <c r="F3118" i="4"/>
  <c r="M3118" i="4" s="1"/>
  <c r="F1716" i="4"/>
  <c r="M1716" i="4" s="1"/>
  <c r="F6452" i="4"/>
  <c r="M6452" i="4" s="1"/>
  <c r="F1420" i="4"/>
  <c r="M1420" i="4" s="1"/>
  <c r="F3077" i="4"/>
  <c r="M3077" i="4" s="1"/>
  <c r="F5370" i="4"/>
  <c r="M5370" i="4" s="1"/>
  <c r="F3059" i="4"/>
  <c r="M3059" i="4" s="1"/>
  <c r="F2518" i="4"/>
  <c r="M2518" i="4" s="1"/>
  <c r="F5796" i="4"/>
  <c r="M5796" i="4" s="1"/>
  <c r="F2118" i="4"/>
  <c r="M2118" i="4" s="1"/>
  <c r="F3724" i="4"/>
  <c r="M3724" i="4" s="1"/>
  <c r="F3128" i="4"/>
  <c r="M3128" i="4" s="1"/>
  <c r="F1654" i="4"/>
  <c r="M1654" i="4" s="1"/>
  <c r="F4996" i="4"/>
  <c r="M4996" i="4" s="1"/>
  <c r="F5109" i="4"/>
  <c r="M5109" i="4" s="1"/>
  <c r="F7090" i="4"/>
  <c r="M7090" i="4" s="1"/>
  <c r="F7388" i="4"/>
  <c r="M7388" i="4" s="1"/>
  <c r="F3816" i="4"/>
  <c r="M3816" i="4" s="1"/>
  <c r="F468" i="4"/>
  <c r="M468" i="4" s="1"/>
  <c r="F2891" i="4"/>
  <c r="M2891" i="4" s="1"/>
  <c r="F1206" i="4"/>
  <c r="M1206" i="4" s="1"/>
  <c r="F3392" i="4"/>
  <c r="M3392" i="4" s="1"/>
  <c r="F9125" i="4"/>
  <c r="M9125" i="4" s="1"/>
  <c r="F1615" i="4"/>
  <c r="M1615" i="4" s="1"/>
  <c r="F5180" i="4"/>
  <c r="M5180" i="4" s="1"/>
  <c r="F2516" i="4"/>
  <c r="M2516" i="4" s="1"/>
  <c r="F2997" i="4"/>
  <c r="M2997" i="4" s="1"/>
  <c r="F9086" i="4"/>
  <c r="M9086" i="4" s="1"/>
  <c r="F4680" i="4"/>
  <c r="M4680" i="4" s="1"/>
  <c r="F2646" i="4"/>
  <c r="M2646" i="4" s="1"/>
  <c r="F4683" i="4"/>
  <c r="M4683" i="4" s="1"/>
  <c r="F4915" i="4"/>
  <c r="M4915" i="4" s="1"/>
  <c r="F1563" i="4"/>
  <c r="M1563" i="4" s="1"/>
  <c r="F6890" i="4"/>
  <c r="M6890" i="4" s="1"/>
  <c r="F5617" i="4"/>
  <c r="M5617" i="4" s="1"/>
  <c r="F6345" i="4"/>
  <c r="M6345" i="4" s="1"/>
  <c r="F1428" i="4"/>
  <c r="M1428" i="4" s="1"/>
  <c r="F5740" i="4"/>
  <c r="M5740" i="4" s="1"/>
  <c r="F6701" i="4"/>
  <c r="M6701" i="4" s="1"/>
  <c r="F6831" i="4"/>
  <c r="M6831" i="4" s="1"/>
  <c r="F784" i="4"/>
  <c r="M784" i="4" s="1"/>
  <c r="F5521" i="4"/>
  <c r="M5521" i="4" s="1"/>
  <c r="F3926" i="4"/>
  <c r="M3926" i="4" s="1"/>
  <c r="F5616" i="4"/>
  <c r="M5616" i="4" s="1"/>
  <c r="F1433" i="4"/>
  <c r="M1433" i="4" s="1"/>
  <c r="F9045" i="4"/>
  <c r="M9045" i="4" s="1"/>
  <c r="F3194" i="4"/>
  <c r="M3194" i="4" s="1"/>
  <c r="F644" i="4"/>
  <c r="M644" i="4" s="1"/>
  <c r="F1432" i="4"/>
  <c r="M1432" i="4" s="1"/>
  <c r="F1247" i="4"/>
  <c r="M1247" i="4" s="1"/>
  <c r="F2583" i="4"/>
  <c r="M2583" i="4" s="1"/>
  <c r="F1429" i="4"/>
  <c r="M1429" i="4" s="1"/>
  <c r="F6455" i="4"/>
  <c r="M6455" i="4" s="1"/>
  <c r="F6768" i="4"/>
  <c r="M6768" i="4" s="1"/>
  <c r="F2848" i="4"/>
  <c r="M2848" i="4" s="1"/>
  <c r="F3366" i="4"/>
  <c r="M3366" i="4" s="1"/>
  <c r="F5437" i="4"/>
  <c r="M5437" i="4" s="1"/>
  <c r="F4601" i="4"/>
  <c r="M4601" i="4" s="1"/>
  <c r="F3683" i="4"/>
  <c r="M3683" i="4" s="1"/>
  <c r="F4606" i="4"/>
  <c r="M4606" i="4" s="1"/>
  <c r="F1952" i="4"/>
  <c r="M1952" i="4" s="1"/>
  <c r="F2355" i="4"/>
  <c r="M2355" i="4" s="1"/>
  <c r="F2369" i="4"/>
  <c r="M2369" i="4" s="1"/>
  <c r="F1010" i="4"/>
  <c r="M1010" i="4" s="1"/>
  <c r="F5079" i="4"/>
  <c r="M5079" i="4" s="1"/>
  <c r="F4065" i="4"/>
  <c r="M4065" i="4" s="1"/>
  <c r="F1174" i="4"/>
  <c r="M1174" i="4" s="1"/>
  <c r="F3255" i="4"/>
  <c r="M3255" i="4" s="1"/>
  <c r="F4662" i="4"/>
  <c r="M4662" i="4" s="1"/>
  <c r="F6519" i="4"/>
  <c r="M6519" i="4" s="1"/>
  <c r="F1819" i="4"/>
  <c r="M1819" i="4" s="1"/>
  <c r="F5647" i="4"/>
  <c r="M5647" i="4" s="1"/>
  <c r="F7297" i="4"/>
  <c r="M7297" i="4" s="1"/>
  <c r="F4501" i="4"/>
  <c r="M4501" i="4" s="1"/>
  <c r="F2247" i="4"/>
  <c r="M2247" i="4" s="1"/>
  <c r="F5164" i="4"/>
  <c r="M5164" i="4" s="1"/>
  <c r="F3295" i="4"/>
  <c r="M3295" i="4" s="1"/>
  <c r="F1804" i="4"/>
  <c r="M1804" i="4" s="1"/>
  <c r="F3054" i="4"/>
  <c r="M3054" i="4" s="1"/>
  <c r="F3433" i="4"/>
  <c r="M3433" i="4" s="1"/>
  <c r="F653" i="4"/>
  <c r="M653" i="4" s="1"/>
  <c r="F4682" i="4"/>
  <c r="M4682" i="4" s="1"/>
  <c r="F3372" i="4"/>
  <c r="M3372" i="4" s="1"/>
  <c r="F4986" i="4"/>
  <c r="M4986" i="4" s="1"/>
  <c r="F5719" i="4"/>
  <c r="M5719" i="4" s="1"/>
  <c r="F2538" i="4"/>
  <c r="M2538" i="4" s="1"/>
  <c r="F2678" i="4"/>
  <c r="M2678" i="4" s="1"/>
  <c r="F5780" i="4"/>
  <c r="M5780" i="4" s="1"/>
  <c r="F3462" i="4"/>
  <c r="M3462" i="4" s="1"/>
  <c r="F2642" i="4"/>
  <c r="M2642" i="4" s="1"/>
  <c r="F1328" i="4"/>
  <c r="M1328" i="4" s="1"/>
  <c r="F2461" i="4"/>
  <c r="M2461" i="4" s="1"/>
  <c r="F1163" i="4"/>
  <c r="M1163" i="4" s="1"/>
  <c r="F2459" i="4"/>
  <c r="M2459" i="4" s="1"/>
  <c r="F1945" i="4"/>
  <c r="M1945" i="4" s="1"/>
  <c r="F1892" i="4"/>
  <c r="M1892" i="4" s="1"/>
  <c r="F1899" i="4"/>
  <c r="M1899" i="4" s="1"/>
  <c r="F1334" i="4"/>
  <c r="M1334" i="4" s="1"/>
  <c r="F4940" i="4"/>
  <c r="M4940" i="4" s="1"/>
  <c r="F6910" i="4"/>
  <c r="M6910" i="4" s="1"/>
  <c r="F1735" i="4"/>
  <c r="M1735" i="4" s="1"/>
  <c r="F2808" i="4"/>
  <c r="M2808" i="4" s="1"/>
  <c r="F3458" i="4"/>
  <c r="M3458" i="4" s="1"/>
  <c r="F735" i="4"/>
  <c r="M735" i="4" s="1"/>
  <c r="F2696" i="4"/>
  <c r="M2696" i="4" s="1"/>
  <c r="F6989" i="4"/>
  <c r="M6989" i="4" s="1"/>
  <c r="F5174" i="4"/>
  <c r="M5174" i="4" s="1"/>
  <c r="F5375" i="4"/>
  <c r="M5375" i="4" s="1"/>
  <c r="F447" i="4"/>
  <c r="M447" i="4" s="1"/>
  <c r="F4342" i="4"/>
  <c r="M4342" i="4" s="1"/>
  <c r="F3935" i="4"/>
  <c r="M3935" i="4" s="1"/>
  <c r="F5257" i="4"/>
  <c r="M5257" i="4" s="1"/>
  <c r="F3356" i="4"/>
  <c r="M3356" i="4" s="1"/>
  <c r="F1452" i="4"/>
  <c r="M1452" i="4" s="1"/>
  <c r="F6509" i="4"/>
  <c r="M6509" i="4" s="1"/>
  <c r="F6318" i="4"/>
  <c r="M6318" i="4" s="1"/>
  <c r="F2164" i="4"/>
  <c r="M2164" i="4" s="1"/>
  <c r="F857" i="4"/>
  <c r="M857" i="4" s="1"/>
  <c r="F2447" i="4"/>
  <c r="M2447" i="4" s="1"/>
  <c r="F3466" i="4"/>
  <c r="M3466" i="4" s="1"/>
  <c r="F5107" i="4"/>
  <c r="M5107" i="4" s="1"/>
  <c r="F5425" i="4"/>
  <c r="M5425" i="4" s="1"/>
  <c r="F5508" i="4"/>
  <c r="M5508" i="4" s="1"/>
  <c r="F5781" i="4"/>
  <c r="M5781" i="4" s="1"/>
  <c r="F5503" i="4"/>
  <c r="M5503" i="4" s="1"/>
  <c r="F6482" i="4"/>
  <c r="M6482" i="4" s="1"/>
  <c r="F859" i="4"/>
  <c r="M859" i="4" s="1"/>
  <c r="F7576" i="4"/>
  <c r="M7576" i="4" s="1"/>
  <c r="F6869" i="4"/>
  <c r="M6869" i="4" s="1"/>
  <c r="F1656" i="4"/>
  <c r="M1656" i="4" s="1"/>
  <c r="F3015" i="4"/>
  <c r="M3015" i="4" s="1"/>
  <c r="F2186" i="4"/>
  <c r="M2186" i="4" s="1"/>
  <c r="F1600" i="4"/>
  <c r="M1600" i="4" s="1"/>
  <c r="F400" i="4"/>
  <c r="M400" i="4" s="1"/>
  <c r="F2735" i="4"/>
  <c r="M2735" i="4" s="1"/>
  <c r="F1614" i="4"/>
  <c r="M1614" i="4" s="1"/>
  <c r="F4900" i="4"/>
  <c r="M4900" i="4" s="1"/>
  <c r="F1243" i="4"/>
  <c r="M1243" i="4" s="1"/>
  <c r="F8024" i="4"/>
  <c r="M8024" i="4" s="1"/>
  <c r="F1434" i="4"/>
  <c r="M1434" i="4" s="1"/>
  <c r="F3726" i="4"/>
  <c r="M3726" i="4" s="1"/>
  <c r="F2353" i="4"/>
  <c r="M2353" i="4" s="1"/>
  <c r="F6394" i="4"/>
  <c r="M6394" i="4" s="1"/>
  <c r="F1532" i="4"/>
  <c r="M1532" i="4" s="1"/>
  <c r="F6818" i="4"/>
  <c r="M6818" i="4" s="1"/>
  <c r="F6472" i="4"/>
  <c r="M6472" i="4" s="1"/>
  <c r="F5971" i="4"/>
  <c r="M5971" i="4" s="1"/>
  <c r="F3636" i="4"/>
  <c r="M3636" i="4" s="1"/>
  <c r="F594" i="4"/>
  <c r="M594" i="4" s="1"/>
  <c r="F3384" i="4"/>
  <c r="M3384" i="4" s="1"/>
  <c r="F4699" i="4"/>
  <c r="M4699" i="4" s="1"/>
  <c r="F3722" i="4"/>
  <c r="M3722" i="4" s="1"/>
  <c r="F5368" i="4"/>
  <c r="M5368" i="4" s="1"/>
  <c r="F5243" i="4"/>
  <c r="M5243" i="4" s="1"/>
  <c r="F3544" i="4"/>
  <c r="M3544" i="4" s="1"/>
  <c r="F7213" i="4"/>
  <c r="M7213" i="4" s="1"/>
  <c r="F7333" i="4"/>
  <c r="M7333" i="4" s="1"/>
  <c r="F6749" i="4"/>
  <c r="M6749" i="4" s="1"/>
  <c r="F958" i="4"/>
  <c r="M958" i="4" s="1"/>
  <c r="F6687" i="4"/>
  <c r="M6687" i="4" s="1"/>
  <c r="F3983" i="4"/>
  <c r="M3983" i="4" s="1"/>
  <c r="F4347" i="4"/>
  <c r="M4347" i="4" s="1"/>
  <c r="F2101" i="4"/>
  <c r="M2101" i="4" s="1"/>
  <c r="F3224" i="4"/>
  <c r="M3224" i="4" s="1"/>
  <c r="F6485" i="4"/>
  <c r="M6485" i="4" s="1"/>
  <c r="F4377" i="4"/>
  <c r="M4377" i="4" s="1"/>
  <c r="F1399" i="4"/>
  <c r="M1399" i="4" s="1"/>
  <c r="F1251" i="4"/>
  <c r="M1251" i="4" s="1"/>
  <c r="F6040" i="4"/>
  <c r="M6040" i="4" s="1"/>
  <c r="F1750" i="4"/>
  <c r="M1750" i="4" s="1"/>
  <c r="F1568" i="4"/>
  <c r="M1568" i="4" s="1"/>
  <c r="F6456" i="4"/>
  <c r="M6456" i="4" s="1"/>
  <c r="F4353" i="4"/>
  <c r="M4353" i="4" s="1"/>
  <c r="F626" i="4"/>
  <c r="M626" i="4" s="1"/>
  <c r="F2856" i="4"/>
  <c r="M2856" i="4" s="1"/>
  <c r="F6962" i="4"/>
  <c r="M6962" i="4" s="1"/>
  <c r="F7120" i="4"/>
  <c r="M7120" i="4" s="1"/>
  <c r="F5170" i="4"/>
  <c r="M5170" i="4" s="1"/>
  <c r="F3065" i="4"/>
  <c r="M3065" i="4" s="1"/>
  <c r="F672" i="4"/>
  <c r="M672" i="4" s="1"/>
  <c r="F5720" i="4"/>
  <c r="M5720" i="4" s="1"/>
  <c r="F681" i="4"/>
  <c r="M681" i="4" s="1"/>
  <c r="F5041" i="4"/>
  <c r="M5041" i="4" s="1"/>
  <c r="F5934" i="4"/>
  <c r="M5934" i="4" s="1"/>
  <c r="F5183" i="4"/>
  <c r="M5183" i="4" s="1"/>
  <c r="F7286" i="4"/>
  <c r="M7286" i="4" s="1"/>
  <c r="F585" i="4"/>
  <c r="M585" i="4" s="1"/>
  <c r="F1154" i="4"/>
  <c r="M1154" i="4" s="1"/>
  <c r="F673" i="4"/>
  <c r="M673" i="4" s="1"/>
  <c r="F1157" i="4"/>
  <c r="M1157" i="4" s="1"/>
  <c r="F1598" i="4"/>
  <c r="M1598" i="4" s="1"/>
  <c r="F1539" i="4"/>
  <c r="M1539" i="4" s="1"/>
  <c r="F2364" i="4"/>
  <c r="M2364" i="4" s="1"/>
  <c r="F3675" i="4"/>
  <c r="M3675" i="4" s="1"/>
  <c r="F9087" i="4"/>
  <c r="M9087" i="4" s="1"/>
  <c r="F2613" i="4"/>
  <c r="M2613" i="4" s="1"/>
  <c r="F4496" i="4"/>
  <c r="M4496" i="4" s="1"/>
  <c r="F5694" i="4"/>
  <c r="M5694" i="4" s="1"/>
  <c r="F3275" i="4"/>
  <c r="M3275" i="4" s="1"/>
  <c r="F5398" i="4"/>
  <c r="M5398" i="4" s="1"/>
  <c r="F5113" i="4"/>
  <c r="M5113" i="4" s="1"/>
  <c r="F5820" i="4"/>
  <c r="M5820" i="4" s="1"/>
  <c r="F2352" i="4"/>
  <c r="M2352" i="4" s="1"/>
  <c r="F4870" i="4"/>
  <c r="M4870" i="4" s="1"/>
  <c r="F3070" i="4"/>
  <c r="M3070" i="4" s="1"/>
  <c r="F4933" i="4"/>
  <c r="M4933" i="4" s="1"/>
  <c r="F1993" i="4"/>
  <c r="M1993" i="4" s="1"/>
  <c r="F3012" i="4"/>
  <c r="M3012" i="4" s="1"/>
  <c r="F1130" i="4"/>
  <c r="M1130" i="4" s="1"/>
  <c r="F2939" i="4"/>
  <c r="M2939" i="4" s="1"/>
  <c r="F4850" i="4"/>
  <c r="M4850" i="4" s="1"/>
  <c r="F3245" i="4"/>
  <c r="M3245" i="4" s="1"/>
  <c r="F4273" i="4"/>
  <c r="M4273" i="4" s="1"/>
  <c r="F3492" i="4"/>
  <c r="M3492" i="4" s="1"/>
  <c r="F5218" i="4"/>
  <c r="M5218" i="4" s="1"/>
  <c r="F3687" i="4"/>
  <c r="M3687" i="4" s="1"/>
  <c r="F7087" i="4"/>
  <c r="M7087" i="4" s="1"/>
  <c r="F6136" i="4"/>
  <c r="M6136" i="4" s="1"/>
  <c r="F3590" i="4"/>
  <c r="M3590" i="4" s="1"/>
  <c r="F6275" i="4"/>
  <c r="M6275" i="4" s="1"/>
  <c r="F601" i="4"/>
  <c r="M601" i="4" s="1"/>
  <c r="F3116" i="4"/>
  <c r="M3116" i="4" s="1"/>
  <c r="F3416" i="4"/>
  <c r="M3416" i="4" s="1"/>
  <c r="F4776" i="4"/>
  <c r="M4776" i="4" s="1"/>
  <c r="F5108" i="4"/>
  <c r="M5108" i="4" s="1"/>
  <c r="F849" i="4"/>
  <c r="M849" i="4" s="1"/>
  <c r="F1718" i="4"/>
  <c r="M1718" i="4" s="1"/>
  <c r="F1646" i="4"/>
  <c r="M1646" i="4" s="1"/>
  <c r="F4690" i="4"/>
  <c r="M4690" i="4" s="1"/>
  <c r="F2946" i="4"/>
  <c r="M2946" i="4" s="1"/>
  <c r="F5376" i="4"/>
  <c r="M5376" i="4" s="1"/>
  <c r="F2836" i="4"/>
  <c r="M2836" i="4" s="1"/>
  <c r="F5248" i="4"/>
  <c r="M5248" i="4" s="1"/>
  <c r="F5003" i="4"/>
  <c r="M5003" i="4" s="1"/>
  <c r="F3085" i="4"/>
  <c r="M3085" i="4" s="1"/>
  <c r="F2131" i="4"/>
  <c r="M2131" i="4" s="1"/>
  <c r="F4592" i="4"/>
  <c r="M4592" i="4" s="1"/>
  <c r="F2102" i="4"/>
  <c r="M2102" i="4" s="1"/>
  <c r="F7117" i="4"/>
  <c r="M7117" i="4" s="1"/>
  <c r="F1594" i="4"/>
  <c r="M1594" i="4" s="1"/>
  <c r="F2397" i="4"/>
  <c r="M2397" i="4" s="1"/>
  <c r="F2862" i="4"/>
  <c r="M2862" i="4" s="1"/>
  <c r="F2088" i="4"/>
  <c r="M2088" i="4" s="1"/>
  <c r="F2892" i="4"/>
  <c r="M2892" i="4" s="1"/>
  <c r="F1346" i="4"/>
  <c r="M1346" i="4" s="1"/>
  <c r="F2305" i="4"/>
  <c r="M2305" i="4" s="1"/>
  <c r="F956" i="4"/>
  <c r="M956" i="4" s="1"/>
  <c r="F399" i="4"/>
  <c r="M399" i="4" s="1"/>
  <c r="F3922" i="4"/>
  <c r="M3922" i="4" s="1"/>
  <c r="F1318" i="4"/>
  <c r="M1318" i="4" s="1"/>
  <c r="F2256" i="4"/>
  <c r="M2256" i="4" s="1"/>
  <c r="F1873" i="4"/>
  <c r="M1873" i="4" s="1"/>
  <c r="F5023" i="4"/>
  <c r="M5023" i="4" s="1"/>
  <c r="F5736" i="4"/>
  <c r="M5736" i="4" s="1"/>
  <c r="F1494" i="4"/>
  <c r="M1494" i="4" s="1"/>
  <c r="F3825" i="4"/>
  <c r="M3825" i="4" s="1"/>
  <c r="F4402" i="4"/>
  <c r="M4402" i="4" s="1"/>
  <c r="F5886" i="4"/>
  <c r="M5886" i="4" s="1"/>
  <c r="F1149" i="4"/>
  <c r="M1149" i="4" s="1"/>
  <c r="F6064" i="4"/>
  <c r="M6064" i="4" s="1"/>
  <c r="F1394" i="4"/>
  <c r="M1394" i="4" s="1"/>
  <c r="F1960" i="4"/>
  <c r="M1960" i="4" s="1"/>
  <c r="F4782" i="4"/>
  <c r="M4782" i="4" s="1"/>
  <c r="F1307" i="4"/>
  <c r="M1307" i="4" s="1"/>
  <c r="F1930" i="4"/>
  <c r="M1930" i="4" s="1"/>
  <c r="F932" i="4"/>
  <c r="M932" i="4" s="1"/>
  <c r="F5268" i="4"/>
  <c r="M5268" i="4" s="1"/>
  <c r="F3204" i="4"/>
  <c r="M3204" i="4" s="1"/>
  <c r="F854" i="4"/>
  <c r="M854" i="4" s="1"/>
  <c r="F1160" i="4"/>
  <c r="M1160" i="4" s="1"/>
  <c r="F1067" i="4"/>
  <c r="M1067" i="4" s="1"/>
  <c r="F5007" i="4"/>
  <c r="M5007" i="4" s="1"/>
  <c r="F1792" i="4"/>
  <c r="M1792" i="4" s="1"/>
  <c r="F5271" i="4"/>
  <c r="M5271" i="4" s="1"/>
  <c r="F3499" i="4"/>
  <c r="M3499" i="4" s="1"/>
  <c r="F3292" i="4"/>
  <c r="M3292" i="4" s="1"/>
  <c r="F3768" i="4"/>
  <c r="M3768" i="4" s="1"/>
  <c r="F1193" i="4"/>
  <c r="M1193" i="4" s="1"/>
  <c r="F1603" i="4"/>
  <c r="M1603" i="4" s="1"/>
  <c r="F1626" i="4"/>
  <c r="M1626" i="4" s="1"/>
  <c r="F5038" i="4"/>
  <c r="M5038" i="4" s="1"/>
  <c r="F632" i="4"/>
  <c r="M632" i="4" s="1"/>
  <c r="F1981" i="4"/>
  <c r="M1981" i="4" s="1"/>
  <c r="F3648" i="4"/>
  <c r="M3648" i="4" s="1"/>
  <c r="F5295" i="4"/>
  <c r="M5295" i="4" s="1"/>
  <c r="F580" i="4"/>
  <c r="M580" i="4" s="1"/>
  <c r="F3218" i="4"/>
  <c r="M3218" i="4" s="1"/>
  <c r="F1158" i="4"/>
  <c r="M1158" i="4" s="1"/>
  <c r="F1784" i="4"/>
  <c r="M1784" i="4" s="1"/>
  <c r="F2066" i="4"/>
  <c r="M2066" i="4" s="1"/>
  <c r="F6203" i="4"/>
  <c r="M6203" i="4" s="1"/>
  <c r="F3573" i="4"/>
  <c r="M3573" i="4" s="1"/>
  <c r="F1448" i="4"/>
  <c r="M1448" i="4" s="1"/>
  <c r="F6902" i="4"/>
  <c r="M6902" i="4" s="1"/>
  <c r="F1024" i="4"/>
  <c r="M1024" i="4" s="1"/>
  <c r="F5757" i="4"/>
  <c r="M5757" i="4" s="1"/>
  <c r="F1570" i="4"/>
  <c r="M1570" i="4" s="1"/>
  <c r="F3659" i="4"/>
  <c r="M3659" i="4" s="1"/>
  <c r="F2158" i="4"/>
  <c r="M2158" i="4" s="1"/>
  <c r="F3145" i="4"/>
  <c r="M3145" i="4" s="1"/>
  <c r="F3981" i="4"/>
  <c r="M3981" i="4" s="1"/>
  <c r="F2008" i="4"/>
  <c r="M2008" i="4" s="1"/>
  <c r="F3206" i="4"/>
  <c r="M3206" i="4" s="1"/>
  <c r="F4841" i="4"/>
  <c r="M4841" i="4" s="1"/>
  <c r="F829" i="4"/>
  <c r="M829" i="4" s="1"/>
  <c r="F3360" i="4"/>
  <c r="M3360" i="4" s="1"/>
  <c r="F654" i="4"/>
  <c r="M654" i="4" s="1"/>
  <c r="F2231" i="4"/>
  <c r="M2231" i="4" s="1"/>
  <c r="F1249" i="4"/>
  <c r="M1249" i="4" s="1"/>
  <c r="F3453" i="4"/>
  <c r="M3453" i="4" s="1"/>
  <c r="F834" i="4"/>
  <c r="M834" i="4" s="1"/>
  <c r="F2850" i="4"/>
  <c r="M2850" i="4" s="1"/>
  <c r="F1924" i="4"/>
  <c r="M1924" i="4" s="1"/>
  <c r="F2962" i="4"/>
  <c r="M2962" i="4" s="1"/>
  <c r="F4367" i="4"/>
  <c r="M4367" i="4" s="1"/>
  <c r="F2482" i="4"/>
  <c r="M2482" i="4" s="1"/>
  <c r="F5360" i="4"/>
  <c r="M5360" i="4" s="1"/>
  <c r="F1388" i="4"/>
  <c r="M1388" i="4" s="1"/>
  <c r="F4236" i="4"/>
  <c r="M4236" i="4" s="1"/>
  <c r="F1257" i="4"/>
  <c r="M1257" i="4" s="1"/>
  <c r="F2609" i="4"/>
  <c r="M2609" i="4" s="1"/>
  <c r="F3343" i="4"/>
  <c r="M3343" i="4" s="1"/>
  <c r="F6686" i="4"/>
  <c r="M6686" i="4" s="1"/>
  <c r="F2499" i="4"/>
  <c r="M2499" i="4" s="1"/>
  <c r="F3658" i="4"/>
  <c r="M3658" i="4" s="1"/>
  <c r="F1593" i="4"/>
  <c r="M1593" i="4" s="1"/>
  <c r="F5628" i="4"/>
  <c r="M5628" i="4" s="1"/>
  <c r="F3736" i="4"/>
  <c r="M3736" i="4" s="1"/>
  <c r="F4631" i="4"/>
  <c r="M4631" i="4" s="1"/>
  <c r="F7159" i="4"/>
  <c r="M7159" i="4" s="1"/>
  <c r="F2156" i="4"/>
  <c r="M2156" i="4" s="1"/>
  <c r="F4985" i="4"/>
  <c r="M4985" i="4" s="1"/>
  <c r="F6209" i="4"/>
  <c r="M6209" i="4" s="1"/>
  <c r="F3246" i="4"/>
  <c r="M3246" i="4" s="1"/>
  <c r="F6649" i="4"/>
  <c r="M6649" i="4" s="1"/>
  <c r="F2226" i="4"/>
  <c r="M2226" i="4" s="1"/>
  <c r="F3171" i="4"/>
  <c r="M3171" i="4" s="1"/>
  <c r="F3694" i="4"/>
  <c r="M3694" i="4" s="1"/>
  <c r="F1670" i="4"/>
  <c r="M1670" i="4" s="1"/>
  <c r="F1766" i="4"/>
  <c r="M1766" i="4" s="1"/>
  <c r="F713" i="4"/>
  <c r="M713" i="4" s="1"/>
  <c r="F1953" i="4"/>
  <c r="M1953" i="4" s="1"/>
  <c r="F1136" i="4"/>
  <c r="M1136" i="4" s="1"/>
  <c r="F1856" i="4"/>
  <c r="M1856" i="4" s="1"/>
  <c r="F6529" i="4"/>
  <c r="M6529" i="4" s="1"/>
  <c r="F5022" i="4"/>
  <c r="M5022" i="4" s="1"/>
  <c r="F2766" i="4"/>
  <c r="M2766" i="4" s="1"/>
  <c r="F963" i="4"/>
  <c r="M963" i="4" s="1"/>
  <c r="F2368" i="4"/>
  <c r="M2368" i="4" s="1"/>
  <c r="F3845" i="4"/>
  <c r="M3845" i="4" s="1"/>
  <c r="F3471" i="4"/>
  <c r="M3471" i="4" s="1"/>
  <c r="F6823" i="4"/>
  <c r="M6823" i="4" s="1"/>
  <c r="F5169" i="4"/>
  <c r="M5169" i="4" s="1"/>
  <c r="F5629" i="4"/>
  <c r="M5629" i="4" s="1"/>
  <c r="F5737" i="4"/>
  <c r="M5737" i="4" s="1"/>
  <c r="F5897" i="4"/>
  <c r="M5897" i="4" s="1"/>
  <c r="F5853" i="4"/>
  <c r="M5853" i="4" s="1"/>
  <c r="F2724" i="4"/>
  <c r="M2724" i="4" s="1"/>
  <c r="F2394" i="4"/>
  <c r="M2394" i="4" s="1"/>
  <c r="F4248" i="4"/>
  <c r="M4248" i="4" s="1"/>
  <c r="F2519" i="4"/>
  <c r="M2519" i="4" s="1"/>
  <c r="F877" i="4"/>
  <c r="M877" i="4" s="1"/>
  <c r="F2566" i="4"/>
  <c r="M2566" i="4" s="1"/>
  <c r="F3518" i="4"/>
  <c r="M3518" i="4" s="1"/>
  <c r="F3091" i="4"/>
  <c r="M3091" i="4" s="1"/>
  <c r="F2744" i="4"/>
  <c r="M2744" i="4" s="1"/>
  <c r="F3215" i="4"/>
  <c r="M3215" i="4" s="1"/>
  <c r="F4685" i="4"/>
  <c r="M4685" i="4" s="1"/>
  <c r="F1196" i="4"/>
  <c r="M1196" i="4" s="1"/>
  <c r="F4591" i="4"/>
  <c r="M4591" i="4" s="1"/>
  <c r="F5702" i="4"/>
  <c r="M5702" i="4" s="1"/>
  <c r="F3841" i="4"/>
  <c r="M3841" i="4" s="1"/>
  <c r="F3126" i="4"/>
  <c r="M3126" i="4" s="1"/>
  <c r="F1642" i="4"/>
  <c r="M1642" i="4" s="1"/>
  <c r="F2035" i="4"/>
  <c r="M2035" i="4" s="1"/>
  <c r="F6488" i="4"/>
  <c r="M6488" i="4" s="1"/>
  <c r="F7508" i="4"/>
  <c r="M7508" i="4" s="1"/>
  <c r="F4067" i="4"/>
  <c r="M4067" i="4" s="1"/>
  <c r="F5342" i="4"/>
  <c r="M5342" i="4" s="1"/>
  <c r="F6942" i="4"/>
  <c r="M6942" i="4" s="1"/>
  <c r="F3177" i="4"/>
  <c r="M3177" i="4" s="1"/>
  <c r="F6859" i="4"/>
  <c r="M6859" i="4" s="1"/>
  <c r="F1926" i="4"/>
  <c r="M1926" i="4" s="1"/>
  <c r="F4420" i="4"/>
  <c r="M4420" i="4" s="1"/>
  <c r="F3719" i="4"/>
  <c r="M3719" i="4" s="1"/>
  <c r="F5395" i="4"/>
  <c r="M5395" i="4" s="1"/>
  <c r="F2560" i="4"/>
  <c r="M2560" i="4" s="1"/>
  <c r="F5221" i="4"/>
  <c r="M5221" i="4" s="1"/>
  <c r="F1852" i="4"/>
  <c r="M1852" i="4" s="1"/>
  <c r="F714" i="4"/>
  <c r="M714" i="4" s="1"/>
  <c r="F2529" i="4"/>
  <c r="M2529" i="4" s="1"/>
  <c r="F2308" i="4"/>
  <c r="M2308" i="4" s="1"/>
  <c r="F1858" i="4"/>
  <c r="M1858" i="4" s="1"/>
  <c r="F5416" i="4"/>
  <c r="M5416" i="4" s="1"/>
  <c r="F6851" i="4"/>
  <c r="M6851" i="4" s="1"/>
  <c r="F2489" i="4"/>
  <c r="M2489" i="4" s="1"/>
  <c r="F5858" i="4"/>
  <c r="M5858" i="4" s="1"/>
  <c r="F2757" i="4"/>
  <c r="M2757" i="4" s="1"/>
  <c r="F108" i="4"/>
  <c r="M108" i="4" s="1"/>
  <c r="F6364" i="4"/>
  <c r="M6364" i="4" s="1"/>
  <c r="F6587" i="4"/>
  <c r="M6587" i="4" s="1"/>
  <c r="F5634" i="4"/>
  <c r="M5634" i="4" s="1"/>
  <c r="F5568" i="4"/>
  <c r="M5568" i="4" s="1"/>
  <c r="F1293" i="4"/>
  <c r="M1293" i="4" s="1"/>
  <c r="F5520" i="4"/>
  <c r="M5520" i="4" s="1"/>
  <c r="F3598" i="4"/>
  <c r="M3598" i="4" s="1"/>
  <c r="F3866" i="4"/>
  <c r="M3866" i="4" s="1"/>
  <c r="F2508" i="4"/>
  <c r="M2508" i="4" s="1"/>
  <c r="F2975" i="4"/>
  <c r="M2975" i="4" s="1"/>
  <c r="F5475" i="4"/>
  <c r="M5475" i="4" s="1"/>
  <c r="F6340" i="4"/>
  <c r="M6340" i="4" s="1"/>
  <c r="F5721" i="4"/>
  <c r="M5721" i="4" s="1"/>
  <c r="F6077" i="4"/>
  <c r="M6077" i="4" s="1"/>
  <c r="F3740" i="4"/>
  <c r="M3740" i="4" s="1"/>
  <c r="F3495" i="4"/>
  <c r="M3495" i="4" s="1"/>
  <c r="F1994" i="4"/>
  <c r="M1994" i="4" s="1"/>
  <c r="F3445" i="4"/>
  <c r="M3445" i="4" s="1"/>
  <c r="F5727" i="4"/>
  <c r="M5727" i="4" s="1"/>
  <c r="F5057" i="4"/>
  <c r="M5057" i="4" s="1"/>
  <c r="F3747" i="4"/>
  <c r="M3747" i="4" s="1"/>
  <c r="F1761" i="4"/>
  <c r="M1761" i="4" s="1"/>
  <c r="F1137" i="4"/>
  <c r="M1137" i="4" s="1"/>
  <c r="F2468" i="4"/>
  <c r="M2468" i="4" s="1"/>
  <c r="F2786" i="4"/>
  <c r="M2786" i="4" s="1"/>
  <c r="F5967" i="4"/>
  <c r="M5967" i="4" s="1"/>
  <c r="F4907" i="4"/>
  <c r="M4907" i="4" s="1"/>
  <c r="F6775" i="4"/>
  <c r="M6775" i="4" s="1"/>
  <c r="F6528" i="4"/>
  <c r="M6528" i="4" s="1"/>
  <c r="F2040" i="4"/>
  <c r="M2040" i="4" s="1"/>
  <c r="F3369" i="4"/>
  <c r="M3369" i="4" s="1"/>
  <c r="F3596" i="4"/>
  <c r="M3596" i="4" s="1"/>
  <c r="F900" i="4"/>
  <c r="M900" i="4" s="1"/>
  <c r="F4903" i="4"/>
  <c r="M4903" i="4" s="1"/>
  <c r="F3633" i="4"/>
  <c r="M3633" i="4" s="1"/>
  <c r="F9065" i="4"/>
  <c r="M9065" i="4" s="1"/>
  <c r="F5324" i="4"/>
  <c r="M5324" i="4" s="1"/>
  <c r="F2252" i="4"/>
  <c r="M2252" i="4" s="1"/>
  <c r="F864" i="4"/>
  <c r="M864" i="4" s="1"/>
  <c r="F1583" i="4"/>
  <c r="M1583" i="4" s="1"/>
  <c r="F4673" i="4"/>
  <c r="M4673" i="4" s="1"/>
  <c r="F7629" i="4"/>
  <c r="M7629" i="4" s="1"/>
  <c r="F5457" i="4"/>
  <c r="M5457" i="4" s="1"/>
  <c r="F6465" i="4"/>
  <c r="M6465" i="4" s="1"/>
  <c r="F1748" i="4"/>
  <c r="M1748" i="4" s="1"/>
  <c r="F924" i="4"/>
  <c r="M924" i="4" s="1"/>
  <c r="F1180" i="4"/>
  <c r="M1180" i="4" s="1"/>
  <c r="F6339" i="4"/>
  <c r="M6339" i="4" s="1"/>
  <c r="F1059" i="4"/>
  <c r="M1059" i="4" s="1"/>
  <c r="F6503" i="4"/>
  <c r="M6503" i="4" s="1"/>
  <c r="F7287" i="4"/>
  <c r="M7287" i="4" s="1"/>
  <c r="F896" i="4"/>
  <c r="M896" i="4" s="1"/>
  <c r="F6881" i="4"/>
  <c r="M6881" i="4" s="1"/>
  <c r="F584" i="4"/>
  <c r="M584" i="4" s="1"/>
  <c r="F4896" i="4"/>
  <c r="M4896" i="4" s="1"/>
  <c r="F7112" i="4"/>
  <c r="M7112" i="4" s="1"/>
  <c r="F3127" i="4"/>
  <c r="M3127" i="4" s="1"/>
  <c r="F1064" i="4"/>
  <c r="M1064" i="4" s="1"/>
  <c r="F7640" i="4"/>
  <c r="M7640" i="4" s="1"/>
  <c r="F725" i="4"/>
  <c r="M725" i="4" s="1"/>
  <c r="F4009" i="4"/>
  <c r="M4009" i="4" s="1"/>
  <c r="F5895" i="4"/>
  <c r="M5895" i="4" s="1"/>
  <c r="F5734" i="4"/>
  <c r="M5734" i="4" s="1"/>
  <c r="F3282" i="4"/>
  <c r="M3282" i="4" s="1"/>
  <c r="F1728" i="4"/>
  <c r="M1728" i="4" s="1"/>
  <c r="F5533" i="4"/>
  <c r="M5533" i="4" s="1"/>
  <c r="F3712" i="4"/>
  <c r="M3712" i="4" s="1"/>
  <c r="F5678" i="4"/>
  <c r="M5678" i="4" s="1"/>
  <c r="F749" i="4"/>
  <c r="M749" i="4" s="1"/>
  <c r="F4467" i="4"/>
  <c r="M4467" i="4" s="1"/>
  <c r="F920" i="4"/>
  <c r="M920" i="4" s="1"/>
  <c r="F1430" i="4"/>
  <c r="M1430" i="4" s="1"/>
  <c r="F2443" i="4"/>
  <c r="M2443" i="4" s="1"/>
  <c r="F1836" i="4"/>
  <c r="M1836" i="4" s="1"/>
  <c r="F2714" i="4"/>
  <c r="M2714" i="4" s="1"/>
  <c r="F2057" i="4"/>
  <c r="M2057" i="4" s="1"/>
  <c r="F6264" i="4"/>
  <c r="M6264" i="4" s="1"/>
  <c r="F2090" i="4"/>
  <c r="M2090" i="4" s="1"/>
  <c r="F623" i="4"/>
  <c r="M623" i="4" s="1"/>
  <c r="F2611" i="4"/>
  <c r="M2611" i="4" s="1"/>
  <c r="F5474" i="4"/>
  <c r="M5474" i="4" s="1"/>
  <c r="F2785" i="4"/>
  <c r="M2785" i="4" s="1"/>
  <c r="F2490" i="4"/>
  <c r="M2490" i="4" s="1"/>
  <c r="F3757" i="4"/>
  <c r="M3757" i="4" s="1"/>
  <c r="F4121" i="4"/>
  <c r="M4121" i="4" s="1"/>
  <c r="F6588" i="4"/>
  <c r="M6588" i="4" s="1"/>
  <c r="F671" i="4"/>
  <c r="M671" i="4" s="1"/>
  <c r="F3855" i="4"/>
  <c r="M3855" i="4" s="1"/>
  <c r="F5117" i="4"/>
  <c r="M5117" i="4" s="1"/>
  <c r="F1560" i="4"/>
  <c r="M1560" i="4" s="1"/>
  <c r="F4346" i="4"/>
  <c r="M4346" i="4" s="1"/>
  <c r="F1253" i="4"/>
  <c r="M1253" i="4" s="1"/>
  <c r="F1582" i="4"/>
  <c r="M1582" i="4" s="1"/>
  <c r="F5049" i="4"/>
  <c r="M5049" i="4" s="1"/>
  <c r="F2063" i="4"/>
  <c r="M2063" i="4" s="1"/>
  <c r="F4842" i="4"/>
  <c r="M4842" i="4" s="1"/>
  <c r="F5497" i="4"/>
  <c r="M5497" i="4" s="1"/>
  <c r="F4058" i="4"/>
  <c r="M4058" i="4" s="1"/>
  <c r="F2257" i="4"/>
  <c r="M2257" i="4" s="1"/>
  <c r="F1491" i="4"/>
  <c r="M1491" i="4" s="1"/>
  <c r="F1545" i="4"/>
  <c r="M1545" i="4" s="1"/>
  <c r="F1771" i="4"/>
  <c r="M1771" i="4" s="1"/>
  <c r="F5362" i="4"/>
  <c r="M5362" i="4" s="1"/>
  <c r="F981" i="4"/>
  <c r="M981" i="4" s="1"/>
  <c r="F1416" i="4"/>
  <c r="M1416" i="4" s="1"/>
  <c r="F1194" i="4"/>
  <c r="M1194" i="4" s="1"/>
  <c r="F1369" i="4"/>
  <c r="M1369" i="4" s="1"/>
  <c r="F6981" i="4"/>
  <c r="M6981" i="4" s="1"/>
  <c r="F5037" i="4"/>
  <c r="M5037" i="4" s="1"/>
  <c r="F2659" i="4"/>
  <c r="M2659" i="4" s="1"/>
  <c r="F870" i="4"/>
  <c r="M870" i="4" s="1"/>
  <c r="F2332" i="4"/>
  <c r="M2332" i="4" s="1"/>
  <c r="F1409" i="4"/>
  <c r="M1409" i="4" s="1"/>
  <c r="F7321" i="4"/>
  <c r="M7321" i="4" s="1"/>
  <c r="F952" i="4"/>
  <c r="M952" i="4" s="1"/>
  <c r="F1140" i="4"/>
  <c r="M1140" i="4" s="1"/>
  <c r="F5399" i="4"/>
  <c r="M5399" i="4" s="1"/>
  <c r="F5128" i="4"/>
  <c r="M5128" i="4" s="1"/>
  <c r="F1630" i="4"/>
  <c r="M1630" i="4" s="1"/>
  <c r="F3186" i="4"/>
  <c r="M3186" i="4" s="1"/>
  <c r="F2268" i="4"/>
  <c r="M2268" i="4" s="1"/>
  <c r="F1967" i="4"/>
  <c r="M1967" i="4" s="1"/>
  <c r="F3316" i="4"/>
  <c r="M3316" i="4" s="1"/>
  <c r="F511" i="4"/>
  <c r="M511" i="4" s="1"/>
  <c r="F4366" i="4"/>
  <c r="M4366" i="4" s="1"/>
  <c r="F2875" i="4"/>
  <c r="M2875" i="4" s="1"/>
  <c r="F4229" i="4"/>
  <c r="M4229" i="4" s="1"/>
  <c r="F1860" i="4"/>
  <c r="M1860" i="4" s="1"/>
  <c r="F3195" i="4"/>
  <c r="M3195" i="4" s="1"/>
  <c r="F6185" i="4"/>
  <c r="M6185" i="4" s="1"/>
  <c r="F6073" i="4"/>
  <c r="M6073" i="4" s="1"/>
  <c r="F6076" i="4"/>
  <c r="M6076" i="4" s="1"/>
  <c r="F748" i="4"/>
  <c r="M748" i="4" s="1"/>
  <c r="F5411" i="4"/>
  <c r="M5411" i="4" s="1"/>
  <c r="F1933" i="4"/>
  <c r="M1933" i="4" s="1"/>
  <c r="F3362" i="4"/>
  <c r="M3362" i="4" s="1"/>
  <c r="F5938" i="4"/>
  <c r="M5938" i="4" s="1"/>
  <c r="F1888" i="4"/>
  <c r="M1888" i="4" s="1"/>
  <c r="F5536" i="4"/>
  <c r="M5536" i="4" s="1"/>
  <c r="F1354" i="4"/>
  <c r="M1354" i="4" s="1"/>
  <c r="F2704" i="4"/>
  <c r="M2704" i="4" s="1"/>
  <c r="F2039" i="4"/>
  <c r="M2039" i="4" s="1"/>
  <c r="F5977" i="4"/>
  <c r="M5977" i="4" s="1"/>
  <c r="F1848" i="4"/>
  <c r="M1848" i="4" s="1"/>
  <c r="F1893" i="4"/>
  <c r="M1893" i="4" s="1"/>
  <c r="F1156" i="4"/>
  <c r="M1156" i="4" s="1"/>
  <c r="F824" i="4"/>
  <c r="M824" i="4" s="1"/>
  <c r="F5473" i="4"/>
  <c r="M5473" i="4" s="1"/>
  <c r="F6135" i="4"/>
  <c r="M6135" i="4" s="1"/>
  <c r="F3765" i="4"/>
  <c r="M3765" i="4" s="1"/>
  <c r="F6838" i="4"/>
  <c r="M6838" i="4" s="1"/>
  <c r="F2371" i="4"/>
  <c r="M2371" i="4" s="1"/>
  <c r="F554" i="4"/>
  <c r="M554" i="4" s="1"/>
  <c r="F1625" i="4"/>
  <c r="M1625" i="4" s="1"/>
  <c r="F1013" i="4"/>
  <c r="M1013" i="4" s="1"/>
  <c r="F1989" i="4"/>
  <c r="M1989" i="4" s="1"/>
  <c r="F4614" i="4"/>
  <c r="M4614" i="4" s="1"/>
  <c r="F5319" i="4"/>
  <c r="M5319" i="4" s="1"/>
  <c r="F6716" i="4"/>
  <c r="M6716" i="4" s="1"/>
  <c r="F4874" i="4"/>
  <c r="M4874" i="4" s="1"/>
  <c r="F4295" i="4"/>
  <c r="M4295" i="4" s="1"/>
  <c r="F2697" i="4"/>
  <c r="M2697" i="4" s="1"/>
  <c r="F3353" i="4"/>
  <c r="M3353" i="4" s="1"/>
  <c r="F884" i="4"/>
  <c r="M884" i="4" s="1"/>
  <c r="F2079" i="4"/>
  <c r="M2079" i="4" s="1"/>
  <c r="F3885" i="4"/>
  <c r="M3885" i="4" s="1"/>
  <c r="F5496" i="4"/>
  <c r="M5496" i="4" s="1"/>
  <c r="F6971" i="4"/>
  <c r="M6971" i="4" s="1"/>
  <c r="F1719" i="4"/>
  <c r="M1719" i="4" s="1"/>
  <c r="F791" i="4"/>
  <c r="M791" i="4" s="1"/>
  <c r="F5245" i="4"/>
  <c r="M5245" i="4" s="1"/>
  <c r="F3136" i="4"/>
  <c r="M3136" i="4" s="1"/>
  <c r="F3932" i="4"/>
  <c r="M3932" i="4" s="1"/>
  <c r="F1242" i="4"/>
  <c r="M1242" i="4" s="1"/>
  <c r="F937" i="4"/>
  <c r="M937" i="4" s="1"/>
  <c r="F3711" i="4"/>
  <c r="M3711" i="4" s="1"/>
  <c r="F1789" i="4"/>
  <c r="M1789" i="4" s="1"/>
  <c r="F2366" i="4"/>
  <c r="M2366" i="4" s="1"/>
  <c r="F3831" i="4"/>
  <c r="M3831" i="4" s="1"/>
  <c r="F2651" i="4"/>
  <c r="M2651" i="4" s="1"/>
  <c r="F4219" i="4"/>
  <c r="M4219" i="4" s="1"/>
  <c r="F642" i="4"/>
  <c r="M642" i="4" s="1"/>
  <c r="F7138" i="4"/>
  <c r="M7138" i="4" s="1"/>
  <c r="F4953" i="4"/>
  <c r="M4953" i="4" s="1"/>
  <c r="F5832" i="4"/>
  <c r="M5832" i="4" s="1"/>
  <c r="F677" i="4"/>
  <c r="M677" i="4" s="1"/>
  <c r="F3056" i="4"/>
  <c r="M3056" i="4" s="1"/>
  <c r="F6463" i="4"/>
  <c r="M6463" i="4" s="1"/>
  <c r="F6684" i="4"/>
  <c r="M6684" i="4" s="1"/>
  <c r="F5094" i="4"/>
  <c r="M5094" i="4" s="1"/>
  <c r="F3398" i="4"/>
  <c r="M3398" i="4" s="1"/>
  <c r="F1143" i="4"/>
  <c r="M1143" i="4" s="1"/>
  <c r="F6306" i="4"/>
  <c r="M6306" i="4" s="1"/>
  <c r="F5562" i="4"/>
  <c r="M5562" i="4" s="1"/>
  <c r="F7510" i="4"/>
  <c r="M7510" i="4" s="1"/>
  <c r="F1213" i="4"/>
  <c r="M1213" i="4" s="1"/>
  <c r="F741" i="4"/>
  <c r="M741" i="4" s="1"/>
  <c r="F1868" i="4"/>
  <c r="M1868" i="4" s="1"/>
  <c r="F591" i="4"/>
  <c r="M591" i="4" s="1"/>
  <c r="F599" i="4"/>
  <c r="M599" i="4" s="1"/>
  <c r="F4330" i="4"/>
  <c r="M4330" i="4" s="1"/>
  <c r="F7319" i="4"/>
  <c r="M7319" i="4" s="1"/>
  <c r="F4254" i="4"/>
  <c r="M4254" i="4" s="1"/>
  <c r="F2830" i="4"/>
  <c r="M2830" i="4" s="1"/>
  <c r="F6083" i="4"/>
  <c r="M6083" i="4" s="1"/>
  <c r="F7311" i="4"/>
  <c r="M7311" i="4" s="1"/>
  <c r="F1825" i="4"/>
  <c r="M1825" i="4" s="1"/>
  <c r="F6980" i="4"/>
  <c r="M6980" i="4" s="1"/>
  <c r="F2466" i="4"/>
  <c r="M2466" i="4" s="1"/>
  <c r="F968" i="4"/>
  <c r="M968" i="4" s="1"/>
  <c r="F2372" i="4"/>
  <c r="M2372" i="4" s="1"/>
  <c r="F5040" i="4"/>
  <c r="M5040" i="4" s="1"/>
  <c r="F1366" i="4"/>
  <c r="M1366" i="4" s="1"/>
  <c r="F3053" i="4"/>
  <c r="M3053" i="4" s="1"/>
  <c r="F3062" i="4"/>
  <c r="M3062" i="4" s="1"/>
  <c r="F3815" i="4"/>
  <c r="M3815" i="4" s="1"/>
  <c r="F5101" i="4"/>
  <c r="M5101" i="4" s="1"/>
  <c r="F1537" i="4"/>
  <c r="M1537" i="4" s="1"/>
  <c r="F995" i="4"/>
  <c r="M995" i="4" s="1"/>
  <c r="F2429" i="4"/>
  <c r="M2429" i="4" s="1"/>
  <c r="F6871" i="4"/>
  <c r="M6871" i="4" s="1"/>
  <c r="F6044" i="4"/>
  <c r="M6044" i="4" s="1"/>
  <c r="F2705" i="4"/>
  <c r="M2705" i="4" s="1"/>
  <c r="F888" i="4"/>
  <c r="M888" i="4" s="1"/>
  <c r="F1624" i="4"/>
  <c r="M1624" i="4" s="1"/>
  <c r="F5970" i="4"/>
  <c r="M5970" i="4" s="1"/>
  <c r="F6507" i="4"/>
  <c r="M6507" i="4" s="1"/>
  <c r="F5187" i="4"/>
  <c r="M5187" i="4" s="1"/>
  <c r="F727" i="4"/>
  <c r="M727" i="4" s="1"/>
  <c r="F1756" i="4"/>
  <c r="M1756" i="4" s="1"/>
  <c r="F4649" i="4"/>
  <c r="M4649" i="4" s="1"/>
  <c r="F1381" i="4"/>
  <c r="M1381" i="4" s="1"/>
  <c r="F9131" i="4"/>
  <c r="M9131" i="4" s="1"/>
  <c r="F1887" i="4"/>
  <c r="M1887" i="4" s="1"/>
  <c r="F5167" i="4"/>
  <c r="M5167" i="4" s="1"/>
  <c r="F1414" i="4"/>
  <c r="M1414" i="4" s="1"/>
  <c r="F3221" i="4"/>
  <c r="M3221" i="4" s="1"/>
  <c r="F2121" i="4"/>
  <c r="M2121" i="4" s="1"/>
  <c r="F948" i="4"/>
  <c r="M948" i="4" s="1"/>
  <c r="F823" i="4"/>
  <c r="M823" i="4" s="1"/>
  <c r="F3150" i="4"/>
  <c r="M3150" i="4" s="1"/>
  <c r="F6870" i="4"/>
  <c r="M6870" i="4" s="1"/>
  <c r="F5912" i="4"/>
  <c r="M5912" i="4" s="1"/>
  <c r="F5863" i="4"/>
  <c r="M5863" i="4" s="1"/>
  <c r="F2081" i="4"/>
  <c r="M2081" i="4" s="1"/>
  <c r="F1323" i="4"/>
  <c r="M1323" i="4" s="1"/>
  <c r="F5256" i="4"/>
  <c r="M5256" i="4" s="1"/>
  <c r="F5424" i="4"/>
  <c r="M5424" i="4" s="1"/>
  <c r="F1847" i="4"/>
  <c r="M1847" i="4" s="1"/>
  <c r="F5263" i="4"/>
  <c r="M5263" i="4" s="1"/>
  <c r="F5046" i="4"/>
  <c r="M5046" i="4" s="1"/>
  <c r="F3486" i="4"/>
  <c r="M3486" i="4" s="1"/>
  <c r="F1298" i="4"/>
  <c r="M1298" i="4" s="1"/>
  <c r="F3572" i="4"/>
  <c r="M3572" i="4" s="1"/>
  <c r="F938" i="4"/>
  <c r="M938" i="4" s="1"/>
  <c r="F4337" i="4"/>
  <c r="M4337" i="4" s="1"/>
  <c r="F6460" i="4"/>
  <c r="M6460" i="4" s="1"/>
  <c r="F3250" i="4"/>
  <c r="M3250" i="4" s="1"/>
  <c r="F2781" i="4"/>
  <c r="M2781" i="4" s="1"/>
  <c r="F5843" i="4"/>
  <c r="M5843" i="4" s="1"/>
  <c r="F1911" i="4"/>
  <c r="M1911" i="4" s="1"/>
  <c r="F3285" i="4"/>
  <c r="M3285" i="4" s="1"/>
  <c r="F1688" i="4"/>
  <c r="M1688" i="4" s="1"/>
  <c r="F2565" i="4"/>
  <c r="M2565" i="4" s="1"/>
  <c r="F3279" i="4"/>
  <c r="M3279" i="4" s="1"/>
  <c r="F851" i="4"/>
  <c r="M851" i="4" s="1"/>
  <c r="F7282" i="4"/>
  <c r="M7282" i="4" s="1"/>
  <c r="F4813" i="4"/>
  <c r="M4813" i="4" s="1"/>
  <c r="F4945" i="4"/>
  <c r="M4945" i="4" s="1"/>
  <c r="F3921" i="4"/>
  <c r="M3921" i="4" s="1"/>
  <c r="F4228" i="4"/>
  <c r="M4228" i="4" s="1"/>
  <c r="F887" i="4"/>
  <c r="M887" i="4" s="1"/>
  <c r="F1164" i="4"/>
  <c r="M1164" i="4" s="1"/>
  <c r="F3931" i="4"/>
  <c r="M3931" i="4" s="1"/>
  <c r="F979" i="4"/>
  <c r="M979" i="4" s="1"/>
  <c r="F3274" i="4"/>
  <c r="M3274" i="4" s="1"/>
  <c r="F3323" i="4"/>
  <c r="M3323" i="4" s="1"/>
  <c r="F1015" i="4"/>
  <c r="M1015" i="4" s="1"/>
  <c r="F4640" i="4"/>
  <c r="M4640" i="4" s="1"/>
  <c r="F3269" i="4"/>
  <c r="M3269" i="4" s="1"/>
  <c r="F3048" i="4"/>
  <c r="M3048" i="4" s="1"/>
  <c r="F6844" i="4"/>
  <c r="M6844" i="4" s="1"/>
  <c r="F694" i="4"/>
  <c r="M694" i="4" s="1"/>
  <c r="F1903" i="4"/>
  <c r="M1903" i="4" s="1"/>
  <c r="F1780" i="4"/>
  <c r="M1780" i="4" s="1"/>
  <c r="F6875" i="4"/>
  <c r="M6875" i="4" s="1"/>
  <c r="F5807" i="4"/>
  <c r="M5807" i="4" s="1"/>
  <c r="F5121" i="4"/>
  <c r="M5121" i="4" s="1"/>
  <c r="F6216" i="4"/>
  <c r="M6216" i="4" s="1"/>
  <c r="F1527" i="4"/>
  <c r="M1527" i="4" s="1"/>
  <c r="F5812" i="4"/>
  <c r="M5812" i="4" s="1"/>
  <c r="F5097" i="4"/>
  <c r="M5097" i="4" s="1"/>
  <c r="F7255" i="4"/>
  <c r="M7255" i="4" s="1"/>
  <c r="F2246" i="4"/>
  <c r="M2246" i="4" s="1"/>
  <c r="F3137" i="4"/>
  <c r="M3137" i="4" s="1"/>
  <c r="F1418" i="4"/>
  <c r="M1418" i="4" s="1"/>
  <c r="F3394" i="4"/>
  <c r="M3394" i="4" s="1"/>
  <c r="F6045" i="4"/>
  <c r="M6045" i="4" s="1"/>
  <c r="F5136" i="4"/>
  <c r="M5136" i="4" s="1"/>
  <c r="F4613" i="4"/>
  <c r="M4613" i="4" s="1"/>
  <c r="F716" i="4"/>
  <c r="M716" i="4" s="1"/>
  <c r="F6116" i="4"/>
  <c r="M6116" i="4" s="1"/>
  <c r="F3468" i="4"/>
  <c r="M3468" i="4" s="1"/>
  <c r="F2674" i="4"/>
  <c r="M2674" i="4" s="1"/>
  <c r="F3539" i="4"/>
  <c r="M3539" i="4" s="1"/>
  <c r="F2973" i="4"/>
  <c r="M2973" i="4" s="1"/>
  <c r="F2336" i="4"/>
  <c r="M2336" i="4" s="1"/>
  <c r="F7162" i="4"/>
  <c r="M7162" i="4" s="1"/>
  <c r="F5144" i="4"/>
  <c r="M5144" i="4" s="1"/>
  <c r="F3528" i="4"/>
  <c r="M3528" i="4" s="1"/>
  <c r="F858" i="4"/>
  <c r="M858" i="4" s="1"/>
  <c r="F720" i="4"/>
  <c r="M720" i="4" s="1"/>
  <c r="F7289" i="4"/>
  <c r="M7289" i="4" s="1"/>
  <c r="F7258" i="4"/>
  <c r="M7258" i="4" s="1"/>
  <c r="F846" i="4"/>
  <c r="M846" i="4" s="1"/>
  <c r="F1427" i="4"/>
  <c r="M1427" i="4" s="1"/>
  <c r="F6323" i="4"/>
  <c r="M6323" i="4" s="1"/>
  <c r="F1503" i="4"/>
  <c r="M1503" i="4" s="1"/>
  <c r="F5210" i="4"/>
  <c r="M5210" i="4" s="1"/>
  <c r="F1870" i="4"/>
  <c r="M1870" i="4" s="1"/>
  <c r="F4361" i="4"/>
  <c r="M4361" i="4" s="1"/>
  <c r="F4359" i="4"/>
  <c r="M4359" i="4" s="1"/>
  <c r="F635" i="4"/>
  <c r="M635" i="4" s="1"/>
  <c r="F1810" i="4"/>
  <c r="M1810" i="4" s="1"/>
  <c r="F7198" i="4"/>
  <c r="M7198" i="4" s="1"/>
  <c r="F2905" i="4"/>
  <c r="M2905" i="4" s="1"/>
  <c r="F4335" i="4"/>
  <c r="M4335" i="4" s="1"/>
  <c r="F5881" i="4"/>
  <c r="M5881" i="4" s="1"/>
  <c r="F6925" i="4"/>
  <c r="M6925" i="4" s="1"/>
  <c r="F2042" i="4"/>
  <c r="M2042" i="4" s="1"/>
  <c r="F619" i="4"/>
  <c r="M619" i="4" s="1"/>
  <c r="F9130" i="4"/>
  <c r="M9130" i="4" s="1"/>
  <c r="F3334" i="4"/>
  <c r="M3334" i="4" s="1"/>
  <c r="F6865" i="4"/>
  <c r="M6865" i="4" s="1"/>
  <c r="F5948" i="4"/>
  <c r="M5948" i="4" s="1"/>
  <c r="F1280" i="4"/>
  <c r="M1280" i="4" s="1"/>
  <c r="F4294" i="4"/>
  <c r="M4294" i="4" s="1"/>
  <c r="F4575" i="4"/>
  <c r="M4575" i="4" s="1"/>
  <c r="F3690" i="4"/>
  <c r="M3690" i="4" s="1"/>
  <c r="F4477" i="4"/>
  <c r="M4477" i="4" s="1"/>
  <c r="F3918" i="4"/>
  <c r="M3918" i="4" s="1"/>
  <c r="F2870" i="4"/>
  <c r="M2870" i="4" s="1"/>
  <c r="F9093" i="4"/>
  <c r="M9093" i="4" s="1"/>
  <c r="F6512" i="4"/>
  <c r="M6512" i="4" s="1"/>
  <c r="F2028" i="4"/>
  <c r="M2028" i="4" s="1"/>
  <c r="F2430" i="4"/>
  <c r="M2430" i="4" s="1"/>
  <c r="F1372" i="4"/>
  <c r="M1372" i="4" s="1"/>
  <c r="F3939" i="4"/>
  <c r="M3939" i="4" s="1"/>
  <c r="F4602" i="4"/>
  <c r="M4602" i="4" s="1"/>
  <c r="F4863" i="4"/>
  <c r="M4863" i="4" s="1"/>
  <c r="F7086" i="4"/>
  <c r="M7086" i="4" s="1"/>
  <c r="F4839" i="4"/>
  <c r="M4839" i="4" s="1"/>
  <c r="F1001" i="4"/>
  <c r="M1001" i="4" s="1"/>
  <c r="F5888" i="4"/>
  <c r="M5888" i="4" s="1"/>
  <c r="F1288" i="4"/>
  <c r="M1288" i="4" s="1"/>
  <c r="F6138" i="4"/>
  <c r="M6138" i="4" s="1"/>
  <c r="F6067" i="4"/>
  <c r="M6067" i="4" s="1"/>
  <c r="F2449" i="4"/>
  <c r="M2449" i="4" s="1"/>
  <c r="F2837" i="4"/>
  <c r="M2837" i="4" s="1"/>
  <c r="F4460" i="4"/>
  <c r="M4460" i="4" s="1"/>
  <c r="F2485" i="4"/>
  <c r="M2485" i="4" s="1"/>
  <c r="F7316" i="4"/>
  <c r="M7316" i="4" s="1"/>
  <c r="F5817" i="4"/>
  <c r="M5817" i="4" s="1"/>
  <c r="F1861" i="4"/>
  <c r="M1861" i="4" s="1"/>
  <c r="F2291" i="4"/>
  <c r="M2291" i="4" s="1"/>
  <c r="F5842" i="4"/>
  <c r="M5842" i="4" s="1"/>
  <c r="F6920" i="4"/>
  <c r="M6920" i="4" s="1"/>
  <c r="F5282" i="4"/>
  <c r="M5282" i="4" s="1"/>
  <c r="F1531" i="4"/>
  <c r="M1531" i="4" s="1"/>
  <c r="F6510" i="4"/>
  <c r="M6510" i="4" s="1"/>
  <c r="F1880" i="4"/>
  <c r="M1880" i="4" s="1"/>
  <c r="F3542" i="4"/>
  <c r="M3542" i="4" s="1"/>
  <c r="F5726" i="4"/>
  <c r="M5726" i="4" s="1"/>
  <c r="F1254" i="4"/>
  <c r="M1254" i="4" s="1"/>
  <c r="F1341" i="4"/>
  <c r="M1341" i="4" s="1"/>
  <c r="F1765" i="4"/>
  <c r="M1765" i="4" s="1"/>
  <c r="F3301" i="4"/>
  <c r="M3301" i="4" s="1"/>
  <c r="F6477" i="4"/>
  <c r="M6477" i="4" s="1"/>
  <c r="F6526" i="4"/>
  <c r="M6526" i="4" s="1"/>
  <c r="F2309" i="4"/>
  <c r="M2309" i="4" s="1"/>
  <c r="F1812" i="4"/>
  <c r="M1812" i="4" s="1"/>
  <c r="F6922" i="4"/>
  <c r="M6922" i="4" s="1"/>
  <c r="F800" i="4"/>
  <c r="M800" i="4" s="1"/>
  <c r="F696" i="4"/>
  <c r="M696" i="4" s="1"/>
  <c r="F4492" i="4"/>
  <c r="M4492" i="4" s="1"/>
  <c r="F1119" i="4"/>
  <c r="M1119" i="4" s="1"/>
  <c r="F1431" i="4"/>
  <c r="M1431" i="4" s="1"/>
  <c r="F6534" i="4"/>
  <c r="M6534" i="4" s="1"/>
  <c r="F1046" i="4"/>
  <c r="M1046" i="4" s="1"/>
  <c r="F6384" i="4"/>
  <c r="M6384" i="4" s="1"/>
  <c r="F6834" i="4"/>
  <c r="M6834" i="4" s="1"/>
  <c r="F5276" i="4"/>
  <c r="M5276" i="4" s="1"/>
  <c r="F7295" i="4"/>
  <c r="M7295" i="4" s="1"/>
  <c r="F6464" i="4"/>
  <c r="M6464" i="4" s="1"/>
  <c r="F1005" i="4"/>
  <c r="M1005" i="4" s="1"/>
  <c r="F1938" i="4"/>
  <c r="M1938" i="4" s="1"/>
  <c r="F724" i="4"/>
  <c r="M724" i="4" s="1"/>
  <c r="F1514" i="4"/>
  <c r="M1514" i="4" s="1"/>
  <c r="F5289" i="4"/>
  <c r="M5289" i="4" s="1"/>
  <c r="F3549" i="4"/>
  <c r="M3549" i="4" s="1"/>
  <c r="F3208" i="4"/>
  <c r="M3208" i="4" s="1"/>
  <c r="F5875" i="4"/>
  <c r="M5875" i="4" s="1"/>
  <c r="F8140" i="4"/>
  <c r="M8140" i="4" s="1"/>
  <c r="F3345" i="4"/>
  <c r="M3345" i="4" s="1"/>
  <c r="F2680" i="4"/>
  <c r="M2680" i="4" s="1"/>
  <c r="F8982" i="4"/>
  <c r="M8982" i="4" s="1"/>
  <c r="F2049" i="4"/>
  <c r="M2049" i="4" s="1"/>
  <c r="F5208" i="4"/>
  <c r="M5208" i="4" s="1"/>
  <c r="F1071" i="4"/>
  <c r="M1071" i="4" s="1"/>
  <c r="F2510" i="4"/>
  <c r="M2510" i="4" s="1"/>
  <c r="F3036" i="4"/>
  <c r="M3036" i="4" s="1"/>
  <c r="F6412" i="4"/>
  <c r="M6412" i="4" s="1"/>
  <c r="F2974" i="4"/>
  <c r="M2974" i="4" s="1"/>
  <c r="F2806" i="4"/>
  <c r="M2806" i="4" s="1"/>
  <c r="F6490" i="4"/>
  <c r="M6490" i="4" s="1"/>
  <c r="F1053" i="4"/>
  <c r="M1053" i="4" s="1"/>
  <c r="F2100" i="4"/>
  <c r="M2100" i="4" s="1"/>
  <c r="F1985" i="4"/>
  <c r="M1985" i="4" s="1"/>
  <c r="F3199" i="4"/>
  <c r="M3199" i="4" s="1"/>
  <c r="F7474" i="4"/>
  <c r="M7474" i="4" s="1"/>
  <c r="F4866" i="4"/>
  <c r="M4866" i="4" s="1"/>
  <c r="F1175" i="4"/>
  <c r="M1175" i="4" s="1"/>
  <c r="F1178" i="4"/>
  <c r="M1178" i="4" s="1"/>
  <c r="F2501" i="4"/>
  <c r="M2501" i="4" s="1"/>
  <c r="F7130" i="4"/>
  <c r="M7130" i="4" s="1"/>
  <c r="F6409" i="4"/>
  <c r="M6409" i="4" s="1"/>
  <c r="F4351" i="4"/>
  <c r="M4351" i="4" s="1"/>
  <c r="F5410" i="4"/>
  <c r="M5410" i="4" s="1"/>
  <c r="F3082" i="4"/>
  <c r="M3082" i="4" s="1"/>
  <c r="F4622" i="4"/>
  <c r="M4622" i="4" s="1"/>
  <c r="F2864" i="4"/>
  <c r="M2864" i="4" s="1"/>
  <c r="F1679" i="4"/>
  <c r="M1679" i="4" s="1"/>
  <c r="F806" i="4"/>
  <c r="M806" i="4" s="1"/>
  <c r="F2811" i="4"/>
  <c r="M2811" i="4" s="1"/>
  <c r="F1733" i="4"/>
  <c r="M1733" i="4" s="1"/>
  <c r="F5316" i="4"/>
  <c r="M5316" i="4" s="1"/>
  <c r="F6214" i="4"/>
  <c r="M6214" i="4" s="1"/>
  <c r="F7299" i="4"/>
  <c r="M7299" i="4" s="1"/>
  <c r="F734" i="4"/>
  <c r="M734" i="4" s="1"/>
  <c r="F2607" i="4"/>
  <c r="M2607" i="4" s="1"/>
  <c r="F3052" i="4"/>
  <c r="M3052" i="4" s="1"/>
  <c r="F2602" i="4"/>
  <c r="M2602" i="4" s="1"/>
  <c r="F5468" i="4"/>
  <c r="M5468" i="4" s="1"/>
  <c r="F5371" i="4"/>
  <c r="M5371" i="4" s="1"/>
  <c r="F1738" i="4"/>
  <c r="M1738" i="4" s="1"/>
  <c r="F2587" i="4"/>
  <c r="M2587" i="4" s="1"/>
  <c r="F9035" i="4"/>
  <c r="M9035" i="4" s="1"/>
  <c r="F6899" i="4"/>
  <c r="M6899" i="4" s="1"/>
  <c r="F4120" i="4"/>
  <c r="M4120" i="4" s="1"/>
  <c r="F3852" i="4"/>
  <c r="M3852" i="4" s="1"/>
  <c r="F1496" i="4"/>
  <c r="M1496" i="4" s="1"/>
  <c r="F1951" i="4"/>
  <c r="M1951" i="4" s="1"/>
  <c r="F1515" i="4"/>
  <c r="M1515" i="4" s="1"/>
  <c r="F3010" i="4"/>
  <c r="M3010" i="4" s="1"/>
  <c r="F4898" i="4"/>
  <c r="M4898" i="4" s="1"/>
  <c r="F2948" i="4"/>
  <c r="M2948" i="4" s="1"/>
  <c r="F5777" i="4"/>
  <c r="M5777" i="4" s="1"/>
  <c r="F5207" i="4"/>
  <c r="M5207" i="4" s="1"/>
  <c r="F991" i="4"/>
  <c r="M991" i="4" s="1"/>
  <c r="F1956" i="4"/>
  <c r="M1956" i="4" s="1"/>
  <c r="F4375" i="4"/>
  <c r="M4375" i="4" s="1"/>
  <c r="F787" i="4"/>
  <c r="M787" i="4" s="1"/>
  <c r="F4999" i="4"/>
  <c r="M4999" i="4" s="1"/>
  <c r="F1498" i="4"/>
  <c r="M1498" i="4" s="1"/>
  <c r="F3574" i="4"/>
  <c r="M3574" i="4" s="1"/>
  <c r="F5339" i="4"/>
  <c r="M5339" i="4" s="1"/>
  <c r="F1913" i="4"/>
  <c r="M1913" i="4" s="1"/>
  <c r="F5677" i="4"/>
  <c r="M5677" i="4" s="1"/>
  <c r="F4005" i="4"/>
  <c r="M4005" i="4" s="1"/>
  <c r="F1616" i="4"/>
  <c r="M1616" i="4" s="1"/>
  <c r="F3537" i="4"/>
  <c r="M3537" i="4" s="1"/>
  <c r="F6633" i="4"/>
  <c r="M6633" i="4" s="1"/>
  <c r="F6410" i="4"/>
  <c r="M6410" i="4" s="1"/>
  <c r="F1045" i="4"/>
  <c r="M1045" i="4" s="1"/>
  <c r="F2655" i="4"/>
  <c r="M2655" i="4" s="1"/>
  <c r="F5173" i="4"/>
  <c r="M5173" i="4" s="1"/>
  <c r="F7851" i="4"/>
  <c r="M7851" i="4" s="1"/>
  <c r="F2930" i="4"/>
  <c r="M2930" i="4" s="1"/>
  <c r="F1732" i="4"/>
  <c r="M1732" i="4" s="1"/>
  <c r="F6474" i="4"/>
  <c r="M6474" i="4" s="1"/>
  <c r="F2360" i="4"/>
  <c r="M2360" i="4" s="1"/>
  <c r="F1529" i="4"/>
  <c r="M1529" i="4" s="1"/>
  <c r="F6840" i="4"/>
  <c r="M6840" i="4" s="1"/>
  <c r="F4651" i="4"/>
  <c r="M4651" i="4" s="1"/>
  <c r="F6640" i="4"/>
  <c r="M6640" i="4" s="1"/>
  <c r="F1837" i="4"/>
  <c r="M1837" i="4" s="1"/>
  <c r="F4766" i="4"/>
  <c r="M4766" i="4" s="1"/>
  <c r="F5738" i="4"/>
  <c r="M5738" i="4" s="1"/>
  <c r="F3510" i="4"/>
  <c r="M3510" i="4" s="1"/>
  <c r="F6711" i="4"/>
  <c r="M6711" i="4" s="1"/>
  <c r="F5577" i="4"/>
  <c r="M5577" i="4" s="1"/>
  <c r="F7119" i="4"/>
  <c r="M7119" i="4" s="1"/>
  <c r="F7067" i="4"/>
  <c r="M7067" i="4" s="1"/>
  <c r="F1653" i="4"/>
  <c r="M1653" i="4" s="1"/>
  <c r="F2631" i="4"/>
  <c r="M2631" i="4" s="1"/>
  <c r="F5588" i="4"/>
  <c r="M5588" i="4" s="1"/>
  <c r="F1592" i="4"/>
  <c r="M1592" i="4" s="1"/>
  <c r="F6224" i="4"/>
  <c r="M6224" i="4" s="1"/>
  <c r="F1062" i="4"/>
  <c r="M1062" i="4" s="1"/>
  <c r="F3251" i="4"/>
  <c r="M3251" i="4" s="1"/>
  <c r="F333" i="4"/>
  <c r="M333" i="4" s="1"/>
  <c r="F5935" i="4"/>
  <c r="M5935" i="4" s="1"/>
  <c r="F3202" i="4"/>
  <c r="M3202" i="4" s="1"/>
  <c r="F1908" i="4"/>
  <c r="M1908" i="4" s="1"/>
  <c r="F3871" i="4"/>
  <c r="M3871" i="4" s="1"/>
  <c r="F5246" i="4"/>
  <c r="M5246" i="4" s="1"/>
  <c r="F3123" i="4"/>
  <c r="M3123" i="4" s="1"/>
  <c r="F3234" i="4"/>
  <c r="M3234" i="4" s="1"/>
  <c r="F583" i="4"/>
  <c r="M583" i="4" s="1"/>
  <c r="F1976" i="4"/>
  <c r="M1976" i="4" s="1"/>
  <c r="F2436" i="4"/>
  <c r="M2436" i="4" s="1"/>
  <c r="F2177" i="4"/>
  <c r="M2177" i="4" s="1"/>
  <c r="F5054" i="4"/>
  <c r="M5054" i="4" s="1"/>
  <c r="F5892" i="4"/>
  <c r="M5892" i="4" s="1"/>
  <c r="F717" i="4"/>
  <c r="M717" i="4" s="1"/>
  <c r="F2694" i="4"/>
  <c r="M2694" i="4" s="1"/>
  <c r="F2259" i="4"/>
  <c r="M2259" i="4" s="1"/>
  <c r="F792" i="4"/>
  <c r="M792" i="4" s="1"/>
  <c r="F4505" i="4"/>
  <c r="M4505" i="4" s="1"/>
  <c r="F8669" i="4"/>
  <c r="M8669" i="4" s="1"/>
  <c r="F8378" i="4"/>
  <c r="M8378" i="4" s="1"/>
  <c r="F7293" i="4"/>
  <c r="M7293" i="4" s="1"/>
  <c r="F5579" i="4"/>
  <c r="M5579" i="4" s="1"/>
  <c r="F5247" i="4"/>
  <c r="M5247" i="4" s="1"/>
  <c r="F263" i="4"/>
  <c r="M263" i="4" s="1"/>
  <c r="F2594" i="4"/>
  <c r="M2594" i="4" s="1"/>
  <c r="F2539" i="4"/>
  <c r="M2539" i="4" s="1"/>
  <c r="F4947" i="4"/>
  <c r="M4947" i="4" s="1"/>
  <c r="F7031" i="4"/>
  <c r="M7031" i="4" s="1"/>
  <c r="F4052" i="4"/>
  <c r="M4052" i="4" s="1"/>
  <c r="F6131" i="4"/>
  <c r="M6131" i="4" s="1"/>
  <c r="F7222" i="4"/>
  <c r="M7222" i="4" s="1"/>
  <c r="F2298" i="4"/>
  <c r="M2298" i="4" s="1"/>
  <c r="F2629" i="4"/>
  <c r="M2629" i="4" s="1"/>
  <c r="F742" i="4"/>
  <c r="M742" i="4" s="1"/>
  <c r="F2194" i="4"/>
  <c r="M2194" i="4" s="1"/>
  <c r="F3395" i="4"/>
  <c r="M3395" i="4" s="1"/>
  <c r="F2917" i="4"/>
  <c r="M2917" i="4" s="1"/>
  <c r="F1978" i="4"/>
  <c r="M1978" i="4" s="1"/>
  <c r="F5034" i="4"/>
  <c r="M5034" i="4" s="1"/>
  <c r="F3626" i="4"/>
  <c r="M3626" i="4" s="1"/>
  <c r="F845" i="4"/>
  <c r="M845" i="4" s="1"/>
  <c r="F5363" i="4"/>
  <c r="M5363" i="4" s="1"/>
  <c r="F5793" i="4"/>
  <c r="M5793" i="4" s="1"/>
  <c r="F6982" i="4"/>
  <c r="M6982" i="4" s="1"/>
  <c r="F6666" i="4"/>
  <c r="M6666" i="4" s="1"/>
  <c r="F3242" i="4"/>
  <c r="M3242" i="4" s="1"/>
  <c r="F7181" i="4"/>
  <c r="M7181" i="4" s="1"/>
  <c r="F5326" i="4"/>
  <c r="M5326" i="4" s="1"/>
  <c r="F7228" i="4"/>
  <c r="M7228" i="4" s="1"/>
  <c r="F1571" i="4"/>
  <c r="M1571" i="4" s="1"/>
  <c r="F7470" i="4"/>
  <c r="M7470" i="4" s="1"/>
  <c r="F1390" i="4"/>
  <c r="M1390" i="4" s="1"/>
  <c r="F892" i="4"/>
  <c r="M892" i="4" s="1"/>
  <c r="F5355" i="4"/>
  <c r="M5355" i="4" s="1"/>
  <c r="F1109" i="4"/>
  <c r="M1109" i="4" s="1"/>
  <c r="F5072" i="4"/>
  <c r="M5072" i="4" s="1"/>
  <c r="F2893" i="4"/>
  <c r="M2893" i="4" s="1"/>
  <c r="F2264" i="4"/>
  <c r="M2264" i="4" s="1"/>
  <c r="F1609" i="4"/>
  <c r="M1609" i="4" s="1"/>
  <c r="F7064" i="4"/>
  <c r="M7064" i="4" s="1"/>
  <c r="F4153" i="4"/>
  <c r="M4153" i="4" s="1"/>
  <c r="F7131" i="4"/>
  <c r="M7131" i="4" s="1"/>
  <c r="F6338" i="4"/>
  <c r="M6338" i="4" s="1"/>
  <c r="F5080" i="4"/>
  <c r="M5080" i="4" s="1"/>
  <c r="F2798" i="4"/>
  <c r="M2798" i="4" s="1"/>
  <c r="F6373" i="4"/>
  <c r="M6373" i="4" s="1"/>
  <c r="F6137" i="4"/>
  <c r="M6137" i="4" s="1"/>
  <c r="F1477" i="4"/>
  <c r="M1477" i="4" s="1"/>
  <c r="F2927" i="4"/>
  <c r="M2927" i="4" s="1"/>
  <c r="F5688" i="4"/>
  <c r="M5688" i="4" s="1"/>
  <c r="F1236" i="4"/>
  <c r="M1236" i="4" s="1"/>
  <c r="F5555" i="4"/>
  <c r="M5555" i="4" s="1"/>
  <c r="F2477" i="4"/>
  <c r="M2477" i="4" s="1"/>
  <c r="F1610" i="4"/>
  <c r="M1610" i="4" s="1"/>
  <c r="F789" i="4"/>
  <c r="M789" i="4" s="1"/>
  <c r="F3407" i="4"/>
  <c r="M3407" i="4" s="1"/>
  <c r="F1709" i="4"/>
  <c r="M1709" i="4" s="1"/>
  <c r="F2133" i="4"/>
  <c r="M2133" i="4" s="1"/>
  <c r="F1574" i="4"/>
  <c r="M1574" i="4" s="1"/>
  <c r="F6685" i="4"/>
  <c r="M6685" i="4" s="1"/>
  <c r="F5684" i="4"/>
  <c r="M5684" i="4" s="1"/>
  <c r="F4851" i="4"/>
  <c r="M4851" i="4" s="1"/>
  <c r="F922" i="4"/>
  <c r="M922" i="4" s="1"/>
  <c r="F2021" i="4"/>
  <c r="M2021" i="4" s="1"/>
  <c r="F5626" i="4"/>
  <c r="M5626" i="4" s="1"/>
  <c r="F2324" i="4"/>
  <c r="M2324" i="4" s="1"/>
  <c r="F7105" i="4"/>
  <c r="M7105" i="4" s="1"/>
  <c r="F6719" i="4"/>
  <c r="M6719" i="4" s="1"/>
  <c r="F5115" i="4"/>
  <c r="M5115" i="4" s="1"/>
  <c r="F2086" i="4"/>
  <c r="M2086" i="4" s="1"/>
  <c r="F3351" i="4"/>
  <c r="M3351" i="4" s="1"/>
  <c r="F811" i="4"/>
  <c r="M811" i="4" s="1"/>
  <c r="F7061" i="4"/>
  <c r="M7061" i="4" s="1"/>
  <c r="F2351" i="4"/>
  <c r="M2351" i="4" s="1"/>
  <c r="F3529" i="4"/>
  <c r="M3529" i="4" s="1"/>
  <c r="F6608" i="4"/>
  <c r="M6608" i="4" s="1"/>
  <c r="F3261" i="4"/>
  <c r="M3261" i="4" s="1"/>
  <c r="F2374" i="4"/>
  <c r="M2374" i="4" s="1"/>
  <c r="F2192" i="4"/>
  <c r="M2192" i="4" s="1"/>
  <c r="F3181" i="4"/>
  <c r="M3181" i="4" s="1"/>
  <c r="F4856" i="4"/>
  <c r="M4856" i="4" s="1"/>
  <c r="F1133" i="4"/>
  <c r="M1133" i="4" s="1"/>
  <c r="F5901" i="4"/>
  <c r="M5901" i="4" s="1"/>
  <c r="F785" i="4"/>
  <c r="M785" i="4" s="1"/>
  <c r="F1450" i="4"/>
  <c r="M1450" i="4" s="1"/>
  <c r="F2647" i="4"/>
  <c r="M2647" i="4" s="1"/>
  <c r="F5590" i="4"/>
  <c r="M5590" i="4" s="1"/>
  <c r="F3576" i="4"/>
  <c r="M3576" i="4" s="1"/>
  <c r="F5404" i="4"/>
  <c r="M5404" i="4" s="1"/>
  <c r="F5661" i="4"/>
  <c r="M5661" i="4" s="1"/>
  <c r="F5448" i="4"/>
  <c r="M5448" i="4" s="1"/>
  <c r="F3677" i="4"/>
  <c r="M3677" i="4" s="1"/>
  <c r="F1073" i="4"/>
  <c r="M1073" i="4" s="1"/>
  <c r="F1572" i="4"/>
  <c r="M1572" i="4" s="1"/>
  <c r="F4470" i="4"/>
  <c r="M4470" i="4" s="1"/>
  <c r="F5063" i="4"/>
  <c r="M5063" i="4" s="1"/>
  <c r="F7161" i="4"/>
  <c r="M7161" i="4" s="1"/>
  <c r="F6039" i="4"/>
  <c r="M6039" i="4" s="1"/>
  <c r="F6908" i="4"/>
  <c r="M6908" i="4" s="1"/>
  <c r="F7318" i="4"/>
  <c r="M7318" i="4" s="1"/>
  <c r="F2507" i="4"/>
  <c r="M2507" i="4" s="1"/>
  <c r="F3523" i="4"/>
  <c r="M3523" i="4" s="1"/>
  <c r="F3656" i="4"/>
  <c r="M3656" i="4" s="1"/>
  <c r="F3361" i="4"/>
  <c r="M3361" i="4" s="1"/>
  <c r="F6861" i="4"/>
  <c r="M6861" i="4" s="1"/>
  <c r="F3488" i="4"/>
  <c r="M3488" i="4" s="1"/>
  <c r="F6560" i="4"/>
  <c r="M6560" i="4" s="1"/>
  <c r="F2511" i="4"/>
  <c r="M2511" i="4" s="1"/>
  <c r="F4989" i="4"/>
  <c r="M4989" i="4" s="1"/>
  <c r="F6252" i="4"/>
  <c r="M6252" i="4" s="1"/>
  <c r="F5273" i="4"/>
  <c r="M5273" i="4" s="1"/>
  <c r="F6855" i="4"/>
  <c r="M6855" i="4" s="1"/>
  <c r="F1395" i="4"/>
  <c r="M1395" i="4" s="1"/>
  <c r="F2185" i="4"/>
  <c r="M2185" i="4" s="1"/>
  <c r="F2950" i="4"/>
  <c r="M2950" i="4" s="1"/>
  <c r="F8570" i="4"/>
  <c r="M8570" i="4" s="1"/>
  <c r="F613" i="4"/>
  <c r="M613" i="4" s="1"/>
  <c r="F3321" i="4"/>
  <c r="M3321" i="4" s="1"/>
  <c r="F4146" i="4"/>
  <c r="M4146" i="4" s="1"/>
  <c r="F4740" i="4"/>
  <c r="M4740" i="4" s="1"/>
  <c r="F5974" i="4"/>
  <c r="M5974" i="4" s="1"/>
  <c r="F7092" i="4"/>
  <c r="M7092" i="4" s="1"/>
  <c r="F5718" i="4"/>
  <c r="M5718" i="4" s="1"/>
  <c r="F5882" i="4"/>
  <c r="M5882" i="4" s="1"/>
  <c r="F5667" i="4"/>
  <c r="M5667" i="4" s="1"/>
  <c r="F1807" i="4"/>
  <c r="M1807" i="4" s="1"/>
  <c r="F4707" i="4"/>
  <c r="M4707" i="4" s="1"/>
  <c r="F6911" i="4"/>
  <c r="M6911" i="4" s="1"/>
  <c r="F2362" i="4"/>
  <c r="M2362" i="4" s="1"/>
  <c r="F4604" i="4"/>
  <c r="M4604" i="4" s="1"/>
  <c r="F3272" i="4"/>
  <c r="M3272" i="4" s="1"/>
  <c r="F4356" i="4"/>
  <c r="M4356" i="4" s="1"/>
  <c r="F819" i="4"/>
  <c r="M819" i="4" s="1"/>
  <c r="F4355" i="4"/>
  <c r="M4355" i="4" s="1"/>
  <c r="F3933" i="4"/>
  <c r="M3933" i="4" s="1"/>
  <c r="F4671" i="4"/>
  <c r="M4671" i="4" s="1"/>
  <c r="F4365" i="4"/>
  <c r="M4365" i="4" s="1"/>
  <c r="F615" i="4"/>
  <c r="M615" i="4" s="1"/>
  <c r="F3686" i="4"/>
  <c r="M3686" i="4" s="1"/>
  <c r="F2879" i="4"/>
  <c r="M2879" i="4" s="1"/>
  <c r="F5782" i="4"/>
  <c r="M5782" i="4" s="1"/>
  <c r="F3163" i="4"/>
  <c r="M3163" i="4" s="1"/>
  <c r="F6824" i="4"/>
  <c r="M6824" i="4" s="1"/>
  <c r="F1790" i="4"/>
  <c r="M1790" i="4" s="1"/>
  <c r="F3396" i="4"/>
  <c r="M3396" i="4" s="1"/>
  <c r="F1055" i="4"/>
  <c r="M1055" i="4" s="1"/>
  <c r="F1806" i="4"/>
  <c r="M1806" i="4" s="1"/>
  <c r="F4240" i="4"/>
  <c r="M4240" i="4" s="1"/>
  <c r="F3805" i="4"/>
  <c r="M3805" i="4" s="1"/>
  <c r="F2373" i="4"/>
  <c r="M2373" i="4" s="1"/>
  <c r="F4612" i="4"/>
  <c r="M4612" i="4" s="1"/>
  <c r="F5559" i="4"/>
  <c r="M5559" i="4" s="1"/>
  <c r="F5856" i="4"/>
  <c r="M5856" i="4" s="1"/>
  <c r="F1544" i="4"/>
  <c r="M1544" i="4" s="1"/>
  <c r="F1042" i="4"/>
  <c r="M1042" i="4" s="1"/>
  <c r="F6205" i="4"/>
  <c r="M6205" i="4" s="1"/>
  <c r="F3013" i="4"/>
  <c r="M3013" i="4" s="1"/>
  <c r="F6825" i="4"/>
  <c r="M6825" i="4" s="1"/>
  <c r="F8191" i="4"/>
  <c r="M8191" i="4" s="1"/>
  <c r="F5953" i="4"/>
  <c r="M5953" i="4" s="1"/>
  <c r="F4659" i="4"/>
  <c r="M4659" i="4" s="1"/>
  <c r="F4692" i="4"/>
  <c r="M4692" i="4" s="1"/>
  <c r="F1054" i="4"/>
  <c r="M1054" i="4" s="1"/>
  <c r="F6467" i="4"/>
  <c r="M6467" i="4" s="1"/>
  <c r="F8226" i="4"/>
  <c r="M8226" i="4" s="1"/>
  <c r="F901" i="4"/>
  <c r="M901" i="4" s="1"/>
  <c r="F3753" i="4"/>
  <c r="M3753" i="4" s="1"/>
  <c r="F776" i="4"/>
  <c r="M776" i="4" s="1"/>
  <c r="F1330" i="4"/>
  <c r="M1330" i="4" s="1"/>
  <c r="F3716" i="4"/>
  <c r="M3716" i="4" s="1"/>
  <c r="F1939" i="4"/>
  <c r="M1939" i="4" s="1"/>
  <c r="F4148" i="4"/>
  <c r="M4148" i="4" s="1"/>
  <c r="F3463" i="4"/>
  <c r="M3463" i="4" s="1"/>
  <c r="F2312" i="4"/>
  <c r="M2312" i="4" s="1"/>
  <c r="F687" i="4"/>
  <c r="M687" i="4" s="1"/>
  <c r="F795" i="4"/>
  <c r="M795" i="4" s="1"/>
  <c r="F1493" i="4"/>
  <c r="M1493" i="4" s="1"/>
  <c r="F2167" i="4"/>
  <c r="M2167" i="4" s="1"/>
  <c r="F3739" i="4"/>
  <c r="M3739" i="4" s="1"/>
  <c r="F3421" i="4"/>
  <c r="M3421" i="4" s="1"/>
  <c r="F1145" i="4"/>
  <c r="M1145" i="4" s="1"/>
  <c r="F912" i="4"/>
  <c r="M912" i="4" s="1"/>
  <c r="F992" i="4"/>
  <c r="M992" i="4" s="1"/>
  <c r="F1423" i="4"/>
  <c r="M1423" i="4" s="1"/>
  <c r="F4888" i="4"/>
  <c r="M4888" i="4" s="1"/>
  <c r="F5203" i="4"/>
  <c r="M5203" i="4" s="1"/>
  <c r="F3534" i="4"/>
  <c r="M3534" i="4" s="1"/>
  <c r="F2701" i="4"/>
  <c r="M2701" i="4" s="1"/>
  <c r="F2239" i="4"/>
  <c r="M2239" i="4" s="1"/>
  <c r="F2691" i="4"/>
  <c r="M2691" i="4" s="1"/>
  <c r="F4980" i="4"/>
  <c r="M4980" i="4" s="1"/>
  <c r="F1725" i="4"/>
  <c r="M1725" i="4" s="1"/>
  <c r="F6969" i="4"/>
  <c r="M6969" i="4" s="1"/>
  <c r="F3890" i="4"/>
  <c r="M3890" i="4" s="1"/>
  <c r="F6392" i="4"/>
  <c r="M6392" i="4" s="1"/>
  <c r="F6126" i="4"/>
  <c r="M6126" i="4" s="1"/>
  <c r="F4885" i="4"/>
  <c r="M4885" i="4" s="1"/>
  <c r="F3033" i="4"/>
  <c r="M3033" i="4" s="1"/>
  <c r="F1621" i="4"/>
  <c r="M1621" i="4" s="1"/>
  <c r="F2944" i="4"/>
  <c r="M2944" i="4" s="1"/>
  <c r="F1650" i="4"/>
  <c r="M1650" i="4" s="1"/>
  <c r="F2310" i="4"/>
  <c r="M2310" i="4" s="1"/>
  <c r="F4324" i="4"/>
  <c r="M4324" i="4" s="1"/>
  <c r="F614" i="4"/>
  <c r="M614" i="4" s="1"/>
  <c r="F2376" i="4"/>
  <c r="M2376" i="4" s="1"/>
  <c r="F793" i="4"/>
  <c r="M793" i="4" s="1"/>
  <c r="F4267" i="4"/>
  <c r="M4267" i="4" s="1"/>
  <c r="F6644" i="4"/>
  <c r="M6644" i="4" s="1"/>
  <c r="F5100" i="4"/>
  <c r="M5100" i="4" s="1"/>
  <c r="F3230" i="4"/>
  <c r="M3230" i="4" s="1"/>
  <c r="F5224" i="4"/>
  <c r="M5224" i="4" s="1"/>
  <c r="F1944" i="4"/>
  <c r="M1944" i="4" s="1"/>
  <c r="F1937" i="4"/>
  <c r="M1937" i="4" s="1"/>
  <c r="F1138" i="4"/>
  <c r="M1138" i="4" s="1"/>
  <c r="F3437" i="4"/>
  <c r="M3437" i="4" s="1"/>
  <c r="F3610" i="4"/>
  <c r="M3610" i="4" s="1"/>
  <c r="F6121" i="4"/>
  <c r="M6121" i="4" s="1"/>
  <c r="F1605" i="4"/>
  <c r="M1605" i="4" s="1"/>
  <c r="F2229" i="4"/>
  <c r="M2229" i="4" s="1"/>
  <c r="F5253" i="4"/>
  <c r="M5253" i="4" s="1"/>
  <c r="F6299" i="4"/>
  <c r="M6299" i="4" s="1"/>
  <c r="F6231" i="4"/>
  <c r="M6231" i="4" s="1"/>
  <c r="F783" i="4"/>
  <c r="M783" i="4" s="1"/>
  <c r="F1125" i="4"/>
  <c r="M1125" i="4" s="1"/>
  <c r="F4768" i="4"/>
  <c r="M4768" i="4" s="1"/>
  <c r="F2013" i="4"/>
  <c r="M2013" i="4" s="1"/>
  <c r="F1274" i="4"/>
  <c r="M1274" i="4" s="1"/>
  <c r="F2415" i="4"/>
  <c r="M2415" i="4" s="1"/>
  <c r="F5513" i="4"/>
  <c r="M5513" i="4" s="1"/>
  <c r="F2170" i="4"/>
  <c r="M2170" i="4" s="1"/>
  <c r="F4957" i="4"/>
  <c r="M4957" i="4" s="1"/>
  <c r="F3412" i="4"/>
  <c r="M3412" i="4" s="1"/>
  <c r="F1126" i="4"/>
  <c r="M1126" i="4" s="1"/>
  <c r="F3527" i="4"/>
  <c r="M3527" i="4" s="1"/>
  <c r="F3320" i="4"/>
  <c r="M3320" i="4" s="1"/>
  <c r="F2380" i="4"/>
  <c r="M2380" i="4" s="1"/>
  <c r="F2017" i="4"/>
  <c r="M2017" i="4" s="1"/>
  <c r="F2130" i="4"/>
  <c r="M2130" i="4" s="1"/>
  <c r="F2406" i="4"/>
  <c r="M2406" i="4" s="1"/>
  <c r="F3783" i="4"/>
  <c r="M3783" i="4" s="1"/>
  <c r="F3241" i="4"/>
  <c r="M3241" i="4" s="1"/>
  <c r="F3862" i="4"/>
  <c r="M3862" i="4" s="1"/>
  <c r="F1783" i="4"/>
  <c r="M1783" i="4" s="1"/>
  <c r="F3559" i="4"/>
  <c r="M3559" i="4" s="1"/>
  <c r="F2799" i="4"/>
  <c r="M2799" i="4" s="1"/>
  <c r="F5298" i="4"/>
  <c r="M5298" i="4" s="1"/>
  <c r="F1313" i="4"/>
  <c r="M1313" i="4" s="1"/>
  <c r="F7235" i="4"/>
  <c r="M7235" i="4" s="1"/>
  <c r="F5392" i="4"/>
  <c r="M5392" i="4" s="1"/>
  <c r="F8139" i="4"/>
  <c r="M8139" i="4" s="1"/>
  <c r="F3222" i="4"/>
  <c r="M3222" i="4" s="1"/>
  <c r="F2528" i="4"/>
  <c r="M2528" i="4" s="1"/>
  <c r="F2996" i="4"/>
  <c r="M2996" i="4" s="1"/>
  <c r="F6369" i="4"/>
  <c r="M6369" i="4" s="1"/>
  <c r="F5065" i="4"/>
  <c r="M5065" i="4" s="1"/>
  <c r="F3090" i="4"/>
  <c r="M3090" i="4" s="1"/>
  <c r="F2464" i="4"/>
  <c r="M2464" i="4" s="1"/>
  <c r="F3652" i="4"/>
  <c r="M3652" i="4" s="1"/>
  <c r="F1117" i="4"/>
  <c r="M1117" i="4" s="1"/>
  <c r="F3530" i="4"/>
  <c r="M3530" i="4" s="1"/>
  <c r="F1286" i="4"/>
  <c r="M1286" i="4" s="1"/>
  <c r="F6523" i="4"/>
  <c r="M6523" i="4" s="1"/>
  <c r="F2052" i="4"/>
  <c r="M2052" i="4" s="1"/>
  <c r="F4110" i="4"/>
  <c r="M4110" i="4" s="1"/>
  <c r="F5518" i="4"/>
  <c r="M5518" i="4" s="1"/>
  <c r="F5483" i="4"/>
  <c r="M5483" i="4" s="1"/>
  <c r="F4914" i="4"/>
  <c r="M4914" i="4" s="1"/>
  <c r="F7267" i="4"/>
  <c r="M7267" i="4" s="1"/>
  <c r="F4145" i="4"/>
  <c r="M4145" i="4" s="1"/>
  <c r="F3355" i="4"/>
  <c r="M3355" i="4" s="1"/>
  <c r="F2211" i="4"/>
  <c r="M2211" i="4" s="1"/>
  <c r="F2073" i="4"/>
  <c r="M2073" i="4" s="1"/>
  <c r="F925" i="4"/>
  <c r="M925" i="4" s="1"/>
  <c r="F1096" i="4"/>
  <c r="M1096" i="4" s="1"/>
  <c r="F4693" i="4"/>
  <c r="M4693" i="4" s="1"/>
  <c r="F5673" i="4"/>
  <c r="M5673" i="4" s="1"/>
  <c r="F7073" i="4"/>
  <c r="M7073" i="4" s="1"/>
  <c r="F6589" i="4"/>
  <c r="M6589" i="4" s="1"/>
  <c r="F3500" i="4"/>
  <c r="M3500" i="4" s="1"/>
  <c r="F705" i="4"/>
  <c r="M705" i="4" s="1"/>
  <c r="F8025" i="4"/>
  <c r="M8025" i="4" s="1"/>
  <c r="F5787" i="4"/>
  <c r="M5787" i="4" s="1"/>
  <c r="F2328" i="4"/>
  <c r="M2328" i="4" s="1"/>
  <c r="F5658" i="4"/>
  <c r="M5658" i="4" s="1"/>
  <c r="F966" i="4"/>
  <c r="M966" i="4" s="1"/>
  <c r="F2033" i="4"/>
  <c r="M2033" i="4" s="1"/>
  <c r="F692" i="4"/>
  <c r="M692" i="4" s="1"/>
  <c r="F2282" i="4"/>
  <c r="M2282" i="4" s="1"/>
  <c r="F6551" i="4"/>
  <c r="M6551" i="4" s="1"/>
  <c r="F607" i="4"/>
  <c r="M607" i="4" s="1"/>
  <c r="F1722" i="4"/>
  <c r="M1722" i="4" s="1"/>
  <c r="F3146" i="4"/>
  <c r="M3146" i="4" s="1"/>
  <c r="F2290" i="4"/>
  <c r="M2290" i="4" s="1"/>
  <c r="F111" i="4"/>
  <c r="M111" i="4" s="1"/>
  <c r="F4551" i="4"/>
  <c r="M4551" i="4" s="1"/>
  <c r="F852" i="4"/>
  <c r="M852" i="4" s="1"/>
  <c r="F3489" i="4"/>
  <c r="M3489" i="4" s="1"/>
  <c r="F6111" i="4"/>
  <c r="M6111" i="4" s="1"/>
  <c r="F6754" i="4"/>
  <c r="M6754" i="4" s="1"/>
  <c r="F6543" i="4"/>
  <c r="M6543" i="4" s="1"/>
  <c r="F6182" i="4"/>
  <c r="M6182" i="4" s="1"/>
  <c r="F5656" i="4"/>
  <c r="M5656" i="4" s="1"/>
  <c r="F1629" i="4"/>
  <c r="M1629" i="4" s="1"/>
  <c r="F8969" i="4"/>
  <c r="M8969" i="4" s="1"/>
  <c r="F4867" i="4"/>
  <c r="M4867" i="4" s="1"/>
  <c r="F7507" i="4"/>
  <c r="M7507" i="4" s="1"/>
  <c r="F6208" i="4"/>
  <c r="M6208" i="4" s="1"/>
  <c r="F940" i="4"/>
  <c r="M940" i="4" s="1"/>
  <c r="F5234" i="4"/>
  <c r="M5234" i="4" s="1"/>
  <c r="F893" i="4"/>
  <c r="M893" i="4" s="1"/>
  <c r="F3138" i="4"/>
  <c r="M3138" i="4" s="1"/>
  <c r="F6290" i="4"/>
  <c r="M6290" i="4" s="1"/>
  <c r="F5850" i="4"/>
  <c r="M5850" i="4" s="1"/>
  <c r="F1986" i="4"/>
  <c r="M1986" i="4" s="1"/>
  <c r="F1700" i="4"/>
  <c r="M1700" i="4" s="1"/>
  <c r="F7028" i="4"/>
  <c r="M7028" i="4" s="1"/>
  <c r="F2451" i="4"/>
  <c r="M2451" i="4" s="1"/>
  <c r="F4703" i="4"/>
  <c r="M4703" i="4" s="1"/>
  <c r="F4213" i="4"/>
  <c r="M4213" i="4" s="1"/>
  <c r="F6079" i="4"/>
  <c r="M6079" i="4" s="1"/>
  <c r="F1183" i="4"/>
  <c r="M1183" i="4" s="1"/>
  <c r="F6029" i="4"/>
  <c r="M6029" i="4" s="1"/>
  <c r="F682" i="4"/>
  <c r="M682" i="4" s="1"/>
  <c r="F4215" i="4"/>
  <c r="M4215" i="4" s="1"/>
  <c r="F2679" i="4"/>
  <c r="M2679" i="4" s="1"/>
  <c r="F6098" i="4"/>
  <c r="M6098" i="4" s="1"/>
  <c r="F1781" i="4"/>
  <c r="M1781" i="4" s="1"/>
  <c r="F4224" i="4"/>
  <c r="M4224" i="4" s="1"/>
  <c r="F2815" i="4"/>
  <c r="M2815" i="4" s="1"/>
  <c r="F6165" i="4"/>
  <c r="M6165" i="4" s="1"/>
  <c r="F2386" i="4"/>
  <c r="M2386" i="4" s="1"/>
  <c r="F6088" i="4"/>
  <c r="M6088" i="4" s="1"/>
  <c r="F2387" i="4"/>
  <c r="M2387" i="4" s="1"/>
  <c r="F7100" i="4"/>
  <c r="M7100" i="4" s="1"/>
  <c r="F6926" i="4"/>
  <c r="M6926" i="4" s="1"/>
  <c r="F4489" i="4"/>
  <c r="M4489" i="4" s="1"/>
  <c r="F5361" i="4"/>
  <c r="M5361" i="4" s="1"/>
  <c r="F1658" i="4"/>
  <c r="M1658" i="4" s="1"/>
  <c r="F1907" i="4"/>
  <c r="M1907" i="4" s="1"/>
  <c r="F4926" i="4"/>
  <c r="M4926" i="4" s="1"/>
  <c r="F3509" i="4"/>
  <c r="M3509" i="4" s="1"/>
  <c r="F5365" i="4"/>
  <c r="M5365" i="4" s="1"/>
  <c r="F723" i="4"/>
  <c r="M723" i="4" s="1"/>
  <c r="F726" i="4"/>
  <c r="M726" i="4" s="1"/>
  <c r="F825" i="4"/>
  <c r="M825" i="4" s="1"/>
  <c r="F2802" i="4"/>
  <c r="M2802" i="4" s="1"/>
  <c r="F4763" i="4"/>
  <c r="M4763" i="4" s="1"/>
  <c r="F7262" i="4"/>
  <c r="M7262" i="4" s="1"/>
  <c r="F1275" i="4"/>
  <c r="M1275" i="4" s="1"/>
  <c r="F2685" i="4"/>
  <c r="M2685" i="4" s="1"/>
  <c r="F5586" i="4"/>
  <c r="M5586" i="4" s="1"/>
  <c r="F2807" i="4"/>
  <c r="M2807" i="4" s="1"/>
  <c r="F4370" i="4"/>
  <c r="M4370" i="4" s="1"/>
  <c r="F6047" i="4"/>
  <c r="M6047" i="4" s="1"/>
  <c r="F6854" i="4"/>
  <c r="M6854" i="4" s="1"/>
  <c r="F497" i="4"/>
  <c r="M497" i="4" s="1"/>
  <c r="F918" i="4"/>
  <c r="M918" i="4" s="1"/>
  <c r="F919" i="4"/>
  <c r="M919" i="4" s="1"/>
  <c r="F2713" i="4"/>
  <c r="M2713" i="4" s="1"/>
  <c r="F5584" i="4"/>
  <c r="M5584" i="4" s="1"/>
  <c r="F3504" i="4"/>
  <c r="M3504" i="4" s="1"/>
  <c r="F993" i="4"/>
  <c r="M993" i="4" s="1"/>
  <c r="F2022" i="4"/>
  <c r="M2022" i="4" s="1"/>
  <c r="F6100" i="4"/>
  <c r="M6100" i="4" s="1"/>
  <c r="F4691" i="4"/>
  <c r="M4691" i="4" s="1"/>
  <c r="F1094" i="4"/>
  <c r="M1094" i="4" s="1"/>
  <c r="F2072" i="4"/>
  <c r="M2072" i="4" s="1"/>
  <c r="F2940" i="4"/>
  <c r="M2940" i="4" s="1"/>
  <c r="F3248" i="4"/>
  <c r="M3248" i="4" s="1"/>
  <c r="F1669" i="4"/>
  <c r="M1669" i="4" s="1"/>
  <c r="F1788" i="4"/>
  <c r="M1788" i="4" s="1"/>
  <c r="F2676" i="4"/>
  <c r="M2676" i="4" s="1"/>
  <c r="F6103" i="4"/>
  <c r="M6103" i="4" s="1"/>
  <c r="F5637" i="4"/>
  <c r="M5637" i="4" s="1"/>
  <c r="F4237" i="4"/>
  <c r="M4237" i="4" s="1"/>
  <c r="F7296" i="4"/>
  <c r="M7296" i="4" s="1"/>
  <c r="F4118" i="4"/>
  <c r="M4118" i="4" s="1"/>
  <c r="F5479" i="4"/>
  <c r="M5479" i="4" s="1"/>
  <c r="F3800" i="4"/>
  <c r="M3800" i="4" s="1"/>
  <c r="F3978" i="4"/>
  <c r="M3978" i="4" s="1"/>
  <c r="F3271" i="4"/>
  <c r="M3271" i="4" s="1"/>
  <c r="F5809" i="4"/>
  <c r="M5809" i="4" s="1"/>
  <c r="F5227" i="4"/>
  <c r="M5227" i="4" s="1"/>
  <c r="F3533" i="4"/>
  <c r="M3533" i="4" s="1"/>
  <c r="F5031" i="4"/>
  <c r="M5031" i="4" s="1"/>
  <c r="F3044" i="4"/>
  <c r="M3044" i="4" s="1"/>
  <c r="F1177" i="4"/>
  <c r="M1177" i="4" s="1"/>
  <c r="F5193" i="4"/>
  <c r="M5193" i="4" s="1"/>
  <c r="F2537" i="4"/>
  <c r="M2537" i="4" s="1"/>
  <c r="F2784" i="4"/>
  <c r="M2784" i="4" s="1"/>
  <c r="F1905" i="4"/>
  <c r="M1905" i="4" s="1"/>
  <c r="F3507" i="4"/>
  <c r="M3507" i="4" s="1"/>
  <c r="F5043" i="4"/>
  <c r="M5043" i="4" s="1"/>
  <c r="F3903" i="4"/>
  <c r="M3903" i="4" s="1"/>
  <c r="F5861" i="4"/>
  <c r="M5861" i="4" s="1"/>
  <c r="F5746" i="4"/>
  <c r="M5746" i="4" s="1"/>
  <c r="F6961" i="4"/>
  <c r="M6961" i="4" s="1"/>
  <c r="F5925" i="4"/>
  <c r="M5925" i="4" s="1"/>
  <c r="F1384" i="4"/>
  <c r="M1384" i="4" s="1"/>
  <c r="F5748" i="4"/>
  <c r="M5748" i="4" s="1"/>
  <c r="F4698" i="4"/>
  <c r="M4698" i="4" s="1"/>
  <c r="F817" i="4"/>
  <c r="M817" i="4" s="1"/>
  <c r="F5837" i="4"/>
  <c r="M5837" i="4" s="1"/>
  <c r="F3210" i="4"/>
  <c r="M3210" i="4" s="1"/>
  <c r="F697" i="4"/>
  <c r="M697" i="4" s="1"/>
  <c r="F6972" i="4"/>
  <c r="M6972" i="4" s="1"/>
  <c r="F3998" i="4"/>
  <c r="M3998" i="4" s="1"/>
  <c r="F2047" i="4"/>
  <c r="M2047" i="4" s="1"/>
  <c r="F6893" i="4"/>
  <c r="M6893" i="4" s="1"/>
  <c r="F6310" i="4"/>
  <c r="M6310" i="4" s="1"/>
  <c r="F7104" i="4"/>
  <c r="M7104" i="4" s="1"/>
  <c r="F6828" i="4"/>
  <c r="M6828" i="4" s="1"/>
  <c r="F2432" i="4"/>
  <c r="M2432" i="4" s="1"/>
  <c r="F2957" i="4"/>
  <c r="M2957" i="4" s="1"/>
  <c r="F4620" i="4"/>
  <c r="M4620" i="4" s="1"/>
  <c r="F3162" i="4"/>
  <c r="M3162" i="4" s="1"/>
  <c r="F5211" i="4"/>
  <c r="M5211" i="4" s="1"/>
  <c r="F3755" i="4"/>
  <c r="M3755" i="4" s="1"/>
  <c r="F4943" i="4"/>
  <c r="M4943" i="4" s="1"/>
  <c r="F3670" i="4"/>
  <c r="M3670" i="4" s="1"/>
  <c r="F6271" i="4"/>
  <c r="M6271" i="4" s="1"/>
  <c r="F5646" i="4"/>
  <c r="M5646" i="4" s="1"/>
  <c r="F1841" i="4"/>
  <c r="M1841" i="4" s="1"/>
  <c r="F3358" i="4"/>
  <c r="M3358" i="4" s="1"/>
  <c r="F6539" i="4"/>
  <c r="M6539" i="4" s="1"/>
  <c r="F3367" i="4"/>
  <c r="M3367" i="4" s="1"/>
  <c r="F2593" i="4"/>
  <c r="M2593" i="4" s="1"/>
  <c r="F6309" i="4"/>
  <c r="M6309" i="4" s="1"/>
  <c r="F2894" i="4"/>
  <c r="M2894" i="4" s="1"/>
  <c r="F405" i="4"/>
  <c r="M405" i="4" s="1"/>
  <c r="F4055" i="4"/>
  <c r="M4055" i="4" s="1"/>
  <c r="F3386" i="4"/>
  <c r="M3386" i="4" s="1"/>
  <c r="F3001" i="4"/>
  <c r="M3001" i="4" s="1"/>
  <c r="F1272" i="4"/>
  <c r="M1272" i="4" s="1"/>
  <c r="F5501" i="4"/>
  <c r="M5501" i="4" s="1"/>
  <c r="F3607" i="4"/>
  <c r="M3607" i="4" s="1"/>
  <c r="F7250" i="4"/>
  <c r="M7250" i="4" s="1"/>
  <c r="F4230" i="4"/>
  <c r="M4230" i="4" s="1"/>
  <c r="F4687" i="4"/>
  <c r="M4687" i="4" s="1"/>
  <c r="F4473" i="4"/>
  <c r="M4473" i="4" s="1"/>
  <c r="F3601" i="4"/>
  <c r="M3601" i="4" s="1"/>
  <c r="F4638" i="4"/>
  <c r="M4638" i="4" s="1"/>
  <c r="F7123" i="4"/>
  <c r="M7123" i="4" s="1"/>
  <c r="F7185" i="4"/>
  <c r="M7185" i="4" s="1"/>
  <c r="F797" i="4"/>
  <c r="M797" i="4" s="1"/>
  <c r="F1872" i="4"/>
  <c r="M1872" i="4" s="1"/>
  <c r="F6058" i="4"/>
  <c r="M6058" i="4" s="1"/>
  <c r="F4855" i="4"/>
  <c r="M4855" i="4" s="1"/>
  <c r="F1311" i="4"/>
  <c r="M1311" i="4" s="1"/>
  <c r="F6223" i="4"/>
  <c r="M6223" i="4" s="1"/>
  <c r="F754" i="4"/>
  <c r="M754" i="4" s="1"/>
  <c r="F3485" i="4"/>
  <c r="M3485" i="4" s="1"/>
  <c r="F3478" i="4"/>
  <c r="M3478" i="4" s="1"/>
  <c r="F1189" i="4"/>
  <c r="M1189" i="4" s="1"/>
  <c r="F7166" i="4"/>
  <c r="M7166" i="4" s="1"/>
  <c r="F5026" i="4"/>
  <c r="M5026" i="4" s="1"/>
  <c r="F2018" i="4"/>
  <c r="M2018" i="4" s="1"/>
  <c r="F5632" i="4"/>
  <c r="M5632" i="4" s="1"/>
  <c r="F6470" i="4"/>
  <c r="M6470" i="4" s="1"/>
  <c r="F2069" i="4"/>
  <c r="M2069" i="4" s="1"/>
  <c r="F3512" i="4"/>
  <c r="M3512" i="4" s="1"/>
  <c r="F3600" i="4"/>
  <c r="M3600" i="4" s="1"/>
  <c r="F3558" i="4"/>
  <c r="M3558" i="4" s="1"/>
  <c r="F3169" i="4"/>
  <c r="M3169" i="4" s="1"/>
  <c r="F2545" i="4"/>
  <c r="M2545" i="4" s="1"/>
  <c r="F1634" i="4"/>
  <c r="M1634" i="4" s="1"/>
  <c r="F5798" i="4"/>
  <c r="M5798" i="4" s="1"/>
  <c r="F4454" i="4"/>
  <c r="M4454" i="4" s="1"/>
  <c r="F923" i="4"/>
  <c r="M923" i="4" s="1"/>
  <c r="F4733" i="4"/>
  <c r="M4733" i="4" s="1"/>
  <c r="F2831" i="4"/>
  <c r="M2831" i="4" s="1"/>
  <c r="F4579" i="4"/>
  <c r="M4579" i="4" s="1"/>
  <c r="F6251" i="4"/>
  <c r="M6251" i="4" s="1"/>
  <c r="F6210" i="4"/>
  <c r="M6210" i="4" s="1"/>
  <c r="F4734" i="4"/>
  <c r="M4734" i="4" s="1"/>
  <c r="F994" i="4"/>
  <c r="M994" i="4" s="1"/>
  <c r="F6065" i="4"/>
  <c r="M6065" i="4" s="1"/>
  <c r="F8126" i="4"/>
  <c r="M8126" i="4" s="1"/>
  <c r="F5042" i="4"/>
  <c r="M5042" i="4" s="1"/>
  <c r="F5931" i="4"/>
  <c r="M5931" i="4" s="1"/>
  <c r="F5456" i="4"/>
  <c r="M5456" i="4" s="1"/>
  <c r="F662" i="4"/>
  <c r="M662" i="4" s="1"/>
  <c r="F3140" i="4"/>
  <c r="M3140" i="4" s="1"/>
  <c r="F8563" i="4"/>
  <c r="M8563" i="4" s="1"/>
  <c r="F3451" i="4"/>
  <c r="M3451" i="4" s="1"/>
  <c r="F2943" i="4"/>
  <c r="M2943" i="4" s="1"/>
  <c r="F2151" i="4"/>
  <c r="M2151" i="4" s="1"/>
  <c r="F2552" i="4"/>
  <c r="M2552" i="4" s="1"/>
  <c r="F962" i="4"/>
  <c r="M962" i="4" s="1"/>
  <c r="F1922" i="4"/>
  <c r="M1922" i="4" s="1"/>
  <c r="F2026" i="4"/>
  <c r="M2026" i="4" s="1"/>
  <c r="F7518" i="4"/>
  <c r="M7518" i="4" s="1"/>
  <c r="F2845" i="4"/>
  <c r="M2845" i="4" s="1"/>
  <c r="F1294" i="4"/>
  <c r="M1294" i="4" s="1"/>
  <c r="F2385" i="4"/>
  <c r="M2385" i="4" s="1"/>
  <c r="F945" i="4"/>
  <c r="M945" i="4" s="1"/>
  <c r="F3266" i="4"/>
  <c r="M3266" i="4" s="1"/>
  <c r="F3818" i="4"/>
  <c r="M3818" i="4" s="1"/>
  <c r="F5132" i="4"/>
  <c r="M5132" i="4" s="1"/>
  <c r="F5212" i="4"/>
  <c r="M5212" i="4" s="1"/>
  <c r="F5036" i="4"/>
  <c r="M5036" i="4" s="1"/>
  <c r="F2457" i="4"/>
  <c r="M2457" i="4" s="1"/>
  <c r="F5775" i="4"/>
  <c r="M5775" i="4" s="1"/>
  <c r="F2828" i="4"/>
  <c r="M2828" i="4" s="1"/>
  <c r="F7278" i="4"/>
  <c r="M7278" i="4" s="1"/>
  <c r="F5087" i="4"/>
  <c r="M5087" i="4" s="1"/>
  <c r="F4611" i="4"/>
  <c r="M4611" i="4" s="1"/>
  <c r="F5522" i="4"/>
  <c r="M5522" i="4" s="1"/>
  <c r="F4488" i="4"/>
  <c r="M4488" i="4" s="1"/>
  <c r="F1799" i="4"/>
  <c r="M1799" i="4" s="1"/>
  <c r="F5230" i="4"/>
  <c r="M5230" i="4" s="1"/>
  <c r="F4105" i="4"/>
  <c r="M4105" i="4" s="1"/>
  <c r="F5512" i="4"/>
  <c r="M5512" i="4" s="1"/>
  <c r="F1132" i="4"/>
  <c r="M1132" i="4" s="1"/>
  <c r="F5373" i="4"/>
  <c r="M5373" i="4" s="1"/>
  <c r="F5083" i="4"/>
  <c r="M5083" i="4" s="1"/>
  <c r="F1022" i="4"/>
  <c r="M1022" i="4" s="1"/>
  <c r="F2589" i="4"/>
  <c r="M2589" i="4" s="1"/>
  <c r="F1385" i="4"/>
  <c r="M1385" i="4" s="1"/>
  <c r="F2742" i="4"/>
  <c r="M2742" i="4" s="1"/>
  <c r="F2955" i="4"/>
  <c r="M2955" i="4" s="1"/>
  <c r="F2250" i="4"/>
  <c r="M2250" i="4" s="1"/>
  <c r="F1814" i="4"/>
  <c r="M1814" i="4" s="1"/>
  <c r="F5188" i="4"/>
  <c r="M5188" i="4" s="1"/>
  <c r="F2321" i="4"/>
  <c r="M2321" i="4" s="1"/>
  <c r="F1161" i="4"/>
  <c r="M1161" i="4" s="1"/>
  <c r="F894" i="4"/>
  <c r="M894" i="4" s="1"/>
  <c r="F5197" i="4"/>
  <c r="M5197" i="4" s="1"/>
  <c r="F3005" i="4"/>
  <c r="M3005" i="4" s="1"/>
  <c r="F5625" i="4"/>
  <c r="M5625" i="4" s="1"/>
  <c r="F1091" i="4"/>
  <c r="M1091" i="4" s="1"/>
  <c r="F3776" i="4"/>
  <c r="M3776" i="4" s="1"/>
  <c r="F3766" i="4"/>
  <c r="M3766" i="4" s="1"/>
  <c r="F1262" i="4"/>
  <c r="M1262" i="4" s="1"/>
  <c r="F1524" i="4"/>
  <c r="M1524" i="4" s="1"/>
  <c r="F2064" i="4"/>
  <c r="M2064" i="4" s="1"/>
  <c r="F5802" i="4"/>
  <c r="M5802" i="4" s="1"/>
  <c r="F1044" i="4"/>
  <c r="M1044" i="4" s="1"/>
  <c r="F6502" i="4"/>
  <c r="M6502" i="4" s="1"/>
  <c r="F2825" i="4"/>
  <c r="M2825" i="4" s="1"/>
  <c r="F1554" i="4"/>
  <c r="M1554" i="4" s="1"/>
  <c r="F1269" i="4"/>
  <c r="M1269" i="4" s="1"/>
  <c r="F1268" i="4"/>
  <c r="M1268" i="4" s="1"/>
  <c r="F996" i="4"/>
  <c r="M996" i="4" s="1"/>
  <c r="F2176" i="4"/>
  <c r="M2176" i="4" s="1"/>
  <c r="F4357" i="4"/>
  <c r="M4357" i="4" s="1"/>
  <c r="F3853" i="4"/>
  <c r="M3853" i="4" s="1"/>
  <c r="F6821" i="4"/>
  <c r="M6821" i="4" s="1"/>
  <c r="F2551" i="4"/>
  <c r="M2551" i="4" s="1"/>
  <c r="F2871" i="4"/>
  <c r="M2871" i="4" s="1"/>
  <c r="F4818" i="4"/>
  <c r="M4818" i="4" s="1"/>
  <c r="F1041" i="4"/>
  <c r="M1041" i="4" s="1"/>
  <c r="F5350" i="4"/>
  <c r="M5350" i="4" s="1"/>
  <c r="F3938" i="4"/>
  <c r="M3938" i="4" s="1"/>
  <c r="F1227" i="4"/>
  <c r="M1227" i="4" s="1"/>
  <c r="F5357" i="4"/>
  <c r="M5357" i="4" s="1"/>
  <c r="F4141" i="4"/>
  <c r="M4141" i="4" s="1"/>
  <c r="F3717" i="4"/>
  <c r="M3717" i="4" s="1"/>
  <c r="F6882" i="4"/>
  <c r="M6882" i="4" s="1"/>
  <c r="F3143" i="4"/>
  <c r="M3143" i="4" s="1"/>
  <c r="F2411" i="4"/>
  <c r="M2411" i="4" s="1"/>
  <c r="F6110" i="4"/>
  <c r="M6110" i="4" s="1"/>
  <c r="F7099" i="4"/>
  <c r="M7099" i="4" s="1"/>
  <c r="F1012" i="4"/>
  <c r="M1012" i="4" s="1"/>
  <c r="F1290" i="4"/>
  <c r="M1290" i="4" s="1"/>
  <c r="F5406" i="4"/>
  <c r="M5406" i="4" s="1"/>
  <c r="F3434" i="4"/>
  <c r="M3434" i="4" s="1"/>
  <c r="F3863" i="4"/>
  <c r="M3863" i="4" s="1"/>
  <c r="F5733" i="4"/>
  <c r="M5733" i="4" s="1"/>
  <c r="F7209" i="4"/>
  <c r="M7209" i="4" s="1"/>
  <c r="F4260" i="4"/>
  <c r="M4260" i="4" s="1"/>
  <c r="F5068" i="4"/>
  <c r="M5068" i="4" s="1"/>
  <c r="F4306" i="4"/>
  <c r="M4306" i="4" s="1"/>
  <c r="F2605" i="4"/>
  <c r="M2605" i="4" s="1"/>
  <c r="F5917" i="4"/>
  <c r="M5917" i="4" s="1"/>
  <c r="F6269" i="4"/>
  <c r="M6269" i="4" s="1"/>
  <c r="F3698" i="4"/>
  <c r="M3698" i="4" s="1"/>
  <c r="F2887" i="4"/>
  <c r="M2887" i="4" s="1"/>
  <c r="F6387" i="4"/>
  <c r="M6387" i="4" s="1"/>
  <c r="F1552" i="4"/>
  <c r="M1552" i="4" s="1"/>
  <c r="F5801" i="4"/>
  <c r="M5801" i="4" s="1"/>
  <c r="F2868" i="4"/>
  <c r="M2868" i="4" s="1"/>
  <c r="F4394" i="4"/>
  <c r="M4394" i="4" s="1"/>
  <c r="F1867" i="4"/>
  <c r="M1867" i="4" s="1"/>
  <c r="F2983" i="4"/>
  <c r="M2983" i="4" s="1"/>
  <c r="F3996" i="4"/>
  <c r="M3996" i="4" s="1"/>
  <c r="F3759" i="4"/>
  <c r="M3759" i="4" s="1"/>
  <c r="F6815" i="4"/>
  <c r="M6815" i="4" s="1"/>
  <c r="F6934" i="4"/>
  <c r="M6934" i="4" s="1"/>
  <c r="F1632" i="4"/>
  <c r="M1632" i="4" s="1"/>
  <c r="F4142" i="4"/>
  <c r="M4142" i="4" s="1"/>
  <c r="F2314" i="4"/>
  <c r="M2314" i="4" s="1"/>
  <c r="F5511" i="4"/>
  <c r="M5511" i="4" s="1"/>
  <c r="F1743" i="4"/>
  <c r="M1743" i="4" s="1"/>
  <c r="F5348" i="4"/>
  <c r="M5348" i="4" s="1"/>
  <c r="F2904" i="4"/>
  <c r="M2904" i="4" s="1"/>
  <c r="F750" i="4"/>
  <c r="M750" i="4" s="1"/>
  <c r="F4730" i="4"/>
  <c r="M4730" i="4" s="1"/>
  <c r="F661" i="4"/>
  <c r="M661" i="4" s="1"/>
  <c r="F2458" i="4"/>
  <c r="M2458" i="4" s="1"/>
  <c r="F2783" i="4"/>
  <c r="M2783" i="4" s="1"/>
  <c r="F1548" i="4"/>
  <c r="M1548" i="4" s="1"/>
  <c r="F885" i="4"/>
  <c r="M885" i="4" s="1"/>
  <c r="F5592" i="4"/>
  <c r="M5592" i="4" s="1"/>
  <c r="F4542" i="4"/>
  <c r="M4542" i="4" s="1"/>
  <c r="F1403" i="4"/>
  <c r="M1403" i="4" s="1"/>
  <c r="F5325" i="4"/>
  <c r="M5325" i="4" s="1"/>
  <c r="F1343" i="4"/>
  <c r="M1343" i="4" s="1"/>
  <c r="F7992" i="4"/>
  <c r="M7992" i="4" s="1"/>
  <c r="F4862" i="4"/>
  <c r="M4862" i="4" s="1"/>
  <c r="F2931" i="4"/>
  <c r="M2931" i="4" s="1"/>
  <c r="F1958" i="4"/>
  <c r="M1958" i="4" s="1"/>
  <c r="F3191" i="4"/>
  <c r="M3191" i="4" s="1"/>
  <c r="F939" i="4"/>
  <c r="M939" i="4" s="1"/>
  <c r="F5847" i="4"/>
  <c r="M5847" i="4" s="1"/>
  <c r="F4461" i="4"/>
  <c r="M4461" i="4" s="1"/>
  <c r="F5548" i="4"/>
  <c r="M5548" i="4" s="1"/>
  <c r="F1917" i="4"/>
  <c r="M1917" i="4" s="1"/>
  <c r="F4748" i="4"/>
  <c r="M4748" i="4" s="1"/>
  <c r="F847" i="4"/>
  <c r="M847" i="4" s="1"/>
  <c r="F7016" i="4"/>
  <c r="M7016" i="4" s="1"/>
  <c r="F5093" i="4"/>
  <c r="M5093" i="4" s="1"/>
  <c r="F3581" i="4"/>
  <c r="M3581" i="4" s="1"/>
  <c r="F7193" i="4"/>
  <c r="M7193" i="4" s="1"/>
  <c r="F2599" i="4"/>
  <c r="M2599" i="4" s="1"/>
  <c r="F7428" i="4"/>
  <c r="M7428" i="4" s="1"/>
  <c r="F6272" i="4"/>
  <c r="M6272" i="4" s="1"/>
  <c r="F2822" i="4"/>
  <c r="M2822" i="4" s="1"/>
  <c r="F5485" i="4"/>
  <c r="M5485" i="4" s="1"/>
  <c r="F3004" i="4"/>
  <c r="M3004" i="4" s="1"/>
  <c r="F2025" i="4"/>
  <c r="M2025" i="4" s="1"/>
  <c r="F3278" i="4"/>
  <c r="M3278" i="4" s="1"/>
  <c r="F5345" i="4"/>
  <c r="M5345" i="4" s="1"/>
  <c r="F6057" i="4"/>
  <c r="M6057" i="4" s="1"/>
  <c r="F1345" i="4"/>
  <c r="M1345" i="4" s="1"/>
  <c r="F4062" i="4"/>
  <c r="M4062" i="4" s="1"/>
  <c r="F4924" i="4"/>
  <c r="M4924" i="4" s="1"/>
  <c r="F1581" i="4"/>
  <c r="M1581" i="4" s="1"/>
  <c r="F3075" i="4"/>
  <c r="M3075" i="4" s="1"/>
  <c r="F7155" i="4"/>
  <c r="M7155" i="4" s="1"/>
  <c r="F3270" i="4"/>
  <c r="M3270" i="4" s="1"/>
  <c r="F4663" i="4"/>
  <c r="M4663" i="4" s="1"/>
  <c r="F7329" i="4"/>
  <c r="M7329" i="4" s="1"/>
  <c r="F1636" i="4"/>
  <c r="M1636" i="4" s="1"/>
  <c r="F4020" i="4"/>
  <c r="M4020" i="4" s="1"/>
  <c r="F4140" i="4"/>
  <c r="M4140" i="4" s="1"/>
  <c r="F775" i="4"/>
  <c r="M775" i="4" s="1"/>
  <c r="F7334" i="4"/>
  <c r="M7334" i="4" s="1"/>
  <c r="F1931" i="4"/>
  <c r="M1931" i="4" s="1"/>
  <c r="F600" i="4"/>
  <c r="M600" i="4" s="1"/>
  <c r="F1606" i="4"/>
  <c r="M1606" i="4" s="1"/>
  <c r="F1370" i="4"/>
  <c r="M1370" i="4" s="1"/>
  <c r="F5767" i="4"/>
  <c r="M5767" i="4" s="1"/>
  <c r="F5710" i="4"/>
  <c r="M5710" i="4" s="1"/>
  <c r="F1831" i="4"/>
  <c r="M1831" i="4" s="1"/>
  <c r="F3170" i="4"/>
  <c r="M3170" i="4" s="1"/>
  <c r="F3406" i="4"/>
  <c r="M3406" i="4" s="1"/>
  <c r="F5255" i="4"/>
  <c r="M5255" i="4" s="1"/>
  <c r="F3834" i="4"/>
  <c r="M3834" i="4" s="1"/>
  <c r="F7192" i="4"/>
  <c r="M7192" i="4" s="1"/>
  <c r="F5486" i="4"/>
  <c r="M5486" i="4" s="1"/>
  <c r="F6402" i="4"/>
  <c r="M6402" i="4" s="1"/>
  <c r="F3501" i="4"/>
  <c r="M3501" i="4" s="1"/>
  <c r="F1988" i="4"/>
  <c r="M1988" i="4" s="1"/>
  <c r="F1691" i="4"/>
  <c r="M1691" i="4" s="1"/>
  <c r="F4462" i="4"/>
  <c r="M4462" i="4" s="1"/>
  <c r="F1234" i="4"/>
  <c r="M1234" i="4" s="1"/>
  <c r="F5670" i="4"/>
  <c r="M5670" i="4" s="1"/>
  <c r="F2183" i="4"/>
  <c r="M2183" i="4" s="1"/>
  <c r="F8733" i="4"/>
  <c r="M8733" i="4" s="1"/>
  <c r="F648" i="4"/>
  <c r="M648" i="4" s="1"/>
  <c r="F3591" i="4"/>
  <c r="M3591" i="4" s="1"/>
  <c r="F7323" i="4"/>
  <c r="M7323" i="4" s="1"/>
  <c r="F4552" i="4"/>
  <c r="M4552" i="4" s="1"/>
  <c r="F1197" i="4"/>
  <c r="M1197" i="4" s="1"/>
  <c r="F2467" i="4"/>
  <c r="M2467" i="4" s="1"/>
  <c r="F3352" i="4"/>
  <c r="M3352" i="4" s="1"/>
  <c r="F1233" i="4"/>
  <c r="M1233" i="4" s="1"/>
  <c r="F2790" i="4"/>
  <c r="M2790" i="4" s="1"/>
  <c r="F2295" i="4"/>
  <c r="M2295" i="4" s="1"/>
  <c r="F3325" i="4"/>
  <c r="M3325" i="4" s="1"/>
  <c r="F3157" i="4"/>
  <c r="M3157" i="4" s="1"/>
  <c r="F5388" i="4"/>
  <c r="M5388" i="4" s="1"/>
  <c r="F5768" i="4"/>
  <c r="M5768" i="4" s="1"/>
  <c r="F3348" i="4"/>
  <c r="M3348" i="4" s="1"/>
  <c r="F1033" i="4"/>
  <c r="M1033" i="4" s="1"/>
  <c r="F3418" i="4"/>
  <c r="M3418" i="4" s="1"/>
  <c r="F6009" i="4"/>
  <c r="M6009" i="4" s="1"/>
  <c r="F2024" i="4"/>
  <c r="M2024" i="4" s="1"/>
  <c r="F587" i="4"/>
  <c r="M587" i="4" s="1"/>
  <c r="F3632" i="4"/>
  <c r="M3632" i="4" s="1"/>
  <c r="F3941" i="4"/>
  <c r="M3941" i="4" s="1"/>
  <c r="F4252" i="4"/>
  <c r="M4252" i="4" s="1"/>
  <c r="F5644" i="4"/>
  <c r="M5644" i="4" s="1"/>
  <c r="F7257" i="4"/>
  <c r="M7257" i="4" s="1"/>
  <c r="F1996" i="4"/>
  <c r="M1996" i="4" s="1"/>
  <c r="F7200" i="4"/>
  <c r="M7200" i="4" s="1"/>
  <c r="F4547" i="4"/>
  <c r="M4547" i="4" s="1"/>
  <c r="F4728" i="4"/>
  <c r="M4728" i="4" s="1"/>
  <c r="F1657" i="4"/>
  <c r="M1657" i="4" s="1"/>
  <c r="F5104" i="4"/>
  <c r="M5104" i="4" s="1"/>
  <c r="F6956" i="4"/>
  <c r="M6956" i="4" s="1"/>
  <c r="F2297" i="4"/>
  <c r="M2297" i="4" s="1"/>
  <c r="F7208" i="4"/>
  <c r="M7208" i="4" s="1"/>
  <c r="F1561" i="4"/>
  <c r="M1561" i="4" s="1"/>
  <c r="F2293" i="4"/>
  <c r="M2293" i="4" s="1"/>
  <c r="F2162" i="4"/>
  <c r="M2162" i="4" s="1"/>
  <c r="F2624" i="4"/>
  <c r="M2624" i="4" s="1"/>
  <c r="F827" i="4"/>
  <c r="M827" i="4" s="1"/>
  <c r="F605" i="4"/>
  <c r="M605" i="4" s="1"/>
  <c r="F1303" i="4"/>
  <c r="M1303" i="4" s="1"/>
  <c r="F2650" i="4"/>
  <c r="M2650" i="4" s="1"/>
  <c r="F7772" i="4"/>
  <c r="M7772" i="4" s="1"/>
  <c r="F4371" i="4"/>
  <c r="M4371" i="4" s="1"/>
  <c r="F5924" i="4"/>
  <c r="M5924" i="4" s="1"/>
  <c r="F1321" i="4"/>
  <c r="M1321" i="4" s="1"/>
  <c r="F2716" i="4"/>
  <c r="M2716" i="4" s="1"/>
  <c r="F3925" i="4"/>
  <c r="M3925" i="4" s="1"/>
  <c r="F3078" i="4"/>
  <c r="M3078" i="4" s="1"/>
  <c r="F6056" i="4"/>
  <c r="M6056" i="4" s="1"/>
  <c r="F7035" i="4"/>
  <c r="M7035" i="4" s="1"/>
  <c r="F6846" i="4"/>
  <c r="M6846" i="4" s="1"/>
  <c r="F2484" i="4"/>
  <c r="M2484" i="4" s="1"/>
  <c r="F3799" i="4"/>
  <c r="M3799" i="4" s="1"/>
  <c r="F1744" i="4"/>
  <c r="M1744" i="4" s="1"/>
  <c r="F4609" i="4"/>
  <c r="M4609" i="4" s="1"/>
  <c r="F1349" i="4"/>
  <c r="M1349" i="4" s="1"/>
  <c r="F4244" i="4"/>
  <c r="M4244" i="4" s="1"/>
  <c r="F2569" i="4"/>
  <c r="M2569" i="4" s="1"/>
  <c r="F869" i="4"/>
  <c r="M869" i="4" s="1"/>
  <c r="F5764" i="4"/>
  <c r="M5764" i="4" s="1"/>
  <c r="F3480" i="4"/>
  <c r="M3480" i="4" s="1"/>
  <c r="F5961" i="4"/>
  <c r="M5961" i="4" s="1"/>
  <c r="F5990" i="4"/>
  <c r="M5990" i="4" s="1"/>
  <c r="F3882" i="4"/>
  <c r="M3882" i="4" s="1"/>
  <c r="F4935" i="4"/>
  <c r="M4935" i="4" s="1"/>
  <c r="F6912" i="4"/>
  <c r="M6912" i="4" s="1"/>
  <c r="F3641" i="4"/>
  <c r="M3641" i="4" s="1"/>
  <c r="F7149" i="4"/>
  <c r="M7149" i="4" s="1"/>
  <c r="F4440" i="4"/>
  <c r="M4440" i="4" s="1"/>
  <c r="F7328" i="4"/>
  <c r="M7328" i="4" s="1"/>
  <c r="F6378" i="4"/>
  <c r="M6378" i="4" s="1"/>
  <c r="F5189" i="4"/>
  <c r="M5189" i="4" s="1"/>
  <c r="F1358" i="4"/>
  <c r="M1358" i="4" s="1"/>
  <c r="F7191" i="4"/>
  <c r="M7191" i="4" s="1"/>
  <c r="F2144" i="4"/>
  <c r="M2144" i="4" s="1"/>
  <c r="F1637" i="4"/>
  <c r="M1637" i="4" s="1"/>
  <c r="F5069" i="4"/>
  <c r="M5069" i="4" s="1"/>
  <c r="F3519" i="4"/>
  <c r="M3519" i="4" s="1"/>
  <c r="F4539" i="4"/>
  <c r="M4539" i="4" s="1"/>
  <c r="F3057" i="4"/>
  <c r="M3057" i="4" s="1"/>
  <c r="F4962" i="4"/>
  <c r="M4962" i="4" s="1"/>
  <c r="F3797" i="4"/>
  <c r="M3797" i="4" s="1"/>
  <c r="F2928" i="4"/>
  <c r="M2928" i="4" s="1"/>
  <c r="F4345" i="4"/>
  <c r="M4345" i="4" s="1"/>
  <c r="F6262" i="4"/>
  <c r="M6262" i="4" s="1"/>
  <c r="F5048" i="4"/>
  <c r="M5048" i="4" s="1"/>
  <c r="F4088" i="4"/>
  <c r="M4088" i="4" s="1"/>
  <c r="F3346" i="4"/>
  <c r="M3346" i="4" s="1"/>
  <c r="F1301" i="4"/>
  <c r="M1301" i="4" s="1"/>
  <c r="F6074" i="4"/>
  <c r="M6074" i="4" s="1"/>
  <c r="F8249" i="4"/>
  <c r="M8249" i="4" s="1"/>
  <c r="F3277" i="4"/>
  <c r="M3277" i="4" s="1"/>
  <c r="F6147" i="4"/>
  <c r="M6147" i="4" s="1"/>
  <c r="F4450" i="4"/>
  <c r="M4450" i="4" s="1"/>
  <c r="F7129" i="4"/>
  <c r="M7129" i="4" s="1"/>
  <c r="F1184" i="4"/>
  <c r="M1184" i="4" s="1"/>
  <c r="F5077" i="4"/>
  <c r="M5077" i="4" s="1"/>
  <c r="F1714" i="4"/>
  <c r="M1714" i="4" s="1"/>
  <c r="F4701" i="4"/>
  <c r="M4701" i="4" s="1"/>
  <c r="F988" i="4"/>
  <c r="M988" i="4" s="1"/>
  <c r="F1659" i="4"/>
  <c r="M1659" i="4" s="1"/>
  <c r="F1008" i="4"/>
  <c r="M1008" i="4" s="1"/>
  <c r="F1437" i="4"/>
  <c r="M1437" i="4" s="1"/>
  <c r="F3789" i="4"/>
  <c r="M3789" i="4" s="1"/>
  <c r="F1419" i="4"/>
  <c r="M1419" i="4" s="1"/>
  <c r="F2424" i="4"/>
  <c r="M2424" i="4" s="1"/>
  <c r="F6985" i="4"/>
  <c r="M6985" i="4" s="1"/>
  <c r="F1844" i="4"/>
  <c r="M1844" i="4" s="1"/>
  <c r="F747" i="4"/>
  <c r="M747" i="4" s="1"/>
  <c r="F5808" i="4"/>
  <c r="M5808" i="4" s="1"/>
  <c r="F1692" i="4"/>
  <c r="M1692" i="4" s="1"/>
  <c r="F3192" i="4"/>
  <c r="M3192" i="4" s="1"/>
  <c r="F7476" i="4"/>
  <c r="M7476" i="4" s="1"/>
  <c r="F5000" i="4"/>
  <c r="M5000" i="4" s="1"/>
  <c r="F6832" i="4"/>
  <c r="M6832" i="4" s="1"/>
  <c r="F3465" i="4"/>
  <c r="M3465" i="4" s="1"/>
  <c r="F5344" i="4"/>
  <c r="M5344" i="4" s="1"/>
  <c r="F6125" i="4"/>
  <c r="M6125" i="4" s="1"/>
  <c r="F1404" i="4"/>
  <c r="M1404" i="4" s="1"/>
  <c r="F2805" i="4"/>
  <c r="M2805" i="4" s="1"/>
  <c r="F1535" i="4"/>
  <c r="M1535" i="4" s="1"/>
  <c r="F1640" i="4"/>
  <c r="M1640" i="4" s="1"/>
  <c r="F4709" i="4"/>
  <c r="M4709" i="4" s="1"/>
  <c r="F5553" i="4"/>
  <c r="M5553" i="4" s="1"/>
  <c r="F6206" i="4"/>
  <c r="M6206" i="4" s="1"/>
  <c r="F805" i="4"/>
  <c r="M805" i="4" s="1"/>
  <c r="F2142" i="4"/>
  <c r="M2142" i="4" s="1"/>
  <c r="F7285" i="4"/>
  <c r="M7285" i="4" s="1"/>
  <c r="F3697" i="4"/>
  <c r="M3697" i="4" s="1"/>
  <c r="F6816" i="4"/>
  <c r="M6816" i="4" s="1"/>
  <c r="F7272" i="4"/>
  <c r="M7272" i="4" s="1"/>
  <c r="F5680" i="4"/>
  <c r="M5680" i="4" s="1"/>
  <c r="F2184" i="4"/>
  <c r="M2184" i="4" s="1"/>
  <c r="F2769" i="4"/>
  <c r="M2769" i="4" s="1"/>
  <c r="F5032" i="4"/>
  <c r="M5032" i="4" s="1"/>
  <c r="F5076" i="4"/>
  <c r="M5076" i="4" s="1"/>
  <c r="F3368" i="4"/>
  <c r="M3368" i="4" s="1"/>
  <c r="F2479" i="4"/>
  <c r="M2479" i="4" s="1"/>
  <c r="F603" i="4"/>
  <c r="M603" i="4" s="1"/>
  <c r="F5293" i="4"/>
  <c r="M5293" i="4" s="1"/>
  <c r="F7127" i="4"/>
  <c r="M7127" i="4" s="1"/>
  <c r="F7214" i="4"/>
  <c r="M7214" i="4" s="1"/>
  <c r="F1504" i="4"/>
  <c r="M1504" i="4" s="1"/>
  <c r="F6190" i="4"/>
  <c r="M6190" i="4" s="1"/>
  <c r="F2223" i="4"/>
  <c r="M2223" i="4" s="1"/>
  <c r="F6146" i="4"/>
  <c r="M6146" i="4" s="1"/>
  <c r="F1546" i="4"/>
  <c r="M1546" i="4" s="1"/>
  <c r="F3646" i="4"/>
  <c r="M3646" i="4" s="1"/>
  <c r="F5815" i="4"/>
  <c r="M5815" i="4" s="1"/>
  <c r="F3689" i="4"/>
  <c r="M3689" i="4" s="1"/>
  <c r="F7216" i="4"/>
  <c r="M7216" i="4" s="1"/>
  <c r="F2978" i="4"/>
  <c r="M2978" i="4" s="1"/>
  <c r="F6569" i="4"/>
  <c r="M6569" i="4" s="1"/>
  <c r="F6653" i="4"/>
  <c r="M6653" i="4" s="1"/>
  <c r="F3094" i="4"/>
  <c r="M3094" i="4" s="1"/>
  <c r="F5894" i="4"/>
  <c r="M5894" i="4" s="1"/>
  <c r="F5014" i="4"/>
  <c r="M5014" i="4" s="1"/>
  <c r="F7132" i="4"/>
  <c r="M7132" i="4" s="1"/>
  <c r="F1085" i="4"/>
  <c r="M1085" i="4" s="1"/>
  <c r="F8089" i="4"/>
  <c r="M8089" i="4" s="1"/>
  <c r="F1869" i="4"/>
  <c r="M1869" i="4" s="1"/>
  <c r="F3332" i="4"/>
  <c r="M3332" i="4" s="1"/>
  <c r="F6974" i="4"/>
  <c r="M6974" i="4" s="1"/>
  <c r="F4483" i="4"/>
  <c r="M4483" i="4" s="1"/>
  <c r="F3166" i="4"/>
  <c r="M3166" i="4" s="1"/>
  <c r="F1707" i="4"/>
  <c r="M1707" i="4" s="1"/>
  <c r="F2279" i="4"/>
  <c r="M2279" i="4" s="1"/>
  <c r="F5852" i="4"/>
  <c r="M5852" i="4" s="1"/>
  <c r="F403" i="4"/>
  <c r="M403" i="4" s="1"/>
  <c r="F3769" i="4"/>
  <c r="M3769" i="4" s="1"/>
  <c r="F7085" i="4"/>
  <c r="M7085" i="4" s="1"/>
  <c r="F2801" i="4"/>
  <c r="M2801" i="4" s="1"/>
  <c r="F2193" i="4"/>
  <c r="M2193" i="4" s="1"/>
  <c r="F6220" i="4"/>
  <c r="M6220" i="4" s="1"/>
  <c r="F2020" i="4"/>
  <c r="M2020" i="4" s="1"/>
  <c r="F1734" i="4"/>
  <c r="M1734" i="4" s="1"/>
  <c r="F6265" i="4"/>
  <c r="M6265" i="4" s="1"/>
  <c r="F1519" i="4"/>
  <c r="M1519" i="4" s="1"/>
  <c r="F6953" i="4"/>
  <c r="M6953" i="4" s="1"/>
  <c r="F3929" i="4"/>
  <c r="M3929" i="4" s="1"/>
  <c r="F3339" i="4"/>
  <c r="M3339" i="4" s="1"/>
  <c r="F7306" i="4"/>
  <c r="M7306" i="4" s="1"/>
  <c r="F5155" i="4"/>
  <c r="M5155" i="4" s="1"/>
  <c r="F6085" i="4"/>
  <c r="M6085" i="4" s="1"/>
  <c r="F5890" i="4"/>
  <c r="M5890" i="4" s="1"/>
  <c r="F3517" i="4"/>
  <c r="M3517" i="4" s="1"/>
  <c r="F4677" i="4"/>
  <c r="M4677" i="4" s="1"/>
  <c r="F6432" i="4"/>
  <c r="M6432" i="4" s="1"/>
  <c r="F1740" i="4"/>
  <c r="M1740" i="4" s="1"/>
  <c r="F1791" i="4"/>
  <c r="M1791" i="4" s="1"/>
  <c r="F1051" i="4"/>
  <c r="M1051" i="4" s="1"/>
  <c r="F2488" i="4"/>
  <c r="M2488" i="4" s="1"/>
  <c r="F3916" i="4"/>
  <c r="M3916" i="4" s="1"/>
  <c r="F3827" i="4"/>
  <c r="M3827" i="4" s="1"/>
  <c r="F2182" i="4"/>
  <c r="M2182" i="4" s="1"/>
  <c r="F6852" i="4"/>
  <c r="M6852" i="4" s="1"/>
  <c r="F3630" i="4"/>
  <c r="M3630" i="4" s="1"/>
  <c r="F4251" i="4"/>
  <c r="M4251" i="4" s="1"/>
  <c r="F3837" i="4"/>
  <c r="M3837" i="4" s="1"/>
  <c r="F5541" i="4"/>
  <c r="M5541" i="4" s="1"/>
  <c r="F5020" i="4"/>
  <c r="M5020" i="4" s="1"/>
  <c r="F4535" i="4"/>
  <c r="M4535" i="4" s="1"/>
  <c r="F4925" i="4"/>
  <c r="M4925" i="4" s="1"/>
  <c r="F659" i="4"/>
  <c r="M659" i="4" s="1"/>
  <c r="F4646" i="4"/>
  <c r="M4646" i="4" s="1"/>
  <c r="F6407" i="4"/>
  <c r="M6407" i="4" s="1"/>
  <c r="F1597" i="4"/>
  <c r="M1597" i="4" s="1"/>
  <c r="F3456" i="4"/>
  <c r="M3456" i="4" s="1"/>
  <c r="F6386" i="4"/>
  <c r="M6386" i="4" s="1"/>
  <c r="F2403" i="4"/>
  <c r="M2403" i="4" s="1"/>
  <c r="F1840" i="4"/>
  <c r="M1840" i="4" s="1"/>
  <c r="F3516" i="4"/>
  <c r="M3516" i="4" s="1"/>
  <c r="F4390" i="4"/>
  <c r="M4390" i="4" s="1"/>
  <c r="F2918" i="4"/>
  <c r="M2918" i="4" s="1"/>
  <c r="F7280" i="4"/>
  <c r="M7280" i="4" s="1"/>
  <c r="F1550" i="4"/>
  <c r="M1550" i="4" s="1"/>
  <c r="F2947" i="4"/>
  <c r="M2947" i="4" s="1"/>
  <c r="F4725" i="4"/>
  <c r="M4725" i="4" s="1"/>
  <c r="F7124" i="4"/>
  <c r="M7124" i="4" s="1"/>
  <c r="F1276" i="4"/>
  <c r="M1276" i="4" s="1"/>
  <c r="F5004" i="4"/>
  <c r="M5004" i="4" s="1"/>
  <c r="F4053" i="4"/>
  <c r="M4053" i="4" s="1"/>
  <c r="F1116" i="4"/>
  <c r="M1116" i="4" s="1"/>
  <c r="F5573" i="4"/>
  <c r="M5573" i="4" s="1"/>
  <c r="F6970" i="4"/>
  <c r="M6970" i="4" s="1"/>
  <c r="F2956" i="4"/>
  <c r="M2956" i="4" s="1"/>
  <c r="F1726" i="4"/>
  <c r="M1726" i="4" s="1"/>
  <c r="F6034" i="4"/>
  <c r="M6034" i="4" s="1"/>
  <c r="F4965" i="4"/>
  <c r="M4965" i="4" s="1"/>
  <c r="F1124" i="4"/>
  <c r="M1124" i="4" s="1"/>
  <c r="F6314" i="4"/>
  <c r="M6314" i="4" s="1"/>
  <c r="F904" i="4"/>
  <c r="M904" i="4" s="1"/>
  <c r="F5846" i="4"/>
  <c r="M5846" i="4" s="1"/>
  <c r="F4737" i="4"/>
  <c r="M4737" i="4" s="1"/>
  <c r="F5252" i="4"/>
  <c r="M5252" i="4" s="1"/>
  <c r="F1763" i="4"/>
  <c r="M1763" i="4" s="1"/>
  <c r="F4510" i="4"/>
  <c r="M4510" i="4" s="1"/>
  <c r="F3671" i="4"/>
  <c r="M3671" i="4" s="1"/>
  <c r="F2773" i="4"/>
  <c r="M2773" i="4" s="1"/>
  <c r="F5369" i="4"/>
  <c r="M5369" i="4" s="1"/>
  <c r="F2174" i="4"/>
  <c r="M2174" i="4" s="1"/>
  <c r="F4902" i="4"/>
  <c r="M4902" i="4" s="1"/>
  <c r="F5982" i="4"/>
  <c r="M5982" i="4" s="1"/>
  <c r="F4639" i="4"/>
  <c r="M4639" i="4" s="1"/>
  <c r="F1222" i="4"/>
  <c r="M1222" i="4" s="1"/>
  <c r="F6966" i="4"/>
  <c r="M6966" i="4" s="1"/>
  <c r="F1472" i="4"/>
  <c r="M1472" i="4" s="1"/>
  <c r="F8205" i="4"/>
  <c r="M8205" i="4" s="1"/>
  <c r="F6261" i="4"/>
  <c r="M6261" i="4" s="1"/>
  <c r="F1095" i="4"/>
  <c r="M1095" i="4" s="1"/>
  <c r="F6348" i="4"/>
  <c r="M6348" i="4" s="1"/>
  <c r="F1567" i="4"/>
  <c r="M1567" i="4" s="1"/>
  <c r="F3635" i="4"/>
  <c r="M3635" i="4" s="1"/>
  <c r="F5947" i="4"/>
  <c r="M5947" i="4" s="1"/>
  <c r="F707" i="4"/>
  <c r="M707" i="4" s="1"/>
  <c r="F3604" i="4"/>
  <c r="M3604" i="4" s="1"/>
  <c r="F6297" i="4"/>
  <c r="M6297" i="4" s="1"/>
  <c r="F8549" i="4"/>
  <c r="M8549" i="4" s="1"/>
  <c r="F1689" i="4"/>
  <c r="M1689" i="4" s="1"/>
  <c r="F6324" i="4"/>
  <c r="M6324" i="4" s="1"/>
  <c r="F2287" i="4"/>
  <c r="M2287" i="4" s="1"/>
  <c r="F781" i="4"/>
  <c r="M781" i="4" s="1"/>
  <c r="F1866" i="4"/>
  <c r="M1866" i="4" s="1"/>
  <c r="F6212" i="4"/>
  <c r="M6212" i="4" s="1"/>
  <c r="F5975" i="4"/>
  <c r="M5975" i="4" s="1"/>
  <c r="F6171" i="4"/>
  <c r="M6171" i="4" s="1"/>
  <c r="F2216" i="4"/>
  <c r="M2216" i="4" s="1"/>
  <c r="F6578" i="4"/>
  <c r="M6578" i="4" s="1"/>
  <c r="F7140" i="4"/>
  <c r="M7140" i="4" s="1"/>
  <c r="F1115" i="4"/>
  <c r="M1115" i="4" s="1"/>
  <c r="F6130" i="4"/>
  <c r="M6130" i="4" s="1"/>
  <c r="F6052" i="4"/>
  <c r="M6052" i="4" s="1"/>
  <c r="F7122" i="4"/>
  <c r="M7122" i="4" s="1"/>
  <c r="F802" i="4"/>
  <c r="M802" i="4" s="1"/>
  <c r="F3894" i="4"/>
  <c r="M3894" i="4" s="1"/>
  <c r="F2155" i="4"/>
  <c r="M2155" i="4" s="1"/>
  <c r="F3655" i="4"/>
  <c r="M3655" i="4" s="1"/>
  <c r="F4916" i="4"/>
  <c r="M4916" i="4" s="1"/>
  <c r="F3821" i="4"/>
  <c r="M3821" i="4" s="1"/>
  <c r="F1511" i="4"/>
  <c r="M1511" i="4" s="1"/>
  <c r="F7145" i="4"/>
  <c r="M7145" i="4" s="1"/>
  <c r="F1026" i="4"/>
  <c r="M1026" i="4" s="1"/>
  <c r="F8242" i="4"/>
  <c r="M8242" i="4" s="1"/>
  <c r="F4433" i="4"/>
  <c r="M4433" i="4" s="1"/>
  <c r="F5887" i="4"/>
  <c r="M5887" i="4" s="1"/>
  <c r="F3237" i="4"/>
  <c r="M3237" i="4" s="1"/>
  <c r="F4122" i="4"/>
  <c r="M4122" i="4" s="1"/>
  <c r="F1820" i="4"/>
  <c r="M1820" i="4" s="1"/>
  <c r="F5715" i="4"/>
  <c r="M5715" i="4" s="1"/>
  <c r="F7147" i="4"/>
  <c r="M7147" i="4" s="1"/>
  <c r="F4494" i="4"/>
  <c r="M4494" i="4" s="1"/>
  <c r="F6289" i="4"/>
  <c r="M6289" i="4" s="1"/>
  <c r="F986" i="4"/>
  <c r="M986" i="4" s="1"/>
  <c r="F3577" i="4"/>
  <c r="M3577" i="4" s="1"/>
  <c r="F1850" i="4"/>
  <c r="M1850" i="4" s="1"/>
  <c r="F3728" i="4"/>
  <c r="M3728" i="4" s="1"/>
  <c r="F4066" i="4"/>
  <c r="M4066" i="4" s="1"/>
  <c r="F3980" i="4"/>
  <c r="M3980" i="4" s="1"/>
  <c r="F3201" i="4"/>
  <c r="M3201" i="4" s="1"/>
  <c r="F1776" i="4"/>
  <c r="M1776" i="4" s="1"/>
  <c r="F3896" i="4"/>
  <c r="M3896" i="4" s="1"/>
  <c r="F2916" i="4"/>
  <c r="M2916" i="4" s="1"/>
  <c r="F7225" i="4"/>
  <c r="M7225" i="4" s="1"/>
  <c r="F1171" i="4"/>
  <c r="M1171" i="4" s="1"/>
  <c r="F6594" i="4"/>
  <c r="M6594" i="4" s="1"/>
  <c r="F6994" i="4"/>
  <c r="M6994" i="4" s="1"/>
  <c r="F6391" i="4"/>
  <c r="M6391" i="4" s="1"/>
  <c r="F3299" i="4"/>
  <c r="M3299" i="4" s="1"/>
  <c r="F976" i="4"/>
  <c r="M976" i="4" s="1"/>
  <c r="F7251" i="4"/>
  <c r="M7251" i="4" s="1"/>
  <c r="F890" i="4"/>
  <c r="M890" i="4" s="1"/>
  <c r="F6959" i="4"/>
  <c r="M6959" i="4" s="1"/>
  <c r="F4056" i="4"/>
  <c r="M4056" i="4" s="1"/>
  <c r="F1782" i="4"/>
  <c r="M1782" i="4" s="1"/>
  <c r="F1855" i="4"/>
  <c r="M1855" i="4" s="1"/>
  <c r="F9" i="4"/>
  <c r="M9" i="4" s="1"/>
  <c r="F5883" i="4"/>
  <c r="M5883" i="4" s="1"/>
  <c r="F7106" i="4"/>
  <c r="M7106" i="4" s="1"/>
  <c r="F4198" i="4"/>
  <c r="M4198" i="4" s="1"/>
  <c r="F1884" i="4"/>
  <c r="M1884" i="4" s="1"/>
  <c r="F6207" i="4"/>
  <c r="M6207" i="4" s="1"/>
  <c r="F2859" i="4"/>
  <c r="M2859" i="4" s="1"/>
  <c r="F4581" i="4"/>
  <c r="M4581" i="4" s="1"/>
  <c r="F6118" i="4"/>
  <c r="M6118" i="4" s="1"/>
  <c r="F3132" i="4"/>
  <c r="M3132" i="4" s="1"/>
  <c r="F3756" i="4"/>
  <c r="M3756" i="4" s="1"/>
  <c r="F2981" i="4"/>
  <c r="M2981" i="4" s="1"/>
  <c r="F578" i="4"/>
  <c r="M578" i="4" s="1"/>
  <c r="F8013" i="4"/>
  <c r="M8013" i="4" s="1"/>
  <c r="F5145" i="4"/>
  <c r="M5145" i="4" s="1"/>
  <c r="F875" i="4"/>
  <c r="M875" i="4" s="1"/>
  <c r="F6084" i="4"/>
  <c r="M6084" i="4" s="1"/>
  <c r="F1170" i="4"/>
  <c r="M1170" i="4" s="1"/>
  <c r="F7199" i="4"/>
  <c r="M7199" i="4" s="1"/>
  <c r="F3653" i="4"/>
  <c r="M3653" i="4" s="1"/>
  <c r="F2573" i="4"/>
  <c r="M2573" i="4" s="1"/>
  <c r="F3673" i="4"/>
  <c r="M3673" i="4" s="1"/>
  <c r="F2630" i="4"/>
  <c r="M2630" i="4" s="1"/>
  <c r="F6327" i="4"/>
  <c r="M6327" i="4" s="1"/>
  <c r="F5179" i="4"/>
  <c r="M5179" i="4" s="1"/>
  <c r="F3597" i="4"/>
  <c r="M3597" i="4" s="1"/>
  <c r="F1270" i="4"/>
  <c r="M1270" i="4" s="1"/>
  <c r="F6896" i="4"/>
  <c r="M6896" i="4" s="1"/>
  <c r="F1764" i="4"/>
  <c r="M1764" i="4" s="1"/>
  <c r="F6158" i="4"/>
  <c r="M6158" i="4" s="1"/>
  <c r="F2758" i="4"/>
  <c r="M2758" i="4" s="1"/>
  <c r="F6069" i="4"/>
  <c r="M6069" i="4" s="1"/>
  <c r="F4431" i="4"/>
  <c r="M4431" i="4" s="1"/>
  <c r="F5743" i="4"/>
  <c r="M5743" i="4" s="1"/>
  <c r="F1072" i="4"/>
  <c r="M1072" i="4" s="1"/>
  <c r="F2435" i="4"/>
  <c r="M2435" i="4" s="1"/>
  <c r="F4617" i="4"/>
  <c r="M4617" i="4" s="1"/>
  <c r="F1039" i="4"/>
  <c r="M1039" i="4" s="1"/>
  <c r="F7152" i="4"/>
  <c r="M7152" i="4" s="1"/>
  <c r="F4040" i="4"/>
  <c r="M4040" i="4" s="1"/>
  <c r="F2433" i="4"/>
  <c r="M2433" i="4" s="1"/>
  <c r="F2580" i="4"/>
  <c r="M2580" i="4" s="1"/>
  <c r="F1575" i="4"/>
  <c r="M1575" i="4" s="1"/>
  <c r="F5465" i="4"/>
  <c r="M5465" i="4" s="1"/>
  <c r="F7233" i="4"/>
  <c r="M7233" i="4" s="1"/>
  <c r="F6078" i="4"/>
  <c r="M6078" i="4" s="1"/>
  <c r="F5732" i="4"/>
  <c r="M5732" i="4" s="1"/>
  <c r="F6102" i="4"/>
  <c r="M6102" i="4" s="1"/>
  <c r="F1842" i="4"/>
  <c r="M1842" i="4" s="1"/>
  <c r="F1823" i="4"/>
  <c r="M1823" i="4" s="1"/>
  <c r="F6877" i="4"/>
  <c r="M6877" i="4" s="1"/>
  <c r="F4934" i="4"/>
  <c r="M4934" i="4" s="1"/>
  <c r="F5075" i="4"/>
  <c r="M5075" i="4" s="1"/>
  <c r="F4200" i="4"/>
  <c r="M4200" i="4" s="1"/>
  <c r="F6132" i="4"/>
  <c r="M6132" i="4" s="1"/>
  <c r="F5818" i="4"/>
  <c r="M5818" i="4" s="1"/>
  <c r="F2255" i="4"/>
  <c r="M2255" i="4" s="1"/>
  <c r="F1702" i="4"/>
  <c r="M1702" i="4" s="1"/>
  <c r="F7114" i="4"/>
  <c r="M7114" i="4" s="1"/>
  <c r="F2473" i="4"/>
  <c r="M2473" i="4" s="1"/>
  <c r="F3148" i="4"/>
  <c r="M3148" i="4" s="1"/>
  <c r="F769" i="4"/>
  <c r="M769" i="4" s="1"/>
  <c r="F5162" i="4"/>
  <c r="M5162" i="4" s="1"/>
  <c r="F6127" i="4"/>
  <c r="M6127" i="4" s="1"/>
  <c r="F4097" i="4"/>
  <c r="M4097" i="4" s="1"/>
  <c r="F1469" i="4"/>
  <c r="M1469" i="4" s="1"/>
  <c r="F3071" i="4"/>
  <c r="M3071" i="4" s="1"/>
  <c r="F6416" i="4"/>
  <c r="M6416" i="4" s="1"/>
  <c r="F4922" i="4"/>
  <c r="M4922" i="4" s="1"/>
  <c r="F4223" i="4"/>
  <c r="M4223" i="4" s="1"/>
  <c r="F7173" i="4"/>
  <c r="M7173" i="4" s="1"/>
  <c r="F4138" i="4"/>
  <c r="M4138" i="4" s="1"/>
  <c r="F4257" i="4"/>
  <c r="M4257" i="4" s="1"/>
  <c r="F6254" i="4"/>
  <c r="M6254" i="4" s="1"/>
  <c r="F627" i="4"/>
  <c r="M627" i="4" s="1"/>
  <c r="F4954" i="4"/>
  <c r="M4954" i="4" s="1"/>
  <c r="F6316" i="4"/>
  <c r="M6316" i="4" s="1"/>
  <c r="F5794" i="4"/>
  <c r="M5794" i="4" s="1"/>
  <c r="F3028" i="4"/>
  <c r="M3028" i="4" s="1"/>
  <c r="F5178" i="4"/>
  <c r="M5178" i="4" s="1"/>
  <c r="F3521" i="4"/>
  <c r="M3521" i="4" s="1"/>
  <c r="F4554" i="4"/>
  <c r="M4554" i="4" s="1"/>
  <c r="F1522" i="4"/>
  <c r="M1522" i="4" s="1"/>
  <c r="F758" i="4"/>
  <c r="M758" i="4" s="1"/>
  <c r="F704" i="4"/>
  <c r="M704" i="4" s="1"/>
  <c r="F1977" i="4"/>
  <c r="M1977" i="4" s="1"/>
  <c r="F8477" i="4"/>
  <c r="M8477" i="4" s="1"/>
  <c r="F5946" i="4"/>
  <c r="M5946" i="4" s="1"/>
  <c r="F4332" i="4"/>
  <c r="M4332" i="4" s="1"/>
  <c r="F4429" i="4"/>
  <c r="M4429" i="4" s="1"/>
  <c r="F3893" i="4"/>
  <c r="M3893" i="4" s="1"/>
  <c r="F1353" i="4"/>
  <c r="M1353" i="4" s="1"/>
  <c r="F5528" i="4"/>
  <c r="M5528" i="4" s="1"/>
  <c r="F5575" i="4"/>
  <c r="M5575" i="4" s="1"/>
  <c r="F4037" i="4"/>
  <c r="M4037" i="4" s="1"/>
  <c r="F2722" i="4"/>
  <c r="M2722" i="4" s="1"/>
  <c r="F6164" i="4"/>
  <c r="M6164" i="4" s="1"/>
  <c r="F6574" i="4"/>
  <c r="M6574" i="4" s="1"/>
  <c r="F2377" i="4"/>
  <c r="M2377" i="4" s="1"/>
  <c r="F3211" i="4"/>
  <c r="M3211" i="4" s="1"/>
  <c r="F8517" i="4"/>
  <c r="M8517" i="4" s="1"/>
  <c r="F4002" i="4"/>
  <c r="M4002" i="4" s="1"/>
  <c r="F831" i="4"/>
  <c r="M831" i="4" s="1"/>
  <c r="F6172" i="4"/>
  <c r="M6172" i="4" s="1"/>
  <c r="F3026" i="4"/>
  <c r="M3026" i="4" s="1"/>
  <c r="F1006" i="4"/>
  <c r="M1006" i="4" s="1"/>
  <c r="F6134" i="4"/>
  <c r="M6134" i="4" s="1"/>
  <c r="F6424" i="4"/>
  <c r="M6424" i="4" s="1"/>
  <c r="F7310" i="4"/>
  <c r="M7310" i="4" s="1"/>
  <c r="F1795" i="4"/>
  <c r="M1795" i="4" s="1"/>
  <c r="F7060" i="4"/>
  <c r="M7060" i="4" s="1"/>
  <c r="F957" i="4"/>
  <c r="M957" i="4" s="1"/>
  <c r="F7023" i="4"/>
  <c r="M7023" i="4" s="1"/>
  <c r="F3934" i="4"/>
  <c r="M3934" i="4" s="1"/>
  <c r="F3037" i="4"/>
  <c r="M3037" i="4" s="1"/>
  <c r="F3184" i="4"/>
  <c r="M3184" i="4" s="1"/>
  <c r="F4615" i="4"/>
  <c r="M4615" i="4" s="1"/>
  <c r="F3203" i="4"/>
  <c r="M3203" i="4" s="1"/>
  <c r="F5449" i="4"/>
  <c r="M5449" i="4" s="1"/>
  <c r="F5907" i="4"/>
  <c r="M5907" i="4" s="1"/>
  <c r="F5008" i="4"/>
  <c r="M5008" i="4" s="1"/>
  <c r="F3185" i="4"/>
  <c r="M3185" i="4" s="1"/>
  <c r="F3290" i="4"/>
  <c r="M3290" i="4" s="1"/>
  <c r="F2015" i="4"/>
  <c r="M2015" i="4" s="1"/>
  <c r="F8918" i="4"/>
  <c r="M8918" i="4" s="1"/>
  <c r="F3287" i="4"/>
  <c r="M3287" i="4" s="1"/>
  <c r="F5429" i="4"/>
  <c r="M5429" i="4" s="1"/>
  <c r="F3681" i="4"/>
  <c r="M3681" i="4" s="1"/>
  <c r="F4246" i="4"/>
  <c r="M4246" i="4" s="1"/>
  <c r="F6179" i="4"/>
  <c r="M6179" i="4" s="1"/>
  <c r="F4422" i="4"/>
  <c r="M4422" i="4" s="1"/>
  <c r="F3190" i="4"/>
  <c r="M3190" i="4" s="1"/>
  <c r="F6012" i="4"/>
  <c r="M6012" i="4" s="1"/>
  <c r="F3531" i="4"/>
  <c r="M3531" i="4" s="1"/>
  <c r="F990" i="4"/>
  <c r="M990" i="4" s="1"/>
  <c r="F5352" i="4"/>
  <c r="M5352" i="4" s="1"/>
  <c r="F6500" i="4"/>
  <c r="M6500" i="4" s="1"/>
  <c r="F708" i="4"/>
  <c r="M708" i="4" s="1"/>
  <c r="F3764" i="4"/>
  <c r="M3764" i="4" s="1"/>
  <c r="F3429" i="4"/>
  <c r="M3429" i="4" s="1"/>
  <c r="F2001" i="4"/>
  <c r="M2001" i="4" s="1"/>
  <c r="F1644" i="4"/>
  <c r="M1644" i="4" s="1"/>
  <c r="F5693" i="4"/>
  <c r="M5693" i="4" s="1"/>
  <c r="F2202" i="4"/>
  <c r="M2202" i="4" s="1"/>
  <c r="F7113" i="4"/>
  <c r="M7113" i="4" s="1"/>
  <c r="F5125" i="4"/>
  <c r="M5125" i="4" s="1"/>
  <c r="F874" i="4"/>
  <c r="M874" i="4" s="1"/>
  <c r="F1112" i="4"/>
  <c r="M1112" i="4" s="1"/>
  <c r="F706" i="4"/>
  <c r="M706" i="4" s="1"/>
  <c r="F1526" i="4"/>
  <c r="M1526" i="4" s="1"/>
  <c r="F6319" i="4"/>
  <c r="M6319" i="4" s="1"/>
  <c r="F2414" i="4"/>
  <c r="M2414" i="4" s="1"/>
  <c r="F1686" i="4"/>
  <c r="M1686" i="4" s="1"/>
  <c r="F1415" i="4"/>
  <c r="M1415" i="4" s="1"/>
  <c r="F4657" i="4"/>
  <c r="M4657" i="4" s="1"/>
  <c r="F2115" i="4"/>
  <c r="M2115" i="4" s="1"/>
  <c r="F953" i="4"/>
  <c r="M953" i="4" s="1"/>
  <c r="F406" i="4"/>
  <c r="M406" i="4" s="1"/>
  <c r="F5467" i="4"/>
  <c r="M5467" i="4" s="1"/>
  <c r="F6949" i="4"/>
  <c r="M6949" i="4" s="1"/>
  <c r="F2910" i="4"/>
  <c r="M2910" i="4" s="1"/>
  <c r="F8799" i="4"/>
  <c r="M8799" i="4" s="1"/>
  <c r="F1687" i="4"/>
  <c r="M1687" i="4" s="1"/>
  <c r="F1250" i="4"/>
  <c r="M1250" i="4" s="1"/>
  <c r="F5868" i="4"/>
  <c r="M5868" i="4" s="1"/>
  <c r="F6308" i="4"/>
  <c r="M6308" i="4" s="1"/>
  <c r="F7249" i="4"/>
  <c r="M7249" i="4" s="1"/>
  <c r="F4313" i="4"/>
  <c r="M4313" i="4" s="1"/>
  <c r="F4563" i="4"/>
  <c r="M4563" i="4" s="1"/>
  <c r="F916" i="4"/>
  <c r="M916" i="4" s="1"/>
  <c r="F3331" i="4"/>
  <c r="M3331" i="4" s="1"/>
  <c r="F4873" i="4"/>
  <c r="M4873" i="4" s="1"/>
  <c r="F2550" i="4"/>
  <c r="M2550" i="4" s="1"/>
  <c r="F7294" i="4"/>
  <c r="M7294" i="4" s="1"/>
  <c r="F2895" i="4"/>
  <c r="M2895" i="4" s="1"/>
  <c r="F4253" i="4"/>
  <c r="M4253" i="4" s="1"/>
  <c r="F6238" i="4"/>
  <c r="M6238" i="4" s="1"/>
  <c r="F5789" i="4"/>
  <c r="M5789" i="4" s="1"/>
  <c r="F1167" i="4"/>
  <c r="M1167" i="4" s="1"/>
  <c r="F5933" i="4"/>
  <c r="M5933" i="4" s="1"/>
  <c r="F3895" i="4"/>
  <c r="M3895" i="4" s="1"/>
  <c r="F7041" i="4"/>
  <c r="M7041" i="4" s="1"/>
  <c r="F4107" i="4"/>
  <c r="M4107" i="4" s="1"/>
  <c r="F1363" i="4"/>
  <c r="M1363" i="4" s="1"/>
  <c r="F6819" i="4"/>
  <c r="M6819" i="4" s="1"/>
  <c r="F2416" i="4"/>
  <c r="M2416" i="4" s="1"/>
  <c r="F6241" i="4"/>
  <c r="M6241" i="4" s="1"/>
  <c r="F1198" i="4"/>
  <c r="M1198" i="4" s="1"/>
  <c r="F6177" i="4"/>
  <c r="M6177" i="4" s="1"/>
  <c r="F1708" i="4"/>
  <c r="M1708" i="4" s="1"/>
  <c r="F2218" i="4"/>
  <c r="M2218" i="4" s="1"/>
  <c r="F2401" i="4"/>
  <c r="M2401" i="4" s="1"/>
  <c r="F3129" i="4"/>
  <c r="M3129" i="4" s="1"/>
  <c r="F1340" i="4"/>
  <c r="M1340" i="4" s="1"/>
  <c r="F6973" i="4"/>
  <c r="M6973" i="4" s="1"/>
  <c r="F5685" i="4"/>
  <c r="M5685" i="4" s="1"/>
  <c r="F3823" i="4"/>
  <c r="M3823" i="4" s="1"/>
  <c r="F7331" i="4"/>
  <c r="M7331" i="4" s="1"/>
  <c r="F8230" i="4"/>
  <c r="M8230" i="4" s="1"/>
  <c r="F6888" i="4"/>
  <c r="M6888" i="4" s="1"/>
  <c r="F3680" i="4"/>
  <c r="M3680" i="4" s="1"/>
  <c r="F6296" i="4"/>
  <c r="M6296" i="4" s="1"/>
  <c r="F3638" i="4"/>
  <c r="M3638" i="4" s="1"/>
  <c r="F4423" i="4"/>
  <c r="M4423" i="4" s="1"/>
  <c r="F4797" i="4"/>
  <c r="M4797" i="4" s="1"/>
  <c r="F2639" i="4"/>
  <c r="M2639" i="4" s="1"/>
  <c r="F1975" i="4"/>
  <c r="M1975" i="4" s="1"/>
  <c r="F4410" i="4"/>
  <c r="M4410" i="4" s="1"/>
  <c r="F5703" i="4"/>
  <c r="M5703" i="4" s="1"/>
  <c r="F2493" i="4"/>
  <c r="M2493" i="4" s="1"/>
  <c r="F4593" i="4"/>
  <c r="M4593" i="4" s="1"/>
  <c r="F7088" i="4"/>
  <c r="M7088" i="4" s="1"/>
  <c r="F4111" i="4"/>
  <c r="M4111" i="4" s="1"/>
  <c r="F4104" i="4"/>
  <c r="M4104" i="4" s="1"/>
  <c r="F4090" i="4"/>
  <c r="M4090" i="4" s="1"/>
  <c r="F4049" i="4"/>
  <c r="M4049" i="4" s="1"/>
  <c r="F4004" i="4"/>
  <c r="M4004" i="4" s="1"/>
  <c r="F6011" i="4"/>
  <c r="M6011" i="4" s="1"/>
  <c r="F2201" i="4"/>
  <c r="M2201" i="4" s="1"/>
  <c r="F6298" i="4"/>
  <c r="M6298" i="4" s="1"/>
  <c r="F4249" i="4"/>
  <c r="M4249" i="4" s="1"/>
  <c r="F1123" i="4"/>
  <c r="M1123" i="4" s="1"/>
  <c r="F3962" i="4"/>
  <c r="M3962" i="4" s="1"/>
  <c r="F5597" i="4"/>
  <c r="M5597" i="4" s="1"/>
  <c r="F4567" i="4"/>
  <c r="M4567" i="4" s="1"/>
  <c r="F6222" i="4"/>
  <c r="M6222" i="4" s="1"/>
  <c r="F8240" i="4"/>
  <c r="M8240" i="4" s="1"/>
  <c r="F8146" i="4"/>
  <c r="M8146" i="4" s="1"/>
  <c r="F7538" i="4"/>
  <c r="M7538" i="4" s="1"/>
  <c r="F6317" i="4"/>
  <c r="M6317" i="4" s="1"/>
  <c r="F4936" i="4"/>
  <c r="M4936" i="4" s="1"/>
  <c r="F762" i="4"/>
  <c r="M762" i="4" s="1"/>
  <c r="F7825" i="4"/>
  <c r="M7825" i="4" s="1"/>
  <c r="F2991" i="4"/>
  <c r="M2991" i="4" s="1"/>
  <c r="F2838" i="4"/>
  <c r="M2838" i="4" s="1"/>
  <c r="F7070" i="4"/>
  <c r="M7070" i="4" s="1"/>
  <c r="F4379" i="4"/>
  <c r="M4379" i="4" s="1"/>
  <c r="F5051" i="4"/>
  <c r="M5051" i="4" s="1"/>
  <c r="F6234" i="4"/>
  <c r="M6234" i="4" s="1"/>
  <c r="F4106" i="4"/>
  <c r="M4106" i="4" s="1"/>
  <c r="F814" i="4"/>
  <c r="M814" i="4" s="1"/>
  <c r="F2723" i="4"/>
  <c r="M2723" i="4" s="1"/>
  <c r="F6081" i="4"/>
  <c r="M6081" i="4" s="1"/>
  <c r="F2292" i="4"/>
  <c r="M2292" i="4" s="1"/>
  <c r="F2603" i="4"/>
  <c r="M2603" i="4" s="1"/>
  <c r="F3256" i="4"/>
  <c r="M3256" i="4" s="1"/>
  <c r="F6048" i="4"/>
  <c r="M6048" i="4" s="1"/>
  <c r="F2413" i="4"/>
  <c r="M2413" i="4" s="1"/>
  <c r="F5587" i="4"/>
  <c r="M5587" i="4" s="1"/>
  <c r="F7205" i="4"/>
  <c r="M7205" i="4" s="1"/>
  <c r="F4506" i="4"/>
  <c r="M4506" i="4" s="1"/>
  <c r="F1972" i="4"/>
  <c r="M1972" i="4" s="1"/>
  <c r="F7001" i="4"/>
  <c r="M7001" i="4" s="1"/>
  <c r="F4972" i="4"/>
  <c r="M4972" i="4" s="1"/>
  <c r="F6282" i="4"/>
  <c r="M6282" i="4" s="1"/>
  <c r="F2269" i="4"/>
  <c r="M2269" i="4" s="1"/>
  <c r="F8769" i="4"/>
  <c r="M8769" i="4" s="1"/>
  <c r="F7154" i="4"/>
  <c r="M7154" i="4" s="1"/>
  <c r="F7115" i="4"/>
  <c r="M7115" i="4" s="1"/>
  <c r="F7093" i="4"/>
  <c r="M7093" i="4" s="1"/>
  <c r="F7051" i="4"/>
  <c r="M7051" i="4" s="1"/>
  <c r="F7011" i="4"/>
  <c r="M7011" i="4" s="1"/>
  <c r="F7007" i="4"/>
  <c r="M7007" i="4" s="1"/>
  <c r="F7004" i="4"/>
  <c r="M7004" i="4" s="1"/>
  <c r="F7000" i="4"/>
  <c r="M7000" i="4" s="1"/>
  <c r="F6929" i="4"/>
  <c r="M6929" i="4" s="1"/>
  <c r="F6858" i="4"/>
  <c r="M6858" i="4" s="1"/>
  <c r="F6841" i="4"/>
  <c r="M6841" i="4" s="1"/>
  <c r="F6837" i="4"/>
  <c r="M6837" i="4" s="1"/>
  <c r="F7266" i="4"/>
  <c r="M7266" i="4" s="1"/>
  <c r="F5729" i="4"/>
  <c r="M5729" i="4" s="1"/>
  <c r="F5923" i="4"/>
  <c r="M5923" i="4" s="1"/>
  <c r="F5889" i="4"/>
  <c r="M5889" i="4" s="1"/>
  <c r="F5811" i="4"/>
  <c r="M5811" i="4" s="1"/>
  <c r="F5813" i="4"/>
  <c r="M5813" i="4" s="1"/>
  <c r="F5791" i="4"/>
  <c r="M5791" i="4" s="1"/>
  <c r="F5701" i="4"/>
  <c r="M5701" i="4" s="1"/>
  <c r="F5683" i="4"/>
  <c r="M5683" i="4" s="1"/>
  <c r="F5645" i="4"/>
  <c r="M5645" i="4" s="1"/>
  <c r="F5605" i="4"/>
  <c r="M5605" i="4" s="1"/>
  <c r="F5936" i="4"/>
  <c r="M5936" i="4" s="1"/>
  <c r="F5962" i="4"/>
  <c r="M5962" i="4" s="1"/>
  <c r="F3949" i="4"/>
  <c r="M3949" i="4" s="1"/>
  <c r="F4259" i="4"/>
  <c r="M4259" i="4" s="1"/>
  <c r="F1742" i="4"/>
  <c r="M1742" i="4" s="1"/>
  <c r="F3399" i="4"/>
  <c r="M3399" i="4" s="1"/>
  <c r="F5481" i="4"/>
  <c r="M5481" i="4" s="1"/>
  <c r="F3438" i="4"/>
  <c r="M3438" i="4" s="1"/>
  <c r="F6770" i="4"/>
  <c r="M6770" i="4" s="1"/>
  <c r="F6769" i="4"/>
  <c r="M6769" i="4" s="1"/>
  <c r="F6764" i="4"/>
  <c r="M6764" i="4" s="1"/>
  <c r="F6765" i="4"/>
  <c r="M6765" i="4" s="1"/>
  <c r="F6772" i="4"/>
  <c r="M6772" i="4" s="1"/>
  <c r="F6767" i="4"/>
  <c r="M6767" i="4" s="1"/>
  <c r="F6771" i="4"/>
  <c r="M6771" i="4" s="1"/>
  <c r="F3268" i="4"/>
  <c r="M3268" i="4" s="1"/>
  <c r="F2698" i="4"/>
  <c r="M2698" i="4" s="1"/>
  <c r="F1882" i="4"/>
  <c r="M1882" i="4" s="1"/>
  <c r="F8625" i="4"/>
  <c r="M8625" i="4" s="1"/>
  <c r="F3617" i="4"/>
  <c r="M3617" i="4" s="1"/>
  <c r="F3561" i="4"/>
  <c r="M3561" i="4" s="1"/>
  <c r="F586" i="4"/>
  <c r="M586" i="4" s="1"/>
  <c r="F3212" i="4"/>
  <c r="M3212" i="4" s="1"/>
  <c r="F5275" i="4"/>
  <c r="M5275" i="4" s="1"/>
  <c r="F4978" i="4"/>
  <c r="M4978" i="4" s="1"/>
  <c r="F4456" i="4"/>
  <c r="M4456" i="4" s="1"/>
  <c r="F3254" i="4"/>
  <c r="M3254" i="4" s="1"/>
  <c r="F2765" i="4"/>
  <c r="M2765" i="4" s="1"/>
  <c r="F6411" i="4"/>
  <c r="M6411" i="4" s="1"/>
  <c r="F6395" i="4"/>
  <c r="M6395" i="4" s="1"/>
  <c r="F5140" i="4"/>
  <c r="M5140" i="4" s="1"/>
  <c r="F1516" i="4"/>
  <c r="M1516" i="4" s="1"/>
  <c r="F1413" i="4"/>
  <c r="M1413" i="4" s="1"/>
  <c r="F1057" i="4"/>
  <c r="M1057" i="4" s="1"/>
  <c r="F695" i="4"/>
  <c r="M695" i="4" s="1"/>
  <c r="F689" i="4"/>
  <c r="M689" i="4" s="1"/>
  <c r="F3777" i="4"/>
  <c r="M3777" i="4" s="1"/>
  <c r="F3357" i="4"/>
  <c r="M3357" i="4" s="1"/>
  <c r="F3309" i="4"/>
  <c r="M3309" i="4" s="1"/>
  <c r="F3027" i="4"/>
  <c r="M3027" i="4" s="1"/>
  <c r="F2693" i="4"/>
  <c r="M2693" i="4" s="1"/>
  <c r="F2230" i="4"/>
  <c r="M2230" i="4" s="1"/>
  <c r="F1940" i="4"/>
  <c r="M1940" i="4" s="1"/>
  <c r="F822" i="4"/>
  <c r="M822" i="4" s="1"/>
  <c r="F665" i="4"/>
  <c r="M665" i="4" s="1"/>
  <c r="F631" i="4"/>
  <c r="M631" i="4" s="1"/>
  <c r="F1816" i="4"/>
  <c r="M1816" i="4" s="1"/>
  <c r="F3040" i="4"/>
  <c r="M3040" i="4" s="1"/>
  <c r="F621" i="4"/>
  <c r="M621" i="4" s="1"/>
  <c r="F3039" i="4"/>
  <c r="M3039" i="4" s="1"/>
  <c r="F2925" i="4"/>
  <c r="M2925" i="4" s="1"/>
  <c r="F2720" i="4"/>
  <c r="M2720" i="4" s="1"/>
  <c r="F2390" i="4"/>
  <c r="M2390" i="4" s="1"/>
  <c r="F2180" i="4"/>
  <c r="M2180" i="4" s="1"/>
  <c r="F4378" i="4"/>
  <c r="M4378" i="4" s="1"/>
  <c r="F2265" i="4"/>
  <c r="M2265" i="4" s="1"/>
  <c r="F1618" i="4"/>
  <c r="M1618" i="4" s="1"/>
  <c r="F1586" i="4"/>
  <c r="M1586" i="4" s="1"/>
  <c r="F1578" i="4"/>
  <c r="M1578" i="4" s="1"/>
  <c r="F1536" i="4"/>
  <c r="M1536" i="4" s="1"/>
  <c r="F883" i="4"/>
  <c r="M883" i="4" s="1"/>
  <c r="F842" i="4"/>
  <c r="M842" i="4" s="1"/>
  <c r="F765" i="4"/>
  <c r="M765" i="4" s="1"/>
  <c r="F1165" i="4"/>
  <c r="M1165" i="4" s="1"/>
  <c r="F989" i="4"/>
  <c r="M989" i="4" s="1"/>
  <c r="F936" i="4"/>
  <c r="M936" i="4" s="1"/>
  <c r="F2056" i="4"/>
  <c r="M2056" i="4" s="1"/>
  <c r="F2794" i="4"/>
  <c r="M2794" i="4" s="1"/>
  <c r="F1673" i="4"/>
  <c r="M1673" i="4" s="1"/>
  <c r="F1218" i="4"/>
  <c r="M1218" i="4" s="1"/>
  <c r="F1904" i="4"/>
  <c r="M1904" i="4" s="1"/>
  <c r="F3168" i="4"/>
  <c r="M3168" i="4" s="1"/>
  <c r="F7263" i="4"/>
  <c r="M7263" i="4" s="1"/>
  <c r="F7196" i="4"/>
  <c r="M7196" i="4" s="1"/>
  <c r="F7178" i="4"/>
  <c r="M7178" i="4" s="1"/>
  <c r="F7167" i="4"/>
  <c r="M7167" i="4" s="1"/>
  <c r="F7036" i="4"/>
  <c r="M7036" i="4" s="1"/>
  <c r="F7020" i="4"/>
  <c r="M7020" i="4" s="1"/>
  <c r="F4101" i="4"/>
  <c r="M4101" i="4" s="1"/>
  <c r="F7010" i="4"/>
  <c r="M7010" i="4" s="1"/>
  <c r="F6990" i="4"/>
  <c r="M6990" i="4" s="1"/>
  <c r="F6950" i="4"/>
  <c r="M6950" i="4" s="1"/>
  <c r="F6898" i="4"/>
  <c r="M6898" i="4" s="1"/>
  <c r="F5822" i="4"/>
  <c r="M5822" i="4" s="1"/>
  <c r="F6843" i="4"/>
  <c r="M6843" i="4" s="1"/>
  <c r="F7268" i="4"/>
  <c r="M7268" i="4" s="1"/>
  <c r="F7102" i="4"/>
  <c r="M7102" i="4" s="1"/>
  <c r="F7009" i="4"/>
  <c r="M7009" i="4" s="1"/>
  <c r="F6978" i="4"/>
  <c r="M6978" i="4" s="1"/>
  <c r="F4892" i="4"/>
  <c r="M4892" i="4" s="1"/>
  <c r="F5071" i="4"/>
  <c r="M5071" i="4" s="1"/>
  <c r="F4255" i="4"/>
  <c r="M4255" i="4" s="1"/>
  <c r="F6196" i="4"/>
  <c r="M6196" i="4" s="1"/>
  <c r="F6878" i="4"/>
  <c r="M6878" i="4" s="1"/>
  <c r="F4487" i="4"/>
  <c r="M4487" i="4" s="1"/>
  <c r="F4553" i="4"/>
  <c r="M4553" i="4" s="1"/>
  <c r="F4844" i="4"/>
  <c r="M4844" i="4" s="1"/>
  <c r="F7177" i="4"/>
  <c r="M7177" i="4" s="1"/>
  <c r="F6691" i="4"/>
  <c r="M6691" i="4" s="1"/>
  <c r="F3708" i="4"/>
  <c r="M3708" i="4" s="1"/>
  <c r="F2137" i="4"/>
  <c r="M2137" i="4" s="1"/>
  <c r="F2575" i="4"/>
  <c r="M2575" i="4" s="1"/>
  <c r="F3034" i="4"/>
  <c r="M3034" i="4" s="1"/>
  <c r="F5045" i="4"/>
  <c r="M5045" i="4" s="1"/>
  <c r="F6659" i="4"/>
  <c r="M6659" i="4" s="1"/>
  <c r="F6660" i="4"/>
  <c r="M6660" i="4" s="1"/>
  <c r="F2861" i="4"/>
  <c r="M2861" i="4" s="1"/>
  <c r="F6705" i="4"/>
  <c r="M6705" i="4" s="1"/>
  <c r="F6696" i="4"/>
  <c r="M6696" i="4" s="1"/>
  <c r="F6673" i="4"/>
  <c r="M6673" i="4" s="1"/>
  <c r="F6651" i="4"/>
  <c r="M6651" i="4" s="1"/>
  <c r="F6654" i="4"/>
  <c r="M6654" i="4" s="1"/>
  <c r="F4015" i="4"/>
  <c r="M4015" i="4" s="1"/>
  <c r="F6695" i="4"/>
  <c r="M6695" i="4" s="1"/>
  <c r="F6698" i="4"/>
  <c r="M6698" i="4" s="1"/>
  <c r="F6700" i="4"/>
  <c r="M6700" i="4" s="1"/>
  <c r="F6679" i="4"/>
  <c r="M6679" i="4" s="1"/>
  <c r="F6694" i="4"/>
  <c r="M6694" i="4" s="1"/>
  <c r="F6669" i="4"/>
  <c r="M6669" i="4" s="1"/>
  <c r="F6699" i="4"/>
  <c r="M6699" i="4" s="1"/>
  <c r="F5231" i="4"/>
  <c r="M5231" i="4" s="1"/>
  <c r="F5816" i="4"/>
  <c r="M5816" i="4" s="1"/>
  <c r="F3068" i="4"/>
  <c r="M3068" i="4" s="1"/>
  <c r="F3701" i="4"/>
  <c r="M3701" i="4" s="1"/>
  <c r="F3772" i="4"/>
  <c r="M3772" i="4" s="1"/>
  <c r="F4043" i="4"/>
  <c r="M4043" i="4" s="1"/>
  <c r="F4089" i="4"/>
  <c r="M4089" i="4" s="1"/>
  <c r="F2821" i="4"/>
  <c r="M2821" i="4" s="1"/>
  <c r="F6665" i="4"/>
  <c r="M6665" i="4" s="1"/>
  <c r="F6664" i="4"/>
  <c r="M6664" i="4" s="1"/>
  <c r="F6554" i="4"/>
  <c r="M6554" i="4" s="1"/>
  <c r="F5205" i="4"/>
  <c r="M5205" i="4" s="1"/>
  <c r="F4719" i="4"/>
  <c r="M4719" i="4" s="1"/>
  <c r="F6677" i="4"/>
  <c r="M6677" i="4" s="1"/>
  <c r="F3725" i="4"/>
  <c r="M3725" i="4" s="1"/>
  <c r="F3758" i="4"/>
  <c r="M3758" i="4" s="1"/>
  <c r="F1680" i="4"/>
  <c r="M1680" i="4" s="1"/>
  <c r="F1590" i="4"/>
  <c r="M1590" i="4" s="1"/>
  <c r="F4727" i="4"/>
  <c r="M4727" i="4" s="1"/>
  <c r="F1685" i="4"/>
  <c r="M1685" i="4" s="1"/>
  <c r="F8350" i="4"/>
  <c r="M8350" i="4" s="1"/>
  <c r="F1235" i="4"/>
  <c r="M1235" i="4" s="1"/>
  <c r="F2391" i="4"/>
  <c r="M2391" i="4" s="1"/>
  <c r="F4358" i="4"/>
  <c r="M4358" i="4" s="1"/>
  <c r="F7392" i="4"/>
  <c r="M7392" i="4" s="1"/>
  <c r="F133" i="4"/>
  <c r="M133" i="4" s="1"/>
  <c r="F142" i="4"/>
  <c r="M142" i="4" s="1"/>
  <c r="F88" i="4"/>
  <c r="M88" i="4" s="1"/>
  <c r="F420" i="4"/>
  <c r="M420" i="4" s="1"/>
  <c r="F410" i="4"/>
  <c r="M410" i="4" s="1"/>
  <c r="F422" i="4"/>
  <c r="M422" i="4" s="1"/>
  <c r="F6733" i="4"/>
  <c r="M6733" i="4" s="1"/>
  <c r="F6757" i="4"/>
  <c r="M6757" i="4" s="1"/>
  <c r="F7373" i="4"/>
  <c r="M7373" i="4" s="1"/>
  <c r="F6405" i="4"/>
  <c r="M6405" i="4" s="1"/>
  <c r="F9146" i="4"/>
  <c r="M9146" i="4" s="1"/>
  <c r="F3223" i="4"/>
  <c r="M3223" i="4" s="1"/>
  <c r="F7901" i="4"/>
  <c r="M7901" i="4" s="1"/>
  <c r="F297" i="4"/>
  <c r="M297" i="4" s="1"/>
  <c r="F299" i="4"/>
  <c r="M299" i="4" s="1"/>
  <c r="F6366" i="4"/>
  <c r="M6366" i="4" s="1"/>
  <c r="F6586" i="4"/>
  <c r="M6586" i="4" s="1"/>
  <c r="F6441" i="4"/>
  <c r="M6441" i="4" s="1"/>
  <c r="F134" i="4"/>
  <c r="M134" i="4" s="1"/>
  <c r="F128" i="4"/>
  <c r="M128" i="4" s="1"/>
  <c r="F126" i="4"/>
  <c r="M126" i="4" s="1"/>
  <c r="F9007" i="4"/>
  <c r="M9007" i="4" s="1"/>
  <c r="F8144" i="4"/>
  <c r="M8144" i="4" s="1"/>
  <c r="F2208" i="4"/>
  <c r="M2208" i="4" s="1"/>
  <c r="F4544" i="4"/>
  <c r="M4544" i="4" s="1"/>
  <c r="F2907" i="4"/>
  <c r="M2907" i="4" s="1"/>
  <c r="F2671" i="4"/>
  <c r="M2671" i="4" s="1"/>
  <c r="F73" i="4"/>
  <c r="M73" i="4" s="1"/>
  <c r="F6288" i="4"/>
  <c r="M6288" i="4" s="1"/>
  <c r="F5823" i="4"/>
  <c r="M5823" i="4" s="1"/>
  <c r="F418" i="4"/>
  <c r="M418" i="4" s="1"/>
  <c r="F54" i="4"/>
  <c r="M54" i="4" s="1"/>
  <c r="F5762" i="4"/>
  <c r="M5762" i="4" s="1"/>
  <c r="F510" i="4"/>
  <c r="M510" i="4" s="1"/>
  <c r="F9165" i="4"/>
  <c r="M9165" i="4" s="1"/>
  <c r="F3884" i="4"/>
  <c r="M3884" i="4" s="1"/>
  <c r="F7276" i="4"/>
  <c r="M7276" i="4" s="1"/>
  <c r="F1542" i="4"/>
  <c r="M1542" i="4" s="1"/>
  <c r="F2841" i="4"/>
  <c r="M2841" i="4" s="1"/>
  <c r="F8177" i="4"/>
  <c r="M8177" i="4" s="1"/>
  <c r="F1683" i="4"/>
  <c r="M1683" i="4" s="1"/>
  <c r="F2407" i="4"/>
  <c r="M2407" i="4" s="1"/>
  <c r="F6372" i="4"/>
  <c r="M6372" i="4" s="1"/>
  <c r="F4608" i="4"/>
  <c r="M4608" i="4" s="1"/>
  <c r="F5609" i="4"/>
  <c r="M5609" i="4" s="1"/>
  <c r="F69" i="4"/>
  <c r="M69" i="4" s="1"/>
  <c r="F931" i="4"/>
  <c r="M931" i="4" s="1"/>
  <c r="F759" i="4"/>
  <c r="M759" i="4" s="1"/>
  <c r="F6576" i="4"/>
  <c r="M6576" i="4" s="1"/>
  <c r="F45" i="4"/>
  <c r="M45" i="4" s="1"/>
  <c r="F308" i="4"/>
  <c r="M308" i="4" s="1"/>
  <c r="F4777" i="4"/>
  <c r="M4777" i="4" s="1"/>
  <c r="F2307" i="4"/>
  <c r="M2307" i="4" s="1"/>
  <c r="F66" i="4"/>
  <c r="M66" i="4" s="1"/>
  <c r="F9004" i="4"/>
  <c r="M9004" i="4" s="1"/>
  <c r="F7171" i="4"/>
  <c r="M7171" i="4" s="1"/>
  <c r="F5695" i="4"/>
  <c r="M5695" i="4" s="1"/>
  <c r="F57" i="4"/>
  <c r="M57" i="4" s="1"/>
  <c r="F51" i="4"/>
  <c r="M51" i="4" s="1"/>
  <c r="F42" i="4"/>
  <c r="M42" i="4" s="1"/>
  <c r="F7187" i="4"/>
  <c r="M7187" i="4" s="1"/>
  <c r="F4334" i="4"/>
  <c r="M4334" i="4" s="1"/>
  <c r="F6330" i="4"/>
  <c r="M6330" i="4" s="1"/>
  <c r="F657" i="4"/>
  <c r="M657" i="4" s="1"/>
  <c r="F1224" i="4"/>
  <c r="M1224" i="4" s="1"/>
  <c r="F7377" i="4"/>
  <c r="M7377" i="4" s="1"/>
  <c r="F6737" i="4"/>
  <c r="M6737" i="4" s="1"/>
  <c r="F1386" i="4"/>
  <c r="M1386" i="4" s="1"/>
  <c r="F551" i="4"/>
  <c r="M551" i="4" s="1"/>
  <c r="F253" i="4"/>
  <c r="M253" i="4" s="1"/>
  <c r="F1959" i="4"/>
  <c r="M1959" i="4" s="1"/>
  <c r="F86" i="4"/>
  <c r="M86" i="4" s="1"/>
  <c r="F218" i="4"/>
  <c r="M218" i="4" s="1"/>
  <c r="F9051" i="4"/>
  <c r="M9051" i="4" s="1"/>
  <c r="F9050" i="4"/>
  <c r="M9050" i="4" s="1"/>
  <c r="F9049" i="4"/>
  <c r="M9049" i="4" s="1"/>
  <c r="F9052" i="4"/>
  <c r="M9052" i="4" s="1"/>
  <c r="F7302" i="4"/>
  <c r="M7302" i="4" s="1"/>
  <c r="F5066" i="4"/>
  <c r="M5066" i="4" s="1"/>
  <c r="F219" i="4"/>
  <c r="M219" i="4" s="1"/>
  <c r="F6055" i="4"/>
  <c r="M6055" i="4" s="1"/>
  <c r="F72" i="4"/>
  <c r="M72" i="4" s="1"/>
  <c r="F8166" i="4"/>
  <c r="M8166" i="4" s="1"/>
  <c r="F56" i="4"/>
  <c r="M56" i="4" s="1"/>
  <c r="F87" i="4"/>
  <c r="M87" i="4" s="1"/>
  <c r="F80" i="4"/>
  <c r="M80" i="4" s="1"/>
  <c r="F37" i="4"/>
  <c r="M37" i="4" s="1"/>
  <c r="F534" i="4"/>
  <c r="M534" i="4" s="1"/>
  <c r="F533" i="4"/>
  <c r="M533" i="4" s="1"/>
  <c r="F7363" i="4"/>
  <c r="M7363" i="4" s="1"/>
  <c r="F9118" i="4"/>
  <c r="M9118" i="4" s="1"/>
  <c r="F6255" i="4"/>
  <c r="M6255" i="4" s="1"/>
  <c r="F7219" i="4"/>
  <c r="M7219" i="4" s="1"/>
  <c r="F77" i="4"/>
  <c r="M77" i="4" s="1"/>
  <c r="F4261" i="4"/>
  <c r="M4261" i="4" s="1"/>
  <c r="F9132" i="4"/>
  <c r="M9132" i="4" s="1"/>
  <c r="F9166" i="4"/>
  <c r="M9166" i="4" s="1"/>
  <c r="F346" i="4"/>
  <c r="M346" i="4" s="1"/>
  <c r="F421" i="4"/>
  <c r="M421" i="4" s="1"/>
  <c r="F7365" i="4"/>
  <c r="M7365" i="4" s="1"/>
  <c r="F483" i="4"/>
  <c r="M483" i="4" s="1"/>
  <c r="F78" i="4"/>
  <c r="M78" i="4" s="1"/>
  <c r="F298" i="4"/>
  <c r="M298" i="4" s="1"/>
  <c r="F4116" i="4"/>
  <c r="M4116" i="4" s="1"/>
  <c r="F145" i="4"/>
  <c r="M145" i="4" s="1"/>
  <c r="F513" i="4"/>
  <c r="M513" i="4" s="1"/>
  <c r="F516" i="4"/>
  <c r="M516" i="4" s="1"/>
  <c r="F55" i="4"/>
  <c r="M55" i="4" s="1"/>
  <c r="F62" i="4"/>
  <c r="M62" i="4" s="1"/>
  <c r="F71" i="4"/>
  <c r="M71" i="4" s="1"/>
  <c r="F7271" i="4"/>
  <c r="M7271" i="4" s="1"/>
  <c r="F329" i="4"/>
  <c r="M329" i="4" s="1"/>
  <c r="F85" i="4"/>
  <c r="M85" i="4" s="1"/>
  <c r="F81" i="4"/>
  <c r="M81" i="4" s="1"/>
  <c r="F9116" i="4"/>
  <c r="M9116" i="4" s="1"/>
  <c r="F3730" i="4"/>
  <c r="M3730" i="4" s="1"/>
  <c r="F7029" i="4"/>
  <c r="M7029" i="4" s="1"/>
  <c r="F8160" i="4"/>
  <c r="M8160" i="4" s="1"/>
  <c r="F7534" i="4"/>
  <c r="M7534" i="4" s="1"/>
  <c r="F520" i="4"/>
  <c r="M520" i="4" s="1"/>
  <c r="F6732" i="4"/>
  <c r="M6732" i="4" s="1"/>
  <c r="F5482" i="4"/>
  <c r="M5482" i="4" s="1"/>
  <c r="F295" i="4"/>
  <c r="M295" i="4" s="1"/>
  <c r="F3798" i="4"/>
  <c r="M3798" i="4" s="1"/>
  <c r="F9133" i="4"/>
  <c r="M9133" i="4" s="1"/>
  <c r="F9127" i="4"/>
  <c r="M9127" i="4" s="1"/>
  <c r="F4572" i="4"/>
  <c r="M4572" i="4" s="1"/>
  <c r="F761" i="4"/>
  <c r="M761" i="4" s="1"/>
  <c r="F8554" i="4"/>
  <c r="M8554" i="4" s="1"/>
  <c r="F545" i="4"/>
  <c r="M545" i="4" s="1"/>
  <c r="F8933" i="4"/>
  <c r="M8933" i="4" s="1"/>
  <c r="F286" i="4"/>
  <c r="M286" i="4" s="1"/>
  <c r="F9164" i="4"/>
  <c r="M9164" i="4" s="1"/>
  <c r="F5773" i="4"/>
  <c r="M5773" i="4" s="1"/>
  <c r="F2567" i="4"/>
  <c r="M2567" i="4" s="1"/>
  <c r="F9078" i="4"/>
  <c r="M9078" i="4" s="1"/>
  <c r="F49" i="4"/>
  <c r="M49" i="4" s="1"/>
  <c r="F9055" i="4"/>
  <c r="M9055" i="4" s="1"/>
  <c r="F3388" i="4"/>
  <c r="M3388" i="4" s="1"/>
  <c r="F9042" i="4"/>
  <c r="M9042" i="4" s="1"/>
  <c r="F7945" i="4"/>
  <c r="M7945" i="4" s="1"/>
  <c r="F7783" i="4"/>
  <c r="M7783" i="4" s="1"/>
  <c r="F3120" i="4"/>
  <c r="M3120" i="4" s="1"/>
  <c r="F9145" i="4"/>
  <c r="M9145" i="4" s="1"/>
  <c r="F9117" i="4"/>
  <c r="M9117" i="4" s="1"/>
  <c r="F1034" i="4"/>
  <c r="M1034" i="4" s="1"/>
  <c r="F8256" i="4"/>
  <c r="M8256" i="4" s="1"/>
  <c r="F8405" i="4"/>
  <c r="M8405" i="4" s="1"/>
  <c r="F3691" i="4"/>
  <c r="M3691" i="4" s="1"/>
  <c r="F1881" i="4"/>
  <c r="M1881" i="4" s="1"/>
  <c r="F1697" i="4"/>
  <c r="M1697" i="4" s="1"/>
  <c r="F7368" i="4"/>
  <c r="M7368" i="4" s="1"/>
  <c r="F64" i="4"/>
  <c r="M64" i="4" s="1"/>
  <c r="F2531" i="4"/>
  <c r="M2531" i="4" s="1"/>
  <c r="F1987" i="4"/>
  <c r="M1987" i="4" s="1"/>
  <c r="F658" i="4"/>
  <c r="M658" i="4" s="1"/>
  <c r="F6774" i="4"/>
  <c r="M6774" i="4" s="1"/>
  <c r="F5192" i="4"/>
  <c r="M5192" i="4" s="1"/>
  <c r="F6215" i="4"/>
  <c r="M6215" i="4" s="1"/>
  <c r="F89" i="4"/>
  <c r="M89" i="4" s="1"/>
  <c r="F1225" i="4"/>
  <c r="M1225" i="4" s="1"/>
  <c r="F8258" i="4"/>
  <c r="M8258" i="4" s="1"/>
  <c r="F4114" i="4"/>
  <c r="M4114" i="4" s="1"/>
  <c r="F9121" i="4"/>
  <c r="M9121" i="4" s="1"/>
  <c r="F8572" i="4"/>
  <c r="M8572" i="4" s="1"/>
  <c r="F6742" i="4"/>
  <c r="M6742" i="4" s="1"/>
  <c r="F8721" i="4"/>
  <c r="M8721" i="4" s="1"/>
  <c r="F187" i="4"/>
  <c r="M187" i="4" s="1"/>
  <c r="F226" i="4"/>
  <c r="M226" i="4" s="1"/>
  <c r="F227" i="4"/>
  <c r="M227" i="4" s="1"/>
  <c r="F9091" i="4"/>
  <c r="M9091" i="4" s="1"/>
  <c r="F6745" i="4"/>
  <c r="M6745" i="4" s="1"/>
  <c r="F7665" i="4"/>
  <c r="M7665" i="4" s="1"/>
  <c r="F1695" i="4"/>
  <c r="M1695" i="4" s="1"/>
  <c r="F232" i="4"/>
  <c r="M232" i="4" s="1"/>
  <c r="F426" i="4"/>
  <c r="M426" i="4" s="1"/>
  <c r="F572" i="4"/>
  <c r="M572" i="4" s="1"/>
  <c r="F5055" i="4"/>
  <c r="M5055" i="4" s="1"/>
  <c r="F4923" i="4"/>
  <c r="M4923" i="4" s="1"/>
  <c r="F6741" i="4"/>
  <c r="M6741" i="4" s="1"/>
  <c r="F8553" i="4"/>
  <c r="M8553" i="4" s="1"/>
  <c r="F4202" i="4"/>
  <c r="M4202" i="4" s="1"/>
  <c r="F8571" i="4"/>
  <c r="M8571" i="4" s="1"/>
  <c r="F5177" i="4"/>
  <c r="M5177" i="4" s="1"/>
  <c r="F8753" i="4"/>
  <c r="M8753" i="4" s="1"/>
  <c r="F7919" i="4"/>
  <c r="M7919" i="4" s="1"/>
  <c r="F5939" i="4"/>
  <c r="M5939" i="4" s="1"/>
  <c r="F68" i="4"/>
  <c r="M68" i="4" s="1"/>
  <c r="F4059" i="4"/>
  <c r="M4059" i="4" s="1"/>
  <c r="F3569" i="4"/>
  <c r="M3569" i="4" s="1"/>
  <c r="F467" i="4"/>
  <c r="M467" i="4" s="1"/>
  <c r="F3763" i="4"/>
  <c r="M3763" i="4" s="1"/>
  <c r="F8723" i="4"/>
  <c r="M8723" i="4" s="1"/>
  <c r="F9156" i="4"/>
  <c r="M9156" i="4" s="1"/>
  <c r="F2827" i="4"/>
  <c r="M2827" i="4" s="1"/>
  <c r="F9044" i="4"/>
  <c r="M9044" i="4" s="1"/>
  <c r="F169" i="4"/>
  <c r="M169" i="4" s="1"/>
  <c r="F809" i="4"/>
  <c r="M809" i="4" s="1"/>
  <c r="F6320" i="4"/>
  <c r="M6320" i="4" s="1"/>
  <c r="F4311" i="4"/>
  <c r="M4311" i="4" s="1"/>
  <c r="F4354" i="4"/>
  <c r="M4354" i="4" s="1"/>
  <c r="F4418" i="4"/>
  <c r="M4418" i="4" s="1"/>
  <c r="F1025" i="4"/>
  <c r="M1025" i="4" s="1"/>
  <c r="F6186" i="4"/>
  <c r="M6186" i="4" s="1"/>
  <c r="F70" i="4"/>
  <c r="M70" i="4" s="1"/>
  <c r="F76" i="4"/>
  <c r="M76" i="4" s="1"/>
  <c r="F157" i="4"/>
  <c r="M157" i="4" s="1"/>
  <c r="F2059" i="4"/>
  <c r="M2059" i="4" s="1"/>
  <c r="F164" i="4"/>
  <c r="M164" i="4" s="1"/>
  <c r="F7150" i="4"/>
  <c r="M7150" i="4" s="1"/>
  <c r="F29" i="4"/>
  <c r="M29" i="4" s="1"/>
  <c r="F6773" i="4"/>
  <c r="M6773" i="4" s="1"/>
  <c r="F9072" i="4"/>
  <c r="M9072" i="4" s="1"/>
  <c r="F1300" i="4"/>
  <c r="M1300" i="4" s="1"/>
  <c r="F3322" i="4"/>
  <c r="M3322" i="4" s="1"/>
  <c r="F6393" i="4"/>
  <c r="M6393" i="4" s="1"/>
  <c r="F541" i="4"/>
  <c r="M541" i="4" s="1"/>
  <c r="F3154" i="4"/>
  <c r="M3154" i="4" s="1"/>
  <c r="F4795" i="4"/>
  <c r="M4795" i="4" s="1"/>
  <c r="F6204" i="4"/>
  <c r="M6204" i="4" s="1"/>
  <c r="F2711" i="4"/>
  <c r="M2711" i="4" s="1"/>
  <c r="F2333" i="4"/>
  <c r="M2333" i="4" s="1"/>
  <c r="F6738" i="4"/>
  <c r="M6738" i="4" s="1"/>
  <c r="F532" i="4"/>
  <c r="M532" i="4" s="1"/>
  <c r="F479" i="4"/>
  <c r="M479" i="4" s="1"/>
  <c r="F7393" i="4"/>
  <c r="M7393" i="4" s="1"/>
  <c r="F2396" i="4"/>
  <c r="M2396" i="4" s="1"/>
  <c r="F292" i="4"/>
  <c r="M292" i="4" s="1"/>
  <c r="F290" i="4"/>
  <c r="M290" i="4" s="1"/>
  <c r="F100" i="4"/>
  <c r="M100" i="4" s="1"/>
  <c r="F7767" i="4"/>
  <c r="M7767" i="4" s="1"/>
  <c r="F7889" i="4"/>
  <c r="M7889" i="4" s="1"/>
  <c r="F4204" i="4"/>
  <c r="M4204" i="4" s="1"/>
  <c r="F5393" i="4"/>
  <c r="M5393" i="4" s="1"/>
  <c r="F6650" i="4"/>
  <c r="M6650" i="4" s="1"/>
  <c r="F1023" i="4"/>
  <c r="M1023" i="4" s="1"/>
  <c r="F1894" i="4"/>
  <c r="M1894" i="4" s="1"/>
  <c r="F2843" i="4"/>
  <c r="M2843" i="4" s="1"/>
  <c r="F9150" i="4"/>
  <c r="M9150" i="4" s="1"/>
  <c r="F6632" i="4"/>
  <c r="M6632" i="4" s="1"/>
  <c r="F3147" i="4"/>
  <c r="M3147" i="4" s="1"/>
  <c r="F4541" i="4"/>
  <c r="M4541" i="4" s="1"/>
  <c r="F2280" i="4"/>
  <c r="M2280" i="4" s="1"/>
  <c r="F4771" i="4"/>
  <c r="M4771" i="4" s="1"/>
  <c r="F448" i="4"/>
  <c r="M448" i="4" s="1"/>
  <c r="F449" i="4"/>
  <c r="M449" i="4" s="1"/>
  <c r="F2210" i="4"/>
  <c r="M2210" i="4" s="1"/>
  <c r="F242" i="4"/>
  <c r="M242" i="4" s="1"/>
  <c r="F5651" i="4"/>
  <c r="M5651" i="4" s="1"/>
  <c r="F236" i="4"/>
  <c r="M236" i="4" s="1"/>
  <c r="F1576" i="4"/>
  <c r="M1576" i="4" s="1"/>
  <c r="F3880" i="4"/>
  <c r="M3880" i="4" s="1"/>
  <c r="F1754" i="4"/>
  <c r="M1754" i="4" s="1"/>
  <c r="F2590" i="4"/>
  <c r="M2590" i="4" s="1"/>
  <c r="F8159" i="4"/>
  <c r="M8159" i="4" s="1"/>
  <c r="F9128" i="4"/>
  <c r="M9128" i="4" s="1"/>
  <c r="F8031" i="4"/>
  <c r="M8031" i="4" s="1"/>
  <c r="F3685" i="4"/>
  <c r="M3685" i="4" s="1"/>
  <c r="F7922" i="4"/>
  <c r="M7922" i="4" s="1"/>
  <c r="F288" i="4"/>
  <c r="M288" i="4" s="1"/>
  <c r="F6761" i="4"/>
  <c r="M6761" i="4" s="1"/>
  <c r="F6744" i="4"/>
  <c r="M6744" i="4" s="1"/>
  <c r="F5860" i="4"/>
  <c r="M5860" i="4" s="1"/>
  <c r="F5056" i="4"/>
  <c r="M5056" i="4" s="1"/>
  <c r="F6097" i="4"/>
  <c r="M6097" i="4" s="1"/>
  <c r="F7925" i="4"/>
  <c r="M7925" i="4" s="1"/>
  <c r="F492" i="4"/>
  <c r="M492" i="4" s="1"/>
  <c r="F2029" i="4"/>
  <c r="M2029" i="4" s="1"/>
  <c r="F539" i="4"/>
  <c r="M539" i="4" s="1"/>
  <c r="F540" i="4"/>
  <c r="M540" i="4" s="1"/>
  <c r="F3476" i="4"/>
  <c r="M3476" i="4" s="1"/>
  <c r="F4807" i="4"/>
  <c r="M4807" i="4" s="1"/>
  <c r="F234" i="4"/>
  <c r="M234" i="4" s="1"/>
  <c r="F570" i="4"/>
  <c r="M570" i="4" s="1"/>
  <c r="F542" i="4"/>
  <c r="M542" i="4" s="1"/>
  <c r="F7975" i="4"/>
  <c r="M7975" i="4" s="1"/>
  <c r="F2863" i="4"/>
  <c r="M2863" i="4" s="1"/>
  <c r="F2171" i="4"/>
  <c r="M2171" i="4" s="1"/>
  <c r="F3324" i="4"/>
  <c r="M3324" i="4" s="1"/>
  <c r="F8845" i="4"/>
  <c r="M8845" i="4" s="1"/>
  <c r="F9105" i="4"/>
  <c r="M9105" i="4" s="1"/>
  <c r="F1150" i="4"/>
  <c r="M1150" i="4" s="1"/>
  <c r="F6778" i="4"/>
  <c r="M6778" i="4" s="1"/>
  <c r="F484" i="4"/>
  <c r="M484" i="4" s="1"/>
  <c r="F2662" i="4"/>
  <c r="M2662" i="4" s="1"/>
  <c r="F8785" i="4"/>
  <c r="M8785" i="4" s="1"/>
  <c r="F9097" i="4"/>
  <c r="M9097" i="4" s="1"/>
  <c r="F2478" i="4"/>
  <c r="M2478" i="4" s="1"/>
  <c r="F1018" i="4"/>
  <c r="M1018" i="4" s="1"/>
  <c r="F4047" i="4"/>
  <c r="M4047" i="4" s="1"/>
  <c r="F1919" i="4"/>
  <c r="M1919" i="4" s="1"/>
  <c r="F1252" i="4"/>
  <c r="M1252" i="4" s="1"/>
  <c r="F8882" i="4"/>
  <c r="M8882" i="4" s="1"/>
  <c r="F10" i="4"/>
  <c r="M10" i="4" s="1"/>
  <c r="F2205" i="4"/>
  <c r="M2205" i="4" s="1"/>
  <c r="F8854" i="4"/>
  <c r="M8854" i="4" s="1"/>
  <c r="F8334" i="4"/>
  <c r="M8334" i="4" s="1"/>
  <c r="F2032" i="4"/>
  <c r="M2032" i="4" s="1"/>
  <c r="F8287" i="4"/>
  <c r="M8287" i="4" s="1"/>
  <c r="F8301" i="4"/>
  <c r="M8301" i="4" s="1"/>
  <c r="F8938" i="4"/>
  <c r="M8938" i="4" s="1"/>
  <c r="F8927" i="4"/>
  <c r="M8927" i="4" s="1"/>
  <c r="F8015" i="4"/>
  <c r="M8015" i="4" s="1"/>
  <c r="F6108" i="4"/>
  <c r="M6108" i="4" s="1"/>
  <c r="F4576" i="4"/>
  <c r="M4576" i="4" s="1"/>
  <c r="F2031" i="4"/>
  <c r="M2031" i="4" s="1"/>
  <c r="F4825" i="4"/>
  <c r="M4825" i="4" s="1"/>
  <c r="F75" i="4"/>
  <c r="M75" i="4" s="1"/>
  <c r="F4007" i="4"/>
  <c r="M4007" i="4" s="1"/>
  <c r="F224" i="4"/>
  <c r="M224" i="4" s="1"/>
  <c r="F5015" i="4"/>
  <c r="M5015" i="4" s="1"/>
  <c r="F9107" i="4"/>
  <c r="M9107" i="4" s="1"/>
  <c r="F3061" i="4"/>
  <c r="M3061" i="4" s="1"/>
  <c r="F7535" i="4"/>
  <c r="M7535" i="4" s="1"/>
  <c r="F200" i="4"/>
  <c r="M200" i="4" s="1"/>
  <c r="F197" i="4"/>
  <c r="M197" i="4" s="1"/>
  <c r="F7217" i="4"/>
  <c r="M7217" i="4" s="1"/>
  <c r="F8444" i="4"/>
  <c r="M8444" i="4" s="1"/>
  <c r="F3508" i="4"/>
  <c r="M3508" i="4" s="1"/>
  <c r="F247" i="4"/>
  <c r="M247" i="4" s="1"/>
  <c r="F8286" i="4"/>
  <c r="M8286" i="4" s="1"/>
  <c r="F7867" i="4"/>
  <c r="M7867" i="4" s="1"/>
  <c r="F6842" i="4"/>
  <c r="M6842" i="4" s="1"/>
  <c r="F5849" i="4"/>
  <c r="M5849" i="4" s="1"/>
  <c r="F9139" i="4"/>
  <c r="M9139" i="4" s="1"/>
  <c r="F1832" i="4"/>
  <c r="M1832" i="4" s="1"/>
  <c r="F195" i="4"/>
  <c r="M195" i="4" s="1"/>
  <c r="F7987" i="4"/>
  <c r="M7987" i="4" s="1"/>
  <c r="F6199" i="4"/>
  <c r="M6199" i="4" s="1"/>
  <c r="F199" i="4"/>
  <c r="M199" i="4" s="1"/>
  <c r="F196" i="4"/>
  <c r="M196" i="4" s="1"/>
  <c r="F3609" i="4"/>
  <c r="M3609" i="4" s="1"/>
  <c r="F6743" i="4"/>
  <c r="M6743" i="4" s="1"/>
  <c r="F7999" i="4"/>
  <c r="M7999" i="4" s="1"/>
  <c r="F5788" i="4"/>
  <c r="M5788" i="4" s="1"/>
  <c r="F1562" i="4"/>
  <c r="M1562" i="4" s="1"/>
  <c r="F6341" i="4"/>
  <c r="M6341" i="4" s="1"/>
  <c r="F7391" i="4"/>
  <c r="M7391" i="4" s="1"/>
  <c r="F82" i="4"/>
  <c r="M82" i="4" s="1"/>
  <c r="F2628" i="4"/>
  <c r="M2628" i="4" s="1"/>
  <c r="F2667" i="4"/>
  <c r="M2667" i="4" s="1"/>
  <c r="F9082" i="4"/>
  <c r="M9082" i="4" s="1"/>
  <c r="F9068" i="4"/>
  <c r="M9068" i="4" s="1"/>
  <c r="F7239" i="4"/>
  <c r="M7239" i="4" s="1"/>
  <c r="F512" i="4"/>
  <c r="M512" i="4" s="1"/>
  <c r="F514" i="4"/>
  <c r="M514" i="4" s="1"/>
  <c r="F160" i="4"/>
  <c r="M160" i="4" s="1"/>
  <c r="F9013" i="4"/>
  <c r="M9013" i="4" s="1"/>
  <c r="F5013" i="4"/>
  <c r="M5013" i="4" s="1"/>
  <c r="F9075" i="4"/>
  <c r="M9075" i="4" s="1"/>
  <c r="F6161" i="4"/>
  <c r="M6161" i="4" s="1"/>
  <c r="F4156" i="4"/>
  <c r="M4156" i="4" s="1"/>
  <c r="F2623" i="4"/>
  <c r="M2623" i="4" s="1"/>
  <c r="F5372" i="4"/>
  <c r="M5372" i="4" s="1"/>
  <c r="F5451" i="4"/>
  <c r="M5451" i="4" s="1"/>
  <c r="F2080" i="4"/>
  <c r="M2080" i="4" s="1"/>
  <c r="F9163" i="4"/>
  <c r="M9163" i="4" s="1"/>
  <c r="F8872" i="4"/>
  <c r="M8872" i="4" s="1"/>
  <c r="F7780" i="4"/>
  <c r="M7780" i="4" s="1"/>
  <c r="F3914" i="4"/>
  <c r="M3914" i="4" s="1"/>
  <c r="F2456" i="4"/>
  <c r="M2456" i="4" s="1"/>
  <c r="F4481" i="4"/>
  <c r="M4481" i="4" s="1"/>
  <c r="F3064" i="4"/>
  <c r="M3064" i="4" s="1"/>
  <c r="F480" i="4"/>
  <c r="M480" i="4" s="1"/>
  <c r="F6599" i="4"/>
  <c r="M6599" i="4" s="1"/>
  <c r="F3317" i="4"/>
  <c r="M3317" i="4" s="1"/>
  <c r="F9021" i="4"/>
  <c r="M9021" i="4" s="1"/>
  <c r="F1207" i="4"/>
  <c r="M1207" i="4" s="1"/>
  <c r="F946" i="4"/>
  <c r="M946" i="4" s="1"/>
  <c r="F6605" i="4"/>
  <c r="M6605" i="4" s="1"/>
  <c r="F9162" i="4"/>
  <c r="M9162" i="4" s="1"/>
  <c r="F9090" i="4"/>
  <c r="M9090" i="4" s="1"/>
  <c r="F7545" i="4"/>
  <c r="M7545" i="4" s="1"/>
  <c r="F246" i="4"/>
  <c r="M246" i="4" s="1"/>
  <c r="F9112" i="4"/>
  <c r="M9112" i="4" s="1"/>
  <c r="F7920" i="4"/>
  <c r="M7920" i="4" s="1"/>
  <c r="F8836" i="4"/>
  <c r="M8836" i="4" s="1"/>
  <c r="F7497" i="4"/>
  <c r="M7497" i="4" s="1"/>
  <c r="F8832" i="4"/>
  <c r="M8832" i="4" s="1"/>
  <c r="F9113" i="4"/>
  <c r="M9113" i="4" s="1"/>
  <c r="F231" i="4"/>
  <c r="M231" i="4" s="1"/>
  <c r="F7345" i="4"/>
  <c r="M7345" i="4" s="1"/>
  <c r="F3785" i="4"/>
  <c r="M3785" i="4" s="1"/>
  <c r="F6607" i="4"/>
  <c r="M6607" i="4" s="1"/>
  <c r="F1027" i="4"/>
  <c r="M1027" i="4" s="1"/>
  <c r="F8352" i="4"/>
  <c r="M8352" i="4" s="1"/>
  <c r="F8742" i="4"/>
  <c r="M8742" i="4" s="1"/>
  <c r="F528" i="4"/>
  <c r="M528" i="4" s="1"/>
  <c r="F529" i="4"/>
  <c r="M529" i="4" s="1"/>
  <c r="F8314" i="4"/>
  <c r="M8314" i="4" s="1"/>
  <c r="F7949" i="4"/>
  <c r="M7949" i="4" s="1"/>
  <c r="F2621" i="4"/>
  <c r="M2621" i="4" s="1"/>
  <c r="F7788" i="4"/>
  <c r="M7788" i="4" s="1"/>
  <c r="F6313" i="4"/>
  <c r="M6313" i="4" s="1"/>
  <c r="F7770" i="4"/>
  <c r="M7770" i="4" s="1"/>
  <c r="F3920" i="4"/>
  <c r="M3920" i="4" s="1"/>
  <c r="F6119" i="4"/>
  <c r="M6119" i="4" s="1"/>
  <c r="F8284" i="4"/>
  <c r="M8284" i="4" s="1"/>
  <c r="F5430" i="4"/>
  <c r="M5430" i="4" s="1"/>
  <c r="F6786" i="4"/>
  <c r="M6786" i="4" s="1"/>
  <c r="F6781" i="4"/>
  <c r="M6781" i="4" s="1"/>
  <c r="F6779" i="4"/>
  <c r="M6779" i="4" s="1"/>
  <c r="F136" i="4"/>
  <c r="M136" i="4" s="1"/>
  <c r="F41" i="4"/>
  <c r="M41" i="4" s="1"/>
  <c r="F561" i="4"/>
  <c r="M561" i="4" s="1"/>
  <c r="F562" i="4"/>
  <c r="M562" i="4" s="1"/>
  <c r="F563" i="4"/>
  <c r="M563" i="4" s="1"/>
  <c r="F567" i="4"/>
  <c r="M567" i="4" s="1"/>
  <c r="F568" i="4"/>
  <c r="M568" i="4" s="1"/>
  <c r="F7869" i="4"/>
  <c r="M7869" i="4" s="1"/>
  <c r="F538" i="4"/>
  <c r="M538" i="4" s="1"/>
  <c r="F2244" i="4"/>
  <c r="M2244" i="4" s="1"/>
  <c r="F564" i="4"/>
  <c r="M564" i="4" s="1"/>
  <c r="F8487" i="4"/>
  <c r="M8487" i="4" s="1"/>
  <c r="F6263" i="4"/>
  <c r="M6263" i="4" s="1"/>
  <c r="F1482" i="4"/>
  <c r="M1482" i="4" s="1"/>
  <c r="F8075" i="4"/>
  <c r="M8075" i="4" s="1"/>
  <c r="F1079" i="4"/>
  <c r="M1079" i="4" s="1"/>
  <c r="F524" i="4"/>
  <c r="M524" i="4" s="1"/>
  <c r="F522" i="4"/>
  <c r="M522" i="4" s="1"/>
  <c r="F519" i="4"/>
  <c r="M519" i="4" s="1"/>
  <c r="F518" i="4"/>
  <c r="M518" i="4" s="1"/>
  <c r="F252" i="4"/>
  <c r="M252" i="4" s="1"/>
  <c r="F569" i="4"/>
  <c r="M569" i="4" s="1"/>
  <c r="F9011" i="4"/>
  <c r="M9011" i="4" s="1"/>
  <c r="F2412" i="4"/>
  <c r="M2412" i="4" s="1"/>
  <c r="F4548" i="4"/>
  <c r="M4548" i="4" s="1"/>
  <c r="F52" i="4"/>
  <c r="M52" i="4" s="1"/>
  <c r="F7367" i="4"/>
  <c r="M7367" i="4" s="1"/>
  <c r="F9005" i="4"/>
  <c r="M9005" i="4" s="1"/>
  <c r="F5704" i="4"/>
  <c r="M5704" i="4" s="1"/>
  <c r="F131" i="4"/>
  <c r="M131" i="4" s="1"/>
  <c r="F7195" i="4"/>
  <c r="M7195" i="4" s="1"/>
  <c r="F6256" i="4"/>
  <c r="M6256" i="4" s="1"/>
  <c r="F8801" i="4"/>
  <c r="M8801" i="4" s="1"/>
  <c r="F8184" i="4"/>
  <c r="M8184" i="4" s="1"/>
  <c r="F4428" i="4"/>
  <c r="M4428" i="4" s="1"/>
  <c r="F2214" i="4"/>
  <c r="M2214" i="4" s="1"/>
  <c r="F530" i="4"/>
  <c r="M530" i="4" s="1"/>
  <c r="F6218" i="4"/>
  <c r="M6218" i="4" s="1"/>
  <c r="F6377" i="4"/>
  <c r="M6377" i="4" s="1"/>
  <c r="F9014" i="4"/>
  <c r="M9014" i="4" s="1"/>
  <c r="F5459" i="4"/>
  <c r="M5459" i="4" s="1"/>
  <c r="F4726" i="4"/>
  <c r="M4726" i="4" s="1"/>
  <c r="F6245" i="4"/>
  <c r="M6245" i="4" s="1"/>
  <c r="F6872" i="4"/>
  <c r="M6872" i="4" s="1"/>
  <c r="F1179" i="4"/>
  <c r="M1179" i="4" s="1"/>
  <c r="F4344" i="4"/>
  <c r="M4344" i="4" s="1"/>
  <c r="F6820" i="4"/>
  <c r="M6820" i="4" s="1"/>
  <c r="F9161" i="4"/>
  <c r="M9161" i="4" s="1"/>
  <c r="F8917" i="4"/>
  <c r="M8917" i="4" s="1"/>
  <c r="F3289" i="4"/>
  <c r="M3289" i="4" s="1"/>
  <c r="F2420" i="4"/>
  <c r="M2420" i="4" s="1"/>
  <c r="F5130" i="4"/>
  <c r="M5130" i="4" s="1"/>
  <c r="F3002" i="4"/>
  <c r="M3002" i="4" s="1"/>
  <c r="F7018" i="4"/>
  <c r="M7018" i="4" s="1"/>
  <c r="F6780" i="4"/>
  <c r="M6780" i="4" s="1"/>
  <c r="F9012" i="4"/>
  <c r="M9012" i="4" s="1"/>
  <c r="F9056" i="4"/>
  <c r="M9056" i="4" s="1"/>
  <c r="F9053" i="4"/>
  <c r="M9053" i="4" s="1"/>
  <c r="F1406" i="4"/>
  <c r="M1406" i="4" s="1"/>
  <c r="F4045" i="4"/>
  <c r="M4045" i="4" s="1"/>
  <c r="F7189" i="4"/>
  <c r="M7189" i="4" s="1"/>
  <c r="F5983" i="4"/>
  <c r="M5983" i="4" s="1"/>
  <c r="F6253" i="4"/>
  <c r="M6253" i="4" s="1"/>
  <c r="F3715" i="4"/>
  <c r="M3715" i="4" s="1"/>
  <c r="F2877" i="4"/>
  <c r="M2877" i="4" s="1"/>
  <c r="F6354" i="4"/>
  <c r="M6354" i="4" s="1"/>
  <c r="F3426" i="4"/>
  <c r="M3426" i="4" s="1"/>
  <c r="F7201" i="4"/>
  <c r="M7201" i="4" s="1"/>
  <c r="F9071" i="4"/>
  <c r="M9071" i="4" s="1"/>
  <c r="F1459" i="4"/>
  <c r="M1459" i="4" s="1"/>
  <c r="F6276" i="4"/>
  <c r="M6276" i="4" s="1"/>
  <c r="F6194" i="4"/>
  <c r="M6194" i="4" s="1"/>
  <c r="F4753" i="4"/>
  <c r="M4753" i="4" s="1"/>
  <c r="F5436" i="4"/>
  <c r="M5436" i="4" s="1"/>
  <c r="F2844" i="4"/>
  <c r="M2844" i="4" s="1"/>
  <c r="F5480" i="4"/>
  <c r="M5480" i="4" s="1"/>
  <c r="F6142" i="4"/>
  <c r="M6142" i="4" s="1"/>
  <c r="F565" i="4"/>
  <c r="M565" i="4" s="1"/>
  <c r="F4191" i="4"/>
  <c r="M4191" i="4" s="1"/>
  <c r="F2653" i="4"/>
  <c r="M2653" i="4" s="1"/>
  <c r="F6343" i="4"/>
  <c r="M6343" i="4" s="1"/>
  <c r="F6874" i="4"/>
  <c r="M6874" i="4" s="1"/>
  <c r="F4875" i="4"/>
  <c r="M4875" i="4" s="1"/>
  <c r="F917" i="4"/>
  <c r="M917" i="4" s="1"/>
  <c r="F478" i="4"/>
  <c r="M478" i="4" s="1"/>
  <c r="F8339" i="4"/>
  <c r="M8339" i="4" s="1"/>
  <c r="F2582" i="4"/>
  <c r="M2582" i="4" s="1"/>
  <c r="F1811" i="4"/>
  <c r="M1811" i="4" s="1"/>
  <c r="F2792" i="4"/>
  <c r="M2792" i="4" s="1"/>
  <c r="F4458" i="4"/>
  <c r="M4458" i="4" s="1"/>
  <c r="F6337" i="4"/>
  <c r="M6337" i="4" s="1"/>
  <c r="F9159" i="4"/>
  <c r="M9159" i="4" s="1"/>
  <c r="F8462" i="4"/>
  <c r="M8462" i="4" s="1"/>
  <c r="F6720" i="4"/>
  <c r="M6720" i="4" s="1"/>
  <c r="F5033" i="4"/>
  <c r="M5033" i="4" s="1"/>
  <c r="F7223" i="4"/>
  <c r="M7223" i="4" s="1"/>
  <c r="F6370" i="4"/>
  <c r="M6370" i="4" s="1"/>
  <c r="F6360" i="4"/>
  <c r="M6360" i="4" s="1"/>
  <c r="F4668" i="4"/>
  <c r="M4668" i="4" s="1"/>
  <c r="F5627" i="4"/>
  <c r="M5627" i="4" s="1"/>
  <c r="F2077" i="4"/>
  <c r="M2077" i="4" s="1"/>
  <c r="F7556" i="4"/>
  <c r="M7556" i="4" s="1"/>
  <c r="F4706" i="4"/>
  <c r="M4706" i="4" s="1"/>
  <c r="F8294" i="4"/>
  <c r="M8294" i="4" s="1"/>
  <c r="F8363" i="4"/>
  <c r="M8363" i="4" s="1"/>
  <c r="F6175" i="4"/>
  <c r="M6175" i="4" s="1"/>
  <c r="F6853" i="4"/>
  <c r="M6853" i="4" s="1"/>
  <c r="F7599" i="4"/>
  <c r="M7599" i="4" s="1"/>
  <c r="F9099" i="4"/>
  <c r="M9099" i="4" s="1"/>
  <c r="F4504" i="4"/>
  <c r="M4504" i="4" s="1"/>
  <c r="F8576" i="4"/>
  <c r="M8576" i="4" s="1"/>
  <c r="F8465" i="4"/>
  <c r="M8465" i="4" s="1"/>
  <c r="F3625" i="4"/>
  <c r="M3625" i="4" s="1"/>
  <c r="F3881" i="4"/>
  <c r="M3881" i="4" s="1"/>
  <c r="F4905" i="4"/>
  <c r="M4905" i="4" s="1"/>
  <c r="F6967" i="4"/>
  <c r="M6967" i="4" s="1"/>
  <c r="F1446" i="4"/>
  <c r="M1446" i="4" s="1"/>
  <c r="F7757" i="4"/>
  <c r="M7757" i="4" s="1"/>
  <c r="F9064" i="4"/>
  <c r="M9064" i="4" s="1"/>
  <c r="F146" i="4"/>
  <c r="M146" i="4" s="1"/>
  <c r="F8288" i="4"/>
  <c r="M8288" i="4" s="1"/>
  <c r="F8311" i="4"/>
  <c r="M8311" i="4" s="1"/>
  <c r="F6380" i="4"/>
  <c r="M6380" i="4" s="1"/>
  <c r="F6260" i="4"/>
  <c r="M6260" i="4" s="1"/>
  <c r="F2793" i="4"/>
  <c r="M2793" i="4" s="1"/>
  <c r="F6785" i="4"/>
  <c r="M6785" i="4" s="1"/>
  <c r="F6629" i="4"/>
  <c r="M6629" i="4" s="1"/>
  <c r="F6784" i="4"/>
  <c r="M6784" i="4" s="1"/>
  <c r="F566" i="4"/>
  <c r="M566" i="4" s="1"/>
  <c r="F9057" i="4"/>
  <c r="M9057" i="4" s="1"/>
  <c r="F3174" i="4"/>
  <c r="M3174" i="4" s="1"/>
  <c r="F9102" i="4"/>
  <c r="M9102" i="4" s="1"/>
  <c r="F3115" i="4"/>
  <c r="M3115" i="4" s="1"/>
  <c r="F7924" i="4"/>
  <c r="M7924" i="4" s="1"/>
  <c r="F6390" i="4"/>
  <c r="M6390" i="4" s="1"/>
  <c r="F7277" i="4"/>
  <c r="M7277" i="4" s="1"/>
  <c r="F6729" i="4"/>
  <c r="M6729" i="4" s="1"/>
  <c r="F4789" i="4"/>
  <c r="M4789" i="4" s="1"/>
  <c r="F531" i="4"/>
  <c r="M531" i="4" s="1"/>
  <c r="F3175" i="4"/>
  <c r="M3175" i="4" s="1"/>
  <c r="F205" i="4"/>
  <c r="M205" i="4" s="1"/>
  <c r="F2824" i="4"/>
  <c r="M2824" i="4" s="1"/>
  <c r="F550" i="4"/>
  <c r="M550" i="4" s="1"/>
  <c r="F1317" i="4"/>
  <c r="M1317" i="4" s="1"/>
  <c r="F8913" i="4"/>
  <c r="M8913" i="4" s="1"/>
  <c r="F6287" i="4"/>
  <c r="M6287" i="4" s="1"/>
  <c r="F6777" i="4"/>
  <c r="M6777" i="4" s="1"/>
  <c r="F7362" i="4"/>
  <c r="M7362" i="4" s="1"/>
  <c r="F1555" i="4"/>
  <c r="M1555" i="4" s="1"/>
  <c r="F4747" i="4"/>
  <c r="M4747" i="4" s="1"/>
  <c r="F3329" i="4"/>
  <c r="M3329" i="4" s="1"/>
  <c r="F543" i="4"/>
  <c r="M543" i="4" s="1"/>
  <c r="F544" i="4"/>
  <c r="M544" i="4" s="1"/>
  <c r="F3306" i="4"/>
  <c r="M3306" i="4" s="1"/>
  <c r="F6419" i="4"/>
  <c r="M6419" i="4" s="1"/>
  <c r="F5052" i="4"/>
  <c r="M5052" i="4" s="1"/>
  <c r="F9063" i="4"/>
  <c r="M9063" i="4" s="1"/>
  <c r="F6600" i="4"/>
  <c r="M6600" i="4" s="1"/>
  <c r="F441" i="4"/>
  <c r="M441" i="4" s="1"/>
  <c r="F2721" i="4"/>
  <c r="M2721" i="4" s="1"/>
  <c r="F1474" i="4"/>
  <c r="M1474" i="4" s="1"/>
  <c r="F5346" i="4"/>
  <c r="M5346" i="4" s="1"/>
  <c r="F5387" i="4"/>
  <c r="M5387" i="4" s="1"/>
  <c r="F1645" i="4"/>
  <c r="M1645" i="4" s="1"/>
  <c r="F4192" i="4"/>
  <c r="M4192" i="4" s="1"/>
  <c r="F6239" i="4"/>
  <c r="M6239" i="4" s="1"/>
  <c r="F4468" i="4"/>
  <c r="M4468" i="4" s="1"/>
  <c r="F3112" i="4"/>
  <c r="M3112" i="4" s="1"/>
  <c r="F6999" i="4"/>
  <c r="M6999" i="4" s="1"/>
  <c r="F9108" i="4"/>
  <c r="M9108" i="4" s="1"/>
  <c r="F8599" i="4"/>
  <c r="M8599" i="4" s="1"/>
  <c r="F445" i="4"/>
  <c r="M445" i="4" s="1"/>
  <c r="F6917" i="4"/>
  <c r="M6917" i="4" s="1"/>
  <c r="F8290" i="4"/>
  <c r="M8290" i="4" s="1"/>
  <c r="F171" i="4"/>
  <c r="M171" i="4" s="1"/>
  <c r="F444" i="4"/>
  <c r="M444" i="4" s="1"/>
  <c r="F2172" i="4"/>
  <c r="M2172" i="4" s="1"/>
  <c r="F6090" i="4"/>
  <c r="M6090" i="4" s="1"/>
  <c r="F6606" i="4"/>
  <c r="M6606" i="4" s="1"/>
  <c r="F1017" i="4"/>
  <c r="M1017" i="4" s="1"/>
  <c r="F7913" i="4"/>
  <c r="M7913" i="4" s="1"/>
  <c r="F4035" i="4"/>
  <c r="M4035" i="4" s="1"/>
  <c r="F7346" i="4"/>
  <c r="M7346" i="4" s="1"/>
  <c r="F3911" i="4"/>
  <c r="M3911" i="4" s="1"/>
  <c r="F2727" i="4"/>
  <c r="M2727" i="4" s="1"/>
  <c r="F8308" i="4"/>
  <c r="M8308" i="4" s="1"/>
  <c r="F2322" i="4"/>
  <c r="M2322" i="4" s="1"/>
  <c r="F4523" i="4"/>
  <c r="M4523" i="4" s="1"/>
  <c r="F8994" i="4"/>
  <c r="M8994" i="4" s="1"/>
  <c r="F571" i="4"/>
  <c r="M571" i="4" s="1"/>
  <c r="F4546" i="4"/>
  <c r="M4546" i="4" s="1"/>
  <c r="F7498" i="4"/>
  <c r="M7498" i="4" s="1"/>
  <c r="F1007" i="4"/>
  <c r="M1007" i="4" s="1"/>
  <c r="F5691" i="4"/>
  <c r="M5691" i="4" s="1"/>
  <c r="F1103" i="4"/>
  <c r="M1103" i="4" s="1"/>
  <c r="F6975" i="4"/>
  <c r="M6975" i="4" s="1"/>
  <c r="F4341" i="4"/>
  <c r="M4341" i="4" s="1"/>
  <c r="F161" i="4"/>
  <c r="M161" i="4" s="1"/>
  <c r="F6546" i="4"/>
  <c r="M6546" i="4" s="1"/>
  <c r="F4190" i="4"/>
  <c r="M4190" i="4" s="1"/>
  <c r="F8313" i="4"/>
  <c r="M8313" i="4" s="1"/>
  <c r="F1097" i="4"/>
  <c r="M1097" i="4" s="1"/>
  <c r="F167" i="4"/>
  <c r="M167" i="4" s="1"/>
  <c r="F7786" i="4"/>
  <c r="M7786" i="4" s="1"/>
  <c r="F7785" i="4"/>
  <c r="M7785" i="4" s="1"/>
  <c r="F7927" i="4"/>
  <c r="M7927" i="4" s="1"/>
  <c r="F8292" i="4"/>
  <c r="M8292" i="4" s="1"/>
  <c r="F1098" i="4"/>
  <c r="M1098" i="4" s="1"/>
  <c r="F9040" i="4"/>
  <c r="M9040" i="4" s="1"/>
  <c r="F9041" i="4"/>
  <c r="M9041" i="4" s="1"/>
  <c r="F8609" i="4"/>
  <c r="M8609" i="4" s="1"/>
  <c r="F433" i="4"/>
  <c r="M433" i="4" s="1"/>
  <c r="F427" i="4"/>
  <c r="M427" i="4" s="1"/>
  <c r="F7755" i="4"/>
  <c r="M7755" i="4" s="1"/>
  <c r="F9114" i="4"/>
  <c r="M9114" i="4" s="1"/>
  <c r="F238" i="4"/>
  <c r="M238" i="4" s="1"/>
  <c r="F443" i="4"/>
  <c r="M443" i="4" s="1"/>
  <c r="F7206" i="4"/>
  <c r="M7206" i="4" s="1"/>
  <c r="F8581" i="4"/>
  <c r="M8581" i="4" s="1"/>
  <c r="F552" i="4"/>
  <c r="M552" i="4" s="1"/>
  <c r="F549" i="4"/>
  <c r="M549" i="4" s="1"/>
  <c r="F245" i="4"/>
  <c r="M245" i="4" s="1"/>
  <c r="F2159" i="4"/>
  <c r="M2159" i="4" s="1"/>
  <c r="F138" i="4"/>
  <c r="M138" i="4" s="1"/>
  <c r="F7207" i="4"/>
  <c r="M7207" i="4" s="1"/>
  <c r="F1997" i="4"/>
  <c r="M1997" i="4" s="1"/>
  <c r="F8583" i="4"/>
  <c r="M8583" i="4" s="1"/>
  <c r="F8724" i="4"/>
  <c r="M8724" i="4" s="1"/>
  <c r="F6782" i="4"/>
  <c r="M6782" i="4" s="1"/>
  <c r="F3326" i="4"/>
  <c r="M3326" i="4" s="1"/>
  <c r="F4480" i="4"/>
  <c r="M4480" i="4" s="1"/>
  <c r="F6734" i="4"/>
  <c r="M6734" i="4" s="1"/>
  <c r="F7748" i="4"/>
  <c r="M7748" i="4" s="1"/>
  <c r="F9169" i="4"/>
  <c r="M9169" i="4" s="1"/>
  <c r="F9170" i="4"/>
  <c r="M9170" i="4" s="1"/>
  <c r="F165" i="4"/>
  <c r="M165" i="4" s="1"/>
  <c r="F482" i="4"/>
  <c r="M482" i="4" s="1"/>
  <c r="F9002" i="4"/>
  <c r="M9002" i="4" s="1"/>
  <c r="F7784" i="4"/>
  <c r="M7784" i="4" s="1"/>
  <c r="F7361" i="4"/>
  <c r="M7361" i="4" s="1"/>
  <c r="F9106" i="4"/>
  <c r="M9106" i="4" s="1"/>
  <c r="F9094" i="4"/>
  <c r="M9094" i="4" s="1"/>
  <c r="F6625" i="4"/>
  <c r="M6625" i="4" s="1"/>
  <c r="F6709" i="4"/>
  <c r="M6709" i="4" s="1"/>
  <c r="F6646" i="4"/>
  <c r="M6646" i="4" s="1"/>
  <c r="F7369" i="4"/>
  <c r="M7369" i="4" s="1"/>
  <c r="F7546" i="4"/>
  <c r="M7546" i="4" s="1"/>
  <c r="F9101" i="4"/>
  <c r="M9101" i="4" s="1"/>
  <c r="F7448" i="4"/>
  <c r="M7448" i="4" s="1"/>
  <c r="F255" i="4"/>
  <c r="M255" i="4" s="1"/>
  <c r="F481" i="4"/>
  <c r="M481" i="4" s="1"/>
  <c r="F9062" i="4"/>
  <c r="M9062" i="4" s="1"/>
  <c r="F154" i="4"/>
  <c r="M154" i="4" s="1"/>
  <c r="F7336" i="4"/>
  <c r="M7336" i="4" s="1"/>
  <c r="F251" i="4"/>
  <c r="M251" i="4" s="1"/>
  <c r="F6568" i="4"/>
  <c r="M6568" i="4" s="1"/>
  <c r="F6566" i="4"/>
  <c r="M6566" i="4" s="1"/>
  <c r="F9104" i="4"/>
  <c r="M9104" i="4" s="1"/>
  <c r="F8383" i="4"/>
  <c r="M8383" i="4" s="1"/>
  <c r="F6446" i="4"/>
  <c r="M6446" i="4" s="1"/>
  <c r="F9031" i="4"/>
  <c r="M9031" i="4" s="1"/>
  <c r="F7663" i="4"/>
  <c r="M7663" i="4" s="1"/>
  <c r="F9029" i="4"/>
  <c r="M9029" i="4" s="1"/>
  <c r="F8627" i="4"/>
  <c r="M8627" i="4" s="1"/>
  <c r="F8283" i="4"/>
  <c r="M8283" i="4" s="1"/>
  <c r="F8029" i="4"/>
  <c r="M8029" i="4" s="1"/>
  <c r="F7662" i="4"/>
  <c r="M7662" i="4" s="1"/>
  <c r="F8647" i="4"/>
  <c r="M8647" i="4" s="1"/>
  <c r="F6728" i="4"/>
  <c r="M6728" i="4" s="1"/>
  <c r="F233" i="4"/>
  <c r="M233" i="4" s="1"/>
  <c r="F6717" i="4"/>
  <c r="M6717" i="4" s="1"/>
  <c r="F6697" i="4"/>
  <c r="M6697" i="4" s="1"/>
  <c r="F6631" i="4"/>
  <c r="M6631" i="4" s="1"/>
  <c r="F9098" i="4"/>
  <c r="M9098" i="4" s="1"/>
  <c r="F8259" i="4"/>
  <c r="M8259" i="4" s="1"/>
  <c r="F6723" i="4"/>
  <c r="M6723" i="4" s="1"/>
  <c r="F222" i="4"/>
  <c r="M222" i="4" s="1"/>
  <c r="F2379" i="4"/>
  <c r="M2379" i="4" s="1"/>
  <c r="F2283" i="4"/>
  <c r="M2283" i="4" s="1"/>
  <c r="F6724" i="4"/>
  <c r="M6724" i="4" s="1"/>
  <c r="F79" i="4"/>
  <c r="M79" i="4" s="1"/>
  <c r="F259" i="4"/>
  <c r="M259" i="4" s="1"/>
  <c r="F239" i="4"/>
  <c r="M239" i="4" s="1"/>
  <c r="F6813" i="4"/>
  <c r="M6813" i="4" s="1"/>
  <c r="F3851" i="4"/>
  <c r="M3851" i="4" s="1"/>
  <c r="F174" i="4"/>
  <c r="M174" i="4" s="1"/>
  <c r="F8210" i="4"/>
  <c r="M8210" i="4" s="1"/>
  <c r="F6799" i="4"/>
  <c r="M6799" i="4" s="1"/>
  <c r="F9034" i="4"/>
  <c r="M9034" i="4" s="1"/>
  <c r="F8362" i="4"/>
  <c r="M8362" i="4" s="1"/>
  <c r="F8310" i="4"/>
  <c r="M8310" i="4" s="1"/>
  <c r="F8309" i="4"/>
  <c r="M8309" i="4" s="1"/>
  <c r="F8285" i="4"/>
  <c r="M8285" i="4" s="1"/>
  <c r="F7708" i="4"/>
  <c r="M7708" i="4" s="1"/>
  <c r="F7625" i="4"/>
  <c r="M7625" i="4" s="1"/>
  <c r="F8916" i="4"/>
  <c r="M8916" i="4" s="1"/>
  <c r="F8874" i="4"/>
  <c r="M8874" i="4" s="1"/>
  <c r="F7692" i="4"/>
  <c r="M7692" i="4" s="1"/>
  <c r="F6321" i="4"/>
  <c r="M6321" i="4" s="1"/>
  <c r="F9109" i="4"/>
  <c r="M9109" i="4" s="1"/>
  <c r="F3705" i="4"/>
  <c r="M3705" i="4" s="1"/>
  <c r="F258" i="4"/>
  <c r="M258" i="4" s="1"/>
  <c r="F493" i="4"/>
  <c r="M493" i="4" s="1"/>
  <c r="F8688" i="4"/>
  <c r="M8688" i="4" s="1"/>
  <c r="F8915" i="4"/>
  <c r="M8915" i="4" s="1"/>
  <c r="F237" i="4"/>
  <c r="M237" i="4" s="1"/>
  <c r="F84" i="4"/>
  <c r="M84" i="4" s="1"/>
  <c r="F6760" i="4"/>
  <c r="M6760" i="4" s="1"/>
  <c r="F2117" i="4"/>
  <c r="M2117" i="4" s="1"/>
  <c r="F553" i="4"/>
  <c r="M553" i="4" s="1"/>
  <c r="F6722" i="4"/>
  <c r="M6722" i="4" s="1"/>
  <c r="F7351" i="4"/>
  <c r="M7351" i="4" s="1"/>
  <c r="F7837" i="4"/>
  <c r="M7837" i="4" s="1"/>
  <c r="F3298" i="4"/>
  <c r="M3298" i="4" s="1"/>
  <c r="F3236" i="4"/>
  <c r="M3236" i="4" s="1"/>
  <c r="F703" i="4"/>
  <c r="M703" i="4" s="1"/>
  <c r="F2363" i="4"/>
  <c r="M2363" i="4" s="1"/>
  <c r="F7619" i="4"/>
  <c r="M7619" i="4" s="1"/>
  <c r="F9103" i="4"/>
  <c r="M9103" i="4" s="1"/>
  <c r="F8490" i="4"/>
  <c r="M8490" i="4" s="1"/>
  <c r="F8630" i="4"/>
  <c r="M8630" i="4" s="1"/>
  <c r="F8628" i="4"/>
  <c r="M8628" i="4" s="1"/>
  <c r="F8624" i="4"/>
  <c r="M8624" i="4" s="1"/>
  <c r="F8623" i="4"/>
  <c r="M8623" i="4" s="1"/>
  <c r="F8591" i="4"/>
  <c r="M8591" i="4" s="1"/>
  <c r="F8590" i="4"/>
  <c r="M8590" i="4" s="1"/>
  <c r="F8589" i="4"/>
  <c r="M8589" i="4" s="1"/>
  <c r="F8145" i="4"/>
  <c r="M8145" i="4" s="1"/>
  <c r="F6939" i="4"/>
  <c r="M6939" i="4" s="1"/>
  <c r="F8621" i="4"/>
  <c r="M8621" i="4" s="1"/>
  <c r="F158" i="4"/>
  <c r="M158" i="4" s="1"/>
  <c r="F149" i="4"/>
  <c r="M149" i="4" s="1"/>
  <c r="F150" i="4"/>
  <c r="M150" i="4" s="1"/>
  <c r="F8218" i="4"/>
  <c r="M8218" i="4" s="1"/>
  <c r="F7544" i="4"/>
  <c r="M7544" i="4" s="1"/>
  <c r="F7715" i="4"/>
  <c r="M7715" i="4" s="1"/>
  <c r="F7844" i="4"/>
  <c r="M7844" i="4" s="1"/>
  <c r="F6800" i="4"/>
  <c r="M6800" i="4" s="1"/>
  <c r="F7787" i="4"/>
  <c r="M7787" i="4" s="1"/>
  <c r="F7911" i="4"/>
  <c r="M7911" i="4" s="1"/>
  <c r="F9043" i="4"/>
  <c r="M9043" i="4" s="1"/>
  <c r="F7946" i="4"/>
  <c r="M7946" i="4" s="1"/>
  <c r="F7926" i="4"/>
  <c r="M7926" i="4" s="1"/>
  <c r="F7338" i="4"/>
  <c r="M7338" i="4" s="1"/>
  <c r="F132" i="4"/>
  <c r="M132" i="4" s="1"/>
  <c r="F8348" i="4"/>
  <c r="M8348" i="4" s="1"/>
  <c r="F378" i="4"/>
  <c r="M378" i="4" s="1"/>
  <c r="F7928" i="4"/>
  <c r="M7928" i="4" s="1"/>
  <c r="F28" i="4"/>
  <c r="M28" i="4" s="1"/>
  <c r="F7350" i="4"/>
  <c r="M7350" i="4" s="1"/>
  <c r="F8951" i="4"/>
  <c r="M8951" i="4" s="1"/>
  <c r="F431" i="4"/>
  <c r="M431" i="4" s="1"/>
  <c r="F283" i="4"/>
  <c r="M283" i="4" s="1"/>
  <c r="F282" i="4"/>
  <c r="M282" i="4" s="1"/>
  <c r="F7866" i="4"/>
  <c r="M7866" i="4" s="1"/>
  <c r="F4495" i="4"/>
  <c r="M4495" i="4" s="1"/>
  <c r="F9060" i="4"/>
  <c r="M9060" i="4" s="1"/>
  <c r="F9059" i="4"/>
  <c r="M9059" i="4" s="1"/>
  <c r="F152" i="4"/>
  <c r="M152" i="4" s="1"/>
  <c r="F7348" i="4"/>
  <c r="M7348" i="4" s="1"/>
  <c r="F243" i="4"/>
  <c r="M243" i="4" s="1"/>
  <c r="F235" i="4"/>
  <c r="M235" i="4" s="1"/>
  <c r="F221" i="4"/>
  <c r="M221" i="4" s="1"/>
  <c r="F494" i="4"/>
  <c r="M494" i="4" s="1"/>
  <c r="F6801" i="4"/>
  <c r="M6801" i="4" s="1"/>
  <c r="F808" i="4"/>
  <c r="M808" i="4" s="1"/>
  <c r="F191" i="4"/>
  <c r="M191" i="4" s="1"/>
  <c r="F7390" i="4"/>
  <c r="M7390" i="4" s="1"/>
  <c r="F244" i="4"/>
  <c r="M244" i="4" s="1"/>
  <c r="F905" i="4"/>
  <c r="M905" i="4" s="1"/>
  <c r="F1084" i="4"/>
  <c r="M1084" i="4" s="1"/>
  <c r="F6219" i="4"/>
  <c r="M6219" i="4" s="1"/>
  <c r="F162" i="4"/>
  <c r="M162" i="4" s="1"/>
  <c r="F7410" i="4"/>
  <c r="M7410" i="4" s="1"/>
  <c r="F7409" i="4"/>
  <c r="M7409" i="4" s="1"/>
  <c r="F7408" i="4"/>
  <c r="M7408" i="4" s="1"/>
  <c r="F7402" i="4"/>
  <c r="M7402" i="4" s="1"/>
  <c r="F8891" i="4"/>
  <c r="M8891" i="4" s="1"/>
  <c r="F166" i="4"/>
  <c r="M166" i="4" s="1"/>
  <c r="F6802" i="4"/>
  <c r="M6802" i="4" s="1"/>
  <c r="F9158" i="4"/>
  <c r="M9158" i="4" s="1"/>
  <c r="F7492" i="4"/>
  <c r="M7492" i="4" s="1"/>
  <c r="F7491" i="4"/>
  <c r="M7491" i="4" s="1"/>
  <c r="F7490" i="4"/>
  <c r="M7490" i="4" s="1"/>
  <c r="F7489" i="4"/>
  <c r="M7489" i="4" s="1"/>
  <c r="F7488" i="4"/>
  <c r="M7488" i="4" s="1"/>
  <c r="F7487" i="4"/>
  <c r="M7487" i="4" s="1"/>
  <c r="F7486" i="4"/>
  <c r="M7486" i="4" s="1"/>
  <c r="F7483" i="4"/>
  <c r="M7483" i="4" s="1"/>
  <c r="F7482" i="4"/>
  <c r="M7482" i="4" s="1"/>
  <c r="F7481" i="4"/>
  <c r="M7481" i="4" s="1"/>
  <c r="F7480" i="4"/>
  <c r="M7480" i="4" s="1"/>
  <c r="F7477" i="4"/>
  <c r="M7477" i="4" s="1"/>
  <c r="F6968" i="4"/>
  <c r="M6968" i="4" s="1"/>
  <c r="F7475" i="4"/>
  <c r="M7475" i="4" s="1"/>
  <c r="F6063" i="4"/>
  <c r="M6063" i="4" s="1"/>
  <c r="F7469" i="4"/>
  <c r="M7469" i="4" s="1"/>
  <c r="F7468" i="4"/>
  <c r="M7468" i="4" s="1"/>
  <c r="F7467" i="4"/>
  <c r="M7467" i="4" s="1"/>
  <c r="F7466" i="4"/>
  <c r="M7466" i="4" s="1"/>
  <c r="F7465" i="4"/>
  <c r="M7465" i="4" s="1"/>
  <c r="F7464" i="4"/>
  <c r="M7464" i="4" s="1"/>
  <c r="F7463" i="4"/>
  <c r="M7463" i="4" s="1"/>
  <c r="F7462" i="4"/>
  <c r="M7462" i="4" s="1"/>
  <c r="F7456" i="4"/>
  <c r="M7456" i="4" s="1"/>
  <c r="F7455" i="4"/>
  <c r="M7455" i="4" s="1"/>
  <c r="F7454" i="4"/>
  <c r="M7454" i="4" s="1"/>
  <c r="F7453" i="4"/>
  <c r="M7453" i="4" s="1"/>
  <c r="F7452" i="4"/>
  <c r="M7452" i="4" s="1"/>
  <c r="F7451" i="4"/>
  <c r="M7451" i="4" s="1"/>
  <c r="F7450" i="4"/>
  <c r="M7450" i="4" s="1"/>
  <c r="F7449" i="4"/>
  <c r="M7449" i="4" s="1"/>
  <c r="F7445" i="4"/>
  <c r="M7445" i="4" s="1"/>
  <c r="F7444" i="4"/>
  <c r="M7444" i="4" s="1"/>
  <c r="F7441" i="4"/>
  <c r="M7441" i="4" s="1"/>
  <c r="F7440" i="4"/>
  <c r="M7440" i="4" s="1"/>
  <c r="F7439" i="4"/>
  <c r="M7439" i="4" s="1"/>
  <c r="F7438" i="4"/>
  <c r="M7438" i="4" s="1"/>
  <c r="F7437" i="4"/>
  <c r="M7437" i="4" s="1"/>
  <c r="F7436" i="4"/>
  <c r="M7436" i="4" s="1"/>
  <c r="F7435" i="4"/>
  <c r="M7435" i="4" s="1"/>
  <c r="F7434" i="4"/>
  <c r="M7434" i="4" s="1"/>
  <c r="F7433" i="4"/>
  <c r="M7433" i="4" s="1"/>
  <c r="F7432" i="4"/>
  <c r="M7432" i="4" s="1"/>
  <c r="F7431" i="4"/>
  <c r="M7431" i="4" s="1"/>
  <c r="F7430" i="4"/>
  <c r="M7430" i="4" s="1"/>
  <c r="F7429" i="4"/>
  <c r="M7429" i="4" s="1"/>
  <c r="F7418" i="4"/>
  <c r="M7418" i="4" s="1"/>
  <c r="F7416" i="4"/>
  <c r="M7416" i="4" s="1"/>
  <c r="F7414" i="4"/>
  <c r="M7414" i="4" s="1"/>
  <c r="F7413" i="4"/>
  <c r="M7413" i="4" s="1"/>
  <c r="F7485" i="4"/>
  <c r="M7485" i="4" s="1"/>
  <c r="F7484" i="4"/>
  <c r="M7484" i="4" s="1"/>
  <c r="F7479" i="4"/>
  <c r="M7479" i="4" s="1"/>
  <c r="F7478" i="4"/>
  <c r="M7478" i="4" s="1"/>
  <c r="F7472" i="4"/>
  <c r="M7472" i="4" s="1"/>
  <c r="F7471" i="4"/>
  <c r="M7471" i="4" s="1"/>
  <c r="F5840" i="4"/>
  <c r="M5840" i="4" s="1"/>
  <c r="F7461" i="4"/>
  <c r="M7461" i="4" s="1"/>
  <c r="F7460" i="4"/>
  <c r="M7460" i="4" s="1"/>
  <c r="F7459" i="4"/>
  <c r="M7459" i="4" s="1"/>
  <c r="F7458" i="4"/>
  <c r="M7458" i="4" s="1"/>
  <c r="F7417" i="4"/>
  <c r="M7417" i="4" s="1"/>
  <c r="F7415" i="4"/>
  <c r="M7415" i="4" s="1"/>
  <c r="F7412" i="4"/>
  <c r="M7412" i="4" s="1"/>
  <c r="F7473" i="4"/>
  <c r="M7473" i="4" s="1"/>
  <c r="F7457" i="4"/>
  <c r="M7457" i="4" s="1"/>
  <c r="F7447" i="4"/>
  <c r="M7447" i="4" s="1"/>
  <c r="F7446" i="4"/>
  <c r="M7446" i="4" s="1"/>
  <c r="F7443" i="4"/>
  <c r="M7443" i="4" s="1"/>
  <c r="F7426" i="4"/>
  <c r="M7426" i="4" s="1"/>
  <c r="F7424" i="4"/>
  <c r="M7424" i="4" s="1"/>
  <c r="F7427" i="4"/>
  <c r="M7427" i="4" s="1"/>
  <c r="F7425" i="4"/>
  <c r="M7425" i="4" s="1"/>
  <c r="F7423" i="4"/>
  <c r="M7423" i="4" s="1"/>
  <c r="F7442" i="4"/>
  <c r="M7442" i="4" s="1"/>
  <c r="F7406" i="4"/>
  <c r="M7406" i="4" s="1"/>
  <c r="F7405" i="4"/>
  <c r="M7405" i="4" s="1"/>
  <c r="F7404" i="4"/>
  <c r="M7404" i="4" s="1"/>
  <c r="F7403" i="4"/>
  <c r="M7403" i="4" s="1"/>
  <c r="F6708" i="4"/>
  <c r="M6708" i="4" s="1"/>
  <c r="F6702" i="4"/>
  <c r="M6702" i="4" s="1"/>
  <c r="F6667" i="4"/>
  <c r="M6667" i="4" s="1"/>
  <c r="F6718" i="4"/>
  <c r="M6718" i="4" s="1"/>
  <c r="F5334" i="4"/>
  <c r="M5334" i="4" s="1"/>
  <c r="F4908" i="4"/>
  <c r="M4908" i="4" s="1"/>
  <c r="F6593" i="4"/>
  <c r="M6593" i="4" s="1"/>
  <c r="F5285" i="4"/>
  <c r="M5285" i="4" s="1"/>
  <c r="F5199" i="4"/>
  <c r="M5199" i="4" s="1"/>
  <c r="F5195" i="4"/>
  <c r="M5195" i="4" s="1"/>
  <c r="F5190" i="4"/>
  <c r="M5190" i="4" s="1"/>
  <c r="F5185" i="4"/>
  <c r="M5185" i="4" s="1"/>
  <c r="F4883" i="4"/>
  <c r="M4883" i="4" s="1"/>
  <c r="F5168" i="4"/>
  <c r="M5168" i="4" s="1"/>
  <c r="F5154" i="4"/>
  <c r="M5154" i="4" s="1"/>
  <c r="F5141" i="4"/>
  <c r="M5141" i="4" s="1"/>
  <c r="F5135" i="4"/>
  <c r="M5135" i="4" s="1"/>
  <c r="F5129" i="4"/>
  <c r="M5129" i="4" s="1"/>
  <c r="F2190" i="4"/>
  <c r="M2190" i="4" s="1"/>
  <c r="F5123" i="4"/>
  <c r="M5123" i="4" s="1"/>
  <c r="F3401" i="4"/>
  <c r="M3401" i="4" s="1"/>
  <c r="F5120" i="4"/>
  <c r="M5120" i="4" s="1"/>
  <c r="F5096" i="4"/>
  <c r="M5096" i="4" s="1"/>
  <c r="F6730" i="4"/>
  <c r="M6730" i="4" s="1"/>
  <c r="F5021" i="4"/>
  <c r="M5021" i="4" s="1"/>
  <c r="F4997" i="4"/>
  <c r="M4997" i="4" s="1"/>
  <c r="F6830" i="4"/>
  <c r="M6830" i="4" s="1"/>
  <c r="F7204" i="4"/>
  <c r="M7204" i="4" s="1"/>
  <c r="F4951" i="4"/>
  <c r="M4951" i="4" s="1"/>
  <c r="F4939" i="4"/>
  <c r="M4939" i="4" s="1"/>
  <c r="F4929" i="4"/>
  <c r="M4929" i="4" s="1"/>
  <c r="F4918" i="4"/>
  <c r="M4918" i="4" s="1"/>
  <c r="F5985" i="4"/>
  <c r="M5985" i="4" s="1"/>
  <c r="F5242" i="4"/>
  <c r="M5242" i="4" s="1"/>
  <c r="F6197" i="4"/>
  <c r="M6197" i="4" s="1"/>
  <c r="F4194" i="4"/>
  <c r="M4194" i="4" s="1"/>
  <c r="F6109" i="4"/>
  <c r="M6109" i="4" s="1"/>
  <c r="F752" i="4"/>
  <c r="M752" i="4" s="1"/>
  <c r="F6124" i="4"/>
  <c r="M6124" i="4" s="1"/>
  <c r="F3743" i="4"/>
  <c r="M3743" i="4" s="1"/>
  <c r="F7156" i="4"/>
  <c r="M7156" i="4" s="1"/>
  <c r="F2213" i="4"/>
  <c r="M2213" i="4" s="1"/>
  <c r="F6201" i="4"/>
  <c r="M6201" i="4" s="1"/>
  <c r="F4686" i="4"/>
  <c r="M4686" i="4" s="1"/>
  <c r="F4676" i="4"/>
  <c r="M4676" i="4" s="1"/>
  <c r="F4645" i="4"/>
  <c r="M4645" i="4" s="1"/>
  <c r="F1569" i="4"/>
  <c r="M1569" i="4" s="1"/>
  <c r="F773" i="4"/>
  <c r="M773" i="4" s="1"/>
  <c r="F4635" i="4"/>
  <c r="M4635" i="4" s="1"/>
  <c r="F4139" i="4"/>
  <c r="M4139" i="4" s="1"/>
  <c r="F2067" i="4"/>
  <c r="M2067" i="4" s="1"/>
  <c r="F6413" i="4"/>
  <c r="M6413" i="4" s="1"/>
  <c r="F6150" i="4"/>
  <c r="M6150" i="4" s="1"/>
  <c r="F4580" i="4"/>
  <c r="M4580" i="4" s="1"/>
  <c r="F4322" i="4"/>
  <c r="M4322" i="4" s="1"/>
  <c r="F4316" i="4"/>
  <c r="M4316" i="4" s="1"/>
  <c r="F6183" i="4"/>
  <c r="M6183" i="4" s="1"/>
  <c r="F5498" i="4"/>
  <c r="M5498" i="4" s="1"/>
  <c r="F4144" i="4"/>
  <c r="M4144" i="4" s="1"/>
  <c r="F4127" i="4"/>
  <c r="M4127" i="4" s="1"/>
  <c r="F3927" i="4"/>
  <c r="M3927" i="4" s="1"/>
  <c r="F3923" i="4"/>
  <c r="M3923" i="4" s="1"/>
  <c r="F1221" i="4"/>
  <c r="M1221" i="4" s="1"/>
  <c r="F5127" i="4"/>
  <c r="M5127" i="4" s="1"/>
  <c r="F3887" i="4"/>
  <c r="M3887" i="4" s="1"/>
  <c r="F3021" i="4"/>
  <c r="M3021" i="4" s="1"/>
  <c r="F2227" i="4"/>
  <c r="M2227" i="4" s="1"/>
  <c r="F3870" i="4"/>
  <c r="M3870" i="4" s="1"/>
  <c r="F3847" i="4"/>
  <c r="M3847" i="4" s="1"/>
  <c r="F7069" i="4"/>
  <c r="M7069" i="4" s="1"/>
  <c r="F3672" i="4"/>
  <c r="M3672" i="4" s="1"/>
  <c r="F3666" i="4"/>
  <c r="M3666" i="4" s="1"/>
  <c r="F4533" i="4"/>
  <c r="M4533" i="4" s="1"/>
  <c r="F3649" i="4"/>
  <c r="M3649" i="4" s="1"/>
  <c r="F8368" i="4"/>
  <c r="M8368" i="4" s="1"/>
  <c r="F3612" i="4"/>
  <c r="M3612" i="4" s="1"/>
  <c r="F3464" i="4"/>
  <c r="M3464" i="4" s="1"/>
  <c r="F3602" i="4"/>
  <c r="M3602" i="4" s="1"/>
  <c r="F6229" i="4"/>
  <c r="M6229" i="4" s="1"/>
  <c r="F2243" i="4"/>
  <c r="M2243" i="4" s="1"/>
  <c r="F1230" i="4"/>
  <c r="M1230" i="4" s="1"/>
  <c r="F3555" i="4"/>
  <c r="M3555" i="4" s="1"/>
  <c r="F3552" i="4"/>
  <c r="M3552" i="4" s="1"/>
  <c r="F3457" i="4"/>
  <c r="M3457" i="4" s="1"/>
  <c r="F3450" i="4"/>
  <c r="M3450" i="4" s="1"/>
  <c r="F3446" i="4"/>
  <c r="M3446" i="4" s="1"/>
  <c r="F5692" i="4"/>
  <c r="M5692" i="4" s="1"/>
  <c r="F2108" i="4"/>
  <c r="M2108" i="4" s="1"/>
  <c r="F3379" i="4"/>
  <c r="M3379" i="4" s="1"/>
  <c r="F3375" i="4"/>
  <c r="M3375" i="4" s="1"/>
  <c r="F3374" i="4"/>
  <c r="M3374" i="4" s="1"/>
  <c r="F3370" i="4"/>
  <c r="M3370" i="4" s="1"/>
  <c r="F2715" i="4"/>
  <c r="M2715" i="4" s="1"/>
  <c r="F6294" i="4"/>
  <c r="M6294" i="4" s="1"/>
  <c r="F1580" i="4"/>
  <c r="M1580" i="4" s="1"/>
  <c r="F3333" i="4"/>
  <c r="M3333" i="4" s="1"/>
  <c r="F3209" i="4"/>
  <c r="M3209" i="4" s="1"/>
  <c r="F4408" i="4"/>
  <c r="M4408" i="4" s="1"/>
  <c r="F3314" i="4"/>
  <c r="M3314" i="4" s="1"/>
  <c r="F7304" i="4"/>
  <c r="M7304" i="4" s="1"/>
  <c r="F2738" i="4"/>
  <c r="M2738" i="4" s="1"/>
  <c r="F3283" i="4"/>
  <c r="M3283" i="4" s="1"/>
  <c r="F4498" i="4"/>
  <c r="M4498" i="4" s="1"/>
  <c r="F5904" i="4"/>
  <c r="M5904" i="4" s="1"/>
  <c r="F4574" i="4"/>
  <c r="M4574" i="4" s="1"/>
  <c r="F5893" i="4"/>
  <c r="M5893" i="4" s="1"/>
  <c r="F4815" i="4"/>
  <c r="M4815" i="4" s="1"/>
  <c r="F5884" i="4"/>
  <c r="M5884" i="4" s="1"/>
  <c r="F6304" i="4"/>
  <c r="M6304" i="4" s="1"/>
  <c r="F5857" i="4"/>
  <c r="M5857" i="4" s="1"/>
  <c r="F5859" i="4"/>
  <c r="M5859" i="4" s="1"/>
  <c r="F4672" i="4"/>
  <c r="M4672" i="4" s="1"/>
  <c r="F2657" i="4"/>
  <c r="M2657" i="4" s="1"/>
  <c r="F4840" i="4"/>
  <c r="M4840" i="4" s="1"/>
  <c r="F6400" i="4"/>
  <c r="M6400" i="4" s="1"/>
  <c r="F7260" i="4"/>
  <c r="M7260" i="4" s="1"/>
  <c r="F2147" i="4"/>
  <c r="M2147" i="4" s="1"/>
  <c r="F3197" i="4"/>
  <c r="M3197" i="4" s="1"/>
  <c r="F6292" i="4"/>
  <c r="M6292" i="4" s="1"/>
  <c r="F3661" i="4"/>
  <c r="M3661" i="4" s="1"/>
  <c r="F6200" i="4"/>
  <c r="M6200" i="4" s="1"/>
  <c r="F4317" i="4"/>
  <c r="M4317" i="4" s="1"/>
  <c r="F3216" i="4"/>
  <c r="M3216" i="4" s="1"/>
  <c r="F3207" i="4"/>
  <c r="M3207" i="4" s="1"/>
  <c r="F6305" i="4"/>
  <c r="M6305" i="4" s="1"/>
  <c r="F6082" i="4"/>
  <c r="M6082" i="4" s="1"/>
  <c r="F3183" i="4"/>
  <c r="M3183" i="4" s="1"/>
  <c r="F3172" i="4"/>
  <c r="M3172" i="4" s="1"/>
  <c r="F6274" i="4"/>
  <c r="M6274" i="4" s="1"/>
  <c r="F4913" i="4"/>
  <c r="M4913" i="4" s="1"/>
  <c r="F3741" i="4"/>
  <c r="M3741" i="4" s="1"/>
  <c r="F3155" i="4"/>
  <c r="M3155" i="4" s="1"/>
  <c r="F3156" i="4"/>
  <c r="M3156" i="4" s="1"/>
  <c r="F5668" i="4"/>
  <c r="M5668" i="4" s="1"/>
  <c r="F5525" i="4"/>
  <c r="M5525" i="4" s="1"/>
  <c r="F3141" i="4"/>
  <c r="M3141" i="4" s="1"/>
  <c r="F3133" i="4"/>
  <c r="M3133" i="4" s="1"/>
  <c r="F3130" i="4"/>
  <c r="M3130" i="4" s="1"/>
  <c r="F6376" i="4"/>
  <c r="M6376" i="4" s="1"/>
  <c r="F3114" i="4"/>
  <c r="M3114" i="4" s="1"/>
  <c r="F2204" i="4"/>
  <c r="M2204" i="4" s="1"/>
  <c r="F3043" i="4"/>
  <c r="M3043" i="4" s="1"/>
  <c r="F6638" i="4"/>
  <c r="M6638" i="4" s="1"/>
  <c r="F5771" i="4"/>
  <c r="M5771" i="4" s="1"/>
  <c r="F5754" i="4"/>
  <c r="M5754" i="4" s="1"/>
  <c r="F5753" i="4"/>
  <c r="M5753" i="4" s="1"/>
  <c r="F5752" i="4"/>
  <c r="M5752" i="4" s="1"/>
  <c r="F6268" i="4"/>
  <c r="M6268" i="4" s="1"/>
  <c r="F4869" i="4"/>
  <c r="M4869" i="4" s="1"/>
  <c r="F1100" i="4"/>
  <c r="M1100" i="4" s="1"/>
  <c r="F1101" i="4"/>
  <c r="M1101" i="4" s="1"/>
  <c r="F6093" i="4"/>
  <c r="M6093" i="4" s="1"/>
  <c r="F4566" i="4"/>
  <c r="M4566" i="4" s="1"/>
  <c r="F5696" i="4"/>
  <c r="M5696" i="4" s="1"/>
  <c r="F4137" i="4"/>
  <c r="M4137" i="4" s="1"/>
  <c r="F3505" i="4"/>
  <c r="M3505" i="4" s="1"/>
  <c r="F4779" i="4"/>
  <c r="M4779" i="4" s="1"/>
  <c r="F6149" i="4"/>
  <c r="M6149" i="4" s="1"/>
  <c r="F2963" i="4"/>
  <c r="M2963" i="4" s="1"/>
  <c r="F2234" i="4"/>
  <c r="M2234" i="4" s="1"/>
  <c r="F2949" i="4"/>
  <c r="M2949" i="4" s="1"/>
  <c r="F2954" i="4"/>
  <c r="M2954" i="4" s="1"/>
  <c r="F2953" i="4"/>
  <c r="M2953" i="4" s="1"/>
  <c r="F2952" i="4"/>
  <c r="M2952" i="4" s="1"/>
  <c r="F2941" i="4"/>
  <c r="M2941" i="4" s="1"/>
  <c r="F2942" i="4"/>
  <c r="M2942" i="4" s="1"/>
  <c r="F2929" i="4"/>
  <c r="M2929" i="4" s="1"/>
  <c r="F6192" i="4"/>
  <c r="M6192" i="4" s="1"/>
  <c r="F2914" i="4"/>
  <c r="M2914" i="4" s="1"/>
  <c r="F1111" i="4"/>
  <c r="M1111" i="4" s="1"/>
  <c r="F2902" i="4"/>
  <c r="M2902" i="4" s="1"/>
  <c r="F5566" i="4"/>
  <c r="M5566" i="4" s="1"/>
  <c r="F6396" i="4"/>
  <c r="M6396" i="4" s="1"/>
  <c r="F2882" i="4"/>
  <c r="M2882" i="4" s="1"/>
  <c r="F4151" i="4"/>
  <c r="M4151" i="4" s="1"/>
  <c r="F1681" i="4"/>
  <c r="M1681" i="4" s="1"/>
  <c r="F2835" i="4"/>
  <c r="M2835" i="4" s="1"/>
  <c r="F6191" i="4"/>
  <c r="M6191" i="4" s="1"/>
  <c r="F2826" i="4"/>
  <c r="M2826" i="4" s="1"/>
  <c r="F7197" i="4"/>
  <c r="M7197" i="4" s="1"/>
  <c r="F3479" i="4"/>
  <c r="M3479" i="4" s="1"/>
  <c r="F3378" i="4"/>
  <c r="M3378" i="4" s="1"/>
  <c r="F5615" i="4"/>
  <c r="M5615" i="4" s="1"/>
  <c r="F767" i="4"/>
  <c r="M767" i="4" s="1"/>
  <c r="F5589" i="4"/>
  <c r="M5589" i="4" s="1"/>
  <c r="F5585" i="4"/>
  <c r="M5585" i="4" s="1"/>
  <c r="F5576" i="4"/>
  <c r="M5576" i="4" s="1"/>
  <c r="F6976" i="4"/>
  <c r="M6976" i="4" s="1"/>
  <c r="F1528" i="4"/>
  <c r="M1528" i="4" s="1"/>
  <c r="F5550" i="4"/>
  <c r="M5550" i="4" s="1"/>
  <c r="F5420" i="4"/>
  <c r="M5420" i="4" s="1"/>
  <c r="F6144" i="4"/>
  <c r="M6144" i="4" s="1"/>
  <c r="F2731" i="4"/>
  <c r="M2731" i="4" s="1"/>
  <c r="F2708" i="4"/>
  <c r="M2708" i="4" s="1"/>
  <c r="F1237" i="4"/>
  <c r="M1237" i="4" s="1"/>
  <c r="F2703" i="4"/>
  <c r="M2703" i="4" s="1"/>
  <c r="F2699" i="4"/>
  <c r="M2699" i="4" s="1"/>
  <c r="F2688" i="4"/>
  <c r="M2688" i="4" s="1"/>
  <c r="F8152" i="4"/>
  <c r="M8152" i="4" s="1"/>
  <c r="F2670" i="4"/>
  <c r="M2670" i="4" s="1"/>
  <c r="F6284" i="4"/>
  <c r="M6284" i="4" s="1"/>
  <c r="F768" i="4"/>
  <c r="M768" i="4" s="1"/>
  <c r="F2625" i="4"/>
  <c r="M2625" i="4" s="1"/>
  <c r="F6444" i="4"/>
  <c r="M6444" i="4" s="1"/>
  <c r="F2591" i="4"/>
  <c r="M2591" i="4" s="1"/>
  <c r="F2556" i="4"/>
  <c r="M2556" i="4" s="1"/>
  <c r="F2541" i="4"/>
  <c r="M2541" i="4" s="1"/>
  <c r="F6652" i="4"/>
  <c r="M6652" i="4" s="1"/>
  <c r="F3578" i="4"/>
  <c r="M3578" i="4" s="1"/>
  <c r="F3619" i="4"/>
  <c r="M3619" i="4" s="1"/>
  <c r="F1099" i="4"/>
  <c r="M1099" i="4" s="1"/>
  <c r="F3830" i="4"/>
  <c r="M3830" i="4" s="1"/>
  <c r="F2683" i="4"/>
  <c r="M2683" i="4" s="1"/>
  <c r="F3738" i="4"/>
  <c r="M3738" i="4" s="1"/>
  <c r="F6315" i="4"/>
  <c r="M6315" i="4" s="1"/>
  <c r="F2410" i="4"/>
  <c r="M2410" i="4" s="1"/>
  <c r="F3937" i="4"/>
  <c r="M3937" i="4" s="1"/>
  <c r="F2395" i="4"/>
  <c r="M2395" i="4" s="1"/>
  <c r="F2643" i="4"/>
  <c r="M2643" i="4" s="1"/>
  <c r="F3522" i="4"/>
  <c r="M3522" i="4" s="1"/>
  <c r="F2980" i="4"/>
  <c r="M2980" i="4" s="1"/>
  <c r="F7335" i="4"/>
  <c r="M7335" i="4" s="1"/>
  <c r="F2354" i="4"/>
  <c r="M2354" i="4" s="1"/>
  <c r="F4314" i="4"/>
  <c r="M4314" i="4" s="1"/>
  <c r="F2350" i="4"/>
  <c r="M2350" i="4" s="1"/>
  <c r="F2340" i="4"/>
  <c r="M2340" i="4" s="1"/>
  <c r="F2339" i="4"/>
  <c r="M2339" i="4" s="1"/>
  <c r="F2330" i="4"/>
  <c r="M2330" i="4" s="1"/>
  <c r="F2323" i="4"/>
  <c r="M2323" i="4" s="1"/>
  <c r="F2303" i="4"/>
  <c r="M2303" i="4" s="1"/>
  <c r="F2301" i="4"/>
  <c r="M2301" i="4" s="1"/>
  <c r="F1060" i="4"/>
  <c r="M1060" i="4" s="1"/>
  <c r="F4700" i="4"/>
  <c r="M4700" i="4" s="1"/>
  <c r="F2281" i="4"/>
  <c r="M2281" i="4" s="1"/>
  <c r="F2402" i="4"/>
  <c r="M2402" i="4" s="1"/>
  <c r="F2262" i="4"/>
  <c r="M2262" i="4" s="1"/>
  <c r="F2242" i="4"/>
  <c r="M2242" i="4" s="1"/>
  <c r="F2179" i="4"/>
  <c r="M2179" i="4" s="1"/>
  <c r="F2140" i="4"/>
  <c r="M2140" i="4" s="1"/>
  <c r="F2139" i="4"/>
  <c r="M2139" i="4" s="1"/>
  <c r="F2215" i="4"/>
  <c r="M2215" i="4" s="1"/>
  <c r="F2111" i="4"/>
  <c r="M2111" i="4" s="1"/>
  <c r="F1849" i="4"/>
  <c r="M1849" i="4" s="1"/>
  <c r="F2085" i="4"/>
  <c r="M2085" i="4" s="1"/>
  <c r="F2074" i="4"/>
  <c r="M2074" i="4" s="1"/>
  <c r="F6087" i="4"/>
  <c r="M6087" i="4" s="1"/>
  <c r="F2045" i="4"/>
  <c r="M2045" i="4" s="1"/>
  <c r="F2041" i="4"/>
  <c r="M2041" i="4" s="1"/>
  <c r="F2038" i="4"/>
  <c r="M2038" i="4" s="1"/>
  <c r="F2007" i="4"/>
  <c r="M2007" i="4" s="1"/>
  <c r="F2005" i="4"/>
  <c r="M2005" i="4" s="1"/>
  <c r="F8023" i="4"/>
  <c r="M8023" i="4" s="1"/>
  <c r="F2003" i="4"/>
  <c r="M2003" i="4" s="1"/>
  <c r="F1999" i="4"/>
  <c r="M1999" i="4" s="1"/>
  <c r="F5992" i="4"/>
  <c r="M5992" i="4" s="1"/>
  <c r="F4036" i="4"/>
  <c r="M4036" i="4" s="1"/>
  <c r="F1980" i="4"/>
  <c r="M1980" i="4" s="1"/>
  <c r="F1964" i="4"/>
  <c r="M1964" i="4" s="1"/>
  <c r="F1950" i="4"/>
  <c r="M1950" i="4" s="1"/>
  <c r="F1678" i="4"/>
  <c r="M1678" i="4" s="1"/>
  <c r="F1942" i="4"/>
  <c r="M1942" i="4" s="1"/>
  <c r="F6101" i="4"/>
  <c r="M6101" i="4" s="1"/>
  <c r="F5873" i="4"/>
  <c r="M5873" i="4" s="1"/>
  <c r="F4643" i="4"/>
  <c r="M4643" i="4" s="1"/>
  <c r="F1920" i="4"/>
  <c r="M1920" i="4" s="1"/>
  <c r="F1608" i="4"/>
  <c r="M1608" i="4" s="1"/>
  <c r="F1918" i="4"/>
  <c r="M1918" i="4" s="1"/>
  <c r="F1874" i="4"/>
  <c r="M1874" i="4" s="1"/>
  <c r="F1864" i="4"/>
  <c r="M1864" i="4" s="1"/>
  <c r="F4205" i="4"/>
  <c r="M4205" i="4" s="1"/>
  <c r="F1828" i="4"/>
  <c r="M1828" i="4" s="1"/>
  <c r="F1463" i="4"/>
  <c r="M1463" i="4" s="1"/>
  <c r="F1805" i="4"/>
  <c r="M1805" i="4" s="1"/>
  <c r="F1798" i="4"/>
  <c r="M1798" i="4" s="1"/>
  <c r="F1797" i="4"/>
  <c r="M1797" i="4" s="1"/>
  <c r="F1068" i="4"/>
  <c r="M1068" i="4" s="1"/>
  <c r="F1467" i="4"/>
  <c r="M1467" i="4" s="1"/>
  <c r="F1762" i="4"/>
  <c r="M1762" i="4" s="1"/>
  <c r="F4798" i="4"/>
  <c r="M4798" i="4" s="1"/>
  <c r="F4711" i="4"/>
  <c r="M4711" i="4" s="1"/>
  <c r="F609" i="4"/>
  <c r="M609" i="4" s="1"/>
  <c r="F3452" i="4"/>
  <c r="M3452" i="4" s="1"/>
  <c r="F4001" i="4"/>
  <c r="M4001" i="4" s="1"/>
  <c r="F2275" i="4"/>
  <c r="M2275" i="4" s="1"/>
  <c r="F1649" i="4"/>
  <c r="M1649" i="4" s="1"/>
  <c r="F4443" i="4"/>
  <c r="M4443" i="4" s="1"/>
  <c r="F1647" i="4"/>
  <c r="M1647" i="4" s="1"/>
  <c r="F8151" i="4"/>
  <c r="M8151" i="4" s="1"/>
  <c r="F1628" i="4"/>
  <c r="M1628" i="4" s="1"/>
  <c r="F1619" i="4"/>
  <c r="M1619" i="4" s="1"/>
  <c r="F4424" i="4"/>
  <c r="M4424" i="4" s="1"/>
  <c r="F1607" i="4"/>
  <c r="M1607" i="4" s="1"/>
  <c r="F1595" i="4"/>
  <c r="M1595" i="4" s="1"/>
  <c r="F6435" i="4"/>
  <c r="M6435" i="4" s="1"/>
  <c r="F1538" i="4"/>
  <c r="M1538" i="4" s="1"/>
  <c r="F4921" i="4"/>
  <c r="M4921" i="4" s="1"/>
  <c r="F1510" i="4"/>
  <c r="M1510" i="4" s="1"/>
  <c r="F1507" i="4"/>
  <c r="M1507" i="4" s="1"/>
  <c r="F6139" i="4"/>
  <c r="M6139" i="4" s="1"/>
  <c r="F4824" i="4"/>
  <c r="M4824" i="4" s="1"/>
  <c r="F4845" i="4"/>
  <c r="M4845" i="4" s="1"/>
  <c r="F2325" i="4"/>
  <c r="M2325" i="4" s="1"/>
  <c r="F1485" i="4"/>
  <c r="M1485" i="4" s="1"/>
  <c r="F1481" i="4"/>
  <c r="M1481" i="4" s="1"/>
  <c r="F1478" i="4"/>
  <c r="M1478" i="4" s="1"/>
  <c r="F5602" i="4"/>
  <c r="M5602" i="4" s="1"/>
  <c r="F5415" i="4"/>
  <c r="M5415" i="4" s="1"/>
  <c r="F1470" i="4"/>
  <c r="M1470" i="4" s="1"/>
  <c r="F667" i="4"/>
  <c r="M667" i="4" s="1"/>
  <c r="F4234" i="4"/>
  <c r="M4234" i="4" s="1"/>
  <c r="F6302" i="4"/>
  <c r="M6302" i="4" s="1"/>
  <c r="F7236" i="4"/>
  <c r="M7236" i="4" s="1"/>
  <c r="F6062" i="4"/>
  <c r="M6062" i="4" s="1"/>
  <c r="F1402" i="4"/>
  <c r="M1402" i="4" s="1"/>
  <c r="F1391" i="4"/>
  <c r="M1391" i="4" s="1"/>
  <c r="F1106" i="4"/>
  <c r="M1106" i="4" s="1"/>
  <c r="F6180" i="4"/>
  <c r="M6180" i="4" s="1"/>
  <c r="F1380" i="4"/>
  <c r="M1380" i="4" s="1"/>
  <c r="F1368" i="4"/>
  <c r="M1368" i="4" s="1"/>
  <c r="F7049" i="4"/>
  <c r="M7049" i="4" s="1"/>
  <c r="F4887" i="4"/>
  <c r="M4887" i="4" s="1"/>
  <c r="F1350" i="4"/>
  <c r="M1350" i="4" s="1"/>
  <c r="F1338" i="4"/>
  <c r="M1338" i="4" s="1"/>
  <c r="F1336" i="4"/>
  <c r="M1336" i="4" s="1"/>
  <c r="F1211" i="4"/>
  <c r="M1211" i="4" s="1"/>
  <c r="F978" i="4"/>
  <c r="M978" i="4" s="1"/>
  <c r="F1316" i="4"/>
  <c r="M1316" i="4" s="1"/>
  <c r="F1312" i="4"/>
  <c r="M1312" i="4" s="1"/>
  <c r="F7822" i="4"/>
  <c r="M7822" i="4" s="1"/>
  <c r="F1305" i="4"/>
  <c r="M1305" i="4" s="1"/>
  <c r="F2661" i="4"/>
  <c r="M2661" i="4" s="1"/>
  <c r="F1291" i="4"/>
  <c r="M1291" i="4" s="1"/>
  <c r="F1278" i="4"/>
  <c r="M1278" i="4" s="1"/>
  <c r="F1277" i="4"/>
  <c r="M1277" i="4" s="1"/>
  <c r="F2637" i="4"/>
  <c r="M2637" i="4" s="1"/>
  <c r="F5995" i="4"/>
  <c r="M5995" i="4" s="1"/>
  <c r="F1258" i="4"/>
  <c r="M1258" i="4" s="1"/>
  <c r="F1245" i="4"/>
  <c r="M1245" i="4" s="1"/>
  <c r="F1244" i="4"/>
  <c r="M1244" i="4" s="1"/>
  <c r="F1226" i="4"/>
  <c r="M1226" i="4" s="1"/>
  <c r="F1223" i="4"/>
  <c r="M1223" i="4" s="1"/>
  <c r="F4838" i="4"/>
  <c r="M4838" i="4" s="1"/>
  <c r="F1220" i="4"/>
  <c r="M1220" i="4" s="1"/>
  <c r="F1219" i="4"/>
  <c r="M1219" i="4" s="1"/>
  <c r="F649" i="4"/>
  <c r="M649" i="4" s="1"/>
  <c r="F3103" i="4"/>
  <c r="M3103" i="4" s="1"/>
  <c r="F1199" i="4"/>
  <c r="M1199" i="4" s="1"/>
  <c r="F1186" i="4"/>
  <c r="M1186" i="4" s="1"/>
  <c r="F1701" i="4"/>
  <c r="M1701" i="4" s="1"/>
  <c r="F2195" i="4"/>
  <c r="M2195" i="4" s="1"/>
  <c r="F763" i="4"/>
  <c r="M763" i="4" s="1"/>
  <c r="F1172" i="4"/>
  <c r="M1172" i="4" s="1"/>
  <c r="F1162" i="4"/>
  <c r="M1162" i="4" s="1"/>
  <c r="F4331" i="4"/>
  <c r="M4331" i="4" s="1"/>
  <c r="F1147" i="4"/>
  <c r="M1147" i="4" s="1"/>
  <c r="F1146" i="4"/>
  <c r="M1146" i="4" s="1"/>
  <c r="F4472" i="4"/>
  <c r="M4472" i="4" s="1"/>
  <c r="F1122" i="4"/>
  <c r="M1122" i="4" s="1"/>
  <c r="F5409" i="4"/>
  <c r="M5409" i="4" s="1"/>
  <c r="F3792" i="4"/>
  <c r="M3792" i="4" s="1"/>
  <c r="F4091" i="4"/>
  <c r="M4091" i="4" s="1"/>
  <c r="F1040" i="4"/>
  <c r="M1040" i="4" s="1"/>
  <c r="F1038" i="4"/>
  <c r="M1038" i="4" s="1"/>
  <c r="F4326" i="4"/>
  <c r="M4326" i="4" s="1"/>
  <c r="F1003" i="4"/>
  <c r="M1003" i="4" s="1"/>
  <c r="F1002" i="4"/>
  <c r="M1002" i="4" s="1"/>
  <c r="F4041" i="4"/>
  <c r="M4041" i="4" s="1"/>
  <c r="F3474" i="4"/>
  <c r="M3474" i="4" s="1"/>
  <c r="F985" i="4"/>
  <c r="M985" i="4" s="1"/>
  <c r="F977" i="4"/>
  <c r="M977" i="4" s="1"/>
  <c r="F974" i="4"/>
  <c r="M974" i="4" s="1"/>
  <c r="F971" i="4"/>
  <c r="M971" i="4" s="1"/>
  <c r="F5984" i="4"/>
  <c r="M5984" i="4" s="1"/>
  <c r="F5989" i="4"/>
  <c r="M5989" i="4" s="1"/>
  <c r="F910" i="4"/>
  <c r="M910" i="4" s="1"/>
  <c r="F909" i="4"/>
  <c r="M909" i="4" s="1"/>
  <c r="F907" i="4"/>
  <c r="M907" i="4" s="1"/>
  <c r="F6113" i="4"/>
  <c r="M6113" i="4" s="1"/>
  <c r="F688" i="4"/>
  <c r="M688" i="4" s="1"/>
  <c r="F871" i="4"/>
  <c r="M871" i="4" s="1"/>
  <c r="F862" i="4"/>
  <c r="M862" i="4" s="1"/>
  <c r="F5527" i="4"/>
  <c r="M5527" i="4" s="1"/>
  <c r="F856" i="4"/>
  <c r="M856" i="4" s="1"/>
  <c r="F848" i="4"/>
  <c r="M848" i="4" s="1"/>
  <c r="F4806" i="4"/>
  <c r="M4806" i="4" s="1"/>
  <c r="F3008" i="4"/>
  <c r="M3008" i="4" s="1"/>
  <c r="F836" i="4"/>
  <c r="M836" i="4" s="1"/>
  <c r="F830" i="4"/>
  <c r="M830" i="4" s="1"/>
  <c r="F1166" i="4"/>
  <c r="M1166" i="4" s="1"/>
  <c r="F1201" i="4"/>
  <c r="M1201" i="4" s="1"/>
  <c r="F2349" i="4"/>
  <c r="M2349" i="4" s="1"/>
  <c r="F764" i="4"/>
  <c r="M764" i="4" s="1"/>
  <c r="F757" i="4"/>
  <c r="M757" i="4" s="1"/>
  <c r="F6434" i="4"/>
  <c r="M6434" i="4" s="1"/>
  <c r="F753" i="4"/>
  <c r="M753" i="4" s="1"/>
  <c r="F6827" i="4"/>
  <c r="M6827" i="4" s="1"/>
  <c r="F6420" i="4"/>
  <c r="M6420" i="4" s="1"/>
  <c r="F719" i="4"/>
  <c r="M719" i="4" s="1"/>
  <c r="F6848" i="4"/>
  <c r="M6848" i="4" s="1"/>
  <c r="F4909" i="4"/>
  <c r="M4909" i="4" s="1"/>
  <c r="F4637" i="4"/>
  <c r="M4637" i="4" s="1"/>
  <c r="F679" i="4"/>
  <c r="M679" i="4" s="1"/>
  <c r="F660" i="4"/>
  <c r="M660" i="4" s="1"/>
  <c r="F2409" i="4"/>
  <c r="M2409" i="4" s="1"/>
  <c r="F650" i="4"/>
  <c r="M650" i="4" s="1"/>
  <c r="F4880" i="4"/>
  <c r="M4880" i="4" s="1"/>
  <c r="F643" i="4"/>
  <c r="M643" i="4" s="1"/>
  <c r="F6257" i="4"/>
  <c r="M6257" i="4" s="1"/>
  <c r="F4404" i="4"/>
  <c r="M4404" i="4" s="1"/>
  <c r="F630" i="4"/>
  <c r="M630" i="4" s="1"/>
  <c r="F620" i="4"/>
  <c r="M620" i="4" s="1"/>
  <c r="F618" i="4"/>
  <c r="M618" i="4" s="1"/>
  <c r="F617" i="4"/>
  <c r="M617" i="4" s="1"/>
  <c r="F5088" i="4"/>
  <c r="M5088" i="4" s="1"/>
  <c r="F4013" i="4"/>
  <c r="M4013" i="4" s="1"/>
  <c r="F5061" i="4"/>
  <c r="M5061" i="4" s="1"/>
  <c r="F2222" i="4"/>
  <c r="M2222" i="4" s="1"/>
  <c r="F6453" i="4"/>
  <c r="M6453" i="4" s="1"/>
  <c r="F5039" i="4"/>
  <c r="M5039" i="4" s="1"/>
  <c r="F4209" i="4"/>
  <c r="M4209" i="4" s="1"/>
  <c r="F4805" i="4"/>
  <c r="M4805" i="4" s="1"/>
  <c r="F2873" i="4"/>
  <c r="M2873" i="4" s="1"/>
  <c r="F4823" i="4"/>
  <c r="M4823" i="4" s="1"/>
  <c r="F6930" i="4"/>
  <c r="M6930" i="4" s="1"/>
  <c r="F8239" i="4"/>
  <c r="M8239" i="4" s="1"/>
  <c r="F4684" i="4"/>
  <c r="M4684" i="4" s="1"/>
  <c r="F6225" i="4"/>
  <c r="M6225" i="4" s="1"/>
  <c r="F4656" i="4"/>
  <c r="M4656" i="4" s="1"/>
  <c r="F6342" i="4"/>
  <c r="M6342" i="4" s="1"/>
  <c r="F1684" i="4"/>
  <c r="M1684" i="4" s="1"/>
  <c r="F4564" i="4"/>
  <c r="M4564" i="4" s="1"/>
  <c r="F4549" i="4"/>
  <c r="M4549" i="4" s="1"/>
  <c r="F4500" i="4"/>
  <c r="M4500" i="4" s="1"/>
  <c r="F4799" i="4"/>
  <c r="M4799" i="4" s="1"/>
  <c r="F4724" i="4"/>
  <c r="M4724" i="4" s="1"/>
  <c r="F4459" i="4"/>
  <c r="M4459" i="4" s="1"/>
  <c r="F6105" i="4"/>
  <c r="M6105" i="4" s="1"/>
  <c r="F4217" i="4"/>
  <c r="M4217" i="4" s="1"/>
  <c r="F4214" i="4"/>
  <c r="M4214" i="4" s="1"/>
  <c r="F2076" i="4"/>
  <c r="M2076" i="4" s="1"/>
  <c r="F6286" i="4"/>
  <c r="M6286" i="4" s="1"/>
  <c r="F4716" i="4"/>
  <c r="M4716" i="4" s="1"/>
  <c r="F4721" i="4"/>
  <c r="M4721" i="4" s="1"/>
  <c r="F4820" i="4"/>
  <c r="M4820" i="4" s="1"/>
  <c r="F2388" i="4"/>
  <c r="M2388" i="4" s="1"/>
  <c r="F4339" i="4"/>
  <c r="M4339" i="4" s="1"/>
  <c r="F686" i="4"/>
  <c r="M686" i="4" s="1"/>
  <c r="F1927" i="4"/>
  <c r="M1927" i="4" s="1"/>
  <c r="F1089" i="4"/>
  <c r="M1089" i="4" s="1"/>
  <c r="F980" i="4"/>
  <c r="M980" i="4" s="1"/>
  <c r="F711" i="4"/>
  <c r="M711" i="4" s="1"/>
  <c r="F710" i="4"/>
  <c r="M710" i="4" s="1"/>
  <c r="F6228" i="4"/>
  <c r="M6228" i="4" s="1"/>
  <c r="F616" i="4"/>
  <c r="M616" i="4" s="1"/>
  <c r="F5993" i="4"/>
  <c r="M5993" i="4" s="1"/>
  <c r="F5084" i="4"/>
  <c r="M5084" i="4" s="1"/>
  <c r="F6836" i="4"/>
  <c r="M6836" i="4" s="1"/>
  <c r="F4816" i="4"/>
  <c r="M4816" i="4" s="1"/>
  <c r="F965" i="4"/>
  <c r="M965" i="4" s="1"/>
  <c r="F8077" i="4"/>
  <c r="M8077" i="4" s="1"/>
  <c r="F4226" i="4"/>
  <c r="M4226" i="4" s="1"/>
  <c r="F3293" i="4"/>
  <c r="M3293" i="4" s="1"/>
  <c r="F2622" i="4"/>
  <c r="M2622" i="4" s="1"/>
  <c r="F2800" i="4"/>
  <c r="M2800" i="4" s="1"/>
  <c r="F3781" i="4"/>
  <c r="M3781" i="4" s="1"/>
  <c r="F4491" i="4"/>
  <c r="M4491" i="4" s="1"/>
  <c r="F3069" i="4"/>
  <c r="M3069" i="4" s="1"/>
  <c r="F7246" i="4"/>
  <c r="M7246" i="4" s="1"/>
  <c r="F1961" i="4"/>
  <c r="M1961" i="4" s="1"/>
  <c r="F1717" i="4"/>
  <c r="M1717" i="4" s="1"/>
  <c r="F1912" i="4"/>
  <c r="M1912" i="4" s="1"/>
  <c r="F2961" i="4"/>
  <c r="M2961" i="4" s="1"/>
  <c r="F1664" i="4"/>
  <c r="M1664" i="4" s="1"/>
  <c r="F1655" i="4"/>
  <c r="M1655" i="4" s="1"/>
  <c r="F1638" i="4"/>
  <c r="M1638" i="4" s="1"/>
  <c r="F1401" i="4"/>
  <c r="M1401" i="4" s="1"/>
  <c r="F1382" i="4"/>
  <c r="M1382" i="4" s="1"/>
  <c r="F6107" i="4"/>
  <c r="M6107" i="4" s="1"/>
  <c r="F1347" i="4"/>
  <c r="M1347" i="4" s="1"/>
  <c r="F1212" i="4"/>
  <c r="M1212" i="4" s="1"/>
  <c r="F1061" i="4"/>
  <c r="M1061" i="4" s="1"/>
  <c r="F1047" i="4"/>
  <c r="M1047" i="4" s="1"/>
  <c r="F6159" i="4"/>
  <c r="M6159" i="4" s="1"/>
  <c r="F5158" i="4"/>
  <c r="M5158" i="4" s="1"/>
  <c r="F5085" i="4"/>
  <c r="M5085" i="4" s="1"/>
  <c r="F5163" i="4"/>
  <c r="M5163" i="4" s="1"/>
  <c r="F5029" i="4"/>
  <c r="M5029" i="4" s="1"/>
  <c r="F5025" i="4"/>
  <c r="M5025" i="4" s="1"/>
  <c r="F4878" i="4"/>
  <c r="M4878" i="4" s="1"/>
  <c r="F8003" i="4"/>
  <c r="M8003" i="4" s="1"/>
  <c r="F4852" i="4"/>
  <c r="M4852" i="4" s="1"/>
  <c r="F4832" i="4"/>
  <c r="M4832" i="4" s="1"/>
  <c r="F7254" i="4"/>
  <c r="M7254" i="4" s="1"/>
  <c r="F4778" i="4"/>
  <c r="M4778" i="4" s="1"/>
  <c r="F4765" i="4"/>
  <c r="M4765" i="4" s="1"/>
  <c r="F4757" i="4"/>
  <c r="M4757" i="4" s="1"/>
  <c r="F4745" i="4"/>
  <c r="M4745" i="4" s="1"/>
  <c r="F3940" i="4"/>
  <c r="M3940" i="4" s="1"/>
  <c r="F4749" i="4"/>
  <c r="M4749" i="4" s="1"/>
  <c r="F4741" i="4"/>
  <c r="M4741" i="4" s="1"/>
  <c r="F4696" i="4"/>
  <c r="M4696" i="4" s="1"/>
  <c r="F4681" i="4"/>
  <c r="M4681" i="4" s="1"/>
  <c r="F4670" i="4"/>
  <c r="M4670" i="4" s="1"/>
  <c r="F1104" i="4"/>
  <c r="M1104" i="4" s="1"/>
  <c r="F4652" i="4"/>
  <c r="M4652" i="4" s="1"/>
  <c r="F4630" i="4"/>
  <c r="M4630" i="4" s="1"/>
  <c r="F5556" i="4"/>
  <c r="M5556" i="4" s="1"/>
  <c r="F4076" i="4"/>
  <c r="M4076" i="4" s="1"/>
  <c r="F4550" i="4"/>
  <c r="M4550" i="4" s="1"/>
  <c r="F6170" i="4"/>
  <c r="M6170" i="4" s="1"/>
  <c r="F5139" i="4"/>
  <c r="M5139" i="4" s="1"/>
  <c r="F5200" i="4"/>
  <c r="M5200" i="4" s="1"/>
  <c r="F4486" i="4"/>
  <c r="M4486" i="4" s="1"/>
  <c r="F2681" i="4"/>
  <c r="M2681" i="4" s="1"/>
  <c r="F6173" i="4"/>
  <c r="M6173" i="4" s="1"/>
  <c r="F6005" i="4"/>
  <c r="M6005" i="4" s="1"/>
  <c r="F4369" i="4"/>
  <c r="M4369" i="4" s="1"/>
  <c r="F4018" i="4"/>
  <c r="M4018" i="4" s="1"/>
  <c r="F4289" i="4"/>
  <c r="M4289" i="4" s="1"/>
  <c r="F4287" i="4"/>
  <c r="M4287" i="4" s="1"/>
  <c r="F4616" i="4"/>
  <c r="M4616" i="4" s="1"/>
  <c r="F3327" i="4"/>
  <c r="M3327" i="4" s="1"/>
  <c r="F4364" i="4"/>
  <c r="M4364" i="4" s="1"/>
  <c r="F3093" i="4"/>
  <c r="M3093" i="4" s="1"/>
  <c r="F5464" i="4"/>
  <c r="M5464" i="4" s="1"/>
  <c r="F4245" i="4"/>
  <c r="M4245" i="4" s="1"/>
  <c r="F2712" i="4"/>
  <c r="M2712" i="4" s="1"/>
  <c r="F5581" i="4"/>
  <c r="M5581" i="4" s="1"/>
  <c r="F4629" i="4"/>
  <c r="M4629" i="4" s="1"/>
  <c r="F1682" i="4"/>
  <c r="M1682" i="4" s="1"/>
  <c r="F4211" i="4"/>
  <c r="M4211" i="4" s="1"/>
  <c r="F4715" i="4"/>
  <c r="M4715" i="4" s="1"/>
  <c r="F4760" i="4"/>
  <c r="M4760" i="4" s="1"/>
  <c r="F1460" i="4"/>
  <c r="M1460" i="4" s="1"/>
  <c r="F5945" i="4"/>
  <c r="M5945" i="4" s="1"/>
  <c r="F4150" i="4"/>
  <c r="M4150" i="4" s="1"/>
  <c r="F4133" i="4"/>
  <c r="M4133" i="4" s="1"/>
  <c r="F4132" i="4"/>
  <c r="M4132" i="4" s="1"/>
  <c r="F4126" i="4"/>
  <c r="M4126" i="4" s="1"/>
  <c r="F4124" i="4"/>
  <c r="M4124" i="4" s="1"/>
  <c r="F5643" i="4"/>
  <c r="M5643" i="4" s="1"/>
  <c r="F3595" i="4"/>
  <c r="M3595" i="4" s="1"/>
  <c r="F1114" i="4"/>
  <c r="M1114" i="4" s="1"/>
  <c r="F3349" i="4"/>
  <c r="M3349" i="4" s="1"/>
  <c r="F4666" i="4"/>
  <c r="M4666" i="4" s="1"/>
  <c r="F7056" i="4"/>
  <c r="M7056" i="4" s="1"/>
  <c r="F3344" i="4"/>
  <c r="M3344" i="4" s="1"/>
  <c r="F3342" i="4"/>
  <c r="M3342" i="4" s="1"/>
  <c r="F3336" i="4"/>
  <c r="M3336" i="4" s="1"/>
  <c r="F3335" i="4"/>
  <c r="M3335" i="4" s="1"/>
  <c r="F6333" i="4"/>
  <c r="M6333" i="4" s="1"/>
  <c r="F3158" i="4"/>
  <c r="M3158" i="4" s="1"/>
  <c r="F3109" i="4"/>
  <c r="M3109" i="4" s="1"/>
  <c r="F4764" i="4"/>
  <c r="M4764" i="4" s="1"/>
  <c r="F4162" i="4"/>
  <c r="M4162" i="4" s="1"/>
  <c r="F3042" i="4"/>
  <c r="M3042" i="4" s="1"/>
  <c r="F4085" i="4"/>
  <c r="M4085" i="4" s="1"/>
  <c r="F2984" i="4"/>
  <c r="M2984" i="4" s="1"/>
  <c r="F4320" i="4"/>
  <c r="M4320" i="4" s="1"/>
  <c r="F2900" i="4"/>
  <c r="M2900" i="4" s="1"/>
  <c r="F2729" i="4"/>
  <c r="M2729" i="4" s="1"/>
  <c r="F2857" i="4"/>
  <c r="M2857" i="4" s="1"/>
  <c r="F4558" i="4"/>
  <c r="M4558" i="4" s="1"/>
  <c r="F7052" i="4"/>
  <c r="M7052" i="4" s="1"/>
  <c r="F3240" i="4"/>
  <c r="M3240" i="4" s="1"/>
  <c r="F2797" i="4"/>
  <c r="M2797" i="4" s="1"/>
  <c r="F2796" i="4"/>
  <c r="M2796" i="4" s="1"/>
  <c r="F2795" i="4"/>
  <c r="M2795" i="4" s="1"/>
  <c r="F1468" i="4"/>
  <c r="M1468" i="4" s="1"/>
  <c r="F2787" i="4"/>
  <c r="M2787" i="4" s="1"/>
  <c r="F2719" i="4"/>
  <c r="M2719" i="4" s="1"/>
  <c r="F4802" i="4"/>
  <c r="M4802" i="4" s="1"/>
  <c r="F4312" i="4"/>
  <c r="M4312" i="4" s="1"/>
  <c r="F1982" i="4"/>
  <c r="M1982" i="4" s="1"/>
  <c r="F2626" i="4"/>
  <c r="M2626" i="4" s="1"/>
  <c r="F6326" i="4"/>
  <c r="M6326" i="4" s="1"/>
  <c r="F2620" i="4"/>
  <c r="M2620" i="4" s="1"/>
  <c r="F2588" i="4"/>
  <c r="M2588" i="4" s="1"/>
  <c r="F2576" i="4"/>
  <c r="M2576" i="4" s="1"/>
  <c r="F2530" i="4"/>
  <c r="M2530" i="4" s="1"/>
  <c r="F6913" i="4"/>
  <c r="M6913" i="4" s="1"/>
  <c r="F2500" i="4"/>
  <c r="M2500" i="4" s="1"/>
  <c r="F2483" i="4"/>
  <c r="M2483" i="4" s="1"/>
  <c r="F6894" i="4"/>
  <c r="M6894" i="4" s="1"/>
  <c r="F4051" i="4"/>
  <c r="M4051" i="4" s="1"/>
  <c r="F6120" i="4"/>
  <c r="M6120" i="4" s="1"/>
  <c r="F3296" i="4"/>
  <c r="M3296" i="4" s="1"/>
  <c r="F4125" i="4"/>
  <c r="M4125" i="4" s="1"/>
  <c r="F5986" i="4"/>
  <c r="M5986" i="4" s="1"/>
  <c r="F1031" i="4"/>
  <c r="M1031" i="4" s="1"/>
  <c r="F6096" i="4"/>
  <c r="M6096" i="4" s="1"/>
  <c r="F2169" i="4"/>
  <c r="M2169" i="4" s="1"/>
  <c r="F2096" i="4"/>
  <c r="M2096" i="4" s="1"/>
  <c r="F3886" i="4"/>
  <c r="M3886" i="4" s="1"/>
  <c r="F2071" i="4"/>
  <c r="M2071" i="4" s="1"/>
  <c r="F2055" i="4"/>
  <c r="M2055" i="4" s="1"/>
  <c r="F2054" i="4"/>
  <c r="M2054" i="4" s="1"/>
  <c r="F4485" i="4"/>
  <c r="M4485" i="4" s="1"/>
  <c r="F2036" i="4"/>
  <c r="M2036" i="4" s="1"/>
  <c r="F2014" i="4"/>
  <c r="M2014" i="4" s="1"/>
  <c r="F2000" i="4"/>
  <c r="M2000" i="4" s="1"/>
  <c r="F3822" i="4"/>
  <c r="M3822" i="4" s="1"/>
  <c r="F7261" i="4"/>
  <c r="M7261" i="4" s="1"/>
  <c r="F6176" i="4"/>
  <c r="M6176" i="4" s="1"/>
  <c r="F1891" i="4"/>
  <c r="M1891" i="4" s="1"/>
  <c r="F1878" i="4"/>
  <c r="M1878" i="4" s="1"/>
  <c r="F1857" i="4"/>
  <c r="M1857" i="4" s="1"/>
  <c r="F1854" i="4"/>
  <c r="M1854" i="4" s="1"/>
  <c r="F5340" i="4"/>
  <c r="M5340" i="4" s="1"/>
  <c r="F1818" i="4"/>
  <c r="M1818" i="4" s="1"/>
  <c r="F1809" i="4"/>
  <c r="M1809" i="4" s="1"/>
  <c r="F5454" i="4"/>
  <c r="M5454" i="4" s="1"/>
  <c r="F1800" i="4"/>
  <c r="M1800" i="4" s="1"/>
  <c r="F1777" i="4"/>
  <c r="M1777" i="4" s="1"/>
  <c r="F5940" i="4"/>
  <c r="M5940" i="4" s="1"/>
  <c r="F1769" i="4"/>
  <c r="M1769" i="4" s="1"/>
  <c r="F1827" i="4"/>
  <c r="M1827" i="4" s="1"/>
  <c r="F1746" i="4"/>
  <c r="M1746" i="4" s="1"/>
  <c r="F6236" i="4"/>
  <c r="M6236" i="4" s="1"/>
  <c r="F1736" i="4"/>
  <c r="M1736" i="4" s="1"/>
  <c r="F5419" i="4"/>
  <c r="M5419" i="4" s="1"/>
  <c r="F1721" i="4"/>
  <c r="M1721" i="4" s="1"/>
  <c r="F7242" i="4"/>
  <c r="M7242" i="4" s="1"/>
  <c r="F1710" i="4"/>
  <c r="M1710" i="4" s="1"/>
  <c r="F1704" i="4"/>
  <c r="M1704" i="4" s="1"/>
  <c r="F4822" i="4"/>
  <c r="M4822" i="4" s="1"/>
  <c r="F2702" i="4"/>
  <c r="M2702" i="4" s="1"/>
  <c r="F3826" i="4"/>
  <c r="M3826" i="4" s="1"/>
  <c r="F4678" i="4"/>
  <c r="M4678" i="4" s="1"/>
  <c r="F1622" i="4"/>
  <c r="M1622" i="4" s="1"/>
  <c r="F7137" i="4"/>
  <c r="M7137" i="4" s="1"/>
  <c r="F1602" i="4"/>
  <c r="M1602" i="4" s="1"/>
  <c r="F1587" i="4"/>
  <c r="M1587" i="4" s="1"/>
  <c r="F1585" i="4"/>
  <c r="M1585" i="4" s="1"/>
  <c r="F1565" i="4"/>
  <c r="M1565" i="4" s="1"/>
  <c r="F1530" i="4"/>
  <c r="M1530" i="4" s="1"/>
  <c r="F6022" i="4"/>
  <c r="M6022" i="4" s="1"/>
  <c r="F1497" i="4"/>
  <c r="M1497" i="4" s="1"/>
  <c r="F1475" i="4"/>
  <c r="M1475" i="4" s="1"/>
  <c r="F1464" i="4"/>
  <c r="M1464" i="4" s="1"/>
  <c r="F1441" i="4"/>
  <c r="M1441" i="4" s="1"/>
  <c r="F1824" i="4"/>
  <c r="M1824" i="4" s="1"/>
  <c r="F6388" i="4"/>
  <c r="M6388" i="4" s="1"/>
  <c r="F1265" i="4"/>
  <c r="M1265" i="4" s="1"/>
  <c r="F1264" i="4"/>
  <c r="M1264" i="4" s="1"/>
  <c r="F2454" i="4"/>
  <c r="M2454" i="4" s="1"/>
  <c r="F1187" i="4"/>
  <c r="M1187" i="4" s="1"/>
  <c r="F6270" i="4"/>
  <c r="M6270" i="4" s="1"/>
  <c r="F3568" i="4"/>
  <c r="M3568" i="4" s="1"/>
  <c r="F999" i="4"/>
  <c r="M999" i="4" s="1"/>
  <c r="F921" i="4"/>
  <c r="M921" i="4" s="1"/>
  <c r="F4199" i="4"/>
  <c r="M4199" i="4" s="1"/>
  <c r="F2294" i="4"/>
  <c r="M2294" i="4" s="1"/>
  <c r="F882" i="4"/>
  <c r="M882" i="4" s="1"/>
  <c r="F880" i="4"/>
  <c r="M880" i="4" s="1"/>
  <c r="F872" i="4"/>
  <c r="M872" i="4" s="1"/>
  <c r="F7053" i="4"/>
  <c r="M7053" i="4" s="1"/>
  <c r="F841" i="4"/>
  <c r="M841" i="4" s="1"/>
  <c r="F826" i="4"/>
  <c r="M826" i="4" s="1"/>
  <c r="F821" i="4"/>
  <c r="M821" i="4" s="1"/>
  <c r="F820" i="4"/>
  <c r="M820" i="4" s="1"/>
  <c r="F7202" i="4"/>
  <c r="M7202" i="4" s="1"/>
  <c r="F774" i="4"/>
  <c r="M774" i="4" s="1"/>
  <c r="F771" i="4"/>
  <c r="M771" i="4" s="1"/>
  <c r="F760" i="4"/>
  <c r="M760" i="4" s="1"/>
  <c r="F737" i="4"/>
  <c r="M737" i="4" s="1"/>
  <c r="F732" i="4"/>
  <c r="M732" i="4" s="1"/>
  <c r="F6295" i="4"/>
  <c r="M6295" i="4" s="1"/>
  <c r="F718" i="4"/>
  <c r="M718" i="4" s="1"/>
  <c r="F715" i="4"/>
  <c r="M715" i="4" s="1"/>
  <c r="F700" i="4"/>
  <c r="M700" i="4" s="1"/>
  <c r="F676" i="4"/>
  <c r="M676" i="4" s="1"/>
  <c r="F675" i="4"/>
  <c r="M675" i="4" s="1"/>
  <c r="F670" i="4"/>
  <c r="M670" i="4" s="1"/>
  <c r="F669" i="4"/>
  <c r="M669" i="4" s="1"/>
  <c r="F4695" i="4"/>
  <c r="M4695" i="4" s="1"/>
  <c r="F611" i="4"/>
  <c r="M611" i="4" s="1"/>
  <c r="F4762" i="4"/>
  <c r="M4762" i="4" s="1"/>
  <c r="F2574" i="4"/>
  <c r="M2574" i="4" s="1"/>
  <c r="F6379" i="4"/>
  <c r="M6379" i="4" s="1"/>
  <c r="F3391" i="4"/>
  <c r="M3391" i="4" s="1"/>
  <c r="F3819" i="4"/>
  <c r="M3819" i="4" s="1"/>
  <c r="F3410" i="4"/>
  <c r="M3410" i="4" s="1"/>
  <c r="F5089" i="4"/>
  <c r="M5089" i="4" s="1"/>
  <c r="F1785" i="4"/>
  <c r="M1785" i="4" s="1"/>
  <c r="F5099" i="4"/>
  <c r="M5099" i="4" s="1"/>
  <c r="F4474" i="4"/>
  <c r="M4474" i="4" s="1"/>
  <c r="F3387" i="4"/>
  <c r="M3387" i="4" s="1"/>
  <c r="F3383" i="4"/>
  <c r="M3383" i="4" s="1"/>
  <c r="F3403" i="4"/>
  <c r="M3403" i="4" s="1"/>
  <c r="F1677" i="4"/>
  <c r="M1677" i="4" s="1"/>
  <c r="F1752" i="4"/>
  <c r="M1752" i="4" s="1"/>
  <c r="F4010" i="4"/>
  <c r="M4010" i="4" s="1"/>
  <c r="F1773" i="4"/>
  <c r="M1773" i="4" s="1"/>
  <c r="F1767" i="4"/>
  <c r="M1767" i="4" s="1"/>
  <c r="F1759" i="4"/>
  <c r="M1759" i="4" s="1"/>
  <c r="F6010" i="4"/>
  <c r="M6010" i="4" s="1"/>
  <c r="F6889" i="4"/>
  <c r="M6889" i="4" s="1"/>
  <c r="F1729" i="4"/>
  <c r="M1729" i="4" s="1"/>
  <c r="F1723" i="4"/>
  <c r="M1723" i="4" s="1"/>
  <c r="F1713" i="4"/>
  <c r="M1713" i="4" s="1"/>
  <c r="F1712" i="4"/>
  <c r="M1712" i="4" s="1"/>
  <c r="F1705" i="4"/>
  <c r="M1705" i="4" s="1"/>
  <c r="F6438" i="4"/>
  <c r="M6438" i="4" s="1"/>
  <c r="F6497" i="4"/>
  <c r="M6497" i="4" s="1"/>
  <c r="F1599" i="4"/>
  <c r="M1599" i="4" s="1"/>
  <c r="F779" i="4"/>
  <c r="M779" i="4" s="1"/>
  <c r="F722" i="4"/>
  <c r="M722" i="4" s="1"/>
  <c r="F709" i="4"/>
  <c r="M709" i="4" s="1"/>
  <c r="F1086" i="4"/>
  <c r="M1086" i="4" s="1"/>
  <c r="F1256" i="4"/>
  <c r="M1256" i="4" s="1"/>
  <c r="F1152" i="4"/>
  <c r="M1152" i="4" s="1"/>
  <c r="F6322" i="4"/>
  <c r="M6322" i="4" s="1"/>
  <c r="F8018" i="4"/>
  <c r="M8018" i="4" s="1"/>
  <c r="F3164" i="4"/>
  <c r="M3164" i="4" s="1"/>
  <c r="F2750" i="4"/>
  <c r="M2750" i="4" s="1"/>
  <c r="F3153" i="4"/>
  <c r="M3153" i="4" s="1"/>
  <c r="F2840" i="4"/>
  <c r="M2840" i="4" s="1"/>
  <c r="F2832" i="4"/>
  <c r="M2832" i="4" s="1"/>
  <c r="F4597" i="4"/>
  <c r="M4597" i="4" s="1"/>
  <c r="F2675" i="4"/>
  <c r="M2675" i="4" s="1"/>
  <c r="F596" i="4"/>
  <c r="M596" i="4" s="1"/>
  <c r="F4276" i="4"/>
  <c r="M4276" i="4" s="1"/>
  <c r="F5786" i="4"/>
  <c r="M5786" i="4" s="1"/>
  <c r="F6439" i="4"/>
  <c r="M6439" i="4" s="1"/>
  <c r="F2092" i="4"/>
  <c r="M2092" i="4" s="1"/>
  <c r="F6091" i="4"/>
  <c r="M6091" i="4" s="1"/>
  <c r="F5891" i="4"/>
  <c r="M5891" i="4" s="1"/>
  <c r="F5612" i="4"/>
  <c r="M5612" i="4" s="1"/>
  <c r="F2198" i="4"/>
  <c r="M2198" i="4" s="1"/>
  <c r="F4960" i="4"/>
  <c r="M4960" i="4" s="1"/>
  <c r="F2296" i="4"/>
  <c r="M2296" i="4" s="1"/>
  <c r="F1332" i="4"/>
  <c r="M1332" i="4" s="1"/>
  <c r="F1331" i="4"/>
  <c r="M1331" i="4" s="1"/>
  <c r="F5303" i="4"/>
  <c r="M5303" i="4" s="1"/>
  <c r="F6331" i="4"/>
  <c r="M6331" i="4" s="1"/>
  <c r="F4603" i="4"/>
  <c r="M4603" i="4" s="1"/>
  <c r="F4568" i="4"/>
  <c r="M4568" i="4" s="1"/>
  <c r="F3125" i="4"/>
  <c r="M3125" i="4" s="1"/>
  <c r="F575" i="4"/>
  <c r="M575" i="4" s="1"/>
  <c r="F5655" i="4"/>
  <c r="M5655" i="4" s="1"/>
  <c r="F4963" i="4"/>
  <c r="M4963" i="4" s="1"/>
  <c r="F2112" i="4"/>
  <c r="M2112" i="4" s="1"/>
  <c r="F6359" i="4"/>
  <c r="M6359" i="4" s="1"/>
  <c r="F2633" i="4"/>
  <c r="M2633" i="4" s="1"/>
  <c r="F4017" i="4"/>
  <c r="M4017" i="4" s="1"/>
  <c r="F4016" i="4"/>
  <c r="M4016" i="4" s="1"/>
  <c r="F6946" i="4"/>
  <c r="M6946" i="4" s="1"/>
  <c r="F4003" i="4"/>
  <c r="M4003" i="4" s="1"/>
  <c r="F3997" i="4"/>
  <c r="M3997" i="4" s="1"/>
  <c r="F3995" i="4"/>
  <c r="M3995" i="4" s="1"/>
  <c r="F6233" i="4"/>
  <c r="M6233" i="4" s="1"/>
  <c r="F3984" i="4"/>
  <c r="M3984" i="4" s="1"/>
  <c r="F3982" i="4"/>
  <c r="M3982" i="4" s="1"/>
  <c r="F6363" i="4"/>
  <c r="M6363" i="4" s="1"/>
  <c r="F5665" i="4"/>
  <c r="M5665" i="4" s="1"/>
  <c r="F3976" i="4"/>
  <c r="M3976" i="4" s="1"/>
  <c r="F6189" i="4"/>
  <c r="M6189" i="4" s="1"/>
  <c r="F2425" i="4"/>
  <c r="M2425" i="4" s="1"/>
  <c r="F4284" i="4"/>
  <c r="M4284" i="4" s="1"/>
  <c r="F6448" i="4"/>
  <c r="M6448" i="4" s="1"/>
  <c r="F4425" i="4"/>
  <c r="M4425" i="4" s="1"/>
  <c r="F3840" i="4"/>
  <c r="M3840" i="4" s="1"/>
  <c r="F3839" i="4"/>
  <c r="M3839" i="4" s="1"/>
  <c r="F5969" i="4"/>
  <c r="M5969" i="4" s="1"/>
  <c r="F3235" i="4"/>
  <c r="M3235" i="4" s="1"/>
  <c r="F1566" i="4"/>
  <c r="M1566" i="4" s="1"/>
  <c r="F1081" i="4"/>
  <c r="M1081" i="4" s="1"/>
  <c r="F1693" i="4"/>
  <c r="M1693" i="4" s="1"/>
  <c r="F2725" i="4"/>
  <c r="M2725" i="4" s="1"/>
  <c r="F7256" i="4"/>
  <c r="M7256" i="4" s="1"/>
  <c r="F7754" i="4"/>
  <c r="M7754" i="4" s="1"/>
  <c r="F6054" i="4"/>
  <c r="M6054" i="4" s="1"/>
  <c r="F955" i="4"/>
  <c r="M955" i="4" s="1"/>
  <c r="F2833" i="4"/>
  <c r="M2833" i="4" s="1"/>
  <c r="F4587" i="4"/>
  <c r="M4587" i="4" s="1"/>
  <c r="F3674" i="4"/>
  <c r="M3674" i="4" s="1"/>
  <c r="F2663" i="4"/>
  <c r="M2663" i="4" s="1"/>
  <c r="F5943" i="4"/>
  <c r="M5943" i="4" s="1"/>
  <c r="F3622" i="4"/>
  <c r="M3622" i="4" s="1"/>
  <c r="F6061" i="4"/>
  <c r="M6061" i="4" s="1"/>
  <c r="F5972" i="4"/>
  <c r="M5972" i="4" s="1"/>
  <c r="F4300" i="4"/>
  <c r="M4300" i="4" s="1"/>
  <c r="F2598" i="4"/>
  <c r="M2598" i="4" s="1"/>
  <c r="F3973" i="4"/>
  <c r="M3973" i="4" s="1"/>
  <c r="F5919" i="4"/>
  <c r="M5919" i="4" s="1"/>
  <c r="F5156" i="4"/>
  <c r="M5156" i="4" s="1"/>
  <c r="F3079" i="4"/>
  <c r="M3079" i="4" s="1"/>
  <c r="F1843" i="4"/>
  <c r="M1843" i="4" s="1"/>
  <c r="F4061" i="4"/>
  <c r="M4061" i="4" s="1"/>
  <c r="F4117" i="4"/>
  <c r="M4117" i="4" s="1"/>
  <c r="F4119" i="4"/>
  <c r="M4119" i="4" s="1"/>
  <c r="F6195" i="4"/>
  <c r="M6195" i="4" s="1"/>
  <c r="F4299" i="4"/>
  <c r="M4299" i="4" s="1"/>
  <c r="F3022" i="4"/>
  <c r="M3022" i="4" s="1"/>
  <c r="F4363" i="4"/>
  <c r="M4363" i="4" s="1"/>
  <c r="F4305" i="4"/>
  <c r="M4305" i="4" s="1"/>
  <c r="F2885" i="4"/>
  <c r="M2885" i="4" s="1"/>
  <c r="F961" i="4"/>
  <c r="M961" i="4" s="1"/>
  <c r="F4308" i="4"/>
  <c r="M4308" i="4" s="1"/>
  <c r="F2812" i="4"/>
  <c r="M2812" i="4" s="1"/>
  <c r="F2219" i="4"/>
  <c r="M2219" i="4" s="1"/>
  <c r="F2770" i="4"/>
  <c r="M2770" i="4" s="1"/>
  <c r="F6154" i="4"/>
  <c r="M6154" i="4" s="1"/>
  <c r="F3525" i="4"/>
  <c r="M3525" i="4" s="1"/>
  <c r="F1076" i="4"/>
  <c r="M1076" i="4" s="1"/>
  <c r="F4301" i="4"/>
  <c r="M4301" i="4" s="1"/>
  <c r="F2774" i="4"/>
  <c r="M2774" i="4" s="1"/>
  <c r="F4441" i="4"/>
  <c r="M4441" i="4" s="1"/>
  <c r="F5706" i="4"/>
  <c r="M5706" i="4" s="1"/>
  <c r="F1214" i="4"/>
  <c r="M1214" i="4" s="1"/>
  <c r="F7811" i="4"/>
  <c r="M7811" i="4" s="1"/>
  <c r="F4391" i="4"/>
  <c r="M4391" i="4" s="1"/>
  <c r="F4529" i="4"/>
  <c r="M4529" i="4" s="1"/>
  <c r="F6166" i="4"/>
  <c r="M6166" i="4" s="1"/>
  <c r="F5152" i="4"/>
  <c r="M5152" i="4" s="1"/>
  <c r="F6355" i="4"/>
  <c r="M6355" i="4" s="1"/>
  <c r="F4537" i="4"/>
  <c r="M4537" i="4" s="1"/>
  <c r="F7022" i="4"/>
  <c r="M7022" i="4" s="1"/>
  <c r="F4435" i="4"/>
  <c r="M4435" i="4" s="1"/>
  <c r="F4274" i="4"/>
  <c r="M4274" i="4" s="1"/>
  <c r="F4754" i="4"/>
  <c r="M4754" i="4" s="1"/>
  <c r="F4447" i="4"/>
  <c r="M4447" i="4" s="1"/>
  <c r="F810" i="4"/>
  <c r="M810" i="4" s="1"/>
  <c r="F3502" i="4"/>
  <c r="M3502" i="4" s="1"/>
  <c r="F101" i="4"/>
  <c r="M101" i="4" s="1"/>
  <c r="F6198" i="4"/>
  <c r="M6198" i="4" s="1"/>
  <c r="F3503" i="4"/>
  <c r="M3503" i="4" s="1"/>
  <c r="F4738" i="4"/>
  <c r="M4738" i="4" s="1"/>
  <c r="F4722" i="4"/>
  <c r="M4722" i="4" s="1"/>
  <c r="F1239" i="4"/>
  <c r="M1239" i="4" s="1"/>
  <c r="F6026" i="4"/>
  <c r="M6026" i="4" s="1"/>
  <c r="F1398" i="4"/>
  <c r="M1398" i="4" s="1"/>
  <c r="F1121" i="4"/>
  <c r="M1121" i="4" s="1"/>
  <c r="F7168" i="4"/>
  <c r="M7168" i="4" s="1"/>
  <c r="F3695" i="4"/>
  <c r="M3695" i="4" s="1"/>
  <c r="F3682" i="4"/>
  <c r="M3682" i="4" s="1"/>
  <c r="F4632" i="4"/>
  <c r="M4632" i="4" s="1"/>
  <c r="F3970" i="4"/>
  <c r="M3970" i="4" s="1"/>
  <c r="F3483" i="4"/>
  <c r="M3483" i="4" s="1"/>
  <c r="F6583" i="4"/>
  <c r="M6583" i="4" s="1"/>
  <c r="F3482" i="4"/>
  <c r="M3482" i="4" s="1"/>
  <c r="F6643" i="4"/>
  <c r="M6643" i="4" s="1"/>
  <c r="F4588" i="4"/>
  <c r="M4588" i="4" s="1"/>
  <c r="F3784" i="4"/>
  <c r="M3784" i="4" s="1"/>
  <c r="F6351" i="4"/>
  <c r="M6351" i="4" s="1"/>
  <c r="F2672" i="4"/>
  <c r="M2672" i="4" s="1"/>
  <c r="F3787" i="4"/>
  <c r="M3787" i="4" s="1"/>
  <c r="F3729" i="4"/>
  <c r="M3729" i="4" s="1"/>
  <c r="F3727" i="4"/>
  <c r="M3727" i="4" s="1"/>
  <c r="F3720" i="4"/>
  <c r="M3720" i="4" s="1"/>
  <c r="F6157" i="4"/>
  <c r="M6157" i="4" s="1"/>
  <c r="F1105" i="4"/>
  <c r="M1105" i="4" s="1"/>
  <c r="F3536" i="4"/>
  <c r="M3536" i="4" s="1"/>
  <c r="F4030" i="4"/>
  <c r="M4030" i="4" s="1"/>
  <c r="F3543" i="4"/>
  <c r="M3543" i="4" s="1"/>
  <c r="F5358" i="4"/>
  <c r="M5358" i="4" s="1"/>
  <c r="F3546" i="4"/>
  <c r="M3546" i="4" s="1"/>
  <c r="F5941" i="4"/>
  <c r="M5941" i="4" s="1"/>
  <c r="F4082" i="4"/>
  <c r="M4082" i="4" s="1"/>
  <c r="F3541" i="4"/>
  <c r="M3541" i="4" s="1"/>
  <c r="F4532" i="4"/>
  <c r="M4532" i="4" s="1"/>
  <c r="F5417" i="4"/>
  <c r="M5417" i="4" s="1"/>
  <c r="F2820" i="4"/>
  <c r="M2820" i="4" s="1"/>
  <c r="F4098" i="4"/>
  <c r="M4098" i="4" s="1"/>
  <c r="F6038" i="4"/>
  <c r="M6038" i="4" s="1"/>
  <c r="F4048" i="4"/>
  <c r="M4048" i="4" s="1"/>
  <c r="F4100" i="4"/>
  <c r="M4100" i="4" s="1"/>
  <c r="F7059" i="4"/>
  <c r="M7059" i="4" s="1"/>
  <c r="F4528" i="4"/>
  <c r="M4528" i="4" s="1"/>
  <c r="F5405" i="4"/>
  <c r="M5405" i="4" s="1"/>
  <c r="F2400" i="4"/>
  <c r="M2400" i="4" s="1"/>
  <c r="F3583" i="4"/>
  <c r="M3583" i="4" s="1"/>
  <c r="F6886" i="4"/>
  <c r="M6886" i="4" s="1"/>
  <c r="F4044" i="4"/>
  <c r="M4044" i="4" s="1"/>
  <c r="F930" i="4"/>
  <c r="M930" i="4" s="1"/>
  <c r="F2197" i="4"/>
  <c r="M2197" i="4" s="1"/>
  <c r="F4196" i="4"/>
  <c r="M4196" i="4" s="1"/>
  <c r="F3566" i="4"/>
  <c r="M3566" i="4" s="1"/>
  <c r="F4075" i="4"/>
  <c r="M4075" i="4" s="1"/>
  <c r="F8147" i="4"/>
  <c r="M8147" i="4" s="1"/>
  <c r="F4729" i="4"/>
  <c r="M4729" i="4" s="1"/>
  <c r="F4093" i="4"/>
  <c r="M4093" i="4" s="1"/>
  <c r="F4445" i="4"/>
  <c r="M4445" i="4" s="1"/>
  <c r="F4465" i="4"/>
  <c r="M4465" i="4" s="1"/>
  <c r="F4417" i="4"/>
  <c r="M4417" i="4" s="1"/>
  <c r="F5466" i="4"/>
  <c r="M5466" i="4" s="1"/>
  <c r="F4086" i="4"/>
  <c r="M4086" i="4" s="1"/>
  <c r="F6564" i="4"/>
  <c r="M6564" i="4" s="1"/>
  <c r="F6562" i="4"/>
  <c r="M6562" i="4" s="1"/>
  <c r="F6561" i="4"/>
  <c r="M6561" i="4" s="1"/>
  <c r="F6559" i="4"/>
  <c r="M6559" i="4" s="1"/>
  <c r="F6556" i="4"/>
  <c r="M6556" i="4" s="1"/>
  <c r="F6555" i="4"/>
  <c r="M6555" i="4" s="1"/>
  <c r="F6553" i="4"/>
  <c r="M6553" i="4" s="1"/>
  <c r="F6549" i="4"/>
  <c r="M6549" i="4" s="1"/>
  <c r="F6548" i="4"/>
  <c r="M6548" i="4" s="1"/>
  <c r="F4225" i="4"/>
  <c r="M4225" i="4" s="1"/>
  <c r="F7797" i="4"/>
  <c r="M7797" i="4" s="1"/>
  <c r="F3752" i="4"/>
  <c r="M3752" i="4" s="1"/>
  <c r="F3718" i="4"/>
  <c r="M3718" i="4" s="1"/>
  <c r="F3782" i="4"/>
  <c r="M3782" i="4" s="1"/>
  <c r="F4080" i="4"/>
  <c r="M4080" i="4" s="1"/>
  <c r="F4179" i="4"/>
  <c r="M4179" i="4" s="1"/>
  <c r="F1906" i="4"/>
  <c r="M1906" i="4" s="1"/>
  <c r="F3571" i="4"/>
  <c r="M3571" i="4" s="1"/>
  <c r="F4039" i="4"/>
  <c r="M4039" i="4" s="1"/>
  <c r="F6547" i="4"/>
  <c r="M6547" i="4" s="1"/>
  <c r="F6552" i="4"/>
  <c r="M6552" i="4" s="1"/>
  <c r="F3703" i="4"/>
  <c r="M3703" i="4" s="1"/>
  <c r="F3702" i="4"/>
  <c r="M3702" i="4" s="1"/>
  <c r="F4732" i="4"/>
  <c r="M4732" i="4" s="1"/>
  <c r="F2998" i="4"/>
  <c r="M2998" i="4" s="1"/>
  <c r="F3419" i="4"/>
  <c r="M3419" i="4" s="1"/>
  <c r="F3016" i="4"/>
  <c r="M3016" i="4" s="1"/>
  <c r="F5407" i="4"/>
  <c r="M5407" i="4" s="1"/>
  <c r="F4723" i="4"/>
  <c r="M4723" i="4" s="1"/>
  <c r="F4444" i="4"/>
  <c r="M4444" i="4" s="1"/>
  <c r="F6565" i="4"/>
  <c r="M6565" i="4" s="1"/>
  <c r="F3562" i="4"/>
  <c r="M3562" i="4" s="1"/>
  <c r="F3814" i="4"/>
  <c r="M3814" i="4" s="1"/>
  <c r="F1846" i="4"/>
  <c r="M1846" i="4" s="1"/>
  <c r="F2075" i="4"/>
  <c r="M2075" i="4" s="1"/>
  <c r="F3944" i="4"/>
  <c r="M3944" i="4" s="1"/>
  <c r="F3058" i="4"/>
  <c r="M3058" i="4" s="1"/>
  <c r="F3833" i="4"/>
  <c r="M3833" i="4" s="1"/>
  <c r="F3439" i="4"/>
  <c r="M3439" i="4" s="1"/>
  <c r="F4028" i="4"/>
  <c r="M4028" i="4" s="1"/>
  <c r="F3778" i="4"/>
  <c r="M3778" i="4" s="1"/>
  <c r="F4184" i="4"/>
  <c r="M4184" i="4" s="1"/>
  <c r="F576" i="4"/>
  <c r="M576" i="4" s="1"/>
  <c r="F944" i="4"/>
  <c r="M944" i="4" s="1"/>
  <c r="F4399" i="4"/>
  <c r="M4399" i="4" s="1"/>
  <c r="F7265" i="4"/>
  <c r="M7265" i="4" s="1"/>
  <c r="F6514" i="4"/>
  <c r="M6514" i="4" s="1"/>
  <c r="F6504" i="4"/>
  <c r="M6504" i="4" s="1"/>
  <c r="F6156" i="4"/>
  <c r="M6156" i="4" s="1"/>
  <c r="F4525" i="4"/>
  <c r="M4525" i="4" s="1"/>
  <c r="F7050" i="4"/>
  <c r="M7050" i="4" s="1"/>
  <c r="F3749" i="4"/>
  <c r="M3749" i="4" s="1"/>
  <c r="F6535" i="4"/>
  <c r="M6535" i="4" s="1"/>
  <c r="F6513" i="4"/>
  <c r="M6513" i="4" s="1"/>
  <c r="F6489" i="4"/>
  <c r="M6489" i="4" s="1"/>
  <c r="F6511" i="4"/>
  <c r="M6511" i="4" s="1"/>
  <c r="F4647" i="4"/>
  <c r="M4647" i="4" s="1"/>
  <c r="F6487" i="4"/>
  <c r="M6487" i="4" s="1"/>
  <c r="F6486" i="4"/>
  <c r="M6486" i="4" s="1"/>
  <c r="F6530" i="4"/>
  <c r="M6530" i="4" s="1"/>
  <c r="F6506" i="4"/>
  <c r="M6506" i="4" s="1"/>
  <c r="F6484" i="4"/>
  <c r="M6484" i="4" s="1"/>
  <c r="F6483" i="4"/>
  <c r="M6483" i="4" s="1"/>
  <c r="F6536" i="4"/>
  <c r="M6536" i="4" s="1"/>
  <c r="F6492" i="4"/>
  <c r="M6492" i="4" s="1"/>
  <c r="F4858" i="4"/>
  <c r="M4858" i="4" s="1"/>
  <c r="F6479" i="4"/>
  <c r="M6479" i="4" s="1"/>
  <c r="F6478" i="4"/>
  <c r="M6478" i="4" s="1"/>
  <c r="F6525" i="4"/>
  <c r="M6525" i="4" s="1"/>
  <c r="F6524" i="4"/>
  <c r="M6524" i="4" s="1"/>
  <c r="F6476" i="4"/>
  <c r="M6476" i="4" s="1"/>
  <c r="F6501" i="4"/>
  <c r="M6501" i="4" s="1"/>
  <c r="F6473" i="4"/>
  <c r="M6473" i="4" s="1"/>
  <c r="F6521" i="4"/>
  <c r="M6521" i="4" s="1"/>
  <c r="F6520" i="4"/>
  <c r="M6520" i="4" s="1"/>
  <c r="F6471" i="4"/>
  <c r="M6471" i="4" s="1"/>
  <c r="F6867" i="4"/>
  <c r="M6867" i="4" s="1"/>
  <c r="F6469" i="4"/>
  <c r="M6469" i="4" s="1"/>
  <c r="F6468" i="4"/>
  <c r="M6468" i="4" s="1"/>
  <c r="F5016" i="4"/>
  <c r="M5016" i="4" s="1"/>
  <c r="F1228" i="4"/>
  <c r="M1228" i="4" s="1"/>
  <c r="F6537" i="4"/>
  <c r="M6537" i="4" s="1"/>
  <c r="F4079" i="4"/>
  <c r="M4079" i="4" s="1"/>
  <c r="F3849" i="4"/>
  <c r="M3849" i="4" s="1"/>
  <c r="F4718" i="4"/>
  <c r="M4718" i="4" s="1"/>
  <c r="F577" i="4"/>
  <c r="M577" i="4" s="1"/>
  <c r="F7809" i="4"/>
  <c r="M7809" i="4" s="1"/>
  <c r="F4509" i="4"/>
  <c r="M4509" i="4" s="1"/>
  <c r="F4279" i="4"/>
  <c r="M4279" i="4" s="1"/>
  <c r="F6184" i="4"/>
  <c r="M6184" i="4" s="1"/>
  <c r="F4263" i="4"/>
  <c r="M4263" i="4" s="1"/>
  <c r="F3565" i="4"/>
  <c r="M3565" i="4" s="1"/>
  <c r="F3779" i="4"/>
  <c r="M3779" i="4" s="1"/>
  <c r="F3942" i="4"/>
  <c r="M3942" i="4" s="1"/>
  <c r="F6035" i="4"/>
  <c r="M6035" i="4" s="1"/>
  <c r="F6053" i="4"/>
  <c r="M6053" i="4" s="1"/>
  <c r="F4897" i="4"/>
  <c r="M4897" i="4" s="1"/>
  <c r="F3910" i="4"/>
  <c r="M3910" i="4" s="1"/>
  <c r="F6046" i="4"/>
  <c r="M6046" i="4" s="1"/>
  <c r="F6042" i="4"/>
  <c r="M6042" i="4" s="1"/>
  <c r="F2754" i="4"/>
  <c r="M2754" i="4" s="1"/>
  <c r="F5286" i="4"/>
  <c r="M5286" i="4" s="1"/>
  <c r="F590" i="4"/>
  <c r="M590" i="4" s="1"/>
  <c r="F2740" i="4"/>
  <c r="M2740" i="4" s="1"/>
  <c r="F3475" i="4"/>
  <c r="M3475" i="4" s="1"/>
  <c r="F7013" i="4"/>
  <c r="M7013" i="4" s="1"/>
  <c r="F2759" i="4"/>
  <c r="M2759" i="4" s="1"/>
  <c r="F2969" i="4"/>
  <c r="M2969" i="4" s="1"/>
  <c r="F3564" i="4"/>
  <c r="M3564" i="4" s="1"/>
  <c r="F3621" i="4"/>
  <c r="M3621" i="4" s="1"/>
  <c r="F3020" i="4"/>
  <c r="M3020" i="4" s="1"/>
  <c r="F2951" i="4"/>
  <c r="M2951" i="4" s="1"/>
  <c r="F582" i="4"/>
  <c r="M582" i="4" s="1"/>
  <c r="F4720" i="4"/>
  <c r="M4720" i="4" s="1"/>
  <c r="F581" i="4"/>
  <c r="M581" i="4" s="1"/>
  <c r="F3430" i="4"/>
  <c r="M3430" i="4" s="1"/>
  <c r="F3861" i="4"/>
  <c r="M3861" i="4" s="1"/>
  <c r="F4064" i="4"/>
  <c r="M4064" i="4" s="1"/>
  <c r="F2419" i="4"/>
  <c r="M2419" i="4" s="1"/>
  <c r="F6037" i="4"/>
  <c r="M6037" i="4" s="1"/>
  <c r="F1877" i="4"/>
  <c r="M1877" i="4" s="1"/>
  <c r="F1674" i="4"/>
  <c r="M1674" i="4" s="1"/>
  <c r="F2504" i="4"/>
  <c r="M2504" i="4" s="1"/>
  <c r="F5477" i="4"/>
  <c r="M5477" i="4" s="1"/>
  <c r="F738" i="4"/>
  <c r="M738" i="4" s="1"/>
  <c r="F6232" i="4"/>
  <c r="M6232" i="4" s="1"/>
  <c r="F3734" i="4"/>
  <c r="M3734" i="4" s="1"/>
  <c r="F1378" i="4"/>
  <c r="M1378" i="4" s="1"/>
  <c r="F1879" i="4"/>
  <c r="M1879" i="4" s="1"/>
  <c r="F1009" i="4"/>
  <c r="M1009" i="4" s="1"/>
  <c r="F844" i="4"/>
  <c r="M844" i="4" s="1"/>
  <c r="F2982" i="4"/>
  <c r="M2982" i="4" s="1"/>
  <c r="F4794" i="4"/>
  <c r="M4794" i="4" s="1"/>
  <c r="F3901" i="4"/>
  <c r="M3901" i="4" s="1"/>
  <c r="F1698" i="4"/>
  <c r="M1698" i="4" s="1"/>
  <c r="F4910" i="4"/>
  <c r="M4910" i="4" s="1"/>
  <c r="F4571" i="4"/>
  <c r="M4571" i="4" s="1"/>
  <c r="F3229" i="4"/>
  <c r="M3229" i="4" s="1"/>
  <c r="F1865" i="4"/>
  <c r="M1865" i="4" s="1"/>
  <c r="F1113" i="4"/>
  <c r="M1113" i="4" s="1"/>
  <c r="F4083" i="4"/>
  <c r="M4083" i="4" s="1"/>
  <c r="F3848" i="4"/>
  <c r="M3848" i="4" s="1"/>
  <c r="F3869" i="4"/>
  <c r="M3869" i="4" s="1"/>
  <c r="F4899" i="4"/>
  <c r="M4899" i="4" s="1"/>
  <c r="F998" i="4"/>
  <c r="M998" i="4" s="1"/>
  <c r="F1205" i="4"/>
  <c r="M1205" i="4" s="1"/>
  <c r="F1694" i="4"/>
  <c r="M1694" i="4" s="1"/>
  <c r="F5259" i="4"/>
  <c r="M5259" i="4" s="1"/>
  <c r="F5317" i="4"/>
  <c r="M5317" i="4" s="1"/>
  <c r="F5311" i="4"/>
  <c r="M5311" i="4" s="1"/>
  <c r="F1737" i="4"/>
  <c r="M1737" i="4" s="1"/>
  <c r="F4705" i="4"/>
  <c r="M4705" i="4" s="1"/>
  <c r="F5006" i="4"/>
  <c r="M5006" i="4" s="1"/>
  <c r="F5001" i="4"/>
  <c r="M5001" i="4" s="1"/>
  <c r="F5327" i="4"/>
  <c r="M5327" i="4" s="1"/>
  <c r="F4203" i="4"/>
  <c r="M4203" i="4" s="1"/>
  <c r="F5551" i="4"/>
  <c r="M5551" i="4" s="1"/>
  <c r="F5291" i="4"/>
  <c r="M5291" i="4" s="1"/>
  <c r="F7182" i="4"/>
  <c r="M7182" i="4" s="1"/>
  <c r="F4937" i="4"/>
  <c r="M4937" i="4" s="1"/>
  <c r="F6356" i="4"/>
  <c r="M6356" i="4" s="1"/>
  <c r="F4961" i="4"/>
  <c r="M4961" i="4" s="1"/>
  <c r="F3972" i="4"/>
  <c r="M3972" i="4" s="1"/>
  <c r="F6495" i="4"/>
  <c r="M6495" i="4" s="1"/>
  <c r="F6445" i="4"/>
  <c r="M6445" i="4" s="1"/>
  <c r="F4786" i="4"/>
  <c r="M4786" i="4" s="1"/>
  <c r="F3898" i="4"/>
  <c r="M3898" i="4" s="1"/>
  <c r="F4557" i="4"/>
  <c r="M4557" i="4" s="1"/>
  <c r="F6258" i="4"/>
  <c r="M6258" i="4" s="1"/>
  <c r="F4471" i="4"/>
  <c r="M4471" i="4" s="1"/>
  <c r="F7309" i="4"/>
  <c r="M7309" i="4" s="1"/>
  <c r="F7139" i="4"/>
  <c r="M7139" i="4" s="1"/>
  <c r="F1209" i="4"/>
  <c r="M1209" i="4" s="1"/>
  <c r="F5308" i="4"/>
  <c r="M5308" i="4" s="1"/>
  <c r="F4195" i="4"/>
  <c r="M4195" i="4" s="1"/>
  <c r="F5264" i="4"/>
  <c r="M5264" i="4" s="1"/>
  <c r="F4136" i="4"/>
  <c r="M4136" i="4" s="1"/>
  <c r="F4979" i="4"/>
  <c r="M4979" i="4" s="1"/>
  <c r="F3620" i="4"/>
  <c r="M3620" i="4" s="1"/>
  <c r="F5980" i="4"/>
  <c r="M5980" i="4" s="1"/>
  <c r="F4968" i="4"/>
  <c r="M4968" i="4" s="1"/>
  <c r="F6226" i="4"/>
  <c r="M6226" i="4" s="1"/>
  <c r="F4702" i="4"/>
  <c r="M4702" i="4" s="1"/>
  <c r="F6248" i="4"/>
  <c r="M6248" i="4" s="1"/>
  <c r="F5269" i="4"/>
  <c r="M5269" i="4" s="1"/>
  <c r="F2619" i="4"/>
  <c r="M2619" i="4" s="1"/>
  <c r="F2313" i="4"/>
  <c r="M2313" i="4" s="1"/>
  <c r="F4964" i="4"/>
  <c r="M4964" i="4" s="1"/>
  <c r="F3330" i="4"/>
  <c r="M3330" i="4" s="1"/>
  <c r="F3608" i="4"/>
  <c r="M3608" i="4" s="1"/>
  <c r="F4476" i="4"/>
  <c r="M4476" i="4" s="1"/>
  <c r="F2302" i="4"/>
  <c r="M2302" i="4" s="1"/>
  <c r="F6747" i="4"/>
  <c r="M6747" i="4" s="1"/>
  <c r="F4409" i="4"/>
  <c r="M4409" i="4" s="1"/>
  <c r="F4881" i="4"/>
  <c r="M4881" i="4" s="1"/>
  <c r="F4562" i="4"/>
  <c r="M4562" i="4" s="1"/>
  <c r="F6879" i="4"/>
  <c r="M6879" i="4" s="1"/>
  <c r="F2728" i="4"/>
  <c r="M2728" i="4" s="1"/>
  <c r="F4499" i="4"/>
  <c r="M4499" i="4" s="1"/>
  <c r="F4147" i="4"/>
  <c r="M4147" i="4" s="1"/>
  <c r="F4087" i="4"/>
  <c r="M4087" i="4" s="1"/>
  <c r="F3586" i="4"/>
  <c r="M3586" i="4" s="1"/>
  <c r="F2200" i="4"/>
  <c r="M2200" i="4" s="1"/>
  <c r="F3801" i="4"/>
  <c r="M3801" i="4" s="1"/>
  <c r="F6835" i="4"/>
  <c r="M6835" i="4" s="1"/>
  <c r="F7799" i="4"/>
  <c r="M7799" i="4" s="1"/>
  <c r="F4648" i="4"/>
  <c r="M4648" i="4" s="1"/>
  <c r="F6398" i="4"/>
  <c r="M6398" i="4" s="1"/>
  <c r="F7180" i="4"/>
  <c r="M7180" i="4" s="1"/>
  <c r="F4847" i="4"/>
  <c r="M4847" i="4" s="1"/>
  <c r="F4163" i="4"/>
  <c r="M4163" i="4" s="1"/>
  <c r="F6141" i="4"/>
  <c r="M6141" i="4" s="1"/>
  <c r="F4756" i="4"/>
  <c r="M4756" i="4" s="1"/>
  <c r="F1517" i="4"/>
  <c r="M1517" i="4" s="1"/>
  <c r="F4744" i="4"/>
  <c r="M4744" i="4" s="1"/>
  <c r="F7238" i="4"/>
  <c r="M7238" i="4" s="1"/>
  <c r="F7284" i="4"/>
  <c r="M7284" i="4" s="1"/>
  <c r="F1699" i="4"/>
  <c r="M1699" i="4" s="1"/>
  <c r="F4475" i="4"/>
  <c r="M4475" i="4" s="1"/>
  <c r="F4275" i="4"/>
  <c r="M4275" i="4" s="1"/>
  <c r="F4183" i="4"/>
  <c r="M4183" i="4" s="1"/>
  <c r="F4736" i="4"/>
  <c r="M4736" i="4" s="1"/>
  <c r="F4292" i="4"/>
  <c r="M4292" i="4" s="1"/>
  <c r="F5341" i="4"/>
  <c r="M5341" i="4" s="1"/>
  <c r="F1453" i="4"/>
  <c r="M1453" i="4" s="1"/>
  <c r="F4178" i="4"/>
  <c r="M4178" i="4" s="1"/>
  <c r="F4714" i="4"/>
  <c r="M4714" i="4" s="1"/>
  <c r="F4291" i="4"/>
  <c r="M4291" i="4" s="1"/>
  <c r="F6681" i="4"/>
  <c r="M6681" i="4" s="1"/>
  <c r="F7807" i="4"/>
  <c r="M7807" i="4" s="1"/>
  <c r="F4188" i="4"/>
  <c r="M4188" i="4" s="1"/>
  <c r="F4304" i="4"/>
  <c r="M4304" i="4" s="1"/>
  <c r="F4270" i="4"/>
  <c r="M4270" i="4" s="1"/>
  <c r="F4849" i="4"/>
  <c r="M4849" i="4" s="1"/>
  <c r="F3993" i="4"/>
  <c r="M3993" i="4" s="1"/>
  <c r="F3563" i="4"/>
  <c r="M3563" i="4" s="1"/>
  <c r="F4206" i="4"/>
  <c r="M4206" i="4" s="1"/>
  <c r="F4227" i="4"/>
  <c r="M4227" i="4" s="1"/>
  <c r="F1557" i="4"/>
  <c r="M1557" i="4" s="1"/>
  <c r="F2782" i="4"/>
  <c r="M2782" i="4" s="1"/>
  <c r="F2730" i="4"/>
  <c r="M2730" i="4" s="1"/>
  <c r="F6151" i="4"/>
  <c r="M6151" i="4" s="1"/>
  <c r="F6267" i="4"/>
  <c r="M6267" i="4" s="1"/>
  <c r="F947" i="4"/>
  <c r="M947" i="4" s="1"/>
  <c r="F14" i="4"/>
  <c r="M14" i="4" s="1"/>
  <c r="F6050" i="4"/>
  <c r="M6050" i="4" s="1"/>
  <c r="F6283" i="4"/>
  <c r="M6283" i="4" s="1"/>
  <c r="F3872" i="4"/>
  <c r="M3872" i="4" s="1"/>
  <c r="F5976" i="4"/>
  <c r="M5976" i="4" s="1"/>
  <c r="F6496" i="4"/>
  <c r="M6496" i="4" s="1"/>
  <c r="F7237" i="4"/>
  <c r="M7237" i="4" s="1"/>
  <c r="F5044" i="4"/>
  <c r="M5044" i="4" s="1"/>
  <c r="F2495" i="4"/>
  <c r="M2495" i="4" s="1"/>
  <c r="F5957" i="4"/>
  <c r="M5957" i="4" s="1"/>
  <c r="F4524" i="4"/>
  <c r="M4524" i="4" s="1"/>
  <c r="F6346" i="4"/>
  <c r="M6346" i="4" s="1"/>
  <c r="F6442" i="4"/>
  <c r="M6442" i="4" s="1"/>
  <c r="F1092" i="4"/>
  <c r="M1092" i="4" s="1"/>
  <c r="F803" i="4"/>
  <c r="M803" i="4" s="1"/>
  <c r="F7561" i="4"/>
  <c r="M7561" i="4" s="1"/>
  <c r="F5476" i="4"/>
  <c r="M5476" i="4" s="1"/>
  <c r="F4189" i="4"/>
  <c r="M4189" i="4" s="1"/>
  <c r="F4590" i="4"/>
  <c r="M4590" i="4" s="1"/>
  <c r="F4784" i="4"/>
  <c r="M4784" i="4" s="1"/>
  <c r="F4437" i="4"/>
  <c r="M4437" i="4" s="1"/>
  <c r="F2690" i="4"/>
  <c r="M2690" i="4" s="1"/>
  <c r="F2271" i="4"/>
  <c r="M2271" i="4" s="1"/>
  <c r="F7248" i="4"/>
  <c r="M7248" i="4" s="1"/>
  <c r="F6000" i="4"/>
  <c r="M6000" i="4" s="1"/>
  <c r="F6450" i="4"/>
  <c r="M6450" i="4" s="1"/>
  <c r="F3520" i="4"/>
  <c r="M3520" i="4" s="1"/>
  <c r="F6033" i="4"/>
  <c r="M6033" i="4" s="1"/>
  <c r="F3227" i="4"/>
  <c r="M3227" i="4" s="1"/>
  <c r="F7813" i="4"/>
  <c r="M7813" i="4" s="1"/>
  <c r="F1215" i="4"/>
  <c r="M1215" i="4" s="1"/>
  <c r="F4710" i="4"/>
  <c r="M4710" i="4" s="1"/>
  <c r="F4860" i="4"/>
  <c r="M4860" i="4" s="1"/>
  <c r="F6112" i="4"/>
  <c r="M6112" i="4" s="1"/>
  <c r="F6145" i="4"/>
  <c r="M6145" i="4" s="1"/>
  <c r="F4442" i="4"/>
  <c r="M4442" i="4" s="1"/>
  <c r="F6454" i="4"/>
  <c r="M6454" i="4" s="1"/>
  <c r="F2634" i="4"/>
  <c r="M2634" i="4" s="1"/>
  <c r="F1107" i="4"/>
  <c r="M1107" i="4" s="1"/>
  <c r="F3435" i="4"/>
  <c r="M3435" i="4" s="1"/>
  <c r="F6449" i="4"/>
  <c r="M6449" i="4" s="1"/>
  <c r="F7243" i="4"/>
  <c r="M7243" i="4" s="1"/>
  <c r="F13" i="4"/>
  <c r="M13" i="4" s="1"/>
  <c r="F6937" i="4"/>
  <c r="M6937" i="4" s="1"/>
  <c r="F2398" i="4"/>
  <c r="M2398" i="4" s="1"/>
  <c r="F8387" i="4"/>
  <c r="M8387" i="4" s="1"/>
  <c r="F4527" i="4"/>
  <c r="M4527" i="4" s="1"/>
  <c r="F6167" i="4"/>
  <c r="M6167" i="4" s="1"/>
  <c r="F3987" i="4"/>
  <c r="M3987" i="4" s="1"/>
  <c r="F5434" i="4"/>
  <c r="M5434" i="4" s="1"/>
  <c r="F3842" i="4"/>
  <c r="M3842" i="4" s="1"/>
  <c r="F4731" i="4"/>
  <c r="M4731" i="4" s="1"/>
  <c r="F2450" i="4"/>
  <c r="M2450" i="4" s="1"/>
  <c r="F691" i="4"/>
  <c r="M691" i="4" s="1"/>
  <c r="F6571" i="4"/>
  <c r="M6571" i="4" s="1"/>
  <c r="F7110" i="4"/>
  <c r="M7110" i="4" s="1"/>
  <c r="F7081" i="4"/>
  <c r="M7081" i="4" s="1"/>
  <c r="F5432" i="4"/>
  <c r="M5432" i="4" s="1"/>
  <c r="F6106" i="4"/>
  <c r="M6106" i="4" s="1"/>
  <c r="F7247" i="4"/>
  <c r="M7247" i="4" s="1"/>
  <c r="F4180" i="4"/>
  <c r="M4180" i="4" s="1"/>
  <c r="F6891" i="4"/>
  <c r="M6891" i="4" s="1"/>
  <c r="F4619" i="4"/>
  <c r="M4619" i="4" s="1"/>
  <c r="F1232" i="4"/>
  <c r="M1232" i="4" s="1"/>
  <c r="F3780" i="4"/>
  <c r="M3780" i="4" s="1"/>
  <c r="F5709" i="4"/>
  <c r="M5709" i="4" s="1"/>
  <c r="F3628" i="4"/>
  <c r="M3628" i="4" s="1"/>
  <c r="F4665" i="4"/>
  <c r="M4665" i="4" s="1"/>
  <c r="F942" i="4"/>
  <c r="M942" i="4" s="1"/>
  <c r="F2248" i="4"/>
  <c r="M2248" i="4" s="1"/>
  <c r="F4578" i="4"/>
  <c r="M4578" i="4" s="1"/>
  <c r="F7884" i="4"/>
  <c r="M7884" i="4" s="1"/>
  <c r="F1120" i="4"/>
  <c r="M1120" i="4" s="1"/>
  <c r="F3906" i="4"/>
  <c r="M3906" i="4" s="1"/>
  <c r="F6013" i="4"/>
  <c r="M6013" i="4" s="1"/>
  <c r="F2803" i="4"/>
  <c r="M2803" i="4" s="1"/>
  <c r="F4712" i="4"/>
  <c r="M4712" i="4" s="1"/>
  <c r="F4895" i="4"/>
  <c r="M4895" i="4" s="1"/>
  <c r="F1676" i="4"/>
  <c r="M1676" i="4" s="1"/>
  <c r="F3024" i="4"/>
  <c r="M3024" i="4" s="1"/>
  <c r="F3971" i="4"/>
  <c r="M3971" i="4" s="1"/>
  <c r="F2739" i="4"/>
  <c r="M2739" i="4" s="1"/>
  <c r="F2311" i="4"/>
  <c r="M2311" i="4" s="1"/>
  <c r="F1456" i="4"/>
  <c r="M1456" i="4" s="1"/>
  <c r="F7160" i="4"/>
  <c r="M7160" i="4" s="1"/>
  <c r="F5408" i="4"/>
  <c r="M5408" i="4" s="1"/>
  <c r="F2581" i="4"/>
  <c r="M2581" i="4" s="1"/>
  <c r="F2317" i="4"/>
  <c r="M2317" i="4" s="1"/>
  <c r="F5723" i="4"/>
  <c r="M5723" i="4" s="1"/>
  <c r="F6242" i="4"/>
  <c r="M6242" i="4" s="1"/>
  <c r="F6431" i="4"/>
  <c r="M6431" i="4" s="1"/>
  <c r="F7164" i="4"/>
  <c r="M7164" i="4" s="1"/>
  <c r="F2945" i="4"/>
  <c r="M2945" i="4" s="1"/>
  <c r="F5996" i="4"/>
  <c r="M5996" i="4" s="1"/>
  <c r="F2627" i="4"/>
  <c r="M2627" i="4" s="1"/>
  <c r="F6280" i="4"/>
  <c r="M6280" i="4" s="1"/>
  <c r="F4600" i="4"/>
  <c r="M4600" i="4" s="1"/>
  <c r="F7172" i="4"/>
  <c r="M7172" i="4" s="1"/>
  <c r="F6367" i="4"/>
  <c r="M6367" i="4" s="1"/>
  <c r="F5567" i="4"/>
  <c r="M5567" i="4" s="1"/>
  <c r="F4256" i="4"/>
  <c r="M4256" i="4" s="1"/>
  <c r="F2755" i="4"/>
  <c r="M2755" i="4" s="1"/>
  <c r="F4280" i="4"/>
  <c r="M4280" i="4" s="1"/>
  <c r="F3436" i="4"/>
  <c r="M3436" i="4" s="1"/>
  <c r="F6169" i="4"/>
  <c r="M6169" i="4" s="1"/>
  <c r="F6028" i="4"/>
  <c r="M6028" i="4" s="1"/>
  <c r="F6349" i="4"/>
  <c r="M6349" i="4" s="1"/>
  <c r="F4174" i="4"/>
  <c r="M4174" i="4" s="1"/>
  <c r="F4068" i="4"/>
  <c r="M4068" i="4" s="1"/>
  <c r="F3954" i="4"/>
  <c r="M3954" i="4" s="1"/>
  <c r="F3092" i="4"/>
  <c r="M3092" i="4" s="1"/>
  <c r="F6977" i="4"/>
  <c r="M6977" i="4" s="1"/>
  <c r="F3587" i="4"/>
  <c r="M3587" i="4" s="1"/>
  <c r="F6443" i="4"/>
  <c r="M6443" i="4" s="1"/>
  <c r="F7539" i="4"/>
  <c r="M7539" i="4" s="1"/>
  <c r="F4479" i="4"/>
  <c r="M4479" i="4" s="1"/>
  <c r="F2384" i="4"/>
  <c r="M2384" i="4" s="1"/>
  <c r="F3556" i="4"/>
  <c r="M3556" i="4" s="1"/>
  <c r="F6066" i="4"/>
  <c r="M6066" i="4" s="1"/>
  <c r="F1525" i="4"/>
  <c r="M1525" i="4" s="1"/>
  <c r="F4238" i="4"/>
  <c r="M4238" i="4" s="1"/>
  <c r="F3999" i="4"/>
  <c r="M3999" i="4" s="1"/>
  <c r="F1447" i="4"/>
  <c r="M1447" i="4" s="1"/>
  <c r="F8155" i="4"/>
  <c r="M8155" i="4" s="1"/>
  <c r="F3968" i="4"/>
  <c r="M3968" i="4" s="1"/>
  <c r="F6919" i="4"/>
  <c r="M6919" i="4" s="1"/>
  <c r="F4449" i="4"/>
  <c r="M4449" i="4" s="1"/>
  <c r="F7080" i="4"/>
  <c r="M7080" i="4" s="1"/>
  <c r="F3642" i="4"/>
  <c r="M3642" i="4" s="1"/>
  <c r="F5447" i="4"/>
  <c r="M5447" i="4" s="1"/>
  <c r="F4890" i="4"/>
  <c r="M4890" i="4" s="1"/>
  <c r="F3817" i="4"/>
  <c r="M3817" i="4" s="1"/>
  <c r="F2393" i="4"/>
  <c r="M2393" i="4" s="1"/>
  <c r="F2217" i="4"/>
  <c r="M2217" i="4" s="1"/>
  <c r="F7025" i="4"/>
  <c r="M7025" i="4" s="1"/>
  <c r="F4077" i="4"/>
  <c r="M4077" i="4" s="1"/>
  <c r="F4250" i="4"/>
  <c r="M4250" i="4" s="1"/>
  <c r="F4713" i="4"/>
  <c r="M4713" i="4" s="1"/>
  <c r="F6006" i="4"/>
  <c r="M6006" i="4" s="1"/>
  <c r="F5682" i="4"/>
  <c r="M5682" i="4" s="1"/>
  <c r="F4894" i="4"/>
  <c r="M4894" i="4" s="1"/>
  <c r="F5998" i="4"/>
  <c r="M5998" i="4" s="1"/>
  <c r="F4216" i="4"/>
  <c r="M4216" i="4" s="1"/>
  <c r="F4290" i="4"/>
  <c r="M4290" i="4" s="1"/>
  <c r="F5657" i="4"/>
  <c r="M5657" i="4" s="1"/>
  <c r="F2880" i="4"/>
  <c r="M2880" i="4" s="1"/>
  <c r="F1088" i="4"/>
  <c r="M1088" i="4" s="1"/>
  <c r="F4785" i="4"/>
  <c r="M4785" i="4" s="1"/>
  <c r="F4027" i="4"/>
  <c r="M4027" i="4" s="1"/>
  <c r="F2562" i="4"/>
  <c r="M2562" i="4" s="1"/>
  <c r="F2834" i="4"/>
  <c r="M2834" i="4" s="1"/>
  <c r="F3637" i="4"/>
  <c r="M3637" i="4" s="1"/>
  <c r="F4774" i="4"/>
  <c r="M4774" i="4" s="1"/>
  <c r="F4658" i="4"/>
  <c r="M4658" i="4" s="1"/>
  <c r="F4556" i="4"/>
  <c r="M4556" i="4" s="1"/>
  <c r="F6148" i="4"/>
  <c r="M6148" i="4" s="1"/>
  <c r="F6311" i="4"/>
  <c r="M6311" i="4" s="1"/>
  <c r="F6860" i="4"/>
  <c r="M6860" i="4" s="1"/>
  <c r="F6862" i="4"/>
  <c r="M6862" i="4" s="1"/>
  <c r="F3964" i="4"/>
  <c r="M3964" i="4" s="1"/>
  <c r="F6903" i="4"/>
  <c r="M6903" i="4" s="1"/>
  <c r="F1202" i="4"/>
  <c r="M1202" i="4" s="1"/>
  <c r="F7008" i="4"/>
  <c r="M7008" i="4" s="1"/>
  <c r="F5652" i="4"/>
  <c r="M5652" i="4" s="1"/>
  <c r="F5337" i="4"/>
  <c r="M5337" i="4" s="1"/>
  <c r="F1584" i="4"/>
  <c r="M1584" i="4" s="1"/>
  <c r="F4783" i="4"/>
  <c r="M4783" i="4" s="1"/>
  <c r="F1426" i="4"/>
  <c r="M1426" i="4" s="1"/>
  <c r="F6174" i="4"/>
  <c r="M6174" i="4" s="1"/>
  <c r="F3915" i="4"/>
  <c r="M3915" i="4" s="1"/>
  <c r="F9157" i="4"/>
  <c r="M9157" i="4" s="1"/>
  <c r="F6433" i="4"/>
  <c r="M6433" i="4" s="1"/>
  <c r="F950" i="4"/>
  <c r="M950" i="4" s="1"/>
  <c r="F1711" i="4"/>
  <c r="M1711" i="4" s="1"/>
  <c r="F6361" i="4"/>
  <c r="M6361" i="4" s="1"/>
  <c r="F3400" i="4"/>
  <c r="M3400" i="4" s="1"/>
  <c r="F3599" i="4"/>
  <c r="M3599" i="4" s="1"/>
  <c r="F4780" i="4"/>
  <c r="M4780" i="4" s="1"/>
  <c r="F7144" i="4"/>
  <c r="M7144" i="4" s="1"/>
  <c r="F4303" i="4"/>
  <c r="M4303" i="4" s="1"/>
  <c r="F4033" i="4"/>
  <c r="M4033" i="4" s="1"/>
  <c r="F4889" i="4"/>
  <c r="M4889" i="4" s="1"/>
  <c r="F6293" i="4"/>
  <c r="M6293" i="4" s="1"/>
  <c r="F5412" i="4"/>
  <c r="M5412" i="4" s="1"/>
  <c r="F4235" i="4"/>
  <c r="M4235" i="4" s="1"/>
  <c r="F6104" i="4"/>
  <c r="M6104" i="4" s="1"/>
  <c r="F4938" i="4"/>
  <c r="M4938" i="4" s="1"/>
  <c r="F4808" i="4"/>
  <c r="M4808" i="4" s="1"/>
  <c r="F4181" i="4"/>
  <c r="M4181" i="4" s="1"/>
  <c r="F7973" i="4"/>
  <c r="M7973" i="4" s="1"/>
  <c r="F2465" i="4"/>
  <c r="M2465" i="4" s="1"/>
  <c r="F4759" i="4"/>
  <c r="M4759" i="4" s="1"/>
  <c r="F4891" i="4"/>
  <c r="M4891" i="4" s="1"/>
  <c r="F3963" i="4"/>
  <c r="M3963" i="4" s="1"/>
  <c r="F6430" i="4"/>
  <c r="M6430" i="4" s="1"/>
  <c r="F4024" i="4"/>
  <c r="M4024" i="4" s="1"/>
  <c r="F3947" i="4"/>
  <c r="M3947" i="4" s="1"/>
  <c r="F4242" i="4"/>
  <c r="M4242" i="4" s="1"/>
  <c r="F4836" i="4"/>
  <c r="M4836" i="4" s="1"/>
  <c r="F4269" i="4"/>
  <c r="M4269" i="4" s="1"/>
  <c r="F7283" i="4"/>
  <c r="M7283" i="4" s="1"/>
  <c r="F4755" i="4"/>
  <c r="M4755" i="4" s="1"/>
  <c r="F1324" i="4"/>
  <c r="M1324" i="4" s="1"/>
  <c r="F3961" i="4"/>
  <c r="M3961" i="4" s="1"/>
  <c r="F1241" i="4"/>
  <c r="M1241" i="4" s="1"/>
  <c r="F3086" i="4"/>
  <c r="M3086" i="4" s="1"/>
  <c r="F7175" i="4"/>
  <c r="M7175" i="4" s="1"/>
  <c r="F798" i="4"/>
  <c r="M798" i="4" s="1"/>
  <c r="F4516" i="4"/>
  <c r="M4516" i="4" s="1"/>
  <c r="F7148" i="4"/>
  <c r="M7148" i="4" s="1"/>
  <c r="F6499" i="4"/>
  <c r="M6499" i="4" s="1"/>
  <c r="F1675" i="4"/>
  <c r="M1675" i="4" s="1"/>
  <c r="F7045" i="4"/>
  <c r="M7045" i="4" s="1"/>
  <c r="F7558" i="4"/>
  <c r="M7558" i="4" s="1"/>
  <c r="F4826" i="4"/>
  <c r="M4826" i="4" s="1"/>
  <c r="F6847" i="4"/>
  <c r="M6847" i="4" s="1"/>
  <c r="F656" i="4"/>
  <c r="M656" i="4" s="1"/>
  <c r="F2533" i="4"/>
  <c r="M2533" i="4" s="1"/>
  <c r="F4073" i="4"/>
  <c r="M4073" i="4" s="1"/>
  <c r="F7279" i="4"/>
  <c r="M7279" i="4" s="1"/>
  <c r="F2238" i="4"/>
  <c r="M2238" i="4" s="1"/>
  <c r="F4868" i="4"/>
  <c r="M4868" i="4" s="1"/>
  <c r="F7002" i="4"/>
  <c r="M7002" i="4" s="1"/>
  <c r="F4014" i="4"/>
  <c r="M4014" i="4" s="1"/>
  <c r="F4309" i="4"/>
  <c r="M4309" i="4" s="1"/>
  <c r="F4297" i="4"/>
  <c r="M4297" i="4" s="1"/>
  <c r="F6281" i="4"/>
  <c r="M6281" i="4" s="1"/>
  <c r="F5283" i="4"/>
  <c r="M5283" i="4" s="1"/>
  <c r="F2601" i="4"/>
  <c r="M2601" i="4" s="1"/>
  <c r="F2261" i="4"/>
  <c r="M2261" i="4" s="1"/>
  <c r="F2908" i="4"/>
  <c r="M2908" i="4" s="1"/>
  <c r="F7153" i="4"/>
  <c r="M7153" i="4" s="1"/>
  <c r="F4412" i="4"/>
  <c r="M4412" i="4" s="1"/>
  <c r="F4161" i="4"/>
  <c r="M4161" i="4" s="1"/>
  <c r="F7128" i="4"/>
  <c r="M7128" i="4" s="1"/>
  <c r="F6075" i="4"/>
  <c r="M6075" i="4" s="1"/>
  <c r="F4775" i="4"/>
  <c r="M4775" i="4" s="1"/>
  <c r="F4694" i="4"/>
  <c r="M4694" i="4" s="1"/>
  <c r="F7805" i="4"/>
  <c r="M7805" i="4" s="1"/>
  <c r="F4827" i="4"/>
  <c r="M4827" i="4" s="1"/>
  <c r="F4605" i="4"/>
  <c r="M4605" i="4" s="1"/>
  <c r="F3631" i="4"/>
  <c r="M3631" i="4" s="1"/>
  <c r="F4271" i="4"/>
  <c r="M4271" i="4" s="1"/>
  <c r="F1915" i="4"/>
  <c r="M1915" i="4" s="1"/>
  <c r="F622" i="4"/>
  <c r="M622" i="4" s="1"/>
  <c r="F3101" i="4"/>
  <c r="M3101" i="4" s="1"/>
  <c r="F3665" i="4"/>
  <c r="M3665" i="4" s="1"/>
  <c r="F4561" i="4"/>
  <c r="M4561" i="4" s="1"/>
  <c r="F4667" i="4"/>
  <c r="M4667" i="4" s="1"/>
  <c r="F3965" i="4"/>
  <c r="M3965" i="4" s="1"/>
  <c r="F4793" i="4"/>
  <c r="M4793" i="4" s="1"/>
  <c r="F4872" i="4"/>
  <c r="M4872" i="4" s="1"/>
  <c r="F6181" i="4"/>
  <c r="M6181" i="4" s="1"/>
  <c r="F4315" i="4"/>
  <c r="M4315" i="4" s="1"/>
  <c r="F1696" i="4"/>
  <c r="M1696" i="4" s="1"/>
  <c r="F2515" i="4"/>
  <c r="M2515" i="4" s="1"/>
  <c r="F1948" i="4"/>
  <c r="M1948" i="4" s="1"/>
  <c r="F3788" i="4"/>
  <c r="M3788" i="4" s="1"/>
  <c r="F7274" i="4"/>
  <c r="M7274" i="4" s="1"/>
  <c r="F6884" i="4"/>
  <c r="M6884" i="4" s="1"/>
  <c r="F4610" i="4"/>
  <c r="M4610" i="4" s="1"/>
  <c r="F4338" i="4"/>
  <c r="M4338" i="4" s="1"/>
  <c r="F5493" i="4"/>
  <c r="M5493" i="4" s="1"/>
  <c r="F6992" i="4"/>
  <c r="M6992" i="4" s="1"/>
  <c r="F6426" i="4"/>
  <c r="M6426" i="4" s="1"/>
  <c r="F6213" i="4"/>
  <c r="M6213" i="4" s="1"/>
  <c r="F5495" i="4"/>
  <c r="M5495" i="4" s="1"/>
  <c r="F3957" i="4"/>
  <c r="M3957" i="4" s="1"/>
  <c r="F951" i="4"/>
  <c r="M951" i="4" s="1"/>
  <c r="F4057" i="4"/>
  <c r="M4057" i="4" s="1"/>
  <c r="F4464" i="4"/>
  <c r="M4464" i="4" s="1"/>
  <c r="F4859" i="4"/>
  <c r="M4859" i="4" s="1"/>
  <c r="F3627" i="4"/>
  <c r="M3627" i="4" s="1"/>
  <c r="F4837" i="4"/>
  <c r="M4837" i="4" s="1"/>
  <c r="F4708" i="4"/>
  <c r="M4708" i="4" s="1"/>
  <c r="F4534" i="4"/>
  <c r="M4534" i="4" s="1"/>
  <c r="F4176" i="4"/>
  <c r="M4176" i="4" s="1"/>
  <c r="F6357" i="4"/>
  <c r="M6357" i="4" s="1"/>
  <c r="F6021" i="4"/>
  <c r="M6021" i="4" s="1"/>
  <c r="F4886" i="4"/>
  <c r="M4886" i="4" s="1"/>
  <c r="F4401" i="4"/>
  <c r="M4401" i="4" s="1"/>
  <c r="F2232" i="4"/>
  <c r="M2232" i="4" s="1"/>
  <c r="F4277" i="4"/>
  <c r="M4277" i="4" s="1"/>
  <c r="F3238" i="4"/>
  <c r="M3238" i="4" s="1"/>
  <c r="F5133" i="4"/>
  <c r="M5133" i="4" s="1"/>
  <c r="F4426" i="4"/>
  <c r="M4426" i="4" s="1"/>
  <c r="F7103" i="4"/>
  <c r="M7103" i="4" s="1"/>
  <c r="F4430" i="4"/>
  <c r="M4430" i="4" s="1"/>
  <c r="F4522" i="4"/>
  <c r="M4522" i="4" s="1"/>
  <c r="F3149" i="4"/>
  <c r="M3149" i="4" s="1"/>
  <c r="F4484" i="4"/>
  <c r="M4484" i="4" s="1"/>
  <c r="F4411" i="4"/>
  <c r="M4411" i="4" s="1"/>
  <c r="F6943" i="4"/>
  <c r="M6943" i="4" s="1"/>
  <c r="F4912" i="4"/>
  <c r="M4912" i="4" s="1"/>
  <c r="F2476" i="4"/>
  <c r="M2476" i="4" s="1"/>
  <c r="F1465" i="4"/>
  <c r="M1465" i="4" s="1"/>
  <c r="F964" i="4"/>
  <c r="M964" i="4" s="1"/>
  <c r="F3844" i="4"/>
  <c r="M3844" i="4" s="1"/>
  <c r="F4177" i="4"/>
  <c r="M4177" i="4" s="1"/>
  <c r="F2357" i="4"/>
  <c r="M2357" i="4" s="1"/>
  <c r="F4221" i="4"/>
  <c r="M4221" i="4" s="1"/>
  <c r="F6538" i="4"/>
  <c r="M6538" i="4" s="1"/>
  <c r="F3603" i="4"/>
  <c r="M3603" i="4" s="1"/>
  <c r="F1082" i="4"/>
  <c r="M1082" i="4" s="1"/>
  <c r="F6244" i="4"/>
  <c r="M6244" i="4" s="1"/>
  <c r="F7012" i="4"/>
  <c r="M7012" i="4" s="1"/>
  <c r="F4186" i="4"/>
  <c r="M4186" i="4" s="1"/>
  <c r="F3988" i="4"/>
  <c r="M3988" i="4" s="1"/>
  <c r="F4171" i="4"/>
  <c r="M4171" i="4" s="1"/>
  <c r="F6188" i="4"/>
  <c r="M6188" i="4" s="1"/>
  <c r="F4296" i="4"/>
  <c r="M4296" i="4" s="1"/>
  <c r="F6415" i="4"/>
  <c r="M6415" i="4" s="1"/>
  <c r="F4928" i="4"/>
  <c r="M4928" i="4" s="1"/>
  <c r="F1462" i="4"/>
  <c r="M1462" i="4" s="1"/>
  <c r="F4704" i="4"/>
  <c r="M4704" i="4" s="1"/>
  <c r="F6237" i="4"/>
  <c r="M6237" i="4" s="1"/>
  <c r="F624" i="4"/>
  <c r="M624" i="4" s="1"/>
  <c r="F1520" i="4"/>
  <c r="M1520" i="4" s="1"/>
  <c r="F6498" i="4"/>
  <c r="M6498" i="4" s="1"/>
  <c r="F4414" i="4"/>
  <c r="M4414" i="4" s="1"/>
  <c r="F7135" i="4"/>
  <c r="M7135" i="4" s="1"/>
  <c r="F4173" i="4"/>
  <c r="M4173" i="4" s="1"/>
  <c r="F4167" i="4"/>
  <c r="M4167" i="4" s="1"/>
  <c r="F3667" i="4"/>
  <c r="M3667" i="4" s="1"/>
  <c r="F4846" i="4"/>
  <c r="M4846" i="4" s="1"/>
  <c r="F5347" i="4"/>
  <c r="M5347" i="4" s="1"/>
  <c r="F4021" i="4"/>
  <c r="M4021" i="4" s="1"/>
  <c r="F7062" i="4"/>
  <c r="M7062" i="4" s="1"/>
  <c r="F2367" i="4"/>
  <c r="M2367" i="4" s="1"/>
  <c r="F3850" i="4"/>
  <c r="M3850" i="4" s="1"/>
  <c r="F7057" i="4"/>
  <c r="M7057" i="4" s="1"/>
  <c r="F4503" i="4"/>
  <c r="M4503" i="4" s="1"/>
  <c r="F4595" i="4"/>
  <c r="M4595" i="4" s="1"/>
  <c r="F4382" i="4"/>
  <c r="M4382" i="4" s="1"/>
  <c r="F4029" i="4"/>
  <c r="M4029" i="4" s="1"/>
  <c r="F1730" i="4"/>
  <c r="M1730" i="4" s="1"/>
  <c r="F1499" i="4"/>
  <c r="M1499" i="4" s="1"/>
  <c r="F4268" i="4"/>
  <c r="M4268" i="4" s="1"/>
  <c r="F4185" i="4"/>
  <c r="M4185" i="4" s="1"/>
  <c r="F3907" i="4"/>
  <c r="M3907" i="4" s="1"/>
  <c r="F3986" i="4"/>
  <c r="M3986" i="4" s="1"/>
  <c r="F4264" i="4"/>
  <c r="M4264" i="4" s="1"/>
  <c r="F4384" i="4"/>
  <c r="M4384" i="4" s="1"/>
  <c r="F4072" i="4"/>
  <c r="M4072" i="4" s="1"/>
  <c r="F4520" i="4"/>
  <c r="M4520" i="4" s="1"/>
  <c r="F2578" i="4"/>
  <c r="M2578" i="4" s="1"/>
  <c r="F4882" i="4"/>
  <c r="M4882" i="4" s="1"/>
  <c r="F7107" i="4"/>
  <c r="M7107" i="4" s="1"/>
  <c r="F4278" i="4"/>
  <c r="M4278" i="4" s="1"/>
  <c r="F3969" i="4"/>
  <c r="M3969" i="4" s="1"/>
  <c r="F4182" i="4"/>
  <c r="M4182" i="4" s="1"/>
  <c r="F3951" i="4"/>
  <c r="M3951" i="4" s="1"/>
  <c r="F3089" i="4"/>
  <c r="M3089" i="4" s="1"/>
  <c r="F4149" i="4"/>
  <c r="M4149" i="4" s="1"/>
  <c r="F4333" i="4"/>
  <c r="M4333" i="4" s="1"/>
  <c r="F1037" i="4"/>
  <c r="M1037" i="4" s="1"/>
  <c r="F6839" i="4"/>
  <c r="M6839" i="4" s="1"/>
  <c r="F4069" i="4"/>
  <c r="M4069" i="4" s="1"/>
  <c r="F4518" i="4"/>
  <c r="M4518" i="4" s="1"/>
  <c r="F4239" i="4"/>
  <c r="M4239" i="4" s="1"/>
  <c r="F2749" i="4"/>
  <c r="M2749" i="4" s="1"/>
  <c r="F6582" i="4"/>
  <c r="M6582" i="4" s="1"/>
  <c r="F3806" i="4"/>
  <c r="M3806" i="4" s="1"/>
  <c r="F4071" i="4"/>
  <c r="M4071" i="4" s="1"/>
  <c r="F4298" i="4"/>
  <c r="M4298" i="4" s="1"/>
  <c r="F807" i="4"/>
  <c r="M807" i="4" s="1"/>
  <c r="F6043" i="4"/>
  <c r="M6043" i="4" s="1"/>
  <c r="F4761" i="4"/>
  <c r="M4761" i="4" s="1"/>
  <c r="F5018" i="4"/>
  <c r="M5018" i="4" s="1"/>
  <c r="F2572" i="4"/>
  <c r="M2572" i="4" s="1"/>
  <c r="F6447" i="4"/>
  <c r="M6447" i="4" s="1"/>
  <c r="F3721" i="4"/>
  <c r="M3721" i="4" s="1"/>
  <c r="F7873" i="4"/>
  <c r="M7873" i="4" s="1"/>
  <c r="F5009" i="4"/>
  <c r="M5009" i="4" s="1"/>
  <c r="F4906" i="4"/>
  <c r="M4906" i="4" s="1"/>
  <c r="F683" i="4"/>
  <c r="M683" i="4" s="1"/>
  <c r="F4515" i="4"/>
  <c r="M4515" i="4" s="1"/>
  <c r="F6300" i="4"/>
  <c r="M6300" i="4" s="1"/>
  <c r="F3812" i="4"/>
  <c r="M3812" i="4" s="1"/>
  <c r="F4490" i="4"/>
  <c r="M4490" i="4" s="1"/>
  <c r="F6427" i="4"/>
  <c r="M6427" i="4" s="1"/>
  <c r="F4772" i="4"/>
  <c r="M4772" i="4" s="1"/>
  <c r="F5547" i="4"/>
  <c r="M5547" i="4" s="1"/>
  <c r="F1367" i="4"/>
  <c r="M1367" i="4" s="1"/>
  <c r="F3991" i="4"/>
  <c r="M3991" i="4" s="1"/>
  <c r="F4288" i="4"/>
  <c r="M4288" i="4" s="1"/>
  <c r="F941" i="4"/>
  <c r="M941" i="4" s="1"/>
  <c r="F7134" i="4"/>
  <c r="M7134" i="4" s="1"/>
  <c r="F6955" i="4"/>
  <c r="M6955" i="4" s="1"/>
  <c r="F4469" i="4"/>
  <c r="M4469" i="4" s="1"/>
  <c r="F4398" i="4"/>
  <c r="M4398" i="4" s="1"/>
  <c r="F2375" i="4"/>
  <c r="M2375" i="4" s="1"/>
  <c r="F5965" i="4"/>
  <c r="M5965" i="4" s="1"/>
  <c r="F5663" i="4"/>
  <c r="M5663" i="4" s="1"/>
  <c r="F4857" i="4"/>
  <c r="M4857" i="4" s="1"/>
  <c r="F6887" i="4"/>
  <c r="M6887" i="4" s="1"/>
  <c r="F4814" i="4"/>
  <c r="M4814" i="4" s="1"/>
  <c r="F3960" i="4"/>
  <c r="M3960" i="4" s="1"/>
  <c r="F4577" i="4"/>
  <c r="M4577" i="4" s="1"/>
  <c r="F5914" i="4"/>
  <c r="M5914" i="4" s="1"/>
  <c r="F5778" i="4"/>
  <c r="M5778" i="4" s="1"/>
  <c r="F2756" i="4"/>
  <c r="M2756" i="4" s="1"/>
  <c r="F7269" i="4"/>
  <c r="M7269" i="4" s="1"/>
  <c r="F6365" i="4"/>
  <c r="M6365" i="4" s="1"/>
  <c r="F5774" i="4"/>
  <c r="M5774" i="4" s="1"/>
  <c r="F6675" i="4"/>
  <c r="M6675" i="4" s="1"/>
  <c r="F4243" i="4"/>
  <c r="M4243" i="4" s="1"/>
  <c r="F4070" i="4"/>
  <c r="M4070" i="4" s="1"/>
  <c r="F3493" i="4"/>
  <c r="M3493" i="4" s="1"/>
  <c r="F4400" i="4"/>
  <c r="M4400" i="4" s="1"/>
  <c r="F1203" i="4"/>
  <c r="M1203" i="4" s="1"/>
  <c r="F4636" i="4"/>
  <c r="M4636" i="4" s="1"/>
  <c r="F2726" i="4"/>
  <c r="M2726" i="4" s="1"/>
  <c r="F2632" i="4"/>
  <c r="M2632" i="4" s="1"/>
  <c r="F5662" i="4"/>
  <c r="M5662" i="4" s="1"/>
  <c r="F6493" i="4"/>
  <c r="M6493" i="4" s="1"/>
  <c r="F1090" i="4"/>
  <c r="M1090" i="4" s="1"/>
  <c r="F4508" i="4"/>
  <c r="M4508" i="4" s="1"/>
  <c r="F7793" i="4"/>
  <c r="M7793" i="4" s="1"/>
  <c r="F1210" i="4"/>
  <c r="M1210" i="4" s="1"/>
  <c r="F7937" i="4"/>
  <c r="M7937" i="4" s="1"/>
  <c r="F3856" i="4"/>
  <c r="M3856" i="4" s="1"/>
  <c r="F7038" i="4"/>
  <c r="M7038" i="4" s="1"/>
  <c r="F4848" i="4"/>
  <c r="M4848" i="4" s="1"/>
  <c r="F4170" i="4"/>
  <c r="M4170" i="4" s="1"/>
  <c r="F4835" i="4"/>
  <c r="M4835" i="4" s="1"/>
  <c r="F4830" i="4"/>
  <c r="M4830" i="4" s="1"/>
  <c r="F4172" i="4"/>
  <c r="M4172" i="4" s="1"/>
  <c r="F4618" i="4"/>
  <c r="M4618" i="4" s="1"/>
  <c r="F4803" i="4"/>
  <c r="M4803" i="4" s="1"/>
  <c r="F1216" i="4"/>
  <c r="M1216" i="4" s="1"/>
  <c r="F4589" i="4"/>
  <c r="M4589" i="4" s="1"/>
  <c r="F1074" i="4"/>
  <c r="M1074" i="4" s="1"/>
  <c r="F960" i="4"/>
  <c r="M960" i="4" s="1"/>
  <c r="F4829" i="4"/>
  <c r="M4829" i="4" s="1"/>
  <c r="F1075" i="4"/>
  <c r="M1075" i="4" s="1"/>
  <c r="F4131" i="4"/>
  <c r="M4131" i="4" s="1"/>
  <c r="F2203" i="4"/>
  <c r="M2203" i="4" s="1"/>
  <c r="F8777" i="4"/>
  <c r="M8777" i="4" s="1"/>
  <c r="F4025" i="4"/>
  <c r="M4025" i="4" s="1"/>
  <c r="F7066" i="4"/>
  <c r="M7066" i="4" s="1"/>
  <c r="F6211" i="4"/>
  <c r="M6211" i="4" s="1"/>
  <c r="F3106" i="4"/>
  <c r="M3106" i="4" s="1"/>
  <c r="F8967" i="4"/>
  <c r="M8967" i="4" s="1"/>
  <c r="F2660" i="4"/>
  <c r="M2660" i="4" s="1"/>
  <c r="F6140" i="4"/>
  <c r="M6140" i="4" s="1"/>
  <c r="F8866" i="4"/>
  <c r="M8866" i="4" s="1"/>
  <c r="F5545" i="4"/>
  <c r="M5545" i="4" s="1"/>
  <c r="F2549" i="4"/>
  <c r="M2549" i="4" s="1"/>
  <c r="F3990" i="4"/>
  <c r="M3990" i="4" s="1"/>
  <c r="F4011" i="4"/>
  <c r="M4011" i="4" s="1"/>
  <c r="F3985" i="4"/>
  <c r="M3985" i="4" s="1"/>
  <c r="F4403" i="4"/>
  <c r="M4403" i="4" s="1"/>
  <c r="F6163" i="4"/>
  <c r="M6163" i="4" s="1"/>
  <c r="F2737" i="4"/>
  <c r="M2737" i="4" s="1"/>
  <c r="F3767" i="4"/>
  <c r="M3767" i="4" s="1"/>
  <c r="F4530" i="4"/>
  <c r="M4530" i="4" s="1"/>
  <c r="F6466" i="4"/>
  <c r="M6466" i="4" s="1"/>
  <c r="F4220" i="4"/>
  <c r="M4220" i="4" s="1"/>
  <c r="F4752" i="4"/>
  <c r="M4752" i="4" s="1"/>
  <c r="F4265" i="4"/>
  <c r="M4265" i="4" s="1"/>
  <c r="F4166" i="4"/>
  <c r="M4166" i="4" s="1"/>
  <c r="F6001" i="4"/>
  <c r="M6001" i="4" s="1"/>
  <c r="F4286" i="4"/>
  <c r="M4286" i="4" s="1"/>
  <c r="F3111" i="4"/>
  <c r="M3111" i="4" s="1"/>
  <c r="F4123" i="4"/>
  <c r="M4123" i="4" s="1"/>
  <c r="F4169" i="4"/>
  <c r="M4169" i="4" s="1"/>
  <c r="F6374" i="4"/>
  <c r="M6374" i="4" s="1"/>
  <c r="F740" i="4"/>
  <c r="M740" i="4" s="1"/>
  <c r="F6368" i="4"/>
  <c r="M6368" i="4" s="1"/>
  <c r="F5700" i="4"/>
  <c r="M5700" i="4" s="1"/>
  <c r="F6906" i="4"/>
  <c r="M6906" i="4" s="1"/>
  <c r="F5542" i="4"/>
  <c r="M5542" i="4" s="1"/>
  <c r="F4343" i="4"/>
  <c r="M4343" i="4" s="1"/>
  <c r="F4791" i="4"/>
  <c r="M4791" i="4" s="1"/>
  <c r="F3955" i="4"/>
  <c r="M3955" i="4" s="1"/>
  <c r="F4919" i="4"/>
  <c r="M4919" i="4" s="1"/>
  <c r="F2273" i="4"/>
  <c r="M2273" i="4" s="1"/>
  <c r="F4512" i="4"/>
  <c r="M4512" i="4" s="1"/>
  <c r="F2220" i="4"/>
  <c r="M2220" i="4" s="1"/>
  <c r="F6674" i="4"/>
  <c r="M6674" i="4" s="1"/>
  <c r="F1204" i="4"/>
  <c r="M1204" i="4" s="1"/>
  <c r="F1282" i="4"/>
  <c r="M1282" i="4" s="1"/>
  <c r="F3104" i="4"/>
  <c r="M3104" i="4" s="1"/>
  <c r="F4950" i="4"/>
  <c r="M4950" i="4" s="1"/>
  <c r="F4773" i="4"/>
  <c r="M4773" i="4" s="1"/>
  <c r="F429" i="4"/>
  <c r="M429" i="4" s="1"/>
  <c r="F4511" i="4"/>
  <c r="M4511" i="4" s="1"/>
  <c r="F6352" i="4"/>
  <c r="M6352" i="4" s="1"/>
  <c r="F5654" i="4"/>
  <c r="M5654" i="4" s="1"/>
  <c r="F6577" i="4"/>
  <c r="M6577" i="4" s="1"/>
  <c r="F4023" i="4"/>
  <c r="M4023" i="4" s="1"/>
  <c r="F4233" i="4"/>
  <c r="M4233" i="4" s="1"/>
  <c r="F6278" i="4"/>
  <c r="M6278" i="4" s="1"/>
  <c r="F1518" i="4"/>
  <c r="M1518" i="4" s="1"/>
  <c r="F4168" i="4"/>
  <c r="M4168" i="4" s="1"/>
  <c r="F5537" i="4"/>
  <c r="M5537" i="4" s="1"/>
  <c r="F3347" i="4"/>
  <c r="M3347" i="4" s="1"/>
  <c r="F1069" i="4"/>
  <c r="M1069" i="4" s="1"/>
  <c r="F4514" i="4"/>
  <c r="M4514" i="4" s="1"/>
  <c r="F6518" i="4"/>
  <c r="M6518" i="4" s="1"/>
  <c r="F6002" i="4"/>
  <c r="M6002" i="4" s="1"/>
  <c r="F2389" i="4"/>
  <c r="M2389" i="4" s="1"/>
  <c r="F4599" i="4"/>
  <c r="M4599" i="4" s="1"/>
  <c r="F2160" i="4"/>
  <c r="M2160" i="4" s="1"/>
  <c r="F4165" i="4"/>
  <c r="M4165" i="4" s="1"/>
  <c r="F5343" i="4"/>
  <c r="M5343" i="4" s="1"/>
  <c r="F6494" i="4"/>
  <c r="M6494" i="4" s="1"/>
  <c r="F2788" i="4"/>
  <c r="M2788" i="4" s="1"/>
  <c r="F2753" i="4"/>
  <c r="M2753" i="4" s="1"/>
  <c r="F4513" i="4"/>
  <c r="M4513" i="4" s="1"/>
  <c r="F2747" i="4"/>
  <c r="M2747" i="4" s="1"/>
  <c r="F4283" i="4"/>
  <c r="M4283" i="4" s="1"/>
  <c r="F7033" i="4"/>
  <c r="M7033" i="4" s="1"/>
  <c r="F4157" i="4"/>
  <c r="M4157" i="4" s="1"/>
  <c r="F2746" i="4"/>
  <c r="M2746" i="4" s="1"/>
  <c r="F6019" i="4"/>
  <c r="M6019" i="4" s="1"/>
  <c r="F6018" i="4"/>
  <c r="M6018" i="4" s="1"/>
  <c r="F1387" i="4"/>
  <c r="M1387" i="4" s="1"/>
  <c r="F2967" i="4"/>
  <c r="M2967" i="4" s="1"/>
  <c r="F7037" i="4"/>
  <c r="M7037" i="4" s="1"/>
  <c r="F6017" i="4"/>
  <c r="M6017" i="4" s="1"/>
  <c r="F4466" i="4"/>
  <c r="M4466" i="4" s="1"/>
  <c r="F8261" i="4"/>
  <c r="M8261" i="4" s="1"/>
  <c r="F5531" i="4"/>
  <c r="M5531" i="4" s="1"/>
  <c r="F8568" i="4"/>
  <c r="M8568" i="4" s="1"/>
  <c r="F4644" i="4"/>
  <c r="M4644" i="4" s="1"/>
  <c r="F1757" i="4"/>
  <c r="M1757" i="4" s="1"/>
  <c r="F3579" i="4"/>
  <c r="M3579" i="4" s="1"/>
  <c r="F7048" i="4"/>
  <c r="M7048" i="4" s="1"/>
  <c r="F2161" i="4"/>
  <c r="M2161" i="4" s="1"/>
  <c r="F4383" i="4"/>
  <c r="M4383" i="4" s="1"/>
  <c r="F2640" i="4"/>
  <c r="M2640" i="4" s="1"/>
  <c r="F1461" i="4"/>
  <c r="M1461" i="4" s="1"/>
  <c r="F4262" i="4"/>
  <c r="M4262" i="4" s="1"/>
  <c r="F7804" i="4"/>
  <c r="M7804" i="4" s="1"/>
  <c r="F3958" i="4"/>
  <c r="M3958" i="4" s="1"/>
  <c r="F4159" i="4"/>
  <c r="M4159" i="4" s="1"/>
  <c r="F1486" i="4"/>
  <c r="M1486" i="4" s="1"/>
  <c r="F7627" i="4"/>
  <c r="M7627" i="4" s="1"/>
  <c r="F2700" i="4"/>
  <c r="M2700" i="4" s="1"/>
  <c r="F4419" i="4"/>
  <c r="M4419" i="4" s="1"/>
  <c r="F4389" i="4"/>
  <c r="M4389" i="4" s="1"/>
  <c r="F4164" i="4"/>
  <c r="M4164" i="4" s="1"/>
  <c r="F5988" i="4"/>
  <c r="M5988" i="4" s="1"/>
  <c r="F574" i="4"/>
  <c r="M574" i="4" s="1"/>
  <c r="F4517" i="4"/>
  <c r="M4517" i="4" s="1"/>
  <c r="F4519" i="4"/>
  <c r="M4519" i="4" s="1"/>
  <c r="F8543" i="4"/>
  <c r="M8543" i="4" s="1"/>
  <c r="F6817" i="4"/>
  <c r="M6817" i="4" s="1"/>
  <c r="F4160" i="4"/>
  <c r="M4160" i="4" s="1"/>
  <c r="F970" i="4"/>
  <c r="M970" i="4" s="1"/>
  <c r="F4310" i="4"/>
  <c r="M4310" i="4" s="1"/>
  <c r="F3966" i="4"/>
  <c r="M3966" i="4" s="1"/>
  <c r="F3992" i="4"/>
  <c r="M3992" i="4" s="1"/>
  <c r="F7887" i="4"/>
  <c r="M7887" i="4" s="1"/>
  <c r="F8485" i="4"/>
  <c r="M8485" i="4" s="1"/>
  <c r="M8960" i="4" l="1"/>
  <c r="M8544" i="4"/>
  <c r="M4241" i="4"/>
  <c r="M7932" i="4"/>
  <c r="M8558" i="4"/>
  <c r="M8859" i="4"/>
  <c r="M8264" i="4"/>
  <c r="M8414" i="4"/>
  <c r="M7868" i="4"/>
  <c r="M8739" i="4"/>
  <c r="M7505" i="4"/>
  <c r="M8714" i="4"/>
  <c r="M8649" i="4"/>
  <c r="M8411" i="4"/>
  <c r="M8469" i="4"/>
  <c r="M8351" i="4"/>
  <c r="M8772" i="4"/>
  <c r="M7749" i="4"/>
  <c r="M8959" i="4"/>
  <c r="M8263" i="4"/>
  <c r="M8963" i="4"/>
  <c r="M8907" i="4"/>
  <c r="M7817" i="4"/>
  <c r="M7840" i="4"/>
  <c r="M8142" i="4"/>
  <c r="M8705" i="4"/>
  <c r="M8129" i="4"/>
  <c r="M8034" i="4"/>
  <c r="M8962" i="4"/>
  <c r="M8276" i="4"/>
  <c r="M8697" i="4"/>
  <c r="M7612" i="4"/>
  <c r="M8999" i="4"/>
  <c r="M8614" i="4"/>
  <c r="M8704" i="4"/>
  <c r="M8361" i="4"/>
  <c r="M8279" i="4"/>
  <c r="M8906" i="4"/>
  <c r="Q7716" i="4"/>
  <c r="M7716" i="4"/>
  <c r="Q7582" i="4"/>
  <c r="M7582" i="4"/>
  <c r="Q7931" i="4"/>
  <c r="M7931" i="4"/>
  <c r="Q8738" i="4"/>
  <c r="M8738" i="4"/>
  <c r="Q7954" i="4"/>
  <c r="M7954" i="4"/>
  <c r="Q7691" i="4"/>
  <c r="M7691" i="4"/>
  <c r="Q7588" i="4"/>
  <c r="M7588" i="4"/>
  <c r="Q7955" i="4"/>
  <c r="M7955" i="4"/>
  <c r="Q7587" i="4"/>
  <c r="M7587" i="4"/>
  <c r="Q8634" i="4"/>
  <c r="M8634" i="4"/>
  <c r="Q8299" i="4"/>
  <c r="M8299" i="4"/>
  <c r="Q7985" i="4"/>
  <c r="M7985" i="4"/>
  <c r="Q7559" i="4"/>
  <c r="M7559" i="4"/>
  <c r="Q7743" i="4"/>
  <c r="M7743" i="4"/>
  <c r="Q8459" i="4"/>
  <c r="M8459" i="4"/>
  <c r="Q8382" i="4"/>
  <c r="M8382" i="4"/>
  <c r="Q8393" i="4"/>
  <c r="M8393" i="4"/>
  <c r="Q8389" i="4"/>
  <c r="M8389" i="4"/>
  <c r="Q8592" i="4"/>
  <c r="M8592" i="4"/>
  <c r="Q7678" i="4"/>
  <c r="M7678" i="4"/>
  <c r="Q8366" i="4"/>
  <c r="M8366" i="4"/>
  <c r="Q7878" i="4"/>
  <c r="M7878" i="4"/>
  <c r="Q8496" i="4"/>
  <c r="M8496" i="4"/>
  <c r="Q8115" i="4"/>
  <c r="M8115" i="4"/>
  <c r="Q8021" i="4"/>
  <c r="M8021" i="4"/>
  <c r="Q7843" i="4"/>
  <c r="M7843" i="4"/>
  <c r="Q8657" i="4"/>
  <c r="M8657" i="4"/>
  <c r="Q8173" i="4"/>
  <c r="M8173" i="4"/>
  <c r="Q8587" i="4"/>
  <c r="M8587" i="4"/>
  <c r="Q8510" i="4"/>
  <c r="M8510" i="4"/>
  <c r="Q8425" i="4"/>
  <c r="M8425" i="4"/>
  <c r="Q8324" i="4"/>
  <c r="M8324" i="4"/>
  <c r="Q8831" i="4"/>
  <c r="M8831" i="4"/>
  <c r="Q8097" i="4"/>
  <c r="M8097" i="4"/>
  <c r="Q8071" i="4"/>
  <c r="M8071" i="4"/>
  <c r="Q8729" i="4"/>
  <c r="M8729" i="4"/>
  <c r="Q7522" i="4"/>
  <c r="M7522" i="4"/>
  <c r="Q8950" i="4"/>
  <c r="M8950" i="4"/>
  <c r="Q7528" i="4"/>
  <c r="M7528" i="4"/>
  <c r="Q7637" i="4"/>
  <c r="M7637" i="4"/>
  <c r="Q7836" i="4"/>
  <c r="M7836" i="4"/>
  <c r="Q8601" i="4"/>
  <c r="M8601" i="4"/>
  <c r="Q7902" i="4"/>
  <c r="M7902" i="4"/>
  <c r="Q8706" i="4"/>
  <c r="M8706" i="4"/>
  <c r="Q8693" i="4"/>
  <c r="M8693" i="4"/>
  <c r="Q8885" i="4"/>
  <c r="M8885" i="4"/>
  <c r="Q8846" i="4"/>
  <c r="M8846" i="4"/>
  <c r="Q8611" i="4"/>
  <c r="M8611" i="4"/>
  <c r="Q8138" i="4"/>
  <c r="M8138" i="4"/>
  <c r="M8523" i="4"/>
  <c r="M8940" i="4"/>
  <c r="M7372" i="4"/>
  <c r="M8992" i="4"/>
  <c r="M8330" i="4"/>
  <c r="M8440" i="4"/>
  <c r="M8968" i="4"/>
  <c r="M8857" i="4"/>
  <c r="M8503" i="4"/>
  <c r="M8372" i="4"/>
  <c r="M8505" i="4"/>
  <c r="M8319" i="4"/>
  <c r="M8234" i="4"/>
  <c r="M7674" i="4"/>
  <c r="M8354" i="4"/>
  <c r="M8922" i="4"/>
  <c r="M7916" i="4"/>
  <c r="M8355" i="4"/>
  <c r="M8192" i="4"/>
  <c r="M7577" i="4"/>
  <c r="M8694" i="4"/>
  <c r="M11" i="4"/>
  <c r="M8613" i="4"/>
  <c r="M8367" i="4"/>
  <c r="M8853" i="4"/>
  <c r="M7914" i="4"/>
  <c r="M8349" i="4"/>
  <c r="M8293" i="4"/>
  <c r="M8577" i="4"/>
  <c r="M8654" i="4"/>
  <c r="M8032" i="4"/>
  <c r="M8337" i="4"/>
  <c r="M7667" i="4"/>
  <c r="M8451" i="4"/>
  <c r="Q8451" i="4"/>
  <c r="M7846" i="4"/>
  <c r="Q7846" i="4"/>
  <c r="M8093" i="4"/>
  <c r="Q8093" i="4"/>
  <c r="M8519" i="4"/>
  <c r="Q8519" i="4"/>
  <c r="M8736" i="4"/>
  <c r="Q8736" i="4"/>
  <c r="M7690" i="4"/>
  <c r="Q7690" i="4"/>
  <c r="M7753" i="4"/>
  <c r="Q7753" i="4"/>
  <c r="M7585" i="4"/>
  <c r="Q7585" i="4"/>
  <c r="M8359" i="4"/>
  <c r="Q8359" i="4"/>
  <c r="M7718" i="4"/>
  <c r="Q7718" i="4"/>
  <c r="M7572" i="4"/>
  <c r="Q7572" i="4"/>
  <c r="M8163" i="4"/>
  <c r="Q8163" i="4"/>
  <c r="M8457" i="4"/>
  <c r="Q8457" i="4"/>
  <c r="M7814" i="4"/>
  <c r="Q7814" i="4"/>
  <c r="M7591" i="4"/>
  <c r="Q7591" i="4"/>
  <c r="M8595" i="4"/>
  <c r="Q8595" i="4"/>
  <c r="M8408" i="4"/>
  <c r="Q8408" i="4"/>
  <c r="M8404" i="4"/>
  <c r="Q8404" i="4"/>
  <c r="M7958" i="4"/>
  <c r="Q7958" i="4"/>
  <c r="M8270" i="4"/>
  <c r="Q8270" i="4"/>
  <c r="M8650" i="4"/>
  <c r="Q8650" i="4"/>
  <c r="M7682" i="4"/>
  <c r="M8537" i="4"/>
  <c r="M8928" i="4"/>
  <c r="M8734" i="4"/>
  <c r="M8939" i="4"/>
  <c r="M7710" i="4"/>
  <c r="M8931" i="4"/>
  <c r="M8730" i="4"/>
  <c r="M7717" i="4"/>
  <c r="M8394" i="4"/>
  <c r="M8476" i="4"/>
  <c r="M7673" i="4"/>
  <c r="M8315" i="4"/>
  <c r="M8123" i="4"/>
  <c r="M7885" i="4"/>
  <c r="Q7603" i="4"/>
  <c r="M7603" i="4"/>
  <c r="Q8087" i="4"/>
  <c r="M8087" i="4"/>
  <c r="Q8096" i="4"/>
  <c r="M8096" i="4"/>
  <c r="Q8567" i="4"/>
  <c r="M8567" i="4"/>
  <c r="Q8216" i="4"/>
  <c r="M8216" i="4"/>
  <c r="Q7726" i="4"/>
  <c r="M7726" i="4"/>
  <c r="Q8399" i="4"/>
  <c r="M8399" i="4"/>
  <c r="Q7606" i="4"/>
  <c r="M7606" i="4"/>
  <c r="Q8197" i="4"/>
  <c r="M8197" i="4"/>
  <c r="Q8066" i="4"/>
  <c r="M8066" i="4"/>
  <c r="Q6725" i="4"/>
  <c r="M6725" i="4"/>
  <c r="Q7575" i="4"/>
  <c r="M7575" i="4"/>
  <c r="Q7727" i="4"/>
  <c r="M7727" i="4"/>
  <c r="Q8381" i="4"/>
  <c r="M8381" i="4"/>
  <c r="Q7654" i="4"/>
  <c r="M7654" i="4"/>
  <c r="Q8175" i="4"/>
  <c r="M8175" i="4"/>
  <c r="Q8422" i="4"/>
  <c r="M8422" i="4"/>
  <c r="Q7891" i="4"/>
  <c r="M7891" i="4"/>
  <c r="Q7961" i="4"/>
  <c r="M7961" i="4"/>
  <c r="Q8102" i="4"/>
  <c r="M8102" i="4"/>
  <c r="Q7791" i="4"/>
  <c r="M7791" i="4"/>
  <c r="Q7630" i="4"/>
  <c r="M7630" i="4"/>
  <c r="Q7933" i="4"/>
  <c r="M7933" i="4"/>
  <c r="Q7848" i="4"/>
  <c r="M7848" i="4"/>
  <c r="Q8213" i="4"/>
  <c r="M8213" i="4"/>
  <c r="Q8110" i="4"/>
  <c r="M8110" i="4"/>
  <c r="Q8432" i="4"/>
  <c r="M8432" i="4"/>
  <c r="Q8661" i="4"/>
  <c r="M8661" i="4"/>
  <c r="Q8199" i="4"/>
  <c r="M8199" i="4"/>
  <c r="Q8461" i="4"/>
  <c r="M8461" i="4"/>
  <c r="Q8552" i="4"/>
  <c r="M8552" i="4"/>
  <c r="Q7969" i="4"/>
  <c r="M7969" i="4"/>
  <c r="Q8268" i="4"/>
  <c r="M8268" i="4"/>
  <c r="Q8365" i="4"/>
  <c r="M8365" i="4"/>
  <c r="Q8530" i="4"/>
  <c r="M8530" i="4"/>
  <c r="Q7581" i="4"/>
  <c r="M7581" i="4"/>
  <c r="Q8776" i="4"/>
  <c r="M8776" i="4"/>
  <c r="Q8255" i="4"/>
  <c r="M8255" i="4"/>
  <c r="Q7725" i="4"/>
  <c r="M7725" i="4"/>
  <c r="Q7762" i="4"/>
  <c r="M7762" i="4"/>
  <c r="Q8728" i="4"/>
  <c r="M8728" i="4"/>
  <c r="Q7964" i="4"/>
  <c r="M7964" i="4"/>
  <c r="Q7669" i="4"/>
  <c r="M7669" i="4"/>
  <c r="M8722" i="4"/>
  <c r="Q8722" i="4"/>
  <c r="Q8735" i="4"/>
  <c r="M8735" i="4"/>
  <c r="Q8713" i="4"/>
  <c r="M8713" i="4"/>
  <c r="M8901" i="4"/>
  <c r="Q8901" i="4"/>
  <c r="M8668" i="4"/>
  <c r="M8670" i="4"/>
  <c r="M8961" i="4"/>
  <c r="M8934" i="4"/>
  <c r="M8707" i="4"/>
  <c r="M7686" i="4"/>
  <c r="M8266" i="4"/>
  <c r="M7819" i="4"/>
  <c r="M7513" i="4"/>
  <c r="M8434" i="4"/>
  <c r="M7974" i="4"/>
  <c r="M8562" i="4"/>
  <c r="M7942" i="4"/>
  <c r="M7872" i="4"/>
  <c r="M8460" i="4"/>
  <c r="M8677" i="4"/>
  <c r="M8241" i="4"/>
  <c r="M8358" i="4"/>
  <c r="M8321" i="4"/>
  <c r="M7676" i="4"/>
  <c r="M7532" i="4"/>
  <c r="M7503" i="4"/>
  <c r="M7857" i="4"/>
  <c r="M8248" i="4"/>
  <c r="M7751" i="4"/>
  <c r="M8702" i="4"/>
  <c r="M8458" i="4"/>
  <c r="M7989" i="4"/>
  <c r="M8207" i="4"/>
  <c r="M8607" i="4"/>
  <c r="M7683" i="4"/>
  <c r="M7777" i="4"/>
  <c r="M7605" i="4"/>
  <c r="M8083" i="4"/>
  <c r="M8664" i="4"/>
  <c r="M8119" i="4"/>
  <c r="M7876" i="4"/>
  <c r="M7653" i="4"/>
  <c r="M8169" i="4"/>
  <c r="Q8169" i="4"/>
  <c r="Q8111" i="4"/>
  <c r="M8111" i="4"/>
  <c r="M8067" i="4"/>
  <c r="Q8067" i="4"/>
  <c r="Q7550" i="4"/>
  <c r="M7550" i="4"/>
  <c r="M7756" i="4"/>
  <c r="Q7756" i="4"/>
  <c r="Q8112" i="4"/>
  <c r="M8112" i="4"/>
  <c r="M7611" i="4"/>
  <c r="Q7611" i="4"/>
  <c r="Q8418" i="4"/>
  <c r="M8418" i="4"/>
  <c r="M8499" i="4"/>
  <c r="Q8499" i="4"/>
  <c r="Q8095" i="4"/>
  <c r="M8095" i="4"/>
  <c r="M8504" i="4"/>
  <c r="Q8504" i="4"/>
  <c r="Q7646" i="4"/>
  <c r="M7646" i="4"/>
  <c r="M7551" i="4"/>
  <c r="Q7551" i="4"/>
  <c r="Q8483" i="4"/>
  <c r="M8483" i="4"/>
  <c r="Q8511" i="4"/>
  <c r="M8511" i="4"/>
  <c r="Q8429" i="4"/>
  <c r="M8429" i="4"/>
  <c r="Q8452" i="4"/>
  <c r="M8452" i="4"/>
  <c r="Q8417" i="4"/>
  <c r="M8417" i="4"/>
  <c r="Q7568" i="4"/>
  <c r="M7568" i="4"/>
  <c r="Q7839" i="4"/>
  <c r="M7839" i="4"/>
  <c r="M8673" i="4"/>
  <c r="M8880" i="4"/>
  <c r="M8596" i="4"/>
  <c r="M8691" i="4"/>
  <c r="M8051" i="4"/>
  <c r="M8332" i="4"/>
  <c r="M7948" i="4"/>
  <c r="M8852" i="4"/>
  <c r="M7531" i="4"/>
  <c r="M8323" i="4"/>
  <c r="M8470" i="4"/>
  <c r="M7758" i="4"/>
  <c r="M8652" i="4"/>
  <c r="M8605" i="4"/>
  <c r="M7734" i="4"/>
  <c r="M7882" i="4"/>
  <c r="Q7583" i="4"/>
  <c r="M7583" i="4"/>
  <c r="Q8620" i="4"/>
  <c r="M8620" i="4"/>
  <c r="Q7698" i="4"/>
  <c r="M7698" i="4"/>
  <c r="Q7614" i="4"/>
  <c r="M7614" i="4"/>
  <c r="Q7703" i="4"/>
  <c r="M7703" i="4"/>
  <c r="Q8428" i="4"/>
  <c r="M8428" i="4"/>
  <c r="Q8400" i="4"/>
  <c r="M8400" i="4"/>
  <c r="Q8534" i="4"/>
  <c r="M8534" i="4"/>
  <c r="Q8206" i="4"/>
  <c r="M8206" i="4"/>
  <c r="Q8328" i="4"/>
  <c r="M8328" i="4"/>
  <c r="Q8068" i="4"/>
  <c r="M8068" i="4"/>
  <c r="Q7731" i="4"/>
  <c r="M7731" i="4"/>
  <c r="Q7553" i="4"/>
  <c r="M7553" i="4"/>
  <c r="Q7655" i="4"/>
  <c r="M7655" i="4"/>
  <c r="Q8398" i="4"/>
  <c r="M8398" i="4"/>
  <c r="Q8475" i="4"/>
  <c r="M8475" i="4"/>
  <c r="Q7613" i="4"/>
  <c r="M7613" i="4"/>
  <c r="Q8419" i="4"/>
  <c r="M8419" i="4"/>
  <c r="Q4" i="4"/>
  <c r="M4" i="4"/>
  <c r="Q7976" i="4"/>
  <c r="M7976" i="4"/>
  <c r="Q7514" i="4"/>
  <c r="M7514" i="4"/>
  <c r="Q7879" i="4"/>
  <c r="M7879" i="4"/>
  <c r="Q8606" i="4"/>
  <c r="M8606" i="4"/>
  <c r="Q7892" i="4"/>
  <c r="M7892" i="4"/>
  <c r="Q8221" i="4"/>
  <c r="M8221" i="4"/>
  <c r="Q8128" i="4"/>
  <c r="M8128" i="4"/>
  <c r="Q7668" i="4"/>
  <c r="M7668" i="4"/>
  <c r="Q8665" i="4"/>
  <c r="M8665" i="4"/>
  <c r="Q7688" i="4"/>
  <c r="M7688" i="4"/>
  <c r="Q8211" i="4"/>
  <c r="M8211" i="4"/>
  <c r="Q8456" i="4"/>
  <c r="M8456" i="4"/>
  <c r="Q7389" i="4"/>
  <c r="M7389" i="4"/>
  <c r="Q7852" i="4"/>
  <c r="M7852" i="4"/>
  <c r="Q8322" i="4"/>
  <c r="M8322" i="4"/>
  <c r="Q7823" i="4"/>
  <c r="M7823" i="4"/>
  <c r="Q7750" i="4"/>
  <c r="M7750" i="4"/>
  <c r="Q8130" i="4"/>
  <c r="M8130" i="4"/>
  <c r="Q8" i="4"/>
  <c r="M8" i="4"/>
  <c r="Q7552" i="4"/>
  <c r="M7552" i="4"/>
  <c r="Q8686" i="4"/>
  <c r="M8686" i="4"/>
  <c r="Q8746" i="4"/>
  <c r="M8746" i="4"/>
  <c r="Q8148" i="4"/>
  <c r="M8148" i="4"/>
  <c r="Q8526" i="4"/>
  <c r="M8526" i="4"/>
  <c r="Q8384" i="4"/>
  <c r="M8384" i="4"/>
  <c r="Q8699" i="4"/>
  <c r="M8699" i="4"/>
  <c r="Q8703" i="4"/>
  <c r="M8703" i="4"/>
  <c r="Q8684" i="4"/>
  <c r="M8684" i="4"/>
  <c r="Q8986" i="4"/>
  <c r="M8986" i="4"/>
  <c r="Q8919" i="4"/>
  <c r="M8919" i="4"/>
  <c r="Q8037" i="4"/>
  <c r="M8037" i="4"/>
  <c r="M7858" i="4"/>
  <c r="M8858" i="4"/>
  <c r="M7959" i="4"/>
  <c r="M7936" i="4"/>
  <c r="M8471" i="4"/>
  <c r="M7898" i="4"/>
  <c r="M8860" i="4"/>
  <c r="M7842" i="4"/>
  <c r="M8379" i="4"/>
  <c r="M8320" i="4"/>
  <c r="M8726" i="4"/>
  <c r="M7847" i="4"/>
  <c r="M7991" i="4"/>
  <c r="M8150" i="4"/>
  <c r="M8690" i="4"/>
  <c r="M7930" i="4"/>
  <c r="M8105" i="4"/>
  <c r="M8600" i="4"/>
  <c r="M8513" i="4"/>
  <c r="M7897" i="4"/>
  <c r="M8016" i="4"/>
  <c r="M8043" i="4"/>
  <c r="M7850" i="4"/>
  <c r="Q8413" i="4"/>
  <c r="M8413" i="4"/>
  <c r="M8116" i="4"/>
  <c r="Q8116" i="4"/>
  <c r="Q8521" i="4"/>
  <c r="M8521" i="4"/>
  <c r="M7831" i="4"/>
  <c r="Q7831" i="4"/>
  <c r="Q7834" i="4"/>
  <c r="M7834" i="4"/>
  <c r="M8536" i="4"/>
  <c r="Q8536" i="4"/>
  <c r="Q8415" i="4"/>
  <c r="M8415" i="4"/>
  <c r="M8167" i="4"/>
  <c r="Q8167" i="4"/>
  <c r="Q8446" i="4"/>
  <c r="M8446" i="4"/>
  <c r="M8588" i="4"/>
  <c r="Q8588" i="4"/>
  <c r="Q8295" i="4"/>
  <c r="M8295" i="4"/>
  <c r="M8433" i="4"/>
  <c r="Q8433" i="4"/>
  <c r="Q7644" i="4"/>
  <c r="M7644" i="4"/>
  <c r="M7742" i="4"/>
  <c r="Q7742" i="4"/>
  <c r="Q7631" i="4"/>
  <c r="M7631" i="4"/>
  <c r="M8072" i="4"/>
  <c r="Q8072" i="4"/>
  <c r="Q7956" i="4"/>
  <c r="M7956" i="4"/>
  <c r="M8420" i="4"/>
  <c r="Q8420" i="4"/>
  <c r="Q7554" i="4"/>
  <c r="M7554" i="4"/>
  <c r="M7689" i="4"/>
  <c r="Q7689" i="4"/>
  <c r="M8856" i="4"/>
  <c r="M8685" i="4"/>
  <c r="M8397" i="4"/>
  <c r="M7890" i="4"/>
  <c r="M8303" i="4"/>
  <c r="M8867" i="4"/>
  <c r="M8117" i="4"/>
  <c r="M8947" i="4"/>
  <c r="M8631" i="4"/>
  <c r="M7907" i="4"/>
  <c r="M8660" i="4"/>
  <c r="M8052" i="4"/>
  <c r="M7500" i="4"/>
  <c r="M7801" i="4"/>
  <c r="Q8608" i="4"/>
  <c r="M8608" i="4"/>
  <c r="Q8200" i="4"/>
  <c r="M8200" i="4"/>
  <c r="Q7618" i="4"/>
  <c r="M7618" i="4"/>
  <c r="Q7685" i="4"/>
  <c r="M7685" i="4"/>
  <c r="Q7666" i="4"/>
  <c r="M7666" i="4"/>
  <c r="Q7609" i="4"/>
  <c r="M7609" i="4"/>
  <c r="Q8401" i="4"/>
  <c r="M8401" i="4"/>
  <c r="Q8409" i="4"/>
  <c r="M8409" i="4"/>
  <c r="Q7634" i="4"/>
  <c r="M7634" i="4"/>
  <c r="Q8633" i="4"/>
  <c r="M8633" i="4"/>
  <c r="Q8297" i="4"/>
  <c r="M8297" i="4"/>
  <c r="Q8585" i="4"/>
  <c r="M8585" i="4"/>
  <c r="Q7789" i="4"/>
  <c r="M7789" i="4"/>
  <c r="Q7744" i="4"/>
  <c r="M7744" i="4"/>
  <c r="Q8610" i="4"/>
  <c r="M8610" i="4"/>
  <c r="Q8193" i="4"/>
  <c r="M8193" i="4"/>
  <c r="Q8390" i="4"/>
  <c r="M8390" i="4"/>
  <c r="Q8442" i="4"/>
  <c r="M8442" i="4"/>
  <c r="Q8486" i="4"/>
  <c r="M8486" i="4"/>
  <c r="Q8598" i="4"/>
  <c r="M8598" i="4"/>
  <c r="Q8189" i="4"/>
  <c r="M8189" i="4"/>
  <c r="Q7829" i="4"/>
  <c r="M7829" i="4"/>
  <c r="Q7740" i="4"/>
  <c r="M7740" i="4"/>
  <c r="Q8038" i="4"/>
  <c r="M8038" i="4"/>
  <c r="Q8449" i="4"/>
  <c r="M8449" i="4"/>
  <c r="Q8164" i="4"/>
  <c r="M8164" i="4"/>
  <c r="Q8653" i="4"/>
  <c r="M8653" i="4"/>
  <c r="Q8450" i="4"/>
  <c r="M8450" i="4"/>
  <c r="Q7759" i="4"/>
  <c r="M7759" i="4"/>
  <c r="Q8507" i="4"/>
  <c r="M8507" i="4"/>
  <c r="Q8291" i="4"/>
  <c r="M8291" i="4"/>
  <c r="Q8395" i="4"/>
  <c r="M8395" i="4"/>
  <c r="Q8196" i="4"/>
  <c r="M8196" i="4"/>
  <c r="Q7574" i="4"/>
  <c r="M7574" i="4"/>
  <c r="Q8937" i="4"/>
  <c r="M8937" i="4"/>
  <c r="Q8720" i="4"/>
  <c r="M8720" i="4"/>
  <c r="Q8855" i="4"/>
  <c r="M8855" i="4"/>
  <c r="Q7730" i="4"/>
  <c r="M7730" i="4"/>
  <c r="Q7578" i="4"/>
  <c r="M7578" i="4"/>
  <c r="Q8921" i="4"/>
  <c r="M8921" i="4"/>
  <c r="Q7967" i="4"/>
  <c r="M7967" i="4"/>
  <c r="Q8538" i="4"/>
  <c r="M8538" i="4"/>
  <c r="Q7547" i="4"/>
  <c r="M7547" i="4"/>
  <c r="Q8895" i="4"/>
  <c r="M8895" i="4"/>
  <c r="M8692" i="4"/>
  <c r="Q8692" i="4"/>
  <c r="M8989" i="4"/>
  <c r="Q8989" i="4"/>
  <c r="Q7706" i="4"/>
  <c r="M7706" i="4"/>
  <c r="M127" i="4"/>
  <c r="M7763" i="4"/>
  <c r="M7650" i="4"/>
  <c r="M8445" i="4"/>
  <c r="M8560" i="4"/>
  <c r="M8231" i="4"/>
  <c r="M7970" i="4"/>
  <c r="M7607" i="4"/>
  <c r="M7746" i="4"/>
  <c r="M8412" i="4"/>
  <c r="M8689" i="4"/>
  <c r="M8904" i="4"/>
  <c r="M8715" i="4"/>
  <c r="M5" i="4"/>
  <c r="M8646" i="4"/>
  <c r="M8533" i="4"/>
  <c r="M8805" i="4"/>
  <c r="M7953" i="4"/>
  <c r="M8336" i="4"/>
  <c r="M8541" i="4"/>
  <c r="M8480" i="4"/>
  <c r="M8675" i="4"/>
  <c r="M7501" i="4"/>
  <c r="M8011" i="4"/>
  <c r="M7808" i="4"/>
  <c r="M7584" i="4"/>
  <c r="Q7584" i="4"/>
  <c r="M8198" i="4"/>
  <c r="Q8198" i="4"/>
  <c r="M7635" i="4"/>
  <c r="Q7635" i="4"/>
  <c r="M7724" i="4"/>
  <c r="Q7724" i="4"/>
  <c r="M8305" i="4"/>
  <c r="Q8305" i="4"/>
  <c r="M8107" i="4"/>
  <c r="Q8107" i="4"/>
  <c r="M8484" i="4"/>
  <c r="Q8484" i="4"/>
  <c r="M8244" i="4"/>
  <c r="Q8244" i="4"/>
  <c r="M7589" i="4"/>
  <c r="Q7589" i="4"/>
  <c r="M7707" i="4"/>
  <c r="Q7707" i="4"/>
  <c r="M8535" i="4"/>
  <c r="Q8535" i="4"/>
  <c r="M7729" i="4"/>
  <c r="Q7729" i="4"/>
  <c r="M8479" i="4"/>
  <c r="Q8479" i="4"/>
  <c r="Q7633" i="4"/>
  <c r="M7633" i="4"/>
  <c r="Q8593" i="4"/>
  <c r="M8593" i="4"/>
  <c r="Q8424" i="4"/>
  <c r="M8424" i="4"/>
  <c r="Q8392" i="4"/>
  <c r="M8392" i="4"/>
  <c r="Q8454" i="4"/>
  <c r="M8454" i="4"/>
  <c r="Q7719" i="4"/>
  <c r="M7719" i="4"/>
  <c r="Q7672" i="4"/>
  <c r="M7672" i="4"/>
  <c r="M8667" i="4"/>
  <c r="M8566" i="4"/>
  <c r="M8987" i="4"/>
  <c r="M8737" i="4"/>
  <c r="M8278" i="4"/>
  <c r="M8327" i="4"/>
  <c r="M7773" i="4"/>
  <c r="M7860" i="4"/>
  <c r="M8388" i="4"/>
  <c r="M8317" i="4"/>
  <c r="M8219" i="4"/>
  <c r="M8674" i="4"/>
  <c r="M8149" i="4"/>
  <c r="M8026" i="4"/>
  <c r="M8489" i="4"/>
  <c r="F4531" i="4"/>
  <c r="M4531" i="4" s="1"/>
  <c r="F4801" i="4"/>
  <c r="M4801" i="4" s="1"/>
  <c r="F2775" i="4"/>
  <c r="M2775" i="4" s="1"/>
  <c r="F3007" i="4"/>
  <c r="M3007" i="4" s="1"/>
  <c r="F6187" i="4"/>
  <c r="M6187" i="4" s="1"/>
  <c r="F3009" i="4"/>
  <c r="M3009" i="4" s="1"/>
  <c r="F6301" i="4"/>
  <c r="M6301" i="4" s="1"/>
  <c r="F1817" i="4"/>
  <c r="M1817" i="4" s="1"/>
  <c r="F1829" i="4"/>
  <c r="M1829" i="4" s="1"/>
  <c r="F7364" i="4"/>
  <c r="M7364" i="4" s="1"/>
  <c r="F4222" i="4"/>
  <c r="M4222" i="4" s="1"/>
  <c r="F9137" i="4"/>
  <c r="M9137" i="4" s="1"/>
  <c r="F4197" i="4"/>
  <c r="M4197" i="4" s="1"/>
  <c r="F5073" i="4"/>
  <c r="M5073" i="4" s="1"/>
  <c r="F7313" i="4"/>
  <c r="M7313" i="4" s="1"/>
  <c r="F6128" i="4"/>
  <c r="M6128" i="4" s="1"/>
  <c r="F21" i="4"/>
  <c r="M21" i="4" s="1"/>
  <c r="F7905" i="4"/>
  <c r="M7905" i="4" s="1"/>
  <c r="F5716" i="4"/>
  <c r="M5716" i="4" s="1"/>
  <c r="F4792" i="4"/>
  <c r="M4792" i="4" s="1"/>
  <c r="F5991" i="4"/>
  <c r="M5991" i="4" s="1"/>
  <c r="F5964" i="4"/>
  <c r="M5964" i="4" s="1"/>
  <c r="F6833" i="4"/>
  <c r="M6833" i="4" s="1"/>
  <c r="F3432" i="4"/>
  <c r="M3432" i="4" s="1"/>
  <c r="F1845" i="4"/>
  <c r="M1845" i="4" s="1"/>
  <c r="F1141" i="4"/>
  <c r="M1141" i="4" s="1"/>
  <c r="F5827" i="4"/>
  <c r="M5827" i="4" s="1"/>
  <c r="F2437" i="4"/>
  <c r="M2437" i="4" s="1"/>
  <c r="F2839" i="4"/>
  <c r="M2839" i="4" s="1"/>
  <c r="F4282" i="4"/>
  <c r="M4282" i="4" s="1"/>
  <c r="F4493" i="4"/>
  <c r="M4493" i="4" s="1"/>
  <c r="F1063" i="4"/>
  <c r="M1063" i="4" s="1"/>
  <c r="F2481" i="4"/>
  <c r="M2481" i="4" s="1"/>
  <c r="F7312" i="4"/>
  <c r="M7312" i="4" s="1"/>
  <c r="F3948" i="4"/>
  <c r="M3948" i="4" s="1"/>
  <c r="F2687" i="4"/>
  <c r="M2687" i="4" s="1"/>
  <c r="F926" i="4"/>
  <c r="M926" i="4" s="1"/>
  <c r="F1604" i="4"/>
  <c r="M1604" i="4" s="1"/>
  <c r="F2555" i="4"/>
  <c r="M2555" i="4" s="1"/>
  <c r="F835" i="4"/>
  <c r="M835" i="4" s="1"/>
  <c r="F4661" i="4"/>
  <c r="M4661" i="4" s="1"/>
  <c r="F5262" i="4"/>
  <c r="M5262" i="4" s="1"/>
  <c r="F5744" i="4"/>
  <c r="M5744" i="4" s="1"/>
  <c r="F5284" i="4"/>
  <c r="M5284" i="4" s="1"/>
  <c r="F1488" i="4"/>
  <c r="M1488" i="4" s="1"/>
  <c r="F5379" i="4"/>
  <c r="M5379" i="4" s="1"/>
  <c r="F3376" i="4"/>
  <c r="M3376" i="4" s="1"/>
  <c r="F3835" i="4"/>
  <c r="M3835" i="4" s="1"/>
  <c r="F2548" i="4"/>
  <c r="M2548" i="4" s="1"/>
  <c r="F4380" i="4"/>
  <c r="M4380" i="4" s="1"/>
  <c r="F969" i="4"/>
  <c r="M969" i="4" s="1"/>
  <c r="F7094" i="4"/>
  <c r="M7094" i="4" s="1"/>
  <c r="F5864" i="4"/>
  <c r="M5864" i="4" s="1"/>
  <c r="F5828" i="4"/>
  <c r="M5828" i="4" s="1"/>
  <c r="F6948" i="4"/>
  <c r="M6948" i="4" s="1"/>
  <c r="F7118" i="4"/>
  <c r="M7118" i="4" s="1"/>
  <c r="F7058" i="4"/>
  <c r="M7058" i="4" s="1"/>
  <c r="F2994" i="4"/>
  <c r="M2994" i="4" s="1"/>
  <c r="F6621" i="4"/>
  <c r="M6621" i="4" s="1"/>
  <c r="F5060" i="4"/>
  <c r="M5060" i="4" s="1"/>
  <c r="F546" i="4"/>
  <c r="M546" i="4" s="1"/>
  <c r="F305" i="4"/>
  <c r="M305" i="4" s="1"/>
  <c r="F3265" i="4"/>
  <c r="M3265" i="4" s="1"/>
  <c r="F230" i="4"/>
  <c r="M230" i="4" s="1"/>
  <c r="F507" i="4"/>
  <c r="M507" i="4" s="1"/>
  <c r="F369" i="4"/>
  <c r="M369" i="4" s="1"/>
  <c r="F2348" i="4"/>
  <c r="M2348" i="4" s="1"/>
  <c r="F3770" i="4"/>
  <c r="M3770" i="4" s="1"/>
  <c r="F9069" i="4"/>
  <c r="M9069" i="4" s="1"/>
  <c r="F3774" i="4"/>
  <c r="M3774" i="4" s="1"/>
  <c r="F4307" i="4"/>
  <c r="M4307" i="4" s="1"/>
  <c r="F4555" i="4"/>
  <c r="M4555" i="4" s="1"/>
  <c r="F3761" i="4"/>
  <c r="M3761" i="4" s="1"/>
  <c r="F6938" i="4"/>
  <c r="F7993" i="4"/>
  <c r="F4208" i="4"/>
  <c r="M4208" i="4" s="1"/>
  <c r="F4218" i="4"/>
  <c r="M4218" i="4" s="1"/>
  <c r="F3031" i="4"/>
  <c r="M3031" i="4" s="1"/>
  <c r="F5978" i="4"/>
  <c r="M5978" i="4" s="1"/>
  <c r="F4831" i="4"/>
  <c r="M4831" i="4" s="1"/>
  <c r="F5455" i="4"/>
  <c r="F3634" i="4"/>
  <c r="M3634" i="4" s="1"/>
  <c r="F6662" i="4"/>
  <c r="F5554" i="4"/>
  <c r="M5554" i="4" s="1"/>
  <c r="F863" i="4"/>
  <c r="M863" i="4" s="1"/>
  <c r="F8833" i="4"/>
  <c r="M8833" i="4" s="1"/>
  <c r="F2988" i="4"/>
  <c r="M2988" i="4" s="1"/>
  <c r="F9136" i="4"/>
  <c r="M9136" i="4" s="1"/>
  <c r="F1028" i="4"/>
  <c r="M1028" i="4" s="1"/>
  <c r="F2212" i="4"/>
  <c r="M2212" i="4" s="1"/>
  <c r="F7997" i="4"/>
  <c r="F8439" i="4"/>
  <c r="M8439" i="4" s="1"/>
  <c r="F5792" i="4"/>
  <c r="M5792" i="4" s="1"/>
  <c r="F1487" i="4"/>
  <c r="M1487" i="4" s="1"/>
  <c r="F2636" i="4"/>
  <c r="M2636" i="4" s="1"/>
  <c r="F4336" i="4"/>
  <c r="M4336" i="4" s="1"/>
  <c r="F1830" i="4"/>
  <c r="M1830" i="4" s="1"/>
  <c r="F1102" i="4"/>
  <c r="M1102" i="4" s="1"/>
  <c r="F5484" i="4"/>
  <c r="F8374" i="4"/>
  <c r="M8374" i="4" l="1"/>
  <c r="M6662" i="4"/>
  <c r="M5484" i="4"/>
  <c r="M7993" i="4"/>
  <c r="M6938" i="4"/>
  <c r="M7997" i="4"/>
  <c r="M5455" i="4"/>
  <c r="F3956" i="4" l="1"/>
  <c r="Q3956" i="4" s="1"/>
  <c r="U8949" i="4"/>
  <c r="P8912" i="4"/>
  <c r="P5637" i="4"/>
  <c r="P8765" i="4"/>
  <c r="P5727" i="4"/>
  <c r="P8910" i="4"/>
  <c r="P8863" i="4"/>
  <c r="P7003" i="4"/>
  <c r="P8750" i="4"/>
  <c r="P3488" i="4"/>
  <c r="P8760" i="4"/>
  <c r="P4345" i="4"/>
  <c r="P5566" i="4"/>
  <c r="P8923" i="4"/>
  <c r="P8795" i="4"/>
  <c r="P5603" i="4"/>
  <c r="P7015" i="4"/>
  <c r="P6220" i="4"/>
  <c r="P8899" i="4"/>
  <c r="P8741" i="4"/>
  <c r="P8826" i="4"/>
  <c r="P6845" i="4"/>
  <c r="P8679" i="4"/>
  <c r="P6271" i="4"/>
  <c r="P7018" i="4"/>
  <c r="P7062" i="4"/>
  <c r="P5718" i="4"/>
  <c r="P5636" i="4"/>
  <c r="P8965" i="4"/>
  <c r="P5431" i="4"/>
  <c r="P8900" i="4"/>
  <c r="P8892" i="4"/>
  <c r="P8929" i="4"/>
  <c r="P5735" i="4"/>
  <c r="P7063" i="4"/>
  <c r="P5564" i="4"/>
  <c r="P7032" i="4"/>
  <c r="P7237" i="4"/>
  <c r="P2457" i="4"/>
  <c r="P8806" i="4"/>
  <c r="P5565" i="4"/>
  <c r="P6916" i="4"/>
  <c r="P6124" i="4"/>
  <c r="P5104" i="4"/>
  <c r="P6930" i="4"/>
  <c r="P2781" i="4"/>
  <c r="P5540" i="4"/>
  <c r="P8902" i="4"/>
  <c r="P5911" i="4"/>
  <c r="P8981" i="4"/>
  <c r="P8979" i="4"/>
  <c r="P5556" i="4"/>
  <c r="P5856" i="4"/>
  <c r="P5748" i="4"/>
  <c r="P3177" i="4"/>
  <c r="P7227" i="4"/>
  <c r="P6909" i="4"/>
  <c r="P1261" i="4"/>
  <c r="P7021" i="4"/>
  <c r="P5632" i="4"/>
  <c r="P5371" i="4"/>
  <c r="P905" i="4"/>
  <c r="P3047" i="4"/>
  <c r="P7045" i="4"/>
  <c r="P5583" i="4"/>
  <c r="P1240" i="4"/>
  <c r="P8797" i="4"/>
  <c r="P5763" i="4"/>
  <c r="P5116" i="4"/>
  <c r="P8909" i="4"/>
  <c r="P8897" i="4"/>
  <c r="P3711" i="4"/>
  <c r="P1994" i="4"/>
  <c r="P8955" i="4"/>
  <c r="P6415" i="4"/>
  <c r="P5685" i="4"/>
  <c r="P8879" i="4"/>
  <c r="P7134" i="4"/>
  <c r="P5890" i="4"/>
  <c r="P7182" i="4"/>
  <c r="P5733" i="4"/>
  <c r="P7247" i="4"/>
  <c r="P8971" i="4"/>
  <c r="P6" i="4"/>
  <c r="P6890" i="4"/>
  <c r="P6914" i="4"/>
  <c r="P8877" i="4"/>
  <c r="P1998" i="4"/>
  <c r="P5724" i="4"/>
  <c r="P5438" i="4"/>
  <c r="P7245" i="4"/>
  <c r="P6917" i="4"/>
  <c r="P5429" i="4"/>
  <c r="P8778" i="4"/>
  <c r="P5432" i="4"/>
  <c r="P5915" i="4"/>
  <c r="P5878" i="4"/>
  <c r="P8925" i="4"/>
  <c r="P5557" i="4"/>
  <c r="P7022" i="4"/>
  <c r="P7174" i="4"/>
  <c r="P6939" i="4"/>
  <c r="P8701" i="4"/>
  <c r="P6817" i="4"/>
  <c r="P5545" i="4"/>
  <c r="P7300" i="4"/>
  <c r="P1933" i="4"/>
  <c r="P5770" i="4"/>
  <c r="P5704" i="4"/>
  <c r="P5747" i="4"/>
  <c r="P8811" i="4"/>
  <c r="P6934" i="4"/>
  <c r="P7012" i="4"/>
  <c r="P8936" i="4"/>
  <c r="P6840" i="4"/>
  <c r="P6919" i="4"/>
  <c r="P7138" i="4"/>
  <c r="P6900" i="4"/>
  <c r="P6986" i="4"/>
  <c r="P7056" i="4"/>
  <c r="P5631" i="4"/>
  <c r="P6912" i="4"/>
  <c r="P7181" i="4"/>
  <c r="P5699" i="4"/>
  <c r="P8980" i="4"/>
  <c r="P6975" i="4"/>
  <c r="P5671" i="4"/>
  <c r="P6854" i="4"/>
  <c r="P8896" i="4"/>
  <c r="P5553" i="4"/>
  <c r="P6895" i="4"/>
  <c r="P8903" i="4"/>
  <c r="P5670" i="4"/>
  <c r="P3860" i="4"/>
  <c r="P8849" i="4"/>
  <c r="P8758" i="4"/>
  <c r="P6829" i="4"/>
  <c r="P6959" i="4"/>
  <c r="P6974" i="4"/>
  <c r="P7163" i="4"/>
  <c r="P7318" i="4"/>
  <c r="P7072" i="4"/>
  <c r="P6857" i="4"/>
  <c r="P7210" i="4"/>
  <c r="P8975" i="4"/>
  <c r="P7111" i="4"/>
  <c r="P5899" i="4"/>
  <c r="P8945" i="4"/>
  <c r="P5714" i="4"/>
  <c r="P8908" i="4"/>
  <c r="P7226" i="4"/>
  <c r="P6970" i="4"/>
  <c r="P6980" i="4"/>
  <c r="P5656" i="4"/>
  <c r="P6962" i="4"/>
  <c r="P8898" i="4"/>
  <c r="P7127" i="4"/>
  <c r="P6913" i="4"/>
  <c r="P5931" i="4"/>
  <c r="P7162" i="4"/>
  <c r="P5818" i="4"/>
  <c r="P6877" i="4"/>
  <c r="P6888" i="4"/>
  <c r="P5698" i="4"/>
  <c r="P8764" i="4"/>
  <c r="P7100" i="4"/>
  <c r="P6940" i="4"/>
  <c r="P6839" i="4"/>
  <c r="P7225" i="4"/>
  <c r="P6868" i="4"/>
  <c r="P5610" i="4"/>
  <c r="P8743" i="4"/>
  <c r="P5927" i="4"/>
  <c r="P8932" i="4"/>
  <c r="P5921" i="4"/>
  <c r="P5647" i="4"/>
  <c r="P5885" i="4"/>
  <c r="P8973" i="4"/>
  <c r="P7173" i="4"/>
  <c r="P7270" i="4"/>
  <c r="P7269" i="4"/>
  <c r="P5828" i="4"/>
  <c r="P5697" i="4"/>
  <c r="P5864" i="4"/>
  <c r="P5648" i="4"/>
  <c r="P5965" i="4"/>
  <c r="P6887" i="4"/>
  <c r="P5606" i="4"/>
  <c r="P7068" i="4"/>
  <c r="P7058" i="4"/>
  <c r="P7084" i="4"/>
  <c r="P7094" i="4"/>
  <c r="P6932" i="4"/>
  <c r="P6830" i="4"/>
  <c r="P7118" i="4"/>
  <c r="P7054" i="4"/>
  <c r="P7044" i="4"/>
  <c r="P6941" i="4"/>
  <c r="P6948" i="4"/>
  <c r="P6935" i="4"/>
  <c r="P8364" i="4"/>
  <c r="P6988" i="4"/>
  <c r="P8151" i="4"/>
  <c r="P7539" i="4"/>
  <c r="P8155" i="4"/>
  <c r="P7518" i="4"/>
  <c r="P7888" i="4"/>
  <c r="P7884" i="4"/>
  <c r="P6955" i="4"/>
  <c r="P8232" i="4"/>
  <c r="P7529" i="4"/>
  <c r="P8018" i="4"/>
  <c r="P8049" i="4"/>
  <c r="P7527" i="4"/>
  <c r="P7782" i="4"/>
  <c r="P8247" i="4"/>
  <c r="P8036" i="4"/>
  <c r="P7881" i="4"/>
  <c r="P7510" i="4"/>
  <c r="P8639" i="4"/>
  <c r="P7739" i="4"/>
  <c r="P7923" i="4"/>
  <c r="P7917" i="4"/>
  <c r="P8146" i="4"/>
  <c r="P7827" i="4"/>
  <c r="P8236" i="4"/>
  <c r="P8280" i="4"/>
  <c r="P7993" i="4"/>
  <c r="P7273" i="4"/>
  <c r="P7921" i="4"/>
  <c r="P7845" i="4"/>
  <c r="P7875" i="4"/>
  <c r="P8277" i="4"/>
  <c r="P7252" i="4"/>
  <c r="P8374" i="4"/>
  <c r="P8597" i="4"/>
  <c r="P8643" i="4"/>
  <c r="P8132" i="4"/>
  <c r="P7918" i="4"/>
  <c r="P8013" i="4"/>
  <c r="P8576" i="4"/>
  <c r="P8376" i="4"/>
  <c r="P7997" i="4"/>
  <c r="P8602" i="4"/>
  <c r="P8121" i="4"/>
  <c r="P7937" i="4"/>
  <c r="P7543" i="4"/>
  <c r="P8143" i="4"/>
  <c r="P8644" i="4"/>
  <c r="P8271" i="4"/>
  <c r="P7935" i="4"/>
  <c r="P5766" i="4"/>
  <c r="P8137" i="4"/>
  <c r="P8370" i="4"/>
  <c r="P7906" i="4"/>
  <c r="P7851" i="4"/>
  <c r="P8113" i="4"/>
  <c r="P8331" i="4"/>
  <c r="P8272" i="4"/>
  <c r="P7627" i="4"/>
  <c r="P8369" i="4"/>
  <c r="P13" i="4"/>
  <c r="P8228" i="4"/>
  <c r="P8022" i="4"/>
  <c r="P8545" i="4"/>
  <c r="P8335" i="4"/>
  <c r="P8135" i="4"/>
  <c r="P8517" i="4"/>
  <c r="P5866" i="4"/>
  <c r="P9" i="4"/>
  <c r="P8191" i="4"/>
  <c r="P7994" i="4"/>
  <c r="P8246" i="4"/>
  <c r="P7508" i="4"/>
  <c r="P8152" i="4"/>
  <c r="P8125" i="4"/>
  <c r="P8019" i="4"/>
  <c r="P8549" i="4"/>
  <c r="P8059" i="4"/>
  <c r="P8091" i="4"/>
  <c r="P8373" i="4"/>
  <c r="P7732" i="4"/>
  <c r="P8636" i="4"/>
  <c r="P7873" i="4"/>
  <c r="P8563" i="4"/>
  <c r="P8225" i="4"/>
  <c r="P8127" i="4"/>
  <c r="P8638" i="4"/>
  <c r="P8368" i="4"/>
  <c r="P8141" i="4"/>
  <c r="P7504" i="4"/>
  <c r="P8140" i="4"/>
  <c r="P8261" i="4"/>
  <c r="P8089" i="4"/>
  <c r="P8092" i="4"/>
  <c r="P8024" i="4"/>
  <c r="P8799" i="4"/>
  <c r="P8515" i="4"/>
  <c r="P7871" i="4"/>
  <c r="P7645" i="4"/>
  <c r="P7647" i="4"/>
  <c r="P8524" i="4"/>
  <c r="P7804" i="4"/>
  <c r="P8455" i="4"/>
  <c r="P8316" i="4"/>
  <c r="P8108" i="4"/>
  <c r="P7561" i="4"/>
  <c r="P7714" i="4"/>
  <c r="P7697" i="4"/>
  <c r="P7779" i="4"/>
  <c r="P436" i="4"/>
  <c r="P8568" i="4"/>
  <c r="P8378" i="4"/>
  <c r="P7962" i="4"/>
  <c r="P8561" i="4"/>
  <c r="P7511" i="4"/>
  <c r="P8353" i="4"/>
  <c r="P8547" i="4"/>
  <c r="P8516" i="4"/>
  <c r="P8171" i="4"/>
  <c r="P8003" i="4"/>
  <c r="P7986" i="4"/>
  <c r="P8385" i="4"/>
  <c r="P8427" i="4"/>
  <c r="P8326" i="4"/>
  <c r="P8402" i="4"/>
  <c r="P7880" i="4"/>
  <c r="P7806" i="4"/>
  <c r="P7639" i="4"/>
  <c r="P8380" i="4"/>
  <c r="P8976" i="4"/>
  <c r="P7524" i="4"/>
  <c r="P8387" i="4"/>
  <c r="P8360" i="4"/>
  <c r="P7684" i="4"/>
  <c r="P8543" i="4"/>
  <c r="P8564" i="4"/>
  <c r="P7899" i="4"/>
  <c r="P8481" i="4"/>
  <c r="P5776" i="4"/>
  <c r="P5755" i="4"/>
  <c r="P5749" i="4"/>
  <c r="P5532" i="4"/>
  <c r="P5595" i="4"/>
  <c r="P8865" i="4"/>
  <c r="P8869" i="4"/>
  <c r="P8870" i="4"/>
  <c r="P8946" i="4"/>
  <c r="P8844" i="4"/>
  <c r="P8793" i="4"/>
  <c r="P8745" i="4"/>
  <c r="P8926" i="4"/>
  <c r="P8956" i="4"/>
  <c r="P8990" i="4"/>
  <c r="P8777" i="4"/>
  <c r="P337" i="4"/>
  <c r="P8824" i="4"/>
  <c r="P6544" i="4"/>
  <c r="P9025" i="4"/>
  <c r="P435" i="4"/>
  <c r="P16" i="4"/>
  <c r="P8779" i="4"/>
  <c r="P9027" i="4"/>
  <c r="P429" i="4"/>
  <c r="P314" i="4"/>
  <c r="P315" i="4"/>
  <c r="P8830" i="4"/>
  <c r="P8825" i="4"/>
  <c r="P8967" i="4"/>
  <c r="P101" i="4"/>
  <c r="P8970" i="4"/>
  <c r="P18" i="4"/>
  <c r="P7512" i="4"/>
  <c r="P5489" i="4"/>
  <c r="P8871" i="4"/>
  <c r="P8866" i="4"/>
  <c r="P8848" i="4"/>
  <c r="P8757" i="4"/>
  <c r="P8755" i="4"/>
  <c r="P8819" i="4"/>
  <c r="P9047" i="4"/>
  <c r="P8790" i="4"/>
  <c r="P9022" i="4"/>
  <c r="P428" i="4"/>
  <c r="P5979" i="4"/>
  <c r="P6437" i="4"/>
  <c r="P7156" i="4"/>
  <c r="P4419" i="4"/>
  <c r="P8851" i="4"/>
  <c r="P2572" i="4"/>
  <c r="P6291" i="4"/>
  <c r="P4556" i="4"/>
  <c r="P8782" i="4"/>
  <c r="P1726" i="4"/>
  <c r="P2577" i="4"/>
  <c r="P8717" i="4"/>
  <c r="P4310" i="4"/>
  <c r="P6992" i="4"/>
  <c r="P8787" i="4"/>
  <c r="P3966" i="4"/>
  <c r="P7549" i="4"/>
  <c r="P6139" i="4"/>
  <c r="P8781" i="4"/>
  <c r="P1230" i="4"/>
  <c r="P2788" i="4"/>
  <c r="P1711" i="4"/>
  <c r="P1229" i="4"/>
  <c r="P1340" i="4"/>
  <c r="P7097" i="4"/>
  <c r="P7141" i="4"/>
  <c r="P3630" i="4"/>
  <c r="P4562" i="4"/>
  <c r="P3721" i="4"/>
  <c r="P4235" i="4"/>
  <c r="P8827" i="4"/>
  <c r="P8789" i="4"/>
  <c r="P8769" i="4"/>
  <c r="P2822" i="4"/>
  <c r="P2702" i="4"/>
  <c r="P951" i="4"/>
  <c r="P8828" i="4"/>
  <c r="P8792" i="4"/>
  <c r="P6984" i="4"/>
  <c r="P8964" i="4"/>
  <c r="P3464" i="4"/>
  <c r="P7103" i="4"/>
  <c r="P970" i="4"/>
  <c r="P2640" i="4"/>
  <c r="P6881" i="4"/>
  <c r="P2967" i="4"/>
  <c r="P3999" i="4"/>
  <c r="P2219" i="4"/>
  <c r="P2317" i="4"/>
  <c r="P763" i="4"/>
  <c r="P766" i="4"/>
  <c r="P8829" i="4"/>
  <c r="P1486" i="4"/>
  <c r="P3667" i="4"/>
  <c r="P6910" i="4"/>
  <c r="P8788" i="4"/>
  <c r="P6276" i="4"/>
  <c r="P2304" i="4"/>
  <c r="P3627" i="4"/>
  <c r="P7070" i="4"/>
  <c r="P8821" i="4"/>
  <c r="P7085" i="4"/>
  <c r="P5782" i="4"/>
  <c r="P5933" i="4"/>
  <c r="P4837" i="4"/>
  <c r="P7128" i="4"/>
  <c r="P6949" i="4"/>
  <c r="P3296" i="4"/>
  <c r="P6104" i="4"/>
  <c r="P961" i="4"/>
  <c r="P1033" i="4"/>
  <c r="P5140" i="4"/>
  <c r="P996" i="4"/>
  <c r="P5252" i="4"/>
  <c r="P6325" i="4"/>
  <c r="P1757" i="4"/>
  <c r="P803" i="4"/>
  <c r="P1822" i="4"/>
  <c r="P5901" i="4"/>
  <c r="P2280" i="4"/>
  <c r="P5628" i="4"/>
  <c r="P2364" i="4"/>
  <c r="P1850" i="4"/>
  <c r="P4233" i="4"/>
  <c r="P2562" i="4"/>
  <c r="P6593" i="4"/>
  <c r="P8732" i="4"/>
  <c r="P1881" i="4"/>
  <c r="P964" i="4"/>
  <c r="P5177" i="4"/>
  <c r="P2343" i="4"/>
  <c r="P1150" i="4"/>
  <c r="P7013" i="4"/>
  <c r="P1621" i="4"/>
  <c r="P9006" i="4"/>
  <c r="P1915" i="4"/>
  <c r="P2313" i="4"/>
  <c r="P1214" i="4"/>
  <c r="P1608" i="4"/>
  <c r="P2880" i="4"/>
  <c r="P4434" i="4"/>
  <c r="P4700" i="4"/>
  <c r="P3706" i="4"/>
  <c r="P7006" i="4"/>
  <c r="P5765" i="4"/>
  <c r="P5794" i="4"/>
  <c r="P5602" i="4"/>
  <c r="P5767" i="4"/>
  <c r="P2409" i="4"/>
  <c r="P1434" i="4"/>
  <c r="P9061" i="4"/>
  <c r="P7114" i="4"/>
  <c r="P1584" i="4"/>
  <c r="P3347" i="4"/>
  <c r="P2261" i="4"/>
  <c r="P5627" i="4"/>
  <c r="P6952" i="4"/>
  <c r="P2357" i="4"/>
  <c r="P6894" i="4"/>
  <c r="P5732" i="4"/>
  <c r="P1017" i="4"/>
  <c r="P2433" i="4"/>
  <c r="P7152" i="4"/>
  <c r="P5862" i="4"/>
  <c r="P2349" i="4"/>
  <c r="P2700" i="4"/>
  <c r="P2302" i="4"/>
  <c r="P2426" i="4"/>
  <c r="P6896" i="4"/>
  <c r="P5852" i="4"/>
  <c r="P4999" i="4"/>
  <c r="P442" i="4"/>
  <c r="P7264" i="4"/>
  <c r="P7005" i="4"/>
  <c r="P2450" i="4"/>
  <c r="P7201" i="4"/>
  <c r="P3452" i="4"/>
  <c r="P8796" i="4"/>
  <c r="P4950" i="4"/>
  <c r="P3801" i="4"/>
  <c r="P5200" i="4"/>
  <c r="P3002" i="4"/>
  <c r="P8905" i="4"/>
  <c r="P3872" i="4"/>
  <c r="P6892" i="4"/>
  <c r="P1905" i="4"/>
  <c r="P1906" i="4"/>
  <c r="P8571" i="4"/>
  <c r="P2476" i="4"/>
  <c r="P4657" i="4"/>
  <c r="P5940" i="4"/>
  <c r="P452" i="4"/>
  <c r="P453" i="4"/>
  <c r="P2737" i="4"/>
  <c r="P752" i="4"/>
  <c r="P7117" i="4"/>
  <c r="P688" i="4"/>
  <c r="P1282" i="4"/>
  <c r="P1948" i="4"/>
  <c r="P7199" i="4"/>
  <c r="P6267" i="4"/>
  <c r="P2273" i="4"/>
  <c r="P3508" i="4"/>
  <c r="P3359" i="4"/>
  <c r="P3673" i="4"/>
  <c r="P7180" i="4"/>
  <c r="P2747" i="4"/>
  <c r="P6997" i="4"/>
  <c r="P459" i="4"/>
  <c r="P458" i="4"/>
  <c r="P7073" i="4"/>
  <c r="P7088" i="4"/>
  <c r="P7106" i="4"/>
  <c r="P1811" i="4"/>
  <c r="P1009" i="4"/>
  <c r="P1007" i="4"/>
  <c r="P8884" i="4"/>
  <c r="P5624" i="4"/>
  <c r="P7077" i="4"/>
  <c r="P462" i="4"/>
  <c r="P461" i="4"/>
  <c r="P5008" i="4"/>
  <c r="P1517" i="4"/>
  <c r="P2873" i="4"/>
  <c r="P465" i="4"/>
  <c r="P464" i="4"/>
  <c r="P5662" i="4"/>
  <c r="P7075" i="4"/>
  <c r="P8680" i="4"/>
  <c r="P8682" i="4"/>
  <c r="P403" i="4"/>
  <c r="P5659" i="4"/>
  <c r="P7147" i="4"/>
  <c r="P3741" i="4"/>
  <c r="P798" i="4"/>
  <c r="P6982" i="4"/>
  <c r="P8893" i="4"/>
  <c r="P7145" i="4"/>
  <c r="P3517" i="4"/>
  <c r="P7122" i="4"/>
  <c r="P6766" i="4"/>
  <c r="P9080" i="4"/>
  <c r="P9081" i="4"/>
  <c r="P339" i="4"/>
  <c r="P7140" i="4"/>
  <c r="P489" i="4"/>
  <c r="P341" i="4"/>
  <c r="P7008" i="4"/>
  <c r="P490" i="4"/>
  <c r="P119" i="4"/>
  <c r="P333" i="4"/>
  <c r="P335" i="4"/>
  <c r="P116" i="4"/>
  <c r="P123" i="4"/>
  <c r="P343" i="4"/>
  <c r="P345" i="4"/>
  <c r="P121" i="4"/>
  <c r="P120" i="4"/>
  <c r="P124" i="4"/>
  <c r="P122" i="4"/>
  <c r="P313" i="4"/>
  <c r="P125" i="4"/>
  <c r="P311" i="4"/>
  <c r="P103" i="4"/>
  <c r="P104" i="4"/>
  <c r="P312" i="4"/>
  <c r="P316" i="4"/>
  <c r="P317" i="4"/>
  <c r="P8948" i="4"/>
  <c r="P7179" i="4"/>
  <c r="P7327" i="4"/>
  <c r="P8942" i="4"/>
  <c r="P7590" i="4"/>
  <c r="P8250" i="4"/>
  <c r="P3992" i="4"/>
  <c r="P7024" i="4"/>
  <c r="P7765" i="4"/>
  <c r="P7965" i="4"/>
  <c r="P2746" i="4"/>
  <c r="P8436" i="4"/>
  <c r="P8053" i="4"/>
  <c r="P497" i="4"/>
  <c r="P8995" i="4"/>
  <c r="P8057" i="4"/>
  <c r="P8997" i="4"/>
  <c r="P8004" i="4"/>
  <c r="P7671" i="4"/>
  <c r="P7095" i="4"/>
  <c r="P7681" i="4"/>
  <c r="P8183" i="4"/>
  <c r="P7151" i="4"/>
  <c r="P8996" i="4"/>
  <c r="P8109" i="4"/>
  <c r="P8924" i="4"/>
  <c r="P7693" i="4"/>
  <c r="P7206" i="4"/>
  <c r="P8711" i="4"/>
  <c r="P8466" i="4"/>
  <c r="P1644" i="4"/>
  <c r="P8226" i="4"/>
  <c r="P6359" i="4"/>
  <c r="P5443" i="4"/>
  <c r="P5458" i="4"/>
  <c r="P6958" i="4"/>
  <c r="P2147" i="4"/>
  <c r="P4283" i="4"/>
  <c r="P7599" i="4"/>
  <c r="P7747" i="4"/>
  <c r="P8202" i="4"/>
  <c r="P9138" i="4"/>
  <c r="P7124" i="4"/>
  <c r="P7397" i="4"/>
  <c r="P7395" i="4"/>
  <c r="P1426" i="4"/>
  <c r="P7800" i="4"/>
  <c r="P2827" i="4"/>
  <c r="P4159" i="4"/>
  <c r="P2868" i="4"/>
  <c r="P4147" i="4"/>
  <c r="P2373" i="4"/>
  <c r="P8254" i="4"/>
  <c r="P8712" i="4"/>
  <c r="P8494" i="4"/>
  <c r="P8663" i="4"/>
  <c r="P8437" i="4"/>
  <c r="P8952" i="4"/>
  <c r="P7769" i="4"/>
  <c r="P8421" i="4"/>
  <c r="P7816" i="4"/>
  <c r="P7971" i="4"/>
  <c r="P8953" i="4"/>
  <c r="P8448" i="4"/>
  <c r="P7754" i="4"/>
  <c r="P7771" i="4"/>
  <c r="P7761" i="4"/>
  <c r="P9111" i="4"/>
  <c r="P8340" i="4"/>
  <c r="P7893" i="4"/>
  <c r="P8443" i="4"/>
  <c r="P7764" i="4"/>
  <c r="P7557" i="4"/>
  <c r="P8943" i="4"/>
  <c r="P8168" i="4"/>
  <c r="P8403" i="4"/>
  <c r="P8176" i="4"/>
  <c r="P8416" i="4"/>
  <c r="P8260" i="4"/>
  <c r="P8618" i="4"/>
  <c r="P7894" i="4"/>
  <c r="P7968" i="4"/>
  <c r="P8756" i="4"/>
  <c r="P8727" i="4"/>
  <c r="P8170" i="4"/>
  <c r="P7775" i="4"/>
  <c r="P8930" i="4"/>
  <c r="P8342" i="4"/>
  <c r="P7766" i="4"/>
  <c r="P8492" i="4"/>
  <c r="P8265" i="4"/>
  <c r="P7570" i="4"/>
  <c r="P8172" i="4"/>
  <c r="P8077" i="4"/>
  <c r="P8841" i="4"/>
  <c r="P8447" i="4"/>
  <c r="P8780" i="4"/>
  <c r="P8178" i="4"/>
  <c r="P8935" i="4"/>
  <c r="P8847" i="4"/>
  <c r="P7828" i="4"/>
  <c r="P8281" i="4"/>
  <c r="P7648" i="4"/>
  <c r="P8518" i="4"/>
  <c r="P8586" i="4"/>
  <c r="P7651" i="4"/>
  <c r="P7982" i="4"/>
  <c r="P8786" i="4"/>
  <c r="P8719" i="4"/>
  <c r="P4680" i="4"/>
  <c r="P8840" i="4"/>
  <c r="P8843" i="4"/>
  <c r="P8725" i="4"/>
  <c r="P8681" i="4"/>
  <c r="P8672" i="4"/>
  <c r="P8065" i="4"/>
  <c r="P8747" i="4"/>
  <c r="P460" i="4"/>
  <c r="P8683" i="4"/>
  <c r="P463" i="4"/>
  <c r="P8603" i="4"/>
  <c r="P8850" i="4"/>
  <c r="P4519" i="4"/>
  <c r="P3086" i="4"/>
  <c r="P4172" i="4"/>
  <c r="P4175" i="4"/>
  <c r="P2985" i="4"/>
  <c r="P8463" i="4"/>
  <c r="P1080" i="4"/>
  <c r="P4158" i="4"/>
  <c r="P4389" i="4"/>
  <c r="P3953" i="4"/>
  <c r="P4534" i="4"/>
  <c r="P7973" i="4"/>
  <c r="P3029" i="4"/>
  <c r="P4285" i="4"/>
  <c r="P1461" i="4"/>
  <c r="P4893" i="4"/>
  <c r="P2199" i="4"/>
  <c r="P4605" i="4"/>
  <c r="P1454" i="4"/>
  <c r="P4081" i="4"/>
  <c r="P4131" i="4"/>
  <c r="P4074" i="4"/>
  <c r="P3994" i="4"/>
  <c r="P1037" i="4"/>
  <c r="P4526" i="4"/>
  <c r="P5345" i="4"/>
  <c r="P2287" i="4"/>
  <c r="P641" i="4"/>
  <c r="P3423" i="4"/>
  <c r="P4861" i="4"/>
  <c r="P3805" i="4"/>
  <c r="P4543" i="4"/>
  <c r="P2993" i="4"/>
  <c r="P2275" i="4"/>
  <c r="P1482" i="4"/>
  <c r="P6635" i="4"/>
  <c r="P1139" i="4"/>
  <c r="P1742" i="4"/>
  <c r="P2212" i="4"/>
  <c r="P1458" i="4"/>
  <c r="P5343" i="4"/>
  <c r="P3748" i="4"/>
  <c r="P1185" i="4"/>
  <c r="P982" i="4"/>
  <c r="P1238" i="4"/>
  <c r="P3761" i="4"/>
  <c r="P652" i="4"/>
  <c r="P712" i="4"/>
  <c r="P4407" i="4"/>
  <c r="P4555" i="4"/>
  <c r="P8551" i="4"/>
  <c r="P1731" i="4"/>
  <c r="P7394" i="4"/>
  <c r="P4831" i="4"/>
  <c r="P667" i="4"/>
  <c r="P4585" i="4"/>
  <c r="P3505" i="4"/>
  <c r="P4413" i="4"/>
  <c r="P3979" i="4"/>
  <c r="P1239" i="4"/>
  <c r="P6904" i="4"/>
  <c r="P2318" i="4"/>
  <c r="P1830" i="4"/>
  <c r="P9136" i="4"/>
  <c r="P4296" i="4"/>
  <c r="P2913" i="4"/>
  <c r="P4583" i="4"/>
  <c r="P5347" i="4"/>
  <c r="P4455" i="4"/>
  <c r="P5361" i="4"/>
  <c r="P4416" i="4"/>
  <c r="P4307" i="4"/>
  <c r="P4336" i="4"/>
  <c r="P8174" i="4"/>
  <c r="P1267" i="4"/>
  <c r="P3760" i="4"/>
  <c r="P6334" i="4"/>
  <c r="P4664" i="4"/>
  <c r="P5978" i="4"/>
  <c r="P4149" i="4"/>
  <c r="P3774" i="4"/>
  <c r="P3975" i="4"/>
  <c r="P9070" i="4"/>
  <c r="P1367" i="4"/>
  <c r="P4421" i="4"/>
  <c r="P915" i="4"/>
  <c r="P3104" i="4"/>
  <c r="P6004" i="4"/>
  <c r="P3031" i="4"/>
  <c r="P1202" i="4"/>
  <c r="P1803" i="4"/>
  <c r="P2213" i="4"/>
  <c r="P2666" i="4"/>
  <c r="P7830" i="4"/>
  <c r="P6160" i="4"/>
  <c r="P2278" i="4"/>
  <c r="P2636" i="4"/>
  <c r="P5617" i="4"/>
  <c r="P6020" i="4"/>
  <c r="P8833" i="4"/>
  <c r="P6826" i="4"/>
  <c r="P2044" i="4"/>
  <c r="P1740" i="4"/>
  <c r="P5604" i="4"/>
  <c r="P4094" i="4"/>
  <c r="P9069" i="4"/>
  <c r="P1487" i="4"/>
  <c r="P1030" i="4"/>
  <c r="P6169" i="4"/>
  <c r="P4663" i="4"/>
  <c r="P8803" i="4"/>
  <c r="P1029" i="4"/>
  <c r="P7074" i="4"/>
  <c r="P6967" i="4"/>
  <c r="P2987" i="4"/>
  <c r="P795" i="4"/>
  <c r="P3179" i="4"/>
  <c r="P5451" i="4"/>
  <c r="P4218" i="4"/>
  <c r="P3770" i="4"/>
  <c r="P6328" i="4"/>
  <c r="P2240" i="4"/>
  <c r="P4967" i="4"/>
  <c r="P3671" i="4"/>
  <c r="P4634" i="4"/>
  <c r="P863" i="4"/>
  <c r="P1406" i="4"/>
  <c r="P6991" i="4"/>
  <c r="P1479" i="4"/>
  <c r="P4570" i="4"/>
  <c r="P5554" i="4"/>
  <c r="P2207" i="4"/>
  <c r="P6233" i="4"/>
  <c r="P3924" i="4"/>
  <c r="P1601" i="4"/>
  <c r="P702" i="4"/>
  <c r="P6145" i="4"/>
  <c r="P674" i="4"/>
  <c r="P2348" i="4"/>
  <c r="P6333" i="4"/>
  <c r="P2495" i="4"/>
  <c r="P8439" i="4"/>
  <c r="P4586" i="4"/>
  <c r="P8569" i="4"/>
  <c r="P6098" i="4"/>
  <c r="P2814" i="4"/>
  <c r="P8074" i="4"/>
  <c r="P8834" i="4"/>
  <c r="P4439" i="4"/>
  <c r="P1677" i="4"/>
  <c r="P6965" i="4"/>
  <c r="P3557" i="4"/>
  <c r="P1000" i="4"/>
  <c r="P3409" i="4"/>
  <c r="P2037" i="4"/>
  <c r="P801" i="4"/>
  <c r="P3664" i="4"/>
  <c r="P1279" i="4"/>
  <c r="P1263" i="4"/>
  <c r="P6092" i="4"/>
  <c r="P7188" i="4"/>
  <c r="P4584" i="4"/>
  <c r="P6379" i="4"/>
  <c r="P3790" i="4"/>
  <c r="P2452" i="4"/>
  <c r="P7798" i="4"/>
  <c r="P4323" i="4"/>
  <c r="P2009" i="4"/>
  <c r="P1612" i="4"/>
  <c r="P2664" i="4"/>
  <c r="P1640" i="4"/>
  <c r="P477" i="4"/>
  <c r="P432" i="4"/>
  <c r="P2804" i="4"/>
  <c r="P4810" i="4"/>
  <c r="P6300" i="4"/>
  <c r="P3449" i="4"/>
  <c r="P4538" i="4"/>
  <c r="P1932" i="4"/>
  <c r="P4689" i="4"/>
  <c r="P6230" i="4"/>
  <c r="P1056" i="4"/>
  <c r="P6069" i="4"/>
  <c r="P2178" i="4"/>
  <c r="P3916" i="4"/>
  <c r="P4594" i="4"/>
  <c r="P3637" i="4"/>
  <c r="P9135" i="4"/>
  <c r="P5161" i="4"/>
  <c r="P7267" i="4"/>
  <c r="P1036" i="4"/>
  <c r="P1490" i="4"/>
  <c r="P4781" i="4"/>
  <c r="P9143" i="4"/>
  <c r="P2486" i="4"/>
  <c r="P4790" i="4"/>
  <c r="P4281" i="4"/>
  <c r="P6244" i="4"/>
  <c r="P3663" i="4"/>
  <c r="P3106" i="4"/>
  <c r="P6032" i="4"/>
  <c r="P1326" i="4"/>
  <c r="P2428" i="4"/>
  <c r="P6450" i="4"/>
  <c r="P1058" i="4"/>
  <c r="P3035" i="4"/>
  <c r="P4633" i="4"/>
  <c r="P1776" i="4"/>
  <c r="P3341" i="4"/>
  <c r="P1795" i="4"/>
  <c r="P772" i="4"/>
  <c r="P668" i="4"/>
  <c r="P2431" i="4"/>
  <c r="P5981" i="4"/>
  <c r="P1327" i="4"/>
  <c r="P2251" i="4"/>
  <c r="P6307" i="4"/>
  <c r="P1022" i="4"/>
  <c r="P1611" i="4"/>
  <c r="P5843" i="4"/>
  <c r="P4231" i="4"/>
  <c r="P5082" i="4"/>
  <c r="P2235" i="4"/>
  <c r="P6250" i="4"/>
  <c r="P3818" i="4"/>
  <c r="P3496" i="4"/>
  <c r="P2469" i="4"/>
  <c r="P4799" i="4"/>
  <c r="P4008" i="4"/>
  <c r="P2136" i="4"/>
  <c r="P1370" i="4"/>
  <c r="P4669" i="4"/>
  <c r="P263" i="4"/>
  <c r="P401" i="4"/>
  <c r="P9140" i="4"/>
  <c r="P890" i="4"/>
  <c r="P881" i="4"/>
  <c r="P6392" i="4"/>
  <c r="P5409" i="4"/>
  <c r="P8165" i="4"/>
  <c r="P5582" i="4"/>
  <c r="P2404" i="4"/>
  <c r="P6961" i="4"/>
  <c r="P140" i="4"/>
  <c r="P3471" i="4"/>
  <c r="P1276" i="4"/>
  <c r="P6344" i="4"/>
  <c r="P114" i="4"/>
  <c r="P7280" i="4"/>
  <c r="P2810" i="4"/>
  <c r="P3642" i="4"/>
  <c r="P1865" i="4"/>
  <c r="P874" i="4"/>
  <c r="P280" i="4"/>
  <c r="P3709" i="4"/>
  <c r="P4242" i="4"/>
  <c r="P265" i="4"/>
  <c r="P3310" i="4"/>
  <c r="P636" i="4"/>
  <c r="P637" i="4"/>
  <c r="P5746" i="4"/>
  <c r="P4992" i="4"/>
  <c r="P6051" i="4"/>
  <c r="P115" i="4"/>
  <c r="P3131" i="4"/>
  <c r="P5048" i="4"/>
  <c r="P7376" i="4"/>
  <c r="P5352" i="4"/>
  <c r="P4679" i="4"/>
  <c r="P6033" i="4"/>
  <c r="P1169" i="4"/>
  <c r="P1385" i="4"/>
  <c r="P640" i="4"/>
  <c r="P1302" i="4"/>
  <c r="P807" i="4"/>
  <c r="P6086" i="4"/>
  <c r="P891" i="4"/>
  <c r="P4708" i="4"/>
  <c r="P1398" i="4"/>
  <c r="P3891" i="4"/>
  <c r="P7224" i="4"/>
  <c r="P6013" i="4"/>
  <c r="P1983" i="4"/>
  <c r="P6322" i="4"/>
  <c r="P1021" i="4"/>
  <c r="P6381" i="4"/>
  <c r="P854" i="4"/>
  <c r="P3600" i="4"/>
  <c r="P7374" i="4"/>
  <c r="P9147" i="4"/>
  <c r="P7347" i="4"/>
  <c r="P5760" i="4"/>
  <c r="P1020" i="4"/>
  <c r="P1135" i="4"/>
  <c r="P2921" i="4"/>
  <c r="P3815" i="4"/>
  <c r="P6408" i="4"/>
  <c r="P1802" i="4"/>
  <c r="P6273" i="4"/>
  <c r="P6162" i="4"/>
  <c r="P5873" i="4"/>
  <c r="P3524" i="4"/>
  <c r="P6365" i="4"/>
  <c r="P6953" i="4"/>
  <c r="P1508" i="4"/>
  <c r="P7349" i="4"/>
  <c r="P9122" i="4"/>
  <c r="P7132" i="4"/>
  <c r="P6391" i="4"/>
  <c r="P2842" i="4"/>
  <c r="P139" i="4"/>
  <c r="P9134" i="4"/>
  <c r="P5470" i="4"/>
  <c r="P1810" i="4"/>
  <c r="P2471" i="4"/>
  <c r="P831" i="4"/>
  <c r="P2610" i="4"/>
  <c r="P1900" i="4"/>
  <c r="P3822" i="4"/>
  <c r="P1512" i="4"/>
  <c r="P6303" i="4"/>
  <c r="P5146" i="4"/>
  <c r="P2442" i="4"/>
  <c r="P3428" i="4"/>
  <c r="P1270" i="4"/>
  <c r="P5209" i="4"/>
  <c r="P266" i="4"/>
  <c r="P1863" i="4"/>
  <c r="P2523" i="4"/>
  <c r="P5620" i="4"/>
  <c r="P2153" i="4"/>
  <c r="P6324" i="4"/>
  <c r="P6347" i="4"/>
  <c r="P1157" i="4"/>
  <c r="P1069" i="4"/>
  <c r="P2866" i="4"/>
  <c r="P6258" i="4"/>
  <c r="P878" i="4"/>
  <c r="P3615" i="4"/>
  <c r="P1275" i="4"/>
  <c r="P388" i="4"/>
  <c r="P7343" i="4"/>
  <c r="P3824" i="4"/>
  <c r="P8257" i="4"/>
  <c r="P2920" i="4"/>
  <c r="P8748" i="4"/>
  <c r="P904" i="4"/>
  <c r="P3463" i="4"/>
  <c r="P1610" i="4"/>
  <c r="P1451" i="4"/>
  <c r="P5728" i="4"/>
  <c r="P7120" i="4"/>
  <c r="P6326" i="4"/>
  <c r="P1195" i="4"/>
  <c r="P6966" i="4"/>
  <c r="P3700" i="4"/>
  <c r="P3736" i="4"/>
  <c r="P408" i="4"/>
  <c r="P1955" i="4"/>
  <c r="P903" i="4"/>
  <c r="P5834" i="4"/>
  <c r="P6927" i="4"/>
  <c r="P3513" i="4"/>
  <c r="P6403" i="4"/>
  <c r="P8282" i="4"/>
  <c r="P7380" i="4"/>
  <c r="P2347" i="4"/>
  <c r="P7378" i="4"/>
  <c r="P5756" i="4"/>
  <c r="P1445" i="4"/>
  <c r="P1986" i="4"/>
  <c r="P2444" i="4"/>
  <c r="P1929" i="4"/>
  <c r="P912" i="4"/>
  <c r="P474" i="4"/>
  <c r="P3879" i="4"/>
  <c r="P759" i="4"/>
  <c r="P7366" i="4"/>
  <c r="P2768" i="4"/>
  <c r="P7184" i="4"/>
  <c r="P6791" i="4"/>
  <c r="P8629" i="4"/>
  <c r="P8622" i="4"/>
  <c r="P8203" i="4"/>
  <c r="P6604" i="4"/>
  <c r="P6603" i="4"/>
  <c r="P6602" i="4"/>
  <c r="P6601" i="4"/>
  <c r="P3454" i="4"/>
  <c r="P8733" i="4"/>
  <c r="P2847" i="4"/>
  <c r="P7908" i="4"/>
  <c r="P7339" i="4"/>
  <c r="P8716" i="4"/>
  <c r="P7337" i="4"/>
  <c r="P2732" i="4"/>
  <c r="P7357" i="4"/>
  <c r="P2648" i="4"/>
  <c r="P2638" i="4"/>
  <c r="P7422" i="4"/>
  <c r="P2597" i="4"/>
  <c r="P5179" i="4"/>
  <c r="P5171" i="4"/>
  <c r="P5165" i="4"/>
  <c r="P5157" i="4"/>
  <c r="P3553" i="4"/>
  <c r="P8914" i="4"/>
  <c r="P3551" i="4"/>
  <c r="P3477" i="4"/>
  <c r="P3472" i="4"/>
  <c r="P8302" i="4"/>
  <c r="P5404" i="4"/>
  <c r="P9160" i="4"/>
  <c r="P5396" i="4"/>
  <c r="P5395" i="4"/>
  <c r="P3313" i="4"/>
  <c r="P3307" i="4"/>
  <c r="P5374" i="4"/>
  <c r="P3273" i="4"/>
  <c r="P3265" i="4"/>
  <c r="P3264" i="4"/>
  <c r="P3260" i="4"/>
  <c r="P5372" i="4"/>
  <c r="P3032" i="4"/>
  <c r="P2994" i="4"/>
  <c r="P2992" i="4"/>
  <c r="P5060" i="4"/>
  <c r="P4932" i="4"/>
  <c r="P5360" i="4"/>
  <c r="P5357" i="4"/>
  <c r="P4768" i="4"/>
  <c r="P4720" i="4"/>
  <c r="P4624" i="4"/>
  <c r="P4111" i="4"/>
  <c r="P4104" i="4"/>
  <c r="P4090" i="4"/>
  <c r="P4049" i="4"/>
  <c r="P4004" i="4"/>
  <c r="P7360" i="4"/>
  <c r="P7359" i="4"/>
  <c r="P7358" i="4"/>
  <c r="P3967" i="4"/>
  <c r="P8998" i="4"/>
  <c r="P3962" i="4"/>
  <c r="P3956" i="4"/>
  <c r="P5332" i="4"/>
  <c r="P8626" i="4"/>
  <c r="P5309" i="4"/>
  <c r="P5299" i="4"/>
  <c r="P5297" i="4"/>
  <c r="P5288" i="4"/>
  <c r="P5280" i="4"/>
  <c r="P5267" i="4"/>
  <c r="P5254" i="4"/>
  <c r="P5251" i="4"/>
  <c r="P5240" i="4"/>
  <c r="P5238" i="4"/>
  <c r="P5225" i="4"/>
  <c r="P5222" i="4"/>
  <c r="P5217" i="4"/>
  <c r="P5215" i="4"/>
  <c r="P5184" i="4"/>
  <c r="P5170" i="4"/>
  <c r="P5166" i="4"/>
  <c r="P5150" i="4"/>
  <c r="P5143" i="4"/>
  <c r="P5138" i="4"/>
  <c r="P5134" i="4"/>
  <c r="P5523" i="4"/>
  <c r="P8993" i="4"/>
  <c r="P8619" i="4"/>
  <c r="P8617" i="4"/>
  <c r="P5118" i="4"/>
  <c r="P5108" i="4"/>
  <c r="P5086" i="4"/>
  <c r="P5064" i="4"/>
  <c r="P8991" i="4"/>
  <c r="P5059" i="4"/>
  <c r="P7356" i="4"/>
  <c r="P7355" i="4"/>
  <c r="P7354" i="4"/>
  <c r="P5030" i="4"/>
  <c r="P6274" i="4"/>
  <c r="P7216" i="4"/>
  <c r="P7276" i="4"/>
  <c r="P7214" i="4"/>
  <c r="P7284" i="4"/>
  <c r="P6816" i="4"/>
  <c r="P6883" i="4"/>
  <c r="P7285" i="4"/>
  <c r="P6848" i="4"/>
  <c r="P6847" i="4"/>
  <c r="P6832" i="4"/>
  <c r="P5887" i="4"/>
  <c r="P7191" i="4"/>
  <c r="P5970" i="4"/>
  <c r="P5961" i="4"/>
  <c r="P6977" i="4"/>
  <c r="P5764" i="4"/>
  <c r="P9038" i="4"/>
  <c r="P7035" i="4"/>
  <c r="P5924" i="4"/>
  <c r="P5871" i="4"/>
  <c r="P9039" i="4"/>
  <c r="P7208" i="4"/>
  <c r="P7257" i="4"/>
  <c r="P9037" i="4"/>
  <c r="P5580" i="4"/>
  <c r="P5644" i="4"/>
  <c r="P5768" i="4"/>
  <c r="P7192" i="4"/>
  <c r="P5665" i="4"/>
  <c r="P9035" i="4"/>
  <c r="P7200" i="4"/>
  <c r="P7281" i="4"/>
  <c r="P5672" i="4"/>
  <c r="P5872" i="4"/>
  <c r="P5635" i="4"/>
  <c r="P6546" i="4"/>
  <c r="P5592" i="4"/>
  <c r="P6815" i="4"/>
  <c r="P7189" i="4"/>
  <c r="P5801" i="4"/>
  <c r="P7209" i="4"/>
  <c r="P5870" i="4"/>
  <c r="P7166" i="4"/>
  <c r="P7099" i="4"/>
  <c r="P6882" i="4"/>
  <c r="P7215" i="4"/>
  <c r="P7205" i="4"/>
  <c r="P5802" i="4"/>
  <c r="P6872" i="4"/>
  <c r="P6933" i="4"/>
  <c r="P5874" i="4"/>
  <c r="P7278" i="4"/>
  <c r="P6906" i="4"/>
  <c r="P5658" i="4"/>
  <c r="P6969" i="4"/>
  <c r="P5817" i="4"/>
  <c r="P6856" i="4"/>
  <c r="P5798" i="4"/>
  <c r="P5744" i="4"/>
  <c r="P5888" i="4"/>
  <c r="P7250" i="4"/>
  <c r="P6893" i="4"/>
  <c r="P5710" i="4"/>
  <c r="P5810" i="4"/>
  <c r="P7207" i="4"/>
  <c r="P5875" i="4"/>
  <c r="P7262" i="4"/>
  <c r="P5543" i="4"/>
  <c r="P7028" i="4"/>
  <c r="P6820" i="4"/>
  <c r="P8969" i="4"/>
  <c r="P7055" i="4"/>
  <c r="P6985" i="4"/>
  <c r="P5611" i="4"/>
  <c r="P5787" i="4"/>
  <c r="P5673" i="4"/>
  <c r="P5876" i="4"/>
  <c r="P5784" i="4"/>
  <c r="P5713" i="4"/>
  <c r="P7081" i="4"/>
  <c r="P7235" i="4"/>
  <c r="P5581" i="4"/>
  <c r="P6867" i="4"/>
  <c r="P5789" i="4"/>
  <c r="P5684" i="4"/>
  <c r="P5942" i="4"/>
  <c r="P5619" i="4"/>
  <c r="P6911" i="4"/>
  <c r="P5958" i="4"/>
  <c r="P6861" i="4"/>
  <c r="P6851" i="4"/>
  <c r="P5590" i="4"/>
  <c r="P5639" i="4"/>
  <c r="P7061" i="4"/>
  <c r="P7137" i="4"/>
  <c r="P7105" i="4"/>
  <c r="P5555" i="4"/>
  <c r="P7064" i="4"/>
  <c r="P5569" i="4"/>
  <c r="P7228" i="4"/>
  <c r="P5793" i="4"/>
  <c r="P5896" i="4"/>
  <c r="P5861" i="4"/>
  <c r="P5646" i="4"/>
  <c r="P5745" i="4"/>
  <c r="P6884" i="4"/>
  <c r="P7031" i="4"/>
  <c r="P5905" i="4"/>
  <c r="P5579" i="4"/>
  <c r="P5711" i="4"/>
  <c r="P5935" i="4"/>
  <c r="P7067" i="4"/>
  <c r="P7119" i="4"/>
  <c r="P6902" i="4"/>
  <c r="P5912" i="4"/>
  <c r="P5777" i="4"/>
  <c r="P6899" i="4"/>
  <c r="P6864" i="4"/>
  <c r="P7130" i="4"/>
  <c r="P5956" i="4"/>
  <c r="P5544" i="4"/>
  <c r="P6903" i="4"/>
  <c r="P6834" i="4"/>
  <c r="P7249" i="4"/>
  <c r="P5863" i="4"/>
  <c r="P6922" i="4"/>
  <c r="P5726" i="4"/>
  <c r="P5995" i="4"/>
  <c r="P6029" i="4"/>
  <c r="P6071" i="4"/>
  <c r="P6077" i="4"/>
  <c r="P6116" i="4"/>
  <c r="P22" i="4"/>
  <c r="P7400" i="4"/>
  <c r="P6122" i="4"/>
  <c r="P6727" i="4"/>
  <c r="P6517" i="4"/>
  <c r="P6748" i="4"/>
  <c r="P6541" i="4"/>
  <c r="P7288" i="4"/>
  <c r="P6569" i="4"/>
  <c r="P7499" i="4"/>
  <c r="P9088" i="4"/>
  <c r="P597" i="4"/>
  <c r="P446" i="4"/>
  <c r="P451" i="4"/>
  <c r="P179" i="4"/>
  <c r="P9076" i="4"/>
  <c r="P9077" i="4"/>
  <c r="P9079" i="4"/>
  <c r="P6640" i="4"/>
  <c r="P6644" i="4"/>
  <c r="P6657" i="4"/>
  <c r="P602" i="4"/>
  <c r="P606" i="4"/>
  <c r="P610" i="4"/>
  <c r="P613" i="4"/>
  <c r="P614" i="4"/>
  <c r="P623" i="4"/>
  <c r="P626" i="4"/>
  <c r="P633" i="4"/>
  <c r="P651" i="4"/>
  <c r="P657" i="4"/>
  <c r="P659" i="4"/>
  <c r="P661" i="4"/>
  <c r="P671" i="4"/>
  <c r="P672" i="4"/>
  <c r="P690" i="4"/>
  <c r="P701" i="4"/>
  <c r="P703" i="4"/>
  <c r="P6574" i="4"/>
  <c r="P6576" i="4"/>
  <c r="P202" i="4"/>
  <c r="P385" i="4"/>
  <c r="P386" i="4"/>
  <c r="P389" i="4"/>
  <c r="P392" i="4"/>
  <c r="P396" i="4"/>
  <c r="P466" i="4"/>
  <c r="P9151" i="4"/>
  <c r="P717" i="4"/>
  <c r="P755" i="4"/>
  <c r="P778" i="4"/>
  <c r="P780" i="4"/>
  <c r="P787" i="4"/>
  <c r="P805" i="4"/>
  <c r="P811" i="4"/>
  <c r="P828" i="4"/>
  <c r="P866" i="4"/>
  <c r="P873" i="4"/>
  <c r="P879" i="4"/>
  <c r="P919" i="4"/>
  <c r="P920" i="4"/>
  <c r="P945" i="4"/>
  <c r="P952" i="4"/>
  <c r="P956" i="4"/>
  <c r="P967" i="4"/>
  <c r="P968" i="4"/>
  <c r="P997" i="4"/>
  <c r="P1070" i="4"/>
  <c r="P1094" i="4"/>
  <c r="P1100" i="4"/>
  <c r="P1101" i="4"/>
  <c r="P5448" i="4"/>
  <c r="P1119" i="4"/>
  <c r="P1130" i="4"/>
  <c r="P1141" i="4"/>
  <c r="P1144" i="4"/>
  <c r="P1168" i="4"/>
  <c r="P1188" i="4"/>
  <c r="P1203" i="4"/>
  <c r="P1209" i="4"/>
  <c r="P1211" i="4"/>
  <c r="P5454" i="4"/>
  <c r="P1222" i="4"/>
  <c r="P1227" i="4"/>
  <c r="P1243" i="4"/>
  <c r="P1247" i="4"/>
  <c r="P1249" i="4"/>
  <c r="P1260" i="4"/>
  <c r="P1271" i="4"/>
  <c r="P1289" i="4"/>
  <c r="P1295" i="4"/>
  <c r="P1297" i="4"/>
  <c r="P1320" i="4"/>
  <c r="P1335" i="4"/>
  <c r="P1339" i="4"/>
  <c r="P1375" i="4"/>
  <c r="P1379" i="4"/>
  <c r="P1397" i="4"/>
  <c r="P1411" i="4"/>
  <c r="P1442" i="4"/>
  <c r="P1453" i="4"/>
  <c r="P1513" i="4"/>
  <c r="P1523" i="4"/>
  <c r="P6123" i="4"/>
  <c r="P6129" i="4"/>
  <c r="P6182" i="4"/>
  <c r="P1527" i="4"/>
  <c r="P1552" i="4"/>
  <c r="P1554" i="4"/>
  <c r="P1560" i="4"/>
  <c r="P1563" i="4"/>
  <c r="P1564" i="4"/>
  <c r="P1568" i="4"/>
  <c r="P1570" i="4"/>
  <c r="P1623" i="4"/>
  <c r="P1627" i="4"/>
  <c r="P1633" i="4"/>
  <c r="P1639" i="4"/>
  <c r="P1660" i="4"/>
  <c r="P1667" i="4"/>
  <c r="P1668" i="4"/>
  <c r="P1671" i="4"/>
  <c r="P1683" i="4"/>
  <c r="P1691" i="4"/>
  <c r="P1692" i="4"/>
  <c r="P1709" i="4"/>
  <c r="P1718" i="4"/>
  <c r="P1724" i="4"/>
  <c r="P1739" i="4"/>
  <c r="P1741" i="4"/>
  <c r="P1751" i="4"/>
  <c r="P1772" i="4"/>
  <c r="P1774" i="4"/>
  <c r="P1775" i="4"/>
  <c r="P1796" i="4"/>
  <c r="P1819" i="4"/>
  <c r="P1826" i="4"/>
  <c r="P1831" i="4"/>
  <c r="P1845" i="4"/>
  <c r="P1859" i="4"/>
  <c r="P1876" i="4"/>
  <c r="P1883" i="4"/>
  <c r="P1901" i="4"/>
  <c r="P1923" i="4"/>
  <c r="P1928" i="4"/>
  <c r="P1963" i="4"/>
  <c r="P1984" i="4"/>
  <c r="P1992" i="4"/>
  <c r="P2006" i="4"/>
  <c r="P2013" i="4"/>
  <c r="P2016" i="4"/>
  <c r="P2019" i="4"/>
  <c r="P9092" i="4"/>
  <c r="P2024" i="4"/>
  <c r="P2026" i="4"/>
  <c r="P2035" i="4"/>
  <c r="P2046" i="4"/>
  <c r="P2050" i="4"/>
  <c r="P2053" i="4"/>
  <c r="P2089" i="4"/>
  <c r="P2099" i="4"/>
  <c r="P2104" i="4"/>
  <c r="P240" i="4"/>
  <c r="P6185" i="4"/>
  <c r="P6196" i="4"/>
  <c r="P6210" i="4"/>
  <c r="P6214" i="4"/>
  <c r="P6216" i="4"/>
  <c r="P6231" i="4"/>
  <c r="P2129" i="4"/>
  <c r="P2132" i="4"/>
  <c r="P2134" i="4"/>
  <c r="P6583" i="4"/>
  <c r="P6282" i="4"/>
  <c r="P6290" i="4"/>
  <c r="P6351" i="4"/>
  <c r="P6364" i="4"/>
  <c r="P6382" i="4"/>
  <c r="P257" i="4"/>
  <c r="P260" i="4"/>
  <c r="P269" i="4"/>
  <c r="P270" i="4"/>
  <c r="P2152" i="4"/>
  <c r="P274" i="4"/>
  <c r="P275" i="4"/>
  <c r="P6608" i="4"/>
  <c r="P411" i="4"/>
  <c r="P468" i="4"/>
  <c r="P300" i="4"/>
  <c r="P559" i="4"/>
  <c r="P560" i="4"/>
  <c r="P6627" i="4"/>
  <c r="P6434" i="4"/>
  <c r="P5982" i="4"/>
  <c r="P5990" i="4"/>
  <c r="P6009" i="4"/>
  <c r="P6064" i="4"/>
  <c r="P6079" i="4"/>
  <c r="P6083" i="4"/>
  <c r="P6592" i="4"/>
  <c r="P554" i="4"/>
  <c r="P323" i="4"/>
  <c r="P324" i="4"/>
  <c r="P331" i="4"/>
  <c r="P332" i="4"/>
  <c r="P2163" i="4"/>
  <c r="P2166" i="4"/>
  <c r="P2187" i="4"/>
  <c r="P2201" i="4"/>
  <c r="P2202" i="4"/>
  <c r="P2211" i="4"/>
  <c r="P2231" i="4"/>
  <c r="P2236" i="4"/>
  <c r="P2241" i="4"/>
  <c r="P2249" i="4"/>
  <c r="P2267" i="4"/>
  <c r="P2319" i="4"/>
  <c r="P2334" i="4"/>
  <c r="P2386" i="4"/>
  <c r="P2394" i="4"/>
  <c r="P2397" i="4"/>
  <c r="P2418" i="4"/>
  <c r="P2481" i="4"/>
  <c r="P2487" i="4"/>
  <c r="P7407" i="4"/>
  <c r="P2547" i="4"/>
  <c r="P7379" i="4"/>
  <c r="P2617" i="4"/>
  <c r="P2624" i="4"/>
  <c r="P2629" i="4"/>
  <c r="P2641" i="4"/>
  <c r="P2642" i="4"/>
  <c r="P2646" i="4"/>
  <c r="P2669" i="4"/>
  <c r="P2689" i="4"/>
  <c r="P2741" i="4"/>
  <c r="P7411" i="4"/>
  <c r="P505" i="4"/>
  <c r="P2776" i="4"/>
  <c r="P2790" i="4"/>
  <c r="P2798" i="4"/>
  <c r="P2846" i="4"/>
  <c r="P2855" i="4"/>
  <c r="P2860" i="4"/>
  <c r="P2878" i="4"/>
  <c r="P2897" i="4"/>
  <c r="P2898" i="4"/>
  <c r="P2909" i="4"/>
  <c r="P2922" i="4"/>
  <c r="P2926" i="4"/>
  <c r="P6920" i="4"/>
  <c r="P7086" i="4"/>
  <c r="P3000" i="4"/>
  <c r="P3021" i="4"/>
  <c r="P3026" i="4"/>
  <c r="P3049" i="4"/>
  <c r="P6715" i="4"/>
  <c r="P3063" i="4"/>
  <c r="P3066" i="4"/>
  <c r="P3072" i="4"/>
  <c r="P3100" i="4"/>
  <c r="P3119" i="4"/>
  <c r="P3128" i="4"/>
  <c r="P3135" i="4"/>
  <c r="P3161" i="4"/>
  <c r="P3165" i="4"/>
  <c r="P3178" i="4"/>
  <c r="P3180" i="4"/>
  <c r="P3200" i="4"/>
  <c r="P3205" i="4"/>
  <c r="P5804" i="4"/>
  <c r="P3241" i="4"/>
  <c r="P3257" i="4"/>
  <c r="P3262" i="4"/>
  <c r="P3279" i="4"/>
  <c r="P3343" i="4"/>
  <c r="P3382" i="4"/>
  <c r="P3389" i="4"/>
  <c r="P3425" i="4"/>
  <c r="P3437" i="4"/>
  <c r="P3445" i="4"/>
  <c r="P3455" i="4"/>
  <c r="P3459" i="4"/>
  <c r="P3470" i="4"/>
  <c r="P3487" i="4"/>
  <c r="P3538" i="4"/>
  <c r="P3547" i="4"/>
  <c r="P3566" i="4"/>
  <c r="P3605" i="4"/>
  <c r="P3606" i="4"/>
  <c r="P3611" i="4"/>
  <c r="P3626" i="4"/>
  <c r="P3633" i="4"/>
  <c r="P3645" i="4"/>
  <c r="P3710" i="4"/>
  <c r="P3732" i="4"/>
  <c r="P3733" i="4"/>
  <c r="P3776" i="4"/>
  <c r="P3811" i="4"/>
  <c r="P5951" i="4"/>
  <c r="P3855" i="4"/>
  <c r="P3874" i="4"/>
  <c r="P3880" i="4"/>
  <c r="P3981" i="4"/>
  <c r="P3987" i="4"/>
  <c r="P3998" i="4"/>
  <c r="P4013" i="4"/>
  <c r="P4020" i="4"/>
  <c r="P4021" i="4"/>
  <c r="P4024" i="4"/>
  <c r="P4027" i="4"/>
  <c r="P4030" i="4"/>
  <c r="P4035" i="4"/>
  <c r="P4037" i="4"/>
  <c r="P4040" i="4"/>
  <c r="P4052" i="4"/>
  <c r="P4058" i="4"/>
  <c r="P4065" i="4"/>
  <c r="P4068" i="4"/>
  <c r="P4076" i="4"/>
  <c r="P4088" i="4"/>
  <c r="P4115" i="4"/>
  <c r="P4125" i="4"/>
  <c r="P4128" i="4"/>
  <c r="P4135" i="4"/>
  <c r="P4138" i="4"/>
  <c r="P4146" i="4"/>
  <c r="P6165" i="4"/>
  <c r="P4167" i="4"/>
  <c r="P4171" i="4"/>
  <c r="P4174" i="4"/>
  <c r="P4178" i="4"/>
  <c r="P4180" i="4"/>
  <c r="P4183" i="4"/>
  <c r="P4190" i="4"/>
  <c r="P5467" i="4"/>
  <c r="P5468" i="4"/>
  <c r="P4219" i="4"/>
  <c r="P4229" i="4"/>
  <c r="P4236" i="4"/>
  <c r="P4247" i="4"/>
  <c r="P4270" i="4"/>
  <c r="P4274" i="4"/>
  <c r="P4276" i="4"/>
  <c r="P4282" i="4"/>
  <c r="P4284" i="4"/>
  <c r="P4318" i="4"/>
  <c r="P4324" i="4"/>
  <c r="P4330" i="4"/>
  <c r="P4335" i="4"/>
  <c r="P5473" i="4"/>
  <c r="P4337" i="4"/>
  <c r="P5474" i="4"/>
  <c r="P5475" i="4"/>
  <c r="P4342" i="4"/>
  <c r="P4346" i="4"/>
  <c r="P4352" i="4"/>
  <c r="P4353" i="4"/>
  <c r="P4362" i="4"/>
  <c r="P4373" i="4"/>
  <c r="P4380" i="4"/>
  <c r="P4382" i="4"/>
  <c r="P4391" i="4"/>
  <c r="P4395" i="4"/>
  <c r="P4399" i="4"/>
  <c r="P5480" i="4"/>
  <c r="P5481" i="4"/>
  <c r="P4422" i="4"/>
  <c r="P4431" i="4"/>
  <c r="P5483" i="4"/>
  <c r="P4467" i="4"/>
  <c r="P4478" i="4"/>
  <c r="P4482" i="4"/>
  <c r="P4493" i="4"/>
  <c r="P4497" i="4"/>
  <c r="P4502" i="4"/>
  <c r="P4516" i="4"/>
  <c r="P4523" i="4"/>
  <c r="P4535" i="4"/>
  <c r="P4542" i="4"/>
  <c r="P4551" i="4"/>
  <c r="P4552" i="4"/>
  <c r="P4591" i="4"/>
  <c r="P4592" i="4"/>
  <c r="P4601" i="4"/>
  <c r="P4604" i="4"/>
  <c r="P4606" i="4"/>
  <c r="P5491" i="4"/>
  <c r="P4625" i="4"/>
  <c r="P4640" i="4"/>
  <c r="P4642" i="4"/>
  <c r="P4662" i="4"/>
  <c r="P4697" i="4"/>
  <c r="P4709" i="4"/>
  <c r="P4711" i="4"/>
  <c r="P4727" i="4"/>
  <c r="P4728" i="4"/>
  <c r="P4740" i="4"/>
  <c r="P4748" i="4"/>
  <c r="P5496" i="4"/>
  <c r="P5497" i="4"/>
  <c r="P4766" i="4"/>
  <c r="P4770" i="4"/>
  <c r="P4776" i="4"/>
  <c r="P4796" i="4"/>
  <c r="P4800" i="4"/>
  <c r="P4811" i="4"/>
  <c r="P6865" i="4"/>
  <c r="P4817" i="4"/>
  <c r="P5499" i="4"/>
  <c r="P5500" i="4"/>
  <c r="P4901" i="4"/>
  <c r="P4911" i="4"/>
  <c r="P4958" i="4"/>
  <c r="P4973" i="4"/>
  <c r="P5027" i="4"/>
  <c r="P5035" i="4"/>
  <c r="P5047" i="4"/>
  <c r="P5053" i="4"/>
  <c r="P5070" i="4"/>
  <c r="P5081" i="4"/>
  <c r="P5110" i="4"/>
  <c r="P5507" i="4"/>
  <c r="P5512" i="4"/>
  <c r="P5513" i="4"/>
  <c r="P5137" i="4"/>
  <c r="P5148" i="4"/>
  <c r="P5155" i="4"/>
  <c r="P5164" i="4"/>
  <c r="P5206" i="4"/>
  <c r="P5229" i="4"/>
  <c r="P5241" i="4"/>
  <c r="P5243" i="4"/>
  <c r="P5265" i="4"/>
  <c r="P5276" i="4"/>
  <c r="P5294" i="4"/>
  <c r="P5302" i="4"/>
  <c r="P5328" i="4"/>
  <c r="P5331" i="4"/>
  <c r="P5339" i="4"/>
  <c r="P5342" i="4"/>
  <c r="P5344" i="4"/>
  <c r="P5348" i="4"/>
  <c r="P5526" i="4"/>
  <c r="P5351" i="4"/>
  <c r="P5355" i="4"/>
  <c r="P5356" i="4"/>
  <c r="P5359" i="4"/>
  <c r="P5529" i="4"/>
  <c r="P5366" i="4"/>
  <c r="P5378" i="4"/>
  <c r="P5381" i="4"/>
  <c r="P5413" i="4"/>
  <c r="P5414" i="4"/>
  <c r="P7421" i="4"/>
  <c r="P7399" i="4"/>
  <c r="P43" i="4"/>
  <c r="P6179" i="4"/>
  <c r="P6186" i="4"/>
  <c r="P6630" i="4"/>
  <c r="P9115" i="4"/>
  <c r="P9119" i="4"/>
  <c r="P469" i="4"/>
  <c r="P9130" i="4"/>
  <c r="P6751" i="4"/>
  <c r="P151" i="4"/>
  <c r="P380" i="4"/>
  <c r="P485" i="4"/>
  <c r="P6638" i="4"/>
  <c r="P6649" i="4"/>
  <c r="P609" i="4"/>
  <c r="P677" i="4"/>
  <c r="P6571" i="4"/>
  <c r="P387" i="4"/>
  <c r="P9152" i="4"/>
  <c r="P6670" i="4"/>
  <c r="P704" i="4"/>
  <c r="P705" i="4"/>
  <c r="P730" i="4"/>
  <c r="P751" i="4"/>
  <c r="P818" i="4"/>
  <c r="P823" i="4"/>
  <c r="P835" i="4"/>
  <c r="P845" i="4"/>
  <c r="P850" i="4"/>
  <c r="P889" i="4"/>
  <c r="P9046" i="4"/>
  <c r="P942" i="4"/>
  <c r="P962" i="4"/>
  <c r="P987" i="4"/>
  <c r="P1010" i="4"/>
  <c r="P1015" i="4"/>
  <c r="P1043" i="4"/>
  <c r="P1048" i="4"/>
  <c r="P1050" i="4"/>
  <c r="P1081" i="4"/>
  <c r="P1095" i="4"/>
  <c r="P1104" i="4"/>
  <c r="P1111" i="4"/>
  <c r="P1116" i="4"/>
  <c r="P1125" i="4"/>
  <c r="P1126" i="4"/>
  <c r="P1136" i="4"/>
  <c r="P1140" i="4"/>
  <c r="P1154" i="4"/>
  <c r="P1182" i="4"/>
  <c r="P1190" i="4"/>
  <c r="P1204" i="4"/>
  <c r="P1224" i="4"/>
  <c r="P1253" i="4"/>
  <c r="P1257" i="4"/>
  <c r="P1309" i="4"/>
  <c r="P1315" i="4"/>
  <c r="P1323" i="4"/>
  <c r="P1328" i="4"/>
  <c r="P1333" i="4"/>
  <c r="P1374" i="4"/>
  <c r="P1407" i="4"/>
  <c r="P1421" i="4"/>
  <c r="P1456" i="4"/>
  <c r="P1460" i="4"/>
  <c r="P1463" i="4"/>
  <c r="P1494" i="4"/>
  <c r="P1505" i="4"/>
  <c r="P6189" i="4"/>
  <c r="P6209" i="4"/>
  <c r="P6226" i="4"/>
  <c r="P1529" i="4"/>
  <c r="P1532" i="4"/>
  <c r="P1541" i="4"/>
  <c r="P1553" i="4"/>
  <c r="P5456" i="4"/>
  <c r="P1571" i="4"/>
  <c r="P1572" i="4"/>
  <c r="P5457" i="4"/>
  <c r="P1593" i="4"/>
  <c r="P1594" i="4"/>
  <c r="P1603" i="4"/>
  <c r="P1617" i="4"/>
  <c r="P1661" i="4"/>
  <c r="P1666" i="4"/>
  <c r="P1681" i="4"/>
  <c r="P1707" i="4"/>
  <c r="P1738" i="4"/>
  <c r="P1756" i="4"/>
  <c r="P1788" i="4"/>
  <c r="P1815" i="4"/>
  <c r="P1827" i="4"/>
  <c r="P1829" i="4"/>
  <c r="P1836" i="4"/>
  <c r="P1848" i="4"/>
  <c r="P1852" i="4"/>
  <c r="P1941" i="4"/>
  <c r="P1949" i="4"/>
  <c r="P1970" i="4"/>
  <c r="P1971" i="4"/>
  <c r="P1979" i="4"/>
  <c r="P2010" i="4"/>
  <c r="P2060" i="4"/>
  <c r="P2079" i="4"/>
  <c r="P2088" i="4"/>
  <c r="P2095" i="4"/>
  <c r="P2103" i="4"/>
  <c r="P2105" i="4"/>
  <c r="P2106" i="4"/>
  <c r="P2109" i="4"/>
  <c r="P2114" i="4"/>
  <c r="P6578" i="4"/>
  <c r="P6579" i="4"/>
  <c r="P225" i="4"/>
  <c r="P2128" i="4"/>
  <c r="P6228" i="4"/>
  <c r="P6284" i="4"/>
  <c r="P6287" i="4"/>
  <c r="P6288" i="4"/>
  <c r="P2131" i="4"/>
  <c r="P2133" i="4"/>
  <c r="P6289" i="4"/>
  <c r="P6297" i="4"/>
  <c r="P6314" i="4"/>
  <c r="P9023" i="4"/>
  <c r="P267" i="4"/>
  <c r="P2141" i="4"/>
  <c r="P2150" i="4"/>
  <c r="P271" i="4"/>
  <c r="P9085" i="4"/>
  <c r="P6584" i="4"/>
  <c r="P6585" i="4"/>
  <c r="P291" i="4"/>
  <c r="P303" i="4"/>
  <c r="P6349" i="4"/>
  <c r="P6354" i="4"/>
  <c r="P6373" i="4"/>
  <c r="P6432" i="4"/>
  <c r="P6441" i="4"/>
  <c r="P5983" i="4"/>
  <c r="P5986" i="4"/>
  <c r="P5989" i="4"/>
  <c r="P5991" i="4"/>
  <c r="P5998" i="4"/>
  <c r="P6000" i="4"/>
  <c r="P6595" i="4"/>
  <c r="P6596" i="4"/>
  <c r="P325" i="4"/>
  <c r="P2164" i="4"/>
  <c r="P2205" i="4"/>
  <c r="P2216" i="4"/>
  <c r="P2229" i="4"/>
  <c r="P2252" i="4"/>
  <c r="P2276" i="4"/>
  <c r="P2299" i="4"/>
  <c r="P2326" i="4"/>
  <c r="P2345" i="4"/>
  <c r="P2361" i="4"/>
  <c r="P2422" i="4"/>
  <c r="P2445" i="4"/>
  <c r="P2480" i="4"/>
  <c r="P2520" i="4"/>
  <c r="P2526" i="4"/>
  <c r="P2557" i="4"/>
  <c r="P2563" i="4"/>
  <c r="P2568" i="4"/>
  <c r="P2579" i="4"/>
  <c r="P2584" i="4"/>
  <c r="P2639" i="4"/>
  <c r="P2651" i="4"/>
  <c r="P2686" i="4"/>
  <c r="P2751" i="4"/>
  <c r="P5558" i="4"/>
  <c r="P2830" i="4"/>
  <c r="P2853" i="4"/>
  <c r="P2874" i="4"/>
  <c r="P2936" i="4"/>
  <c r="P2971" i="4"/>
  <c r="P6993" i="4"/>
  <c r="P3019" i="4"/>
  <c r="P3126" i="4"/>
  <c r="P3160" i="4"/>
  <c r="P3188" i="4"/>
  <c r="P3222" i="4"/>
  <c r="P3243" i="4"/>
  <c r="P3246" i="4"/>
  <c r="P3255" i="4"/>
  <c r="P3256" i="4"/>
  <c r="P3259" i="4"/>
  <c r="P3339" i="4"/>
  <c r="P3345" i="4"/>
  <c r="P3377" i="4"/>
  <c r="P3397" i="4"/>
  <c r="P3497" i="4"/>
  <c r="P3636" i="4"/>
  <c r="P3638" i="4"/>
  <c r="P3735" i="4"/>
  <c r="P3746" i="4"/>
  <c r="P3749" i="4"/>
  <c r="P5464" i="4"/>
  <c r="P3797" i="4"/>
  <c r="P3804" i="4"/>
  <c r="P3816" i="4"/>
  <c r="P3853" i="4"/>
  <c r="P3902" i="4"/>
  <c r="P3922" i="4"/>
  <c r="P3928" i="4"/>
  <c r="P3985" i="4"/>
  <c r="P3988" i="4"/>
  <c r="P4014" i="4"/>
  <c r="P4069" i="4"/>
  <c r="P4077" i="4"/>
  <c r="P4079" i="4"/>
  <c r="P4085" i="4"/>
  <c r="P4105" i="4"/>
  <c r="P4110" i="4"/>
  <c r="P4123" i="4"/>
  <c r="P4141" i="4"/>
  <c r="P6017" i="4"/>
  <c r="P4165" i="4"/>
  <c r="P4166" i="4"/>
  <c r="P4169" i="4"/>
  <c r="P4170" i="4"/>
  <c r="P4173" i="4"/>
  <c r="P4176" i="4"/>
  <c r="P4177" i="4"/>
  <c r="P4181" i="4"/>
  <c r="P4204" i="4"/>
  <c r="P4223" i="4"/>
  <c r="P4224" i="4"/>
  <c r="P4230" i="4"/>
  <c r="P4248" i="4"/>
  <c r="P4254" i="4"/>
  <c r="P4260" i="4"/>
  <c r="P4262" i="4"/>
  <c r="P4264" i="4"/>
  <c r="P4268" i="4"/>
  <c r="P4271" i="4"/>
  <c r="P4348" i="4"/>
  <c r="P4393" i="4"/>
  <c r="P4409" i="4"/>
  <c r="P5482" i="4"/>
  <c r="P4454" i="4"/>
  <c r="P4477" i="4"/>
  <c r="P4496" i="4"/>
  <c r="P4501" i="4"/>
  <c r="P4511" i="4"/>
  <c r="P4512" i="4"/>
  <c r="P4515" i="4"/>
  <c r="P4518" i="4"/>
  <c r="P4520" i="4"/>
  <c r="P4524" i="4"/>
  <c r="P4544" i="4"/>
  <c r="P4579" i="4"/>
  <c r="P4613" i="4"/>
  <c r="P4614" i="4"/>
  <c r="P4622" i="4"/>
  <c r="P4655" i="4"/>
  <c r="P4660" i="4"/>
  <c r="P4690" i="4"/>
  <c r="P4712" i="4"/>
  <c r="P4763" i="4"/>
  <c r="P4834" i="4"/>
  <c r="P4841" i="4"/>
  <c r="P4842" i="4"/>
  <c r="P4864" i="4"/>
  <c r="P4865" i="4"/>
  <c r="P4877" i="4"/>
  <c r="P4942" i="4"/>
  <c r="P4971" i="4"/>
  <c r="P4984" i="4"/>
  <c r="P4988" i="4"/>
  <c r="P4990" i="4"/>
  <c r="P4993" i="4"/>
  <c r="P5058" i="4"/>
  <c r="P5074" i="4"/>
  <c r="P5078" i="4"/>
  <c r="P5092" i="4"/>
  <c r="P5105" i="4"/>
  <c r="P5511" i="4"/>
  <c r="P5520" i="4"/>
  <c r="P5521" i="4"/>
  <c r="P5198" i="4"/>
  <c r="P5239" i="4"/>
  <c r="P5245" i="4"/>
  <c r="P5270" i="4"/>
  <c r="P5287" i="4"/>
  <c r="P5292" i="4"/>
  <c r="P5296" i="4"/>
  <c r="P5314" i="4"/>
  <c r="P5322" i="4"/>
  <c r="P5337" i="4"/>
  <c r="P5353" i="4"/>
  <c r="P5363" i="4"/>
  <c r="P3242" i="4"/>
  <c r="P5367" i="4"/>
  <c r="P5377" i="4"/>
  <c r="P5385" i="4"/>
  <c r="P5403" i="4"/>
  <c r="P5416" i="4"/>
  <c r="P5424" i="4"/>
  <c r="P6058" i="4"/>
  <c r="P6060" i="4"/>
  <c r="P6067" i="4"/>
  <c r="P6105" i="4"/>
  <c r="P6481" i="4"/>
  <c r="P6516" i="4"/>
  <c r="P6750" i="4"/>
  <c r="P6614" i="4"/>
  <c r="P198" i="4"/>
  <c r="P201" i="4"/>
  <c r="P655" i="4"/>
  <c r="P391" i="4"/>
  <c r="P9009" i="4"/>
  <c r="P6668" i="4"/>
  <c r="P735" i="4"/>
  <c r="P745" i="4"/>
  <c r="P794" i="4"/>
  <c r="P817" i="4"/>
  <c r="P860" i="4"/>
  <c r="P908" i="4"/>
  <c r="P917" i="4"/>
  <c r="P981" i="4"/>
  <c r="P995" i="4"/>
  <c r="P1049" i="4"/>
  <c r="P1099" i="4"/>
  <c r="P1132" i="4"/>
  <c r="P1133" i="4"/>
  <c r="P1310" i="4"/>
  <c r="P1356" i="4"/>
  <c r="P1366" i="4"/>
  <c r="P1417" i="4"/>
  <c r="P1467" i="4"/>
  <c r="P6121" i="4"/>
  <c r="P6136" i="4"/>
  <c r="P6138" i="4"/>
  <c r="P6146" i="4"/>
  <c r="P6147" i="4"/>
  <c r="P1600" i="4"/>
  <c r="P1626" i="4"/>
  <c r="P1631" i="4"/>
  <c r="P1643" i="4"/>
  <c r="P1714" i="4"/>
  <c r="P1832" i="4"/>
  <c r="P1837" i="4"/>
  <c r="P1841" i="4"/>
  <c r="P1910" i="4"/>
  <c r="P1914" i="4"/>
  <c r="P1974" i="4"/>
  <c r="P2093" i="4"/>
  <c r="P2102" i="4"/>
  <c r="P6577" i="4"/>
  <c r="P2127" i="4"/>
  <c r="P6177" i="4"/>
  <c r="P6183" i="4"/>
  <c r="P6190" i="4"/>
  <c r="P6205" i="4"/>
  <c r="P6212" i="4"/>
  <c r="P6215" i="4"/>
  <c r="P6224" i="4"/>
  <c r="P6229" i="4"/>
  <c r="P6280" i="4"/>
  <c r="P6286" i="4"/>
  <c r="P6296" i="4"/>
  <c r="P6339" i="4"/>
  <c r="P6394" i="4"/>
  <c r="P6409" i="4"/>
  <c r="P2159" i="4"/>
  <c r="P6438" i="4"/>
  <c r="P6011" i="4"/>
  <c r="P6012" i="4"/>
  <c r="P6026" i="4"/>
  <c r="P6027" i="4"/>
  <c r="P6056" i="4"/>
  <c r="P6057" i="4"/>
  <c r="P6073" i="4"/>
  <c r="P6078" i="4"/>
  <c r="P321" i="4"/>
  <c r="P2210" i="4"/>
  <c r="P2214" i="4"/>
  <c r="P2288" i="4"/>
  <c r="P2327" i="4"/>
  <c r="P2358" i="4"/>
  <c r="P2381" i="4"/>
  <c r="P2462" i="4"/>
  <c r="P2561" i="4"/>
  <c r="P2687" i="4"/>
  <c r="P2704" i="4"/>
  <c r="P2836" i="4"/>
  <c r="P2933" i="4"/>
  <c r="P2958" i="4"/>
  <c r="P2991" i="4"/>
  <c r="P3018" i="4"/>
  <c r="P3034" i="4"/>
  <c r="P3076" i="4"/>
  <c r="P3089" i="4"/>
  <c r="P3123" i="4"/>
  <c r="P3167" i="4"/>
  <c r="P7283" i="4"/>
  <c r="P3420" i="4"/>
  <c r="P3494" i="4"/>
  <c r="P3498" i="4"/>
  <c r="P3696" i="4"/>
  <c r="P5466" i="4"/>
  <c r="P3868" i="4"/>
  <c r="P3906" i="4"/>
  <c r="P3989" i="4"/>
  <c r="P4023" i="4"/>
  <c r="P4025" i="4"/>
  <c r="P4033" i="4"/>
  <c r="P4047" i="4"/>
  <c r="P4056" i="4"/>
  <c r="P4070" i="4"/>
  <c r="P4071" i="4"/>
  <c r="P4072" i="4"/>
  <c r="P4101" i="4"/>
  <c r="P4157" i="4"/>
  <c r="P6126" i="4"/>
  <c r="P6142" i="4"/>
  <c r="P4265" i="4"/>
  <c r="P4275" i="4"/>
  <c r="P4277" i="4"/>
  <c r="P4461" i="4"/>
  <c r="P4462" i="4"/>
  <c r="P4505" i="4"/>
  <c r="P4513" i="4"/>
  <c r="P4514" i="4"/>
  <c r="P4527" i="4"/>
  <c r="P4563" i="4"/>
  <c r="P4649" i="4"/>
  <c r="P4683" i="4"/>
  <c r="P5057" i="4"/>
  <c r="P5111" i="4"/>
  <c r="P5508" i="4"/>
  <c r="P5124" i="4"/>
  <c r="P5260" i="4"/>
  <c r="P5346" i="4"/>
  <c r="P5364" i="4"/>
  <c r="P5389" i="4"/>
  <c r="P5400" i="4"/>
  <c r="P5402" i="4"/>
  <c r="P9167" i="4"/>
  <c r="P93" i="4"/>
  <c r="P578" i="4"/>
  <c r="P9129" i="4"/>
  <c r="P6533" i="4"/>
  <c r="P6749" i="4"/>
  <c r="P9144" i="4"/>
  <c r="P177" i="4"/>
  <c r="P447" i="4"/>
  <c r="P9083" i="4"/>
  <c r="P601" i="4"/>
  <c r="P656" i="4"/>
  <c r="P662" i="4"/>
  <c r="P393" i="4"/>
  <c r="P9010" i="4"/>
  <c r="P6775" i="4"/>
  <c r="P706" i="4"/>
  <c r="P707" i="4"/>
  <c r="P733" i="4"/>
  <c r="P739" i="4"/>
  <c r="P767" i="4"/>
  <c r="P768" i="4"/>
  <c r="P9045" i="4"/>
  <c r="P923" i="4"/>
  <c r="P957" i="4"/>
  <c r="P992" i="4"/>
  <c r="P1001" i="4"/>
  <c r="P1077" i="4"/>
  <c r="P1086" i="4"/>
  <c r="P1097" i="4"/>
  <c r="P1098" i="4"/>
  <c r="P1124" i="4"/>
  <c r="P1145" i="4"/>
  <c r="P1156" i="4"/>
  <c r="P1164" i="4"/>
  <c r="P1348" i="4"/>
  <c r="P1449" i="4"/>
  <c r="P1493" i="4"/>
  <c r="P1496" i="4"/>
  <c r="P6144" i="4"/>
  <c r="P6158" i="4"/>
  <c r="P6171" i="4"/>
  <c r="P6180" i="4"/>
  <c r="P1526" i="4"/>
  <c r="P1549" i="4"/>
  <c r="P1555" i="4"/>
  <c r="P1561" i="4"/>
  <c r="P1567" i="4"/>
  <c r="P1616" i="4"/>
  <c r="P1624" i="4"/>
  <c r="P1674" i="4"/>
  <c r="P1687" i="4"/>
  <c r="P1693" i="4"/>
  <c r="P1792" i="4"/>
  <c r="P1793" i="4"/>
  <c r="P1804" i="4"/>
  <c r="P1840" i="4"/>
  <c r="P1844" i="4"/>
  <c r="P1945" i="4"/>
  <c r="P1973" i="4"/>
  <c r="P2017" i="4"/>
  <c r="P2049" i="4"/>
  <c r="P2057" i="4"/>
  <c r="P2058" i="4"/>
  <c r="P2101" i="4"/>
  <c r="P2123" i="4"/>
  <c r="P9054" i="4"/>
  <c r="P6223" i="4"/>
  <c r="P6294" i="4"/>
  <c r="P6309" i="4"/>
  <c r="P9096" i="4"/>
  <c r="P6355" i="4"/>
  <c r="P6582" i="4"/>
  <c r="P6370" i="4"/>
  <c r="P6050" i="4"/>
  <c r="P6111" i="4"/>
  <c r="P262" i="4"/>
  <c r="P2135" i="4"/>
  <c r="P2149" i="4"/>
  <c r="P2154" i="4"/>
  <c r="P9154" i="4"/>
  <c r="P278" i="4"/>
  <c r="P419" i="4"/>
  <c r="P6112" i="4"/>
  <c r="P6118" i="4"/>
  <c r="P6131" i="4"/>
  <c r="P6137" i="4"/>
  <c r="P6156" i="4"/>
  <c r="P6164" i="4"/>
  <c r="P318" i="4"/>
  <c r="P319" i="4"/>
  <c r="P338" i="4"/>
  <c r="P2167" i="4"/>
  <c r="P2170" i="4"/>
  <c r="P2174" i="4"/>
  <c r="P2406" i="4"/>
  <c r="P2430" i="4"/>
  <c r="P2446" i="4"/>
  <c r="P2460" i="4"/>
  <c r="P2477" i="4"/>
  <c r="P2502" i="4"/>
  <c r="P2536" i="4"/>
  <c r="P2627" i="4"/>
  <c r="P2643" i="4"/>
  <c r="P2655" i="4"/>
  <c r="P2792" i="4"/>
  <c r="P2837" i="4"/>
  <c r="P2939" i="4"/>
  <c r="P2974" i="4"/>
  <c r="P3044" i="4"/>
  <c r="P3127" i="4"/>
  <c r="P3214" i="4"/>
  <c r="P3252" i="4"/>
  <c r="P3263" i="4"/>
  <c r="P3266" i="4"/>
  <c r="P3290" i="4"/>
  <c r="P3316" i="4"/>
  <c r="P3433" i="4"/>
  <c r="P3506" i="4"/>
  <c r="P3563" i="4"/>
  <c r="P3578" i="4"/>
  <c r="P3596" i="4"/>
  <c r="P3675" i="4"/>
  <c r="P3892" i="4"/>
  <c r="P3921" i="4"/>
  <c r="P4007" i="4"/>
  <c r="P4185" i="4"/>
  <c r="P4237" i="4"/>
  <c r="P4357" i="4"/>
  <c r="P4383" i="4"/>
  <c r="P4384" i="4"/>
  <c r="P4387" i="4"/>
  <c r="P4405" i="4"/>
  <c r="P4488" i="4"/>
  <c r="P4545" i="4"/>
  <c r="P4673" i="4"/>
  <c r="P4703" i="4"/>
  <c r="P4707" i="4"/>
  <c r="P4850" i="4"/>
  <c r="P5079" i="4"/>
  <c r="P5095" i="4"/>
  <c r="P5112" i="4"/>
  <c r="P5518" i="4"/>
  <c r="P5191" i="4"/>
  <c r="P5258" i="4"/>
  <c r="P5350" i="4"/>
  <c r="P5528" i="4"/>
  <c r="P5380" i="4"/>
  <c r="P5390" i="4"/>
  <c r="P5394" i="4"/>
  <c r="P5425" i="4"/>
  <c r="P6465" i="4"/>
  <c r="P6735" i="4"/>
  <c r="P6540" i="4"/>
  <c r="P379" i="4"/>
  <c r="P6643" i="4"/>
  <c r="P397" i="4"/>
  <c r="P802" i="4"/>
  <c r="P867" i="4"/>
  <c r="P1092" i="4"/>
  <c r="P1210" i="4"/>
  <c r="P1262" i="4"/>
  <c r="P1334" i="4"/>
  <c r="P1369" i="4"/>
  <c r="P6184" i="4"/>
  <c r="P6200" i="4"/>
  <c r="P1562" i="4"/>
  <c r="P1581" i="4"/>
  <c r="P1592" i="4"/>
  <c r="P1873" i="4"/>
  <c r="P2018" i="4"/>
  <c r="P6681" i="4"/>
  <c r="P2052" i="4"/>
  <c r="P2100" i="4"/>
  <c r="P6208" i="4"/>
  <c r="P6688" i="4"/>
  <c r="P6261" i="4"/>
  <c r="P6275" i="4"/>
  <c r="P6281" i="4"/>
  <c r="P6310" i="4"/>
  <c r="P6378" i="4"/>
  <c r="P6380" i="4"/>
  <c r="P6444" i="4"/>
  <c r="P6446" i="4"/>
  <c r="P250" i="4"/>
  <c r="P6054" i="4"/>
  <c r="P6055" i="4"/>
  <c r="P6065" i="4"/>
  <c r="P6085" i="4"/>
  <c r="P6108" i="4"/>
  <c r="P6161" i="4"/>
  <c r="P2192" i="4"/>
  <c r="P2215" i="4"/>
  <c r="P2338" i="4"/>
  <c r="P2378" i="4"/>
  <c r="P2694" i="4"/>
  <c r="P5535" i="4"/>
  <c r="P2819" i="4"/>
  <c r="P2859" i="4"/>
  <c r="P2862" i="4"/>
  <c r="P2872" i="4"/>
  <c r="P2890" i="4"/>
  <c r="P2923" i="4"/>
  <c r="P3054" i="4"/>
  <c r="P3194" i="4"/>
  <c r="P5836" i="4"/>
  <c r="P3424" i="4"/>
  <c r="P3451" i="4"/>
  <c r="P3825" i="4"/>
  <c r="P3851" i="4"/>
  <c r="P3926" i="4"/>
  <c r="P3946" i="4"/>
  <c r="P3960" i="4"/>
  <c r="P6191" i="4"/>
  <c r="P4164" i="4"/>
  <c r="P4319" i="4"/>
  <c r="P5479" i="4"/>
  <c r="P4370" i="4"/>
  <c r="P4457" i="4"/>
  <c r="P5485" i="4"/>
  <c r="P4620" i="4"/>
  <c r="P4651" i="4"/>
  <c r="P5493" i="4"/>
  <c r="P4747" i="4"/>
  <c r="P5498" i="4"/>
  <c r="P4900" i="4"/>
  <c r="P4915" i="4"/>
  <c r="P4952" i="4"/>
  <c r="P5017" i="4"/>
  <c r="P5034" i="4"/>
  <c r="P5362" i="4"/>
  <c r="P5369" i="4"/>
  <c r="P5411" i="4"/>
  <c r="P9000" i="4"/>
  <c r="P110" i="4"/>
  <c r="P6739" i="4"/>
  <c r="P6505" i="4"/>
  <c r="P6531" i="4"/>
  <c r="P6755" i="4"/>
  <c r="P9067" i="4"/>
  <c r="P9003" i="4"/>
  <c r="P687" i="4"/>
  <c r="P390" i="4"/>
  <c r="P404" i="4"/>
  <c r="P846" i="4"/>
  <c r="P884" i="4"/>
  <c r="P911" i="4"/>
  <c r="P994" i="4"/>
  <c r="P1228" i="4"/>
  <c r="P1396" i="4"/>
  <c r="P1646" i="4"/>
  <c r="P1654" i="4"/>
  <c r="P1698" i="4"/>
  <c r="P1867" i="4"/>
  <c r="P2124" i="4"/>
  <c r="P6192" i="4"/>
  <c r="P6194" i="4"/>
  <c r="P6195" i="4"/>
  <c r="P6197" i="4"/>
  <c r="P6199" i="4"/>
  <c r="P6206" i="4"/>
  <c r="P6243" i="4"/>
  <c r="P6251" i="4"/>
  <c r="P6292" i="4"/>
  <c r="P6298" i="4"/>
  <c r="P6366" i="4"/>
  <c r="P6410" i="4"/>
  <c r="P5980" i="4"/>
  <c r="P6081" i="4"/>
  <c r="P6084" i="4"/>
  <c r="P2143" i="4"/>
  <c r="P414" i="4"/>
  <c r="P296" i="4"/>
  <c r="P6110" i="4"/>
  <c r="P6172" i="4"/>
  <c r="P6204" i="4"/>
  <c r="P6222" i="4"/>
  <c r="P6238" i="4"/>
  <c r="P6356" i="4"/>
  <c r="P2309" i="4"/>
  <c r="P2392" i="4"/>
  <c r="P2429" i="4"/>
  <c r="P2443" i="4"/>
  <c r="P2459" i="4"/>
  <c r="P2461" i="4"/>
  <c r="P2506" i="4"/>
  <c r="P7381" i="4"/>
  <c r="P2733" i="4"/>
  <c r="P2886" i="4"/>
  <c r="P2948" i="4"/>
  <c r="P3144" i="4"/>
  <c r="P3186" i="4"/>
  <c r="P3213" i="4"/>
  <c r="P3253" i="4"/>
  <c r="P3393" i="4"/>
  <c r="P3417" i="4"/>
  <c r="P3911" i="4"/>
  <c r="P3914" i="4"/>
  <c r="P4151" i="4"/>
  <c r="P4209" i="4"/>
  <c r="P4483" i="4"/>
  <c r="P5486" i="4"/>
  <c r="P4638" i="4"/>
  <c r="P4779" i="4"/>
  <c r="P4839" i="4"/>
  <c r="P4991" i="4"/>
  <c r="P5036" i="4"/>
  <c r="P5109" i="4"/>
  <c r="P5132" i="4"/>
  <c r="P5194" i="4"/>
  <c r="P5375" i="4"/>
  <c r="P5422" i="4"/>
  <c r="P46" i="4"/>
  <c r="P6372" i="4"/>
  <c r="P194" i="4"/>
  <c r="P775" i="4"/>
  <c r="P783" i="4"/>
  <c r="P810" i="4"/>
  <c r="P1013" i="4"/>
  <c r="P1436" i="4"/>
  <c r="P6386" i="4"/>
  <c r="P1764" i="4"/>
  <c r="P6387" i="4"/>
  <c r="P6100" i="4"/>
  <c r="P6103" i="4"/>
  <c r="P6113" i="4"/>
  <c r="P6119" i="4"/>
  <c r="P407" i="4"/>
  <c r="P423" i="4"/>
  <c r="P6154" i="4"/>
  <c r="P6201" i="4"/>
  <c r="P6241" i="4"/>
  <c r="P6253" i="4"/>
  <c r="P6305" i="4"/>
  <c r="P6588" i="4"/>
  <c r="P340" i="4"/>
  <c r="P2335" i="4"/>
  <c r="P2525" i="4"/>
  <c r="P2884" i="4"/>
  <c r="P2997" i="4"/>
  <c r="P3492" i="4"/>
  <c r="P3835" i="4"/>
  <c r="P3945" i="4"/>
  <c r="P4468" i="4"/>
  <c r="P4659" i="4"/>
  <c r="P4698" i="4"/>
  <c r="P4777" i="4"/>
  <c r="P4818" i="4"/>
  <c r="P5525" i="4"/>
  <c r="P9124" i="4"/>
  <c r="P9148" i="4"/>
  <c r="P579" i="4"/>
  <c r="P653" i="4"/>
  <c r="P398" i="4"/>
  <c r="P9084" i="4"/>
  <c r="P937" i="4"/>
  <c r="P5449" i="4"/>
  <c r="P1447" i="4"/>
  <c r="P6308" i="4"/>
  <c r="P1528" i="4"/>
  <c r="P1576" i="4"/>
  <c r="P1625" i="4"/>
  <c r="P1652" i="4"/>
  <c r="P1855" i="4"/>
  <c r="P1893" i="4"/>
  <c r="P6776" i="4"/>
  <c r="P2077" i="4"/>
  <c r="P6442" i="4"/>
  <c r="P5984" i="4"/>
  <c r="P6074" i="4"/>
  <c r="P2130" i="4"/>
  <c r="P6093" i="4"/>
  <c r="P6097" i="4"/>
  <c r="P2157" i="4"/>
  <c r="P6207" i="4"/>
  <c r="P6239" i="4"/>
  <c r="P6301" i="4"/>
  <c r="P6597" i="4"/>
  <c r="P2337" i="4"/>
  <c r="P2382" i="4"/>
  <c r="P2518" i="4"/>
  <c r="P7382" i="4"/>
  <c r="P2752" i="4"/>
  <c r="P5688" i="4"/>
  <c r="P2937" i="4"/>
  <c r="P5761" i="4"/>
  <c r="P3195" i="4"/>
  <c r="P3390" i="4"/>
  <c r="P3724" i="4"/>
  <c r="P3803" i="4"/>
  <c r="P3866" i="4"/>
  <c r="P6320" i="4"/>
  <c r="P4298" i="4"/>
  <c r="P4351" i="4"/>
  <c r="P4371" i="4"/>
  <c r="P4494" i="4"/>
  <c r="P4617" i="4"/>
  <c r="P4731" i="4"/>
  <c r="P5097" i="4"/>
  <c r="P5156" i="4"/>
  <c r="P5307" i="4"/>
  <c r="P5427" i="4"/>
  <c r="P6491" i="4"/>
  <c r="P6752" i="4"/>
  <c r="P6753" i="4"/>
  <c r="P6756" i="4"/>
  <c r="P654" i="4"/>
  <c r="P394" i="4"/>
  <c r="P395" i="4"/>
  <c r="P938" i="4"/>
  <c r="P6448" i="4"/>
  <c r="P1925" i="4"/>
  <c r="P5992" i="4"/>
  <c r="P6068" i="4"/>
  <c r="P6106" i="4"/>
  <c r="P273" i="4"/>
  <c r="P6157" i="4"/>
  <c r="P6159" i="4"/>
  <c r="P6232" i="4"/>
  <c r="P6278" i="4"/>
  <c r="P307" i="4"/>
  <c r="P310" i="4"/>
  <c r="P328" i="4"/>
  <c r="P336" i="4"/>
  <c r="P2222" i="4"/>
  <c r="P3486" i="4"/>
  <c r="P3657" i="4"/>
  <c r="P3731" i="4"/>
  <c r="P6316" i="4"/>
  <c r="P4885" i="4"/>
  <c r="P5065" i="4"/>
  <c r="P5522" i="4"/>
  <c r="P30" i="4"/>
  <c r="P6363" i="4"/>
  <c r="P9131" i="4"/>
  <c r="P6754" i="4"/>
  <c r="P6758" i="4"/>
  <c r="P382" i="4"/>
  <c r="P1067" i="4"/>
  <c r="P5447" i="4"/>
  <c r="P1183" i="4"/>
  <c r="P207" i="4"/>
  <c r="P6377" i="4"/>
  <c r="P1546" i="4"/>
  <c r="P1642" i="4"/>
  <c r="P1781" i="4"/>
  <c r="P1888" i="4"/>
  <c r="P2011" i="4"/>
  <c r="P6684" i="4"/>
  <c r="P6686" i="4"/>
  <c r="P6687" i="4"/>
  <c r="P495" i="4"/>
  <c r="P6402" i="4"/>
  <c r="P6426" i="4"/>
  <c r="P6443" i="4"/>
  <c r="P9086" i="4"/>
  <c r="P2162" i="4"/>
  <c r="P9087" i="4"/>
  <c r="P6107" i="4"/>
  <c r="P6127" i="4"/>
  <c r="P6141" i="4"/>
  <c r="P6262" i="4"/>
  <c r="P6317" i="4"/>
  <c r="P6714" i="4"/>
  <c r="P2308" i="4"/>
  <c r="P6567" i="4"/>
  <c r="P2615" i="4"/>
  <c r="P5533" i="4"/>
  <c r="P7071" i="4"/>
  <c r="P3059" i="4"/>
  <c r="P3067" i="4"/>
  <c r="P3143" i="4"/>
  <c r="P3204" i="4"/>
  <c r="P5831" i="4"/>
  <c r="P3550" i="4"/>
  <c r="P3574" i="4"/>
  <c r="P3726" i="4"/>
  <c r="P3773" i="4"/>
  <c r="P6453" i="4"/>
  <c r="P6001" i="4"/>
  <c r="P6019" i="4"/>
  <c r="P4253" i="4"/>
  <c r="P4375" i="4"/>
  <c r="P4403" i="4"/>
  <c r="P4795" i="4"/>
  <c r="P4856" i="4"/>
  <c r="P5144" i="4"/>
  <c r="P5257" i="4"/>
  <c r="P5262" i="4"/>
  <c r="P5272" i="4"/>
  <c r="P5300" i="4"/>
  <c r="P5306" i="4"/>
  <c r="P5415" i="4"/>
  <c r="P789" i="4"/>
  <c r="P988" i="4"/>
  <c r="P1063" i="4"/>
  <c r="P1178" i="4"/>
  <c r="P1412" i="4"/>
  <c r="P1425" i="4"/>
  <c r="P6109" i="4"/>
  <c r="P1717" i="4"/>
  <c r="P6130" i="4"/>
  <c r="P6236" i="4"/>
  <c r="P6295" i="4"/>
  <c r="P6198" i="4"/>
  <c r="P5797" i="4"/>
  <c r="P3052" i="4"/>
  <c r="P3080" i="4"/>
  <c r="P6925" i="4"/>
  <c r="P3583" i="4"/>
  <c r="P3690" i="4"/>
  <c r="P3907" i="4"/>
  <c r="P6319" i="4"/>
  <c r="P6336" i="4"/>
  <c r="P4855" i="4"/>
  <c r="P5426" i="4"/>
  <c r="P9120" i="4"/>
  <c r="P9066" i="4"/>
  <c r="P6653" i="4"/>
  <c r="P734" i="4"/>
  <c r="P6367" i="4"/>
  <c r="P6376" i="4"/>
  <c r="P1557" i="4"/>
  <c r="P1663" i="4"/>
  <c r="P1911" i="4"/>
  <c r="P2076" i="4"/>
  <c r="P2080" i="4"/>
  <c r="P212" i="4"/>
  <c r="P6150" i="4"/>
  <c r="P6302" i="4"/>
  <c r="P409" i="4"/>
  <c r="P413" i="4"/>
  <c r="P6304" i="4"/>
  <c r="P5985" i="4"/>
  <c r="P334" i="4"/>
  <c r="P2290" i="4"/>
  <c r="P2355" i="4"/>
  <c r="P2508" i="4"/>
  <c r="P2553" i="4"/>
  <c r="P2690" i="4"/>
  <c r="P526" i="4"/>
  <c r="P3662" i="4"/>
  <c r="P3780" i="4"/>
  <c r="P3958" i="4"/>
  <c r="P4465" i="4"/>
  <c r="P4506" i="4"/>
  <c r="P4561" i="4"/>
  <c r="P5397" i="4"/>
  <c r="P1418" i="4"/>
  <c r="P1569" i="4"/>
  <c r="P6082" i="4"/>
  <c r="P6313" i="4"/>
  <c r="P6427" i="4"/>
  <c r="P6449" i="4"/>
  <c r="P342" i="4"/>
  <c r="P2558" i="4"/>
  <c r="P2587" i="4"/>
  <c r="P5829" i="4"/>
  <c r="P3456" i="4"/>
  <c r="P4474" i="4"/>
  <c r="P5383" i="4"/>
  <c r="P9142" i="4"/>
  <c r="P741" i="4"/>
  <c r="P847" i="4"/>
  <c r="P1428" i="4"/>
  <c r="P1823" i="4"/>
  <c r="P6132" i="4"/>
  <c r="P6348" i="4"/>
  <c r="P6407" i="4"/>
  <c r="P6589" i="4"/>
  <c r="P2243" i="4"/>
  <c r="P2510" i="4"/>
  <c r="P2602" i="4"/>
  <c r="P3095" i="4"/>
  <c r="P3712" i="4"/>
  <c r="P3932" i="4"/>
  <c r="P748" i="4"/>
  <c r="P849" i="4"/>
  <c r="P1121" i="4"/>
  <c r="P1924" i="4"/>
  <c r="P2066" i="4"/>
  <c r="P6685" i="4"/>
  <c r="P6128" i="4"/>
  <c r="P6245" i="4"/>
  <c r="P2171" i="4"/>
  <c r="P2312" i="4"/>
  <c r="P2451" i="4"/>
  <c r="P2571" i="4"/>
  <c r="P7384" i="4"/>
  <c r="P7385" i="4"/>
  <c r="P2609" i="4"/>
  <c r="P3559" i="4"/>
  <c r="P3771" i="4"/>
  <c r="P5993" i="4"/>
  <c r="P6090" i="4"/>
  <c r="P4259" i="4"/>
  <c r="P4862" i="4"/>
  <c r="P5163" i="4"/>
  <c r="P5341" i="4"/>
  <c r="P5373" i="4"/>
  <c r="P7298" i="4"/>
  <c r="P1189" i="4"/>
  <c r="P6225" i="4"/>
  <c r="P1791" i="4"/>
  <c r="P6768" i="4"/>
  <c r="P2075" i="4"/>
  <c r="P6255" i="4"/>
  <c r="P6396" i="4"/>
  <c r="P6430" i="4"/>
  <c r="P2234" i="4"/>
  <c r="P2416" i="4"/>
  <c r="P2546" i="4"/>
  <c r="P6062" i="4"/>
  <c r="P4495" i="4"/>
  <c r="P5501" i="4"/>
  <c r="P5255" i="4"/>
  <c r="P931" i="4"/>
  <c r="P1566" i="4"/>
  <c r="P1869" i="4"/>
  <c r="P6187" i="4"/>
  <c r="P6002" i="4"/>
  <c r="P6586" i="4"/>
  <c r="P2662" i="4"/>
  <c r="P4914" i="4"/>
  <c r="P5406" i="4"/>
  <c r="P6063" i="4"/>
  <c r="P894" i="4"/>
  <c r="P1167" i="4"/>
  <c r="P6120" i="4"/>
  <c r="P6166" i="4"/>
  <c r="P6175" i="4"/>
  <c r="P6176" i="4"/>
  <c r="P6170" i="4"/>
  <c r="P348" i="4"/>
  <c r="P2590" i="4"/>
  <c r="P2716" i="4"/>
  <c r="P2742" i="4"/>
  <c r="P8771" i="4"/>
  <c r="P5622" i="4"/>
  <c r="P3485" i="4"/>
  <c r="P3489" i="4"/>
  <c r="P4475" i="4"/>
  <c r="P4517" i="4"/>
  <c r="P5398" i="4"/>
  <c r="P6508" i="4"/>
  <c r="P6405" i="4"/>
  <c r="P6454" i="4"/>
  <c r="P2817" i="4"/>
  <c r="P3558" i="4"/>
  <c r="P3644" i="4"/>
  <c r="P4755" i="4"/>
  <c r="P5289" i="4"/>
  <c r="P5329" i="4"/>
  <c r="P31" i="4"/>
  <c r="P35" i="4"/>
  <c r="P40" i="4"/>
  <c r="P108" i="4"/>
  <c r="P9065" i="4"/>
  <c r="P176" i="4"/>
  <c r="P6763" i="4"/>
  <c r="P773" i="4"/>
  <c r="P1041" i="4"/>
  <c r="P1301" i="4"/>
  <c r="P6087" i="4"/>
  <c r="P1632" i="4"/>
  <c r="P1959" i="4"/>
  <c r="P2125" i="4"/>
  <c r="P6269" i="4"/>
  <c r="P6315" i="4"/>
  <c r="P6357" i="4"/>
  <c r="P6188" i="4"/>
  <c r="P6587" i="4"/>
  <c r="P2310" i="4"/>
  <c r="P3017" i="4"/>
  <c r="P3440" i="4"/>
  <c r="P3831" i="4"/>
  <c r="P3871" i="4"/>
  <c r="P3933" i="4"/>
  <c r="P4672" i="4"/>
  <c r="P4780" i="4"/>
  <c r="P4840" i="4"/>
  <c r="P1843" i="4"/>
  <c r="P6213" i="4"/>
  <c r="P2297" i="4"/>
  <c r="P2634" i="4"/>
  <c r="P3576" i="4"/>
  <c r="P6167" i="4"/>
  <c r="P6515" i="4"/>
  <c r="P1814" i="4"/>
  <c r="P6061" i="4"/>
  <c r="P6148" i="4"/>
  <c r="P6330" i="4"/>
  <c r="P604" i="4"/>
  <c r="P1120" i="4"/>
  <c r="P6361" i="4"/>
  <c r="P6263" i="4"/>
  <c r="P1300" i="4"/>
  <c r="P1922" i="4"/>
  <c r="P9093" i="4"/>
  <c r="P7046" i="4"/>
  <c r="P3056" i="4"/>
  <c r="P3203" i="4"/>
  <c r="P6293" i="4"/>
  <c r="P2560" i="4"/>
  <c r="P347" i="4"/>
  <c r="P2667" i="4"/>
  <c r="P3240" i="4"/>
  <c r="P3740" i="4"/>
  <c r="P3747" i="4"/>
  <c r="P5007" i="4"/>
  <c r="P9125" i="4"/>
  <c r="P2126" i="4"/>
  <c r="P2943" i="4"/>
  <c r="P5938" i="4"/>
  <c r="P5477" i="4"/>
  <c r="P4980" i="4"/>
  <c r="P4985" i="4"/>
  <c r="P6352" i="4"/>
  <c r="P6066" i="4"/>
  <c r="P6096" i="4"/>
  <c r="P2566" i="4"/>
  <c r="P5571" i="4"/>
  <c r="P7324" i="4"/>
  <c r="P2895" i="4"/>
  <c r="P3905" i="4"/>
  <c r="P5495" i="4"/>
  <c r="P599" i="4"/>
  <c r="P6181" i="4"/>
  <c r="P5368" i="4"/>
  <c r="P6539" i="4"/>
  <c r="P6563" i="4"/>
  <c r="P1184" i="4"/>
  <c r="P6249" i="4"/>
  <c r="P7387" i="4"/>
  <c r="P4064" i="4"/>
  <c r="P5476" i="4"/>
  <c r="P6650" i="4"/>
  <c r="P6337" i="4"/>
  <c r="P500" i="4"/>
  <c r="P5536" i="4"/>
  <c r="P7123" i="4"/>
  <c r="P3530" i="4"/>
  <c r="P3534" i="4"/>
  <c r="P3653" i="4"/>
  <c r="P3841" i="4"/>
  <c r="P3939" i="4"/>
  <c r="P5335" i="4"/>
  <c r="P5527" i="4"/>
  <c r="P5393" i="4"/>
  <c r="P2092" i="4"/>
  <c r="P6101" i="4"/>
  <c r="P6447" i="4"/>
  <c r="P6242" i="4"/>
  <c r="P6211" i="4"/>
  <c r="P2172" i="4"/>
  <c r="P2377" i="4"/>
  <c r="P5235" i="4"/>
  <c r="P44" i="4"/>
  <c r="P1044" i="4"/>
  <c r="P7311" i="4"/>
  <c r="P5268" i="4"/>
  <c r="P2957" i="4"/>
  <c r="P3185" i="4"/>
  <c r="P6557" i="4"/>
  <c r="P6268" i="4"/>
  <c r="P2511" i="4"/>
  <c r="P3587" i="4"/>
  <c r="P4925" i="4"/>
  <c r="P5399" i="4"/>
  <c r="P9048" i="4"/>
  <c r="P6419" i="4"/>
  <c r="P5847" i="4"/>
  <c r="P3533" i="4"/>
  <c r="P5125" i="4"/>
  <c r="P5193" i="4"/>
  <c r="P5358" i="4"/>
  <c r="P1343" i="4"/>
  <c r="P6248" i="4"/>
  <c r="P6151" i="4"/>
  <c r="P34" i="4"/>
  <c r="P2145" i="4"/>
  <c r="P6346" i="4"/>
  <c r="P2947" i="4"/>
  <c r="P747" i="4"/>
  <c r="P6420" i="4"/>
  <c r="P344" i="4"/>
  <c r="P2307" i="4"/>
  <c r="P2360" i="4"/>
  <c r="P2362" i="4"/>
  <c r="P2551" i="4"/>
  <c r="P3225" i="4"/>
  <c r="P6730" i="4"/>
  <c r="P1975" i="4"/>
  <c r="P6174" i="4"/>
  <c r="P2363" i="4"/>
  <c r="P6043" i="4"/>
  <c r="P2484" i="4"/>
  <c r="P7371" i="4"/>
  <c r="P5703" i="4"/>
  <c r="P535" i="4"/>
  <c r="P574" i="4"/>
  <c r="P399" i="4"/>
  <c r="P930" i="4"/>
  <c r="P3378" i="4"/>
  <c r="P2956" i="4"/>
  <c r="P3201" i="4"/>
  <c r="P3739" i="4"/>
  <c r="P4845" i="4"/>
  <c r="P2376" i="4"/>
  <c r="P1072" i="4"/>
  <c r="P5916" i="4"/>
  <c r="P3476" i="4"/>
  <c r="P3810" i="4"/>
  <c r="P7293" i="4"/>
  <c r="P400" i="4"/>
  <c r="P1987" i="4"/>
  <c r="P7297" i="4"/>
  <c r="P2001" i="4"/>
  <c r="P241" i="4"/>
  <c r="P2758" i="4"/>
  <c r="P3083" i="4"/>
  <c r="P5139" i="4"/>
  <c r="P1025" i="4"/>
  <c r="P1419" i="4"/>
  <c r="P5044" i="4"/>
  <c r="P5691" i="4"/>
  <c r="P3238" i="4"/>
  <c r="P4706" i="4"/>
  <c r="P1031" i="4"/>
  <c r="P1073" i="4"/>
  <c r="P6788" i="4"/>
  <c r="P1972" i="4"/>
  <c r="P5750" i="4"/>
  <c r="P624" i="4"/>
  <c r="P7299" i="4"/>
  <c r="P7258" i="4"/>
  <c r="P3001" i="4"/>
  <c r="P7110" i="4"/>
  <c r="P3896" i="4"/>
  <c r="P6464" i="4"/>
  <c r="P4858" i="4"/>
  <c r="P47" i="4"/>
  <c r="P135" i="4"/>
  <c r="P600" i="4"/>
  <c r="P3430" i="4"/>
  <c r="P4921" i="4"/>
  <c r="P2550" i="4"/>
  <c r="P3209" i="4"/>
  <c r="P5192" i="4"/>
  <c r="P6551" i="4"/>
  <c r="P7255" i="4"/>
  <c r="P3474" i="4"/>
  <c r="P7113" i="4"/>
  <c r="P758" i="4"/>
  <c r="P2158" i="4"/>
  <c r="P7198" i="4"/>
  <c r="P5769" i="4"/>
  <c r="P2296" i="4"/>
  <c r="P7294" i="4"/>
  <c r="P5783" i="4"/>
  <c r="P6875" i="4"/>
  <c r="P6500" i="4"/>
  <c r="P3233" i="4"/>
  <c r="P130" i="4"/>
  <c r="P2779" i="4"/>
  <c r="P3005" i="4"/>
  <c r="P3082" i="4"/>
  <c r="P5233" i="4"/>
  <c r="P5947" i="4"/>
  <c r="P20" i="4"/>
  <c r="P5407" i="4"/>
  <c r="P3004" i="4"/>
  <c r="P2728" i="4"/>
  <c r="P5815" i="4"/>
  <c r="P3579" i="4"/>
  <c r="P2108" i="4"/>
  <c r="P405" i="4"/>
  <c r="P603" i="4"/>
  <c r="P208" i="4"/>
  <c r="P4773" i="4"/>
  <c r="P2567" i="4"/>
  <c r="P2979" i="4"/>
  <c r="P4910" i="4"/>
  <c r="P6495" i="4"/>
  <c r="P6560" i="4"/>
  <c r="P7329" i="4"/>
  <c r="P517" i="4"/>
  <c r="P3081" i="4"/>
  <c r="P111" i="4"/>
  <c r="P7313" i="4"/>
  <c r="P5692" i="4"/>
  <c r="P5651" i="4"/>
  <c r="P4814" i="4"/>
  <c r="P7328" i="4"/>
  <c r="P3812" i="4"/>
  <c r="P6496" i="4"/>
  <c r="P5796" i="4"/>
  <c r="P2067" i="4"/>
  <c r="P2117" i="4"/>
  <c r="P3435" i="4"/>
  <c r="P5795" i="4"/>
  <c r="P6633" i="4"/>
  <c r="P2578" i="4"/>
  <c r="P7296" i="4"/>
  <c r="P5846" i="4"/>
  <c r="P521" i="4"/>
  <c r="P7316" i="4"/>
  <c r="P2773" i="4"/>
  <c r="P3738" i="4"/>
  <c r="P7388" i="4"/>
  <c r="P3949" i="4"/>
  <c r="P375" i="4"/>
  <c r="P406" i="4"/>
  <c r="P2504" i="4"/>
  <c r="P3234" i="4"/>
  <c r="P2945" i="4"/>
  <c r="P6675" i="4"/>
  <c r="P6493" i="4"/>
  <c r="P7304" i="4"/>
  <c r="P6554" i="4"/>
  <c r="P5663" i="4"/>
  <c r="P366" i="4"/>
  <c r="P1076" i="4"/>
  <c r="P19" i="4"/>
  <c r="P3094" i="4"/>
  <c r="P6538" i="4"/>
  <c r="P5587" i="4"/>
  <c r="P6674" i="4"/>
  <c r="P6498" i="4"/>
  <c r="P2983" i="4"/>
  <c r="P941" i="4"/>
  <c r="P5775" i="4"/>
  <c r="P6494" i="4"/>
  <c r="P5762" i="4"/>
  <c r="P2978" i="4"/>
  <c r="P1075" i="4"/>
  <c r="P7221" i="4"/>
  <c r="P3236" i="4"/>
  <c r="P5788" i="4"/>
  <c r="P7187" i="4"/>
  <c r="P7295" i="4"/>
  <c r="P2544" i="4"/>
  <c r="P5781" i="4"/>
  <c r="P3941" i="4"/>
  <c r="P5725" i="4"/>
  <c r="P7202" i="4"/>
  <c r="P7282" i="4"/>
  <c r="P6951" i="4"/>
  <c r="P3110" i="4"/>
  <c r="P6711" i="4"/>
  <c r="P2265" i="4"/>
  <c r="P6915" i="4"/>
  <c r="P3634" i="4"/>
  <c r="P4168" i="4"/>
  <c r="P5562" i="4"/>
  <c r="P3491" i="4"/>
  <c r="P6652" i="4"/>
  <c r="P926" i="4"/>
  <c r="P2931" i="4"/>
  <c r="P680" i="4"/>
  <c r="P4046" i="4"/>
  <c r="P1177" i="4"/>
  <c r="P2709" i="4"/>
  <c r="P3036" i="4"/>
  <c r="P1023" i="4"/>
  <c r="P5098" i="4"/>
  <c r="P2930" i="4"/>
  <c r="P1318" i="4"/>
  <c r="P1317" i="4"/>
  <c r="P2144" i="4"/>
  <c r="P5900" i="4"/>
  <c r="P5827" i="4"/>
  <c r="P2970" i="4"/>
  <c r="P3842" i="4"/>
  <c r="P7220" i="4"/>
  <c r="P3568" i="4"/>
  <c r="P7030" i="4"/>
  <c r="P892" i="4"/>
  <c r="P5666" i="4"/>
  <c r="P3148" i="4"/>
  <c r="P1381" i="4"/>
  <c r="P2807" i="4"/>
  <c r="P2652" i="4"/>
  <c r="P4600" i="4"/>
  <c r="P1703" i="4"/>
  <c r="P5083" i="4"/>
  <c r="P3414" i="4"/>
  <c r="P2059" i="4"/>
  <c r="P591" i="4"/>
  <c r="P3413" i="4"/>
  <c r="P5230" i="4"/>
  <c r="P1861" i="4"/>
  <c r="P5677" i="4"/>
  <c r="P3854" i="4"/>
  <c r="P5201" i="4"/>
  <c r="P5953" i="4"/>
  <c r="P839" i="4"/>
  <c r="P4106" i="4"/>
  <c r="P5807" i="4"/>
  <c r="P1361" i="4"/>
  <c r="P4736" i="4"/>
  <c r="P1748" i="4"/>
  <c r="P3938" i="4"/>
  <c r="P2196" i="4"/>
  <c r="P6038" i="4"/>
  <c r="P3717" i="4"/>
  <c r="P4331" i="4"/>
  <c r="P3269" i="4"/>
  <c r="P3807" i="4"/>
  <c r="P1394" i="4"/>
  <c r="P1439" i="4"/>
  <c r="P2531" i="4"/>
  <c r="P2384" i="4"/>
  <c r="P1054" i="4"/>
  <c r="P3948" i="4"/>
  <c r="P3388" i="4"/>
  <c r="P4733" i="4"/>
  <c r="P3500" i="4"/>
  <c r="P5549" i="4"/>
  <c r="P3694" i="4"/>
  <c r="P853" i="4"/>
  <c r="P5063" i="4"/>
  <c r="P2432" i="4"/>
  <c r="P979" i="4"/>
  <c r="P7098" i="4"/>
  <c r="P588" i="4"/>
  <c r="P5972" i="4"/>
  <c r="P4250" i="4"/>
  <c r="P5568" i="4"/>
  <c r="P5282" i="4"/>
  <c r="P3699" i="4"/>
  <c r="P5323" i="4"/>
  <c r="P888" i="4"/>
  <c r="P5103" i="4"/>
  <c r="P5147" i="4"/>
  <c r="P925" i="4"/>
  <c r="P5613" i="4"/>
  <c r="P6701" i="4"/>
  <c r="P4667" i="4"/>
  <c r="P6716" i="4"/>
  <c r="P3781" i="4"/>
  <c r="P3337" i="4"/>
  <c r="P1697" i="4"/>
  <c r="P3394" i="4"/>
  <c r="P1115" i="4"/>
  <c r="P2879" i="4"/>
  <c r="P4234" i="4"/>
  <c r="P2119" i="4"/>
  <c r="P4920" i="4"/>
  <c r="P3024" i="4"/>
  <c r="P3025" i="4"/>
  <c r="P2680" i="4"/>
  <c r="P4905" i="4"/>
  <c r="P2976" i="4"/>
  <c r="P5186" i="4"/>
  <c r="P3593" i="4"/>
  <c r="P793" i="4"/>
  <c r="P2706" i="4"/>
  <c r="P2766" i="4"/>
  <c r="P876" i="4"/>
  <c r="P4936" i="4"/>
  <c r="P4305" i="4"/>
  <c r="P781" i="4"/>
  <c r="P3398" i="4"/>
  <c r="P1476" i="4"/>
  <c r="P4011" i="4"/>
  <c r="P5305" i="4"/>
  <c r="P3526" i="4"/>
  <c r="P3837" i="4"/>
  <c r="P577" i="4"/>
  <c r="P3791" i="4"/>
  <c r="P5957" i="4"/>
  <c r="P1071" i="4"/>
  <c r="P5949" i="4"/>
  <c r="P2255" i="4"/>
  <c r="P5880" i="4"/>
  <c r="P5819" i="4"/>
  <c r="P3597" i="4"/>
  <c r="P5743" i="4"/>
  <c r="P3614" i="4"/>
  <c r="P6550" i="4"/>
  <c r="P3427" i="4"/>
  <c r="P3586" i="4"/>
  <c r="P3908" i="4"/>
  <c r="P3950" i="4"/>
  <c r="P3585" i="4"/>
  <c r="P5593" i="4"/>
  <c r="P5881" i="4"/>
  <c r="P5586" i="4"/>
  <c r="P3006" i="4"/>
  <c r="P5964" i="4"/>
  <c r="P5216" i="4"/>
  <c r="P4772" i="4"/>
  <c r="P3223" i="4"/>
  <c r="P4036" i="4"/>
  <c r="P3319" i="4"/>
  <c r="P4825" i="4"/>
  <c r="P2184" i="4"/>
  <c r="P1390" i="4"/>
  <c r="P2839" i="4"/>
  <c r="P5939" i="4"/>
  <c r="P3707" i="4"/>
  <c r="P2183" i="4"/>
  <c r="P3584" i="4"/>
  <c r="P4216" i="4"/>
  <c r="P4737" i="4"/>
  <c r="P3708" i="4"/>
  <c r="P5803" i="4"/>
  <c r="P584" i="4"/>
  <c r="P5189" i="4"/>
  <c r="P5218" i="4"/>
  <c r="P5809" i="4"/>
  <c r="P5212" i="4"/>
  <c r="P5706" i="4"/>
  <c r="P5973" i="4"/>
  <c r="P2573" i="4"/>
  <c r="P5954" i="4"/>
  <c r="P5842" i="4"/>
  <c r="P5178" i="4"/>
  <c r="P5113" i="4"/>
  <c r="P5223" i="4"/>
  <c r="P3689" i="4"/>
  <c r="P3743" i="4"/>
  <c r="P5661" i="4"/>
  <c r="P5941" i="4"/>
  <c r="P5678" i="4"/>
  <c r="P5676" i="4"/>
  <c r="P5226" i="4"/>
  <c r="P5681" i="4"/>
  <c r="P5242" i="4"/>
  <c r="P3418" i="4"/>
  <c r="P3142" i="4"/>
  <c r="P5892" i="4"/>
  <c r="P4704" i="4"/>
  <c r="P5968" i="4"/>
  <c r="P5808" i="4"/>
  <c r="P5948" i="4"/>
  <c r="P2263" i="4"/>
  <c r="P5845" i="4"/>
  <c r="P2972" i="4"/>
  <c r="P3793" i="4"/>
  <c r="P5854" i="4"/>
  <c r="P3768" i="4"/>
  <c r="P963" i="4"/>
  <c r="P2815" i="4"/>
  <c r="P3795" i="4"/>
  <c r="P2589" i="4"/>
  <c r="P1404" i="4"/>
  <c r="P5211" i="4"/>
  <c r="P3788" i="4"/>
  <c r="P268" i="4"/>
  <c r="P592" i="4"/>
  <c r="P4087" i="4"/>
  <c r="P3680" i="4"/>
  <c r="P3192" i="4"/>
  <c r="P3730" i="4"/>
  <c r="P2206" i="4"/>
  <c r="P3460" i="4"/>
  <c r="P1416" i="4"/>
  <c r="P3362" i="4"/>
  <c r="P3270" i="4"/>
  <c r="P2559" i="4"/>
  <c r="P2083" i="4"/>
  <c r="P2875" i="4"/>
  <c r="P3473" i="4"/>
  <c r="P5250" i="4"/>
  <c r="P1880" i="4"/>
  <c r="P3940" i="4"/>
  <c r="P6472" i="4"/>
  <c r="P4232" i="4"/>
  <c r="P1127" i="4"/>
  <c r="P5370" i="4"/>
  <c r="P1535" i="4"/>
  <c r="P2332" i="4"/>
  <c r="P1598" i="4"/>
  <c r="P1018" i="4"/>
  <c r="P4791" i="4"/>
  <c r="P1733" i="4"/>
  <c r="P6976" i="4"/>
  <c r="P2328" i="4"/>
  <c r="P1358" i="4"/>
  <c r="P1902" i="4"/>
  <c r="P4312" i="4"/>
  <c r="P3516" i="4"/>
  <c r="P2608" i="4"/>
  <c r="P1414" i="4"/>
  <c r="P6345" i="4"/>
  <c r="P2232" i="4"/>
  <c r="P3755" i="4"/>
  <c r="P2671" i="4"/>
  <c r="P1988" i="4"/>
  <c r="P4295" i="4"/>
  <c r="P3358" i="4"/>
  <c r="P5922" i="4"/>
  <c r="P3320" i="4"/>
  <c r="P3407" i="4"/>
  <c r="P4677" i="4"/>
  <c r="P3162" i="4"/>
  <c r="P3284" i="4"/>
  <c r="P3169" i="4"/>
  <c r="P1956" i="4"/>
  <c r="P1753" i="4"/>
  <c r="P2369" i="4"/>
  <c r="P825" i="4"/>
  <c r="P7087" i="4"/>
  <c r="P2470" i="4"/>
  <c r="P2692" i="4"/>
  <c r="P1232" i="4"/>
  <c r="P4899" i="4"/>
  <c r="P4116" i="4"/>
  <c r="P6299" i="4"/>
  <c r="P6227" i="4"/>
  <c r="P1936" i="4"/>
  <c r="P3291" i="4"/>
  <c r="P3601" i="4"/>
  <c r="P3499" i="4"/>
  <c r="P3877" i="4"/>
  <c r="P1706" i="4"/>
  <c r="P2351" i="4"/>
  <c r="P3087" i="4"/>
  <c r="P1939" i="4"/>
  <c r="P6503" i="4"/>
  <c r="P2596" i="4"/>
  <c r="P2040" i="4"/>
  <c r="P3091" i="4"/>
  <c r="P6460" i="4"/>
  <c r="P4360" i="4"/>
  <c r="P2849" i="4"/>
  <c r="P4739" i="4"/>
  <c r="P1287" i="4"/>
  <c r="P3182" i="4"/>
  <c r="P5183" i="4"/>
  <c r="P4769" i="4"/>
  <c r="P2321" i="4"/>
  <c r="P3883" i="4"/>
  <c r="P6260" i="4"/>
  <c r="P6512" i="4"/>
  <c r="P2907" i="4"/>
  <c r="P4802" i="4"/>
  <c r="P750" i="4"/>
  <c r="P2863" i="4"/>
  <c r="P3990" i="4"/>
  <c r="P5596" i="4"/>
  <c r="P4631" i="4"/>
  <c r="P583" i="4"/>
  <c r="P2823" i="4"/>
  <c r="P3249" i="4"/>
  <c r="P1868" i="4"/>
  <c r="P1313" i="4"/>
  <c r="P4647" i="4"/>
  <c r="P1786" i="4"/>
  <c r="P4109" i="4"/>
  <c r="P3090" i="4"/>
  <c r="P3646" i="4"/>
  <c r="P2869" i="4"/>
  <c r="P959" i="4"/>
  <c r="P3012" i="4"/>
  <c r="P1779" i="4"/>
  <c r="P3107" i="4"/>
  <c r="P3722" i="4"/>
  <c r="P2366" i="4"/>
  <c r="P3570" i="4"/>
  <c r="P4599" i="4"/>
  <c r="P3698" i="4"/>
  <c r="P615" i="4"/>
  <c r="P2659" i="4"/>
  <c r="P2808" i="4"/>
  <c r="P3373" i="4"/>
  <c r="P4888" i="4"/>
  <c r="P3864" i="4"/>
  <c r="P4822" i="4"/>
  <c r="P1931" i="4"/>
  <c r="P955" i="4"/>
  <c r="P4628" i="4"/>
  <c r="P4751" i="4"/>
  <c r="P861" i="4"/>
  <c r="P3261" i="4"/>
  <c r="P1996" i="4"/>
  <c r="P2989" i="4"/>
  <c r="P4987" i="4"/>
  <c r="P813" i="4"/>
  <c r="P628" i="4"/>
  <c r="P4067" i="4"/>
  <c r="P3145" i="4"/>
  <c r="P4129" i="4"/>
  <c r="P2599" i="4"/>
  <c r="P3888" i="4"/>
  <c r="P2552" i="4"/>
  <c r="P5301" i="4"/>
  <c r="P4120" i="4"/>
  <c r="P5236" i="4"/>
  <c r="P3640" i="4"/>
  <c r="P2791" i="4"/>
  <c r="P4846" i="4"/>
  <c r="P2419" i="4"/>
  <c r="P4868" i="4"/>
  <c r="P2285" i="4"/>
  <c r="P1790" i="4"/>
  <c r="P4824" i="4"/>
  <c r="P5067" i="4"/>
  <c r="P4785" i="4"/>
  <c r="P2928" i="4"/>
  <c r="P4450" i="4"/>
  <c r="P1615" i="4"/>
  <c r="P2359" i="4"/>
  <c r="P2160" i="4"/>
  <c r="P4969" i="4"/>
  <c r="P4872" i="4"/>
  <c r="P3713" i="4"/>
  <c r="P4257" i="4"/>
  <c r="P5207" i="4"/>
  <c r="P2542" i="4"/>
  <c r="P4452" i="4"/>
  <c r="P5016" i="4"/>
  <c r="P3521" i="4"/>
  <c r="P4621" i="4"/>
  <c r="P1875" i="4"/>
  <c r="P5917" i="4"/>
  <c r="P2260" i="4"/>
  <c r="P1114" i="4"/>
  <c r="P3324" i="4"/>
  <c r="P1755" i="4"/>
  <c r="P4829" i="4"/>
  <c r="P3116" i="4"/>
  <c r="P4941" i="4"/>
  <c r="P4010" i="4"/>
  <c r="P6827" i="4"/>
  <c r="P4574" i="4"/>
  <c r="P800" i="4"/>
  <c r="P2078" i="4"/>
  <c r="P1720" i="4"/>
  <c r="P3157" i="4"/>
  <c r="P3304" i="4"/>
  <c r="P5616" i="4"/>
  <c r="P6558" i="4"/>
  <c r="P4793" i="4"/>
  <c r="P797" i="4"/>
  <c r="P2509" i="4"/>
  <c r="P4734" i="4"/>
  <c r="P1444" i="4"/>
  <c r="P2226" i="4"/>
  <c r="P3588" i="4"/>
  <c r="P1573" i="4"/>
  <c r="P2996" i="4"/>
  <c r="P3288" i="4"/>
  <c r="P2507" i="4"/>
  <c r="P2189" i="4"/>
  <c r="P4558" i="4"/>
  <c r="P4693" i="4"/>
  <c r="P5020" i="4"/>
  <c r="P4783" i="4"/>
  <c r="P2047" i="4"/>
  <c r="P4114" i="4"/>
  <c r="P6545" i="4"/>
  <c r="P3191" i="4"/>
  <c r="P4639" i="4"/>
  <c r="P2401" i="4"/>
  <c r="P1991" i="4"/>
  <c r="P720" i="4"/>
  <c r="P3925" i="4"/>
  <c r="P1435" i="4"/>
  <c r="P1259" i="4"/>
  <c r="P4989" i="4"/>
  <c r="P950" i="4"/>
  <c r="P2385" i="4"/>
  <c r="P1208" i="4"/>
  <c r="P2611" i="4"/>
  <c r="P593" i="4"/>
  <c r="P2811" i="4"/>
  <c r="P1433" i="4"/>
  <c r="P6543" i="4"/>
  <c r="P4139" i="4"/>
  <c r="P1194" i="4"/>
  <c r="P1758" i="4"/>
  <c r="P4546" i="4"/>
  <c r="P1039" i="4"/>
  <c r="P6327" i="4"/>
  <c r="P4859" i="4"/>
  <c r="P4626" i="4"/>
  <c r="P3050" i="4"/>
  <c r="P4922" i="4"/>
  <c r="P5075" i="4"/>
  <c r="P2645" i="4"/>
  <c r="P3796" i="4"/>
  <c r="P1108" i="4"/>
  <c r="P3786" i="4"/>
  <c r="P2999" i="4"/>
  <c r="P2883" i="4"/>
  <c r="P4608" i="4"/>
  <c r="P4830" i="4"/>
  <c r="P2673" i="4"/>
  <c r="P2841" i="4"/>
  <c r="P3429" i="4"/>
  <c r="P1543" i="4"/>
  <c r="P3368" i="4"/>
  <c r="P3769" i="4"/>
  <c r="P5256" i="4"/>
  <c r="P6321" i="4"/>
  <c r="P776" i="4"/>
  <c r="P2438" i="4"/>
  <c r="P1650" i="4"/>
  <c r="P786" i="4"/>
  <c r="P648" i="4"/>
  <c r="P4788" i="4"/>
  <c r="P2191" i="4"/>
  <c r="P4908" i="4"/>
  <c r="P3624" i="4"/>
  <c r="P864" i="4"/>
  <c r="P4636" i="4"/>
  <c r="P978" i="4"/>
  <c r="P5281" i="4"/>
  <c r="P3147" i="4"/>
  <c r="P3364" i="4"/>
  <c r="P4665" i="4"/>
  <c r="P1521" i="4"/>
  <c r="P3462" i="4"/>
  <c r="P4954" i="4"/>
  <c r="P6532" i="4"/>
  <c r="P2771" i="4"/>
  <c r="P2916" i="4"/>
  <c r="P3408" i="4"/>
  <c r="P638" i="4"/>
  <c r="P4320" i="4"/>
  <c r="P7131" i="4"/>
  <c r="P2635" i="4"/>
  <c r="P2463" i="4"/>
  <c r="P4754" i="4"/>
  <c r="P6637" i="4"/>
  <c r="P3820" i="4"/>
  <c r="P1293" i="4"/>
  <c r="P3764" i="4"/>
  <c r="P3628" i="4"/>
  <c r="P2865" i="4"/>
  <c r="P1322" i="4"/>
  <c r="P2529" i="4"/>
  <c r="P2517" i="4"/>
  <c r="P993" i="4"/>
  <c r="P1695" i="4"/>
  <c r="P4113" i="4"/>
  <c r="P1657" i="4"/>
  <c r="P5040" i="4"/>
  <c r="P4137" i="4"/>
  <c r="P4848" i="4"/>
  <c r="P4273" i="4"/>
  <c r="P3299" i="4"/>
  <c r="P3697" i="4"/>
  <c r="P2393" i="4"/>
  <c r="P4666" i="4"/>
  <c r="P2028" i="4"/>
  <c r="P3175" i="4"/>
  <c r="P1834" i="4"/>
  <c r="P2306" i="4"/>
  <c r="P2254" i="4"/>
  <c r="P1501" i="4"/>
  <c r="P5971" i="4"/>
  <c r="P4577" i="4"/>
  <c r="P1051" i="4"/>
  <c r="P2087" i="4"/>
  <c r="P1395" i="4"/>
  <c r="P2485" i="4"/>
  <c r="P4774" i="4"/>
  <c r="P6457" i="4"/>
  <c r="P1502" i="4"/>
  <c r="P1105" i="4"/>
  <c r="P3977" i="4"/>
  <c r="P1473" i="4"/>
  <c r="P3442" i="4"/>
  <c r="P1242" i="4"/>
  <c r="P5208" i="4"/>
  <c r="P2850" i="4"/>
  <c r="P4142" i="4"/>
  <c r="P2881" i="4"/>
  <c r="P2676" i="4"/>
  <c r="P5119" i="4"/>
  <c r="P2644" i="4"/>
  <c r="P2683" i="4"/>
  <c r="P5188" i="4"/>
  <c r="P4687" i="4"/>
  <c r="P3386" i="4"/>
  <c r="P2489" i="4"/>
  <c r="P1812" i="4"/>
  <c r="P2063" i="4"/>
  <c r="P1065" i="4"/>
  <c r="P1163" i="4"/>
  <c r="P4943" i="4"/>
  <c r="P2685" i="4"/>
  <c r="P3676" i="4"/>
  <c r="P4873" i="4"/>
  <c r="P2800" i="4"/>
  <c r="P696" i="4"/>
  <c r="P1522" i="4"/>
  <c r="P1280" i="4"/>
  <c r="P1281" i="4"/>
  <c r="P3218" i="4"/>
  <c r="P3038" i="4"/>
  <c r="P1952" i="4"/>
  <c r="P4148" i="4"/>
  <c r="P4509" i="4"/>
  <c r="P2399" i="4"/>
  <c r="P4436" i="4"/>
  <c r="P4742" i="4"/>
  <c r="P4559" i="4"/>
  <c r="P4916" i="4"/>
  <c r="P4762" i="4"/>
  <c r="P2068" i="4"/>
  <c r="P5277" i="4"/>
  <c r="P4272" i="4"/>
  <c r="P1084" i="4"/>
  <c r="P1103" i="4"/>
  <c r="P4443" i="4"/>
  <c r="P4869" i="4"/>
  <c r="P4867" i="4"/>
  <c r="P4580" i="4"/>
  <c r="P4221" i="4"/>
  <c r="P4590" i="4"/>
  <c r="P4923" i="4"/>
  <c r="P4792" i="4"/>
  <c r="P4103" i="4"/>
  <c r="P3276" i="4"/>
  <c r="P814" i="4"/>
  <c r="P4575" i="4"/>
  <c r="P4881" i="4"/>
  <c r="P4883" i="4"/>
  <c r="P4823" i="4"/>
  <c r="P4339" i="4"/>
  <c r="P4368" i="4"/>
  <c r="P4619" i="4"/>
  <c r="P3280" i="4"/>
  <c r="P4907" i="4"/>
  <c r="P2239" i="4"/>
  <c r="P2176" i="4"/>
  <c r="P1659" i="4"/>
  <c r="P2168" i="4"/>
  <c r="P1856" i="4"/>
  <c r="P2711" i="4"/>
  <c r="P1284" i="4"/>
  <c r="P725" i="4"/>
  <c r="P1597" i="4"/>
  <c r="P1255" i="4"/>
  <c r="P4390" i="4"/>
  <c r="P3376" i="4"/>
  <c r="P1897" i="4"/>
  <c r="P1304" i="4"/>
  <c r="P4350" i="4"/>
  <c r="P3248" i="4"/>
  <c r="P698" i="4"/>
  <c r="P1498" i="4"/>
  <c r="P3639" i="4"/>
  <c r="P2434" i="4"/>
  <c r="P3610" i="4"/>
  <c r="P2888" i="4"/>
  <c r="P5038" i="4"/>
  <c r="P5210" i="4"/>
  <c r="P2008" i="4"/>
  <c r="P4199" i="4"/>
  <c r="P4648" i="4"/>
  <c r="P3857" i="4"/>
  <c r="P4994" i="4"/>
  <c r="P2679" i="4"/>
  <c r="P3974" i="4"/>
  <c r="P4678" i="4"/>
  <c r="P4408" i="4"/>
  <c r="P2209" i="4"/>
  <c r="P3275" i="4"/>
  <c r="P3800" i="4"/>
  <c r="P3852" i="4"/>
  <c r="P3361" i="4"/>
  <c r="P3973" i="4"/>
  <c r="P947" i="4"/>
  <c r="P1024" i="4"/>
  <c r="P1885" i="4"/>
  <c r="P4849" i="4"/>
  <c r="P731" i="4"/>
  <c r="P3416" i="4"/>
  <c r="P1747" i="4"/>
  <c r="P2413" i="4"/>
  <c r="P4866" i="4"/>
  <c r="P4547" i="4"/>
  <c r="P4906" i="4"/>
  <c r="P3384" i="4"/>
  <c r="P3683" i="4"/>
  <c r="P4784" i="4"/>
  <c r="P3396" i="4"/>
  <c r="P2344" i="4"/>
  <c r="P1735" i="4"/>
  <c r="P5015" i="4"/>
  <c r="P3085" i="4"/>
  <c r="P1034" i="4"/>
  <c r="P4239" i="4"/>
  <c r="P5010" i="4"/>
  <c r="P991" i="4"/>
  <c r="P4803" i="4"/>
  <c r="P3575" i="4"/>
  <c r="P4263" i="4"/>
  <c r="P2605" i="4"/>
  <c r="P762" i="4"/>
  <c r="P2398" i="4"/>
  <c r="P6332" i="4"/>
  <c r="P2221" i="4"/>
  <c r="P3622" i="4"/>
  <c r="P3539" i="4"/>
  <c r="P3531" i="4"/>
  <c r="P875" i="4"/>
  <c r="P4213" i="4"/>
  <c r="P1083" i="4"/>
  <c r="P1344" i="4"/>
  <c r="P3220" i="4"/>
  <c r="P1669" i="4"/>
  <c r="P1082" i="4"/>
  <c r="P1237" i="4"/>
  <c r="P4764" i="4"/>
  <c r="P2387" i="4"/>
  <c r="P3322" i="4"/>
  <c r="P1088" i="4"/>
  <c r="P4227" i="4"/>
  <c r="P4243" i="4"/>
  <c r="P4946" i="4"/>
  <c r="P5224" i="4"/>
  <c r="P1744" i="4"/>
  <c r="P2593" i="4"/>
  <c r="P1143" i="4"/>
  <c r="P3285" i="4"/>
  <c r="P4897" i="4"/>
  <c r="P4618" i="4"/>
  <c r="P2962" i="4"/>
  <c r="P6534" i="4"/>
  <c r="P2864" i="4"/>
  <c r="P2877" i="4"/>
  <c r="P3934" i="4"/>
  <c r="P3055" i="4"/>
  <c r="P2653" i="4"/>
  <c r="P4578" i="4"/>
  <c r="P1892" i="4"/>
  <c r="P2084" i="4"/>
  <c r="P4912" i="4"/>
  <c r="P6846" i="4"/>
  <c r="P4140" i="4"/>
  <c r="P2713" i="4"/>
  <c r="P3493" i="4"/>
  <c r="P3856" i="4"/>
  <c r="P4705" i="4"/>
  <c r="P6477" i="4"/>
  <c r="P6526" i="4"/>
  <c r="P1234" i="4"/>
  <c r="P4875" i="4"/>
  <c r="P3173" i="4"/>
  <c r="P2854" i="4"/>
  <c r="P4471" i="4"/>
  <c r="P2554" i="4"/>
  <c r="P2197" i="4"/>
  <c r="P6389" i="4"/>
  <c r="P3461" i="4"/>
  <c r="P1364" i="4"/>
  <c r="P1462" i="4"/>
  <c r="P4134" i="4"/>
  <c r="P3955" i="4"/>
  <c r="P4566" i="4"/>
  <c r="P4499" i="4"/>
  <c r="P4404" i="4"/>
  <c r="P4220" i="4"/>
  <c r="P1355" i="4"/>
  <c r="P1763" i="4"/>
  <c r="P4472" i="4"/>
  <c r="P1292" i="4"/>
  <c r="P1977" i="4"/>
  <c r="P972" i="4"/>
  <c r="P1732" i="4"/>
  <c r="P4354" i="4"/>
  <c r="P2493" i="4"/>
  <c r="P4658" i="4"/>
  <c r="P1035" i="4"/>
  <c r="P587" i="4"/>
  <c r="P2678" i="4"/>
  <c r="P2322" i="4"/>
  <c r="P1995" i="4"/>
  <c r="P4836" i="4"/>
  <c r="P4261" i="4"/>
  <c r="P2272" i="4"/>
  <c r="P2494" i="4"/>
  <c r="P4009" i="4"/>
  <c r="P3406" i="4"/>
  <c r="P2961" i="4"/>
  <c r="P1766" i="4"/>
  <c r="P4292" i="4"/>
  <c r="P2968" i="4"/>
  <c r="P2739" i="4"/>
  <c r="P2595" i="4"/>
  <c r="P2661" i="4"/>
  <c r="P924" i="4"/>
  <c r="P1117" i="4"/>
  <c r="P3286" i="4"/>
  <c r="P2474" i="4"/>
  <c r="P3453" i="4"/>
  <c r="P3893" i="4"/>
  <c r="P3041" i="4"/>
  <c r="P2455" i="4"/>
  <c r="P3331" i="4"/>
  <c r="P4388" i="4"/>
  <c r="P4894" i="4"/>
  <c r="P5182" i="4"/>
  <c r="P4838" i="4"/>
  <c r="P3434" i="4"/>
  <c r="P2712" i="4"/>
  <c r="P6528" i="4"/>
  <c r="P2173" i="4"/>
  <c r="P2293" i="4"/>
  <c r="P2816" i="4"/>
  <c r="P2594" i="4"/>
  <c r="P3919" i="4"/>
  <c r="P2910" i="4"/>
  <c r="P1201" i="4"/>
  <c r="P6488" i="4"/>
  <c r="P3062" i="4"/>
  <c r="P3312" i="4"/>
  <c r="P2324" i="4"/>
  <c r="P4565" i="4"/>
  <c r="P3219" i="4"/>
  <c r="P1579" i="4"/>
  <c r="P3635" i="4"/>
  <c r="P3118" i="4"/>
  <c r="P4860" i="4"/>
  <c r="P2534" i="4"/>
  <c r="P3963" i="4"/>
  <c r="P5420" i="4"/>
  <c r="P1511" i="4"/>
  <c r="P2227" i="4"/>
  <c r="P4775" i="4"/>
  <c r="P5388" i="4"/>
  <c r="P5316" i="4"/>
  <c r="P684" i="4"/>
  <c r="P885" i="4"/>
  <c r="P3850" i="4"/>
  <c r="P5128" i="4"/>
  <c r="P3659" i="4"/>
  <c r="P1376" i="4"/>
  <c r="P1588" i="4"/>
  <c r="P4481" i="4"/>
  <c r="P2025" i="4"/>
  <c r="P761" i="4"/>
  <c r="P2789" i="4"/>
  <c r="P1269" i="4"/>
  <c r="P4358" i="4"/>
  <c r="P2682" i="4"/>
  <c r="P2828" i="4"/>
  <c r="P2908" i="4"/>
  <c r="P984" i="4"/>
  <c r="P5073" i="4"/>
  <c r="P2110" i="4"/>
  <c r="P2185" i="4"/>
  <c r="P2447" i="4"/>
  <c r="P2042" i="4"/>
  <c r="P6490" i="4"/>
  <c r="P3745" i="4"/>
  <c r="P2151" i="4"/>
  <c r="P2292" i="4"/>
  <c r="P3217" i="4"/>
  <c r="P3399" i="4"/>
  <c r="P5293" i="4"/>
  <c r="P4998" i="4"/>
  <c r="P3881" i="4"/>
  <c r="P2780" i="4"/>
  <c r="P4418" i="4"/>
  <c r="P2944" i="4"/>
  <c r="P1658" i="4"/>
  <c r="P6964" i="4"/>
  <c r="P2238" i="4"/>
  <c r="P2856" i="4"/>
  <c r="P3071" i="4"/>
  <c r="P2767" i="4"/>
  <c r="P1700" i="4"/>
  <c r="P4155" i="4"/>
  <c r="P4735" i="4"/>
  <c r="P4258" i="4"/>
  <c r="P1771" i="4"/>
  <c r="P3848" i="4"/>
  <c r="P6529" i="4"/>
  <c r="P3113" i="4"/>
  <c r="P3051" i="4"/>
  <c r="P2845" i="4"/>
  <c r="P6507" i="4"/>
  <c r="P2492" i="4"/>
  <c r="P2352" i="4"/>
  <c r="P4238" i="4"/>
  <c r="P3302" i="4"/>
  <c r="P2672" i="4"/>
  <c r="P3890" i="4"/>
  <c r="P2736" i="4"/>
  <c r="P3766" i="4"/>
  <c r="P4874" i="4"/>
  <c r="P5295" i="4"/>
  <c r="P1957" i="4"/>
  <c r="P4210" i="4"/>
  <c r="P1016" i="4"/>
  <c r="P2785" i="4"/>
  <c r="P3187" i="4"/>
  <c r="P3206" i="4"/>
  <c r="P1079" i="4"/>
  <c r="P3829" i="4"/>
  <c r="P2156" i="4"/>
  <c r="P6825" i="4"/>
  <c r="P4303" i="4"/>
  <c r="P2342" i="4"/>
  <c r="P4102" i="4"/>
  <c r="P4328" i="4"/>
  <c r="P2598" i="4"/>
  <c r="P727" i="4"/>
  <c r="P4610" i="4"/>
  <c r="P4816" i="4"/>
  <c r="P3115" i="4"/>
  <c r="P2695" i="4"/>
  <c r="P1151" i="4"/>
  <c r="P2604" i="4"/>
  <c r="P2325" i="4"/>
  <c r="P749" i="4"/>
  <c r="P2490" i="4"/>
  <c r="P6482" i="4"/>
  <c r="P4464" i="4"/>
  <c r="P1976" i="4"/>
  <c r="P3479" i="4"/>
  <c r="P906" i="4"/>
  <c r="P2295" i="4"/>
  <c r="P4343" i="4"/>
  <c r="P2867" i="4"/>
  <c r="P2329" i="4"/>
  <c r="P5274" i="4"/>
  <c r="P1298" i="4"/>
  <c r="P4567" i="4"/>
  <c r="P4789" i="4"/>
  <c r="P3105" i="4"/>
  <c r="P5423" i="4"/>
  <c r="P3844" i="4"/>
  <c r="P1159" i="4"/>
  <c r="P5221" i="4"/>
  <c r="P1197" i="4"/>
  <c r="P4063" i="4"/>
  <c r="P3015" i="4"/>
  <c r="P2917" i="4"/>
  <c r="P2142" i="4"/>
  <c r="P2632" i="4"/>
  <c r="P6264" i="4"/>
  <c r="P3415" i="4"/>
  <c r="P6203" i="4"/>
  <c r="P6135" i="4"/>
  <c r="P4041" i="4"/>
  <c r="P5121" i="4"/>
  <c r="P1060" i="4"/>
  <c r="P3301" i="4"/>
  <c r="P2233" i="4"/>
  <c r="P3326" i="4"/>
  <c r="P2734" i="4"/>
  <c r="P1085" i="4"/>
  <c r="P1371" i="4"/>
  <c r="P1353" i="4"/>
  <c r="P1727" i="4"/>
  <c r="P4290" i="4"/>
  <c r="P5234" i="4"/>
  <c r="P3272" i="4"/>
  <c r="P3915" i="4"/>
  <c r="P895" i="4"/>
  <c r="P4208" i="4"/>
  <c r="P1708" i="4"/>
  <c r="P2122" i="4"/>
  <c r="P2959" i="4"/>
  <c r="P2727" i="4"/>
  <c r="P1907" i="4"/>
  <c r="P3171" i="4"/>
  <c r="P4054" i="4"/>
  <c r="P3289" i="4"/>
  <c r="P3099" i="4"/>
  <c r="P2871" i="4"/>
  <c r="P5273" i="4"/>
  <c r="P2043" i="4"/>
  <c r="P2220" i="4"/>
  <c r="P3363" i="4"/>
  <c r="P815" i="4"/>
  <c r="P2966" i="4"/>
  <c r="P3757" i="4"/>
  <c r="P639" i="4"/>
  <c r="P2503" i="4"/>
  <c r="P1589" i="4"/>
  <c r="P3661" i="4"/>
  <c r="P3490" i="4"/>
  <c r="P2421" i="4"/>
  <c r="P6458" i="4"/>
  <c r="P3705" i="4"/>
  <c r="P5723" i="4"/>
  <c r="P3510" i="4"/>
  <c r="P5326" i="4"/>
  <c r="P594" i="4"/>
  <c r="P1799" i="4"/>
  <c r="P3371" i="4"/>
  <c r="P886" i="4"/>
  <c r="P4530" i="4"/>
  <c r="P4075" i="4"/>
  <c r="P4034" i="4"/>
  <c r="P4385" i="4"/>
  <c r="P3111" i="4"/>
  <c r="P2654" i="4"/>
  <c r="P3124" i="4"/>
  <c r="P2244" i="4"/>
  <c r="P1951" i="4"/>
  <c r="P1004" i="4"/>
  <c r="P3469" i="4"/>
  <c r="P3405" i="4"/>
  <c r="P2375" i="4"/>
  <c r="P4761" i="4"/>
  <c r="P6133" i="4"/>
  <c r="P4986" i="4"/>
  <c r="P2851" i="4"/>
  <c r="P2425" i="4"/>
  <c r="P4787" i="4"/>
  <c r="P663" i="4"/>
  <c r="P3527" i="4"/>
  <c r="P2848" i="4"/>
  <c r="P666" i="4"/>
  <c r="P3075" i="4"/>
  <c r="P3352" i="4"/>
  <c r="P3404" i="4"/>
  <c r="P5003" i="4"/>
  <c r="P5002" i="4"/>
  <c r="P2995" i="4"/>
  <c r="P2539" i="4"/>
  <c r="P3475" i="4"/>
  <c r="P3102" i="4"/>
  <c r="P3369" i="4"/>
  <c r="P2858" i="4"/>
  <c r="P1559" i="4"/>
  <c r="P6480" i="4"/>
  <c r="P5187" i="4"/>
  <c r="P4654" i="4"/>
  <c r="P3567" i="4"/>
  <c r="P1325" i="4"/>
  <c r="P2938" i="4"/>
  <c r="P2724" i="4"/>
  <c r="P2284" i="4"/>
  <c r="P3467" i="4"/>
  <c r="P2786" i="4"/>
  <c r="P4498" i="4"/>
  <c r="P2756" i="4"/>
  <c r="P1014" i="4"/>
  <c r="P2565" i="4"/>
  <c r="P2331" i="4"/>
  <c r="P3332" i="4"/>
  <c r="P1785" i="4"/>
  <c r="P5977" i="4"/>
  <c r="P2256" i="4"/>
  <c r="P2729" i="4"/>
  <c r="P5539" i="4"/>
  <c r="P3802" i="4"/>
  <c r="P3325" i="4"/>
  <c r="P3011" i="4"/>
  <c r="P4401" i="4"/>
  <c r="P2030" i="4"/>
  <c r="P3221" i="4"/>
  <c r="P5325" i="4"/>
  <c r="P2887" i="4"/>
  <c r="P1028" i="4"/>
  <c r="P790" i="4"/>
  <c r="P5202" i="4"/>
  <c r="P5014" i="4"/>
  <c r="P1319" i="4"/>
  <c r="P4053" i="4"/>
  <c r="P1768" i="4"/>
  <c r="P4334" i="4"/>
  <c r="P3208" i="4"/>
  <c r="P683" i="4"/>
  <c r="P5018" i="4"/>
  <c r="P1545" i="4"/>
  <c r="P1544" i="4"/>
  <c r="P1542" i="4"/>
  <c r="P939" i="4"/>
  <c r="P949" i="4"/>
  <c r="P5244" i="4"/>
  <c r="P2029" i="4"/>
  <c r="P4903" i="4"/>
  <c r="P4904" i="4"/>
  <c r="P3756" i="4"/>
  <c r="P3318" i="4"/>
  <c r="P3084" i="4"/>
  <c r="P2843" i="4"/>
  <c r="P3037" i="4"/>
  <c r="P2065" i="4"/>
  <c r="P3064" i="4"/>
  <c r="P1213" i="4"/>
  <c r="P3308" i="4"/>
  <c r="P4092" i="4"/>
  <c r="P3744" i="4"/>
  <c r="P5197" i="4"/>
  <c r="P3556" i="4"/>
  <c r="P4607" i="4"/>
  <c r="P3468" i="4"/>
  <c r="P3931" i="4"/>
  <c r="P2891" i="4"/>
  <c r="P4228" i="4"/>
  <c r="P5160" i="4"/>
  <c r="P5023" i="4"/>
  <c r="P4423" i="4"/>
  <c r="P4031" i="4"/>
  <c r="P4327" i="4"/>
  <c r="P2977" i="4"/>
  <c r="P3190" i="4"/>
  <c r="P2372" i="4"/>
  <c r="P2237" i="4"/>
  <c r="P3688" i="4"/>
  <c r="P3728" i="4"/>
  <c r="P4983" i="4"/>
  <c r="P2155" i="4"/>
  <c r="P2738" i="4"/>
  <c r="P4489" i="4"/>
  <c r="P1324" i="4"/>
  <c r="P832" i="4"/>
  <c r="P2464" i="4"/>
  <c r="P4976" i="4"/>
  <c r="P1392" i="4"/>
  <c r="P6368" i="4"/>
  <c r="P918" i="4"/>
  <c r="P3400" i="4"/>
  <c r="P2607" i="4"/>
  <c r="P2195" i="4"/>
  <c r="P1307" i="4"/>
  <c r="P3665" i="4"/>
  <c r="P3392" i="4"/>
  <c r="P5248" i="4"/>
  <c r="P1765" i="4"/>
  <c r="P1651" i="4"/>
  <c r="P5278" i="4"/>
  <c r="P1833" i="4"/>
  <c r="P2501" i="4"/>
  <c r="P726" i="4"/>
  <c r="P4050" i="4"/>
  <c r="P808" i="4"/>
  <c r="P1679" i="4"/>
  <c r="P916" i="4"/>
  <c r="P4470" i="4"/>
  <c r="P1525" i="4"/>
  <c r="P2086" i="4"/>
  <c r="P1233" i="4"/>
  <c r="P1690" i="4"/>
  <c r="P954" i="4"/>
  <c r="P4394" i="4"/>
  <c r="P887" i="4"/>
  <c r="P2535" i="4"/>
  <c r="P2583" i="4"/>
  <c r="P2505" i="4"/>
  <c r="P1400" i="4"/>
  <c r="P2658" i="4"/>
  <c r="P5976" i="4"/>
  <c r="P2581" i="4"/>
  <c r="P3395" i="4"/>
  <c r="P3181" i="4"/>
  <c r="P3372" i="4"/>
  <c r="P2813" i="4"/>
  <c r="P4956" i="4"/>
  <c r="P3287" i="4"/>
  <c r="P3070" i="4"/>
  <c r="P2612" i="4"/>
  <c r="P896" i="4"/>
  <c r="P1872" i="4"/>
  <c r="P2497" i="4"/>
  <c r="P595" i="4"/>
  <c r="P3875" i="4"/>
  <c r="P3920" i="4"/>
  <c r="P3643" i="4"/>
  <c r="P3909" i="4"/>
  <c r="P3629" i="4"/>
  <c r="P3577" i="4"/>
  <c r="P3899" i="4"/>
  <c r="P3913" i="4"/>
  <c r="P2512" i="4"/>
  <c r="P3937" i="4"/>
  <c r="P3834" i="4"/>
  <c r="P5005" i="4"/>
  <c r="P3929" i="4"/>
  <c r="P7076" i="4"/>
  <c r="P3334" i="4"/>
  <c r="P2311" i="4"/>
  <c r="P4377" i="4"/>
  <c r="P2726" i="4"/>
  <c r="P976" i="4"/>
  <c r="P2748" i="4"/>
  <c r="P3329" i="4"/>
  <c r="P3330" i="4"/>
  <c r="P2799" i="4"/>
  <c r="P1556" i="4"/>
  <c r="P4427" i="4"/>
  <c r="P4448" i="4"/>
  <c r="P5219" i="4"/>
  <c r="P7204" i="4"/>
  <c r="P4386" i="4"/>
  <c r="P1059" i="4"/>
  <c r="P2951" i="4"/>
  <c r="P3311" i="4"/>
  <c r="P2946" i="4"/>
  <c r="P3511" i="4"/>
  <c r="P4909" i="4"/>
  <c r="P5174" i="4"/>
  <c r="P4338" i="4"/>
  <c r="P6341" i="4"/>
  <c r="P3202" i="4"/>
  <c r="P1011" i="4"/>
  <c r="P870" i="4"/>
  <c r="P2660" i="4"/>
  <c r="P4006" i="4"/>
  <c r="P3073" i="4"/>
  <c r="P1377" i="4"/>
  <c r="P5181" i="4"/>
  <c r="P3509" i="4"/>
  <c r="P4372" i="4"/>
  <c r="P1539" i="4"/>
  <c r="P2901" i="4"/>
  <c r="P2802" i="4"/>
  <c r="P5588" i="4"/>
  <c r="P2069" i="4"/>
  <c r="P3548" i="4"/>
  <c r="P6522" i="4"/>
  <c r="P3321" i="4"/>
  <c r="P2478" i="4"/>
  <c r="P2698" i="4"/>
  <c r="P5310" i="4"/>
  <c r="P5419" i="4"/>
  <c r="P1429" i="4"/>
  <c r="P838" i="4"/>
  <c r="P4533" i="4"/>
  <c r="P6704" i="4"/>
  <c r="P8482" i="4"/>
  <c r="P699" i="4"/>
  <c r="P7523" i="4"/>
  <c r="P5000" i="4"/>
  <c r="P6523" i="4"/>
  <c r="P6047" i="4"/>
  <c r="P6036" i="4"/>
  <c r="P6028" i="4"/>
  <c r="P6041" i="4"/>
  <c r="P6030" i="4"/>
  <c r="P6031" i="4"/>
  <c r="P3117" i="4"/>
  <c r="P4919" i="4"/>
  <c r="P3520" i="4"/>
  <c r="P3669" i="4"/>
  <c r="P4317" i="4"/>
  <c r="P5279" i="4"/>
  <c r="P2315" i="4"/>
  <c r="P2279" i="4"/>
  <c r="P3306" i="4"/>
  <c r="P4078" i="4"/>
  <c r="P1422" i="4"/>
  <c r="P5708" i="4"/>
  <c r="P2380" i="4"/>
  <c r="P877" i="4"/>
  <c r="P1862" i="4"/>
  <c r="P2021" i="4"/>
  <c r="P2753" i="4"/>
  <c r="P2723" i="4"/>
  <c r="P3528" i="4"/>
  <c r="P2491" i="4"/>
  <c r="P3677" i="4"/>
  <c r="P1166" i="4"/>
  <c r="P1372" i="4"/>
  <c r="P3632" i="4"/>
  <c r="P2286" i="4"/>
  <c r="P2783" i="4"/>
  <c r="P6455" i="4"/>
  <c r="P6456" i="4"/>
  <c r="P6463" i="4"/>
  <c r="P6485" i="4"/>
  <c r="P3088" i="4"/>
  <c r="P2436" i="4"/>
  <c r="P2098" i="4"/>
  <c r="P3303" i="4"/>
  <c r="P6467" i="4"/>
  <c r="P4928" i="4"/>
  <c r="P3226" i="4"/>
  <c r="P2710" i="4"/>
  <c r="P4827" i="4"/>
  <c r="P6237" i="4"/>
  <c r="P6153" i="4"/>
  <c r="P833" i="4"/>
  <c r="P1894" i="4"/>
  <c r="P5249" i="4"/>
  <c r="P2919" i="4"/>
  <c r="P4002" i="4"/>
  <c r="P3863" i="4"/>
  <c r="P3149" i="4"/>
  <c r="P3827" i="4"/>
  <c r="P2371" i="4"/>
  <c r="P2677" i="4"/>
  <c r="P1160" i="4"/>
  <c r="P859" i="4"/>
  <c r="P2403" i="4"/>
  <c r="P2224" i="4"/>
  <c r="P1606" i="4"/>
  <c r="P5022" i="4"/>
  <c r="P1778" i="4"/>
  <c r="P2473" i="4"/>
  <c r="P4798" i="4"/>
  <c r="P2513" i="4"/>
  <c r="P2935" i="4"/>
  <c r="P2316" i="4"/>
  <c r="P4315" i="4"/>
  <c r="P6963" i="4"/>
  <c r="P3360" i="4"/>
  <c r="P3798" i="4"/>
  <c r="P1283" i="4"/>
  <c r="P4821" i="4"/>
  <c r="P2927" i="4"/>
  <c r="P1096" i="4"/>
  <c r="P2622" i="4"/>
  <c r="P1118" i="4"/>
  <c r="P5176" i="4"/>
  <c r="P2435" i="4"/>
  <c r="P1171" i="4"/>
  <c r="P6005" i="4"/>
  <c r="P4726" i="4"/>
  <c r="P3828" i="4"/>
  <c r="P4540" i="4"/>
  <c r="P3799" i="4"/>
  <c r="P2904" i="4"/>
  <c r="P809" i="4"/>
  <c r="P4510" i="4"/>
  <c r="P728" i="4"/>
  <c r="P1849" i="4"/>
  <c r="P6039" i="4"/>
  <c r="P6838" i="4"/>
  <c r="P785" i="4"/>
  <c r="P4957" i="4"/>
  <c r="P2411" i="4"/>
  <c r="P647" i="4"/>
  <c r="P1620" i="4"/>
  <c r="P2684" i="4"/>
  <c r="P4042" i="4"/>
  <c r="P3889" i="4"/>
  <c r="P5320" i="4"/>
  <c r="P2453" i="4"/>
  <c r="P4738" i="4"/>
  <c r="P1342" i="4"/>
  <c r="P1231" i="4"/>
  <c r="P3247" i="4"/>
  <c r="P2073" i="4"/>
  <c r="P4623" i="4"/>
  <c r="P5391" i="4"/>
  <c r="P3367" i="4"/>
  <c r="P3146" i="4"/>
  <c r="P6972" i="4"/>
  <c r="P2439" i="4"/>
  <c r="P1634" i="4"/>
  <c r="P837" i="4"/>
  <c r="P1215" i="4"/>
  <c r="P6973" i="4"/>
  <c r="P6439" i="4"/>
  <c r="P1466" i="4"/>
  <c r="P1787" i="4"/>
  <c r="P3873" i="4"/>
  <c r="P2266" i="4"/>
  <c r="P2755" i="4"/>
  <c r="P3983" i="4"/>
  <c r="P2402" i="4"/>
  <c r="P1274" i="4"/>
  <c r="P3300" i="4"/>
  <c r="P4819" i="4"/>
  <c r="P3970" i="4"/>
  <c r="P4536" i="4"/>
  <c r="P5321" i="4"/>
  <c r="P1341" i="4"/>
  <c r="P5175" i="4"/>
  <c r="P3365" i="4"/>
  <c r="P4876" i="4"/>
  <c r="P3823" i="4"/>
  <c r="P3134" i="4"/>
  <c r="P4108" i="4"/>
  <c r="P943" i="4"/>
  <c r="P784" i="4"/>
  <c r="P4000" i="4"/>
  <c r="P5011" i="4"/>
  <c r="P3686" i="4"/>
  <c r="P3122" i="4"/>
  <c r="P3715" i="4"/>
  <c r="P3251" i="4"/>
  <c r="P756" i="4"/>
  <c r="P3465" i="4"/>
  <c r="P857" i="4"/>
  <c r="P1716" i="4"/>
  <c r="P1890" i="4"/>
  <c r="P1958" i="4"/>
  <c r="P1699" i="4"/>
  <c r="P1389" i="4"/>
  <c r="P3501" i="4"/>
  <c r="P724" i="4"/>
  <c r="P1944" i="4"/>
  <c r="P2188" i="4"/>
  <c r="P2892" i="4"/>
  <c r="P2465" i="4"/>
  <c r="P827" i="4"/>
  <c r="P2472" i="4"/>
  <c r="P1504" i="4"/>
  <c r="P5136" i="4"/>
  <c r="P1384" i="4"/>
  <c r="P2475" i="4"/>
  <c r="P1174" i="4"/>
  <c r="P1173" i="4"/>
  <c r="P2458" i="4"/>
  <c r="P819" i="4"/>
  <c r="P2437" i="4"/>
  <c r="P812" i="4"/>
  <c r="P2148" i="4"/>
  <c r="P685" i="4"/>
  <c r="P4156" i="4"/>
  <c r="P4851" i="4"/>
  <c r="P3996" i="4"/>
  <c r="P3447" i="4"/>
  <c r="P4581" i="4"/>
  <c r="P1246" i="4"/>
  <c r="P2988" i="4"/>
  <c r="P1109" i="4"/>
  <c r="P1459" i="4"/>
  <c r="P4012" i="4"/>
  <c r="P2383" i="4"/>
  <c r="P4808" i="4"/>
  <c r="P4820" i="4"/>
  <c r="P2415" i="4"/>
  <c r="P2441" i="4"/>
  <c r="P634" i="4"/>
  <c r="P5715" i="4"/>
  <c r="P2516" i="4"/>
  <c r="P2614" i="4"/>
  <c r="P3971" i="4"/>
  <c r="P2408" i="4"/>
  <c r="P3965" i="4"/>
  <c r="P965" i="4"/>
  <c r="P1393" i="4"/>
  <c r="P4572" i="4"/>
  <c r="P1678" i="4"/>
  <c r="P3422" i="4"/>
  <c r="P4029" i="4"/>
  <c r="P2498" i="4"/>
  <c r="P2400" i="4"/>
  <c r="P2749" i="4"/>
  <c r="P4309" i="4"/>
  <c r="P3053" i="4"/>
  <c r="P2175" i="4"/>
  <c r="P4557" i="4"/>
  <c r="P3176" i="4"/>
  <c r="P678" i="4"/>
  <c r="P1241" i="4"/>
  <c r="P2264" i="4"/>
  <c r="P2314" i="4"/>
  <c r="P1962" i="4"/>
  <c r="P2228" i="4"/>
  <c r="P2656" i="4"/>
  <c r="P2341" i="4"/>
  <c r="P2336" i="4"/>
  <c r="P799" i="4"/>
  <c r="P4451" i="4"/>
  <c r="P3077" i="4"/>
  <c r="P5173" i="4"/>
  <c r="P4466" i="4"/>
  <c r="P3250" i="4"/>
  <c r="P3366" i="4"/>
  <c r="P743" i="4"/>
  <c r="P2064" i="4"/>
  <c r="P5091" i="4"/>
  <c r="P2466" i="4"/>
  <c r="P3199" i="4"/>
  <c r="P5145" i="4"/>
  <c r="P1346" i="4"/>
  <c r="P2305" i="4"/>
  <c r="P1540" i="4"/>
  <c r="P1884" i="4"/>
  <c r="P3136" i="4"/>
  <c r="P3137" i="4"/>
  <c r="P3258" i="4"/>
  <c r="P1254" i="4"/>
  <c r="P3139" i="4"/>
  <c r="P1142" i="4"/>
  <c r="P1784" i="4"/>
  <c r="P4121" i="4"/>
  <c r="P2082" i="4"/>
  <c r="P4055" i="4"/>
  <c r="P2467" i="4"/>
  <c r="P2912" i="4"/>
  <c r="P1688" i="4"/>
  <c r="P3315" i="4"/>
  <c r="P1471" i="4"/>
  <c r="P3993" i="4"/>
  <c r="P3991" i="4"/>
  <c r="P2081" i="4"/>
  <c r="P4716" i="4"/>
  <c r="P3957" i="4"/>
  <c r="P4612" i="4"/>
  <c r="P4187" i="4"/>
  <c r="P1093" i="4"/>
  <c r="P3969" i="4"/>
  <c r="P4198" i="4"/>
  <c r="P1090" i="4"/>
  <c r="P612" i="4"/>
  <c r="P5237" i="4"/>
  <c r="P4329" i="4"/>
  <c r="P5340" i="4"/>
  <c r="P5024" i="4"/>
  <c r="P3972" i="4"/>
  <c r="P2097" i="4"/>
  <c r="P1110" i="4"/>
  <c r="P5126" i="4"/>
  <c r="P4001" i="4"/>
  <c r="P2468" i="4"/>
  <c r="P664" i="4"/>
  <c r="P4341" i="4"/>
  <c r="P4469" i="4"/>
  <c r="P4809" i="4"/>
  <c r="P673" i="4"/>
  <c r="P2649" i="4"/>
  <c r="P4598" i="4"/>
  <c r="P1373" i="4"/>
  <c r="P1596" i="4"/>
  <c r="P3458" i="4"/>
  <c r="P3151" i="4"/>
  <c r="P2715" i="4"/>
  <c r="P2245" i="4"/>
  <c r="P4933" i="4"/>
  <c r="P1921" i="4"/>
  <c r="P1236" i="4"/>
  <c r="P5142" i="4"/>
  <c r="P2269" i="4"/>
  <c r="P3271" i="4"/>
  <c r="P3046" i="4"/>
  <c r="P1285" i="4"/>
  <c r="P3210" i="4"/>
  <c r="P932" i="4"/>
  <c r="P2701" i="4"/>
  <c r="P3197" i="4"/>
  <c r="P900" i="4"/>
  <c r="P3294" i="4"/>
  <c r="P3189" i="4"/>
  <c r="P2257" i="4"/>
  <c r="P4374" i="4"/>
  <c r="P3048" i="4"/>
  <c r="P2194" i="4"/>
  <c r="P4955" i="4"/>
  <c r="P1192" i="4"/>
  <c r="P3385" i="4"/>
  <c r="P2906" i="4"/>
  <c r="P2955" i="4"/>
  <c r="P3759" i="4"/>
  <c r="P3754" i="4"/>
  <c r="P2806" i="4"/>
  <c r="P5643" i="4"/>
  <c r="P4995" i="4"/>
  <c r="P4926" i="4"/>
  <c r="P3003" i="4"/>
  <c r="P3327" i="4"/>
  <c r="P3328" i="4"/>
  <c r="P6519" i="4"/>
  <c r="P6901" i="4"/>
  <c r="P6451" i="4"/>
  <c r="P5312" i="4"/>
  <c r="P983" i="4"/>
  <c r="P946" i="4"/>
  <c r="P5319" i="4"/>
  <c r="P6831" i="4"/>
  <c r="P1820" i="4"/>
  <c r="P3964" i="4"/>
  <c r="P2714" i="4"/>
  <c r="P2107" i="4"/>
  <c r="P2496" i="4"/>
  <c r="P2039" i="4"/>
  <c r="P2270" i="4"/>
  <c r="P2405" i="4"/>
  <c r="P1299" i="4"/>
  <c r="P1026" i="4"/>
  <c r="P3380" i="4"/>
  <c r="P6957" i="4"/>
  <c r="P5151" i="4"/>
  <c r="P2268" i="4"/>
  <c r="P940" i="4"/>
  <c r="P2940" i="4"/>
  <c r="P3894" i="4"/>
  <c r="P1499" i="4"/>
  <c r="P4424" i="4"/>
  <c r="P1858" i="4"/>
  <c r="P5376" i="4"/>
  <c r="P742" i="4"/>
  <c r="P3859" i="4"/>
  <c r="P2488" i="4"/>
  <c r="P4306" i="4"/>
  <c r="P3681" i="4"/>
  <c r="P6369" i="4"/>
  <c r="P5228" i="4"/>
  <c r="P2903" i="4"/>
  <c r="P2829" i="4"/>
  <c r="P3305" i="4"/>
  <c r="P3582" i="4"/>
  <c r="P3591" i="4"/>
  <c r="P1450" i="4"/>
  <c r="P1641" i="4"/>
  <c r="P1583" i="4"/>
  <c r="P5886" i="4"/>
  <c r="P2585" i="4"/>
  <c r="P1415" i="4"/>
  <c r="P2606" i="4"/>
  <c r="P6502" i="4"/>
  <c r="P1308" i="4"/>
  <c r="P3108" i="4"/>
  <c r="P852" i="4"/>
  <c r="P834" i="4"/>
  <c r="P1235" i="4"/>
  <c r="P5379" i="4"/>
  <c r="P2973" i="4"/>
  <c r="P2414" i="4"/>
  <c r="P1898" i="4"/>
  <c r="P117" i="4"/>
  <c r="P4051" i="4"/>
  <c r="P3806" i="4"/>
  <c r="P4152" i="4"/>
  <c r="P2601" i="4"/>
  <c r="P2592" i="4"/>
  <c r="P2259" i="4"/>
  <c r="P3678" i="4"/>
  <c r="P4843" i="4"/>
  <c r="P2721" i="4"/>
  <c r="P1908" i="4"/>
  <c r="P1200" i="4"/>
  <c r="P5382" i="4"/>
  <c r="P2298" i="4"/>
  <c r="P788" i="4"/>
  <c r="P4671" i="4"/>
  <c r="P8453" i="4"/>
  <c r="P1290" i="4"/>
  <c r="P4212" i="4"/>
  <c r="P5975" i="4"/>
  <c r="P118" i="4"/>
  <c r="P3150" i="4"/>
  <c r="P4871" i="4"/>
  <c r="P4886" i="4"/>
  <c r="P4947" i="4"/>
  <c r="P2990" i="4"/>
  <c r="P5609" i="4"/>
  <c r="P4406" i="4"/>
  <c r="P6886" i="4"/>
  <c r="P6461" i="4"/>
  <c r="P5130" i="4"/>
  <c r="P2548" i="4"/>
  <c r="P1042" i="4"/>
  <c r="P2118" i="4"/>
  <c r="P3532" i="4"/>
  <c r="P1489" i="4"/>
  <c r="P744" i="4"/>
  <c r="P5117" i="4"/>
  <c r="P1653" i="4"/>
  <c r="P2368" i="4"/>
  <c r="P1548" i="4"/>
  <c r="P777" i="4"/>
  <c r="P1509" i="4"/>
  <c r="P2186" i="4"/>
  <c r="P2062" i="4"/>
  <c r="P2091" i="4"/>
  <c r="P1134" i="4"/>
  <c r="P2440" i="4"/>
  <c r="P2181" i="4"/>
  <c r="P1294" i="4"/>
  <c r="P1745" i="4"/>
  <c r="P5133" i="4"/>
  <c r="P948" i="4"/>
  <c r="P2277" i="4"/>
  <c r="P4107" i="4"/>
  <c r="P1474" i="4"/>
  <c r="P4206" i="4"/>
  <c r="P2538" i="4"/>
  <c r="P2619" i="4"/>
  <c r="P3441" i="4"/>
  <c r="P1969" i="4"/>
  <c r="P3845" i="4"/>
  <c r="P6406" i="4"/>
  <c r="P7112" i="4"/>
  <c r="P2456" i="4"/>
  <c r="P5386" i="4"/>
  <c r="P6007" i="4"/>
  <c r="P4381" i="4"/>
  <c r="P3232" i="4"/>
  <c r="P7148" i="4"/>
  <c r="P4366" i="4"/>
  <c r="P5313" i="4"/>
  <c r="P1590" i="4"/>
  <c r="P1670" i="4"/>
  <c r="P2121" i="4"/>
  <c r="P5354" i="4"/>
  <c r="P3609" i="4"/>
  <c r="P1913" i="4"/>
  <c r="P1179" i="4"/>
  <c r="P5997" i="4"/>
  <c r="P3381" i="4"/>
  <c r="P2454" i="4"/>
  <c r="P5907" i="4"/>
  <c r="P2022" i="4"/>
  <c r="P4758" i="4"/>
  <c r="P5283" i="4"/>
  <c r="P619" i="4"/>
  <c r="P969" i="4"/>
  <c r="P3174" i="4"/>
  <c r="P4571" i="4"/>
  <c r="P5561" i="4"/>
  <c r="P6399" i="4"/>
  <c r="P3808" i="4"/>
  <c r="P4702" i="4"/>
  <c r="P960" i="4"/>
  <c r="P4682" i="4"/>
  <c r="P1605" i="4"/>
  <c r="P5004" i="4"/>
  <c r="P2423" i="4"/>
  <c r="P1954" i="4"/>
  <c r="P1046" i="4"/>
  <c r="P4038" i="4"/>
  <c r="P4192" i="4"/>
  <c r="P2346" i="4"/>
  <c r="P4828" i="4"/>
  <c r="P4202" i="4"/>
  <c r="P1012" i="4"/>
  <c r="P6089" i="4"/>
  <c r="P2982" i="4"/>
  <c r="P1252" i="4"/>
  <c r="P1387" i="4"/>
  <c r="P1808" i="4"/>
  <c r="P3412" i="4"/>
  <c r="P1420" i="4"/>
  <c r="P6088" i="4"/>
  <c r="P4891" i="4"/>
  <c r="P4143" i="4"/>
  <c r="P1551" i="4"/>
  <c r="P869" i="4"/>
  <c r="P2177" i="4"/>
  <c r="P2784" i="4"/>
  <c r="P3421" i="4"/>
  <c r="P4854" i="4"/>
  <c r="P6343" i="4"/>
  <c r="P1604" i="4"/>
  <c r="P2289" i="4"/>
  <c r="P770" i="4"/>
  <c r="P2248" i="4"/>
  <c r="P5203" i="4"/>
  <c r="P50" i="4"/>
  <c r="P3594" i="4"/>
  <c r="P3512" i="4"/>
  <c r="P4643" i="4"/>
  <c r="P7396" i="4"/>
  <c r="P2600" i="4"/>
  <c r="P1006" i="4"/>
  <c r="P1437" i="4"/>
  <c r="P3647" i="4"/>
  <c r="P713" i="4"/>
  <c r="P5384" i="4"/>
  <c r="P2965" i="4"/>
  <c r="P3792" i="4"/>
  <c r="P5531" i="4"/>
  <c r="P898" i="4"/>
  <c r="P629" i="4"/>
  <c r="P5421" i="4"/>
  <c r="P927" i="4"/>
  <c r="P2190" i="4"/>
  <c r="P1424" i="4"/>
  <c r="P3641" i="4"/>
  <c r="P6265" i="4"/>
  <c r="P3244" i="4"/>
  <c r="P2165" i="4"/>
  <c r="P3431" i="4"/>
  <c r="P1196" i="4"/>
  <c r="P3522" i="4"/>
  <c r="P1503" i="4"/>
  <c r="P928" i="4"/>
  <c r="P824" i="4"/>
  <c r="P4756" i="4"/>
  <c r="P1345" i="4"/>
  <c r="P769" i="4"/>
  <c r="P723" i="4"/>
  <c r="P6052" i="4"/>
  <c r="P3278" i="4"/>
  <c r="P4595" i="4"/>
  <c r="P2782" i="4"/>
  <c r="P1813" i="4"/>
  <c r="P3297" i="4"/>
  <c r="P1817" i="4"/>
  <c r="P4691" i="4"/>
  <c r="P1087" i="4"/>
  <c r="P4569" i="4"/>
  <c r="P3918" i="4"/>
  <c r="P3120" i="4"/>
  <c r="P2934" i="4"/>
  <c r="P3523" i="4"/>
  <c r="P1266" i="4"/>
  <c r="P6459" i="4"/>
  <c r="P1821" i="4"/>
  <c r="P5100" i="4"/>
  <c r="P4650" i="4"/>
  <c r="P5094" i="4"/>
  <c r="P1123" i="4"/>
  <c r="P4154" i="4"/>
  <c r="P1899" i="4"/>
  <c r="P5077" i="4"/>
  <c r="P6340" i="4"/>
  <c r="P6048" i="4"/>
  <c r="P6072" i="4"/>
  <c r="P6417" i="4"/>
  <c r="P6424" i="4"/>
  <c r="P6971" i="4"/>
  <c r="P6422" i="4"/>
  <c r="P6462" i="4"/>
  <c r="P9126" i="4"/>
  <c r="P1801" i="4"/>
  <c r="P1068" i="4"/>
  <c r="P935" i="4"/>
  <c r="P2555" i="4"/>
  <c r="P5552" i="4"/>
  <c r="P6034" i="4"/>
  <c r="P3821" i="4"/>
  <c r="P7125" i="4"/>
  <c r="P4376" i="4"/>
  <c r="P1452" i="4"/>
  <c r="P1005" i="4"/>
  <c r="P1645" i="4"/>
  <c r="P1982" i="4"/>
  <c r="P5392" i="4"/>
  <c r="P3936" i="4"/>
  <c r="P3895" i="4"/>
  <c r="P1365" i="4"/>
  <c r="P5401" i="4"/>
  <c r="P1909" i="4"/>
  <c r="P7323" i="4"/>
  <c r="P1842" i="4"/>
  <c r="P3401" i="4"/>
  <c r="P2115" i="4"/>
  <c r="P4806" i="4"/>
  <c r="P686" i="4"/>
  <c r="P6234" i="4"/>
  <c r="P2524" i="4"/>
  <c r="P6423" i="4"/>
  <c r="P5101" i="4"/>
  <c r="P6400" i="4"/>
  <c r="P9149" i="4"/>
  <c r="P1062" i="4"/>
  <c r="P2545" i="4"/>
  <c r="P6358" i="4"/>
  <c r="P3691" i="4"/>
  <c r="P5967" i="4"/>
  <c r="P5642" i="4"/>
  <c r="P2969" i="4"/>
  <c r="P5851" i="4"/>
  <c r="P1993" i="4"/>
  <c r="P1432" i="4"/>
  <c r="P1248" i="4"/>
  <c r="P4032" i="4"/>
  <c r="P6252" i="4"/>
  <c r="P3598" i="4"/>
  <c r="P1917" i="4"/>
  <c r="P4879" i="4"/>
  <c r="P3897" i="4"/>
  <c r="P2417" i="4"/>
  <c r="P1431" i="4"/>
  <c r="P5855" i="4"/>
  <c r="P5387" i="4"/>
  <c r="P2932" i="4"/>
  <c r="P2569" i="4"/>
  <c r="P6431" i="4"/>
  <c r="P691" i="4"/>
  <c r="P2379" i="4"/>
  <c r="P4160" i="4"/>
  <c r="S4160" i="4" s="1"/>
  <c r="P3652" i="4"/>
  <c r="P1193" i="4"/>
  <c r="P1895" i="4"/>
  <c r="P2320" i="4"/>
  <c r="P2250" i="4"/>
  <c r="P3631" i="4"/>
  <c r="P5266" i="4"/>
  <c r="P3514" i="4"/>
  <c r="P3620" i="4"/>
  <c r="P6266" i="4"/>
  <c r="P1321" i="4"/>
  <c r="P6924" i="4"/>
  <c r="P6240" i="4"/>
  <c r="P3537" i="4"/>
  <c r="P5418" i="4"/>
  <c r="P6401" i="4"/>
  <c r="P6023" i="4"/>
  <c r="P5405" i="4"/>
  <c r="P5227" i="4"/>
  <c r="P5408" i="4"/>
  <c r="P6384" i="4"/>
  <c r="P6272" i="4"/>
  <c r="P792" i="4"/>
  <c r="P1514" i="4"/>
  <c r="P3651" i="4"/>
  <c r="P7239" i="4"/>
  <c r="P4446" i="4"/>
  <c r="P3900" i="4"/>
  <c r="P6246" i="4"/>
  <c r="P607" i="4"/>
  <c r="P6436" i="4"/>
  <c r="P5731" i="4"/>
  <c r="P1357" i="4"/>
  <c r="P7203" i="4"/>
  <c r="P6095" i="4"/>
  <c r="P2777" i="4"/>
  <c r="P2514" i="4"/>
  <c r="P5338" i="4"/>
  <c r="P2113" i="4"/>
  <c r="P4091" i="4"/>
  <c r="P5349" i="4"/>
  <c r="P425" i="4"/>
  <c r="P7092" i="4"/>
  <c r="P649" i="4"/>
  <c r="P1997" i="4"/>
  <c r="P3618" i="4"/>
  <c r="P1889" i="4"/>
  <c r="P4191" i="4"/>
  <c r="P3581" i="4"/>
  <c r="P2757" i="4"/>
  <c r="P5247" i="4"/>
  <c r="P5080" i="4"/>
  <c r="P5028" i="4"/>
  <c r="P1349" i="4"/>
  <c r="P5213" i="4"/>
  <c r="P4022" i="4"/>
  <c r="P1078" i="4"/>
  <c r="P1217" i="4"/>
  <c r="P4833" i="4"/>
  <c r="P6173" i="4"/>
  <c r="P6360" i="4"/>
  <c r="P3882" i="4"/>
  <c r="P3935" i="4"/>
  <c r="P5365" i="4"/>
  <c r="P3292" i="4"/>
  <c r="P5437" i="4"/>
  <c r="P3023" i="4"/>
  <c r="P2705" i="4"/>
  <c r="P5072" i="4"/>
  <c r="P6076" i="4"/>
  <c r="P6641" i="4"/>
  <c r="P6099" i="4"/>
  <c r="P39" i="4"/>
  <c r="P6859" i="4"/>
  <c r="P6429" i="4"/>
  <c r="P6942" i="4"/>
  <c r="P5853" i="4"/>
  <c r="P3826" i="4"/>
  <c r="P4767" i="4"/>
  <c r="P3078" i="4"/>
  <c r="P6257" i="4"/>
  <c r="P3438" i="4"/>
  <c r="P6010" i="4"/>
  <c r="P2778" i="4"/>
  <c r="P6311" i="4"/>
  <c r="P2668" i="4"/>
  <c r="P1870" i="4"/>
  <c r="P4096" i="4"/>
  <c r="P4095" i="4"/>
  <c r="P1520" i="4"/>
  <c r="P3237" i="4"/>
  <c r="P1427" i="4"/>
  <c r="P3022" i="4"/>
  <c r="P6393" i="4"/>
  <c r="P2146" i="4"/>
  <c r="P2899" i="4"/>
  <c r="P4026" i="4"/>
  <c r="P622" i="4"/>
  <c r="P3057" i="4"/>
  <c r="P147" i="4"/>
  <c r="P3074" i="4"/>
  <c r="P5895" i="4"/>
  <c r="P3282" i="4"/>
  <c r="P3692" i="4"/>
  <c r="P1128" i="4"/>
  <c r="P6823" i="4"/>
  <c r="P6044" i="4"/>
  <c r="P32" i="4"/>
  <c r="P1438" i="4"/>
  <c r="P4118" i="4"/>
  <c r="P2717" i="4"/>
  <c r="P536" i="4"/>
  <c r="P3549" i="4"/>
  <c r="P934" i="4"/>
  <c r="P6168" i="4"/>
  <c r="P5826" i="4"/>
  <c r="P4400" i="4"/>
  <c r="P2070" i="4"/>
  <c r="P5410" i="4"/>
  <c r="P5046" i="4"/>
  <c r="P515" i="4"/>
  <c r="P6008" i="4"/>
  <c r="P6018" i="4"/>
  <c r="P2980" i="4"/>
  <c r="P3060" i="4"/>
  <c r="P2203" i="4"/>
  <c r="P5999" i="4"/>
  <c r="P5649" i="4"/>
  <c r="P6433" i="4"/>
  <c r="P6075" i="4"/>
  <c r="P6024" i="4"/>
  <c r="P6021" i="4"/>
  <c r="P6452" i="4"/>
  <c r="P2515" i="4"/>
  <c r="P3065" i="4"/>
  <c r="P6125" i="4"/>
  <c r="P6509" i="4"/>
  <c r="P1250" i="4"/>
  <c r="P1362" i="4"/>
  <c r="P973" i="4"/>
  <c r="P2761" i="4"/>
  <c r="P1574" i="4"/>
  <c r="P3092" i="4"/>
  <c r="P605" i="4"/>
  <c r="P6440" i="4"/>
  <c r="P6306" i="4"/>
  <c r="P6390" i="4"/>
  <c r="P6818" i="4"/>
  <c r="P1518" i="4"/>
  <c r="P1825" i="4"/>
  <c r="P3227" i="4"/>
  <c r="P6045" i="4"/>
  <c r="P6006" i="4"/>
  <c r="P6323" i="4"/>
  <c r="P2034" i="4"/>
  <c r="P1102" i="4"/>
  <c r="P5043" i="4"/>
  <c r="P4428" i="4"/>
  <c r="P4714" i="4"/>
  <c r="P1045" i="4"/>
  <c r="P2533" i="4"/>
  <c r="P2549" i="4"/>
  <c r="P6445" i="4"/>
  <c r="P5570" i="4"/>
  <c r="P1580" i="4"/>
  <c r="P6149" i="4"/>
  <c r="P2479" i="4"/>
  <c r="P330" i="4"/>
  <c r="P3952" i="4"/>
  <c r="P3608" i="4"/>
  <c r="P3947" i="4"/>
  <c r="P3495" i="4"/>
  <c r="P4397" i="4"/>
  <c r="P6908" i="4"/>
  <c r="P6312" i="4"/>
  <c r="P7253" i="4"/>
  <c r="P4084" i="4"/>
  <c r="P3716" i="4"/>
  <c r="P1251" i="4"/>
  <c r="P5626" i="4"/>
  <c r="P2161" i="4"/>
  <c r="P309" i="4"/>
  <c r="P5026" i="4"/>
  <c r="P5093" i="4"/>
  <c r="P5032" i="4"/>
  <c r="P1455" i="4"/>
  <c r="P5517" i="4"/>
  <c r="P1730" i="4"/>
  <c r="P3734" i="4"/>
  <c r="P4930" i="4"/>
  <c r="P5037" i="4"/>
  <c r="P5417" i="4"/>
  <c r="P2217" i="4"/>
  <c r="P3093" i="4"/>
  <c r="P2582" i="4"/>
  <c r="P3590" i="4"/>
  <c r="P508" i="4"/>
  <c r="P4057" i="4"/>
  <c r="P6947" i="4"/>
  <c r="P506" i="4"/>
  <c r="P36" i="4"/>
  <c r="P7053" i="4"/>
  <c r="P1577" i="4"/>
  <c r="P5033" i="4"/>
  <c r="P4924" i="4"/>
  <c r="P7159" i="4"/>
  <c r="P1846" i="4"/>
  <c r="P6499" i="4"/>
  <c r="P302" i="4"/>
  <c r="P3235" i="4"/>
  <c r="P5584" i="4"/>
  <c r="P3886" i="4"/>
  <c r="P5412" i="4"/>
  <c r="P6497" i="4"/>
  <c r="P59" i="4"/>
  <c r="P3603" i="4"/>
  <c r="P48" i="4"/>
  <c r="P6518" i="4"/>
  <c r="P38" i="4"/>
  <c r="P6466" i="4"/>
  <c r="P5019" i="4"/>
  <c r="P6876" i="4"/>
  <c r="P58" i="4"/>
  <c r="P402" i="4"/>
  <c r="P4710" i="4"/>
  <c r="P6979" i="4"/>
  <c r="P2537" i="4"/>
  <c r="P60" i="4"/>
  <c r="P5465" i="4"/>
  <c r="P5172" i="4"/>
  <c r="P5757" i="4"/>
  <c r="P5660" i="4"/>
  <c r="P6388" i="4"/>
  <c r="P6413" i="4"/>
  <c r="P6620" i="4"/>
  <c r="P371" i="4"/>
  <c r="P6938" i="4"/>
  <c r="P6624" i="4"/>
  <c r="P370" i="4"/>
  <c r="P170" i="4"/>
  <c r="P376" i="4"/>
  <c r="P523" i="4"/>
  <c r="P377" i="4"/>
  <c r="P97" i="4"/>
  <c r="P6981" i="4"/>
  <c r="P6622" i="4"/>
  <c r="P102" i="4"/>
  <c r="P537" i="4"/>
  <c r="P504" i="4"/>
  <c r="P7494" i="4"/>
  <c r="P9036" i="4"/>
  <c r="P498" i="4"/>
  <c r="P363" i="4"/>
  <c r="P527" i="4"/>
  <c r="P6623" i="4"/>
  <c r="P248" i="4"/>
  <c r="P372" i="4"/>
  <c r="P284" i="4"/>
  <c r="P193" i="4"/>
  <c r="P6797" i="4"/>
  <c r="P365" i="4"/>
  <c r="P94" i="4"/>
  <c r="P2762" i="4"/>
  <c r="P204" i="4"/>
  <c r="P9089" i="4"/>
  <c r="P598" i="4"/>
  <c r="P5542" i="4"/>
  <c r="P6789" i="4"/>
  <c r="P6759" i="4"/>
  <c r="P192" i="4"/>
  <c r="P511" i="4"/>
  <c r="P503" i="4"/>
  <c r="P7493" i="4"/>
  <c r="P361" i="4"/>
  <c r="P6626" i="4"/>
  <c r="P362" i="4"/>
  <c r="P351" i="4"/>
  <c r="P6619" i="4"/>
  <c r="P96" i="4"/>
  <c r="P214" i="4"/>
  <c r="P7515" i="4"/>
  <c r="P7383" i="4"/>
  <c r="P353" i="4"/>
  <c r="P5614" i="4"/>
  <c r="P211" i="4"/>
  <c r="P6634" i="4"/>
  <c r="P368" i="4"/>
  <c r="P2586" i="4"/>
  <c r="P7516" i="4"/>
  <c r="P261" i="4"/>
  <c r="P9095" i="4"/>
  <c r="P6795" i="4"/>
  <c r="P216" i="4"/>
  <c r="P5928" i="4"/>
  <c r="P9033" i="4"/>
  <c r="P6645" i="4"/>
  <c r="P476" i="4"/>
  <c r="P106" i="4"/>
  <c r="P6787" i="4"/>
  <c r="P223" i="4"/>
  <c r="P501" i="4"/>
  <c r="P473" i="4"/>
  <c r="P228" i="4"/>
  <c r="P352" i="4"/>
  <c r="P367" i="4"/>
  <c r="P5519" i="4"/>
  <c r="P33" i="4"/>
  <c r="P6655" i="4"/>
  <c r="P172" i="4"/>
  <c r="P186" i="4"/>
  <c r="P359" i="4"/>
  <c r="P6796" i="4"/>
  <c r="P109" i="4"/>
  <c r="P53" i="4"/>
  <c r="P496" i="4"/>
  <c r="P374" i="4"/>
  <c r="P5472" i="4"/>
  <c r="P6618" i="4"/>
  <c r="P471" i="4"/>
  <c r="P7386" i="4"/>
  <c r="P525" i="4"/>
  <c r="P3045" i="4"/>
  <c r="P4931" i="4"/>
  <c r="P350" i="4"/>
  <c r="P360" i="4"/>
  <c r="P694" i="4"/>
  <c r="P486" i="4"/>
  <c r="P203" i="4"/>
  <c r="P5450" i="4"/>
  <c r="P557" i="4"/>
  <c r="P558" i="4"/>
  <c r="P7521" i="4"/>
  <c r="P7495" i="4"/>
  <c r="P502" i="4"/>
  <c r="P548" i="4"/>
  <c r="P6792" i="4"/>
  <c r="P304" i="4"/>
  <c r="P249" i="4"/>
  <c r="P354" i="4"/>
  <c r="P509" i="4"/>
  <c r="P475" i="4"/>
  <c r="P487" i="4"/>
  <c r="P7496" i="4"/>
  <c r="P7520" i="4"/>
  <c r="P213" i="4"/>
  <c r="P412" i="4"/>
  <c r="P98" i="4"/>
  <c r="P507" i="4"/>
  <c r="P3775" i="4"/>
  <c r="P5153" i="4"/>
  <c r="P5487" i="4"/>
  <c r="P5452" i="4"/>
  <c r="P383" i="4"/>
  <c r="P9058" i="4"/>
  <c r="P107" i="4"/>
  <c r="P277" i="4"/>
  <c r="P9016" i="4"/>
  <c r="P229" i="4"/>
  <c r="P184" i="4"/>
  <c r="P364" i="4"/>
  <c r="P499" i="4"/>
  <c r="P7340" i="4"/>
  <c r="P7353" i="4"/>
  <c r="P6662" i="4"/>
  <c r="P141" i="4"/>
  <c r="P472" i="4"/>
  <c r="P6621" i="4"/>
  <c r="P5114" i="4"/>
  <c r="P3750" i="4"/>
  <c r="P5502" i="4"/>
  <c r="P381" i="4"/>
  <c r="P7375" i="4"/>
  <c r="P6636" i="4"/>
  <c r="P6628" i="4"/>
  <c r="P95" i="4"/>
  <c r="P23" i="4"/>
  <c r="P369" i="4"/>
  <c r="P356" i="4"/>
  <c r="P3196" i="4"/>
  <c r="P5488" i="4"/>
  <c r="P8648" i="4"/>
  <c r="P206" i="4"/>
  <c r="P8410" i="4"/>
  <c r="P9155" i="4"/>
  <c r="P7420" i="4"/>
  <c r="P6794" i="4"/>
  <c r="P349" i="4"/>
  <c r="P173" i="4"/>
  <c r="P215" i="4"/>
  <c r="P5460" i="4"/>
  <c r="P5494" i="4"/>
  <c r="P5444" i="4"/>
  <c r="P6690" i="4"/>
  <c r="P9100" i="4"/>
  <c r="P416" i="4"/>
  <c r="P7341" i="4"/>
  <c r="P573" i="4"/>
  <c r="P180" i="4"/>
  <c r="P254" i="4"/>
  <c r="P285" i="4"/>
  <c r="P289" i="4"/>
  <c r="P301" i="4"/>
  <c r="P185" i="4"/>
  <c r="P178" i="4"/>
  <c r="P188" i="4"/>
  <c r="P217" i="4"/>
  <c r="P355" i="4"/>
  <c r="P373" i="4"/>
  <c r="P6350" i="4"/>
  <c r="P3679" i="4"/>
  <c r="P6692" i="4"/>
  <c r="P6683" i="4"/>
  <c r="P6661" i="4"/>
  <c r="P6217" i="4"/>
  <c r="P5820" i="4"/>
  <c r="P5934" i="4"/>
  <c r="P6178" i="4"/>
  <c r="P6425" i="4"/>
  <c r="P6155" i="4"/>
  <c r="P6279" i="4"/>
  <c r="P3917" i="4"/>
  <c r="P2020" i="4"/>
  <c r="P6016" i="4"/>
  <c r="P5469" i="4"/>
  <c r="P5510" i="4"/>
  <c r="P5515" i="4"/>
  <c r="P5445" i="4"/>
  <c r="P9168" i="4"/>
  <c r="P9032" i="4"/>
  <c r="P9017" i="4"/>
  <c r="P9008" i="4"/>
  <c r="P6790" i="4"/>
  <c r="P6783" i="4"/>
  <c r="P6615" i="4"/>
  <c r="P6611" i="4"/>
  <c r="P384" i="4"/>
  <c r="P294" i="4"/>
  <c r="P9153" i="4"/>
  <c r="P6647" i="4"/>
  <c r="P5102" i="4"/>
  <c r="P3930" i="4"/>
  <c r="P5484" i="4"/>
  <c r="P5492" i="4"/>
  <c r="P5505" i="4"/>
  <c r="P5516" i="4"/>
  <c r="P27" i="4"/>
  <c r="P175" i="4"/>
  <c r="P7" i="4"/>
  <c r="P6798" i="4"/>
  <c r="P24" i="4"/>
  <c r="P25" i="4"/>
  <c r="P209" i="4"/>
  <c r="P9018" i="4"/>
  <c r="P415" i="4"/>
  <c r="P105" i="4"/>
  <c r="P137" i="4"/>
  <c r="P6731" i="4"/>
  <c r="P357" i="4"/>
  <c r="P9020" i="4"/>
  <c r="P7401" i="4"/>
  <c r="P6610" i="4"/>
  <c r="P6612" i="4"/>
  <c r="P210" i="4"/>
  <c r="P230" i="4"/>
  <c r="P264" i="4"/>
  <c r="P320" i="4"/>
  <c r="P26" i="4"/>
  <c r="P488" i="4"/>
  <c r="P491" i="4"/>
  <c r="P7533" i="4"/>
  <c r="P7344" i="4"/>
  <c r="P7352" i="4"/>
  <c r="P6143" i="4"/>
  <c r="P6689" i="4"/>
  <c r="P6080" i="4"/>
  <c r="P2023" i="4"/>
  <c r="P4325" i="4"/>
  <c r="P6277" i="4"/>
  <c r="P6202" i="4"/>
  <c r="P6049" i="4"/>
  <c r="P6353" i="4"/>
  <c r="P6015" i="4"/>
  <c r="P5994" i="4"/>
  <c r="P2012" i="4"/>
  <c r="P4266" i="4"/>
  <c r="P804" i="4"/>
  <c r="P1558" i="4"/>
  <c r="P5490" i="4"/>
  <c r="P5471" i="4"/>
  <c r="P5478" i="4"/>
  <c r="P5453" i="4"/>
  <c r="P5455" i="4"/>
  <c r="P5461" i="4"/>
  <c r="P5442" i="4"/>
  <c r="P5509" i="4"/>
  <c r="P5446" i="4"/>
  <c r="P5462" i="4"/>
  <c r="P5463" i="4"/>
  <c r="P5503" i="4"/>
  <c r="P5504" i="4"/>
  <c r="P5506" i="4"/>
  <c r="P5524" i="4"/>
  <c r="P276" i="4"/>
  <c r="P305" i="4"/>
  <c r="P326" i="4"/>
  <c r="P9028" i="4"/>
  <c r="P547" i="4"/>
  <c r="P61" i="4"/>
  <c r="P556" i="4"/>
  <c r="P65" i="4"/>
  <c r="P555" i="4"/>
  <c r="P9030" i="4"/>
  <c r="P6617" i="4"/>
  <c r="P281" i="4"/>
  <c r="P181" i="4"/>
  <c r="P256" i="4"/>
  <c r="P546" i="4"/>
  <c r="P7541" i="4"/>
  <c r="P9019" i="4"/>
  <c r="P9015" i="4"/>
  <c r="P9001" i="4"/>
  <c r="P7398" i="4"/>
  <c r="P7370" i="4"/>
  <c r="P6793" i="4"/>
  <c r="P6613" i="4"/>
  <c r="P6616" i="4"/>
  <c r="P417" i="4"/>
  <c r="P293" i="4"/>
  <c r="P144" i="4"/>
  <c r="P279" i="4"/>
  <c r="P358" i="4"/>
  <c r="P143" i="4"/>
  <c r="P470" i="4"/>
  <c r="P7664" i="4"/>
  <c r="P8531" i="4"/>
  <c r="P7342" i="4"/>
  <c r="P6572" i="4"/>
  <c r="P4060" i="4"/>
  <c r="P6570" i="4"/>
  <c r="P1533" i="4"/>
  <c r="P6193" i="4"/>
  <c r="P6580" i="4"/>
  <c r="P6581" i="4"/>
  <c r="P6573" i="4"/>
  <c r="P6575" i="4"/>
  <c r="P6663" i="4"/>
  <c r="P4560" i="4"/>
  <c r="P4746" i="4"/>
  <c r="P4750" i="4"/>
  <c r="P4582" i="4"/>
  <c r="P4641" i="4"/>
  <c r="P6591" i="4"/>
  <c r="P6590" i="4"/>
  <c r="P6956" i="4"/>
  <c r="P6999" i="4"/>
  <c r="P6385" i="4"/>
  <c r="P6285" i="4"/>
  <c r="P6115" i="4"/>
  <c r="P6117" i="4"/>
  <c r="P3097" i="4"/>
  <c r="P3096" i="4"/>
  <c r="P6114" i="4"/>
  <c r="P6221" i="4"/>
  <c r="P6152" i="4"/>
  <c r="P6371" i="4"/>
  <c r="P3809" i="4"/>
  <c r="P3239" i="4"/>
  <c r="P3245" i="4"/>
  <c r="P4521" i="4"/>
  <c r="P4717" i="4"/>
  <c r="P5441" i="4"/>
  <c r="P3959" i="4"/>
  <c r="P4415" i="4"/>
  <c r="P5131" i="4"/>
  <c r="P3515" i="4"/>
  <c r="P3737" i="4"/>
  <c r="P6014" i="4"/>
  <c r="P6003" i="4"/>
  <c r="P3762" i="4"/>
  <c r="P6656" i="4"/>
  <c r="P6852" i="4"/>
  <c r="P4062" i="4"/>
  <c r="P7286" i="4"/>
  <c r="P6923" i="4"/>
  <c r="P5641" i="4"/>
  <c r="P5792" i="4"/>
  <c r="P6869" i="4"/>
  <c r="P6824" i="4"/>
  <c r="P5577" i="4"/>
  <c r="P7090" i="4"/>
  <c r="P6850" i="4"/>
  <c r="P5687" i="4"/>
  <c r="P7096" i="4"/>
  <c r="P6844" i="4"/>
  <c r="P7241" i="4"/>
  <c r="P5825" i="4"/>
  <c r="P6375" i="4"/>
  <c r="P1131" i="4"/>
  <c r="P1155" i="4"/>
  <c r="P1534" i="4"/>
  <c r="P2427" i="4"/>
  <c r="P3832" i="4"/>
  <c r="P646" i="4"/>
  <c r="P3684" i="4"/>
  <c r="P1966" i="4"/>
  <c r="P855" i="4"/>
  <c r="P740" i="4"/>
  <c r="P5162" i="4"/>
  <c r="P3943" i="4"/>
  <c r="P5812" i="4"/>
  <c r="P7019" i="4"/>
  <c r="P7312" i="4"/>
  <c r="P7116" i="4"/>
  <c r="P5700" i="4"/>
  <c r="P5865" i="4"/>
  <c r="P5690" i="4"/>
  <c r="P5898" i="4"/>
  <c r="P5914" i="4"/>
  <c r="P5778" i="4"/>
  <c r="P5902" i="4"/>
  <c r="P953" i="4"/>
  <c r="P5963" i="4"/>
  <c r="P5655" i="4"/>
  <c r="P5822" i="4"/>
  <c r="P5913" i="4"/>
  <c r="P7229" i="4"/>
  <c r="P5709" i="4"/>
  <c r="P5860" i="4"/>
  <c r="P5573" i="4"/>
  <c r="P5869" i="4"/>
  <c r="P8710" i="4"/>
  <c r="P5638" i="4"/>
  <c r="P5929" i="4"/>
  <c r="P1635" i="4"/>
  <c r="P975" i="4"/>
  <c r="P2570" i="4"/>
  <c r="P5591" i="4"/>
  <c r="P5630" i="4"/>
  <c r="P7040" i="4"/>
  <c r="P7078" i="4"/>
  <c r="P5772" i="4"/>
  <c r="P7330" i="4"/>
  <c r="P7272" i="4"/>
  <c r="P7109" i="4"/>
  <c r="P7091" i="4"/>
  <c r="P7183" i="4"/>
  <c r="P5806" i="4"/>
  <c r="P5759" i="4"/>
  <c r="P5730" i="4"/>
  <c r="P5572" i="4"/>
  <c r="P5908" i="4"/>
  <c r="P5867" i="4"/>
  <c r="P5594" i="4"/>
  <c r="P7314" i="4"/>
  <c r="P7290" i="4"/>
  <c r="P7291" i="4"/>
  <c r="P5439" i="4"/>
  <c r="P5428" i="4"/>
  <c r="P6842" i="4"/>
  <c r="P5824" i="4"/>
  <c r="P7043" i="4"/>
  <c r="P7193" i="4"/>
  <c r="P6880" i="4"/>
  <c r="P6874" i="4"/>
  <c r="P7001" i="4"/>
  <c r="P7154" i="4"/>
  <c r="P7115" i="4"/>
  <c r="P7093" i="4"/>
  <c r="P7051" i="4"/>
  <c r="P7011" i="4"/>
  <c r="P7007" i="4"/>
  <c r="P7004" i="4"/>
  <c r="P7000" i="4"/>
  <c r="P5844" i="4"/>
  <c r="P6929" i="4"/>
  <c r="P6858" i="4"/>
  <c r="P6841" i="4"/>
  <c r="P6837" i="4"/>
  <c r="P7079" i="4"/>
  <c r="P7266" i="4"/>
  <c r="P7277" i="4"/>
  <c r="P5669" i="4"/>
  <c r="P5686" i="4"/>
  <c r="P7101" i="4"/>
  <c r="P7108" i="4"/>
  <c r="P7194" i="4"/>
  <c r="P5694" i="4"/>
  <c r="P5712" i="4"/>
  <c r="P5729" i="4"/>
  <c r="P5923" i="4"/>
  <c r="P5889" i="4"/>
  <c r="P5811" i="4"/>
  <c r="P5813" i="4"/>
  <c r="P5791" i="4"/>
  <c r="P5701" i="4"/>
  <c r="P5683" i="4"/>
  <c r="P5645" i="4"/>
  <c r="P5605" i="4"/>
  <c r="P5936" i="4"/>
  <c r="P5962" i="4"/>
  <c r="P6968" i="4"/>
  <c r="P7259" i="4"/>
  <c r="P6943" i="4"/>
  <c r="P6828" i="4"/>
  <c r="P6945" i="4"/>
  <c r="P7017" i="4"/>
  <c r="P7126" i="4"/>
  <c r="P7039" i="4"/>
  <c r="P5629" i="4"/>
  <c r="P6936" i="4"/>
  <c r="P6862" i="4"/>
  <c r="P7060" i="4"/>
  <c r="P7157" i="4"/>
  <c r="P7248" i="4"/>
  <c r="P7133" i="4"/>
  <c r="P6987" i="4"/>
  <c r="P5926" i="4"/>
  <c r="P7089" i="4"/>
  <c r="P5541" i="4"/>
  <c r="P5758" i="4"/>
  <c r="P7149" i="4"/>
  <c r="P5906" i="4"/>
  <c r="P5607" i="4"/>
  <c r="P7146" i="4"/>
  <c r="P5779" i="4"/>
  <c r="P6983" i="4"/>
  <c r="P6819" i="4"/>
  <c r="P6921" i="4"/>
  <c r="P5563" i="4"/>
  <c r="P6954" i="4"/>
  <c r="P6998" i="4"/>
  <c r="P7292" i="4"/>
  <c r="P5600" i="4"/>
  <c r="P5530" i="4"/>
  <c r="P5814" i="4"/>
  <c r="P5623" i="4"/>
  <c r="P5737" i="4"/>
  <c r="P5719" i="4"/>
  <c r="P8878" i="4"/>
  <c r="P8873" i="4"/>
  <c r="P8876" i="4"/>
  <c r="P8823" i="4"/>
  <c r="P8695" i="4"/>
  <c r="P8988" i="4"/>
  <c r="P8985" i="4"/>
  <c r="P8984" i="4"/>
  <c r="P8983" i="4"/>
  <c r="P8977" i="4"/>
  <c r="P8974" i="4"/>
  <c r="P8972" i="4"/>
  <c r="P8958" i="4"/>
  <c r="P8954" i="4"/>
  <c r="P8949" i="4"/>
  <c r="P8941" i="4"/>
  <c r="P8920" i="4"/>
  <c r="P8911" i="4"/>
  <c r="P8888" i="4"/>
  <c r="P8887" i="4"/>
  <c r="P8886" i="4"/>
  <c r="P8883" i="4"/>
  <c r="P8881" i="4"/>
  <c r="P8839" i="4"/>
  <c r="P8838" i="4"/>
  <c r="P8822" i="4"/>
  <c r="P8817" i="4"/>
  <c r="P8816" i="4"/>
  <c r="P8812" i="4"/>
  <c r="P8810" i="4"/>
  <c r="P8809" i="4"/>
  <c r="P8808" i="4"/>
  <c r="P8807" i="4"/>
  <c r="P8800" i="4"/>
  <c r="P8798" i="4"/>
  <c r="P8791" i="4"/>
  <c r="P8773" i="4"/>
  <c r="P8768" i="4"/>
  <c r="P8767" i="4"/>
  <c r="P8766" i="4"/>
  <c r="P8762" i="4"/>
  <c r="P8759" i="4"/>
  <c r="P8752" i="4"/>
  <c r="P8749" i="4"/>
  <c r="P8744" i="4"/>
  <c r="P8740" i="4"/>
  <c r="P8718" i="4"/>
  <c r="P8708" i="4"/>
  <c r="P8700" i="4"/>
  <c r="P8696" i="4"/>
  <c r="P8678" i="4"/>
  <c r="P8978" i="4"/>
  <c r="P8864" i="4"/>
  <c r="P8862" i="4"/>
  <c r="P8842" i="4"/>
  <c r="P8835" i="4"/>
  <c r="P8804" i="4"/>
  <c r="P8774" i="4"/>
  <c r="P5988" i="4"/>
  <c r="P5987" i="4"/>
  <c r="P6770" i="4"/>
  <c r="P6769" i="4"/>
  <c r="P6764" i="4"/>
  <c r="P6765" i="4"/>
  <c r="P6772" i="4"/>
  <c r="P6767" i="4"/>
  <c r="P6771" i="4"/>
  <c r="P3268" i="4"/>
  <c r="P1916" i="4"/>
  <c r="P1882" i="4"/>
  <c r="P8625" i="4"/>
  <c r="P3617" i="4"/>
  <c r="P3561" i="4"/>
  <c r="P586" i="4"/>
  <c r="P3212" i="4"/>
  <c r="P5275" i="4"/>
  <c r="P4978" i="4"/>
  <c r="P4456" i="4"/>
  <c r="P3254" i="4"/>
  <c r="P2765" i="4"/>
  <c r="P6411" i="4"/>
  <c r="P6395" i="4"/>
  <c r="P2002" i="4"/>
  <c r="P1516" i="4"/>
  <c r="P1413" i="4"/>
  <c r="P1057" i="4"/>
  <c r="P695" i="4"/>
  <c r="P689" i="4"/>
  <c r="P3777" i="4"/>
  <c r="P3357" i="4"/>
  <c r="P3309" i="4"/>
  <c r="P3027" i="4"/>
  <c r="P2693" i="4"/>
  <c r="P2230" i="4"/>
  <c r="P1940" i="4"/>
  <c r="P822" i="4"/>
  <c r="P665" i="4"/>
  <c r="P631" i="4"/>
  <c r="P1816" i="4"/>
  <c r="P3040" i="4"/>
  <c r="P621" i="4"/>
  <c r="P3039" i="4"/>
  <c r="P2925" i="4"/>
  <c r="P2720" i="4"/>
  <c r="P2390" i="4"/>
  <c r="P2180" i="4"/>
  <c r="P1794" i="4"/>
  <c r="P1662" i="4"/>
  <c r="P1618" i="4"/>
  <c r="P1586" i="4"/>
  <c r="P1578" i="4"/>
  <c r="P1536" i="4"/>
  <c r="P883" i="4"/>
  <c r="P842" i="4"/>
  <c r="P765" i="4"/>
  <c r="P1165" i="4"/>
  <c r="P989" i="4"/>
  <c r="P936" i="4"/>
  <c r="P2056" i="4"/>
  <c r="P2794" i="4"/>
  <c r="P1673" i="4"/>
  <c r="P1218" i="4"/>
  <c r="P1904" i="4"/>
  <c r="P3168" i="4"/>
  <c r="P7263" i="4"/>
  <c r="P7196" i="4"/>
  <c r="P7178" i="4"/>
  <c r="P7167" i="4"/>
  <c r="P7036" i="4"/>
  <c r="P7020" i="4"/>
  <c r="P8251" i="4"/>
  <c r="P7010" i="4"/>
  <c r="P6990" i="4"/>
  <c r="P6950" i="4"/>
  <c r="P6898" i="4"/>
  <c r="P6885" i="4"/>
  <c r="P6843" i="4"/>
  <c r="P7268" i="4"/>
  <c r="P7102" i="4"/>
  <c r="P7009" i="4"/>
  <c r="P6978" i="4"/>
  <c r="P4892" i="4"/>
  <c r="P5071" i="4"/>
  <c r="P4255" i="4"/>
  <c r="P7232" i="4"/>
  <c r="P6878" i="4"/>
  <c r="P4487" i="4"/>
  <c r="P4553" i="4"/>
  <c r="P4844" i="4"/>
  <c r="P7177" i="4"/>
  <c r="P6691" i="4"/>
  <c r="P6671" i="4"/>
  <c r="P6870" i="4"/>
  <c r="P2575" i="4"/>
  <c r="P2374" i="4"/>
  <c r="P5045" i="4"/>
  <c r="P6659" i="4"/>
  <c r="P6660" i="4"/>
  <c r="P2861" i="4"/>
  <c r="P6705" i="4"/>
  <c r="P6696" i="4"/>
  <c r="P6673" i="4"/>
  <c r="P6651" i="4"/>
  <c r="P6654" i="4"/>
  <c r="P4015" i="4"/>
  <c r="P6695" i="4"/>
  <c r="P6698" i="4"/>
  <c r="P6700" i="4"/>
  <c r="P6679" i="4"/>
  <c r="P6694" i="4"/>
  <c r="P6669" i="4"/>
  <c r="P6699" i="4"/>
  <c r="P5231" i="4"/>
  <c r="P5149" i="4"/>
  <c r="P3068" i="4"/>
  <c r="P3701" i="4"/>
  <c r="P3772" i="4"/>
  <c r="P4043" i="4"/>
  <c r="P4089" i="4"/>
  <c r="P2821" i="4"/>
  <c r="P6665" i="4"/>
  <c r="P6664" i="4"/>
  <c r="P6666" i="4"/>
  <c r="P5205" i="4"/>
  <c r="P4719" i="4"/>
  <c r="P6677" i="4"/>
  <c r="P3725" i="4"/>
  <c r="P3758" i="4"/>
  <c r="P1680" i="4"/>
  <c r="P8556" i="4"/>
  <c r="P8548" i="4"/>
  <c r="P7542" i="4"/>
  <c r="P8350" i="4"/>
  <c r="P7526" i="4"/>
  <c r="P7981" i="4"/>
  <c r="P7826" i="4"/>
  <c r="P7392" i="4"/>
  <c r="P133" i="4"/>
  <c r="P142" i="4"/>
  <c r="P88" i="4"/>
  <c r="P420" i="4"/>
  <c r="P410" i="4"/>
  <c r="P422" i="4"/>
  <c r="P6733" i="4"/>
  <c r="P6757" i="4"/>
  <c r="P7373" i="4"/>
  <c r="P8094" i="4"/>
  <c r="P9146" i="4"/>
  <c r="P7679" i="4"/>
  <c r="P7901" i="4"/>
  <c r="P297" i="4"/>
  <c r="P299" i="4"/>
  <c r="P7813" i="4"/>
  <c r="P7799" i="4"/>
  <c r="P7805" i="4"/>
  <c r="P134" i="4"/>
  <c r="P128" i="4"/>
  <c r="P126" i="4"/>
  <c r="P9007" i="4"/>
  <c r="P8144" i="4"/>
  <c r="P8090" i="4"/>
  <c r="P8023" i="4"/>
  <c r="P424" i="4"/>
  <c r="P7825" i="4"/>
  <c r="P73" i="4"/>
  <c r="P74" i="4"/>
  <c r="P8645" i="4"/>
  <c r="P418" i="4"/>
  <c r="P54" i="4"/>
  <c r="P8347" i="4"/>
  <c r="P510" i="4"/>
  <c r="P9165" i="4"/>
  <c r="P8273" i="4"/>
  <c r="P7540" i="4"/>
  <c r="P8269" i="4"/>
  <c r="P8262" i="4"/>
  <c r="P8177" i="4"/>
  <c r="P7855" i="4"/>
  <c r="P7579" i="4"/>
  <c r="P7809" i="4"/>
  <c r="P7822" i="4"/>
  <c r="P8099" i="4"/>
  <c r="P69" i="4"/>
  <c r="P7811" i="4"/>
  <c r="P67" i="4"/>
  <c r="P83" i="4"/>
  <c r="P45" i="4"/>
  <c r="P308" i="4"/>
  <c r="P8139" i="4"/>
  <c r="P7538" i="4"/>
  <c r="P66" i="4"/>
  <c r="P9004" i="4"/>
  <c r="P7677" i="4"/>
  <c r="P8918" i="4"/>
  <c r="P57" i="4"/>
  <c r="P51" i="4"/>
  <c r="P42" i="4"/>
  <c r="P7792" i="4"/>
  <c r="P7938" i="4"/>
  <c r="P7870" i="4"/>
  <c r="P8555" i="4"/>
  <c r="P7877" i="4"/>
  <c r="P7377" i="4"/>
  <c r="P6737" i="4"/>
  <c r="P7943" i="4"/>
  <c r="P551" i="4"/>
  <c r="P253" i="4"/>
  <c r="P7807" i="4"/>
  <c r="P86" i="4"/>
  <c r="P218" i="4"/>
  <c r="P9051" i="4"/>
  <c r="P9050" i="4"/>
  <c r="P9049" i="4"/>
  <c r="P9052" i="4"/>
  <c r="P8253" i="4"/>
  <c r="P8154" i="4"/>
  <c r="P219" i="4"/>
  <c r="P8578" i="4"/>
  <c r="P72" i="4"/>
  <c r="P8166" i="4"/>
  <c r="P56" i="4"/>
  <c r="P87" i="4"/>
  <c r="P80" i="4"/>
  <c r="P37" i="4"/>
  <c r="P534" i="4"/>
  <c r="P533" i="4"/>
  <c r="P7363" i="4"/>
  <c r="P9118" i="4"/>
  <c r="P8147" i="4"/>
  <c r="P63" i="4"/>
  <c r="P77" i="4"/>
  <c r="P8506" i="4"/>
  <c r="P9132" i="4"/>
  <c r="P9166" i="4"/>
  <c r="P346" i="4"/>
  <c r="P421" i="4"/>
  <c r="P7365" i="4"/>
  <c r="P483" i="4"/>
  <c r="P78" i="4"/>
  <c r="P298" i="4"/>
  <c r="P8329" i="4"/>
  <c r="P145" i="4"/>
  <c r="P513" i="4"/>
  <c r="P516" i="4"/>
  <c r="P55" i="4"/>
  <c r="P62" i="4"/>
  <c r="P71" i="4"/>
  <c r="P8477" i="4"/>
  <c r="P329" i="4"/>
  <c r="P85" i="4"/>
  <c r="P81" i="4"/>
  <c r="P9116" i="4"/>
  <c r="P8006" i="4"/>
  <c r="P8000" i="4"/>
  <c r="P8160" i="4"/>
  <c r="P7534" i="4"/>
  <c r="P520" i="4"/>
  <c r="P6732" i="4"/>
  <c r="P8375" i="4"/>
  <c r="P295" i="4"/>
  <c r="P8917" i="4"/>
  <c r="P9133" i="4"/>
  <c r="P9127" i="4"/>
  <c r="P7794" i="4"/>
  <c r="P8478" i="4"/>
  <c r="P8554" i="4"/>
  <c r="P545" i="4"/>
  <c r="P8933" i="4"/>
  <c r="P286" i="4"/>
  <c r="P9164" i="4"/>
  <c r="P7558" i="4"/>
  <c r="P7576" i="4"/>
  <c r="P9078" i="4"/>
  <c r="P49" i="4"/>
  <c r="P9055" i="4"/>
  <c r="P8086" i="4"/>
  <c r="P9042" i="4"/>
  <c r="P7945" i="4"/>
  <c r="P7783" i="4"/>
  <c r="P7864" i="4"/>
  <c r="P9145" i="4"/>
  <c r="P9117" i="4"/>
  <c r="P7998" i="4"/>
  <c r="P8256" i="4"/>
  <c r="P8405" i="4"/>
  <c r="P7640" i="4"/>
  <c r="P17" i="4"/>
  <c r="P7781" i="4"/>
  <c r="P7368" i="4"/>
  <c r="P64" i="4"/>
  <c r="P7910" i="4"/>
  <c r="P8346" i="4"/>
  <c r="P8546" i="4"/>
  <c r="P6774" i="4"/>
  <c r="P7419" i="4"/>
  <c r="P8570" i="4"/>
  <c r="P89" i="4"/>
  <c r="P8565" i="4"/>
  <c r="P8258" i="4"/>
  <c r="P8009" i="4"/>
  <c r="P9121" i="4"/>
  <c r="P8572" i="4"/>
  <c r="P6742" i="4"/>
  <c r="P8721" i="4"/>
  <c r="P187" i="4"/>
  <c r="P226" i="4"/>
  <c r="P227" i="4"/>
  <c r="P9091" i="4"/>
  <c r="P6745" i="4"/>
  <c r="P7665" i="4"/>
  <c r="P8333" i="4"/>
  <c r="P232" i="4"/>
  <c r="P426" i="4"/>
  <c r="P572" i="4"/>
  <c r="P7992" i="4"/>
  <c r="P8357" i="4"/>
  <c r="P6741" i="4"/>
  <c r="P7995" i="4"/>
  <c r="P8002" i="4"/>
  <c r="P8604" i="4"/>
  <c r="P7951" i="4"/>
  <c r="P8753" i="4"/>
  <c r="P7919" i="4"/>
  <c r="P8731" i="4"/>
  <c r="P68" i="4"/>
  <c r="P7984" i="4"/>
  <c r="P7560" i="4"/>
  <c r="P467" i="4"/>
  <c r="P7854" i="4"/>
  <c r="P8723" i="4"/>
  <c r="P9156" i="4"/>
  <c r="P8195" i="4"/>
  <c r="P9044" i="4"/>
  <c r="P169" i="4"/>
  <c r="P7537" i="4"/>
  <c r="P7886" i="4"/>
  <c r="P7883" i="4"/>
  <c r="P7874" i="4"/>
  <c r="P7517" i="4"/>
  <c r="P7853" i="4"/>
  <c r="P7849" i="4"/>
  <c r="P70" i="4"/>
  <c r="P76" i="4"/>
  <c r="P157" i="4"/>
  <c r="P168" i="4"/>
  <c r="P164" i="4"/>
  <c r="P14" i="4"/>
  <c r="P29" i="4"/>
  <c r="P6773" i="4"/>
  <c r="P9072" i="4"/>
  <c r="P7738" i="4"/>
  <c r="P7736" i="4"/>
  <c r="P8134" i="4"/>
  <c r="P541" i="4"/>
  <c r="P8120" i="4"/>
  <c r="P8158" i="4"/>
  <c r="P8240" i="4"/>
  <c r="P7562" i="4"/>
  <c r="P8237" i="4"/>
  <c r="P6738" i="4"/>
  <c r="P532" i="4"/>
  <c r="P479" i="4"/>
  <c r="P7393" i="4"/>
  <c r="P7616" i="4"/>
  <c r="P292" i="4"/>
  <c r="P290" i="4"/>
  <c r="P100" i="4"/>
  <c r="P7767" i="4"/>
  <c r="P7889" i="4"/>
  <c r="P8243" i="4"/>
  <c r="P8573" i="4"/>
  <c r="P7887" i="4"/>
  <c r="P8274" i="4"/>
  <c r="P8230" i="4"/>
  <c r="P7824" i="4"/>
  <c r="P9150" i="4"/>
  <c r="P6632" i="4"/>
  <c r="P8162" i="4"/>
  <c r="P8039" i="4"/>
  <c r="P8300" i="4"/>
  <c r="P7555" i="4"/>
  <c r="P448" i="4"/>
  <c r="P449" i="4"/>
  <c r="P7920" i="4"/>
  <c r="P242" i="4"/>
  <c r="P8550" i="4"/>
  <c r="P236" i="4"/>
  <c r="P7519" i="4"/>
  <c r="P8161" i="4"/>
  <c r="P6746" i="4"/>
  <c r="P8025" i="4"/>
  <c r="P8159" i="4"/>
  <c r="P9128" i="4"/>
  <c r="P8055" i="4"/>
  <c r="P8031" i="4"/>
  <c r="P8275" i="4"/>
  <c r="P7922" i="4"/>
  <c r="P288" i="4"/>
  <c r="P6761" i="4"/>
  <c r="P6744" i="4"/>
  <c r="P8656" i="4"/>
  <c r="P8131" i="4"/>
  <c r="P457" i="4"/>
  <c r="P455" i="4"/>
  <c r="P7925" i="4"/>
  <c r="P492" i="4"/>
  <c r="P8133" i="4"/>
  <c r="P539" i="4"/>
  <c r="P540" i="4"/>
  <c r="P7905" i="4"/>
  <c r="P7768" i="4"/>
  <c r="P8655" i="4"/>
  <c r="P234" i="4"/>
  <c r="P570" i="4"/>
  <c r="P542" i="4"/>
  <c r="P7975" i="4"/>
  <c r="P8438" i="4"/>
  <c r="P7752" i="4"/>
  <c r="P7778" i="4"/>
  <c r="P8070" i="4"/>
  <c r="P8845" i="4"/>
  <c r="P9105" i="4"/>
  <c r="P8190" i="4"/>
  <c r="P6778" i="4"/>
  <c r="P484" i="4"/>
  <c r="P8837" i="4"/>
  <c r="P8698" i="4"/>
  <c r="P8785" i="4"/>
  <c r="P9097" i="4"/>
  <c r="P7525" i="4"/>
  <c r="P7909" i="4"/>
  <c r="P8642" i="4"/>
  <c r="P7735" i="4"/>
  <c r="P8640" i="4"/>
  <c r="P8528" i="4"/>
  <c r="P8882" i="4"/>
  <c r="P10" i="4"/>
  <c r="P7803" i="4"/>
  <c r="P8854" i="4"/>
  <c r="P8334" i="4"/>
  <c r="P8312" i="4"/>
  <c r="P8287" i="4"/>
  <c r="P8301" i="4"/>
  <c r="P8938" i="4"/>
  <c r="P8927" i="4"/>
  <c r="P8015" i="4"/>
  <c r="P8182" i="4"/>
  <c r="P7980" i="4"/>
  <c r="P8635" i="4"/>
  <c r="P8594" i="4"/>
  <c r="P75" i="4"/>
  <c r="P163" i="4"/>
  <c r="P224" i="4"/>
  <c r="P8180" i="4"/>
  <c r="P9107" i="4"/>
  <c r="P7687" i="4"/>
  <c r="P7535" i="4"/>
  <c r="P9137" i="4"/>
  <c r="P200" i="4"/>
  <c r="P197" i="4"/>
  <c r="P8612" i="4"/>
  <c r="P8444" i="4"/>
  <c r="P8042" i="4"/>
  <c r="P247" i="4"/>
  <c r="P8286" i="4"/>
  <c r="P7867" i="4"/>
  <c r="P7760" i="4"/>
  <c r="P8641" i="4"/>
  <c r="P9139" i="4"/>
  <c r="P8318" i="4"/>
  <c r="P195" i="4"/>
  <c r="P7567" i="4"/>
  <c r="P8559" i="4"/>
  <c r="P21" i="4"/>
  <c r="P199" i="4"/>
  <c r="P196" i="4"/>
  <c r="P8307" i="4"/>
  <c r="P6743" i="4"/>
  <c r="P7999" i="4"/>
  <c r="P8014" i="4"/>
  <c r="P8136" i="4"/>
  <c r="P7364" i="4"/>
  <c r="P8344" i="4"/>
  <c r="P7391" i="4"/>
  <c r="P82" i="4"/>
  <c r="P7643" i="4"/>
  <c r="P8525" i="4"/>
  <c r="P9082" i="4"/>
  <c r="P9068" i="4"/>
  <c r="P7903" i="4"/>
  <c r="P454" i="4"/>
  <c r="P512" i="4"/>
  <c r="P514" i="4"/>
  <c r="P160" i="4"/>
  <c r="P9013" i="4"/>
  <c r="P7638" i="4"/>
  <c r="P9075" i="4"/>
  <c r="P8088" i="4"/>
  <c r="P7988" i="4"/>
  <c r="P8529" i="4"/>
  <c r="P8010" i="4"/>
  <c r="P8890" i="4"/>
  <c r="P7821" i="4"/>
  <c r="P8106" i="4"/>
  <c r="P8345" i="4"/>
  <c r="P8338" i="4"/>
  <c r="P8343" i="4"/>
  <c r="P9163" i="4"/>
  <c r="P8872" i="4"/>
  <c r="P7780" i="4"/>
  <c r="P8386" i="4"/>
  <c r="P7793" i="4"/>
  <c r="P7641" i="4"/>
  <c r="P7530" i="4"/>
  <c r="P8080" i="4"/>
  <c r="P480" i="4"/>
  <c r="P6599" i="4"/>
  <c r="P7983" i="4"/>
  <c r="P9021" i="4"/>
  <c r="P8514" i="4"/>
  <c r="P8249" i="4"/>
  <c r="P8239" i="4"/>
  <c r="P6605" i="4"/>
  <c r="P9162" i="4"/>
  <c r="P9090" i="4"/>
  <c r="P7545" i="4"/>
  <c r="P246" i="4"/>
  <c r="P9112" i="4"/>
  <c r="P7797" i="4"/>
  <c r="P8836" i="4"/>
  <c r="P7497" i="4"/>
  <c r="P8832" i="4"/>
  <c r="P9113" i="4"/>
  <c r="P231" i="4"/>
  <c r="P7345" i="4"/>
  <c r="P7741" i="4"/>
  <c r="P6607" i="4"/>
  <c r="P7696" i="4"/>
  <c r="P8352" i="4"/>
  <c r="P8742" i="4"/>
  <c r="P528" i="4"/>
  <c r="P529" i="4"/>
  <c r="P8314" i="4"/>
  <c r="P7949" i="4"/>
  <c r="P8532" i="4"/>
  <c r="P7788" i="4"/>
  <c r="P8045" i="4"/>
  <c r="P7770" i="4"/>
  <c r="P8341" i="4"/>
  <c r="P8304" i="4"/>
  <c r="P8284" i="4"/>
  <c r="P8224" i="4"/>
  <c r="P6786" i="4"/>
  <c r="P6781" i="4"/>
  <c r="P6779" i="4"/>
  <c r="P136" i="4"/>
  <c r="P41" i="4"/>
  <c r="P561" i="4"/>
  <c r="P562" i="4"/>
  <c r="P563" i="4"/>
  <c r="P567" i="4"/>
  <c r="P568" i="4"/>
  <c r="P7869" i="4"/>
  <c r="P538" i="4"/>
  <c r="P7733" i="4"/>
  <c r="P564" i="4"/>
  <c r="P8487" i="4"/>
  <c r="P8235" i="4"/>
  <c r="P8229" i="4"/>
  <c r="P8075" i="4"/>
  <c r="P8540" i="4"/>
  <c r="P524" i="4"/>
  <c r="P522" i="4"/>
  <c r="P519" i="4"/>
  <c r="P518" i="4"/>
  <c r="P252" i="4"/>
  <c r="P569" i="4"/>
  <c r="P9011" i="4"/>
  <c r="P7629" i="4"/>
  <c r="P8289" i="4"/>
  <c r="P52" i="4"/>
  <c r="P7367" i="4"/>
  <c r="P9005" i="4"/>
  <c r="P456" i="4"/>
  <c r="P131" i="4"/>
  <c r="P7628" i="4"/>
  <c r="P8553" i="4"/>
  <c r="P8801" i="4"/>
  <c r="P8184" i="4"/>
  <c r="P8522" i="4"/>
  <c r="P7987" i="4"/>
  <c r="P530" i="4"/>
  <c r="P8579" i="4"/>
  <c r="P8485" i="4"/>
  <c r="P9014" i="4"/>
  <c r="P8497" i="4"/>
  <c r="P8509" i="4"/>
  <c r="P8242" i="4"/>
  <c r="P8205" i="4"/>
  <c r="P8126" i="4"/>
  <c r="P8527" i="4"/>
  <c r="P8582" i="4"/>
  <c r="P9161" i="4"/>
  <c r="P7565" i="4"/>
  <c r="P8209" i="4"/>
  <c r="P7774" i="4"/>
  <c r="P8041" i="4"/>
  <c r="P8076" i="4"/>
  <c r="P7507" i="4"/>
  <c r="P6780" i="4"/>
  <c r="P9012" i="4"/>
  <c r="P9056" i="4"/>
  <c r="P9053" i="4"/>
  <c r="P7915" i="4"/>
  <c r="P7856" i="4"/>
  <c r="P8153" i="4"/>
  <c r="P8047" i="4"/>
  <c r="P8676" i="4"/>
  <c r="P8666" i="4"/>
  <c r="P8662" i="4"/>
  <c r="P8659" i="4"/>
  <c r="P8658" i="4"/>
  <c r="P8651" i="4"/>
  <c r="P9071" i="4"/>
  <c r="P8356" i="4"/>
  <c r="P8671" i="4"/>
  <c r="P7944" i="4"/>
  <c r="P7941" i="4"/>
  <c r="P7912" i="4"/>
  <c r="P8194" i="4"/>
  <c r="P8058" i="4"/>
  <c r="P8325" i="4"/>
  <c r="P565" i="4"/>
  <c r="P8267" i="4"/>
  <c r="P8179" i="4"/>
  <c r="P8156" i="4"/>
  <c r="P7947" i="4"/>
  <c r="P7904" i="4"/>
  <c r="P8082" i="4"/>
  <c r="P478" i="4"/>
  <c r="P8339" i="4"/>
  <c r="P8637" i="4"/>
  <c r="P7950" i="4"/>
  <c r="P7939" i="4"/>
  <c r="P7934" i="4"/>
  <c r="P7810" i="4"/>
  <c r="P9159" i="4"/>
  <c r="P8462" i="4"/>
  <c r="P6720" i="4"/>
  <c r="P8615" i="4"/>
  <c r="P8001" i="4"/>
  <c r="P8508" i="4"/>
  <c r="P8371" i="4"/>
  <c r="P7670" i="4"/>
  <c r="P7940" i="4"/>
  <c r="P7563" i="4"/>
  <c r="P7556" i="4"/>
  <c r="P7680" i="4"/>
  <c r="P8294" i="4"/>
  <c r="P8363" i="4"/>
  <c r="P7721" i="4"/>
  <c r="P7564" i="4"/>
  <c r="P7795" i="4"/>
  <c r="P9099" i="4"/>
  <c r="P8040" i="4"/>
  <c r="P8391" i="4"/>
  <c r="P8465" i="4"/>
  <c r="P7832" i="4"/>
  <c r="P8407" i="4"/>
  <c r="P8406" i="4"/>
  <c r="P8441" i="4"/>
  <c r="P7659" i="4"/>
  <c r="P7757" i="4"/>
  <c r="P9064" i="4"/>
  <c r="P146" i="4"/>
  <c r="P8288" i="4"/>
  <c r="P8311" i="4"/>
  <c r="P8488" i="4"/>
  <c r="P8472" i="4"/>
  <c r="P7966" i="4"/>
  <c r="P6785" i="4"/>
  <c r="P6629" i="4"/>
  <c r="P6784" i="4"/>
  <c r="P566" i="4"/>
  <c r="P9057" i="4"/>
  <c r="P8227" i="4"/>
  <c r="P9102" i="4"/>
  <c r="P7573" i="4"/>
  <c r="P7924" i="4"/>
  <c r="P8035" i="4"/>
  <c r="P7745" i="4"/>
  <c r="P6729" i="4"/>
  <c r="P7592" i="4"/>
  <c r="P531" i="4"/>
  <c r="P7649" i="4"/>
  <c r="P205" i="4"/>
  <c r="P8502" i="4"/>
  <c r="P550" i="4"/>
  <c r="P7620" i="4"/>
  <c r="P8913" i="4"/>
  <c r="P8584" i="4"/>
  <c r="P6777" i="4"/>
  <c r="P7362" i="4"/>
  <c r="P8204" i="4"/>
  <c r="P7636" i="4"/>
  <c r="P8007" i="4"/>
  <c r="P543" i="4"/>
  <c r="P544" i="4"/>
  <c r="P8222" i="4"/>
  <c r="P7720" i="4"/>
  <c r="P7617" i="4"/>
  <c r="P9063" i="4"/>
  <c r="P6600" i="4"/>
  <c r="P441" i="4"/>
  <c r="P440" i="4"/>
  <c r="P439" i="4"/>
  <c r="P438" i="4"/>
  <c r="P437" i="4"/>
  <c r="P430" i="4"/>
  <c r="P8054" i="4"/>
  <c r="P8296" i="4"/>
  <c r="P7863" i="4"/>
  <c r="P8632" i="4"/>
  <c r="P7815" i="4"/>
  <c r="P9108" i="4"/>
  <c r="P8599" i="4"/>
  <c r="P445" i="4"/>
  <c r="P434" i="4"/>
  <c r="P8290" i="4"/>
  <c r="P171" i="4"/>
  <c r="P444" i="4"/>
  <c r="P8396" i="4"/>
  <c r="P7548" i="4"/>
  <c r="P6606" i="4"/>
  <c r="P8298" i="4"/>
  <c r="P7913" i="4"/>
  <c r="P8426" i="4"/>
  <c r="P7346" i="4"/>
  <c r="P7865" i="4"/>
  <c r="P7772" i="4"/>
  <c r="P8308" i="4"/>
  <c r="P8306" i="4"/>
  <c r="P7712" i="4"/>
  <c r="P8994" i="4"/>
  <c r="P571" i="4"/>
  <c r="P7776" i="4"/>
  <c r="P7498" i="4"/>
  <c r="P8124" i="4"/>
  <c r="P8101" i="4"/>
  <c r="P8616" i="4"/>
  <c r="P7675" i="4"/>
  <c r="P8118" i="4"/>
  <c r="P161" i="4"/>
  <c r="P7929" i="4"/>
  <c r="P7713" i="4"/>
  <c r="P8313" i="4"/>
  <c r="P8468" i="4"/>
  <c r="P167" i="4"/>
  <c r="P7786" i="4"/>
  <c r="P7785" i="4"/>
  <c r="P7927" i="4"/>
  <c r="P8292" i="4"/>
  <c r="P8084" i="4"/>
  <c r="P9040" i="4"/>
  <c r="P9041" i="4"/>
  <c r="P8609" i="4"/>
  <c r="P433" i="4"/>
  <c r="P427" i="4"/>
  <c r="P7755" i="4"/>
  <c r="P9114" i="4"/>
  <c r="P238" i="4"/>
  <c r="P443" i="4"/>
  <c r="P7615" i="4"/>
  <c r="P8581" i="4"/>
  <c r="P552" i="4"/>
  <c r="P549" i="4"/>
  <c r="P245" i="4"/>
  <c r="P8498" i="4"/>
  <c r="P138" i="4"/>
  <c r="P8495" i="4"/>
  <c r="P6598" i="4"/>
  <c r="P8583" i="4"/>
  <c r="P8724" i="4"/>
  <c r="P6782" i="4"/>
  <c r="P7622" i="4"/>
  <c r="P8669" i="4"/>
  <c r="P6734" i="4"/>
  <c r="P7748" i="4"/>
  <c r="P9169" i="4"/>
  <c r="P9170" i="4"/>
  <c r="P165" i="4"/>
  <c r="P482" i="4"/>
  <c r="P9002" i="4"/>
  <c r="P7784" i="4"/>
  <c r="P7361" i="4"/>
  <c r="P9106" i="4"/>
  <c r="P9094" i="4"/>
  <c r="P6625" i="4"/>
  <c r="P6709" i="4"/>
  <c r="P6646" i="4"/>
  <c r="P7369" i="4"/>
  <c r="P7546" i="4"/>
  <c r="P9101" i="4"/>
  <c r="P7448" i="4"/>
  <c r="P255" i="4"/>
  <c r="P481" i="4"/>
  <c r="P9062" i="4"/>
  <c r="P154" i="4"/>
  <c r="P7336" i="4"/>
  <c r="P251" i="4"/>
  <c r="P6568" i="4"/>
  <c r="P6566" i="4"/>
  <c r="P9104" i="4"/>
  <c r="P8383" i="4"/>
  <c r="P7952" i="4"/>
  <c r="P9031" i="4"/>
  <c r="P7663" i="4"/>
  <c r="P9029" i="4"/>
  <c r="P8627" i="4"/>
  <c r="P8283" i="4"/>
  <c r="P8029" i="4"/>
  <c r="P7662" i="4"/>
  <c r="P8647" i="4"/>
  <c r="P6728" i="4"/>
  <c r="P233" i="4"/>
  <c r="P6717" i="4"/>
  <c r="P6697" i="4"/>
  <c r="P6631" i="4"/>
  <c r="P9098" i="4"/>
  <c r="P8259" i="4"/>
  <c r="P6723" i="4"/>
  <c r="P222" i="4"/>
  <c r="P182" i="4"/>
  <c r="P183" i="4"/>
  <c r="P6724" i="4"/>
  <c r="P79" i="4"/>
  <c r="P259" i="4"/>
  <c r="P239" i="4"/>
  <c r="P6813" i="4"/>
  <c r="P8056" i="4"/>
  <c r="P174" i="4"/>
  <c r="P8210" i="4"/>
  <c r="P6799" i="4"/>
  <c r="P9034" i="4"/>
  <c r="P8362" i="4"/>
  <c r="P8310" i="4"/>
  <c r="P8309" i="4"/>
  <c r="P8285" i="4"/>
  <c r="P7708" i="4"/>
  <c r="P7625" i="4"/>
  <c r="P8916" i="4"/>
  <c r="P8874" i="4"/>
  <c r="P7692" i="4"/>
  <c r="P6808" i="4"/>
  <c r="P9109" i="4"/>
  <c r="P6807" i="4"/>
  <c r="P258" i="4"/>
  <c r="P493" i="4"/>
  <c r="P8688" i="4"/>
  <c r="P8915" i="4"/>
  <c r="P237" i="4"/>
  <c r="P84" i="4"/>
  <c r="P6760" i="4"/>
  <c r="P6803" i="4"/>
  <c r="P553" i="4"/>
  <c r="P6722" i="4"/>
  <c r="P7351" i="4"/>
  <c r="P7837" i="4"/>
  <c r="P6805" i="4"/>
  <c r="P6811" i="4"/>
  <c r="P6810" i="4"/>
  <c r="P6804" i="4"/>
  <c r="P7619" i="4"/>
  <c r="P9103" i="4"/>
  <c r="P8490" i="4"/>
  <c r="P8630" i="4"/>
  <c r="P8628" i="4"/>
  <c r="P8624" i="4"/>
  <c r="P8623" i="4"/>
  <c r="P8591" i="4"/>
  <c r="P8590" i="4"/>
  <c r="P8589" i="4"/>
  <c r="P8145" i="4"/>
  <c r="P8104" i="4"/>
  <c r="P8621" i="4"/>
  <c r="P158" i="4"/>
  <c r="P149" i="4"/>
  <c r="P150" i="4"/>
  <c r="P8218" i="4"/>
  <c r="P7544" i="4"/>
  <c r="P7715" i="4"/>
  <c r="P7844" i="4"/>
  <c r="P6800" i="4"/>
  <c r="P7787" i="4"/>
  <c r="P7911" i="4"/>
  <c r="P9043" i="4"/>
  <c r="P7946" i="4"/>
  <c r="P7926" i="4"/>
  <c r="P7338" i="4"/>
  <c r="P132" i="4"/>
  <c r="P8348" i="4"/>
  <c r="P378" i="4"/>
  <c r="P7928" i="4"/>
  <c r="P28" i="4"/>
  <c r="P7350" i="4"/>
  <c r="P8951" i="4"/>
  <c r="P431" i="4"/>
  <c r="P283" i="4"/>
  <c r="P282" i="4"/>
  <c r="P7866" i="4"/>
  <c r="P220" i="4"/>
  <c r="P9060" i="4"/>
  <c r="P9059" i="4"/>
  <c r="P152" i="4"/>
  <c r="P7348" i="4"/>
  <c r="P243" i="4"/>
  <c r="P235" i="4"/>
  <c r="P221" i="4"/>
  <c r="P494" i="4"/>
  <c r="P6801" i="4"/>
  <c r="P159" i="4"/>
  <c r="P191" i="4"/>
  <c r="P7390" i="4"/>
  <c r="P244" i="4"/>
  <c r="P7862" i="4"/>
  <c r="P7861" i="4"/>
  <c r="P7859" i="4"/>
  <c r="P162" i="4"/>
  <c r="P7410" i="4"/>
  <c r="P7409" i="4"/>
  <c r="P7408" i="4"/>
  <c r="P7402" i="4"/>
  <c r="P8891" i="4"/>
  <c r="P166" i="4"/>
  <c r="P6802" i="4"/>
  <c r="P9158" i="4"/>
  <c r="P7492" i="4"/>
  <c r="P7491" i="4"/>
  <c r="P7490" i="4"/>
  <c r="P7489" i="4"/>
  <c r="P7488" i="4"/>
  <c r="P7487" i="4"/>
  <c r="P7486" i="4"/>
  <c r="P7483" i="4"/>
  <c r="P7482" i="4"/>
  <c r="P7481" i="4"/>
  <c r="P7480" i="4"/>
  <c r="P7477" i="4"/>
  <c r="P7476" i="4"/>
  <c r="P7475" i="4"/>
  <c r="P7474" i="4"/>
  <c r="P7469" i="4"/>
  <c r="P7468" i="4"/>
  <c r="P7467" i="4"/>
  <c r="P7466" i="4"/>
  <c r="P7465" i="4"/>
  <c r="P7464" i="4"/>
  <c r="P7463" i="4"/>
  <c r="P7462" i="4"/>
  <c r="P7456" i="4"/>
  <c r="P7455" i="4"/>
  <c r="P7454" i="4"/>
  <c r="P7453" i="4"/>
  <c r="P7452" i="4"/>
  <c r="P7451" i="4"/>
  <c r="P7450" i="4"/>
  <c r="P7449" i="4"/>
  <c r="P7445" i="4"/>
  <c r="P7444" i="4"/>
  <c r="P7441" i="4"/>
  <c r="P7440" i="4"/>
  <c r="P7439" i="4"/>
  <c r="P7438" i="4"/>
  <c r="P7437" i="4"/>
  <c r="P7436" i="4"/>
  <c r="P7435" i="4"/>
  <c r="P7434" i="4"/>
  <c r="P7433" i="4"/>
  <c r="P7432" i="4"/>
  <c r="P7431" i="4"/>
  <c r="P7430" i="4"/>
  <c r="P7429" i="4"/>
  <c r="P7418" i="4"/>
  <c r="P7416" i="4"/>
  <c r="P7414" i="4"/>
  <c r="P7413" i="4"/>
  <c r="P7485" i="4"/>
  <c r="P7484" i="4"/>
  <c r="P7479" i="4"/>
  <c r="P7478" i="4"/>
  <c r="P7472" i="4"/>
  <c r="P7471" i="4"/>
  <c r="P7470" i="4"/>
  <c r="P7461" i="4"/>
  <c r="P7460" i="4"/>
  <c r="P7459" i="4"/>
  <c r="P7458" i="4"/>
  <c r="P7417" i="4"/>
  <c r="P7415" i="4"/>
  <c r="P7412" i="4"/>
  <c r="P7473" i="4"/>
  <c r="P7457" i="4"/>
  <c r="P7447" i="4"/>
  <c r="P7446" i="4"/>
  <c r="P7443" i="4"/>
  <c r="P7426" i="4"/>
  <c r="P7424" i="4"/>
  <c r="P7427" i="4"/>
  <c r="P7425" i="4"/>
  <c r="P7423" i="4"/>
  <c r="P7442" i="4"/>
  <c r="P7406" i="4"/>
  <c r="P7405" i="4"/>
  <c r="P7404" i="4"/>
  <c r="P7403" i="4"/>
  <c r="P6708" i="4"/>
  <c r="P6702" i="4"/>
  <c r="P6667" i="4"/>
  <c r="P6718" i="4"/>
  <c r="P5334" i="4"/>
  <c r="P5330" i="4"/>
  <c r="P5318" i="4"/>
  <c r="P5285" i="4"/>
  <c r="P5199" i="4"/>
  <c r="P5195" i="4"/>
  <c r="P5190" i="4"/>
  <c r="P5185" i="4"/>
  <c r="P5180" i="4"/>
  <c r="P5168" i="4"/>
  <c r="P5154" i="4"/>
  <c r="P5141" i="4"/>
  <c r="P5135" i="4"/>
  <c r="P5129" i="4"/>
  <c r="P5127" i="4"/>
  <c r="P5123" i="4"/>
  <c r="P5122" i="4"/>
  <c r="P5120" i="4"/>
  <c r="P5096" i="4"/>
  <c r="P5087" i="4"/>
  <c r="P5021" i="4"/>
  <c r="P4997" i="4"/>
  <c r="P4982" i="4"/>
  <c r="P4962" i="4"/>
  <c r="P4951" i="4"/>
  <c r="P4939" i="4"/>
  <c r="P4929" i="4"/>
  <c r="P4918" i="4"/>
  <c r="P4895" i="4"/>
  <c r="P4889" i="4"/>
  <c r="P4887" i="4"/>
  <c r="P4882" i="4"/>
  <c r="P4857" i="4"/>
  <c r="P4835" i="4"/>
  <c r="P4826" i="4"/>
  <c r="P4815" i="4"/>
  <c r="P4813" i="4"/>
  <c r="P4801" i="4"/>
  <c r="P4694" i="4"/>
  <c r="P4686" i="4"/>
  <c r="P4676" i="4"/>
  <c r="P4645" i="4"/>
  <c r="P4644" i="4"/>
  <c r="P4637" i="4"/>
  <c r="P4635" i="4"/>
  <c r="P4629" i="4"/>
  <c r="P4503" i="4"/>
  <c r="P4480" i="4"/>
  <c r="P4479" i="4"/>
  <c r="P4410" i="4"/>
  <c r="P4322" i="4"/>
  <c r="P4316" i="4"/>
  <c r="P4256" i="4"/>
  <c r="P4145" i="4"/>
  <c r="P4144" i="4"/>
  <c r="P4127" i="4"/>
  <c r="P3927" i="4"/>
  <c r="P3923" i="4"/>
  <c r="P3904" i="4"/>
  <c r="P3903" i="4"/>
  <c r="P3887" i="4"/>
  <c r="P3884" i="4"/>
  <c r="P3876" i="4"/>
  <c r="P3870" i="4"/>
  <c r="P3847" i="4"/>
  <c r="P3846" i="4"/>
  <c r="P3672" i="4"/>
  <c r="P3666" i="4"/>
  <c r="P3655" i="4"/>
  <c r="P3649" i="4"/>
  <c r="P3648" i="4"/>
  <c r="P3612" i="4"/>
  <c r="P3604" i="4"/>
  <c r="P3602" i="4"/>
  <c r="P3599" i="4"/>
  <c r="P3573" i="4"/>
  <c r="P3571" i="4"/>
  <c r="P3555" i="4"/>
  <c r="P3552" i="4"/>
  <c r="P3457" i="4"/>
  <c r="P3450" i="4"/>
  <c r="P3446" i="4"/>
  <c r="P3436" i="4"/>
  <c r="P3426" i="4"/>
  <c r="P3379" i="4"/>
  <c r="P3375" i="4"/>
  <c r="P3374" i="4"/>
  <c r="P3370" i="4"/>
  <c r="P3356" i="4"/>
  <c r="P3355" i="4"/>
  <c r="P3353" i="4"/>
  <c r="P3333" i="4"/>
  <c r="P3323" i="4"/>
  <c r="P3317" i="4"/>
  <c r="P3314" i="4"/>
  <c r="P3298" i="4"/>
  <c r="P3295" i="4"/>
  <c r="P3283" i="4"/>
  <c r="P3274" i="4"/>
  <c r="P5904" i="4"/>
  <c r="P5903" i="4"/>
  <c r="P5893" i="4"/>
  <c r="P5882" i="4"/>
  <c r="P5884" i="4"/>
  <c r="P5883" i="4"/>
  <c r="P5857" i="4"/>
  <c r="P5859" i="4"/>
  <c r="P5858" i="4"/>
  <c r="P5850" i="4"/>
  <c r="P5849" i="4"/>
  <c r="P5848" i="4"/>
  <c r="P5837" i="4"/>
  <c r="P5840" i="4"/>
  <c r="P5839" i="4"/>
  <c r="P5838" i="4"/>
  <c r="P5821" i="4"/>
  <c r="P5823" i="4"/>
  <c r="P5816" i="4"/>
  <c r="P3216" i="4"/>
  <c r="P3207" i="4"/>
  <c r="P3211" i="4"/>
  <c r="P3193" i="4"/>
  <c r="P3183" i="4"/>
  <c r="P3172" i="4"/>
  <c r="P3170" i="4"/>
  <c r="P3166" i="4"/>
  <c r="P3163" i="4"/>
  <c r="P3155" i="4"/>
  <c r="P3156" i="4"/>
  <c r="P3152" i="4"/>
  <c r="P3138" i="4"/>
  <c r="P3141" i="4"/>
  <c r="P3133" i="4"/>
  <c r="P3130" i="4"/>
  <c r="P3129" i="4"/>
  <c r="P3114" i="4"/>
  <c r="P3112" i="4"/>
  <c r="P3043" i="4"/>
  <c r="P3033" i="4"/>
  <c r="P5771" i="4"/>
  <c r="P5754" i="4"/>
  <c r="P5753" i="4"/>
  <c r="P5752" i="4"/>
  <c r="P5751" i="4"/>
  <c r="P5738" i="4"/>
  <c r="P5742" i="4"/>
  <c r="P5740" i="4"/>
  <c r="P5720" i="4"/>
  <c r="P5721" i="4"/>
  <c r="P5696" i="4"/>
  <c r="P5695" i="4"/>
  <c r="P5668" i="4"/>
  <c r="P5667" i="4"/>
  <c r="P5654" i="4"/>
  <c r="P2963" i="4"/>
  <c r="P2950" i="4"/>
  <c r="P2949" i="4"/>
  <c r="P2954" i="4"/>
  <c r="P2953" i="4"/>
  <c r="P2952" i="4"/>
  <c r="P2941" i="4"/>
  <c r="P2942" i="4"/>
  <c r="P2929" i="4"/>
  <c r="P2915" i="4"/>
  <c r="P2914" i="4"/>
  <c r="P2918" i="4"/>
  <c r="P2902" i="4"/>
  <c r="P2893" i="4"/>
  <c r="P2894" i="4"/>
  <c r="P2882" i="4"/>
  <c r="P2852" i="4"/>
  <c r="P2844" i="4"/>
  <c r="P2835" i="4"/>
  <c r="P2834" i="4"/>
  <c r="P2826" i="4"/>
  <c r="P2825" i="4"/>
  <c r="P2824" i="4"/>
  <c r="P2805" i="4"/>
  <c r="P5615" i="4"/>
  <c r="P5599" i="4"/>
  <c r="P5589" i="4"/>
  <c r="P5585" i="4"/>
  <c r="P5576" i="4"/>
  <c r="P5575" i="4"/>
  <c r="P5546" i="4"/>
  <c r="P5550" i="4"/>
  <c r="P5548" i="4"/>
  <c r="P5537" i="4"/>
  <c r="P2731" i="4"/>
  <c r="P2708" i="4"/>
  <c r="P2696" i="4"/>
  <c r="P2703" i="4"/>
  <c r="P2699" i="4"/>
  <c r="P2688" i="4"/>
  <c r="P2681" i="4"/>
  <c r="P2670" i="4"/>
  <c r="P2665" i="4"/>
  <c r="P2637" i="4"/>
  <c r="P2625" i="4"/>
  <c r="P2616" i="4"/>
  <c r="P2591" i="4"/>
  <c r="P2556" i="4"/>
  <c r="P2541" i="4"/>
  <c r="P2528" i="4"/>
  <c r="P2519" i="4"/>
  <c r="P2499" i="4"/>
  <c r="P2482" i="4"/>
  <c r="P2448" i="4"/>
  <c r="P2424" i="4"/>
  <c r="P2420" i="4"/>
  <c r="P2412" i="4"/>
  <c r="P2410" i="4"/>
  <c r="P2407" i="4"/>
  <c r="P2395" i="4"/>
  <c r="P2391" i="4"/>
  <c r="P2389" i="4"/>
  <c r="P2370" i="4"/>
  <c r="P2365" i="4"/>
  <c r="P2354" i="4"/>
  <c r="P2353" i="4"/>
  <c r="P2350" i="4"/>
  <c r="P2340" i="4"/>
  <c r="P2339" i="4"/>
  <c r="P2330" i="4"/>
  <c r="P2323" i="4"/>
  <c r="P2303" i="4"/>
  <c r="P2301" i="4"/>
  <c r="P2300" i="4"/>
  <c r="P2283" i="4"/>
  <c r="P2281" i="4"/>
  <c r="P2271" i="4"/>
  <c r="P2262" i="4"/>
  <c r="P2242" i="4"/>
  <c r="P2179" i="4"/>
  <c r="P2140" i="4"/>
  <c r="P2139" i="4"/>
  <c r="P2137" i="4"/>
  <c r="P2111" i="4"/>
  <c r="P2094" i="4"/>
  <c r="P2085" i="4"/>
  <c r="P2074" i="4"/>
  <c r="P2061" i="4"/>
  <c r="P2045" i="4"/>
  <c r="P2041" i="4"/>
  <c r="P2038" i="4"/>
  <c r="P2007" i="4"/>
  <c r="P2005" i="4"/>
  <c r="P2004" i="4"/>
  <c r="P2003" i="4"/>
  <c r="P1999" i="4"/>
  <c r="P1989" i="4"/>
  <c r="P1985" i="4"/>
  <c r="P1980" i="4"/>
  <c r="P1964" i="4"/>
  <c r="P1950" i="4"/>
  <c r="P1946" i="4"/>
  <c r="P1942" i="4"/>
  <c r="P1937" i="4"/>
  <c r="P1930" i="4"/>
  <c r="P1926" i="4"/>
  <c r="P1920" i="4"/>
  <c r="P1919" i="4"/>
  <c r="P1918" i="4"/>
  <c r="P1874" i="4"/>
  <c r="P1864" i="4"/>
  <c r="P1853" i="4"/>
  <c r="P1828" i="4"/>
  <c r="P1806" i="4"/>
  <c r="P1805" i="4"/>
  <c r="P1798" i="4"/>
  <c r="P1797" i="4"/>
  <c r="P1789" i="4"/>
  <c r="P1782" i="4"/>
  <c r="P1762" i="4"/>
  <c r="P1760" i="4"/>
  <c r="P1725" i="4"/>
  <c r="P1722" i="4"/>
  <c r="P1676" i="4"/>
  <c r="P1672" i="4"/>
  <c r="P1656" i="4"/>
  <c r="P1649" i="4"/>
  <c r="P1648" i="4"/>
  <c r="P1647" i="4"/>
  <c r="P1636" i="4"/>
  <c r="P1628" i="4"/>
  <c r="P1619" i="4"/>
  <c r="P1613" i="4"/>
  <c r="P1607" i="4"/>
  <c r="P1595" i="4"/>
  <c r="P1582" i="4"/>
  <c r="P1538" i="4"/>
  <c r="P1515" i="4"/>
  <c r="P1510" i="4"/>
  <c r="P1507" i="4"/>
  <c r="P1506" i="4"/>
  <c r="P1492" i="4"/>
  <c r="P1491" i="4"/>
  <c r="P1488" i="4"/>
  <c r="P1485" i="4"/>
  <c r="P1481" i="4"/>
  <c r="P1478" i="4"/>
  <c r="P1477" i="4"/>
  <c r="P1472" i="4"/>
  <c r="P1470" i="4"/>
  <c r="P1465" i="4"/>
  <c r="P1448" i="4"/>
  <c r="P1440" i="4"/>
  <c r="P1408" i="4"/>
  <c r="P1403" i="4"/>
  <c r="P1402" i="4"/>
  <c r="P1391" i="4"/>
  <c r="P1388" i="4"/>
  <c r="P1386" i="4"/>
  <c r="P1380" i="4"/>
  <c r="P1368" i="4"/>
  <c r="P1354" i="4"/>
  <c r="P1351" i="4"/>
  <c r="P1350" i="4"/>
  <c r="P1338" i="4"/>
  <c r="P1336" i="4"/>
  <c r="P1330" i="4"/>
  <c r="P1329" i="4"/>
  <c r="P1316" i="4"/>
  <c r="P1312" i="4"/>
  <c r="P1311" i="4"/>
  <c r="P1305" i="4"/>
  <c r="P1303" i="4"/>
  <c r="P1291" i="4"/>
  <c r="P1278" i="4"/>
  <c r="P1277" i="4"/>
  <c r="P1272" i="4"/>
  <c r="P1268" i="4"/>
  <c r="P1258" i="4"/>
  <c r="P1245" i="4"/>
  <c r="P1244" i="4"/>
  <c r="P1226" i="4"/>
  <c r="P1223" i="4"/>
  <c r="P1221" i="4"/>
  <c r="P1220" i="4"/>
  <c r="P1219" i="4"/>
  <c r="P1207" i="4"/>
  <c r="P1206" i="4"/>
  <c r="P1199" i="4"/>
  <c r="P1186" i="4"/>
  <c r="P1181" i="4"/>
  <c r="P1180" i="4"/>
  <c r="P1175" i="4"/>
  <c r="P1172" i="4"/>
  <c r="P1162" i="4"/>
  <c r="P1161" i="4"/>
  <c r="P1147" i="4"/>
  <c r="P1146" i="4"/>
  <c r="P1137" i="4"/>
  <c r="P1122" i="4"/>
  <c r="P1064" i="4"/>
  <c r="P1053" i="4"/>
  <c r="P1052" i="4"/>
  <c r="P1040" i="4"/>
  <c r="P1038" i="4"/>
  <c r="P1032" i="4"/>
  <c r="P1003" i="4"/>
  <c r="P1002" i="4"/>
  <c r="P990" i="4"/>
  <c r="P986" i="4"/>
  <c r="P985" i="4"/>
  <c r="P977" i="4"/>
  <c r="P974" i="4"/>
  <c r="P971" i="4"/>
  <c r="P966" i="4"/>
  <c r="P913" i="4"/>
  <c r="P910" i="4"/>
  <c r="P909" i="4"/>
  <c r="P907" i="4"/>
  <c r="P902" i="4"/>
  <c r="P893" i="4"/>
  <c r="P871" i="4"/>
  <c r="P862" i="4"/>
  <c r="P858" i="4"/>
  <c r="P856" i="4"/>
  <c r="P848" i="4"/>
  <c r="P843" i="4"/>
  <c r="P5974" i="4"/>
  <c r="P836" i="4"/>
  <c r="P830" i="4"/>
  <c r="P829" i="4"/>
  <c r="P806" i="4"/>
  <c r="P796" i="4"/>
  <c r="P764" i="4"/>
  <c r="P757" i="4"/>
  <c r="P754" i="4"/>
  <c r="P753" i="4"/>
  <c r="P746" i="4"/>
  <c r="P736" i="4"/>
  <c r="P719" i="4"/>
  <c r="P714" i="4"/>
  <c r="P692" i="4"/>
  <c r="P682" i="4"/>
  <c r="P679" i="4"/>
  <c r="P660" i="4"/>
  <c r="P658" i="4"/>
  <c r="P650" i="4"/>
  <c r="P644" i="4"/>
  <c r="P643" i="4"/>
  <c r="P642" i="4"/>
  <c r="P632" i="4"/>
  <c r="P630" i="4"/>
  <c r="P620" i="4"/>
  <c r="P618" i="4"/>
  <c r="P617" i="4"/>
  <c r="P5088" i="4"/>
  <c r="P5066" i="4"/>
  <c r="P5061" i="4"/>
  <c r="P5054" i="4"/>
  <c r="P5049" i="4"/>
  <c r="P5039" i="4"/>
  <c r="P4927" i="4"/>
  <c r="P4805" i="4"/>
  <c r="P4786" i="4"/>
  <c r="P4782" i="4"/>
  <c r="P4759" i="4"/>
  <c r="P4685" i="4"/>
  <c r="P4684" i="4"/>
  <c r="P4668" i="4"/>
  <c r="P4656" i="4"/>
  <c r="P4588" i="4"/>
  <c r="P4576" i="4"/>
  <c r="P4564" i="4"/>
  <c r="P4549" i="4"/>
  <c r="P4500" i="4"/>
  <c r="P4490" i="4"/>
  <c r="P4484" i="4"/>
  <c r="P4459" i="4"/>
  <c r="P4249" i="4"/>
  <c r="P4217" i="4"/>
  <c r="P4214" i="4"/>
  <c r="P3140" i="4"/>
  <c r="P2631" i="4"/>
  <c r="P2527" i="4"/>
  <c r="P2449" i="4"/>
  <c r="P2396" i="4"/>
  <c r="P2388" i="4"/>
  <c r="P2247" i="4"/>
  <c r="P6416" i="4"/>
  <c r="P1927" i="4"/>
  <c r="P1089" i="4"/>
  <c r="P980" i="4"/>
  <c r="P711" i="4"/>
  <c r="P710" i="4"/>
  <c r="P635" i="4"/>
  <c r="P616" i="4"/>
  <c r="P5169" i="4"/>
  <c r="P5084" i="4"/>
  <c r="P4948" i="4"/>
  <c r="P4752" i="4"/>
  <c r="P4616" i="4"/>
  <c r="P4597" i="4"/>
  <c r="P4589" i="4"/>
  <c r="P3293" i="4"/>
  <c r="P3184" i="4"/>
  <c r="P1990" i="4"/>
  <c r="P1978" i="4"/>
  <c r="P1968" i="4"/>
  <c r="P1965" i="4"/>
  <c r="P1960" i="4"/>
  <c r="P1961" i="4"/>
  <c r="P1953" i="4"/>
  <c r="P1912" i="4"/>
  <c r="P1887" i="4"/>
  <c r="P1664" i="4"/>
  <c r="P1655" i="4"/>
  <c r="P1638" i="4"/>
  <c r="P1401" i="4"/>
  <c r="P1382" i="4"/>
  <c r="P1363" i="4"/>
  <c r="P1347" i="4"/>
  <c r="P1212" i="4"/>
  <c r="P1061" i="4"/>
  <c r="P1047" i="4"/>
  <c r="P5167" i="4"/>
  <c r="P5158" i="4"/>
  <c r="P5085" i="4"/>
  <c r="P5076" i="4"/>
  <c r="P5029" i="4"/>
  <c r="P5025" i="4"/>
  <c r="P4878" i="4"/>
  <c r="P4870" i="4"/>
  <c r="P4852" i="4"/>
  <c r="P4832" i="4"/>
  <c r="P4797" i="4"/>
  <c r="P4778" i="4"/>
  <c r="P4765" i="4"/>
  <c r="P4757" i="4"/>
  <c r="P4745" i="4"/>
  <c r="P4744" i="4"/>
  <c r="P4749" i="4"/>
  <c r="P4741" i="4"/>
  <c r="P4696" i="4"/>
  <c r="P4681" i="4"/>
  <c r="P4670" i="4"/>
  <c r="P4661" i="4"/>
  <c r="P4652" i="4"/>
  <c r="P4630" i="4"/>
  <c r="P4632" i="4"/>
  <c r="P4602" i="4"/>
  <c r="P4550" i="4"/>
  <c r="P4554" i="4"/>
  <c r="P4508" i="4"/>
  <c r="P4492" i="4"/>
  <c r="P4486" i="4"/>
  <c r="P4473" i="4"/>
  <c r="P4460" i="4"/>
  <c r="P4367" i="4"/>
  <c r="P4369" i="4"/>
  <c r="P4363" i="4"/>
  <c r="P4365" i="4"/>
  <c r="P4359" i="4"/>
  <c r="P4361" i="4"/>
  <c r="P4356" i="4"/>
  <c r="P4333" i="4"/>
  <c r="P4326" i="4"/>
  <c r="P4252" i="4"/>
  <c r="P4245" i="4"/>
  <c r="P4240" i="4"/>
  <c r="P4226" i="4"/>
  <c r="P4225" i="4"/>
  <c r="P4222" i="4"/>
  <c r="P4211" i="4"/>
  <c r="P4163" i="4"/>
  <c r="P4162" i="4"/>
  <c r="P4161" i="4"/>
  <c r="P4153" i="4"/>
  <c r="P4150" i="4"/>
  <c r="P4133" i="4"/>
  <c r="P4132" i="4"/>
  <c r="P4126" i="4"/>
  <c r="P4124" i="4"/>
  <c r="P3670" i="4"/>
  <c r="P3595" i="4"/>
  <c r="P3569" i="4"/>
  <c r="P3349" i="4"/>
  <c r="P3348" i="4"/>
  <c r="P3346" i="4"/>
  <c r="P3344" i="4"/>
  <c r="P3342" i="4"/>
  <c r="P3336" i="4"/>
  <c r="P3335" i="4"/>
  <c r="P3159" i="4"/>
  <c r="P3158" i="4"/>
  <c r="P3109" i="4"/>
  <c r="P3103" i="4"/>
  <c r="P3101" i="4"/>
  <c r="P3042" i="4"/>
  <c r="P3028" i="4"/>
  <c r="P2984" i="4"/>
  <c r="P2911" i="4"/>
  <c r="P2900" i="4"/>
  <c r="P2896" i="4"/>
  <c r="P2857" i="4"/>
  <c r="P2838" i="4"/>
  <c r="P2803" i="4"/>
  <c r="P2801" i="4"/>
  <c r="P2797" i="4"/>
  <c r="P2796" i="4"/>
  <c r="P2795" i="4"/>
  <c r="P2793" i="4"/>
  <c r="P2787" i="4"/>
  <c r="P2719" i="4"/>
  <c r="P2691" i="4"/>
  <c r="P2657" i="4"/>
  <c r="P2628" i="4"/>
  <c r="P2626" i="4"/>
  <c r="P2621" i="4"/>
  <c r="P2620" i="4"/>
  <c r="P2588" i="4"/>
  <c r="P2576" i="4"/>
  <c r="P2530" i="4"/>
  <c r="P2522" i="4"/>
  <c r="P2500" i="4"/>
  <c r="P2483" i="4"/>
  <c r="P2294" i="4"/>
  <c r="P2258" i="4"/>
  <c r="P2246" i="4"/>
  <c r="P2218" i="4"/>
  <c r="P2208" i="4"/>
  <c r="P2200" i="4"/>
  <c r="P2198" i="4"/>
  <c r="P2193" i="4"/>
  <c r="P2169" i="4"/>
  <c r="P2096" i="4"/>
  <c r="P2072" i="4"/>
  <c r="P2071" i="4"/>
  <c r="P2055" i="4"/>
  <c r="P2054" i="4"/>
  <c r="P2048" i="4"/>
  <c r="P2036" i="4"/>
  <c r="P2014" i="4"/>
  <c r="P2000" i="4"/>
  <c r="P1981" i="4"/>
  <c r="P1938" i="4"/>
  <c r="P1934" i="4"/>
  <c r="P1891" i="4"/>
  <c r="P1878" i="4"/>
  <c r="P1857" i="4"/>
  <c r="P1854" i="4"/>
  <c r="P1847" i="4"/>
  <c r="P1818" i="4"/>
  <c r="P1809" i="4"/>
  <c r="P1807" i="4"/>
  <c r="P1800" i="4"/>
  <c r="P1777" i="4"/>
  <c r="P1770" i="4"/>
  <c r="P1769" i="4"/>
  <c r="P1754" i="4"/>
  <c r="P1746" i="4"/>
  <c r="P1737" i="4"/>
  <c r="P1736" i="4"/>
  <c r="P1734" i="4"/>
  <c r="P1721" i="4"/>
  <c r="P1719" i="4"/>
  <c r="P1710" i="4"/>
  <c r="P1704" i="4"/>
  <c r="P1702" i="4"/>
  <c r="P1701" i="4"/>
  <c r="P1689" i="4"/>
  <c r="P1686" i="4"/>
  <c r="P1622" i="4"/>
  <c r="P1609" i="4"/>
  <c r="P1602" i="4"/>
  <c r="P1587" i="4"/>
  <c r="P1585" i="4"/>
  <c r="P1565" i="4"/>
  <c r="P1530" i="4"/>
  <c r="P6022" i="4"/>
  <c r="P1497" i="4"/>
  <c r="P1475" i="4"/>
  <c r="P1464" i="4"/>
  <c r="P1441" i="4"/>
  <c r="P1430" i="4"/>
  <c r="P1409" i="4"/>
  <c r="P1265" i="4"/>
  <c r="P1264" i="4"/>
  <c r="P1191" i="4"/>
  <c r="P1187" i="4"/>
  <c r="P1138" i="4"/>
  <c r="P1112" i="4"/>
  <c r="P999" i="4"/>
  <c r="P921" i="4"/>
  <c r="P901" i="4"/>
  <c r="P897" i="4"/>
  <c r="P882" i="4"/>
  <c r="P880" i="4"/>
  <c r="P872" i="4"/>
  <c r="P851" i="4"/>
  <c r="P841" i="4"/>
  <c r="P826" i="4"/>
  <c r="P821" i="4"/>
  <c r="P820" i="4"/>
  <c r="P782" i="4"/>
  <c r="P774" i="4"/>
  <c r="P771" i="4"/>
  <c r="P760" i="4"/>
  <c r="P737" i="4"/>
  <c r="P732" i="4"/>
  <c r="P729" i="4"/>
  <c r="P718" i="4"/>
  <c r="P715" i="4"/>
  <c r="P700" i="4"/>
  <c r="P676" i="4"/>
  <c r="P675" i="4"/>
  <c r="P670" i="4"/>
  <c r="P669" i="4"/>
  <c r="P627" i="4"/>
  <c r="P611" i="4"/>
  <c r="P2580" i="4"/>
  <c r="P2574" i="4"/>
  <c r="P2367" i="4"/>
  <c r="P3391" i="4"/>
  <c r="P3819" i="4"/>
  <c r="P3410" i="4"/>
  <c r="P5089" i="4"/>
  <c r="P5031" i="4"/>
  <c r="P5099" i="4"/>
  <c r="P5042" i="4"/>
  <c r="P3387" i="4"/>
  <c r="P3383" i="4"/>
  <c r="P3403" i="4"/>
  <c r="P5062" i="4"/>
  <c r="P1752" i="4"/>
  <c r="P1780" i="4"/>
  <c r="P1773" i="4"/>
  <c r="P1767" i="4"/>
  <c r="P1759" i="4"/>
  <c r="P1743" i="4"/>
  <c r="P1728" i="4"/>
  <c r="P1729" i="4"/>
  <c r="P1723" i="4"/>
  <c r="P1713" i="4"/>
  <c r="P1712" i="4"/>
  <c r="P1705" i="4"/>
  <c r="P1630" i="4"/>
  <c r="P1629" i="4"/>
  <c r="P1599" i="4"/>
  <c r="P779" i="4"/>
  <c r="P722" i="4"/>
  <c r="P709" i="4"/>
  <c r="P1410" i="4"/>
  <c r="P1256" i="4"/>
  <c r="P1152" i="4"/>
  <c r="P5734" i="4"/>
  <c r="P4136" i="4"/>
  <c r="P3164" i="4"/>
  <c r="P3154" i="4"/>
  <c r="P3153" i="4"/>
  <c r="P2840" i="4"/>
  <c r="P2832" i="4"/>
  <c r="P2760" i="4"/>
  <c r="P2675" i="4"/>
  <c r="P596" i="4"/>
  <c r="P5284" i="4"/>
  <c r="P4294" i="4"/>
  <c r="P4267" i="4"/>
  <c r="P6435" i="4"/>
  <c r="P6091" i="4"/>
  <c r="P5891" i="4"/>
  <c r="P5612" i="4"/>
  <c r="P4965" i="4"/>
  <c r="P4960" i="4"/>
  <c r="P4771" i="4"/>
  <c r="P1332" i="4"/>
  <c r="P1331" i="4"/>
  <c r="P5303" i="4"/>
  <c r="P6331" i="4"/>
  <c r="P4603" i="4"/>
  <c r="P4568" i="4"/>
  <c r="P3125" i="4"/>
  <c r="P575" i="4"/>
  <c r="P5286" i="4"/>
  <c r="P4963" i="4"/>
  <c r="P2112" i="4"/>
  <c r="P4379" i="4"/>
  <c r="P2633" i="4"/>
  <c r="P4017" i="4"/>
  <c r="P4016" i="4"/>
  <c r="P4005" i="4"/>
  <c r="P4003" i="4"/>
  <c r="P3997" i="4"/>
  <c r="P3995" i="4"/>
  <c r="P3986" i="4"/>
  <c r="P3984" i="4"/>
  <c r="P3982" i="4"/>
  <c r="P3980" i="4"/>
  <c r="P3978" i="4"/>
  <c r="P3976" i="4"/>
  <c r="P3968" i="4"/>
  <c r="P3961" i="4"/>
  <c r="P3954" i="4"/>
  <c r="P2630" i="4"/>
  <c r="P2333" i="4"/>
  <c r="P3840" i="4"/>
  <c r="P3839" i="4"/>
  <c r="P5969" i="4"/>
  <c r="P7265" i="4"/>
  <c r="P7256" i="4"/>
  <c r="P7254" i="4"/>
  <c r="P5952" i="4"/>
  <c r="P5946" i="4"/>
  <c r="P7223" i="4"/>
  <c r="P7213" i="4"/>
  <c r="P7211" i="4"/>
  <c r="P5937" i="4"/>
  <c r="P2833" i="4"/>
  <c r="P4587" i="4"/>
  <c r="P3674" i="4"/>
  <c r="P2663" i="4"/>
  <c r="P5943" i="4"/>
  <c r="P5966" i="4"/>
  <c r="P7261" i="4"/>
  <c r="P7260" i="4"/>
  <c r="P7219" i="4"/>
  <c r="P7217" i="4"/>
  <c r="P7197" i="4"/>
  <c r="P5919" i="4"/>
  <c r="P3013" i="4"/>
  <c r="P3079" i="4"/>
  <c r="P3009" i="4"/>
  <c r="P3007" i="4"/>
  <c r="P4066" i="4"/>
  <c r="P4061" i="4"/>
  <c r="P4117" i="4"/>
  <c r="P4119" i="4"/>
  <c r="P4314" i="4"/>
  <c r="P4299" i="4"/>
  <c r="P4442" i="4"/>
  <c r="P4531" i="4"/>
  <c r="P7242" i="4"/>
  <c r="P7041" i="4"/>
  <c r="P6944" i="4"/>
  <c r="P2885" i="4"/>
  <c r="P2876" i="4"/>
  <c r="P4308" i="4"/>
  <c r="P2812" i="4"/>
  <c r="P4297" i="4"/>
  <c r="P2775" i="4"/>
  <c r="P2772" i="4"/>
  <c r="P2770" i="4"/>
  <c r="P2769" i="4"/>
  <c r="P3525" i="4"/>
  <c r="P4430" i="4"/>
  <c r="P4301" i="4"/>
  <c r="P2774" i="4"/>
  <c r="P4441" i="4"/>
  <c r="P4440" i="4"/>
  <c r="P4541" i="4"/>
  <c r="P4311" i="4"/>
  <c r="P5232" i="4"/>
  <c r="P5220" i="4"/>
  <c r="P5214" i="4"/>
  <c r="P5152" i="4"/>
  <c r="P4429" i="4"/>
  <c r="P4537" i="4"/>
  <c r="P4437" i="4"/>
  <c r="P4435" i="4"/>
  <c r="P7231" i="4"/>
  <c r="P3466" i="4"/>
  <c r="P4447" i="4"/>
  <c r="P4539" i="4"/>
  <c r="P3502" i="4"/>
  <c r="P3742" i="4"/>
  <c r="P3504" i="4"/>
  <c r="P3503" i="4"/>
  <c r="P3529" i="4"/>
  <c r="P4722" i="4"/>
  <c r="P3765" i="4"/>
  <c r="P3767" i="4"/>
  <c r="P3519" i="4"/>
  <c r="P3518" i="4"/>
  <c r="P3714" i="4"/>
  <c r="P3695" i="4"/>
  <c r="P3682" i="4"/>
  <c r="P3693" i="4"/>
  <c r="P3484" i="4"/>
  <c r="P3483" i="4"/>
  <c r="P3480" i="4"/>
  <c r="P3482" i="4"/>
  <c r="P4288" i="4"/>
  <c r="P3785" i="4"/>
  <c r="P3784" i="4"/>
  <c r="P3687" i="4"/>
  <c r="P3685" i="4"/>
  <c r="P3787" i="4"/>
  <c r="P3729" i="4"/>
  <c r="P3727" i="4"/>
  <c r="P3720" i="4"/>
  <c r="P4286" i="4"/>
  <c r="P3719" i="4"/>
  <c r="P3536" i="4"/>
  <c r="P3535" i="4"/>
  <c r="P3543" i="4"/>
  <c r="P3542" i="4"/>
  <c r="P3546" i="4"/>
  <c r="P3544" i="4"/>
  <c r="P4082" i="4"/>
  <c r="P3541" i="4"/>
  <c r="P4532" i="4"/>
  <c r="P2870" i="4"/>
  <c r="P2820" i="4"/>
  <c r="P4098" i="4"/>
  <c r="P4097" i="4"/>
  <c r="P4048" i="4"/>
  <c r="P4100" i="4"/>
  <c r="P4522" i="4"/>
  <c r="P4528" i="4"/>
  <c r="P4426" i="4"/>
  <c r="P4425" i="4"/>
  <c r="P4724" i="4"/>
  <c r="P4045" i="4"/>
  <c r="P4044" i="4"/>
  <c r="P4083" i="4"/>
  <c r="P4197" i="4"/>
  <c r="P4196" i="4"/>
  <c r="P4205" i="4"/>
  <c r="P4203" i="4"/>
  <c r="P4730" i="4"/>
  <c r="P4729" i="4"/>
  <c r="P4093" i="4"/>
  <c r="P4445" i="4"/>
  <c r="P4411" i="4"/>
  <c r="P4417" i="4"/>
  <c r="P2613" i="4"/>
  <c r="P4086" i="4"/>
  <c r="P6564" i="4"/>
  <c r="P6562" i="4"/>
  <c r="P6561" i="4"/>
  <c r="P6559" i="4"/>
  <c r="P6556" i="4"/>
  <c r="P6555" i="4"/>
  <c r="P6553" i="4"/>
  <c r="P6549" i="4"/>
  <c r="P6548" i="4"/>
  <c r="P4122" i="4"/>
  <c r="P3753" i="4"/>
  <c r="P3752" i="4"/>
  <c r="P3718" i="4"/>
  <c r="P3782" i="4"/>
  <c r="P4080" i="4"/>
  <c r="P4179" i="4"/>
  <c r="P3507" i="4"/>
  <c r="P3478" i="4"/>
  <c r="P6542" i="4"/>
  <c r="P6547" i="4"/>
  <c r="P6552" i="4"/>
  <c r="P3703" i="4"/>
  <c r="P3702" i="4"/>
  <c r="P4732" i="4"/>
  <c r="P2998" i="4"/>
  <c r="P3419" i="4"/>
  <c r="P3016" i="4"/>
  <c r="P1524" i="4"/>
  <c r="P4723" i="4"/>
  <c r="P4444" i="4"/>
  <c r="P6565" i="4"/>
  <c r="P3562" i="4"/>
  <c r="P3814" i="4"/>
  <c r="P4412" i="4"/>
  <c r="P3817" i="4"/>
  <c r="P3944" i="4"/>
  <c r="P3058" i="4"/>
  <c r="P3833" i="4"/>
  <c r="P3439" i="4"/>
  <c r="P4028" i="4"/>
  <c r="P3778" i="4"/>
  <c r="P4184" i="4"/>
  <c r="P576" i="4"/>
  <c r="P944" i="4"/>
  <c r="P4414" i="4"/>
  <c r="P4194" i="4"/>
  <c r="P6514" i="4"/>
  <c r="P6504" i="4"/>
  <c r="P6474" i="4"/>
  <c r="P4525" i="4"/>
  <c r="P4188" i="4"/>
  <c r="P4189" i="4"/>
  <c r="P6535" i="4"/>
  <c r="P6513" i="4"/>
  <c r="P6489" i="4"/>
  <c r="P6511" i="4"/>
  <c r="P6510" i="4"/>
  <c r="P6487" i="4"/>
  <c r="P6486" i="4"/>
  <c r="P6530" i="4"/>
  <c r="P6506" i="4"/>
  <c r="P6484" i="4"/>
  <c r="P6483" i="4"/>
  <c r="P6536" i="4"/>
  <c r="P6492" i="4"/>
  <c r="P6527" i="4"/>
  <c r="P6479" i="4"/>
  <c r="P6478" i="4"/>
  <c r="P6525" i="4"/>
  <c r="P6524" i="4"/>
  <c r="P6476" i="4"/>
  <c r="P6501" i="4"/>
  <c r="P6473" i="4"/>
  <c r="P6521" i="4"/>
  <c r="P6520" i="4"/>
  <c r="P6471" i="4"/>
  <c r="P6470" i="4"/>
  <c r="P6469" i="4"/>
  <c r="P6468" i="4"/>
  <c r="P2745" i="4"/>
  <c r="P2744" i="4"/>
  <c r="P6537" i="4"/>
  <c r="P3836" i="4"/>
  <c r="P3849" i="4"/>
  <c r="P4718" i="4"/>
  <c r="P4073" i="4"/>
  <c r="P4398" i="4"/>
  <c r="P3010" i="4"/>
  <c r="P4279" i="4"/>
  <c r="P4278" i="4"/>
  <c r="P4715" i="4"/>
  <c r="P3565" i="4"/>
  <c r="P3779" i="4"/>
  <c r="P3942" i="4"/>
  <c r="P6035" i="4"/>
  <c r="P6053" i="4"/>
  <c r="P3763" i="4"/>
  <c r="P3910" i="4"/>
  <c r="P6046" i="4"/>
  <c r="P6042" i="4"/>
  <c r="P2754" i="4"/>
  <c r="P4713" i="4"/>
  <c r="P590" i="4"/>
  <c r="P2740" i="4"/>
  <c r="P2735" i="4"/>
  <c r="P2743" i="4"/>
  <c r="P2759" i="4"/>
  <c r="P3069" i="4"/>
  <c r="P3564" i="4"/>
  <c r="P3621" i="4"/>
  <c r="P3020" i="4"/>
  <c r="P585" i="4"/>
  <c r="P582" i="4"/>
  <c r="P3658" i="4"/>
  <c r="P581" i="4"/>
  <c r="P3560" i="4"/>
  <c r="P3861" i="4"/>
  <c r="P3865" i="4"/>
  <c r="P6040" i="4"/>
  <c r="P6037" i="4"/>
  <c r="P1877" i="4"/>
  <c r="P1399" i="4"/>
  <c r="P1273" i="4"/>
  <c r="P1027" i="4"/>
  <c r="P738" i="4"/>
  <c r="P4609" i="4"/>
  <c r="P1637" i="4"/>
  <c r="P1378" i="4"/>
  <c r="P1879" i="4"/>
  <c r="P1286" i="4"/>
  <c r="P844" i="4"/>
  <c r="P2730" i="4"/>
  <c r="P2603" i="4"/>
  <c r="P3901" i="4"/>
  <c r="P2697" i="4"/>
  <c r="P3231" i="4"/>
  <c r="P3230" i="4"/>
  <c r="P3229" i="4"/>
  <c r="P1696" i="4"/>
  <c r="P1113" i="4"/>
  <c r="P3898" i="4"/>
  <c r="P3654" i="4"/>
  <c r="P3869" i="4"/>
  <c r="P3607" i="4"/>
  <c r="P998" i="4"/>
  <c r="P1205" i="4"/>
  <c r="P1694" i="4"/>
  <c r="P5259" i="4"/>
  <c r="P5317" i="4"/>
  <c r="P5311" i="4"/>
  <c r="P5013" i="4"/>
  <c r="P5009" i="4"/>
  <c r="P5006" i="4"/>
  <c r="P5001" i="4"/>
  <c r="P5327" i="4"/>
  <c r="P4433" i="4"/>
  <c r="P4996" i="4"/>
  <c r="P5291" i="4"/>
  <c r="P5298" i="4"/>
  <c r="P4937" i="4"/>
  <c r="P4966" i="4"/>
  <c r="P4961" i="4"/>
  <c r="P5333" i="4"/>
  <c r="P7233" i="4"/>
  <c r="P7069" i="4"/>
  <c r="P7059" i="4"/>
  <c r="P7052" i="4"/>
  <c r="P6833" i="4"/>
  <c r="P7236" i="4"/>
  <c r="P6821" i="4"/>
  <c r="P7309" i="4"/>
  <c r="P7139" i="4"/>
  <c r="P5944" i="4"/>
  <c r="P5308" i="4"/>
  <c r="P5304" i="4"/>
  <c r="P5264" i="4"/>
  <c r="P5263" i="4"/>
  <c r="P4979" i="4"/>
  <c r="P4974" i="4"/>
  <c r="P4972" i="4"/>
  <c r="P4968" i="4"/>
  <c r="P4420" i="4"/>
  <c r="P4402" i="4"/>
  <c r="P4392" i="4"/>
  <c r="P5269" i="4"/>
  <c r="P4347" i="4"/>
  <c r="P5315" i="4"/>
  <c r="P4964" i="4"/>
  <c r="P4959" i="4"/>
  <c r="P2975" i="4"/>
  <c r="P4476" i="4"/>
  <c r="P8423" i="4"/>
  <c r="P6747" i="4"/>
  <c r="P8005" i="4"/>
  <c r="P3789" i="4"/>
  <c r="P2356" i="4"/>
  <c r="P3656" i="4"/>
  <c r="P2722" i="4"/>
  <c r="P1008" i="4"/>
  <c r="P2905" i="4"/>
  <c r="P7218" i="4"/>
  <c r="P8539" i="4"/>
  <c r="P8073" i="4"/>
  <c r="P7972" i="4"/>
  <c r="P7580" i="4"/>
  <c r="P7818" i="4"/>
  <c r="P7802" i="4"/>
  <c r="P6398" i="4"/>
  <c r="P4935" i="4"/>
  <c r="P1684" i="4"/>
  <c r="P1682" i="4"/>
  <c r="P1886" i="4"/>
  <c r="P5597" i="4"/>
  <c r="P3351" i="4"/>
  <c r="P580" i="4"/>
  <c r="P8575" i="4"/>
  <c r="P8078" i="4"/>
  <c r="P7632" i="4"/>
  <c r="P7841" i="4"/>
  <c r="P7428" i="4"/>
  <c r="P3008" i="4"/>
  <c r="P4847" i="4"/>
  <c r="P1550" i="4"/>
  <c r="P5324" i="4"/>
  <c r="P5271" i="4"/>
  <c r="P8491" i="4"/>
  <c r="P7536" i="4"/>
  <c r="P7566" i="4"/>
  <c r="P8233" i="4"/>
  <c r="P8223" i="4"/>
  <c r="P8220" i="4"/>
  <c r="P8217" i="4"/>
  <c r="P3" i="4"/>
  <c r="P12" i="4"/>
  <c r="P8212" i="4"/>
  <c r="P8201" i="4"/>
  <c r="P4981" i="4"/>
  <c r="P4378" i="4"/>
  <c r="P4280" i="4"/>
  <c r="P3783" i="4"/>
  <c r="P3572" i="4"/>
  <c r="P3215" i="4"/>
  <c r="P3132" i="4"/>
  <c r="P2725" i="4"/>
  <c r="P2090" i="4"/>
  <c r="P2032" i="4"/>
  <c r="P2031" i="4"/>
  <c r="P1575" i="4"/>
  <c r="P1107" i="4"/>
  <c r="P1106" i="4"/>
  <c r="P1091" i="4"/>
  <c r="P958" i="4"/>
  <c r="P708" i="4"/>
  <c r="P5069" i="4"/>
  <c r="P4760" i="4"/>
  <c r="P4753" i="4"/>
  <c r="P4646" i="4"/>
  <c r="P4548" i="4"/>
  <c r="P4364" i="4"/>
  <c r="P1675" i="4"/>
  <c r="P5932" i="4"/>
  <c r="P8114" i="4"/>
  <c r="P8033" i="4"/>
  <c r="P7978" i="4"/>
  <c r="P7900" i="4"/>
  <c r="P7895" i="4"/>
  <c r="P8027" i="4"/>
  <c r="P7963" i="4"/>
  <c r="P7960" i="4"/>
  <c r="P7957" i="4"/>
  <c r="P7569" i="4"/>
  <c r="P7796" i="4"/>
  <c r="P7833" i="4"/>
  <c r="P8252" i="4"/>
  <c r="P8245" i="4"/>
  <c r="P8181" i="4"/>
  <c r="P8081" i="4"/>
  <c r="P7896" i="4"/>
  <c r="P7812" i="4"/>
  <c r="P7704" i="4"/>
  <c r="P7694" i="4"/>
  <c r="P6719" i="4"/>
  <c r="P5068" i="4"/>
  <c r="P4725" i="4"/>
  <c r="P693" i="4"/>
  <c r="P7243" i="4"/>
  <c r="P4458" i="4"/>
  <c r="P3432" i="4"/>
  <c r="P5253" i="4"/>
  <c r="P4215" i="4"/>
  <c r="P4182" i="4"/>
  <c r="P7195" i="4"/>
  <c r="P5056" i="4"/>
  <c r="P5052" i="4"/>
  <c r="P5051" i="4"/>
  <c r="P4695" i="4"/>
  <c r="P4039" i="4"/>
  <c r="P3589" i="4"/>
  <c r="P1383" i="4"/>
  <c r="P1216" i="4"/>
  <c r="P7271" i="4"/>
  <c r="P6946" i="4"/>
  <c r="P5930" i="4"/>
  <c r="P2981" i="4"/>
  <c r="P1783" i="4"/>
  <c r="P5246" i="4"/>
  <c r="P3751" i="4"/>
  <c r="P2831" i="4"/>
  <c r="P1903" i="4"/>
  <c r="P1866" i="4"/>
  <c r="P1519" i="4"/>
  <c r="P1423" i="4"/>
  <c r="P1405" i="4"/>
  <c r="P791" i="4"/>
  <c r="P697" i="4"/>
  <c r="P4269" i="4"/>
  <c r="P4186" i="4"/>
  <c r="P3951" i="4"/>
  <c r="P3619" i="4"/>
  <c r="P2763" i="4"/>
  <c r="P2750" i="4"/>
  <c r="P8431" i="4"/>
  <c r="P8430" i="4"/>
  <c r="P8238" i="4"/>
  <c r="P8214" i="4"/>
  <c r="P8215" i="4"/>
  <c r="P8100" i="4"/>
  <c r="P8062" i="4"/>
  <c r="P8046" i="4"/>
  <c r="P8028" i="4"/>
  <c r="P8020" i="4"/>
  <c r="P8008" i="4"/>
  <c r="P7571" i="4"/>
  <c r="P8069" i="4"/>
  <c r="P8012" i="4"/>
  <c r="P8185" i="4"/>
  <c r="P8098" i="4"/>
  <c r="P8079" i="4"/>
  <c r="P7835" i="4"/>
  <c r="P7790" i="4"/>
  <c r="P2282" i="4"/>
  <c r="P2015" i="4"/>
  <c r="P1824" i="4"/>
  <c r="P1761" i="4"/>
  <c r="P1537" i="4"/>
  <c r="P1468" i="4"/>
  <c r="P1359" i="4"/>
  <c r="P1337" i="4"/>
  <c r="P1170" i="4"/>
  <c r="P1055" i="4"/>
  <c r="P922" i="4"/>
  <c r="P899" i="4"/>
  <c r="P716" i="4"/>
  <c r="P4593" i="4"/>
  <c r="P4721" i="4"/>
  <c r="P3830" i="4"/>
  <c r="P3660" i="4"/>
  <c r="P1685" i="4"/>
  <c r="P4699" i="4"/>
  <c r="P2674" i="4"/>
  <c r="P681" i="4"/>
  <c r="P5707" i="4"/>
  <c r="P5608" i="4"/>
  <c r="P5560" i="4"/>
  <c r="P7838" i="4"/>
  <c r="P5090" i="4"/>
  <c r="P2116" i="4"/>
  <c r="P840" i="4"/>
  <c r="P589" i="4"/>
  <c r="P4953" i="4"/>
  <c r="P2291" i="4"/>
  <c r="P7820" i="4"/>
  <c r="P4615" i="4"/>
  <c r="P7190" i="4"/>
  <c r="P4611" i="4"/>
  <c r="P1469" i="4"/>
  <c r="P5012" i="4"/>
  <c r="P5910" i="4"/>
  <c r="P1225" i="4"/>
  <c r="P6809" i="4"/>
  <c r="P6806" i="4"/>
  <c r="P5115" i="4"/>
  <c r="P4349" i="4"/>
  <c r="P4200" i="4"/>
  <c r="P3224" i="4"/>
  <c r="P5786" i="4"/>
  <c r="P3885" i="4"/>
  <c r="P1198" i="4"/>
  <c r="P4807" i="4"/>
  <c r="P4504" i="4"/>
  <c r="P4491" i="4"/>
  <c r="P4485" i="4"/>
  <c r="P4304" i="4"/>
  <c r="P4300" i="4"/>
  <c r="P4251" i="4"/>
  <c r="P4195" i="4"/>
  <c r="P7246" i="4"/>
  <c r="P5652" i="4"/>
  <c r="P5547" i="4"/>
  <c r="P7705" i="4"/>
  <c r="P7595" i="4"/>
  <c r="P7593" i="4"/>
  <c r="P8208" i="4"/>
  <c r="P8187" i="4"/>
  <c r="P8188" i="4"/>
  <c r="P8103" i="4"/>
  <c r="P8061" i="4"/>
  <c r="P8030" i="4"/>
  <c r="P7996" i="4"/>
  <c r="P7990" i="4"/>
  <c r="P8574" i="4"/>
  <c r="P8520" i="4"/>
  <c r="P8512" i="4"/>
  <c r="P8464" i="4"/>
  <c r="P9157" i="4"/>
  <c r="P3862" i="4"/>
  <c r="P5634" i="4"/>
  <c r="P5041" i="4"/>
  <c r="P4934" i="4"/>
  <c r="P4902" i="4"/>
  <c r="P4701" i="4"/>
  <c r="P3545" i="4"/>
  <c r="P3354" i="4"/>
  <c r="P1614" i="4"/>
  <c r="P3625" i="4"/>
  <c r="P2650" i="4"/>
  <c r="P2223" i="4"/>
  <c r="P2182" i="4"/>
  <c r="P1860" i="4"/>
  <c r="P1158" i="4"/>
  <c r="P4938" i="4"/>
  <c r="P1531" i="4"/>
  <c r="P3277" i="4"/>
  <c r="P2924" i="4"/>
  <c r="P5625" i="4"/>
  <c r="P4890" i="4"/>
  <c r="P4794" i="4"/>
  <c r="P4449" i="4"/>
  <c r="P4291" i="4"/>
  <c r="P4863" i="4"/>
  <c r="P4018" i="4"/>
  <c r="P3878" i="4"/>
  <c r="P2204" i="4"/>
  <c r="P4913" i="4"/>
  <c r="P4880" i="4"/>
  <c r="P4692" i="4"/>
  <c r="P4344" i="4"/>
  <c r="P4244" i="4"/>
  <c r="P3061" i="4"/>
  <c r="P4529" i="4"/>
  <c r="P4313" i="4"/>
  <c r="P1360" i="4"/>
  <c r="P7737" i="4"/>
  <c r="P7723" i="4"/>
  <c r="P7722" i="4"/>
  <c r="P7709" i="4"/>
  <c r="P7702" i="4"/>
  <c r="P7700" i="4"/>
  <c r="P7701" i="4"/>
  <c r="P7699" i="4"/>
  <c r="P7695" i="4"/>
  <c r="P7642" i="4"/>
  <c r="P7626" i="4"/>
  <c r="P7624" i="4"/>
  <c r="P7623" i="4"/>
  <c r="P7604" i="4"/>
  <c r="P7608" i="4"/>
  <c r="P7600" i="4"/>
  <c r="P7598" i="4"/>
  <c r="P7597" i="4"/>
  <c r="P7596" i="4"/>
  <c r="P7594" i="4"/>
  <c r="P7586" i="4"/>
  <c r="P8085" i="4"/>
  <c r="P8048" i="4"/>
  <c r="P7979" i="4"/>
  <c r="P7660" i="4"/>
  <c r="P7656" i="4"/>
  <c r="P7601" i="4"/>
  <c r="P4355" i="4"/>
  <c r="P4940" i="4"/>
  <c r="P4059" i="4"/>
  <c r="P5107" i="4"/>
  <c r="P5106" i="4"/>
  <c r="P5055" i="4"/>
  <c r="P4898" i="4"/>
  <c r="P4896" i="4"/>
  <c r="P4332" i="4"/>
  <c r="P4289" i="4"/>
  <c r="P4287" i="4"/>
  <c r="P4246" i="4"/>
  <c r="P6594" i="4"/>
  <c r="P1288" i="4"/>
  <c r="P1446" i="4"/>
  <c r="P2033" i="4"/>
  <c r="P1967" i="4"/>
  <c r="P5574" i="4"/>
  <c r="P5261" i="4"/>
  <c r="P4945" i="4"/>
  <c r="P2647" i="4"/>
  <c r="P2623" i="4"/>
  <c r="P7602" i="4"/>
  <c r="P8501" i="4"/>
  <c r="P8157" i="4"/>
  <c r="P8064" i="4"/>
  <c r="P8063" i="4"/>
  <c r="P8050" i="4"/>
  <c r="P8044" i="4"/>
  <c r="P8060" i="4"/>
  <c r="P8542" i="4"/>
  <c r="P8122" i="4"/>
  <c r="P8017" i="4"/>
  <c r="P7661" i="4"/>
  <c r="P7610" i="4"/>
  <c r="P8580" i="4"/>
  <c r="P8557" i="4"/>
  <c r="P5514" i="4"/>
  <c r="P929" i="4"/>
  <c r="P4019" i="4"/>
  <c r="P3912" i="4"/>
  <c r="P3843" i="4"/>
  <c r="P816" i="4"/>
  <c r="P645" i="4"/>
  <c r="P3650" i="4"/>
  <c r="P2564" i="4"/>
  <c r="P3613" i="4"/>
  <c r="P5920" i="4"/>
  <c r="P5664" i="4"/>
  <c r="P5601" i="4"/>
  <c r="P5538" i="4"/>
  <c r="P4949" i="4"/>
  <c r="P4944" i="4"/>
  <c r="P4917" i="4"/>
  <c r="P4812" i="4"/>
  <c r="P4675" i="4"/>
  <c r="P4396" i="4"/>
  <c r="P4302" i="4"/>
  <c r="P4293" i="4"/>
  <c r="P4207" i="4"/>
  <c r="P4193" i="4"/>
  <c r="P6428" i="4"/>
  <c r="P3858" i="4"/>
  <c r="P3838" i="4"/>
  <c r="P3723" i="4"/>
  <c r="P3592" i="4"/>
  <c r="P3580" i="4"/>
  <c r="P3540" i="4"/>
  <c r="P3281" i="4"/>
  <c r="P3267" i="4"/>
  <c r="P3098" i="4"/>
  <c r="P3014" i="4"/>
  <c r="P2986" i="4"/>
  <c r="P2964" i="4"/>
  <c r="P2960" i="4"/>
  <c r="P2707" i="4"/>
  <c r="P6070" i="4"/>
  <c r="P2051" i="4"/>
  <c r="P1871" i="4"/>
  <c r="P1839" i="4"/>
  <c r="P1480" i="4"/>
  <c r="P1457" i="4"/>
  <c r="P1176" i="4"/>
  <c r="P868" i="4"/>
  <c r="P721" i="4"/>
  <c r="P608" i="4"/>
  <c r="P6259" i="4"/>
  <c r="P5336" i="4"/>
  <c r="P190" i="4"/>
  <c r="P189" i="4"/>
  <c r="P3623" i="4"/>
  <c r="P3338" i="4"/>
  <c r="P6703" i="4"/>
  <c r="P4804" i="4"/>
  <c r="P4653" i="4"/>
  <c r="P3616" i="4"/>
  <c r="P3228" i="4"/>
  <c r="P2809" i="4"/>
  <c r="P2253" i="4"/>
  <c r="P6383" i="4"/>
  <c r="P6329" i="4"/>
  <c r="P1947" i="4"/>
  <c r="P1484" i="4"/>
  <c r="P1066" i="4"/>
  <c r="P865" i="4"/>
  <c r="P6475" i="4"/>
  <c r="P6866" i="4"/>
  <c r="P5290" i="4"/>
  <c r="P5739" i="4"/>
  <c r="P4688" i="4"/>
  <c r="P5800" i="4"/>
  <c r="P5960" i="4"/>
  <c r="P5955" i="4"/>
  <c r="P5950" i="4"/>
  <c r="P5918" i="4"/>
  <c r="P5879" i="4"/>
  <c r="P5841" i="4"/>
  <c r="P5830" i="4"/>
  <c r="P4453" i="4"/>
  <c r="P5653" i="4"/>
  <c r="P5785" i="4"/>
  <c r="P2138" i="4"/>
  <c r="P4438" i="4"/>
  <c r="P4432" i="4"/>
  <c r="P4507" i="4"/>
  <c r="P4112" i="4"/>
  <c r="P1306" i="4"/>
  <c r="P8783" i="4"/>
  <c r="P8784" i="4"/>
  <c r="P8770" i="4"/>
  <c r="P8709" i="4"/>
  <c r="P6421" i="4"/>
  <c r="P6404" i="4"/>
  <c r="P6335" i="4"/>
  <c r="P6247" i="4"/>
  <c r="P6094" i="4"/>
  <c r="P6059" i="4"/>
  <c r="P6025" i="4"/>
  <c r="P7728" i="4"/>
  <c r="P7711" i="4"/>
  <c r="P7658" i="4"/>
  <c r="P7657" i="4"/>
  <c r="P7652" i="4"/>
  <c r="P7621" i="4"/>
  <c r="P8473" i="4"/>
  <c r="P8186" i="4"/>
  <c r="P7977" i="4"/>
  <c r="P3481" i="4"/>
  <c r="P4321" i="4"/>
  <c r="P1153" i="4"/>
  <c r="P5909" i="4"/>
  <c r="P7042" i="4"/>
  <c r="P5774" i="4"/>
  <c r="P7121" i="4"/>
  <c r="P7150" i="4"/>
  <c r="P6905" i="4"/>
  <c r="P7308" i="4"/>
  <c r="P7186" i="4"/>
  <c r="P5440" i="4"/>
  <c r="P7033" i="4"/>
  <c r="P7136" i="4"/>
  <c r="P7082" i="4"/>
  <c r="P5717" i="4"/>
  <c r="P7326" i="4"/>
  <c r="P6853" i="4"/>
  <c r="P7066" i="4"/>
  <c r="P6918" i="4"/>
  <c r="P5959" i="4"/>
  <c r="P7142" i="4"/>
  <c r="P8763" i="4"/>
  <c r="P7332" i="4"/>
  <c r="P5877" i="4"/>
  <c r="P7303" i="4"/>
  <c r="P8875" i="4"/>
  <c r="P5435" i="4"/>
  <c r="P7305" i="4"/>
  <c r="P6889" i="4"/>
  <c r="P8966" i="4"/>
  <c r="P1074" i="4"/>
  <c r="P7212" i="4"/>
  <c r="P5657" i="4"/>
  <c r="P6879" i="4"/>
  <c r="P7172" i="4"/>
  <c r="P6835" i="4"/>
  <c r="P7230" i="4"/>
  <c r="P6937" i="4"/>
  <c r="P7176" i="4"/>
  <c r="P7158" i="4"/>
  <c r="P7155" i="4"/>
  <c r="P5578" i="4"/>
  <c r="P5832" i="4"/>
  <c r="P6855" i="4"/>
  <c r="P7234" i="4"/>
  <c r="P6863" i="4"/>
  <c r="P6873" i="4"/>
  <c r="P6822" i="4"/>
  <c r="P5689" i="4"/>
  <c r="P7320" i="4"/>
  <c r="P5433" i="4"/>
  <c r="P5773" i="4"/>
  <c r="P7325" i="4"/>
  <c r="P7080" i="4"/>
  <c r="P6814" i="4"/>
  <c r="P7164" i="4"/>
  <c r="P5680" i="4"/>
  <c r="P8761" i="4"/>
  <c r="P7185" i="4"/>
  <c r="P5618" i="4"/>
  <c r="P7047" i="4"/>
  <c r="P5835" i="4"/>
  <c r="P5833" i="4"/>
  <c r="P6849" i="4"/>
  <c r="P5621" i="4"/>
  <c r="P7238" i="4"/>
  <c r="P6907" i="4"/>
  <c r="P8868" i="4"/>
  <c r="P7289" i="4"/>
  <c r="P7322" i="4"/>
  <c r="P7107" i="4"/>
  <c r="P5436" i="4"/>
  <c r="P6897" i="4"/>
  <c r="P7144" i="4"/>
  <c r="P7301" i="4"/>
  <c r="P1296" i="4"/>
  <c r="P8815" i="4"/>
  <c r="P5790" i="4"/>
  <c r="P6412" i="4"/>
  <c r="P7165" i="4"/>
  <c r="P7168" i="4"/>
  <c r="P6860" i="4"/>
  <c r="P6414" i="4"/>
  <c r="P6338" i="4"/>
  <c r="P6342" i="4"/>
  <c r="P5559" i="4"/>
  <c r="P5674" i="4"/>
  <c r="P5736" i="4"/>
  <c r="P8754" i="4"/>
  <c r="P5693" i="4"/>
  <c r="P7315" i="4"/>
  <c r="P6836" i="4"/>
  <c r="P7244" i="4"/>
  <c r="P8802" i="4"/>
  <c r="P6960" i="4"/>
  <c r="P7083" i="4"/>
  <c r="P7014" i="4"/>
  <c r="P5675" i="4"/>
  <c r="P7331" i="4"/>
  <c r="P7160" i="4"/>
  <c r="P7161" i="4"/>
  <c r="P7275" i="4"/>
  <c r="P7027" i="4"/>
  <c r="P8957" i="4"/>
  <c r="P7143" i="4"/>
  <c r="P6928" i="4"/>
  <c r="P6397" i="4"/>
  <c r="P7251" i="4"/>
  <c r="P7129" i="4"/>
  <c r="P5805" i="4"/>
  <c r="P7317" i="4"/>
  <c r="P5534" i="4"/>
  <c r="P5780" i="4"/>
  <c r="P6254" i="4"/>
  <c r="P6318" i="4"/>
  <c r="P7049" i="4"/>
  <c r="P7222" i="4"/>
  <c r="P7171" i="4"/>
  <c r="P8751" i="4"/>
  <c r="P7333" i="4"/>
  <c r="P1750" i="4"/>
  <c r="P1149" i="4"/>
  <c r="P7274" i="4"/>
  <c r="P5897" i="4"/>
  <c r="P5702" i="4"/>
  <c r="P7287" i="4"/>
  <c r="P7321" i="4"/>
  <c r="P7319" i="4"/>
  <c r="P7029" i="4"/>
  <c r="P7169" i="4"/>
  <c r="P6163" i="4"/>
  <c r="P8814" i="4"/>
  <c r="P6256" i="4"/>
  <c r="P7170" i="4"/>
  <c r="P6989" i="4"/>
  <c r="P7135" i="4"/>
  <c r="P6891" i="4"/>
  <c r="P7025" i="4"/>
  <c r="P6931" i="4"/>
  <c r="P6134" i="4"/>
  <c r="P5894" i="4"/>
  <c r="P6996" i="4"/>
  <c r="P6871" i="4"/>
  <c r="P7016" i="4"/>
  <c r="P5567" i="4"/>
  <c r="P7104" i="4"/>
  <c r="P5640" i="4"/>
  <c r="P7279" i="4"/>
  <c r="P6218" i="4"/>
  <c r="P6270" i="4"/>
  <c r="P7037" i="4"/>
  <c r="P7306" i="4"/>
  <c r="P8982" i="4"/>
  <c r="P6235" i="4"/>
  <c r="P7153" i="4"/>
  <c r="P7334" i="4"/>
  <c r="P7240" i="4"/>
  <c r="P7034" i="4"/>
  <c r="P7307" i="4"/>
  <c r="P6102" i="4"/>
  <c r="P6219" i="4"/>
  <c r="P7050" i="4"/>
  <c r="P5925" i="4"/>
  <c r="P7023" i="4"/>
  <c r="P6994" i="4"/>
  <c r="P7057" i="4"/>
  <c r="P7310" i="4"/>
  <c r="P6926" i="4"/>
  <c r="P5716" i="4"/>
  <c r="P5868" i="4"/>
  <c r="P8794" i="4"/>
  <c r="P7302" i="4"/>
  <c r="P7065" i="4"/>
  <c r="P5430" i="4"/>
  <c r="P5459" i="4"/>
  <c r="P7002" i="4"/>
  <c r="P7175" i="4"/>
  <c r="P6995" i="4"/>
  <c r="P6374" i="4"/>
  <c r="P5682" i="4"/>
  <c r="P7026" i="4"/>
  <c r="P6140" i="4"/>
  <c r="P6283" i="4"/>
  <c r="P7335" i="4"/>
  <c r="P6362" i="4"/>
  <c r="P8820" i="4"/>
  <c r="P5945" i="4"/>
  <c r="P5551" i="4"/>
  <c r="P5434" i="4"/>
  <c r="P5996" i="4"/>
  <c r="P7048" i="4"/>
  <c r="P7038" i="4"/>
  <c r="P8818" i="4"/>
  <c r="P8813" i="4"/>
  <c r="P8861" i="4"/>
  <c r="L7026" i="4"/>
  <c r="Q8769" i="4"/>
  <c r="Q8710" i="4"/>
  <c r="Q6830" i="4"/>
  <c r="Q7118" i="4"/>
  <c r="Q7054" i="4"/>
  <c r="Q7044" i="4"/>
  <c r="Q6941" i="4"/>
  <c r="Q6948" i="4"/>
  <c r="Q6935" i="4"/>
  <c r="Q7154" i="4"/>
  <c r="Q7115" i="4"/>
  <c r="Q7093" i="4"/>
  <c r="Q7051" i="4"/>
  <c r="Q7011" i="4"/>
  <c r="Q7007" i="4"/>
  <c r="Q7004" i="4"/>
  <c r="Q7000" i="4"/>
  <c r="Q6955" i="4"/>
  <c r="Q6929" i="4"/>
  <c r="Q6858" i="4"/>
  <c r="Q6841" i="4"/>
  <c r="Q6837" i="4"/>
  <c r="Q7273" i="4"/>
  <c r="Q7266" i="4"/>
  <c r="Q7252" i="4"/>
  <c r="Q5766" i="4"/>
  <c r="Q5866" i="4"/>
  <c r="Q5776" i="4"/>
  <c r="Q5755" i="4"/>
  <c r="Q5749" i="4"/>
  <c r="Q5532" i="4"/>
  <c r="Q5595" i="4"/>
  <c r="Q5729" i="4"/>
  <c r="Q5923" i="4"/>
  <c r="Q5889" i="4"/>
  <c r="Q5811" i="4"/>
  <c r="Q5813" i="4"/>
  <c r="Q5791" i="4"/>
  <c r="Q5701" i="4"/>
  <c r="Q5683" i="4"/>
  <c r="Q5645" i="4"/>
  <c r="Q5605" i="4"/>
  <c r="Q5936" i="4"/>
  <c r="Q5962" i="4"/>
  <c r="Q8865" i="4"/>
  <c r="Q8869" i="4"/>
  <c r="Q8870" i="4"/>
  <c r="Q8946" i="4"/>
  <c r="Q8844" i="4"/>
  <c r="Q8793" i="4"/>
  <c r="Q8745" i="4"/>
  <c r="Q8926" i="4"/>
  <c r="Q8956" i="4"/>
  <c r="Q8990" i="4"/>
  <c r="Q8777" i="4"/>
  <c r="Q8824" i="4"/>
  <c r="Q8779" i="4"/>
  <c r="Q8830" i="4"/>
  <c r="Q8825" i="4"/>
  <c r="Q8967" i="4"/>
  <c r="Q8970" i="4"/>
  <c r="Q8871" i="4"/>
  <c r="Q8866" i="4"/>
  <c r="Q8848" i="4"/>
  <c r="Q8757" i="4"/>
  <c r="Q8755" i="4"/>
  <c r="Q8819" i="4"/>
  <c r="Q8790" i="4"/>
  <c r="Q8851" i="4"/>
  <c r="Q8717" i="4"/>
  <c r="Q8827" i="4"/>
  <c r="Q8828" i="4"/>
  <c r="Q8964" i="4"/>
  <c r="Q8829" i="4"/>
  <c r="Q8821" i="4"/>
  <c r="Q7292" i="4"/>
  <c r="Q5600" i="4"/>
  <c r="Q5530" i="4"/>
  <c r="Q5814" i="4"/>
  <c r="Q5623" i="4"/>
  <c r="Q5737" i="4"/>
  <c r="Q5719" i="4"/>
  <c r="Q8878" i="4"/>
  <c r="Q8873" i="4"/>
  <c r="Q8876" i="4"/>
  <c r="Q8823" i="4"/>
  <c r="Q8695" i="4"/>
  <c r="Q8988" i="4"/>
  <c r="Q8985" i="4"/>
  <c r="Q8984" i="4"/>
  <c r="Q8983" i="4"/>
  <c r="Q8977" i="4"/>
  <c r="Q8974" i="4"/>
  <c r="Q8972" i="4"/>
  <c r="Q8958" i="4"/>
  <c r="Q8954" i="4"/>
  <c r="Q8949" i="4"/>
  <c r="Q8941" i="4"/>
  <c r="Q8920" i="4"/>
  <c r="Q8911" i="4"/>
  <c r="Q8888" i="4"/>
  <c r="Q8887" i="4"/>
  <c r="Q8886" i="4"/>
  <c r="Q8883" i="4"/>
  <c r="Q8881" i="4"/>
  <c r="Q8839" i="4"/>
  <c r="Q8838" i="4"/>
  <c r="Q8822" i="4"/>
  <c r="Q8817" i="4"/>
  <c r="Q8816" i="4"/>
  <c r="Q8812" i="4"/>
  <c r="Q8810" i="4"/>
  <c r="Q8809" i="4"/>
  <c r="Q8808" i="4"/>
  <c r="Q8807" i="4"/>
  <c r="Q8800" i="4"/>
  <c r="Q8798" i="4"/>
  <c r="Q8791" i="4"/>
  <c r="Q8773" i="4"/>
  <c r="Q8768" i="4"/>
  <c r="Q8767" i="4"/>
  <c r="Q8766" i="4"/>
  <c r="Q8762" i="4"/>
  <c r="Q8759" i="4"/>
  <c r="Q8752" i="4"/>
  <c r="Q8749" i="4"/>
  <c r="Q8744" i="4"/>
  <c r="Q8740" i="4"/>
  <c r="Q8718" i="4"/>
  <c r="Q8708" i="4"/>
  <c r="Q8700" i="4"/>
  <c r="Q8696" i="4"/>
  <c r="Q8678" i="4"/>
  <c r="Q8978" i="4"/>
  <c r="Q8864" i="4"/>
  <c r="Q8862" i="4"/>
  <c r="Q8842" i="4"/>
  <c r="Q8835" i="4"/>
  <c r="Q8804" i="4"/>
  <c r="Q8774" i="4"/>
  <c r="Q6770" i="4"/>
  <c r="Q6769" i="4"/>
  <c r="Q6764" i="4"/>
  <c r="Q6765" i="4"/>
  <c r="Q6772" i="4"/>
  <c r="Q6767" i="4"/>
  <c r="Q6771" i="4"/>
  <c r="Q3268" i="4"/>
  <c r="Q1916" i="4"/>
  <c r="Q1882" i="4"/>
  <c r="Q8625" i="4"/>
  <c r="Q3617" i="4"/>
  <c r="Q3561" i="4"/>
  <c r="Q586" i="4"/>
  <c r="Q3212" i="4"/>
  <c r="Q5275" i="4"/>
  <c r="Q4978" i="4"/>
  <c r="Q4456" i="4"/>
  <c r="Q3254" i="4"/>
  <c r="Q2765" i="4"/>
  <c r="Q6411" i="4"/>
  <c r="Q6395" i="4"/>
  <c r="Q2002" i="4"/>
  <c r="Q1516" i="4"/>
  <c r="Q1413" i="4"/>
  <c r="Q1057" i="4"/>
  <c r="Q695" i="4"/>
  <c r="Q689" i="4"/>
  <c r="Q3777" i="4"/>
  <c r="Q3357" i="4"/>
  <c r="Q3309" i="4"/>
  <c r="Q3027" i="4"/>
  <c r="Q2693" i="4"/>
  <c r="Q2230" i="4"/>
  <c r="Q1940" i="4"/>
  <c r="Q822" i="4"/>
  <c r="Q665" i="4"/>
  <c r="Q631" i="4"/>
  <c r="Q1816" i="4"/>
  <c r="Q3040" i="4"/>
  <c r="Q621" i="4"/>
  <c r="Q3039" i="4"/>
  <c r="Q2925" i="4"/>
  <c r="Q2720" i="4"/>
  <c r="Q2390" i="4"/>
  <c r="Q2180" i="4"/>
  <c r="Q1794" i="4"/>
  <c r="Q1662" i="4"/>
  <c r="Q1618" i="4"/>
  <c r="Q1586" i="4"/>
  <c r="Q1578" i="4"/>
  <c r="Q1536" i="4"/>
  <c r="Q883" i="4"/>
  <c r="Q842" i="4"/>
  <c r="Q765" i="4"/>
  <c r="Q1165" i="4"/>
  <c r="Q989" i="4"/>
  <c r="Q936" i="4"/>
  <c r="Q2056" i="4"/>
  <c r="Q2794" i="4"/>
  <c r="Q1673" i="4"/>
  <c r="Q1218" i="4"/>
  <c r="Q1904" i="4"/>
  <c r="Q3168" i="4"/>
  <c r="Q7263" i="4"/>
  <c r="Q7196" i="4"/>
  <c r="Q7178" i="4"/>
  <c r="Q7167" i="4"/>
  <c r="Q7036" i="4"/>
  <c r="Q7020" i="4"/>
  <c r="Q8251" i="4"/>
  <c r="Q7010" i="4"/>
  <c r="Q6990" i="4"/>
  <c r="Q6950" i="4"/>
  <c r="Q6898" i="4"/>
  <c r="Q6885" i="4"/>
  <c r="Q6843" i="4"/>
  <c r="Q7268" i="4"/>
  <c r="Q7102" i="4"/>
  <c r="Q7009" i="4"/>
  <c r="Q6978" i="4"/>
  <c r="Q4892" i="4"/>
  <c r="Q5071" i="4"/>
  <c r="Q4255" i="4"/>
  <c r="Q7232" i="4"/>
  <c r="Q6878" i="4"/>
  <c r="Q4487" i="4"/>
  <c r="Q4553" i="4"/>
  <c r="Q4844" i="4"/>
  <c r="Q7177" i="4"/>
  <c r="Q6691" i="4"/>
  <c r="Q6671" i="4"/>
  <c r="Q6870" i="4"/>
  <c r="Q2575" i="4"/>
  <c r="Q2374" i="4"/>
  <c r="Q5045" i="4"/>
  <c r="Q6659" i="4"/>
  <c r="Q6660" i="4"/>
  <c r="Q2861" i="4"/>
  <c r="Q6705" i="4"/>
  <c r="Q6696" i="4"/>
  <c r="Q6673" i="4"/>
  <c r="Q6651" i="4"/>
  <c r="Q6654" i="4"/>
  <c r="Q4015" i="4"/>
  <c r="Q6695" i="4"/>
  <c r="Q6698" i="4"/>
  <c r="Q6700" i="4"/>
  <c r="Q6679" i="4"/>
  <c r="Q6694" i="4"/>
  <c r="Q6669" i="4"/>
  <c r="Q6699" i="4"/>
  <c r="Q5231" i="4"/>
  <c r="Q5149" i="4"/>
  <c r="Q3068" i="4"/>
  <c r="Q3701" i="4"/>
  <c r="Q3772" i="4"/>
  <c r="Q4043" i="4"/>
  <c r="Q4089" i="4"/>
  <c r="Q2821" i="4"/>
  <c r="Q6665" i="4"/>
  <c r="Q6664" i="4"/>
  <c r="Q6666" i="4"/>
  <c r="Q5205" i="4"/>
  <c r="Q4719" i="4"/>
  <c r="Q6677" i="4"/>
  <c r="Q3725" i="4"/>
  <c r="Q3758" i="4"/>
  <c r="Q1680" i="4"/>
  <c r="Q8556" i="4"/>
  <c r="Q8548" i="4"/>
  <c r="Q7542" i="4"/>
  <c r="Q8350" i="4"/>
  <c r="Q7526" i="4"/>
  <c r="Q7981" i="4"/>
  <c r="Q7826" i="4"/>
  <c r="Q7392" i="4"/>
  <c r="Q133" i="4"/>
  <c r="Q142" i="4"/>
  <c r="Q88" i="4"/>
  <c r="Q420" i="4"/>
  <c r="Q410" i="4"/>
  <c r="Q422" i="4"/>
  <c r="Q6733" i="4"/>
  <c r="Q6757" i="4"/>
  <c r="Q7373" i="4"/>
  <c r="Q8094" i="4"/>
  <c r="Q9146" i="4"/>
  <c r="Q7679" i="4"/>
  <c r="Q7901" i="4"/>
  <c r="Q297" i="4"/>
  <c r="Q299" i="4"/>
  <c r="Q7813" i="4"/>
  <c r="Q7799" i="4"/>
  <c r="Q7805" i="4"/>
  <c r="Q134" i="4"/>
  <c r="Q128" i="4"/>
  <c r="Q126" i="4"/>
  <c r="Q9007" i="4"/>
  <c r="Q8144" i="4"/>
  <c r="Q8090" i="4"/>
  <c r="Q8023" i="4"/>
  <c r="Q424" i="4"/>
  <c r="Q7825" i="4"/>
  <c r="Q73" i="4"/>
  <c r="Q74" i="4"/>
  <c r="Q8645" i="4"/>
  <c r="Q418" i="4"/>
  <c r="Q54" i="4"/>
  <c r="Q8347" i="4"/>
  <c r="Q510" i="4"/>
  <c r="Q9165" i="4"/>
  <c r="Q8273" i="4"/>
  <c r="Q7540" i="4"/>
  <c r="Q8269" i="4"/>
  <c r="Q8262" i="4"/>
  <c r="Q8177" i="4"/>
  <c r="Q7855" i="4"/>
  <c r="Q7579" i="4"/>
  <c r="Q7809" i="4"/>
  <c r="Q7822" i="4"/>
  <c r="Q8099" i="4"/>
  <c r="Q69" i="4"/>
  <c r="Q7811" i="4"/>
  <c r="Q67" i="4"/>
  <c r="Q83" i="4"/>
  <c r="Q45" i="4"/>
  <c r="Q308" i="4"/>
  <c r="Q8139" i="4"/>
  <c r="Q7538" i="4"/>
  <c r="Q66" i="4"/>
  <c r="Q9004" i="4"/>
  <c r="Q7677" i="4"/>
  <c r="Q8918" i="4"/>
  <c r="Q57" i="4"/>
  <c r="Q51" i="4"/>
  <c r="Q42" i="4"/>
  <c r="Q7792" i="4"/>
  <c r="Q7938" i="4"/>
  <c r="Q7870" i="4"/>
  <c r="Q8555" i="4"/>
  <c r="Q7877" i="4"/>
  <c r="Q7377" i="4"/>
  <c r="Q6737" i="4"/>
  <c r="Q7943" i="4"/>
  <c r="Q551" i="4"/>
  <c r="Q253" i="4"/>
  <c r="Q7807" i="4"/>
  <c r="Q86" i="4"/>
  <c r="Q218" i="4"/>
  <c r="Q9051" i="4"/>
  <c r="Q9050" i="4"/>
  <c r="Q9049" i="4"/>
  <c r="Q9052" i="4"/>
  <c r="Q8253" i="4"/>
  <c r="Q8154" i="4"/>
  <c r="Q219" i="4"/>
  <c r="Q8578" i="4"/>
  <c r="Q72" i="4"/>
  <c r="Q8166" i="4"/>
  <c r="Q56" i="4"/>
  <c r="Q87" i="4"/>
  <c r="Q80" i="4"/>
  <c r="Q37" i="4"/>
  <c r="Q534" i="4"/>
  <c r="Q533" i="4"/>
  <c r="Q7363" i="4"/>
  <c r="Q9118" i="4"/>
  <c r="Q8147" i="4"/>
  <c r="Q63" i="4"/>
  <c r="Q77" i="4"/>
  <c r="Q8506" i="4"/>
  <c r="Q9132" i="4"/>
  <c r="Q9166" i="4"/>
  <c r="Q346" i="4"/>
  <c r="Q421" i="4"/>
  <c r="Q7365" i="4"/>
  <c r="Q483" i="4"/>
  <c r="Q78" i="4"/>
  <c r="Q298" i="4"/>
  <c r="Q8329" i="4"/>
  <c r="Q145" i="4"/>
  <c r="Q513" i="4"/>
  <c r="Q516" i="4"/>
  <c r="Q55" i="4"/>
  <c r="Q62" i="4"/>
  <c r="Q71" i="4"/>
  <c r="Q8477" i="4"/>
  <c r="Q329" i="4"/>
  <c r="Q85" i="4"/>
  <c r="Q81" i="4"/>
  <c r="Q9116" i="4"/>
  <c r="Q8006" i="4"/>
  <c r="Q8000" i="4"/>
  <c r="Q8160" i="4"/>
  <c r="Q7534" i="4"/>
  <c r="Q520" i="4"/>
  <c r="Q6732" i="4"/>
  <c r="Q8375" i="4"/>
  <c r="Q295" i="4"/>
  <c r="Q8917" i="4"/>
  <c r="Q9133" i="4"/>
  <c r="Q9127" i="4"/>
  <c r="Q7794" i="4"/>
  <c r="Q8478" i="4"/>
  <c r="Q8554" i="4"/>
  <c r="Q545" i="4"/>
  <c r="Q8933" i="4"/>
  <c r="Q286" i="4"/>
  <c r="Q9164" i="4"/>
  <c r="Q7558" i="4"/>
  <c r="Q7576" i="4"/>
  <c r="Q9078" i="4"/>
  <c r="Q49" i="4"/>
  <c r="Q9055" i="4"/>
  <c r="Q8086" i="4"/>
  <c r="Q9042" i="4"/>
  <c r="Q7945" i="4"/>
  <c r="Q7783" i="4"/>
  <c r="Q7864" i="4"/>
  <c r="Q9145" i="4"/>
  <c r="Q9117" i="4"/>
  <c r="Q7998" i="4"/>
  <c r="Q8256" i="4"/>
  <c r="Q8405" i="4"/>
  <c r="Q7640" i="4"/>
  <c r="Q17" i="4"/>
  <c r="Q7781" i="4"/>
  <c r="Q7368" i="4"/>
  <c r="Q64" i="4"/>
  <c r="Q7910" i="4"/>
  <c r="Q8346" i="4"/>
  <c r="Q8546" i="4"/>
  <c r="Q6774" i="4"/>
  <c r="Q7419" i="4"/>
  <c r="Q8570" i="4"/>
  <c r="Q89" i="4"/>
  <c r="Q8565" i="4"/>
  <c r="Q8258" i="4"/>
  <c r="Q8009" i="4"/>
  <c r="Q9121" i="4"/>
  <c r="Q8572" i="4"/>
  <c r="Q6742" i="4"/>
  <c r="Q8721" i="4"/>
  <c r="Q187" i="4"/>
  <c r="Q226" i="4"/>
  <c r="Q227" i="4"/>
  <c r="Q9091" i="4"/>
  <c r="Q6745" i="4"/>
  <c r="Q7665" i="4"/>
  <c r="Q8333" i="4"/>
  <c r="Q232" i="4"/>
  <c r="Q426" i="4"/>
  <c r="Q572" i="4"/>
  <c r="Q7992" i="4"/>
  <c r="Q8357" i="4"/>
  <c r="Q6741" i="4"/>
  <c r="Q7995" i="4"/>
  <c r="Q8002" i="4"/>
  <c r="Q8604" i="4"/>
  <c r="Q7951" i="4"/>
  <c r="Q8753" i="4"/>
  <c r="Q7919" i="4"/>
  <c r="Q8731" i="4"/>
  <c r="Q68" i="4"/>
  <c r="Q7984" i="4"/>
  <c r="Q7560" i="4"/>
  <c r="Q467" i="4"/>
  <c r="Q7854" i="4"/>
  <c r="Q8723" i="4"/>
  <c r="Q9156" i="4"/>
  <c r="Q8195" i="4"/>
  <c r="Q9044" i="4"/>
  <c r="Q169" i="4"/>
  <c r="Q7537" i="4"/>
  <c r="Q7886" i="4"/>
  <c r="Q7883" i="4"/>
  <c r="Q7874" i="4"/>
  <c r="Q7517" i="4"/>
  <c r="Q7853" i="4"/>
  <c r="Q7849" i="4"/>
  <c r="Q70" i="4"/>
  <c r="Q76" i="4"/>
  <c r="Q157" i="4"/>
  <c r="Q168" i="4"/>
  <c r="Q164" i="4"/>
  <c r="Q14" i="4"/>
  <c r="Q29" i="4"/>
  <c r="Q6773" i="4"/>
  <c r="Q9072" i="4"/>
  <c r="Q7738" i="4"/>
  <c r="Q7736" i="4"/>
  <c r="Q8134" i="4"/>
  <c r="Q541" i="4"/>
  <c r="Q8120" i="4"/>
  <c r="Q8158" i="4"/>
  <c r="Q8240" i="4"/>
  <c r="Q7562" i="4"/>
  <c r="Q8237" i="4"/>
  <c r="Q6738" i="4"/>
  <c r="Q532" i="4"/>
  <c r="Q479" i="4"/>
  <c r="Q7393" i="4"/>
  <c r="Q7616" i="4"/>
  <c r="Q292" i="4"/>
  <c r="Q290" i="4"/>
  <c r="Q100" i="4"/>
  <c r="Q7767" i="4"/>
  <c r="Q7889" i="4"/>
  <c r="Q8243" i="4"/>
  <c r="Q8573" i="4"/>
  <c r="Q7887" i="4"/>
  <c r="Q8274" i="4"/>
  <c r="Q8230" i="4"/>
  <c r="Q7824" i="4"/>
  <c r="Q9150" i="4"/>
  <c r="Q6632" i="4"/>
  <c r="Q8162" i="4"/>
  <c r="Q8039" i="4"/>
  <c r="Q8300" i="4"/>
  <c r="Q7555" i="4"/>
  <c r="Q448" i="4"/>
  <c r="Q449" i="4"/>
  <c r="Q7920" i="4"/>
  <c r="Q242" i="4"/>
  <c r="Q8550" i="4"/>
  <c r="Q236" i="4"/>
  <c r="Q7519" i="4"/>
  <c r="Q8161" i="4"/>
  <c r="Q6746" i="4"/>
  <c r="Q8025" i="4"/>
  <c r="Q8159" i="4"/>
  <c r="Q9128" i="4"/>
  <c r="Q8055" i="4"/>
  <c r="Q8031" i="4"/>
  <c r="Q8275" i="4"/>
  <c r="Q7922" i="4"/>
  <c r="Q288" i="4"/>
  <c r="Q6761" i="4"/>
  <c r="Q6744" i="4"/>
  <c r="Q8656" i="4"/>
  <c r="Q8131" i="4"/>
  <c r="Q457" i="4"/>
  <c r="Q455" i="4"/>
  <c r="Q7925" i="4"/>
  <c r="Q492" i="4"/>
  <c r="Q8133" i="4"/>
  <c r="Q539" i="4"/>
  <c r="Q540" i="4"/>
  <c r="Q7905" i="4"/>
  <c r="Q7768" i="4"/>
  <c r="Q8655" i="4"/>
  <c r="Q234" i="4"/>
  <c r="Q570" i="4"/>
  <c r="Q542" i="4"/>
  <c r="Q7975" i="4"/>
  <c r="Q8438" i="4"/>
  <c r="Q7752" i="4"/>
  <c r="Q7778" i="4"/>
  <c r="Q8070" i="4"/>
  <c r="Q8845" i="4"/>
  <c r="Q9105" i="4"/>
  <c r="Q8190" i="4"/>
  <c r="Q6778" i="4"/>
  <c r="Q484" i="4"/>
  <c r="Q8837" i="4"/>
  <c r="Q8698" i="4"/>
  <c r="Q8785" i="4"/>
  <c r="Q9097" i="4"/>
  <c r="Q7525" i="4"/>
  <c r="Q7909" i="4"/>
  <c r="Q8642" i="4"/>
  <c r="Q7735" i="4"/>
  <c r="Q8640" i="4"/>
  <c r="Q8528" i="4"/>
  <c r="Q8882" i="4"/>
  <c r="Q10" i="4"/>
  <c r="Q7803" i="4"/>
  <c r="Q8854" i="4"/>
  <c r="Q8334" i="4"/>
  <c r="Q8312" i="4"/>
  <c r="Q8287" i="4"/>
  <c r="Q8301" i="4"/>
  <c r="Q8938" i="4"/>
  <c r="Q8927" i="4"/>
  <c r="Q8015" i="4"/>
  <c r="Q8182" i="4"/>
  <c r="Q7980" i="4"/>
  <c r="Q8635" i="4"/>
  <c r="Q8594" i="4"/>
  <c r="Q75" i="4"/>
  <c r="Q163" i="4"/>
  <c r="Q224" i="4"/>
  <c r="Q8180" i="4"/>
  <c r="Q9107" i="4"/>
  <c r="Q7687" i="4"/>
  <c r="Q7535" i="4"/>
  <c r="Q9137" i="4"/>
  <c r="Q200" i="4"/>
  <c r="Q197" i="4"/>
  <c r="Q8612" i="4"/>
  <c r="Q8444" i="4"/>
  <c r="Q8042" i="4"/>
  <c r="Q247" i="4"/>
  <c r="Q8286" i="4"/>
  <c r="Q7867" i="4"/>
  <c r="Q7760" i="4"/>
  <c r="Q8641" i="4"/>
  <c r="Q9139" i="4"/>
  <c r="Q8318" i="4"/>
  <c r="Q195" i="4"/>
  <c r="Q7567" i="4"/>
  <c r="Q8559" i="4"/>
  <c r="Q21" i="4"/>
  <c r="Q199" i="4"/>
  <c r="Q196" i="4"/>
  <c r="Q8307" i="4"/>
  <c r="Q6743" i="4"/>
  <c r="Q7999" i="4"/>
  <c r="Q8014" i="4"/>
  <c r="Q8136" i="4"/>
  <c r="Q7364" i="4"/>
  <c r="Q8344" i="4"/>
  <c r="Q7391" i="4"/>
  <c r="Q82" i="4"/>
  <c r="Q7643" i="4"/>
  <c r="Q8525" i="4"/>
  <c r="Q9082" i="4"/>
  <c r="Q9068" i="4"/>
  <c r="Q7903" i="4"/>
  <c r="Q454" i="4"/>
  <c r="Q512" i="4"/>
  <c r="Q514" i="4"/>
  <c r="Q160" i="4"/>
  <c r="Q9013" i="4"/>
  <c r="Q7638" i="4"/>
  <c r="Q9075" i="4"/>
  <c r="Q8088" i="4"/>
  <c r="Q7988" i="4"/>
  <c r="Q8529" i="4"/>
  <c r="Q8010" i="4"/>
  <c r="Q8890" i="4"/>
  <c r="Q7821" i="4"/>
  <c r="Q8106" i="4"/>
  <c r="Q8345" i="4"/>
  <c r="Q8338" i="4"/>
  <c r="Q8343" i="4"/>
  <c r="Q9163" i="4"/>
  <c r="Q8872" i="4"/>
  <c r="Q7780" i="4"/>
  <c r="Q8386" i="4"/>
  <c r="Q7793" i="4"/>
  <c r="Q7641" i="4"/>
  <c r="Q7530" i="4"/>
  <c r="Q8080" i="4"/>
  <c r="Q480" i="4"/>
  <c r="Q6599" i="4"/>
  <c r="Q7983" i="4"/>
  <c r="Q9021" i="4"/>
  <c r="Q8514" i="4"/>
  <c r="Q8249" i="4"/>
  <c r="Q8239" i="4"/>
  <c r="Q6605" i="4"/>
  <c r="Q9162" i="4"/>
  <c r="Q9090" i="4"/>
  <c r="Q7545" i="4"/>
  <c r="Q246" i="4"/>
  <c r="Q9112" i="4"/>
  <c r="Q7797" i="4"/>
  <c r="Q8836" i="4"/>
  <c r="Q7497" i="4"/>
  <c r="Q8832" i="4"/>
  <c r="Q9113" i="4"/>
  <c r="Q231" i="4"/>
  <c r="Q7345" i="4"/>
  <c r="Q7741" i="4"/>
  <c r="Q6607" i="4"/>
  <c r="Q7696" i="4"/>
  <c r="Q8352" i="4"/>
  <c r="Q8742" i="4"/>
  <c r="Q528" i="4"/>
  <c r="Q529" i="4"/>
  <c r="Q8314" i="4"/>
  <c r="Q7949" i="4"/>
  <c r="Q8532" i="4"/>
  <c r="Q7788" i="4"/>
  <c r="Q8045" i="4"/>
  <c r="Q7770" i="4"/>
  <c r="Q8341" i="4"/>
  <c r="Q8304" i="4"/>
  <c r="Q8284" i="4"/>
  <c r="Q8224" i="4"/>
  <c r="Q6786" i="4"/>
  <c r="Q6781" i="4"/>
  <c r="Q6779" i="4"/>
  <c r="Q136" i="4"/>
  <c r="Q41" i="4"/>
  <c r="Q561" i="4"/>
  <c r="Q562" i="4"/>
  <c r="Q563" i="4"/>
  <c r="Q567" i="4"/>
  <c r="Q568" i="4"/>
  <c r="Q7869" i="4"/>
  <c r="Q538" i="4"/>
  <c r="Q7733" i="4"/>
  <c r="Q564" i="4"/>
  <c r="Q8487" i="4"/>
  <c r="Q8235" i="4"/>
  <c r="Q8229" i="4"/>
  <c r="Q8075" i="4"/>
  <c r="Q8540" i="4"/>
  <c r="Q524" i="4"/>
  <c r="Q522" i="4"/>
  <c r="Q519" i="4"/>
  <c r="Q518" i="4"/>
  <c r="Q252" i="4"/>
  <c r="Q569" i="4"/>
  <c r="Q9011" i="4"/>
  <c r="Q7629" i="4"/>
  <c r="Q8289" i="4"/>
  <c r="Q52" i="4"/>
  <c r="Q7367" i="4"/>
  <c r="Q9005" i="4"/>
  <c r="Q456" i="4"/>
  <c r="Q131" i="4"/>
  <c r="Q7628" i="4"/>
  <c r="Q8553" i="4"/>
  <c r="Q8801" i="4"/>
  <c r="Q8184" i="4"/>
  <c r="Q8522" i="4"/>
  <c r="Q7987" i="4"/>
  <c r="Q530" i="4"/>
  <c r="Q8579" i="4"/>
  <c r="Q8485" i="4"/>
  <c r="Q9014" i="4"/>
  <c r="Q8497" i="4"/>
  <c r="Q8509" i="4"/>
  <c r="Q8242" i="4"/>
  <c r="Q8205" i="4"/>
  <c r="Q8126" i="4"/>
  <c r="Q8527" i="4"/>
  <c r="Q8582" i="4"/>
  <c r="Q9161" i="4"/>
  <c r="Q7565" i="4"/>
  <c r="Q8209" i="4"/>
  <c r="Q7774" i="4"/>
  <c r="Q8041" i="4"/>
  <c r="Q8076" i="4"/>
  <c r="Q7507" i="4"/>
  <c r="Q6780" i="4"/>
  <c r="Q9012" i="4"/>
  <c r="Q9056" i="4"/>
  <c r="Q9053" i="4"/>
  <c r="Q7915" i="4"/>
  <c r="Q7856" i="4"/>
  <c r="Q8153" i="4"/>
  <c r="Q8047" i="4"/>
  <c r="Q8676" i="4"/>
  <c r="Q8666" i="4"/>
  <c r="Q8662" i="4"/>
  <c r="Q8659" i="4"/>
  <c r="Q8658" i="4"/>
  <c r="Q8651" i="4"/>
  <c r="Q9071" i="4"/>
  <c r="Q8356" i="4"/>
  <c r="Q8671" i="4"/>
  <c r="Q7944" i="4"/>
  <c r="Q7941" i="4"/>
  <c r="Q7912" i="4"/>
  <c r="Q8194" i="4"/>
  <c r="Q8058" i="4"/>
  <c r="Q8325" i="4"/>
  <c r="Q565" i="4"/>
  <c r="Q8267" i="4"/>
  <c r="Q8179" i="4"/>
  <c r="Q8156" i="4"/>
  <c r="Q7947" i="4"/>
  <c r="Q7904" i="4"/>
  <c r="Q8082" i="4"/>
  <c r="Q478" i="4"/>
  <c r="Q8339" i="4"/>
  <c r="Q8637" i="4"/>
  <c r="Q7950" i="4"/>
  <c r="Q7939" i="4"/>
  <c r="Q7934" i="4"/>
  <c r="Q7810" i="4"/>
  <c r="Q9159" i="4"/>
  <c r="Q8462" i="4"/>
  <c r="Q6720" i="4"/>
  <c r="Q8615" i="4"/>
  <c r="Q8001" i="4"/>
  <c r="Q8508" i="4"/>
  <c r="Q8371" i="4"/>
  <c r="Q7670" i="4"/>
  <c r="Q7940" i="4"/>
  <c r="Q7563" i="4"/>
  <c r="Q7556" i="4"/>
  <c r="Q7680" i="4"/>
  <c r="Q8294" i="4"/>
  <c r="Q8363" i="4"/>
  <c r="Q7721" i="4"/>
  <c r="Q7564" i="4"/>
  <c r="Q7795" i="4"/>
  <c r="Q9099" i="4"/>
  <c r="Q8040" i="4"/>
  <c r="Q8391" i="4"/>
  <c r="Q8465" i="4"/>
  <c r="Q7832" i="4"/>
  <c r="Q8407" i="4"/>
  <c r="Q8406" i="4"/>
  <c r="Q8441" i="4"/>
  <c r="Q7659" i="4"/>
  <c r="Q7757" i="4"/>
  <c r="Q9064" i="4"/>
  <c r="Q146" i="4"/>
  <c r="Q8288" i="4"/>
  <c r="Q8311" i="4"/>
  <c r="Q8488" i="4"/>
  <c r="Q8472" i="4"/>
  <c r="Q7966" i="4"/>
  <c r="Q6785" i="4"/>
  <c r="Q6629" i="4"/>
  <c r="Q6784" i="4"/>
  <c r="Q566" i="4"/>
  <c r="Q9057" i="4"/>
  <c r="Q8227" i="4"/>
  <c r="Q9102" i="4"/>
  <c r="Q7573" i="4"/>
  <c r="Q7924" i="4"/>
  <c r="Q8035" i="4"/>
  <c r="Q7745" i="4"/>
  <c r="Q6729" i="4"/>
  <c r="Q7592" i="4"/>
  <c r="Q531" i="4"/>
  <c r="Q7649" i="4"/>
  <c r="Q205" i="4"/>
  <c r="Q8502" i="4"/>
  <c r="Q550" i="4"/>
  <c r="Q7620" i="4"/>
  <c r="Q8913" i="4"/>
  <c r="Q8584" i="4"/>
  <c r="Q6777" i="4"/>
  <c r="Q7362" i="4"/>
  <c r="Q8204" i="4"/>
  <c r="Q7636" i="4"/>
  <c r="Q8007" i="4"/>
  <c r="Q543" i="4"/>
  <c r="Q544" i="4"/>
  <c r="Q8222" i="4"/>
  <c r="Q7720" i="4"/>
  <c r="Q7617" i="4"/>
  <c r="Q9063" i="4"/>
  <c r="Q6600" i="4"/>
  <c r="Q441" i="4"/>
  <c r="Q440" i="4"/>
  <c r="Q439" i="4"/>
  <c r="Q438" i="4"/>
  <c r="Q437" i="4"/>
  <c r="Q430" i="4"/>
  <c r="Q8054" i="4"/>
  <c r="Q8296" i="4"/>
  <c r="Q7863" i="4"/>
  <c r="Q8632" i="4"/>
  <c r="Q7815" i="4"/>
  <c r="Q9108" i="4"/>
  <c r="Q8599" i="4"/>
  <c r="Q445" i="4"/>
  <c r="Q434" i="4"/>
  <c r="Q8290" i="4"/>
  <c r="Q171" i="4"/>
  <c r="Q444" i="4"/>
  <c r="Q8396" i="4"/>
  <c r="Q7548" i="4"/>
  <c r="Q6606" i="4"/>
  <c r="Q8298" i="4"/>
  <c r="Q7913" i="4"/>
  <c r="Q8426" i="4"/>
  <c r="Q7346" i="4"/>
  <c r="Q7865" i="4"/>
  <c r="Q7772" i="4"/>
  <c r="Q8308" i="4"/>
  <c r="Q8306" i="4"/>
  <c r="Q7712" i="4"/>
  <c r="Q8994" i="4"/>
  <c r="Q571" i="4"/>
  <c r="Q7776" i="4"/>
  <c r="Q7498" i="4"/>
  <c r="Q8124" i="4"/>
  <c r="Q8101" i="4"/>
  <c r="Q8616" i="4"/>
  <c r="Q7675" i="4"/>
  <c r="Q8118" i="4"/>
  <c r="Q161" i="4"/>
  <c r="Q7929" i="4"/>
  <c r="Q7713" i="4"/>
  <c r="Q8313" i="4"/>
  <c r="Q8468" i="4"/>
  <c r="Q167" i="4"/>
  <c r="Q7786" i="4"/>
  <c r="Q7785" i="4"/>
  <c r="Q7927" i="4"/>
  <c r="Q8292" i="4"/>
  <c r="Q8084" i="4"/>
  <c r="Q9040" i="4"/>
  <c r="Q9041" i="4"/>
  <c r="Q8609" i="4"/>
  <c r="Q433" i="4"/>
  <c r="Q427" i="4"/>
  <c r="Q7755" i="4"/>
  <c r="Q9114" i="4"/>
  <c r="Q238" i="4"/>
  <c r="Q443" i="4"/>
  <c r="Q7615" i="4"/>
  <c r="Q8581" i="4"/>
  <c r="Q552" i="4"/>
  <c r="Q549" i="4"/>
  <c r="Q245" i="4"/>
  <c r="Q8498" i="4"/>
  <c r="Q138" i="4"/>
  <c r="Q8495" i="4"/>
  <c r="Q6598" i="4"/>
  <c r="Q8583" i="4"/>
  <c r="Q8724" i="4"/>
  <c r="Q6782" i="4"/>
  <c r="Q7622" i="4"/>
  <c r="Q8669" i="4"/>
  <c r="Q6734" i="4"/>
  <c r="Q7748" i="4"/>
  <c r="Q9169" i="4"/>
  <c r="Q9170" i="4"/>
  <c r="Q165" i="4"/>
  <c r="Q482" i="4"/>
  <c r="Q9002" i="4"/>
  <c r="Q7784" i="4"/>
  <c r="Q7361" i="4"/>
  <c r="Q9106" i="4"/>
  <c r="Q9094" i="4"/>
  <c r="Q6625" i="4"/>
  <c r="Q6709" i="4"/>
  <c r="Q6646" i="4"/>
  <c r="Q7369" i="4"/>
  <c r="Q7546" i="4"/>
  <c r="Q9101" i="4"/>
  <c r="Q7448" i="4"/>
  <c r="Q255" i="4"/>
  <c r="Q481" i="4"/>
  <c r="Q9062" i="4"/>
  <c r="Q154" i="4"/>
  <c r="Q7336" i="4"/>
  <c r="Q251" i="4"/>
  <c r="Q6568" i="4"/>
  <c r="Q6566" i="4"/>
  <c r="Q9104" i="4"/>
  <c r="Q8383" i="4"/>
  <c r="Q7952" i="4"/>
  <c r="Q9031" i="4"/>
  <c r="Q7663" i="4"/>
  <c r="Q9029" i="4"/>
  <c r="Q8627" i="4"/>
  <c r="Q8283" i="4"/>
  <c r="Q8029" i="4"/>
  <c r="Q7662" i="4"/>
  <c r="Q8647" i="4"/>
  <c r="Q6728" i="4"/>
  <c r="Q233" i="4"/>
  <c r="Q6717" i="4"/>
  <c r="Q6697" i="4"/>
  <c r="Q6631" i="4"/>
  <c r="Q9098" i="4"/>
  <c r="Q8259" i="4"/>
  <c r="Q6723" i="4"/>
  <c r="Q222" i="4"/>
  <c r="Q182" i="4"/>
  <c r="Q183" i="4"/>
  <c r="Q6724" i="4"/>
  <c r="Q79" i="4"/>
  <c r="Q259" i="4"/>
  <c r="Q239" i="4"/>
  <c r="Q6813" i="4"/>
  <c r="Q8056" i="4"/>
  <c r="Q174" i="4"/>
  <c r="Q8210" i="4"/>
  <c r="Q6799" i="4"/>
  <c r="Q9034" i="4"/>
  <c r="Q8362" i="4"/>
  <c r="Q8310" i="4"/>
  <c r="Q8309" i="4"/>
  <c r="Q8285" i="4"/>
  <c r="Q7708" i="4"/>
  <c r="Q7625" i="4"/>
  <c r="Q8916" i="4"/>
  <c r="Q8874" i="4"/>
  <c r="Q7692" i="4"/>
  <c r="Q6808" i="4"/>
  <c r="Q9109" i="4"/>
  <c r="Q6807" i="4"/>
  <c r="Q258" i="4"/>
  <c r="Q493" i="4"/>
  <c r="Q8688" i="4"/>
  <c r="Q8915" i="4"/>
  <c r="Q237" i="4"/>
  <c r="Q84" i="4"/>
  <c r="Q6760" i="4"/>
  <c r="Q6803" i="4"/>
  <c r="Q553" i="4"/>
  <c r="Q6722" i="4"/>
  <c r="Q7351" i="4"/>
  <c r="Q7837" i="4"/>
  <c r="Q6805" i="4"/>
  <c r="Q6811" i="4"/>
  <c r="Q6810" i="4"/>
  <c r="Q6804" i="4"/>
  <c r="Q7619" i="4"/>
  <c r="Q9103" i="4"/>
  <c r="Q8490" i="4"/>
  <c r="Q8630" i="4"/>
  <c r="Q8628" i="4"/>
  <c r="Q8624" i="4"/>
  <c r="Q8623" i="4"/>
  <c r="Q8591" i="4"/>
  <c r="Q8590" i="4"/>
  <c r="Q8589" i="4"/>
  <c r="Q8145" i="4"/>
  <c r="Q8104" i="4"/>
  <c r="Q8621" i="4"/>
  <c r="Q158" i="4"/>
  <c r="Q149" i="4"/>
  <c r="Q150" i="4"/>
  <c r="Q8218" i="4"/>
  <c r="Q7544" i="4"/>
  <c r="Q7715" i="4"/>
  <c r="Q7844" i="4"/>
  <c r="Q6800" i="4"/>
  <c r="Q7787" i="4"/>
  <c r="Q7911" i="4"/>
  <c r="Q9043" i="4"/>
  <c r="Q7946" i="4"/>
  <c r="Q7926" i="4"/>
  <c r="Q7338" i="4"/>
  <c r="Q132" i="4"/>
  <c r="Q8348" i="4"/>
  <c r="Q378" i="4"/>
  <c r="Q7928" i="4"/>
  <c r="Q28" i="4"/>
  <c r="Q7350" i="4"/>
  <c r="Q8951" i="4"/>
  <c r="Q431" i="4"/>
  <c r="Q283" i="4"/>
  <c r="Q282" i="4"/>
  <c r="Q7866" i="4"/>
  <c r="Q220" i="4"/>
  <c r="Q9060" i="4"/>
  <c r="Q9059" i="4"/>
  <c r="Q152" i="4"/>
  <c r="Q7348" i="4"/>
  <c r="Q243" i="4"/>
  <c r="Q235" i="4"/>
  <c r="Q221" i="4"/>
  <c r="Q494" i="4"/>
  <c r="Q6801" i="4"/>
  <c r="Q159" i="4"/>
  <c r="Q191" i="4"/>
  <c r="Q7390" i="4"/>
  <c r="Q244" i="4"/>
  <c r="Q7862" i="4"/>
  <c r="Q7861" i="4"/>
  <c r="Q7859" i="4"/>
  <c r="Q162" i="4"/>
  <c r="Q7410" i="4"/>
  <c r="Q7409" i="4"/>
  <c r="Q7408" i="4"/>
  <c r="Q7402" i="4"/>
  <c r="Q8891" i="4"/>
  <c r="Q166" i="4"/>
  <c r="Q6802" i="4"/>
  <c r="Q9158" i="4"/>
  <c r="Q7492" i="4"/>
  <c r="Q7491" i="4"/>
  <c r="Q7490" i="4"/>
  <c r="Q7489" i="4"/>
  <c r="Q7488" i="4"/>
  <c r="Q7487" i="4"/>
  <c r="Q7486" i="4"/>
  <c r="Q7483" i="4"/>
  <c r="Q7482" i="4"/>
  <c r="Q7481" i="4"/>
  <c r="Q7480" i="4"/>
  <c r="Q7477" i="4"/>
  <c r="Q7476" i="4"/>
  <c r="Q7475" i="4"/>
  <c r="Q7474" i="4"/>
  <c r="Q7469" i="4"/>
  <c r="Q7468" i="4"/>
  <c r="Q7467" i="4"/>
  <c r="Q7466" i="4"/>
  <c r="Q7465" i="4"/>
  <c r="Q7464" i="4"/>
  <c r="Q7463" i="4"/>
  <c r="Q7462" i="4"/>
  <c r="Q7456" i="4"/>
  <c r="Q7455" i="4"/>
  <c r="Q7454" i="4"/>
  <c r="Q7453" i="4"/>
  <c r="Q7452" i="4"/>
  <c r="Q7451" i="4"/>
  <c r="Q7450" i="4"/>
  <c r="Q7449" i="4"/>
  <c r="Q7445" i="4"/>
  <c r="Q7444" i="4"/>
  <c r="Q7441" i="4"/>
  <c r="Q7440" i="4"/>
  <c r="Q7439" i="4"/>
  <c r="Q7438" i="4"/>
  <c r="Q7437" i="4"/>
  <c r="Q7436" i="4"/>
  <c r="Q7435" i="4"/>
  <c r="Q7434" i="4"/>
  <c r="Q7433" i="4"/>
  <c r="Q7432" i="4"/>
  <c r="Q7431" i="4"/>
  <c r="Q7430" i="4"/>
  <c r="Q7429" i="4"/>
  <c r="Q7418" i="4"/>
  <c r="Q7416" i="4"/>
  <c r="Q7414" i="4"/>
  <c r="Q7413" i="4"/>
  <c r="Q7485" i="4"/>
  <c r="Q7484" i="4"/>
  <c r="Q7479" i="4"/>
  <c r="Q7478" i="4"/>
  <c r="Q7472" i="4"/>
  <c r="Q7471" i="4"/>
  <c r="Q7470" i="4"/>
  <c r="Q7461" i="4"/>
  <c r="Q7460" i="4"/>
  <c r="Q7459" i="4"/>
  <c r="Q7458" i="4"/>
  <c r="Q7417" i="4"/>
  <c r="Q7415" i="4"/>
  <c r="Q7412" i="4"/>
  <c r="Q7473" i="4"/>
  <c r="Q7457" i="4"/>
  <c r="Q7447" i="4"/>
  <c r="Q7446" i="4"/>
  <c r="Q7443" i="4"/>
  <c r="Q7426" i="4"/>
  <c r="Q7424" i="4"/>
  <c r="Q7427" i="4"/>
  <c r="Q7425" i="4"/>
  <c r="Q7423" i="4"/>
  <c r="Q7442" i="4"/>
  <c r="Q7406" i="4"/>
  <c r="Q7405" i="4"/>
  <c r="Q7404" i="4"/>
  <c r="Q7403" i="4"/>
  <c r="Q6708" i="4"/>
  <c r="Q6702" i="4"/>
  <c r="Q6667" i="4"/>
  <c r="Q6718" i="4"/>
  <c r="Q5334" i="4"/>
  <c r="Q5330" i="4"/>
  <c r="Q5318" i="4"/>
  <c r="Q5285" i="4"/>
  <c r="Q5199" i="4"/>
  <c r="Q5195" i="4"/>
  <c r="Q5190" i="4"/>
  <c r="Q5185" i="4"/>
  <c r="Q5180" i="4"/>
  <c r="Q5168" i="4"/>
  <c r="Q5154" i="4"/>
  <c r="Q5141" i="4"/>
  <c r="Q5135" i="4"/>
  <c r="Q5129" i="4"/>
  <c r="Q5127" i="4"/>
  <c r="Q5123" i="4"/>
  <c r="Q5122" i="4"/>
  <c r="Q5120" i="4"/>
  <c r="Q5096" i="4"/>
  <c r="Q5087" i="4"/>
  <c r="Q5021" i="4"/>
  <c r="Q4997" i="4"/>
  <c r="Q4982" i="4"/>
  <c r="Q4962" i="4"/>
  <c r="Q4951" i="4"/>
  <c r="Q4939" i="4"/>
  <c r="Q4929" i="4"/>
  <c r="Q4918" i="4"/>
  <c r="Q4895" i="4"/>
  <c r="Q4889" i="4"/>
  <c r="Q4887" i="4"/>
  <c r="Q4882" i="4"/>
  <c r="Q4857" i="4"/>
  <c r="Q4835" i="4"/>
  <c r="Q4826" i="4"/>
  <c r="Q4815" i="4"/>
  <c r="Q4813" i="4"/>
  <c r="Q4801" i="4"/>
  <c r="Q4694" i="4"/>
  <c r="Q4686" i="4"/>
  <c r="Q4676" i="4"/>
  <c r="Q4645" i="4"/>
  <c r="Q4644" i="4"/>
  <c r="Q4637" i="4"/>
  <c r="Q4635" i="4"/>
  <c r="Q4629" i="4"/>
  <c r="Q4503" i="4"/>
  <c r="Q4480" i="4"/>
  <c r="Q4479" i="4"/>
  <c r="Q4410" i="4"/>
  <c r="Q4322" i="4"/>
  <c r="Q4316" i="4"/>
  <c r="Q4256" i="4"/>
  <c r="Q4145" i="4"/>
  <c r="Q4144" i="4"/>
  <c r="Q4127" i="4"/>
  <c r="Q3927" i="4"/>
  <c r="Q3923" i="4"/>
  <c r="Q3904" i="4"/>
  <c r="Q3903" i="4"/>
  <c r="Q3887" i="4"/>
  <c r="Q3884" i="4"/>
  <c r="Q3876" i="4"/>
  <c r="Q3870" i="4"/>
  <c r="Q3847" i="4"/>
  <c r="Q3846" i="4"/>
  <c r="Q3672" i="4"/>
  <c r="Q3666" i="4"/>
  <c r="Q3655" i="4"/>
  <c r="Q3649" i="4"/>
  <c r="Q3648" i="4"/>
  <c r="Q3612" i="4"/>
  <c r="Q3604" i="4"/>
  <c r="Q3602" i="4"/>
  <c r="Q3599" i="4"/>
  <c r="Q3573" i="4"/>
  <c r="Q3571" i="4"/>
  <c r="Q3555" i="4"/>
  <c r="Q3552" i="4"/>
  <c r="Q3457" i="4"/>
  <c r="Q3450" i="4"/>
  <c r="Q3446" i="4"/>
  <c r="Q3436" i="4"/>
  <c r="Q3426" i="4"/>
  <c r="Q3379" i="4"/>
  <c r="Q3375" i="4"/>
  <c r="Q3374" i="4"/>
  <c r="Q3370" i="4"/>
  <c r="Q3356" i="4"/>
  <c r="Q3355" i="4"/>
  <c r="Q3353" i="4"/>
  <c r="Q3333" i="4"/>
  <c r="Q3323" i="4"/>
  <c r="Q3317" i="4"/>
  <c r="Q3314" i="4"/>
  <c r="Q3298" i="4"/>
  <c r="Q3295" i="4"/>
  <c r="Q3283" i="4"/>
  <c r="Q3274" i="4"/>
  <c r="Q5904" i="4"/>
  <c r="Q5903" i="4"/>
  <c r="Q5893" i="4"/>
  <c r="Q5882" i="4"/>
  <c r="Q5884" i="4"/>
  <c r="Q5883" i="4"/>
  <c r="Q5857" i="4"/>
  <c r="Q5859" i="4"/>
  <c r="Q5858" i="4"/>
  <c r="Q5850" i="4"/>
  <c r="Q5849" i="4"/>
  <c r="Q5848" i="4"/>
  <c r="Q5837" i="4"/>
  <c r="Q5840" i="4"/>
  <c r="Q5839" i="4"/>
  <c r="Q5838" i="4"/>
  <c r="Q5821" i="4"/>
  <c r="Q5823" i="4"/>
  <c r="Q5816" i="4"/>
  <c r="Q3216" i="4"/>
  <c r="Q3207" i="4"/>
  <c r="Q3211" i="4"/>
  <c r="Q3193" i="4"/>
  <c r="Q3183" i="4"/>
  <c r="Q3172" i="4"/>
  <c r="Q3170" i="4"/>
  <c r="Q3166" i="4"/>
  <c r="Q3163" i="4"/>
  <c r="Q3155" i="4"/>
  <c r="Q3156" i="4"/>
  <c r="Q3152" i="4"/>
  <c r="Q3138" i="4"/>
  <c r="Q3141" i="4"/>
  <c r="Q3133" i="4"/>
  <c r="Q3130" i="4"/>
  <c r="Q3129" i="4"/>
  <c r="Q3114" i="4"/>
  <c r="Q3112" i="4"/>
  <c r="Q3043" i="4"/>
  <c r="Q3033" i="4"/>
  <c r="Q5771" i="4"/>
  <c r="Q5754" i="4"/>
  <c r="Q5753" i="4"/>
  <c r="Q5752" i="4"/>
  <c r="Q5751" i="4"/>
  <c r="Q5738" i="4"/>
  <c r="Q5742" i="4"/>
  <c r="Q5740" i="4"/>
  <c r="Q5720" i="4"/>
  <c r="Q5721" i="4"/>
  <c r="Q5696" i="4"/>
  <c r="Q5695" i="4"/>
  <c r="Q5668" i="4"/>
  <c r="Q5667" i="4"/>
  <c r="Q5654" i="4"/>
  <c r="Q2963" i="4"/>
  <c r="Q2950" i="4"/>
  <c r="Q2949" i="4"/>
  <c r="Q2954" i="4"/>
  <c r="Q2953" i="4"/>
  <c r="Q2952" i="4"/>
  <c r="Q2941" i="4"/>
  <c r="Q2942" i="4"/>
  <c r="Q2929" i="4"/>
  <c r="Q2915" i="4"/>
  <c r="Q2914" i="4"/>
  <c r="Q2918" i="4"/>
  <c r="Q2902" i="4"/>
  <c r="Q2893" i="4"/>
  <c r="Q2894" i="4"/>
  <c r="Q2882" i="4"/>
  <c r="Q2852" i="4"/>
  <c r="Q2844" i="4"/>
  <c r="Q2835" i="4"/>
  <c r="Q2834" i="4"/>
  <c r="Q2826" i="4"/>
  <c r="Q2825" i="4"/>
  <c r="Q2824" i="4"/>
  <c r="Q2805" i="4"/>
  <c r="Q5615" i="4"/>
  <c r="Q5599" i="4"/>
  <c r="Q5589" i="4"/>
  <c r="Q5585" i="4"/>
  <c r="Q5576" i="4"/>
  <c r="Q5575" i="4"/>
  <c r="Q5546" i="4"/>
  <c r="Q5550" i="4"/>
  <c r="Q5548" i="4"/>
  <c r="Q5537" i="4"/>
  <c r="Q2731" i="4"/>
  <c r="Q2708" i="4"/>
  <c r="Q2696" i="4"/>
  <c r="Q2703" i="4"/>
  <c r="Q2699" i="4"/>
  <c r="Q2688" i="4"/>
  <c r="Q2681" i="4"/>
  <c r="Q2670" i="4"/>
  <c r="Q2665" i="4"/>
  <c r="Q2637" i="4"/>
  <c r="Q2625" i="4"/>
  <c r="Q2616" i="4"/>
  <c r="Q2591" i="4"/>
  <c r="Q2556" i="4"/>
  <c r="Q2541" i="4"/>
  <c r="Q2528" i="4"/>
  <c r="Q2519" i="4"/>
  <c r="Q2499" i="4"/>
  <c r="Q2482" i="4"/>
  <c r="Q2448" i="4"/>
  <c r="Q2424" i="4"/>
  <c r="Q2420" i="4"/>
  <c r="Q2412" i="4"/>
  <c r="Q2410" i="4"/>
  <c r="Q2407" i="4"/>
  <c r="Q2395" i="4"/>
  <c r="Q2391" i="4"/>
  <c r="Q2389" i="4"/>
  <c r="Q2370" i="4"/>
  <c r="Q2365" i="4"/>
  <c r="Q2354" i="4"/>
  <c r="Q2353" i="4"/>
  <c r="Q2350" i="4"/>
  <c r="Q2340" i="4"/>
  <c r="Q2339" i="4"/>
  <c r="Q2330" i="4"/>
  <c r="Q2323" i="4"/>
  <c r="Q2303" i="4"/>
  <c r="Q2301" i="4"/>
  <c r="Q2300" i="4"/>
  <c r="Q2283" i="4"/>
  <c r="Q2281" i="4"/>
  <c r="Q2271" i="4"/>
  <c r="Q2262" i="4"/>
  <c r="Q2242" i="4"/>
  <c r="Q2179" i="4"/>
  <c r="Q2140" i="4"/>
  <c r="Q2139" i="4"/>
  <c r="Q2137" i="4"/>
  <c r="Q2111" i="4"/>
  <c r="Q2094" i="4"/>
  <c r="Q2085" i="4"/>
  <c r="Q2074" i="4"/>
  <c r="Q2061" i="4"/>
  <c r="Q2045" i="4"/>
  <c r="Q2041" i="4"/>
  <c r="Q2038" i="4"/>
  <c r="Q2007" i="4"/>
  <c r="Q2005" i="4"/>
  <c r="Q2004" i="4"/>
  <c r="Q2003" i="4"/>
  <c r="Q1999" i="4"/>
  <c r="Q1989" i="4"/>
  <c r="Q1985" i="4"/>
  <c r="Q1980" i="4"/>
  <c r="Q1964" i="4"/>
  <c r="Q1950" i="4"/>
  <c r="Q1946" i="4"/>
  <c r="Q1942" i="4"/>
  <c r="Q1937" i="4"/>
  <c r="Q1930" i="4"/>
  <c r="Q1926" i="4"/>
  <c r="Q1920" i="4"/>
  <c r="Q1919" i="4"/>
  <c r="Q1918" i="4"/>
  <c r="Q1874" i="4"/>
  <c r="Q1864" i="4"/>
  <c r="Q1853" i="4"/>
  <c r="Q1828" i="4"/>
  <c r="Q1806" i="4"/>
  <c r="Q1805" i="4"/>
  <c r="Q1798" i="4"/>
  <c r="Q1797" i="4"/>
  <c r="Q1789" i="4"/>
  <c r="Q1782" i="4"/>
  <c r="Q1762" i="4"/>
  <c r="Q1760" i="4"/>
  <c r="Q1725" i="4"/>
  <c r="Q1722" i="4"/>
  <c r="Q1676" i="4"/>
  <c r="Q1672" i="4"/>
  <c r="Q1656" i="4"/>
  <c r="Q1649" i="4"/>
  <c r="Q1648" i="4"/>
  <c r="Q1647" i="4"/>
  <c r="Q1636" i="4"/>
  <c r="Q1628" i="4"/>
  <c r="Q1619" i="4"/>
  <c r="Q1613" i="4"/>
  <c r="Q1607" i="4"/>
  <c r="Q1595" i="4"/>
  <c r="Q1582" i="4"/>
  <c r="Q1538" i="4"/>
  <c r="Q1515" i="4"/>
  <c r="Q1510" i="4"/>
  <c r="Q1507" i="4"/>
  <c r="Q1506" i="4"/>
  <c r="Q1492" i="4"/>
  <c r="Q1491" i="4"/>
  <c r="Q1488" i="4"/>
  <c r="Q1485" i="4"/>
  <c r="Q1481" i="4"/>
  <c r="Q1478" i="4"/>
  <c r="Q1477" i="4"/>
  <c r="Q1472" i="4"/>
  <c r="Q1470" i="4"/>
  <c r="Q1465" i="4"/>
  <c r="Q1448" i="4"/>
  <c r="Q1440" i="4"/>
  <c r="Q1408" i="4"/>
  <c r="Q1403" i="4"/>
  <c r="Q1402" i="4"/>
  <c r="Q1391" i="4"/>
  <c r="Q1388" i="4"/>
  <c r="Q1386" i="4"/>
  <c r="Q1380" i="4"/>
  <c r="Q1368" i="4"/>
  <c r="Q1354" i="4"/>
  <c r="Q1351" i="4"/>
  <c r="Q1350" i="4"/>
  <c r="Q1338" i="4"/>
  <c r="Q1336" i="4"/>
  <c r="Q1330" i="4"/>
  <c r="Q1329" i="4"/>
  <c r="Q1316" i="4"/>
  <c r="Q1312" i="4"/>
  <c r="Q1311" i="4"/>
  <c r="Q1305" i="4"/>
  <c r="Q1303" i="4"/>
  <c r="Q1291" i="4"/>
  <c r="Q1278" i="4"/>
  <c r="Q1277" i="4"/>
  <c r="Q1272" i="4"/>
  <c r="Q1268" i="4"/>
  <c r="Q1258" i="4"/>
  <c r="Q1245" i="4"/>
  <c r="Q1244" i="4"/>
  <c r="Q1226" i="4"/>
  <c r="Q1223" i="4"/>
  <c r="Q1221" i="4"/>
  <c r="Q1220" i="4"/>
  <c r="Q1219" i="4"/>
  <c r="Q1207" i="4"/>
  <c r="Q1206" i="4"/>
  <c r="Q1199" i="4"/>
  <c r="Q1186" i="4"/>
  <c r="Q1181" i="4"/>
  <c r="Q1180" i="4"/>
  <c r="Q1175" i="4"/>
  <c r="Q1172" i="4"/>
  <c r="Q1162" i="4"/>
  <c r="Q1161" i="4"/>
  <c r="Q1147" i="4"/>
  <c r="Q1146" i="4"/>
  <c r="Q1137" i="4"/>
  <c r="Q1122" i="4"/>
  <c r="Q1064" i="4"/>
  <c r="Q1053" i="4"/>
  <c r="Q1052" i="4"/>
  <c r="Q1040" i="4"/>
  <c r="Q1038" i="4"/>
  <c r="Q1032" i="4"/>
  <c r="Q1003" i="4"/>
  <c r="Q1002" i="4"/>
  <c r="Q990" i="4"/>
  <c r="Q986" i="4"/>
  <c r="Q985" i="4"/>
  <c r="Q977" i="4"/>
  <c r="Q974" i="4"/>
  <c r="Q971" i="4"/>
  <c r="Q966" i="4"/>
  <c r="Q913" i="4"/>
  <c r="Q910" i="4"/>
  <c r="Q909" i="4"/>
  <c r="Q907" i="4"/>
  <c r="Q902" i="4"/>
  <c r="Q893" i="4"/>
  <c r="Q871" i="4"/>
  <c r="Q862" i="4"/>
  <c r="Q858" i="4"/>
  <c r="Q856" i="4"/>
  <c r="Q848" i="4"/>
  <c r="Q843" i="4"/>
  <c r="Q5974" i="4"/>
  <c r="Q836" i="4"/>
  <c r="Q830" i="4"/>
  <c r="Q829" i="4"/>
  <c r="Q806" i="4"/>
  <c r="Q796" i="4"/>
  <c r="Q764" i="4"/>
  <c r="Q757" i="4"/>
  <c r="Q754" i="4"/>
  <c r="Q753" i="4"/>
  <c r="Q746" i="4"/>
  <c r="Q736" i="4"/>
  <c r="Q719" i="4"/>
  <c r="Q714" i="4"/>
  <c r="Q692" i="4"/>
  <c r="Q682" i="4"/>
  <c r="Q679" i="4"/>
  <c r="Q660" i="4"/>
  <c r="Q658" i="4"/>
  <c r="Q650" i="4"/>
  <c r="Q644" i="4"/>
  <c r="Q643" i="4"/>
  <c r="Q642" i="4"/>
  <c r="Q632" i="4"/>
  <c r="Q630" i="4"/>
  <c r="Q620" i="4"/>
  <c r="Q618" i="4"/>
  <c r="Q617" i="4"/>
  <c r="Q5088" i="4"/>
  <c r="Q5066" i="4"/>
  <c r="Q5061" i="4"/>
  <c r="Q5054" i="4"/>
  <c r="Q5049" i="4"/>
  <c r="Q5039" i="4"/>
  <c r="Q4927" i="4"/>
  <c r="Q4805" i="4"/>
  <c r="Q4786" i="4"/>
  <c r="Q4782" i="4"/>
  <c r="Q4759" i="4"/>
  <c r="Q4685" i="4"/>
  <c r="Q4684" i="4"/>
  <c r="Q4668" i="4"/>
  <c r="Q4656" i="4"/>
  <c r="Q4588" i="4"/>
  <c r="Q4576" i="4"/>
  <c r="Q4564" i="4"/>
  <c r="Q4549" i="4"/>
  <c r="Q4500" i="4"/>
  <c r="Q4490" i="4"/>
  <c r="Q4484" i="4"/>
  <c r="Q4459" i="4"/>
  <c r="Q4249" i="4"/>
  <c r="Q4217" i="4"/>
  <c r="Q4214" i="4"/>
  <c r="Q3140" i="4"/>
  <c r="Q2631" i="4"/>
  <c r="Q2527" i="4"/>
  <c r="Q2449" i="4"/>
  <c r="Q2396" i="4"/>
  <c r="Q2388" i="4"/>
  <c r="Q2247" i="4"/>
  <c r="Q6416" i="4"/>
  <c r="Q1927" i="4"/>
  <c r="Q1089" i="4"/>
  <c r="Q980" i="4"/>
  <c r="Q711" i="4"/>
  <c r="Q710" i="4"/>
  <c r="Q635" i="4"/>
  <c r="Q616" i="4"/>
  <c r="Q5169" i="4"/>
  <c r="Q5084" i="4"/>
  <c r="Q4948" i="4"/>
  <c r="Q4752" i="4"/>
  <c r="Q4616" i="4"/>
  <c r="Q4597" i="4"/>
  <c r="Q4589" i="4"/>
  <c r="Q3293" i="4"/>
  <c r="Q3184" i="4"/>
  <c r="Q1990" i="4"/>
  <c r="Q1978" i="4"/>
  <c r="Q1968" i="4"/>
  <c r="Q1965" i="4"/>
  <c r="Q1960" i="4"/>
  <c r="Q1961" i="4"/>
  <c r="Q1953" i="4"/>
  <c r="Q1912" i="4"/>
  <c r="Q1887" i="4"/>
  <c r="Q1664" i="4"/>
  <c r="Q1655" i="4"/>
  <c r="Q1638" i="4"/>
  <c r="Q1401" i="4"/>
  <c r="Q1382" i="4"/>
  <c r="Q1363" i="4"/>
  <c r="Q1347" i="4"/>
  <c r="Q1212" i="4"/>
  <c r="Q1061" i="4"/>
  <c r="Q1047" i="4"/>
  <c r="Q5167" i="4"/>
  <c r="Q5158" i="4"/>
  <c r="Q5085" i="4"/>
  <c r="Q5076" i="4"/>
  <c r="Q5029" i="4"/>
  <c r="Q5025" i="4"/>
  <c r="Q4878" i="4"/>
  <c r="Q4870" i="4"/>
  <c r="Q4852" i="4"/>
  <c r="Q4832" i="4"/>
  <c r="Q4797" i="4"/>
  <c r="Q4778" i="4"/>
  <c r="Q4765" i="4"/>
  <c r="Q4757" i="4"/>
  <c r="Q4745" i="4"/>
  <c r="Q4744" i="4"/>
  <c r="Q4749" i="4"/>
  <c r="Q4741" i="4"/>
  <c r="Q4696" i="4"/>
  <c r="Q4681" i="4"/>
  <c r="Q4670" i="4"/>
  <c r="Q4661" i="4"/>
  <c r="Q4652" i="4"/>
  <c r="Q4630" i="4"/>
  <c r="Q4632" i="4"/>
  <c r="Q4602" i="4"/>
  <c r="Q4550" i="4"/>
  <c r="Q4554" i="4"/>
  <c r="Q4508" i="4"/>
  <c r="Q4492" i="4"/>
  <c r="Q4486" i="4"/>
  <c r="Q4473" i="4"/>
  <c r="Q4460" i="4"/>
  <c r="Q4367" i="4"/>
  <c r="Q4369" i="4"/>
  <c r="Q4363" i="4"/>
  <c r="Q4365" i="4"/>
  <c r="Q4359" i="4"/>
  <c r="Q4361" i="4"/>
  <c r="Q4356" i="4"/>
  <c r="Q4333" i="4"/>
  <c r="Q4326" i="4"/>
  <c r="Q4252" i="4"/>
  <c r="Q4245" i="4"/>
  <c r="Q4240" i="4"/>
  <c r="Q4226" i="4"/>
  <c r="Q4225" i="4"/>
  <c r="Q4222" i="4"/>
  <c r="Q4211" i="4"/>
  <c r="Q4163" i="4"/>
  <c r="Q4162" i="4"/>
  <c r="Q4161" i="4"/>
  <c r="Q4153" i="4"/>
  <c r="Q4150" i="4"/>
  <c r="Q4133" i="4"/>
  <c r="Q4132" i="4"/>
  <c r="Q4126" i="4"/>
  <c r="Q4124" i="4"/>
  <c r="Q3670" i="4"/>
  <c r="Q3595" i="4"/>
  <c r="Q3569" i="4"/>
  <c r="Q3349" i="4"/>
  <c r="Q3348" i="4"/>
  <c r="Q3346" i="4"/>
  <c r="Q3344" i="4"/>
  <c r="Q3342" i="4"/>
  <c r="Q3336" i="4"/>
  <c r="Q3335" i="4"/>
  <c r="Q3159" i="4"/>
  <c r="Q3158" i="4"/>
  <c r="Q3109" i="4"/>
  <c r="Q3103" i="4"/>
  <c r="Q3101" i="4"/>
  <c r="Q3042" i="4"/>
  <c r="Q3028" i="4"/>
  <c r="Q2984" i="4"/>
  <c r="Q2911" i="4"/>
  <c r="Q2900" i="4"/>
  <c r="Q2896" i="4"/>
  <c r="Q2857" i="4"/>
  <c r="Q2838" i="4"/>
  <c r="Q2803" i="4"/>
  <c r="Q2801" i="4"/>
  <c r="Q2797" i="4"/>
  <c r="Q2796" i="4"/>
  <c r="Q2795" i="4"/>
  <c r="Q2793" i="4"/>
  <c r="Q2787" i="4"/>
  <c r="Q2719" i="4"/>
  <c r="Q2691" i="4"/>
  <c r="Q2657" i="4"/>
  <c r="Q2628" i="4"/>
  <c r="Q2626" i="4"/>
  <c r="Q2621" i="4"/>
  <c r="Q2620" i="4"/>
  <c r="Q2588" i="4"/>
  <c r="Q2576" i="4"/>
  <c r="Q2530" i="4"/>
  <c r="Q2522" i="4"/>
  <c r="Q2500" i="4"/>
  <c r="Q2483" i="4"/>
  <c r="Q2294" i="4"/>
  <c r="Q2258" i="4"/>
  <c r="Q2246" i="4"/>
  <c r="Q2218" i="4"/>
  <c r="Q2208" i="4"/>
  <c r="Q2200" i="4"/>
  <c r="Q2198" i="4"/>
  <c r="Q2193" i="4"/>
  <c r="Q2169" i="4"/>
  <c r="Q2096" i="4"/>
  <c r="Q2072" i="4"/>
  <c r="Q2071" i="4"/>
  <c r="Q2055" i="4"/>
  <c r="Q2054" i="4"/>
  <c r="Q2048" i="4"/>
  <c r="Q2036" i="4"/>
  <c r="Q2014" i="4"/>
  <c r="Q2000" i="4"/>
  <c r="Q1981" i="4"/>
  <c r="Q1938" i="4"/>
  <c r="Q1934" i="4"/>
  <c r="Q1891" i="4"/>
  <c r="Q1878" i="4"/>
  <c r="Q1857" i="4"/>
  <c r="Q1854" i="4"/>
  <c r="Q1847" i="4"/>
  <c r="Q1818" i="4"/>
  <c r="Q1809" i="4"/>
  <c r="Q1807" i="4"/>
  <c r="Q1800" i="4"/>
  <c r="Q1777" i="4"/>
  <c r="Q1770" i="4"/>
  <c r="Q1769" i="4"/>
  <c r="Q1754" i="4"/>
  <c r="Q1746" i="4"/>
  <c r="Q1737" i="4"/>
  <c r="Q1736" i="4"/>
  <c r="Q1734" i="4"/>
  <c r="Q1721" i="4"/>
  <c r="Q1719" i="4"/>
  <c r="Q1710" i="4"/>
  <c r="Q1704" i="4"/>
  <c r="Q1702" i="4"/>
  <c r="Q1701" i="4"/>
  <c r="Q1689" i="4"/>
  <c r="Q1686" i="4"/>
  <c r="Q1622" i="4"/>
  <c r="Q1609" i="4"/>
  <c r="Q1602" i="4"/>
  <c r="Q1587" i="4"/>
  <c r="Q1585" i="4"/>
  <c r="Q1565" i="4"/>
  <c r="Q1530" i="4"/>
  <c r="Q6022" i="4"/>
  <c r="Q1497" i="4"/>
  <c r="Q1475" i="4"/>
  <c r="Q1464" i="4"/>
  <c r="Q1441" i="4"/>
  <c r="Q1430" i="4"/>
  <c r="Q1409" i="4"/>
  <c r="Q1265" i="4"/>
  <c r="Q1264" i="4"/>
  <c r="Q1191" i="4"/>
  <c r="Q1187" i="4"/>
  <c r="Q1138" i="4"/>
  <c r="Q1112" i="4"/>
  <c r="Q999" i="4"/>
  <c r="Q921" i="4"/>
  <c r="Q901" i="4"/>
  <c r="Q897" i="4"/>
  <c r="Q882" i="4"/>
  <c r="Q880" i="4"/>
  <c r="Q872" i="4"/>
  <c r="Q851" i="4"/>
  <c r="Q841" i="4"/>
  <c r="Q826" i="4"/>
  <c r="Q821" i="4"/>
  <c r="Q820" i="4"/>
  <c r="Q782" i="4"/>
  <c r="Q774" i="4"/>
  <c r="Q771" i="4"/>
  <c r="Q760" i="4"/>
  <c r="Q737" i="4"/>
  <c r="Q732" i="4"/>
  <c r="Q729" i="4"/>
  <c r="Q718" i="4"/>
  <c r="Q715" i="4"/>
  <c r="Q700" i="4"/>
  <c r="Q676" i="4"/>
  <c r="Q675" i="4"/>
  <c r="Q670" i="4"/>
  <c r="Q669" i="4"/>
  <c r="Q627" i="4"/>
  <c r="Q611" i="4"/>
  <c r="Q2580" i="4"/>
  <c r="Q2574" i="4"/>
  <c r="Q2367" i="4"/>
  <c r="Q3391" i="4"/>
  <c r="Q3819" i="4"/>
  <c r="Q3410" i="4"/>
  <c r="Q5089" i="4"/>
  <c r="Q5031" i="4"/>
  <c r="Q5099" i="4"/>
  <c r="Q5042" i="4"/>
  <c r="Q3387" i="4"/>
  <c r="Q3383" i="4"/>
  <c r="Q3403" i="4"/>
  <c r="Q5062" i="4"/>
  <c r="Q1752" i="4"/>
  <c r="Q1780" i="4"/>
  <c r="Q1773" i="4"/>
  <c r="Q1767" i="4"/>
  <c r="Q1759" i="4"/>
  <c r="Q1743" i="4"/>
  <c r="Q1728" i="4"/>
  <c r="Q1729" i="4"/>
  <c r="Q1723" i="4"/>
  <c r="Q1713" i="4"/>
  <c r="Q1712" i="4"/>
  <c r="Q1705" i="4"/>
  <c r="Q1630" i="4"/>
  <c r="Q1629" i="4"/>
  <c r="Q1599" i="4"/>
  <c r="Q779" i="4"/>
  <c r="Q722" i="4"/>
  <c r="Q709" i="4"/>
  <c r="Q1410" i="4"/>
  <c r="Q1256" i="4"/>
  <c r="Q1152" i="4"/>
  <c r="Q5734" i="4"/>
  <c r="Q4136" i="4"/>
  <c r="Q3164" i="4"/>
  <c r="Q3154" i="4"/>
  <c r="Q3153" i="4"/>
  <c r="Q2840" i="4"/>
  <c r="Q2832" i="4"/>
  <c r="Q2760" i="4"/>
  <c r="Q2675" i="4"/>
  <c r="Q596" i="4"/>
  <c r="Q5284" i="4"/>
  <c r="Q4294" i="4"/>
  <c r="Q4267" i="4"/>
  <c r="Q6435" i="4"/>
  <c r="Q6091" i="4"/>
  <c r="Q5891" i="4"/>
  <c r="Q5612" i="4"/>
  <c r="Q4965" i="4"/>
  <c r="Q4960" i="4"/>
  <c r="Q4771" i="4"/>
  <c r="Q1332" i="4"/>
  <c r="Q1331" i="4"/>
  <c r="Q5303" i="4"/>
  <c r="Q6331" i="4"/>
  <c r="Q4603" i="4"/>
  <c r="Q4568" i="4"/>
  <c r="Q3125" i="4"/>
  <c r="Q575" i="4"/>
  <c r="Q5286" i="4"/>
  <c r="Q4963" i="4"/>
  <c r="Q2112" i="4"/>
  <c r="Q4379" i="4"/>
  <c r="Q2633" i="4"/>
  <c r="Q4017" i="4"/>
  <c r="Q4016" i="4"/>
  <c r="Q4005" i="4"/>
  <c r="Q4003" i="4"/>
  <c r="Q3997" i="4"/>
  <c r="Q3995" i="4"/>
  <c r="Q3986" i="4"/>
  <c r="Q3984" i="4"/>
  <c r="Q3982" i="4"/>
  <c r="Q3980" i="4"/>
  <c r="Q3978" i="4"/>
  <c r="Q3976" i="4"/>
  <c r="Q3968" i="4"/>
  <c r="Q3961" i="4"/>
  <c r="Q3954" i="4"/>
  <c r="Q2630" i="4"/>
  <c r="Q2333" i="4"/>
  <c r="Q3840" i="4"/>
  <c r="Q3839" i="4"/>
  <c r="Q5969" i="4"/>
  <c r="Q7265" i="4"/>
  <c r="Q7256" i="4"/>
  <c r="Q7254" i="4"/>
  <c r="Q5952" i="4"/>
  <c r="Q5946" i="4"/>
  <c r="Q7223" i="4"/>
  <c r="Q7213" i="4"/>
  <c r="Q7211" i="4"/>
  <c r="Q5937" i="4"/>
  <c r="Q2833" i="4"/>
  <c r="Q4587" i="4"/>
  <c r="Q3674" i="4"/>
  <c r="Q2663" i="4"/>
  <c r="Q5943" i="4"/>
  <c r="Q5966" i="4"/>
  <c r="Q7261" i="4"/>
  <c r="Q7260" i="4"/>
  <c r="Q7219" i="4"/>
  <c r="Q7217" i="4"/>
  <c r="Q7197" i="4"/>
  <c r="Q5919" i="4"/>
  <c r="Q3013" i="4"/>
  <c r="Q3079" i="4"/>
  <c r="Q3009" i="4"/>
  <c r="Q3007" i="4"/>
  <c r="Q4066" i="4"/>
  <c r="Q4061" i="4"/>
  <c r="Q4117" i="4"/>
  <c r="Q4119" i="4"/>
  <c r="Q4314" i="4"/>
  <c r="Q4299" i="4"/>
  <c r="Q4442" i="4"/>
  <c r="Q4531" i="4"/>
  <c r="Q7242" i="4"/>
  <c r="Q7041" i="4"/>
  <c r="Q6944" i="4"/>
  <c r="Q2885" i="4"/>
  <c r="Q2876" i="4"/>
  <c r="Q4308" i="4"/>
  <c r="Q2812" i="4"/>
  <c r="Q4297" i="4"/>
  <c r="Q2775" i="4"/>
  <c r="Q2772" i="4"/>
  <c r="Q2770" i="4"/>
  <c r="Q2769" i="4"/>
  <c r="Q3525" i="4"/>
  <c r="Q4430" i="4"/>
  <c r="Q4301" i="4"/>
  <c r="Q2774" i="4"/>
  <c r="Q4441" i="4"/>
  <c r="Q4440" i="4"/>
  <c r="Q4541" i="4"/>
  <c r="Q4311" i="4"/>
  <c r="Q5232" i="4"/>
  <c r="Q5220" i="4"/>
  <c r="Q5214" i="4"/>
  <c r="Q5152" i="4"/>
  <c r="Q4429" i="4"/>
  <c r="Q4537" i="4"/>
  <c r="Q4437" i="4"/>
  <c r="Q4435" i="4"/>
  <c r="Q7231" i="4"/>
  <c r="Q3466" i="4"/>
  <c r="Q4447" i="4"/>
  <c r="Q4539" i="4"/>
  <c r="Q3502" i="4"/>
  <c r="Q3742" i="4"/>
  <c r="Q3504" i="4"/>
  <c r="Q3503" i="4"/>
  <c r="Q3529" i="4"/>
  <c r="Q4722" i="4"/>
  <c r="Q3765" i="4"/>
  <c r="Q3767" i="4"/>
  <c r="Q3519" i="4"/>
  <c r="Q3518" i="4"/>
  <c r="Q3714" i="4"/>
  <c r="Q3695" i="4"/>
  <c r="Q3682" i="4"/>
  <c r="Q3693" i="4"/>
  <c r="Q3484" i="4"/>
  <c r="Q3483" i="4"/>
  <c r="Q3480" i="4"/>
  <c r="Q3482" i="4"/>
  <c r="Q4288" i="4"/>
  <c r="Q3785" i="4"/>
  <c r="Q3784" i="4"/>
  <c r="Q3687" i="4"/>
  <c r="Q3685" i="4"/>
  <c r="Q3787" i="4"/>
  <c r="Q3729" i="4"/>
  <c r="Q3727" i="4"/>
  <c r="Q3720" i="4"/>
  <c r="Q4286" i="4"/>
  <c r="Q3719" i="4"/>
  <c r="Q3536" i="4"/>
  <c r="Q3535" i="4"/>
  <c r="Q3543" i="4"/>
  <c r="Q3542" i="4"/>
  <c r="Q3546" i="4"/>
  <c r="Q3544" i="4"/>
  <c r="Q4082" i="4"/>
  <c r="Q3541" i="4"/>
  <c r="Q4532" i="4"/>
  <c r="Q2870" i="4"/>
  <c r="Q2820" i="4"/>
  <c r="Q4098" i="4"/>
  <c r="Q4097" i="4"/>
  <c r="Q4048" i="4"/>
  <c r="Q4100" i="4"/>
  <c r="Q4522" i="4"/>
  <c r="Q4528" i="4"/>
  <c r="Q4426" i="4"/>
  <c r="Q4425" i="4"/>
  <c r="Q4724" i="4"/>
  <c r="Q4045" i="4"/>
  <c r="Q4044" i="4"/>
  <c r="Q4083" i="4"/>
  <c r="Q4197" i="4"/>
  <c r="Q4196" i="4"/>
  <c r="Q4205" i="4"/>
  <c r="Q4203" i="4"/>
  <c r="Q4730" i="4"/>
  <c r="Q4729" i="4"/>
  <c r="Q4093" i="4"/>
  <c r="Q4445" i="4"/>
  <c r="Q4411" i="4"/>
  <c r="Q4417" i="4"/>
  <c r="Q2613" i="4"/>
  <c r="Q4086" i="4"/>
  <c r="Q6564" i="4"/>
  <c r="Q6562" i="4"/>
  <c r="Q6561" i="4"/>
  <c r="Q6559" i="4"/>
  <c r="Q6556" i="4"/>
  <c r="Q6555" i="4"/>
  <c r="Q6553" i="4"/>
  <c r="Q6549" i="4"/>
  <c r="Q6548" i="4"/>
  <c r="Q4122" i="4"/>
  <c r="Q3753" i="4"/>
  <c r="Q3752" i="4"/>
  <c r="Q3718" i="4"/>
  <c r="Q3782" i="4"/>
  <c r="Q4080" i="4"/>
  <c r="Q4179" i="4"/>
  <c r="Q3507" i="4"/>
  <c r="Q3478" i="4"/>
  <c r="Q6542" i="4"/>
  <c r="Q6547" i="4"/>
  <c r="Q6552" i="4"/>
  <c r="Q3703" i="4"/>
  <c r="Q3702" i="4"/>
  <c r="Q4732" i="4"/>
  <c r="Q2998" i="4"/>
  <c r="Q3419" i="4"/>
  <c r="Q3016" i="4"/>
  <c r="Q1524" i="4"/>
  <c r="Q4723" i="4"/>
  <c r="Q4444" i="4"/>
  <c r="Q6565" i="4"/>
  <c r="Q3562" i="4"/>
  <c r="Q3814" i="4"/>
  <c r="Q4412" i="4"/>
  <c r="Q3817" i="4"/>
  <c r="Q3944" i="4"/>
  <c r="Q3058" i="4"/>
  <c r="Q3833" i="4"/>
  <c r="Q3439" i="4"/>
  <c r="Q4028" i="4"/>
  <c r="Q3778" i="4"/>
  <c r="Q4184" i="4"/>
  <c r="Q576" i="4"/>
  <c r="Q944" i="4"/>
  <c r="Q4414" i="4"/>
  <c r="Q4194" i="4"/>
  <c r="Q6514" i="4"/>
  <c r="Q6504" i="4"/>
  <c r="Q6474" i="4"/>
  <c r="Q4525" i="4"/>
  <c r="Q4188" i="4"/>
  <c r="Q4189" i="4"/>
  <c r="Q6535" i="4"/>
  <c r="Q6513" i="4"/>
  <c r="Q6489" i="4"/>
  <c r="Q6511" i="4"/>
  <c r="Q6510" i="4"/>
  <c r="Q6487" i="4"/>
  <c r="Q6486" i="4"/>
  <c r="Q6530" i="4"/>
  <c r="Q6506" i="4"/>
  <c r="Q6484" i="4"/>
  <c r="Q6483" i="4"/>
  <c r="Q6536" i="4"/>
  <c r="Q6492" i="4"/>
  <c r="Q6527" i="4"/>
  <c r="Q6479" i="4"/>
  <c r="Q6478" i="4"/>
  <c r="Q6525" i="4"/>
  <c r="Q6524" i="4"/>
  <c r="Q6476" i="4"/>
  <c r="Q6501" i="4"/>
  <c r="Q6473" i="4"/>
  <c r="Q6521" i="4"/>
  <c r="Q6520" i="4"/>
  <c r="Q6471" i="4"/>
  <c r="Q6470" i="4"/>
  <c r="Q6469" i="4"/>
  <c r="Q6468" i="4"/>
  <c r="Q2745" i="4"/>
  <c r="Q2744" i="4"/>
  <c r="Q6537" i="4"/>
  <c r="Q3836" i="4"/>
  <c r="Q3849" i="4"/>
  <c r="Q4718" i="4"/>
  <c r="Q4073" i="4"/>
  <c r="Q4398" i="4"/>
  <c r="Q3010" i="4"/>
  <c r="Q4279" i="4"/>
  <c r="Q4278" i="4"/>
  <c r="Q4715" i="4"/>
  <c r="Q3565" i="4"/>
  <c r="Q3779" i="4"/>
  <c r="Q3942" i="4"/>
  <c r="Q6035" i="4"/>
  <c r="Q6053" i="4"/>
  <c r="Q3763" i="4"/>
  <c r="Q3910" i="4"/>
  <c r="Q6046" i="4"/>
  <c r="Q6042" i="4"/>
  <c r="Q2754" i="4"/>
  <c r="Q4713" i="4"/>
  <c r="Q590" i="4"/>
  <c r="Q2740" i="4"/>
  <c r="Q2735" i="4"/>
  <c r="Q2743" i="4"/>
  <c r="Q2759" i="4"/>
  <c r="Q3069" i="4"/>
  <c r="Q3564" i="4"/>
  <c r="Q3621" i="4"/>
  <c r="Q3020" i="4"/>
  <c r="Q585" i="4"/>
  <c r="Q582" i="4"/>
  <c r="Q3658" i="4"/>
  <c r="Q581" i="4"/>
  <c r="Q3560" i="4"/>
  <c r="Q3861" i="4"/>
  <c r="Q3865" i="4"/>
  <c r="Q6040" i="4"/>
  <c r="Q6037" i="4"/>
  <c r="Q1877" i="4"/>
  <c r="Q1399" i="4"/>
  <c r="Q1273" i="4"/>
  <c r="Q1027" i="4"/>
  <c r="Q738" i="4"/>
  <c r="Q4609" i="4"/>
  <c r="Q1637" i="4"/>
  <c r="Q1378" i="4"/>
  <c r="Q1879" i="4"/>
  <c r="Q1286" i="4"/>
  <c r="Q844" i="4"/>
  <c r="Q2730" i="4"/>
  <c r="Q2603" i="4"/>
  <c r="Q3901" i="4"/>
  <c r="Q2697" i="4"/>
  <c r="Q3231" i="4"/>
  <c r="Q3230" i="4"/>
  <c r="Q3229" i="4"/>
  <c r="Q1696" i="4"/>
  <c r="Q1113" i="4"/>
  <c r="Q3898" i="4"/>
  <c r="Q3654" i="4"/>
  <c r="Q3869" i="4"/>
  <c r="Q3607" i="4"/>
  <c r="Q998" i="4"/>
  <c r="Q1205" i="4"/>
  <c r="Q1694" i="4"/>
  <c r="Q5259" i="4"/>
  <c r="Q5317" i="4"/>
  <c r="Q5311" i="4"/>
  <c r="Q5013" i="4"/>
  <c r="Q5009" i="4"/>
  <c r="Q5006" i="4"/>
  <c r="Q5001" i="4"/>
  <c r="Q5327" i="4"/>
  <c r="Q4433" i="4"/>
  <c r="Q4996" i="4"/>
  <c r="Q5291" i="4"/>
  <c r="Q5298" i="4"/>
  <c r="Q4937" i="4"/>
  <c r="Q4966" i="4"/>
  <c r="Q4961" i="4"/>
  <c r="Q5333" i="4"/>
  <c r="Q7233" i="4"/>
  <c r="Q7069" i="4"/>
  <c r="Q7059" i="4"/>
  <c r="Q7052" i="4"/>
  <c r="Q6833" i="4"/>
  <c r="Q7236" i="4"/>
  <c r="Q6821" i="4"/>
  <c r="Q7309" i="4"/>
  <c r="Q7139" i="4"/>
  <c r="Q5944" i="4"/>
  <c r="Q5308" i="4"/>
  <c r="Q5304" i="4"/>
  <c r="Q5264" i="4"/>
  <c r="Q5263" i="4"/>
  <c r="Q4979" i="4"/>
  <c r="Q4974" i="4"/>
  <c r="Q4972" i="4"/>
  <c r="Q4968" i="4"/>
  <c r="Q4420" i="4"/>
  <c r="Q4402" i="4"/>
  <c r="Q4392" i="4"/>
  <c r="Q5269" i="4"/>
  <c r="Q4347" i="4"/>
  <c r="Q5315" i="4"/>
  <c r="Q4964" i="4"/>
  <c r="Q4959" i="4"/>
  <c r="Q2975" i="4"/>
  <c r="Q4476" i="4"/>
  <c r="Q8423" i="4"/>
  <c r="Q6747" i="4"/>
  <c r="Q8005" i="4"/>
  <c r="Q3789" i="4"/>
  <c r="Q2356" i="4"/>
  <c r="Q3656" i="4"/>
  <c r="Q2722" i="4"/>
  <c r="Q1008" i="4"/>
  <c r="Q2905" i="4"/>
  <c r="Q7218" i="4"/>
  <c r="Q8539" i="4"/>
  <c r="Q8073" i="4"/>
  <c r="Q7972" i="4"/>
  <c r="Q7580" i="4"/>
  <c r="Q7818" i="4"/>
  <c r="Q7802" i="4"/>
  <c r="Q6398" i="4"/>
  <c r="Q4935" i="4"/>
  <c r="Q1684" i="4"/>
  <c r="Q1682" i="4"/>
  <c r="Q1886" i="4"/>
  <c r="Q5597" i="4"/>
  <c r="Q3351" i="4"/>
  <c r="Q580" i="4"/>
  <c r="Q8575" i="4"/>
  <c r="Q8078" i="4"/>
  <c r="Q7632" i="4"/>
  <c r="Q7841" i="4"/>
  <c r="Q7428" i="4"/>
  <c r="Q3008" i="4"/>
  <c r="Q4847" i="4"/>
  <c r="Q1550" i="4"/>
  <c r="Q5324" i="4"/>
  <c r="Q5271" i="4"/>
  <c r="Q8491" i="4"/>
  <c r="Q7536" i="4"/>
  <c r="Q7566" i="4"/>
  <c r="Q8233" i="4"/>
  <c r="Q8223" i="4"/>
  <c r="Q8220" i="4"/>
  <c r="Q8217" i="4"/>
  <c r="Q3" i="4"/>
  <c r="Q12" i="4"/>
  <c r="Q8212" i="4"/>
  <c r="Q8201" i="4"/>
  <c r="Q4981" i="4"/>
  <c r="Q4378" i="4"/>
  <c r="Q4280" i="4"/>
  <c r="Q3783" i="4"/>
  <c r="Q3572" i="4"/>
  <c r="Q3215" i="4"/>
  <c r="Q3132" i="4"/>
  <c r="Q2725" i="4"/>
  <c r="Q2090" i="4"/>
  <c r="Q2032" i="4"/>
  <c r="Q2031" i="4"/>
  <c r="Q1575" i="4"/>
  <c r="Q1107" i="4"/>
  <c r="Q1106" i="4"/>
  <c r="Q1091" i="4"/>
  <c r="Q958" i="4"/>
  <c r="Q708" i="4"/>
  <c r="Q5069" i="4"/>
  <c r="Q4760" i="4"/>
  <c r="Q4753" i="4"/>
  <c r="Q4646" i="4"/>
  <c r="Q4548" i="4"/>
  <c r="Q4364" i="4"/>
  <c r="Q1675" i="4"/>
  <c r="Q5932" i="4"/>
  <c r="Q8114" i="4"/>
  <c r="Q8033" i="4"/>
  <c r="Q7978" i="4"/>
  <c r="Q7900" i="4"/>
  <c r="Q7895" i="4"/>
  <c r="Q8027" i="4"/>
  <c r="Q7963" i="4"/>
  <c r="Q7960" i="4"/>
  <c r="Q7957" i="4"/>
  <c r="Q7569" i="4"/>
  <c r="Q7796" i="4"/>
  <c r="Q7833" i="4"/>
  <c r="Q8252" i="4"/>
  <c r="Q8245" i="4"/>
  <c r="Q8181" i="4"/>
  <c r="Q8081" i="4"/>
  <c r="Q7896" i="4"/>
  <c r="Q7812" i="4"/>
  <c r="Q7704" i="4"/>
  <c r="Q7694" i="4"/>
  <c r="Q6719" i="4"/>
  <c r="Q5068" i="4"/>
  <c r="Q4725" i="4"/>
  <c r="Q693" i="4"/>
  <c r="Q7243" i="4"/>
  <c r="Q4458" i="4"/>
  <c r="Q3432" i="4"/>
  <c r="Q5253" i="4"/>
  <c r="Q4215" i="4"/>
  <c r="Q4182" i="4"/>
  <c r="Q7195" i="4"/>
  <c r="Q5056" i="4"/>
  <c r="Q5052" i="4"/>
  <c r="Q5051" i="4"/>
  <c r="Q4695" i="4"/>
  <c r="Q4039" i="4"/>
  <c r="Q3589" i="4"/>
  <c r="Q1383" i="4"/>
  <c r="Q1216" i="4"/>
  <c r="Q7271" i="4"/>
  <c r="Q6946" i="4"/>
  <c r="Q5930" i="4"/>
  <c r="Q2981" i="4"/>
  <c r="Q1783" i="4"/>
  <c r="Q5246" i="4"/>
  <c r="Q3751" i="4"/>
  <c r="Q2831" i="4"/>
  <c r="Q1903" i="4"/>
  <c r="Q1866" i="4"/>
  <c r="Q1519" i="4"/>
  <c r="Q1423" i="4"/>
  <c r="Q1405" i="4"/>
  <c r="Q791" i="4"/>
  <c r="Q697" i="4"/>
  <c r="Q4269" i="4"/>
  <c r="Q4186" i="4"/>
  <c r="Q3951" i="4"/>
  <c r="Q3619" i="4"/>
  <c r="Q2763" i="4"/>
  <c r="Q2750" i="4"/>
  <c r="Q8431" i="4"/>
  <c r="Q8430" i="4"/>
  <c r="Q8238" i="4"/>
  <c r="Q8214" i="4"/>
  <c r="Q8215" i="4"/>
  <c r="Q8100" i="4"/>
  <c r="Q8062" i="4"/>
  <c r="Q8046" i="4"/>
  <c r="Q8028" i="4"/>
  <c r="Q8020" i="4"/>
  <c r="Q8008" i="4"/>
  <c r="Q7571" i="4"/>
  <c r="Q8069" i="4"/>
  <c r="Q8012" i="4"/>
  <c r="Q8185" i="4"/>
  <c r="Q8098" i="4"/>
  <c r="Q8079" i="4"/>
  <c r="Q7835" i="4"/>
  <c r="Q7790" i="4"/>
  <c r="Q2282" i="4"/>
  <c r="Q2015" i="4"/>
  <c r="Q1824" i="4"/>
  <c r="Q1761" i="4"/>
  <c r="Q1537" i="4"/>
  <c r="Q1468" i="4"/>
  <c r="Q1359" i="4"/>
  <c r="Q1337" i="4"/>
  <c r="Q1170" i="4"/>
  <c r="Q1055" i="4"/>
  <c r="Q922" i="4"/>
  <c r="Q899" i="4"/>
  <c r="Q716" i="4"/>
  <c r="Q4593" i="4"/>
  <c r="Q4721" i="4"/>
  <c r="Q3830" i="4"/>
  <c r="Q3660" i="4"/>
  <c r="Q1685" i="4"/>
  <c r="Q4699" i="4"/>
  <c r="Q2674" i="4"/>
  <c r="Q681" i="4"/>
  <c r="Q5707" i="4"/>
  <c r="Q5608" i="4"/>
  <c r="Q5560" i="4"/>
  <c r="Q7838" i="4"/>
  <c r="Q5090" i="4"/>
  <c r="Q2116" i="4"/>
  <c r="Q840" i="4"/>
  <c r="Q589" i="4"/>
  <c r="Q4953" i="4"/>
  <c r="Q2291" i="4"/>
  <c r="Q7820" i="4"/>
  <c r="Q4615" i="4"/>
  <c r="Q7190" i="4"/>
  <c r="Q4611" i="4"/>
  <c r="Q1469" i="4"/>
  <c r="Q5012" i="4"/>
  <c r="Q5910" i="4"/>
  <c r="Q1225" i="4"/>
  <c r="Q6809" i="4"/>
  <c r="Q6806" i="4"/>
  <c r="Q5115" i="4"/>
  <c r="Q4349" i="4"/>
  <c r="Q4200" i="4"/>
  <c r="Q3224" i="4"/>
  <c r="Q5786" i="4"/>
  <c r="Q3885" i="4"/>
  <c r="Q1198" i="4"/>
  <c r="Q4807" i="4"/>
  <c r="Q4504" i="4"/>
  <c r="Q4491" i="4"/>
  <c r="Q4485" i="4"/>
  <c r="Q4304" i="4"/>
  <c r="Q4300" i="4"/>
  <c r="Q4251" i="4"/>
  <c r="Q4195" i="4"/>
  <c r="Q7246" i="4"/>
  <c r="Q5652" i="4"/>
  <c r="Q5547" i="4"/>
  <c r="Q7705" i="4"/>
  <c r="Q7595" i="4"/>
  <c r="Q7593" i="4"/>
  <c r="Q8208" i="4"/>
  <c r="Q8187" i="4"/>
  <c r="Q8188" i="4"/>
  <c r="Q8103" i="4"/>
  <c r="Q8061" i="4"/>
  <c r="Q8030" i="4"/>
  <c r="Q7996" i="4"/>
  <c r="Q7990" i="4"/>
  <c r="Q8574" i="4"/>
  <c r="Q8520" i="4"/>
  <c r="Q8512" i="4"/>
  <c r="Q8464" i="4"/>
  <c r="Q9157" i="4"/>
  <c r="Q3862" i="4"/>
  <c r="Q5634" i="4"/>
  <c r="Q5041" i="4"/>
  <c r="Q4934" i="4"/>
  <c r="Q4902" i="4"/>
  <c r="Q4701" i="4"/>
  <c r="Q3545" i="4"/>
  <c r="Q3354" i="4"/>
  <c r="Q1614" i="4"/>
  <c r="Q3625" i="4"/>
  <c r="Q2650" i="4"/>
  <c r="Q2223" i="4"/>
  <c r="Q2182" i="4"/>
  <c r="Q1860" i="4"/>
  <c r="Q1158" i="4"/>
  <c r="Q4938" i="4"/>
  <c r="Q1531" i="4"/>
  <c r="Q3277" i="4"/>
  <c r="Q2924" i="4"/>
  <c r="Q5625" i="4"/>
  <c r="Q4890" i="4"/>
  <c r="Q4794" i="4"/>
  <c r="Q4449" i="4"/>
  <c r="Q4291" i="4"/>
  <c r="Q4863" i="4"/>
  <c r="Q4018" i="4"/>
  <c r="Q3878" i="4"/>
  <c r="Q2204" i="4"/>
  <c r="Q4913" i="4"/>
  <c r="Q4880" i="4"/>
  <c r="Q4692" i="4"/>
  <c r="Q4344" i="4"/>
  <c r="Q4244" i="4"/>
  <c r="Q3061" i="4"/>
  <c r="Q4529" i="4"/>
  <c r="Q4313" i="4"/>
  <c r="Q1360" i="4"/>
  <c r="Q7737" i="4"/>
  <c r="Q7723" i="4"/>
  <c r="Q7722" i="4"/>
  <c r="Q7709" i="4"/>
  <c r="Q7702" i="4"/>
  <c r="Q7700" i="4"/>
  <c r="Q7701" i="4"/>
  <c r="Q7699" i="4"/>
  <c r="Q7695" i="4"/>
  <c r="Q7642" i="4"/>
  <c r="Q7626" i="4"/>
  <c r="Q7624" i="4"/>
  <c r="Q7623" i="4"/>
  <c r="Q7604" i="4"/>
  <c r="Q7608" i="4"/>
  <c r="Q7600" i="4"/>
  <c r="Q7598" i="4"/>
  <c r="Q7597" i="4"/>
  <c r="Q7596" i="4"/>
  <c r="Q7594" i="4"/>
  <c r="Q7586" i="4"/>
  <c r="Q8085" i="4"/>
  <c r="Q8048" i="4"/>
  <c r="Q7979" i="4"/>
  <c r="Q7660" i="4"/>
  <c r="Q7656" i="4"/>
  <c r="Q7601" i="4"/>
  <c r="Q4355" i="4"/>
  <c r="Q4940" i="4"/>
  <c r="Q4059" i="4"/>
  <c r="Q5107" i="4"/>
  <c r="Q5106" i="4"/>
  <c r="Q5055" i="4"/>
  <c r="Q4898" i="4"/>
  <c r="Q4896" i="4"/>
  <c r="Q4332" i="4"/>
  <c r="Q4289" i="4"/>
  <c r="Q4287" i="4"/>
  <c r="Q4246" i="4"/>
  <c r="Q6594" i="4"/>
  <c r="Q1288" i="4"/>
  <c r="Q1446" i="4"/>
  <c r="Q2033" i="4"/>
  <c r="Q1967" i="4"/>
  <c r="Q5574" i="4"/>
  <c r="Q5261" i="4"/>
  <c r="Q4945" i="4"/>
  <c r="Q2647" i="4"/>
  <c r="Q2623" i="4"/>
  <c r="Q7602" i="4"/>
  <c r="Q8501" i="4"/>
  <c r="Q8157" i="4"/>
  <c r="Q8064" i="4"/>
  <c r="Q8063" i="4"/>
  <c r="Q8050" i="4"/>
  <c r="Q8044" i="4"/>
  <c r="Q8060" i="4"/>
  <c r="Q8542" i="4"/>
  <c r="Q8122" i="4"/>
  <c r="Q8017" i="4"/>
  <c r="Q7661" i="4"/>
  <c r="Q7610" i="4"/>
  <c r="Q8580" i="4"/>
  <c r="Q8557" i="4"/>
  <c r="Q5514" i="4"/>
  <c r="Q929" i="4"/>
  <c r="Q4019" i="4"/>
  <c r="Q3912" i="4"/>
  <c r="Q3843" i="4"/>
  <c r="Q816" i="4"/>
  <c r="Q645" i="4"/>
  <c r="Q3650" i="4"/>
  <c r="Q2564" i="4"/>
  <c r="Q3613" i="4"/>
  <c r="Q5920" i="4"/>
  <c r="Q5664" i="4"/>
  <c r="Q5601" i="4"/>
  <c r="Q5538" i="4"/>
  <c r="Q4949" i="4"/>
  <c r="Q4944" i="4"/>
  <c r="Q4917" i="4"/>
  <c r="Q4812" i="4"/>
  <c r="Q4675" i="4"/>
  <c r="Q4396" i="4"/>
  <c r="Q4302" i="4"/>
  <c r="Q4293" i="4"/>
  <c r="Q4207" i="4"/>
  <c r="Q4193" i="4"/>
  <c r="Q6428" i="4"/>
  <c r="Q3858" i="4"/>
  <c r="Q3838" i="4"/>
  <c r="Q3723" i="4"/>
  <c r="Q3592" i="4"/>
  <c r="Q3580" i="4"/>
  <c r="Q3540" i="4"/>
  <c r="Q3281" i="4"/>
  <c r="Q3267" i="4"/>
  <c r="Q3098" i="4"/>
  <c r="Q3014" i="4"/>
  <c r="Q2986" i="4"/>
  <c r="Q2964" i="4"/>
  <c r="Q2960" i="4"/>
  <c r="Q2707" i="4"/>
  <c r="Q6070" i="4"/>
  <c r="Q2051" i="4"/>
  <c r="Q1871" i="4"/>
  <c r="Q1839" i="4"/>
  <c r="Q1480" i="4"/>
  <c r="Q1457" i="4"/>
  <c r="Q1176" i="4"/>
  <c r="Q868" i="4"/>
  <c r="Q721" i="4"/>
  <c r="Q608" i="4"/>
  <c r="Q6259" i="4"/>
  <c r="Q5336" i="4"/>
  <c r="Q190" i="4"/>
  <c r="Q189" i="4"/>
  <c r="Q3623" i="4"/>
  <c r="Q3338" i="4"/>
  <c r="Q6703" i="4"/>
  <c r="Q4804" i="4"/>
  <c r="Q4653" i="4"/>
  <c r="Q3616" i="4"/>
  <c r="Q3228" i="4"/>
  <c r="Q2809" i="4"/>
  <c r="Q2253" i="4"/>
  <c r="Q6383" i="4"/>
  <c r="Q6329" i="4"/>
  <c r="Q1947" i="4"/>
  <c r="Q1484" i="4"/>
  <c r="Q1066" i="4"/>
  <c r="Q865" i="4"/>
  <c r="Q6475" i="4"/>
  <c r="Q6866" i="4"/>
  <c r="Q5290" i="4"/>
  <c r="Q5739" i="4"/>
  <c r="Q4688" i="4"/>
  <c r="Q5800" i="4"/>
  <c r="Q5960" i="4"/>
  <c r="Q5955" i="4"/>
  <c r="Q5950" i="4"/>
  <c r="Q5918" i="4"/>
  <c r="Q5879" i="4"/>
  <c r="Q5841" i="4"/>
  <c r="Q5830" i="4"/>
  <c r="Q4453" i="4"/>
  <c r="Q5653" i="4"/>
  <c r="Q5785" i="4"/>
  <c r="Q2138" i="4"/>
  <c r="Q4438" i="4"/>
  <c r="Q4432" i="4"/>
  <c r="Q4507" i="4"/>
  <c r="Q4112" i="4"/>
  <c r="Q1306" i="4"/>
  <c r="Q8783" i="4"/>
  <c r="Q8784" i="4"/>
  <c r="Q8770" i="4"/>
  <c r="Q8709" i="4"/>
  <c r="Q6421" i="4"/>
  <c r="Q6404" i="4"/>
  <c r="Q6335" i="4"/>
  <c r="Q6247" i="4"/>
  <c r="Q6094" i="4"/>
  <c r="Q6059" i="4"/>
  <c r="Q6025" i="4"/>
  <c r="Q7728" i="4"/>
  <c r="Q7711" i="4"/>
  <c r="Q7658" i="4"/>
  <c r="Q7657" i="4"/>
  <c r="Q7652" i="4"/>
  <c r="Q7621" i="4"/>
  <c r="Q8473" i="4"/>
  <c r="Q8186" i="4"/>
  <c r="Q7977" i="4"/>
  <c r="Q3481" i="4"/>
  <c r="Q4321" i="4"/>
  <c r="Q1153" i="4"/>
  <c r="Q7048" i="4"/>
  <c r="Q5640" i="4"/>
  <c r="Q7335" i="4"/>
  <c r="Q5779" i="4"/>
  <c r="Q5774" i="4"/>
  <c r="Q7057" i="4"/>
  <c r="Q5926" i="4"/>
  <c r="Q5929" i="4"/>
  <c r="Q5772" i="4"/>
  <c r="Q7050" i="4"/>
  <c r="Q5868" i="4"/>
  <c r="Q5758" i="4"/>
  <c r="Q5716" i="4"/>
  <c r="Q7181" i="4"/>
  <c r="Q7302" i="4"/>
  <c r="Q5434" i="4"/>
  <c r="Q7310" i="4"/>
  <c r="Q7166" i="4"/>
  <c r="Q7312" i="4"/>
  <c r="Q5629" i="4"/>
  <c r="Q5959" i="4"/>
  <c r="Q5551" i="4"/>
  <c r="Q5898" i="4"/>
  <c r="Q7037" i="4"/>
  <c r="Q5945" i="4"/>
  <c r="Q5630" i="4"/>
  <c r="Q5607" i="4"/>
  <c r="Q5792" i="4"/>
  <c r="Q5757" i="4"/>
  <c r="Q5682" i="4"/>
  <c r="Q5928" i="4"/>
  <c r="Q5641" i="4"/>
  <c r="Q5777" i="4"/>
  <c r="Q7033" i="4"/>
  <c r="Q7016" i="4"/>
  <c r="Q6994" i="4"/>
  <c r="Q5793" i="4"/>
  <c r="Q5563" i="4"/>
  <c r="Q5886" i="4"/>
  <c r="Q5712" i="4"/>
  <c r="Q5591" i="4"/>
  <c r="Q7334" i="4"/>
  <c r="Q7025" i="4"/>
  <c r="Q5894" i="4"/>
  <c r="Q5435" i="4"/>
  <c r="Q5787" i="4"/>
  <c r="Q5430" i="4"/>
  <c r="Q5784" i="4"/>
  <c r="Q7049" i="4"/>
  <c r="Q5888" i="4"/>
  <c r="Q7065" i="4"/>
  <c r="Q5686" i="4"/>
  <c r="Q5657" i="4"/>
  <c r="Q7062" i="4"/>
  <c r="Q7161" i="4"/>
  <c r="Q5897" i="4"/>
  <c r="Q7315" i="4"/>
  <c r="Q7321" i="4"/>
  <c r="Q7171" i="4"/>
  <c r="Q5639" i="4"/>
  <c r="Q7319" i="4"/>
  <c r="Q5646" i="4"/>
  <c r="Q5669" i="4"/>
  <c r="Q5913" i="4"/>
  <c r="Q5726" i="4"/>
  <c r="Q5694" i="4"/>
  <c r="Q5780" i="4"/>
  <c r="Q7022" i="4"/>
  <c r="Q7072" i="4"/>
  <c r="Q5619" i="4"/>
  <c r="Q5725" i="4"/>
  <c r="Q7306" i="4"/>
  <c r="Q5611" i="4"/>
  <c r="Q5802" i="4"/>
  <c r="Q5702" i="4"/>
  <c r="Q5562" i="4"/>
  <c r="Q5798" i="4"/>
  <c r="Q7143" i="4"/>
  <c r="Q5711" i="4"/>
  <c r="Q5541" i="4"/>
  <c r="Q7042" i="4"/>
  <c r="Q5590" i="4"/>
  <c r="Q5745" i="4"/>
  <c r="Q5863" i="4"/>
  <c r="Q7053" i="4"/>
  <c r="Q5825" i="4"/>
  <c r="Q5801" i="4"/>
  <c r="Q7027" i="4"/>
  <c r="Q6924" i="4"/>
  <c r="Q5876" i="4"/>
  <c r="Q5912" i="4"/>
  <c r="Q5853" i="4"/>
  <c r="Q5906" i="4"/>
  <c r="Q5635" i="4"/>
  <c r="Q5736" i="4"/>
  <c r="Q5744" i="4"/>
  <c r="Q5768" i="4"/>
  <c r="Q5556" i="4"/>
  <c r="Q5934" i="4"/>
  <c r="Q5820" i="4"/>
  <c r="Q5967" i="4"/>
  <c r="Q6842" i="4"/>
  <c r="Q5844" i="4"/>
  <c r="Q7248" i="4"/>
  <c r="Q5875" i="4"/>
  <c r="Q5773" i="4"/>
  <c r="Q6871" i="4"/>
  <c r="Q7003" i="4"/>
  <c r="Q6921" i="4"/>
  <c r="Q5812" i="4"/>
  <c r="Q7104" i="4"/>
  <c r="Q5710" i="4"/>
  <c r="Q5688" i="4"/>
  <c r="Q5675" i="4"/>
  <c r="Q5764" i="4"/>
  <c r="Q7322" i="4"/>
  <c r="Q7275" i="4"/>
  <c r="Q7012" i="4"/>
  <c r="Q5581" i="4"/>
  <c r="Q5872" i="4"/>
  <c r="Q5935" i="4"/>
  <c r="Q5644" i="4"/>
  <c r="Q5618" i="4"/>
  <c r="Q5684" i="4"/>
  <c r="Q7318" i="4"/>
  <c r="Q5713" i="4"/>
  <c r="Q7226" i="4"/>
  <c r="Q5905" i="4"/>
  <c r="Q7317" i="4"/>
  <c r="Q5942" i="4"/>
  <c r="Q5555" i="4"/>
  <c r="Q7333" i="4"/>
  <c r="Q6975" i="4"/>
  <c r="Q7331" i="4"/>
  <c r="Q5674" i="4"/>
  <c r="Q7163" i="4"/>
  <c r="Q6897" i="4"/>
  <c r="Q7301" i="4"/>
  <c r="Q7176" i="4"/>
  <c r="Q7165" i="4"/>
  <c r="Q5958" i="4"/>
  <c r="Q6374" i="4"/>
  <c r="Q5871" i="4"/>
  <c r="Q5805" i="4"/>
  <c r="Q5592" i="4"/>
  <c r="Q6947" i="4"/>
  <c r="Q5693" i="4"/>
  <c r="Q5459" i="4"/>
  <c r="Q5544" i="4"/>
  <c r="Q6907" i="4"/>
  <c r="Q7002" i="4"/>
  <c r="Q5887" i="4"/>
  <c r="Q5559" i="4"/>
  <c r="Q5673" i="4"/>
  <c r="Q7193" i="4"/>
  <c r="Q7289" i="4"/>
  <c r="Q7066" i="4"/>
  <c r="Q5658" i="4"/>
  <c r="Q5543" i="4"/>
  <c r="Q7135" i="4"/>
  <c r="Q6102" i="4"/>
  <c r="Q6270" i="4"/>
  <c r="Q5794" i="4"/>
  <c r="Q7320" i="4"/>
  <c r="Q7325" i="4"/>
  <c r="Q7111" i="4"/>
  <c r="Q5810" i="4"/>
  <c r="Q5436" i="4"/>
  <c r="Q5877" i="4"/>
  <c r="Q5817" i="4"/>
  <c r="Q6816" i="4"/>
  <c r="Q6163" i="4"/>
  <c r="Q7244" i="4"/>
  <c r="Q5569" i="4"/>
  <c r="Q6134" i="4"/>
  <c r="Q5970" i="4"/>
  <c r="Q5689" i="4"/>
  <c r="Q5578" i="4"/>
  <c r="Q7287" i="4"/>
  <c r="Q7186" i="4"/>
  <c r="Q6822" i="4"/>
  <c r="Q7021" i="4"/>
  <c r="Q7307" i="4"/>
  <c r="Q5767" i="4"/>
  <c r="Q5765" i="4"/>
  <c r="Q7257" i="4"/>
  <c r="Q5832" i="4"/>
  <c r="Q5680" i="4"/>
  <c r="Q5627" i="4"/>
  <c r="Q5672" i="4"/>
  <c r="Q7013" i="4"/>
  <c r="Q6256" i="4"/>
  <c r="Q6140" i="4"/>
  <c r="Q6219" i="4"/>
  <c r="Q7142" i="4"/>
  <c r="Q5433" i="4"/>
  <c r="Q5852" i="4"/>
  <c r="Q5732" i="4"/>
  <c r="Q6849" i="4"/>
  <c r="Q6863" i="4"/>
  <c r="Q6880" i="4"/>
  <c r="Q7326" i="4"/>
  <c r="Q7303" i="4"/>
  <c r="Q6362" i="4"/>
  <c r="Q7160" i="4"/>
  <c r="Q6973" i="4"/>
  <c r="Q7153" i="4"/>
  <c r="Q7175" i="4"/>
  <c r="Q6868" i="4"/>
  <c r="Q5628" i="4"/>
  <c r="Q6283" i="4"/>
  <c r="Q6218" i="4"/>
  <c r="Q6318" i="4"/>
  <c r="Q6254" i="4"/>
  <c r="Q6397" i="4"/>
  <c r="Q6342" i="4"/>
  <c r="Q6338" i="4"/>
  <c r="Q6414" i="4"/>
  <c r="Q5662" i="4"/>
  <c r="Q5901" i="4"/>
  <c r="Q6412" i="4"/>
  <c r="Q5542" i="4"/>
  <c r="Q5659" i="4"/>
  <c r="Q5534" i="4"/>
  <c r="Q5996" i="4"/>
  <c r="Q7305" i="4"/>
  <c r="Q7308" i="4"/>
  <c r="Q6873" i="4"/>
  <c r="Q5714" i="4"/>
  <c r="Q5933" i="4"/>
  <c r="Q5440" i="4"/>
  <c r="Q7215" i="4"/>
  <c r="Q7221" i="4"/>
  <c r="Q7224" i="4"/>
  <c r="Q7230" i="4"/>
  <c r="Q5961" i="4"/>
  <c r="Q7116" i="4"/>
  <c r="Q7207" i="4"/>
  <c r="Q6855" i="4"/>
  <c r="Q5940" i="4"/>
  <c r="Q6235" i="4"/>
  <c r="Q8364" i="4"/>
  <c r="Q6988" i="4"/>
  <c r="Q8151" i="4"/>
  <c r="Q7539" i="4"/>
  <c r="Q8155" i="4"/>
  <c r="Q7518" i="4"/>
  <c r="Q7888" i="4"/>
  <c r="Q7884" i="4"/>
  <c r="Q8820" i="4"/>
  <c r="Q8232" i="4"/>
  <c r="Q7529" i="4"/>
  <c r="Q8018" i="4"/>
  <c r="Q8049" i="4"/>
  <c r="Q7527" i="4"/>
  <c r="Q7782" i="4"/>
  <c r="Q8247" i="4"/>
  <c r="Q8036" i="4"/>
  <c r="Q7881" i="4"/>
  <c r="Q7510" i="4"/>
  <c r="Q8639" i="4"/>
  <c r="Q7739" i="4"/>
  <c r="Q7923" i="4"/>
  <c r="Q7917" i="4"/>
  <c r="Q8146" i="4"/>
  <c r="Q7827" i="4"/>
  <c r="Q8236" i="4"/>
  <c r="Q8280" i="4"/>
  <c r="Q7993" i="4"/>
  <c r="Q8802" i="4"/>
  <c r="Q8815" i="4"/>
  <c r="Q7921" i="4"/>
  <c r="Q7845" i="4"/>
  <c r="Q7875" i="4"/>
  <c r="Q8277" i="4"/>
  <c r="Q8900" i="4"/>
  <c r="Q8374" i="4"/>
  <c r="Q8597" i="4"/>
  <c r="Q8643" i="4"/>
  <c r="Q8132" i="4"/>
  <c r="Q7918" i="4"/>
  <c r="Q8013" i="4"/>
  <c r="Q8818" i="4"/>
  <c r="Q8576" i="4"/>
  <c r="Q8376" i="4"/>
  <c r="Q7997" i="4"/>
  <c r="Q8602" i="4"/>
  <c r="Q8121" i="4"/>
  <c r="Q7937" i="4"/>
  <c r="Q7543" i="4"/>
  <c r="Q8813" i="4"/>
  <c r="Q8143" i="4"/>
  <c r="Q8644" i="4"/>
  <c r="Q8271" i="4"/>
  <c r="Q7935" i="4"/>
  <c r="Q8814" i="4"/>
  <c r="Q8137" i="4"/>
  <c r="Q8370" i="4"/>
  <c r="Q7906" i="4"/>
  <c r="Q7851" i="4"/>
  <c r="Q8113" i="4"/>
  <c r="Q8331" i="4"/>
  <c r="Q8272" i="4"/>
  <c r="Q7627" i="4"/>
  <c r="Q8369" i="4"/>
  <c r="Q13" i="4"/>
  <c r="Q8228" i="4"/>
  <c r="Q8022" i="4"/>
  <c r="Q8545" i="4"/>
  <c r="Q8335" i="4"/>
  <c r="Q8135" i="4"/>
  <c r="Q8517" i="4"/>
  <c r="Q7222" i="4"/>
  <c r="Q9" i="4"/>
  <c r="Q8191" i="4"/>
  <c r="Q7994" i="4"/>
  <c r="Q8246" i="4"/>
  <c r="Q7508" i="4"/>
  <c r="Q8152" i="4"/>
  <c r="Q8125" i="4"/>
  <c r="Q8019" i="4"/>
  <c r="Q8549" i="4"/>
  <c r="Q8059" i="4"/>
  <c r="Q8091" i="4"/>
  <c r="Q8373" i="4"/>
  <c r="Q7732" i="4"/>
  <c r="Q8636" i="4"/>
  <c r="Q7873" i="4"/>
  <c r="Q8563" i="4"/>
  <c r="Q8225" i="4"/>
  <c r="Q8127" i="4"/>
  <c r="Q8638" i="4"/>
  <c r="Q8368" i="4"/>
  <c r="Q8141" i="4"/>
  <c r="Q7504" i="4"/>
  <c r="Q8140" i="4"/>
  <c r="Q8261" i="4"/>
  <c r="Q8089" i="4"/>
  <c r="Q8092" i="4"/>
  <c r="Q8024" i="4"/>
  <c r="Q8799" i="4"/>
  <c r="Q8515" i="4"/>
  <c r="Q7871" i="4"/>
  <c r="Q7645" i="4"/>
  <c r="Q7647" i="4"/>
  <c r="Q8524" i="4"/>
  <c r="Q7804" i="4"/>
  <c r="Q8455" i="4"/>
  <c r="Q8875" i="4"/>
  <c r="Q8316" i="4"/>
  <c r="Q8108" i="4"/>
  <c r="Q7561" i="4"/>
  <c r="Q7714" i="4"/>
  <c r="Q7697" i="4"/>
  <c r="Q7779" i="4"/>
  <c r="Q436" i="4"/>
  <c r="Q8568" i="4"/>
  <c r="Q8378" i="4"/>
  <c r="Q7962" i="4"/>
  <c r="Q8561" i="4"/>
  <c r="Q7511" i="4"/>
  <c r="Q8966" i="4"/>
  <c r="Q8353" i="4"/>
  <c r="Q8547" i="4"/>
  <c r="Q8516" i="4"/>
  <c r="Q8171" i="4"/>
  <c r="Q8003" i="4"/>
  <c r="Q8794" i="4"/>
  <c r="Q8778" i="4"/>
  <c r="Q7986" i="4"/>
  <c r="Q8385" i="4"/>
  <c r="Q8427" i="4"/>
  <c r="Q8326" i="4"/>
  <c r="Q8402" i="4"/>
  <c r="Q7880" i="4"/>
  <c r="Q7806" i="4"/>
  <c r="Q7639" i="4"/>
  <c r="Q8380" i="4"/>
  <c r="Q8976" i="4"/>
  <c r="Q7524" i="4"/>
  <c r="Q8387" i="4"/>
  <c r="Q8360" i="4"/>
  <c r="Q7684" i="4"/>
  <c r="Q8543" i="4"/>
  <c r="Q8564" i="4"/>
  <c r="Q7899" i="4"/>
  <c r="Q8481" i="4"/>
  <c r="Q8861" i="4"/>
  <c r="Q8811" i="4"/>
  <c r="Q8863" i="4"/>
  <c r="Q8912" i="4"/>
  <c r="Q8826" i="4"/>
  <c r="Q7032" i="4"/>
  <c r="Q8879" i="4"/>
  <c r="Q8909" i="4"/>
  <c r="Q8910" i="4"/>
  <c r="Q8765" i="4"/>
  <c r="Q8849" i="4"/>
  <c r="Q8898" i="4"/>
  <c r="Q8897" i="4"/>
  <c r="Q8877" i="4"/>
  <c r="Q8760" i="4"/>
  <c r="Q8892" i="4"/>
  <c r="Q8908" i="4"/>
  <c r="Q8903" i="4"/>
  <c r="Q8899" i="4"/>
  <c r="Q8929" i="4"/>
  <c r="Q8896" i="4"/>
  <c r="Q8902" i="4"/>
  <c r="Q8965" i="4"/>
  <c r="Q8750" i="4"/>
  <c r="Q337" i="4"/>
  <c r="Q8806" i="4"/>
  <c r="Q8797" i="4"/>
  <c r="Q8795" i="4"/>
  <c r="Q6544" i="4"/>
  <c r="Q9025" i="4"/>
  <c r="Q435" i="4"/>
  <c r="Q16" i="4"/>
  <c r="Q8981" i="4"/>
  <c r="Q9027" i="4"/>
  <c r="Q429" i="4"/>
  <c r="Q314" i="4"/>
  <c r="Q315" i="4"/>
  <c r="Q8955" i="4"/>
  <c r="Q8925" i="4"/>
  <c r="Q8679" i="4"/>
  <c r="Q8980" i="4"/>
  <c r="Q101" i="4"/>
  <c r="Q8764" i="4"/>
  <c r="Q18" i="4"/>
  <c r="Q7512" i="4"/>
  <c r="Q5489" i="4"/>
  <c r="Q8932" i="4"/>
  <c r="Q8979" i="4"/>
  <c r="Q8973" i="4"/>
  <c r="Q8945" i="4"/>
  <c r="Q8936" i="4"/>
  <c r="Q8923" i="4"/>
  <c r="Q8758" i="4"/>
  <c r="Q8701" i="4"/>
  <c r="Q8743" i="4"/>
  <c r="Q9047" i="4"/>
  <c r="Q8975" i="4"/>
  <c r="Q9022" i="4"/>
  <c r="Q8741" i="4"/>
  <c r="Q428" i="4"/>
  <c r="Q5979" i="4"/>
  <c r="Q6437" i="4"/>
  <c r="Q7156" i="4"/>
  <c r="Q4419" i="4"/>
  <c r="Q7056" i="4"/>
  <c r="Q2572" i="4"/>
  <c r="Q6291" i="4"/>
  <c r="Q4556" i="4"/>
  <c r="Q8782" i="4"/>
  <c r="Q1726" i="4"/>
  <c r="Q2577" i="4"/>
  <c r="Q6977" i="4"/>
  <c r="Q4310" i="4"/>
  <c r="Q6992" i="4"/>
  <c r="Q8787" i="4"/>
  <c r="Q3966" i="4"/>
  <c r="Q7549" i="4"/>
  <c r="Q6139" i="4"/>
  <c r="Q8781" i="4"/>
  <c r="Q1230" i="4"/>
  <c r="Q2788" i="4"/>
  <c r="Q1711" i="4"/>
  <c r="Q1229" i="4"/>
  <c r="Q1340" i="4"/>
  <c r="Q7097" i="4"/>
  <c r="Q5988" i="4"/>
  <c r="Q7141" i="4"/>
  <c r="Q3630" i="4"/>
  <c r="Q4562" i="4"/>
  <c r="Q3721" i="4"/>
  <c r="Q4235" i="4"/>
  <c r="Q6905" i="4"/>
  <c r="Q8789" i="4"/>
  <c r="Q6892" i="4"/>
  <c r="Q2822" i="4"/>
  <c r="Q2702" i="4"/>
  <c r="Q951" i="4"/>
  <c r="Q6862" i="4"/>
  <c r="Q8792" i="4"/>
  <c r="Q6984" i="4"/>
  <c r="Q6879" i="4"/>
  <c r="Q3464" i="4"/>
  <c r="Q7103" i="4"/>
  <c r="Q970" i="4"/>
  <c r="Q2640" i="4"/>
  <c r="Q6881" i="4"/>
  <c r="Q2967" i="4"/>
  <c r="Q3999" i="4"/>
  <c r="Q2219" i="4"/>
  <c r="Q2317" i="4"/>
  <c r="Q763" i="4"/>
  <c r="Q766" i="4"/>
  <c r="Q7107" i="4"/>
  <c r="Q1486" i="4"/>
  <c r="Q3667" i="4"/>
  <c r="Q6910" i="4"/>
  <c r="Q8788" i="4"/>
  <c r="Q6276" i="4"/>
  <c r="Q2304" i="4"/>
  <c r="Q3627" i="4"/>
  <c r="Q7070" i="4"/>
  <c r="Q6867" i="4"/>
  <c r="Q6989" i="4"/>
  <c r="Q7029" i="4"/>
  <c r="Q6900" i="4"/>
  <c r="Q6828" i="4"/>
  <c r="Q4837" i="4"/>
  <c r="Q7128" i="4"/>
  <c r="Q6860" i="4"/>
  <c r="Q3296" i="4"/>
  <c r="Q6104" i="4"/>
  <c r="Q961" i="4"/>
  <c r="Q1033" i="4"/>
  <c r="Q5140" i="4"/>
  <c r="Q996" i="4"/>
  <c r="Q5252" i="4"/>
  <c r="Q6325" i="4"/>
  <c r="Q1757" i="4"/>
  <c r="Q803" i="4"/>
  <c r="Q1822" i="4"/>
  <c r="Q6874" i="4"/>
  <c r="Q2280" i="4"/>
  <c r="Q6930" i="4"/>
  <c r="Q2364" i="4"/>
  <c r="Q1850" i="4"/>
  <c r="Q4233" i="4"/>
  <c r="Q2562" i="4"/>
  <c r="Q6593" i="4"/>
  <c r="Q8732" i="4"/>
  <c r="Q1881" i="4"/>
  <c r="Q964" i="4"/>
  <c r="Q5177" i="4"/>
  <c r="Q2343" i="4"/>
  <c r="Q1150" i="4"/>
  <c r="Q6926" i="4"/>
  <c r="Q1621" i="4"/>
  <c r="Q9006" i="4"/>
  <c r="Q1915" i="4"/>
  <c r="Q2313" i="4"/>
  <c r="Q1214" i="4"/>
  <c r="Q1608" i="4"/>
  <c r="Q2880" i="4"/>
  <c r="Q4434" i="4"/>
  <c r="Q4700" i="4"/>
  <c r="Q3706" i="4"/>
  <c r="Q6943" i="4"/>
  <c r="Q6968" i="4"/>
  <c r="Q6853" i="4"/>
  <c r="Q6884" i="4"/>
  <c r="Q7149" i="4"/>
  <c r="Q2409" i="4"/>
  <c r="Q1434" i="4"/>
  <c r="Q9061" i="4"/>
  <c r="Q7210" i="4"/>
  <c r="Q1584" i="4"/>
  <c r="Q3347" i="4"/>
  <c r="Q2261" i="4"/>
  <c r="Q6836" i="4"/>
  <c r="Q6952" i="4"/>
  <c r="Q2357" i="4"/>
  <c r="Q6894" i="4"/>
  <c r="Q6937" i="4"/>
  <c r="Q1017" i="4"/>
  <c r="Q2433" i="4"/>
  <c r="Q6847" i="4"/>
  <c r="Q7060" i="4"/>
  <c r="Q2349" i="4"/>
  <c r="Q2700" i="4"/>
  <c r="Q2302" i="4"/>
  <c r="Q2426" i="4"/>
  <c r="Q7083" i="4"/>
  <c r="Q6848" i="4"/>
  <c r="Q4999" i="4"/>
  <c r="Q442" i="4"/>
  <c r="Q7264" i="4"/>
  <c r="Q7005" i="4"/>
  <c r="Q2450" i="4"/>
  <c r="Q6906" i="4"/>
  <c r="Q3452" i="4"/>
  <c r="Q8796" i="4"/>
  <c r="Q4950" i="4"/>
  <c r="Q3801" i="4"/>
  <c r="Q5200" i="4"/>
  <c r="Q3002" i="4"/>
  <c r="Q8905" i="4"/>
  <c r="Q3872" i="4"/>
  <c r="Q6844" i="4"/>
  <c r="Q1905" i="4"/>
  <c r="Q1906" i="4"/>
  <c r="Q8571" i="4"/>
  <c r="Q2476" i="4"/>
  <c r="Q4657" i="4"/>
  <c r="Q6835" i="4"/>
  <c r="Q452" i="4"/>
  <c r="Q453" i="4"/>
  <c r="Q7245" i="4"/>
  <c r="Q2737" i="4"/>
  <c r="Q752" i="4"/>
  <c r="Q7117" i="4"/>
  <c r="Q688" i="4"/>
  <c r="Q1282" i="4"/>
  <c r="Q1948" i="4"/>
  <c r="Q6883" i="4"/>
  <c r="Q6267" i="4"/>
  <c r="Q2273" i="4"/>
  <c r="Q3508" i="4"/>
  <c r="Q3359" i="4"/>
  <c r="Q3673" i="4"/>
  <c r="Q6919" i="4"/>
  <c r="Q2747" i="4"/>
  <c r="Q6997" i="4"/>
  <c r="Q459" i="4"/>
  <c r="Q458" i="4"/>
  <c r="Q7073" i="4"/>
  <c r="Q7080" i="4"/>
  <c r="Q6839" i="4"/>
  <c r="Q1811" i="4"/>
  <c r="Q1009" i="4"/>
  <c r="Q1007" i="4"/>
  <c r="Q8884" i="4"/>
  <c r="Q6939" i="4"/>
  <c r="Q7077" i="4"/>
  <c r="Q462" i="4"/>
  <c r="Q461" i="4"/>
  <c r="Q5008" i="4"/>
  <c r="Q1517" i="4"/>
  <c r="Q2873" i="4"/>
  <c r="Q465" i="4"/>
  <c r="Q464" i="4"/>
  <c r="Q7045" i="4"/>
  <c r="Q7075" i="4"/>
  <c r="Q8680" i="4"/>
  <c r="Q8682" i="4"/>
  <c r="Q403" i="4"/>
  <c r="Q6979" i="4"/>
  <c r="Q6888" i="4"/>
  <c r="Q3741" i="4"/>
  <c r="Q798" i="4"/>
  <c r="Q7110" i="4"/>
  <c r="Q8893" i="4"/>
  <c r="Q6854" i="4"/>
  <c r="Q3517" i="4"/>
  <c r="Q6902" i="4"/>
  <c r="Q5873" i="4"/>
  <c r="Q6766" i="4"/>
  <c r="Q9080" i="4"/>
  <c r="Q9081" i="4"/>
  <c r="Q339" i="4"/>
  <c r="Q6912" i="4"/>
  <c r="Q489" i="4"/>
  <c r="Q341" i="4"/>
  <c r="Q7137" i="4"/>
  <c r="Q490" i="4"/>
  <c r="Q119" i="4"/>
  <c r="Q333" i="4"/>
  <c r="Q335" i="4"/>
  <c r="Q116" i="4"/>
  <c r="Q123" i="4"/>
  <c r="Q343" i="4"/>
  <c r="Q345" i="4"/>
  <c r="Q121" i="4"/>
  <c r="Q120" i="4"/>
  <c r="Q124" i="4"/>
  <c r="Q122" i="4"/>
  <c r="Q313" i="4"/>
  <c r="Q125" i="4"/>
  <c r="Q311" i="4"/>
  <c r="Q103" i="4"/>
  <c r="Q104" i="4"/>
  <c r="Q312" i="4"/>
  <c r="Q316" i="4"/>
  <c r="Q317" i="4"/>
  <c r="Q8948" i="4"/>
  <c r="Q7238" i="4"/>
  <c r="Q7327" i="4"/>
  <c r="Q8942" i="4"/>
  <c r="Q7590" i="4"/>
  <c r="Q8250" i="4"/>
  <c r="Q3992" i="4"/>
  <c r="Q7024" i="4"/>
  <c r="Q7765" i="4"/>
  <c r="Q8971" i="4"/>
  <c r="Q7965" i="4"/>
  <c r="Q2746" i="4"/>
  <c r="Q8436" i="4"/>
  <c r="Q8053" i="4"/>
  <c r="Q497" i="4"/>
  <c r="Q8995" i="4"/>
  <c r="Q8057" i="4"/>
  <c r="Q8997" i="4"/>
  <c r="Q8004" i="4"/>
  <c r="Q7671" i="4"/>
  <c r="Q7095" i="4"/>
  <c r="Q7681" i="4"/>
  <c r="Q8183" i="4"/>
  <c r="Q6840" i="4"/>
  <c r="Q8996" i="4"/>
  <c r="Q8109" i="4"/>
  <c r="Q8924" i="4"/>
  <c r="Q7693" i="4"/>
  <c r="Q7206" i="4"/>
  <c r="Q8711" i="4"/>
  <c r="Q8466" i="4"/>
  <c r="Q1644" i="4"/>
  <c r="Q8226" i="4"/>
  <c r="Q6359" i="4"/>
  <c r="Q5443" i="4"/>
  <c r="Q5458" i="4"/>
  <c r="Q6958" i="4"/>
  <c r="Q2147" i="4"/>
  <c r="Q4283" i="4"/>
  <c r="Q7599" i="4"/>
  <c r="Q7747" i="4"/>
  <c r="Q8202" i="4"/>
  <c r="Q9138" i="4"/>
  <c r="Q7179" i="4"/>
  <c r="Q7397" i="4"/>
  <c r="Q7395" i="4"/>
  <c r="Q1426" i="4"/>
  <c r="Q7800" i="4"/>
  <c r="Q2827" i="4"/>
  <c r="Q4159" i="4"/>
  <c r="Q2868" i="4"/>
  <c r="Q4147" i="4"/>
  <c r="Q2373" i="4"/>
  <c r="Q8254" i="4"/>
  <c r="Q8712" i="4"/>
  <c r="Q8494" i="4"/>
  <c r="Q8663" i="4"/>
  <c r="Q8437" i="4"/>
  <c r="Q8952" i="4"/>
  <c r="Q7769" i="4"/>
  <c r="Q8421" i="4"/>
  <c r="Q7816" i="4"/>
  <c r="Q7971" i="4"/>
  <c r="Q8953" i="4"/>
  <c r="Q8448" i="4"/>
  <c r="Q7754" i="4"/>
  <c r="Q7771" i="4"/>
  <c r="Q7761" i="4"/>
  <c r="Q9111" i="4"/>
  <c r="Q8340" i="4"/>
  <c r="Q7893" i="4"/>
  <c r="Q8443" i="4"/>
  <c r="Q7764" i="4"/>
  <c r="Q7557" i="4"/>
  <c r="Q8943" i="4"/>
  <c r="Q8168" i="4"/>
  <c r="Q8403" i="4"/>
  <c r="Q8176" i="4"/>
  <c r="Q8416" i="4"/>
  <c r="Q8260" i="4"/>
  <c r="Q8618" i="4"/>
  <c r="Q7894" i="4"/>
  <c r="Q7968" i="4"/>
  <c r="Q8756" i="4"/>
  <c r="Q8727" i="4"/>
  <c r="Q8170" i="4"/>
  <c r="Q7775" i="4"/>
  <c r="Q8930" i="4"/>
  <c r="Q8342" i="4"/>
  <c r="Q7766" i="4"/>
  <c r="Q8492" i="4"/>
  <c r="Q8265" i="4"/>
  <c r="Q7570" i="4"/>
  <c r="Q8172" i="4"/>
  <c r="Q8077" i="4"/>
  <c r="Q8841" i="4"/>
  <c r="Q8447" i="4"/>
  <c r="Q8780" i="4"/>
  <c r="Q8178" i="4"/>
  <c r="Q8935" i="4"/>
  <c r="Q8847" i="4"/>
  <c r="Q7828" i="4"/>
  <c r="Q8281" i="4"/>
  <c r="Q7648" i="4"/>
  <c r="Q8518" i="4"/>
  <c r="Q8586" i="4"/>
  <c r="Q7651" i="4"/>
  <c r="Q7982" i="4"/>
  <c r="Q8786" i="4"/>
  <c r="Q8719" i="4"/>
  <c r="Q4680" i="4"/>
  <c r="Q8840" i="4"/>
  <c r="Q8843" i="4"/>
  <c r="Q8725" i="4"/>
  <c r="Q8681" i="4"/>
  <c r="Q8672" i="4"/>
  <c r="Q8065" i="4"/>
  <c r="Q8747" i="4"/>
  <c r="Q460" i="4"/>
  <c r="Q8683" i="4"/>
  <c r="Q463" i="4"/>
  <c r="Q8603" i="4"/>
  <c r="Q8850" i="4"/>
  <c r="Q4519" i="4"/>
  <c r="Q3086" i="4"/>
  <c r="Q4172" i="4"/>
  <c r="Q4175" i="4"/>
  <c r="Q2985" i="4"/>
  <c r="Q8463" i="4"/>
  <c r="Q1080" i="4"/>
  <c r="Q4158" i="4"/>
  <c r="Q4389" i="4"/>
  <c r="Q3953" i="4"/>
  <c r="Q4534" i="4"/>
  <c r="Q7973" i="4"/>
  <c r="Q3029" i="4"/>
  <c r="Q4285" i="4"/>
  <c r="Q1461" i="4"/>
  <c r="Q4893" i="4"/>
  <c r="Q2199" i="4"/>
  <c r="Q4605" i="4"/>
  <c r="Q1454" i="4"/>
  <c r="Q4081" i="4"/>
  <c r="Q4131" i="4"/>
  <c r="Q4074" i="4"/>
  <c r="Q3994" i="4"/>
  <c r="Q1037" i="4"/>
  <c r="Q4526" i="4"/>
  <c r="Q5345" i="4"/>
  <c r="Q2287" i="4"/>
  <c r="Q641" i="4"/>
  <c r="Q3423" i="4"/>
  <c r="Q4861" i="4"/>
  <c r="Q3805" i="4"/>
  <c r="Q4543" i="4"/>
  <c r="Q2993" i="4"/>
  <c r="Q2275" i="4"/>
  <c r="Q1482" i="4"/>
  <c r="Q6635" i="4"/>
  <c r="Q1139" i="4"/>
  <c r="Q1742" i="4"/>
  <c r="Q2212" i="4"/>
  <c r="Q1458" i="4"/>
  <c r="Q5343" i="4"/>
  <c r="Q3748" i="4"/>
  <c r="Q1185" i="4"/>
  <c r="Q982" i="4"/>
  <c r="Q1238" i="4"/>
  <c r="Q3761" i="4"/>
  <c r="Q652" i="4"/>
  <c r="Q712" i="4"/>
  <c r="Q4407" i="4"/>
  <c r="Q4555" i="4"/>
  <c r="Q8551" i="4"/>
  <c r="Q1731" i="4"/>
  <c r="Q7394" i="4"/>
  <c r="Q4831" i="4"/>
  <c r="Q667" i="4"/>
  <c r="Q4585" i="4"/>
  <c r="Q3505" i="4"/>
  <c r="Q4413" i="4"/>
  <c r="Q3979" i="4"/>
  <c r="Q1239" i="4"/>
  <c r="Q6904" i="4"/>
  <c r="Q2318" i="4"/>
  <c r="Q1830" i="4"/>
  <c r="Q9136" i="4"/>
  <c r="Q4296" i="4"/>
  <c r="Q2913" i="4"/>
  <c r="Q5925" i="4"/>
  <c r="Q4583" i="4"/>
  <c r="Q5347" i="4"/>
  <c r="Q4455" i="4"/>
  <c r="Q5361" i="4"/>
  <c r="Q4416" i="4"/>
  <c r="Q4307" i="4"/>
  <c r="Q4336" i="4"/>
  <c r="Q8174" i="4"/>
  <c r="Q1267" i="4"/>
  <c r="Q3760" i="4"/>
  <c r="Q6334" i="4"/>
  <c r="Q4664" i="4"/>
  <c r="Q5978" i="4"/>
  <c r="Q4149" i="4"/>
  <c r="Q3774" i="4"/>
  <c r="Q3975" i="4"/>
  <c r="Q9070" i="4"/>
  <c r="Q1367" i="4"/>
  <c r="Q4421" i="4"/>
  <c r="Q915" i="4"/>
  <c r="Q3104" i="4"/>
  <c r="Q6004" i="4"/>
  <c r="Q3031" i="4"/>
  <c r="Q1202" i="4"/>
  <c r="Q1803" i="4"/>
  <c r="Q2213" i="4"/>
  <c r="Q2666" i="4"/>
  <c r="Q7830" i="4"/>
  <c r="Q6160" i="4"/>
  <c r="Q2278" i="4"/>
  <c r="Q2636" i="4"/>
  <c r="Q6824" i="4"/>
  <c r="Q6020" i="4"/>
  <c r="Q8833" i="4"/>
  <c r="Q6826" i="4"/>
  <c r="Q2044" i="4"/>
  <c r="Q1740" i="4"/>
  <c r="Q5604" i="4"/>
  <c r="Q4094" i="4"/>
  <c r="Q9069" i="4"/>
  <c r="Q1487" i="4"/>
  <c r="Q1030" i="4"/>
  <c r="Q6169" i="4"/>
  <c r="Q4663" i="4"/>
  <c r="Q8803" i="4"/>
  <c r="Q1029" i="4"/>
  <c r="Q7074" i="4"/>
  <c r="Q6967" i="4"/>
  <c r="Q2987" i="4"/>
  <c r="Q795" i="4"/>
  <c r="Q3179" i="4"/>
  <c r="Q5451" i="4"/>
  <c r="Q4218" i="4"/>
  <c r="Q3770" i="4"/>
  <c r="Q6328" i="4"/>
  <c r="Q2240" i="4"/>
  <c r="Q4967" i="4"/>
  <c r="Q3671" i="4"/>
  <c r="Q4634" i="4"/>
  <c r="Q863" i="4"/>
  <c r="Q1406" i="4"/>
  <c r="Q6991" i="4"/>
  <c r="Q1479" i="4"/>
  <c r="Q4570" i="4"/>
  <c r="Q5554" i="4"/>
  <c r="Q2207" i="4"/>
  <c r="Q6233" i="4"/>
  <c r="Q3924" i="4"/>
  <c r="Q1601" i="4"/>
  <c r="Q702" i="4"/>
  <c r="Q6145" i="4"/>
  <c r="Q674" i="4"/>
  <c r="Q2348" i="4"/>
  <c r="Q6333" i="4"/>
  <c r="Q2495" i="4"/>
  <c r="Q8439" i="4"/>
  <c r="Q4586" i="4"/>
  <c r="Q8569" i="4"/>
  <c r="Q6098" i="4"/>
  <c r="Q2814" i="4"/>
  <c r="Q8074" i="4"/>
  <c r="Q8834" i="4"/>
  <c r="Q4439" i="4"/>
  <c r="Q1677" i="4"/>
  <c r="Q6965" i="4"/>
  <c r="Q3557" i="4"/>
  <c r="Q1000" i="4"/>
  <c r="Q3409" i="4"/>
  <c r="Q2037" i="4"/>
  <c r="Q801" i="4"/>
  <c r="Q3664" i="4"/>
  <c r="Q1279" i="4"/>
  <c r="Q1263" i="4"/>
  <c r="Q6092" i="4"/>
  <c r="Q7188" i="4"/>
  <c r="Q4584" i="4"/>
  <c r="Q6379" i="4"/>
  <c r="Q3790" i="4"/>
  <c r="Q2452" i="4"/>
  <c r="Q7798" i="4"/>
  <c r="Q4323" i="4"/>
  <c r="Q2009" i="4"/>
  <c r="Q1612" i="4"/>
  <c r="Q2664" i="4"/>
  <c r="Q1640" i="4"/>
  <c r="Q477" i="4"/>
  <c r="Q432" i="4"/>
  <c r="Q2804" i="4"/>
  <c r="Q4810" i="4"/>
  <c r="Q6300" i="4"/>
  <c r="Q3449" i="4"/>
  <c r="Q4538" i="4"/>
  <c r="Q1932" i="4"/>
  <c r="Q4689" i="4"/>
  <c r="Q6230" i="4"/>
  <c r="Q1056" i="4"/>
  <c r="Q6069" i="4"/>
  <c r="Q2178" i="4"/>
  <c r="Q3916" i="4"/>
  <c r="Q4594" i="4"/>
  <c r="Q3637" i="4"/>
  <c r="Q9135" i="4"/>
  <c r="Q5161" i="4"/>
  <c r="Q7249" i="4"/>
  <c r="Q1036" i="4"/>
  <c r="Q1490" i="4"/>
  <c r="Q4781" i="4"/>
  <c r="Q9143" i="4"/>
  <c r="Q2486" i="4"/>
  <c r="Q4790" i="4"/>
  <c r="Q4281" i="4"/>
  <c r="Q6244" i="4"/>
  <c r="Q3663" i="4"/>
  <c r="Q3106" i="4"/>
  <c r="Q6032" i="4"/>
  <c r="Q1326" i="4"/>
  <c r="Q2428" i="4"/>
  <c r="Q6450" i="4"/>
  <c r="Q1058" i="4"/>
  <c r="Q3035" i="4"/>
  <c r="Q4633" i="4"/>
  <c r="Q1776" i="4"/>
  <c r="Q3341" i="4"/>
  <c r="Q1795" i="4"/>
  <c r="Q772" i="4"/>
  <c r="Q668" i="4"/>
  <c r="Q2431" i="4"/>
  <c r="Q5981" i="4"/>
  <c r="Q1327" i="4"/>
  <c r="Q2251" i="4"/>
  <c r="Q6307" i="4"/>
  <c r="Q1022" i="4"/>
  <c r="Q1611" i="4"/>
  <c r="Q5843" i="4"/>
  <c r="Q4231" i="4"/>
  <c r="Q5082" i="4"/>
  <c r="Q2235" i="4"/>
  <c r="Q6250" i="4"/>
  <c r="Q3818" i="4"/>
  <c r="Q3496" i="4"/>
  <c r="Q2469" i="4"/>
  <c r="Q4799" i="4"/>
  <c r="Q4008" i="4"/>
  <c r="Q2136" i="4"/>
  <c r="Q1370" i="4"/>
  <c r="Q4669" i="4"/>
  <c r="Q263" i="4"/>
  <c r="Q401" i="4"/>
  <c r="Q9140" i="4"/>
  <c r="Q890" i="4"/>
  <c r="Q881" i="4"/>
  <c r="Q6392" i="4"/>
  <c r="Q5409" i="4"/>
  <c r="Q8165" i="4"/>
  <c r="Q5582" i="4"/>
  <c r="Q2404" i="4"/>
  <c r="Q6961" i="4"/>
  <c r="Q140" i="4"/>
  <c r="Q3471" i="4"/>
  <c r="Q1276" i="4"/>
  <c r="Q6344" i="4"/>
  <c r="Q114" i="4"/>
  <c r="Q6983" i="4"/>
  <c r="Q2810" i="4"/>
  <c r="Q3642" i="4"/>
  <c r="Q1865" i="4"/>
  <c r="Q874" i="4"/>
  <c r="Q280" i="4"/>
  <c r="Q3709" i="4"/>
  <c r="Q4242" i="4"/>
  <c r="Q265" i="4"/>
  <c r="Q3310" i="4"/>
  <c r="Q636" i="4"/>
  <c r="Q637" i="4"/>
  <c r="Q5746" i="4"/>
  <c r="Q4992" i="4"/>
  <c r="Q6051" i="4"/>
  <c r="Q115" i="4"/>
  <c r="Q3131" i="4"/>
  <c r="Q5048" i="4"/>
  <c r="Q7376" i="4"/>
  <c r="Q5352" i="4"/>
  <c r="Q4679" i="4"/>
  <c r="Q6033" i="4"/>
  <c r="Q1169" i="4"/>
  <c r="Q1385" i="4"/>
  <c r="Q640" i="4"/>
  <c r="Q1302" i="4"/>
  <c r="Q807" i="4"/>
  <c r="Q6086" i="4"/>
  <c r="Q891" i="4"/>
  <c r="Q4708" i="4"/>
  <c r="Q1398" i="4"/>
  <c r="Q3891" i="4"/>
  <c r="Q7088" i="4"/>
  <c r="Q6013" i="4"/>
  <c r="Q1983" i="4"/>
  <c r="Q6322" i="4"/>
  <c r="Q1021" i="4"/>
  <c r="Q6381" i="4"/>
  <c r="Q854" i="4"/>
  <c r="Q3600" i="4"/>
  <c r="Q7374" i="4"/>
  <c r="Q9147" i="4"/>
  <c r="Q7347" i="4"/>
  <c r="Q5760" i="4"/>
  <c r="Q1020" i="4"/>
  <c r="Q1135" i="4"/>
  <c r="Q2921" i="4"/>
  <c r="Q3815" i="4"/>
  <c r="Q6408" i="4"/>
  <c r="Q1802" i="4"/>
  <c r="Q6273" i="4"/>
  <c r="Q6162" i="4"/>
  <c r="Q6909" i="4"/>
  <c r="Q3524" i="4"/>
  <c r="Q6365" i="4"/>
  <c r="Q6934" i="4"/>
  <c r="Q1508" i="4"/>
  <c r="Q7349" i="4"/>
  <c r="Q9122" i="4"/>
  <c r="Q6820" i="4"/>
  <c r="Q6391" i="4"/>
  <c r="Q2842" i="4"/>
  <c r="Q139" i="4"/>
  <c r="Q9134" i="4"/>
  <c r="Q5470" i="4"/>
  <c r="Q1810" i="4"/>
  <c r="Q2471" i="4"/>
  <c r="Q831" i="4"/>
  <c r="Q2610" i="4"/>
  <c r="Q1900" i="4"/>
  <c r="Q3822" i="4"/>
  <c r="Q1512" i="4"/>
  <c r="Q6303" i="4"/>
  <c r="Q5146" i="4"/>
  <c r="Q2442" i="4"/>
  <c r="Q3428" i="4"/>
  <c r="Q1270" i="4"/>
  <c r="Q5209" i="4"/>
  <c r="Q266" i="4"/>
  <c r="Q1863" i="4"/>
  <c r="Q2523" i="4"/>
  <c r="Q5620" i="4"/>
  <c r="Q2153" i="4"/>
  <c r="Q6324" i="4"/>
  <c r="Q6347" i="4"/>
  <c r="Q1157" i="4"/>
  <c r="Q1069" i="4"/>
  <c r="Q2866" i="4"/>
  <c r="Q6258" i="4"/>
  <c r="Q878" i="4"/>
  <c r="Q3615" i="4"/>
  <c r="Q1275" i="4"/>
  <c r="Q388" i="4"/>
  <c r="Q7343" i="4"/>
  <c r="Q3824" i="4"/>
  <c r="Q8257" i="4"/>
  <c r="Q2920" i="4"/>
  <c r="Q8748" i="4"/>
  <c r="Q1074" i="4"/>
  <c r="Q904" i="4"/>
  <c r="Q3463" i="4"/>
  <c r="Q1610" i="4"/>
  <c r="Q1451" i="4"/>
  <c r="Q5728" i="4"/>
  <c r="Q7120" i="4"/>
  <c r="Q6326" i="4"/>
  <c r="Q1195" i="4"/>
  <c r="Q6966" i="4"/>
  <c r="Q3700" i="4"/>
  <c r="Q3736" i="4"/>
  <c r="Q408" i="4"/>
  <c r="Q1955" i="4"/>
  <c r="Q903" i="4"/>
  <c r="Q5834" i="4"/>
  <c r="Q6959" i="4"/>
  <c r="Q3513" i="4"/>
  <c r="Q6403" i="4"/>
  <c r="Q8282" i="4"/>
  <c r="Q7380" i="4"/>
  <c r="Q2347" i="4"/>
  <c r="Q7378" i="4"/>
  <c r="Q5756" i="4"/>
  <c r="Q1445" i="4"/>
  <c r="Q1986" i="4"/>
  <c r="Q2444" i="4"/>
  <c r="Q1929" i="4"/>
  <c r="Q912" i="4"/>
  <c r="Q474" i="4"/>
  <c r="Q3879" i="4"/>
  <c r="Q759" i="4"/>
  <c r="Q7366" i="4"/>
  <c r="Q2768" i="4"/>
  <c r="Q7184" i="4"/>
  <c r="Q6791" i="4"/>
  <c r="Q8629" i="4"/>
  <c r="Q8622" i="4"/>
  <c r="Q8203" i="4"/>
  <c r="Q6604" i="4"/>
  <c r="Q6603" i="4"/>
  <c r="Q6602" i="4"/>
  <c r="Q6601" i="4"/>
  <c r="Q3454" i="4"/>
  <c r="Q8733" i="4"/>
  <c r="Q2847" i="4"/>
  <c r="Q7908" i="4"/>
  <c r="Q7339" i="4"/>
  <c r="Q8716" i="4"/>
  <c r="Q7337" i="4"/>
  <c r="Q2732" i="4"/>
  <c r="Q7357" i="4"/>
  <c r="Q2648" i="4"/>
  <c r="Q2638" i="4"/>
  <c r="Q7422" i="4"/>
  <c r="Q2597" i="4"/>
  <c r="Q5179" i="4"/>
  <c r="Q5171" i="4"/>
  <c r="Q5165" i="4"/>
  <c r="Q5157" i="4"/>
  <c r="Q3553" i="4"/>
  <c r="Q8914" i="4"/>
  <c r="Q3551" i="4"/>
  <c r="Q3477" i="4"/>
  <c r="Q3472" i="4"/>
  <c r="Q8302" i="4"/>
  <c r="Q5404" i="4"/>
  <c r="Q9160" i="4"/>
  <c r="Q5396" i="4"/>
  <c r="Q5395" i="4"/>
  <c r="Q3313" i="4"/>
  <c r="Q3307" i="4"/>
  <c r="Q5374" i="4"/>
  <c r="Q3273" i="4"/>
  <c r="Q3265" i="4"/>
  <c r="Q3264" i="4"/>
  <c r="Q3260" i="4"/>
  <c r="Q5372" i="4"/>
  <c r="Q3032" i="4"/>
  <c r="Q2994" i="4"/>
  <c r="Q2992" i="4"/>
  <c r="Q5060" i="4"/>
  <c r="Q4932" i="4"/>
  <c r="Q5360" i="4"/>
  <c r="Q5357" i="4"/>
  <c r="Q4768" i="4"/>
  <c r="Q4720" i="4"/>
  <c r="Q4624" i="4"/>
  <c r="Q4111" i="4"/>
  <c r="Q4104" i="4"/>
  <c r="Q4090" i="4"/>
  <c r="Q4049" i="4"/>
  <c r="Q4004" i="4"/>
  <c r="Q7360" i="4"/>
  <c r="Q7359" i="4"/>
  <c r="Q7358" i="4"/>
  <c r="Q3967" i="4"/>
  <c r="Q8998" i="4"/>
  <c r="Q3962" i="4"/>
  <c r="Q5332" i="4"/>
  <c r="Q8626" i="4"/>
  <c r="Q5309" i="4"/>
  <c r="Q5299" i="4"/>
  <c r="Q5297" i="4"/>
  <c r="Q5288" i="4"/>
  <c r="Q5280" i="4"/>
  <c r="Q5267" i="4"/>
  <c r="Q5254" i="4"/>
  <c r="Q5251" i="4"/>
  <c r="Q5240" i="4"/>
  <c r="Q5238" i="4"/>
  <c r="Q5225" i="4"/>
  <c r="Q5222" i="4"/>
  <c r="Q5217" i="4"/>
  <c r="Q5215" i="4"/>
  <c r="Q5184" i="4"/>
  <c r="Q5170" i="4"/>
  <c r="Q5166" i="4"/>
  <c r="Q5150" i="4"/>
  <c r="Q5143" i="4"/>
  <c r="Q5138" i="4"/>
  <c r="Q5134" i="4"/>
  <c r="Q5523" i="4"/>
  <c r="Q8993" i="4"/>
  <c r="Q8619" i="4"/>
  <c r="Q8617" i="4"/>
  <c r="Q5118" i="4"/>
  <c r="Q5108" i="4"/>
  <c r="Q5086" i="4"/>
  <c r="Q5064" i="4"/>
  <c r="Q8991" i="4"/>
  <c r="Q5059" i="4"/>
  <c r="Q7356" i="4"/>
  <c r="Q7355" i="4"/>
  <c r="Q7354" i="4"/>
  <c r="Q5030" i="4"/>
  <c r="Q6274" i="4"/>
  <c r="Q7185" i="4"/>
  <c r="Q6872" i="4"/>
  <c r="Q7017" i="4"/>
  <c r="Q7121" i="4"/>
  <c r="Q7155" i="4"/>
  <c r="Q6891" i="4"/>
  <c r="Q6827" i="4"/>
  <c r="Q7144" i="4"/>
  <c r="Q7082" i="4"/>
  <c r="Q7251" i="4"/>
  <c r="Q7277" i="4"/>
  <c r="Q7164" i="4"/>
  <c r="Q7168" i="4"/>
  <c r="Q7274" i="4"/>
  <c r="Q7023" i="4"/>
  <c r="Q6945" i="4"/>
  <c r="Q9038" i="4"/>
  <c r="Q7001" i="4"/>
  <c r="Q6819" i="4"/>
  <c r="Q6969" i="4"/>
  <c r="Q9039" i="4"/>
  <c r="Q7129" i="4"/>
  <c r="Q6960" i="4"/>
  <c r="Q9037" i="4"/>
  <c r="Q5580" i="4"/>
  <c r="Q7267" i="4"/>
  <c r="Q7204" i="4"/>
  <c r="Q7253" i="4"/>
  <c r="Q5665" i="4"/>
  <c r="Q9035" i="4"/>
  <c r="Q6856" i="4"/>
  <c r="Q6998" i="4"/>
  <c r="Q7200" i="4"/>
  <c r="Q6875" i="4"/>
  <c r="Q7092" i="4"/>
  <c r="Q6546" i="4"/>
  <c r="Q6818" i="4"/>
  <c r="Q7255" i="4"/>
  <c r="Q7272" i="4"/>
  <c r="Q7152" i="4"/>
  <c r="Q7241" i="4"/>
  <c r="Q5987" i="4"/>
  <c r="Q5870" i="4"/>
  <c r="Q6815" i="4"/>
  <c r="Q1149" i="4"/>
  <c r="Q1296" i="4"/>
  <c r="Q1750" i="4"/>
  <c r="Q6823" i="4"/>
  <c r="Q6832" i="4"/>
  <c r="Q6834" i="4"/>
  <c r="Q6838" i="4"/>
  <c r="Q6850" i="4"/>
  <c r="Q6851" i="4"/>
  <c r="Q6859" i="4"/>
  <c r="Q6861" i="4"/>
  <c r="Q6864" i="4"/>
  <c r="Q6865" i="4"/>
  <c r="Q6869" i="4"/>
  <c r="Q6893" i="4"/>
  <c r="Q6896" i="4"/>
  <c r="Q6899" i="4"/>
  <c r="Q6911" i="4"/>
  <c r="Q6918" i="4"/>
  <c r="Q6922" i="4"/>
  <c r="Q6925" i="4"/>
  <c r="Q6928" i="4"/>
  <c r="Q6931" i="4"/>
  <c r="Q6942" i="4"/>
  <c r="Q6949" i="4"/>
  <c r="Q6953" i="4"/>
  <c r="Q6954" i="4"/>
  <c r="Q6987" i="4"/>
  <c r="Q6995" i="4"/>
  <c r="Q6996" i="4"/>
  <c r="Q7014" i="4"/>
  <c r="Q7019" i="4"/>
  <c r="Q7026" i="4"/>
  <c r="Q7028" i="4"/>
  <c r="Q7031" i="4"/>
  <c r="Q7034" i="4"/>
  <c r="Q7035" i="4"/>
  <c r="Q7039" i="4"/>
  <c r="Q7040" i="4"/>
  <c r="Q7047" i="4"/>
  <c r="Q7061" i="4"/>
  <c r="Q7064" i="4"/>
  <c r="Q7067" i="4"/>
  <c r="Q5789" i="4"/>
  <c r="Q7086" i="4"/>
  <c r="Q7089" i="4"/>
  <c r="Q7090" i="4"/>
  <c r="Q7096" i="4"/>
  <c r="Q7099" i="4"/>
  <c r="Q7101" i="4"/>
  <c r="Q7105" i="4"/>
  <c r="Q7106" i="4"/>
  <c r="Q7108" i="4"/>
  <c r="Q7112" i="4"/>
  <c r="Q7114" i="4"/>
  <c r="Q7119" i="4"/>
  <c r="Q7122" i="4"/>
  <c r="Q7124" i="4"/>
  <c r="Q7126" i="4"/>
  <c r="Q7130" i="4"/>
  <c r="Q7132" i="4"/>
  <c r="Q7133" i="4"/>
  <c r="Q5861" i="4"/>
  <c r="Q5862" i="4"/>
  <c r="Q7145" i="4"/>
  <c r="Q7146" i="4"/>
  <c r="Q7147" i="4"/>
  <c r="Q7159" i="4"/>
  <c r="Q7169" i="4"/>
  <c r="Q7191" i="4"/>
  <c r="Q7192" i="4"/>
  <c r="Q7194" i="4"/>
  <c r="Q7208" i="4"/>
  <c r="Q7214" i="4"/>
  <c r="Q7216" i="4"/>
  <c r="Q7228" i="4"/>
  <c r="Q7229" i="4"/>
  <c r="Q7234" i="4"/>
  <c r="Q7235" i="4"/>
  <c r="Q7240" i="4"/>
  <c r="Q3860" i="4"/>
  <c r="Q5956" i="4"/>
  <c r="Q7258" i="4"/>
  <c r="Q7259" i="4"/>
  <c r="Q7262" i="4"/>
  <c r="Q7278" i="4"/>
  <c r="Q7280" i="4"/>
  <c r="Q7282" i="4"/>
  <c r="Q7285" i="4"/>
  <c r="Q5995" i="4"/>
  <c r="Q6029" i="4"/>
  <c r="Q6071" i="4"/>
  <c r="Q6077" i="4"/>
  <c r="Q6116" i="4"/>
  <c r="Q5162" i="4"/>
  <c r="Q22" i="4"/>
  <c r="Q7400" i="4"/>
  <c r="Q6122" i="4"/>
  <c r="Q6727" i="4"/>
  <c r="Q6517" i="4"/>
  <c r="Q6748" i="4"/>
  <c r="Q6541" i="4"/>
  <c r="Q7288" i="4"/>
  <c r="Q6569" i="4"/>
  <c r="Q7499" i="4"/>
  <c r="Q9088" i="4"/>
  <c r="Q597" i="4"/>
  <c r="Q446" i="4"/>
  <c r="Q451" i="4"/>
  <c r="Q179" i="4"/>
  <c r="Q9076" i="4"/>
  <c r="Q9077" i="4"/>
  <c r="Q9079" i="4"/>
  <c r="Q6640" i="4"/>
  <c r="Q6644" i="4"/>
  <c r="Q6657" i="4"/>
  <c r="Q602" i="4"/>
  <c r="Q606" i="4"/>
  <c r="Q610" i="4"/>
  <c r="Q613" i="4"/>
  <c r="Q614" i="4"/>
  <c r="Q623" i="4"/>
  <c r="Q626" i="4"/>
  <c r="Q633" i="4"/>
  <c r="Q651" i="4"/>
  <c r="Q657" i="4"/>
  <c r="Q659" i="4"/>
  <c r="Q661" i="4"/>
  <c r="Q671" i="4"/>
  <c r="Q672" i="4"/>
  <c r="Q690" i="4"/>
  <c r="Q701" i="4"/>
  <c r="Q703" i="4"/>
  <c r="Q6574" i="4"/>
  <c r="Q6576" i="4"/>
  <c r="Q202" i="4"/>
  <c r="Q385" i="4"/>
  <c r="Q386" i="4"/>
  <c r="Q389" i="4"/>
  <c r="Q392" i="4"/>
  <c r="Q396" i="4"/>
  <c r="Q466" i="4"/>
  <c r="Q9151" i="4"/>
  <c r="Q717" i="4"/>
  <c r="Q755" i="4"/>
  <c r="Q778" i="4"/>
  <c r="Q780" i="4"/>
  <c r="Q787" i="4"/>
  <c r="Q805" i="4"/>
  <c r="Q811" i="4"/>
  <c r="Q828" i="4"/>
  <c r="Q866" i="4"/>
  <c r="Q873" i="4"/>
  <c r="Q879" i="4"/>
  <c r="Q919" i="4"/>
  <c r="Q920" i="4"/>
  <c r="Q945" i="4"/>
  <c r="Q952" i="4"/>
  <c r="Q956" i="4"/>
  <c r="Q967" i="4"/>
  <c r="Q968" i="4"/>
  <c r="Q997" i="4"/>
  <c r="Q1070" i="4"/>
  <c r="Q1094" i="4"/>
  <c r="Q1100" i="4"/>
  <c r="Q1101" i="4"/>
  <c r="Q5448" i="4"/>
  <c r="Q1119" i="4"/>
  <c r="Q1130" i="4"/>
  <c r="Q1141" i="4"/>
  <c r="Q1144" i="4"/>
  <c r="Q1168" i="4"/>
  <c r="Q1188" i="4"/>
  <c r="Q1203" i="4"/>
  <c r="Q1209" i="4"/>
  <c r="Q1211" i="4"/>
  <c r="Q5454" i="4"/>
  <c r="Q1222" i="4"/>
  <c r="Q1227" i="4"/>
  <c r="Q1243" i="4"/>
  <c r="Q1247" i="4"/>
  <c r="Q1249" i="4"/>
  <c r="Q1260" i="4"/>
  <c r="Q1271" i="4"/>
  <c r="Q1289" i="4"/>
  <c r="Q1295" i="4"/>
  <c r="Q1297" i="4"/>
  <c r="Q1320" i="4"/>
  <c r="Q1335" i="4"/>
  <c r="Q1339" i="4"/>
  <c r="Q1375" i="4"/>
  <c r="Q1379" i="4"/>
  <c r="Q1397" i="4"/>
  <c r="Q1411" i="4"/>
  <c r="Q1442" i="4"/>
  <c r="Q1453" i="4"/>
  <c r="Q1513" i="4"/>
  <c r="Q1523" i="4"/>
  <c r="Q6123" i="4"/>
  <c r="Q6129" i="4"/>
  <c r="Q6182" i="4"/>
  <c r="Q1527" i="4"/>
  <c r="Q1552" i="4"/>
  <c r="Q1554" i="4"/>
  <c r="Q1560" i="4"/>
  <c r="Q1563" i="4"/>
  <c r="Q1564" i="4"/>
  <c r="Q1568" i="4"/>
  <c r="Q1570" i="4"/>
  <c r="Q1623" i="4"/>
  <c r="Q1627" i="4"/>
  <c r="Q1633" i="4"/>
  <c r="Q1639" i="4"/>
  <c r="Q1660" i="4"/>
  <c r="Q1667" i="4"/>
  <c r="Q1668" i="4"/>
  <c r="Q1671" i="4"/>
  <c r="Q1683" i="4"/>
  <c r="Q1691" i="4"/>
  <c r="Q1692" i="4"/>
  <c r="Q1709" i="4"/>
  <c r="Q1718" i="4"/>
  <c r="Q1724" i="4"/>
  <c r="Q1739" i="4"/>
  <c r="Q1741" i="4"/>
  <c r="Q1751" i="4"/>
  <c r="Q1772" i="4"/>
  <c r="Q1774" i="4"/>
  <c r="Q1775" i="4"/>
  <c r="Q1796" i="4"/>
  <c r="Q1819" i="4"/>
  <c r="Q1826" i="4"/>
  <c r="Q1831" i="4"/>
  <c r="Q1845" i="4"/>
  <c r="Q1859" i="4"/>
  <c r="Q1876" i="4"/>
  <c r="Q1883" i="4"/>
  <c r="Q1901" i="4"/>
  <c r="Q1923" i="4"/>
  <c r="Q1928" i="4"/>
  <c r="Q1963" i="4"/>
  <c r="Q1984" i="4"/>
  <c r="Q1992" i="4"/>
  <c r="Q2006" i="4"/>
  <c r="Q2013" i="4"/>
  <c r="Q2016" i="4"/>
  <c r="Q2019" i="4"/>
  <c r="Q9092" i="4"/>
  <c r="Q2024" i="4"/>
  <c r="Q2026" i="4"/>
  <c r="Q2035" i="4"/>
  <c r="Q2046" i="4"/>
  <c r="Q2050" i="4"/>
  <c r="Q2053" i="4"/>
  <c r="Q2089" i="4"/>
  <c r="Q2099" i="4"/>
  <c r="Q2104" i="4"/>
  <c r="Q240" i="4"/>
  <c r="Q6185" i="4"/>
  <c r="Q6196" i="4"/>
  <c r="Q6210" i="4"/>
  <c r="Q6214" i="4"/>
  <c r="Q6216" i="4"/>
  <c r="Q6231" i="4"/>
  <c r="Q2129" i="4"/>
  <c r="Q2132" i="4"/>
  <c r="Q2134" i="4"/>
  <c r="Q6583" i="4"/>
  <c r="Q6282" i="4"/>
  <c r="Q6290" i="4"/>
  <c r="Q6351" i="4"/>
  <c r="Q6364" i="4"/>
  <c r="Q6382" i="4"/>
  <c r="Q257" i="4"/>
  <c r="Q260" i="4"/>
  <c r="Q269" i="4"/>
  <c r="Q270" i="4"/>
  <c r="Q2152" i="4"/>
  <c r="Q274" i="4"/>
  <c r="Q275" i="4"/>
  <c r="Q6608" i="4"/>
  <c r="Q411" i="4"/>
  <c r="Q468" i="4"/>
  <c r="Q300" i="4"/>
  <c r="Q559" i="4"/>
  <c r="Q560" i="4"/>
  <c r="Q6627" i="4"/>
  <c r="Q6434" i="4"/>
  <c r="Q5982" i="4"/>
  <c r="Q5990" i="4"/>
  <c r="Q6009" i="4"/>
  <c r="Q6064" i="4"/>
  <c r="Q6079" i="4"/>
  <c r="Q6083" i="4"/>
  <c r="Q6592" i="4"/>
  <c r="Q554" i="4"/>
  <c r="Q323" i="4"/>
  <c r="Q324" i="4"/>
  <c r="Q331" i="4"/>
  <c r="Q332" i="4"/>
  <c r="Q2163" i="4"/>
  <c r="Q2166" i="4"/>
  <c r="Q2187" i="4"/>
  <c r="Q2201" i="4"/>
  <c r="Q2202" i="4"/>
  <c r="Q2211" i="4"/>
  <c r="Q2231" i="4"/>
  <c r="Q2236" i="4"/>
  <c r="Q2241" i="4"/>
  <c r="Q2249" i="4"/>
  <c r="Q2267" i="4"/>
  <c r="Q2319" i="4"/>
  <c r="Q2334" i="4"/>
  <c r="Q2386" i="4"/>
  <c r="Q2394" i="4"/>
  <c r="Q2397" i="4"/>
  <c r="Q2418" i="4"/>
  <c r="Q2481" i="4"/>
  <c r="Q2487" i="4"/>
  <c r="Q7407" i="4"/>
  <c r="Q2547" i="4"/>
  <c r="Q7379" i="4"/>
  <c r="Q2617" i="4"/>
  <c r="Q2624" i="4"/>
  <c r="Q2629" i="4"/>
  <c r="Q2641" i="4"/>
  <c r="Q2642" i="4"/>
  <c r="Q2646" i="4"/>
  <c r="Q2669" i="4"/>
  <c r="Q2689" i="4"/>
  <c r="Q8751" i="4"/>
  <c r="Q2741" i="4"/>
  <c r="Q7411" i="4"/>
  <c r="Q8763" i="4"/>
  <c r="Q505" i="4"/>
  <c r="Q2776" i="4"/>
  <c r="Q2790" i="4"/>
  <c r="Q2798" i="4"/>
  <c r="Q2846" i="4"/>
  <c r="Q2855" i="4"/>
  <c r="Q2860" i="4"/>
  <c r="Q2878" i="4"/>
  <c r="Q2897" i="4"/>
  <c r="Q2898" i="4"/>
  <c r="Q2909" i="4"/>
  <c r="Q2922" i="4"/>
  <c r="Q2926" i="4"/>
  <c r="Q7043" i="4"/>
  <c r="Q7055" i="4"/>
  <c r="Q3000" i="4"/>
  <c r="Q3021" i="4"/>
  <c r="Q3026" i="4"/>
  <c r="Q3049" i="4"/>
  <c r="Q6715" i="4"/>
  <c r="Q3063" i="4"/>
  <c r="Q3066" i="4"/>
  <c r="Q3072" i="4"/>
  <c r="Q3100" i="4"/>
  <c r="Q3119" i="4"/>
  <c r="Q3128" i="4"/>
  <c r="Q3135" i="4"/>
  <c r="Q3161" i="4"/>
  <c r="Q3165" i="4"/>
  <c r="Q3178" i="4"/>
  <c r="Q3180" i="4"/>
  <c r="Q3200" i="4"/>
  <c r="Q3205" i="4"/>
  <c r="Q5804" i="4"/>
  <c r="Q3241" i="4"/>
  <c r="Q3257" i="4"/>
  <c r="Q3262" i="4"/>
  <c r="Q3279" i="4"/>
  <c r="Q3343" i="4"/>
  <c r="Q3382" i="4"/>
  <c r="Q3389" i="4"/>
  <c r="Q3425" i="4"/>
  <c r="Q3437" i="4"/>
  <c r="Q3445" i="4"/>
  <c r="Q3455" i="4"/>
  <c r="Q3459" i="4"/>
  <c r="Q3470" i="4"/>
  <c r="Q3487" i="4"/>
  <c r="Q3538" i="4"/>
  <c r="Q3547" i="4"/>
  <c r="Q3566" i="4"/>
  <c r="Q3605" i="4"/>
  <c r="Q3606" i="4"/>
  <c r="Q3611" i="4"/>
  <c r="Q3626" i="4"/>
  <c r="Q3633" i="4"/>
  <c r="Q3645" i="4"/>
  <c r="Q3710" i="4"/>
  <c r="Q3732" i="4"/>
  <c r="Q3733" i="4"/>
  <c r="Q3776" i="4"/>
  <c r="Q3811" i="4"/>
  <c r="Q5951" i="4"/>
  <c r="Q3855" i="4"/>
  <c r="Q3874" i="4"/>
  <c r="Q3880" i="4"/>
  <c r="Q3981" i="4"/>
  <c r="Q3987" i="4"/>
  <c r="Q3998" i="4"/>
  <c r="Q4013" i="4"/>
  <c r="Q4020" i="4"/>
  <c r="Q4021" i="4"/>
  <c r="Q4024" i="4"/>
  <c r="Q4027" i="4"/>
  <c r="Q4030" i="4"/>
  <c r="Q4035" i="4"/>
  <c r="Q4037" i="4"/>
  <c r="Q4040" i="4"/>
  <c r="Q4052" i="4"/>
  <c r="Q4058" i="4"/>
  <c r="Q4065" i="4"/>
  <c r="Q4068" i="4"/>
  <c r="Q4076" i="4"/>
  <c r="Q4088" i="4"/>
  <c r="Q4115" i="4"/>
  <c r="Q4125" i="4"/>
  <c r="Q4128" i="4"/>
  <c r="Q4135" i="4"/>
  <c r="Q4138" i="4"/>
  <c r="Q4146" i="4"/>
  <c r="Q6165" i="4"/>
  <c r="Q4167" i="4"/>
  <c r="Q4171" i="4"/>
  <c r="Q4174" i="4"/>
  <c r="Q4178" i="4"/>
  <c r="Q4180" i="4"/>
  <c r="Q4183" i="4"/>
  <c r="Q4190" i="4"/>
  <c r="Q5467" i="4"/>
  <c r="Q5468" i="4"/>
  <c r="Q4219" i="4"/>
  <c r="Q4229" i="4"/>
  <c r="Q4236" i="4"/>
  <c r="Q4247" i="4"/>
  <c r="Q4270" i="4"/>
  <c r="Q4274" i="4"/>
  <c r="Q4276" i="4"/>
  <c r="Q4282" i="4"/>
  <c r="Q4284" i="4"/>
  <c r="Q4318" i="4"/>
  <c r="Q4324" i="4"/>
  <c r="Q4330" i="4"/>
  <c r="Q4335" i="4"/>
  <c r="Q5473" i="4"/>
  <c r="Q4337" i="4"/>
  <c r="Q5474" i="4"/>
  <c r="Q5475" i="4"/>
  <c r="Q4342" i="4"/>
  <c r="Q4346" i="4"/>
  <c r="Q4352" i="4"/>
  <c r="Q4353" i="4"/>
  <c r="Q4362" i="4"/>
  <c r="Q4373" i="4"/>
  <c r="Q4380" i="4"/>
  <c r="Q4382" i="4"/>
  <c r="Q4391" i="4"/>
  <c r="Q4395" i="4"/>
  <c r="Q4399" i="4"/>
  <c r="Q5480" i="4"/>
  <c r="Q5481" i="4"/>
  <c r="Q4422" i="4"/>
  <c r="Q4431" i="4"/>
  <c r="Q5483" i="4"/>
  <c r="Q4467" i="4"/>
  <c r="Q4478" i="4"/>
  <c r="Q4482" i="4"/>
  <c r="Q4493" i="4"/>
  <c r="Q4497" i="4"/>
  <c r="Q4502" i="4"/>
  <c r="Q4516" i="4"/>
  <c r="Q4523" i="4"/>
  <c r="Q4535" i="4"/>
  <c r="Q4542" i="4"/>
  <c r="Q4551" i="4"/>
  <c r="Q4552" i="4"/>
  <c r="Q4591" i="4"/>
  <c r="Q4592" i="4"/>
  <c r="Q4601" i="4"/>
  <c r="Q4604" i="4"/>
  <c r="Q4606" i="4"/>
  <c r="Q5491" i="4"/>
  <c r="Q4625" i="4"/>
  <c r="Q4640" i="4"/>
  <c r="Q4642" i="4"/>
  <c r="Q4662" i="4"/>
  <c r="Q4697" i="4"/>
  <c r="Q4709" i="4"/>
  <c r="Q4711" i="4"/>
  <c r="Q4727" i="4"/>
  <c r="Q4728" i="4"/>
  <c r="Q4740" i="4"/>
  <c r="Q4748" i="4"/>
  <c r="Q5496" i="4"/>
  <c r="Q5497" i="4"/>
  <c r="Q4766" i="4"/>
  <c r="Q4770" i="4"/>
  <c r="Q4776" i="4"/>
  <c r="Q4796" i="4"/>
  <c r="Q4800" i="4"/>
  <c r="Q4811" i="4"/>
  <c r="Q8969" i="4"/>
  <c r="Q4817" i="4"/>
  <c r="Q5499" i="4"/>
  <c r="Q5500" i="4"/>
  <c r="Q8982" i="4"/>
  <c r="Q4901" i="4"/>
  <c r="Q4911" i="4"/>
  <c r="Q4958" i="4"/>
  <c r="Q4973" i="4"/>
  <c r="Q5027" i="4"/>
  <c r="Q5035" i="4"/>
  <c r="Q5047" i="4"/>
  <c r="Q5053" i="4"/>
  <c r="Q5070" i="4"/>
  <c r="Q5081" i="4"/>
  <c r="Q5110" i="4"/>
  <c r="Q5507" i="4"/>
  <c r="Q5512" i="4"/>
  <c r="Q5513" i="4"/>
  <c r="Q5137" i="4"/>
  <c r="Q5148" i="4"/>
  <c r="Q5155" i="4"/>
  <c r="Q5164" i="4"/>
  <c r="Q5206" i="4"/>
  <c r="Q5229" i="4"/>
  <c r="Q5241" i="4"/>
  <c r="Q5243" i="4"/>
  <c r="Q5265" i="4"/>
  <c r="Q5276" i="4"/>
  <c r="Q5294" i="4"/>
  <c r="Q5302" i="4"/>
  <c r="Q5328" i="4"/>
  <c r="Q5331" i="4"/>
  <c r="Q5339" i="4"/>
  <c r="Q5342" i="4"/>
  <c r="Q5344" i="4"/>
  <c r="Q5348" i="4"/>
  <c r="Q5526" i="4"/>
  <c r="Q5351" i="4"/>
  <c r="Q5355" i="4"/>
  <c r="Q5356" i="4"/>
  <c r="Q5359" i="4"/>
  <c r="Q5529" i="4"/>
  <c r="Q5366" i="4"/>
  <c r="Q5378" i="4"/>
  <c r="Q5381" i="4"/>
  <c r="Q5413" i="4"/>
  <c r="Q5414" i="4"/>
  <c r="Q7421" i="4"/>
  <c r="Q7399" i="4"/>
  <c r="Q43" i="4"/>
  <c r="Q6179" i="4"/>
  <c r="Q6186" i="4"/>
  <c r="Q6630" i="4"/>
  <c r="Q9115" i="4"/>
  <c r="Q9119" i="4"/>
  <c r="Q469" i="4"/>
  <c r="Q9130" i="4"/>
  <c r="Q6751" i="4"/>
  <c r="Q151" i="4"/>
  <c r="Q380" i="4"/>
  <c r="Q485" i="4"/>
  <c r="Q6638" i="4"/>
  <c r="Q6649" i="4"/>
  <c r="Q609" i="4"/>
  <c r="Q677" i="4"/>
  <c r="Q6571" i="4"/>
  <c r="Q387" i="4"/>
  <c r="Q9152" i="4"/>
  <c r="Q6670" i="4"/>
  <c r="Q704" i="4"/>
  <c r="Q705" i="4"/>
  <c r="Q730" i="4"/>
  <c r="Q751" i="4"/>
  <c r="Q818" i="4"/>
  <c r="Q823" i="4"/>
  <c r="Q835" i="4"/>
  <c r="Q845" i="4"/>
  <c r="Q850" i="4"/>
  <c r="Q889" i="4"/>
  <c r="Q9046" i="4"/>
  <c r="Q942" i="4"/>
  <c r="Q962" i="4"/>
  <c r="Q987" i="4"/>
  <c r="Q1010" i="4"/>
  <c r="Q1015" i="4"/>
  <c r="Q1043" i="4"/>
  <c r="Q1048" i="4"/>
  <c r="Q1050" i="4"/>
  <c r="Q1081" i="4"/>
  <c r="Q1095" i="4"/>
  <c r="Q1104" i="4"/>
  <c r="Q1111" i="4"/>
  <c r="Q1116" i="4"/>
  <c r="Q1125" i="4"/>
  <c r="Q1126" i="4"/>
  <c r="Q1136" i="4"/>
  <c r="Q1140" i="4"/>
  <c r="Q1154" i="4"/>
  <c r="Q1182" i="4"/>
  <c r="Q1190" i="4"/>
  <c r="Q1204" i="4"/>
  <c r="Q1224" i="4"/>
  <c r="Q1253" i="4"/>
  <c r="Q1257" i="4"/>
  <c r="Q1309" i="4"/>
  <c r="Q1315" i="4"/>
  <c r="Q1323" i="4"/>
  <c r="Q1328" i="4"/>
  <c r="Q1333" i="4"/>
  <c r="Q1374" i="4"/>
  <c r="Q1407" i="4"/>
  <c r="Q1421" i="4"/>
  <c r="Q1456" i="4"/>
  <c r="Q1460" i="4"/>
  <c r="Q1463" i="4"/>
  <c r="Q1494" i="4"/>
  <c r="Q1505" i="4"/>
  <c r="Q6189" i="4"/>
  <c r="Q6209" i="4"/>
  <c r="Q6226" i="4"/>
  <c r="Q1529" i="4"/>
  <c r="Q1532" i="4"/>
  <c r="Q1541" i="4"/>
  <c r="Q1553" i="4"/>
  <c r="Q5456" i="4"/>
  <c r="Q1571" i="4"/>
  <c r="Q1572" i="4"/>
  <c r="Q5457" i="4"/>
  <c r="Q1593" i="4"/>
  <c r="Q1594" i="4"/>
  <c r="Q1603" i="4"/>
  <c r="Q1617" i="4"/>
  <c r="Q1661" i="4"/>
  <c r="Q1666" i="4"/>
  <c r="Q1681" i="4"/>
  <c r="Q1707" i="4"/>
  <c r="Q1738" i="4"/>
  <c r="Q1756" i="4"/>
  <c r="Q1788" i="4"/>
  <c r="Q1815" i="4"/>
  <c r="Q1827" i="4"/>
  <c r="Q1829" i="4"/>
  <c r="Q1836" i="4"/>
  <c r="Q1848" i="4"/>
  <c r="Q1852" i="4"/>
  <c r="Q1941" i="4"/>
  <c r="Q1949" i="4"/>
  <c r="Q1970" i="4"/>
  <c r="Q1971" i="4"/>
  <c r="Q1979" i="4"/>
  <c r="Q2010" i="4"/>
  <c r="Q2060" i="4"/>
  <c r="Q2079" i="4"/>
  <c r="Q2088" i="4"/>
  <c r="Q2095" i="4"/>
  <c r="Q2103" i="4"/>
  <c r="Q2105" i="4"/>
  <c r="Q2106" i="4"/>
  <c r="Q2109" i="4"/>
  <c r="Q2114" i="4"/>
  <c r="Q6578" i="4"/>
  <c r="Q6579" i="4"/>
  <c r="Q225" i="4"/>
  <c r="Q2128" i="4"/>
  <c r="Q6228" i="4"/>
  <c r="Q6284" i="4"/>
  <c r="Q6287" i="4"/>
  <c r="Q6288" i="4"/>
  <c r="Q2131" i="4"/>
  <c r="Q2133" i="4"/>
  <c r="Q6289" i="4"/>
  <c r="Q6297" i="4"/>
  <c r="Q6314" i="4"/>
  <c r="Q9023" i="4"/>
  <c r="Q267" i="4"/>
  <c r="Q2141" i="4"/>
  <c r="Q2150" i="4"/>
  <c r="Q271" i="4"/>
  <c r="Q9085" i="4"/>
  <c r="Q6584" i="4"/>
  <c r="Q6585" i="4"/>
  <c r="Q291" i="4"/>
  <c r="Q303" i="4"/>
  <c r="Q6349" i="4"/>
  <c r="Q6354" i="4"/>
  <c r="Q6373" i="4"/>
  <c r="Q6432" i="4"/>
  <c r="Q6441" i="4"/>
  <c r="Q5983" i="4"/>
  <c r="Q5986" i="4"/>
  <c r="Q5989" i="4"/>
  <c r="Q5991" i="4"/>
  <c r="Q5998" i="4"/>
  <c r="Q6000" i="4"/>
  <c r="Q6595" i="4"/>
  <c r="Q6596" i="4"/>
  <c r="Q325" i="4"/>
  <c r="Q2164" i="4"/>
  <c r="Q2205" i="4"/>
  <c r="Q2216" i="4"/>
  <c r="Q2229" i="4"/>
  <c r="Q2252" i="4"/>
  <c r="Q2276" i="4"/>
  <c r="Q2299" i="4"/>
  <c r="Q2326" i="4"/>
  <c r="Q2345" i="4"/>
  <c r="Q2361" i="4"/>
  <c r="Q2422" i="4"/>
  <c r="Q2445" i="4"/>
  <c r="Q2480" i="4"/>
  <c r="Q2520" i="4"/>
  <c r="Q2526" i="4"/>
  <c r="Q2557" i="4"/>
  <c r="Q2563" i="4"/>
  <c r="Q2568" i="4"/>
  <c r="Q2579" i="4"/>
  <c r="Q2584" i="4"/>
  <c r="Q2639" i="4"/>
  <c r="Q2651" i="4"/>
  <c r="Q2686" i="4"/>
  <c r="Q2751" i="4"/>
  <c r="Q8761" i="4"/>
  <c r="Q5558" i="4"/>
  <c r="Q2830" i="4"/>
  <c r="Q2853" i="4"/>
  <c r="Q2874" i="4"/>
  <c r="Q2936" i="4"/>
  <c r="Q2971" i="4"/>
  <c r="Q6993" i="4"/>
  <c r="Q3019" i="4"/>
  <c r="Q3126" i="4"/>
  <c r="Q3160" i="4"/>
  <c r="Q3188" i="4"/>
  <c r="Q3222" i="4"/>
  <c r="Q3243" i="4"/>
  <c r="Q3246" i="4"/>
  <c r="Q3255" i="4"/>
  <c r="Q3256" i="4"/>
  <c r="Q3259" i="4"/>
  <c r="Q3339" i="4"/>
  <c r="Q3345" i="4"/>
  <c r="Q3377" i="4"/>
  <c r="Q3397" i="4"/>
  <c r="Q3497" i="4"/>
  <c r="Q3636" i="4"/>
  <c r="Q3638" i="4"/>
  <c r="Q3735" i="4"/>
  <c r="Q3746" i="4"/>
  <c r="Q3749" i="4"/>
  <c r="Q5464" i="4"/>
  <c r="Q3797" i="4"/>
  <c r="Q3804" i="4"/>
  <c r="Q3816" i="4"/>
  <c r="Q3853" i="4"/>
  <c r="Q3902" i="4"/>
  <c r="Q3922" i="4"/>
  <c r="Q3928" i="4"/>
  <c r="Q3985" i="4"/>
  <c r="Q3988" i="4"/>
  <c r="Q4014" i="4"/>
  <c r="Q4069" i="4"/>
  <c r="Q4077" i="4"/>
  <c r="Q4079" i="4"/>
  <c r="Q4085" i="4"/>
  <c r="Q4105" i="4"/>
  <c r="Q4110" i="4"/>
  <c r="Q4123" i="4"/>
  <c r="Q4141" i="4"/>
  <c r="Q6017" i="4"/>
  <c r="Q4165" i="4"/>
  <c r="Q4166" i="4"/>
  <c r="Q4169" i="4"/>
  <c r="Q4170" i="4"/>
  <c r="Q4173" i="4"/>
  <c r="Q4176" i="4"/>
  <c r="Q4177" i="4"/>
  <c r="Q4181" i="4"/>
  <c r="Q4204" i="4"/>
  <c r="Q4223" i="4"/>
  <c r="Q4224" i="4"/>
  <c r="Q4230" i="4"/>
  <c r="Q4248" i="4"/>
  <c r="Q4254" i="4"/>
  <c r="Q4260" i="4"/>
  <c r="Q4262" i="4"/>
  <c r="Q4264" i="4"/>
  <c r="Q4268" i="4"/>
  <c r="Q4271" i="4"/>
  <c r="Q4348" i="4"/>
  <c r="Q4393" i="4"/>
  <c r="Q4409" i="4"/>
  <c r="Q5482" i="4"/>
  <c r="Q4454" i="4"/>
  <c r="Q4477" i="4"/>
  <c r="Q4496" i="4"/>
  <c r="Q4501" i="4"/>
  <c r="Q4511" i="4"/>
  <c r="Q4512" i="4"/>
  <c r="Q4515" i="4"/>
  <c r="Q4518" i="4"/>
  <c r="Q4520" i="4"/>
  <c r="Q4524" i="4"/>
  <c r="Q4544" i="4"/>
  <c r="Q4579" i="4"/>
  <c r="Q4613" i="4"/>
  <c r="Q4614" i="4"/>
  <c r="Q4622" i="4"/>
  <c r="Q4655" i="4"/>
  <c r="Q4660" i="4"/>
  <c r="Q4690" i="4"/>
  <c r="Q4712" i="4"/>
  <c r="Q4763" i="4"/>
  <c r="Q4834" i="4"/>
  <c r="Q4841" i="4"/>
  <c r="Q4842" i="4"/>
  <c r="Q4864" i="4"/>
  <c r="Q4865" i="4"/>
  <c r="Q4877" i="4"/>
  <c r="Q4942" i="4"/>
  <c r="Q4971" i="4"/>
  <c r="Q4984" i="4"/>
  <c r="Q4988" i="4"/>
  <c r="Q4990" i="4"/>
  <c r="Q4993" i="4"/>
  <c r="Q5058" i="4"/>
  <c r="Q5074" i="4"/>
  <c r="Q5078" i="4"/>
  <c r="Q5092" i="4"/>
  <c r="Q5105" i="4"/>
  <c r="Q5511" i="4"/>
  <c r="Q5520" i="4"/>
  <c r="Q5521" i="4"/>
  <c r="Q5198" i="4"/>
  <c r="Q5239" i="4"/>
  <c r="Q5245" i="4"/>
  <c r="Q5270" i="4"/>
  <c r="Q5287" i="4"/>
  <c r="Q5292" i="4"/>
  <c r="Q5296" i="4"/>
  <c r="Q5314" i="4"/>
  <c r="Q5322" i="4"/>
  <c r="Q5337" i="4"/>
  <c r="Q5353" i="4"/>
  <c r="Q5363" i="4"/>
  <c r="Q3242" i="4"/>
  <c r="Q5367" i="4"/>
  <c r="Q5377" i="4"/>
  <c r="Q5385" i="4"/>
  <c r="Q5403" i="4"/>
  <c r="Q5416" i="4"/>
  <c r="Q5424" i="4"/>
  <c r="Q6058" i="4"/>
  <c r="Q6060" i="4"/>
  <c r="Q6067" i="4"/>
  <c r="Q6105" i="4"/>
  <c r="Q6481" i="4"/>
  <c r="Q6516" i="4"/>
  <c r="Q6750" i="4"/>
  <c r="Q6614" i="4"/>
  <c r="Q198" i="4"/>
  <c r="Q201" i="4"/>
  <c r="Q655" i="4"/>
  <c r="Q391" i="4"/>
  <c r="Q9009" i="4"/>
  <c r="Q6668" i="4"/>
  <c r="Q735" i="4"/>
  <c r="Q745" i="4"/>
  <c r="Q794" i="4"/>
  <c r="Q817" i="4"/>
  <c r="Q860" i="4"/>
  <c r="Q908" i="4"/>
  <c r="Q917" i="4"/>
  <c r="Q981" i="4"/>
  <c r="Q995" i="4"/>
  <c r="Q1049" i="4"/>
  <c r="Q1099" i="4"/>
  <c r="Q1132" i="4"/>
  <c r="Q1133" i="4"/>
  <c r="Q1310" i="4"/>
  <c r="Q1356" i="4"/>
  <c r="Q1366" i="4"/>
  <c r="Q1417" i="4"/>
  <c r="Q1467" i="4"/>
  <c r="Q6121" i="4"/>
  <c r="Q6136" i="4"/>
  <c r="Q6138" i="4"/>
  <c r="Q6146" i="4"/>
  <c r="Q6147" i="4"/>
  <c r="Q1600" i="4"/>
  <c r="Q1626" i="4"/>
  <c r="Q1631" i="4"/>
  <c r="Q1643" i="4"/>
  <c r="Q1714" i="4"/>
  <c r="Q1832" i="4"/>
  <c r="Q1837" i="4"/>
  <c r="Q1841" i="4"/>
  <c r="Q1910" i="4"/>
  <c r="Q1914" i="4"/>
  <c r="Q1974" i="4"/>
  <c r="Q2093" i="4"/>
  <c r="Q2102" i="4"/>
  <c r="Q6577" i="4"/>
  <c r="Q2127" i="4"/>
  <c r="Q6177" i="4"/>
  <c r="Q6183" i="4"/>
  <c r="Q6190" i="4"/>
  <c r="Q6205" i="4"/>
  <c r="Q6212" i="4"/>
  <c r="Q6215" i="4"/>
  <c r="Q6224" i="4"/>
  <c r="Q6229" i="4"/>
  <c r="Q6280" i="4"/>
  <c r="Q6286" i="4"/>
  <c r="Q6296" i="4"/>
  <c r="Q6339" i="4"/>
  <c r="Q6394" i="4"/>
  <c r="Q6409" i="4"/>
  <c r="Q2159" i="4"/>
  <c r="Q6438" i="4"/>
  <c r="Q6011" i="4"/>
  <c r="Q6012" i="4"/>
  <c r="Q6026" i="4"/>
  <c r="Q6027" i="4"/>
  <c r="Q6056" i="4"/>
  <c r="Q6057" i="4"/>
  <c r="Q6073" i="4"/>
  <c r="Q6078" i="4"/>
  <c r="Q321" i="4"/>
  <c r="Q2210" i="4"/>
  <c r="Q2214" i="4"/>
  <c r="Q2288" i="4"/>
  <c r="Q2327" i="4"/>
  <c r="Q2358" i="4"/>
  <c r="Q2381" i="4"/>
  <c r="Q2462" i="4"/>
  <c r="Q2561" i="4"/>
  <c r="Q2687" i="4"/>
  <c r="Q2704" i="4"/>
  <c r="Q8754" i="4"/>
  <c r="Q2836" i="4"/>
  <c r="Q2933" i="4"/>
  <c r="Q2958" i="4"/>
  <c r="Q2991" i="4"/>
  <c r="Q3018" i="4"/>
  <c r="Q3034" i="4"/>
  <c r="Q3076" i="4"/>
  <c r="Q3089" i="4"/>
  <c r="Q3123" i="4"/>
  <c r="Q3167" i="4"/>
  <c r="Q7151" i="4"/>
  <c r="Q3420" i="4"/>
  <c r="Q3494" i="4"/>
  <c r="Q3498" i="4"/>
  <c r="Q3696" i="4"/>
  <c r="Q5466" i="4"/>
  <c r="Q3868" i="4"/>
  <c r="Q3906" i="4"/>
  <c r="Q3989" i="4"/>
  <c r="Q4023" i="4"/>
  <c r="Q4025" i="4"/>
  <c r="Q4033" i="4"/>
  <c r="Q4047" i="4"/>
  <c r="Q4056" i="4"/>
  <c r="Q4070" i="4"/>
  <c r="Q4071" i="4"/>
  <c r="Q4072" i="4"/>
  <c r="Q4101" i="4"/>
  <c r="Q4157" i="4"/>
  <c r="Q6126" i="4"/>
  <c r="Q6142" i="4"/>
  <c r="Q4265" i="4"/>
  <c r="Q4275" i="4"/>
  <c r="Q4277" i="4"/>
  <c r="Q4461" i="4"/>
  <c r="Q4462" i="4"/>
  <c r="Q4505" i="4"/>
  <c r="Q4513" i="4"/>
  <c r="Q4514" i="4"/>
  <c r="Q4527" i="4"/>
  <c r="Q4563" i="4"/>
  <c r="Q4649" i="4"/>
  <c r="Q4683" i="4"/>
  <c r="Q5057" i="4"/>
  <c r="Q5111" i="4"/>
  <c r="Q5508" i="4"/>
  <c r="Q5124" i="4"/>
  <c r="Q5260" i="4"/>
  <c r="Q5346" i="4"/>
  <c r="Q5364" i="4"/>
  <c r="Q5389" i="4"/>
  <c r="Q5400" i="4"/>
  <c r="Q5402" i="4"/>
  <c r="Q9167" i="4"/>
  <c r="Q93" i="4"/>
  <c r="Q578" i="4"/>
  <c r="Q9129" i="4"/>
  <c r="Q6533" i="4"/>
  <c r="Q6749" i="4"/>
  <c r="Q9144" i="4"/>
  <c r="Q177" i="4"/>
  <c r="Q447" i="4"/>
  <c r="Q9083" i="4"/>
  <c r="Q601" i="4"/>
  <c r="Q656" i="4"/>
  <c r="Q662" i="4"/>
  <c r="Q393" i="4"/>
  <c r="Q9010" i="4"/>
  <c r="Q6775" i="4"/>
  <c r="Q706" i="4"/>
  <c r="Q707" i="4"/>
  <c r="Q733" i="4"/>
  <c r="Q739" i="4"/>
  <c r="Q767" i="4"/>
  <c r="Q768" i="4"/>
  <c r="Q9045" i="4"/>
  <c r="Q923" i="4"/>
  <c r="Q957" i="4"/>
  <c r="Q992" i="4"/>
  <c r="Q1001" i="4"/>
  <c r="Q1077" i="4"/>
  <c r="Q1086" i="4"/>
  <c r="Q1097" i="4"/>
  <c r="Q1098" i="4"/>
  <c r="Q1124" i="4"/>
  <c r="Q1145" i="4"/>
  <c r="Q1156" i="4"/>
  <c r="Q1164" i="4"/>
  <c r="Q1348" i="4"/>
  <c r="Q1449" i="4"/>
  <c r="Q1493" i="4"/>
  <c r="Q1496" i="4"/>
  <c r="Q6144" i="4"/>
  <c r="Q6158" i="4"/>
  <c r="Q6171" i="4"/>
  <c r="Q6180" i="4"/>
  <c r="Q1526" i="4"/>
  <c r="Q1549" i="4"/>
  <c r="Q1555" i="4"/>
  <c r="Q1561" i="4"/>
  <c r="Q1567" i="4"/>
  <c r="Q1616" i="4"/>
  <c r="Q1624" i="4"/>
  <c r="Q1674" i="4"/>
  <c r="Q1687" i="4"/>
  <c r="Q1693" i="4"/>
  <c r="Q1792" i="4"/>
  <c r="Q1793" i="4"/>
  <c r="Q1804" i="4"/>
  <c r="Q1840" i="4"/>
  <c r="Q1844" i="4"/>
  <c r="Q1945" i="4"/>
  <c r="Q1973" i="4"/>
  <c r="Q2017" i="4"/>
  <c r="Q2049" i="4"/>
  <c r="Q2057" i="4"/>
  <c r="Q2058" i="4"/>
  <c r="Q2101" i="4"/>
  <c r="Q2123" i="4"/>
  <c r="Q9054" i="4"/>
  <c r="Q6223" i="4"/>
  <c r="Q6294" i="4"/>
  <c r="Q6309" i="4"/>
  <c r="Q9096" i="4"/>
  <c r="Q6355" i="4"/>
  <c r="Q6582" i="4"/>
  <c r="Q6370" i="4"/>
  <c r="Q6050" i="4"/>
  <c r="Q6111" i="4"/>
  <c r="Q262" i="4"/>
  <c r="Q2135" i="4"/>
  <c r="Q2149" i="4"/>
  <c r="Q2154" i="4"/>
  <c r="Q9154" i="4"/>
  <c r="Q278" i="4"/>
  <c r="Q419" i="4"/>
  <c r="Q6112" i="4"/>
  <c r="Q6118" i="4"/>
  <c r="Q6131" i="4"/>
  <c r="Q6137" i="4"/>
  <c r="Q6156" i="4"/>
  <c r="Q6164" i="4"/>
  <c r="Q318" i="4"/>
  <c r="Q319" i="4"/>
  <c r="Q338" i="4"/>
  <c r="Q2167" i="4"/>
  <c r="Q2170" i="4"/>
  <c r="Q2174" i="4"/>
  <c r="Q2406" i="4"/>
  <c r="Q2430" i="4"/>
  <c r="Q2446" i="4"/>
  <c r="Q2460" i="4"/>
  <c r="Q2477" i="4"/>
  <c r="Q2502" i="4"/>
  <c r="Q2536" i="4"/>
  <c r="Q2627" i="4"/>
  <c r="Q2643" i="4"/>
  <c r="Q2655" i="4"/>
  <c r="Q2792" i="4"/>
  <c r="Q2837" i="4"/>
  <c r="Q2939" i="4"/>
  <c r="Q2974" i="4"/>
  <c r="Q3044" i="4"/>
  <c r="Q3127" i="4"/>
  <c r="Q3214" i="4"/>
  <c r="Q8868" i="4"/>
  <c r="Q3252" i="4"/>
  <c r="Q3263" i="4"/>
  <c r="Q3266" i="4"/>
  <c r="Q3290" i="4"/>
  <c r="Q3316" i="4"/>
  <c r="Q3433" i="4"/>
  <c r="Q3506" i="4"/>
  <c r="Q3563" i="4"/>
  <c r="Q3578" i="4"/>
  <c r="Q3596" i="4"/>
  <c r="Q3675" i="4"/>
  <c r="Q3892" i="4"/>
  <c r="Q3921" i="4"/>
  <c r="Q4007" i="4"/>
  <c r="Q4185" i="4"/>
  <c r="Q4237" i="4"/>
  <c r="Q4357" i="4"/>
  <c r="Q4383" i="4"/>
  <c r="Q4384" i="4"/>
  <c r="Q4387" i="4"/>
  <c r="Q4405" i="4"/>
  <c r="Q4488" i="4"/>
  <c r="Q4545" i="4"/>
  <c r="Q4673" i="4"/>
  <c r="Q4703" i="4"/>
  <c r="Q4707" i="4"/>
  <c r="Q4850" i="4"/>
  <c r="Q5079" i="4"/>
  <c r="Q5095" i="4"/>
  <c r="Q5112" i="4"/>
  <c r="Q5518" i="4"/>
  <c r="Q5191" i="4"/>
  <c r="Q5258" i="4"/>
  <c r="Q5350" i="4"/>
  <c r="Q5528" i="4"/>
  <c r="Q5380" i="4"/>
  <c r="Q5390" i="4"/>
  <c r="Q5394" i="4"/>
  <c r="Q5425" i="4"/>
  <c r="Q6465" i="4"/>
  <c r="Q6735" i="4"/>
  <c r="Q6540" i="4"/>
  <c r="Q379" i="4"/>
  <c r="Q6643" i="4"/>
  <c r="Q397" i="4"/>
  <c r="Q802" i="4"/>
  <c r="Q867" i="4"/>
  <c r="Q1092" i="4"/>
  <c r="Q1210" i="4"/>
  <c r="Q1262" i="4"/>
  <c r="Q1334" i="4"/>
  <c r="Q1369" i="4"/>
  <c r="Q6184" i="4"/>
  <c r="Q6200" i="4"/>
  <c r="Q1562" i="4"/>
  <c r="Q1581" i="4"/>
  <c r="Q1592" i="4"/>
  <c r="Q1873" i="4"/>
  <c r="Q2018" i="4"/>
  <c r="Q6681" i="4"/>
  <c r="Q2052" i="4"/>
  <c r="Q2100" i="4"/>
  <c r="Q6208" i="4"/>
  <c r="Q6688" i="4"/>
  <c r="Q6261" i="4"/>
  <c r="Q6275" i="4"/>
  <c r="Q6281" i="4"/>
  <c r="Q6310" i="4"/>
  <c r="Q6378" i="4"/>
  <c r="Q6380" i="4"/>
  <c r="Q6444" i="4"/>
  <c r="Q6446" i="4"/>
  <c r="Q250" i="4"/>
  <c r="Q6054" i="4"/>
  <c r="Q6055" i="4"/>
  <c r="Q6065" i="4"/>
  <c r="Q6085" i="4"/>
  <c r="Q6108" i="4"/>
  <c r="Q6161" i="4"/>
  <c r="Q2192" i="4"/>
  <c r="Q2215" i="4"/>
  <c r="Q2338" i="4"/>
  <c r="Q2378" i="4"/>
  <c r="Q2694" i="4"/>
  <c r="Q5535" i="4"/>
  <c r="Q2819" i="4"/>
  <c r="Q2859" i="4"/>
  <c r="Q2862" i="4"/>
  <c r="Q2872" i="4"/>
  <c r="Q2890" i="4"/>
  <c r="Q2923" i="4"/>
  <c r="Q3054" i="4"/>
  <c r="Q3194" i="4"/>
  <c r="Q5836" i="4"/>
  <c r="Q3424" i="4"/>
  <c r="Q3451" i="4"/>
  <c r="Q3825" i="4"/>
  <c r="Q3851" i="4"/>
  <c r="Q3926" i="4"/>
  <c r="Q3946" i="4"/>
  <c r="Q3960" i="4"/>
  <c r="Q6191" i="4"/>
  <c r="Q4164" i="4"/>
  <c r="Q4319" i="4"/>
  <c r="Q5479" i="4"/>
  <c r="Q4370" i="4"/>
  <c r="Q4457" i="4"/>
  <c r="Q5485" i="4"/>
  <c r="Q4620" i="4"/>
  <c r="Q4651" i="4"/>
  <c r="Q5493" i="4"/>
  <c r="Q4747" i="4"/>
  <c r="Q5498" i="4"/>
  <c r="Q4900" i="4"/>
  <c r="Q4915" i="4"/>
  <c r="Q4952" i="4"/>
  <c r="Q5017" i="4"/>
  <c r="Q5034" i="4"/>
  <c r="Q5362" i="4"/>
  <c r="Q5369" i="4"/>
  <c r="Q5411" i="4"/>
  <c r="Q9000" i="4"/>
  <c r="Q110" i="4"/>
  <c r="Q6739" i="4"/>
  <c r="Q6505" i="4"/>
  <c r="Q6531" i="4"/>
  <c r="Q6755" i="4"/>
  <c r="Q9067" i="4"/>
  <c r="Q9003" i="4"/>
  <c r="Q687" i="4"/>
  <c r="Q390" i="4"/>
  <c r="Q404" i="4"/>
  <c r="Q846" i="4"/>
  <c r="Q884" i="4"/>
  <c r="Q911" i="4"/>
  <c r="Q994" i="4"/>
  <c r="Q1228" i="4"/>
  <c r="Q1396" i="4"/>
  <c r="Q1646" i="4"/>
  <c r="Q1654" i="4"/>
  <c r="Q1698" i="4"/>
  <c r="Q1867" i="4"/>
  <c r="Q2124" i="4"/>
  <c r="Q6192" i="4"/>
  <c r="Q6194" i="4"/>
  <c r="Q6195" i="4"/>
  <c r="Q6197" i="4"/>
  <c r="Q6199" i="4"/>
  <c r="Q6206" i="4"/>
  <c r="Q6243" i="4"/>
  <c r="Q6251" i="4"/>
  <c r="Q6292" i="4"/>
  <c r="Q6298" i="4"/>
  <c r="Q6366" i="4"/>
  <c r="Q6410" i="4"/>
  <c r="Q5980" i="4"/>
  <c r="Q6081" i="4"/>
  <c r="Q6084" i="4"/>
  <c r="Q2143" i="4"/>
  <c r="Q414" i="4"/>
  <c r="Q296" i="4"/>
  <c r="Q6110" i="4"/>
  <c r="Q6172" i="4"/>
  <c r="Q6204" i="4"/>
  <c r="Q6222" i="4"/>
  <c r="Q6238" i="4"/>
  <c r="Q6356" i="4"/>
  <c r="Q2309" i="4"/>
  <c r="Q2392" i="4"/>
  <c r="Q2429" i="4"/>
  <c r="Q2443" i="4"/>
  <c r="Q2459" i="4"/>
  <c r="Q2461" i="4"/>
  <c r="Q2506" i="4"/>
  <c r="Q7381" i="4"/>
  <c r="Q2733" i="4"/>
  <c r="Q2886" i="4"/>
  <c r="Q2948" i="4"/>
  <c r="Q3144" i="4"/>
  <c r="Q3186" i="4"/>
  <c r="Q3213" i="4"/>
  <c r="Q3253" i="4"/>
  <c r="Q3393" i="4"/>
  <c r="Q3417" i="4"/>
  <c r="Q3911" i="4"/>
  <c r="Q3914" i="4"/>
  <c r="Q4151" i="4"/>
  <c r="Q4209" i="4"/>
  <c r="Q4483" i="4"/>
  <c r="Q5486" i="4"/>
  <c r="Q4638" i="4"/>
  <c r="Q4779" i="4"/>
  <c r="Q4839" i="4"/>
  <c r="Q4991" i="4"/>
  <c r="Q5036" i="4"/>
  <c r="Q5109" i="4"/>
  <c r="Q5132" i="4"/>
  <c r="Q5194" i="4"/>
  <c r="Q5375" i="4"/>
  <c r="Q5422" i="4"/>
  <c r="Q46" i="4"/>
  <c r="Q6372" i="4"/>
  <c r="Q194" i="4"/>
  <c r="Q775" i="4"/>
  <c r="Q783" i="4"/>
  <c r="Q810" i="4"/>
  <c r="Q1013" i="4"/>
  <c r="Q1436" i="4"/>
  <c r="Q6386" i="4"/>
  <c r="Q1764" i="4"/>
  <c r="Q6387" i="4"/>
  <c r="Q6100" i="4"/>
  <c r="Q6103" i="4"/>
  <c r="Q6113" i="4"/>
  <c r="Q6119" i="4"/>
  <c r="Q407" i="4"/>
  <c r="Q423" i="4"/>
  <c r="Q6154" i="4"/>
  <c r="Q6201" i="4"/>
  <c r="Q6241" i="4"/>
  <c r="Q6253" i="4"/>
  <c r="Q6305" i="4"/>
  <c r="Q6588" i="4"/>
  <c r="Q340" i="4"/>
  <c r="Q2335" i="4"/>
  <c r="Q2525" i="4"/>
  <c r="Q2884" i="4"/>
  <c r="Q2997" i="4"/>
  <c r="Q3492" i="4"/>
  <c r="Q3835" i="4"/>
  <c r="Q3945" i="4"/>
  <c r="Q4468" i="4"/>
  <c r="Q4659" i="4"/>
  <c r="Q4698" i="4"/>
  <c r="Q4777" i="4"/>
  <c r="Q4818" i="4"/>
  <c r="Q5525" i="4"/>
  <c r="Q9124" i="4"/>
  <c r="Q9148" i="4"/>
  <c r="Q579" i="4"/>
  <c r="Q653" i="4"/>
  <c r="Q398" i="4"/>
  <c r="Q9084" i="4"/>
  <c r="Q937" i="4"/>
  <c r="Q5449" i="4"/>
  <c r="Q1447" i="4"/>
  <c r="Q6308" i="4"/>
  <c r="Q1528" i="4"/>
  <c r="Q1576" i="4"/>
  <c r="Q1625" i="4"/>
  <c r="Q1652" i="4"/>
  <c r="Q1855" i="4"/>
  <c r="Q1893" i="4"/>
  <c r="Q6776" i="4"/>
  <c r="Q2077" i="4"/>
  <c r="Q6442" i="4"/>
  <c r="Q5984" i="4"/>
  <c r="Q6074" i="4"/>
  <c r="Q2130" i="4"/>
  <c r="Q6093" i="4"/>
  <c r="Q6097" i="4"/>
  <c r="Q2157" i="4"/>
  <c r="Q6207" i="4"/>
  <c r="Q6239" i="4"/>
  <c r="Q6301" i="4"/>
  <c r="Q6597" i="4"/>
  <c r="Q2337" i="4"/>
  <c r="Q2382" i="4"/>
  <c r="Q2518" i="4"/>
  <c r="Q7382" i="4"/>
  <c r="Q2752" i="4"/>
  <c r="Q6923" i="4"/>
  <c r="Q2937" i="4"/>
  <c r="Q5761" i="4"/>
  <c r="Q3195" i="4"/>
  <c r="Q3390" i="4"/>
  <c r="Q3724" i="4"/>
  <c r="Q3803" i="4"/>
  <c r="Q3866" i="4"/>
  <c r="Q6320" i="4"/>
  <c r="Q4298" i="4"/>
  <c r="Q4351" i="4"/>
  <c r="Q4371" i="4"/>
  <c r="Q4494" i="4"/>
  <c r="Q4617" i="4"/>
  <c r="Q4731" i="4"/>
  <c r="Q5097" i="4"/>
  <c r="Q5156" i="4"/>
  <c r="Q5307" i="4"/>
  <c r="Q5427" i="4"/>
  <c r="Q6491" i="4"/>
  <c r="Q6752" i="4"/>
  <c r="Q6753" i="4"/>
  <c r="Q6756" i="4"/>
  <c r="Q654" i="4"/>
  <c r="Q394" i="4"/>
  <c r="Q395" i="4"/>
  <c r="Q938" i="4"/>
  <c r="Q6448" i="4"/>
  <c r="Q1925" i="4"/>
  <c r="Q5992" i="4"/>
  <c r="Q6068" i="4"/>
  <c r="Q6106" i="4"/>
  <c r="Q273" i="4"/>
  <c r="Q6157" i="4"/>
  <c r="Q6159" i="4"/>
  <c r="Q6232" i="4"/>
  <c r="Q6278" i="4"/>
  <c r="Q307" i="4"/>
  <c r="Q310" i="4"/>
  <c r="Q328" i="4"/>
  <c r="Q336" i="4"/>
  <c r="Q2222" i="4"/>
  <c r="Q3486" i="4"/>
  <c r="Q3657" i="4"/>
  <c r="Q3731" i="4"/>
  <c r="Q6316" i="4"/>
  <c r="Q4885" i="4"/>
  <c r="Q5065" i="4"/>
  <c r="Q5522" i="4"/>
  <c r="Q30" i="4"/>
  <c r="Q6363" i="4"/>
  <c r="Q9131" i="4"/>
  <c r="Q6754" i="4"/>
  <c r="Q6758" i="4"/>
  <c r="Q382" i="4"/>
  <c r="Q1067" i="4"/>
  <c r="Q5447" i="4"/>
  <c r="Q1183" i="4"/>
  <c r="Q207" i="4"/>
  <c r="Q6377" i="4"/>
  <c r="Q1546" i="4"/>
  <c r="Q1642" i="4"/>
  <c r="Q1781" i="4"/>
  <c r="Q1888" i="4"/>
  <c r="Q2011" i="4"/>
  <c r="Q6684" i="4"/>
  <c r="Q6686" i="4"/>
  <c r="Q6687" i="4"/>
  <c r="Q495" i="4"/>
  <c r="Q6402" i="4"/>
  <c r="Q6426" i="4"/>
  <c r="Q6443" i="4"/>
  <c r="Q9086" i="4"/>
  <c r="Q2162" i="4"/>
  <c r="Q9087" i="4"/>
  <c r="Q6107" i="4"/>
  <c r="Q6127" i="4"/>
  <c r="Q6141" i="4"/>
  <c r="Q6262" i="4"/>
  <c r="Q6317" i="4"/>
  <c r="Q6714" i="4"/>
  <c r="Q2308" i="4"/>
  <c r="Q6567" i="4"/>
  <c r="Q2615" i="4"/>
  <c r="Q5533" i="4"/>
  <c r="Q7071" i="4"/>
  <c r="Q3059" i="4"/>
  <c r="Q3067" i="4"/>
  <c r="Q3143" i="4"/>
  <c r="Q3204" i="4"/>
  <c r="Q5831" i="4"/>
  <c r="Q3550" i="4"/>
  <c r="Q3574" i="4"/>
  <c r="Q3726" i="4"/>
  <c r="Q3773" i="4"/>
  <c r="Q6453" i="4"/>
  <c r="Q6001" i="4"/>
  <c r="Q6019" i="4"/>
  <c r="Q4253" i="4"/>
  <c r="Q4375" i="4"/>
  <c r="Q4403" i="4"/>
  <c r="Q4795" i="4"/>
  <c r="Q4856" i="4"/>
  <c r="Q5144" i="4"/>
  <c r="Q5257" i="4"/>
  <c r="Q5262" i="4"/>
  <c r="Q5272" i="4"/>
  <c r="Q5300" i="4"/>
  <c r="Q5306" i="4"/>
  <c r="Q5415" i="4"/>
  <c r="Q789" i="4"/>
  <c r="Q988" i="4"/>
  <c r="Q1063" i="4"/>
  <c r="Q1178" i="4"/>
  <c r="Q1412" i="4"/>
  <c r="Q1425" i="4"/>
  <c r="Q6109" i="4"/>
  <c r="Q1717" i="4"/>
  <c r="Q6130" i="4"/>
  <c r="Q6236" i="4"/>
  <c r="Q6295" i="4"/>
  <c r="Q6198" i="4"/>
  <c r="Q5797" i="4"/>
  <c r="Q3052" i="4"/>
  <c r="Q3080" i="4"/>
  <c r="Q7158" i="4"/>
  <c r="Q3583" i="4"/>
  <c r="Q3690" i="4"/>
  <c r="Q3907" i="4"/>
  <c r="Q6319" i="4"/>
  <c r="Q6336" i="4"/>
  <c r="Q4855" i="4"/>
  <c r="Q5426" i="4"/>
  <c r="Q9120" i="4"/>
  <c r="Q9066" i="4"/>
  <c r="Q6653" i="4"/>
  <c r="Q734" i="4"/>
  <c r="Q6367" i="4"/>
  <c r="Q6376" i="4"/>
  <c r="Q1557" i="4"/>
  <c r="Q1663" i="4"/>
  <c r="Q1911" i="4"/>
  <c r="Q2076" i="4"/>
  <c r="Q2080" i="4"/>
  <c r="Q212" i="4"/>
  <c r="Q6150" i="4"/>
  <c r="Q6302" i="4"/>
  <c r="Q409" i="4"/>
  <c r="Q413" i="4"/>
  <c r="Q6304" i="4"/>
  <c r="Q5985" i="4"/>
  <c r="Q334" i="4"/>
  <c r="Q2290" i="4"/>
  <c r="Q2355" i="4"/>
  <c r="Q2508" i="4"/>
  <c r="Q2553" i="4"/>
  <c r="Q2690" i="4"/>
  <c r="Q526" i="4"/>
  <c r="Q3662" i="4"/>
  <c r="Q3780" i="4"/>
  <c r="Q3958" i="4"/>
  <c r="Q4465" i="4"/>
  <c r="Q4506" i="4"/>
  <c r="Q4561" i="4"/>
  <c r="Q5397" i="4"/>
  <c r="Q1418" i="4"/>
  <c r="Q1569" i="4"/>
  <c r="Q6082" i="4"/>
  <c r="Q6313" i="4"/>
  <c r="Q6427" i="4"/>
  <c r="Q6449" i="4"/>
  <c r="Q342" i="4"/>
  <c r="Q2558" i="4"/>
  <c r="Q2587" i="4"/>
  <c r="Q5829" i="4"/>
  <c r="Q3456" i="4"/>
  <c r="Q4474" i="4"/>
  <c r="Q5383" i="4"/>
  <c r="Q9142" i="4"/>
  <c r="Q741" i="4"/>
  <c r="Q847" i="4"/>
  <c r="Q1428" i="4"/>
  <c r="Q1823" i="4"/>
  <c r="Q6132" i="4"/>
  <c r="Q6348" i="4"/>
  <c r="Q6407" i="4"/>
  <c r="Q6589" i="4"/>
  <c r="Q2243" i="4"/>
  <c r="Q2510" i="4"/>
  <c r="Q2602" i="4"/>
  <c r="Q3095" i="4"/>
  <c r="Q3712" i="4"/>
  <c r="Q3932" i="4"/>
  <c r="Q748" i="4"/>
  <c r="Q849" i="4"/>
  <c r="Q1121" i="4"/>
  <c r="Q1924" i="4"/>
  <c r="Q2066" i="4"/>
  <c r="Q6685" i="4"/>
  <c r="Q6128" i="4"/>
  <c r="Q6245" i="4"/>
  <c r="Q2171" i="4"/>
  <c r="Q2312" i="4"/>
  <c r="Q2451" i="4"/>
  <c r="Q2571" i="4"/>
  <c r="Q7384" i="4"/>
  <c r="Q7385" i="4"/>
  <c r="Q2609" i="4"/>
  <c r="Q3559" i="4"/>
  <c r="Q3771" i="4"/>
  <c r="Q5993" i="4"/>
  <c r="Q6090" i="4"/>
  <c r="Q4259" i="4"/>
  <c r="Q4862" i="4"/>
  <c r="Q5163" i="4"/>
  <c r="Q5341" i="4"/>
  <c r="Q5373" i="4"/>
  <c r="Q7298" i="4"/>
  <c r="Q1189" i="4"/>
  <c r="Q6225" i="4"/>
  <c r="Q1791" i="4"/>
  <c r="Q6768" i="4"/>
  <c r="Q2075" i="4"/>
  <c r="Q6255" i="4"/>
  <c r="Q6396" i="4"/>
  <c r="Q6430" i="4"/>
  <c r="Q2234" i="4"/>
  <c r="Q2416" i="4"/>
  <c r="Q2546" i="4"/>
  <c r="Q6062" i="4"/>
  <c r="Q4495" i="4"/>
  <c r="Q5501" i="4"/>
  <c r="Q5255" i="4"/>
  <c r="Q931" i="4"/>
  <c r="Q1566" i="4"/>
  <c r="Q1869" i="4"/>
  <c r="Q6187" i="4"/>
  <c r="Q6002" i="4"/>
  <c r="Q6586" i="4"/>
  <c r="Q2662" i="4"/>
  <c r="Q4914" i="4"/>
  <c r="Q5406" i="4"/>
  <c r="Q6063" i="4"/>
  <c r="Q894" i="4"/>
  <c r="Q1167" i="4"/>
  <c r="Q6120" i="4"/>
  <c r="Q6166" i="4"/>
  <c r="Q6175" i="4"/>
  <c r="Q6176" i="4"/>
  <c r="Q6170" i="4"/>
  <c r="Q348" i="4"/>
  <c r="Q2590" i="4"/>
  <c r="Q2716" i="4"/>
  <c r="Q2742" i="4"/>
  <c r="Q8771" i="4"/>
  <c r="Q5622" i="4"/>
  <c r="Q3485" i="4"/>
  <c r="Q3489" i="4"/>
  <c r="Q4475" i="4"/>
  <c r="Q4517" i="4"/>
  <c r="Q5398" i="4"/>
  <c r="Q6508" i="4"/>
  <c r="Q6405" i="4"/>
  <c r="Q6454" i="4"/>
  <c r="Q2817" i="4"/>
  <c r="Q3558" i="4"/>
  <c r="Q3644" i="4"/>
  <c r="Q4755" i="4"/>
  <c r="Q5289" i="4"/>
  <c r="Q5329" i="4"/>
  <c r="Q31" i="4"/>
  <c r="Q35" i="4"/>
  <c r="Q40" i="4"/>
  <c r="Q108" i="4"/>
  <c r="Q9065" i="4"/>
  <c r="Q176" i="4"/>
  <c r="Q6763" i="4"/>
  <c r="Q773" i="4"/>
  <c r="Q1041" i="4"/>
  <c r="Q1301" i="4"/>
  <c r="Q6087" i="4"/>
  <c r="Q1632" i="4"/>
  <c r="Q1959" i="4"/>
  <c r="Q2125" i="4"/>
  <c r="Q6269" i="4"/>
  <c r="Q6315" i="4"/>
  <c r="Q6357" i="4"/>
  <c r="Q6188" i="4"/>
  <c r="Q6587" i="4"/>
  <c r="Q2310" i="4"/>
  <c r="Q3017" i="4"/>
  <c r="Q3440" i="4"/>
  <c r="Q3831" i="4"/>
  <c r="Q3871" i="4"/>
  <c r="Q3933" i="4"/>
  <c r="Q4672" i="4"/>
  <c r="Q4780" i="4"/>
  <c r="Q4840" i="4"/>
  <c r="Q1843" i="4"/>
  <c r="Q6213" i="4"/>
  <c r="Q2297" i="4"/>
  <c r="Q2634" i="4"/>
  <c r="Q3576" i="4"/>
  <c r="Q6167" i="4"/>
  <c r="Q6515" i="4"/>
  <c r="Q1814" i="4"/>
  <c r="Q6061" i="4"/>
  <c r="Q6148" i="4"/>
  <c r="Q6330" i="4"/>
  <c r="Q604" i="4"/>
  <c r="Q1120" i="4"/>
  <c r="Q6361" i="4"/>
  <c r="Q6263" i="4"/>
  <c r="Q1300" i="4"/>
  <c r="Q1922" i="4"/>
  <c r="Q9093" i="4"/>
  <c r="Q7046" i="4"/>
  <c r="Q3056" i="4"/>
  <c r="Q3203" i="4"/>
  <c r="Q6293" i="4"/>
  <c r="Q2560" i="4"/>
  <c r="Q347" i="4"/>
  <c r="Q2667" i="4"/>
  <c r="Q3240" i="4"/>
  <c r="Q3740" i="4"/>
  <c r="Q3747" i="4"/>
  <c r="Q5007" i="4"/>
  <c r="Q9125" i="4"/>
  <c r="Q2126" i="4"/>
  <c r="Q2943" i="4"/>
  <c r="Q5938" i="4"/>
  <c r="Q5477" i="4"/>
  <c r="Q4980" i="4"/>
  <c r="Q4985" i="4"/>
  <c r="Q6352" i="4"/>
  <c r="Q6066" i="4"/>
  <c r="Q6096" i="4"/>
  <c r="Q2566" i="4"/>
  <c r="Q5571" i="4"/>
  <c r="Q7324" i="4"/>
  <c r="Q2895" i="4"/>
  <c r="Q3905" i="4"/>
  <c r="Q5495" i="4"/>
  <c r="Q599" i="4"/>
  <c r="Q6181" i="4"/>
  <c r="Q5368" i="4"/>
  <c r="Q6539" i="4"/>
  <c r="Q6563" i="4"/>
  <c r="Q1184" i="4"/>
  <c r="Q6249" i="4"/>
  <c r="Q7387" i="4"/>
  <c r="Q4064" i="4"/>
  <c r="Q5476" i="4"/>
  <c r="Q6650" i="4"/>
  <c r="Q6337" i="4"/>
  <c r="Q500" i="4"/>
  <c r="Q5536" i="4"/>
  <c r="Q6981" i="4"/>
  <c r="Q3530" i="4"/>
  <c r="Q3534" i="4"/>
  <c r="Q3653" i="4"/>
  <c r="Q3841" i="4"/>
  <c r="Q3939" i="4"/>
  <c r="Q5335" i="4"/>
  <c r="Q5527" i="4"/>
  <c r="Q5393" i="4"/>
  <c r="Q2092" i="4"/>
  <c r="Q6101" i="4"/>
  <c r="Q6447" i="4"/>
  <c r="Q6242" i="4"/>
  <c r="Q6211" i="4"/>
  <c r="Q2172" i="4"/>
  <c r="Q2377" i="4"/>
  <c r="Q5235" i="4"/>
  <c r="Q44" i="4"/>
  <c r="Q1044" i="4"/>
  <c r="Q7311" i="4"/>
  <c r="Q5268" i="4"/>
  <c r="Q2957" i="4"/>
  <c r="Q3185" i="4"/>
  <c r="Q6557" i="4"/>
  <c r="Q6268" i="4"/>
  <c r="Q2511" i="4"/>
  <c r="Q3587" i="4"/>
  <c r="Q4925" i="4"/>
  <c r="Q5399" i="4"/>
  <c r="Q9048" i="4"/>
  <c r="Q6419" i="4"/>
  <c r="Q5847" i="4"/>
  <c r="Q3533" i="4"/>
  <c r="Q5125" i="4"/>
  <c r="Q5193" i="4"/>
  <c r="Q5358" i="4"/>
  <c r="Q1343" i="4"/>
  <c r="Q6248" i="4"/>
  <c r="Q6151" i="4"/>
  <c r="Q34" i="4"/>
  <c r="Q2145" i="4"/>
  <c r="Q6346" i="4"/>
  <c r="Q2947" i="4"/>
  <c r="Q747" i="4"/>
  <c r="Q6420" i="4"/>
  <c r="Q344" i="4"/>
  <c r="Q2307" i="4"/>
  <c r="Q2360" i="4"/>
  <c r="Q2362" i="4"/>
  <c r="Q2551" i="4"/>
  <c r="Q3225" i="4"/>
  <c r="Q6730" i="4"/>
  <c r="Q1975" i="4"/>
  <c r="Q6174" i="4"/>
  <c r="Q2363" i="4"/>
  <c r="Q6043" i="4"/>
  <c r="Q2484" i="4"/>
  <c r="Q7371" i="4"/>
  <c r="Q5703" i="4"/>
  <c r="Q535" i="4"/>
  <c r="Q574" i="4"/>
  <c r="Q399" i="4"/>
  <c r="Q930" i="4"/>
  <c r="Q3378" i="4"/>
  <c r="Q2956" i="4"/>
  <c r="Q3201" i="4"/>
  <c r="Q3739" i="4"/>
  <c r="Q4845" i="4"/>
  <c r="Q2376" i="4"/>
  <c r="Q1072" i="4"/>
  <c r="Q5916" i="4"/>
  <c r="Q3476" i="4"/>
  <c r="Q3810" i="4"/>
  <c r="Q7293" i="4"/>
  <c r="Q400" i="4"/>
  <c r="Q1987" i="4"/>
  <c r="Q7297" i="4"/>
  <c r="Q2001" i="4"/>
  <c r="Q241" i="4"/>
  <c r="Q2758" i="4"/>
  <c r="Q3083" i="4"/>
  <c r="Q5139" i="4"/>
  <c r="Q1025" i="4"/>
  <c r="Q1419" i="4"/>
  <c r="Q5044" i="4"/>
  <c r="Q5691" i="4"/>
  <c r="Q3238" i="4"/>
  <c r="Q4706" i="4"/>
  <c r="Q1031" i="4"/>
  <c r="Q1073" i="4"/>
  <c r="Q6788" i="4"/>
  <c r="Q1972" i="4"/>
  <c r="Q5750" i="4"/>
  <c r="Q624" i="4"/>
  <c r="Q7299" i="4"/>
  <c r="Q6974" i="4"/>
  <c r="Q3001" i="4"/>
  <c r="Q7205" i="4"/>
  <c r="Q3896" i="4"/>
  <c r="Q6464" i="4"/>
  <c r="Q4858" i="4"/>
  <c r="Q5624" i="4"/>
  <c r="Q47" i="4"/>
  <c r="Q135" i="4"/>
  <c r="Q600" i="4"/>
  <c r="Q3430" i="4"/>
  <c r="Q4921" i="4"/>
  <c r="Q2550" i="4"/>
  <c r="Q3209" i="4"/>
  <c r="Q5192" i="4"/>
  <c r="Q6551" i="4"/>
  <c r="Q6985" i="4"/>
  <c r="Q3474" i="4"/>
  <c r="Q7113" i="4"/>
  <c r="Q758" i="4"/>
  <c r="Q2158" i="4"/>
  <c r="Q7123" i="4"/>
  <c r="Q5769" i="4"/>
  <c r="Q2296" i="4"/>
  <c r="Q7294" i="4"/>
  <c r="Q5783" i="4"/>
  <c r="Q7189" i="4"/>
  <c r="Q6500" i="4"/>
  <c r="Q3233" i="4"/>
  <c r="Q130" i="4"/>
  <c r="Q2779" i="4"/>
  <c r="Q3005" i="4"/>
  <c r="Q3082" i="4"/>
  <c r="Q5233" i="4"/>
  <c r="Q5947" i="4"/>
  <c r="Q20" i="4"/>
  <c r="Q5407" i="4"/>
  <c r="Q3004" i="4"/>
  <c r="Q2728" i="4"/>
  <c r="Q5815" i="4"/>
  <c r="Q3579" i="4"/>
  <c r="Q2108" i="4"/>
  <c r="Q405" i="4"/>
  <c r="Q603" i="4"/>
  <c r="Q208" i="4"/>
  <c r="Q4773" i="4"/>
  <c r="Q2567" i="4"/>
  <c r="Q2979" i="4"/>
  <c r="Q4910" i="4"/>
  <c r="Q6495" i="4"/>
  <c r="Q6560" i="4"/>
  <c r="Q7329" i="4"/>
  <c r="Q517" i="4"/>
  <c r="Q3081" i="4"/>
  <c r="Q111" i="4"/>
  <c r="Q7313" i="4"/>
  <c r="Q5692" i="4"/>
  <c r="Q5651" i="4"/>
  <c r="Q4814" i="4"/>
  <c r="Q7328" i="4"/>
  <c r="Q3812" i="4"/>
  <c r="Q6496" i="4"/>
  <c r="Q5796" i="4"/>
  <c r="Q2067" i="4"/>
  <c r="Q2117" i="4"/>
  <c r="Q3435" i="4"/>
  <c r="Q5795" i="4"/>
  <c r="Q6633" i="4"/>
  <c r="Q2578" i="4"/>
  <c r="Q7296" i="4"/>
  <c r="Q5846" i="4"/>
  <c r="Q521" i="4"/>
  <c r="Q7316" i="4"/>
  <c r="Q2773" i="4"/>
  <c r="Q3738" i="4"/>
  <c r="Q7388" i="4"/>
  <c r="Q3949" i="4"/>
  <c r="Q375" i="4"/>
  <c r="Q406" i="4"/>
  <c r="Q2504" i="4"/>
  <c r="Q3234" i="4"/>
  <c r="Q2945" i="4"/>
  <c r="Q6675" i="4"/>
  <c r="Q6493" i="4"/>
  <c r="Q7304" i="4"/>
  <c r="Q6554" i="4"/>
  <c r="Q5663" i="4"/>
  <c r="Q366" i="4"/>
  <c r="Q1076" i="4"/>
  <c r="Q19" i="4"/>
  <c r="Q3094" i="4"/>
  <c r="Q6538" i="4"/>
  <c r="Q5587" i="4"/>
  <c r="Q6674" i="4"/>
  <c r="Q6498" i="4"/>
  <c r="Q2983" i="4"/>
  <c r="Q941" i="4"/>
  <c r="Q5775" i="4"/>
  <c r="Q6494" i="4"/>
  <c r="Q5762" i="4"/>
  <c r="Q2978" i="4"/>
  <c r="Q1075" i="4"/>
  <c r="Q7085" i="4"/>
  <c r="Q3236" i="4"/>
  <c r="Q5788" i="4"/>
  <c r="Q7187" i="4"/>
  <c r="Q7295" i="4"/>
  <c r="Q8957" i="4"/>
  <c r="Q2544" i="4"/>
  <c r="Q5781" i="4"/>
  <c r="Q3941" i="4"/>
  <c r="Q6901" i="4"/>
  <c r="Q7202" i="4"/>
  <c r="Q6882" i="4"/>
  <c r="Q6951" i="4"/>
  <c r="Q3110" i="4"/>
  <c r="Q6711" i="4"/>
  <c r="Q2265" i="4"/>
  <c r="Q6915" i="4"/>
  <c r="Q3634" i="4"/>
  <c r="Q4168" i="4"/>
  <c r="Q7100" i="4"/>
  <c r="Q3491" i="4"/>
  <c r="Q6652" i="4"/>
  <c r="Q926" i="4"/>
  <c r="Q2931" i="4"/>
  <c r="Q680" i="4"/>
  <c r="Q4046" i="4"/>
  <c r="Q1177" i="4"/>
  <c r="Q2709" i="4"/>
  <c r="Q3036" i="4"/>
  <c r="Q1023" i="4"/>
  <c r="Q5098" i="4"/>
  <c r="Q2930" i="4"/>
  <c r="Q1318" i="4"/>
  <c r="Q1317" i="4"/>
  <c r="Q2144" i="4"/>
  <c r="Q5900" i="4"/>
  <c r="Q5827" i="4"/>
  <c r="Q2970" i="4"/>
  <c r="Q3842" i="4"/>
  <c r="Q7220" i="4"/>
  <c r="Q3568" i="4"/>
  <c r="Q7030" i="4"/>
  <c r="Q892" i="4"/>
  <c r="Q5666" i="4"/>
  <c r="Q3148" i="4"/>
  <c r="Q1381" i="4"/>
  <c r="Q2807" i="4"/>
  <c r="Q2652" i="4"/>
  <c r="Q4600" i="4"/>
  <c r="Q1703" i="4"/>
  <c r="Q5083" i="4"/>
  <c r="Q3414" i="4"/>
  <c r="Q2059" i="4"/>
  <c r="Q591" i="4"/>
  <c r="Q3413" i="4"/>
  <c r="Q5230" i="4"/>
  <c r="Q1861" i="4"/>
  <c r="Q5677" i="4"/>
  <c r="Q3854" i="4"/>
  <c r="Q5201" i="4"/>
  <c r="Q5953" i="4"/>
  <c r="Q839" i="4"/>
  <c r="Q4106" i="4"/>
  <c r="Q5807" i="4"/>
  <c r="Q1361" i="4"/>
  <c r="Q4736" i="4"/>
  <c r="Q1748" i="4"/>
  <c r="Q3938" i="4"/>
  <c r="Q2196" i="4"/>
  <c r="Q6038" i="4"/>
  <c r="Q3717" i="4"/>
  <c r="Q4331" i="4"/>
  <c r="Q3269" i="4"/>
  <c r="Q3807" i="4"/>
  <c r="Q1394" i="4"/>
  <c r="Q1439" i="4"/>
  <c r="Q2531" i="4"/>
  <c r="Q2384" i="4"/>
  <c r="Q1054" i="4"/>
  <c r="Q3948" i="4"/>
  <c r="Q3388" i="4"/>
  <c r="Q4733" i="4"/>
  <c r="Q3500" i="4"/>
  <c r="Q5549" i="4"/>
  <c r="Q3694" i="4"/>
  <c r="Q853" i="4"/>
  <c r="Q5063" i="4"/>
  <c r="Q2432" i="4"/>
  <c r="Q979" i="4"/>
  <c r="Q7098" i="4"/>
  <c r="Q588" i="4"/>
  <c r="Q5972" i="4"/>
  <c r="Q4250" i="4"/>
  <c r="Q5568" i="4"/>
  <c r="Q5282" i="4"/>
  <c r="Q3699" i="4"/>
  <c r="Q5323" i="4"/>
  <c r="Q888" i="4"/>
  <c r="Q5103" i="4"/>
  <c r="Q5147" i="4"/>
  <c r="Q925" i="4"/>
  <c r="Q5613" i="4"/>
  <c r="Q6701" i="4"/>
  <c r="Q4667" i="4"/>
  <c r="Q6716" i="4"/>
  <c r="Q3781" i="4"/>
  <c r="Q3337" i="4"/>
  <c r="Q1697" i="4"/>
  <c r="Q3394" i="4"/>
  <c r="Q1115" i="4"/>
  <c r="Q2879" i="4"/>
  <c r="Q4234" i="4"/>
  <c r="Q2119" i="4"/>
  <c r="Q4920" i="4"/>
  <c r="Q3024" i="4"/>
  <c r="Q3025" i="4"/>
  <c r="Q2680" i="4"/>
  <c r="Q4905" i="4"/>
  <c r="Q2976" i="4"/>
  <c r="Q5186" i="4"/>
  <c r="Q3593" i="4"/>
  <c r="Q793" i="4"/>
  <c r="Q2706" i="4"/>
  <c r="Q2766" i="4"/>
  <c r="Q876" i="4"/>
  <c r="Q4936" i="4"/>
  <c r="Q4305" i="4"/>
  <c r="Q781" i="4"/>
  <c r="Q3398" i="4"/>
  <c r="Q1476" i="4"/>
  <c r="Q4011" i="4"/>
  <c r="Q5305" i="4"/>
  <c r="Q3526" i="4"/>
  <c r="Q3837" i="4"/>
  <c r="Q577" i="4"/>
  <c r="Q3791" i="4"/>
  <c r="Q5957" i="4"/>
  <c r="Q1071" i="4"/>
  <c r="Q5949" i="4"/>
  <c r="Q2255" i="4"/>
  <c r="Q5880" i="4"/>
  <c r="Q5819" i="4"/>
  <c r="Q3597" i="4"/>
  <c r="Q5743" i="4"/>
  <c r="Q3614" i="4"/>
  <c r="Q6550" i="4"/>
  <c r="Q3427" i="4"/>
  <c r="Q3586" i="4"/>
  <c r="Q3908" i="4"/>
  <c r="Q3950" i="4"/>
  <c r="Q3585" i="4"/>
  <c r="Q5593" i="4"/>
  <c r="Q5881" i="4"/>
  <c r="Q5586" i="4"/>
  <c r="Q3006" i="4"/>
  <c r="Q5964" i="4"/>
  <c r="Q5216" i="4"/>
  <c r="Q4772" i="4"/>
  <c r="Q3223" i="4"/>
  <c r="Q4036" i="4"/>
  <c r="Q3319" i="4"/>
  <c r="Q4825" i="4"/>
  <c r="Q2184" i="4"/>
  <c r="Q1390" i="4"/>
  <c r="Q2839" i="4"/>
  <c r="Q5939" i="4"/>
  <c r="Q3707" i="4"/>
  <c r="Q2183" i="4"/>
  <c r="Q3584" i="4"/>
  <c r="Q4216" i="4"/>
  <c r="Q4737" i="4"/>
  <c r="Q3708" i="4"/>
  <c r="Q5803" i="4"/>
  <c r="Q584" i="4"/>
  <c r="Q5189" i="4"/>
  <c r="Q5218" i="4"/>
  <c r="Q5809" i="4"/>
  <c r="Q5212" i="4"/>
  <c r="Q5706" i="4"/>
  <c r="Q5973" i="4"/>
  <c r="Q2573" i="4"/>
  <c r="Q5954" i="4"/>
  <c r="Q5842" i="4"/>
  <c r="Q5178" i="4"/>
  <c r="Q5113" i="4"/>
  <c r="Q5223" i="4"/>
  <c r="Q3689" i="4"/>
  <c r="Q3743" i="4"/>
  <c r="Q5661" i="4"/>
  <c r="Q5941" i="4"/>
  <c r="Q5678" i="4"/>
  <c r="Q5676" i="4"/>
  <c r="Q5226" i="4"/>
  <c r="Q5681" i="4"/>
  <c r="Q5242" i="4"/>
  <c r="Q3418" i="4"/>
  <c r="Q3142" i="4"/>
  <c r="Q5892" i="4"/>
  <c r="Q4704" i="4"/>
  <c r="Q5968" i="4"/>
  <c r="Q5808" i="4"/>
  <c r="Q5948" i="4"/>
  <c r="Q2263" i="4"/>
  <c r="Q5845" i="4"/>
  <c r="Q2972" i="4"/>
  <c r="Q3793" i="4"/>
  <c r="Q5854" i="4"/>
  <c r="Q3768" i="4"/>
  <c r="Q963" i="4"/>
  <c r="Q2815" i="4"/>
  <c r="Q3795" i="4"/>
  <c r="Q2589" i="4"/>
  <c r="Q1404" i="4"/>
  <c r="Q5211" i="4"/>
  <c r="Q3788" i="4"/>
  <c r="Q268" i="4"/>
  <c r="Q592" i="4"/>
  <c r="Q4087" i="4"/>
  <c r="Q3680" i="4"/>
  <c r="Q3192" i="4"/>
  <c r="Q3730" i="4"/>
  <c r="Q2206" i="4"/>
  <c r="Q3460" i="4"/>
  <c r="Q1416" i="4"/>
  <c r="Q3362" i="4"/>
  <c r="Q3270" i="4"/>
  <c r="Q2559" i="4"/>
  <c r="Q2083" i="4"/>
  <c r="Q2875" i="4"/>
  <c r="Q3473" i="4"/>
  <c r="Q5250" i="4"/>
  <c r="Q1880" i="4"/>
  <c r="Q3940" i="4"/>
  <c r="Q6472" i="4"/>
  <c r="Q4232" i="4"/>
  <c r="Q1127" i="4"/>
  <c r="Q5370" i="4"/>
  <c r="Q1535" i="4"/>
  <c r="Q2332" i="4"/>
  <c r="Q1598" i="4"/>
  <c r="Q1018" i="4"/>
  <c r="Q5874" i="4"/>
  <c r="Q4791" i="4"/>
  <c r="Q1733" i="4"/>
  <c r="Q6982" i="4"/>
  <c r="Q2328" i="4"/>
  <c r="Q1358" i="4"/>
  <c r="Q1902" i="4"/>
  <c r="Q4312" i="4"/>
  <c r="Q3516" i="4"/>
  <c r="Q2608" i="4"/>
  <c r="Q1414" i="4"/>
  <c r="Q6345" i="4"/>
  <c r="Q2232" i="4"/>
  <c r="Q3755" i="4"/>
  <c r="Q2671" i="4"/>
  <c r="Q1988" i="4"/>
  <c r="Q4295" i="4"/>
  <c r="Q3358" i="4"/>
  <c r="Q5922" i="4"/>
  <c r="Q3320" i="4"/>
  <c r="Q3407" i="4"/>
  <c r="Q4677" i="4"/>
  <c r="Q3162" i="4"/>
  <c r="Q3284" i="4"/>
  <c r="Q3169" i="4"/>
  <c r="Q1956" i="4"/>
  <c r="Q1753" i="4"/>
  <c r="Q2369" i="4"/>
  <c r="Q825" i="4"/>
  <c r="Q7087" i="4"/>
  <c r="Q2470" i="4"/>
  <c r="Q2692" i="4"/>
  <c r="Q1232" i="4"/>
  <c r="Q4899" i="4"/>
  <c r="Q4116" i="4"/>
  <c r="Q6299" i="4"/>
  <c r="Q6227" i="4"/>
  <c r="Q1936" i="4"/>
  <c r="Q3291" i="4"/>
  <c r="Q3601" i="4"/>
  <c r="Q3499" i="4"/>
  <c r="Q3877" i="4"/>
  <c r="Q1706" i="4"/>
  <c r="Q2351" i="4"/>
  <c r="Q3087" i="4"/>
  <c r="Q1939" i="4"/>
  <c r="Q6503" i="4"/>
  <c r="Q2596" i="4"/>
  <c r="Q2040" i="4"/>
  <c r="Q3091" i="4"/>
  <c r="Q6460" i="4"/>
  <c r="Q4360" i="4"/>
  <c r="Q2849" i="4"/>
  <c r="Q4739" i="4"/>
  <c r="Q1287" i="4"/>
  <c r="Q3182" i="4"/>
  <c r="Q5183" i="4"/>
  <c r="Q4769" i="4"/>
  <c r="Q2321" i="4"/>
  <c r="Q3883" i="4"/>
  <c r="Q6260" i="4"/>
  <c r="Q6512" i="4"/>
  <c r="Q2907" i="4"/>
  <c r="Q4802" i="4"/>
  <c r="Q750" i="4"/>
  <c r="Q2863" i="4"/>
  <c r="Q3990" i="4"/>
  <c r="Q5596" i="4"/>
  <c r="Q4631" i="4"/>
  <c r="Q583" i="4"/>
  <c r="Q2823" i="4"/>
  <c r="Q3249" i="4"/>
  <c r="Q1868" i="4"/>
  <c r="Q1313" i="4"/>
  <c r="Q4647" i="4"/>
  <c r="Q1786" i="4"/>
  <c r="Q4109" i="4"/>
  <c r="Q3090" i="4"/>
  <c r="Q3646" i="4"/>
  <c r="Q2869" i="4"/>
  <c r="Q959" i="4"/>
  <c r="Q3012" i="4"/>
  <c r="Q1779" i="4"/>
  <c r="Q3107" i="4"/>
  <c r="Q3722" i="4"/>
  <c r="Q2366" i="4"/>
  <c r="Q3570" i="4"/>
  <c r="Q4599" i="4"/>
  <c r="Q3698" i="4"/>
  <c r="Q615" i="4"/>
  <c r="Q2659" i="4"/>
  <c r="Q2808" i="4"/>
  <c r="Q3373" i="4"/>
  <c r="Q4888" i="4"/>
  <c r="Q3864" i="4"/>
  <c r="Q4822" i="4"/>
  <c r="Q1931" i="4"/>
  <c r="Q955" i="4"/>
  <c r="Q4628" i="4"/>
  <c r="Q4751" i="4"/>
  <c r="Q861" i="4"/>
  <c r="Q3261" i="4"/>
  <c r="Q1996" i="4"/>
  <c r="Q2989" i="4"/>
  <c r="Q4987" i="4"/>
  <c r="Q813" i="4"/>
  <c r="Q628" i="4"/>
  <c r="Q4067" i="4"/>
  <c r="Q3145" i="4"/>
  <c r="Q4129" i="4"/>
  <c r="Q2599" i="4"/>
  <c r="Q3888" i="4"/>
  <c r="Q2552" i="4"/>
  <c r="Q5301" i="4"/>
  <c r="Q4120" i="4"/>
  <c r="Q5236" i="4"/>
  <c r="Q3640" i="4"/>
  <c r="Q2791" i="4"/>
  <c r="Q4846" i="4"/>
  <c r="Q2419" i="4"/>
  <c r="Q4868" i="4"/>
  <c r="Q2285" i="4"/>
  <c r="Q1790" i="4"/>
  <c r="Q4824" i="4"/>
  <c r="Q5067" i="4"/>
  <c r="Q4785" i="4"/>
  <c r="Q2928" i="4"/>
  <c r="Q4450" i="4"/>
  <c r="Q1615" i="4"/>
  <c r="Q2359" i="4"/>
  <c r="Q2160" i="4"/>
  <c r="Q4969" i="4"/>
  <c r="Q4872" i="4"/>
  <c r="Q3713" i="4"/>
  <c r="Q4257" i="4"/>
  <c r="Q5207" i="4"/>
  <c r="Q2542" i="4"/>
  <c r="Q4452" i="4"/>
  <c r="Q5016" i="4"/>
  <c r="Q3521" i="4"/>
  <c r="Q4621" i="4"/>
  <c r="Q1875" i="4"/>
  <c r="Q5917" i="4"/>
  <c r="Q2260" i="4"/>
  <c r="Q1114" i="4"/>
  <c r="Q3324" i="4"/>
  <c r="Q1755" i="4"/>
  <c r="Q4829" i="4"/>
  <c r="Q3116" i="4"/>
  <c r="Q4941" i="4"/>
  <c r="Q4010" i="4"/>
  <c r="Q6933" i="4"/>
  <c r="Q4574" i="4"/>
  <c r="Q800" i="4"/>
  <c r="Q2078" i="4"/>
  <c r="Q1720" i="4"/>
  <c r="Q3157" i="4"/>
  <c r="Q3304" i="4"/>
  <c r="Q5616" i="4"/>
  <c r="Q6558" i="4"/>
  <c r="Q4793" i="4"/>
  <c r="Q797" i="4"/>
  <c r="Q2509" i="4"/>
  <c r="Q4734" i="4"/>
  <c r="Q1444" i="4"/>
  <c r="Q2226" i="4"/>
  <c r="Q3588" i="4"/>
  <c r="Q1573" i="4"/>
  <c r="Q2996" i="4"/>
  <c r="Q3288" i="4"/>
  <c r="Q2507" i="4"/>
  <c r="Q2189" i="4"/>
  <c r="Q4558" i="4"/>
  <c r="Q4693" i="4"/>
  <c r="Q5020" i="4"/>
  <c r="Q4783" i="4"/>
  <c r="Q2047" i="4"/>
  <c r="Q4114" i="4"/>
  <c r="Q6545" i="4"/>
  <c r="Q3191" i="4"/>
  <c r="Q4639" i="4"/>
  <c r="Q2401" i="4"/>
  <c r="Q1991" i="4"/>
  <c r="Q720" i="4"/>
  <c r="Q3925" i="4"/>
  <c r="Q1435" i="4"/>
  <c r="Q1259" i="4"/>
  <c r="Q4989" i="4"/>
  <c r="Q950" i="4"/>
  <c r="Q2385" i="4"/>
  <c r="Q1208" i="4"/>
  <c r="Q2611" i="4"/>
  <c r="Q593" i="4"/>
  <c r="Q2811" i="4"/>
  <c r="Q1433" i="4"/>
  <c r="Q6543" i="4"/>
  <c r="Q4139" i="4"/>
  <c r="Q1194" i="4"/>
  <c r="Q1758" i="4"/>
  <c r="Q4546" i="4"/>
  <c r="Q1039" i="4"/>
  <c r="Q6327" i="4"/>
  <c r="Q4859" i="4"/>
  <c r="Q4626" i="4"/>
  <c r="Q3050" i="4"/>
  <c r="Q4922" i="4"/>
  <c r="Q5075" i="4"/>
  <c r="Q2645" i="4"/>
  <c r="Q3796" i="4"/>
  <c r="Q1108" i="4"/>
  <c r="Q3786" i="4"/>
  <c r="Q2999" i="4"/>
  <c r="Q2883" i="4"/>
  <c r="Q4608" i="4"/>
  <c r="Q4830" i="4"/>
  <c r="Q2673" i="4"/>
  <c r="Q2841" i="4"/>
  <c r="Q3429" i="4"/>
  <c r="Q1543" i="4"/>
  <c r="Q3368" i="4"/>
  <c r="Q3769" i="4"/>
  <c r="Q5256" i="4"/>
  <c r="Q6321" i="4"/>
  <c r="Q776" i="4"/>
  <c r="Q2438" i="4"/>
  <c r="Q1650" i="4"/>
  <c r="Q786" i="4"/>
  <c r="Q648" i="4"/>
  <c r="Q4788" i="4"/>
  <c r="Q2191" i="4"/>
  <c r="Q4908" i="4"/>
  <c r="Q3624" i="4"/>
  <c r="Q864" i="4"/>
  <c r="Q4636" i="4"/>
  <c r="Q978" i="4"/>
  <c r="Q5281" i="4"/>
  <c r="Q3147" i="4"/>
  <c r="Q3364" i="4"/>
  <c r="Q4665" i="4"/>
  <c r="Q1521" i="4"/>
  <c r="Q3462" i="4"/>
  <c r="Q4954" i="4"/>
  <c r="Q6532" i="4"/>
  <c r="Q2771" i="4"/>
  <c r="Q2916" i="4"/>
  <c r="Q3408" i="4"/>
  <c r="Q638" i="4"/>
  <c r="Q4320" i="4"/>
  <c r="Q7131" i="4"/>
  <c r="Q2635" i="4"/>
  <c r="Q2463" i="4"/>
  <c r="Q4754" i="4"/>
  <c r="Q6637" i="4"/>
  <c r="Q3820" i="4"/>
  <c r="Q1293" i="4"/>
  <c r="Q3764" i="4"/>
  <c r="Q3628" i="4"/>
  <c r="Q2865" i="4"/>
  <c r="Q1322" i="4"/>
  <c r="Q2529" i="4"/>
  <c r="Q2517" i="4"/>
  <c r="Q993" i="4"/>
  <c r="Q1695" i="4"/>
  <c r="Q4113" i="4"/>
  <c r="Q1657" i="4"/>
  <c r="Q5040" i="4"/>
  <c r="Q4137" i="4"/>
  <c r="Q4848" i="4"/>
  <c r="Q4273" i="4"/>
  <c r="Q3299" i="4"/>
  <c r="Q3697" i="4"/>
  <c r="Q2393" i="4"/>
  <c r="Q4666" i="4"/>
  <c r="Q2028" i="4"/>
  <c r="Q3175" i="4"/>
  <c r="Q1834" i="4"/>
  <c r="Q2306" i="4"/>
  <c r="Q2254" i="4"/>
  <c r="Q1501" i="4"/>
  <c r="Q5971" i="4"/>
  <c r="Q4577" i="4"/>
  <c r="Q1051" i="4"/>
  <c r="Q2087" i="4"/>
  <c r="Q1395" i="4"/>
  <c r="Q2485" i="4"/>
  <c r="Q4774" i="4"/>
  <c r="Q6457" i="4"/>
  <c r="Q1502" i="4"/>
  <c r="Q1105" i="4"/>
  <c r="Q3977" i="4"/>
  <c r="Q1473" i="4"/>
  <c r="Q3442" i="4"/>
  <c r="Q1242" i="4"/>
  <c r="Q5208" i="4"/>
  <c r="Q2850" i="4"/>
  <c r="Q4142" i="4"/>
  <c r="Q2881" i="4"/>
  <c r="Q2676" i="4"/>
  <c r="Q5119" i="4"/>
  <c r="Q2644" i="4"/>
  <c r="Q2683" i="4"/>
  <c r="Q5188" i="4"/>
  <c r="Q4687" i="4"/>
  <c r="Q3386" i="4"/>
  <c r="Q2489" i="4"/>
  <c r="Q1812" i="4"/>
  <c r="Q2063" i="4"/>
  <c r="Q1065" i="4"/>
  <c r="Q1163" i="4"/>
  <c r="Q4943" i="4"/>
  <c r="Q2685" i="4"/>
  <c r="Q3676" i="4"/>
  <c r="Q4873" i="4"/>
  <c r="Q2800" i="4"/>
  <c r="Q696" i="4"/>
  <c r="Q1522" i="4"/>
  <c r="Q1280" i="4"/>
  <c r="Q1281" i="4"/>
  <c r="Q3218" i="4"/>
  <c r="Q3038" i="4"/>
  <c r="Q1952" i="4"/>
  <c r="Q4148" i="4"/>
  <c r="Q4509" i="4"/>
  <c r="Q2399" i="4"/>
  <c r="Q4436" i="4"/>
  <c r="Q4742" i="4"/>
  <c r="Q4559" i="4"/>
  <c r="Q4916" i="4"/>
  <c r="Q4762" i="4"/>
  <c r="Q2068" i="4"/>
  <c r="Q5277" i="4"/>
  <c r="Q4272" i="4"/>
  <c r="Q1084" i="4"/>
  <c r="Q1103" i="4"/>
  <c r="Q4443" i="4"/>
  <c r="Q4869" i="4"/>
  <c r="Q4867" i="4"/>
  <c r="Q4580" i="4"/>
  <c r="Q4221" i="4"/>
  <c r="Q4590" i="4"/>
  <c r="Q4923" i="4"/>
  <c r="Q4792" i="4"/>
  <c r="Q4103" i="4"/>
  <c r="Q3276" i="4"/>
  <c r="Q814" i="4"/>
  <c r="Q4575" i="4"/>
  <c r="Q4881" i="4"/>
  <c r="Q4883" i="4"/>
  <c r="Q4823" i="4"/>
  <c r="Q4339" i="4"/>
  <c r="Q4368" i="4"/>
  <c r="Q4619" i="4"/>
  <c r="Q3280" i="4"/>
  <c r="Q4907" i="4"/>
  <c r="Q2239" i="4"/>
  <c r="Q2176" i="4"/>
  <c r="Q1659" i="4"/>
  <c r="Q2168" i="4"/>
  <c r="Q1856" i="4"/>
  <c r="Q2711" i="4"/>
  <c r="Q1284" i="4"/>
  <c r="Q725" i="4"/>
  <c r="Q1597" i="4"/>
  <c r="Q1255" i="4"/>
  <c r="Q4390" i="4"/>
  <c r="Q3376" i="4"/>
  <c r="Q1897" i="4"/>
  <c r="Q1304" i="4"/>
  <c r="Q4350" i="4"/>
  <c r="Q3248" i="4"/>
  <c r="Q698" i="4"/>
  <c r="Q1498" i="4"/>
  <c r="Q3639" i="4"/>
  <c r="Q2434" i="4"/>
  <c r="Q3610" i="4"/>
  <c r="Q2888" i="4"/>
  <c r="Q5038" i="4"/>
  <c r="Q5210" i="4"/>
  <c r="Q2008" i="4"/>
  <c r="Q4199" i="4"/>
  <c r="Q4648" i="4"/>
  <c r="Q3857" i="4"/>
  <c r="Q4994" i="4"/>
  <c r="Q2679" i="4"/>
  <c r="Q3974" i="4"/>
  <c r="Q4678" i="4"/>
  <c r="Q4408" i="4"/>
  <c r="Q2209" i="4"/>
  <c r="Q3275" i="4"/>
  <c r="Q3800" i="4"/>
  <c r="Q3852" i="4"/>
  <c r="Q3361" i="4"/>
  <c r="Q3973" i="4"/>
  <c r="Q947" i="4"/>
  <c r="Q1024" i="4"/>
  <c r="Q1885" i="4"/>
  <c r="Q4849" i="4"/>
  <c r="Q731" i="4"/>
  <c r="Q3416" i="4"/>
  <c r="Q1747" i="4"/>
  <c r="Q2413" i="4"/>
  <c r="Q4866" i="4"/>
  <c r="Q4547" i="4"/>
  <c r="Q4906" i="4"/>
  <c r="Q3384" i="4"/>
  <c r="Q3683" i="4"/>
  <c r="Q4784" i="4"/>
  <c r="Q3396" i="4"/>
  <c r="Q2344" i="4"/>
  <c r="Q1735" i="4"/>
  <c r="Q5015" i="4"/>
  <c r="Q3085" i="4"/>
  <c r="Q1034" i="4"/>
  <c r="Q4239" i="4"/>
  <c r="Q5010" i="4"/>
  <c r="Q991" i="4"/>
  <c r="Q4803" i="4"/>
  <c r="Q3575" i="4"/>
  <c r="Q4263" i="4"/>
  <c r="Q2605" i="4"/>
  <c r="Q762" i="4"/>
  <c r="Q2398" i="4"/>
  <c r="Q6332" i="4"/>
  <c r="Q2221" i="4"/>
  <c r="Q3622" i="4"/>
  <c r="Q3539" i="4"/>
  <c r="Q3531" i="4"/>
  <c r="Q875" i="4"/>
  <c r="Q4213" i="4"/>
  <c r="Q1083" i="4"/>
  <c r="Q1344" i="4"/>
  <c r="Q3220" i="4"/>
  <c r="Q1669" i="4"/>
  <c r="Q1082" i="4"/>
  <c r="Q1237" i="4"/>
  <c r="Q4764" i="4"/>
  <c r="Q2387" i="4"/>
  <c r="Q3322" i="4"/>
  <c r="Q1088" i="4"/>
  <c r="Q4227" i="4"/>
  <c r="Q4243" i="4"/>
  <c r="Q4946" i="4"/>
  <c r="Q5224" i="4"/>
  <c r="Q1744" i="4"/>
  <c r="Q2593" i="4"/>
  <c r="Q1143" i="4"/>
  <c r="Q3285" i="4"/>
  <c r="Q4897" i="4"/>
  <c r="Q4618" i="4"/>
  <c r="Q2962" i="4"/>
  <c r="Q6534" i="4"/>
  <c r="Q2864" i="4"/>
  <c r="Q2877" i="4"/>
  <c r="Q3934" i="4"/>
  <c r="Q3055" i="4"/>
  <c r="Q2653" i="4"/>
  <c r="Q4578" i="4"/>
  <c r="Q1892" i="4"/>
  <c r="Q2084" i="4"/>
  <c r="Q4912" i="4"/>
  <c r="Q6846" i="4"/>
  <c r="Q4140" i="4"/>
  <c r="Q2713" i="4"/>
  <c r="Q3493" i="4"/>
  <c r="Q3856" i="4"/>
  <c r="Q4705" i="4"/>
  <c r="Q6477" i="4"/>
  <c r="Q6526" i="4"/>
  <c r="Q1234" i="4"/>
  <c r="Q4875" i="4"/>
  <c r="Q3173" i="4"/>
  <c r="Q2854" i="4"/>
  <c r="Q4471" i="4"/>
  <c r="Q2554" i="4"/>
  <c r="Q2197" i="4"/>
  <c r="Q6389" i="4"/>
  <c r="Q3461" i="4"/>
  <c r="Q1364" i="4"/>
  <c r="Q1462" i="4"/>
  <c r="Q4134" i="4"/>
  <c r="Q3955" i="4"/>
  <c r="Q4566" i="4"/>
  <c r="Q4499" i="4"/>
  <c r="Q4404" i="4"/>
  <c r="Q4220" i="4"/>
  <c r="Q1355" i="4"/>
  <c r="Q1763" i="4"/>
  <c r="Q4472" i="4"/>
  <c r="Q1292" i="4"/>
  <c r="Q1977" i="4"/>
  <c r="Q972" i="4"/>
  <c r="Q1732" i="4"/>
  <c r="Q4354" i="4"/>
  <c r="Q2493" i="4"/>
  <c r="Q4658" i="4"/>
  <c r="Q1035" i="4"/>
  <c r="Q587" i="4"/>
  <c r="Q2678" i="4"/>
  <c r="Q2322" i="4"/>
  <c r="Q1995" i="4"/>
  <c r="Q4836" i="4"/>
  <c r="Q4261" i="4"/>
  <c r="Q2272" i="4"/>
  <c r="Q2494" i="4"/>
  <c r="Q4009" i="4"/>
  <c r="Q3406" i="4"/>
  <c r="Q2961" i="4"/>
  <c r="Q1766" i="4"/>
  <c r="Q4292" i="4"/>
  <c r="Q2968" i="4"/>
  <c r="Q2739" i="4"/>
  <c r="Q2595" i="4"/>
  <c r="Q2661" i="4"/>
  <c r="Q924" i="4"/>
  <c r="Q1117" i="4"/>
  <c r="Q3286" i="4"/>
  <c r="Q2474" i="4"/>
  <c r="Q3453" i="4"/>
  <c r="Q3893" i="4"/>
  <c r="Q3041" i="4"/>
  <c r="Q2455" i="4"/>
  <c r="Q3331" i="4"/>
  <c r="Q4388" i="4"/>
  <c r="Q4894" i="4"/>
  <c r="Q5182" i="4"/>
  <c r="Q4838" i="4"/>
  <c r="Q3434" i="4"/>
  <c r="Q2712" i="4"/>
  <c r="Q6528" i="4"/>
  <c r="Q2173" i="4"/>
  <c r="Q2293" i="4"/>
  <c r="Q2816" i="4"/>
  <c r="Q2594" i="4"/>
  <c r="Q3919" i="4"/>
  <c r="Q2910" i="4"/>
  <c r="Q1201" i="4"/>
  <c r="Q6488" i="4"/>
  <c r="Q3062" i="4"/>
  <c r="Q3312" i="4"/>
  <c r="Q2324" i="4"/>
  <c r="Q4565" i="4"/>
  <c r="Q3219" i="4"/>
  <c r="Q1579" i="4"/>
  <c r="Q3635" i="4"/>
  <c r="Q3118" i="4"/>
  <c r="Q4860" i="4"/>
  <c r="Q2534" i="4"/>
  <c r="Q3963" i="4"/>
  <c r="Q5420" i="4"/>
  <c r="Q1511" i="4"/>
  <c r="Q2227" i="4"/>
  <c r="Q4775" i="4"/>
  <c r="Q5388" i="4"/>
  <c r="Q5316" i="4"/>
  <c r="Q684" i="4"/>
  <c r="Q885" i="4"/>
  <c r="Q3850" i="4"/>
  <c r="Q5128" i="4"/>
  <c r="Q3659" i="4"/>
  <c r="Q1376" i="4"/>
  <c r="Q1588" i="4"/>
  <c r="Q4481" i="4"/>
  <c r="Q2025" i="4"/>
  <c r="Q761" i="4"/>
  <c r="Q2789" i="4"/>
  <c r="Q1269" i="4"/>
  <c r="Q4358" i="4"/>
  <c r="Q2682" i="4"/>
  <c r="Q2828" i="4"/>
  <c r="Q2908" i="4"/>
  <c r="Q984" i="4"/>
  <c r="Q5073" i="4"/>
  <c r="Q2110" i="4"/>
  <c r="Q2185" i="4"/>
  <c r="Q2447" i="4"/>
  <c r="Q2042" i="4"/>
  <c r="Q6490" i="4"/>
  <c r="Q3745" i="4"/>
  <c r="Q2151" i="4"/>
  <c r="Q2292" i="4"/>
  <c r="Q3217" i="4"/>
  <c r="Q3399" i="4"/>
  <c r="Q5293" i="4"/>
  <c r="Q4998" i="4"/>
  <c r="Q3881" i="4"/>
  <c r="Q2780" i="4"/>
  <c r="Q4418" i="4"/>
  <c r="Q2944" i="4"/>
  <c r="Q1658" i="4"/>
  <c r="Q6964" i="4"/>
  <c r="Q2238" i="4"/>
  <c r="Q2856" i="4"/>
  <c r="Q3071" i="4"/>
  <c r="Q2767" i="4"/>
  <c r="Q1700" i="4"/>
  <c r="Q4155" i="4"/>
  <c r="Q4735" i="4"/>
  <c r="Q4258" i="4"/>
  <c r="Q1771" i="4"/>
  <c r="Q3848" i="4"/>
  <c r="Q6529" i="4"/>
  <c r="Q3113" i="4"/>
  <c r="Q3051" i="4"/>
  <c r="Q2845" i="4"/>
  <c r="Q6507" i="4"/>
  <c r="Q2492" i="4"/>
  <c r="Q2352" i="4"/>
  <c r="Q4238" i="4"/>
  <c r="Q3302" i="4"/>
  <c r="Q2672" i="4"/>
  <c r="Q3890" i="4"/>
  <c r="Q2736" i="4"/>
  <c r="Q3766" i="4"/>
  <c r="Q4874" i="4"/>
  <c r="Q5295" i="4"/>
  <c r="Q1957" i="4"/>
  <c r="Q4210" i="4"/>
  <c r="Q1016" i="4"/>
  <c r="Q2785" i="4"/>
  <c r="Q3187" i="4"/>
  <c r="Q3206" i="4"/>
  <c r="Q1079" i="4"/>
  <c r="Q3829" i="4"/>
  <c r="Q2156" i="4"/>
  <c r="Q6825" i="4"/>
  <c r="Q4303" i="4"/>
  <c r="Q2342" i="4"/>
  <c r="Q4102" i="4"/>
  <c r="Q4328" i="4"/>
  <c r="Q2598" i="4"/>
  <c r="Q727" i="4"/>
  <c r="Q4610" i="4"/>
  <c r="Q4816" i="4"/>
  <c r="Q3115" i="4"/>
  <c r="Q2695" i="4"/>
  <c r="Q1151" i="4"/>
  <c r="Q2604" i="4"/>
  <c r="Q2325" i="4"/>
  <c r="Q749" i="4"/>
  <c r="Q2490" i="4"/>
  <c r="Q6482" i="4"/>
  <c r="Q4464" i="4"/>
  <c r="Q1976" i="4"/>
  <c r="Q3479" i="4"/>
  <c r="Q906" i="4"/>
  <c r="Q2295" i="4"/>
  <c r="Q4343" i="4"/>
  <c r="Q2867" i="4"/>
  <c r="Q2329" i="4"/>
  <c r="Q5274" i="4"/>
  <c r="Q1298" i="4"/>
  <c r="Q4567" i="4"/>
  <c r="Q4789" i="4"/>
  <c r="Q3105" i="4"/>
  <c r="Q5423" i="4"/>
  <c r="Q3844" i="4"/>
  <c r="Q1159" i="4"/>
  <c r="Q5221" i="4"/>
  <c r="Q1197" i="4"/>
  <c r="Q4063" i="4"/>
  <c r="Q3015" i="4"/>
  <c r="Q2917" i="4"/>
  <c r="Q2142" i="4"/>
  <c r="Q2632" i="4"/>
  <c r="Q6264" i="4"/>
  <c r="Q3415" i="4"/>
  <c r="Q6203" i="4"/>
  <c r="Q6135" i="4"/>
  <c r="Q4041" i="4"/>
  <c r="Q5121" i="4"/>
  <c r="Q1060" i="4"/>
  <c r="Q3301" i="4"/>
  <c r="Q2233" i="4"/>
  <c r="Q3326" i="4"/>
  <c r="Q2734" i="4"/>
  <c r="Q1085" i="4"/>
  <c r="Q1371" i="4"/>
  <c r="Q1353" i="4"/>
  <c r="Q1727" i="4"/>
  <c r="Q4290" i="4"/>
  <c r="Q5234" i="4"/>
  <c r="Q3272" i="4"/>
  <c r="Q3915" i="4"/>
  <c r="Q895" i="4"/>
  <c r="Q4208" i="4"/>
  <c r="Q1708" i="4"/>
  <c r="Q2122" i="4"/>
  <c r="Q2959" i="4"/>
  <c r="Q2727" i="4"/>
  <c r="Q1907" i="4"/>
  <c r="Q3171" i="4"/>
  <c r="Q4054" i="4"/>
  <c r="Q3289" i="4"/>
  <c r="Q3099" i="4"/>
  <c r="Q2871" i="4"/>
  <c r="Q5273" i="4"/>
  <c r="Q2043" i="4"/>
  <c r="Q2220" i="4"/>
  <c r="Q3363" i="4"/>
  <c r="Q815" i="4"/>
  <c r="Q2966" i="4"/>
  <c r="Q3757" i="4"/>
  <c r="Q639" i="4"/>
  <c r="Q2503" i="4"/>
  <c r="Q1589" i="4"/>
  <c r="Q3661" i="4"/>
  <c r="Q3490" i="4"/>
  <c r="Q2421" i="4"/>
  <c r="Q6458" i="4"/>
  <c r="Q3705" i="4"/>
  <c r="Q5723" i="4"/>
  <c r="Q3510" i="4"/>
  <c r="Q5326" i="4"/>
  <c r="Q594" i="4"/>
  <c r="Q1799" i="4"/>
  <c r="Q3371" i="4"/>
  <c r="Q886" i="4"/>
  <c r="Q4530" i="4"/>
  <c r="Q4075" i="4"/>
  <c r="Q4034" i="4"/>
  <c r="Q4385" i="4"/>
  <c r="Q3111" i="4"/>
  <c r="Q2654" i="4"/>
  <c r="Q3124" i="4"/>
  <c r="Q2244" i="4"/>
  <c r="Q1951" i="4"/>
  <c r="Q1004" i="4"/>
  <c r="Q3469" i="4"/>
  <c r="Q3405" i="4"/>
  <c r="Q2375" i="4"/>
  <c r="Q4761" i="4"/>
  <c r="Q6133" i="4"/>
  <c r="Q4986" i="4"/>
  <c r="Q2851" i="4"/>
  <c r="Q2425" i="4"/>
  <c r="Q4787" i="4"/>
  <c r="Q663" i="4"/>
  <c r="Q3527" i="4"/>
  <c r="Q2848" i="4"/>
  <c r="Q666" i="4"/>
  <c r="Q3075" i="4"/>
  <c r="Q3352" i="4"/>
  <c r="Q3404" i="4"/>
  <c r="Q5003" i="4"/>
  <c r="Q5002" i="4"/>
  <c r="Q2995" i="4"/>
  <c r="Q2539" i="4"/>
  <c r="Q3475" i="4"/>
  <c r="Q3102" i="4"/>
  <c r="Q3369" i="4"/>
  <c r="Q2858" i="4"/>
  <c r="Q1559" i="4"/>
  <c r="Q6480" i="4"/>
  <c r="Q5187" i="4"/>
  <c r="Q4654" i="4"/>
  <c r="Q3567" i="4"/>
  <c r="Q1325" i="4"/>
  <c r="Q2938" i="4"/>
  <c r="Q2724" i="4"/>
  <c r="Q2284" i="4"/>
  <c r="Q3467" i="4"/>
  <c r="Q2786" i="4"/>
  <c r="Q4498" i="4"/>
  <c r="Q2756" i="4"/>
  <c r="Q1014" i="4"/>
  <c r="Q2565" i="4"/>
  <c r="Q2331" i="4"/>
  <c r="Q3332" i="4"/>
  <c r="Q1785" i="4"/>
  <c r="Q5977" i="4"/>
  <c r="Q2256" i="4"/>
  <c r="Q2729" i="4"/>
  <c r="Q5539" i="4"/>
  <c r="Q3802" i="4"/>
  <c r="Q3325" i="4"/>
  <c r="Q3011" i="4"/>
  <c r="Q4401" i="4"/>
  <c r="Q2030" i="4"/>
  <c r="Q3221" i="4"/>
  <c r="Q5325" i="4"/>
  <c r="Q2887" i="4"/>
  <c r="Q1028" i="4"/>
  <c r="Q790" i="4"/>
  <c r="Q5202" i="4"/>
  <c r="Q5014" i="4"/>
  <c r="Q1319" i="4"/>
  <c r="Q4053" i="4"/>
  <c r="Q1768" i="4"/>
  <c r="Q4334" i="4"/>
  <c r="Q3208" i="4"/>
  <c r="Q683" i="4"/>
  <c r="Q5018" i="4"/>
  <c r="Q1545" i="4"/>
  <c r="Q1544" i="4"/>
  <c r="Q1542" i="4"/>
  <c r="Q939" i="4"/>
  <c r="Q949" i="4"/>
  <c r="Q5244" i="4"/>
  <c r="Q2029" i="4"/>
  <c r="Q4903" i="4"/>
  <c r="Q4904" i="4"/>
  <c r="Q3756" i="4"/>
  <c r="Q3318" i="4"/>
  <c r="Q3084" i="4"/>
  <c r="Q2843" i="4"/>
  <c r="Q3037" i="4"/>
  <c r="Q2065" i="4"/>
  <c r="Q3064" i="4"/>
  <c r="Q1213" i="4"/>
  <c r="Q3308" i="4"/>
  <c r="Q4092" i="4"/>
  <c r="Q3744" i="4"/>
  <c r="Q5197" i="4"/>
  <c r="Q3556" i="4"/>
  <c r="Q4607" i="4"/>
  <c r="Q3468" i="4"/>
  <c r="Q3931" i="4"/>
  <c r="Q2891" i="4"/>
  <c r="Q4228" i="4"/>
  <c r="Q5160" i="4"/>
  <c r="Q5023" i="4"/>
  <c r="Q4423" i="4"/>
  <c r="Q4031" i="4"/>
  <c r="Q4327" i="4"/>
  <c r="Q2977" i="4"/>
  <c r="Q3190" i="4"/>
  <c r="Q2372" i="4"/>
  <c r="Q2237" i="4"/>
  <c r="Q3688" i="4"/>
  <c r="Q3728" i="4"/>
  <c r="Q4983" i="4"/>
  <c r="Q2155" i="4"/>
  <c r="Q2738" i="4"/>
  <c r="Q4489" i="4"/>
  <c r="Q1324" i="4"/>
  <c r="Q832" i="4"/>
  <c r="Q2464" i="4"/>
  <c r="Q4976" i="4"/>
  <c r="Q1392" i="4"/>
  <c r="Q6368" i="4"/>
  <c r="Q918" i="4"/>
  <c r="Q3400" i="4"/>
  <c r="Q2607" i="4"/>
  <c r="Q2195" i="4"/>
  <c r="Q1307" i="4"/>
  <c r="Q3665" i="4"/>
  <c r="Q3392" i="4"/>
  <c r="Q5248" i="4"/>
  <c r="Q1765" i="4"/>
  <c r="Q1651" i="4"/>
  <c r="Q5278" i="4"/>
  <c r="Q1833" i="4"/>
  <c r="Q2501" i="4"/>
  <c r="Q726" i="4"/>
  <c r="Q4050" i="4"/>
  <c r="Q808" i="4"/>
  <c r="Q1679" i="4"/>
  <c r="Q916" i="4"/>
  <c r="Q4470" i="4"/>
  <c r="Q1525" i="4"/>
  <c r="Q2086" i="4"/>
  <c r="Q1233" i="4"/>
  <c r="Q1690" i="4"/>
  <c r="Q954" i="4"/>
  <c r="Q4394" i="4"/>
  <c r="Q887" i="4"/>
  <c r="Q2535" i="4"/>
  <c r="Q2583" i="4"/>
  <c r="Q2505" i="4"/>
  <c r="Q1400" i="4"/>
  <c r="Q2658" i="4"/>
  <c r="Q5976" i="4"/>
  <c r="Q2581" i="4"/>
  <c r="Q3395" i="4"/>
  <c r="Q3181" i="4"/>
  <c r="Q3372" i="4"/>
  <c r="Q2813" i="4"/>
  <c r="Q4956" i="4"/>
  <c r="Q3287" i="4"/>
  <c r="Q3070" i="4"/>
  <c r="Q2612" i="4"/>
  <c r="Q896" i="4"/>
  <c r="Q1872" i="4"/>
  <c r="Q2497" i="4"/>
  <c r="Q595" i="4"/>
  <c r="Q3875" i="4"/>
  <c r="Q3920" i="4"/>
  <c r="Q3643" i="4"/>
  <c r="Q3909" i="4"/>
  <c r="Q3629" i="4"/>
  <c r="Q3577" i="4"/>
  <c r="Q3899" i="4"/>
  <c r="Q3913" i="4"/>
  <c r="Q2512" i="4"/>
  <c r="Q3937" i="4"/>
  <c r="Q3834" i="4"/>
  <c r="Q5005" i="4"/>
  <c r="Q3929" i="4"/>
  <c r="Q7076" i="4"/>
  <c r="Q3334" i="4"/>
  <c r="Q2311" i="4"/>
  <c r="Q4377" i="4"/>
  <c r="Q2726" i="4"/>
  <c r="Q976" i="4"/>
  <c r="Q2748" i="4"/>
  <c r="Q3329" i="4"/>
  <c r="Q3330" i="4"/>
  <c r="Q2799" i="4"/>
  <c r="Q1556" i="4"/>
  <c r="Q4427" i="4"/>
  <c r="Q4448" i="4"/>
  <c r="Q5219" i="4"/>
  <c r="Q7140" i="4"/>
  <c r="Q4386" i="4"/>
  <c r="Q1059" i="4"/>
  <c r="Q2951" i="4"/>
  <c r="Q3311" i="4"/>
  <c r="Q2946" i="4"/>
  <c r="Q3511" i="4"/>
  <c r="Q4909" i="4"/>
  <c r="Q5174" i="4"/>
  <c r="Q4338" i="4"/>
  <c r="Q6341" i="4"/>
  <c r="Q3202" i="4"/>
  <c r="Q1011" i="4"/>
  <c r="Q870" i="4"/>
  <c r="Q2660" i="4"/>
  <c r="Q4006" i="4"/>
  <c r="Q3073" i="4"/>
  <c r="Q1377" i="4"/>
  <c r="Q5181" i="4"/>
  <c r="Q3509" i="4"/>
  <c r="Q4372" i="4"/>
  <c r="Q1539" i="4"/>
  <c r="Q2901" i="4"/>
  <c r="Q2802" i="4"/>
  <c r="Q5588" i="4"/>
  <c r="Q2069" i="4"/>
  <c r="Q3548" i="4"/>
  <c r="Q6522" i="4"/>
  <c r="Q3321" i="4"/>
  <c r="Q2478" i="4"/>
  <c r="Q2698" i="4"/>
  <c r="Q5310" i="4"/>
  <c r="Q5419" i="4"/>
  <c r="Q1429" i="4"/>
  <c r="Q838" i="4"/>
  <c r="Q4533" i="4"/>
  <c r="Q6704" i="4"/>
  <c r="Q8482" i="4"/>
  <c r="Q699" i="4"/>
  <c r="Q7523" i="4"/>
  <c r="Q5000" i="4"/>
  <c r="Q6523" i="4"/>
  <c r="Q6047" i="4"/>
  <c r="Q6036" i="4"/>
  <c r="Q6028" i="4"/>
  <c r="Q6041" i="4"/>
  <c r="Q6030" i="4"/>
  <c r="Q6031" i="4"/>
  <c r="Q3117" i="4"/>
  <c r="Q4919" i="4"/>
  <c r="Q3520" i="4"/>
  <c r="Q3669" i="4"/>
  <c r="Q4317" i="4"/>
  <c r="Q5279" i="4"/>
  <c r="Q2315" i="4"/>
  <c r="Q2279" i="4"/>
  <c r="Q3306" i="4"/>
  <c r="Q4078" i="4"/>
  <c r="Q1422" i="4"/>
  <c r="Q5708" i="4"/>
  <c r="Q2380" i="4"/>
  <c r="Q877" i="4"/>
  <c r="Q1862" i="4"/>
  <c r="Q2021" i="4"/>
  <c r="Q2753" i="4"/>
  <c r="Q2723" i="4"/>
  <c r="Q5567" i="4"/>
  <c r="Q3528" i="4"/>
  <c r="Q2491" i="4"/>
  <c r="Q3677" i="4"/>
  <c r="Q1166" i="4"/>
  <c r="Q1372" i="4"/>
  <c r="Q3632" i="4"/>
  <c r="Q2286" i="4"/>
  <c r="Q2783" i="4"/>
  <c r="Q6455" i="4"/>
  <c r="Q6456" i="4"/>
  <c r="Q6463" i="4"/>
  <c r="Q6485" i="4"/>
  <c r="Q3088" i="4"/>
  <c r="Q2436" i="4"/>
  <c r="Q2098" i="4"/>
  <c r="Q3303" i="4"/>
  <c r="Q6467" i="4"/>
  <c r="Q4928" i="4"/>
  <c r="Q3226" i="4"/>
  <c r="Q2710" i="4"/>
  <c r="Q4827" i="4"/>
  <c r="Q6237" i="4"/>
  <c r="Q6153" i="4"/>
  <c r="Q833" i="4"/>
  <c r="Q1894" i="4"/>
  <c r="Q5249" i="4"/>
  <c r="Q2919" i="4"/>
  <c r="Q4002" i="4"/>
  <c r="Q3863" i="4"/>
  <c r="Q3149" i="4"/>
  <c r="Q3827" i="4"/>
  <c r="Q2371" i="4"/>
  <c r="Q2677" i="4"/>
  <c r="Q1160" i="4"/>
  <c r="Q859" i="4"/>
  <c r="Q2403" i="4"/>
  <c r="Q2224" i="4"/>
  <c r="Q1606" i="4"/>
  <c r="Q5022" i="4"/>
  <c r="Q1778" i="4"/>
  <c r="Q2473" i="4"/>
  <c r="Q4798" i="4"/>
  <c r="Q2513" i="4"/>
  <c r="Q2935" i="4"/>
  <c r="Q2316" i="4"/>
  <c r="Q4315" i="4"/>
  <c r="Q6963" i="4"/>
  <c r="Q3360" i="4"/>
  <c r="Q3798" i="4"/>
  <c r="Q1283" i="4"/>
  <c r="Q4821" i="4"/>
  <c r="Q2927" i="4"/>
  <c r="Q1096" i="4"/>
  <c r="Q2622" i="4"/>
  <c r="Q1118" i="4"/>
  <c r="Q5176" i="4"/>
  <c r="Q2435" i="4"/>
  <c r="Q1171" i="4"/>
  <c r="Q6005" i="4"/>
  <c r="Q4726" i="4"/>
  <c r="Q3828" i="4"/>
  <c r="Q4540" i="4"/>
  <c r="Q3799" i="4"/>
  <c r="Q2904" i="4"/>
  <c r="Q809" i="4"/>
  <c r="Q4510" i="4"/>
  <c r="Q728" i="4"/>
  <c r="Q1849" i="4"/>
  <c r="Q6039" i="4"/>
  <c r="Q6913" i="4"/>
  <c r="Q785" i="4"/>
  <c r="Q4957" i="4"/>
  <c r="Q2411" i="4"/>
  <c r="Q647" i="4"/>
  <c r="Q1620" i="4"/>
  <c r="Q2684" i="4"/>
  <c r="Q4042" i="4"/>
  <c r="Q3889" i="4"/>
  <c r="Q5320" i="4"/>
  <c r="Q2453" i="4"/>
  <c r="Q4738" i="4"/>
  <c r="Q1342" i="4"/>
  <c r="Q1231" i="4"/>
  <c r="Q3247" i="4"/>
  <c r="Q2073" i="4"/>
  <c r="Q4623" i="4"/>
  <c r="Q5391" i="4"/>
  <c r="Q3367" i="4"/>
  <c r="Q3146" i="4"/>
  <c r="Q6972" i="4"/>
  <c r="Q2439" i="4"/>
  <c r="Q1634" i="4"/>
  <c r="Q837" i="4"/>
  <c r="Q1215" i="4"/>
  <c r="Q7157" i="4"/>
  <c r="Q6439" i="4"/>
  <c r="Q1466" i="4"/>
  <c r="Q1787" i="4"/>
  <c r="Q3873" i="4"/>
  <c r="Q2266" i="4"/>
  <c r="Q2755" i="4"/>
  <c r="Q3983" i="4"/>
  <c r="Q2402" i="4"/>
  <c r="Q1274" i="4"/>
  <c r="Q3300" i="4"/>
  <c r="Q4819" i="4"/>
  <c r="Q3970" i="4"/>
  <c r="Q4536" i="4"/>
  <c r="Q5321" i="4"/>
  <c r="Q1341" i="4"/>
  <c r="Q5175" i="4"/>
  <c r="Q3365" i="4"/>
  <c r="Q4876" i="4"/>
  <c r="Q3823" i="4"/>
  <c r="Q3134" i="4"/>
  <c r="Q4108" i="4"/>
  <c r="Q943" i="4"/>
  <c r="Q784" i="4"/>
  <c r="Q4000" i="4"/>
  <c r="Q5011" i="4"/>
  <c r="Q3686" i="4"/>
  <c r="Q3122" i="4"/>
  <c r="Q3715" i="4"/>
  <c r="Q3251" i="4"/>
  <c r="Q756" i="4"/>
  <c r="Q3465" i="4"/>
  <c r="Q857" i="4"/>
  <c r="Q1716" i="4"/>
  <c r="Q1890" i="4"/>
  <c r="Q1958" i="4"/>
  <c r="Q1699" i="4"/>
  <c r="Q1389" i="4"/>
  <c r="Q3501" i="4"/>
  <c r="Q724" i="4"/>
  <c r="Q1944" i="4"/>
  <c r="Q2188" i="4"/>
  <c r="Q2892" i="4"/>
  <c r="Q2465" i="4"/>
  <c r="Q827" i="4"/>
  <c r="Q2472" i="4"/>
  <c r="Q1504" i="4"/>
  <c r="Q5136" i="4"/>
  <c r="Q1384" i="4"/>
  <c r="Q2475" i="4"/>
  <c r="Q1174" i="4"/>
  <c r="Q1173" i="4"/>
  <c r="Q2458" i="4"/>
  <c r="Q819" i="4"/>
  <c r="Q2437" i="4"/>
  <c r="Q812" i="4"/>
  <c r="Q2148" i="4"/>
  <c r="Q685" i="4"/>
  <c r="Q4156" i="4"/>
  <c r="Q4851" i="4"/>
  <c r="Q3996" i="4"/>
  <c r="Q3447" i="4"/>
  <c r="Q4581" i="4"/>
  <c r="Q1246" i="4"/>
  <c r="Q2988" i="4"/>
  <c r="Q1109" i="4"/>
  <c r="Q1459" i="4"/>
  <c r="Q4012" i="4"/>
  <c r="Q2383" i="4"/>
  <c r="Q4808" i="4"/>
  <c r="Q4820" i="4"/>
  <c r="Q2415" i="4"/>
  <c r="Q2441" i="4"/>
  <c r="Q634" i="4"/>
  <c r="Q5715" i="4"/>
  <c r="Q2516" i="4"/>
  <c r="Q2614" i="4"/>
  <c r="Q3971" i="4"/>
  <c r="Q2408" i="4"/>
  <c r="Q3965" i="4"/>
  <c r="Q965" i="4"/>
  <c r="Q1393" i="4"/>
  <c r="Q4572" i="4"/>
  <c r="Q1678" i="4"/>
  <c r="Q3422" i="4"/>
  <c r="Q4029" i="4"/>
  <c r="Q2498" i="4"/>
  <c r="Q2400" i="4"/>
  <c r="Q2749" i="4"/>
  <c r="Q4309" i="4"/>
  <c r="Q3053" i="4"/>
  <c r="Q2175" i="4"/>
  <c r="Q4557" i="4"/>
  <c r="Q3176" i="4"/>
  <c r="Q678" i="4"/>
  <c r="Q1241" i="4"/>
  <c r="Q2264" i="4"/>
  <c r="Q2314" i="4"/>
  <c r="Q1962" i="4"/>
  <c r="Q2228" i="4"/>
  <c r="Q2656" i="4"/>
  <c r="Q2341" i="4"/>
  <c r="Q2336" i="4"/>
  <c r="Q799" i="4"/>
  <c r="Q4451" i="4"/>
  <c r="Q3077" i="4"/>
  <c r="Q5173" i="4"/>
  <c r="Q4466" i="4"/>
  <c r="Q3250" i="4"/>
  <c r="Q3366" i="4"/>
  <c r="Q743" i="4"/>
  <c r="Q2064" i="4"/>
  <c r="Q5091" i="4"/>
  <c r="Q2466" i="4"/>
  <c r="Q3199" i="4"/>
  <c r="Q5145" i="4"/>
  <c r="Q1346" i="4"/>
  <c r="Q2305" i="4"/>
  <c r="Q1540" i="4"/>
  <c r="Q1884" i="4"/>
  <c r="Q3136" i="4"/>
  <c r="Q3137" i="4"/>
  <c r="Q3258" i="4"/>
  <c r="Q1254" i="4"/>
  <c r="Q3139" i="4"/>
  <c r="Q1142" i="4"/>
  <c r="Q1784" i="4"/>
  <c r="Q4121" i="4"/>
  <c r="Q2082" i="4"/>
  <c r="Q4055" i="4"/>
  <c r="Q2467" i="4"/>
  <c r="Q2912" i="4"/>
  <c r="Q1688" i="4"/>
  <c r="Q3315" i="4"/>
  <c r="Q1471" i="4"/>
  <c r="Q3993" i="4"/>
  <c r="Q3991" i="4"/>
  <c r="Q2081" i="4"/>
  <c r="Q4716" i="4"/>
  <c r="Q3957" i="4"/>
  <c r="Q4612" i="4"/>
  <c r="Q4187" i="4"/>
  <c r="Q1093" i="4"/>
  <c r="Q3969" i="4"/>
  <c r="Q4198" i="4"/>
  <c r="Q1090" i="4"/>
  <c r="Q612" i="4"/>
  <c r="Q5237" i="4"/>
  <c r="Q4329" i="4"/>
  <c r="Q5340" i="4"/>
  <c r="Q5024" i="4"/>
  <c r="Q3972" i="4"/>
  <c r="Q2097" i="4"/>
  <c r="Q1110" i="4"/>
  <c r="Q5126" i="4"/>
  <c r="Q4001" i="4"/>
  <c r="Q2468" i="4"/>
  <c r="Q664" i="4"/>
  <c r="Q4341" i="4"/>
  <c r="Q4469" i="4"/>
  <c r="Q4809" i="4"/>
  <c r="Q673" i="4"/>
  <c r="Q2649" i="4"/>
  <c r="Q4598" i="4"/>
  <c r="Q1373" i="4"/>
  <c r="Q1596" i="4"/>
  <c r="Q3458" i="4"/>
  <c r="Q3151" i="4"/>
  <c r="Q2715" i="4"/>
  <c r="Q2245" i="4"/>
  <c r="Q4933" i="4"/>
  <c r="Q1921" i="4"/>
  <c r="Q1236" i="4"/>
  <c r="Q5142" i="4"/>
  <c r="Q2269" i="4"/>
  <c r="Q3271" i="4"/>
  <c r="Q3046" i="4"/>
  <c r="Q1285" i="4"/>
  <c r="Q3210" i="4"/>
  <c r="Q932" i="4"/>
  <c r="Q2701" i="4"/>
  <c r="Q3197" i="4"/>
  <c r="Q900" i="4"/>
  <c r="Q3294" i="4"/>
  <c r="Q3189" i="4"/>
  <c r="Q2257" i="4"/>
  <c r="Q4374" i="4"/>
  <c r="Q3048" i="4"/>
  <c r="Q2194" i="4"/>
  <c r="Q4955" i="4"/>
  <c r="Q1192" i="4"/>
  <c r="Q3385" i="4"/>
  <c r="Q2906" i="4"/>
  <c r="Q2955" i="4"/>
  <c r="Q3759" i="4"/>
  <c r="Q3754" i="4"/>
  <c r="Q2806" i="4"/>
  <c r="Q5643" i="4"/>
  <c r="Q4995" i="4"/>
  <c r="Q4926" i="4"/>
  <c r="Q3003" i="4"/>
  <c r="Q3327" i="4"/>
  <c r="Q3328" i="4"/>
  <c r="Q6519" i="4"/>
  <c r="Q6829" i="4"/>
  <c r="Q6451" i="4"/>
  <c r="Q5312" i="4"/>
  <c r="Q983" i="4"/>
  <c r="Q946" i="4"/>
  <c r="Q5319" i="4"/>
  <c r="Q6831" i="4"/>
  <c r="Q1820" i="4"/>
  <c r="Q3964" i="4"/>
  <c r="Q2714" i="4"/>
  <c r="Q2107" i="4"/>
  <c r="Q2496" i="4"/>
  <c r="Q2039" i="4"/>
  <c r="Q2270" i="4"/>
  <c r="Q2405" i="4"/>
  <c r="Q1299" i="4"/>
  <c r="Q1026" i="4"/>
  <c r="Q3380" i="4"/>
  <c r="Q6957" i="4"/>
  <c r="Q5151" i="4"/>
  <c r="Q2268" i="4"/>
  <c r="Q940" i="4"/>
  <c r="Q2940" i="4"/>
  <c r="Q3894" i="4"/>
  <c r="Q1499" i="4"/>
  <c r="Q4424" i="4"/>
  <c r="Q1858" i="4"/>
  <c r="Q5376" i="4"/>
  <c r="Q742" i="4"/>
  <c r="Q3859" i="4"/>
  <c r="Q2488" i="4"/>
  <c r="Q4306" i="4"/>
  <c r="Q3681" i="4"/>
  <c r="Q6369" i="4"/>
  <c r="Q5228" i="4"/>
  <c r="Q2903" i="4"/>
  <c r="Q2829" i="4"/>
  <c r="Q3305" i="4"/>
  <c r="Q3582" i="4"/>
  <c r="Q3591" i="4"/>
  <c r="Q1450" i="4"/>
  <c r="Q1641" i="4"/>
  <c r="Q1583" i="4"/>
  <c r="Q6927" i="4"/>
  <c r="Q2585" i="4"/>
  <c r="Q1415" i="4"/>
  <c r="Q2606" i="4"/>
  <c r="Q6502" i="4"/>
  <c r="Q1308" i="4"/>
  <c r="Q3108" i="4"/>
  <c r="Q852" i="4"/>
  <c r="Q834" i="4"/>
  <c r="Q1235" i="4"/>
  <c r="Q5379" i="4"/>
  <c r="Q2973" i="4"/>
  <c r="Q2414" i="4"/>
  <c r="Q1898" i="4"/>
  <c r="Q117" i="4"/>
  <c r="Q4051" i="4"/>
  <c r="Q3806" i="4"/>
  <c r="Q4152" i="4"/>
  <c r="Q2601" i="4"/>
  <c r="Q2592" i="4"/>
  <c r="Q2259" i="4"/>
  <c r="Q3678" i="4"/>
  <c r="Q4843" i="4"/>
  <c r="Q2721" i="4"/>
  <c r="Q1908" i="4"/>
  <c r="Q1200" i="4"/>
  <c r="Q5382" i="4"/>
  <c r="Q2298" i="4"/>
  <c r="Q788" i="4"/>
  <c r="Q4671" i="4"/>
  <c r="Q8453" i="4"/>
  <c r="Q1290" i="4"/>
  <c r="Q4212" i="4"/>
  <c r="Q5975" i="4"/>
  <c r="Q118" i="4"/>
  <c r="Q3150" i="4"/>
  <c r="Q4871" i="4"/>
  <c r="Q4886" i="4"/>
  <c r="Q4947" i="4"/>
  <c r="Q2990" i="4"/>
  <c r="Q5609" i="4"/>
  <c r="Q4406" i="4"/>
  <c r="Q6886" i="4"/>
  <c r="Q6461" i="4"/>
  <c r="Q5130" i="4"/>
  <c r="Q2548" i="4"/>
  <c r="Q1042" i="4"/>
  <c r="Q2118" i="4"/>
  <c r="Q3532" i="4"/>
  <c r="Q1489" i="4"/>
  <c r="Q744" i="4"/>
  <c r="Q5117" i="4"/>
  <c r="Q1653" i="4"/>
  <c r="Q2368" i="4"/>
  <c r="Q1548" i="4"/>
  <c r="Q777" i="4"/>
  <c r="Q1509" i="4"/>
  <c r="Q2186" i="4"/>
  <c r="Q2062" i="4"/>
  <c r="Q2091" i="4"/>
  <c r="Q1134" i="4"/>
  <c r="Q2440" i="4"/>
  <c r="Q2181" i="4"/>
  <c r="Q1294" i="4"/>
  <c r="Q1745" i="4"/>
  <c r="Q5133" i="4"/>
  <c r="Q948" i="4"/>
  <c r="Q2277" i="4"/>
  <c r="Q4107" i="4"/>
  <c r="Q1474" i="4"/>
  <c r="Q4206" i="4"/>
  <c r="Q2538" i="4"/>
  <c r="Q2619" i="4"/>
  <c r="Q3441" i="4"/>
  <c r="Q1969" i="4"/>
  <c r="Q3845" i="4"/>
  <c r="Q6406" i="4"/>
  <c r="Q6903" i="4"/>
  <c r="Q2456" i="4"/>
  <c r="Q5386" i="4"/>
  <c r="Q6007" i="4"/>
  <c r="Q4381" i="4"/>
  <c r="Q3232" i="4"/>
  <c r="Q7148" i="4"/>
  <c r="Q4366" i="4"/>
  <c r="Q5313" i="4"/>
  <c r="Q1590" i="4"/>
  <c r="Q1670" i="4"/>
  <c r="Q2121" i="4"/>
  <c r="Q5354" i="4"/>
  <c r="Q3609" i="4"/>
  <c r="Q1913" i="4"/>
  <c r="Q1179" i="4"/>
  <c r="Q5997" i="4"/>
  <c r="Q3381" i="4"/>
  <c r="Q2454" i="4"/>
  <c r="Q5907" i="4"/>
  <c r="Q2022" i="4"/>
  <c r="Q4758" i="4"/>
  <c r="Q5283" i="4"/>
  <c r="Q619" i="4"/>
  <c r="Q969" i="4"/>
  <c r="Q3174" i="4"/>
  <c r="Q4571" i="4"/>
  <c r="Q5561" i="4"/>
  <c r="Q6399" i="4"/>
  <c r="Q3808" i="4"/>
  <c r="Q4702" i="4"/>
  <c r="Q960" i="4"/>
  <c r="Q4682" i="4"/>
  <c r="Q1605" i="4"/>
  <c r="Q5004" i="4"/>
  <c r="Q2423" i="4"/>
  <c r="Q1954" i="4"/>
  <c r="Q1046" i="4"/>
  <c r="Q4038" i="4"/>
  <c r="Q4192" i="4"/>
  <c r="Q2346" i="4"/>
  <c r="Q4828" i="4"/>
  <c r="Q4202" i="4"/>
  <c r="Q1012" i="4"/>
  <c r="Q6089" i="4"/>
  <c r="Q2982" i="4"/>
  <c r="Q1252" i="4"/>
  <c r="Q1387" i="4"/>
  <c r="Q1808" i="4"/>
  <c r="Q3412" i="4"/>
  <c r="Q1420" i="4"/>
  <c r="Q6088" i="4"/>
  <c r="Q4891" i="4"/>
  <c r="Q4143" i="4"/>
  <c r="Q1551" i="4"/>
  <c r="Q869" i="4"/>
  <c r="Q2177" i="4"/>
  <c r="Q2784" i="4"/>
  <c r="Q3421" i="4"/>
  <c r="Q4854" i="4"/>
  <c r="Q6343" i="4"/>
  <c r="Q1604" i="4"/>
  <c r="Q2289" i="4"/>
  <c r="Q770" i="4"/>
  <c r="Q2248" i="4"/>
  <c r="Q5203" i="4"/>
  <c r="Q50" i="4"/>
  <c r="Q3594" i="4"/>
  <c r="Q3512" i="4"/>
  <c r="Q4643" i="4"/>
  <c r="Q7396" i="4"/>
  <c r="Q2600" i="4"/>
  <c r="Q1006" i="4"/>
  <c r="Q1437" i="4"/>
  <c r="Q3647" i="4"/>
  <c r="Q713" i="4"/>
  <c r="Q5384" i="4"/>
  <c r="Q2965" i="4"/>
  <c r="Q3792" i="4"/>
  <c r="Q5531" i="4"/>
  <c r="Q898" i="4"/>
  <c r="Q629" i="4"/>
  <c r="Q5421" i="4"/>
  <c r="Q927" i="4"/>
  <c r="Q2190" i="4"/>
  <c r="Q1424" i="4"/>
  <c r="Q3641" i="4"/>
  <c r="Q6265" i="4"/>
  <c r="Q3244" i="4"/>
  <c r="Q2165" i="4"/>
  <c r="Q3431" i="4"/>
  <c r="Q1196" i="4"/>
  <c r="Q3522" i="4"/>
  <c r="Q1503" i="4"/>
  <c r="Q928" i="4"/>
  <c r="Q824" i="4"/>
  <c r="Q4756" i="4"/>
  <c r="Q1345" i="4"/>
  <c r="Q769" i="4"/>
  <c r="Q723" i="4"/>
  <c r="Q6052" i="4"/>
  <c r="Q3278" i="4"/>
  <c r="Q4595" i="4"/>
  <c r="Q2782" i="4"/>
  <c r="Q1813" i="4"/>
  <c r="Q3297" i="4"/>
  <c r="Q1817" i="4"/>
  <c r="Q4691" i="4"/>
  <c r="Q1087" i="4"/>
  <c r="Q4569" i="4"/>
  <c r="Q3918" i="4"/>
  <c r="Q3120" i="4"/>
  <c r="Q2934" i="4"/>
  <c r="Q3523" i="4"/>
  <c r="Q1266" i="4"/>
  <c r="Q6459" i="4"/>
  <c r="Q1821" i="4"/>
  <c r="Q5100" i="4"/>
  <c r="Q4650" i="4"/>
  <c r="Q5094" i="4"/>
  <c r="Q1123" i="4"/>
  <c r="Q4154" i="4"/>
  <c r="Q1899" i="4"/>
  <c r="Q5077" i="4"/>
  <c r="Q6340" i="4"/>
  <c r="Q6048" i="4"/>
  <c r="Q6072" i="4"/>
  <c r="Q6417" i="4"/>
  <c r="Q6424" i="4"/>
  <c r="Q6971" i="4"/>
  <c r="Q6422" i="4"/>
  <c r="Q6462" i="4"/>
  <c r="Q9126" i="4"/>
  <c r="Q1801" i="4"/>
  <c r="Q1068" i="4"/>
  <c r="Q935" i="4"/>
  <c r="Q2555" i="4"/>
  <c r="Q5552" i="4"/>
  <c r="Q6034" i="4"/>
  <c r="Q3821" i="4"/>
  <c r="Q7125" i="4"/>
  <c r="Q4376" i="4"/>
  <c r="Q1452" i="4"/>
  <c r="Q1005" i="4"/>
  <c r="Q1645" i="4"/>
  <c r="Q1982" i="4"/>
  <c r="Q5392" i="4"/>
  <c r="Q3936" i="4"/>
  <c r="Q3895" i="4"/>
  <c r="Q1365" i="4"/>
  <c r="Q5401" i="4"/>
  <c r="Q1909" i="4"/>
  <c r="Q7323" i="4"/>
  <c r="Q1842" i="4"/>
  <c r="Q3401" i="4"/>
  <c r="Q2115" i="4"/>
  <c r="Q4806" i="4"/>
  <c r="Q686" i="4"/>
  <c r="Q6234" i="4"/>
  <c r="Q2524" i="4"/>
  <c r="Q6423" i="4"/>
  <c r="Q5101" i="4"/>
  <c r="Q6400" i="4"/>
  <c r="Q9149" i="4"/>
  <c r="Q1062" i="4"/>
  <c r="Q2545" i="4"/>
  <c r="Q6358" i="4"/>
  <c r="Q3691" i="4"/>
  <c r="Q7198" i="4"/>
  <c r="Q5642" i="4"/>
  <c r="Q2969" i="4"/>
  <c r="Q5851" i="4"/>
  <c r="Q1993" i="4"/>
  <c r="Q1432" i="4"/>
  <c r="Q1248" i="4"/>
  <c r="Q4032" i="4"/>
  <c r="Q6252" i="4"/>
  <c r="Q3598" i="4"/>
  <c r="Q1917" i="4"/>
  <c r="Q4879" i="4"/>
  <c r="Q3897" i="4"/>
  <c r="Q2417" i="4"/>
  <c r="Q1431" i="4"/>
  <c r="Q5855" i="4"/>
  <c r="Q5387" i="4"/>
  <c r="Q2932" i="4"/>
  <c r="Q2569" i="4"/>
  <c r="Q6431" i="4"/>
  <c r="Q691" i="4"/>
  <c r="Q2379" i="4"/>
  <c r="Q4160" i="4"/>
  <c r="Q3652" i="4"/>
  <c r="Q1193" i="4"/>
  <c r="Q1895" i="4"/>
  <c r="Q2320" i="4"/>
  <c r="Q2250" i="4"/>
  <c r="Q3631" i="4"/>
  <c r="Q5266" i="4"/>
  <c r="Q3514" i="4"/>
  <c r="Q3620" i="4"/>
  <c r="Q6266" i="4"/>
  <c r="Q1321" i="4"/>
  <c r="Q7276" i="4"/>
  <c r="Q6240" i="4"/>
  <c r="Q3537" i="4"/>
  <c r="Q5418" i="4"/>
  <c r="Q6401" i="4"/>
  <c r="Q6023" i="4"/>
  <c r="Q5405" i="4"/>
  <c r="Q5227" i="4"/>
  <c r="Q5408" i="4"/>
  <c r="Q6384" i="4"/>
  <c r="Q6272" i="4"/>
  <c r="Q792" i="4"/>
  <c r="Q1514" i="4"/>
  <c r="Q3651" i="4"/>
  <c r="Q7239" i="4"/>
  <c r="Q4446" i="4"/>
  <c r="Q3900" i="4"/>
  <c r="Q6246" i="4"/>
  <c r="Q607" i="4"/>
  <c r="Q6436" i="4"/>
  <c r="Q5731" i="4"/>
  <c r="Q1357" i="4"/>
  <c r="Q7203" i="4"/>
  <c r="Q6095" i="4"/>
  <c r="Q2777" i="4"/>
  <c r="Q2514" i="4"/>
  <c r="Q5338" i="4"/>
  <c r="Q2113" i="4"/>
  <c r="Q4091" i="4"/>
  <c r="Q5349" i="4"/>
  <c r="Q425" i="4"/>
  <c r="Q6980" i="4"/>
  <c r="Q649" i="4"/>
  <c r="Q1997" i="4"/>
  <c r="Q3618" i="4"/>
  <c r="Q1889" i="4"/>
  <c r="Q4191" i="4"/>
  <c r="Q3581" i="4"/>
  <c r="Q2757" i="4"/>
  <c r="Q5247" i="4"/>
  <c r="Q5080" i="4"/>
  <c r="Q5028" i="4"/>
  <c r="Q1349" i="4"/>
  <c r="Q5213" i="4"/>
  <c r="Q4022" i="4"/>
  <c r="Q1078" i="4"/>
  <c r="Q1217" i="4"/>
  <c r="Q4833" i="4"/>
  <c r="Q6173" i="4"/>
  <c r="Q6360" i="4"/>
  <c r="Q3882" i="4"/>
  <c r="Q3935" i="4"/>
  <c r="Q5365" i="4"/>
  <c r="Q3292" i="4"/>
  <c r="Q5437" i="4"/>
  <c r="Q3023" i="4"/>
  <c r="Q2705" i="4"/>
  <c r="Q5072" i="4"/>
  <c r="Q6076" i="4"/>
  <c r="Q6641" i="4"/>
  <c r="Q6099" i="4"/>
  <c r="Q39" i="4"/>
  <c r="Q6962" i="4"/>
  <c r="Q6429" i="4"/>
  <c r="Q7201" i="4"/>
  <c r="Q7281" i="4"/>
  <c r="Q3826" i="4"/>
  <c r="Q4767" i="4"/>
  <c r="Q3078" i="4"/>
  <c r="Q6257" i="4"/>
  <c r="Q3438" i="4"/>
  <c r="Q6010" i="4"/>
  <c r="Q2778" i="4"/>
  <c r="Q6311" i="4"/>
  <c r="Q2668" i="4"/>
  <c r="Q1870" i="4"/>
  <c r="Q4096" i="4"/>
  <c r="Q4095" i="4"/>
  <c r="Q1520" i="4"/>
  <c r="Q3237" i="4"/>
  <c r="Q1427" i="4"/>
  <c r="Q3022" i="4"/>
  <c r="Q6393" i="4"/>
  <c r="Q2146" i="4"/>
  <c r="Q2899" i="4"/>
  <c r="Q4026" i="4"/>
  <c r="Q622" i="4"/>
  <c r="Q3057" i="4"/>
  <c r="Q147" i="4"/>
  <c r="Q3074" i="4"/>
  <c r="Q5895" i="4"/>
  <c r="Q3282" i="4"/>
  <c r="Q3692" i="4"/>
  <c r="Q1128" i="4"/>
  <c r="Q6852" i="4"/>
  <c r="Q6044" i="4"/>
  <c r="Q32" i="4"/>
  <c r="Q1438" i="4"/>
  <c r="Q4118" i="4"/>
  <c r="Q2717" i="4"/>
  <c r="Q536" i="4"/>
  <c r="Q3549" i="4"/>
  <c r="Q934" i="4"/>
  <c r="Q6168" i="4"/>
  <c r="Q5826" i="4"/>
  <c r="Q4400" i="4"/>
  <c r="Q2070" i="4"/>
  <c r="Q5410" i="4"/>
  <c r="Q5046" i="4"/>
  <c r="Q515" i="4"/>
  <c r="Q6008" i="4"/>
  <c r="Q6018" i="4"/>
  <c r="Q2980" i="4"/>
  <c r="Q3060" i="4"/>
  <c r="Q2203" i="4"/>
  <c r="Q5999" i="4"/>
  <c r="Q5649" i="4"/>
  <c r="Q6433" i="4"/>
  <c r="Q6075" i="4"/>
  <c r="Q6024" i="4"/>
  <c r="Q6021" i="4"/>
  <c r="Q6452" i="4"/>
  <c r="Q2515" i="4"/>
  <c r="Q3065" i="4"/>
  <c r="Q6125" i="4"/>
  <c r="Q6509" i="4"/>
  <c r="Q1250" i="4"/>
  <c r="Q1362" i="4"/>
  <c r="Q973" i="4"/>
  <c r="Q2761" i="4"/>
  <c r="Q1574" i="4"/>
  <c r="Q3092" i="4"/>
  <c r="Q605" i="4"/>
  <c r="Q6440" i="4"/>
  <c r="Q6306" i="4"/>
  <c r="Q6390" i="4"/>
  <c r="Q7081" i="4"/>
  <c r="Q1518" i="4"/>
  <c r="Q1825" i="4"/>
  <c r="Q3227" i="4"/>
  <c r="Q6045" i="4"/>
  <c r="Q6006" i="4"/>
  <c r="Q6323" i="4"/>
  <c r="Q2034" i="4"/>
  <c r="Q1102" i="4"/>
  <c r="Q5043" i="4"/>
  <c r="Q4428" i="4"/>
  <c r="Q4714" i="4"/>
  <c r="Q1045" i="4"/>
  <c r="Q2533" i="4"/>
  <c r="Q2549" i="4"/>
  <c r="Q6445" i="4"/>
  <c r="Q5570" i="4"/>
  <c r="Q1580" i="4"/>
  <c r="Q6149" i="4"/>
  <c r="Q2479" i="4"/>
  <c r="Q330" i="4"/>
  <c r="Q3952" i="4"/>
  <c r="Q3608" i="4"/>
  <c r="Q3947" i="4"/>
  <c r="Q3495" i="4"/>
  <c r="Q4397" i="4"/>
  <c r="Q6908" i="4"/>
  <c r="Q6312" i="4"/>
  <c r="Q7162" i="4"/>
  <c r="Q4084" i="4"/>
  <c r="Q3716" i="4"/>
  <c r="Q1251" i="4"/>
  <c r="Q5626" i="4"/>
  <c r="Q2161" i="4"/>
  <c r="Q309" i="4"/>
  <c r="Q5026" i="4"/>
  <c r="Q5093" i="4"/>
  <c r="Q5032" i="4"/>
  <c r="Q1455" i="4"/>
  <c r="Q5517" i="4"/>
  <c r="Q1730" i="4"/>
  <c r="Q3734" i="4"/>
  <c r="Q4930" i="4"/>
  <c r="Q5037" i="4"/>
  <c r="Q5417" i="4"/>
  <c r="Q2217" i="4"/>
  <c r="Q3093" i="4"/>
  <c r="Q2582" i="4"/>
  <c r="Q3590" i="4"/>
  <c r="Q508" i="4"/>
  <c r="Q4057" i="4"/>
  <c r="Q7173" i="4"/>
  <c r="Q506" i="4"/>
  <c r="Q36" i="4"/>
  <c r="Q6914" i="4"/>
  <c r="Q1577" i="4"/>
  <c r="Q5033" i="4"/>
  <c r="Q4924" i="4"/>
  <c r="Q6986" i="4"/>
  <c r="Q1846" i="4"/>
  <c r="Q6499" i="4"/>
  <c r="Q302" i="4"/>
  <c r="Q3235" i="4"/>
  <c r="Q5584" i="4"/>
  <c r="Q3886" i="4"/>
  <c r="Q5412" i="4"/>
  <c r="Q6497" i="4"/>
  <c r="Q59" i="4"/>
  <c r="Q3603" i="4"/>
  <c r="Q48" i="4"/>
  <c r="Q6518" i="4"/>
  <c r="Q38" i="4"/>
  <c r="Q6466" i="4"/>
  <c r="Q5019" i="4"/>
  <c r="Q7138" i="4"/>
  <c r="Q58" i="4"/>
  <c r="Q402" i="4"/>
  <c r="Q4710" i="4"/>
  <c r="Q7127" i="4"/>
  <c r="Q2537" i="4"/>
  <c r="Q60" i="4"/>
  <c r="Q5465" i="4"/>
  <c r="Q5172" i="4"/>
  <c r="Q6940" i="4"/>
  <c r="Q6970" i="4"/>
  <c r="Q6388" i="4"/>
  <c r="Q6413" i="4"/>
  <c r="Q6620" i="4"/>
  <c r="Q371" i="4"/>
  <c r="Q6938" i="4"/>
  <c r="Q6624" i="4"/>
  <c r="Q370" i="4"/>
  <c r="Q170" i="4"/>
  <c r="Q376" i="4"/>
  <c r="Q523" i="4"/>
  <c r="Q377" i="4"/>
  <c r="Q97" i="4"/>
  <c r="Q6936" i="4"/>
  <c r="Q6622" i="4"/>
  <c r="Q102" i="4"/>
  <c r="Q537" i="4"/>
  <c r="Q504" i="4"/>
  <c r="Q7494" i="4"/>
  <c r="Q9036" i="4"/>
  <c r="Q498" i="4"/>
  <c r="Q363" i="4"/>
  <c r="Q527" i="4"/>
  <c r="Q6623" i="4"/>
  <c r="Q248" i="4"/>
  <c r="Q372" i="4"/>
  <c r="Q284" i="4"/>
  <c r="Q193" i="4"/>
  <c r="Q6797" i="4"/>
  <c r="Q365" i="4"/>
  <c r="Q94" i="4"/>
  <c r="Q2762" i="4"/>
  <c r="Q204" i="4"/>
  <c r="Q9089" i="4"/>
  <c r="Q598" i="4"/>
  <c r="Q6920" i="4"/>
  <c r="Q6789" i="4"/>
  <c r="Q6759" i="4"/>
  <c r="Q192" i="4"/>
  <c r="Q511" i="4"/>
  <c r="Q503" i="4"/>
  <c r="Q7493" i="4"/>
  <c r="Q361" i="4"/>
  <c r="Q6626" i="4"/>
  <c r="Q362" i="4"/>
  <c r="Q351" i="4"/>
  <c r="Q6619" i="4"/>
  <c r="Q96" i="4"/>
  <c r="Q214" i="4"/>
  <c r="Q7515" i="4"/>
  <c r="Q7383" i="4"/>
  <c r="Q5790" i="4"/>
  <c r="Q353" i="4"/>
  <c r="Q5614" i="4"/>
  <c r="Q211" i="4"/>
  <c r="Q6634" i="4"/>
  <c r="Q368" i="4"/>
  <c r="Q2586" i="4"/>
  <c r="Q7516" i="4"/>
  <c r="Q261" i="4"/>
  <c r="Q9095" i="4"/>
  <c r="Q6795" i="4"/>
  <c r="Q216" i="4"/>
  <c r="Q5924" i="4"/>
  <c r="Q9033" i="4"/>
  <c r="Q6645" i="4"/>
  <c r="Q476" i="4"/>
  <c r="Q106" i="4"/>
  <c r="Q6787" i="4"/>
  <c r="Q223" i="4"/>
  <c r="Q501" i="4"/>
  <c r="Q473" i="4"/>
  <c r="Q228" i="4"/>
  <c r="Q352" i="4"/>
  <c r="Q367" i="4"/>
  <c r="Q5519" i="4"/>
  <c r="Q33" i="4"/>
  <c r="Q6655" i="4"/>
  <c r="Q172" i="4"/>
  <c r="Q186" i="4"/>
  <c r="Q359" i="4"/>
  <c r="Q5896" i="4"/>
  <c r="Q6796" i="4"/>
  <c r="Q5621" i="4"/>
  <c r="Q109" i="4"/>
  <c r="Q53" i="4"/>
  <c r="Q496" i="4"/>
  <c r="Q374" i="4"/>
  <c r="Q5472" i="4"/>
  <c r="Q6618" i="4"/>
  <c r="Q471" i="4"/>
  <c r="Q7386" i="4"/>
  <c r="Q525" i="4"/>
  <c r="Q3045" i="4"/>
  <c r="Q4931" i="4"/>
  <c r="Q350" i="4"/>
  <c r="Q360" i="4"/>
  <c r="Q694" i="4"/>
  <c r="Q486" i="4"/>
  <c r="Q203" i="4"/>
  <c r="Q5450" i="4"/>
  <c r="Q557" i="4"/>
  <c r="Q558" i="4"/>
  <c r="Q7521" i="4"/>
  <c r="Q7495" i="4"/>
  <c r="Q502" i="4"/>
  <c r="Q548" i="4"/>
  <c r="Q6792" i="4"/>
  <c r="Q304" i="4"/>
  <c r="Q249" i="4"/>
  <c r="Q354" i="4"/>
  <c r="Q509" i="4"/>
  <c r="Q475" i="4"/>
  <c r="Q487" i="4"/>
  <c r="Q7496" i="4"/>
  <c r="Q7520" i="4"/>
  <c r="Q213" i="4"/>
  <c r="Q412" i="4"/>
  <c r="Q98" i="4"/>
  <c r="Q507" i="4"/>
  <c r="Q3775" i="4"/>
  <c r="Q5153" i="4"/>
  <c r="Q5487" i="4"/>
  <c r="Q5452" i="4"/>
  <c r="Q383" i="4"/>
  <c r="Q9058" i="4"/>
  <c r="Q107" i="4"/>
  <c r="Q277" i="4"/>
  <c r="Q9016" i="4"/>
  <c r="Q229" i="4"/>
  <c r="Q184" i="4"/>
  <c r="Q364" i="4"/>
  <c r="Q499" i="4"/>
  <c r="Q7340" i="4"/>
  <c r="Q7353" i="4"/>
  <c r="Q6662" i="4"/>
  <c r="Q141" i="4"/>
  <c r="Q472" i="4"/>
  <c r="Q6621" i="4"/>
  <c r="Q5114" i="4"/>
  <c r="Q3750" i="4"/>
  <c r="Q5502" i="4"/>
  <c r="Q381" i="4"/>
  <c r="Q7375" i="4"/>
  <c r="Q6636" i="4"/>
  <c r="Q6628" i="4"/>
  <c r="Q95" i="4"/>
  <c r="Q23" i="4"/>
  <c r="Q369" i="4"/>
  <c r="Q356" i="4"/>
  <c r="Q3196" i="4"/>
  <c r="Q5488" i="4"/>
  <c r="Q8648" i="4"/>
  <c r="Q206" i="4"/>
  <c r="Q8410" i="4"/>
  <c r="Q9155" i="4"/>
  <c r="Q7420" i="4"/>
  <c r="Q6794" i="4"/>
  <c r="Q349" i="4"/>
  <c r="Q173" i="4"/>
  <c r="Q215" i="4"/>
  <c r="Q5833" i="4"/>
  <c r="Q5460" i="4"/>
  <c r="Q5494" i="4"/>
  <c r="Q5444" i="4"/>
  <c r="Q6690" i="4"/>
  <c r="Q9100" i="4"/>
  <c r="Q416" i="4"/>
  <c r="Q7341" i="4"/>
  <c r="Q573" i="4"/>
  <c r="Q180" i="4"/>
  <c r="Q254" i="4"/>
  <c r="Q285" i="4"/>
  <c r="Q289" i="4"/>
  <c r="Q301" i="4"/>
  <c r="Q185" i="4"/>
  <c r="Q178" i="4"/>
  <c r="Q188" i="4"/>
  <c r="Q217" i="4"/>
  <c r="Q355" i="4"/>
  <c r="Q373" i="4"/>
  <c r="Q6350" i="4"/>
  <c r="Q3679" i="4"/>
  <c r="Q6692" i="4"/>
  <c r="Q6683" i="4"/>
  <c r="Q6661" i="4"/>
  <c r="Q6217" i="4"/>
  <c r="Q7209" i="4"/>
  <c r="Q7250" i="4"/>
  <c r="Q6178" i="4"/>
  <c r="Q6425" i="4"/>
  <c r="Q6155" i="4"/>
  <c r="Q6279" i="4"/>
  <c r="Q3917" i="4"/>
  <c r="Q2020" i="4"/>
  <c r="Q6016" i="4"/>
  <c r="Q5469" i="4"/>
  <c r="Q5510" i="4"/>
  <c r="Q5515" i="4"/>
  <c r="Q5445" i="4"/>
  <c r="Q5835" i="4"/>
  <c r="Q9168" i="4"/>
  <c r="Q9032" i="4"/>
  <c r="Q9017" i="4"/>
  <c r="Q9008" i="4"/>
  <c r="Q6790" i="4"/>
  <c r="Q6783" i="4"/>
  <c r="Q6615" i="4"/>
  <c r="Q6611" i="4"/>
  <c r="Q384" i="4"/>
  <c r="Q294" i="4"/>
  <c r="Q9153" i="4"/>
  <c r="Q6647" i="4"/>
  <c r="Q5102" i="4"/>
  <c r="Q6814" i="4"/>
  <c r="Q3930" i="4"/>
  <c r="Q5484" i="4"/>
  <c r="Q5492" i="4"/>
  <c r="Q5505" i="4"/>
  <c r="Q5516" i="4"/>
  <c r="Q27" i="4"/>
  <c r="Q175" i="4"/>
  <c r="Q7" i="4"/>
  <c r="Q6798" i="4"/>
  <c r="Q24" i="4"/>
  <c r="Q25" i="4"/>
  <c r="Q209" i="4"/>
  <c r="Q9018" i="4"/>
  <c r="Q415" i="4"/>
  <c r="Q105" i="4"/>
  <c r="Q137" i="4"/>
  <c r="Q6731" i="4"/>
  <c r="Q357" i="4"/>
  <c r="Q9020" i="4"/>
  <c r="Q7401" i="4"/>
  <c r="Q6610" i="4"/>
  <c r="Q6612" i="4"/>
  <c r="Q210" i="4"/>
  <c r="Q230" i="4"/>
  <c r="Q264" i="4"/>
  <c r="Q320" i="4"/>
  <c r="Q26" i="4"/>
  <c r="Q488" i="4"/>
  <c r="Q491" i="4"/>
  <c r="Q7533" i="4"/>
  <c r="Q7344" i="4"/>
  <c r="Q7352" i="4"/>
  <c r="Q6143" i="4"/>
  <c r="Q6689" i="4"/>
  <c r="Q6080" i="4"/>
  <c r="Q2023" i="4"/>
  <c r="Q4325" i="4"/>
  <c r="Q5717" i="4"/>
  <c r="Q6277" i="4"/>
  <c r="Q6202" i="4"/>
  <c r="Q6049" i="4"/>
  <c r="Q6353" i="4"/>
  <c r="Q6015" i="4"/>
  <c r="Q5994" i="4"/>
  <c r="Q2012" i="4"/>
  <c r="Q4266" i="4"/>
  <c r="Q804" i="4"/>
  <c r="Q1558" i="4"/>
  <c r="Q5490" i="4"/>
  <c r="Q5471" i="4"/>
  <c r="Q5478" i="4"/>
  <c r="Q5453" i="4"/>
  <c r="Q5455" i="4"/>
  <c r="Q5461" i="4"/>
  <c r="Q5442" i="4"/>
  <c r="Q5509" i="4"/>
  <c r="Q5446" i="4"/>
  <c r="Q5462" i="4"/>
  <c r="Q5463" i="4"/>
  <c r="Q5503" i="4"/>
  <c r="Q5504" i="4"/>
  <c r="Q5506" i="4"/>
  <c r="Q5524" i="4"/>
  <c r="Q276" i="4"/>
  <c r="Q305" i="4"/>
  <c r="Q326" i="4"/>
  <c r="Q9028" i="4"/>
  <c r="Q547" i="4"/>
  <c r="Q61" i="4"/>
  <c r="Q556" i="4"/>
  <c r="Q65" i="4"/>
  <c r="Q555" i="4"/>
  <c r="Q9030" i="4"/>
  <c r="Q6617" i="4"/>
  <c r="Q281" i="4"/>
  <c r="Q181" i="4"/>
  <c r="Q256" i="4"/>
  <c r="Q546" i="4"/>
  <c r="Q7541" i="4"/>
  <c r="Q9019" i="4"/>
  <c r="Q9015" i="4"/>
  <c r="Q9001" i="4"/>
  <c r="Q7398" i="4"/>
  <c r="Q7370" i="4"/>
  <c r="Q6793" i="4"/>
  <c r="Q6613" i="4"/>
  <c r="Q6616" i="4"/>
  <c r="Q417" i="4"/>
  <c r="Q293" i="4"/>
  <c r="Q144" i="4"/>
  <c r="Q279" i="4"/>
  <c r="Q358" i="4"/>
  <c r="Q143" i="4"/>
  <c r="Q470" i="4"/>
  <c r="Q7664" i="4"/>
  <c r="Q8531" i="4"/>
  <c r="Q7342" i="4"/>
  <c r="Q6572" i="4"/>
  <c r="Q5909" i="4"/>
  <c r="Q4060" i="4"/>
  <c r="Q6570" i="4"/>
  <c r="Q1533" i="4"/>
  <c r="Q6193" i="4"/>
  <c r="Q6580" i="4"/>
  <c r="Q6581" i="4"/>
  <c r="Q6573" i="4"/>
  <c r="Q6575" i="4"/>
  <c r="Q6663" i="4"/>
  <c r="Q4560" i="4"/>
  <c r="Q4746" i="4"/>
  <c r="Q4750" i="4"/>
  <c r="Q4582" i="4"/>
  <c r="Q4641" i="4"/>
  <c r="Q6591" i="4"/>
  <c r="Q6590" i="4"/>
  <c r="Q7332" i="4"/>
  <c r="Q6956" i="4"/>
  <c r="Q7136" i="4"/>
  <c r="Q7199" i="4"/>
  <c r="Q7212" i="4"/>
  <c r="Q6385" i="4"/>
  <c r="Q6285" i="4"/>
  <c r="Q6115" i="4"/>
  <c r="Q6117" i="4"/>
  <c r="Q3097" i="4"/>
  <c r="Q3096" i="4"/>
  <c r="Q6114" i="4"/>
  <c r="Q6221" i="4"/>
  <c r="Q6152" i="4"/>
  <c r="Q6371" i="4"/>
  <c r="Q3809" i="4"/>
  <c r="Q3239" i="4"/>
  <c r="Q3245" i="4"/>
  <c r="Q4521" i="4"/>
  <c r="Q4717" i="4"/>
  <c r="Q5441" i="4"/>
  <c r="Q3959" i="4"/>
  <c r="Q4415" i="4"/>
  <c r="Q5131" i="4"/>
  <c r="Q3515" i="4"/>
  <c r="Q3737" i="4"/>
  <c r="Q6014" i="4"/>
  <c r="Q6003" i="4"/>
  <c r="Q3762" i="4"/>
  <c r="Q6656" i="4"/>
  <c r="Q6415" i="4"/>
  <c r="Q7008" i="4"/>
  <c r="Q7283" i="4"/>
  <c r="Q3177" i="4"/>
  <c r="Q6857" i="4"/>
  <c r="Q6895" i="4"/>
  <c r="Q6877" i="4"/>
  <c r="Q6" i="4"/>
  <c r="Q1933" i="4"/>
  <c r="Q7170" i="4"/>
  <c r="Q7079" i="4"/>
  <c r="Q4062" i="4"/>
  <c r="Q7300" i="4"/>
  <c r="Q1994" i="4"/>
  <c r="Q3711" i="4"/>
  <c r="Q5610" i="4"/>
  <c r="Q5704" i="4"/>
  <c r="Q5432" i="4"/>
  <c r="Q5747" i="4"/>
  <c r="Q5116" i="4"/>
  <c r="Q6817" i="4"/>
  <c r="Q7284" i="4"/>
  <c r="Q7225" i="4"/>
  <c r="Q5885" i="4"/>
  <c r="Q5647" i="4"/>
  <c r="Q1998" i="4"/>
  <c r="Q3047" i="4"/>
  <c r="Q6124" i="4"/>
  <c r="Q6890" i="4"/>
  <c r="Q7180" i="4"/>
  <c r="Q1261" i="4"/>
  <c r="Q1240" i="4"/>
  <c r="Q5371" i="4"/>
  <c r="Q7150" i="4"/>
  <c r="Q7286" i="4"/>
  <c r="Q5818" i="4"/>
  <c r="Q2457" i="4"/>
  <c r="Q6220" i="4"/>
  <c r="Q5921" i="4"/>
  <c r="Q905" i="4"/>
  <c r="Q5724" i="4"/>
  <c r="Q5685" i="4"/>
  <c r="Q5104" i="4"/>
  <c r="Q4345" i="4"/>
  <c r="Q5438" i="4"/>
  <c r="Q5770" i="4"/>
  <c r="Q5429" i="4"/>
  <c r="Q5656" i="4"/>
  <c r="Q5698" i="4"/>
  <c r="Q5878" i="4"/>
  <c r="Q7134" i="4"/>
  <c r="Q5748" i="4"/>
  <c r="Q6917" i="4"/>
  <c r="Q5927" i="4"/>
  <c r="Q6271" i="4"/>
  <c r="Q5670" i="4"/>
  <c r="Q5583" i="4"/>
  <c r="Q5564" i="4"/>
  <c r="Q5733" i="4"/>
  <c r="Q5540" i="4"/>
  <c r="Q5553" i="4"/>
  <c r="Q6976" i="4"/>
  <c r="Q7227" i="4"/>
  <c r="Q7279" i="4"/>
  <c r="Q6876" i="4"/>
  <c r="Q5579" i="4"/>
  <c r="Q5890" i="4"/>
  <c r="Q7006" i="4"/>
  <c r="Q5565" i="4"/>
  <c r="Q5431" i="4"/>
  <c r="Q7237" i="4"/>
  <c r="Q5782" i="4"/>
  <c r="Q7247" i="4"/>
  <c r="Q5718" i="4"/>
  <c r="Q6845" i="4"/>
  <c r="Q5671" i="4"/>
  <c r="Q5557" i="4"/>
  <c r="Q5763" i="4"/>
  <c r="Q5545" i="4"/>
  <c r="Q5856" i="4"/>
  <c r="Q5632" i="4"/>
  <c r="Q3488" i="4"/>
  <c r="Q5699" i="4"/>
  <c r="Q5899" i="4"/>
  <c r="Q6916" i="4"/>
  <c r="Q5660" i="4"/>
  <c r="Q5577" i="4"/>
  <c r="Q7172" i="4"/>
  <c r="Q5735" i="4"/>
  <c r="Q5824" i="4"/>
  <c r="Q2781" i="4"/>
  <c r="Q5687" i="4"/>
  <c r="Q5617" i="4"/>
  <c r="Q5727" i="4"/>
  <c r="Q7015" i="4"/>
  <c r="Q7018" i="4"/>
  <c r="Q5566" i="4"/>
  <c r="Q5931" i="4"/>
  <c r="Q5631" i="4"/>
  <c r="Q7174" i="4"/>
  <c r="Q7063" i="4"/>
  <c r="Q5636" i="4"/>
  <c r="Q5603" i="4"/>
  <c r="Q7182" i="4"/>
  <c r="Q6999" i="4"/>
  <c r="Q5915" i="4"/>
  <c r="Q6889" i="4"/>
  <c r="Q5637" i="4"/>
  <c r="Q5911" i="4"/>
  <c r="Q6375" i="4"/>
  <c r="Q1131" i="4"/>
  <c r="Q1155" i="4"/>
  <c r="Q1534" i="4"/>
  <c r="Q2427" i="4"/>
  <c r="Q3832" i="4"/>
  <c r="Q646" i="4"/>
  <c r="Q3684" i="4"/>
  <c r="Q1966" i="4"/>
  <c r="Q855" i="4"/>
  <c r="Q740" i="4"/>
  <c r="Q7270" i="4"/>
  <c r="Q3943" i="4"/>
  <c r="Q7269" i="4"/>
  <c r="Q5828" i="4"/>
  <c r="Q5697" i="4"/>
  <c r="Q5864" i="4"/>
  <c r="Q5700" i="4"/>
  <c r="Q5865" i="4"/>
  <c r="Q5690" i="4"/>
  <c r="Q5648" i="4"/>
  <c r="Q5914" i="4"/>
  <c r="Q5778" i="4"/>
  <c r="Q5902" i="4"/>
  <c r="Q953" i="4"/>
  <c r="Q5963" i="4"/>
  <c r="Q5655" i="4"/>
  <c r="Q5822" i="4"/>
  <c r="Q5965" i="4"/>
  <c r="Q6887" i="4"/>
  <c r="Q5709" i="4"/>
  <c r="Q5860" i="4"/>
  <c r="Q5573" i="4"/>
  <c r="Q5869" i="4"/>
  <c r="Q5602" i="4"/>
  <c r="Q5638" i="4"/>
  <c r="Q5606" i="4"/>
  <c r="Q1635" i="4"/>
  <c r="Q975" i="4"/>
  <c r="Q2570" i="4"/>
  <c r="Q7068" i="4"/>
  <c r="Q7058" i="4"/>
  <c r="Q7084" i="4"/>
  <c r="Q7078" i="4"/>
  <c r="Q7094" i="4"/>
  <c r="Q7330" i="4"/>
  <c r="Q6932" i="4"/>
  <c r="Q7109" i="4"/>
  <c r="Q7091" i="4"/>
  <c r="Q7183" i="4"/>
  <c r="Q5806" i="4"/>
  <c r="Q5759" i="4"/>
  <c r="Q5730" i="4"/>
  <c r="Q5572" i="4"/>
  <c r="Q5908" i="4"/>
  <c r="Q5867" i="4"/>
  <c r="Q5594" i="4"/>
  <c r="Q7314" i="4"/>
  <c r="Q7290" i="4"/>
  <c r="Q7291" i="4"/>
  <c r="Q5439" i="4"/>
  <c r="Q5428" i="4"/>
  <c r="Q7038" i="4"/>
  <c r="Q1" i="4" l="1"/>
  <c r="U4160" i="4"/>
  <c r="M3956" i="4"/>
  <c r="M1" i="4" s="1"/>
  <c r="U7618" i="4" l="1"/>
  <c r="U7718" i="4"/>
  <c r="U8117" i="4"/>
  <c r="U8197" i="4"/>
  <c r="U8649" i="4"/>
  <c r="U7683" i="4"/>
  <c r="U7514" i="4"/>
  <c r="U7390" i="4"/>
  <c r="U7948" i="4"/>
  <c r="U8038" i="4"/>
  <c r="U7559" i="4"/>
  <c r="U7612" i="4"/>
  <c r="U8755" i="4"/>
  <c r="U7703" i="4"/>
  <c r="U7831" i="4"/>
  <c r="U8200" i="4"/>
  <c r="U8633" i="4"/>
  <c r="U8244" i="4"/>
  <c r="U8738" i="4"/>
  <c r="U8451" i="4"/>
  <c r="U8359" i="4"/>
  <c r="U7611" i="4"/>
  <c r="U7572" i="4"/>
  <c r="U7958" i="4"/>
  <c r="U8315" i="4"/>
  <c r="U7717" i="4"/>
  <c r="U8939" i="4"/>
  <c r="U7857" i="4"/>
  <c r="U8266" i="4"/>
  <c r="U8946" i="4"/>
  <c r="U7672" i="4"/>
  <c r="U7606" i="4"/>
  <c r="U8175" i="4"/>
  <c r="U7848" i="4"/>
  <c r="U7969" i="4"/>
  <c r="U7762" i="4"/>
  <c r="U8772" i="4"/>
  <c r="U8034" i="4"/>
  <c r="U428" i="4"/>
  <c r="U5594" i="4"/>
  <c r="U7568" i="4"/>
  <c r="U8675" i="4"/>
  <c r="U7953" i="4"/>
  <c r="U5" i="4"/>
  <c r="U7607" i="4"/>
  <c r="U8739" i="4"/>
  <c r="U5648" i="4"/>
  <c r="U7731" i="4"/>
  <c r="U7976" i="4"/>
  <c r="U8665" i="4"/>
  <c r="U7750" i="4"/>
  <c r="U8384" i="4"/>
  <c r="U8726" i="4"/>
  <c r="U7858" i="4"/>
  <c r="U3943" i="4"/>
  <c r="U7742" i="4"/>
  <c r="U8489" i="4"/>
  <c r="U8219" i="4"/>
  <c r="U7773" i="4"/>
  <c r="U8987" i="4"/>
  <c r="U8677" i="4"/>
  <c r="U6544" i="4"/>
  <c r="U7078" i="4"/>
  <c r="U8610" i="4"/>
  <c r="U7740" i="4"/>
  <c r="U8291" i="4"/>
  <c r="U7578" i="4"/>
  <c r="U7706" i="4"/>
  <c r="U8440" i="4"/>
  <c r="U1261" i="4"/>
  <c r="U7985" i="4"/>
  <c r="U7678" i="4"/>
  <c r="U8173" i="4"/>
  <c r="U8729" i="4"/>
  <c r="U8706" i="4"/>
  <c r="U8320" i="4"/>
  <c r="U8960" i="4"/>
  <c r="U855" i="4"/>
  <c r="U8454" i="4"/>
  <c r="U8600" i="4"/>
  <c r="U8859" i="4"/>
  <c r="U7751" i="4"/>
  <c r="U8411" i="4"/>
  <c r="U1131" i="4"/>
  <c r="U7589" i="4"/>
  <c r="U8163" i="4"/>
  <c r="U7532" i="4"/>
  <c r="U8213" i="4"/>
  <c r="U5908" i="4"/>
  <c r="U8963" i="4"/>
  <c r="U8130" i="4"/>
  <c r="U8470" i="4"/>
  <c r="U5606" i="4"/>
  <c r="U8690" i="4"/>
  <c r="U8693" i="4"/>
  <c r="U8971" i="4"/>
  <c r="U8400" i="4"/>
  <c r="U8536" i="4"/>
  <c r="U7685" i="4"/>
  <c r="U8198" i="4"/>
  <c r="U7707" i="4"/>
  <c r="U7691" i="4"/>
  <c r="U8093" i="4"/>
  <c r="U8169" i="4"/>
  <c r="U8499" i="4"/>
  <c r="U8457" i="4"/>
  <c r="U8650" i="4"/>
  <c r="U7673" i="4"/>
  <c r="U8730" i="4"/>
  <c r="U8734" i="4"/>
  <c r="U8321" i="4"/>
  <c r="U8961" i="4"/>
  <c r="U8632" i="4"/>
  <c r="U8087" i="4"/>
  <c r="U8066" i="4"/>
  <c r="U7891" i="4"/>
  <c r="U8110" i="4"/>
  <c r="U8365" i="4"/>
  <c r="U7964" i="4"/>
  <c r="U7916" i="4"/>
  <c r="U8276" i="4"/>
  <c r="U8779" i="4"/>
  <c r="U8879" i="4"/>
  <c r="U7808" i="4"/>
  <c r="U8480" i="4"/>
  <c r="U8805" i="4"/>
  <c r="U8715" i="4"/>
  <c r="U8560" i="4"/>
  <c r="U127" i="4"/>
  <c r="U7290" i="4"/>
  <c r="U7655" i="4"/>
  <c r="U7879" i="4"/>
  <c r="U8211" i="4"/>
  <c r="U8" i="4"/>
  <c r="U8703" i="4"/>
  <c r="U7842" i="4"/>
  <c r="U1240" i="4"/>
  <c r="U8424" i="4"/>
  <c r="U8072" i="4"/>
  <c r="U8026" i="4"/>
  <c r="U8317" i="4"/>
  <c r="U8327" i="4"/>
  <c r="U8689" i="4"/>
  <c r="U8562" i="4"/>
  <c r="U1966" i="4"/>
  <c r="U8392" i="4"/>
  <c r="U8390" i="4"/>
  <c r="U8449" i="4"/>
  <c r="U8196" i="4"/>
  <c r="U7967" i="4"/>
  <c r="U8412" i="4"/>
  <c r="U8992" i="4"/>
  <c r="U8965" i="4"/>
  <c r="U7743" i="4"/>
  <c r="U7878" i="4"/>
  <c r="U8510" i="4"/>
  <c r="U8950" i="4"/>
  <c r="U8885" i="4"/>
  <c r="U7840" i="4"/>
  <c r="U9162" i="4"/>
  <c r="U6375" i="4"/>
  <c r="U7667" i="4"/>
  <c r="U8105" i="4"/>
  <c r="U8558" i="4"/>
  <c r="U7746" i="4"/>
  <c r="U8263" i="4"/>
  <c r="U8053" i="4"/>
  <c r="U8428" i="4"/>
  <c r="U7846" i="4"/>
  <c r="U8660" i="4"/>
  <c r="U7603" i="4"/>
  <c r="U8667" i="4"/>
  <c r="U8458" i="4"/>
  <c r="U7688" i="4"/>
  <c r="U7631" i="4"/>
  <c r="U2987" i="4"/>
  <c r="U8865" i="4"/>
  <c r="U4241" i="4"/>
  <c r="U8361" i="4"/>
  <c r="U8534" i="4"/>
  <c r="U8415" i="4"/>
  <c r="U7666" i="4"/>
  <c r="U7635" i="4"/>
  <c r="U8535" i="4"/>
  <c r="U7588" i="4"/>
  <c r="U8519" i="4"/>
  <c r="U8111" i="4"/>
  <c r="U8095" i="4"/>
  <c r="U7814" i="4"/>
  <c r="U7801" i="4"/>
  <c r="U7907" i="4"/>
  <c r="U8867" i="4"/>
  <c r="U8685" i="4"/>
  <c r="U8241" i="4"/>
  <c r="U8668" i="4"/>
  <c r="U5806" i="4"/>
  <c r="U8096" i="4"/>
  <c r="U6725" i="4"/>
  <c r="U7961" i="4"/>
  <c r="U8432" i="4"/>
  <c r="U8530" i="4"/>
  <c r="U8722" i="4"/>
  <c r="U8354" i="4"/>
  <c r="U8714" i="4"/>
  <c r="U3832" i="4"/>
  <c r="U8593" i="4"/>
  <c r="U7653" i="4"/>
  <c r="U8083" i="4"/>
  <c r="U8607" i="4"/>
  <c r="U8702" i="4"/>
  <c r="U8445" i="4"/>
  <c r="U7368" i="4"/>
  <c r="U7068" i="4"/>
  <c r="U8398" i="4"/>
  <c r="U8606" i="4"/>
  <c r="U8456" i="4"/>
  <c r="U7552" i="4"/>
  <c r="U8684" i="4"/>
  <c r="U7898" i="4"/>
  <c r="U8926" i="4"/>
  <c r="U7719" i="4"/>
  <c r="U7956" i="4"/>
  <c r="U8605" i="4"/>
  <c r="U8323" i="4"/>
  <c r="U8332" i="4"/>
  <c r="U8192" i="4"/>
  <c r="U8434" i="4"/>
  <c r="U5759" i="4"/>
  <c r="U8016" i="4"/>
  <c r="U8442" i="4"/>
  <c r="U8164" i="4"/>
  <c r="U7574" i="4"/>
  <c r="U8538" i="4"/>
  <c r="U8355" i="4"/>
  <c r="U7372" i="4"/>
  <c r="U5572" i="4"/>
  <c r="U8459" i="4"/>
  <c r="U8496" i="4"/>
  <c r="U8425" i="4"/>
  <c r="U7528" i="4"/>
  <c r="U8846" i="4"/>
  <c r="U8469" i="4"/>
  <c r="U1916" i="4"/>
  <c r="U7091" i="4"/>
  <c r="U8654" i="4"/>
  <c r="U7914" i="4"/>
  <c r="U11" i="4"/>
  <c r="U8351" i="4"/>
  <c r="U8704" i="4"/>
  <c r="U7118" i="4"/>
  <c r="U7834" i="4"/>
  <c r="U8418" i="4"/>
  <c r="U8397" i="4"/>
  <c r="U8422" i="4"/>
  <c r="U7109" i="4"/>
  <c r="U7553" i="4"/>
  <c r="U6944" i="4"/>
  <c r="U7872" i="4"/>
  <c r="U8921" i="4"/>
  <c r="U8587" i="4"/>
  <c r="U8613" i="4"/>
  <c r="U7583" i="4"/>
  <c r="U8206" i="4"/>
  <c r="U8167" i="4"/>
  <c r="U7609" i="4"/>
  <c r="U7724" i="4"/>
  <c r="U7729" i="4"/>
  <c r="U7955" i="4"/>
  <c r="U8736" i="4"/>
  <c r="U8067" i="4"/>
  <c r="U8504" i="4"/>
  <c r="U7591" i="4"/>
  <c r="U7885" i="4"/>
  <c r="U8476" i="4"/>
  <c r="U8931" i="4"/>
  <c r="U8928" i="4"/>
  <c r="U8460" i="4"/>
  <c r="U163" i="4"/>
  <c r="U8876" i="4"/>
  <c r="U8567" i="4"/>
  <c r="U7575" i="4"/>
  <c r="U8102" i="4"/>
  <c r="U8661" i="4"/>
  <c r="U7581" i="4"/>
  <c r="U8735" i="4"/>
  <c r="U8234" i="4"/>
  <c r="U8962" i="4"/>
  <c r="U6988" i="4"/>
  <c r="U8511" i="4"/>
  <c r="U8011" i="4"/>
  <c r="U8541" i="4"/>
  <c r="U8533" i="4"/>
  <c r="U8904" i="4"/>
  <c r="U7650" i="4"/>
  <c r="U152" i="4"/>
  <c r="U5564" i="4"/>
  <c r="U8475" i="4"/>
  <c r="U7892" i="4"/>
  <c r="U7389" i="4"/>
  <c r="U8686" i="4"/>
  <c r="U8986" i="4"/>
  <c r="U8471" i="4"/>
  <c r="U5865" i="4"/>
  <c r="U8032" i="4"/>
  <c r="U8420" i="4"/>
  <c r="U8149" i="4"/>
  <c r="U8388" i="4"/>
  <c r="U8278" i="4"/>
  <c r="U8248" i="4"/>
  <c r="U7819" i="4"/>
  <c r="U8890" i="4"/>
  <c r="U8297" i="4"/>
  <c r="U8486" i="4"/>
  <c r="U8653" i="4"/>
  <c r="U8937" i="4"/>
  <c r="U7547" i="4"/>
  <c r="U8922" i="4"/>
  <c r="U8940" i="4"/>
  <c r="U7330" i="4"/>
  <c r="U8382" i="4"/>
  <c r="U8115" i="4"/>
  <c r="U8324" i="4"/>
  <c r="U7637" i="4"/>
  <c r="U8611" i="4"/>
  <c r="U7868" i="4"/>
  <c r="U9022" i="4"/>
  <c r="U7163" i="4"/>
  <c r="U7897" i="4"/>
  <c r="U7930" i="4"/>
  <c r="U8906" i="4"/>
  <c r="U8544" i="4"/>
  <c r="U8959" i="4"/>
  <c r="U6948" i="4"/>
  <c r="U7954" i="4"/>
  <c r="U8707" i="4"/>
  <c r="U8268" i="4"/>
  <c r="U7839" i="4"/>
  <c r="U8231" i="4"/>
  <c r="U8699" i="4"/>
  <c r="U7734" i="4"/>
  <c r="U8193" i="4"/>
  <c r="U8330" i="4"/>
  <c r="U7522" i="4"/>
  <c r="U8142" i="4"/>
  <c r="U8620" i="4"/>
  <c r="U8413" i="4"/>
  <c r="U8446" i="4"/>
  <c r="U8401" i="4"/>
  <c r="U8305" i="4"/>
  <c r="U7716" i="4"/>
  <c r="U7587" i="4"/>
  <c r="U7690" i="4"/>
  <c r="U7550" i="4"/>
  <c r="U7646" i="4"/>
  <c r="U8595" i="4"/>
  <c r="U7500" i="4"/>
  <c r="U8631" i="4"/>
  <c r="U8303" i="4"/>
  <c r="U8856" i="4"/>
  <c r="U7942" i="4"/>
  <c r="U16" i="4"/>
  <c r="U5697" i="4"/>
  <c r="U8216" i="4"/>
  <c r="U7727" i="4"/>
  <c r="U7791" i="4"/>
  <c r="U8199" i="4"/>
  <c r="U8776" i="4"/>
  <c r="U8713" i="4"/>
  <c r="U8505" i="4"/>
  <c r="U8414" i="4"/>
  <c r="U8826" i="4"/>
  <c r="U8429" i="4"/>
  <c r="U7876" i="4"/>
  <c r="U7605" i="4"/>
  <c r="U8207" i="4"/>
  <c r="U8537" i="4"/>
  <c r="U7763" i="4"/>
  <c r="U5489" i="4"/>
  <c r="U8877" i="4"/>
  <c r="U7613" i="4"/>
  <c r="U8221" i="4"/>
  <c r="U7852" i="4"/>
  <c r="U8746" i="4"/>
  <c r="U8919" i="4"/>
  <c r="U7936" i="4"/>
  <c r="U7252" i="4"/>
  <c r="U8295" i="4"/>
  <c r="U7554" i="4"/>
  <c r="U8652" i="4"/>
  <c r="U7531" i="4"/>
  <c r="U8051" i="4"/>
  <c r="U7503" i="4"/>
  <c r="U7686" i="4"/>
  <c r="U3684" i="4"/>
  <c r="U8585" i="4"/>
  <c r="U8598" i="4"/>
  <c r="U8450" i="4"/>
  <c r="U8720" i="4"/>
  <c r="U8895" i="4"/>
  <c r="U7674" i="4"/>
  <c r="U8523" i="4"/>
  <c r="U7058" i="4"/>
  <c r="U8393" i="4"/>
  <c r="U8021" i="4"/>
  <c r="U8831" i="4"/>
  <c r="U7836" i="4"/>
  <c r="U8138" i="4"/>
  <c r="U8129" i="4"/>
  <c r="U2427" i="4"/>
  <c r="U6909" i="4"/>
  <c r="U8577" i="4"/>
  <c r="U8853" i="4"/>
  <c r="U8694" i="4"/>
  <c r="U7505" i="4"/>
  <c r="U8614" i="4"/>
  <c r="U6935" i="4"/>
  <c r="U8349" i="4"/>
  <c r="U7698" i="4"/>
  <c r="U8116" i="4"/>
  <c r="U8588" i="4"/>
  <c r="U8409" i="4"/>
  <c r="U8107" i="4"/>
  <c r="U7582" i="4"/>
  <c r="U8634" i="4"/>
  <c r="U7753" i="4"/>
  <c r="U7756" i="4"/>
  <c r="U7551" i="4"/>
  <c r="U8408" i="4"/>
  <c r="U8123" i="4"/>
  <c r="U8394" i="4"/>
  <c r="U7710" i="4"/>
  <c r="U8566" i="4"/>
  <c r="U7974" i="4"/>
  <c r="U18" i="4"/>
  <c r="U5867" i="4"/>
  <c r="U7726" i="4"/>
  <c r="U8381" i="4"/>
  <c r="U7630" i="4"/>
  <c r="U8461" i="4"/>
  <c r="U8255" i="4"/>
  <c r="U8901" i="4"/>
  <c r="U8503" i="4"/>
  <c r="U159" i="4"/>
  <c r="U8695" i="4"/>
  <c r="U8452" i="4"/>
  <c r="U7501" i="4"/>
  <c r="U8336" i="4"/>
  <c r="U8646" i="4"/>
  <c r="U8673" i="4"/>
  <c r="U7932" i="4"/>
  <c r="U6941" i="4"/>
  <c r="U8328" i="4"/>
  <c r="U8419" i="4"/>
  <c r="U8128" i="4"/>
  <c r="U8322" i="4"/>
  <c r="U8148" i="4"/>
  <c r="U8037" i="4"/>
  <c r="U7959" i="4"/>
  <c r="U7183" i="4"/>
  <c r="U8433" i="4"/>
  <c r="U7689" i="4"/>
  <c r="U8674" i="4"/>
  <c r="U7860" i="4"/>
  <c r="U8737" i="4"/>
  <c r="U7676" i="4"/>
  <c r="U8934" i="4"/>
  <c r="U8990" i="4"/>
  <c r="U7789" i="4"/>
  <c r="U8189" i="4"/>
  <c r="U7759" i="4"/>
  <c r="U8855" i="4"/>
  <c r="U8692" i="4"/>
  <c r="U8372" i="4"/>
  <c r="U9025" i="4"/>
  <c r="U8479" i="4"/>
  <c r="U8389" i="4"/>
  <c r="U7843" i="4"/>
  <c r="U8097" i="4"/>
  <c r="U8601" i="4"/>
  <c r="U8150" i="4"/>
  <c r="U8264" i="4"/>
  <c r="U2570" i="4"/>
  <c r="U8863" i="4"/>
  <c r="U8513" i="4"/>
  <c r="U7749" i="4"/>
  <c r="U8999" i="4"/>
  <c r="U8697" i="4"/>
  <c r="U220" i="4"/>
  <c r="U5428" i="4"/>
  <c r="U7584" i="4"/>
  <c r="U8270" i="4"/>
  <c r="U5690" i="4"/>
  <c r="U8728" i="4"/>
  <c r="U8664" i="4"/>
  <c r="U5730" i="4"/>
  <c r="U8379" i="4"/>
  <c r="U8596" i="4"/>
  <c r="U8395" i="4"/>
  <c r="U8366" i="4"/>
  <c r="U7850" i="4"/>
  <c r="U7614" i="4"/>
  <c r="U8521" i="4"/>
  <c r="U8608" i="4"/>
  <c r="U7634" i="4"/>
  <c r="U8484" i="4"/>
  <c r="U7931" i="4"/>
  <c r="U8299" i="4"/>
  <c r="U7585" i="4"/>
  <c r="U8112" i="4"/>
  <c r="U8404" i="4"/>
  <c r="U8052" i="4"/>
  <c r="U8947" i="4"/>
  <c r="U7890" i="4"/>
  <c r="U7682" i="4"/>
  <c r="U7513" i="4"/>
  <c r="U975" i="4"/>
  <c r="U7633" i="4"/>
  <c r="U8399" i="4"/>
  <c r="U7654" i="4"/>
  <c r="U7933" i="4"/>
  <c r="U8552" i="4"/>
  <c r="U7725" i="4"/>
  <c r="U8880" i="4"/>
  <c r="U8968" i="4"/>
  <c r="U9027" i="4"/>
  <c r="U7314" i="4"/>
  <c r="U8417" i="4"/>
  <c r="U8119" i="4"/>
  <c r="U7777" i="4"/>
  <c r="U7989" i="4"/>
  <c r="U8279" i="4"/>
  <c r="U8907" i="4"/>
  <c r="U1155" i="4"/>
  <c r="U8068" i="4"/>
  <c r="U4" i="4"/>
  <c r="U7668" i="4"/>
  <c r="U7823" i="4"/>
  <c r="U8526" i="4"/>
  <c r="U7991" i="4"/>
  <c r="U8858" i="4"/>
  <c r="U7291" i="4"/>
  <c r="U7644" i="4"/>
  <c r="U7882" i="4"/>
  <c r="U7758" i="4"/>
  <c r="U8852" i="4"/>
  <c r="U8691" i="4"/>
  <c r="U8358" i="4"/>
  <c r="U8670" i="4"/>
  <c r="U7054" i="4"/>
  <c r="U7744" i="4"/>
  <c r="U7829" i="4"/>
  <c r="U8507" i="4"/>
  <c r="U7730" i="4"/>
  <c r="U8989" i="4"/>
  <c r="U8857" i="4"/>
  <c r="U6956" i="4"/>
  <c r="U8043" i="4"/>
  <c r="U8592" i="4"/>
  <c r="U8657" i="4"/>
  <c r="U8071" i="4"/>
  <c r="U7902" i="4"/>
  <c r="U7847" i="4"/>
  <c r="U8705" i="4"/>
  <c r="U5902" i="4"/>
  <c r="U7273" i="4"/>
  <c r="U8293" i="4"/>
  <c r="U8367" i="4"/>
  <c r="U7577" i="4"/>
  <c r="U7817" i="4"/>
  <c r="U9047" i="4"/>
  <c r="U7084" i="4"/>
  <c r="U8483" i="4"/>
  <c r="U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JS</author>
  </authors>
  <commentList>
    <comment ref="A8910" authorId="0" shapeId="0" xr:uid="{2283C4C9-B350-466F-8B25-D8C3788455CA}">
      <text>
        <r>
          <rPr>
            <b/>
            <sz val="9"/>
            <color indexed="81"/>
            <rFont val="Tahoma"/>
            <family val="2"/>
          </rPr>
          <t xml:space="preserve">019233418-0030-02 </t>
        </r>
        <r>
          <rPr>
            <b/>
            <sz val="9"/>
            <color indexed="81"/>
            <rFont val="돋움"/>
            <family val="3"/>
            <charset val="129"/>
          </rPr>
          <t xml:space="preserve">으로통합
</t>
        </r>
      </text>
    </comment>
  </commentList>
</comments>
</file>

<file path=xl/sharedStrings.xml><?xml version="1.0" encoding="utf-8"?>
<sst xmlns="http://schemas.openxmlformats.org/spreadsheetml/2006/main" count="66792" uniqueCount="13851">
  <si>
    <t>NSK</t>
  </si>
  <si>
    <t>6210ZZ*R</t>
  </si>
  <si>
    <t>KBC</t>
  </si>
  <si>
    <t>7003AW</t>
  </si>
  <si>
    <t>NTN</t>
  </si>
  <si>
    <t>6906ZZ</t>
  </si>
  <si>
    <t>1203</t>
  </si>
  <si>
    <t>6905ZZ</t>
  </si>
  <si>
    <t>30206</t>
  </si>
  <si>
    <t>6009DDC3</t>
  </si>
  <si>
    <t>6209</t>
  </si>
  <si>
    <t>6003ZZ</t>
  </si>
  <si>
    <t>6205ZZ</t>
  </si>
  <si>
    <t>7011AW</t>
  </si>
  <si>
    <t>6010C3</t>
  </si>
  <si>
    <t>6210ZZ</t>
  </si>
  <si>
    <t>6309ZZC3</t>
  </si>
  <si>
    <t>7012AW</t>
  </si>
  <si>
    <t>23122CE4</t>
  </si>
  <si>
    <t>32318</t>
  </si>
  <si>
    <t>6214ZZCM</t>
  </si>
  <si>
    <t>NJ2208W</t>
  </si>
  <si>
    <t>NJ2313W</t>
  </si>
  <si>
    <t>CBK</t>
  </si>
  <si>
    <t>22214EAE4C3</t>
  </si>
  <si>
    <t>30204J</t>
  </si>
  <si>
    <t>22224EAKD1C3</t>
  </si>
  <si>
    <t>6314C3</t>
  </si>
  <si>
    <t>29424M</t>
  </si>
  <si>
    <t>23248CAME4C3</t>
  </si>
  <si>
    <t>29434M</t>
  </si>
  <si>
    <t>22217EAD1</t>
  </si>
  <si>
    <t>6208LLUC3/5K</t>
  </si>
  <si>
    <t>4T-30203</t>
  </si>
  <si>
    <t>6001JRXLLU/2ASU1</t>
  </si>
  <si>
    <t>51209</t>
  </si>
  <si>
    <t>4T-30308</t>
  </si>
  <si>
    <t>90012418S22</t>
  </si>
  <si>
    <t>4T-32206</t>
  </si>
  <si>
    <t>4T-32211</t>
  </si>
  <si>
    <t>ACC</t>
  </si>
  <si>
    <t>UC212#E</t>
  </si>
  <si>
    <t>FAG.UC</t>
  </si>
  <si>
    <t>H3124</t>
  </si>
  <si>
    <t>SJA</t>
  </si>
  <si>
    <t>22214EAD1C3</t>
  </si>
  <si>
    <t>H2322</t>
  </si>
  <si>
    <t>AW09</t>
  </si>
  <si>
    <t>AW08</t>
  </si>
  <si>
    <t>22316EMD1C3</t>
  </si>
  <si>
    <t>32217U</t>
  </si>
  <si>
    <t>SL04-5010NR</t>
  </si>
  <si>
    <t>22215EAKD1</t>
  </si>
  <si>
    <t>가공비</t>
  </si>
  <si>
    <t>6307ZZC3/2AS</t>
  </si>
  <si>
    <t>60643763C</t>
  </si>
  <si>
    <t>FAG.C</t>
  </si>
  <si>
    <t>24034EMD1C3</t>
  </si>
  <si>
    <t>22216EAD1</t>
  </si>
  <si>
    <t>22218EAKD1</t>
  </si>
  <si>
    <t>23218EMKD1</t>
  </si>
  <si>
    <t>NJ314</t>
  </si>
  <si>
    <t>6316CM</t>
  </si>
  <si>
    <t>NR가공</t>
  </si>
  <si>
    <t>22217EAKD1</t>
  </si>
  <si>
    <t>H316</t>
  </si>
  <si>
    <t>6322.C3</t>
  </si>
  <si>
    <t>UCP314</t>
  </si>
  <si>
    <t>038717506-0000-02</t>
  </si>
  <si>
    <t>XCS71913-E-T-P4S-UL#E</t>
  </si>
  <si>
    <t>FAG.SP</t>
  </si>
  <si>
    <t>234434M.SP</t>
  </si>
  <si>
    <t>080035175-0030-10</t>
  </si>
  <si>
    <t>23064-BEA-XL-K-MB1-C3#N1</t>
  </si>
  <si>
    <t>FAG</t>
  </si>
  <si>
    <t>6206ZZ*K</t>
  </si>
  <si>
    <t>059151927-0000-10</t>
  </si>
  <si>
    <t>6309ZZ*K</t>
  </si>
  <si>
    <t>B71928E.T.P4S.UL</t>
  </si>
  <si>
    <t>056883960-0000-02</t>
  </si>
  <si>
    <t>22328-E1-XL-T41D#E</t>
  </si>
  <si>
    <t>6232</t>
  </si>
  <si>
    <t>019225946-0040-02</t>
  </si>
  <si>
    <t>NJ2317-E-XL-M1-C4#E</t>
  </si>
  <si>
    <t>7024MP.UA</t>
  </si>
  <si>
    <t>6212ZZC3G81*B</t>
  </si>
  <si>
    <t>060443596-0030-10</t>
  </si>
  <si>
    <t>23144-BE-XL-C3#N</t>
  </si>
  <si>
    <t>6224ZZ/2AS</t>
  </si>
  <si>
    <t>039000494-0000-10</t>
  </si>
  <si>
    <t>29432-E1-XL#E</t>
  </si>
  <si>
    <t>NUP212ET</t>
  </si>
  <si>
    <t>HCS71922-E-T-P4S-UL#E</t>
  </si>
  <si>
    <t>6234</t>
  </si>
  <si>
    <t>016738756-0030-02</t>
  </si>
  <si>
    <t>NU2232-E-XL-M1-C3#E</t>
  </si>
  <si>
    <t>019106858-0000-10</t>
  </si>
  <si>
    <t>6248-M#N1</t>
  </si>
  <si>
    <t>019226330-0030-02</t>
  </si>
  <si>
    <t>NJ2320-E-XL-M1-C3#N1</t>
  </si>
  <si>
    <t>096442581-0030-10</t>
  </si>
  <si>
    <t>NU2232-E-XL-MCA-C3</t>
  </si>
  <si>
    <t>NU2208E.TVP2.C3</t>
  </si>
  <si>
    <t>6016ZZ*R</t>
  </si>
  <si>
    <t>XCB71914EDLR.T.P4S.UL</t>
  </si>
  <si>
    <t>098565451-0000-11</t>
  </si>
  <si>
    <t>6007ZZ*K</t>
  </si>
  <si>
    <t>019056060-0030-02</t>
  </si>
  <si>
    <t>3222-M-C3#E</t>
  </si>
  <si>
    <t>6205ZZ*K</t>
  </si>
  <si>
    <t>063855607-0030-02</t>
  </si>
  <si>
    <t>3208-BD-XL-2HRS-TVH-C3#N1</t>
  </si>
  <si>
    <t>019035853-0030-02</t>
  </si>
  <si>
    <t>23226-E1A-XL-K-M-C3#N1</t>
  </si>
  <si>
    <t>6220ZZCM/5K</t>
  </si>
  <si>
    <t>6307ZZC3G14*B</t>
  </si>
  <si>
    <t>038405237-0040-02</t>
  </si>
  <si>
    <t>6228-M-C4#N1</t>
  </si>
  <si>
    <t>016724160-0030-02</t>
  </si>
  <si>
    <t>6316-2RSR-C3#E</t>
  </si>
  <si>
    <t>019008627-0000-02</t>
  </si>
  <si>
    <t>NU328-E-XL-M1#E</t>
  </si>
  <si>
    <t>6218ZZCM/5K</t>
  </si>
  <si>
    <t>HCS7009C.T.P4S.UL</t>
  </si>
  <si>
    <t>016713818-0000-12</t>
  </si>
  <si>
    <t>33122#N1</t>
  </si>
  <si>
    <t>016740343-0030-02</t>
  </si>
  <si>
    <t>NU320-E-XL-TVP2-C3#N1</t>
  </si>
  <si>
    <t>019111819-0030-02</t>
  </si>
  <si>
    <t>6322-M-C3#E</t>
  </si>
  <si>
    <t>6308ZZC3G14*B</t>
  </si>
  <si>
    <t>6213.2ZR.C3</t>
  </si>
  <si>
    <t>038999854-0000-02</t>
  </si>
  <si>
    <t>29332-E1-XL#N1</t>
  </si>
  <si>
    <t>016726502-0000-02</t>
  </si>
  <si>
    <t>7322-B-XL-TVP#N1</t>
  </si>
  <si>
    <t>038480565-0030-02</t>
  </si>
  <si>
    <t>NUP234-E-XL-M1A-C3#E</t>
  </si>
  <si>
    <t>019005148-0030-02</t>
  </si>
  <si>
    <t>NUP232-E-XL-M1-C3#N1</t>
  </si>
  <si>
    <t>016737253-0000-02</t>
  </si>
  <si>
    <t>NU1026-XL-M1#N1</t>
  </si>
  <si>
    <t>016712463-0030-02</t>
  </si>
  <si>
    <t>3218-C3#E</t>
  </si>
  <si>
    <t>6222ZZ/5K</t>
  </si>
  <si>
    <t>B7200C.T.P4S.UL</t>
  </si>
  <si>
    <t>016726111-0000-02</t>
  </si>
  <si>
    <t>7311-B-XL-MP#N1</t>
  </si>
  <si>
    <t>098565613-0000-11</t>
  </si>
  <si>
    <t>6008ZZ*K</t>
  </si>
  <si>
    <t>078448808-0000-10</t>
  </si>
  <si>
    <t>32232-XL#E</t>
  </si>
  <si>
    <t>6315*B</t>
  </si>
  <si>
    <t>019000405-0030-02</t>
  </si>
  <si>
    <t>22217-E1-XL-C3#E</t>
  </si>
  <si>
    <t>016715365-0000-02</t>
  </si>
  <si>
    <t>51314#E</t>
  </si>
  <si>
    <t>HSS7000E.T.P4S.UL</t>
  </si>
  <si>
    <t>019005024-0000-02</t>
  </si>
  <si>
    <t>NU324-E-XL-M1#E</t>
  </si>
  <si>
    <t>016739922-0000-02</t>
  </si>
  <si>
    <t>NU311-E-XL-TVP2#N1</t>
  </si>
  <si>
    <t>20207T</t>
  </si>
  <si>
    <t>016740165-0030-02</t>
  </si>
  <si>
    <t>NU316-E-XL-TVP2-C3#N1</t>
  </si>
  <si>
    <t>1313K.TV.C3</t>
  </si>
  <si>
    <t>B71910-C-2RSD-T-P4S-UL#E</t>
  </si>
  <si>
    <t>019225610-0030-02</t>
  </si>
  <si>
    <t>NJ2314-E-XL-M1-C3#N1</t>
  </si>
  <si>
    <t>NUP224E.M1.C3</t>
  </si>
  <si>
    <t>019224680-0000-02</t>
  </si>
  <si>
    <t>NJ226-E-XL-M1#E</t>
  </si>
  <si>
    <t>016726243-0000-02</t>
  </si>
  <si>
    <t>7313-B-XL-TVP-UA#E</t>
  </si>
  <si>
    <t>016725859-0000-02</t>
  </si>
  <si>
    <t>7305-B-XL-TVP-UA#E</t>
  </si>
  <si>
    <t>038259907-0030-02</t>
  </si>
  <si>
    <t>NJ2220-E-XL-M1A-C3#E</t>
  </si>
  <si>
    <t>019001614-0030-02</t>
  </si>
  <si>
    <t>23226-E1A-XL-M-C3#N1</t>
  </si>
  <si>
    <t>020676530-0000-11</t>
  </si>
  <si>
    <t>7202-B-XL-2RS-TVP#N1</t>
  </si>
  <si>
    <t>019144040-0000-10</t>
  </si>
  <si>
    <t>FIS</t>
  </si>
  <si>
    <t>6408ZZ</t>
  </si>
  <si>
    <t>019223250-0000-02</t>
  </si>
  <si>
    <t>NJ2212-E-XL-M1#N1</t>
  </si>
  <si>
    <t>016740386-0000-02</t>
  </si>
  <si>
    <t>NU322-E-XL-TVP2#N1</t>
  </si>
  <si>
    <t>016701259-0030-02</t>
  </si>
  <si>
    <t>16024-C3#N1</t>
  </si>
  <si>
    <t>016725930-0000-02</t>
  </si>
  <si>
    <t>7307-B-XL-MP#N1</t>
  </si>
  <si>
    <t>016739191-0030-02</t>
  </si>
  <si>
    <t>NU2313-E-XL-TVP2-C3#N1</t>
  </si>
  <si>
    <t>016736400-0000-02</t>
  </si>
  <si>
    <t>NJ312-E-XL-TVP2#E</t>
  </si>
  <si>
    <t>SAMICK</t>
  </si>
  <si>
    <t>NJ2207E.TVP2.C3</t>
  </si>
  <si>
    <t>016726081-0000-02</t>
  </si>
  <si>
    <t>7310-B-XL-TVP#E</t>
  </si>
  <si>
    <t>016738888-0030-11</t>
  </si>
  <si>
    <t>NU224-E-XL-M1-C3#N1&gt;1</t>
  </si>
  <si>
    <t>019228333-0030-02</t>
  </si>
  <si>
    <t>NJ314-E-XL-M1-C3#N1</t>
  </si>
  <si>
    <t>016721683-0030-02</t>
  </si>
  <si>
    <t>6220-2Z-C3#E</t>
  </si>
  <si>
    <t>016707001-0000-02</t>
  </si>
  <si>
    <t>2305-2RS-TVH#N1</t>
  </si>
  <si>
    <t>016705068-0030-02</t>
  </si>
  <si>
    <t>22309-E1-XL-C3#E</t>
  </si>
  <si>
    <t>062408917-0030-02</t>
  </si>
  <si>
    <t>3210-BD-XL-2HRS-TVH-C3#E</t>
  </si>
  <si>
    <t>019116039-0000-02</t>
  </si>
  <si>
    <t>7220-B-XL-TVP-UO#E</t>
  </si>
  <si>
    <t>016737580-0000-02</t>
  </si>
  <si>
    <t>NU205-E-XL-TVP2#N1</t>
  </si>
  <si>
    <t>SMC</t>
  </si>
  <si>
    <t>6310.2ZR.C3*B</t>
  </si>
  <si>
    <t>FAG.K</t>
  </si>
  <si>
    <t>019228830-0030-02</t>
  </si>
  <si>
    <t>NJ319-E-XL-M1-C3#N1</t>
  </si>
  <si>
    <t>019061196-0000-02</t>
  </si>
  <si>
    <t>51134-MP#E</t>
  </si>
  <si>
    <t>016726340-0000-02</t>
  </si>
  <si>
    <t>7315-B-XL-TVP-UA#E</t>
  </si>
  <si>
    <t>039029662-0000-02</t>
  </si>
  <si>
    <t>7306-B-XL-2RS-TVP#E</t>
  </si>
  <si>
    <t>098572709-0000-11</t>
  </si>
  <si>
    <t>6307ZZ*K</t>
  </si>
  <si>
    <t>016740025-0000-02</t>
  </si>
  <si>
    <t>NU313-E-XL-TVP2#E</t>
  </si>
  <si>
    <t>016725522-0000-02</t>
  </si>
  <si>
    <t>7217-B-XL-TVP#N1</t>
  </si>
  <si>
    <t>016725921-0000-02</t>
  </si>
  <si>
    <t>7306-B-XL-TVP-UO#E</t>
  </si>
  <si>
    <t>016724186-0030-02</t>
  </si>
  <si>
    <t>6316-2Z-C3#E</t>
  </si>
  <si>
    <t>6301*B</t>
  </si>
  <si>
    <t>HC6307HL1DDA2HNS1RXC3G15*B</t>
  </si>
  <si>
    <t>KBC.AUTO</t>
  </si>
  <si>
    <t>016726138-0000-02</t>
  </si>
  <si>
    <t>7311-B-XL-TVP#E</t>
  </si>
  <si>
    <t>019115881-0000-02</t>
  </si>
  <si>
    <t>7218-B-XL-JP-UA#E</t>
  </si>
  <si>
    <t>038472562-0030-02</t>
  </si>
  <si>
    <t>2206-K-2RS-TVH-C3#E</t>
  </si>
  <si>
    <t>30306JG*B</t>
  </si>
  <si>
    <t>098576461-0000-11</t>
  </si>
  <si>
    <t>6208ZZ*K</t>
  </si>
  <si>
    <t>019115512-0000-02</t>
  </si>
  <si>
    <t>7215-B-XL-JP-UA#E</t>
  </si>
  <si>
    <t>016713869-0030-02</t>
  </si>
  <si>
    <t>3314-C3#N1</t>
  </si>
  <si>
    <t>6216ZZCM/5K</t>
  </si>
  <si>
    <t>016703138-0000-02</t>
  </si>
  <si>
    <t>2214-2RS-TVH#E</t>
  </si>
  <si>
    <t>062247719-0030-11</t>
  </si>
  <si>
    <t>3202-BD-XL-2HRS-TVH-C3#N1</t>
  </si>
  <si>
    <t>016701135-0030-10</t>
  </si>
  <si>
    <t>16012-C3#N5</t>
  </si>
  <si>
    <t>079751997-0000-10</t>
  </si>
  <si>
    <t>61908-2RSR#N1</t>
  </si>
  <si>
    <t>4T-30304</t>
  </si>
  <si>
    <t>084995688-0000-10</t>
  </si>
  <si>
    <t>31309-XL</t>
  </si>
  <si>
    <t>098573543-0000-10</t>
  </si>
  <si>
    <t>6312ZZ*K</t>
  </si>
  <si>
    <t>016734793-0030-02</t>
  </si>
  <si>
    <t>NJ2208-E-XL-TVP2-C3#N1</t>
  </si>
  <si>
    <t>016734793-0000-02</t>
  </si>
  <si>
    <t>NJ2208-E-XL-TVP2#E</t>
  </si>
  <si>
    <t>019115229-0000-02</t>
  </si>
  <si>
    <t>7212-B-XL-MP-UA#E</t>
  </si>
  <si>
    <t>019000685-0030-02</t>
  </si>
  <si>
    <t>22314-E1-XL-C3#E</t>
  </si>
  <si>
    <t>6004.2ZR*B</t>
  </si>
  <si>
    <t>6212.2ZR*B</t>
  </si>
  <si>
    <t>6313ZZC3G81*B</t>
  </si>
  <si>
    <t>6020.C4</t>
  </si>
  <si>
    <t>087516489-0030-10</t>
  </si>
  <si>
    <t>6313-C-2Z-C3#E</t>
  </si>
  <si>
    <t>NUP306E.M1</t>
  </si>
  <si>
    <t>019260598-0000-02</t>
  </si>
  <si>
    <t>QJ212-XL-MPA#N1</t>
  </si>
  <si>
    <t>NU2216E.TVP2.C3</t>
  </si>
  <si>
    <t>019007531-0030-02</t>
  </si>
  <si>
    <t>NJ216-E-XL-M1-C3#E</t>
  </si>
  <si>
    <t>6308ZZ*K</t>
  </si>
  <si>
    <t>B7205C.T.P4S.UL</t>
  </si>
  <si>
    <t>098567314-0100-10</t>
  </si>
  <si>
    <t>6202ZZ*K</t>
  </si>
  <si>
    <t>016726260-0000-02</t>
  </si>
  <si>
    <t>7314-B-XL-JP-UA#E</t>
  </si>
  <si>
    <t>070260320-0000-02</t>
  </si>
  <si>
    <t>3307-BD-XL-TVH-L285#E</t>
  </si>
  <si>
    <t>016714776-0000-02</t>
  </si>
  <si>
    <t>51114#E</t>
  </si>
  <si>
    <t>016712412-0000-02</t>
  </si>
  <si>
    <t>3215-B-TVH#N1</t>
  </si>
  <si>
    <t>30306DY*B</t>
  </si>
  <si>
    <t>098569562-0000-11</t>
  </si>
  <si>
    <t>6207ZZ*K</t>
  </si>
  <si>
    <t>081912374-0000-10</t>
  </si>
  <si>
    <t>6312-C-2Z#E</t>
  </si>
  <si>
    <t>SN309-FIX</t>
  </si>
  <si>
    <t>SN309</t>
  </si>
  <si>
    <t>016735331-0030-02</t>
  </si>
  <si>
    <t>NJ2306-E-XL-TVP2-C3#N1</t>
  </si>
  <si>
    <t>016740050-0000-02</t>
  </si>
  <si>
    <t>NU314-E-XL-TVP2#E</t>
  </si>
  <si>
    <t>016740050-0030-02</t>
  </si>
  <si>
    <t>NU314-E-XL-TVP2-C3#E</t>
  </si>
  <si>
    <t>5212S</t>
  </si>
  <si>
    <t>SN308-FIX</t>
  </si>
  <si>
    <t>SN308</t>
  </si>
  <si>
    <t>016702700-0030-02</t>
  </si>
  <si>
    <t>2204-TVH-C3#N1</t>
  </si>
  <si>
    <t>NU1009M1.C3</t>
  </si>
  <si>
    <t>059664070-0000-02</t>
  </si>
  <si>
    <t>62206-A-2RSR#N1</t>
  </si>
  <si>
    <t>SN307-FREE</t>
  </si>
  <si>
    <t>6309*B</t>
  </si>
  <si>
    <t>098566873-0100-10</t>
  </si>
  <si>
    <t>6201ZZ*K</t>
  </si>
  <si>
    <t>NU317C3</t>
  </si>
  <si>
    <t>NU313</t>
  </si>
  <si>
    <t>P206</t>
  </si>
  <si>
    <t>CASE</t>
  </si>
  <si>
    <t>060641495-0000-14</t>
  </si>
  <si>
    <t>3206-BD-XL-TVH#N1</t>
  </si>
  <si>
    <t>NUP2304E.TVP2.C3</t>
  </si>
  <si>
    <t>4T-33205</t>
  </si>
  <si>
    <t>070177686-0000-02</t>
  </si>
  <si>
    <t>3306-BD-XL-TVH-L285#N1</t>
  </si>
  <si>
    <t>ZBL14BR</t>
  </si>
  <si>
    <t>JMC</t>
  </si>
  <si>
    <t>SN306</t>
  </si>
  <si>
    <t>SWH</t>
  </si>
  <si>
    <t>016720563-0000-13</t>
  </si>
  <si>
    <t>6209-2Z#S</t>
  </si>
  <si>
    <t>AN09</t>
  </si>
  <si>
    <t>S6208ZZ</t>
  </si>
  <si>
    <t>CHN</t>
  </si>
  <si>
    <t>AN08</t>
  </si>
  <si>
    <t>S6207ZZ</t>
  </si>
  <si>
    <t>ZF12</t>
  </si>
  <si>
    <t>ZF08</t>
  </si>
  <si>
    <t>AN06</t>
  </si>
  <si>
    <t>ZF10</t>
  </si>
  <si>
    <t>ZF11</t>
  </si>
  <si>
    <t>ZF07</t>
  </si>
  <si>
    <t>ZF09</t>
  </si>
  <si>
    <t>ZF06</t>
  </si>
  <si>
    <t>ZF9</t>
  </si>
  <si>
    <t>ZF8</t>
  </si>
  <si>
    <t>AW06</t>
  </si>
  <si>
    <t>23024EAD1</t>
  </si>
  <si>
    <t>28985/21*B</t>
  </si>
  <si>
    <t>23122EAD1</t>
  </si>
  <si>
    <t>NU232MC3E</t>
  </si>
  <si>
    <t>038999951-0000-10</t>
  </si>
  <si>
    <t>29344-E1-XL#E</t>
  </si>
  <si>
    <t>HR32032XJ</t>
  </si>
  <si>
    <t>6330MC3</t>
  </si>
  <si>
    <t>081912374-0030-10</t>
  </si>
  <si>
    <t>6312-C-2Z-C3#E</t>
  </si>
  <si>
    <t>6302ZZ</t>
  </si>
  <si>
    <t>1315K</t>
  </si>
  <si>
    <t>6313ZZCM</t>
  </si>
  <si>
    <t>NJ318WC3</t>
  </si>
  <si>
    <t>6017*B</t>
  </si>
  <si>
    <t>NJ309EWC3</t>
  </si>
  <si>
    <t>6022ZZC3</t>
  </si>
  <si>
    <t>32218U</t>
  </si>
  <si>
    <t>NJ232M</t>
  </si>
  <si>
    <t>32214J*Y</t>
  </si>
  <si>
    <t>7305CP5</t>
  </si>
  <si>
    <t>093329750-0030-10</t>
  </si>
  <si>
    <t>NJ309-E-XL-M1-C3#E</t>
  </si>
  <si>
    <t>B7026E.T.P4S.UL</t>
  </si>
  <si>
    <t>60443303C</t>
  </si>
  <si>
    <t>NU326E.TVP2</t>
  </si>
  <si>
    <t>60078001C</t>
  </si>
  <si>
    <t>NJ318E.TVP2.C3</t>
  </si>
  <si>
    <t>016730976-0000-02</t>
  </si>
  <si>
    <t>H3036#N1</t>
  </si>
  <si>
    <t>23168-E1A-K-MB1-C3#E</t>
  </si>
  <si>
    <t>NU2313WC3</t>
  </si>
  <si>
    <t>NF214W</t>
  </si>
  <si>
    <t>6017ZZ</t>
  </si>
  <si>
    <t>UC216</t>
  </si>
  <si>
    <t>TYB</t>
  </si>
  <si>
    <t>6001*B</t>
  </si>
  <si>
    <t>6001ZZ</t>
  </si>
  <si>
    <t>KYK</t>
  </si>
  <si>
    <t>6201ZZ</t>
  </si>
  <si>
    <t>NU207E.M1.C3</t>
  </si>
  <si>
    <t>32026-X-XL#E</t>
  </si>
  <si>
    <t>016721977-0030-02</t>
  </si>
  <si>
    <t>6226-C3#E</t>
  </si>
  <si>
    <t>239/530MB.C3</t>
  </si>
  <si>
    <t>064775887-0030-02</t>
  </si>
  <si>
    <t>62207-A-2RSR-C3#N1</t>
  </si>
  <si>
    <t>016708997-0030-02</t>
  </si>
  <si>
    <t>23944-S-MB-C3#N1</t>
  </si>
  <si>
    <t>7304B.TVP</t>
  </si>
  <si>
    <t>7305CBDP4</t>
  </si>
  <si>
    <t>NSK.K</t>
  </si>
  <si>
    <t>22328BD1C3</t>
  </si>
  <si>
    <t>23132CAME4C3</t>
  </si>
  <si>
    <t>HR32036XJ</t>
  </si>
  <si>
    <t>23120EAD1</t>
  </si>
  <si>
    <t>6048M</t>
  </si>
  <si>
    <t>29326E</t>
  </si>
  <si>
    <t>6036C3</t>
  </si>
  <si>
    <t>22328CAKME4C3</t>
  </si>
  <si>
    <t>NU313W</t>
  </si>
  <si>
    <t>6234ZZ/2AS</t>
  </si>
  <si>
    <t>23230EMD1C3</t>
  </si>
  <si>
    <t>6015LLUC3/2AS</t>
  </si>
  <si>
    <t>90012418S36</t>
  </si>
  <si>
    <t>NU311C3</t>
  </si>
  <si>
    <t>089936353-0030-10</t>
  </si>
  <si>
    <t>23276-BEA-XL-K-MB1-C3</t>
  </si>
  <si>
    <t>23272-E1A-MB1-C3#E</t>
  </si>
  <si>
    <t>NU252-E-TB-M1-C3#E</t>
  </si>
  <si>
    <t>239/560B.MB.C3</t>
  </si>
  <si>
    <t>23096MB</t>
  </si>
  <si>
    <t>29472-E1-MB#K1</t>
  </si>
  <si>
    <t>22336E1JPA.T41A</t>
  </si>
  <si>
    <t>61864M.C3</t>
  </si>
  <si>
    <t>NU1064M1.C3</t>
  </si>
  <si>
    <t>ARCA.GREASE.SPEED2,6.1KG</t>
  </si>
  <si>
    <t>7336B.MP</t>
  </si>
  <si>
    <t>22320E1.T41D</t>
  </si>
  <si>
    <t>NU1084-TB-M1#E</t>
  </si>
  <si>
    <t>24060E1.C3</t>
  </si>
  <si>
    <t>24076-E1A-MB1#E</t>
  </si>
  <si>
    <t>29340E1</t>
  </si>
  <si>
    <t>22344E1K</t>
  </si>
  <si>
    <t>22215E1K.C3</t>
  </si>
  <si>
    <t>22332E1JPA.T41A</t>
  </si>
  <si>
    <t>61944.C3</t>
  </si>
  <si>
    <t>7314B.TVP.UA</t>
  </si>
  <si>
    <t>IKO</t>
  </si>
  <si>
    <t>NU2316E.TVP2.C3</t>
  </si>
  <si>
    <t>NJ2316E.M1.C3</t>
  </si>
  <si>
    <t>7326B.MP.UA</t>
  </si>
  <si>
    <t>NU2308E.M1A.C3</t>
  </si>
  <si>
    <t>083206949-0000-10</t>
  </si>
  <si>
    <t>B7018-C-TVP-P4-UL#E</t>
  </si>
  <si>
    <t>NUP318E.TVP2.C3</t>
  </si>
  <si>
    <t>22220EAE4</t>
  </si>
  <si>
    <t>NJ2317E.TVP2.C3</t>
  </si>
  <si>
    <t>6218ZZ</t>
  </si>
  <si>
    <t>3308BD.TVH</t>
  </si>
  <si>
    <t>29416E1</t>
  </si>
  <si>
    <t>NU222E.M1.C3</t>
  </si>
  <si>
    <t>UC315</t>
  </si>
  <si>
    <t>23156E1K</t>
  </si>
  <si>
    <t>6002.2RSR.C3*B</t>
  </si>
  <si>
    <t>2314M</t>
  </si>
  <si>
    <t>23134E1AK.M</t>
  </si>
  <si>
    <t>NU221E.M1.C3</t>
  </si>
  <si>
    <t>B71906C.T.P4S.UL</t>
  </si>
  <si>
    <t>22314E1</t>
  </si>
  <si>
    <t>XCS71914E.T.P4S.UL</t>
  </si>
  <si>
    <t>23944S.MB.C3</t>
  </si>
  <si>
    <t>23060E1K</t>
  </si>
  <si>
    <t>6060M</t>
  </si>
  <si>
    <t>NU228E.M1.C3</t>
  </si>
  <si>
    <t>NJ2308E.M1A.C3</t>
  </si>
  <si>
    <t>7326B.MP</t>
  </si>
  <si>
    <t>6319</t>
  </si>
  <si>
    <t>6324M.C3</t>
  </si>
  <si>
    <t>6315ZZC3G81*B</t>
  </si>
  <si>
    <t>NN3040AS.M.SP</t>
  </si>
  <si>
    <t>6044ZZ/2AS</t>
  </si>
  <si>
    <t>N316E.M1</t>
  </si>
  <si>
    <t>HCS7006C.T.P4S.UL</t>
  </si>
  <si>
    <t>NU312E.TVP2.C3</t>
  </si>
  <si>
    <t>6201ZZCMQG101*K</t>
  </si>
  <si>
    <t>NUP2306E.TVP2</t>
  </si>
  <si>
    <t>6020.2ZR</t>
  </si>
  <si>
    <t>60442647C</t>
  </si>
  <si>
    <t>NU2318E.TVP2.C3</t>
  </si>
  <si>
    <t>3204-BD-TVH-L285-C3#E</t>
  </si>
  <si>
    <t>7318B.TVP.UO</t>
  </si>
  <si>
    <t>2211.2RS.TV</t>
  </si>
  <si>
    <t>3216B.TVH.C3</t>
  </si>
  <si>
    <t>22317E1.C3</t>
  </si>
  <si>
    <t>NU222E.M1</t>
  </si>
  <si>
    <t>NU1036M1.C3</t>
  </si>
  <si>
    <t>22326E1A.MA.C3.T41A</t>
  </si>
  <si>
    <t>6003.2ZR.C3*B</t>
  </si>
  <si>
    <t>6309.2ZR*B</t>
  </si>
  <si>
    <t>7328B.MP</t>
  </si>
  <si>
    <t>B7220E.T.P4S.UL</t>
  </si>
  <si>
    <t>30220A</t>
  </si>
  <si>
    <t>6210.2RSR.C3*B</t>
  </si>
  <si>
    <t>NJ316E.TVP2</t>
  </si>
  <si>
    <t>QJ205MPA</t>
  </si>
  <si>
    <t>HCS71912C.T.P4S.UL</t>
  </si>
  <si>
    <t>QJ220N2MPA</t>
  </si>
  <si>
    <t>7307B.MP.UA</t>
  </si>
  <si>
    <t>B71906E.T.P4S.UL</t>
  </si>
  <si>
    <t>62305-A-2RSR#E</t>
  </si>
  <si>
    <t>6040ZZ/2AS</t>
  </si>
  <si>
    <t>23048E1</t>
  </si>
  <si>
    <t>NJ240E.M1</t>
  </si>
  <si>
    <t>6215DD*B</t>
  </si>
  <si>
    <t>N319E.M1.C3</t>
  </si>
  <si>
    <t>NUP226E.TVP2</t>
  </si>
  <si>
    <t>3220</t>
  </si>
  <si>
    <t>NU2217E.TVP2.C3</t>
  </si>
  <si>
    <t>NU2220E.M1</t>
  </si>
  <si>
    <t>HSS7009C.T.P4S.UL</t>
  </si>
  <si>
    <t>33116JA*B*KBC</t>
  </si>
  <si>
    <t>22324E1A.M</t>
  </si>
  <si>
    <t>3203BD.2HRS.TVH</t>
  </si>
  <si>
    <t>23138E1AK.M</t>
  </si>
  <si>
    <t>6319.2ZR.C3</t>
  </si>
  <si>
    <t>SUS UC212</t>
  </si>
  <si>
    <t>UCP306</t>
  </si>
  <si>
    <t>6230M</t>
  </si>
  <si>
    <t>3316.C3</t>
  </si>
  <si>
    <t>NJ2203E.TVP2.C3</t>
  </si>
  <si>
    <t>22311E1A.M.C3</t>
  </si>
  <si>
    <t>NU308E.TVP2.C3</t>
  </si>
  <si>
    <t>HSS71907-C-T-P4S-UL#E</t>
  </si>
  <si>
    <t>7414B.MP.UO</t>
  </si>
  <si>
    <t>084719133-0000-10</t>
  </si>
  <si>
    <t>22322E1A.M</t>
  </si>
  <si>
    <t>32220A</t>
  </si>
  <si>
    <t>UC318</t>
  </si>
  <si>
    <t>30313J*B</t>
  </si>
  <si>
    <t>NU311E.TVP2.C3</t>
  </si>
  <si>
    <t>NU1024M1</t>
  </si>
  <si>
    <t>22228E1A.M</t>
  </si>
  <si>
    <t>7211B.TVP</t>
  </si>
  <si>
    <t>22226E1.C3</t>
  </si>
  <si>
    <t>2316M.C3</t>
  </si>
  <si>
    <t>B7213C.T.P4S.UL</t>
  </si>
  <si>
    <t>3220.C3</t>
  </si>
  <si>
    <t>092999050-0000-10</t>
  </si>
  <si>
    <t>NN3022-D-TVP-SP-XL</t>
  </si>
  <si>
    <t>NU220E.TVP2.C3</t>
  </si>
  <si>
    <t>6208.2RSR.C3*B</t>
  </si>
  <si>
    <t>234412M.SP</t>
  </si>
  <si>
    <t>NU308E.M1</t>
  </si>
  <si>
    <t>61852M</t>
  </si>
  <si>
    <t>22317E1.T41D</t>
  </si>
  <si>
    <t>NJ2312E.M1.C3</t>
  </si>
  <si>
    <t>51148MP</t>
  </si>
  <si>
    <t>NJ2309E.M1.C3</t>
  </si>
  <si>
    <t>NUP2316E.TVP2</t>
  </si>
  <si>
    <t>QJ224N2MPA</t>
  </si>
  <si>
    <t>7218B.MP</t>
  </si>
  <si>
    <t>XCS7012E.T.P4S.UL</t>
  </si>
  <si>
    <t>NU220E.M1A.C3</t>
  </si>
  <si>
    <t>7317B.MP.UA</t>
  </si>
  <si>
    <t>B71916E.2RSD.T.P4S.UL</t>
  </si>
  <si>
    <t>NU313E.M1</t>
  </si>
  <si>
    <t>NJ314E.TVP2</t>
  </si>
  <si>
    <t>21312-E1#E</t>
  </si>
  <si>
    <t>B7211C.T.P4S.UL</t>
  </si>
  <si>
    <t>7213B.TVP.UO</t>
  </si>
  <si>
    <t>22224E1A.M</t>
  </si>
  <si>
    <t>H322</t>
  </si>
  <si>
    <t>NU218E.TVP2</t>
  </si>
  <si>
    <t>H320</t>
  </si>
  <si>
    <t>UC212</t>
  </si>
  <si>
    <t>B7012C.T.P4S.UL</t>
  </si>
  <si>
    <t>62/32ZZ</t>
  </si>
  <si>
    <t>UCT312</t>
  </si>
  <si>
    <t>33118</t>
  </si>
  <si>
    <t>NU2218E.M1.C3</t>
  </si>
  <si>
    <t>ZF20</t>
  </si>
  <si>
    <t>62306-A-2RSR-C3#E</t>
  </si>
  <si>
    <t>092370390-0000-10</t>
  </si>
  <si>
    <t>32217-XL</t>
  </si>
  <si>
    <t>NJ2217E.M1.C3</t>
  </si>
  <si>
    <t>3210BD.2ZR.TVH</t>
  </si>
  <si>
    <t>23224E1A.M</t>
  </si>
  <si>
    <t>H318</t>
  </si>
  <si>
    <t>51232MP</t>
  </si>
  <si>
    <t>QJ312MPA</t>
  </si>
  <si>
    <t>2207K.2RS.TV.C3</t>
  </si>
  <si>
    <t>087559781-0000-10</t>
  </si>
  <si>
    <t>N1013-D-K-TVP-SP-XL</t>
  </si>
  <si>
    <t>B7209C.T.P4S.UL</t>
  </si>
  <si>
    <t>21317-E1#E</t>
  </si>
  <si>
    <t>6308.C3*B</t>
  </si>
  <si>
    <t>6214ZR.C3</t>
  </si>
  <si>
    <t>22312E1K.C3</t>
  </si>
  <si>
    <t>086672894-0000-10</t>
  </si>
  <si>
    <t>NN3022-D-K-TVP-SP-XL#E</t>
  </si>
  <si>
    <t>NU2310E.TVP2</t>
  </si>
  <si>
    <t>NU215E.TVP2.C3</t>
  </si>
  <si>
    <t>NU2213E.M1.C3</t>
  </si>
  <si>
    <t>HSS7011C.T.P4S.UL</t>
  </si>
  <si>
    <t>NUP214E.TVP2</t>
  </si>
  <si>
    <t>22308E1.C3</t>
  </si>
  <si>
    <t>NU212E.M1A.C3</t>
  </si>
  <si>
    <t>30314A</t>
  </si>
  <si>
    <t>6018DD*B</t>
  </si>
  <si>
    <t>NNU4920S.M.SP</t>
  </si>
  <si>
    <t>NJ209E.TVP2</t>
  </si>
  <si>
    <t>B71911C.T.P4S.UL</t>
  </si>
  <si>
    <t>6308*B</t>
  </si>
  <si>
    <t>B7015E.T.P4S.UL</t>
  </si>
  <si>
    <t>NUP2209E.TVP2.C3</t>
  </si>
  <si>
    <t>32313BA*N</t>
  </si>
  <si>
    <t>6903ZZ</t>
  </si>
  <si>
    <t>UC205-16</t>
  </si>
  <si>
    <t>KOYO</t>
  </si>
  <si>
    <t>32205HL*Y</t>
  </si>
  <si>
    <t>NU2317E.TVP2.C3</t>
  </si>
  <si>
    <t>6217.2ZR.C3</t>
  </si>
  <si>
    <t>32022-X-XL#E</t>
  </si>
  <si>
    <t>B7007C.T.P4S.UL</t>
  </si>
  <si>
    <t>HCS7009E.T.P4S.UL</t>
  </si>
  <si>
    <t>6303*B</t>
  </si>
  <si>
    <t>6303.2ZR*B</t>
  </si>
  <si>
    <t>B7012-C-2RSD-T-P4S-UL#E</t>
  </si>
  <si>
    <t>UCTM206A</t>
  </si>
  <si>
    <t>UCF206</t>
  </si>
  <si>
    <t>60644036C</t>
  </si>
  <si>
    <t>23220E1AK.M</t>
  </si>
  <si>
    <t>NJ2307E.TVP2.C3</t>
  </si>
  <si>
    <t>7213B.TVP</t>
  </si>
  <si>
    <t>038261979-0030-02</t>
  </si>
  <si>
    <t>NUP2215-E-XL-M1-C3#E</t>
  </si>
  <si>
    <t>6407</t>
  </si>
  <si>
    <t>NJ220E.TVP2</t>
  </si>
  <si>
    <t>085294608-0000-10</t>
  </si>
  <si>
    <t>32019-X-XL#E</t>
  </si>
  <si>
    <t>NU1012M1.C3</t>
  </si>
  <si>
    <t>7216B.TVP.UO</t>
  </si>
  <si>
    <t>16010-A#E</t>
  </si>
  <si>
    <t>NJ2218E.TVP2</t>
  </si>
  <si>
    <t>7207B.TVP.UO</t>
  </si>
  <si>
    <t>H2308</t>
  </si>
  <si>
    <t>B71910E.T.P4S.UL</t>
  </si>
  <si>
    <t>62208-A-2RSR-C3#E</t>
  </si>
  <si>
    <t>NUP217E.TVP2.C3</t>
  </si>
  <si>
    <t>32307A</t>
  </si>
  <si>
    <t>NJ2203E.TVP2</t>
  </si>
  <si>
    <t>NU2218E.TVP2</t>
  </si>
  <si>
    <t>6003ZZCMMG101*R</t>
  </si>
  <si>
    <t>P315</t>
  </si>
  <si>
    <t>6224ZZ</t>
  </si>
  <si>
    <t>6000ZZ</t>
  </si>
  <si>
    <t>NU304E.TVP2</t>
  </si>
  <si>
    <t>3312B.TVH.C3</t>
  </si>
  <si>
    <t>NU202E.TVP2</t>
  </si>
  <si>
    <t>6011*B</t>
  </si>
  <si>
    <t>6215*B</t>
  </si>
  <si>
    <t>3211-BD-TVH#E</t>
  </si>
  <si>
    <t>FL207</t>
  </si>
  <si>
    <t>NUP208E.TVP2</t>
  </si>
  <si>
    <t>3307-BD-TVH-L285#E</t>
  </si>
  <si>
    <t>B7008E.T.P4S.UL</t>
  </si>
  <si>
    <t>51414</t>
  </si>
  <si>
    <t>686ZZ</t>
  </si>
  <si>
    <t>7307B.TVP</t>
  </si>
  <si>
    <t>NU203E.TVP2.C3</t>
  </si>
  <si>
    <t>NJ208E.TVP2.C3</t>
  </si>
  <si>
    <t>NJ2205E.TVP2.C3</t>
  </si>
  <si>
    <t>NUP205E.TVP2.C3</t>
  </si>
  <si>
    <t>UC206</t>
  </si>
  <si>
    <t>31305A</t>
  </si>
  <si>
    <t>NUP303E.TVP2</t>
  </si>
  <si>
    <t>F698ZZ</t>
  </si>
  <si>
    <t>6208.2ZR*B</t>
  </si>
  <si>
    <t>63006-A-2RSR#E</t>
  </si>
  <si>
    <t>6205.2ZR*B</t>
  </si>
  <si>
    <t>6307.2RSR.C3*B</t>
  </si>
  <si>
    <t>687</t>
  </si>
  <si>
    <t>JPN</t>
  </si>
  <si>
    <t>1216</t>
  </si>
  <si>
    <t>1314</t>
  </si>
  <si>
    <t>6017</t>
  </si>
  <si>
    <t>6202</t>
  </si>
  <si>
    <t>GMB</t>
  </si>
  <si>
    <t>6203</t>
  </si>
  <si>
    <t>6204</t>
  </si>
  <si>
    <t>6205</t>
  </si>
  <si>
    <t>3314</t>
  </si>
  <si>
    <t>6405</t>
  </si>
  <si>
    <t>6914</t>
  </si>
  <si>
    <t>7001</t>
  </si>
  <si>
    <t>7022</t>
  </si>
  <si>
    <t>7306</t>
  </si>
  <si>
    <t>6314</t>
  </si>
  <si>
    <t>16017</t>
  </si>
  <si>
    <t>6322</t>
  </si>
  <si>
    <t>6324</t>
  </si>
  <si>
    <t>29415</t>
  </si>
  <si>
    <t>NACHI</t>
  </si>
  <si>
    <t>6412</t>
  </si>
  <si>
    <t>16024</t>
  </si>
  <si>
    <t>16038</t>
  </si>
  <si>
    <t>16052</t>
  </si>
  <si>
    <t>33018</t>
  </si>
  <si>
    <t>33209</t>
  </si>
  <si>
    <t>33022</t>
  </si>
  <si>
    <t>33111</t>
  </si>
  <si>
    <t>33117</t>
  </si>
  <si>
    <t>51113</t>
  </si>
  <si>
    <t>51306</t>
  </si>
  <si>
    <t>WBC</t>
  </si>
  <si>
    <t>51116</t>
  </si>
  <si>
    <t>51120</t>
  </si>
  <si>
    <t>51228</t>
  </si>
  <si>
    <t>52210</t>
  </si>
  <si>
    <t>52228</t>
  </si>
  <si>
    <t>52305</t>
  </si>
  <si>
    <t>52309</t>
  </si>
  <si>
    <t>52314</t>
  </si>
  <si>
    <t>61856</t>
  </si>
  <si>
    <t>61944</t>
  </si>
  <si>
    <t>61948</t>
  </si>
  <si>
    <t>21315E1</t>
  </si>
  <si>
    <t>22205E1</t>
  </si>
  <si>
    <t>22230E1</t>
  </si>
  <si>
    <t>22248E1</t>
  </si>
  <si>
    <t>22318E1</t>
  </si>
  <si>
    <t>24030E1</t>
  </si>
  <si>
    <t>24034E1</t>
  </si>
  <si>
    <t>24048E1</t>
  </si>
  <si>
    <t>24136E1</t>
  </si>
  <si>
    <t>29324E1</t>
  </si>
  <si>
    <t>29432E1</t>
  </si>
  <si>
    <t>1214S</t>
  </si>
  <si>
    <t>29440E1</t>
  </si>
  <si>
    <t>29460E1</t>
  </si>
  <si>
    <t>11207TV</t>
  </si>
  <si>
    <t>1207TV</t>
  </si>
  <si>
    <t>1210K.TV.C3</t>
  </si>
  <si>
    <t>1210TV</t>
  </si>
  <si>
    <t>1215TV</t>
  </si>
  <si>
    <t>1224M</t>
  </si>
  <si>
    <t>1305TV</t>
  </si>
  <si>
    <t>1312TV.C3</t>
  </si>
  <si>
    <t>1313TV.C3</t>
  </si>
  <si>
    <t>1322K.M.C3</t>
  </si>
  <si>
    <t>1322M</t>
  </si>
  <si>
    <t>16004-A-2Z#E</t>
  </si>
  <si>
    <t>16005-A-2Z#E</t>
  </si>
  <si>
    <t>16006-A-2Z#E</t>
  </si>
  <si>
    <t>16006-A-C3#E</t>
  </si>
  <si>
    <t>16032.C3</t>
  </si>
  <si>
    <t>16036.C3</t>
  </si>
  <si>
    <t>20211T.C3</t>
  </si>
  <si>
    <t>60369030C</t>
  </si>
  <si>
    <t>21309CD1C3</t>
  </si>
  <si>
    <t>21310EAE4</t>
  </si>
  <si>
    <t>21305E1TVPB.C3</t>
  </si>
  <si>
    <t>21311E1K.TVPB.C3</t>
  </si>
  <si>
    <t>21314-E1-K#E</t>
  </si>
  <si>
    <t>21320EAD1C3</t>
  </si>
  <si>
    <t>21315E1.C3</t>
  </si>
  <si>
    <t>2204.2RS</t>
  </si>
  <si>
    <t>2201TV.C3</t>
  </si>
  <si>
    <t>2209.2RS.TV</t>
  </si>
  <si>
    <t>22213E1K</t>
  </si>
  <si>
    <t>60641000C</t>
  </si>
  <si>
    <t>22220EAD1</t>
  </si>
  <si>
    <t>60643696C</t>
  </si>
  <si>
    <t>60399779C</t>
  </si>
  <si>
    <t>22252BK.MB.C3</t>
  </si>
  <si>
    <t>60399789C</t>
  </si>
  <si>
    <t>22260MB.C3</t>
  </si>
  <si>
    <t>22310E1A.MA.T41A</t>
  </si>
  <si>
    <t>22313E1.T41A</t>
  </si>
  <si>
    <t>230/500B.MB.C3</t>
  </si>
  <si>
    <t>083193219-0000-10</t>
  </si>
  <si>
    <t>23028E1AK.M.C3</t>
  </si>
  <si>
    <t>60643796C</t>
  </si>
  <si>
    <t>IJK</t>
  </si>
  <si>
    <t>23038E1AK.M.C3</t>
  </si>
  <si>
    <t>23088-XL-MB1-C3#E</t>
  </si>
  <si>
    <t>23122E1TVPB</t>
  </si>
  <si>
    <t>23124E1AK.M.C3</t>
  </si>
  <si>
    <t>23132E1AK.M.C3</t>
  </si>
  <si>
    <t>23220E1A.M.C3</t>
  </si>
  <si>
    <t>23226E1AK.M</t>
  </si>
  <si>
    <t>234411M.SP</t>
  </si>
  <si>
    <t>234426M.SP</t>
  </si>
  <si>
    <t>019043236-0030-10</t>
  </si>
  <si>
    <t>24072-E1A-MB1-C3#N1</t>
  </si>
  <si>
    <t>084013893-0030-10</t>
  </si>
  <si>
    <t>24122E1.C3</t>
  </si>
  <si>
    <t>24164-E1-C3#E</t>
  </si>
  <si>
    <t>SKF</t>
  </si>
  <si>
    <t>30203J*B</t>
  </si>
  <si>
    <t>30212-XL-P5#E</t>
  </si>
  <si>
    <t>31312A</t>
  </si>
  <si>
    <t>6006.2ZR.L38*B</t>
  </si>
  <si>
    <t>092536484-0000-10</t>
  </si>
  <si>
    <t>32007-XDY-XL-P5</t>
  </si>
  <si>
    <t>32012-X-XL-P5#E</t>
  </si>
  <si>
    <t>3202BD.TVH</t>
  </si>
  <si>
    <t>3206-BD-XL-TVH-C3#E</t>
  </si>
  <si>
    <t>32207J*R</t>
  </si>
  <si>
    <t>32213A</t>
  </si>
  <si>
    <t>32307CG*B</t>
  </si>
  <si>
    <t>3308BD.2HRS.TVH.C3</t>
  </si>
  <si>
    <t>32312J*B</t>
  </si>
  <si>
    <t>3313B.TVH</t>
  </si>
  <si>
    <t>4200BB.TVH</t>
  </si>
  <si>
    <t>4213B.TVH</t>
  </si>
  <si>
    <t>33005JG*B</t>
  </si>
  <si>
    <t>33112J*B</t>
  </si>
  <si>
    <t>FAG.AUTO</t>
  </si>
  <si>
    <t>6002ZZ</t>
  </si>
  <si>
    <t>32008XDY*B</t>
  </si>
  <si>
    <t>6001-B-2Z-L278-C3-FAG*B</t>
  </si>
  <si>
    <t>6002ZZCMMG101*R</t>
  </si>
  <si>
    <t>6004ZR*B</t>
  </si>
  <si>
    <t>6006.2RSR*B</t>
  </si>
  <si>
    <t>6008.2ZR*B</t>
  </si>
  <si>
    <t>6009.2RSR*B</t>
  </si>
  <si>
    <t>6009ZZC3G81*B</t>
  </si>
  <si>
    <t>6010*B</t>
  </si>
  <si>
    <t>6012*Y</t>
  </si>
  <si>
    <t>6013*B</t>
  </si>
  <si>
    <t>6013.2ZR.C3*B</t>
  </si>
  <si>
    <t>6018.2ZR.C3</t>
  </si>
  <si>
    <t>606ZZ</t>
  </si>
  <si>
    <t>NJL</t>
  </si>
  <si>
    <t>61813-Y#E</t>
  </si>
  <si>
    <t>6018*B</t>
  </si>
  <si>
    <t>6014.2ZR.C3*B</t>
  </si>
  <si>
    <t>6205DDC3</t>
  </si>
  <si>
    <t>6204ZR*B</t>
  </si>
  <si>
    <t>6209ZZ</t>
  </si>
  <si>
    <t>6211TB.P63*B</t>
  </si>
  <si>
    <t>6222C3</t>
  </si>
  <si>
    <t>6220M.C3</t>
  </si>
  <si>
    <t>6220MA.C3.F59</t>
  </si>
  <si>
    <t>625ZZ</t>
  </si>
  <si>
    <t>JAPAN</t>
  </si>
  <si>
    <t>6238M.C3</t>
  </si>
  <si>
    <t>6212.2RSR.C3*B</t>
  </si>
  <si>
    <t>6300-B-2DRS-L278-C3-SNZ1*B</t>
  </si>
  <si>
    <t>6307C3</t>
  </si>
  <si>
    <t>6309*R</t>
  </si>
  <si>
    <t>6311ZZCMQG101*R</t>
  </si>
  <si>
    <t>6312.C3</t>
  </si>
  <si>
    <t>6322M.C3</t>
  </si>
  <si>
    <t>635ZZ</t>
  </si>
  <si>
    <t>FBJ</t>
  </si>
  <si>
    <t>6803ZZ</t>
  </si>
  <si>
    <t>688ZZ</t>
  </si>
  <si>
    <t>6900ZZ</t>
  </si>
  <si>
    <t>6904ZZ</t>
  </si>
  <si>
    <t>6913ZZ</t>
  </si>
  <si>
    <t>696ZZ</t>
  </si>
  <si>
    <t>6403.C3</t>
  </si>
  <si>
    <t>7005B.2RS.TVP</t>
  </si>
  <si>
    <t>7208B.2RS.TVP</t>
  </si>
  <si>
    <t>7214B.TVP.UO</t>
  </si>
  <si>
    <t>7218-B-MP-UO#E</t>
  </si>
  <si>
    <t>7222B.TVP</t>
  </si>
  <si>
    <t>7224B.MP</t>
  </si>
  <si>
    <t>7309B.TVP.UO</t>
  </si>
  <si>
    <t>7310B.JP.UA</t>
  </si>
  <si>
    <t>7314B.MP.UO</t>
  </si>
  <si>
    <t>7340B.MP.UA</t>
  </si>
  <si>
    <t>7412B.MP.UA</t>
  </si>
  <si>
    <t>AH2334</t>
  </si>
  <si>
    <t>B7008C.T.P4S.UM</t>
  </si>
  <si>
    <t>B7009E.T.P4S.UL</t>
  </si>
  <si>
    <t>B7010C.T.P4S.UL</t>
  </si>
  <si>
    <t>B7013C.T.P4S.UL</t>
  </si>
  <si>
    <t>083207449-0000-10</t>
  </si>
  <si>
    <t>B7020-C-TVP-P4-UL</t>
  </si>
  <si>
    <t>B7026C.T.P4S.UL</t>
  </si>
  <si>
    <t>B71806C.TPA.P4.UL</t>
  </si>
  <si>
    <t>B71909E.T.P4S.UL</t>
  </si>
  <si>
    <t>B71916C.T.P4S.UL</t>
  </si>
  <si>
    <t>B71938E.T.P4S.UL</t>
  </si>
  <si>
    <t>B7201C.T.P4S.UL</t>
  </si>
  <si>
    <t>B7208E.T.P4S.UL</t>
  </si>
  <si>
    <t>B7212C.T.P4S.UL</t>
  </si>
  <si>
    <t>IBC</t>
  </si>
  <si>
    <t>JNS</t>
  </si>
  <si>
    <t>FL209</t>
  </si>
  <si>
    <t>DAIHAN</t>
  </si>
  <si>
    <t>H2317</t>
  </si>
  <si>
    <t>SEFA</t>
  </si>
  <si>
    <t>H313</t>
  </si>
  <si>
    <t>HC7008C.T.P4S.UL</t>
  </si>
  <si>
    <t>HC7008-E-T-P4S-UL#E</t>
  </si>
  <si>
    <t>HCS7006E.T.P4S.UL</t>
  </si>
  <si>
    <t>TIMKEN</t>
  </si>
  <si>
    <t>HCS7020E.T.P4S.DUL</t>
  </si>
  <si>
    <t>HS7004C.T.P4S.UL</t>
  </si>
  <si>
    <t>HS7013C.T.P4S.UL</t>
  </si>
  <si>
    <t>HS7014C.T.P4S.UL</t>
  </si>
  <si>
    <t>HSS7010E.T.P4S.DUL</t>
  </si>
  <si>
    <t>HSS7017C.T.P4S.UL</t>
  </si>
  <si>
    <t>HSS7018E.T.P4S.UL</t>
  </si>
  <si>
    <t>HSS71900C.T.P4S.UL</t>
  </si>
  <si>
    <t>HSS71905-C-T-P4S-UL#E</t>
  </si>
  <si>
    <t>JF16R</t>
  </si>
  <si>
    <t>DURI</t>
  </si>
  <si>
    <t>N204E.TVP2.C3</t>
  </si>
  <si>
    <t>N211E.TVP2</t>
  </si>
  <si>
    <t>NJ1022M1.C3</t>
  </si>
  <si>
    <t>NJ206E.TVP2</t>
  </si>
  <si>
    <t>NJ209E.M1A.C3</t>
  </si>
  <si>
    <t>NJ212E.M1</t>
  </si>
  <si>
    <t>NJ2206E.TVP2</t>
  </si>
  <si>
    <t>NJ2211E.TVP2</t>
  </si>
  <si>
    <t>NJ2219E.TVP2</t>
  </si>
  <si>
    <t>NJ2220E.M1</t>
  </si>
  <si>
    <t>NJ2224E.M1.C3</t>
  </si>
  <si>
    <t>NJ2226E.TVP2</t>
  </si>
  <si>
    <t>NJ222E.M1.C3</t>
  </si>
  <si>
    <t>NJ2305E.TVP2.C3</t>
  </si>
  <si>
    <t>NJ2309E.TVP2</t>
  </si>
  <si>
    <t>NJ2313E.M1.C3</t>
  </si>
  <si>
    <t>NJ313E.TVP2</t>
  </si>
  <si>
    <t>NJ317E.M1A.C3</t>
  </si>
  <si>
    <t>60378722C</t>
  </si>
  <si>
    <t>NJ318E.TVP2</t>
  </si>
  <si>
    <t>NJ320E.M1.C4.F1</t>
  </si>
  <si>
    <t>087261596-0000-10</t>
  </si>
  <si>
    <t>NN3015-D-K-TVP-SP-XL#E</t>
  </si>
  <si>
    <t>NU1010M1</t>
  </si>
  <si>
    <t>NU1076M1.C3</t>
  </si>
  <si>
    <t>NU204E.TVP2</t>
  </si>
  <si>
    <t>NU207E.TVP2</t>
  </si>
  <si>
    <t>NU209E.TVP2</t>
  </si>
  <si>
    <t>NU210E.M1.C3</t>
  </si>
  <si>
    <t>NU2205E.TVP2</t>
  </si>
  <si>
    <t>NU2207E.TVP2.C3</t>
  </si>
  <si>
    <t>NU2219E.TVP2</t>
  </si>
  <si>
    <t>NU2220E.TVP2</t>
  </si>
  <si>
    <t>NU2222E.TVP2.C3</t>
  </si>
  <si>
    <t>NU2238E.M1.C3</t>
  </si>
  <si>
    <t>NU2307E.TVP2</t>
  </si>
  <si>
    <t>NU2307-E-M1-C3#E</t>
  </si>
  <si>
    <t>NU2308-E-XL-M1-C3#E</t>
  </si>
  <si>
    <t>NU2315E.TVP2</t>
  </si>
  <si>
    <t>NU2326E.M1.C3</t>
  </si>
  <si>
    <t>NU305E.TVP2.C3</t>
  </si>
  <si>
    <t>NU307E.TVP2</t>
  </si>
  <si>
    <t>NU314E.M1</t>
  </si>
  <si>
    <t>NUP2207E.TVP2.C3</t>
  </si>
  <si>
    <t>NUP304E.TVP2.C3</t>
  </si>
  <si>
    <t>NUP305E.TVP2</t>
  </si>
  <si>
    <t>NUP307E.TVP2.C3</t>
  </si>
  <si>
    <t>NUP308E.TVP2.C3</t>
  </si>
  <si>
    <t>NUP311E.TVP2.C3</t>
  </si>
  <si>
    <t>P313</t>
  </si>
  <si>
    <t>NUP317E.TVP2</t>
  </si>
  <si>
    <t>QJ212TVP</t>
  </si>
  <si>
    <t>QJ215-N2-MPA#E</t>
  </si>
  <si>
    <t>QJ216N2MPA</t>
  </si>
  <si>
    <t>QJ218N2MPA.C3</t>
  </si>
  <si>
    <t>QJ220N2MPA.C3</t>
  </si>
  <si>
    <t>QJ226N2MPA.C3</t>
  </si>
  <si>
    <t>QJ305TVP</t>
  </si>
  <si>
    <t>QJ313MPA.C3</t>
  </si>
  <si>
    <t>S6205ZZ</t>
  </si>
  <si>
    <t>S6206ZZ</t>
  </si>
  <si>
    <t>JIB</t>
  </si>
  <si>
    <t>DU4020</t>
  </si>
  <si>
    <t>H2313</t>
  </si>
  <si>
    <t>TOYO</t>
  </si>
  <si>
    <t>R/T30*48*8</t>
  </si>
  <si>
    <t>THK</t>
  </si>
  <si>
    <t>SUFL005</t>
  </si>
  <si>
    <t>TMZ-103</t>
  </si>
  <si>
    <t>UC207</t>
  </si>
  <si>
    <t>UC208</t>
  </si>
  <si>
    <t>QJ334N2MPA.C3</t>
  </si>
  <si>
    <t>UC213</t>
  </si>
  <si>
    <t>UC313</t>
  </si>
  <si>
    <t>UCF210</t>
  </si>
  <si>
    <t>UCFC212</t>
  </si>
  <si>
    <t>UCP212</t>
  </si>
  <si>
    <t>UCP214</t>
  </si>
  <si>
    <t>UCP313</t>
  </si>
  <si>
    <t>UCP316</t>
  </si>
  <si>
    <t>6938M</t>
  </si>
  <si>
    <t>24088B.MB.C3</t>
  </si>
  <si>
    <t>22228E1K</t>
  </si>
  <si>
    <t>7307B.TVP.UA</t>
  </si>
  <si>
    <t>22336E1.C3</t>
  </si>
  <si>
    <t>068352859-0030-10</t>
  </si>
  <si>
    <t>24084-BEA-XL-MB1-C3</t>
  </si>
  <si>
    <t>NN3048ASK.M.SP</t>
  </si>
  <si>
    <t>3200BB.2ZR.TVH</t>
  </si>
  <si>
    <t>23938S.MB.C3</t>
  </si>
  <si>
    <t>22224E1K.C3</t>
  </si>
  <si>
    <t>7332B.MP</t>
  </si>
  <si>
    <t>NJ2316E.TVP2.C4</t>
  </si>
  <si>
    <t>6328M.C3</t>
  </si>
  <si>
    <t>24040E1.C3</t>
  </si>
  <si>
    <t>22312E1.C3</t>
  </si>
  <si>
    <t>22216E1K.C3</t>
  </si>
  <si>
    <t>N215E.M1.C3</t>
  </si>
  <si>
    <t>24124E1.C3</t>
  </si>
  <si>
    <t>6226ZZC3</t>
  </si>
  <si>
    <t>7314B.TVP</t>
  </si>
  <si>
    <t>NU236E.M1.C3</t>
  </si>
  <si>
    <t>NU2226E.TVP2.C3</t>
  </si>
  <si>
    <t>NNU4928SK.M.SP</t>
  </si>
  <si>
    <t>6309ZZC3G81*B</t>
  </si>
  <si>
    <t>NU318E.M1.C3</t>
  </si>
  <si>
    <t>NU2322E.M1.C3</t>
  </si>
  <si>
    <t>NJ320E.M1.C3</t>
  </si>
  <si>
    <t>HSS71908C.T.P4S.DUL</t>
  </si>
  <si>
    <t>22232E1A.M.C3</t>
  </si>
  <si>
    <t>6316M.C3.J20AA</t>
  </si>
  <si>
    <t>NJ311E.TVP2</t>
  </si>
  <si>
    <t>6213.2RSR.C3</t>
  </si>
  <si>
    <t>20240MB</t>
  </si>
  <si>
    <t>NJ2306E.M1.C3</t>
  </si>
  <si>
    <t>22216E1.C3</t>
  </si>
  <si>
    <t>NU240E.M1A.C3</t>
  </si>
  <si>
    <t>NU240E.M1</t>
  </si>
  <si>
    <t>22224E1.C3</t>
  </si>
  <si>
    <t>7317B.TVP.UO</t>
  </si>
  <si>
    <t>3210BD.2HRS.TVH</t>
  </si>
  <si>
    <t>NU2215E.M1.C3</t>
  </si>
  <si>
    <t>234418M.SP</t>
  </si>
  <si>
    <t>51138MP</t>
  </si>
  <si>
    <t>33217</t>
  </si>
  <si>
    <t>092998887-0000-10</t>
  </si>
  <si>
    <t>NN3018-D-TVP-SP-XL</t>
  </si>
  <si>
    <t>23134E1A.M</t>
  </si>
  <si>
    <t>B7216E.T.P4S.UL</t>
  </si>
  <si>
    <t>21313E1TVPB.C3</t>
  </si>
  <si>
    <t>60399049C</t>
  </si>
  <si>
    <t>20232MB</t>
  </si>
  <si>
    <t>6310ZR.C3*B</t>
  </si>
  <si>
    <t>22324E1K.C3</t>
  </si>
  <si>
    <t>6308.2RSR*B</t>
  </si>
  <si>
    <t>NU318E.TVP2.C3</t>
  </si>
  <si>
    <t>21320E1TVPB</t>
  </si>
  <si>
    <t>22319E1.C3</t>
  </si>
  <si>
    <t>HSS71912C.T.P4S.UL</t>
  </si>
  <si>
    <t>23236E1A.M.C3</t>
  </si>
  <si>
    <t>7309B.TVP</t>
  </si>
  <si>
    <t>22226E1K.C3</t>
  </si>
  <si>
    <t>QJ309MPA.C3</t>
  </si>
  <si>
    <t>234721M.SP</t>
  </si>
  <si>
    <t>7322B.JP</t>
  </si>
  <si>
    <t>QJ324N2MPA</t>
  </si>
  <si>
    <t>7306B.TVP</t>
  </si>
  <si>
    <t>2210.2RS.TV</t>
  </si>
  <si>
    <t>22215E1K</t>
  </si>
  <si>
    <t>NU2305E.M1.C3</t>
  </si>
  <si>
    <t>6210.2RSR*B</t>
  </si>
  <si>
    <t>B71920E.T.P4S.UL</t>
  </si>
  <si>
    <t>NUP2226-E-TVP2-C3#E</t>
  </si>
  <si>
    <t>23226E1A.M.C3</t>
  </si>
  <si>
    <t>7200B.2RS.TVP</t>
  </si>
  <si>
    <t>60399144C</t>
  </si>
  <si>
    <t>20311T</t>
  </si>
  <si>
    <t>NU2320E.TVP2.C3</t>
  </si>
  <si>
    <t>7220B.MP.UA</t>
  </si>
  <si>
    <t>QJ213MPA.C3</t>
  </si>
  <si>
    <t>F212</t>
  </si>
  <si>
    <t>22315E1K.C3</t>
  </si>
  <si>
    <t>NU1011M1.C3</t>
  </si>
  <si>
    <t>62200-A-2RSR#E</t>
  </si>
  <si>
    <t>22213E1.C3</t>
  </si>
  <si>
    <t>234424M.SP</t>
  </si>
  <si>
    <t>3212-BD-2Z-TVH-C3#E</t>
  </si>
  <si>
    <t>22316E1.C3</t>
  </si>
  <si>
    <t>60644789C</t>
  </si>
  <si>
    <t>22236E1.C3</t>
  </si>
  <si>
    <t>22234E1.C3</t>
  </si>
  <si>
    <t>HCS7005E.T.P4S.UL</t>
  </si>
  <si>
    <t>6208.2RSR*B</t>
  </si>
  <si>
    <t>NUP2215E.TVP2.C3</t>
  </si>
  <si>
    <t>NJ2207E.M1</t>
  </si>
  <si>
    <t>HC7018-C-T-P4S-UL#E</t>
  </si>
  <si>
    <t>B71914C.T.P4S.UL</t>
  </si>
  <si>
    <t>2206K.2RS.TV.C3</t>
  </si>
  <si>
    <t>HJ215-E#E</t>
  </si>
  <si>
    <t>NNU4930SK.M.SP</t>
  </si>
  <si>
    <t>6200-C-2Z-C3#E</t>
  </si>
  <si>
    <t>626ZZ</t>
  </si>
  <si>
    <t>7218B.TVP</t>
  </si>
  <si>
    <t>NJ2213-E-M1#E</t>
  </si>
  <si>
    <t>23026E1AK.M.C3</t>
  </si>
  <si>
    <t>NU212E.TVP2</t>
  </si>
  <si>
    <t>NU328E.TVP2.C3</t>
  </si>
  <si>
    <t>NJ312E.M1.C3</t>
  </si>
  <si>
    <t>6315</t>
  </si>
  <si>
    <t>NJ312E.TVP2</t>
  </si>
  <si>
    <t>NU326E.M1.C3</t>
  </si>
  <si>
    <t>NUP2306E.TVP2.C3</t>
  </si>
  <si>
    <t>NU2309E.M1A.C3</t>
  </si>
  <si>
    <t>NJ310E.M1.C3</t>
  </si>
  <si>
    <t>NJ2308E.TVP2.C3</t>
  </si>
  <si>
    <t>NUP219E.TVP2.C3</t>
  </si>
  <si>
    <t>6306.2ZR*B</t>
  </si>
  <si>
    <t>NU2214E.TVP2</t>
  </si>
  <si>
    <t>7222B.MP</t>
  </si>
  <si>
    <t>62302-A-2RSR-C3#E</t>
  </si>
  <si>
    <t>6318.C3</t>
  </si>
  <si>
    <t>6215.2ZR.C3</t>
  </si>
  <si>
    <t>32316A</t>
  </si>
  <si>
    <t>22218E1.C3</t>
  </si>
  <si>
    <t>NJ219E.TVP2.C3</t>
  </si>
  <si>
    <t>NUP2216E.M1.C3</t>
  </si>
  <si>
    <t>6204*B</t>
  </si>
  <si>
    <t>NU2313-E-M1A-C3#E</t>
  </si>
  <si>
    <t>H319</t>
  </si>
  <si>
    <t>7308B.TVP.UA</t>
  </si>
  <si>
    <t>HCS7005C.T.P4S.UL</t>
  </si>
  <si>
    <t>21317-E1-K#E</t>
  </si>
  <si>
    <t>087246201-0000-10</t>
  </si>
  <si>
    <t>NN3006-D-K-TVP-SP-XL</t>
  </si>
  <si>
    <t>HC7014-E-T-P4S-UL#E</t>
  </si>
  <si>
    <t>UC215</t>
  </si>
  <si>
    <t>32312A</t>
  </si>
  <si>
    <t>22320E1K</t>
  </si>
  <si>
    <t>2208.2RS.TV</t>
  </si>
  <si>
    <t>6302*R</t>
  </si>
  <si>
    <t>SUS UC206</t>
  </si>
  <si>
    <t>NUP2210E.TVP2.C3</t>
  </si>
  <si>
    <t>NN3013AS.M.SP</t>
  </si>
  <si>
    <t>B71905C.T.P4S.UL</t>
  </si>
  <si>
    <t>234410M.SP</t>
  </si>
  <si>
    <t>6309CM</t>
  </si>
  <si>
    <t>62301-A-2RSR#E</t>
  </si>
  <si>
    <t>6216M.C3</t>
  </si>
  <si>
    <t>HSS7005C.T.P4S.UL</t>
  </si>
  <si>
    <t>33215-XL#E</t>
  </si>
  <si>
    <t>NNU4920SK.M.SP</t>
  </si>
  <si>
    <t>6300ZZ</t>
  </si>
  <si>
    <t>608DD</t>
  </si>
  <si>
    <t>60/28DD</t>
  </si>
  <si>
    <t>6908ZZ</t>
  </si>
  <si>
    <t>6308.C3*R</t>
  </si>
  <si>
    <t>NJ315E.TVP2.C4</t>
  </si>
  <si>
    <t>6006ZZCMMG101*R</t>
  </si>
  <si>
    <t>NU2220E.M1.C3</t>
  </si>
  <si>
    <t>22313E1.C3</t>
  </si>
  <si>
    <t>6016.2ZR</t>
  </si>
  <si>
    <t>NJ309E.M1</t>
  </si>
  <si>
    <t>6902DD</t>
  </si>
  <si>
    <t>6213ZR.C3</t>
  </si>
  <si>
    <t>51100</t>
  </si>
  <si>
    <t>2313TV.C3</t>
  </si>
  <si>
    <t>QJ309TVP</t>
  </si>
  <si>
    <t>22217E1K</t>
  </si>
  <si>
    <t>6314CM</t>
  </si>
  <si>
    <t>6209.C3*B</t>
  </si>
  <si>
    <t>6017DD*B</t>
  </si>
  <si>
    <t>NUP2311E.TVP2</t>
  </si>
  <si>
    <t>7312B.TVP</t>
  </si>
  <si>
    <t>21312E1.C3</t>
  </si>
  <si>
    <t>21312E1TVPB.C3</t>
  </si>
  <si>
    <t>22220E1K</t>
  </si>
  <si>
    <t>6315ZR</t>
  </si>
  <si>
    <t>2204.2RS.TV</t>
  </si>
  <si>
    <t>086700880-0000-10</t>
  </si>
  <si>
    <t>NN3012-D-K-TVP-SP-XL#E</t>
  </si>
  <si>
    <t>HSS71903-C-T-P4S-UL#E</t>
  </si>
  <si>
    <t>51106</t>
  </si>
  <si>
    <t>626DD</t>
  </si>
  <si>
    <t>6022ZZ</t>
  </si>
  <si>
    <t>스냅링</t>
  </si>
  <si>
    <t>6305.2RSR*B</t>
  </si>
  <si>
    <t>6018.2ZR</t>
  </si>
  <si>
    <t>2202.2RS.TV</t>
  </si>
  <si>
    <t>NU2212E.TVP2</t>
  </si>
  <si>
    <t>3201BB.2ZR.TVH</t>
  </si>
  <si>
    <t>6204*R</t>
  </si>
  <si>
    <t>B25-157A1HL1DDTA2AHCX14G101*Y</t>
  </si>
  <si>
    <t>TC25*47*8</t>
  </si>
  <si>
    <t>NU206E.M1</t>
  </si>
  <si>
    <t>H209</t>
  </si>
  <si>
    <t>7208B.JP</t>
  </si>
  <si>
    <t>NUP211E.TVP2</t>
  </si>
  <si>
    <t>21310E1TVPB</t>
  </si>
  <si>
    <t>7207B.TVP</t>
  </si>
  <si>
    <t>7207B.TVP.P5.UO</t>
  </si>
  <si>
    <t>62202-A-2RSR#E</t>
  </si>
  <si>
    <t>2209K.2RS.TV.C3</t>
  </si>
  <si>
    <t>7205B.TVP</t>
  </si>
  <si>
    <t>61812-2RSR-Y#E-P1</t>
  </si>
  <si>
    <t>51205</t>
  </si>
  <si>
    <t>6209TB.P63*B</t>
  </si>
  <si>
    <t>625DD</t>
  </si>
  <si>
    <t>P204</t>
  </si>
  <si>
    <t>62206-A-2RSR-C3#E</t>
  </si>
  <si>
    <t>698ZZ</t>
  </si>
  <si>
    <t>6212*B</t>
  </si>
  <si>
    <t>T7FC060</t>
  </si>
  <si>
    <t>6000ZZC3G81*B</t>
  </si>
  <si>
    <t>6308DDUC3</t>
  </si>
  <si>
    <t>L68149G/11G*B</t>
  </si>
  <si>
    <t>6800ZZ</t>
  </si>
  <si>
    <t>TC17*30*8</t>
  </si>
  <si>
    <t>6009ZZCM/5K</t>
  </si>
  <si>
    <t>UCF207</t>
  </si>
  <si>
    <t>61808-HLC#E</t>
  </si>
  <si>
    <t>6211DDC3</t>
  </si>
  <si>
    <t>P213</t>
  </si>
  <si>
    <t>6304LLCM/5K</t>
  </si>
  <si>
    <t>LMF10UU</t>
  </si>
  <si>
    <t>7209CYP5</t>
  </si>
  <si>
    <t>6204.2ZR.C3*R</t>
  </si>
  <si>
    <t>6302*B</t>
  </si>
  <si>
    <t>6303.C3*B</t>
  </si>
  <si>
    <t>UCP215</t>
  </si>
  <si>
    <t>P211</t>
  </si>
  <si>
    <t>51204</t>
  </si>
  <si>
    <t>30230</t>
  </si>
  <si>
    <t>P214</t>
  </si>
  <si>
    <t>6310ZR*B</t>
  </si>
  <si>
    <t>6316ZR.C3</t>
  </si>
  <si>
    <t>B7009C.T.P4S.UL</t>
  </si>
  <si>
    <t>081218605-0000-02</t>
  </si>
  <si>
    <t>UCF217-J7</t>
  </si>
  <si>
    <t>F215</t>
  </si>
  <si>
    <t>INA</t>
  </si>
  <si>
    <t>019253257-0000-02</t>
  </si>
  <si>
    <t>NUP2218-E-XL-M1</t>
  </si>
  <si>
    <t>P209</t>
  </si>
  <si>
    <t>P312</t>
  </si>
  <si>
    <t>UC312</t>
  </si>
  <si>
    <t>FND453</t>
  </si>
  <si>
    <t>GMN</t>
  </si>
  <si>
    <t>NJ211E.JP3.C3</t>
  </si>
  <si>
    <t>3310BD.2HRS.TVH</t>
  </si>
  <si>
    <t>B7214E.T.P4S.UL</t>
  </si>
  <si>
    <t>N208E.TVP2.C3</t>
  </si>
  <si>
    <t>S6306ZZ</t>
  </si>
  <si>
    <t>B7210E.T.P4S.UL</t>
  </si>
  <si>
    <t>15578/20*B</t>
  </si>
  <si>
    <t>UCF208</t>
  </si>
  <si>
    <t>NU256E.M1A.C3</t>
  </si>
  <si>
    <t>22214E1.C3</t>
  </si>
  <si>
    <t>6204U*R</t>
  </si>
  <si>
    <t>6303.2RSR*B</t>
  </si>
  <si>
    <t>019114834-0000-02</t>
  </si>
  <si>
    <t>7208-B-XL-MP-UO#E</t>
  </si>
  <si>
    <t>016718470-0030-02</t>
  </si>
  <si>
    <t>6024-C3#E</t>
  </si>
  <si>
    <t>055452949-0000-10</t>
  </si>
  <si>
    <t>61801-2RSR-HLC#N10</t>
  </si>
  <si>
    <t>6000*B</t>
  </si>
  <si>
    <t>6303.2ZR.C3*B</t>
  </si>
  <si>
    <t>6008*B</t>
  </si>
  <si>
    <t>6312ZZ*B</t>
  </si>
  <si>
    <t>6300-B-2Z-L278-SNZ1*B</t>
  </si>
  <si>
    <t>6203*B</t>
  </si>
  <si>
    <t>6016DD*B</t>
  </si>
  <si>
    <t>6015*B</t>
  </si>
  <si>
    <t>3310-BD-TVH-L285#E</t>
  </si>
  <si>
    <t>3205BD.TVH</t>
  </si>
  <si>
    <t>6014.2RSR.C3*B</t>
  </si>
  <si>
    <t>32313J*B</t>
  </si>
  <si>
    <t>064155005-0030-16</t>
  </si>
  <si>
    <t>3304-BD-XL-2HRS-TVH-C3#N1</t>
  </si>
  <si>
    <t>6302.C3*B</t>
  </si>
  <si>
    <t>6012*B</t>
  </si>
  <si>
    <t>6008.2RSR.C3*B</t>
  </si>
  <si>
    <t>6011.C3*B</t>
  </si>
  <si>
    <t>069737967-0030-02</t>
  </si>
  <si>
    <t>3208-BD-XL-TVH-L285-C3#N1</t>
  </si>
  <si>
    <t>6206ZZ</t>
  </si>
  <si>
    <t>016738144-0030-02</t>
  </si>
  <si>
    <t>NU2206-E-XL-TVP2-C3#N1</t>
  </si>
  <si>
    <t>HR32307J</t>
  </si>
  <si>
    <t>NU2211W</t>
  </si>
  <si>
    <t>6013.2RSR.C3*B</t>
  </si>
  <si>
    <t>6311.2ZR.C3</t>
  </si>
  <si>
    <t>6007.2RSR.C3*B</t>
  </si>
  <si>
    <t>6005*B</t>
  </si>
  <si>
    <t>068682123-0000-02</t>
  </si>
  <si>
    <t>16010-A#N1</t>
  </si>
  <si>
    <t>016734270-0030-02</t>
  </si>
  <si>
    <t>NJ203-E-XL-TVP2-C3#N1</t>
  </si>
  <si>
    <t>063595583-0030-16</t>
  </si>
  <si>
    <t>3205-BD-XL-2HRS-TVH-C3#N1</t>
  </si>
  <si>
    <t>6314ZZC3G81*B</t>
  </si>
  <si>
    <t>62304-A-2RSR#E</t>
  </si>
  <si>
    <t>30208DY*B</t>
  </si>
  <si>
    <t>6009.C3*B</t>
  </si>
  <si>
    <t>060461632-0000-02</t>
  </si>
  <si>
    <t>16006-A-2Z#N1</t>
  </si>
  <si>
    <t>32216A</t>
  </si>
  <si>
    <t>FL206</t>
  </si>
  <si>
    <t>6214C3*B</t>
  </si>
  <si>
    <t>016722728-0030-13</t>
  </si>
  <si>
    <t>6302-2Z-C3#S</t>
  </si>
  <si>
    <t>019115148-0000-02</t>
  </si>
  <si>
    <t>7212-B-XL-JP#E</t>
  </si>
  <si>
    <t>6003*B</t>
  </si>
  <si>
    <t>064157261-0000-02</t>
  </si>
  <si>
    <t>3303-BD-XL-2HRS-TVH#E</t>
  </si>
  <si>
    <t>NJ207E.M1</t>
  </si>
  <si>
    <t>6410.C3</t>
  </si>
  <si>
    <t>016737750-0030-02</t>
  </si>
  <si>
    <t>NU210-E-XL-TVP2-C3#N1</t>
  </si>
  <si>
    <t>6305*B</t>
  </si>
  <si>
    <t>UC205</t>
  </si>
  <si>
    <t>019006969-0000-02</t>
  </si>
  <si>
    <t>52211#N1</t>
  </si>
  <si>
    <t>016721861-0000-02</t>
  </si>
  <si>
    <t>62211-2RSR#N1</t>
  </si>
  <si>
    <t>038260867-0030-02</t>
  </si>
  <si>
    <t>NJ311-E-XL-M1-C3#E</t>
  </si>
  <si>
    <t>016724038-0030-02</t>
  </si>
  <si>
    <t>6314-2Z-C3#E</t>
  </si>
  <si>
    <t>6205.C3*B</t>
  </si>
  <si>
    <t>30308J*B</t>
  </si>
  <si>
    <t>6007.2RSR*B</t>
  </si>
  <si>
    <t>6007*B</t>
  </si>
  <si>
    <t>3210-BD-TVH-L285#E</t>
  </si>
  <si>
    <t>016736435-0030-02</t>
  </si>
  <si>
    <t>NJ313-E-XL-TVP2-C3#N1</t>
  </si>
  <si>
    <t>B7000C.T.P4S.UL</t>
  </si>
  <si>
    <t>32310J*B</t>
  </si>
  <si>
    <t>4302BB.TVH</t>
  </si>
  <si>
    <t>016737555-0000-02</t>
  </si>
  <si>
    <t>NU203-E-XL-TVP2#N1</t>
  </si>
  <si>
    <t>016700368-0030-02</t>
  </si>
  <si>
    <t>1209-TVH-C3#N1</t>
  </si>
  <si>
    <t>064800393-0030-02</t>
  </si>
  <si>
    <t>62208-A-2RSR-C3#N1</t>
  </si>
  <si>
    <t>060450835-0000-02</t>
  </si>
  <si>
    <t>16002-A-2Z#N1</t>
  </si>
  <si>
    <t>060456175-0000-02</t>
  </si>
  <si>
    <t>16003-A-2RSR#E</t>
  </si>
  <si>
    <t>016722159-0000-01</t>
  </si>
  <si>
    <t>62309-2RSR#E</t>
  </si>
  <si>
    <t>019008333-0030-02</t>
  </si>
  <si>
    <t>NU2213-E-XL-M1-C3#E</t>
  </si>
  <si>
    <t>30213DY*B</t>
  </si>
  <si>
    <t>6311.C3*B</t>
  </si>
  <si>
    <t>607ZZ</t>
  </si>
  <si>
    <t>NU2210E.M1</t>
  </si>
  <si>
    <t>016714741-0000-02</t>
  </si>
  <si>
    <t>51112#E</t>
  </si>
  <si>
    <t>016715284-0000-02</t>
  </si>
  <si>
    <t>51306#E</t>
  </si>
  <si>
    <t>NJ2208E.TVP2</t>
  </si>
  <si>
    <t>NU309E.M1</t>
  </si>
  <si>
    <t>016734416-0030-02</t>
  </si>
  <si>
    <t>NJ210-E-XL-TVP2-C3#E</t>
  </si>
  <si>
    <t>NU217E.TVP2</t>
  </si>
  <si>
    <t>016723120-0030-17</t>
  </si>
  <si>
    <t>6306-2Z-C3#S/S1</t>
  </si>
  <si>
    <t>016700260-0030-02</t>
  </si>
  <si>
    <t>1204-TVH-C3#N1</t>
  </si>
  <si>
    <t>NU307E.TVP2.C3</t>
  </si>
  <si>
    <t>059671505-0030-02</t>
  </si>
  <si>
    <t>62302-A-2RSR-C3#N1</t>
  </si>
  <si>
    <t>NJ203E.TVP2</t>
  </si>
  <si>
    <t>6002*B</t>
  </si>
  <si>
    <t>016737822-0030-02</t>
  </si>
  <si>
    <t>NU212-E-XL-M1-C3#N1</t>
  </si>
  <si>
    <t>063654806-0030-02</t>
  </si>
  <si>
    <t>3307-BD-XL-2Z-TVH-C3#E</t>
  </si>
  <si>
    <t>FC207</t>
  </si>
  <si>
    <t>NJ2212E.M1.C3</t>
  </si>
  <si>
    <t>019006250-0030-02</t>
  </si>
  <si>
    <t>22310-E1-XL-K-C3#N1</t>
  </si>
  <si>
    <t>6207.C3*B</t>
  </si>
  <si>
    <t>FL204</t>
  </si>
  <si>
    <t>623ZZ</t>
  </si>
  <si>
    <t>6216.2RSR.C3</t>
  </si>
  <si>
    <t>016733770-0030-02</t>
  </si>
  <si>
    <t>N210-E-XL-TVP2-C3#N1</t>
  </si>
  <si>
    <t>000970409-0000-02</t>
  </si>
  <si>
    <t>3216-2RS#E</t>
  </si>
  <si>
    <t>1205-TVH-C3#N1</t>
  </si>
  <si>
    <t>SUC205</t>
  </si>
  <si>
    <t>32306J*B</t>
  </si>
  <si>
    <t>6208ZZ</t>
  </si>
  <si>
    <t>6307.2ZR*B</t>
  </si>
  <si>
    <t>B7013E.T.P4S.UL</t>
  </si>
  <si>
    <t>NJ2205-E-M1A#E</t>
  </si>
  <si>
    <t>6408.C3</t>
  </si>
  <si>
    <t>6311ZZ*B</t>
  </si>
  <si>
    <t>016725107-0000-02</t>
  </si>
  <si>
    <t>7206-B-XL-TVP#N1</t>
  </si>
  <si>
    <t>016714687-0000-02</t>
  </si>
  <si>
    <t>51106#E</t>
  </si>
  <si>
    <t>016722175-0000-02</t>
  </si>
  <si>
    <t>62310-2RSR#N1</t>
  </si>
  <si>
    <t>019255080-0000-02</t>
  </si>
  <si>
    <t>NUP312-E-XL-TVP2#E</t>
  </si>
  <si>
    <t>016714407-0000-02</t>
  </si>
  <si>
    <t>4211-B-TVH#E</t>
  </si>
  <si>
    <t>016736796-0030-02</t>
  </si>
  <si>
    <t>NJ411-XL-M1-C3#E</t>
  </si>
  <si>
    <t>016725425-0000-02</t>
  </si>
  <si>
    <t>7214-B-XL-TVP#E</t>
  </si>
  <si>
    <t>6008.C3*B</t>
  </si>
  <si>
    <t>059655437-0000-02</t>
  </si>
  <si>
    <t>62204-A-2RSR#E</t>
  </si>
  <si>
    <t>016737725-0030-02</t>
  </si>
  <si>
    <t>NU209-E-XL-TVP2-C3#N1</t>
  </si>
  <si>
    <t>016703251-0030-02</t>
  </si>
  <si>
    <t>22205-E1-XL-C3#E</t>
  </si>
  <si>
    <t>016737814-0030-02</t>
  </si>
  <si>
    <t>NU211-E-XL-TVP2-C3#E</t>
  </si>
  <si>
    <t>016718356-0000-02</t>
  </si>
  <si>
    <t>6020-2RSR#E</t>
  </si>
  <si>
    <t>016715047-0000-02</t>
  </si>
  <si>
    <t>51207#E</t>
  </si>
  <si>
    <t>NJ311E.M1.C3</t>
  </si>
  <si>
    <t>6309.C3*B</t>
  </si>
  <si>
    <t>33211</t>
  </si>
  <si>
    <t>1309-K-TVH-C3#N1</t>
  </si>
  <si>
    <t>016701313-0030-02</t>
  </si>
  <si>
    <t>16030-C3#N1</t>
  </si>
  <si>
    <t>019238797-0030-02</t>
  </si>
  <si>
    <t>NU209-E-XL-M1-C3#N1</t>
  </si>
  <si>
    <t>7317B.TVP</t>
  </si>
  <si>
    <t>6004ZZ</t>
  </si>
  <si>
    <t>6010DD*B</t>
  </si>
  <si>
    <t>059764090-0000-02</t>
  </si>
  <si>
    <t>63006-A-2RSR#N1</t>
  </si>
  <si>
    <t>32219JA*B</t>
  </si>
  <si>
    <t>016739850-0000-02</t>
  </si>
  <si>
    <t>NU309-E-XL-TVP2#N1</t>
  </si>
  <si>
    <t>NU2216WC3</t>
  </si>
  <si>
    <t>016738004-0000-02</t>
  </si>
  <si>
    <t>NU217-E-XL-TVP2#E</t>
  </si>
  <si>
    <t>016721667-0000-02</t>
  </si>
  <si>
    <t>6220#N1</t>
  </si>
  <si>
    <t>7208B.TVP.UA</t>
  </si>
  <si>
    <t>7211-B-XL-JP#N1</t>
  </si>
  <si>
    <t>22209E1K.C3</t>
  </si>
  <si>
    <t>33207</t>
  </si>
  <si>
    <t>016734602-0000-02</t>
  </si>
  <si>
    <t>NJ217-E-XL-M1#E</t>
  </si>
  <si>
    <t>NJ406M1A.C3</t>
  </si>
  <si>
    <t>51103</t>
  </si>
  <si>
    <t>699ZZ</t>
  </si>
  <si>
    <t>4203BB.TVH</t>
  </si>
  <si>
    <t>019117760-0000-02</t>
  </si>
  <si>
    <t>7314-B-XL-MP-UO#E</t>
  </si>
  <si>
    <t>016734319-0030-02</t>
  </si>
  <si>
    <t>NJ206-E-XL-TVP2-C3#N1</t>
  </si>
  <si>
    <t>6000DD*B</t>
  </si>
  <si>
    <t>22310E1.T41A</t>
  </si>
  <si>
    <t>060453591-0000-02</t>
  </si>
  <si>
    <t>16004-A-2Z#N1</t>
  </si>
  <si>
    <t>064776280-0000-02</t>
  </si>
  <si>
    <t>62306-A-2RSR#N1</t>
  </si>
  <si>
    <t>NJ309E.TVP2.C3</t>
  </si>
  <si>
    <t>019228058-0030-02</t>
  </si>
  <si>
    <t>NJ312-E-XL-M1-C3#N1</t>
  </si>
  <si>
    <t>NUP2307E.TVP2.C3</t>
  </si>
  <si>
    <t>30310DY*K</t>
  </si>
  <si>
    <t>NJ206-E-M1-C3#E</t>
  </si>
  <si>
    <t>016725352-0000-02</t>
  </si>
  <si>
    <t>7212-B-XL-TVP-UA#E</t>
  </si>
  <si>
    <t>059656948-0000-02</t>
  </si>
  <si>
    <t>62205-A-2RSR#N1</t>
  </si>
  <si>
    <t>016715195-0000-02</t>
  </si>
  <si>
    <t>51224#E</t>
  </si>
  <si>
    <t>019116705-0000-11</t>
  </si>
  <si>
    <t>7304-B-XL-MP-UA#N1</t>
  </si>
  <si>
    <t>608ZZ</t>
  </si>
  <si>
    <t>30310J*B</t>
  </si>
  <si>
    <t>019254059-0000-02</t>
  </si>
  <si>
    <t>NUP2314-E-XL-TVP2#N1</t>
  </si>
  <si>
    <t>016714750-0000-02</t>
  </si>
  <si>
    <t>51113#E</t>
  </si>
  <si>
    <t>6020.2ZR.C3</t>
  </si>
  <si>
    <t>016718615-0030-02</t>
  </si>
  <si>
    <t>6028-C3#E</t>
  </si>
  <si>
    <t>61901-2RSR-HLC#K10</t>
  </si>
  <si>
    <t>NU2307-E-M1#E</t>
  </si>
  <si>
    <t>7208B.TVP.UO</t>
  </si>
  <si>
    <t>NJ218E.M1.C3</t>
  </si>
  <si>
    <t>016724798-0030-02</t>
  </si>
  <si>
    <t>6412-C3#N1</t>
  </si>
  <si>
    <t>6407.C3</t>
  </si>
  <si>
    <t>NU202E.TVP2.C3</t>
  </si>
  <si>
    <t>6311C3*B (6311-B-HLJ-C3*B)</t>
  </si>
  <si>
    <t>32011-X-XL-P5#E</t>
  </si>
  <si>
    <t>32305A</t>
  </si>
  <si>
    <t>016736303-0030-02</t>
  </si>
  <si>
    <t>NJ310-E-XL-TVP2-C3#N1</t>
  </si>
  <si>
    <t>NJ2208E.TVP2.C3</t>
  </si>
  <si>
    <t>093329563-0030-10</t>
  </si>
  <si>
    <t>NJ211-E-XL-TVP2-C3#N1</t>
  </si>
  <si>
    <t>059975520-0000-10</t>
  </si>
  <si>
    <t>63001-A-2RSR#N</t>
  </si>
  <si>
    <t>63002-A-2RSR#E</t>
  </si>
  <si>
    <t>016739787-0000-02</t>
  </si>
  <si>
    <t>NU307-E-XL-TVP2#E</t>
  </si>
  <si>
    <t>51213</t>
  </si>
  <si>
    <t>016734580-0030-02</t>
  </si>
  <si>
    <t>NJ215-E-XL-TVP2-C3#E</t>
  </si>
  <si>
    <t>016739990-0030-02</t>
  </si>
  <si>
    <t>NU312-E-XL-TVP2-C3#E</t>
  </si>
  <si>
    <t>016734289-0030-02</t>
  </si>
  <si>
    <t>NJ204-E-XL-TVP2-C3#N1</t>
  </si>
  <si>
    <t>F209</t>
  </si>
  <si>
    <t>019118732-0000-02</t>
  </si>
  <si>
    <t>7405-B-XL-MP-UA#N1</t>
  </si>
  <si>
    <t>6214.2RSR.C3</t>
  </si>
  <si>
    <t>016739256-0030-02</t>
  </si>
  <si>
    <t>NU2316-E-XL-TVP2-C3#N1</t>
  </si>
  <si>
    <t>016702239-0030-02</t>
  </si>
  <si>
    <t>21306-E1-XL-TVPB-C3#N1</t>
  </si>
  <si>
    <t>2304#E</t>
  </si>
  <si>
    <t>B7205E.T.P4S.UL</t>
  </si>
  <si>
    <t>016738233-0000-02</t>
  </si>
  <si>
    <t>NU220-E-XL-M1#E</t>
  </si>
  <si>
    <t>32011XDY*B</t>
  </si>
  <si>
    <t>B7011E.T.P4S.UL</t>
  </si>
  <si>
    <t>NU206E.TVP2</t>
  </si>
  <si>
    <t>021456879-0000-18</t>
  </si>
  <si>
    <t>3201-BB-2RSR-TVH#S1</t>
  </si>
  <si>
    <t>019008325-0030-02</t>
  </si>
  <si>
    <t>NU2212-E-XL-M1-C3#N1</t>
  </si>
  <si>
    <t>016725263-0000-02</t>
  </si>
  <si>
    <t>7210-B-XL-TVP#E</t>
  </si>
  <si>
    <t>019114508-0000-11</t>
  </si>
  <si>
    <t>7204-B-XL-TVP-UA#N1</t>
  </si>
  <si>
    <t>33213</t>
  </si>
  <si>
    <t>019004818-0030-02</t>
  </si>
  <si>
    <t>NU224-E-XL-TVP2-C3#N1</t>
  </si>
  <si>
    <t>016738896-0000-11</t>
  </si>
  <si>
    <t>NU226-E-XL-M1#E</t>
  </si>
  <si>
    <t>NJ208E.M1.C3</t>
  </si>
  <si>
    <t>6032M.C3</t>
  </si>
  <si>
    <t>B7012E.T.P4S.UL</t>
  </si>
  <si>
    <t>NUP2213E.TVP2</t>
  </si>
  <si>
    <t>060641495-0030-15</t>
  </si>
  <si>
    <t>3206-BD-XL-TVH-C3#N1</t>
  </si>
  <si>
    <t>3206BD.TVH</t>
  </si>
  <si>
    <t>F204</t>
  </si>
  <si>
    <t>B7007E.T.P4S.UL</t>
  </si>
  <si>
    <t>21317EAE4C3</t>
  </si>
  <si>
    <t>32020-X-XL-P5#E</t>
  </si>
  <si>
    <t>086018302-0000-10</t>
  </si>
  <si>
    <t>016736451-0030-02</t>
  </si>
  <si>
    <t>NJ314-E-XL-TVP2-C3#E</t>
  </si>
  <si>
    <t>NUP2205E.TVP2</t>
  </si>
  <si>
    <t>NJ315E.M1.C3</t>
  </si>
  <si>
    <t>016737946-0030-02</t>
  </si>
  <si>
    <t>NU215-E-XL-TVP2-C3#N1</t>
  </si>
  <si>
    <t>016725646-0000-02</t>
  </si>
  <si>
    <t>7222-B-XL-TVP#E</t>
  </si>
  <si>
    <t>B7006E.T.P4S.UL</t>
  </si>
  <si>
    <t>016739167-0030-02</t>
  </si>
  <si>
    <t>NU2312-E-XL-TVP2-C3#N1</t>
  </si>
  <si>
    <t>016736400-0030-02</t>
  </si>
  <si>
    <t>NJ312-E-XL-TVP2-C3#E</t>
  </si>
  <si>
    <t>062340395-0030-15</t>
  </si>
  <si>
    <t>3206-BD-XL-2Z-TVH-C3#N1</t>
  </si>
  <si>
    <t>021909440-0000-12</t>
  </si>
  <si>
    <t>4204-BB-TVH#N1</t>
  </si>
  <si>
    <t>016700309-0000-02</t>
  </si>
  <si>
    <t>1206-TVH#E</t>
  </si>
  <si>
    <t>6005.2RSR*B</t>
  </si>
  <si>
    <t>P207</t>
  </si>
  <si>
    <t>019007698-0030-02</t>
  </si>
  <si>
    <t>NJ2208-E-XL-M1-C3#N1</t>
  </si>
  <si>
    <t>019115342-0000-02</t>
  </si>
  <si>
    <t>7213-B-XL-MP-UA#E</t>
  </si>
  <si>
    <t>020937989-0000-02</t>
  </si>
  <si>
    <t>4302-BB-TVH#E</t>
  </si>
  <si>
    <t>016725816-0000-14</t>
  </si>
  <si>
    <t>7304-B-XL-TVP#N1</t>
  </si>
  <si>
    <t>016725840-0000-02</t>
  </si>
  <si>
    <t>7305-B-XL-TVP#N1</t>
  </si>
  <si>
    <t>016736087-0040-02</t>
  </si>
  <si>
    <t>NJ306-E-XL-TVP2-C4#N1</t>
  </si>
  <si>
    <t>016741536-0030-02</t>
  </si>
  <si>
    <t>NUP311-E-XL-TVP2-C3#N1</t>
  </si>
  <si>
    <t>063171350-0030-02</t>
  </si>
  <si>
    <t>3310-BD-XL-2HRS-TVH-C3#E</t>
  </si>
  <si>
    <t>016737873-0030-02</t>
  </si>
  <si>
    <t>NU213-E-XL-TVP2-C3#N1</t>
  </si>
  <si>
    <t>NU205E.M1</t>
  </si>
  <si>
    <t>NU312E.M1.C3</t>
  </si>
  <si>
    <t>016726391-0000-02</t>
  </si>
  <si>
    <t>7317-B-XL-MP-UA#N1</t>
  </si>
  <si>
    <t>016736672-0030-11</t>
  </si>
  <si>
    <t>NJ321-E-XL-M1-C3#N1</t>
  </si>
  <si>
    <t>HC7004C.T.P4S.UL</t>
  </si>
  <si>
    <t>32205HL*B</t>
  </si>
  <si>
    <t>6310.2RSR.C3*B</t>
  </si>
  <si>
    <t>F210</t>
  </si>
  <si>
    <t>32004XJG*R*KBC</t>
  </si>
  <si>
    <t>B71905E.T.P4S.UL</t>
  </si>
  <si>
    <t>055460984-0000-10</t>
  </si>
  <si>
    <t>61902-2RSR-HLC#N10</t>
  </si>
  <si>
    <t>055454356-0000-02</t>
  </si>
  <si>
    <t>61804-2RSR-HLC#N1</t>
  </si>
  <si>
    <t>6201.2RSR.C3*B</t>
  </si>
  <si>
    <t>039026310-0030-02</t>
  </si>
  <si>
    <t>NU413-XL-M1-C3#N1</t>
  </si>
  <si>
    <t>016724291-0030-02</t>
  </si>
  <si>
    <t>6318-C3#E</t>
  </si>
  <si>
    <t>6020.2RSR</t>
  </si>
  <si>
    <t>NU314E.TVP2</t>
  </si>
  <si>
    <t>S6003-2RSR-HLC</t>
  </si>
  <si>
    <t>019241976-0030-02</t>
  </si>
  <si>
    <t>NU221-E-XL-M1-C3#N1</t>
  </si>
  <si>
    <t>SUC207</t>
  </si>
  <si>
    <t>NJ218E.TVP2.C3</t>
  </si>
  <si>
    <t>NU1009M1</t>
  </si>
  <si>
    <t>016725964-0000-02</t>
  </si>
  <si>
    <t>7307-B-XL-TVP#N1</t>
  </si>
  <si>
    <t>6213.C4</t>
  </si>
  <si>
    <t>019225318-0030-02</t>
  </si>
  <si>
    <t>NJ2311-E-XL-M1-C3#N1</t>
  </si>
  <si>
    <t>016725174-0000-02</t>
  </si>
  <si>
    <t>7208-B-XL-TVP#E</t>
  </si>
  <si>
    <t>32028-X-XL#E</t>
  </si>
  <si>
    <t>6301.2ZR.C3*B</t>
  </si>
  <si>
    <t>6216.2ZR.C3</t>
  </si>
  <si>
    <t>HC7005C.T.P4S.UL</t>
  </si>
  <si>
    <t>61909#E</t>
  </si>
  <si>
    <t>016740319-0000-02</t>
  </si>
  <si>
    <t>NU320-E-XL-M1#E</t>
  </si>
  <si>
    <t>22222E1.C3</t>
  </si>
  <si>
    <t>3306BD.2ZR.TVH</t>
  </si>
  <si>
    <t>6414.C3</t>
  </si>
  <si>
    <t>UCP206</t>
  </si>
  <si>
    <t>019008066-0000-02</t>
  </si>
  <si>
    <t>NU215-E-XL-M1#E</t>
  </si>
  <si>
    <t>B7022E.T.P4S.UL</t>
  </si>
  <si>
    <t>HCS71904C.T.P4S.UL</t>
  </si>
  <si>
    <t>016703219-0030-02</t>
  </si>
  <si>
    <t>2218-TVH-C3#N1</t>
  </si>
  <si>
    <t>6211ZZ</t>
  </si>
  <si>
    <t>016718658-0030-02</t>
  </si>
  <si>
    <t>6030-C3#N1</t>
  </si>
  <si>
    <t>039000281-0000-02</t>
  </si>
  <si>
    <t>29413-E1-XL#N1</t>
  </si>
  <si>
    <t>KL44649.L44610*B</t>
  </si>
  <si>
    <t>019008120-0030-02</t>
  </si>
  <si>
    <t>NU217-E-XL-M1-C3#N1</t>
  </si>
  <si>
    <t>038263815-0030-02</t>
  </si>
  <si>
    <t>NU228-E-XL-M1A-C3#E</t>
  </si>
  <si>
    <t>080082831-0000-10</t>
  </si>
  <si>
    <t>61818-2RSR-Y#E</t>
  </si>
  <si>
    <t>019244665-0030-02</t>
  </si>
  <si>
    <t>NU2316-E-XL-M1-C3#N1</t>
  </si>
  <si>
    <t>NUP312E.TVP2</t>
  </si>
  <si>
    <t>6313ZZ*B</t>
  </si>
  <si>
    <t>019224729-0030-02</t>
  </si>
  <si>
    <t>NJ228-E-XL-M1-C3#E</t>
  </si>
  <si>
    <t>016706463-0030-02</t>
  </si>
  <si>
    <t>23026-E1A-XL-M-C3#E</t>
  </si>
  <si>
    <t>NJ2215E.M1</t>
  </si>
  <si>
    <t>51117</t>
  </si>
  <si>
    <t>019025416-0030-02</t>
  </si>
  <si>
    <t>23032-E1A-XL-K-M-C3#N1</t>
  </si>
  <si>
    <t>059730145-0000-02</t>
  </si>
  <si>
    <t>63003-A-2RSR#N1</t>
  </si>
  <si>
    <t>6310*B</t>
  </si>
  <si>
    <t>019000529-0000-02</t>
  </si>
  <si>
    <t>22228-E1-XL#N1</t>
  </si>
  <si>
    <t>021943443-0000-02</t>
  </si>
  <si>
    <t>4308-BB-TVH#E</t>
  </si>
  <si>
    <t>016714105-0000-02</t>
  </si>
  <si>
    <t>33212#N1</t>
  </si>
  <si>
    <t>6034.C3</t>
  </si>
  <si>
    <t>016721500-0030-02</t>
  </si>
  <si>
    <t>6218-C3#E</t>
  </si>
  <si>
    <t>086747690-0000-10</t>
  </si>
  <si>
    <t>31314-XL</t>
  </si>
  <si>
    <t>SUS UC205</t>
  </si>
  <si>
    <t>016736141-0000-02</t>
  </si>
  <si>
    <t>NJ308-E-XL-M1#E</t>
  </si>
  <si>
    <t>016702808-0000-02</t>
  </si>
  <si>
    <t>2207-2RS-TVH#N1</t>
  </si>
  <si>
    <t>063729520-0030-15</t>
  </si>
  <si>
    <t>3212-BD-XL-2HRS-TVH-C3#N1</t>
  </si>
  <si>
    <t>QJ316N2MPA</t>
  </si>
  <si>
    <t>NU313-E-XL-TVP2-C3#E</t>
  </si>
  <si>
    <t>016713869-0000-02</t>
  </si>
  <si>
    <t>3314#N1</t>
  </si>
  <si>
    <t>NU220E.M1.C3</t>
  </si>
  <si>
    <t>B7004C.T.P4S.UL</t>
  </si>
  <si>
    <t>6204ZZC3G81*R</t>
  </si>
  <si>
    <t>UC206D1</t>
  </si>
  <si>
    <t>083959866-0000-13</t>
  </si>
  <si>
    <t>32034-X-XL#N1</t>
  </si>
  <si>
    <t>NJ2316W</t>
  </si>
  <si>
    <t>019225474-0040-02</t>
  </si>
  <si>
    <t>NJ2312-E-XL-M1A-QP51-C4#E</t>
  </si>
  <si>
    <t>039053628-0030-10</t>
  </si>
  <si>
    <t>6028-2RSR-C3#E</t>
  </si>
  <si>
    <t>080419798-0000-18</t>
  </si>
  <si>
    <t>31308-XL#N1&gt;2</t>
  </si>
  <si>
    <t>080728944-0000-10</t>
  </si>
  <si>
    <t>61821-2RSR-Y#N1</t>
  </si>
  <si>
    <t>062341111-0030-16</t>
  </si>
  <si>
    <t>3206-BD-XL-2HRS-TVH-C3#E</t>
  </si>
  <si>
    <t>6316ZZC3G81*B</t>
  </si>
  <si>
    <t>NJ1014M1A</t>
  </si>
  <si>
    <t>32310A</t>
  </si>
  <si>
    <t>6320.C3</t>
  </si>
  <si>
    <t>016738721-0000-02</t>
  </si>
  <si>
    <t>NU222-E-XL-TVP2#N1</t>
  </si>
  <si>
    <t>NU207E.TVP2.C3</t>
  </si>
  <si>
    <t>016726030-0000-02</t>
  </si>
  <si>
    <t>7309-B-XL-MP-UA#N1</t>
  </si>
  <si>
    <t>019253230-0000-02</t>
  </si>
  <si>
    <t>NUP2217-E-XL-TVP2#E</t>
  </si>
  <si>
    <t>NJ324-E-XL-M1-C3#N1</t>
  </si>
  <si>
    <t>7308B.TVP.UO</t>
  </si>
  <si>
    <t>B71911E.T.P4S.UL</t>
  </si>
  <si>
    <t>NU213E.M1.C3</t>
  </si>
  <si>
    <t>016726359-0000-02</t>
  </si>
  <si>
    <t>7316-B-XL-MP#E</t>
  </si>
  <si>
    <t>016740912-0000-02</t>
  </si>
  <si>
    <t>NUP2206-E-XL-TVP2#E</t>
  </si>
  <si>
    <t>B7207C.T.P4S.UL</t>
  </si>
  <si>
    <t>B7018E.T.P4S.UL</t>
  </si>
  <si>
    <t>B7222E.T.P4S.UL</t>
  </si>
  <si>
    <t>30213J*B</t>
  </si>
  <si>
    <t>016740939-0000-02</t>
  </si>
  <si>
    <t>NUP2208-E-XL-TVP2#N1</t>
  </si>
  <si>
    <t>016737989-0030-02</t>
  </si>
  <si>
    <t>NU216-E-XL-TVP2-C3#N1</t>
  </si>
  <si>
    <t>016739906-0030-02</t>
  </si>
  <si>
    <t>NU311-E-XL-M1-C3#N1</t>
  </si>
  <si>
    <t>HSS7008E.T.P4S.UL</t>
  </si>
  <si>
    <t>016703979-0030-02</t>
  </si>
  <si>
    <t>22216-E1-XL-K-C3#E</t>
  </si>
  <si>
    <t>7208B.TVP</t>
  </si>
  <si>
    <t>016718712-0030-02</t>
  </si>
  <si>
    <t>6034-M-C3#E</t>
  </si>
  <si>
    <t>086643754-0000-10</t>
  </si>
  <si>
    <t>NN3016-D-K-TVP-SP-XL#E</t>
  </si>
  <si>
    <t>062494309-0030-15</t>
  </si>
  <si>
    <t>3305-BD-XL-2HRS-TVH-C3#N1</t>
  </si>
  <si>
    <t>016738330-0030-02</t>
  </si>
  <si>
    <t>NU2212-E-XL-TVP2-C3#E</t>
  </si>
  <si>
    <t>NJ220E.M1.C3</t>
  </si>
  <si>
    <t>019035969-0030-02</t>
  </si>
  <si>
    <t>23228-E1A-XL-M-C3#N1</t>
  </si>
  <si>
    <t>NJ2226E.M1.C3</t>
  </si>
  <si>
    <t>NJ232E.M1.C3</t>
  </si>
  <si>
    <t>3305BD.2HRS.TVH</t>
  </si>
  <si>
    <t>QJ307MPA</t>
  </si>
  <si>
    <t>019008848-0000-02</t>
  </si>
  <si>
    <t>1322-M#E</t>
  </si>
  <si>
    <t>HSS71908E.T.P4S.UL</t>
  </si>
  <si>
    <t>080613128-0000-10</t>
  </si>
  <si>
    <t>32226-XL#E</t>
  </si>
  <si>
    <t>6310.2ZR*B</t>
  </si>
  <si>
    <t>016703340-0030-02</t>
  </si>
  <si>
    <t>22207-E1-XL-C3#E</t>
  </si>
  <si>
    <t>016715039-0000-02</t>
  </si>
  <si>
    <t>51206#E</t>
  </si>
  <si>
    <t>016724119-0030-02</t>
  </si>
  <si>
    <t>6315-2Z-C3#E</t>
  </si>
  <si>
    <t>019228198-0030-02</t>
  </si>
  <si>
    <t>NJ313-E-XL-M1-C3#N1</t>
  </si>
  <si>
    <t>016718402-0000-02</t>
  </si>
  <si>
    <t>6021#N1</t>
  </si>
  <si>
    <t>7307B.TVP.UO</t>
  </si>
  <si>
    <t>016738284-0000-15</t>
  </si>
  <si>
    <t>NU2210-E-XL-TVP2#S1</t>
  </si>
  <si>
    <t>019117868-0000-02</t>
  </si>
  <si>
    <t>7316-B-XL-JP-UA#N1</t>
  </si>
  <si>
    <t>B7020C.T.P4S.UL</t>
  </si>
  <si>
    <t>7316B.MP.UA</t>
  </si>
  <si>
    <t>NU1018M1.C3</t>
  </si>
  <si>
    <t>6213ZZ</t>
  </si>
  <si>
    <t>063595583-0000-17</t>
  </si>
  <si>
    <t>3205-BD-XL-2HRS-TVH#E</t>
  </si>
  <si>
    <t>016738721-0030-02</t>
  </si>
  <si>
    <t>NU222-E-XL-TVP2-C3#N1</t>
  </si>
  <si>
    <t>NJ1022M1</t>
  </si>
  <si>
    <t>60638654-FAG</t>
  </si>
  <si>
    <t>30210DY*B</t>
  </si>
  <si>
    <t>016714660-0000-02</t>
  </si>
  <si>
    <t>51104#E</t>
  </si>
  <si>
    <t>22311E1.T41A</t>
  </si>
  <si>
    <t>016734815-0000-02</t>
  </si>
  <si>
    <t>NJ2209-E-XL-TVP2#N1</t>
  </si>
  <si>
    <t>NJ2320E.M1.C3</t>
  </si>
  <si>
    <t>B7224E.T.P4S.UL</t>
  </si>
  <si>
    <t>062408917-0000-02</t>
  </si>
  <si>
    <t>3210-BD-XL-2HRS-TVH#E</t>
  </si>
  <si>
    <t>016725344-0000-02</t>
  </si>
  <si>
    <t>7212-B-XL-TVP#N1</t>
  </si>
  <si>
    <t>NJ1024M1</t>
  </si>
  <si>
    <t>078360951-0000-10</t>
  </si>
  <si>
    <t>32222-XL#N1</t>
  </si>
  <si>
    <t>NU2213E.TVP2.C3</t>
  </si>
  <si>
    <t>019241941-0030-02</t>
  </si>
  <si>
    <t>NU2219-E-XL-M1-C3#N1</t>
  </si>
  <si>
    <t>NJ320E.M1A.C4</t>
  </si>
  <si>
    <t>016701348-0030-02</t>
  </si>
  <si>
    <t>16038-C3#N1</t>
  </si>
  <si>
    <t>016720385-0030-14</t>
  </si>
  <si>
    <t>6208-2RSR-C3#S</t>
  </si>
  <si>
    <t>016718488-0030-02</t>
  </si>
  <si>
    <t>6024-2RSR-C3#E</t>
  </si>
  <si>
    <t>2310.2RS.TV</t>
  </si>
  <si>
    <t>016721870-0000-02</t>
  </si>
  <si>
    <t>62212-2RSR#E</t>
  </si>
  <si>
    <t>019115490-0000-02</t>
  </si>
  <si>
    <t>7214-B-XL-TVP-UO#E</t>
  </si>
  <si>
    <t>7006B.2RS.TVP</t>
  </si>
  <si>
    <t>016738373-0000-02</t>
  </si>
  <si>
    <t>NU2214-E-XL-M1#E</t>
  </si>
  <si>
    <t>SB205</t>
  </si>
  <si>
    <t>019244932-0000-02</t>
  </si>
  <si>
    <t>NU2319-E-XL-M1#E</t>
  </si>
  <si>
    <t>016738934-0030-02</t>
  </si>
  <si>
    <t>NU228-E-XL-M1-C3#N1</t>
  </si>
  <si>
    <t>019217790-0030-02</t>
  </si>
  <si>
    <t>N222-E-XL-TVP2-C3#E</t>
  </si>
  <si>
    <t>7219B.TVP</t>
  </si>
  <si>
    <t>021943478-0000-02</t>
  </si>
  <si>
    <t>4207-BB-TVH#E</t>
  </si>
  <si>
    <t>019017200-0030-02</t>
  </si>
  <si>
    <t>22220-E1A-XL-M-C3#E</t>
  </si>
  <si>
    <t>019223641-0030-02</t>
  </si>
  <si>
    <t>NJ2218-E-XL-M1-C3#N1</t>
  </si>
  <si>
    <t>019000863-0000-02</t>
  </si>
  <si>
    <t>22324-E1-XL#E</t>
  </si>
  <si>
    <t>NUP313E.TVP2.C3</t>
  </si>
  <si>
    <t>016741234-0030-10</t>
  </si>
  <si>
    <t>NUP230-E-XL-M1-C3#E</t>
  </si>
  <si>
    <t>6306.2RSR.C3*B</t>
  </si>
  <si>
    <t>019117981-0000-02</t>
  </si>
  <si>
    <t>7317-B-XL-MP-UO#E</t>
  </si>
  <si>
    <t>019001177-0030-02</t>
  </si>
  <si>
    <t>23038-E1A-XL-M-C3#E</t>
  </si>
  <si>
    <t>21318E1TVPB</t>
  </si>
  <si>
    <t>B7211E.2RSD.T.P4S.UL</t>
  </si>
  <si>
    <t>019017626-0030-02</t>
  </si>
  <si>
    <t>22226-E1A-XL-M-C3#E</t>
  </si>
  <si>
    <t>016740440-0030-02</t>
  </si>
  <si>
    <t>NU330-E-XL-M1-C3#N1</t>
  </si>
  <si>
    <t>019004656-0030-02</t>
  </si>
  <si>
    <t>NU1015-XL-M1-C3#N1</t>
  </si>
  <si>
    <t>016737822-0000-02</t>
  </si>
  <si>
    <t>NU212-E-XL-M1#E</t>
  </si>
  <si>
    <t>HC71907-E-T-P4S-UL#E</t>
  </si>
  <si>
    <t>019007850-0030-02</t>
  </si>
  <si>
    <t>NJ310-E-XL-M1-C3#N1</t>
  </si>
  <si>
    <t>020676735-0000-02</t>
  </si>
  <si>
    <t>7308-B-XL-2RS-TVP-L237#E</t>
  </si>
  <si>
    <t>016742494-0000-02</t>
  </si>
  <si>
    <t>QJ308-XL-MPA#N1</t>
  </si>
  <si>
    <t>NJ308E.M1</t>
  </si>
  <si>
    <t>063184923-0030-02</t>
  </si>
  <si>
    <t>3310-BD-XL-TVH-C3#E</t>
  </si>
  <si>
    <t>6220-J20AA-C3#E</t>
  </si>
  <si>
    <t>32319A</t>
  </si>
  <si>
    <t>016726049-0000-02</t>
  </si>
  <si>
    <t>7309-B-XL-TVP#E</t>
  </si>
  <si>
    <t>059752238-0000-02</t>
  </si>
  <si>
    <t>63005-A-2RSR#N1</t>
  </si>
  <si>
    <t>086701304-0000-10</t>
  </si>
  <si>
    <t>N1010-D-K-TVP-SP-XL#E</t>
  </si>
  <si>
    <t>22211E1K.C3</t>
  </si>
  <si>
    <t>019056850-0000-12</t>
  </si>
  <si>
    <t>32940-A#N1</t>
  </si>
  <si>
    <t>016738543-0030-02</t>
  </si>
  <si>
    <t>NU2219-E-XL-TVP2-C3#N1</t>
  </si>
  <si>
    <t>016702590-0000-02</t>
  </si>
  <si>
    <t>2200-2RS-TVH#N1</t>
  </si>
  <si>
    <t>HSS7001C.T.P4S.UL</t>
  </si>
  <si>
    <t>016701321-0030-02</t>
  </si>
  <si>
    <t>16034-C3#N1&gt;1</t>
  </si>
  <si>
    <t>3207BD.TVH</t>
  </si>
  <si>
    <t>016707850-0030-10</t>
  </si>
  <si>
    <t>23138-E1A-XL-K-M-C3#E</t>
  </si>
  <si>
    <t>063712733-0000-12</t>
  </si>
  <si>
    <t>3212-BD-XL-TVH#N1</t>
  </si>
  <si>
    <t>32315A</t>
  </si>
  <si>
    <t>NUP210E.TVP2.C3</t>
  </si>
  <si>
    <t>31324X</t>
  </si>
  <si>
    <t>016726057-0000-02</t>
  </si>
  <si>
    <t>7309-B-XL-TVP-UA#N1</t>
  </si>
  <si>
    <t>019118856-0000-02</t>
  </si>
  <si>
    <t>7409-B-XL-MP-UA#N1</t>
  </si>
  <si>
    <t>7409-B-MP-UA#E</t>
  </si>
  <si>
    <t>019000880-0000-02</t>
  </si>
  <si>
    <t>22326-E1-XL#E</t>
  </si>
  <si>
    <t>016702662-0000-02</t>
  </si>
  <si>
    <t>2203-2RS-TVH#E</t>
  </si>
  <si>
    <t>019001568-0030-02</t>
  </si>
  <si>
    <t>23222-E1A-XL-M-C3#N1</t>
  </si>
  <si>
    <t>019000820-0030-02</t>
  </si>
  <si>
    <t>22320-E1-XL-C3#N1</t>
  </si>
  <si>
    <t>019117302-0000-02</t>
  </si>
  <si>
    <t>7309-B-XL-MP#N1</t>
  </si>
  <si>
    <t>016737580-0030-02</t>
  </si>
  <si>
    <t>NU205-E-XL-TVP2-C3#N1</t>
  </si>
  <si>
    <t>062707850-0030-02</t>
  </si>
  <si>
    <t>3306-BD-XL-2HRS-TVH-C3#E</t>
  </si>
  <si>
    <t>038405237-0030-02</t>
  </si>
  <si>
    <t>6228-M-C3#N1</t>
  </si>
  <si>
    <t>51416MP</t>
  </si>
  <si>
    <t>B7017E.T.P4S.UL</t>
  </si>
  <si>
    <t>016740360-0000-02</t>
  </si>
  <si>
    <t>NU322-E-XL-M1#E</t>
  </si>
  <si>
    <t>019250746-0000-02</t>
  </si>
  <si>
    <t>NU416-XL-M1#N1</t>
  </si>
  <si>
    <t>016738403-0000-02</t>
  </si>
  <si>
    <t>NU2215-E-XL-TVP2#N1</t>
  </si>
  <si>
    <t>019030878-0030-02</t>
  </si>
  <si>
    <t>23126-E1A-XL-M-C3#E</t>
  </si>
  <si>
    <t>22314E1.T41A</t>
  </si>
  <si>
    <t>093999178-0030-10</t>
  </si>
  <si>
    <t>6411-C-C3#E</t>
  </si>
  <si>
    <t>016713354-0000-16</t>
  </si>
  <si>
    <t>33015#S1</t>
  </si>
  <si>
    <t>NA6914-ZW-XL</t>
  </si>
  <si>
    <t>098565230-0000-11</t>
  </si>
  <si>
    <t>6006ZZ*K</t>
  </si>
  <si>
    <t>016703901-0030-02</t>
  </si>
  <si>
    <t>22215-E1-XL-K-C3#E</t>
  </si>
  <si>
    <t>016738888-0030-02</t>
  </si>
  <si>
    <t>NU224-E-XL-M1-C3#E</t>
  </si>
  <si>
    <t>3309BD.TVH</t>
  </si>
  <si>
    <t>016738292-0030-02</t>
  </si>
  <si>
    <t>NU2211-E-XL-TVP2-C3#N1</t>
  </si>
  <si>
    <t>019007450-0030-02</t>
  </si>
  <si>
    <t>NJ214-E-XL-M1-C3#E</t>
  </si>
  <si>
    <t>NU2319E.TVP2.C3</t>
  </si>
  <si>
    <t>7204B.JP</t>
  </si>
  <si>
    <t>31322X</t>
  </si>
  <si>
    <t>019243847-0030-02</t>
  </si>
  <si>
    <t>NU2306-E-XL-M1-C3#N1</t>
  </si>
  <si>
    <t>016704584-0000-02</t>
  </si>
  <si>
    <t>22228-E1-XL-K#E</t>
  </si>
  <si>
    <t>NU219E.TVP2.C3</t>
  </si>
  <si>
    <t>32013XJg*B</t>
  </si>
  <si>
    <t>6206.2RSR.C3*B</t>
  </si>
  <si>
    <t>016703952-0030-02</t>
  </si>
  <si>
    <t>22216-E1-XL-C3#E</t>
  </si>
  <si>
    <t>062494309-0000-02</t>
  </si>
  <si>
    <t>3305-BD-XL-2HRS-TVH#E</t>
  </si>
  <si>
    <t>3306-BD-XL-2HRS-TVH#E</t>
  </si>
  <si>
    <t>019056621-0000-12</t>
  </si>
  <si>
    <t>32321-A#N1</t>
  </si>
  <si>
    <t>039000290-0000-02</t>
  </si>
  <si>
    <t>29414-E1-XL#E</t>
  </si>
  <si>
    <t>32015-X-XL-P5#E</t>
  </si>
  <si>
    <t>062599372-0000-13</t>
  </si>
  <si>
    <t>3204-BD-XL-2HRS-TVH#N1</t>
  </si>
  <si>
    <t>093331827-0030-10</t>
  </si>
  <si>
    <t>NJ2309-E-XL-M1-C3#N1</t>
  </si>
  <si>
    <t>NUP218E.TVP2.C3</t>
  </si>
  <si>
    <t>016702760-0000-02</t>
  </si>
  <si>
    <t>2206-2RS-TVH#E</t>
  </si>
  <si>
    <t>019006314-0030-02</t>
  </si>
  <si>
    <t>22317-E1-XL-K-C3#E</t>
  </si>
  <si>
    <t>6028.2ZR.C3</t>
  </si>
  <si>
    <t>NUP2310E.TVP2.C3</t>
  </si>
  <si>
    <t>093249489-0000-10</t>
  </si>
  <si>
    <t>31319-XL#E</t>
  </si>
  <si>
    <t>019003153-0000-02</t>
  </si>
  <si>
    <t>7206-B-XL-TVP-UO#E</t>
  </si>
  <si>
    <t>6012ZZ</t>
  </si>
  <si>
    <t>016714059-0030-02</t>
  </si>
  <si>
    <t>3320-M-C3#N1</t>
  </si>
  <si>
    <t>NU217E.TVP2.C3</t>
  </si>
  <si>
    <t>019003110-0030-02</t>
  </si>
  <si>
    <t>6326-M-C3#E</t>
  </si>
  <si>
    <t>7415B.MP.UA</t>
  </si>
  <si>
    <t>098612573-8790-12</t>
  </si>
  <si>
    <t>NUP2228E.M1</t>
  </si>
  <si>
    <t>016724348-0030-02</t>
  </si>
  <si>
    <t>6319-C3#N1</t>
  </si>
  <si>
    <t>7312B.TVP.UO</t>
  </si>
  <si>
    <t>016737326-0030-02</t>
  </si>
  <si>
    <t>NU1034-XL-M1-C3#E</t>
  </si>
  <si>
    <t>3215B.TVH.C3</t>
  </si>
  <si>
    <t>F205</t>
  </si>
  <si>
    <t>016738578-0030-02</t>
  </si>
  <si>
    <t>NU2220-E-XL-M1-C3#E</t>
  </si>
  <si>
    <t>QJ313MPA</t>
  </si>
  <si>
    <t>B7015C.T.P4S.UL</t>
  </si>
  <si>
    <t>3214B.2RSR.TVH</t>
  </si>
  <si>
    <t>080728898-0000-10</t>
  </si>
  <si>
    <t>61820-2RSR-Y#N1</t>
  </si>
  <si>
    <t>016738381-0030-02</t>
  </si>
  <si>
    <t>NU2214-E-XL-TVP2-C3#N1</t>
  </si>
  <si>
    <t>NJ2320E.M1A.C3</t>
  </si>
  <si>
    <t>063171350-0000-02</t>
  </si>
  <si>
    <t>3310-BD-XL-2HRS-TVH#N1</t>
  </si>
  <si>
    <t>30305A</t>
  </si>
  <si>
    <t>016714679-0000-02</t>
  </si>
  <si>
    <t>51105#E</t>
  </si>
  <si>
    <t>3317M</t>
  </si>
  <si>
    <t>016704339-0030-02</t>
  </si>
  <si>
    <t>22222-E1-XL-K-C3#E</t>
  </si>
  <si>
    <t>059656948-0030-02</t>
  </si>
  <si>
    <t>62205-A-2RSR-C3#N1</t>
  </si>
  <si>
    <t>NUP234E.M1.C3</t>
  </si>
  <si>
    <t>NU334-E-TB-M1-C3#E</t>
  </si>
  <si>
    <t>22230E1K.C3</t>
  </si>
  <si>
    <t>3214B.TVH.C3</t>
  </si>
  <si>
    <t>016738691-0030-02</t>
  </si>
  <si>
    <t>NU2228-E-XL-M1-C3#E</t>
  </si>
  <si>
    <t>NU2306E.M1A.C3</t>
  </si>
  <si>
    <t>019001525-0030-02</t>
  </si>
  <si>
    <t>23220-E1A-XL-M-C3#N1</t>
  </si>
  <si>
    <t>016740360-0030-02</t>
  </si>
  <si>
    <t>NU322-E-XL-M1-C3#N1</t>
  </si>
  <si>
    <t>038904667-0030-02</t>
  </si>
  <si>
    <t>2213-K-TVH-C3#N1</t>
  </si>
  <si>
    <t>068418477-0030-10</t>
  </si>
  <si>
    <t>22238-BE-XL-K-C3#N</t>
  </si>
  <si>
    <t>NJ230E.M1</t>
  </si>
  <si>
    <t>059950668-0000-10</t>
  </si>
  <si>
    <t>23140-BE-XL-K#N</t>
  </si>
  <si>
    <t>6018ZZ*B</t>
  </si>
  <si>
    <t>019005024-0030-02</t>
  </si>
  <si>
    <t>NU324-E-XL-M1-C3#E</t>
  </si>
  <si>
    <t>NU2308E.TVP2.C3</t>
  </si>
  <si>
    <t>7317B.TVP.UA</t>
  </si>
  <si>
    <t>6203ZZ</t>
  </si>
  <si>
    <t>NU2316E.M1.C3</t>
  </si>
  <si>
    <t>22315E1A.M.C3</t>
  </si>
  <si>
    <t>016714172-0030-02</t>
  </si>
  <si>
    <t>3322-M-C3#N1</t>
  </si>
  <si>
    <t>6309.2RSR.C3*B</t>
  </si>
  <si>
    <t>019106530-0030-02</t>
  </si>
  <si>
    <t>6232-M-C3#E</t>
  </si>
  <si>
    <t>016739574-0030-02</t>
  </si>
  <si>
    <t>NU240-E-M1-C3#N1</t>
  </si>
  <si>
    <t>061717231-0030-02</t>
  </si>
  <si>
    <t>23044-BE-XL-K-C3#N1</t>
  </si>
  <si>
    <t>016724151-0030-02</t>
  </si>
  <si>
    <t>6316-C3#E</t>
  </si>
  <si>
    <t>062773828-0000-13</t>
  </si>
  <si>
    <t>3209-BD-XL-2HRS-TVH#N1</t>
  </si>
  <si>
    <t>063765322-0000-02</t>
  </si>
  <si>
    <t>3207-BD-XL-2Z-TVH#N1</t>
  </si>
  <si>
    <t>016704428-0030-02</t>
  </si>
  <si>
    <t>22224-E1-XL-C3#E</t>
  </si>
  <si>
    <t>016739850-0030-02</t>
  </si>
  <si>
    <t>NU309-E-XL-TVP2-C3#E</t>
  </si>
  <si>
    <t>USBFL003</t>
  </si>
  <si>
    <t>7311B.TVP</t>
  </si>
  <si>
    <t>039242730-0030-02</t>
  </si>
  <si>
    <t>23932-E1A-XL-M-C3#N1</t>
  </si>
  <si>
    <t>019035993-0030-02</t>
  </si>
  <si>
    <t>23228-E1A-XL-K-M-C3#N1</t>
  </si>
  <si>
    <t>016721896-0030-02</t>
  </si>
  <si>
    <t>6222-2Z-C3#N1</t>
  </si>
  <si>
    <t>22318E1A.M.C3</t>
  </si>
  <si>
    <t>016704231-0000-02</t>
  </si>
  <si>
    <t>22220-E1-XL-K#E</t>
  </si>
  <si>
    <t>016706730-0030-02</t>
  </si>
  <si>
    <t>23036-E1A-XL-M-C3#E</t>
  </si>
  <si>
    <t>019005199-0000-02</t>
  </si>
  <si>
    <t>NUP318-E-XL-TVP2#N1</t>
  </si>
  <si>
    <t>019000553-0030-02</t>
  </si>
  <si>
    <t>22232-E1-XL-C3#N1</t>
  </si>
  <si>
    <t>019111770-0030-02</t>
  </si>
  <si>
    <t>6322-2Z-C3#E</t>
  </si>
  <si>
    <t>019115814-0000-02</t>
  </si>
  <si>
    <t>7217-B-XL-MP-UA#N1</t>
  </si>
  <si>
    <t>087325500-0000-10</t>
  </si>
  <si>
    <t>32238-XL#E</t>
  </si>
  <si>
    <t>NJ315E.TVP2.C3</t>
  </si>
  <si>
    <t>019115113-0000-02</t>
  </si>
  <si>
    <t>7211-B-XL-MP-UA#N1</t>
  </si>
  <si>
    <t>016734874-0000-13</t>
  </si>
  <si>
    <t>NJ2210-E-XL-TVP2#S</t>
  </si>
  <si>
    <t>016737121-0000-02</t>
  </si>
  <si>
    <t>NU1012-XL-M1#E</t>
  </si>
  <si>
    <t>32030X</t>
  </si>
  <si>
    <t>016739922-0030-02</t>
  </si>
  <si>
    <t>NU311-E-XL-TVP2-C3#N1</t>
  </si>
  <si>
    <t>078172772-0000-10</t>
  </si>
  <si>
    <t>32022-X-XL#N1</t>
  </si>
  <si>
    <t>063874229-0000-02</t>
  </si>
  <si>
    <t>3307-BD-XL-2HRS-TVH#N1</t>
  </si>
  <si>
    <t>016738896-0030-02</t>
  </si>
  <si>
    <t>NU226-E-XL-M1-C3#E</t>
  </si>
  <si>
    <t>23224-E1A-XL-M-C3#E</t>
  </si>
  <si>
    <t>064775976-0000-02</t>
  </si>
  <si>
    <t>62209-A-2RSR#N1</t>
  </si>
  <si>
    <t>22326E1.C3</t>
  </si>
  <si>
    <t>22312E1.T41A</t>
  </si>
  <si>
    <t>083952357-0000-10</t>
  </si>
  <si>
    <t>32032-X-XL#E</t>
  </si>
  <si>
    <t>32322A</t>
  </si>
  <si>
    <t>6316.C3</t>
  </si>
  <si>
    <t>019250746-0030-02</t>
  </si>
  <si>
    <t>NU416-XL-M1-C3#E</t>
  </si>
  <si>
    <t>016713826-0030-02</t>
  </si>
  <si>
    <t>3312-B-TVH-C3#E</t>
  </si>
  <si>
    <t>019117140-0000-02</t>
  </si>
  <si>
    <t>7308-B-XL-JP-UA#N1</t>
  </si>
  <si>
    <t>HCS7014E.T.P4S.DUL</t>
  </si>
  <si>
    <t>NU2214E.TVP2.C3</t>
  </si>
  <si>
    <t>019014643-0030-01</t>
  </si>
  <si>
    <t>21312-E1-XL-C3#N1</t>
  </si>
  <si>
    <t>22217E1.C3</t>
  </si>
  <si>
    <t>019001053-0030-02</t>
  </si>
  <si>
    <t>23028-E1A-XL-M-C3#N1</t>
  </si>
  <si>
    <t>6213.C3</t>
  </si>
  <si>
    <t>SUS UC208</t>
  </si>
  <si>
    <t>6226.C3</t>
  </si>
  <si>
    <t>016726103-0000-02</t>
  </si>
  <si>
    <t>7310-B-XL-TVP-UO#E</t>
  </si>
  <si>
    <t>NJ2304E.TVP2.C3</t>
  </si>
  <si>
    <t>32312-BA#E</t>
  </si>
  <si>
    <t>23022E1A.M.C3</t>
  </si>
  <si>
    <t>NU240E.M1.C3</t>
  </si>
  <si>
    <t>NJ2222W</t>
  </si>
  <si>
    <t>6322C3</t>
  </si>
  <si>
    <t>22328E1.C3</t>
  </si>
  <si>
    <t>038999811-0000-02</t>
  </si>
  <si>
    <t>29328-E1-XL#E</t>
  </si>
  <si>
    <t>016737245-0030-02</t>
  </si>
  <si>
    <t>NU1024-XL-M1-C3#N1</t>
  </si>
  <si>
    <t>016737393-0030-12</t>
  </si>
  <si>
    <t>NU1044-M1-C3#N1</t>
  </si>
  <si>
    <t>016739183-0030-02</t>
  </si>
  <si>
    <t>NU2313-E-XL-M1-C3#E</t>
  </si>
  <si>
    <t>016735269-0030-11</t>
  </si>
  <si>
    <t>NJ224-E-XL-M1-C3#E</t>
  </si>
  <si>
    <t>016738594-0030-02</t>
  </si>
  <si>
    <t>NU2220-E-XL-TVP2-C3#N1</t>
  </si>
  <si>
    <t>22311E1.C3</t>
  </si>
  <si>
    <t>NJ230E.M1.C3</t>
  </si>
  <si>
    <t>019245874-0030-12</t>
  </si>
  <si>
    <t>NU234-E-XL-M1-C3#E&gt;1</t>
  </si>
  <si>
    <t>22217E1A.M.C3</t>
  </si>
  <si>
    <t>NUP207E.TVP2</t>
  </si>
  <si>
    <t>NU2208E.M1.C3</t>
  </si>
  <si>
    <t>31318</t>
  </si>
  <si>
    <t>016740920-0000-02</t>
  </si>
  <si>
    <t>NUP2207-E-XL-TVP2#N1</t>
  </si>
  <si>
    <t>016734971-0030-02</t>
  </si>
  <si>
    <t>NJ2214-E-XL-M1-C3#N1</t>
  </si>
  <si>
    <t>20210T.C3</t>
  </si>
  <si>
    <t>6200ZZCMQG101*K</t>
  </si>
  <si>
    <t>NU2212E.TVP2.C3</t>
  </si>
  <si>
    <t>039000362-0000-02</t>
  </si>
  <si>
    <t>29418-E1-XL#N1</t>
  </si>
  <si>
    <t>016721888-0030-02</t>
  </si>
  <si>
    <t>6222-C3#N1</t>
  </si>
  <si>
    <t>B7212E.T.P4S.UL</t>
  </si>
  <si>
    <t>016726227-0000-02</t>
  </si>
  <si>
    <t>7313-B-XL-MP-UA#E</t>
  </si>
  <si>
    <t>B7215C.T.P4S.UL</t>
  </si>
  <si>
    <t>062341200-0030-10</t>
  </si>
  <si>
    <t>23238-BE-XL-C3#N</t>
  </si>
  <si>
    <t>NU1017M1</t>
  </si>
  <si>
    <t>FD1011DLR.T.P4S</t>
  </si>
  <si>
    <t>HCS71906C.T.P4S.UL</t>
  </si>
  <si>
    <t>6322.2ZR.C3</t>
  </si>
  <si>
    <t>016704436-0030-02</t>
  </si>
  <si>
    <t>22224-E1-XL-K-C3#E</t>
  </si>
  <si>
    <t>038999773-0000-02</t>
  </si>
  <si>
    <t>29324-E1-XL#N1</t>
  </si>
  <si>
    <t>NU208E.TVP2</t>
  </si>
  <si>
    <t>50000493D</t>
  </si>
  <si>
    <t>CF30V</t>
  </si>
  <si>
    <t>DBG</t>
  </si>
  <si>
    <t>32317A</t>
  </si>
  <si>
    <t>019261209-0000-02</t>
  </si>
  <si>
    <t>QJ222-N2-MPA#N1</t>
  </si>
  <si>
    <t>016719182-0000-02</t>
  </si>
  <si>
    <t>61852-M#N1</t>
  </si>
  <si>
    <t>019106505-0030-02</t>
  </si>
  <si>
    <t>6230-M-C3#N1</t>
  </si>
  <si>
    <t>016709055-0030-10</t>
  </si>
  <si>
    <t>23964-MB-C3#K</t>
  </si>
  <si>
    <t>019116101-0000-02</t>
  </si>
  <si>
    <t>7222-B-XL-MP-UA#N1</t>
  </si>
  <si>
    <t>069104204-0000-12</t>
  </si>
  <si>
    <t>32326-A#N1</t>
  </si>
  <si>
    <t>016706862-0030-02</t>
  </si>
  <si>
    <t>23040-E1A-XL-M-C3#N1</t>
  </si>
  <si>
    <t>016738675-0000-11</t>
  </si>
  <si>
    <t>NU2226-E-XL-M1#E&gt;1</t>
  </si>
  <si>
    <t>22213E1K.C3</t>
  </si>
  <si>
    <t>016714512-0000-02</t>
  </si>
  <si>
    <t>4311-B-TVH#E</t>
  </si>
  <si>
    <t>019117787-0000-02</t>
  </si>
  <si>
    <t>7314-B-XL-TVP-UO#E</t>
  </si>
  <si>
    <t>22222E1K.C3</t>
  </si>
  <si>
    <t>016706625-0030-02</t>
  </si>
  <si>
    <t>23032-E1A-XL-M-C3#N1</t>
  </si>
  <si>
    <t>NJ2317-E-TVP2-C4#E</t>
  </si>
  <si>
    <t>NU230-E-XL-M1#E</t>
  </si>
  <si>
    <t>063761700-0000-02</t>
  </si>
  <si>
    <t>3207-BD-XL-2HRS-TVH#E</t>
  </si>
  <si>
    <t>019017375-0030-02</t>
  </si>
  <si>
    <t>22222-E1A-XL-M-C3#E</t>
  </si>
  <si>
    <t>019118465-0000-02</t>
  </si>
  <si>
    <t>7326-B-XL-MP-UA#N1</t>
  </si>
  <si>
    <t>6315.C3</t>
  </si>
  <si>
    <t>060457732-0000-02</t>
  </si>
  <si>
    <t>016715403-0000-02</t>
  </si>
  <si>
    <t>51320#E</t>
  </si>
  <si>
    <t>6320M</t>
  </si>
  <si>
    <t>NU315E.M1.C3</t>
  </si>
  <si>
    <t>070356572-0030-13</t>
  </si>
  <si>
    <t>3309-BD-XL-TVH-L285-C3#N1</t>
  </si>
  <si>
    <t>019118180-0000-02</t>
  </si>
  <si>
    <t>7320-B-XL-JP-UA#N1</t>
  </si>
  <si>
    <t>7206B.2RS.TVP</t>
  </si>
  <si>
    <t>UCP216</t>
  </si>
  <si>
    <t>6204ZZ</t>
  </si>
  <si>
    <t>6306MA.C3*B</t>
  </si>
  <si>
    <t>51324MP</t>
  </si>
  <si>
    <t>016740297-0030-02</t>
  </si>
  <si>
    <t>NU319-E-XL-TVP2-C3#E</t>
  </si>
  <si>
    <t>016726189-0000-02</t>
  </si>
  <si>
    <t>7312-B-XL-MP-UA#E</t>
  </si>
  <si>
    <t>016738691-0000-02</t>
  </si>
  <si>
    <t>NU2228-E-XL-M1#E</t>
  </si>
  <si>
    <t>019252803-0030-02</t>
  </si>
  <si>
    <t>NUP220-E-XL-M1-C3#E</t>
  </si>
  <si>
    <t>016726430-0000-02</t>
  </si>
  <si>
    <t>7318-B-XL-MP-UA#N1</t>
  </si>
  <si>
    <t>QJ218N2MPA</t>
  </si>
  <si>
    <t>22309E1.C3</t>
  </si>
  <si>
    <t>016737245-0000-02</t>
  </si>
  <si>
    <t>NU1024-XL-M1#N1</t>
  </si>
  <si>
    <t>016726073-0000-02</t>
  </si>
  <si>
    <t>7310-B-XL-MP-UA#N1</t>
  </si>
  <si>
    <t>NJ2322E.M1.C3</t>
  </si>
  <si>
    <t>2311.2RS.TV</t>
  </si>
  <si>
    <t>22222E1A.M.C3</t>
  </si>
  <si>
    <t>063855607-0000-02</t>
  </si>
  <si>
    <t>3208-BD-XL-2HRS-TVH#N1</t>
  </si>
  <si>
    <t>7312B.TVP.UA</t>
  </si>
  <si>
    <t>062370731-0030-17</t>
  </si>
  <si>
    <t>3308-BD-XL-2HRS-TVH-C3#N1</t>
  </si>
  <si>
    <t>016721993-0030-02</t>
  </si>
  <si>
    <t>6228-C3#E</t>
  </si>
  <si>
    <t>019006179-0030-02</t>
  </si>
  <si>
    <t>22230-E1-XL-C3#N1</t>
  </si>
  <si>
    <t>NJ220E.TVP2.C3</t>
  </si>
  <si>
    <t>23124C3</t>
  </si>
  <si>
    <t>038999897-0000-02</t>
  </si>
  <si>
    <t>29336-E1-XL#E</t>
  </si>
  <si>
    <t>22219EAE4</t>
  </si>
  <si>
    <t>019001711-0030-01</t>
  </si>
  <si>
    <t>23234-E1A-XL-M-C3#N1</t>
  </si>
  <si>
    <t>016725468-0000-02</t>
  </si>
  <si>
    <t>7215-B-XL-TVP-UO#E</t>
  </si>
  <si>
    <t>016737342-0000-02</t>
  </si>
  <si>
    <t>NU1036-XL-M1#E</t>
  </si>
  <si>
    <t>016740319-0030-12</t>
  </si>
  <si>
    <t>NU320-E-XL-M1-C3#N1&gt;1</t>
  </si>
  <si>
    <t>016739990-0000-02</t>
  </si>
  <si>
    <t>NU312-E-XL-TVP2#E</t>
  </si>
  <si>
    <t>6315.2RSR.C3</t>
  </si>
  <si>
    <t>3318.C3</t>
  </si>
  <si>
    <t>016725603-0000-02</t>
  </si>
  <si>
    <t>7220-B-XL-MP-UA#N1</t>
  </si>
  <si>
    <t>016738632-0030-11</t>
  </si>
  <si>
    <t>NU2224-E-XL-M1-C3#N1</t>
  </si>
  <si>
    <t>31315</t>
  </si>
  <si>
    <t>22324CAME4-VS4</t>
  </si>
  <si>
    <t>080785530-0000-10</t>
  </si>
  <si>
    <t>23076-BEA-XL-MB1#N1</t>
  </si>
  <si>
    <t>019228902-0030-12</t>
  </si>
  <si>
    <t>NJ320-E-XL-M1-C3#N1</t>
  </si>
  <si>
    <t>S698DD</t>
  </si>
  <si>
    <t>22218EAE4</t>
  </si>
  <si>
    <t>22228E1K.C3</t>
  </si>
  <si>
    <t>059692430-0030-10</t>
  </si>
  <si>
    <t>23148-BE-XL-K-C3#N</t>
  </si>
  <si>
    <t>23130E1AK.M.C3</t>
  </si>
  <si>
    <t>016725549-0000-02</t>
  </si>
  <si>
    <t>7218-B-XL-MP-UA#N1</t>
  </si>
  <si>
    <t>22330E1K.C3</t>
  </si>
  <si>
    <t>019236239-0030-10</t>
  </si>
  <si>
    <t>NU1056-M1-C3#K</t>
  </si>
  <si>
    <t>081318758-0030-10</t>
  </si>
  <si>
    <t>NU2340-EX-TB-M1-C3#E</t>
  </si>
  <si>
    <t>016725689-0000-02</t>
  </si>
  <si>
    <t>7226-B-XL-MP-UA#E</t>
  </si>
  <si>
    <t>019114788-0000-02</t>
  </si>
  <si>
    <t>7207-B-XL-TVP-UO#E</t>
  </si>
  <si>
    <t>016726197-0000-02</t>
  </si>
  <si>
    <t>7312-B-XL-TVP#E</t>
  </si>
  <si>
    <t>065933877-0030-10</t>
  </si>
  <si>
    <t>22244-BE-XL-K-C3#N</t>
  </si>
  <si>
    <t>NU230E.M1</t>
  </si>
  <si>
    <t>NU314E.TVP2.C3</t>
  </si>
  <si>
    <t>016737237-0030-02</t>
  </si>
  <si>
    <t>NU1022-XL-M1-C3#E</t>
  </si>
  <si>
    <t>016709020-0030-10</t>
  </si>
  <si>
    <t>23956-MB-C3#N1</t>
  </si>
  <si>
    <t>2220K</t>
  </si>
  <si>
    <t>NU1044M1A.C3</t>
  </si>
  <si>
    <t>080106226-0030-10</t>
  </si>
  <si>
    <t>NU340-E-TB-M1-C3#E</t>
  </si>
  <si>
    <t>019025823-0030-02</t>
  </si>
  <si>
    <t>23036-E1A-XL-K-M-C3#N1</t>
  </si>
  <si>
    <t>016726448-0000-02</t>
  </si>
  <si>
    <t>7319-B-XL-MP-UA#E</t>
  </si>
  <si>
    <t>22326E1.T41D</t>
  </si>
  <si>
    <t>016726499-0000-02</t>
  </si>
  <si>
    <t>7322-B-XL-MP-UA#E</t>
  </si>
  <si>
    <t>016726529-0000-02</t>
  </si>
  <si>
    <t>7324-B-XL-MP-UA#E</t>
  </si>
  <si>
    <t>7311B.MP.UA</t>
  </si>
  <si>
    <t>NUP318E.TVP2</t>
  </si>
  <si>
    <t>32228A</t>
  </si>
  <si>
    <t>016712498-0030-02</t>
  </si>
  <si>
    <t>3220-C3#N1</t>
  </si>
  <si>
    <t>098569210-0100-16</t>
  </si>
  <si>
    <t>6206-B-2Z-GQK1-L365-CM*Y</t>
  </si>
  <si>
    <t>NUP2205E.TVP2.C3</t>
  </si>
  <si>
    <t>063535971-0030-02</t>
  </si>
  <si>
    <t>24034-BE-XL-C3#E</t>
  </si>
  <si>
    <t>066102324-0030-10</t>
  </si>
  <si>
    <t>24140-BE-XL-K30-C3#N</t>
  </si>
  <si>
    <t>NU232-E-XL-M1-C3#E</t>
  </si>
  <si>
    <t>24128E1.C3</t>
  </si>
  <si>
    <t>039000559-0000-10</t>
  </si>
  <si>
    <t>29440-E1-XL#N1</t>
  </si>
  <si>
    <t>23180-E1A-MB1#E</t>
  </si>
  <si>
    <t>UC204</t>
  </si>
  <si>
    <t>019022280-0030-10</t>
  </si>
  <si>
    <t>22328-E1A-XL-M-C3#E</t>
  </si>
  <si>
    <t>31320X</t>
  </si>
  <si>
    <t>NJ226E.M1.C3</t>
  </si>
  <si>
    <t>085944947-0030-10</t>
  </si>
  <si>
    <t>062247719-0000-14</t>
  </si>
  <si>
    <t>3202-BD-XL-2HRS-TVH#N1</t>
  </si>
  <si>
    <t>016713842-0030-02</t>
  </si>
  <si>
    <t>3313-B-TVH-C3#E</t>
  </si>
  <si>
    <t>016715055-0000-02</t>
  </si>
  <si>
    <t>51208#E</t>
  </si>
  <si>
    <t>019000936-0030-10</t>
  </si>
  <si>
    <t>22328-E1-XL-K-C3#N1</t>
  </si>
  <si>
    <t>038999722-0000-02</t>
  </si>
  <si>
    <t>29318-E1-XL#N1</t>
  </si>
  <si>
    <t>095642536-0000-10</t>
  </si>
  <si>
    <t>31310-A#N1</t>
  </si>
  <si>
    <t>016715276-0000-02</t>
  </si>
  <si>
    <t>51305#E</t>
  </si>
  <si>
    <t>084668830-0030-10</t>
  </si>
  <si>
    <t>23176-BEA-XL-K-MB1-C3#N1</t>
  </si>
  <si>
    <t>016713826-0000-02</t>
  </si>
  <si>
    <t>3312-B-TVH#E</t>
  </si>
  <si>
    <t>081666772-0000-10</t>
  </si>
  <si>
    <t>6312-C-2HRS#E</t>
  </si>
  <si>
    <t>019002351-0030-02</t>
  </si>
  <si>
    <t>3319-M-C3#N1</t>
  </si>
  <si>
    <t>016735153-0030-11</t>
  </si>
  <si>
    <t>NJ2226-E-XL-M1-C3#E</t>
  </si>
  <si>
    <t>016737989-0000-02</t>
  </si>
  <si>
    <t>NU216-E-XL-TVP2#E</t>
  </si>
  <si>
    <t>019245335-0030-02</t>
  </si>
  <si>
    <t>NU2326-E-XL-M1-C3#E</t>
  </si>
  <si>
    <t>016737466-0030-10</t>
  </si>
  <si>
    <t>NU1060-M1-C3#N1</t>
  </si>
  <si>
    <t>019225202-0030-02</t>
  </si>
  <si>
    <t>NJ230-E-XL-M1-C3#N1</t>
  </si>
  <si>
    <t>063963205-0000-13</t>
  </si>
  <si>
    <t>3302-BD-XL-2HRS-TVH#N1</t>
  </si>
  <si>
    <t>636ZZ</t>
  </si>
  <si>
    <t>UCP309</t>
  </si>
  <si>
    <t>UCFS313</t>
  </si>
  <si>
    <t>019241976-0000-02</t>
  </si>
  <si>
    <t>NU221-E-XL-M1#E</t>
  </si>
  <si>
    <t>016725956-0000-02</t>
  </si>
  <si>
    <t>7307-B-XL-MP-UA#E</t>
  </si>
  <si>
    <t>016740793-0030-02</t>
  </si>
  <si>
    <t>NUP211-E-XL-TVP2-C3#N1</t>
  </si>
  <si>
    <t>6211.2RSR.C3*B</t>
  </si>
  <si>
    <t>019017391-0030-02</t>
  </si>
  <si>
    <t>22222-E1A-XL-K-M-C3#E</t>
  </si>
  <si>
    <t>6203.2RSR.C3*B</t>
  </si>
  <si>
    <t>016718372-0000-02</t>
  </si>
  <si>
    <t>6020-2Z#N1</t>
  </si>
  <si>
    <t>093329490-0000-10</t>
  </si>
  <si>
    <t>N212-E-XL-M1</t>
  </si>
  <si>
    <t>016737369-0030-02</t>
  </si>
  <si>
    <t>NU1038-XL-M1-C3#N1</t>
  </si>
  <si>
    <t>039000516-0000-10</t>
  </si>
  <si>
    <t>29434-E1-XL#N1</t>
  </si>
  <si>
    <t>019008228-0030-02</t>
  </si>
  <si>
    <t>NU2207-E-XL-M1-C3#N1</t>
  </si>
  <si>
    <t>063715490-0000-17</t>
  </si>
  <si>
    <t>3203-BD-XL-2HRS-TVH#N50&gt;1</t>
  </si>
  <si>
    <t>019227256-0030-13</t>
  </si>
  <si>
    <t>NJ234-E-XL-M1-C3#E</t>
  </si>
  <si>
    <t>019118201-0000-02</t>
  </si>
  <si>
    <t>7320-B-XL-MP#N1</t>
  </si>
  <si>
    <t>081666772-0030-10</t>
  </si>
  <si>
    <t>6312-C-2HRS-C3#E</t>
  </si>
  <si>
    <t>016738373-0030-02</t>
  </si>
  <si>
    <t>NU2214-E-XL-M1-C3#N1</t>
  </si>
  <si>
    <t>016725018-0000-17</t>
  </si>
  <si>
    <t>7204-B-XL-TVP#N1</t>
  </si>
  <si>
    <t>FC206</t>
  </si>
  <si>
    <t>038261839-0030-02</t>
  </si>
  <si>
    <t>NUP217-E-XL-M1-C3#N1</t>
  </si>
  <si>
    <t>HSS7007E.T.P4S.UL</t>
  </si>
  <si>
    <t>016742346-0000-02</t>
  </si>
  <si>
    <t>QJ220-N2-MPA#N1</t>
  </si>
  <si>
    <t>016705220-0000-02</t>
  </si>
  <si>
    <t>22311-E1-XL#E</t>
  </si>
  <si>
    <t>038999838-0000-02</t>
  </si>
  <si>
    <t>29330-E1-XL#N1</t>
  </si>
  <si>
    <t>016725638-0000-02</t>
  </si>
  <si>
    <t>7221-B-XL-MP-UA#E</t>
  </si>
  <si>
    <t>059597097-0030-10</t>
  </si>
  <si>
    <t>22332-BE-XL-C3#N</t>
  </si>
  <si>
    <t>019117477-0000-02</t>
  </si>
  <si>
    <t>7311-B-XL-JP#E</t>
  </si>
  <si>
    <t>NJ2206E.M1</t>
  </si>
  <si>
    <t>016718585-0030-02</t>
  </si>
  <si>
    <t>6026-MA-C3#N1</t>
  </si>
  <si>
    <t>019252951-0000-02</t>
  </si>
  <si>
    <t>NUP2212-E-XL-M1#N1</t>
  </si>
  <si>
    <t>016714717-0000-02</t>
  </si>
  <si>
    <t>51109#E</t>
  </si>
  <si>
    <t>6206ZZC3G81*B</t>
  </si>
  <si>
    <t>016742222-0000-02</t>
  </si>
  <si>
    <t>QJ206-XL-MPA#N1</t>
  </si>
  <si>
    <t>019001282-0030-02</t>
  </si>
  <si>
    <t>2310-TVH-C3#N1</t>
  </si>
  <si>
    <t>016741013-0030-02</t>
  </si>
  <si>
    <t>NUP2216-E-XL-TVP2-C3#N1</t>
  </si>
  <si>
    <t>6010.2RSR.C3*B</t>
  </si>
  <si>
    <t>094633495-0000-10</t>
  </si>
  <si>
    <t>30202-A#N1</t>
  </si>
  <si>
    <t>016738357-0030-02</t>
  </si>
  <si>
    <t>NU2213-E-XL-TVP2-C3#E</t>
  </si>
  <si>
    <t>NUP2219E.TVP2</t>
  </si>
  <si>
    <t>6080M</t>
  </si>
  <si>
    <t>NU1080-TB-M1#E</t>
  </si>
  <si>
    <t>019225202-0030-12</t>
  </si>
  <si>
    <t>038260638-0030-02</t>
  </si>
  <si>
    <t>NJ2322-E-XL-M1A-C3#N1</t>
  </si>
  <si>
    <t>016734556-0000-02</t>
  </si>
  <si>
    <t>NJ214-E-XL-TVP2#N1</t>
  </si>
  <si>
    <t>038404311-0030-02</t>
  </si>
  <si>
    <t>6018-M-C3#N1</t>
  </si>
  <si>
    <t>019233710-0030-10</t>
  </si>
  <si>
    <t>NNU4956-S-M-SP-C3#E</t>
  </si>
  <si>
    <t>016724950-0000-13</t>
  </si>
  <si>
    <t>7202-B-XL-TVP#N1</t>
  </si>
  <si>
    <t>019042051-0000-02</t>
  </si>
  <si>
    <t>23952-MB#N1</t>
  </si>
  <si>
    <t>B7220C.T.P4S.UL</t>
  </si>
  <si>
    <t>016737695-0000-12</t>
  </si>
  <si>
    <t>NU208-E-XL-TVP2#S</t>
  </si>
  <si>
    <t>NU321E.M1</t>
  </si>
  <si>
    <t>019245203-0000-02</t>
  </si>
  <si>
    <t>NU2322-E-XL-TVP2#E</t>
  </si>
  <si>
    <t>ZF13</t>
  </si>
  <si>
    <t>016703529-0030-02</t>
  </si>
  <si>
    <t>22210-E1-XL-C3#E</t>
  </si>
  <si>
    <t>NU409M1</t>
  </si>
  <si>
    <t>32210DY*B</t>
  </si>
  <si>
    <t>059854790-0000-10</t>
  </si>
  <si>
    <t>23056-BE-XL#N</t>
  </si>
  <si>
    <t>064800393-0000-02</t>
  </si>
  <si>
    <t>62208-A-2RSR#N1</t>
  </si>
  <si>
    <t>016739060-0030-11</t>
  </si>
  <si>
    <t>NU230-E-XL-M1-C3#E</t>
  </si>
  <si>
    <t>095554394-0000-10</t>
  </si>
  <si>
    <t>NUP309-E-XL-N-TVP2#N1</t>
  </si>
  <si>
    <t>22326CAME4-VS4</t>
  </si>
  <si>
    <t>016735170-0030-02</t>
  </si>
  <si>
    <t>NJ222-E-XL-M1-C3#N1</t>
  </si>
  <si>
    <t>019000642-0030-02</t>
  </si>
  <si>
    <t>22313-E1-XL-C3#E</t>
  </si>
  <si>
    <t>22208EAKE4C3</t>
  </si>
  <si>
    <t>016725697-0000-02</t>
  </si>
  <si>
    <t>7226-B-XL-MP-UO#E</t>
  </si>
  <si>
    <t>6203DDCMMG101*R</t>
  </si>
  <si>
    <t>016738004-0030-02</t>
  </si>
  <si>
    <t>NU217-E-XL-TVP2-C3#E</t>
  </si>
  <si>
    <t>019225725-0030-02</t>
  </si>
  <si>
    <t>NJ2315-E-XL-M1-C3#E</t>
  </si>
  <si>
    <t>016715217-0000-02</t>
  </si>
  <si>
    <t>51228#N1</t>
  </si>
  <si>
    <t>22328CAME4-VS4</t>
  </si>
  <si>
    <t>32211DY</t>
  </si>
  <si>
    <t>6019-M-C3#E</t>
  </si>
  <si>
    <t>016739825-0030-11</t>
  </si>
  <si>
    <t>NU308-E-XL-TVP2-C3#S1&gt;1</t>
  </si>
  <si>
    <t>6902LLU</t>
  </si>
  <si>
    <t>068352980-0030-10</t>
  </si>
  <si>
    <t>23160-BEA-XL-MB1-C3#N1</t>
  </si>
  <si>
    <t>016738934-0000-02</t>
  </si>
  <si>
    <t>NU228-E-XL-M1#E</t>
  </si>
  <si>
    <t>016738381-0000-02</t>
  </si>
  <si>
    <t>NU2214-E-XL-TVP2#N1</t>
  </si>
  <si>
    <t>5202SC3</t>
  </si>
  <si>
    <t>22208EAKD1C3</t>
  </si>
  <si>
    <t>22217EAKD1C3</t>
  </si>
  <si>
    <t>7310BDB.M</t>
  </si>
  <si>
    <t>NJ314.C3</t>
  </si>
  <si>
    <t>22315EAD1</t>
  </si>
  <si>
    <t>6322ZZC3/5K</t>
  </si>
  <si>
    <t>NU238EM</t>
  </si>
  <si>
    <t>29352M</t>
  </si>
  <si>
    <t>61822-Y#E</t>
  </si>
  <si>
    <t>22219EAE4C3</t>
  </si>
  <si>
    <t>51206</t>
  </si>
  <si>
    <t>51208</t>
  </si>
  <si>
    <t>51312</t>
  </si>
  <si>
    <t>22211EAD1C3</t>
  </si>
  <si>
    <t>NJ216WC3</t>
  </si>
  <si>
    <t>6024ZZC3</t>
  </si>
  <si>
    <t>23122EAD1C3</t>
  </si>
  <si>
    <t>22244CAME4C3</t>
  </si>
  <si>
    <t>6309C3</t>
  </si>
  <si>
    <t>NJ310EWC3</t>
  </si>
  <si>
    <t>NU2226WC3</t>
  </si>
  <si>
    <t>23038CAMKE4C3</t>
  </si>
  <si>
    <t>32311U</t>
  </si>
  <si>
    <t>22218EAKD1C3</t>
  </si>
  <si>
    <t>24024CAME4C3S11</t>
  </si>
  <si>
    <t>32226</t>
  </si>
  <si>
    <t>6848MC3</t>
  </si>
  <si>
    <t>6330M</t>
  </si>
  <si>
    <t>22320EAE4C3</t>
  </si>
  <si>
    <t>7326BDB</t>
  </si>
  <si>
    <t>22216EAKD1C3</t>
  </si>
  <si>
    <t>22316EAD1C3</t>
  </si>
  <si>
    <t>NU320W</t>
  </si>
  <si>
    <t>5213SC3</t>
  </si>
  <si>
    <t>7007CDBP5</t>
  </si>
  <si>
    <t>22216EAKD1</t>
  </si>
  <si>
    <t>NJ220W</t>
  </si>
  <si>
    <t>60886618-RT</t>
  </si>
  <si>
    <t>24030CAME4C3</t>
  </si>
  <si>
    <t>HR32324J</t>
  </si>
  <si>
    <t>NU2324M</t>
  </si>
  <si>
    <t>32315</t>
  </si>
  <si>
    <t>51128X</t>
  </si>
  <si>
    <t>22228EAD1C3</t>
  </si>
  <si>
    <t>7313BDB</t>
  </si>
  <si>
    <t>HR30222J</t>
  </si>
  <si>
    <t>6215ZZCM</t>
  </si>
  <si>
    <t>51108</t>
  </si>
  <si>
    <t>6311CM</t>
  </si>
  <si>
    <t>1214</t>
  </si>
  <si>
    <t>7016AW</t>
  </si>
  <si>
    <t>NJ217W</t>
  </si>
  <si>
    <t>SL04-5013NR</t>
  </si>
  <si>
    <t>7310BDBC3</t>
  </si>
  <si>
    <t>51109</t>
  </si>
  <si>
    <t>22213EAKD1C3</t>
  </si>
  <si>
    <t>5212</t>
  </si>
  <si>
    <t>6002LLUC3/5K</t>
  </si>
  <si>
    <t>NU207.C3</t>
  </si>
  <si>
    <t>6215CM</t>
  </si>
  <si>
    <t>7015A</t>
  </si>
  <si>
    <t>NJ313WC3</t>
  </si>
  <si>
    <t>6314DDUCM</t>
  </si>
  <si>
    <t>NJ217WC3</t>
  </si>
  <si>
    <t>22315EAKE4</t>
  </si>
  <si>
    <t>51132X</t>
  </si>
  <si>
    <t>22319EAKE4C3</t>
  </si>
  <si>
    <t>NU313WC3</t>
  </si>
  <si>
    <t>22210EAE4</t>
  </si>
  <si>
    <t>6213C3</t>
  </si>
  <si>
    <t>6216ZZ</t>
  </si>
  <si>
    <t>6311ZZCM</t>
  </si>
  <si>
    <t>2202S</t>
  </si>
  <si>
    <t>6306ZZ</t>
  </si>
  <si>
    <t>6220ZZCM</t>
  </si>
  <si>
    <t>5200S</t>
  </si>
  <si>
    <t>22310EAE4</t>
  </si>
  <si>
    <t>NU216WC3</t>
  </si>
  <si>
    <t>NJ210EWC3</t>
  </si>
  <si>
    <t>30310J</t>
  </si>
  <si>
    <t>6320ZZCM</t>
  </si>
  <si>
    <t>6221ZZC3E</t>
  </si>
  <si>
    <t>NUP2206ET</t>
  </si>
  <si>
    <t>5204SC3</t>
  </si>
  <si>
    <t>51111</t>
  </si>
  <si>
    <t>51118</t>
  </si>
  <si>
    <t>NJ2209W</t>
  </si>
  <si>
    <t>21310EAE4C3</t>
  </si>
  <si>
    <t>22317EAKE4</t>
  </si>
  <si>
    <t>NU205ET2XC3</t>
  </si>
  <si>
    <t>6010ZZ</t>
  </si>
  <si>
    <t>6013ZZCM</t>
  </si>
  <si>
    <t>6222ZZC3</t>
  </si>
  <si>
    <t>NJ208EWC3</t>
  </si>
  <si>
    <t>6010DDC3</t>
  </si>
  <si>
    <t>6305ZZCM</t>
  </si>
  <si>
    <t>6305DDU</t>
  </si>
  <si>
    <t>6007ZZ</t>
  </si>
  <si>
    <t>90012731C</t>
  </si>
  <si>
    <t>6807ZZ</t>
  </si>
  <si>
    <t>22210EAE4C3</t>
  </si>
  <si>
    <t>6912ZZ</t>
  </si>
  <si>
    <t>6005ZZ</t>
  </si>
  <si>
    <t>6804ZZ</t>
  </si>
  <si>
    <t>6302DDU</t>
  </si>
  <si>
    <t>7308BDB.M</t>
  </si>
  <si>
    <t>6200ZZ</t>
  </si>
  <si>
    <t>22211EAD1</t>
  </si>
  <si>
    <t>6313CM</t>
  </si>
  <si>
    <t>6019ZZ</t>
  </si>
  <si>
    <t>22226EAKE4C3</t>
  </si>
  <si>
    <t>22217EAE4C3</t>
  </si>
  <si>
    <t>22324EAE4C3</t>
  </si>
  <si>
    <t>6008ZZCM</t>
  </si>
  <si>
    <t>6312</t>
  </si>
  <si>
    <t>7013AW</t>
  </si>
  <si>
    <t>6212ZZCM</t>
  </si>
  <si>
    <t>6308ZZ</t>
  </si>
  <si>
    <t>22212EAE4C3</t>
  </si>
  <si>
    <t>6307ZZ</t>
  </si>
  <si>
    <t xml:space="preserve"> </t>
  </si>
  <si>
    <t>B71936E.T.P4S.UL</t>
  </si>
  <si>
    <t>HCS71920E.T.P4S.UL[2EA:B71920E]</t>
  </si>
  <si>
    <t>HSS7002C.T.P4S.UL</t>
  </si>
  <si>
    <t>B7203E.T.P4S.UL</t>
  </si>
  <si>
    <t>HC7012C.T.P4S.UL</t>
  </si>
  <si>
    <t>B71912E.T.P4S.UL</t>
  </si>
  <si>
    <t>B7210C.T.P4S.UL</t>
  </si>
  <si>
    <t>019003560-0000-02</t>
  </si>
  <si>
    <t>B7010-C-T-P4S-UL#N1</t>
  </si>
  <si>
    <t>B71902E.T.P4S.UL</t>
  </si>
  <si>
    <t>B71904E.T.P4S.UL</t>
  </si>
  <si>
    <t>B7005C.T.P4S.UM</t>
  </si>
  <si>
    <t>B7201E.T.P4S.UL</t>
  </si>
  <si>
    <t>6204ZZ*B</t>
  </si>
  <si>
    <t>6306ZZ*B</t>
  </si>
  <si>
    <t>6005ZZ*B</t>
  </si>
  <si>
    <t>6001ZZ*B</t>
  </si>
  <si>
    <t>6309ZZ*B</t>
  </si>
  <si>
    <t>6312ZZC3G81*B</t>
  </si>
  <si>
    <t>6006DD*B</t>
  </si>
  <si>
    <t>6302ZZ*B</t>
  </si>
  <si>
    <t>6002ZZ*B</t>
  </si>
  <si>
    <t>6207DD*B</t>
  </si>
  <si>
    <t>6303.2RSR.C3*B</t>
  </si>
  <si>
    <t>6006ZZ*B</t>
  </si>
  <si>
    <t>6010ZZ*B</t>
  </si>
  <si>
    <t>6310ZZC3G81*B</t>
  </si>
  <si>
    <t>6005DD*B</t>
  </si>
  <si>
    <t>6206DD*B</t>
  </si>
  <si>
    <t>6307ZZC3G81*B</t>
  </si>
  <si>
    <t>6315C3*B</t>
  </si>
  <si>
    <t>6214ZZ*B</t>
  </si>
  <si>
    <t>6004DD*B</t>
  </si>
  <si>
    <t>6007DD*B</t>
  </si>
  <si>
    <t>6302.2RSR.C3*B</t>
  </si>
  <si>
    <t>6200ZZ*B</t>
  </si>
  <si>
    <t>30311J*B</t>
  </si>
  <si>
    <t>32004XJG*B</t>
  </si>
  <si>
    <t>6203DD*B</t>
  </si>
  <si>
    <t>6204DD*B</t>
  </si>
  <si>
    <t>6207ZZ*B</t>
  </si>
  <si>
    <t>30208J*B</t>
  </si>
  <si>
    <t>6003ZZ*B</t>
  </si>
  <si>
    <t>32009XJ*B</t>
  </si>
  <si>
    <t>6003DD*B</t>
  </si>
  <si>
    <t>6210ZZ*B</t>
  </si>
  <si>
    <t>6305.2RSR.C3*B</t>
  </si>
  <si>
    <t>6205DD*B</t>
  </si>
  <si>
    <t>AT303/15HL1SLDDRCMMG26*Y</t>
  </si>
  <si>
    <t>6208ZZCMQG101*R</t>
  </si>
  <si>
    <t>6004.2ZR.C3*B</t>
  </si>
  <si>
    <t>LM48548/10*B</t>
  </si>
  <si>
    <t>32207J*B</t>
  </si>
  <si>
    <t>6002DD*B</t>
  </si>
  <si>
    <t>6201*B</t>
  </si>
  <si>
    <t>6200ZZCMQG101*R</t>
  </si>
  <si>
    <t>30211J*B</t>
  </si>
  <si>
    <t>6301DD*B</t>
  </si>
  <si>
    <t>6006.2ZR.C3*B</t>
  </si>
  <si>
    <t>22228CCK/W33</t>
  </si>
  <si>
    <t>6209*B</t>
  </si>
  <si>
    <t>016719581-0030-13</t>
  </si>
  <si>
    <t>6203-2Z-C3#S</t>
  </si>
  <si>
    <t>6316C3*B</t>
  </si>
  <si>
    <t>6008ZZ*B</t>
  </si>
  <si>
    <t>6212ZZ*B</t>
  </si>
  <si>
    <t>6304DD*B</t>
  </si>
  <si>
    <t>6316ZZ*B</t>
  </si>
  <si>
    <t>6214DD*B</t>
  </si>
  <si>
    <t>6005.2ZR*B</t>
  </si>
  <si>
    <t>30205J*B</t>
  </si>
  <si>
    <t>6009DD*B</t>
  </si>
  <si>
    <t>6216ZZ*B</t>
  </si>
  <si>
    <t>22315CCC3/W33</t>
  </si>
  <si>
    <t>6012ZZ*B</t>
  </si>
  <si>
    <t>6208.C3*B</t>
  </si>
  <si>
    <t>6202.2RSR.C3*B</t>
  </si>
  <si>
    <t>016723538-0030-13</t>
  </si>
  <si>
    <t>6309-2RSR-C3#S</t>
  </si>
  <si>
    <t>6002DD*K</t>
  </si>
  <si>
    <t>30305J*B</t>
  </si>
  <si>
    <t>32217J*B</t>
  </si>
  <si>
    <t>6200DD*B</t>
  </si>
  <si>
    <t>30207J*B</t>
  </si>
  <si>
    <t>087086964-0030-11</t>
  </si>
  <si>
    <t>6211-C-C3#N5</t>
  </si>
  <si>
    <t>6216.C3</t>
  </si>
  <si>
    <t>32206DY*B</t>
  </si>
  <si>
    <t>6311*B(6311-B-HLJ*B)</t>
  </si>
  <si>
    <t>6209DD*B</t>
  </si>
  <si>
    <t>6007ZZ*B</t>
  </si>
  <si>
    <t>6309C3*B</t>
  </si>
  <si>
    <t>6017ZZ*B</t>
  </si>
  <si>
    <t>UC211#E</t>
  </si>
  <si>
    <t>6312C3*B</t>
  </si>
  <si>
    <t>6003.2ZR*B</t>
  </si>
  <si>
    <t>6306ZZC3G81*B</t>
  </si>
  <si>
    <t>30207A*B</t>
  </si>
  <si>
    <t>6308ZZCMQG101*R</t>
  </si>
  <si>
    <t>6007.2ZR.C3*B</t>
  </si>
  <si>
    <t>016717252-0030-13</t>
  </si>
  <si>
    <t>6005-2RSR-C3#S</t>
  </si>
  <si>
    <t>016723406-0030-14</t>
  </si>
  <si>
    <t>6308-2Z-C3#S/S1</t>
  </si>
  <si>
    <t>6301ZZ*B</t>
  </si>
  <si>
    <t>30309J*B</t>
  </si>
  <si>
    <t>6204.2RSR*B</t>
  </si>
  <si>
    <t>6007.C3*B</t>
  </si>
  <si>
    <t>6316DD*B</t>
  </si>
  <si>
    <t>6206.2ZR.C3*B</t>
  </si>
  <si>
    <t>6204.2ZR*B</t>
  </si>
  <si>
    <t>6006ZR*B</t>
  </si>
  <si>
    <t>30212J*B</t>
  </si>
  <si>
    <t>6005ZZCMMG101*R</t>
  </si>
  <si>
    <t>F-572772.RDL-G1*B</t>
  </si>
  <si>
    <t>F-806187.01.RDL*B</t>
  </si>
  <si>
    <t>016719557-0030-14</t>
  </si>
  <si>
    <t>6203-2RSR-C3#S</t>
  </si>
  <si>
    <t>DT255237HLDBG52*B</t>
  </si>
  <si>
    <t>30304A*B</t>
  </si>
  <si>
    <t>6007ZR*B</t>
  </si>
  <si>
    <t>6207ZR.C3*B</t>
  </si>
  <si>
    <t>6203.2ZR*B</t>
  </si>
  <si>
    <t>6002.2RSR*B</t>
  </si>
  <si>
    <t>6210.2ZR*B</t>
  </si>
  <si>
    <t>6211.C3*B</t>
  </si>
  <si>
    <t>038896427-0030-43</t>
    <phoneticPr fontId="10" type="noConversion"/>
  </si>
  <si>
    <t>6203-2Z-L038-C3#N</t>
  </si>
  <si>
    <t>6306.2ZR.C3*B</t>
  </si>
  <si>
    <t>6012.2ZR*B</t>
  </si>
  <si>
    <t>6302.2RSR*B</t>
  </si>
  <si>
    <t>063058421-0000-11</t>
  </si>
  <si>
    <t>33207-DY-PN#E</t>
  </si>
  <si>
    <t>6205.2ZR*R</t>
  </si>
  <si>
    <t>6009.2RSR.C3*B</t>
  </si>
  <si>
    <t>30209DY*B</t>
  </si>
  <si>
    <t>6208.2ZR.C3*B</t>
  </si>
  <si>
    <t>6207.2ZR.C3*R</t>
  </si>
  <si>
    <t>6001-B-2Z-L278-FAG*B</t>
  </si>
  <si>
    <t>6208ZR.C3*B</t>
  </si>
  <si>
    <t>6005.2ZR.C3*B</t>
  </si>
  <si>
    <t>6203.2ZR.L38*B</t>
  </si>
  <si>
    <t>6010.2ZR*B</t>
  </si>
  <si>
    <t>33207*B</t>
  </si>
  <si>
    <t>6202.2RSR*B</t>
  </si>
  <si>
    <t>6309.2RSR.L38*B</t>
  </si>
  <si>
    <t>6306.2ZR.L38*B</t>
  </si>
  <si>
    <t>6302.2RSR.C3.L38*B</t>
  </si>
  <si>
    <t>6014ZR*B</t>
  </si>
  <si>
    <t>016719468-0000-13</t>
  </si>
  <si>
    <t>6202-2Z#S</t>
  </si>
  <si>
    <t>6211.2RSR*B</t>
  </si>
  <si>
    <t>6202.2ZR.C3.L38*B</t>
  </si>
  <si>
    <t>6210ZR*B</t>
  </si>
  <si>
    <t>6003.2RSR.L38*B</t>
    <phoneticPr fontId="10" type="noConversion"/>
  </si>
  <si>
    <t>6304ZR*B</t>
  </si>
  <si>
    <t>6310.2RSR.C3.L38*B</t>
  </si>
  <si>
    <t>6014.2RSR.C3.L38*B</t>
  </si>
  <si>
    <t>6206RSR*B</t>
  </si>
  <si>
    <t>6210ZR.C3*B</t>
  </si>
  <si>
    <t>080695558-0040-10</t>
  </si>
  <si>
    <t>6201-C-2Z-S1-L207-C4#E</t>
  </si>
  <si>
    <t>6206.2ZR.L38*B</t>
  </si>
  <si>
    <t>B7005E.T.P4S.UM</t>
  </si>
  <si>
    <t>6201.2ZR*B</t>
  </si>
  <si>
    <t>6201.2ZR.C3*B</t>
  </si>
  <si>
    <t>806037*Y</t>
  </si>
  <si>
    <t>32007XJ*B</t>
  </si>
  <si>
    <t>6301.2RSR.C3*B</t>
  </si>
  <si>
    <t>039226379-0000-02</t>
  </si>
  <si>
    <t>30309-DY#E/K1</t>
  </si>
  <si>
    <t>6204.2ZR.C3*B</t>
  </si>
  <si>
    <t>6304.2ZR.C3.L38*B</t>
  </si>
  <si>
    <t>F-584184.RDL*B[[20]42*80*36]</t>
  </si>
  <si>
    <t>6209ZR.C3*B</t>
  </si>
  <si>
    <t>6307.2ZR.C3.L38*B</t>
  </si>
  <si>
    <t>60643183-L38</t>
  </si>
  <si>
    <t>6212.2RSR.C3.L38*B</t>
  </si>
  <si>
    <t>6006ZR.C3*B</t>
  </si>
  <si>
    <t>6009.2ZR*B</t>
  </si>
  <si>
    <t>6207*B</t>
  </si>
  <si>
    <t>6202*B</t>
  </si>
  <si>
    <t>XCB71914-EDLR-T-P4S-K5-UL</t>
  </si>
  <si>
    <t>NNU4956S.M.SP</t>
  </si>
  <si>
    <t>016717449-0030-15</t>
  </si>
  <si>
    <t>6007-2RSR-C3#S/S1</t>
  </si>
  <si>
    <t>32314J*B</t>
  </si>
  <si>
    <t>6309DD*B</t>
  </si>
  <si>
    <t>016720687-0030-13</t>
  </si>
  <si>
    <t>6210-2Z-C3#S</t>
  </si>
  <si>
    <t>6210.C3*B</t>
  </si>
  <si>
    <t>6212.2ZR.C3*B</t>
  </si>
  <si>
    <t>6006.2RSR.C3*B</t>
  </si>
  <si>
    <t>016720660-0030-13</t>
  </si>
  <si>
    <t>6210-2RSR-C3#S</t>
  </si>
  <si>
    <t>UCP209*B</t>
  </si>
  <si>
    <t>KBC.UC</t>
  </si>
  <si>
    <t>UCP205*B[100EA]</t>
  </si>
  <si>
    <t>UC205*B[[60]N:605]</t>
  </si>
  <si>
    <t>TR9015038*B</t>
  </si>
  <si>
    <t>TR458020*Y</t>
  </si>
  <si>
    <t>098575716-8790-10</t>
  </si>
  <si>
    <t>R33114-DY-PN-KBC#N</t>
  </si>
  <si>
    <t>NU2314-E-M1A-C3#E</t>
  </si>
  <si>
    <t>NJ2315-E-TVP2-C4#E</t>
  </si>
  <si>
    <t>LM501349G/10G*B</t>
  </si>
  <si>
    <t>098588664-8790-11</t>
  </si>
  <si>
    <t>L33114-DY-PN-KBC#N</t>
  </si>
  <si>
    <t>HC6308/32HL1DDAHNSRC3G101*Y[[18]N:5]</t>
  </si>
  <si>
    <t>HC62/28AHL1DDA2G101*Y</t>
  </si>
  <si>
    <t>098612166-0000-15</t>
  </si>
  <si>
    <t>F-845189.62/22#N/S80</t>
  </si>
  <si>
    <t>F-571892.6202*Y</t>
  </si>
  <si>
    <t>DT458448DBG6*B</t>
  </si>
  <si>
    <t>B25-63HL1DDA2ACX10G101*B</t>
  </si>
  <si>
    <t>AT304A2HL1PCDDK2F11CMG42*Y</t>
  </si>
  <si>
    <t>AT304-17HL1PCDDKV2CMG42%50*Y</t>
  </si>
  <si>
    <t>AT303/15HL1SLDDRCMMG26*B</t>
  </si>
  <si>
    <t>6316*B</t>
  </si>
  <si>
    <t>6314C3*Y</t>
  </si>
  <si>
    <t>6314*B</t>
  </si>
  <si>
    <t>6313DD*B</t>
  </si>
  <si>
    <t>6311ZZC3G81*R</t>
  </si>
  <si>
    <t>6311ZZC3G81*B</t>
  </si>
  <si>
    <t>6310ZZCMMG101*B</t>
  </si>
  <si>
    <t>6310ZZC3*B</t>
  </si>
  <si>
    <t>6310Z*B</t>
  </si>
  <si>
    <t>6310DD*B</t>
  </si>
  <si>
    <t>6310C3*B</t>
  </si>
  <si>
    <t>6309UU*B</t>
  </si>
  <si>
    <t>6308ZZC3G14*R</t>
  </si>
  <si>
    <t>6307ZZC3*B</t>
  </si>
  <si>
    <t>6307ZZ*B</t>
  </si>
  <si>
    <t>6307DD*B</t>
  </si>
  <si>
    <t>6307*B</t>
  </si>
  <si>
    <t>6306UU*B</t>
  </si>
  <si>
    <t>6306*R</t>
  </si>
  <si>
    <t>6305DDCMQG101*R</t>
  </si>
  <si>
    <t>6304ZZM*B</t>
  </si>
  <si>
    <t>6304DDCMMG101*R</t>
  </si>
  <si>
    <t>6303ZZM*B</t>
  </si>
  <si>
    <t>6303DDCMQG101*R</t>
  </si>
  <si>
    <t>6301ZZCMMG101*R</t>
  </si>
  <si>
    <t>6300ZZ*R</t>
  </si>
  <si>
    <t>6300DD*B</t>
  </si>
  <si>
    <t>63/28HLDDC3MG15*Y</t>
  </si>
  <si>
    <t>6217ZZC3G81*B</t>
  </si>
  <si>
    <t>6213ZZ*B</t>
  </si>
  <si>
    <t>6211ZZC3G81*B</t>
  </si>
  <si>
    <t>6210ZZC3G81*B</t>
  </si>
  <si>
    <t>6209ZZC3G81*B</t>
  </si>
  <si>
    <t>6209ZZC3*B</t>
  </si>
  <si>
    <t>6209ZZ*R</t>
  </si>
  <si>
    <t>6207ZZC3G81*B</t>
  </si>
  <si>
    <t>6207.C3</t>
  </si>
  <si>
    <t>6206ZZ*B</t>
  </si>
  <si>
    <t>6206UU*B</t>
  </si>
  <si>
    <t>6206DDCMMG101*R</t>
  </si>
  <si>
    <t>6206*R</t>
  </si>
  <si>
    <t>6205ZZC3G81*B</t>
  </si>
  <si>
    <t>6205ZZC3G14*Y</t>
  </si>
  <si>
    <t>6205ZZ*B</t>
  </si>
  <si>
    <t>6205DDCMMG101*R</t>
  </si>
  <si>
    <t>6205DDC3G81*B</t>
  </si>
  <si>
    <t>6204ZZC3G81*B</t>
  </si>
  <si>
    <t>6202ZZC3*K</t>
  </si>
  <si>
    <t>6202DDCMQG101*R</t>
  </si>
  <si>
    <t>6202.2ZR*B</t>
  </si>
  <si>
    <t>62/28AHL1DDA2C3G101(WIA)*Y</t>
  </si>
  <si>
    <t>6018ZZC3G81*B</t>
  </si>
  <si>
    <t>6017ZZC3G81*B</t>
  </si>
  <si>
    <t>6016ZZC3G81*B</t>
  </si>
  <si>
    <t>6015DD*B</t>
  </si>
  <si>
    <t>6014*B</t>
  </si>
  <si>
    <t>6013ZZ*Y</t>
  </si>
  <si>
    <t>6013DD*B</t>
  </si>
  <si>
    <t>6012C3*B</t>
  </si>
  <si>
    <t>6012.2ZR.C3*B</t>
  </si>
  <si>
    <t>6012*R</t>
  </si>
  <si>
    <t>6011DD*B</t>
  </si>
  <si>
    <t>6010DDC3G14*B</t>
  </si>
  <si>
    <t>6010*R</t>
  </si>
  <si>
    <t>6009ZZM*B</t>
  </si>
  <si>
    <t>6008ZZCMMG101*R</t>
  </si>
  <si>
    <t>6008ZZC3*B</t>
  </si>
  <si>
    <t>6008.2ZR.C3*B</t>
  </si>
  <si>
    <t>6007Z*B</t>
  </si>
  <si>
    <t>6006ZZC3G81*B</t>
  </si>
  <si>
    <t>6006ZZ*R</t>
  </si>
  <si>
    <t>6004DD*R</t>
  </si>
  <si>
    <t>6003*R</t>
  </si>
  <si>
    <t>6002ZZC3G81*B</t>
  </si>
  <si>
    <t>6001UU*B</t>
  </si>
  <si>
    <t>6000-B-2DRS-L278-C3-FAG*B</t>
  </si>
  <si>
    <t>6000*R</t>
  </si>
  <si>
    <t>578655*R[[100]프라이드미션L68149GA/10G*R]</t>
  </si>
  <si>
    <t>32213Jg*Y</t>
  </si>
  <si>
    <t>32210J*Y</t>
  </si>
  <si>
    <t>32210J*B</t>
  </si>
  <si>
    <t>32210J*3</t>
  </si>
  <si>
    <t>039226450-8790-13</t>
  </si>
  <si>
    <t>32206J*R</t>
  </si>
  <si>
    <t>32205HL*3</t>
  </si>
  <si>
    <t>32013XJg*R</t>
  </si>
  <si>
    <t>32012XDY*B</t>
  </si>
  <si>
    <t>32011XJ*R</t>
  </si>
  <si>
    <t>32011XJ*B</t>
  </si>
  <si>
    <t>32007XJ*R</t>
  </si>
  <si>
    <t>092712410-4080-10</t>
  </si>
  <si>
    <t>31317-XL-DF-A120-160</t>
  </si>
  <si>
    <t>30308J*R</t>
  </si>
  <si>
    <t>30307DJ*B[N:10]</t>
  </si>
  <si>
    <t>053932277-0000-12</t>
  </si>
  <si>
    <t>30217-DY</t>
  </si>
  <si>
    <t>30208J*3</t>
  </si>
  <si>
    <t>30207J*3</t>
  </si>
  <si>
    <t>30205J*Y</t>
  </si>
  <si>
    <t>30203J*R</t>
  </si>
  <si>
    <t>NN3028ASK.M.SP</t>
  </si>
  <si>
    <t>HSS7017E.T.P4S.UL</t>
  </si>
  <si>
    <t>HS7018-C-T-P4S-UL#E</t>
  </si>
  <si>
    <t>16038-MA#E</t>
  </si>
  <si>
    <t>오일레스40*50*50</t>
  </si>
  <si>
    <t>알루미늄프레임[HFSQN4-1030-354]</t>
  </si>
  <si>
    <t>MISUMI</t>
  </si>
  <si>
    <t>HS7013E.T.P4S.UL</t>
  </si>
  <si>
    <t>UK315</t>
  </si>
  <si>
    <t>082170282-0000-02</t>
  </si>
  <si>
    <t>UCFA205-J7</t>
  </si>
  <si>
    <t>UC317</t>
  </si>
  <si>
    <t>076750043-0000-02</t>
  </si>
  <si>
    <t>UC213#E</t>
  </si>
  <si>
    <t>TR6513051*B</t>
  </si>
  <si>
    <t>TEMP-CHECK-PRO#S1</t>
  </si>
  <si>
    <t>TC100*125*13</t>
  </si>
  <si>
    <t>NOK</t>
  </si>
  <si>
    <t>SRS15M</t>
  </si>
  <si>
    <t>SNV160-F-L</t>
  </si>
  <si>
    <t>SN520-A[FREE]</t>
  </si>
  <si>
    <t>SN507</t>
  </si>
  <si>
    <t>SN315J</t>
  </si>
  <si>
    <t>SN312</t>
  </si>
  <si>
    <t>SN311</t>
  </si>
  <si>
    <t>SL182936-B-XL-C3#N</t>
  </si>
  <si>
    <t>SL045032-PP-2NR</t>
  </si>
  <si>
    <t>SL045008-PP-2NR#E</t>
  </si>
  <si>
    <t>S6209-2RSR-HLC#E</t>
  </si>
  <si>
    <t>S6009-2RSR-HLC</t>
  </si>
  <si>
    <t>019262590-0000-10</t>
  </si>
  <si>
    <t>QJ334-N2-MPA#N1</t>
  </si>
  <si>
    <t>QJ324N2MPA.C3</t>
  </si>
  <si>
    <t>016742621-0000-02</t>
  </si>
  <si>
    <t>QJ318-N2-MPA#N1</t>
  </si>
  <si>
    <t>QJ317N2MPA.C3</t>
  </si>
  <si>
    <t>QJ306TVP</t>
  </si>
  <si>
    <t>016742397-0030-02</t>
  </si>
  <si>
    <t>QJ240-N2-MPA-C3#N1</t>
  </si>
  <si>
    <t>016742370-0000-02</t>
  </si>
  <si>
    <t>QJ236-N2-MPA#E</t>
  </si>
  <si>
    <t>QJ234N2MPA.C3</t>
  </si>
  <si>
    <t>QJ222N2MPA</t>
  </si>
  <si>
    <t>QJ212MPA</t>
  </si>
  <si>
    <t>QJ205MPA.C3</t>
  </si>
  <si>
    <t>019259905-0000-10</t>
  </si>
  <si>
    <t>QJ1052-N2-MPA#N1</t>
  </si>
  <si>
    <t>PULLER.INTERNAL.SET10-100</t>
  </si>
  <si>
    <t>PULLER.HYD100</t>
  </si>
  <si>
    <t>PLFL204</t>
  </si>
  <si>
    <t>PH205</t>
  </si>
  <si>
    <t>PH204</t>
  </si>
  <si>
    <t>P310</t>
  </si>
  <si>
    <t>019253958-0000-02</t>
  </si>
  <si>
    <t>NUP2312-E-XL-M1#E</t>
  </si>
  <si>
    <t>NUP230E.M1.C3</t>
  </si>
  <si>
    <t>NUP2230E.M1</t>
  </si>
  <si>
    <t>NUP217E.M1.C3</t>
  </si>
  <si>
    <t>NU422M1.C3</t>
  </si>
  <si>
    <t>NU418M1.C3</t>
  </si>
  <si>
    <t>NU322E.TVP2</t>
  </si>
  <si>
    <t>019249357-0030-02</t>
  </si>
  <si>
    <t>NU321-E-XL-M1-C3#N1</t>
  </si>
  <si>
    <t>019248628-0040-02</t>
  </si>
  <si>
    <t>NU316-E-XL-M1-C4#E</t>
  </si>
  <si>
    <t>NU305E.M1</t>
  </si>
  <si>
    <t>081371519-0000-10</t>
  </si>
  <si>
    <t>NU2344-EX-TB-M1#E</t>
  </si>
  <si>
    <t>60442729C</t>
  </si>
  <si>
    <t>NU2318-E-M1A-C4#E</t>
  </si>
  <si>
    <t>NU2313E.TVP2</t>
  </si>
  <si>
    <t>019244150-0030-02</t>
  </si>
  <si>
    <t>NU2310-E-XL-M1A-C3#E</t>
  </si>
  <si>
    <t>NU2276-E-TB-M1-C3</t>
  </si>
  <si>
    <t>NU2264-EX-TB-M1#E</t>
  </si>
  <si>
    <t>NU2252-E-TB-M1-C3#E</t>
  </si>
  <si>
    <t>60423360C</t>
  </si>
  <si>
    <t>NU2244EX.M1</t>
  </si>
  <si>
    <t>NU2234E.M1.C3</t>
  </si>
  <si>
    <t>016738683-0030-10</t>
  </si>
  <si>
    <t>NU2226-E-XL-TVP2-C3#N1</t>
  </si>
  <si>
    <t>NU2226E.M1</t>
  </si>
  <si>
    <t>NU2215E.M1A.C3</t>
  </si>
  <si>
    <t>NU2214E.M1.C3</t>
  </si>
  <si>
    <t>NU2210E.M1.C3</t>
  </si>
  <si>
    <t>NU2209E.M1</t>
  </si>
  <si>
    <t>NU2208-E-M1A-C3#E</t>
  </si>
  <si>
    <t>NU216E.M1A</t>
  </si>
  <si>
    <t>019238770-0030-02</t>
  </si>
  <si>
    <t>NU209-E-XL-JP1-C3#N1</t>
  </si>
  <si>
    <t>081531613-0000-10</t>
  </si>
  <si>
    <t>NU1096-TB-M1</t>
  </si>
  <si>
    <t>NU1034M1.C3</t>
  </si>
  <si>
    <t>NU1012M1</t>
  </si>
  <si>
    <t>NU1006M1</t>
  </si>
  <si>
    <t>HS7008C.T.P4S.UL</t>
  </si>
  <si>
    <t>HCB71914EDLR.T.P4S.K5.UL</t>
  </si>
  <si>
    <t>016736850-0000-10</t>
  </si>
  <si>
    <t>NJ418-XL-M1#E</t>
  </si>
  <si>
    <t>NJ332E.M1.C3</t>
  </si>
  <si>
    <t>NJ330E.M1</t>
  </si>
  <si>
    <t>019229330-0000-02</t>
  </si>
  <si>
    <t>NJ326-E-XL-M1#E</t>
  </si>
  <si>
    <t>NJ324E.TVP2.C3</t>
  </si>
  <si>
    <t>NJ324E.TVP2</t>
  </si>
  <si>
    <t>019229054-0000-02</t>
  </si>
  <si>
    <t>NJ322-E-XL-M1#E</t>
  </si>
  <si>
    <t>NJ322E.M1.C4</t>
  </si>
  <si>
    <t>038260891-0040-02</t>
  </si>
  <si>
    <t>NJ312-E-XL-M1A-C4</t>
  </si>
  <si>
    <t>NJ312E.M1</t>
  </si>
  <si>
    <t>NJ310E.TVP2.C3</t>
  </si>
  <si>
    <t>NJ310E.TVP2</t>
  </si>
  <si>
    <t>NJ306E.TVP2.C3</t>
  </si>
  <si>
    <t>NJ305E.TVP2.C3</t>
  </si>
  <si>
    <t>NJ305E.M1.C4</t>
  </si>
  <si>
    <t>NJ304E.M1</t>
  </si>
  <si>
    <t>NJ2334-EX-TB-M1#E</t>
  </si>
  <si>
    <t>NJ2328E.M1A</t>
  </si>
  <si>
    <t>NJ2328E.M1.C3</t>
  </si>
  <si>
    <t>NJ2322E.M1</t>
  </si>
  <si>
    <t>019226292-0000-02</t>
  </si>
  <si>
    <t>NJ2319-E-XL-TVP2#N1</t>
  </si>
  <si>
    <t>NJ2318E.TVP2.C3</t>
  </si>
  <si>
    <t>NJ2316E.TVP2</t>
  </si>
  <si>
    <t>NJ2315E.M1.C3</t>
  </si>
  <si>
    <t>NJ2312E.TVP2</t>
  </si>
  <si>
    <t>NJ2312E.MP1A.C3</t>
  </si>
  <si>
    <t>NJ2309E.M1</t>
  </si>
  <si>
    <t>NJ228E.M1.C3</t>
  </si>
  <si>
    <t>NJ224E.M1.C3</t>
  </si>
  <si>
    <t>NJ2234E.M1</t>
  </si>
  <si>
    <t>NJ2224E.M1A.C3</t>
  </si>
  <si>
    <t>NJ2212E.M1</t>
  </si>
  <si>
    <t>NJ2206E.TVP2.C3</t>
  </si>
  <si>
    <t>NJ214E.M1.C3</t>
  </si>
  <si>
    <t>NJ207E.M1A</t>
  </si>
  <si>
    <t>NJ1032MPA</t>
  </si>
  <si>
    <t>038259338-0030-02</t>
  </si>
  <si>
    <t>NJ1018-XL-M1-C3#N1</t>
  </si>
  <si>
    <t>NAST15ZZUUR</t>
  </si>
  <si>
    <t>019218974-0030-02</t>
  </si>
  <si>
    <t>N330-E-XL-M1-C3#N1</t>
  </si>
  <si>
    <t>N330E.M1</t>
  </si>
  <si>
    <t>019218800-0000-02</t>
  </si>
  <si>
    <t>N320-E-XL-M1#E</t>
  </si>
  <si>
    <t>N315E.TVP2.C3</t>
  </si>
  <si>
    <t>N314E.TVP2.C3</t>
  </si>
  <si>
    <t>N313E.M1</t>
  </si>
  <si>
    <t>N220E.TVP2</t>
  </si>
  <si>
    <t>N215E.TVP2</t>
  </si>
  <si>
    <t>KEY12*8*125L(1R)</t>
  </si>
  <si>
    <t>HCB71912E.T.P4S.UL</t>
  </si>
  <si>
    <t>HC71916C.T.P4S.UL</t>
  </si>
  <si>
    <t>HC7020EDLR.T.P4S.UL</t>
  </si>
  <si>
    <t>HC7013-E-T-P4S-UL#E</t>
  </si>
  <si>
    <t>019183178-0000-02</t>
  </si>
  <si>
    <t>HJ414#E</t>
  </si>
  <si>
    <t>HJ2320E</t>
  </si>
  <si>
    <t>HEATER20</t>
  </si>
  <si>
    <t>B71930C.T.P4S.UL</t>
  </si>
  <si>
    <t>B7040E.T.P4S.UL</t>
  </si>
  <si>
    <t>HB40*50*60</t>
  </si>
  <si>
    <t>HB25*33*40</t>
  </si>
  <si>
    <t>H308</t>
  </si>
  <si>
    <t>H307</t>
  </si>
  <si>
    <t>H2312</t>
  </si>
  <si>
    <t>FC210</t>
  </si>
  <si>
    <t>ENDCOVER72</t>
  </si>
  <si>
    <t>DU1412</t>
  </si>
  <si>
    <t>50000485D</t>
  </si>
  <si>
    <t>CF12V[M12*1.5]</t>
  </si>
  <si>
    <t>BRACKET[1680.175.14]</t>
  </si>
  <si>
    <t>IGUS</t>
  </si>
  <si>
    <t>234440M.SP</t>
  </si>
  <si>
    <t>XCS7009E.T.P4S.UL</t>
  </si>
  <si>
    <t>XC7011E.T.P4S.UL</t>
  </si>
  <si>
    <t>NNU4924SK.M.SP</t>
  </si>
  <si>
    <t>HSS71909C.T.P4S.UL</t>
  </si>
  <si>
    <t>HSS7016C.T.P4S.UL</t>
  </si>
  <si>
    <t>HSS7012E.T.P4S.UL</t>
  </si>
  <si>
    <t>ARCA.GREASE.SPEED2,6.250G*10</t>
  </si>
  <si>
    <t>ANL56</t>
  </si>
  <si>
    <t>ANL11</t>
  </si>
  <si>
    <t>ANL06</t>
  </si>
  <si>
    <t>AN13</t>
  </si>
  <si>
    <t>AN12L</t>
  </si>
  <si>
    <t>AHX3130</t>
  </si>
  <si>
    <t>7409-B-MP-UO#E</t>
  </si>
  <si>
    <t>7334B.MP.UO</t>
  </si>
  <si>
    <t>7334B.MP</t>
  </si>
  <si>
    <t>7326B.TVP</t>
  </si>
  <si>
    <t>7320B.MP.UA</t>
  </si>
  <si>
    <t>7319B.MP</t>
  </si>
  <si>
    <t>7318B.MP.UO</t>
  </si>
  <si>
    <t>7313B.TVP.UO</t>
  </si>
  <si>
    <t>7308-B-JP-UO#E</t>
  </si>
  <si>
    <t>7236B.MP</t>
  </si>
  <si>
    <t>7226B.TVP.UA</t>
  </si>
  <si>
    <t>7220B.JP</t>
  </si>
  <si>
    <t>7212B.2RS.TVP</t>
  </si>
  <si>
    <t>7211B.MP.UA</t>
  </si>
  <si>
    <t>7205B.MP</t>
  </si>
  <si>
    <t>6334M.C3</t>
  </si>
  <si>
    <t>6322M[P:1]</t>
  </si>
  <si>
    <t>6318M.C3</t>
  </si>
  <si>
    <t>6313ZZC3/2AS</t>
  </si>
  <si>
    <t>6313.C3</t>
  </si>
  <si>
    <t>6307ZZCM/5K</t>
  </si>
  <si>
    <t>629-C-2Z-C3#N10</t>
  </si>
  <si>
    <t>6244M.C3</t>
  </si>
  <si>
    <t>6234M.C4</t>
  </si>
  <si>
    <t>6222.C3</t>
  </si>
  <si>
    <t>6221.C3</t>
  </si>
  <si>
    <t>6219.P64</t>
  </si>
  <si>
    <t>6219.C3</t>
  </si>
  <si>
    <t>6218.2ZR.C3</t>
  </si>
  <si>
    <t>016721438-0000-02</t>
  </si>
  <si>
    <t>6217#E</t>
  </si>
  <si>
    <t>6216-M#E</t>
  </si>
  <si>
    <t>6205*R</t>
  </si>
  <si>
    <t>61909-2RSR#E</t>
  </si>
  <si>
    <t>019002769-0000-10</t>
  </si>
  <si>
    <t>61888-M#N1</t>
  </si>
  <si>
    <t>61876M.C3</t>
  </si>
  <si>
    <t>61821-2RSR-Y#E</t>
  </si>
  <si>
    <t>61818-2RS-Y</t>
  </si>
  <si>
    <t>078803969-0000-10</t>
  </si>
  <si>
    <t>61810-2RSR-Y#E</t>
  </si>
  <si>
    <t>61808-2Z-HLC#E</t>
  </si>
  <si>
    <t>61805-2Z-HLC#E</t>
  </si>
  <si>
    <t>618/600-M#K1</t>
  </si>
  <si>
    <t>607.2RS*10</t>
  </si>
  <si>
    <t>016718666-0040-02</t>
  </si>
  <si>
    <t>6030-M-C4#E/N1</t>
  </si>
  <si>
    <t>6022.2ZR.C3</t>
  </si>
  <si>
    <t>6021M.C3</t>
  </si>
  <si>
    <t>016718216-0030-02</t>
  </si>
  <si>
    <t>6017-2RSR-C3#E</t>
  </si>
  <si>
    <t>6014ZR.C3*B</t>
  </si>
  <si>
    <t>6011ZZC3G81*B</t>
  </si>
  <si>
    <t>019070942-0000-02</t>
  </si>
  <si>
    <t>53324-MP#N1</t>
  </si>
  <si>
    <t>019007051-0000-02</t>
  </si>
  <si>
    <t>52316#N1</t>
  </si>
  <si>
    <t>52308#E</t>
  </si>
  <si>
    <t>038442949-0000-02</t>
  </si>
  <si>
    <t>51415-MP#E</t>
  </si>
  <si>
    <t>51144MP</t>
  </si>
  <si>
    <t>4308BB.TVH</t>
  </si>
  <si>
    <t>4304BB.TVH</t>
  </si>
  <si>
    <t>016714059-0000-02</t>
  </si>
  <si>
    <t>3320-M#N1</t>
  </si>
  <si>
    <t>3313DA.MA</t>
  </si>
  <si>
    <t>3311-BD-2HRS-TVH-C3#E</t>
  </si>
  <si>
    <t>3304BD.2HRS.TVH.C3[N:1]</t>
  </si>
  <si>
    <t>3303BD.TVH.C3</t>
  </si>
  <si>
    <t>085068179-0000-10</t>
  </si>
  <si>
    <t>32952-XL#N1</t>
  </si>
  <si>
    <t>32311B</t>
  </si>
  <si>
    <t>32309A</t>
  </si>
  <si>
    <t>32234-XL#E</t>
  </si>
  <si>
    <t>32215A.P5</t>
  </si>
  <si>
    <t>3207-BD-TVH-L285#E</t>
  </si>
  <si>
    <t>3207-BD-2Z-TVH-C3#E</t>
  </si>
  <si>
    <t>3205BD.2ZR.TVH.C3*50[R포장]</t>
  </si>
  <si>
    <t>32048-X-XL#E</t>
  </si>
  <si>
    <t>3202BD.2HRS.TVH</t>
  </si>
  <si>
    <t>32024X.P5[P:1]</t>
  </si>
  <si>
    <t>31308-XL#E</t>
  </si>
  <si>
    <t>038206242-0000-12</t>
  </si>
  <si>
    <t>30334-A#N1</t>
  </si>
  <si>
    <t>29415E1</t>
  </si>
  <si>
    <t>29376-E1-MB#K1</t>
  </si>
  <si>
    <t>29334E1</t>
  </si>
  <si>
    <t>29264-E1-MB#K1</t>
  </si>
  <si>
    <t>29236E1MB</t>
  </si>
  <si>
    <t>082420513-0000-10</t>
  </si>
  <si>
    <t>24196-BEA-XL-MB1#E</t>
  </si>
  <si>
    <t>086326619-0000-10</t>
  </si>
  <si>
    <t>24180-BE-XL#E</t>
  </si>
  <si>
    <t>079381154-0030-10</t>
  </si>
  <si>
    <t>24172-BE-XL-C3#N1</t>
  </si>
  <si>
    <t>24152E1[P:2]</t>
  </si>
  <si>
    <t>24148-E1-C3#E</t>
  </si>
  <si>
    <t>24144E1.C4</t>
  </si>
  <si>
    <t>24132E1.C4</t>
  </si>
  <si>
    <t>24128E1</t>
  </si>
  <si>
    <t>24096B.MB.C3</t>
  </si>
  <si>
    <t>24048E1K30.C3</t>
  </si>
  <si>
    <t>24026-E1-K30-C3#E</t>
  </si>
  <si>
    <t>23992B.MB</t>
  </si>
  <si>
    <t>23984K.MB</t>
  </si>
  <si>
    <t>23976MB</t>
  </si>
  <si>
    <t>23968MB.C3</t>
  </si>
  <si>
    <t>016709055-0000-10</t>
  </si>
  <si>
    <t>23964-MB#K</t>
  </si>
  <si>
    <t>019041926-0030-02</t>
  </si>
  <si>
    <t>23948-K-MB-C3</t>
  </si>
  <si>
    <t>HCS7008C.T.P4S.UL</t>
  </si>
  <si>
    <t>23292MB</t>
  </si>
  <si>
    <t>084206934-0030-10</t>
  </si>
  <si>
    <t>23284-BEA-XL-K-MB1-C3#E</t>
  </si>
  <si>
    <t>23276B.MB</t>
  </si>
  <si>
    <t>23268-E1A-MB1#N1</t>
  </si>
  <si>
    <t>070899576-0030-10</t>
  </si>
  <si>
    <t>23268-BEA-XL-K-MB1-C3#N</t>
  </si>
  <si>
    <t>079812732-0000-10</t>
  </si>
  <si>
    <t>23264-BEA-XL-MB1#N1</t>
  </si>
  <si>
    <t>23252-E1A-MB1-C3#E</t>
  </si>
  <si>
    <t>60646782C</t>
  </si>
  <si>
    <t>23234E1AK.M.C3</t>
  </si>
  <si>
    <t>60646779C</t>
  </si>
  <si>
    <t>23234E1A.M</t>
  </si>
  <si>
    <t>23230E1TVPB</t>
  </si>
  <si>
    <t>23228-E1A-K-M-C4#E</t>
  </si>
  <si>
    <t>019001541-0030-02</t>
  </si>
  <si>
    <t>23220-E1-XL-TVPB-C3#N1</t>
  </si>
  <si>
    <t>23176-E1A-MB1#E</t>
  </si>
  <si>
    <t>077469500-0000-10</t>
  </si>
  <si>
    <t>23172-E1A-XL-K-MB1#E</t>
  </si>
  <si>
    <t>2316M</t>
  </si>
  <si>
    <t>077473477-0030-10</t>
  </si>
  <si>
    <t>23168-BEA-XL-K-MB1-C3#N1</t>
  </si>
  <si>
    <t>2313TV</t>
  </si>
  <si>
    <t>23138E1A.M.C3</t>
  </si>
  <si>
    <t>23134E1K.TVPB.C3</t>
  </si>
  <si>
    <t>23134-E1A-M-C4#E</t>
  </si>
  <si>
    <t>60646495C</t>
  </si>
  <si>
    <t>23134E1A.M.C3</t>
  </si>
  <si>
    <t>60646475C</t>
  </si>
  <si>
    <t>60646471C</t>
  </si>
  <si>
    <t>23132E1A.M.C3</t>
  </si>
  <si>
    <t>23130E1K.TVPB.C3</t>
  </si>
  <si>
    <t>23130E1AK.M</t>
  </si>
  <si>
    <t>23128E1TVPB.C3</t>
  </si>
  <si>
    <t>019031122-0040-02</t>
  </si>
  <si>
    <t>23128-E1A-XL-M-C4#E</t>
  </si>
  <si>
    <t>2311TV.C3</t>
  </si>
  <si>
    <t>2310K.TV.C3</t>
  </si>
  <si>
    <t>231/500-E1A-MB1-C3#E</t>
  </si>
  <si>
    <t>23092B.MB</t>
  </si>
  <si>
    <t>2308TV.C3</t>
  </si>
  <si>
    <t>084239484-0000-10</t>
  </si>
  <si>
    <t>23088-BEA-XL-MB1#N1</t>
  </si>
  <si>
    <t>60400703C</t>
  </si>
  <si>
    <t>23080MB.C3</t>
  </si>
  <si>
    <t>60400635C</t>
  </si>
  <si>
    <t>23068MB.C3</t>
  </si>
  <si>
    <t>23060E1.C3</t>
  </si>
  <si>
    <t>60646377C</t>
  </si>
  <si>
    <t>23036E1AK.M.C4</t>
  </si>
  <si>
    <t>23032-E1-K-TVPB-C4#E</t>
  </si>
  <si>
    <t>23030-E1-TVPB-C4#E</t>
  </si>
  <si>
    <t>23026E1K.TVPB</t>
  </si>
  <si>
    <t>016706340-0040-02</t>
  </si>
  <si>
    <t>23024-E1A-XL-M-C4#E</t>
  </si>
  <si>
    <t>230/560-E1A-MB1-C3#E</t>
  </si>
  <si>
    <t>22348-E1A-K-MB1#E</t>
  </si>
  <si>
    <t>22332E1K.C3</t>
  </si>
  <si>
    <t>22330-E1-K-C4#E</t>
  </si>
  <si>
    <t>22330E1K.T41A</t>
  </si>
  <si>
    <t>22322E1K.C3</t>
  </si>
  <si>
    <t>22322E1K</t>
  </si>
  <si>
    <t>039619613-0000-02</t>
  </si>
  <si>
    <t>22320-E1A-XL-K-MA-T41A#E</t>
  </si>
  <si>
    <t>22320E1.C3</t>
  </si>
  <si>
    <t>60642016C</t>
  </si>
  <si>
    <t>22317-E1-XL-K-T41A#E</t>
  </si>
  <si>
    <t>22316E1AK.MA.T41A</t>
  </si>
  <si>
    <t>22316E1.T41A</t>
  </si>
  <si>
    <t>016704932-0000-02</t>
  </si>
  <si>
    <t>222SM125-TVPA#N1</t>
  </si>
  <si>
    <t>22264K.MB.C3</t>
  </si>
  <si>
    <t>078211620-0030-10</t>
  </si>
  <si>
    <t>22244-BEA-XL-MB1-C3#N1</t>
  </si>
  <si>
    <t>22244B.MB</t>
  </si>
  <si>
    <t>22236E1K.C3</t>
  </si>
  <si>
    <t>019018266-0030-02</t>
  </si>
  <si>
    <t>22234-E1A-XL-M-C3#N1</t>
  </si>
  <si>
    <t>60644784C</t>
  </si>
  <si>
    <t>60644777C</t>
  </si>
  <si>
    <t>22232E1.C3</t>
  </si>
  <si>
    <t>22230E1AK.M</t>
  </si>
  <si>
    <t>2222M</t>
  </si>
  <si>
    <t>22224-E1-C4#E</t>
  </si>
  <si>
    <t>22220E1K.C3</t>
  </si>
  <si>
    <t>60641329C</t>
  </si>
  <si>
    <t>22218E1K</t>
  </si>
  <si>
    <t>60641327C</t>
  </si>
  <si>
    <t>22210E1.C3</t>
  </si>
  <si>
    <t>22209E1.C4</t>
  </si>
  <si>
    <t>2212TV</t>
  </si>
  <si>
    <t>21320-E1-K-TVPB-C3#E</t>
  </si>
  <si>
    <t>21318E1K.TVPB.C3</t>
  </si>
  <si>
    <t>21316-E1#E</t>
  </si>
  <si>
    <t>21308E1K.TVPB.C3</t>
  </si>
  <si>
    <t>60399042C</t>
  </si>
  <si>
    <t>20228-MB-C3#E</t>
  </si>
  <si>
    <t>60372713C</t>
  </si>
  <si>
    <t>20226-K-MB-C3#E</t>
  </si>
  <si>
    <t>016701780-0000-02</t>
  </si>
  <si>
    <t>20209-TVP#N1</t>
  </si>
  <si>
    <t>16101-A-2Z#E</t>
  </si>
  <si>
    <t>019011865-0030-10</t>
  </si>
  <si>
    <t>16052-M-C3#N1</t>
  </si>
  <si>
    <t>16038.C3</t>
  </si>
  <si>
    <t>16010-A-C3#E</t>
  </si>
  <si>
    <t>16003-A-2Z-C3#E</t>
  </si>
  <si>
    <t>1320M</t>
  </si>
  <si>
    <t>1319K.M.C3</t>
  </si>
  <si>
    <t>1307K.TV.C3</t>
  </si>
  <si>
    <t>016700597-0000-02</t>
  </si>
  <si>
    <t>1226-M#N1</t>
  </si>
  <si>
    <t>1211K.TV.C3</t>
  </si>
  <si>
    <t>1209TV.C3</t>
  </si>
  <si>
    <t>1202TV</t>
  </si>
  <si>
    <t>1200TV</t>
  </si>
  <si>
    <t>60642006C</t>
  </si>
  <si>
    <t>60641317C</t>
  </si>
  <si>
    <t>위치결정핀[JPBB4-6]</t>
  </si>
  <si>
    <t>HCB71919E.T.P4S.UL</t>
  </si>
  <si>
    <t>HCB71911E.2RSD.T.P4S.K5.UL</t>
  </si>
  <si>
    <t>WS4573</t>
  </si>
  <si>
    <t>UCP208</t>
  </si>
  <si>
    <t>UCF318</t>
  </si>
  <si>
    <t>UC309</t>
  </si>
  <si>
    <t>TC60*90*12</t>
  </si>
  <si>
    <t>T214</t>
  </si>
  <si>
    <t>SN307</t>
  </si>
  <si>
    <t>SL192322-TB-BR-XL#E</t>
  </si>
  <si>
    <t>SL045017-PP-2NR</t>
  </si>
  <si>
    <t>PUMP1000-4L-CONTROL#S1</t>
  </si>
  <si>
    <t>P317</t>
  </si>
  <si>
    <t>NUTR20-A#E</t>
  </si>
  <si>
    <t>019005202-0000-02</t>
  </si>
  <si>
    <t>NUP326-E-XL-M1#E</t>
  </si>
  <si>
    <t>NUP324E.M1</t>
  </si>
  <si>
    <t>NUP306E.TVP2.C3</t>
  </si>
  <si>
    <t>NUP2219E.M1.C3</t>
  </si>
  <si>
    <t>NUP2218E.M1A.C4</t>
  </si>
  <si>
    <t>019253028-0000-02</t>
  </si>
  <si>
    <t>NUP2214-E-XL-M1#E</t>
  </si>
  <si>
    <t>019252919-0030-02</t>
  </si>
  <si>
    <t>NUP2211-E-XL-M1-C3#E</t>
  </si>
  <si>
    <t>NUP214-E-M1#E</t>
  </si>
  <si>
    <t>NUKR110</t>
  </si>
  <si>
    <t>080144284-0030-10</t>
  </si>
  <si>
    <t>NU348-E-TB-M1-C3#E</t>
  </si>
  <si>
    <t>NU324E.M1.C4.F1</t>
  </si>
  <si>
    <t>019248245-0040-02</t>
  </si>
  <si>
    <t>NU314-E-XL-M1-C4#E</t>
  </si>
  <si>
    <t>NU310E.M1</t>
  </si>
  <si>
    <t>NU309E.TVP2</t>
  </si>
  <si>
    <t>019246293-0030-10</t>
  </si>
  <si>
    <t>NU252-E-M1A-C3#K</t>
  </si>
  <si>
    <t>NU236E.M1</t>
  </si>
  <si>
    <t>NU2336-EX-TB-M1-C3#E</t>
  </si>
  <si>
    <t>016739400-0030-10</t>
  </si>
  <si>
    <t>NU2328-E-XL-M1-C3#N1</t>
  </si>
  <si>
    <t>NU2324E.M1.C3</t>
  </si>
  <si>
    <t>NU2320E.M1.C3</t>
  </si>
  <si>
    <t>019244932-0030-02</t>
  </si>
  <si>
    <t>NU2319-E-XL-M1-C3#N1</t>
  </si>
  <si>
    <t>NU2317E.TVP2</t>
  </si>
  <si>
    <t>NU2316E.M1A.C3</t>
  </si>
  <si>
    <t>NU2313-E-M1A-C4#E</t>
  </si>
  <si>
    <t>NU2276-E-TB-M1#E</t>
  </si>
  <si>
    <t>019243111-0030-10</t>
  </si>
  <si>
    <t>NU2236-E-XL-M1A-C3#E</t>
  </si>
  <si>
    <t>NU2224E.TVP2</t>
  </si>
  <si>
    <t>NU2211E.M1.C3</t>
  </si>
  <si>
    <t>016738233-0040-02</t>
  </si>
  <si>
    <t>NU220-E-XL-M1-C4#N1</t>
  </si>
  <si>
    <t>NU2209E.TVP2.C3</t>
  </si>
  <si>
    <t>NU1064M1A.C3</t>
  </si>
  <si>
    <t>016737466-0000-10</t>
  </si>
  <si>
    <t>NU1060-M1#N1</t>
  </si>
  <si>
    <t>NU1022M1</t>
  </si>
  <si>
    <t>NU1015M1</t>
  </si>
  <si>
    <t>HCB7016E.2RSD.T.P4S.DUL</t>
  </si>
  <si>
    <t>HC71903-C-T-P4S-UL</t>
  </si>
  <si>
    <t>B7232E.T.P4S.UL</t>
  </si>
  <si>
    <t>NJ416M1.C3</t>
  </si>
  <si>
    <t>038908417-0000-02</t>
  </si>
  <si>
    <t>NJ413-XL-M1#E</t>
  </si>
  <si>
    <t>NJ410M1.C3</t>
  </si>
  <si>
    <t>019007884-0030-02</t>
  </si>
  <si>
    <t>NJ330-E-XL-M1-C3#E</t>
  </si>
  <si>
    <t>60440251C</t>
  </si>
  <si>
    <t>NJ322E.M1.C3</t>
  </si>
  <si>
    <t>016736672-0040-10</t>
  </si>
  <si>
    <t>NJ321-E-XL-M1-C4#E</t>
  </si>
  <si>
    <t>60378725C</t>
  </si>
  <si>
    <t>NJ320E.TVP2</t>
  </si>
  <si>
    <t>NJ317E.M1.C3</t>
  </si>
  <si>
    <t>019228473-0000-02</t>
  </si>
  <si>
    <t>NJ315-E-XL-M1#E</t>
  </si>
  <si>
    <t>NJ306E.M1A.C4</t>
  </si>
  <si>
    <t>NJ305E.TVP2.C4</t>
  </si>
  <si>
    <t>NJ2336-EX-TB-M1-C3#E</t>
  </si>
  <si>
    <t>038260387-0030-02</t>
  </si>
  <si>
    <t>NJ2316-E-XL-M1A-C3#E</t>
  </si>
  <si>
    <t>019225610-0040-02</t>
  </si>
  <si>
    <t>NJ2314-E-XL-M1-C4#N1</t>
  </si>
  <si>
    <t>NJ2305-E-TVP2-C4#E</t>
  </si>
  <si>
    <t>NJ2244-EX-TB-M1-C3#E</t>
  </si>
  <si>
    <t>019224419-0030-02</t>
  </si>
  <si>
    <t>NJ2234-E-XL-M1-C3#E</t>
  </si>
  <si>
    <t>NJ2222E.TVP2.C3</t>
  </si>
  <si>
    <t>NJ2220E.M1.C3</t>
  </si>
  <si>
    <t>NJ216E.M1A.C3</t>
  </si>
  <si>
    <t>NJ212E.TVP2.C3</t>
  </si>
  <si>
    <t>NJ210E.M1</t>
  </si>
  <si>
    <t>NJ202E.M1A.C3</t>
  </si>
  <si>
    <t>N310E.TVP2</t>
  </si>
  <si>
    <t>N224E.TVP2.C3</t>
  </si>
  <si>
    <t>019217650-0000-02</t>
  </si>
  <si>
    <t>N220-E-XL-M1#E</t>
  </si>
  <si>
    <t>016733835-0000-02</t>
  </si>
  <si>
    <t>N216-E-XL-TVP2#E</t>
  </si>
  <si>
    <t>N213E.TVP2</t>
  </si>
  <si>
    <t>016733789-0030-02</t>
  </si>
  <si>
    <t>N211-E-XL-TVP2-C3#N1</t>
  </si>
  <si>
    <t>019217323-0030-02</t>
  </si>
  <si>
    <t>N211-E-XL-M1-C3#E</t>
  </si>
  <si>
    <t>N211E.M1.C3</t>
  </si>
  <si>
    <t>016733754-0000-02</t>
  </si>
  <si>
    <t>N208-E-XL-TVP2#N1</t>
  </si>
  <si>
    <t>LASER.TRUMMY2</t>
  </si>
  <si>
    <t>LASER.SMARTY2.TARGET</t>
  </si>
  <si>
    <t>KEY32*30*300</t>
  </si>
  <si>
    <t>016731573-0000-02</t>
  </si>
  <si>
    <t>JK0S040#N1</t>
  </si>
  <si>
    <t>B7228C.T.P4S.UL</t>
  </si>
  <si>
    <t>B71936C.T.P4S.UL</t>
  </si>
  <si>
    <t>B71934C.T.P4S.UL</t>
  </si>
  <si>
    <t>B71932C.T.P4S.UL</t>
  </si>
  <si>
    <t>HJ2322E</t>
  </si>
  <si>
    <t>HJ2240-E#E</t>
  </si>
  <si>
    <t>B71930E.T.P4S.UL</t>
  </si>
  <si>
    <t>B71921C.T.P4S.UL</t>
  </si>
  <si>
    <t>B71914C.2RSD.T.P4S.UL</t>
  </si>
  <si>
    <t>H315</t>
  </si>
  <si>
    <t>016731107-0000-02</t>
  </si>
  <si>
    <t>H312#N1</t>
  </si>
  <si>
    <t>016730810-0000-02</t>
  </si>
  <si>
    <t>H2318#N1</t>
  </si>
  <si>
    <t>H2318</t>
  </si>
  <si>
    <t>FRB9.5/100</t>
  </si>
  <si>
    <t>FEELER.GAUGE300</t>
  </si>
  <si>
    <t>FEELER.GAUGE100</t>
  </si>
  <si>
    <t>FC205</t>
  </si>
  <si>
    <t>DU3040</t>
  </si>
  <si>
    <t>CARBON충진</t>
  </si>
  <si>
    <t>B7044E.T.P4S.UL</t>
  </si>
  <si>
    <t>B7032C.T.P4S.UL</t>
  </si>
  <si>
    <t>B7021E.T.P4S.UL</t>
  </si>
  <si>
    <t>234710M.SP</t>
  </si>
  <si>
    <t>XCS7009C.T.P4S.UL</t>
  </si>
  <si>
    <t>XCB71916E.2RSD.T.P4S.UL</t>
  </si>
  <si>
    <t>XCB71914E.2RSD.T.P4S.UL</t>
  </si>
  <si>
    <t>XC7009C.T.P4S.UL</t>
  </si>
  <si>
    <t>NNU4952S.M.SP.C3[현대로템용도]</t>
  </si>
  <si>
    <t>019233485-0030-02</t>
  </si>
  <si>
    <t>NNU4948-S-M-SP-C3#E</t>
  </si>
  <si>
    <t>ARCA.GREASE.L252.1KG</t>
  </si>
  <si>
    <t>AN26</t>
  </si>
  <si>
    <t>AH3134A</t>
  </si>
  <si>
    <t>7330B.MP</t>
  </si>
  <si>
    <t>7324B.TVP</t>
  </si>
  <si>
    <t>7317B.MP</t>
  </si>
  <si>
    <t>7306B.MP</t>
  </si>
  <si>
    <t>7219B.TVP.UO</t>
  </si>
  <si>
    <t>7216B.MP</t>
  </si>
  <si>
    <t>7212B.TVP.UA</t>
  </si>
  <si>
    <t>019114745-0000-02</t>
  </si>
  <si>
    <t>7207-B-XL-MP-UO#E</t>
  </si>
  <si>
    <t>7207B.MP.UA</t>
  </si>
  <si>
    <t>7203B.TVP.UA</t>
  </si>
  <si>
    <t>7202B.TVP.UO</t>
  </si>
  <si>
    <t>7201B.TVP.UO</t>
  </si>
  <si>
    <t>7008B.2RS.TVP</t>
  </si>
  <si>
    <t>7005B.TVP</t>
  </si>
  <si>
    <t>039015955-0030-02</t>
  </si>
  <si>
    <t>6322-M-J20AA-C3#E</t>
  </si>
  <si>
    <t>6317.2ZR.C3</t>
  </si>
  <si>
    <t>6311TB.P63</t>
  </si>
  <si>
    <t>6308TB*K</t>
  </si>
  <si>
    <t>6226.2ZR</t>
  </si>
  <si>
    <t>62211.2RSR</t>
  </si>
  <si>
    <t>62206-A-2RSR#E</t>
  </si>
  <si>
    <t>6216.2RSR</t>
  </si>
  <si>
    <t>016721039-0000-18</t>
  </si>
  <si>
    <t>6213#N1</t>
  </si>
  <si>
    <t>6209ZZCMMG101*R</t>
  </si>
  <si>
    <t>61900-2Z-HLC#K10</t>
  </si>
  <si>
    <t>6032.C3</t>
  </si>
  <si>
    <t>6022.C3</t>
  </si>
  <si>
    <t>016718267-0040-02</t>
  </si>
  <si>
    <t>6018-C4#N1</t>
  </si>
  <si>
    <t>019093853-0030-02</t>
  </si>
  <si>
    <t>6014-M-C3#N1</t>
  </si>
  <si>
    <t>016715900-0000-02</t>
  </si>
  <si>
    <t>53309</t>
  </si>
  <si>
    <t>016715870-0000-02</t>
  </si>
  <si>
    <t>53224#N1</t>
  </si>
  <si>
    <t>038376334-0000-02</t>
  </si>
  <si>
    <t>52407#N1</t>
  </si>
  <si>
    <t>019065949-0000-02</t>
  </si>
  <si>
    <t>52322-MP</t>
  </si>
  <si>
    <t>016715659-0000-02</t>
  </si>
  <si>
    <t>52313#E</t>
  </si>
  <si>
    <t>51152MP</t>
  </si>
  <si>
    <t>4312B.TVH</t>
  </si>
  <si>
    <t>32221-XL#E</t>
  </si>
  <si>
    <t>3221M.C3</t>
  </si>
  <si>
    <t>3207BD.2ZR.TVH</t>
  </si>
  <si>
    <t>3206-BD-2Z-TVH-C3#E</t>
  </si>
  <si>
    <t>32064X</t>
  </si>
  <si>
    <t>60427331C</t>
  </si>
  <si>
    <t>32060X</t>
  </si>
  <si>
    <t>32030X.P5</t>
  </si>
  <si>
    <t>30220A.P5</t>
  </si>
  <si>
    <t>30217A</t>
  </si>
  <si>
    <t>294/500-E1-MB#E</t>
  </si>
  <si>
    <t>29368-E1-MB#K1</t>
  </si>
  <si>
    <t>038999501-0000-10</t>
  </si>
  <si>
    <t>29264-E1-MB#K</t>
  </si>
  <si>
    <t>24092B.MB</t>
  </si>
  <si>
    <t>073349151-0000-10</t>
  </si>
  <si>
    <t>24072-BEA-XL-MB1#N</t>
  </si>
  <si>
    <t>24064-E1A-MB1#E</t>
  </si>
  <si>
    <t>24056-E1#N1</t>
  </si>
  <si>
    <t>063654237-0030-02</t>
  </si>
  <si>
    <t>24034-BE-XL-K30-C3#E</t>
  </si>
  <si>
    <t>24030E1.C4</t>
  </si>
  <si>
    <t>240/560B.MB.C3</t>
  </si>
  <si>
    <t>019042124-0030-10</t>
  </si>
  <si>
    <t>23956-K-MB-C3</t>
  </si>
  <si>
    <t>23296-MB#K1</t>
  </si>
  <si>
    <t>23292MB.C3</t>
  </si>
  <si>
    <t>23288-B-MB#K1</t>
  </si>
  <si>
    <t>084312092-0000-10</t>
  </si>
  <si>
    <t>23284-BEA-XL-MB1</t>
  </si>
  <si>
    <t>23276B.MB.C3</t>
  </si>
  <si>
    <t>23272-E1A-MB1#N</t>
  </si>
  <si>
    <t>23272BK.MB.C3</t>
  </si>
  <si>
    <t>23264-E1A-MB1#E</t>
  </si>
  <si>
    <t>066284902-0000-10</t>
  </si>
  <si>
    <t>23240-BE-XL-K#N</t>
  </si>
  <si>
    <t>039039064-0030-02</t>
  </si>
  <si>
    <t>2322-K-M-C3#E</t>
  </si>
  <si>
    <t>019036043-0030-02</t>
  </si>
  <si>
    <t>23228-E1-XL-TVPB-C3#E</t>
  </si>
  <si>
    <t>23228E1AK.M.C3</t>
  </si>
  <si>
    <t>019001533-0000-02</t>
  </si>
  <si>
    <t>23220-E1-XL-K-TVPB#E</t>
  </si>
  <si>
    <t>23220E1A.M.C4</t>
  </si>
  <si>
    <t>2320M.C3</t>
  </si>
  <si>
    <t>232/500MB</t>
  </si>
  <si>
    <t>23196MB</t>
  </si>
  <si>
    <t>23184K.MB.C3</t>
  </si>
  <si>
    <t>23180-E1A-K-MB1#E</t>
  </si>
  <si>
    <t>2312TV</t>
  </si>
  <si>
    <t>016707338-0030-02</t>
  </si>
  <si>
    <t>2308-TVH-C3#N1</t>
  </si>
  <si>
    <t>60921102C</t>
  </si>
  <si>
    <t>23056E1.C3</t>
  </si>
  <si>
    <t>23040E1A.M.C2</t>
  </si>
  <si>
    <t>23032-E1-TVPB-C4#E</t>
  </si>
  <si>
    <t>23026E1TVPB</t>
  </si>
  <si>
    <t>23024E1TVPB</t>
  </si>
  <si>
    <t>230/750MB</t>
  </si>
  <si>
    <t>230/670B.MB</t>
  </si>
  <si>
    <t>230/600-BEA-XL-MB1#E</t>
  </si>
  <si>
    <t>230/530B.MB.C3</t>
  </si>
  <si>
    <t>080927726-0030-10</t>
  </si>
  <si>
    <t>22348-BEA-XL-MB1-C3#N1</t>
  </si>
  <si>
    <t>22332E1.C3</t>
  </si>
  <si>
    <t>22328E1A.MA.T41A</t>
  </si>
  <si>
    <t>22319E1K.T41A</t>
  </si>
  <si>
    <t>22319E1K.C3</t>
  </si>
  <si>
    <t>22318E1AK.M</t>
  </si>
  <si>
    <t>22315E1.C3</t>
  </si>
  <si>
    <t>22314E1K</t>
  </si>
  <si>
    <t>22312E1K</t>
  </si>
  <si>
    <t>22264K.MB</t>
  </si>
  <si>
    <t>22217-E1A-K-M-C3#E</t>
  </si>
  <si>
    <t>22217E1AK.M</t>
  </si>
  <si>
    <t>22215E1AK.M</t>
  </si>
  <si>
    <t>22215E1.C3</t>
  </si>
  <si>
    <t>2216K.TV.C3</t>
  </si>
  <si>
    <t>2210K.TV.C3</t>
  </si>
  <si>
    <t>2208TV.C3</t>
  </si>
  <si>
    <t>2207TV.C3</t>
  </si>
  <si>
    <t>2207-2RS-TVH-C3#E</t>
  </si>
  <si>
    <t>21315-E1-K#E</t>
  </si>
  <si>
    <t>019000227-0030-02</t>
  </si>
  <si>
    <t>21312-E1-XL-K-TVPB-C3#N1</t>
  </si>
  <si>
    <t>21312E1TVPB</t>
  </si>
  <si>
    <t>21310E1TVPB.C3</t>
  </si>
  <si>
    <t>21308-E1-XL-K#E</t>
  </si>
  <si>
    <t>60399046C</t>
  </si>
  <si>
    <t>20230MB.C3</t>
  </si>
  <si>
    <t>60372702C</t>
  </si>
  <si>
    <t>20215T</t>
  </si>
  <si>
    <t>60398994C</t>
  </si>
  <si>
    <t>20213-TVP-C3#E</t>
  </si>
  <si>
    <t>16013.C3</t>
  </si>
  <si>
    <t>038472210-0030-02</t>
  </si>
  <si>
    <t>1322-K-M-C3#E</t>
  </si>
  <si>
    <t>1317K.M.C3</t>
  </si>
  <si>
    <t>1304-K-TVH-C3#E</t>
  </si>
  <si>
    <t>1215-TVH-C3#E</t>
  </si>
  <si>
    <t>1211TV</t>
  </si>
  <si>
    <t>1210TV.C3</t>
  </si>
  <si>
    <t>1206TV</t>
  </si>
  <si>
    <t>1204K.TV.C3</t>
  </si>
  <si>
    <t>ZF18</t>
  </si>
  <si>
    <t>HSS71913C.T.P4S.UL</t>
  </si>
  <si>
    <t>019185669-0000-02</t>
  </si>
  <si>
    <t>HSS71907-E-T-P4S-UL#E</t>
  </si>
  <si>
    <t>HS71922E.T.P4S.UL</t>
  </si>
  <si>
    <t>081215320-0000-02</t>
  </si>
  <si>
    <t>UCP208-24-J7#E</t>
  </si>
  <si>
    <t>082226474-0000-02</t>
  </si>
  <si>
    <t>UCFA208-J7</t>
  </si>
  <si>
    <t>UC311</t>
  </si>
  <si>
    <t>SN512</t>
  </si>
  <si>
    <t>HOUSING</t>
  </si>
  <si>
    <t>R/T25*48*8</t>
  </si>
  <si>
    <t>QJ304MPA</t>
  </si>
  <si>
    <t>P311</t>
  </si>
  <si>
    <t>OILSEAL[TC80X100X12]</t>
  </si>
  <si>
    <t>SAMJUNG</t>
  </si>
  <si>
    <t>NUTR50-X-A#N</t>
  </si>
  <si>
    <t>NUP311E.M1</t>
  </si>
  <si>
    <t>038454599-0030-02</t>
  </si>
  <si>
    <t>NUP206-E-XL-M1-C3#N1</t>
  </si>
  <si>
    <t>016740670-0000-10</t>
  </si>
  <si>
    <t>NU424-XL-M1#E</t>
  </si>
  <si>
    <t>NU319E.TVP2</t>
  </si>
  <si>
    <t>NU317E.M1</t>
  </si>
  <si>
    <t>NU309E.M1.C3</t>
  </si>
  <si>
    <t>081371519-0030-10</t>
  </si>
  <si>
    <t>NU2344-EX-TB-M1-C3#N1</t>
  </si>
  <si>
    <t>NU2318E.M1.C3</t>
  </si>
  <si>
    <t>016739302-0030-02</t>
  </si>
  <si>
    <t>NU2317-E-XL-TVP2-C3#N1</t>
  </si>
  <si>
    <t>NU2219E.TVP2.C3</t>
  </si>
  <si>
    <t>NU2205-E-M1#E</t>
  </si>
  <si>
    <t>NU219E.M1A.C4</t>
  </si>
  <si>
    <t>016737679-0000-02</t>
  </si>
  <si>
    <t>NU208-E-XL-M1#E</t>
  </si>
  <si>
    <t>NU1048M1.C3</t>
  </si>
  <si>
    <t>HS7002C.T.P4S.UL</t>
  </si>
  <si>
    <t>HS7000C.T.P4S.UL</t>
  </si>
  <si>
    <t>HCS71911E.T.P4S.UL</t>
  </si>
  <si>
    <t>HCS71911C.T.P4S.UL</t>
  </si>
  <si>
    <t>NJ316E.TVP2.C3</t>
  </si>
  <si>
    <t>NJ311-E-M1#E</t>
  </si>
  <si>
    <t>016736265-0040-02</t>
  </si>
  <si>
    <t>NJ309-E-XL-TVP2-C4#N1</t>
  </si>
  <si>
    <t>019226330-0000-02</t>
  </si>
  <si>
    <t>NJ2320-E-XL-M1#E</t>
  </si>
  <si>
    <t>096442603-0030-10</t>
  </si>
  <si>
    <t>NJ2232-E-XL-MCA-C3#N1</t>
  </si>
  <si>
    <t>NJ222E.M1</t>
  </si>
  <si>
    <t>NJ2226E.TVP2.C3</t>
  </si>
  <si>
    <t>NJ2207-E-M1A-C3#E</t>
  </si>
  <si>
    <t>NJ211E.M1</t>
  </si>
  <si>
    <t>N217E.TVP2</t>
  </si>
  <si>
    <t>019004338-0000-02</t>
  </si>
  <si>
    <t>N214-E-XL-M1#E</t>
  </si>
  <si>
    <t>LASER-EQUILIGN#S1</t>
  </si>
  <si>
    <t>KHM88542.HM88510</t>
  </si>
  <si>
    <t>HCB7211-C-T-P4S-UL#E</t>
  </si>
  <si>
    <t>HCB71914E.2RSD.T.P4S.K5.UL</t>
  </si>
  <si>
    <t>HCB7014-EDLR-T-P4S-UL#E</t>
  </si>
  <si>
    <t>HC7014EDLR.T.P4S.UL</t>
  </si>
  <si>
    <t>B7226E.T.P4S.UL</t>
  </si>
  <si>
    <t>B71944C.T.P4S.UL</t>
  </si>
  <si>
    <t>B71934E.T.P4S.UL</t>
  </si>
  <si>
    <t>B71921E.T.P4S.UL</t>
  </si>
  <si>
    <t>B71904C.2RSD.T.P4S.UL</t>
  </si>
  <si>
    <t>B7010E.T.P4S.UM</t>
  </si>
  <si>
    <t>B7007C.2RSD.T.P4S.UL</t>
  </si>
  <si>
    <t>234430M.SP</t>
  </si>
  <si>
    <t>NNU4921SK.M.SP</t>
  </si>
  <si>
    <t>NN3032ASK.M.SP</t>
  </si>
  <si>
    <t>NN3032AS.M.SP</t>
  </si>
  <si>
    <t>HSS71916C.T.P4S.UL</t>
  </si>
  <si>
    <t>HSS71914E.T.P4S.UL</t>
  </si>
  <si>
    <t>HSS71902C.T.P4S.UL</t>
  </si>
  <si>
    <t>AS5578</t>
  </si>
  <si>
    <t>7326B.TVP.UA</t>
  </si>
  <si>
    <t>7313B.TVP</t>
  </si>
  <si>
    <t>7306-B-TVP-P5-UA#E</t>
  </si>
  <si>
    <t>7302B.JP</t>
  </si>
  <si>
    <t>7214B.TVP</t>
  </si>
  <si>
    <t>019114311-0000-11</t>
  </si>
  <si>
    <t>7202-B-XL-JP#N1</t>
  </si>
  <si>
    <t>6317.2ZR</t>
  </si>
  <si>
    <t>6311ZZC3/5K</t>
  </si>
  <si>
    <t>6222ZR</t>
  </si>
  <si>
    <t>6213-RSR-C3#E</t>
  </si>
  <si>
    <t>019098910-0030-02</t>
  </si>
  <si>
    <t>61948-C3#E</t>
  </si>
  <si>
    <t>61803-2Z-HLC#K10</t>
  </si>
  <si>
    <t>6092M</t>
  </si>
  <si>
    <t>019002726-0030-02</t>
  </si>
  <si>
    <t>6032-C3#E</t>
  </si>
  <si>
    <t>6021.C3</t>
  </si>
  <si>
    <t>6006*B</t>
  </si>
  <si>
    <t>3802-B-2RSR-TVH-HLC#N10</t>
  </si>
  <si>
    <t>3309-BD-2Z-TVH-C3#E</t>
  </si>
  <si>
    <t>3309BD.2HRS.TVH.C3</t>
  </si>
  <si>
    <t>063089572-0000-13</t>
  </si>
  <si>
    <t>3211-BD-XL-2Z-TVH#N1</t>
  </si>
  <si>
    <t>60692476C</t>
  </si>
  <si>
    <t>32052X.P5</t>
  </si>
  <si>
    <t>31311A</t>
  </si>
  <si>
    <t>30248</t>
  </si>
  <si>
    <t>039000001-0000-10</t>
  </si>
  <si>
    <t>29356-E1-XL#N1</t>
  </si>
  <si>
    <t>24188B</t>
  </si>
  <si>
    <t>087221900-0030-10</t>
  </si>
  <si>
    <t>24176-BE-XL-C3#E</t>
  </si>
  <si>
    <t>068757077-0030-10</t>
  </si>
  <si>
    <t>24156-BE-XL-K30-C3#E</t>
  </si>
  <si>
    <t>24138-E1-C4#N1</t>
  </si>
  <si>
    <t>24128E1.C4</t>
  </si>
  <si>
    <t>24084B.MB.C3</t>
  </si>
  <si>
    <t>24036E1.C4</t>
  </si>
  <si>
    <t>239/750MB</t>
  </si>
  <si>
    <t>HS7011C.T.P4S.UL</t>
  </si>
  <si>
    <t>HCS71916-C-T-P4S-UL#E</t>
  </si>
  <si>
    <t>23192MB.C3</t>
  </si>
  <si>
    <t>23172-E1A-MB1#E</t>
  </si>
  <si>
    <t>23036-E1-TVPB-C4#E</t>
  </si>
  <si>
    <t>23036-E1-K-TVPB-C4#E</t>
  </si>
  <si>
    <t>23024E1A.M.C4</t>
  </si>
  <si>
    <t>230/630B.MB</t>
  </si>
  <si>
    <t>230/600-E1A-XL-MB1-C3#E</t>
  </si>
  <si>
    <t>230/530B.MB</t>
  </si>
  <si>
    <t>065481500-0030-10</t>
  </si>
  <si>
    <t>22344-BE-XL-K-C3#N</t>
  </si>
  <si>
    <t>22315-E1-K-T41A#E</t>
  </si>
  <si>
    <t>21315E1K.TVPB</t>
  </si>
  <si>
    <t>21308E1K.TVPB</t>
  </si>
  <si>
    <t>60369042C</t>
  </si>
  <si>
    <t>20310T</t>
  </si>
  <si>
    <t>20307T</t>
  </si>
  <si>
    <t>1309TV</t>
  </si>
  <si>
    <t>리데나35*55*11</t>
  </si>
  <si>
    <t>WJP130X240P.TVP</t>
  </si>
  <si>
    <t>UCFC205</t>
  </si>
  <si>
    <t>UCF206-J7#E</t>
  </si>
  <si>
    <t>SR180*12.1</t>
  </si>
  <si>
    <t>SN515-B[FREE]</t>
  </si>
  <si>
    <t>SEAL[TG15]</t>
  </si>
  <si>
    <t>S6210-2RSR-HLC</t>
  </si>
  <si>
    <t>QJ248N2MPA</t>
  </si>
  <si>
    <t>QJ232N2MPA</t>
  </si>
  <si>
    <t>P309</t>
  </si>
  <si>
    <t>OILSEAL[TC100X125X13]</t>
  </si>
  <si>
    <t>NUTR50-1R</t>
  </si>
  <si>
    <t>019255373-0030-02</t>
  </si>
  <si>
    <t>NUP322-E-XL-M1-C3#E</t>
  </si>
  <si>
    <t>NUP322E.TVP2</t>
  </si>
  <si>
    <t>019254296-0030-02</t>
  </si>
  <si>
    <t>NUP2324-E-XL-M1-C3#E</t>
  </si>
  <si>
    <t>019254296-0000-02</t>
  </si>
  <si>
    <t>NUP2324-E-XL-M1#E</t>
  </si>
  <si>
    <t>NUKR90</t>
  </si>
  <si>
    <t>039026353-0030-02</t>
  </si>
  <si>
    <t>NU415-XL-M1-C3#E</t>
  </si>
  <si>
    <t>016740181-0040-02</t>
  </si>
  <si>
    <t>NU317-E-XL-M1-C4#N1</t>
  </si>
  <si>
    <t>NU316E.M1</t>
  </si>
  <si>
    <t>NU311E.TVP2</t>
  </si>
  <si>
    <t>NU303E.TVP2</t>
  </si>
  <si>
    <t>038264234-0030-02</t>
  </si>
  <si>
    <t>NU234-E-XL-M1A-C3#N1</t>
  </si>
  <si>
    <t>NU234E.M1.C3</t>
  </si>
  <si>
    <t>NU2315E.M1</t>
  </si>
  <si>
    <t>NU2313E.TVP2.C3</t>
  </si>
  <si>
    <t>038263912-0030-02</t>
  </si>
  <si>
    <t>NU2311-E-XL-M1A-C3#N1</t>
  </si>
  <si>
    <t>019004702-0030-02</t>
  </si>
  <si>
    <t>NU202-E-XL-M1A-C3#E</t>
  </si>
  <si>
    <t>NU1022M1.C3</t>
  </si>
  <si>
    <t>NU1020M1</t>
  </si>
  <si>
    <t>HCS71912E.T.P4S.UL</t>
  </si>
  <si>
    <t>HCS7012C.T.P4S.UL</t>
  </si>
  <si>
    <t>HCB71918C.T.P4S.UL</t>
  </si>
  <si>
    <t>016736850-0030-11</t>
  </si>
  <si>
    <t>NJ418-XL-M1-C3#E</t>
  </si>
  <si>
    <t>016736729-0040-02</t>
  </si>
  <si>
    <t>NJ328-E-XL-M1-C4#N1</t>
  </si>
  <si>
    <t>NJ326E.TVP2.C3</t>
  </si>
  <si>
    <t>038261162-0030-02</t>
  </si>
  <si>
    <t>NJ322-E-XL-M1A-C3#E</t>
  </si>
  <si>
    <t>038260930-0040-02</t>
  </si>
  <si>
    <t>NJ313-E-XL-M1A-C4#N1</t>
  </si>
  <si>
    <t>019228058-0000-02</t>
  </si>
  <si>
    <t>NJ312-E-XL-M1#E</t>
  </si>
  <si>
    <t>078313023-0000-10</t>
  </si>
  <si>
    <t>NJ248-E-TB-M1#E</t>
  </si>
  <si>
    <t>096410019-0030-10</t>
  </si>
  <si>
    <t>NJ232-E-XL-MCA-C3#E</t>
  </si>
  <si>
    <t>NJ2328E.M1</t>
  </si>
  <si>
    <t>038260158-0030-02</t>
  </si>
  <si>
    <t>NJ2309-E-XL-M1A-C3#E</t>
  </si>
  <si>
    <t>NJ2308E.M1.C3</t>
  </si>
  <si>
    <t>016735153-0000-12</t>
  </si>
  <si>
    <t>NJ2226-E-XL-M1#E</t>
  </si>
  <si>
    <t>016735129-0030-11</t>
  </si>
  <si>
    <t>NJ2224-E-XL-M1-C3#N1</t>
  </si>
  <si>
    <t>NJ217E.TVP2</t>
  </si>
  <si>
    <t>016734440-0030-02</t>
  </si>
  <si>
    <t>019218648-0000-02</t>
  </si>
  <si>
    <t>N314-E-XL-M1#E</t>
  </si>
  <si>
    <t>016734025-0030-02</t>
  </si>
  <si>
    <t>N311-E-XL-TVP2-C3#N1</t>
  </si>
  <si>
    <t>N311E.TVP2.C3</t>
  </si>
  <si>
    <t>016733827-0030-02</t>
  </si>
  <si>
    <t>N214-E-XL-TVP2-C3#E</t>
  </si>
  <si>
    <t>KQB2H06-M5</t>
  </si>
  <si>
    <t>B71924E.2RSD.T.P4S.UL</t>
  </si>
  <si>
    <t>B71915C.T.P4S.UL</t>
  </si>
  <si>
    <t>HSR20ASS</t>
  </si>
  <si>
    <t>B7030-E-T-P4S-UL#E</t>
  </si>
  <si>
    <t>HEATER40#S1</t>
  </si>
  <si>
    <t>B7020C.2RSD.T.P4S.UL</t>
  </si>
  <si>
    <t>N1926-K-M1-SP#E</t>
  </si>
  <si>
    <t>HS71906-C-T-P4S-UL#E</t>
  </si>
  <si>
    <t>HB20*28*20</t>
  </si>
  <si>
    <t>016731336-0000-02</t>
  </si>
  <si>
    <t>H322#N1</t>
  </si>
  <si>
    <t>016730836-0000-02</t>
  </si>
  <si>
    <t>H2320#N1</t>
  </si>
  <si>
    <t>016730712-0000-02</t>
  </si>
  <si>
    <t>H2307#N1</t>
  </si>
  <si>
    <t>FDU3025</t>
  </si>
  <si>
    <t>F211</t>
  </si>
  <si>
    <t>HS7026E.T.P4S.DUL</t>
  </si>
  <si>
    <t>HS7016C.T.P4S.UL</t>
  </si>
  <si>
    <t>HS7006C.T.P4S.UL</t>
  </si>
  <si>
    <t>HS7001C.T.P4S.UL</t>
  </si>
  <si>
    <t>HCS7008-E-T-P4S-UL#E</t>
  </si>
  <si>
    <t>AW04</t>
  </si>
  <si>
    <t>AW02</t>
  </si>
  <si>
    <t>AN09L</t>
  </si>
  <si>
    <t>019119380-0000-02</t>
  </si>
  <si>
    <t>7603035-TVP#N1</t>
  </si>
  <si>
    <t>7602040TVP</t>
  </si>
  <si>
    <t>7218B.MP.UA</t>
  </si>
  <si>
    <t>019115156-0000-02</t>
  </si>
  <si>
    <t>7212-B-XL-JP-UA#E</t>
  </si>
  <si>
    <t>016725204-0000-02</t>
  </si>
  <si>
    <t>7209-B-XL-JP#N1</t>
  </si>
  <si>
    <t>7206-B-MP-UA#E</t>
  </si>
  <si>
    <t>039041735-0030-02</t>
  </si>
  <si>
    <t>6328-M-J20AA-C3#N1</t>
  </si>
  <si>
    <t>039267040-0030-02</t>
  </si>
  <si>
    <t>6322-J20AA-C3#E</t>
  </si>
  <si>
    <t>6240M.C3</t>
  </si>
  <si>
    <t>019106203-0030-02</t>
  </si>
  <si>
    <t>6222-Z-C3</t>
  </si>
  <si>
    <t>6215-MA-C3#E</t>
  </si>
  <si>
    <t>6212-2Z-C4#E</t>
  </si>
  <si>
    <t>61826T</t>
  </si>
  <si>
    <t>019002726-0000-02</t>
  </si>
  <si>
    <t>6032#E</t>
  </si>
  <si>
    <t>6016.2RSR</t>
  </si>
  <si>
    <t>6011ZZ*B</t>
  </si>
  <si>
    <t>6002ZZC3/5K</t>
  </si>
  <si>
    <t>016715799-0000-02</t>
  </si>
  <si>
    <t>53207#N1</t>
  </si>
  <si>
    <t>016715624-0000-02</t>
  </si>
  <si>
    <t>52307#E</t>
  </si>
  <si>
    <t>016715594-0000-02</t>
  </si>
  <si>
    <t>52224#E</t>
  </si>
  <si>
    <t>51326MP</t>
  </si>
  <si>
    <t>016715179-0000-02</t>
  </si>
  <si>
    <t>51220#N1</t>
  </si>
  <si>
    <t>088044661-0000-10</t>
  </si>
  <si>
    <t>32964-XL#E</t>
  </si>
  <si>
    <t>32315B</t>
  </si>
  <si>
    <t>30313A</t>
  </si>
  <si>
    <t>30221A</t>
  </si>
  <si>
    <t>23260K.MB</t>
  </si>
  <si>
    <t>23224E1TVPB.C3[N:4]</t>
  </si>
  <si>
    <t>019030967-0000-02</t>
  </si>
  <si>
    <t>23126-E1-XL-K-TVPB#E</t>
  </si>
  <si>
    <t>231/500-E1A-MB1#E</t>
  </si>
  <si>
    <t>230SM110MA</t>
  </si>
  <si>
    <t>2309TV</t>
  </si>
  <si>
    <t>2307TV.C3</t>
  </si>
  <si>
    <t>23030E1AK.M</t>
  </si>
  <si>
    <t>059699060-0030-10</t>
  </si>
  <si>
    <t>22332-BE-XL-K-C3#N</t>
  </si>
  <si>
    <t>019019335-0000-02</t>
  </si>
  <si>
    <t>22308-E1-XL-T41A#E</t>
  </si>
  <si>
    <t>22308E1.T41A</t>
  </si>
  <si>
    <t>21312E1K.TVPB</t>
  </si>
  <si>
    <t>21310E1K.TVPB</t>
  </si>
  <si>
    <t>21308-E1-C3#E</t>
  </si>
  <si>
    <t>60399016C</t>
  </si>
  <si>
    <t>20217K.MB.C3</t>
  </si>
  <si>
    <t>16016.C3</t>
  </si>
  <si>
    <t>038903580-0030-02</t>
  </si>
  <si>
    <t>1310-K-TVH-C3#N1</t>
  </si>
  <si>
    <t>60644783C</t>
  </si>
  <si>
    <t>082317020-0000-02</t>
  </si>
  <si>
    <t>UCP218-J7#E</t>
  </si>
  <si>
    <t>076899829-0000-02</t>
  </si>
  <si>
    <t>UC214#E</t>
  </si>
  <si>
    <t>T314</t>
  </si>
  <si>
    <t>SL045032-PP-2NR-C3</t>
  </si>
  <si>
    <t>NUP224E.TVP2</t>
  </si>
  <si>
    <t>016739531-0030-02</t>
  </si>
  <si>
    <t>NU236-E-XL-M1-C3#N1</t>
  </si>
  <si>
    <t>079770584-0030-10</t>
  </si>
  <si>
    <t>NU2256-E-TB-M1-C3#E</t>
  </si>
  <si>
    <t>NU2209E.M1.C3</t>
  </si>
  <si>
    <t>NU218E.TVP2.C3</t>
  </si>
  <si>
    <t>NU210E.TVP2.C3</t>
  </si>
  <si>
    <t>HCB71914E.2RSD.T.P4S.DUL</t>
  </si>
  <si>
    <t>HC71912C.T.P4S.UL</t>
  </si>
  <si>
    <t>019229194-0030-02</t>
    <phoneticPr fontId="10" type="noConversion"/>
  </si>
  <si>
    <t>NJ317E.TVP2</t>
  </si>
  <si>
    <t>NJ2214E.TVP2</t>
  </si>
  <si>
    <t>NA4860-XL#E</t>
  </si>
  <si>
    <t>019218591-0030-02</t>
  </si>
  <si>
    <t>N313-E-XL-M1-C3#N1</t>
  </si>
  <si>
    <t>HC71905-C-T-P4S-UL#E</t>
  </si>
  <si>
    <t>082515425-0000-10</t>
  </si>
  <si>
    <t>LR5202-2HRS-TVH-XL#K5N</t>
  </si>
  <si>
    <t>LM501349G/10TGF2*B</t>
  </si>
  <si>
    <t>B7207C.2RSD.T.P4S.UL</t>
  </si>
  <si>
    <t>B71940E.T.P4S.UL</t>
  </si>
  <si>
    <t>B71914E.T.P4S.UM</t>
  </si>
  <si>
    <t>B7016E.T.P4S.UL</t>
  </si>
  <si>
    <t>B7016C.2RSD.T.P4S.UL</t>
  </si>
  <si>
    <t>234419M.SP</t>
  </si>
  <si>
    <t>234417M.SP</t>
  </si>
  <si>
    <t>HBF30*40*50[T(10)]</t>
  </si>
  <si>
    <t>HSS71920E.T.P4S.UL</t>
  </si>
  <si>
    <t>HSS71918C.T.P4S.UL</t>
  </si>
  <si>
    <t>HSS7012C.T.P4S.UL</t>
  </si>
  <si>
    <t>HS71914C.T.P4S.UL</t>
  </si>
  <si>
    <t>HCS7010C.T.P4S.UL</t>
  </si>
  <si>
    <t>7407B.MP.UA</t>
  </si>
  <si>
    <t>7324B.TVP.UA</t>
  </si>
  <si>
    <t>7308B.JP.UA</t>
  </si>
  <si>
    <t>7302B.TVP.UO</t>
  </si>
  <si>
    <t>6316-M#E</t>
  </si>
  <si>
    <t>6310RSR.C3*K</t>
  </si>
  <si>
    <t>62302-A-2RSR#E</t>
  </si>
  <si>
    <t>016721667-0040-02</t>
  </si>
  <si>
    <t>6220-C4#N1</t>
  </si>
  <si>
    <t>6216ZR</t>
  </si>
  <si>
    <t>61817-2RZ-Y#E</t>
  </si>
  <si>
    <t>6014DD*B</t>
  </si>
  <si>
    <t>6010ZR*B</t>
  </si>
  <si>
    <t>016714164-0000-02</t>
  </si>
  <si>
    <t>33220#N1</t>
  </si>
  <si>
    <t>3315.C3</t>
  </si>
  <si>
    <t>32016-X-XL-P5#E[N:4]</t>
  </si>
  <si>
    <t>30218A</t>
  </si>
  <si>
    <t>30204A</t>
  </si>
  <si>
    <t>039000575-0000-10</t>
  </si>
  <si>
    <t>29444-E1-XL#K</t>
  </si>
  <si>
    <t>HCB7014E.T.P4S.UL</t>
  </si>
  <si>
    <t>23296MB.C3</t>
  </si>
  <si>
    <t>2313K.TV.C3</t>
  </si>
  <si>
    <t>60643923C</t>
  </si>
  <si>
    <t>23124E1AK.M</t>
  </si>
  <si>
    <t>23120E1A.M.C3</t>
  </si>
  <si>
    <t>016706846-0000-02</t>
    <phoneticPr fontId="10" type="noConversion"/>
  </si>
  <si>
    <t>23030E1AK.M.C3[P:1]</t>
  </si>
  <si>
    <t>22318-E1-K-C4#E</t>
  </si>
  <si>
    <t>22315E1K</t>
  </si>
  <si>
    <t>22234E1K.C3</t>
  </si>
  <si>
    <t>22213EAE4</t>
  </si>
  <si>
    <t>22210E1.C4</t>
  </si>
  <si>
    <t>22208E1.C3</t>
  </si>
  <si>
    <t>2213TV.C3</t>
  </si>
  <si>
    <t>21318-E1-K-C3#E</t>
  </si>
  <si>
    <t>ZF44</t>
  </si>
  <si>
    <t>UCP203</t>
  </si>
  <si>
    <t>UCFL207-J7#E</t>
  </si>
  <si>
    <t>UCF207-20-J7#E</t>
  </si>
  <si>
    <t>UC210</t>
  </si>
  <si>
    <t>SRRING[150X12.5]</t>
  </si>
  <si>
    <t>SC30UUS</t>
  </si>
  <si>
    <t>QJ213MPA</t>
  </si>
  <si>
    <t>019252919-0000-02</t>
  </si>
  <si>
    <t>NUP2211-E-XL-M1#N1</t>
  </si>
  <si>
    <t>NUP215E.TVP2.C3</t>
  </si>
  <si>
    <t>NUP205E.TVP2.C4</t>
  </si>
  <si>
    <t>NU317E.M1.C3</t>
  </si>
  <si>
    <t>NU2234E.M1</t>
  </si>
  <si>
    <t>038260786-0030-02</t>
  </si>
  <si>
    <t>NJ307-E-XL-M1A-C3#E</t>
  </si>
  <si>
    <t>095447172-0030-10</t>
  </si>
  <si>
    <t>NJ2324-E-XL-MCA-C3#E</t>
  </si>
  <si>
    <t>016735005-0030-02</t>
  </si>
  <si>
    <t>NJ2216-E-XL-M1-C3#E</t>
  </si>
  <si>
    <t>N203E.TVP2</t>
  </si>
  <si>
    <t>HCB7014C.T.P4S.UL</t>
  </si>
  <si>
    <t>HCB7010C.T.P4S.UL</t>
  </si>
  <si>
    <t>HC71918-E-T-P4S-UL#E</t>
  </si>
  <si>
    <t>HC71913-E-T-P4S-UL#E</t>
  </si>
  <si>
    <t>HC71912E.T.P4S.UL</t>
  </si>
  <si>
    <t>HC71906-E-T-P4S-UL#E</t>
  </si>
  <si>
    <t>B7214C.T.P4S.UL</t>
  </si>
  <si>
    <t>B7210E.T.P4S.UM</t>
  </si>
  <si>
    <t>B71926C.T.P4S.UL</t>
  </si>
  <si>
    <t>B7021C.T.P4S.UL</t>
  </si>
  <si>
    <t>XCS7014C.T.P4S.UL</t>
  </si>
  <si>
    <t>HSS7015C.T.P4S.UL</t>
  </si>
  <si>
    <t>HSS7012E.T.P4S.K5.UL</t>
  </si>
  <si>
    <t>016731085-0000-02</t>
  </si>
  <si>
    <t>H310#N1</t>
  </si>
  <si>
    <t>FC204</t>
  </si>
  <si>
    <t>DU1820</t>
  </si>
  <si>
    <t>HS71907C.T.P4S.UL</t>
  </si>
  <si>
    <t>HCS7004E.T.P4S.UL</t>
  </si>
  <si>
    <t>HC71908C.T.P4S.UL</t>
  </si>
  <si>
    <t>HC7006C.T.P4S.UL</t>
  </si>
  <si>
    <t>B7217E.T.P4S.UL</t>
  </si>
  <si>
    <t>B7030C.T.P4S.UL</t>
  </si>
  <si>
    <t>7216B.TVP.UA</t>
  </si>
  <si>
    <t>016725409-0000-02</t>
  </si>
  <si>
    <t>7214-B-XL-JP#E</t>
  </si>
  <si>
    <t>7214B.TVP.UA</t>
  </si>
  <si>
    <t>019114869-0000-02</t>
  </si>
  <si>
    <t>7208-B-XL-TVP-P5-UO#E</t>
  </si>
  <si>
    <t>6810ZZ</t>
  </si>
  <si>
    <t>6313ZR.C3</t>
  </si>
  <si>
    <t>6215ZZC3/5K</t>
  </si>
  <si>
    <t>6214TB.P63</t>
  </si>
  <si>
    <t>6026.2ZR.C3</t>
  </si>
  <si>
    <t>6019-2RSR-C3#E</t>
  </si>
  <si>
    <t>53206</t>
  </si>
  <si>
    <t>3207BD.2HRS.TVH</t>
  </si>
  <si>
    <t>087221314-0000-10</t>
  </si>
  <si>
    <t>30232-XL#E</t>
  </si>
  <si>
    <t>078465850-0000-10</t>
  </si>
  <si>
    <t>30226-XL</t>
  </si>
  <si>
    <t>019041713-0000-02</t>
  </si>
  <si>
    <t>23940-S-MB#N1</t>
  </si>
  <si>
    <t>062341200-0000-10</t>
  </si>
  <si>
    <t>23238-BE-XL#N</t>
  </si>
  <si>
    <t>23030E1TVPB.C3[N:6]</t>
  </si>
  <si>
    <t>60643773C</t>
  </si>
  <si>
    <t>22316E1K.C3</t>
  </si>
  <si>
    <t>019017839-0030-02</t>
  </si>
  <si>
    <t>22228-E1A-XL-K-M-C3#E</t>
  </si>
  <si>
    <t>2207TV</t>
  </si>
  <si>
    <t>21318E1K.TVPB</t>
  </si>
  <si>
    <t>21308-E1-K-C3#E</t>
  </si>
  <si>
    <t>016701895-0000-02</t>
  </si>
  <si>
    <t>20214-TVP#E</t>
  </si>
  <si>
    <t>16015.C3</t>
  </si>
  <si>
    <t>B7019C.T.P4S.UL</t>
  </si>
  <si>
    <t>R110</t>
  </si>
  <si>
    <t>NU205E.TVP2.C3</t>
  </si>
  <si>
    <t>B7014C.T.P4S.UM</t>
  </si>
  <si>
    <t>NJ314E.TVP2.C3</t>
  </si>
  <si>
    <t>038260271-0040-02</t>
  </si>
  <si>
    <t>NJ2313-E-XL-M1A-C4#E</t>
  </si>
  <si>
    <t>B7013E.T.P4S.UM</t>
  </si>
  <si>
    <t>HSS7005E.T.P4S.UL</t>
  </si>
  <si>
    <t>HS7024C.T.P4S.UL</t>
  </si>
  <si>
    <t>HS7015C.T.P4S.UL</t>
  </si>
  <si>
    <t>FL208</t>
  </si>
  <si>
    <t>F207</t>
  </si>
  <si>
    <t>HCS7016E.T.P4S.UL</t>
  </si>
  <si>
    <t>HC71911C.T.P4S.UL</t>
  </si>
  <si>
    <t>B7210E.2RSD.T.P4S.UL</t>
  </si>
  <si>
    <t>B71917E.2RSD.T.P4S.UL</t>
  </si>
  <si>
    <t>ARCA.MOUNTINGPASTE.250G*10</t>
  </si>
  <si>
    <t>AN08L</t>
  </si>
  <si>
    <t>62202-A-2RSR-C3#E</t>
  </si>
  <si>
    <t>61913#E</t>
  </si>
  <si>
    <t>063132001-0030-16</t>
  </si>
  <si>
    <t>3309-BD-XL-2HRS-TVH-C3#N1</t>
  </si>
  <si>
    <t>30205-XL#E</t>
  </si>
  <si>
    <t>23036E1AK.M.C3</t>
  </si>
  <si>
    <t>22314E1K.C3</t>
  </si>
  <si>
    <t>21308E1TVPB.C3</t>
  </si>
  <si>
    <t>60644719C</t>
  </si>
  <si>
    <t>UCFL208</t>
  </si>
  <si>
    <t>016744454-0000-02</t>
  </si>
  <si>
    <t>U310#E</t>
  </si>
  <si>
    <t>P208</t>
  </si>
  <si>
    <t>016740513-0030-02</t>
  </si>
  <si>
    <t>NU407-XL-C3#E</t>
  </si>
  <si>
    <t>60379264C</t>
  </si>
  <si>
    <t>038048337-0030-02</t>
  </si>
  <si>
    <t>NU2030-E-XL-M1-C3#E</t>
  </si>
  <si>
    <t>NJ418M1.C3</t>
  </si>
  <si>
    <t>016736656-0000-02</t>
  </si>
  <si>
    <t>NJ320-E-XL-TVP2#N1</t>
  </si>
  <si>
    <t>NJ308E.TVP2.C3</t>
  </si>
  <si>
    <t>019223757-0000-02</t>
  </si>
  <si>
    <t>NJ221-E-XL-M1#N1</t>
  </si>
  <si>
    <t>019223170-0000-02</t>
  </si>
  <si>
    <t>NJ2210-E-XL-M1#E</t>
  </si>
  <si>
    <t>NA6906</t>
  </si>
  <si>
    <t>016733894-0000-02</t>
  </si>
  <si>
    <t>N226-E-XL-M1#E</t>
  </si>
  <si>
    <t>234422M.SP</t>
  </si>
  <si>
    <t>XCS7007C.T.P4S.UL</t>
  </si>
  <si>
    <t>HJ409#E</t>
  </si>
  <si>
    <t>HSS7009C.T.P4S.DUL</t>
  </si>
  <si>
    <t>HC71906C.T.P4S.UL</t>
  </si>
  <si>
    <t>B71919E.T.P4S.UL</t>
  </si>
  <si>
    <t>ARCA.ANTICORROSIONOIL.400G*12</t>
  </si>
  <si>
    <t>7308B.TVP</t>
  </si>
  <si>
    <t>7301-B-TVP-UO#E</t>
  </si>
  <si>
    <t>019114761-0000-02</t>
  </si>
  <si>
    <t>7207-B-XL-TVP-P5-UL</t>
  </si>
  <si>
    <t>6806ZZ</t>
  </si>
  <si>
    <t>089032080-0030-10</t>
  </si>
  <si>
    <t>6311-C-Z-C3#E</t>
  </si>
  <si>
    <t>6304ZZCMMG101*R</t>
  </si>
  <si>
    <t>6215ZR.C3</t>
  </si>
  <si>
    <t>4303BB.TVH</t>
  </si>
  <si>
    <t>3208-BD-TVH-L285-C3#E</t>
  </si>
  <si>
    <t>3202-BD-TVH-L285-C3#E</t>
  </si>
  <si>
    <t>B71912C.2RSD.T.P4S.UL</t>
  </si>
  <si>
    <t>059709502-0000-10</t>
  </si>
  <si>
    <t>23156-BE-XL-K#N</t>
  </si>
  <si>
    <t>2312K.TV.C3</t>
  </si>
  <si>
    <t>23120E1A.M</t>
  </si>
  <si>
    <t>019001045-0000-02</t>
  </si>
  <si>
    <t>23026-E1-XL-TVPB#E</t>
  </si>
  <si>
    <t>019006330-0000-02</t>
  </si>
  <si>
    <t>22318-E1-XL-K#N1</t>
  </si>
  <si>
    <t>066315913-0000-10</t>
  </si>
  <si>
    <t>22240-BE-XL#N</t>
  </si>
  <si>
    <t>021942510-0030-02</t>
  </si>
  <si>
    <t>21309-E1-XL-K-C3#E</t>
  </si>
  <si>
    <t>019011830-0000-10</t>
  </si>
  <si>
    <t>16052#N1</t>
  </si>
  <si>
    <t>1208K.TV.C3</t>
  </si>
  <si>
    <t>UCP204-J7#E</t>
  </si>
  <si>
    <t>UC307</t>
  </si>
  <si>
    <t>UC306</t>
  </si>
  <si>
    <t>QJ305MPA</t>
  </si>
  <si>
    <t>P307</t>
  </si>
  <si>
    <t>P306</t>
  </si>
  <si>
    <t>NU407M1.C3</t>
  </si>
  <si>
    <t>234415M.SP</t>
  </si>
  <si>
    <t>XC7006-C-T-P4S-UL#E</t>
  </si>
  <si>
    <t>019185650-0000-02</t>
  </si>
  <si>
    <t>HSS71907-C-T-P4S-UL#N1</t>
  </si>
  <si>
    <t>HS71920E.T.P4S.UL</t>
  </si>
  <si>
    <t>HCS7014C.T.P4S.UL</t>
  </si>
  <si>
    <t>HCS7011E.T.P4S.UL</t>
  </si>
  <si>
    <t>B71948E.T.P4S.UL</t>
  </si>
  <si>
    <t>AW20</t>
  </si>
  <si>
    <t>AW13</t>
  </si>
  <si>
    <t>AN20</t>
  </si>
  <si>
    <t>AN10L</t>
  </si>
  <si>
    <t>019118341-0000-02</t>
  </si>
  <si>
    <t>7322-B-XL-JP-UA#N1</t>
  </si>
  <si>
    <t>3310-BD-TVH-C3#E[N:5]</t>
  </si>
  <si>
    <t>32209A</t>
  </si>
  <si>
    <t>3207-BD-TVH-L285-C3#E</t>
  </si>
  <si>
    <t>B71913C.T.P4S.UL</t>
  </si>
  <si>
    <t>22212E1A.M</t>
  </si>
  <si>
    <t>21314-E1-C3#E</t>
  </si>
  <si>
    <t>60369033C</t>
  </si>
  <si>
    <t>20213T</t>
  </si>
  <si>
    <t>스프링와샤-30</t>
  </si>
  <si>
    <t>019152710-0000-02</t>
  </si>
  <si>
    <t>B7024-C-T-P4S-UL#E</t>
  </si>
  <si>
    <t>UCF215</t>
  </si>
  <si>
    <t>UC217</t>
  </si>
  <si>
    <t>T210</t>
  </si>
  <si>
    <t>NU306E.M1A</t>
  </si>
  <si>
    <t>60442778C</t>
  </si>
  <si>
    <t>019243960-0030-02</t>
  </si>
  <si>
    <t>NU2308-E-XL-M1A-C3#N1</t>
  </si>
  <si>
    <t>NR47</t>
  </si>
  <si>
    <t>B7017C.T.P4S.UL</t>
  </si>
  <si>
    <t>038261278-0030-02</t>
  </si>
  <si>
    <t>NJ408-XL-M1A-C3#E</t>
  </si>
  <si>
    <t>093329768-0040-10</t>
  </si>
  <si>
    <t>NJ309-E-XL-TVP2-C4#N1&gt;A</t>
  </si>
  <si>
    <t>016735501-0040-02</t>
  </si>
  <si>
    <t>NJ2310-E-XL-TVP2-C4#E</t>
  </si>
  <si>
    <t>NJ202E.M1A</t>
  </si>
  <si>
    <t>082748446-0000-11</t>
  </si>
  <si>
    <t>LR5205-2Z-TVH-XL</t>
  </si>
  <si>
    <t>LR5204-X-2Z#N</t>
  </si>
  <si>
    <t>LR5202-X-2Z</t>
  </si>
  <si>
    <t>LMF30LUU</t>
  </si>
  <si>
    <t>B7008E.T.P4S.UM</t>
  </si>
  <si>
    <t>234724M.SP</t>
  </si>
  <si>
    <t>234421M.SP</t>
  </si>
  <si>
    <t>FC217</t>
  </si>
  <si>
    <t>F513WA</t>
  </si>
  <si>
    <t>F316</t>
  </si>
  <si>
    <t>HS71918E.T.P4S.UL</t>
  </si>
  <si>
    <t>HS7010-E-T-P4S-UL#E</t>
  </si>
  <si>
    <t>HCS71917E.T.P4S.UL</t>
  </si>
  <si>
    <t>B7206E.T.P4S.UM</t>
  </si>
  <si>
    <t>B71912E.T.P4S.UM</t>
  </si>
  <si>
    <t>81102-TV</t>
  </si>
  <si>
    <t>6404-A#E</t>
  </si>
  <si>
    <t>6202*R</t>
  </si>
  <si>
    <t>61812-2RZ-Y#E</t>
  </si>
  <si>
    <t>61806-HLC#E</t>
  </si>
  <si>
    <t>6026.C3</t>
  </si>
  <si>
    <t>016718208-0000-02</t>
  </si>
  <si>
    <t>6017#N1</t>
  </si>
  <si>
    <t>016717759-0030-12</t>
  </si>
  <si>
    <t>6011-2RSR-C3#S</t>
  </si>
  <si>
    <t>3302BD.2ZR.TVH</t>
  </si>
  <si>
    <t>016713230-0000-02</t>
  </si>
  <si>
    <t>32921#N1</t>
  </si>
  <si>
    <t>070000620-0030-02</t>
  </si>
  <si>
    <t>3207-BD-XL-TVH-L285-C3#N1</t>
  </si>
  <si>
    <t>3204BD.2ZR.TVH</t>
  </si>
  <si>
    <t>234408M.SP</t>
  </si>
  <si>
    <t>NNU4948S.M.SP</t>
  </si>
  <si>
    <t>NN3040ASK.M.SP</t>
  </si>
  <si>
    <t>2311K.TV.C3</t>
  </si>
  <si>
    <t>23080-E1A-XL-MB1-C3#E</t>
  </si>
  <si>
    <t>22215EK.C3</t>
  </si>
  <si>
    <t>20205K.T.C3</t>
  </si>
  <si>
    <t>1310TV</t>
  </si>
  <si>
    <t>1309K.TV.C3</t>
  </si>
  <si>
    <t>016700643-0000-02</t>
  </si>
  <si>
    <t>1303#N1</t>
  </si>
  <si>
    <t>1208TV.C3</t>
  </si>
  <si>
    <t>NUP2309E.TVP2</t>
  </si>
  <si>
    <t>NU318E.TVP2</t>
  </si>
  <si>
    <t>NU2309E.TVP2.C3</t>
  </si>
  <si>
    <t>NU209E.TVP2.C3</t>
  </si>
  <si>
    <t>HS71910C.T.P4S.UL</t>
  </si>
  <si>
    <t>HS7007C.T.P4S.UL</t>
  </si>
  <si>
    <t>B7218E.T.P4S.UL</t>
  </si>
  <si>
    <t>B71924C.T.P4S.UL</t>
  </si>
  <si>
    <t>B71920C.T.P4S.UL</t>
  </si>
  <si>
    <t>HC71913EDLR.T.P4S.UL</t>
  </si>
  <si>
    <t>6201RSR*B</t>
  </si>
  <si>
    <t>61818-2RZ-Y#N5</t>
  </si>
  <si>
    <t>61801-HLC#K10-P1</t>
  </si>
  <si>
    <t>6004DDCMMG101*R</t>
  </si>
  <si>
    <t>3212-BD-TVH-C3#E</t>
  </si>
  <si>
    <t>3210B.TVH</t>
  </si>
  <si>
    <t>089736125-0000-10</t>
  </si>
  <si>
    <t>30244-XL</t>
  </si>
  <si>
    <t>B71912C.T.P4S.UL</t>
  </si>
  <si>
    <t>UCP207</t>
  </si>
  <si>
    <t>TSN517S</t>
  </si>
  <si>
    <t>SL045012-PP-2NR#N</t>
  </si>
  <si>
    <t>NUP311E.TVP2</t>
  </si>
  <si>
    <t>B7020E.2RSD.T.P4S.K5.UM</t>
  </si>
  <si>
    <t>016736729-0000-02</t>
  </si>
  <si>
    <t>NJ328-E-XL-M1#E</t>
  </si>
  <si>
    <t>016736028-0030-02</t>
  </si>
  <si>
    <t>NJ305-E-XL-TVP2-C3#N1</t>
  </si>
  <si>
    <t>NJ2208E.M1.C3</t>
  </si>
  <si>
    <t>016733894-0000-11</t>
  </si>
  <si>
    <t>N224E.TVP2</t>
  </si>
  <si>
    <t>MR63ZZ</t>
  </si>
  <si>
    <t>HCS71905E.T.P4S.UL</t>
  </si>
  <si>
    <t>B71919C.T.P4S.UL</t>
  </si>
  <si>
    <t>B71917E.T.P4S.UL</t>
  </si>
  <si>
    <t>XCS7003C.T.P4S.UL</t>
  </si>
  <si>
    <t>AN11L</t>
  </si>
  <si>
    <t>7313B.JP</t>
  </si>
  <si>
    <t>019116926-0000-02</t>
  </si>
  <si>
    <t>7306-B-XL-JP-UO#E</t>
  </si>
  <si>
    <t>7204B.TVP</t>
  </si>
  <si>
    <t>039015548-0040-02</t>
  </si>
  <si>
    <t>6316-M-J20AA-C4#N1</t>
  </si>
  <si>
    <t>086983725-0000-10</t>
  </si>
  <si>
    <t>32205-B-XL#N1</t>
  </si>
  <si>
    <t>32040-X-XL#E</t>
  </si>
  <si>
    <t>039000613-0000-10</t>
  </si>
  <si>
    <t>29452-E1-XL#N</t>
  </si>
  <si>
    <t>016706730-0000-02</t>
  </si>
  <si>
    <t>23036-E1A-XL-M#N1</t>
  </si>
  <si>
    <t>23024E1A.M</t>
  </si>
  <si>
    <t>NU208-E-M1-C2#E</t>
  </si>
  <si>
    <t>NJ322E.TVP2</t>
  </si>
  <si>
    <t>HSS7013C.T.P4S.UL</t>
  </si>
  <si>
    <t>234414M.SP</t>
  </si>
  <si>
    <t>AN12</t>
  </si>
  <si>
    <t>AN07L</t>
  </si>
  <si>
    <t>7203B.JP.UO</t>
  </si>
  <si>
    <t>7004B.2RS.TVP</t>
  </si>
  <si>
    <t>6902ZZ</t>
  </si>
  <si>
    <t>6011ZR.C3*B</t>
  </si>
  <si>
    <t>3313DA</t>
  </si>
  <si>
    <t>019025629-0030-02</t>
  </si>
  <si>
    <t>23034-E1A-XL-K-M-C3#E</t>
  </si>
  <si>
    <t>NUP309E.TVP2</t>
  </si>
  <si>
    <t>NUP2211E.M1</t>
  </si>
  <si>
    <t>016737601-0030-02</t>
  </si>
  <si>
    <t>NU206-E-XL-TVP2-C3#N1</t>
  </si>
  <si>
    <t>HS7005-E-T-P4S-UL#E</t>
  </si>
  <si>
    <t>B708C.T.P4S.UL</t>
  </si>
  <si>
    <t>ARCA.LUB.MULTITOP.LC120</t>
  </si>
  <si>
    <t>7208-B-JP-UA#E</t>
  </si>
  <si>
    <t>608.2RS*10</t>
  </si>
  <si>
    <t>070026726-0000-14</t>
  </si>
  <si>
    <t>3209-BD-XL-TVH-L285#N1</t>
  </si>
  <si>
    <t>30215A</t>
  </si>
  <si>
    <t>016740955-0000-02</t>
  </si>
  <si>
    <t>NUP2210-E-XL-TVP2#N1</t>
  </si>
  <si>
    <t>016739361-0000-12</t>
  </si>
  <si>
    <t>NU2320-E-XL-TVP2#E&gt;1</t>
  </si>
  <si>
    <t>016733924-0000-02</t>
  </si>
  <si>
    <t>N306-E-XL-TVP2#E</t>
  </si>
  <si>
    <t>LR5205-2Z</t>
  </si>
  <si>
    <t>HS7009C.T.P4S.UL</t>
  </si>
  <si>
    <t>7602035TVP</t>
  </si>
  <si>
    <t>016726090-0000-02</t>
  </si>
  <si>
    <t>7310-B-XL-TVP-UA#E</t>
  </si>
  <si>
    <t>019115504-0000-02</t>
  </si>
  <si>
    <t>7215-B-XL-JP#N1</t>
  </si>
  <si>
    <t>7201B.JP</t>
  </si>
  <si>
    <t>092648673-0000-10</t>
  </si>
  <si>
    <t>33012-XL#N1</t>
  </si>
  <si>
    <t>3204-BD-TVH-L285#E</t>
  </si>
  <si>
    <t>XC7001C.T.P4S.UL</t>
  </si>
  <si>
    <t>HSS7009E.T.P4S.UL</t>
  </si>
  <si>
    <t>23218E1A.M</t>
  </si>
  <si>
    <t>RCHL1-38KW01CG5HL4*B</t>
  </si>
  <si>
    <t>HC7002C.T.P4S.UL</t>
  </si>
  <si>
    <t>016733894-0030-11</t>
  </si>
  <si>
    <t>N226-E-XL-M1-C3#E</t>
  </si>
  <si>
    <t>B7209E.T.P4S.UL</t>
  </si>
  <si>
    <t>B7010E.2RSD.T.P4S.UL</t>
  </si>
  <si>
    <t>234713M.SP</t>
  </si>
  <si>
    <t>800736*Y</t>
  </si>
  <si>
    <t>019118090-0000-02</t>
  </si>
  <si>
    <t>7319-B-XL-JP#E</t>
  </si>
  <si>
    <t>7220B.TVP.UO</t>
  </si>
  <si>
    <t>6307ZC3*B</t>
  </si>
  <si>
    <t>HSS71911C.T.P4S.UL</t>
  </si>
  <si>
    <t>23026E1TVPB.C3</t>
  </si>
  <si>
    <t>038437104-0030-02</t>
  </si>
  <si>
    <t>1312-K-TVH-C3#N1</t>
  </si>
  <si>
    <t>039026302-0000-02</t>
  </si>
  <si>
    <t>NU411-XL-M1#E</t>
  </si>
  <si>
    <t>019229054-0030-02</t>
  </si>
  <si>
    <t>NJ322-E-XL-M1-C3#E</t>
  </si>
  <si>
    <t>NJ2215E.TVP2.C3</t>
  </si>
  <si>
    <t>HCB71910E.T.P4S.UL</t>
  </si>
  <si>
    <t>019233418-0030-02</t>
  </si>
  <si>
    <t>NNU4944-S-M-SP-C3</t>
  </si>
  <si>
    <t>ARCALUB.LC250-MULTITOP-KIT#S1</t>
  </si>
  <si>
    <t>016724356-0000-02</t>
  </si>
  <si>
    <t>6319-2Z#E</t>
  </si>
  <si>
    <t>22208E1K.C3</t>
  </si>
  <si>
    <t>HSS71909E.T.P4S.UL</t>
  </si>
  <si>
    <t>NU2311E.M1</t>
  </si>
  <si>
    <t>HS7014E.T.P4S.UL</t>
  </si>
  <si>
    <t>HCS7007E.T.P4S.UL</t>
  </si>
  <si>
    <t>HCS7002C.T.P4S.UL</t>
  </si>
  <si>
    <t>HCS7000C.T.P4S.UL</t>
  </si>
  <si>
    <t>6415M</t>
  </si>
  <si>
    <t>016724089-0000-02</t>
  </si>
  <si>
    <t>6315#E</t>
  </si>
  <si>
    <t>6313.2RSR</t>
  </si>
  <si>
    <t>6304*B</t>
  </si>
  <si>
    <t>070356572-0000-12</t>
  </si>
  <si>
    <t>3309-BD-XL-TVH-L285#N1</t>
  </si>
  <si>
    <t>019025629-0000-02</t>
  </si>
  <si>
    <t>23034-E1A-XL-K-M#N1</t>
  </si>
  <si>
    <t>082980837-0000-10</t>
  </si>
  <si>
    <t>230/560-BEA-XL-MB1#E</t>
  </si>
  <si>
    <t>UCFL206-J7#E</t>
  </si>
  <si>
    <t>234407M.SP</t>
  </si>
  <si>
    <t>092648711-0000-10</t>
  </si>
  <si>
    <t>33013-XL#E</t>
  </si>
  <si>
    <t>019000553-0000-02</t>
  </si>
  <si>
    <t>22232-E1-XL#N1</t>
  </si>
  <si>
    <t>1214K.TV.C3</t>
  </si>
  <si>
    <t>1201TV.C3</t>
  </si>
  <si>
    <t>스냅링[S-65]</t>
  </si>
  <si>
    <t>ZF60</t>
  </si>
  <si>
    <t>UCF212</t>
  </si>
  <si>
    <t>SR215*14[24]</t>
  </si>
  <si>
    <t>NUP2315E.TVP2[P:3]</t>
  </si>
  <si>
    <t>NU310E.TVP2.C3</t>
  </si>
  <si>
    <t>HSS7010E.T.P4S.UL</t>
  </si>
  <si>
    <t>NJ311E.TVP2.C3</t>
  </si>
  <si>
    <t>070242674-0040-02</t>
  </si>
  <si>
    <t>NJ214-E-XL-MPAX-C4#E</t>
  </si>
  <si>
    <t>016733622-0000-12</t>
  </si>
  <si>
    <t>MB8</t>
  </si>
  <si>
    <t>B7204C.T.P4S.UL</t>
  </si>
  <si>
    <t>B71913E.T.P4S.UL</t>
  </si>
  <si>
    <t>B7028C.T.P4S.UL</t>
  </si>
  <si>
    <t>HCB7016E.T.P4S.UL</t>
  </si>
  <si>
    <t>ARCA.MOUNTINGPASTE.70G</t>
  </si>
  <si>
    <t>7311B.JP</t>
  </si>
  <si>
    <t>055458408-0000-10</t>
  </si>
  <si>
    <t>61901-2RSR-HLC#N10</t>
  </si>
  <si>
    <t>6000DD*K</t>
  </si>
  <si>
    <t>016713974-0000-02</t>
  </si>
  <si>
    <t>33206#E</t>
  </si>
  <si>
    <t>32013-X-XL#E</t>
  </si>
  <si>
    <t>31310A</t>
  </si>
  <si>
    <t>088383415-0000-19</t>
  </si>
  <si>
    <t>30214-XL#S1</t>
  </si>
  <si>
    <t>22228E1AK.M.C3</t>
  </si>
  <si>
    <t>019016832-0030-02</t>
  </si>
  <si>
    <t>22217-E1A-XL-K-M-C3#N1</t>
  </si>
  <si>
    <t>019224044-0000-11</t>
  </si>
  <si>
    <t>NJ2224-E-XL-TVP2#N1</t>
  </si>
  <si>
    <t>HC7016-E-T-P4S-UL#E</t>
  </si>
  <si>
    <t>AW12</t>
  </si>
  <si>
    <t>6326.C3</t>
  </si>
  <si>
    <t>32915</t>
  </si>
  <si>
    <t>HCS7007C.T.P4S.UL</t>
  </si>
  <si>
    <t>082163669-0000-02</t>
  </si>
  <si>
    <t>UCFC204-J7#E</t>
  </si>
  <si>
    <t>019224796-0030-02</t>
  </si>
  <si>
    <t>NJ2305-E-XL-M1-C3#N1</t>
  </si>
  <si>
    <t>HSS71911-E-T-P4S-UL#E</t>
  </si>
  <si>
    <t>HCS71910E.T.P4S.UL</t>
  </si>
  <si>
    <t>B71910C.T.P4S.UL</t>
  </si>
  <si>
    <t>B71907E.T.P4S.UL</t>
  </si>
  <si>
    <t>S6202-2RSR-HLC#E</t>
  </si>
  <si>
    <t>016739361-0030-10</t>
  </si>
  <si>
    <t>NU2320-E-XL-TVP2-C3#N1</t>
  </si>
  <si>
    <t>B7024E.T.P4S.UL</t>
  </si>
  <si>
    <t>B7206E.T.P4S.UL</t>
  </si>
  <si>
    <t>019008333-0000-02</t>
  </si>
  <si>
    <t>NU2213-E-XL-M1#E</t>
  </si>
  <si>
    <t>NJ2206-E-XL-M1A-C4#E</t>
  </si>
  <si>
    <t>NAST15ZZUU[35*19]</t>
  </si>
  <si>
    <t>079729460-0000-10</t>
  </si>
  <si>
    <t>61814-2RZ-Y#N1</t>
  </si>
  <si>
    <t>6017.2RSR.C3</t>
  </si>
  <si>
    <t>B71924E.T.P4S.UL</t>
  </si>
  <si>
    <t>019114338-0000-10</t>
  </si>
  <si>
    <t>7202-B-XL-JP-UO#E</t>
  </si>
  <si>
    <t>6318ZR.C3</t>
  </si>
  <si>
    <t>540626AA.J30NF</t>
  </si>
  <si>
    <t>2205.2RS.TV.C3</t>
  </si>
  <si>
    <t>UCFL207</t>
  </si>
  <si>
    <t>MB32</t>
  </si>
  <si>
    <t>016721284-0000-02</t>
  </si>
  <si>
    <t>6215-2Z#N1</t>
  </si>
  <si>
    <t>60643939C</t>
  </si>
  <si>
    <t>23126E1A.M.C3</t>
  </si>
  <si>
    <t>2208TV</t>
  </si>
  <si>
    <t>B7034E.T.P4S.UL</t>
  </si>
  <si>
    <t>HSS7008C.T.P4S.UL</t>
  </si>
  <si>
    <t>016724941-0000-12</t>
  </si>
  <si>
    <t>7201-B-XL-TVP#N1</t>
  </si>
  <si>
    <t>6307ZR*B</t>
  </si>
  <si>
    <t>63/32AHLDDA2F1NC3G101*Y</t>
  </si>
  <si>
    <t>016721608-0000-02</t>
  </si>
  <si>
    <t>6219-2Z#N1</t>
  </si>
  <si>
    <t>30302A</t>
  </si>
  <si>
    <t>S6302-2RSR-HLC#E</t>
  </si>
  <si>
    <t>HCB71914-E-T-P4S-UL#E</t>
  </si>
  <si>
    <t>ZF16</t>
  </si>
  <si>
    <t>077035925-0000-02</t>
  </si>
  <si>
    <t>UC216#E</t>
  </si>
  <si>
    <t>UC204#E</t>
  </si>
  <si>
    <t>6801ZZ</t>
  </si>
  <si>
    <t>24122E1.C4</t>
  </si>
  <si>
    <t>60643940C</t>
  </si>
  <si>
    <t>23126E1AK.M.C3</t>
  </si>
  <si>
    <t>SL045015-PP-2NR</t>
  </si>
  <si>
    <t>6310RSR*B</t>
  </si>
  <si>
    <t>6212C3*B</t>
  </si>
  <si>
    <t>062494309-0000-16</t>
  </si>
  <si>
    <t>3305-BD-XL-2HRS-TVH#S1</t>
  </si>
  <si>
    <t>016712676-0000-21</t>
  </si>
  <si>
    <t>32212-A#N1</t>
  </si>
  <si>
    <t>30211A</t>
  </si>
  <si>
    <t>108TV</t>
  </si>
  <si>
    <t>60641999C</t>
  </si>
  <si>
    <t>N218E.M1.C3</t>
  </si>
  <si>
    <t>234416M.SP</t>
  </si>
  <si>
    <t>B7208C.T.P4S.UL</t>
  </si>
  <si>
    <t>HC7019-E-T-P4S-UL#E</t>
  </si>
  <si>
    <t>019119208-0000-02</t>
  </si>
  <si>
    <t>7602017-TVP</t>
  </si>
  <si>
    <t>7303B.2RS.TVP</t>
  </si>
  <si>
    <t>16002-A-C3#E</t>
  </si>
  <si>
    <t>093330286-0030-10</t>
  </si>
  <si>
    <t>NU309-E-XL-TVP2-C3#N1</t>
  </si>
  <si>
    <t>072445904-8790-11</t>
  </si>
  <si>
    <t>F-580539.TR1-DY-W61C-KBC</t>
  </si>
  <si>
    <t>1305K.TV.C3</t>
  </si>
  <si>
    <t>019007230-0000-02</t>
  </si>
  <si>
    <t>6019-2Z#E</t>
  </si>
  <si>
    <t>UC206#E</t>
  </si>
  <si>
    <t>B7204-E-T-P4S-UL#E</t>
  </si>
  <si>
    <t>22206E1K</t>
  </si>
  <si>
    <t>NAST15ZZUU외경가공</t>
  </si>
  <si>
    <t>B7002E.T.P4S.UL</t>
  </si>
  <si>
    <t>6009TB.P63*B</t>
  </si>
  <si>
    <t>3305BD.2ZR.TVH.C3</t>
  </si>
  <si>
    <t>20304T</t>
  </si>
  <si>
    <t>016701160-0030-12</t>
  </si>
  <si>
    <t>16015-C3#N36</t>
  </si>
  <si>
    <t>NU2208E.M1</t>
  </si>
  <si>
    <t>B7211E.T.P4S.UL</t>
  </si>
  <si>
    <t>B709E.T.P4S.UL</t>
  </si>
  <si>
    <t>6215.2ZR</t>
  </si>
  <si>
    <t>016741471-0000-02</t>
  </si>
  <si>
    <t>NUP307-E-XL-TVP2#E</t>
  </si>
  <si>
    <t>B7001E.T.P4S.UL</t>
  </si>
  <si>
    <t>AN06SUS</t>
  </si>
  <si>
    <t>7311B.TVP.UA</t>
  </si>
  <si>
    <t>7306B.JP</t>
  </si>
  <si>
    <t>016725026-0000-12</t>
  </si>
  <si>
    <t>7204-B-XL-TVP-P5-UO#E</t>
  </si>
  <si>
    <t>095769366-0030-10</t>
  </si>
  <si>
    <t>6002-C-2HRS-C3#N1</t>
  </si>
  <si>
    <t>UCP312</t>
  </si>
  <si>
    <t>HCS7003C.T.P4S.UL</t>
  </si>
  <si>
    <t>7306B.2RS.TVP</t>
  </si>
  <si>
    <t>019115059-0000-02</t>
    <phoneticPr fontId="10" type="noConversion"/>
  </si>
  <si>
    <t>6208TB*B</t>
  </si>
  <si>
    <t>6206*B</t>
  </si>
  <si>
    <t>6006ZZ</t>
  </si>
  <si>
    <t>Z-535211.TR1-W209C#K1</t>
    <phoneticPr fontId="10" type="noConversion"/>
  </si>
  <si>
    <t>P210</t>
  </si>
  <si>
    <t>039026302-0030-02</t>
  </si>
  <si>
    <t>NU411-XL-M1-C3#E</t>
  </si>
  <si>
    <t>6002.C3*B</t>
  </si>
  <si>
    <t>016721152-0000-02</t>
  </si>
  <si>
    <t>6214#E</t>
  </si>
  <si>
    <t>6017.C3</t>
  </si>
  <si>
    <t>7303B.JP</t>
  </si>
  <si>
    <t>NU304-E-XL-M1A-C3#E</t>
  </si>
  <si>
    <t>6002ZR*B</t>
  </si>
  <si>
    <t>33112</t>
  </si>
  <si>
    <t>083328866-0000-10</t>
  </si>
  <si>
    <t>32024-X-XL#E</t>
  </si>
  <si>
    <t>SNUP2855HL1PC*Y</t>
  </si>
  <si>
    <t>RCHL1-TR286220GHL4*3</t>
  </si>
  <si>
    <t>NJ205-E-M1#E</t>
  </si>
  <si>
    <t>KEY10*8*30L(2R)</t>
  </si>
  <si>
    <t>HC6307THL1SLDDA2H1NSRCX40G101*B</t>
  </si>
  <si>
    <t>6311.2RSR</t>
  </si>
  <si>
    <t>61800-HLC#K10</t>
  </si>
  <si>
    <t>016701771-0000-02</t>
  </si>
  <si>
    <t>20208-TVP#N1</t>
  </si>
  <si>
    <t>093330332-0000-10</t>
  </si>
  <si>
    <t>NU312-E-XL-TVP2#N1</t>
  </si>
  <si>
    <t>NU208EK.TVP2.C3</t>
  </si>
  <si>
    <t>21317E1TVPB</t>
  </si>
  <si>
    <t>549293A</t>
  </si>
  <si>
    <t>22308E1K.C3</t>
  </si>
  <si>
    <t>NU304E.TVP2.C3</t>
  </si>
  <si>
    <t>6205RSR*B</t>
  </si>
  <si>
    <t>QJ318N2MPA</t>
  </si>
  <si>
    <t>LT-TR357228HL1*Y</t>
  </si>
  <si>
    <t>6213DD*B</t>
  </si>
  <si>
    <t>32215JG*B</t>
  </si>
  <si>
    <t>093492570-0000-16</t>
  </si>
  <si>
    <t>30310-XL#S1</t>
  </si>
  <si>
    <t>7310B.TVP.UO</t>
  </si>
  <si>
    <t>082160660-0000-02</t>
  </si>
  <si>
    <t>UCT204-J7#E</t>
  </si>
  <si>
    <t>6304ZR.C3*B</t>
  </si>
  <si>
    <t>016703901-0000-02</t>
  </si>
  <si>
    <t>22215-E1-XL-K#E</t>
  </si>
  <si>
    <t>6303ZR*B</t>
  </si>
  <si>
    <t>WW6204</t>
  </si>
  <si>
    <t>S6301-2RSR-HLC#E</t>
  </si>
  <si>
    <t>CF20V[M20*1.5]</t>
  </si>
  <si>
    <t>22207E1.C3</t>
  </si>
  <si>
    <t>6203ZZCM/5K</t>
  </si>
  <si>
    <t>016718160-0030-14</t>
  </si>
  <si>
    <t>6016-2RSR-C3#N1</t>
  </si>
  <si>
    <t>016701178-0000-10</t>
  </si>
  <si>
    <t>16016#N27</t>
  </si>
  <si>
    <t>UC208#E</t>
  </si>
  <si>
    <t>6211DD*B</t>
  </si>
  <si>
    <t>019006845-0000-16</t>
  </si>
  <si>
    <t>33112#S1</t>
  </si>
  <si>
    <t>016729730-0000-02</t>
  </si>
  <si>
    <t>FRM150/12,5#E</t>
  </si>
  <si>
    <t>6008RSR.C3*B</t>
  </si>
  <si>
    <t>6203ZR.L38*B</t>
  </si>
  <si>
    <t>016726162-0000-02</t>
  </si>
  <si>
    <t>7312-B-XL-JP#E</t>
  </si>
  <si>
    <t>SDA0106*Y</t>
  </si>
  <si>
    <t>6202RSR*B</t>
  </si>
  <si>
    <t>33115JHL1*Y</t>
  </si>
  <si>
    <t>081146930-0000-02</t>
  </si>
  <si>
    <t>UCFL211-J7#E</t>
  </si>
  <si>
    <t>6013.2ZR*B</t>
  </si>
  <si>
    <t>6000-C-2Z#K*10</t>
  </si>
  <si>
    <t>WW6305</t>
  </si>
  <si>
    <t>629.2ZR.C3</t>
  </si>
  <si>
    <t>61906-HLC#N100</t>
  </si>
  <si>
    <t>16003-A#E</t>
  </si>
  <si>
    <t>평와샤</t>
  </si>
  <si>
    <t>61907#E</t>
  </si>
  <si>
    <t>016724038-0000-02</t>
  </si>
  <si>
    <t>6314-2Z#E</t>
  </si>
  <si>
    <t>6013RSR*B</t>
  </si>
  <si>
    <t>096669144-0000-12</t>
  </si>
  <si>
    <t>32324-A#E</t>
  </si>
  <si>
    <t>FL211</t>
  </si>
  <si>
    <t>S6203-2RSR-HLC#E</t>
  </si>
  <si>
    <t>NR-35</t>
  </si>
  <si>
    <t>7201-B-TVP-UA#E</t>
  </si>
  <si>
    <t>6304.2ZR.L38*B</t>
  </si>
  <si>
    <t>6214ZZC3G81*B</t>
  </si>
  <si>
    <t>32213JGB*B</t>
  </si>
  <si>
    <t>081218257-0000-02</t>
  </si>
  <si>
    <t>UCFL216-J7#E</t>
  </si>
  <si>
    <t>UC205#E</t>
  </si>
  <si>
    <t>6203RSR*B</t>
  </si>
  <si>
    <t>6207ZZ</t>
  </si>
  <si>
    <t>61801-2Z-HLC#K10</t>
  </si>
  <si>
    <t>ZF40</t>
  </si>
  <si>
    <t>F-569214.02.TR2-DY-KBC*B</t>
  </si>
  <si>
    <t>016720520-0030-15</t>
  </si>
  <si>
    <t>6209-C3#S</t>
  </si>
  <si>
    <t>6212ZR*B</t>
  </si>
  <si>
    <t>17887G/31G*B</t>
  </si>
  <si>
    <t>32024X</t>
  </si>
  <si>
    <t>081217650-0000-02</t>
  </si>
  <si>
    <t>UCFL215-J7</t>
  </si>
  <si>
    <t>6201RSR.C3*B</t>
  </si>
  <si>
    <t>N304E.TVP2</t>
  </si>
  <si>
    <t>N207E.TVP2.C3</t>
  </si>
  <si>
    <t>33210</t>
  </si>
  <si>
    <t>6201ZR*B</t>
  </si>
  <si>
    <t>TA2015</t>
  </si>
  <si>
    <t>020676506-0000-02</t>
  </si>
  <si>
    <t>7008-B-XL-2RS-TVP#E</t>
  </si>
  <si>
    <t>RCHL-TR285717G*B</t>
  </si>
  <si>
    <t>BR1934PCbC3*Y</t>
  </si>
  <si>
    <t>6208RSR*B</t>
  </si>
  <si>
    <t>069730210-0000-14</t>
  </si>
  <si>
    <t>3206-BD-XL-TVH-L285#N1</t>
  </si>
  <si>
    <t>6004*R</t>
  </si>
  <si>
    <t>30/5-B-2RSR-TVH-HLC#N100</t>
  </si>
  <si>
    <t>BAENO</t>
  </si>
  <si>
    <t>FL210</t>
  </si>
  <si>
    <t>016725190-0000-02</t>
  </si>
  <si>
    <t>7208-B-XL-TVP-UO#E</t>
  </si>
  <si>
    <t>038391040-0030-13</t>
  </si>
  <si>
    <t>627-2Z-C3#K</t>
  </si>
  <si>
    <t>095768742-0030-14</t>
  </si>
  <si>
    <t>6000-C-2HRS-C3#N10</t>
  </si>
  <si>
    <t>6215.C3</t>
  </si>
  <si>
    <t>082316848-0000-02</t>
  </si>
  <si>
    <t>UCFL218-J7#E</t>
  </si>
  <si>
    <t>HM89449G/10G*3</t>
  </si>
  <si>
    <t>UC207#E</t>
  </si>
  <si>
    <t>NU303E.TVP2.C3</t>
  </si>
  <si>
    <t>플랜지볼트</t>
  </si>
  <si>
    <t>608.2Z.C3*10</t>
  </si>
  <si>
    <t>077345630-0000-02</t>
  </si>
  <si>
    <t>UC217#E/S1</t>
  </si>
  <si>
    <t>016723120-0000-13</t>
  </si>
  <si>
    <t>6306-2Z#S</t>
  </si>
  <si>
    <t>NA6915-ZW-XL#EN</t>
  </si>
  <si>
    <t>081216882-0000-02</t>
  </si>
  <si>
    <t>UCFL213-J7#E</t>
  </si>
  <si>
    <t>6200.2ZR</t>
  </si>
  <si>
    <t>NU406M1.C3</t>
  </si>
  <si>
    <t>F-805981.RDL-G1*B</t>
  </si>
  <si>
    <t>6204U*Y</t>
  </si>
  <si>
    <t>6203.C4*B</t>
  </si>
  <si>
    <t>081218770-0000-02</t>
  </si>
  <si>
    <t>UCFL217-J7#E</t>
  </si>
  <si>
    <t>6207C3*R</t>
  </si>
  <si>
    <t>6005ZR*B</t>
  </si>
  <si>
    <t>6204.C3*B</t>
  </si>
  <si>
    <t>095360280-0000-10</t>
  </si>
  <si>
    <t>6202-C-2HRS#N1</t>
  </si>
  <si>
    <t>NU304E.M1</t>
  </si>
  <si>
    <t>6200*B</t>
  </si>
  <si>
    <t>6000-C-2HRS#K*10</t>
  </si>
  <si>
    <t>6305ZC3*B</t>
  </si>
  <si>
    <t>6202.2ZR.C3*B</t>
  </si>
  <si>
    <t>SA0355*R</t>
  </si>
  <si>
    <t>22316BKD1C3</t>
  </si>
  <si>
    <t>7205B.TVP.UA</t>
  </si>
  <si>
    <t>6305ZZ*B</t>
  </si>
  <si>
    <t>6205ZZCMQG101*R</t>
  </si>
  <si>
    <t>6008DD*B</t>
  </si>
  <si>
    <t>6312*B</t>
  </si>
  <si>
    <t>6203.2RSR*B</t>
  </si>
  <si>
    <t>039226328-0000-15</t>
  </si>
  <si>
    <t>30209-DY#N5</t>
  </si>
  <si>
    <t>6307C3*R</t>
  </si>
  <si>
    <t>016720563-0030-13</t>
  </si>
  <si>
    <t>6209-2Z-C3#S</t>
  </si>
  <si>
    <t>6308ZZC3*B</t>
  </si>
  <si>
    <t>6300DDC3*B</t>
  </si>
  <si>
    <t>6208ZZ*B</t>
  </si>
  <si>
    <t>019095627-0000-02</t>
  </si>
  <si>
    <t>6044-M#N1</t>
  </si>
  <si>
    <t>000240346-0000-02</t>
  </si>
  <si>
    <t>81110-TV#N1</t>
  </si>
  <si>
    <t>019117795-0000-02</t>
  </si>
  <si>
    <t>7315-B-XL-JP#N1</t>
  </si>
  <si>
    <t>6305ZZC3G14*Y</t>
  </si>
  <si>
    <t>092390072-0000-10</t>
  </si>
  <si>
    <t>32224-XL#N1</t>
  </si>
  <si>
    <t>6304ZZ*B</t>
  </si>
  <si>
    <t>093858183-0030-10</t>
  </si>
  <si>
    <t>23292-BEA-XL-MB1-C3#E</t>
  </si>
  <si>
    <t>6015ZZ*B</t>
  </si>
  <si>
    <t>30210J*B</t>
  </si>
  <si>
    <t>063129523-0000-12</t>
  </si>
  <si>
    <t>3309-BD-XL-2Z-TVH#N1</t>
  </si>
  <si>
    <t>SL045013-PP-2NR#EN</t>
  </si>
  <si>
    <t>039026310-0000-02</t>
  </si>
  <si>
    <t>NU413-XL-M1#N1</t>
  </si>
  <si>
    <t>016721373-0030-02</t>
  </si>
  <si>
    <t>6216-2RSR-C3#E</t>
  </si>
  <si>
    <t>6311C3*B(6311-B-HLJ-C3*B)</t>
  </si>
  <si>
    <t>24140B.C3</t>
  </si>
  <si>
    <t>019244029-0030-02</t>
  </si>
  <si>
    <t>NU2309-E-XL-M1A-C3#N1</t>
  </si>
  <si>
    <t>016724089-0030-14</t>
  </si>
  <si>
    <t>6315-C3#N1</t>
  </si>
  <si>
    <t>038382121-0030-02</t>
  </si>
  <si>
    <t>61852-C3#N1</t>
  </si>
  <si>
    <t>093330332-0030-10</t>
  </si>
  <si>
    <t>NU312-E-XL-TVP2-C3#N1</t>
  </si>
  <si>
    <t>021941050-0030-02</t>
  </si>
  <si>
    <t>21309-E1-XL-C3#N1</t>
  </si>
  <si>
    <t>016721390-0000-02</t>
  </si>
  <si>
    <t>6216-2Z#N1</t>
  </si>
  <si>
    <t>019008287-0030-02</t>
  </si>
  <si>
    <t>NU2210-E-XL-M1-C3#N1</t>
  </si>
  <si>
    <t>016731042-0000-02</t>
  </si>
  <si>
    <t>H307#N1</t>
  </si>
  <si>
    <t>NUP218E.M1</t>
  </si>
  <si>
    <t>6012.2RSR*B</t>
  </si>
  <si>
    <t>6213.2RSR</t>
  </si>
  <si>
    <t>079157084-0000-18</t>
  </si>
  <si>
    <t>32009-X-XL#N1</t>
  </si>
  <si>
    <t>AN11</t>
  </si>
  <si>
    <t>32208J*B</t>
  </si>
  <si>
    <t>092969321-0000-10</t>
  </si>
  <si>
    <t>32944-XL#N1</t>
  </si>
  <si>
    <t>016740815-0030-02</t>
  </si>
  <si>
    <t>NUP213-E-XL-TVP2-C3#N1</t>
  </si>
  <si>
    <t>6206.2ZR*B</t>
  </si>
  <si>
    <t>016720830-0030-11</t>
  </si>
  <si>
    <t>6211-2Z-C3#S/S1</t>
  </si>
  <si>
    <t>016718496-0000-02</t>
  </si>
  <si>
    <t>6024-2Z#E</t>
  </si>
  <si>
    <t>093331150-0030-10</t>
  </si>
  <si>
    <t>NU215-E-XL-M1-C3#N1</t>
  </si>
  <si>
    <t>064776328-0000-02</t>
  </si>
  <si>
    <t>62308-A-2RSR#N1</t>
  </si>
  <si>
    <t>039267016-0030-02</t>
  </si>
  <si>
    <t>6320-J20AA-C3#E</t>
  </si>
  <si>
    <t>019000820-0000-02</t>
  </si>
  <si>
    <t>22320-E1-XL#N1</t>
  </si>
  <si>
    <t>019226527-0030-02</t>
  </si>
  <si>
    <t>NJ2322-E-XL-M1-C3#N1</t>
  </si>
  <si>
    <t>019000219-0030-02</t>
  </si>
  <si>
    <t>21311-E1-XL-TVPB-C3#N1</t>
  </si>
  <si>
    <t>021941513-0000-12</t>
  </si>
  <si>
    <t>4202-BB-TVH#N1</t>
  </si>
  <si>
    <t>016733991-0030-02</t>
  </si>
  <si>
    <t>N310-E-XL-TVP2-C3#N1</t>
  </si>
  <si>
    <t>016744152-0000-02</t>
  </si>
  <si>
    <t>T7FC060#E</t>
  </si>
  <si>
    <t>021941513-0000-02</t>
  </si>
  <si>
    <t>060451769-0000-02</t>
  </si>
  <si>
    <t>16003-A-2Z#N1</t>
  </si>
  <si>
    <t>016735064-0030-02</t>
  </si>
  <si>
    <t>NJ2218-E-XL-TVP2-C3#N1</t>
  </si>
  <si>
    <t>038282747-0030-02</t>
  </si>
  <si>
    <t>6210-TB-P6-C3#E</t>
  </si>
  <si>
    <t>086168045-0000-10</t>
  </si>
  <si>
    <t>31320-X-XL#N1</t>
  </si>
  <si>
    <t>016701135-0000-02</t>
  </si>
  <si>
    <t>16012#N1</t>
  </si>
  <si>
    <t>32006XDY*B</t>
  </si>
  <si>
    <t>093330499-0000-10</t>
  </si>
  <si>
    <t>NUP2212-E-XL-TVP2#N1</t>
  </si>
  <si>
    <t>6014.C3*B</t>
  </si>
  <si>
    <t>NU2203E.TVP2.C3</t>
  </si>
  <si>
    <t>082490929-0030-10</t>
  </si>
  <si>
    <t>22238-BEA-XL-K-MB1-C3#N1</t>
  </si>
  <si>
    <t>038260344-0040-02</t>
  </si>
  <si>
    <t>NJ2315-E-XL-M1A-C4#E</t>
  </si>
  <si>
    <t>095640614-0000-10</t>
  </si>
  <si>
    <t>30211-A#N1</t>
  </si>
  <si>
    <t>087042797-0000-10</t>
  </si>
  <si>
    <t>NN3017-D-K-TVP-SP-XL</t>
  </si>
  <si>
    <t>32208DY*B</t>
  </si>
  <si>
    <t>3209BD.2HRS.TVH</t>
  </si>
  <si>
    <t>019031726-0030-02</t>
  </si>
  <si>
    <t>23134-E1A-XL-M-C3#E</t>
  </si>
  <si>
    <t>016715560-0000-02</t>
  </si>
  <si>
    <t>52213#E</t>
  </si>
  <si>
    <t>083692380-0000-10</t>
  </si>
  <si>
    <t>32026-X-XL#N1</t>
  </si>
  <si>
    <t>016737830-0030-02</t>
  </si>
  <si>
    <t>NU212-E-XL-TVP2-C3#N1</t>
  </si>
  <si>
    <t>016737563-0030-02</t>
  </si>
  <si>
    <t>NU204-E-XL-TVP2-C3#N1</t>
  </si>
  <si>
    <t>019114648-0000-02</t>
  </si>
  <si>
    <t>7206-B-XL-MP-UA#E</t>
  </si>
  <si>
    <t>016725743-0000-02</t>
  </si>
  <si>
    <t>7238-B-MP-UA#N1</t>
  </si>
  <si>
    <t>016739809-0030-02</t>
  </si>
  <si>
    <t>NU308-E-XL-M1-C3#N1</t>
  </si>
  <si>
    <t>069631808-0000-02</t>
  </si>
  <si>
    <t>30/8-B-2RS-TVH#E</t>
  </si>
  <si>
    <t>021941548-0000-12</t>
  </si>
  <si>
    <t>4304-BB-TVH#N1</t>
  </si>
  <si>
    <t>069764700-0000-15</t>
  </si>
  <si>
    <t>3308-BD-XL-TVH-L285#N1</t>
  </si>
  <si>
    <t>016723554-0030-13</t>
  </si>
  <si>
    <t>6309-2Z-C3#S</t>
  </si>
  <si>
    <t>063143682-0000-12</t>
  </si>
  <si>
    <t>3211-BD-XL-TVH#N1</t>
  </si>
  <si>
    <t>016740947-0030-02</t>
  </si>
  <si>
    <t>NUP2209-E-XL-TVP2-C3#N1</t>
  </si>
  <si>
    <t>022467980-0000-02</t>
  </si>
  <si>
    <t>21314-E1-XL#E</t>
  </si>
  <si>
    <t>019115849-0000-02</t>
  </si>
  <si>
    <t>7217-B-XL-TVP-UA#N1</t>
  </si>
  <si>
    <t>019005008-0030-02</t>
  </si>
  <si>
    <t>NU319-E-XL-M1-C3#N1</t>
  </si>
  <si>
    <t>6016ZZ*B</t>
  </si>
  <si>
    <t>088744558-0000-10</t>
  </si>
  <si>
    <t>T7FC065-XL#E</t>
  </si>
  <si>
    <t>30205DY*B</t>
  </si>
  <si>
    <t>038903393-0030-02</t>
  </si>
  <si>
    <t>1220-K-M-C3#N1</t>
  </si>
  <si>
    <t>062990179-0000-02</t>
  </si>
  <si>
    <t>3211-BD-XL-2HRS-TVH#E</t>
  </si>
  <si>
    <t>016700252-0030-02</t>
  </si>
  <si>
    <t>1203-TVH-C3#N1</t>
  </si>
  <si>
    <t>019252129-0000-02</t>
  </si>
  <si>
    <t>NUP214-E-XL-M1#N1</t>
  </si>
  <si>
    <t>016702271-0030-02</t>
  </si>
  <si>
    <t>21308-E1-XL-TVPB-C3#N1</t>
  </si>
  <si>
    <t>060464216-0000-02</t>
  </si>
  <si>
    <t>16101-A-2Z#N1</t>
  </si>
  <si>
    <t>6304TB.P63*B</t>
  </si>
  <si>
    <t>81210-TV#N</t>
  </si>
  <si>
    <t>079762190-0000-10</t>
  </si>
  <si>
    <t>019061609-0000-10</t>
  </si>
  <si>
    <t>51172-MP#N1</t>
  </si>
  <si>
    <t>095447172-0040-12</t>
  </si>
  <si>
    <t>NJ2324-E-XL-MCA-C4#E</t>
  </si>
  <si>
    <t>019058551-0000-02</t>
  </si>
  <si>
    <t>4218-B-TVH#N1</t>
  </si>
  <si>
    <t>016739388-0000-02</t>
  </si>
  <si>
    <t>NU2324-E-XL-M1#E</t>
  </si>
  <si>
    <t>059650133-0000-02</t>
  </si>
  <si>
    <t>62203-A-2RSR#N1</t>
  </si>
  <si>
    <t>019001614-0000-02</t>
  </si>
  <si>
    <t>23226-E1A-XL-M#N1</t>
  </si>
  <si>
    <t>016733720-0000-02</t>
  </si>
  <si>
    <t>N205-E-XL-TVP2#N1</t>
  </si>
  <si>
    <t>016703340-0000-02</t>
  </si>
  <si>
    <t>22207-E1-XL#N1</t>
  </si>
  <si>
    <t>019098111-0030-10</t>
  </si>
  <si>
    <t>61880-M-C3#N1</t>
  </si>
  <si>
    <t>019098111-0000-10</t>
  </si>
  <si>
    <t>61880-M#N1</t>
  </si>
  <si>
    <t>016724232-0040-02</t>
  </si>
  <si>
    <t>6317-C4#N1</t>
  </si>
  <si>
    <t>038438364-0030-02</t>
  </si>
  <si>
    <t>2220-K-M-C3#N1</t>
  </si>
  <si>
    <t>038450356-0030-02</t>
  </si>
  <si>
    <t>6205-TB-P6-C3#N1</t>
  </si>
  <si>
    <t>016701194-0030-02</t>
  </si>
  <si>
    <t>16018-C3#N1</t>
  </si>
  <si>
    <t>016713109-0000-02</t>
  </si>
  <si>
    <t>32316-A#N1</t>
  </si>
  <si>
    <t>019253710-0000-02</t>
  </si>
  <si>
    <t>NUP2306-E-XL-TVP2#N1</t>
  </si>
  <si>
    <t>019111053-0040-02</t>
  </si>
  <si>
    <t>6315-M-C4#E/N1</t>
  </si>
  <si>
    <t>6306DD*B</t>
  </si>
  <si>
    <t>059766662-0000-02</t>
  </si>
  <si>
    <t>63007-A-2RSR#N1</t>
  </si>
  <si>
    <t>016740858-0000-02</t>
  </si>
  <si>
    <t>NUP217-E-XL-TVP2#N1</t>
  </si>
  <si>
    <t>038438046-0030-02</t>
  </si>
  <si>
    <t>2217-K-M-C3#N1</t>
  </si>
  <si>
    <t>016708016-0030-02</t>
  </si>
  <si>
    <t>2314-M-C3#N1</t>
  </si>
  <si>
    <t>016741250-0030-02</t>
  </si>
  <si>
    <t>NUP2310-E-XL-TVP2-C3#N1</t>
  </si>
  <si>
    <t>016714415-0000-02</t>
  </si>
  <si>
    <t>4212-B-TVH#N1</t>
  </si>
  <si>
    <t>016737369-0000-02</t>
  </si>
  <si>
    <t>NU1038-XL-M1#N1</t>
  </si>
  <si>
    <t>038999536-0000-10</t>
  </si>
  <si>
    <t>29276-E1-MB#N1</t>
  </si>
  <si>
    <t>016700341-0030-02</t>
  </si>
  <si>
    <t>1208-TVH-C3#N1</t>
  </si>
  <si>
    <t>059813741-0000-14</t>
  </si>
  <si>
    <t>3305-BD-XL-TVH#N1</t>
  </si>
  <si>
    <t>084911441-0000-10</t>
  </si>
  <si>
    <t>32010-X-XL#N1</t>
  </si>
  <si>
    <t>080023070-0000-10</t>
  </si>
  <si>
    <t>WS22208-E1-XL-2RSR#N1</t>
  </si>
  <si>
    <t>079719872-0000-14</t>
  </si>
  <si>
    <t>32038-X-XL#N1</t>
  </si>
  <si>
    <t>039226387-0000-16</t>
  </si>
  <si>
    <t>30310-DY#S16</t>
  </si>
  <si>
    <t>016739680-0030-02</t>
  </si>
  <si>
    <t>NU304-E-XL-TVP2-C3#N1</t>
  </si>
  <si>
    <t>016726367-0000-02</t>
  </si>
  <si>
    <t>7316-B-XL-MP-UA#E</t>
  </si>
  <si>
    <t>6006TB.P63*B</t>
  </si>
  <si>
    <t>016713087-0000-15</t>
  </si>
  <si>
    <t>32315-A#N1</t>
  </si>
  <si>
    <t>6206.C3*B</t>
  </si>
  <si>
    <t>094633460-0000-10</t>
  </si>
  <si>
    <t>32307-A#N1</t>
  </si>
  <si>
    <t>069365881-0000-02</t>
  </si>
  <si>
    <t>UC208-24#E</t>
  </si>
  <si>
    <t>016714148-0000-02</t>
  </si>
  <si>
    <t>33216#N1</t>
  </si>
  <si>
    <t>016713141-0000-02</t>
  </si>
  <si>
    <t>32319-A#N1</t>
  </si>
  <si>
    <t>080526870-0000-10</t>
  </si>
  <si>
    <t>30240-XL#N1</t>
  </si>
  <si>
    <t>069663653-0000-10</t>
  </si>
  <si>
    <t>30/5-B-2RSR-TVH-HLC#N10</t>
  </si>
  <si>
    <t>32320A</t>
  </si>
  <si>
    <t>038448378-0030-02</t>
  </si>
  <si>
    <t>6006-MA-C3</t>
  </si>
  <si>
    <t>055461484-0000-02</t>
  </si>
  <si>
    <t>61905-2Z-HLC#N1</t>
  </si>
  <si>
    <t>053932234-0000-02</t>
  </si>
  <si>
    <t>30211-DY#E/K1</t>
  </si>
  <si>
    <t>016704584-0030-02</t>
  </si>
  <si>
    <t>22228-E1-XL-K-C3#E</t>
  </si>
  <si>
    <t>038448459-0030-02</t>
  </si>
  <si>
    <t>6007-M-C3#E</t>
  </si>
  <si>
    <t>066875110-0030-10</t>
  </si>
  <si>
    <t>24152-BE-XL-C3#N</t>
  </si>
  <si>
    <t>51217</t>
  </si>
  <si>
    <t>019000430-0000-02</t>
  </si>
  <si>
    <t>22219-E1-XL#N1</t>
  </si>
  <si>
    <t>019118872-0000-02</t>
  </si>
  <si>
    <t>7410-B-XL-MP#N1</t>
  </si>
  <si>
    <t>019106122-0030-02</t>
  </si>
  <si>
    <t>6222-M-C3#E</t>
  </si>
  <si>
    <t>019118880-0000-02</t>
  </si>
  <si>
    <t>7410-B-XL-MP-UA#N1</t>
  </si>
  <si>
    <t>016713150-0000-02</t>
  </si>
  <si>
    <t>32320-A#N1</t>
  </si>
  <si>
    <t>019036302-0030-02</t>
  </si>
  <si>
    <t>23232-E1A-XL-M-C3#N1</t>
  </si>
  <si>
    <t>019018401-0030-02</t>
  </si>
  <si>
    <t>22236-E1-XL-K-C3#N1</t>
  </si>
  <si>
    <t>087694069-0000-10</t>
  </si>
  <si>
    <t>T7FC080-XL#N1</t>
  </si>
  <si>
    <t>016701186-0000-02</t>
  </si>
  <si>
    <t>16017#E</t>
  </si>
  <si>
    <t>060461500-0000-02</t>
  </si>
  <si>
    <t>16006-A#N1</t>
  </si>
  <si>
    <t>6014.2ZR*B</t>
  </si>
  <si>
    <t>068682069-0000-02</t>
  </si>
  <si>
    <t>16008-A#N1</t>
  </si>
  <si>
    <t>016720407-0030-13</t>
  </si>
  <si>
    <t>6208-2Z-C3#S</t>
  </si>
  <si>
    <t>054438764-0000-13</t>
  </si>
  <si>
    <t>30203-DY#N/K1</t>
  </si>
  <si>
    <t>016724933-0000-12</t>
  </si>
  <si>
    <t>7200-B-XL-TVP#N1</t>
  </si>
  <si>
    <t>32005XDY*B</t>
  </si>
  <si>
    <t>6010.C3*B</t>
  </si>
  <si>
    <t>016701259-0000-02</t>
  </si>
  <si>
    <t>16024#N1</t>
  </si>
  <si>
    <t>019000197-0030-02</t>
  </si>
  <si>
    <t>21307-E1-XL-TVPB-C3#N1</t>
  </si>
  <si>
    <t>060453036-0030-02</t>
  </si>
  <si>
    <t>16004-A-C3#N1</t>
  </si>
  <si>
    <t>063729520-0000-11</t>
  </si>
  <si>
    <t>3212-BD-XL-2HRS-TVH#N1&gt;1</t>
  </si>
  <si>
    <t>062340395-0000-14</t>
  </si>
  <si>
    <t>3206-BD-XL-2Z-TVH#N1</t>
  </si>
  <si>
    <t>6212.2RSR*B</t>
  </si>
  <si>
    <t>32207DY*B</t>
  </si>
  <si>
    <t>6210TB.P63*B</t>
  </si>
  <si>
    <t>038282747-0030-10</t>
  </si>
  <si>
    <t>6210-TB-P6-C3#N</t>
  </si>
  <si>
    <t>060453036-0000-02</t>
  </si>
  <si>
    <t>16004-A#N1</t>
  </si>
  <si>
    <t>016720687-0000-13</t>
  </si>
  <si>
    <t>6210-2Z#S</t>
  </si>
  <si>
    <t>038903776-0030-02</t>
  </si>
  <si>
    <t>1320-K-M-C3#N1</t>
  </si>
  <si>
    <t>079727271-0000-11</t>
  </si>
  <si>
    <t>3804-B-2RSR-TVH-HLC#N1</t>
  </si>
  <si>
    <t>016718569-0000-02</t>
  </si>
  <si>
    <t>6026-2RSR#N1</t>
  </si>
  <si>
    <t>6005TB.P63*B</t>
  </si>
  <si>
    <t>016704991-0030-02</t>
  </si>
  <si>
    <t>22308-E1-XL-C3#E</t>
  </si>
  <si>
    <t>32009XDY*B</t>
  </si>
  <si>
    <t>016726316-0000-02</t>
  </si>
  <si>
    <t>7315-B-XL-MP-UA#N1</t>
  </si>
  <si>
    <t>6205.2ZR.C3*B</t>
  </si>
  <si>
    <t>019104391-0030-02</t>
  </si>
  <si>
    <t>6212-M-C3#N1</t>
  </si>
  <si>
    <t>016740386-0030-02</t>
  </si>
  <si>
    <t>NU322-E-XL-TVP2-C3#N1</t>
  </si>
  <si>
    <t>059679875-0000-02</t>
  </si>
  <si>
    <t>016724844-0030-02</t>
  </si>
  <si>
    <t>6415-M-C3#E</t>
  </si>
  <si>
    <t>019007957-0030-02</t>
  </si>
  <si>
    <t>NU210-E-XL-M1-C3#E</t>
  </si>
  <si>
    <t>068682115-0000-02</t>
  </si>
  <si>
    <t>16009-A#N1</t>
  </si>
  <si>
    <t>069411999-0030-10</t>
  </si>
  <si>
    <t>24052-BE-XL-C3#N</t>
  </si>
  <si>
    <t>070397970-0000-02</t>
  </si>
  <si>
    <t>3213-BD-XL-TVH-L285#E</t>
  </si>
  <si>
    <t>016718275-0030-02</t>
  </si>
  <si>
    <t>6018-2RSR-C3#E</t>
  </si>
  <si>
    <t>019118503-0000-02</t>
  </si>
  <si>
    <t>7328-B-MP-UA#N1</t>
  </si>
  <si>
    <t>016737679-0030-02</t>
  </si>
  <si>
    <t>NU208-E-XL-M1-C3#N1</t>
  </si>
  <si>
    <t>016714733-0000-02</t>
  </si>
  <si>
    <t>51111#E</t>
  </si>
  <si>
    <t>019006977-0000-02</t>
  </si>
  <si>
    <t>52212#N1</t>
  </si>
  <si>
    <t>019217773-0000-02</t>
  </si>
  <si>
    <t>N222-E-XL-M1#N1</t>
  </si>
  <si>
    <t>33116</t>
  </si>
  <si>
    <t>019005750-0030-02</t>
  </si>
  <si>
    <t>1313-TVH-C3#N1</t>
  </si>
  <si>
    <t>019223277-0030-02</t>
  </si>
  <si>
    <t>NJ2212-E-XL-M1A-C3#E</t>
  </si>
  <si>
    <t>095640100-0000-10</t>
  </si>
  <si>
    <t>30210-A#N1</t>
  </si>
  <si>
    <t>081146728-0000-02</t>
  </si>
  <si>
    <t>UCP211-J7#N1</t>
  </si>
  <si>
    <t>019001630-0000-02</t>
  </si>
  <si>
    <t>23226-E1-XL-K-TVPB#E</t>
  </si>
  <si>
    <t>019229941-0000-02</t>
  </si>
  <si>
    <t>NJ412-XL-M1#E</t>
  </si>
  <si>
    <t>019228546-0030-02</t>
  </si>
  <si>
    <t>NJ316-E-XL-M1-C3#N1</t>
  </si>
  <si>
    <t>016740017-0030-02</t>
  </si>
  <si>
    <t>NU313-E-XL-M1-C3#N1</t>
  </si>
  <si>
    <t>019225903-0040-02</t>
  </si>
  <si>
    <t>NJ2316-E-XL-TVP2-C4#N1</t>
  </si>
  <si>
    <t>016726022-0000-02</t>
  </si>
  <si>
    <t>7308-B-XL-TVP-UA#E</t>
  </si>
  <si>
    <t>016738110-0030-02</t>
  </si>
  <si>
    <t>NU2204-E-XL-TVP2-C3#N1</t>
  </si>
  <si>
    <t>016734815-0030-02</t>
  </si>
  <si>
    <t>NJ2209-E-XL-TVP2-C3#N1</t>
  </si>
  <si>
    <t>059950668-0030-10</t>
  </si>
  <si>
    <t>23140-BE-XL-K-C3#N</t>
  </si>
  <si>
    <t>070177686-0030-02</t>
  </si>
  <si>
    <t>3306-BD-XL-TVH-L285-C3#E</t>
  </si>
  <si>
    <t>016724690-0030-02</t>
  </si>
  <si>
    <t>6407-C3#E</t>
  </si>
  <si>
    <t>016737695-0030-02</t>
  </si>
  <si>
    <t>NU208-E-XL-TVP2-C3#N1</t>
  </si>
  <si>
    <t>063659875-0000-14</t>
  </si>
  <si>
    <t>3205-BD-XL-2Z-TVH#N1</t>
  </si>
  <si>
    <t>016734335-0030-02</t>
  </si>
  <si>
    <t>NJ207-E-XL-TVP2-C3#N1</t>
  </si>
  <si>
    <t>NJ2316E.TVP2.C3</t>
  </si>
  <si>
    <t>22314E1.C3</t>
  </si>
  <si>
    <t>2315K.M.C3</t>
  </si>
  <si>
    <t>016714784-0000-02</t>
  </si>
  <si>
    <t>51115#N1</t>
  </si>
  <si>
    <t>6002.2ZR.C3*B</t>
  </si>
  <si>
    <t>016715144-0000-02</t>
  </si>
  <si>
    <t>51216#N1</t>
  </si>
  <si>
    <t>021943460-0000-12</t>
  </si>
  <si>
    <t>4206-BB-TVH#N1</t>
  </si>
  <si>
    <t>016705289-0030-02</t>
  </si>
  <si>
    <t>22312-E1-XL-C3#E</t>
  </si>
  <si>
    <t>6022.2RSR.C3</t>
  </si>
  <si>
    <t>016715454-0000-02</t>
  </si>
  <si>
    <t>51409#N1</t>
  </si>
  <si>
    <t>6021.2ZR</t>
  </si>
  <si>
    <t>NJ215E.M1.C3</t>
  </si>
  <si>
    <t>019225660-0040-02</t>
  </si>
  <si>
    <t>NJ2314-E-XL-TVP2-C4#N1</t>
  </si>
  <si>
    <t>7305B.2RS.TVP</t>
  </si>
  <si>
    <t>7213B.TVP.UA</t>
  </si>
  <si>
    <t>016738730-0030-02</t>
  </si>
  <si>
    <t>NU2230-E-XL-M1-C3#E</t>
  </si>
  <si>
    <t>016703529-0000-02</t>
  </si>
  <si>
    <t>22210-E1-XL#E</t>
  </si>
  <si>
    <t>058116354-0030-02</t>
  </si>
  <si>
    <t>24026-BE-XL-C3#N1</t>
  </si>
  <si>
    <t>B71920E.2RSD.T.P4S.UL</t>
  </si>
  <si>
    <t>B7230E.T.P4S.UL</t>
  </si>
  <si>
    <t>016715411-0000-02</t>
  </si>
  <si>
    <t>51324-MP#N1</t>
  </si>
  <si>
    <t>016713060-0000-02</t>
  </si>
  <si>
    <t>32313-BA#N1</t>
  </si>
  <si>
    <t>069764700-0030-17</t>
  </si>
  <si>
    <t>3308-BD-XL-TVH-L285-C3#N1</t>
  </si>
  <si>
    <t>016711084-0000-17</t>
  </si>
  <si>
    <t>31306-A#S1</t>
  </si>
  <si>
    <t>038260638-0040-02</t>
  </si>
  <si>
    <t>NJ2322-E-XL-M1A-C4#E</t>
  </si>
  <si>
    <t>016725905-0000-02</t>
  </si>
  <si>
    <t>7306-B-XL-TVP#N1</t>
  </si>
  <si>
    <t>067620680-0000-16</t>
  </si>
  <si>
    <t>609-2Z-HLN#N10</t>
  </si>
  <si>
    <t>019222467-0000-02</t>
  </si>
  <si>
    <t>NJ218-E-XL-M1#N1</t>
  </si>
  <si>
    <t>080822070-0000-02</t>
  </si>
  <si>
    <t>UCFL208-J7#E</t>
  </si>
  <si>
    <t>016724798-0000-02</t>
  </si>
  <si>
    <t>6412#N1</t>
  </si>
  <si>
    <t>019218737-0030-02</t>
  </si>
  <si>
    <t>N317-E-XL-M1-C3#E</t>
  </si>
  <si>
    <t>062945041-0000-16</t>
  </si>
  <si>
    <t>608-2RSR-HLN</t>
  </si>
  <si>
    <t>082229694-0000-02</t>
  </si>
  <si>
    <t>UCT208-J7#E</t>
  </si>
  <si>
    <t>019030681-0000-02</t>
  </si>
  <si>
    <t>23124-E1A-XL-M#N1</t>
  </si>
  <si>
    <t>019105991-0030-02</t>
  </si>
  <si>
    <t>6221-2Z-C3#E</t>
  </si>
  <si>
    <t>019000570-0000-02</t>
  </si>
  <si>
    <t>22236-E1-XL#N1</t>
  </si>
  <si>
    <t>019241607-0030-02</t>
  </si>
  <si>
    <t>NU2215-E-XL-M1-C3#N1</t>
  </si>
  <si>
    <t>038404338-0030-02</t>
    <phoneticPr fontId="10" type="noConversion"/>
  </si>
  <si>
    <t>016701216-0000-02</t>
  </si>
  <si>
    <t>16020#E</t>
  </si>
  <si>
    <t>019017928-0030-02</t>
  </si>
  <si>
    <t>2222-M-C3#N1</t>
  </si>
  <si>
    <t>077085981-0000-10</t>
  </si>
  <si>
    <t>30322-XL#N1</t>
  </si>
  <si>
    <t>080821316-0000-02</t>
  </si>
  <si>
    <t>UCFL205-J7#E</t>
  </si>
  <si>
    <t>016721519-0030-02</t>
  </si>
  <si>
    <t>6218-2RSR-C3#E</t>
  </si>
  <si>
    <t>016704339-0000-02</t>
  </si>
  <si>
    <t>22222-E1-XL-K#N1</t>
  </si>
  <si>
    <t>016741463-0000-02</t>
  </si>
  <si>
    <t>NUP306-E-XL-TVP2#N1</t>
  </si>
  <si>
    <t>016721667-0030-02</t>
  </si>
  <si>
    <t>6220-C3#N1</t>
  </si>
  <si>
    <t>038999994-0000-10</t>
  </si>
  <si>
    <t>29352-E1-XL#E</t>
  </si>
  <si>
    <t>038377187-0030-02</t>
  </si>
  <si>
    <t>6305-MA-C3</t>
  </si>
  <si>
    <t>019020716-0000-02</t>
  </si>
  <si>
    <t>22317-E1A-XL-MA-T41A#N1</t>
  </si>
  <si>
    <t>089767756-0000-10</t>
  </si>
  <si>
    <t>T7FC085-XL#E</t>
  </si>
  <si>
    <t>016715829-0000-02</t>
  </si>
  <si>
    <t>53210#N1</t>
  </si>
  <si>
    <t>019223447-0030-02</t>
  </si>
  <si>
    <t>NJ2215-E-XL-M1-C3#N1</t>
  </si>
  <si>
    <t>093331193-0030-10</t>
  </si>
  <si>
    <t>NU2211-E-XL-M1-C3#N1&gt;A</t>
  </si>
  <si>
    <t>019000723-0030-02</t>
  </si>
  <si>
    <t>22315-E1-XL-C3#N1</t>
  </si>
  <si>
    <t>059019921-0000-02</t>
  </si>
  <si>
    <t>24032-BE-XL#N1</t>
  </si>
  <si>
    <t>062945041-0030-10</t>
  </si>
  <si>
    <t>608-2RSR-HLN-C3</t>
  </si>
  <si>
    <t>016712706-0000-02</t>
  </si>
  <si>
    <t>32215-A#N1</t>
  </si>
  <si>
    <t>62207-A-2RSR-C3#E</t>
  </si>
  <si>
    <t>016740416-0000-02</t>
  </si>
  <si>
    <t>NU324-E-XL-TVP2#E</t>
  </si>
  <si>
    <t>055461174-0000-02</t>
  </si>
  <si>
    <t>61903-2RSR-HLC#N1</t>
  </si>
  <si>
    <t>016718771-0030-02</t>
  </si>
  <si>
    <t>6048-M-C3#N1</t>
  </si>
  <si>
    <t>019116837-0000-02</t>
  </si>
  <si>
    <t>7305-B-XL-MP-UA#E</t>
  </si>
  <si>
    <t>093882572-0000-10</t>
  </si>
  <si>
    <t>32938-XL#N1</t>
  </si>
  <si>
    <t>062990179-0000-17</t>
  </si>
  <si>
    <t>3211-BD-XL-2HRS-TVH#N1</t>
  </si>
  <si>
    <t>019005261-0030-02</t>
  </si>
  <si>
    <t>QJ322-N2-MPA-C3#E</t>
  </si>
  <si>
    <t>016724348-0040-02</t>
  </si>
  <si>
    <t>6319-C4#N1</t>
  </si>
  <si>
    <t>62308-A-2RSR#E</t>
  </si>
  <si>
    <t>016714628-0000-02</t>
  </si>
  <si>
    <t>51100#N1</t>
  </si>
  <si>
    <t>016703634-0000-02</t>
  </si>
  <si>
    <t>22211-E1-XL-K#N1</t>
  </si>
  <si>
    <t>019000448-0030-02</t>
  </si>
  <si>
    <t>22219-E1-XL-K-C3#N1</t>
  </si>
  <si>
    <t>019007582-0030-02</t>
  </si>
  <si>
    <t>NJ2203-E-XL-TVP2-C3#N1</t>
  </si>
  <si>
    <t>019249799-0030-02</t>
  </si>
  <si>
    <t>NU326-E-XL-M1-C3#N1</t>
  </si>
  <si>
    <t>016705696-0030-02</t>
  </si>
  <si>
    <t>22317-E1-XL-C3#E</t>
  </si>
  <si>
    <t>016740912-0030-02</t>
  </si>
  <si>
    <t>NUP2206-E-XL-TVP2-C3#N1</t>
  </si>
  <si>
    <t>016715632-0000-02</t>
  </si>
  <si>
    <t>52308#N1</t>
  </si>
  <si>
    <t>016734319-0000-02</t>
  </si>
  <si>
    <t>NJ206-E-XL-TVP2#N1</t>
  </si>
  <si>
    <t>019099070-0030-10</t>
  </si>
  <si>
    <t>61956-M-C3#N1</t>
  </si>
  <si>
    <t>016702859-0000-02</t>
  </si>
  <si>
    <t>2208-2RS-TVH#N1</t>
  </si>
  <si>
    <t>016741099-0000-02</t>
  </si>
  <si>
    <t>NUP2222-E-XL-TVP2#N1</t>
  </si>
  <si>
    <t>016742613-0000-02</t>
  </si>
  <si>
    <t>QJ316-N2-MPA#N1</t>
  </si>
  <si>
    <t>056803060-0000-02</t>
  </si>
  <si>
    <t>24122-BE-XL#N1</t>
  </si>
  <si>
    <t>038404478-0030-02</t>
  </si>
  <si>
    <t>6024-M-C3#E</t>
  </si>
  <si>
    <t>038381150-0000-02</t>
  </si>
  <si>
    <t>23980-B-MB#E</t>
  </si>
  <si>
    <t>093999178-0000-10</t>
  </si>
  <si>
    <t>6411-C#E</t>
  </si>
  <si>
    <t>016710983-0000-02</t>
  </si>
  <si>
    <t>30315-A#E</t>
  </si>
  <si>
    <t>016700368-0000-02</t>
  </si>
  <si>
    <t>1209-TVH#E</t>
  </si>
  <si>
    <t>057125988-0030-02</t>
  </si>
  <si>
    <t>24024-BE-XL-C3#N1</t>
  </si>
  <si>
    <t>078333202-0000-10</t>
  </si>
  <si>
    <t>32218-XL#E</t>
  </si>
  <si>
    <t>019106815-0030-02</t>
  </si>
  <si>
    <t>6240-M-C3#N1</t>
  </si>
  <si>
    <t>016725590-0000-02</t>
  </si>
  <si>
    <t>7219-B-XL-TVP-UO#N1</t>
  </si>
  <si>
    <t>016703839-0030-02</t>
  </si>
  <si>
    <t>22214-E1-XL-C3#E</t>
  </si>
  <si>
    <t>019117680-0000-02</t>
  </si>
  <si>
    <t>7313-B-XL-JP-UA#E</t>
  </si>
  <si>
    <t>016735439-0030-02</t>
  </si>
  <si>
    <t>NJ2309-E-XL-TVP2-C3#N1</t>
  </si>
  <si>
    <t>019000430-0030-02</t>
  </si>
  <si>
    <t>22219-E1-XL-C3#N1</t>
  </si>
  <si>
    <t>019000235-0000-02</t>
  </si>
  <si>
    <t>21313-E1-XL-TVPB#N1</t>
  </si>
  <si>
    <t>019000499-0030-02</t>
  </si>
  <si>
    <t>22226-E1-XL-C3#N1</t>
  </si>
  <si>
    <t>016721365-0030-02</t>
  </si>
  <si>
    <t>6216-C3#N1</t>
  </si>
  <si>
    <t>7306B.TVP.UA</t>
  </si>
  <si>
    <t>056496257-0000-02</t>
  </si>
  <si>
    <t>F-809030.05.KOMBI#E</t>
  </si>
  <si>
    <t>016702972-0000-02</t>
  </si>
  <si>
    <t>2210-TVH#N1</t>
  </si>
  <si>
    <t>016703774-0030-02</t>
  </si>
  <si>
    <t>22213-E1-XL-K-C3#E</t>
  </si>
  <si>
    <t>062770268-0000-16</t>
  </si>
  <si>
    <t>3209-BD-XL-2Z-TVH#N1</t>
  </si>
  <si>
    <t>016708270-0000-02</t>
  </si>
  <si>
    <t>23218-E1A-XL-M#N1</t>
  </si>
  <si>
    <t>068682123-0030-02</t>
  </si>
  <si>
    <t>019114540-0000-02</t>
  </si>
  <si>
    <t>7205-B-XL-MP#N1</t>
  </si>
  <si>
    <t>016706889-0030-02</t>
  </si>
  <si>
    <t>23040-E1A-XL-K-M-C3#N1</t>
  </si>
  <si>
    <t>016702638-0000-02</t>
  </si>
  <si>
    <t>2202-2RS-TVH#E</t>
  </si>
  <si>
    <t>062707850-0000-02</t>
    <phoneticPr fontId="10" type="noConversion"/>
  </si>
  <si>
    <t>019020910-0030-02</t>
  </si>
  <si>
    <t>22318-E1A-XL-M-C3#N1</t>
  </si>
  <si>
    <t>038259770-0030-02</t>
  </si>
  <si>
    <t>NJ2213-E-XL-M1-C3#N1</t>
  </si>
  <si>
    <t>054567459-0030-13</t>
    <phoneticPr fontId="10" type="noConversion"/>
  </si>
  <si>
    <t>6002-2Z-C3#S</t>
  </si>
  <si>
    <t>019117841-0000-02</t>
  </si>
  <si>
    <t>7315-B-XL-TVP-UO#E</t>
  </si>
  <si>
    <t>016739388-0030-02</t>
  </si>
  <si>
    <t>NU2324-E-XL-M1-C3#N1</t>
  </si>
  <si>
    <t>016715098-0000-02</t>
  </si>
  <si>
    <t>51211#E</t>
  </si>
  <si>
    <t>019225660-0000-02</t>
  </si>
  <si>
    <t>NJ2314-E-XL-TVP2#N1</t>
  </si>
  <si>
    <t>019000413-0030-02</t>
  </si>
  <si>
    <t>22218-E1-XL-C3#E</t>
  </si>
  <si>
    <t>038438038-0030-02</t>
  </si>
  <si>
    <t>2216-K-TVH-C3#N1</t>
  </si>
  <si>
    <t>038999544-0000-10</t>
  </si>
  <si>
    <t>29280-E1-MB#N1</t>
  </si>
  <si>
    <t>6303DD*B</t>
  </si>
  <si>
    <t>019000871-0030-02</t>
  </si>
  <si>
    <t>22324-E1-XL-K-C3#E</t>
  </si>
  <si>
    <t>019253575-0030-02</t>
  </si>
  <si>
    <t>NUP226-E-XL-M1-C3#N1</t>
  </si>
  <si>
    <t>019217854-0030-02</t>
  </si>
  <si>
    <t>N224-E-XL-M1-C3#E</t>
  </si>
  <si>
    <t>038260530-0040-02</t>
  </si>
  <si>
    <t>NJ2319-E-XL-M1A-C4#N1</t>
  </si>
  <si>
    <t>016718453-0000-02</t>
  </si>
  <si>
    <t>6022-2Z#E</t>
  </si>
  <si>
    <t>016715306-0000-02</t>
  </si>
  <si>
    <t>51308#E</t>
  </si>
  <si>
    <t>6304.C3*B</t>
  </si>
  <si>
    <t>069337497-0000-02</t>
  </si>
  <si>
    <t>6216ZZC3G14*B</t>
  </si>
  <si>
    <t>016741196-0000-02</t>
  </si>
  <si>
    <t>NUP2305-E-XL-TVP2#N1</t>
  </si>
  <si>
    <t>019114826-0000-02</t>
  </si>
  <si>
    <t>7208-B-XL-MP-UA#N1</t>
  </si>
  <si>
    <t>068418477-0000-10</t>
  </si>
  <si>
    <t>22238-BE-XL-K#N</t>
  </si>
  <si>
    <t>019118244-0000-02</t>
  </si>
  <si>
    <t>7320-B-XL-TVP#N1</t>
  </si>
  <si>
    <t>016713133-0000-02</t>
  </si>
  <si>
    <t>32318-A#E</t>
  </si>
  <si>
    <t>016736672-0040-02</t>
  </si>
  <si>
    <t>019002777-0000-02</t>
  </si>
  <si>
    <t>61917#N1</t>
  </si>
  <si>
    <t>019062796-0000-02</t>
  </si>
  <si>
    <t>51332-MP#N1</t>
  </si>
  <si>
    <t>019118821-0000-02</t>
  </si>
  <si>
    <t>7408-B-XL-MP-UA#E</t>
  </si>
  <si>
    <t>019000928-0030-10</t>
  </si>
  <si>
    <t>22328-E1-XL-C3#E</t>
  </si>
  <si>
    <t>019006250-0000-02</t>
  </si>
  <si>
    <t>22310-E1-XL-K#N1</t>
  </si>
  <si>
    <t>016702611-0000-02</t>
  </si>
  <si>
    <t>2201-2RS-TVH#N1</t>
  </si>
  <si>
    <t>019000510-0030-02</t>
  </si>
  <si>
    <t>22226-E1-XL-K-C3#N1</t>
  </si>
  <si>
    <t>016734084-0030-02</t>
  </si>
  <si>
    <t>N314-E-XL-TVP2-C3#N1</t>
  </si>
  <si>
    <t>058327045-0030-02</t>
    <phoneticPr fontId="10" type="noConversion"/>
  </si>
  <si>
    <t>24028-BE-XL-C3#N1</t>
  </si>
  <si>
    <t>069376867-0000-02</t>
  </si>
  <si>
    <t>UC211-32#N1</t>
  </si>
  <si>
    <t>016718283-0000-02</t>
  </si>
  <si>
    <t>6018-2Z#N1</t>
  </si>
  <si>
    <t>019020457-0030-02</t>
  </si>
  <si>
    <t>22316-E1A-XL-M-C3#N1</t>
  </si>
  <si>
    <t>019116098-0000-02</t>
  </si>
  <si>
    <t>7222-B-XL-MP#E</t>
  </si>
  <si>
    <t>NJ207E.TVP2</t>
  </si>
  <si>
    <t>016741595-0000-02</t>
  </si>
  <si>
    <t>NUP315-E-XL-TVP2#E</t>
  </si>
  <si>
    <t>095657240-0000-10</t>
  </si>
  <si>
    <t>30218-A#N1</t>
  </si>
  <si>
    <t>019238150-0030-02</t>
  </si>
  <si>
    <t>NU205-E-XL-M1-C3#N1</t>
  </si>
  <si>
    <t>016702832-0030-02</t>
  </si>
  <si>
    <t>2207-TVH-C3#E</t>
  </si>
  <si>
    <t>019008627-0030-11</t>
  </si>
  <si>
    <t>NU328-E-XL-M1-C3#E</t>
  </si>
  <si>
    <t>016725735-0000-02</t>
  </si>
  <si>
    <t>7236-B-MP-UA#N1</t>
  </si>
  <si>
    <t>068683570-0030-02</t>
  </si>
  <si>
    <t>6406-A-C3#N1</t>
  </si>
  <si>
    <t>T7FC055</t>
  </si>
  <si>
    <t>069379106-0000-02</t>
  </si>
  <si>
    <t>016709047-0030-10</t>
  </si>
  <si>
    <t>23960-B-MB-C3#K</t>
  </si>
  <si>
    <t>016738969-0030-02</t>
  </si>
  <si>
    <t>NU2305-E-XL-TVP2-C3#N1</t>
  </si>
  <si>
    <t>038260310-0040-02</t>
  </si>
  <si>
    <t>NJ2314-E-XL-M1A-C4#N1</t>
  </si>
  <si>
    <t>065968050-0000-10</t>
  </si>
  <si>
    <t>22332-BE-XL-JPA-T41A#N</t>
  </si>
  <si>
    <t>093330294-0030-10</t>
  </si>
  <si>
    <t>NU310-E-XL-M1-C3#N1</t>
  </si>
  <si>
    <t>016703880-0030-02</t>
  </si>
  <si>
    <t>22215-E1-XL-C3#E</t>
  </si>
  <si>
    <t>016703308-0030-02</t>
  </si>
  <si>
    <t>22206-E1-XL-C3#N1</t>
  </si>
  <si>
    <t>083210326-0000-11</t>
  </si>
  <si>
    <t>32030-X-XL#N1</t>
  </si>
  <si>
    <t>019245572-0030-10</t>
  </si>
  <si>
    <t>NU2330-E-XL-M1-C3#E</t>
  </si>
  <si>
    <t>063715490-0030-21</t>
  </si>
  <si>
    <t>3203-BD-XL-2HRS-TVH-C3#S1</t>
  </si>
  <si>
    <t>078894840-0000-11</t>
  </si>
  <si>
    <t>61909-2RSR#N1</t>
  </si>
  <si>
    <t>016721675-0000-02</t>
  </si>
  <si>
    <t>6220-2RSR#N1</t>
  </si>
  <si>
    <t>019006357-0030-02</t>
  </si>
  <si>
    <t>22319-E1-XL-K-C3#N1</t>
  </si>
  <si>
    <t>019000413-0000-02</t>
  </si>
  <si>
    <t>22218-E1-XL#N1</t>
  </si>
  <si>
    <t>016724305-0000-02</t>
  </si>
  <si>
    <t>6318-2Z#N1</t>
  </si>
  <si>
    <t>038405172-0030-02</t>
  </si>
  <si>
    <t>6222-MA-C3#N1</t>
  </si>
  <si>
    <t>079330703-0000-10</t>
  </si>
  <si>
    <t>33215-XL#N1</t>
  </si>
  <si>
    <t>038908387-0030-02</t>
  </si>
  <si>
    <t>NJ409-XL-M1A-C3#N1</t>
  </si>
  <si>
    <t>062599372-0000-14</t>
  </si>
  <si>
    <t>3204-BD-XL-2HRS-TVH#N&gt;1</t>
  </si>
  <si>
    <t>038903610-0030-02</t>
  </si>
  <si>
    <t>1311-K-TVH-C3#N1</t>
  </si>
  <si>
    <t>016741277-0000-02</t>
  </si>
  <si>
    <t>NUP2312-E-XL-TVP2#N1</t>
  </si>
  <si>
    <t>016725476-0000-02</t>
  </si>
  <si>
    <t>7216-B-XL-MP-UA#E</t>
  </si>
  <si>
    <t>016736141-0030-02</t>
  </si>
  <si>
    <t>NJ308-E-XL-M1-C3#N1</t>
  </si>
  <si>
    <t>016741234-0000-11</t>
  </si>
  <si>
    <t>NUP230-E-XL-M1#N1</t>
  </si>
  <si>
    <t>016742478-0000-02</t>
  </si>
  <si>
    <t>QJ307-XL-MPA#N1</t>
  </si>
  <si>
    <t>019017626-0000-02</t>
  </si>
  <si>
    <t>22226-E1A-XL-M#N1</t>
  </si>
  <si>
    <t>019118791-0000-02</t>
  </si>
  <si>
    <t>7407-B-XL-MP-UA#N1</t>
  </si>
  <si>
    <t>016703448-0030-02</t>
  </si>
  <si>
    <t>22209-E1-XL-C3#E</t>
  </si>
  <si>
    <t>086516400-0000-10</t>
  </si>
  <si>
    <t>32236-XL#N1</t>
  </si>
  <si>
    <t>016740904-0030-02</t>
    <phoneticPr fontId="10" type="noConversion"/>
  </si>
  <si>
    <t>NUP2205-E-XL-TVP2-C3#E</t>
  </si>
  <si>
    <t>016705599-0030-02</t>
  </si>
  <si>
    <t>22316-E1-XL-C3#E</t>
  </si>
  <si>
    <t>095821252-0030-10</t>
  </si>
  <si>
    <t>NU319-E-XL-M1-C3#S</t>
  </si>
  <si>
    <t>038436965-0030-02</t>
  </si>
  <si>
    <t>1222-K-M-C3#N1</t>
  </si>
  <si>
    <t>016718496-0030-02</t>
  </si>
  <si>
    <t>6024-2Z-C3#E</t>
  </si>
  <si>
    <t>019000669-0030-02</t>
  </si>
  <si>
    <t>22313-E1-XL-K-C3#E</t>
  </si>
  <si>
    <t>016737024-0000-02</t>
  </si>
  <si>
    <t>NU1007-XL-M1#N1</t>
  </si>
  <si>
    <t>039254062-0000-10</t>
  </si>
  <si>
    <t>3312-B-2RSR-TVH</t>
  </si>
  <si>
    <t>080821472-0000-02</t>
  </si>
  <si>
    <t>UCF206-J7#N1</t>
  </si>
  <si>
    <t>016721462-0030-02</t>
  </si>
  <si>
    <t>6217-2Z-C3#E</t>
  </si>
  <si>
    <t>021943451-0000-12</t>
  </si>
  <si>
    <t>4205-BB-TVH#N1</t>
  </si>
  <si>
    <t>016742559-0030-02</t>
  </si>
  <si>
    <t>QJ311-XL-MPA-C3#N1</t>
  </si>
  <si>
    <t>016707842-0030-10</t>
  </si>
  <si>
    <t>23138-E1A-XL-M-C3#N1</t>
  </si>
  <si>
    <t>6009*B</t>
  </si>
  <si>
    <t>019111940-0030-02</t>
  </si>
  <si>
    <t>6324-M-C3#N1</t>
  </si>
  <si>
    <t>016725387-0000-02</t>
  </si>
  <si>
    <t>7213-B-XL-TVP-UA#E</t>
  </si>
  <si>
    <t>067914144-0000-02</t>
  </si>
  <si>
    <t>ZKLDF460-B#E</t>
  </si>
  <si>
    <t>077749448-0000-10</t>
  </si>
  <si>
    <t>32052-X-XL#E</t>
  </si>
  <si>
    <t>078454069-0000-12</t>
  </si>
  <si>
    <t>32230-XL#N1</t>
  </si>
  <si>
    <t>016738250-0030-02</t>
  </si>
  <si>
    <t>NU220-E-XL-TVP2-C3#N1</t>
  </si>
  <si>
    <t>016725158-0000-02</t>
  </si>
  <si>
    <t>7207-B-XL-TVP-UA#N1</t>
  </si>
  <si>
    <t>016740181-0030-02</t>
    <phoneticPr fontId="10" type="noConversion"/>
  </si>
  <si>
    <t>NU317-E-XL-M1-C3#N1</t>
  </si>
  <si>
    <t>019226721-0030-02</t>
    <phoneticPr fontId="10" type="noConversion"/>
  </si>
  <si>
    <t>NJ2326-E-XL-M1-C3#E</t>
  </si>
  <si>
    <t>058490566-0000-02</t>
  </si>
  <si>
    <t>24030-BE-XL#N1</t>
  </si>
  <si>
    <t>016736087-0030-02</t>
  </si>
  <si>
    <t>NJ306-E-XL-TVP2-C3#N1</t>
  </si>
  <si>
    <t>019014805-0030-02</t>
  </si>
  <si>
    <t>21317-E1-XL-K-TVPB-C3#N1</t>
  </si>
  <si>
    <t>038439670-0030-02</t>
  </si>
  <si>
    <t>2317-K-M-C3#N1</t>
  </si>
  <si>
    <t>016715349-0000-02</t>
  </si>
  <si>
    <t>51312#N1</t>
  </si>
  <si>
    <t>062990179-0030-16</t>
  </si>
  <si>
    <t>3211-BD-XL-2HRS-TVH-C3#N1</t>
  </si>
  <si>
    <t>019000669-0000-02</t>
  </si>
  <si>
    <t>22313-E1-XL-K#N1</t>
  </si>
  <si>
    <t>019218877-0030-02</t>
  </si>
  <si>
    <t>N324-E-XL-M1-C3#E</t>
  </si>
  <si>
    <t>016718356-0030-02</t>
  </si>
  <si>
    <t>6020-2RSR-C3#E</t>
  </si>
  <si>
    <t>6207ZZCMQG101*R</t>
  </si>
  <si>
    <t>016726375-0000-02</t>
  </si>
  <si>
    <t>7316-B-XL-TVP#N1</t>
  </si>
  <si>
    <t>30206-DY*B</t>
  </si>
  <si>
    <t>019000863-0030-02</t>
  </si>
  <si>
    <t>22324-E1-XL-C3#N1</t>
  </si>
  <si>
    <t>019217650-0030-02</t>
  </si>
  <si>
    <t>N220-E-XL-M1-C3#E</t>
  </si>
  <si>
    <t>7211B.TVP.UA</t>
  </si>
  <si>
    <t>019000529-0030-02</t>
  </si>
  <si>
    <t>22228-E1-XL-C3#E</t>
  </si>
  <si>
    <t>082250650-0000-02</t>
  </si>
  <si>
    <t>UCT212-J7#E</t>
  </si>
  <si>
    <t>016737180-0030-02</t>
  </si>
  <si>
    <t>NU1016-XL-M1-C3#E</t>
  </si>
  <si>
    <t>019245629-0030-10</t>
  </si>
  <si>
    <t>NU2332-E-M1-C3#E</t>
  </si>
  <si>
    <t>29417E1</t>
  </si>
  <si>
    <t>NU1040M1A.C3</t>
  </si>
  <si>
    <t>3319M.C3</t>
  </si>
  <si>
    <t>019105991-0000-02</t>
  </si>
  <si>
    <t>6221-2Z#E</t>
  </si>
  <si>
    <t>019042051-0030-02</t>
  </si>
  <si>
    <t>23952-MB-C3#N1</t>
  </si>
  <si>
    <t>016721683-0000-02</t>
  </si>
  <si>
    <t>6220-2Z#E</t>
  </si>
  <si>
    <t>21305E1TVPB</t>
  </si>
  <si>
    <t>016724470-0030-02</t>
  </si>
  <si>
    <t>6322-C3#E</t>
  </si>
  <si>
    <t>016724259-0000-02</t>
  </si>
  <si>
    <t>6317-2Z#N1</t>
  </si>
  <si>
    <t>016701186-0030-02</t>
  </si>
  <si>
    <t>16017-C3#N1</t>
  </si>
  <si>
    <t>021943419-0000-14</t>
  </si>
  <si>
    <t>4305-BB-TVH#N1</t>
  </si>
  <si>
    <t>016725271-0000-02</t>
  </si>
  <si>
    <t>7210-B-XL-TVP-UA#N1</t>
  </si>
  <si>
    <t>038260026-0030-02</t>
  </si>
  <si>
    <t>NJ2306-E-XL-M1-C3#N1</t>
  </si>
  <si>
    <t>016733959-0030-02</t>
  </si>
  <si>
    <t>N308-E-XL-TVP2-C3#N1</t>
  </si>
  <si>
    <t>019008520-0030-02</t>
  </si>
  <si>
    <t>NU306-E-XL-M1-C3#N1</t>
  </si>
  <si>
    <t>016739124-0000-02</t>
  </si>
  <si>
    <t>NU2311-E-XL-TVP2#N1</t>
  </si>
  <si>
    <t>097260126-0030-10</t>
  </si>
  <si>
    <t>2215-TVH-C3#N1</t>
  </si>
  <si>
    <t>016724240-0000-02</t>
  </si>
  <si>
    <t>6317-2RSR#N1</t>
  </si>
  <si>
    <t>038474239-0000-02</t>
  </si>
  <si>
    <t>3214-B-2RSR-TVH#E</t>
  </si>
  <si>
    <t>016703774-0000-02</t>
  </si>
  <si>
    <t>22213-E1-XL-K#N1</t>
  </si>
  <si>
    <t>016742249-0000-02</t>
  </si>
  <si>
    <t>QJ208-XL-MPA#N1</t>
  </si>
  <si>
    <t>019234724-0000-02</t>
  </si>
  <si>
    <t>NU1006-XL-M1#N1</t>
  </si>
  <si>
    <t>016738420-0030-02</t>
  </si>
  <si>
    <t>NU2216-E-XL-M1-C3#N1</t>
  </si>
  <si>
    <t>093330065-0030-10</t>
  </si>
  <si>
    <t>093328664-0000-14</t>
  </si>
  <si>
    <t>6015-2Z#N1</t>
  </si>
  <si>
    <t>038085232-0030-02</t>
  </si>
  <si>
    <t>61848-C3#N1</t>
  </si>
  <si>
    <t>093331100-0030-10</t>
  </si>
  <si>
    <t>NJ215-E-XL-M1-C3#N1</t>
  </si>
  <si>
    <t>016708997-0000-02</t>
  </si>
  <si>
    <t>23944-S-MB#N1</t>
  </si>
  <si>
    <t>019024614-0000-02</t>
  </si>
  <si>
    <t>23022-E1A-XL-M#N1</t>
  </si>
  <si>
    <t>019116110-0000-02</t>
  </si>
  <si>
    <t>7222-B-XL-MP-UO#N1</t>
  </si>
  <si>
    <t>061493155-0000-10</t>
  </si>
  <si>
    <t>23052-BE-XL-K#N</t>
  </si>
  <si>
    <t>019018312-0000-02</t>
  </si>
  <si>
    <t>22234-E1-XL-K#N1</t>
  </si>
  <si>
    <t>019000928-0000-10</t>
  </si>
  <si>
    <t>22328-E1-XL#N1</t>
  </si>
  <si>
    <t>019000332-0030-02</t>
  </si>
  <si>
    <t>22207-E1-XL-K-C3#N1</t>
  </si>
  <si>
    <t>019006179-0000-02</t>
  </si>
  <si>
    <t>22230-E1-XL#N1</t>
  </si>
  <si>
    <t>019218150-0000-02</t>
  </si>
  <si>
    <t>N238-E-M1#N1</t>
  </si>
  <si>
    <t>1226M</t>
  </si>
  <si>
    <t>081516959-0030-10</t>
  </si>
  <si>
    <t>23180-BEA-XL-K-MB1-C3#N1</t>
  </si>
  <si>
    <t>016739590-0030-10</t>
  </si>
  <si>
    <t>NU244-E-M1-C3#N1</t>
  </si>
  <si>
    <t>081353596-0030-10</t>
  </si>
  <si>
    <t>NU2336-EX-TB-M1-C3#N1</t>
  </si>
  <si>
    <t>059338784-0000-10</t>
  </si>
  <si>
    <t>23048-BE-XL#N1</t>
  </si>
  <si>
    <t>016703839-0000-02</t>
  </si>
  <si>
    <t>22214-E1-XL#N1</t>
  </si>
  <si>
    <t>019006110-0000-02</t>
  </si>
  <si>
    <t>22214-E1-XL-K#N1</t>
  </si>
  <si>
    <t>038654679-0030-02</t>
  </si>
  <si>
    <t>22324-E1A-XL-M-C3#N1</t>
  </si>
  <si>
    <t>019001673-0000-02</t>
  </si>
  <si>
    <t>23230-E1A-XL-M#N1</t>
  </si>
  <si>
    <t>019006403-0000-02</t>
  </si>
  <si>
    <t>22322-E1-XL#N1</t>
  </si>
  <si>
    <t>016703308-0000-02</t>
  </si>
  <si>
    <t>22206-E1-XL#N1</t>
  </si>
  <si>
    <t>016704436-0000-02</t>
  </si>
  <si>
    <t>22224-E1-XL-K#N1</t>
  </si>
  <si>
    <t>064537048-0000-02</t>
  </si>
  <si>
    <t>24036-BE-XL#N1</t>
  </si>
  <si>
    <t>019063245-0000-02</t>
  </si>
  <si>
    <t>51420-MP#N1</t>
  </si>
  <si>
    <t>019253346-0030-02</t>
  </si>
  <si>
    <t>NUP2222-E-XL-M1-C3#N1</t>
  </si>
  <si>
    <t>019000871-0000-02</t>
  </si>
  <si>
    <t>22324-E1-XL-K#N1</t>
  </si>
  <si>
    <t>016703715-0000-02</t>
  </si>
  <si>
    <t>22212-E1-XL-K#N1</t>
  </si>
  <si>
    <t>016703693-0000-02</t>
  </si>
  <si>
    <t>22212-E1-XL#N1</t>
  </si>
  <si>
    <t>019000448-0000-02</t>
  </si>
  <si>
    <t>22219-E1-XL-K#N1</t>
  </si>
  <si>
    <t>019031556-0000-02</t>
  </si>
  <si>
    <t>23132-E1A-XL-M#N1</t>
  </si>
  <si>
    <t>019030282-0000-02</t>
  </si>
  <si>
    <t>23120-E1A-XL-M#N1</t>
  </si>
  <si>
    <t>019000782-0000-02</t>
  </si>
  <si>
    <t>22318-E1-XL#N1</t>
  </si>
  <si>
    <t>019063130-0000-02</t>
  </si>
  <si>
    <t>51413-MP#N1</t>
  </si>
  <si>
    <t>016703456-0000-02</t>
  </si>
  <si>
    <t>22209-E1-XL-K#N1</t>
  </si>
  <si>
    <t>016726421-0000-02</t>
  </si>
  <si>
    <t>7318-B-XL-MP#N1</t>
  </si>
  <si>
    <t>016726588-0000-02</t>
  </si>
  <si>
    <t>7414-B-XL-MP-UA#N1</t>
  </si>
  <si>
    <t>019007795-0030-02</t>
  </si>
  <si>
    <t>NJ306-E-XL-M1-C3#N1</t>
  </si>
  <si>
    <t>019119372-0000-02</t>
  </si>
  <si>
    <t>7603030-TVP#N1</t>
  </si>
  <si>
    <t>016735080-0000-02</t>
  </si>
  <si>
    <t>NJ2219-E-XL-TVP2#N1</t>
  </si>
  <si>
    <t>095064060-0030-11</t>
  </si>
  <si>
    <t>6315-2Z-C3#N1</t>
  </si>
  <si>
    <t>093330057-0030-10</t>
  </si>
  <si>
    <t>NU2215-E-XL-TVP2-C3#N1</t>
  </si>
  <si>
    <t>016741544-0000-02</t>
  </si>
  <si>
    <t>NUP313-E-XL-M1#E</t>
  </si>
  <si>
    <t>019228546-0040-02</t>
  </si>
  <si>
    <t>NJ316-E-XL-M1-C4#N1</t>
  </si>
  <si>
    <t>038263548-0030-02</t>
  </si>
  <si>
    <t>NU2222-E-XL-M1-C3#N1</t>
  </si>
  <si>
    <t>300432585-0000-10</t>
  </si>
  <si>
    <t>2309-2RS-TVH#N1</t>
  </si>
  <si>
    <t>019058594-0000-02</t>
  </si>
  <si>
    <t>4312-B-TVH#N1</t>
  </si>
  <si>
    <t>016734831-0030-02</t>
  </si>
  <si>
    <t>NJ220-E-XL-M1-C3#E</t>
  </si>
  <si>
    <t>093330022-0000-10</t>
  </si>
  <si>
    <t>NU2212-E-XL-TVP2#N1</t>
  </si>
  <si>
    <t>038907291-0030-02</t>
  </si>
  <si>
    <t>2312-K-TVH-C3#N1</t>
  </si>
  <si>
    <t>019002521-0000-02</t>
  </si>
  <si>
    <t>53213#N1</t>
  </si>
  <si>
    <t>QJ207MPA</t>
  </si>
  <si>
    <t>019004672-0000-02</t>
  </si>
  <si>
    <t>NU1018-XL-M1#N1</t>
  </si>
  <si>
    <t>089076311-0000-10</t>
  </si>
  <si>
    <t>32219-XL#N1</t>
  </si>
  <si>
    <t>016712994-0000-02</t>
  </si>
  <si>
    <t>32309-A#N1</t>
  </si>
  <si>
    <t>059614536-0000-02</t>
  </si>
  <si>
    <t>62201-A-2RSR#N1</t>
  </si>
  <si>
    <t>21318-E1-C3#E</t>
  </si>
  <si>
    <t>068682115-0030-02</t>
  </si>
  <si>
    <t>16009-A-C3#N1</t>
  </si>
  <si>
    <t>016734262-0000-02</t>
  </si>
  <si>
    <t>NJ202-E-XL-TVP2#N1</t>
  </si>
  <si>
    <t>066147506-0030-10</t>
  </si>
  <si>
    <t>23244-BE-XL-C3#N</t>
  </si>
  <si>
    <t>019000723-0000-02</t>
  </si>
  <si>
    <t>22315-E1-XL#N1</t>
  </si>
  <si>
    <t>31319A</t>
  </si>
  <si>
    <t>300241380-0000-10</t>
  </si>
  <si>
    <t>6317M.C3.J20AA</t>
  </si>
  <si>
    <t>016705289-0000-02</t>
  </si>
  <si>
    <t>22312-E1-XL#E</t>
  </si>
  <si>
    <t>080785530-0030-10</t>
  </si>
  <si>
    <t>23076-BEA-XL-MB1-C3#N1</t>
  </si>
  <si>
    <t>019118457-0000-02</t>
  </si>
  <si>
    <t>7326-B-XL-MP#N1</t>
  </si>
  <si>
    <t>016715535-0000-02</t>
  </si>
  <si>
    <t>52205#E</t>
  </si>
  <si>
    <t>061206610-0000-11</t>
  </si>
  <si>
    <t>3202-BD-XL-TVH#N1</t>
  </si>
  <si>
    <t>077085965-0000-12</t>
  </si>
  <si>
    <t>31322-X-XL#N1</t>
  </si>
  <si>
    <t>039000370-0000-02</t>
  </si>
  <si>
    <t>29420-E1-XL#E</t>
  </si>
  <si>
    <t>016734904-0030-02</t>
  </si>
  <si>
    <t>NJ2211-E-XL-TVP2-C3#N1</t>
  </si>
  <si>
    <t>016703952-0000-02</t>
  </si>
  <si>
    <t>22216-E1-XL#E</t>
  </si>
  <si>
    <t>021941475-0000-12</t>
  </si>
  <si>
    <t>4200-BB-TVH#N1</t>
  </si>
  <si>
    <t>019006110-0030-02</t>
  </si>
  <si>
    <t>22214-E1-XL-K-C3#N1</t>
  </si>
  <si>
    <t>016703456-0030-02</t>
  </si>
  <si>
    <t>22209-E1-XL-K-C3#E</t>
  </si>
  <si>
    <t>021943427-0000-13</t>
  </si>
  <si>
    <t>4306-BB-TVH#N1</t>
  </si>
  <si>
    <t>063109662-0000-14</t>
  </si>
  <si>
    <t>3213-BD-XL-2HRS-TVH#N1</t>
  </si>
  <si>
    <t>019000510-0000-02</t>
  </si>
  <si>
    <t>22226-E1-XL-K#N1</t>
  </si>
  <si>
    <t>6206ZZCMQG101*R</t>
  </si>
  <si>
    <t>016714423-0000-02</t>
  </si>
  <si>
    <t>4213-B-TVH#N1</t>
  </si>
  <si>
    <t>019117035-0000-02</t>
  </si>
  <si>
    <t>7307-B-XL-JP-UA#E</t>
  </si>
  <si>
    <t>019225903-0000-02</t>
  </si>
  <si>
    <t>NJ2316-E-XL-TVP2#N1</t>
  </si>
  <si>
    <t>096996536-0000-10</t>
  </si>
  <si>
    <t>2202-2RS-TVH#N1</t>
  </si>
  <si>
    <t>055451403-0000-10</t>
  </si>
  <si>
    <t>61800-2RSR-HLC#N10</t>
  </si>
  <si>
    <t>019035632-0000-02</t>
  </si>
  <si>
    <t>23224-E1A-XL-M#E</t>
  </si>
  <si>
    <t>016702689-0000-02</t>
  </si>
  <si>
    <t>2204-2RS-TVH#E</t>
  </si>
  <si>
    <t>016740190-0000-02</t>
  </si>
  <si>
    <t>NU317-E-XL-TVP2#N1</t>
  </si>
  <si>
    <t>019000464-0030-02</t>
  </si>
  <si>
    <t>22222-E1-XL-C3#E</t>
  </si>
  <si>
    <t>019056664-0000-02</t>
  </si>
  <si>
    <t>32915#N1</t>
  </si>
  <si>
    <t>038907348-0030-02</t>
  </si>
  <si>
    <t>2319-K-M-C3#N1</t>
  </si>
  <si>
    <t>093998929-0030-13</t>
  </si>
  <si>
    <t>6408-C-C3#E</t>
  </si>
  <si>
    <t>019254440-0030-13</t>
  </si>
  <si>
    <t>NUP236-E-XL-M1-C3#N1</t>
  </si>
  <si>
    <t>B71907C.T.P4S.UL</t>
  </si>
  <si>
    <t>019118350-0000-02</t>
  </si>
  <si>
    <t>7322-B-XL-MP#E</t>
  </si>
  <si>
    <t>080532306-0000-10</t>
  </si>
  <si>
    <t>32240-XL#E</t>
  </si>
  <si>
    <t>064452174-0030-12</t>
  </si>
  <si>
    <t>3303-BD-XL-TVH-C3#N1</t>
  </si>
  <si>
    <t>016740858-0030-02</t>
  </si>
  <si>
    <t>NUP217-E-XL-TVP2-C3#N1</t>
  </si>
  <si>
    <t>NU248-E-TB-M1-C3#E</t>
  </si>
  <si>
    <t>016738160-0030-02</t>
  </si>
  <si>
    <t>NU2207-E-XL-TVP2-C3#N1</t>
  </si>
  <si>
    <t>016718089-0030-02</t>
  </si>
  <si>
    <t>6015-2RSR-C3#E</t>
  </si>
  <si>
    <t>016736001-0000-02</t>
  </si>
  <si>
    <t>NJ304-E-XL-TVP2#N1</t>
  </si>
  <si>
    <t>078051517-0030-13</t>
  </si>
  <si>
    <t>NU248-E-TB-M1-C3#N1</t>
  </si>
  <si>
    <t>016738705-0030-02</t>
  </si>
  <si>
    <t>NU222-E-XL-M1-C3#E</t>
  </si>
  <si>
    <t>019017979-0030-02</t>
  </si>
  <si>
    <t>22230-E1A-XL-M-C3#N1</t>
  </si>
  <si>
    <t>019003269-0000-02</t>
  </si>
  <si>
    <t>7234-B-MP-UA#N1</t>
  </si>
  <si>
    <t>016715110-0000-02</t>
  </si>
  <si>
    <t>51213#N1</t>
  </si>
  <si>
    <t>019004893-0030-12</t>
  </si>
  <si>
    <t>NU238-E-M1-C3#N1</t>
  </si>
  <si>
    <t>038438020-0030-02</t>
  </si>
  <si>
    <t>2215-K-TVH-C3#E</t>
  </si>
  <si>
    <t>019004460-0030-02</t>
  </si>
  <si>
    <t>NJ2315-E-XL-TVP2-C3#E</t>
  </si>
  <si>
    <t>016724801-0030-02</t>
  </si>
  <si>
    <t>6413-C3#E</t>
  </si>
  <si>
    <t>019244525-0030-02</t>
  </si>
  <si>
    <t>NU2315-E-XL-M1-C3#N1</t>
  </si>
  <si>
    <t>019006900-0000-02</t>
  </si>
  <si>
    <t>51408#E</t>
  </si>
  <si>
    <t>019000782-0030-02</t>
  </si>
  <si>
    <t>22318-E1-XL-C3#E</t>
  </si>
  <si>
    <t>016721063-0000-15</t>
  </si>
  <si>
    <t>6213-2Z#E</t>
  </si>
  <si>
    <t>080673040-0000-02</t>
  </si>
  <si>
    <t>UCF205-J7#E</t>
  </si>
  <si>
    <t>088383415-0000-10</t>
  </si>
  <si>
    <t>30214-XL</t>
  </si>
  <si>
    <t>080728715-0000-10</t>
  </si>
  <si>
    <t>61815-2RSR-Y#N1</t>
  </si>
  <si>
    <t>016724402-0030-02</t>
  </si>
  <si>
    <t>6320-C3#N1</t>
  </si>
  <si>
    <t>038259710-0040-02</t>
  </si>
  <si>
    <t>NJ2210-E-XL-M1A-C4#N1</t>
  </si>
  <si>
    <t>019217722-0030-02</t>
  </si>
  <si>
    <t>N221-E-XL-M1-C3#N1</t>
  </si>
  <si>
    <t>016703391-0030-02</t>
  </si>
  <si>
    <t>22208-E1-XL-C3#N1</t>
  </si>
  <si>
    <t>6312DD*B</t>
  </si>
  <si>
    <t>016724097-0030-02</t>
  </si>
  <si>
    <t>6315-2RSR-C3#E</t>
  </si>
  <si>
    <t>063132001-0000-15</t>
  </si>
  <si>
    <t>3309-BD-XL-2HRS-TVH#N1</t>
  </si>
  <si>
    <t>016704991-0000-02</t>
  </si>
  <si>
    <t>22308-E1-XL#E</t>
  </si>
  <si>
    <t>080822134-0000-02</t>
  </si>
  <si>
    <t>UCP209-J7#E</t>
  </si>
  <si>
    <t>080822126-0000-02</t>
  </si>
  <si>
    <t>UCF209-J7#E</t>
  </si>
  <si>
    <t>NU2230E.M1.C3</t>
  </si>
  <si>
    <t>016703766-0000-02</t>
  </si>
  <si>
    <t>22213-E1-XL#N1</t>
  </si>
  <si>
    <t>016718372-0030-02</t>
  </si>
  <si>
    <t>6020-2Z-C3#N1</t>
  </si>
  <si>
    <t>064776026-0000-02</t>
  </si>
  <si>
    <t>62210-A-2RSR#N1</t>
  </si>
  <si>
    <t>019001126-0030-02</t>
  </si>
  <si>
    <t>23034-E1A-XL-M-C3#E</t>
  </si>
  <si>
    <t>019118627-0000-10</t>
  </si>
  <si>
    <t>7338-B-MP-UA#N1</t>
  </si>
  <si>
    <t>019008147-0000-02</t>
  </si>
  <si>
    <t>NU219-E-XL-M1#N1</t>
  </si>
  <si>
    <t>038381141-0030-10</t>
  </si>
  <si>
    <t>23968-MB-C3#N1</t>
  </si>
  <si>
    <t>039000664-0000-10</t>
  </si>
  <si>
    <t>29464-E1-XL#E</t>
  </si>
  <si>
    <t>016706463-0000-02</t>
  </si>
  <si>
    <t>23026-E1A-XL-M#N1</t>
  </si>
  <si>
    <t>084926988-0030-10</t>
  </si>
  <si>
    <t>23080-BEA-XL-K-MB1-C3#N1</t>
  </si>
  <si>
    <t>019001673-0030-02</t>
  </si>
  <si>
    <t>23230-E1A-XL-M-C3#E</t>
  </si>
  <si>
    <t>019240791-0030-02</t>
  </si>
  <si>
    <t>NU2205-E-XL-M1-C3#N1</t>
  </si>
  <si>
    <t>016735609-0030-02</t>
  </si>
  <si>
    <t>NJ2313-E-XL-M1-C3#N1</t>
  </si>
  <si>
    <t>019001126-0000-02</t>
  </si>
  <si>
    <t>23034-E1A-XL-M#E</t>
  </si>
  <si>
    <t>016734416-0000-15</t>
  </si>
  <si>
    <t>NJ210-E-XL-TVP2#S1</t>
  </si>
  <si>
    <t>016740319-0030-02</t>
  </si>
  <si>
    <t>NU320-E-XL-M1-C3#N1</t>
  </si>
  <si>
    <t>038260409-0040-02</t>
  </si>
  <si>
    <t>NJ2316-E-XL-TVP2-QP51-C4#E/N1</t>
  </si>
  <si>
    <t>019031122-0030-02</t>
  </si>
  <si>
    <t>23128-E1A-XL-M-C3#N1</t>
  </si>
  <si>
    <t>019114966-0000-02</t>
  </si>
  <si>
    <t>7210-B-XL-JP#E</t>
  </si>
  <si>
    <t>019000685-0000-02</t>
  </si>
  <si>
    <t>22314-E1-XL#E</t>
  </si>
  <si>
    <t>016739906-0000-02</t>
  </si>
  <si>
    <t>NU311-E-XL-M1#N1</t>
  </si>
  <si>
    <t>087446308-0000-10</t>
  </si>
  <si>
    <t>T7FC070-XL#N1</t>
  </si>
  <si>
    <t>016724291-0000-02</t>
  </si>
  <si>
    <t>6318#N1</t>
  </si>
  <si>
    <t>016704029-0000-02</t>
  </si>
  <si>
    <t>22217-E1-XL-K#E</t>
  </si>
  <si>
    <t>038473950-0030-02</t>
  </si>
  <si>
    <t>2320-K-M-C3#E</t>
  </si>
  <si>
    <t>019117752-0000-02</t>
  </si>
  <si>
    <t>7314-B-XL-MP#N1</t>
  </si>
  <si>
    <t>7210B.TVP.UA</t>
  </si>
  <si>
    <t>038999714-0000-02</t>
  </si>
  <si>
    <t>29317-E1-XL#N1</t>
  </si>
  <si>
    <t>016721063-0030-16</t>
  </si>
  <si>
    <t>6213-2Z-C3#E</t>
  </si>
  <si>
    <t>073835498-0030-10</t>
  </si>
  <si>
    <t>23160-BEA-XL-K-MB1-C3#N1</t>
  </si>
  <si>
    <t>6213.2ZR</t>
  </si>
  <si>
    <t>087536765-0030-10</t>
  </si>
  <si>
    <t>6313-C-2HRS-C3#E</t>
  </si>
  <si>
    <t>016724356-0030-02</t>
  </si>
  <si>
    <t>6319-2Z-C3#N1</t>
  </si>
  <si>
    <t>019250673-0030-02</t>
  </si>
  <si>
    <t>NU414-XL-M1-C3#N1</t>
  </si>
  <si>
    <t>016715438-0000-02</t>
  </si>
  <si>
    <t>51406#N1</t>
  </si>
  <si>
    <t>016710959-0000-02</t>
  </si>
  <si>
    <t>30312-A#N1</t>
  </si>
  <si>
    <t>019097646-0000-02</t>
  </si>
  <si>
    <t>61844#N1</t>
  </si>
  <si>
    <t>019115482-0000-02</t>
  </si>
  <si>
    <t>7214-B-XL-TVP-UA#E</t>
  </si>
  <si>
    <t>016715004-0000-02</t>
  </si>
  <si>
    <t>51203#N1</t>
  </si>
  <si>
    <t>038907194-0030-02</t>
  </si>
  <si>
    <t>2309-K-TVH-C3#E</t>
  </si>
  <si>
    <t>016703545-0030-02</t>
  </si>
  <si>
    <t>22210-E1-XL-K-C3#E</t>
  </si>
  <si>
    <t>016701216-0030-02</t>
  </si>
  <si>
    <t>16020-C3#N1</t>
  </si>
  <si>
    <t>019000405-0000-02</t>
    <phoneticPr fontId="10" type="noConversion"/>
  </si>
  <si>
    <t>22217-E1-XL#E</t>
  </si>
  <si>
    <t>080821944-0000-02</t>
  </si>
  <si>
    <t>UCF208-J7#E</t>
  </si>
  <si>
    <t>019119003-0000-02</t>
  </si>
  <si>
    <t>7415-B-XL-MP-UA#N1</t>
  </si>
  <si>
    <t>016724801-0000-02</t>
  </si>
  <si>
    <t>6413#N1</t>
  </si>
  <si>
    <t>093227825-0000-11</t>
  </si>
  <si>
    <t>30222-XL#N1</t>
  </si>
  <si>
    <t>016721500-0000-02</t>
  </si>
  <si>
    <t>6218#E</t>
  </si>
  <si>
    <t>080821464-0000-02</t>
  </si>
  <si>
    <t>UCP205-J7#E</t>
  </si>
  <si>
    <t>61810-2RS-Y</t>
  </si>
  <si>
    <t>019000880-0030-02</t>
  </si>
  <si>
    <t>22326-E1-XL-C3#E</t>
  </si>
  <si>
    <t>016718100-0000-02</t>
  </si>
  <si>
    <t>6015-2Z#E</t>
  </si>
  <si>
    <t>NJ320E.M1A.C3</t>
  </si>
  <si>
    <t>016718704-0030-02</t>
  </si>
  <si>
    <t>6034-C3#E</t>
  </si>
  <si>
    <t>016703880-0000-02</t>
  </si>
  <si>
    <t>22215-E1-XL#E</t>
  </si>
  <si>
    <t>7206-B-TVP-P5-UL#E</t>
  </si>
  <si>
    <t>039000540-0000-10</t>
  </si>
  <si>
    <t>29438-E1-XL#K</t>
  </si>
  <si>
    <t>016726464-0000-02</t>
  </si>
  <si>
    <t>7320-B-XL-MP-UA#E</t>
  </si>
  <si>
    <t>038527316-0030-02</t>
  </si>
  <si>
    <t>1206-K-TVH-C3#E</t>
  </si>
  <si>
    <t>019260717-0030-02</t>
  </si>
  <si>
    <t>QJ213-XL-MPA-C3#E</t>
  </si>
  <si>
    <t>016740823-0030-02</t>
  </si>
  <si>
    <t>NUP214-E-XL-TVP2-C3#E</t>
  </si>
  <si>
    <t>016711416-0000-11</t>
  </si>
  <si>
    <t>31324-X#E</t>
  </si>
  <si>
    <t>016702018-0000-02</t>
  </si>
  <si>
    <t>20222-MB#N1</t>
  </si>
  <si>
    <t>092366686-0000-10</t>
  </si>
  <si>
    <t>32207-XL</t>
  </si>
  <si>
    <t>019228619-0040-02</t>
  </si>
  <si>
    <t>NJ317-E-XL-M1-C4#N1</t>
  </si>
  <si>
    <t>019218974-0000-02</t>
  </si>
  <si>
    <t>N330-E-XL-M1#E</t>
  </si>
  <si>
    <t>016741382-0030-02</t>
  </si>
  <si>
    <t>NUP238-E-M1-C3#N1</t>
  </si>
  <si>
    <t>019106823-0030-10</t>
  </si>
  <si>
    <t>6244-M-C3#N1</t>
  </si>
  <si>
    <t>016724259-0030-02</t>
  </si>
  <si>
    <t>6317-2Z-C3#E</t>
  </si>
  <si>
    <t>019106270-0030-02</t>
  </si>
  <si>
    <t>6226-2Z-C3#N1</t>
  </si>
  <si>
    <t>016721519-0000-02</t>
  </si>
  <si>
    <t>6218-2RSR#E</t>
  </si>
  <si>
    <t>016740262-0030-02</t>
  </si>
  <si>
    <t>NU318-E-XL-TVP2-C3#N1</t>
  </si>
  <si>
    <t>016702417-0000-02</t>
  </si>
  <si>
    <t>21312-E1-XL-TVPB#N1</t>
  </si>
  <si>
    <t>016725450-0000-02</t>
  </si>
  <si>
    <t>7215-B-XL-TVP-UA#E</t>
  </si>
  <si>
    <t>019218702-0030-02</t>
  </si>
  <si>
    <t>N316-E-XL-M1-C3#N1</t>
  </si>
  <si>
    <t>080821197-0000-02</t>
  </si>
  <si>
    <t>UCP204-J7#N1</t>
  </si>
  <si>
    <t>062341111-0000-15</t>
  </si>
  <si>
    <t>3206-BD-XL-2HRS-TVH#N1</t>
  </si>
  <si>
    <t>016730801-0000-02</t>
  </si>
  <si>
    <t>H2317#N1</t>
  </si>
  <si>
    <t>016718100-0030-02</t>
  </si>
  <si>
    <t>6015-2Z-C3#E</t>
  </si>
  <si>
    <t>039056244-0030-02</t>
  </si>
  <si>
    <t>1211-K-TVH-C3#E</t>
  </si>
  <si>
    <t>038904136-0030-02</t>
  </si>
  <si>
    <t>2206-K-TVH-C3#E</t>
  </si>
  <si>
    <t>093584725-0000-10</t>
  </si>
  <si>
    <t>30326-XL#N1</t>
  </si>
  <si>
    <t>063935902-0000-12</t>
  </si>
  <si>
    <t>627-2Z-HLN</t>
  </si>
  <si>
    <t>068352778-0000-10</t>
  </si>
  <si>
    <t>23064-BEA-XL-MB1#N1</t>
  </si>
  <si>
    <t>016721268-0030-02</t>
  </si>
  <si>
    <t>6215-2RSR-C3#E</t>
  </si>
  <si>
    <t>016736087-0000-02</t>
  </si>
  <si>
    <t>NJ306-E-XL-TVP2#N1</t>
  </si>
  <si>
    <t>6215ZZ*B</t>
  </si>
  <si>
    <t>6221.2ZR</t>
  </si>
  <si>
    <t>055517234-0000-02</t>
  </si>
  <si>
    <t>61805-2Z-HLC#N1</t>
  </si>
  <si>
    <t>019226632-0000-02</t>
  </si>
  <si>
    <t>NJ2324-E-XL-M1#N1</t>
  </si>
  <si>
    <t>019001770-0030-02</t>
  </si>
  <si>
    <t>23936-S-MB-C3#E</t>
  </si>
  <si>
    <t>068418310-0000-10</t>
  </si>
  <si>
    <t>22238-BE-XL#N</t>
  </si>
  <si>
    <t>019035110-0030-02</t>
  </si>
  <si>
    <t>23218-E1A-XL-K-M-C3#E</t>
  </si>
  <si>
    <t>019225415-0030-02</t>
  </si>
  <si>
    <t>NJ2312-E-XL-M1-C3#E</t>
  </si>
  <si>
    <t>083428160-0000-10</t>
  </si>
  <si>
    <t>31330-X-XL#E</t>
  </si>
  <si>
    <t>080821693-0000-02</t>
  </si>
  <si>
    <t>UCF207-J7#E</t>
  </si>
  <si>
    <t>016718747-0030-02</t>
  </si>
  <si>
    <t>6038-M-C3#E</t>
  </si>
  <si>
    <t>009619828-0000-12</t>
  </si>
  <si>
    <t>61819-2RSR-Y#E</t>
  </si>
  <si>
    <t>016721896-0000-02</t>
  </si>
  <si>
    <t>6222-2Z#N1</t>
  </si>
  <si>
    <t>080821545-0000-02</t>
  </si>
  <si>
    <t>UCFL206-J7#N1</t>
  </si>
  <si>
    <t>016725255-0000-02</t>
  </si>
  <si>
    <t>7210-B-XL-JP-UA#E</t>
  </si>
  <si>
    <t>038126168-0000-02</t>
  </si>
  <si>
    <t>7306-B-XL-MP-UO#N1</t>
  </si>
  <si>
    <t>019035632-0030-02</t>
    <phoneticPr fontId="10" type="noConversion"/>
  </si>
  <si>
    <t>016715322-0000-02</t>
  </si>
  <si>
    <t>51310#E</t>
  </si>
  <si>
    <t>016724305-0030-02</t>
  </si>
  <si>
    <t>6318-2Z-C3#N1</t>
  </si>
  <si>
    <t>016710975-0000-02</t>
  </si>
  <si>
    <t>30314-A#E</t>
  </si>
  <si>
    <t>087513919-0030-10</t>
  </si>
  <si>
    <t>6313-C-C3#E</t>
  </si>
  <si>
    <t>062598520-0000-13</t>
  </si>
  <si>
    <t>3204-BD-XL-2Z-TVH#N1</t>
  </si>
  <si>
    <t>016703766-0030-02</t>
  </si>
  <si>
    <t>22213-E1-XL-C3#N1</t>
  </si>
  <si>
    <t>016700384-0030-02</t>
  </si>
  <si>
    <t>1210-TVH-C3#N1</t>
  </si>
  <si>
    <t>016734556-0030-02</t>
  </si>
  <si>
    <t>NJ214-E-XL-TVP2-C3#N1</t>
  </si>
  <si>
    <t>019001738-0030-10</t>
  </si>
  <si>
    <t>23236-E1A-XL-M-C3#E</t>
  </si>
  <si>
    <t>016740025-0030-02</t>
    <phoneticPr fontId="10" type="noConversion"/>
  </si>
  <si>
    <t>061830623-0030-16</t>
  </si>
  <si>
    <t>625-2Z-C3-HLN</t>
  </si>
  <si>
    <t>019094175-0030-02</t>
  </si>
  <si>
    <t>6016-M-C3#N1</t>
  </si>
  <si>
    <t>078573360-0030-10</t>
  </si>
  <si>
    <t>NU252-E-TB-M1-C3#N1</t>
  </si>
  <si>
    <t>32014-X-XL#E</t>
  </si>
  <si>
    <t>H211</t>
  </si>
  <si>
    <t>6315ZZ*B</t>
  </si>
  <si>
    <t>059574216-0030-10</t>
  </si>
  <si>
    <t>23152-BE-XL-C3#N</t>
  </si>
  <si>
    <t>064537048-0030-02</t>
  </si>
  <si>
    <t>24036-BE-XL-C3#N1</t>
  </si>
  <si>
    <t>019031963-0030-02</t>
  </si>
  <si>
    <t>23136-E1A-XL-K-M-C3#N1</t>
  </si>
  <si>
    <t>019255080-0030-02</t>
  </si>
  <si>
    <t>NUP312-E-XL-TVP2-C3#E</t>
  </si>
  <si>
    <t>019000804-0030-02</t>
  </si>
  <si>
    <t>22319-E1-XL-C3#N1</t>
  </si>
  <si>
    <t>016704215-0000-02</t>
  </si>
  <si>
    <t>22220-E1-XL#E</t>
  </si>
  <si>
    <t>016718739-0000-02</t>
  </si>
  <si>
    <t>6036-M#E</t>
  </si>
  <si>
    <t>039016307-0030-02</t>
  </si>
  <si>
    <t>6316-J20AA-C3#E</t>
  </si>
  <si>
    <t>093998953-0000-10</t>
  </si>
  <si>
    <t>6409-C#N1</t>
  </si>
  <si>
    <t>019117272-0000-02</t>
  </si>
  <si>
    <t>7309-B-XL-JP#E</t>
  </si>
  <si>
    <t>016741463-0030-02</t>
  </si>
  <si>
    <t>NUP306-E-XL-TVP2-C3#N1</t>
  </si>
  <si>
    <t>080821766-0000-02</t>
  </si>
  <si>
    <t>UCP207-J7#E</t>
  </si>
  <si>
    <t>016740742-0030-02</t>
  </si>
  <si>
    <t>NUP206-E-XL-TVP2-C3#N1</t>
  </si>
  <si>
    <t>019117590-0000-02</t>
  </si>
  <si>
    <t>7312-B-XL-JP-UA#E</t>
  </si>
  <si>
    <t>019001347-0030-02</t>
  </si>
  <si>
    <t>23130-E1A-XL-M-C3#N1</t>
  </si>
  <si>
    <t>016726014-0000-02</t>
  </si>
  <si>
    <t>7308-B-XL-TVP#N1</t>
  </si>
  <si>
    <t>019000049-0000-02</t>
  </si>
  <si>
    <t>1301-TVH#E</t>
  </si>
  <si>
    <t>019022018-0030-02</t>
  </si>
  <si>
    <t>22326-E1A-XL-M-C3#N1</t>
  </si>
  <si>
    <t>6201ZZCMQG101*R</t>
  </si>
  <si>
    <t>22226E1AK.M.C3</t>
  </si>
  <si>
    <t>016718801-0030-10</t>
  </si>
  <si>
    <t>6056-M-C3#N1</t>
  </si>
  <si>
    <t>085585190-0000-10</t>
  </si>
  <si>
    <t>32005-X-XL#E</t>
  </si>
  <si>
    <t>NU2304E.TVP2</t>
  </si>
  <si>
    <t>058111654-0030-02</t>
  </si>
  <si>
    <t>24124-BE-XL-C3#N1</t>
  </si>
  <si>
    <t>016721462-0000-02</t>
  </si>
  <si>
    <t>6217-2Z#E</t>
  </si>
  <si>
    <t>016731093-0000-02</t>
  </si>
  <si>
    <t>H311#N1</t>
  </si>
  <si>
    <t>B7206C.T.P4S.UM</t>
  </si>
  <si>
    <t>021941505-0000-15</t>
  </si>
  <si>
    <t>4201-BB-TVH#N1</t>
  </si>
  <si>
    <t>6308ZZ*B</t>
  </si>
  <si>
    <t>HC71908-E-T-P4S-UL#E</t>
  </si>
  <si>
    <t>HS7003C.T.P4S.UL</t>
  </si>
  <si>
    <t>066894255-0030-10</t>
  </si>
  <si>
    <t>24144-BE-XL-K30-C3#N</t>
  </si>
  <si>
    <t>019014171-0000-02</t>
  </si>
  <si>
    <t>20313-MB#E</t>
  </si>
  <si>
    <t>016715330-0000-02</t>
  </si>
  <si>
    <t>51311#E</t>
  </si>
  <si>
    <t>6307.2ZR.C3*B</t>
  </si>
  <si>
    <t>019118112-0000-02</t>
  </si>
  <si>
    <t>7319-B-XL-MP#N1</t>
  </si>
  <si>
    <t>089037898-0030-10</t>
  </si>
  <si>
    <t>6313-C-M-C3#E</t>
  </si>
  <si>
    <t>6203ZZ*B</t>
  </si>
  <si>
    <t>016738128-0030-02</t>
  </si>
  <si>
    <t>NU2205-E-XL-TVP2-C3#N1</t>
  </si>
  <si>
    <t>019225946-0030-02</t>
  </si>
  <si>
    <t>NJ2317-E-XL-M1-C3#N1</t>
  </si>
  <si>
    <t>060451114-0000-02</t>
  </si>
  <si>
    <t>019006950-0000-02</t>
  </si>
  <si>
    <t>52210#N1</t>
  </si>
  <si>
    <t>084719133-0000-12</t>
  </si>
  <si>
    <t>30224-XL#N1</t>
  </si>
  <si>
    <t>016721977-0030-02</t>
    <phoneticPr fontId="10" type="noConversion"/>
  </si>
  <si>
    <t>016740793-0000-02</t>
  </si>
  <si>
    <t>NUP211-E-XL-TVP2#N1</t>
  </si>
  <si>
    <t>019004303-0000-02</t>
  </si>
  <si>
    <t>N204-E-XL-TVP2#N1</t>
  </si>
  <si>
    <t>019104650-0030-02</t>
  </si>
  <si>
    <t>6213-M-C3#N1</t>
  </si>
  <si>
    <t>093329431-0000-11</t>
  </si>
  <si>
    <t>6314-2Z#S1</t>
  </si>
  <si>
    <t>038382032-0040-02</t>
  </si>
  <si>
    <t>6020-M-C4#E/N1</t>
  </si>
  <si>
    <t>058430105-0030-02</t>
  </si>
  <si>
    <t>24130-BE-XL-C3#N1</t>
  </si>
  <si>
    <t>019006870-0000-02</t>
  </si>
  <si>
    <t>51326-MP#E</t>
  </si>
  <si>
    <t>062901796-0000-14</t>
  </si>
  <si>
    <t>607-2RSR-HLN</t>
  </si>
  <si>
    <t>059664070-0030-02</t>
  </si>
  <si>
    <t>62206-A-2RSR-C3#N1</t>
  </si>
  <si>
    <t>016700635-0000-02</t>
  </si>
  <si>
    <t>1302#E</t>
  </si>
  <si>
    <t>N316E.M1.C3</t>
  </si>
  <si>
    <t>016714725-0000-02</t>
  </si>
  <si>
    <t>51110#E</t>
  </si>
  <si>
    <t>NUP2222E.M1.C3</t>
  </si>
  <si>
    <t>016742559-0000-02</t>
  </si>
  <si>
    <t>QJ311-XL-MPA#N1</t>
  </si>
  <si>
    <t>026800993-0000-02</t>
  </si>
  <si>
    <t>7209-B-XL-2RS-TVP</t>
  </si>
  <si>
    <t>019228619-0030-02</t>
  </si>
  <si>
    <t>NJ317-E-XL-M1-C3#N1</t>
  </si>
  <si>
    <t>092989322-0000-10</t>
  </si>
  <si>
    <t>32205-XL#E</t>
  </si>
  <si>
    <t>063129523-0030-13</t>
  </si>
  <si>
    <t>3309-BD-XL-2Z-TVH-C3#N1</t>
  </si>
  <si>
    <t>019115938-0000-02</t>
  </si>
  <si>
    <t>7219-B-XL-MP#E</t>
  </si>
  <si>
    <t>082244898-0000-02</t>
  </si>
  <si>
    <t>UCT210-J7#E</t>
  </si>
  <si>
    <t>6308.2ZR.C3*B</t>
  </si>
  <si>
    <t>062385232-0000-02</t>
  </si>
  <si>
    <t>3210-BD-XL-2Z-TVH#N1</t>
  </si>
  <si>
    <t>016720210-0030-13</t>
  </si>
  <si>
    <t>6207-2RSR-C3#S</t>
  </si>
  <si>
    <t>063874229-0030-02</t>
  </si>
  <si>
    <t>3307-BD-XL-2HRS-TVH-C3#E</t>
  </si>
  <si>
    <t>1203TV</t>
  </si>
  <si>
    <t>087693739-0000-10</t>
  </si>
  <si>
    <t>T7FC050-XL#N1</t>
  </si>
  <si>
    <t>019225008-0030-02</t>
  </si>
  <si>
    <t>NJ2308-E-XL-M1-C3#N1</t>
  </si>
  <si>
    <t>016714644-0000-02</t>
  </si>
  <si>
    <t>51102#E</t>
  </si>
  <si>
    <t>016740823-0000-02</t>
  </si>
  <si>
    <t>NUP214-E-XL-TVP2#E</t>
  </si>
  <si>
    <t>060449446-0030-10</t>
  </si>
  <si>
    <t>22340-BE-XL-K-C3#N</t>
  </si>
  <si>
    <t>072077654-0030-10</t>
  </si>
  <si>
    <t>24076-BEA-XL-MB1-C3#N1</t>
  </si>
  <si>
    <t>068741863-0030-10</t>
  </si>
  <si>
    <t>24156-BE-XL-C3#N</t>
  </si>
  <si>
    <t>016707362-0000-02</t>
  </si>
  <si>
    <t>2309-TVH#E</t>
  </si>
  <si>
    <t>016718755-0030-02</t>
  </si>
  <si>
    <t>6040-M-C3#N1</t>
  </si>
  <si>
    <t>019003102-0030-02</t>
  </si>
  <si>
    <t>6320-2Z-C3#E</t>
  </si>
  <si>
    <t>038680068-0030-02</t>
  </si>
  <si>
    <t>6032-2RSR-C3#E</t>
  </si>
  <si>
    <t>016734580-0000-02</t>
  </si>
  <si>
    <t>NJ215-E-XL-TVP2#N1</t>
  </si>
  <si>
    <t>016740084-0000-02</t>
    <phoneticPr fontId="10" type="noConversion"/>
  </si>
  <si>
    <t>NU315-E-XL-M1-C3#E</t>
  </si>
  <si>
    <t>062707728-0000-02</t>
  </si>
  <si>
    <t>3311-BD-XL-2HRS-TVH#N1</t>
  </si>
  <si>
    <t>021943494-0000-02</t>
  </si>
  <si>
    <t>4208-BB-TVH#E</t>
  </si>
  <si>
    <t>020676654-0000-10</t>
  </si>
  <si>
    <t>7303-B-XL-2RS-TVP#E</t>
  </si>
  <si>
    <t>HS7005C.T.P4S.UL</t>
  </si>
  <si>
    <t>038472570-0030-02</t>
  </si>
  <si>
    <t>2208-K-2RS-TVH-C3#E</t>
  </si>
  <si>
    <t>019005245-0000-02</t>
  </si>
  <si>
    <t>QJ228-N2-MPA#E</t>
  </si>
  <si>
    <t>061641774-0000-14</t>
  </si>
  <si>
    <t>3305-BD-XL-2Z-TVH#N1</t>
  </si>
  <si>
    <t>016721837-0030-02</t>
  </si>
  <si>
    <t>6221-C3#E</t>
  </si>
  <si>
    <t>019261314-0000-02</t>
  </si>
  <si>
    <t>QJ226-N2-MPA#E</t>
  </si>
  <si>
    <t>016714857-0000-02</t>
  </si>
  <si>
    <t>51124#E</t>
  </si>
  <si>
    <t>021943494-0000-12</t>
  </si>
  <si>
    <t>4208-BB-TVH#N1</t>
  </si>
  <si>
    <t>2206.2RS.TV</t>
  </si>
  <si>
    <t>019098693-0030-02</t>
  </si>
  <si>
    <t>61936-C3#N1</t>
  </si>
  <si>
    <t>016725069-0000-02</t>
  </si>
  <si>
    <t>7205-B-XL-TVP-P5-UL#E</t>
  </si>
  <si>
    <t>019006845-0000-02</t>
  </si>
  <si>
    <t>33112#E</t>
  </si>
  <si>
    <t>019095910-0000-10</t>
  </si>
  <si>
    <t>6064-M#N1</t>
  </si>
  <si>
    <t>019105886-0030-02</t>
  </si>
  <si>
    <t>6220-M-C3#E</t>
  </si>
  <si>
    <t>019229330-0040-02</t>
  </si>
  <si>
    <t>NJ326-E-XL-M1-C4#N1</t>
  </si>
  <si>
    <t>080822096-0000-02</t>
  </si>
  <si>
    <t>UCP208-J7#E</t>
  </si>
  <si>
    <t>016701194-0000-02</t>
  </si>
  <si>
    <t>16018#E</t>
  </si>
  <si>
    <t>225440970-0000-10</t>
  </si>
  <si>
    <t>32948-XL#N1</t>
  </si>
  <si>
    <t>6202ZZCMQG101*K</t>
    <phoneticPr fontId="10" type="noConversion"/>
  </si>
  <si>
    <t>019105061-0030-02</t>
  </si>
  <si>
    <t>6215-M-C3#N1</t>
  </si>
  <si>
    <t>016724038-0040-10</t>
  </si>
  <si>
    <t>6314-2Z-C4#N1</t>
  </si>
  <si>
    <t>019003285-0000-02</t>
  </si>
  <si>
    <t>7313-B-XL-MP#N1</t>
  </si>
  <si>
    <t>061648930-0000-02</t>
  </si>
  <si>
    <t>3311-BD-XL-TVH#E</t>
  </si>
  <si>
    <t>062907328-0000-14</t>
  </si>
  <si>
    <t>625-2RSR-HLN</t>
  </si>
  <si>
    <t>087249901-0000-10</t>
  </si>
  <si>
    <t>6311-C-2HRS</t>
  </si>
  <si>
    <t>NU314E.M1.C3</t>
  </si>
  <si>
    <t>7202B.TVP</t>
  </si>
  <si>
    <t>016714997-0000-02</t>
  </si>
  <si>
    <t>51202#E</t>
  </si>
  <si>
    <t>038907330-0030-02</t>
  </si>
  <si>
    <t>2316-K-M-C3#E</t>
  </si>
  <si>
    <t>FAG.LOSS</t>
  </si>
  <si>
    <t>016724020-0030-02</t>
  </si>
  <si>
    <t>6314-2RSR-C3#E</t>
  </si>
  <si>
    <t>016723627-0030-14</t>
  </si>
  <si>
    <t>6310-2RSR-C3#S</t>
  </si>
  <si>
    <t>016715080-0000-02</t>
  </si>
  <si>
    <t>51210#E</t>
  </si>
  <si>
    <t>055461204-0000-02</t>
  </si>
  <si>
    <t>61903-2Z-HLC#N1</t>
  </si>
  <si>
    <t>080488803-0030-10</t>
  </si>
  <si>
    <t>23084-BEA-XL-MB1-C3#N1</t>
  </si>
  <si>
    <t>019218842-0030-02</t>
  </si>
  <si>
    <t>N322-E-XL-M1-C3#E</t>
  </si>
  <si>
    <t>016718089-0000-02</t>
  </si>
  <si>
    <t>6015-2RSR#E</t>
  </si>
  <si>
    <t>016700252-0000-02</t>
  </si>
  <si>
    <t>1203-TVH#N1</t>
  </si>
  <si>
    <t>059614536-0030-02</t>
  </si>
  <si>
    <t>62201-A-2RSR-C3#N1</t>
  </si>
  <si>
    <t>016739949-0030-02</t>
  </si>
  <si>
    <t>NU312-E-XL-M1-C3#E</t>
  </si>
  <si>
    <t>016741218-0030-02</t>
  </si>
  <si>
    <t>NUP2308-E-XL-TVP2-C3#N1</t>
  </si>
  <si>
    <t>068379714-0030-02</t>
  </si>
  <si>
    <t>16011-A-C3#N1</t>
  </si>
  <si>
    <t>NU2210E.TVP2.C3</t>
  </si>
  <si>
    <t>059341920-0030-02</t>
  </si>
  <si>
    <t>24132-BE-XL-C3#N1</t>
  </si>
  <si>
    <t>019225490-0040-02</t>
  </si>
  <si>
    <t>NJ2312-E-XL-TVP2-C4#N1</t>
  </si>
  <si>
    <t>019031750-0000-02</t>
  </si>
  <si>
    <t>23134-E1A-XL-K-M#E</t>
  </si>
  <si>
    <t>016718186-0030-02</t>
  </si>
  <si>
    <t>6016-2Z-C3#E</t>
  </si>
  <si>
    <t>QJ214N2MPA.C4.F59</t>
  </si>
  <si>
    <t>016702620-0000-02</t>
  </si>
  <si>
    <t>2201-TVH#E</t>
  </si>
  <si>
    <t>038261260-0030-02</t>
  </si>
  <si>
    <t>NJ408-XL-M1-C3#E</t>
  </si>
  <si>
    <t>019229801-0000-02</t>
  </si>
  <si>
    <t>NJ409-XL-M1#E</t>
  </si>
  <si>
    <t>019229801-0030-02</t>
  </si>
  <si>
    <t>NJ409-XL-M1-C3#E</t>
  </si>
  <si>
    <t>NU407-M1#E</t>
  </si>
  <si>
    <t>019008627-0030-02</t>
  </si>
  <si>
    <t>NU328-E-XL-M1-C3#N1</t>
  </si>
  <si>
    <t>038437147-0030-02</t>
  </si>
  <si>
    <t>1317-K-M-C3#N1</t>
  </si>
  <si>
    <t>N324E.M1</t>
  </si>
  <si>
    <t>2220M.C3</t>
  </si>
  <si>
    <t>019006080-0000-02</t>
  </si>
  <si>
    <t>2220-M#N1</t>
  </si>
  <si>
    <t>016715152-0000-02</t>
  </si>
  <si>
    <t>51217#N1</t>
  </si>
  <si>
    <t>055451462-0000-10</t>
  </si>
  <si>
    <t>61800-2Z-HLC#N10</t>
  </si>
  <si>
    <t>019097700-0030-02</t>
  </si>
  <si>
    <t>61848-M-C3#N1</t>
  </si>
  <si>
    <t>N308E.M1.C3</t>
  </si>
  <si>
    <t>074857851-0000-11</t>
  </si>
  <si>
    <t>61809-2RSR-Y#N1</t>
  </si>
  <si>
    <t>067599044-0040-10</t>
  </si>
  <si>
    <t>24044-BE-XL-C4#N</t>
  </si>
  <si>
    <t>6203ZZCMQG101*R</t>
  </si>
  <si>
    <t>016701143-0030-12</t>
  </si>
  <si>
    <t>16013-C3#S1</t>
  </si>
  <si>
    <t>039242579-0000-02</t>
  </si>
  <si>
    <t>22319-E1-XL-T41D#E</t>
  </si>
  <si>
    <t>062707221-0030-02</t>
  </si>
  <si>
    <t>3311-BD-XL-2Z-TVH-C3#N1</t>
  </si>
  <si>
    <t>016710630-0000-02</t>
  </si>
  <si>
    <t>30215-A#N1</t>
  </si>
  <si>
    <t>019035993-0000-02</t>
  </si>
  <si>
    <t>23228-E1A-XL-K-M#N1</t>
  </si>
  <si>
    <t>019011660-0030-02</t>
  </si>
  <si>
    <t>16040-C3#N1</t>
  </si>
  <si>
    <t>019015011-0030-02</t>
  </si>
  <si>
    <t>21322-E1-XL-TVPB-C3#N1</t>
  </si>
  <si>
    <t>065565720-0030-10</t>
  </si>
  <si>
    <t>23060-BE-XL-K-C3#N</t>
  </si>
  <si>
    <t>070027404-0030-10</t>
  </si>
  <si>
    <t>24164-BE-XL-K30-C3#N1</t>
  </si>
  <si>
    <t>019031939-0000-01</t>
  </si>
  <si>
    <t>23136-E1A-XL-M#N1</t>
  </si>
  <si>
    <t>095360247-0030-10</t>
  </si>
  <si>
    <t>6202-C-C3#N1</t>
  </si>
  <si>
    <t>016718283-0030-02</t>
  </si>
  <si>
    <t>6018-2Z-C3#N1</t>
  </si>
  <si>
    <t>019116683-0000-11</t>
  </si>
  <si>
    <t>7304-B-XL-JP#E</t>
  </si>
  <si>
    <t>019118066-0000-02</t>
  </si>
  <si>
    <t>7318-B-XL-TVP#N1</t>
  </si>
  <si>
    <t>016702883-0000-02</t>
  </si>
  <si>
    <t>2208-TVH#N1</t>
  </si>
  <si>
    <t>019174772-0000-02</t>
  </si>
  <si>
    <t>H2306#N1</t>
  </si>
  <si>
    <t>087516489-0000-10</t>
  </si>
  <si>
    <t>6313-C-2Z#E</t>
  </si>
  <si>
    <t>016706560-0000-02</t>
  </si>
  <si>
    <t>2303#E</t>
  </si>
  <si>
    <t>016738233-0030-02</t>
  </si>
  <si>
    <t>NU220-E-XL-M1-C3#N1</t>
  </si>
  <si>
    <t>038261987-0030-02</t>
  </si>
  <si>
    <t>NUP2215-E-XL-M1A-C3#N1</t>
  </si>
  <si>
    <t>016725379-0000-02</t>
  </si>
  <si>
    <t>7213-B-XL-TVP#N1</t>
  </si>
  <si>
    <t>038904284-0030-02</t>
  </si>
  <si>
    <t>2209-K-TVH-C3#E</t>
  </si>
  <si>
    <t>093329911-0000-10</t>
  </si>
  <si>
    <t>NU213-E-XL-M1#N1</t>
  </si>
  <si>
    <t>039026949-0030-02</t>
  </si>
  <si>
    <t>NU422-XL-M1-C3#N1</t>
  </si>
  <si>
    <t>4211B.TVH</t>
  </si>
  <si>
    <t>016724712-0000-02</t>
  </si>
  <si>
    <t>6408#E</t>
  </si>
  <si>
    <t>093331207-0030-10</t>
  </si>
  <si>
    <t>019055439-0030-02</t>
  </si>
  <si>
    <t>3219-M-C3#N1</t>
  </si>
  <si>
    <t>038437120-0030-02</t>
  </si>
  <si>
    <t>1315-K-M-C3#E</t>
  </si>
  <si>
    <t>016735609-0000-02</t>
  </si>
  <si>
    <t>NJ2313-E-XL-M1#N1</t>
  </si>
  <si>
    <t>016700570-0030-02</t>
  </si>
  <si>
    <t>1224-M-C3#N1</t>
  </si>
  <si>
    <t>NJ2230E.M1.C3</t>
  </si>
  <si>
    <t>019114907-0000-02</t>
  </si>
  <si>
    <t>7209-B-XL-MP#N1</t>
  </si>
  <si>
    <t>059438304-0000-02</t>
  </si>
  <si>
    <t>24136-BE-XL#N1</t>
  </si>
  <si>
    <t>019253443-0030-02</t>
  </si>
  <si>
    <t>NUP2228-E-XL-M1-C3#E</t>
  </si>
  <si>
    <t>019227256-0000-02</t>
  </si>
  <si>
    <t>NJ234-E-XL-M1#N1</t>
  </si>
  <si>
    <t>016740670-0030-10</t>
  </si>
  <si>
    <t>NU424-XL-M1-C3#E</t>
  </si>
  <si>
    <t>019001142-0000-02</t>
  </si>
  <si>
    <t>23034-E1-XL-TVPB#N1</t>
  </si>
  <si>
    <t>016736885-0030-10</t>
  </si>
  <si>
    <t>NJ424-XL-M1-C3#N1</t>
  </si>
  <si>
    <t>016733886-0000-02</t>
  </si>
  <si>
    <t>N220-E-XL-TVP2#E</t>
  </si>
  <si>
    <t>016738730-0000-02</t>
  </si>
  <si>
    <t>NU2230-E-XL-M1#N1</t>
  </si>
  <si>
    <t>019249799-0040-02</t>
  </si>
  <si>
    <t>NU326-E-XL-M1-C4#E</t>
  </si>
  <si>
    <t>016707338-0000-02</t>
  </si>
  <si>
    <t>2308-TVH#N1</t>
  </si>
  <si>
    <t>019252129-0030-02</t>
  </si>
  <si>
    <t>NUP214-E-XL-M1-C3#N1</t>
  </si>
  <si>
    <t>7206-B-TVP-P5-UA#E</t>
  </si>
  <si>
    <t>020676450-0000-02</t>
  </si>
  <si>
    <t>7005-B-XL-2RS-TVP#N1</t>
  </si>
  <si>
    <t>016725182-0000-02</t>
  </si>
  <si>
    <t>7208-B-XL-TVP-UA#N1</t>
  </si>
  <si>
    <t>019111592-0000-02</t>
  </si>
  <si>
    <t>6319-M#N1</t>
  </si>
  <si>
    <t>022753281-0000-02</t>
  </si>
  <si>
    <t>7212-B-XL-2RS-TVP#E</t>
  </si>
  <si>
    <t>020676468-0000-02</t>
  </si>
  <si>
    <t>7006-B-XL-2RS-TVP#E</t>
  </si>
  <si>
    <t>016714431-0000-02</t>
  </si>
  <si>
    <t>4214-B-TVH#N1</t>
  </si>
  <si>
    <t>016718348-0000-02</t>
  </si>
  <si>
    <t>6020#N1</t>
  </si>
  <si>
    <t>016714636-0000-02</t>
  </si>
  <si>
    <t>51101#E</t>
  </si>
  <si>
    <t>059698381-0000-02</t>
  </si>
  <si>
    <t>62305-A-2RSR#N1</t>
  </si>
  <si>
    <t>016703073-0030-02</t>
  </si>
  <si>
    <t>2212-TVH-C3#N1</t>
  </si>
  <si>
    <t>016715420-0000-02</t>
  </si>
  <si>
    <t>51405#E</t>
  </si>
  <si>
    <t>055455980-0000-02</t>
  </si>
  <si>
    <t>61806-2RSR-HLC#N1</t>
  </si>
  <si>
    <t>068683570-0000-02</t>
  </si>
  <si>
    <t>6406-A#E</t>
  </si>
  <si>
    <t>016725247-0000-02</t>
  </si>
  <si>
    <t>7209-B-XL-TVP-UO#E</t>
  </si>
  <si>
    <t>080399339-0000-10</t>
  </si>
  <si>
    <t>T7FC045-XL#E</t>
  </si>
  <si>
    <t>095642080-0000-10</t>
  </si>
  <si>
    <t>31307-A#N1</t>
  </si>
  <si>
    <t>016710720-0000-02</t>
  </si>
  <si>
    <t>30221-A#N1</t>
  </si>
  <si>
    <t>093089686-0000-10</t>
  </si>
  <si>
    <t>32216-XL#E</t>
  </si>
  <si>
    <t>087495139-0000-10</t>
  </si>
  <si>
    <t>30236-XL#E</t>
  </si>
  <si>
    <t>078454069-0000-10</t>
  </si>
  <si>
    <t>016713206-0000-14</t>
  </si>
  <si>
    <t>32328-A#E&gt;3</t>
  </si>
  <si>
    <t>016710924-0000-02</t>
  </si>
  <si>
    <t>30309-A#N1</t>
  </si>
  <si>
    <t>078368502-0000-10</t>
  </si>
  <si>
    <t>30228-XL#N1</t>
  </si>
  <si>
    <t>079294677-0000-10</t>
  </si>
  <si>
    <t>30212-XL#N1</t>
  </si>
  <si>
    <t>32012X</t>
  </si>
  <si>
    <t>016702719-0030-02</t>
  </si>
  <si>
    <t>2205-2RS-TVH-C3#E</t>
  </si>
  <si>
    <t>016710649-0000-02</t>
  </si>
  <si>
    <t>30216-A#E</t>
  </si>
  <si>
    <t>6201ZZ*B</t>
  </si>
  <si>
    <t>016714970-0000-02</t>
  </si>
  <si>
    <t>51200#E</t>
  </si>
  <si>
    <t>016715020-0000-02</t>
  </si>
  <si>
    <t>51205#N1</t>
  </si>
  <si>
    <t>6204ZZCMQG101*R</t>
  </si>
  <si>
    <t>016715012-0000-02</t>
  </si>
  <si>
    <t>51204#N1</t>
  </si>
  <si>
    <t>21306E1TVPB.C3</t>
  </si>
  <si>
    <t>095906576-0000-12</t>
  </si>
  <si>
    <t>623-2Z-CO7</t>
  </si>
  <si>
    <t>016736729-0030-02</t>
    <phoneticPr fontId="10" type="noConversion"/>
  </si>
  <si>
    <t>NJ328-E-XL-M1-C3#E</t>
  </si>
  <si>
    <t>2305TV.C3</t>
  </si>
  <si>
    <t>060417994-0030-02</t>
  </si>
  <si>
    <t>23044-BE-XL-C3#E</t>
  </si>
  <si>
    <t>060457295-0030-02</t>
  </si>
  <si>
    <t>16005-A-C3#N1</t>
  </si>
  <si>
    <t>6007ZZ*R</t>
  </si>
  <si>
    <t>2309TV.C3</t>
  </si>
  <si>
    <t>016739787-0030-02</t>
  </si>
  <si>
    <t>NU307-E-XL-TVP2-C3#E</t>
  </si>
  <si>
    <t>016721187-0030-02</t>
  </si>
  <si>
    <t>6214-2Z-C3#E</t>
  </si>
  <si>
    <t>016715225-0000-02</t>
  </si>
  <si>
    <t>51230-MP#N1</t>
  </si>
  <si>
    <t>016703448-0000-02</t>
  </si>
  <si>
    <t>22209-E1-XL#N1</t>
  </si>
  <si>
    <t>016701305-0000-02</t>
  </si>
  <si>
    <t>16028#E</t>
  </si>
  <si>
    <t>019031556-0030-02</t>
  </si>
  <si>
    <t>23132-E1A-XL-M-C3#E</t>
  </si>
  <si>
    <t>B71903C.T.P4S.UL</t>
  </si>
  <si>
    <t>6017.2ZR.C3</t>
  </si>
  <si>
    <t>019248245-0030-02</t>
  </si>
  <si>
    <t>NU314-E-XL-M1-C3#E</t>
  </si>
  <si>
    <t>038999730-0000-02</t>
  </si>
  <si>
    <t>29320-E1-XL#N1</t>
  </si>
  <si>
    <t>32212J*B</t>
  </si>
  <si>
    <t>055454631-0000-02</t>
  </si>
  <si>
    <t>61804-2Z-HLC#N1</t>
  </si>
  <si>
    <t>016701232-0030-02</t>
  </si>
  <si>
    <t>16021-C3#N1</t>
  </si>
  <si>
    <t>016707451-0030-02</t>
  </si>
  <si>
    <t>2311-TVH-C3#E</t>
  </si>
  <si>
    <t>038261286-0030-02</t>
  </si>
  <si>
    <t>NJ410-XL-M1-C3#N1</t>
  </si>
  <si>
    <t>NUP214E.TVP2.C3</t>
  </si>
  <si>
    <t>019105606-0030-02</t>
  </si>
  <si>
    <t>6218-M-C3#E</t>
  </si>
  <si>
    <t>016723104-0030-15</t>
  </si>
  <si>
    <t>6306-2RSR-C3#S/S1</t>
  </si>
  <si>
    <t>019218133-0030-02</t>
  </si>
  <si>
    <t>N234-E-XL-M1-C3#E</t>
  </si>
  <si>
    <t>080822215-0000-02</t>
  </si>
  <si>
    <t>UCF211-J7#E</t>
  </si>
  <si>
    <t>016715128-0000-02</t>
  </si>
  <si>
    <t>51214#N1</t>
  </si>
  <si>
    <t>016700309-0030-02</t>
  </si>
  <si>
    <t>1206-TVH-C3#E</t>
  </si>
  <si>
    <t>016737601-0000-02</t>
  </si>
  <si>
    <t>NU206-E-XL-TVP2#E</t>
  </si>
  <si>
    <t>059347430-0030-10</t>
  </si>
  <si>
    <t>22338-BE-XL-C3#N</t>
  </si>
  <si>
    <t>000198587-0000-11</t>
  </si>
  <si>
    <t>81144-M</t>
  </si>
  <si>
    <t>23020CDE4C3</t>
  </si>
  <si>
    <t>080822169-0000-02</t>
  </si>
  <si>
    <t>UCF210-J7#E</t>
  </si>
  <si>
    <t>087016923-0000-10</t>
  </si>
  <si>
    <t>NN3007-D-K-TVP-SP-XL#E</t>
  </si>
  <si>
    <t>087246180-0000-10</t>
  </si>
  <si>
    <t>NN3019-D-K-TVP-SP-XL</t>
  </si>
  <si>
    <t>NN3030ASK.M.SP</t>
  </si>
  <si>
    <t>038384353-0000-02</t>
  </si>
  <si>
    <t>NN3026-AS-M-SP#E</t>
  </si>
  <si>
    <t>086657836-0000-10</t>
  </si>
  <si>
    <t>NN3024-D-K-TVP-SP-XL#E</t>
  </si>
  <si>
    <t>016718712-0000-02</t>
  </si>
  <si>
    <t>6034-M#N1</t>
  </si>
  <si>
    <t>016712439-0000-02</t>
  </si>
  <si>
    <t>3216-B-TVH#E</t>
  </si>
  <si>
    <t>016700570-0000-02</t>
  </si>
  <si>
    <t>1224-M#E</t>
  </si>
  <si>
    <t>019117400-0000-02</t>
  </si>
  <si>
    <t>7310-B-XL-MP#N1</t>
  </si>
  <si>
    <t>7314B.JP.UA</t>
  </si>
  <si>
    <t>078305020-0030-10</t>
  </si>
  <si>
    <t>24068-BEA-XL-MB1-C3#N1</t>
  </si>
  <si>
    <t>016737644-0030-02</t>
  </si>
  <si>
    <t>NU207-E-XL-TVP2-C3#E</t>
  </si>
  <si>
    <t>7302B.TVP</t>
  </si>
  <si>
    <t>019220219-0000-02</t>
  </si>
  <si>
    <t>NJ1014-XL-M1A#N1</t>
  </si>
  <si>
    <t>087249758-0030-10</t>
  </si>
  <si>
    <t>6311-C-2Z-C3#E</t>
  </si>
  <si>
    <t>016724011-0030-02</t>
  </si>
  <si>
    <t>6314-C3#N1</t>
  </si>
  <si>
    <t>6308.2RSR.C3*B</t>
  </si>
  <si>
    <t>061641774-0000-02</t>
  </si>
  <si>
    <t>3305-BD-XL-2Z-TVH#E</t>
  </si>
  <si>
    <t>019115008-0000-02</t>
  </si>
  <si>
    <t>7210-B-XL-MP-UA#E</t>
  </si>
  <si>
    <t>NU2311E.M1.C3</t>
  </si>
  <si>
    <t>098569562-0000-11</t>
    <phoneticPr fontId="10" type="noConversion"/>
  </si>
  <si>
    <t>019117663-0000-02</t>
  </si>
  <si>
    <t>7313-B-XL-JP#E</t>
  </si>
  <si>
    <t>062911171-0000-13</t>
  </si>
  <si>
    <t>626-2RSR-HLN</t>
  </si>
  <si>
    <t>082280371-0000-02</t>
  </si>
  <si>
    <t>UCT214-J7#N1</t>
  </si>
  <si>
    <t>082252408-0000-02</t>
  </si>
  <si>
    <t>UCT213-J7#E</t>
  </si>
  <si>
    <t>082173354-0000-02</t>
  </si>
  <si>
    <t>UCT205-J7#E</t>
  </si>
  <si>
    <t>080066755-0000-02</t>
  </si>
  <si>
    <t>UCP206-J7#E</t>
  </si>
  <si>
    <t>057520780-0030-11</t>
  </si>
  <si>
    <t>609-2Z-HLC-C3</t>
  </si>
  <si>
    <t>019003188-0000-02</t>
  </si>
  <si>
    <t>7216-B-XL-TVP#N1</t>
  </si>
  <si>
    <t>019217447-0000-02</t>
  </si>
  <si>
    <t>N215-E-XL-M1#N1</t>
  </si>
  <si>
    <t>016715314-0000-02</t>
  </si>
  <si>
    <t>51309#E</t>
  </si>
  <si>
    <t>080822363-0000-02</t>
  </si>
  <si>
    <t>UCP212-J7#E</t>
  </si>
  <si>
    <t>095404589-0030-27</t>
  </si>
  <si>
    <t>6001-C-C3#N10&gt;V</t>
  </si>
  <si>
    <t>016724089-0030-02</t>
  </si>
  <si>
    <t>6315-C3#E</t>
  </si>
  <si>
    <t>016704088-0000-02</t>
  </si>
  <si>
    <t>22218-E1-XL-K#E</t>
  </si>
  <si>
    <t>B7218C.T.P4S.UL</t>
  </si>
  <si>
    <t>NUP2215-E-M1A-C3#E</t>
  </si>
  <si>
    <t>NJ2210-E-M1A-C3#E</t>
  </si>
  <si>
    <t>1314M</t>
  </si>
  <si>
    <t>016721446-0000-02</t>
  </si>
  <si>
    <t>6217-2RSR#N1</t>
  </si>
  <si>
    <t>038999790-0000-02</t>
  </si>
  <si>
    <t>29326-E1-XL#N1</t>
  </si>
  <si>
    <t>6318.2RSR</t>
  </si>
  <si>
    <t>016739167-0000-02</t>
  </si>
  <si>
    <t>NU2312-E-XL-TVP2#E</t>
  </si>
  <si>
    <t>7222-B-JP#E</t>
  </si>
  <si>
    <t>019225377-0000-02</t>
  </si>
  <si>
    <t>NJ2311-E-XL-TVP2#N1</t>
  </si>
  <si>
    <t>019017502-0030-02</t>
  </si>
  <si>
    <t>22224-E1A-XL-M-C3#E</t>
  </si>
  <si>
    <t>019117388-0000-02</t>
  </si>
  <si>
    <t>7310-B-XL-JP-UA#E</t>
  </si>
  <si>
    <t>058901906-0000-10</t>
  </si>
  <si>
    <t>23140-BE-XL#N</t>
  </si>
  <si>
    <t>6215ZZC3G81*B</t>
  </si>
  <si>
    <t>016738403-0030-02</t>
  </si>
  <si>
    <t>22220E1A.M.C3</t>
  </si>
  <si>
    <t>016721365-0040-02</t>
  </si>
  <si>
    <t>6216-C4#N1</t>
  </si>
  <si>
    <t>019112211-0030-10</t>
  </si>
  <si>
    <t>6336-M-C3#N1</t>
  </si>
  <si>
    <t>019245157-0030-02</t>
  </si>
  <si>
    <t>NU2322-E-XL-M1-C3#E</t>
  </si>
  <si>
    <t>16026</t>
  </si>
  <si>
    <t>016725484-0000-02</t>
  </si>
  <si>
    <t>7216-B-XL-TVP-UA#E</t>
  </si>
  <si>
    <t>NNU4934S.M.SP</t>
  </si>
  <si>
    <t>062302540-0030-10</t>
  </si>
  <si>
    <t>22244-BE-XL-C3#K</t>
  </si>
  <si>
    <t>079305083-0000-22</t>
  </si>
  <si>
    <t>32014-X-XL#S1</t>
  </si>
  <si>
    <t>060375388-0030-10</t>
  </si>
  <si>
    <t>22334-BE-XL-C3#N</t>
  </si>
  <si>
    <t>070217998-0000-12</t>
  </si>
  <si>
    <t>3202-BD-XL-TVH-L285#N1&gt;1</t>
  </si>
  <si>
    <t>016721535-0030-02</t>
  </si>
  <si>
    <t>6218-2Z-C3#E</t>
  </si>
  <si>
    <t>019253443-0000-02</t>
  </si>
  <si>
    <t>NUP2228-E-XL-M1#E</t>
  </si>
  <si>
    <t>NJ2222E.M1.C3</t>
  </si>
  <si>
    <t>6305ZZCMQG101*R</t>
  </si>
  <si>
    <t>016703073-0000-02</t>
  </si>
  <si>
    <t>2212-TVH#E</t>
  </si>
  <si>
    <t>019116020-0000-02</t>
  </si>
  <si>
    <t>7220-B-XL-TVP-P5-UO#N1</t>
  </si>
  <si>
    <t>32005XJ*B</t>
  </si>
  <si>
    <t>016724240-0030-02</t>
  </si>
  <si>
    <t>6317-2RSR-C3#N1</t>
  </si>
  <si>
    <t>066893836-0030-10</t>
  </si>
  <si>
    <t>24144-BE-XL-C3#N</t>
  </si>
  <si>
    <t>30315A</t>
  </si>
  <si>
    <t>7215B.MP</t>
  </si>
  <si>
    <t>019000570-0030-02</t>
  </si>
  <si>
    <t>22236-E1-XL-C3#N1</t>
  </si>
  <si>
    <t>016738730-0030-11</t>
  </si>
  <si>
    <t>NU2230-E-XL-M1-C3#N1</t>
  </si>
  <si>
    <t>016715853-0000-02</t>
  </si>
  <si>
    <t>53215#E</t>
  </si>
  <si>
    <t>N228E.M1</t>
  </si>
  <si>
    <t>6004ZZCMMG101*R</t>
  </si>
  <si>
    <t>6213ZZC3G81*B</t>
  </si>
  <si>
    <t>019115660-0000-02</t>
  </si>
  <si>
    <t>7216-B-XL-MP#N1</t>
  </si>
  <si>
    <t>038261960-0030-02</t>
  </si>
  <si>
    <t>NUP2213-E-XL-M1-C3#E</t>
  </si>
  <si>
    <t>FAG</t>
    <phoneticPr fontId="10" type="noConversion"/>
  </si>
  <si>
    <t>6004ZZ*B</t>
  </si>
  <si>
    <t>234428M.SP</t>
  </si>
  <si>
    <t>016737415-0030-02</t>
  </si>
  <si>
    <t>NU1048-M1-C3#N1</t>
  </si>
  <si>
    <t>7315B.JP</t>
  </si>
  <si>
    <t>087249901-0030-10</t>
  </si>
  <si>
    <t>6311-C-2HRS-C3#E</t>
  </si>
  <si>
    <t>019116071-0000-02</t>
  </si>
  <si>
    <t>7222-B-XL-JP#E</t>
  </si>
  <si>
    <t>038263440-0030-02</t>
  </si>
  <si>
    <t>NU2218-E-XL-M1A-C3#N1</t>
  </si>
  <si>
    <t>039000435-0000-02</t>
  </si>
  <si>
    <t>29426-E1-XL#N1</t>
  </si>
  <si>
    <t>066074746-0030-10</t>
  </si>
  <si>
    <t>22336-BE-XL-K-C3#N</t>
  </si>
  <si>
    <t>1204TV</t>
  </si>
  <si>
    <t>NU2208E.TVP2</t>
  </si>
  <si>
    <t>016701291-0030-02</t>
  </si>
  <si>
    <t>16026-C3#E</t>
  </si>
  <si>
    <t>016714709-0000-02</t>
  </si>
  <si>
    <t>51108#E</t>
  </si>
  <si>
    <t>32017-X-XL#E</t>
  </si>
  <si>
    <t>059511770-0030-02</t>
  </si>
  <si>
    <t>24032-BE-XL-K30-C3#N1</t>
  </si>
  <si>
    <t>NUP2310E.M1.C3</t>
  </si>
  <si>
    <t>6310ZZ*B</t>
  </si>
  <si>
    <t>016715802-0000-02</t>
  </si>
  <si>
    <t>53208#E</t>
  </si>
  <si>
    <t>016741439-0030-02</t>
  </si>
  <si>
    <t>NUP304-E-XL-TVP2-C3#N1</t>
  </si>
  <si>
    <t>070049220-0030-02</t>
  </si>
  <si>
    <t>3311-BD-XL-TVH-L285-C3#E</t>
  </si>
  <si>
    <t>019226632-0030-11</t>
  </si>
  <si>
    <t>NJ2324-E-XL-M1-C3#E</t>
  </si>
  <si>
    <t>038263041-0030-02</t>
  </si>
  <si>
    <t>NU214-E-XL-M1A-C3#E</t>
  </si>
  <si>
    <t>062008757-0030-16</t>
  </si>
  <si>
    <t>3308-BD-XL-2Z-TVH-C3#N1</t>
  </si>
  <si>
    <t>016741552-0000-02</t>
  </si>
  <si>
    <t>NUP313-E-XL-TVP2#N1</t>
  </si>
  <si>
    <t>038405075-0030-02</t>
  </si>
  <si>
    <t>6219-M-C3#N1</t>
  </si>
  <si>
    <t>019253125-0000-02</t>
  </si>
  <si>
    <t>NUP2216-E-XL-M1#E</t>
  </si>
  <si>
    <t>016725360-0000-02</t>
  </si>
  <si>
    <t>7212-B-XL-TVP-UO#E</t>
  </si>
  <si>
    <t>019115237-0000-02</t>
  </si>
  <si>
    <t>7212-B-XL-MP-UO#E</t>
  </si>
  <si>
    <t>016739060-0000-11</t>
    <phoneticPr fontId="10" type="noConversion"/>
  </si>
  <si>
    <t>019115385-0000-02</t>
  </si>
  <si>
    <t>7214-B-XL-JP-UA#N1</t>
  </si>
  <si>
    <t>016741021-0000-02</t>
  </si>
  <si>
    <t>NUP2218-E-XL-TVP2#N1</t>
  </si>
  <si>
    <t>019115725-0000-02</t>
  </si>
  <si>
    <t>7216-B-XL-MP-UO#E</t>
  </si>
  <si>
    <t>016741110-0030-02</t>
  </si>
  <si>
    <t>NUP2224-E-XL-TVP2-C3#E</t>
  </si>
  <si>
    <t>016730968-0000-02</t>
  </si>
  <si>
    <t>H3034#N1</t>
  </si>
  <si>
    <t>019260717-0000-02</t>
  </si>
  <si>
    <t>QJ213-XL-MPA#N1</t>
  </si>
  <si>
    <t>019016514-0030-02</t>
  </si>
  <si>
    <t>22216-E1A-XL-M-C3#E</t>
  </si>
  <si>
    <t>038654660-0030-02</t>
  </si>
  <si>
    <t>22324-E1A-XL-K-M-C3#E</t>
  </si>
  <si>
    <t>019099126-0030-10</t>
  </si>
  <si>
    <t>61960-M-C3#N1</t>
  </si>
  <si>
    <t>016739426-0030-02</t>
    <phoneticPr fontId="10" type="noConversion"/>
  </si>
  <si>
    <t>016737482-0030-10</t>
  </si>
  <si>
    <t>NU1064-M1-C3#E</t>
  </si>
  <si>
    <t>038999510-0000-10</t>
  </si>
  <si>
    <t>29268-E1-MB</t>
  </si>
  <si>
    <t>016725751-0000-02</t>
  </si>
  <si>
    <t>7240-B-MP-UA#N1</t>
  </si>
  <si>
    <t>019017243-0030-02</t>
  </si>
  <si>
    <t>22220-E1A-XL-K-M-C3#N1</t>
  </si>
  <si>
    <t>019115970-0000-02</t>
  </si>
  <si>
    <t>7220-B-XL-JP#N1</t>
  </si>
  <si>
    <t>019115636-0000-02</t>
  </si>
  <si>
    <t>7216-B-XL-JP#E</t>
  </si>
  <si>
    <t>6208*B</t>
  </si>
  <si>
    <t>6405-A#E</t>
  </si>
  <si>
    <t>039000419-0000-02</t>
  </si>
  <si>
    <t>29424-E1-XL#E</t>
  </si>
  <si>
    <t>019116047-0000-02</t>
  </si>
  <si>
    <t>7221-B-XL-MP#E</t>
  </si>
  <si>
    <t>6213C3*B</t>
  </si>
  <si>
    <t>082942005-0030-10</t>
  </si>
  <si>
    <t>24168-BE-XL-C3#E</t>
  </si>
  <si>
    <t>016725239-0000-02</t>
  </si>
  <si>
    <t>7209-B-XL-TVP-UA#E</t>
  </si>
  <si>
    <t>6000ZZCMQG101*R</t>
  </si>
  <si>
    <t>058982868-0030-10</t>
  </si>
  <si>
    <t>23148-BE-XL-C3#N</t>
  </si>
  <si>
    <t>019118988-0000-02</t>
  </si>
  <si>
    <t>7414-B-XL-MP-UO#E</t>
  </si>
  <si>
    <t>019117809-0000-02</t>
  </si>
  <si>
    <t>7315-B-XL-JP-UA#E</t>
  </si>
  <si>
    <t>019007450-0000-02</t>
  </si>
  <si>
    <t>NJ214-E-XL-M1#N1</t>
  </si>
  <si>
    <t>019111592-0040-02</t>
  </si>
  <si>
    <t>6319-M-C4#N1</t>
  </si>
  <si>
    <t>019253621-0030-02</t>
  </si>
  <si>
    <t>NUP228-E-XL-M1-C3#N1</t>
  </si>
  <si>
    <t>016706889-0040-02</t>
  </si>
  <si>
    <t>23040-E1A-XL-K-M-C4#N1</t>
  </si>
  <si>
    <t>6209.2ZR.C3*B</t>
  </si>
  <si>
    <t>055187692-0000-10</t>
  </si>
  <si>
    <t>61803-2RSR-HLC#N10</t>
  </si>
  <si>
    <t>016701305-0030-02</t>
  </si>
  <si>
    <t>16028-C3#E</t>
  </si>
  <si>
    <t>53209</t>
  </si>
  <si>
    <t>016714695-0000-02</t>
  </si>
  <si>
    <t>51107#E</t>
  </si>
  <si>
    <t>016741480-0030-02</t>
  </si>
  <si>
    <t>NUP308-E-XL-TVP2-C3#N1</t>
  </si>
  <si>
    <t>N308E.TVP2.C3</t>
  </si>
  <si>
    <t>021940240-0000-02</t>
  </si>
  <si>
    <t>21310-E1-XL#N1</t>
  </si>
  <si>
    <t>019115318-0000-02</t>
  </si>
  <si>
    <t>7213-B-XL-MP#N1</t>
  </si>
  <si>
    <t>016718232-0000-02</t>
  </si>
  <si>
    <t>6017-2Z#N1</t>
  </si>
  <si>
    <t>20204T</t>
  </si>
  <si>
    <t>019117485-0000-02</t>
  </si>
  <si>
    <t>7311-B-XL-JP-UA#N1</t>
  </si>
  <si>
    <t>038261286-0000-02</t>
  </si>
  <si>
    <t>NJ410-XL-M1#E</t>
  </si>
  <si>
    <t>093329636-0030-10</t>
  </si>
  <si>
    <t>016718615-0000-02</t>
  </si>
  <si>
    <t>6028#N1</t>
  </si>
  <si>
    <t>019007043-0000-02</t>
  </si>
  <si>
    <t>52315#E</t>
  </si>
  <si>
    <t>016738624-0000-02</t>
  </si>
  <si>
    <t>NU2222-E-XL-TVP2#N1</t>
  </si>
  <si>
    <t>019002700-0030-02</t>
  </si>
  <si>
    <t>6026-2Z-C3#E</t>
  </si>
  <si>
    <t>016739230-0030-02</t>
  </si>
  <si>
    <t>NU2315-E-XL-TVP2-C3#N1</t>
  </si>
  <si>
    <t>019225261-0030-02</t>
  </si>
  <si>
    <t>NJ2310-E-XL-M1A-C3#N1</t>
  </si>
  <si>
    <t>057125988-0000-02</t>
  </si>
  <si>
    <t>24024-BE-XL#N1</t>
  </si>
  <si>
    <t>019217773-0030-02</t>
  </si>
  <si>
    <t>N222-E-XL-M1-C3#N1</t>
  </si>
  <si>
    <t>24128E1K30</t>
  </si>
  <si>
    <t>019115296-0000-02</t>
  </si>
  <si>
    <t>7213-B-XL-JP-UA#E</t>
  </si>
  <si>
    <t>019105410-0030-02</t>
  </si>
  <si>
    <t>6217-M-C3#N1</t>
  </si>
  <si>
    <t>019226918-0030-02</t>
  </si>
  <si>
    <t>NJ232-E-XL-M1-C3#N1</t>
  </si>
  <si>
    <t>016715187-0000-02</t>
  </si>
  <si>
    <t>51222#N1</t>
  </si>
  <si>
    <t>038999935-0000-02</t>
  </si>
  <si>
    <t>29340-E1-XL#E</t>
  </si>
  <si>
    <t>038999978-0000-10</t>
  </si>
  <si>
    <t>29348-E1-XL#K</t>
  </si>
  <si>
    <t>084954817-0000-10</t>
  </si>
  <si>
    <t>22260-BEA-XL-MB1</t>
  </si>
  <si>
    <t>039000630-0000-10</t>
  </si>
  <si>
    <t>29456-E1-XL#N1</t>
  </si>
  <si>
    <t>019000804-0000-02</t>
  </si>
  <si>
    <t>22319-E1-XL#N1</t>
  </si>
  <si>
    <t>084277475-0030-10</t>
  </si>
  <si>
    <t>23260-BEA-XL-K-MB1-C3#N1</t>
  </si>
  <si>
    <t>019246072-0030-02</t>
  </si>
  <si>
    <t>NU236-E-XL-M1A-C3#N1</t>
  </si>
  <si>
    <t>039000451-0000-02</t>
  </si>
  <si>
    <t>29428-E1-XL#E</t>
  </si>
  <si>
    <t>066149428-0030-10</t>
  </si>
  <si>
    <t>23244-BE-XL-K-C3#N</t>
  </si>
  <si>
    <t>038193647-0030-02</t>
  </si>
  <si>
    <t>NU238-E-M1A-C3#N1</t>
  </si>
  <si>
    <t>019262531-0000-02</t>
  </si>
  <si>
    <t>QJ328-N2-MPA#N1</t>
  </si>
  <si>
    <t>019031963-0000-02</t>
  </si>
  <si>
    <t>23136-E1A-XL-K-M#N1</t>
  </si>
  <si>
    <t>019014961-0000-02</t>
  </si>
  <si>
    <t>21320-E1-XL-TVPB#N1</t>
  </si>
  <si>
    <t>039000397-0000-02</t>
  </si>
  <si>
    <t>29422-E1-XL#E</t>
  </si>
  <si>
    <t>N216E.TVP2.C3</t>
  </si>
  <si>
    <t>NU232E.M1</t>
  </si>
  <si>
    <t>019013850-0030-02</t>
  </si>
  <si>
    <t>20228-MB-C3#N1</t>
  </si>
  <si>
    <t>019115288-0000-02</t>
  </si>
  <si>
    <t>7213-B-XL-JP#E</t>
  </si>
  <si>
    <t>QJ228N2MPA</t>
  </si>
  <si>
    <t>23132E1A.M</t>
  </si>
  <si>
    <t>23036E1A.M.C3</t>
  </si>
  <si>
    <t>016724445-0030-02</t>
  </si>
  <si>
    <t>6321-C3#N1</t>
  </si>
  <si>
    <t>019006381-0000-02</t>
  </si>
  <si>
    <t>22320-E1-XL-K#N1</t>
  </si>
  <si>
    <t>016736567-0030-02</t>
  </si>
  <si>
    <t>NJ316-E-XL-TVP2-C3#N1</t>
  </si>
  <si>
    <t>016713842-0000-02</t>
  </si>
  <si>
    <t>3313-B-TVH#E</t>
  </si>
  <si>
    <t>6024.2ZR</t>
  </si>
  <si>
    <t>019117957-0000-02</t>
  </si>
  <si>
    <t>7317-B-XL-MP#N1</t>
  </si>
  <si>
    <t>019007639-0030-02</t>
  </si>
  <si>
    <t>NJ2206-E-XL-M1-C3#N1</t>
  </si>
  <si>
    <t>016701739-0000-02</t>
  </si>
  <si>
    <t>20205-TVP#N1</t>
  </si>
  <si>
    <t>016726286-0000-02</t>
  </si>
  <si>
    <t>7314-B-XL-TVP#N1</t>
  </si>
  <si>
    <t>080729177-0000-10</t>
    <phoneticPr fontId="10" type="noConversion"/>
  </si>
  <si>
    <t>61822-2RSR-Y#N1</t>
  </si>
  <si>
    <t>016718160-0030-02</t>
  </si>
  <si>
    <t>6016-2RSR-C3#E</t>
  </si>
  <si>
    <t>038384558-0000-02</t>
  </si>
  <si>
    <t>NU410-XL-M1#N1</t>
  </si>
  <si>
    <t>016724186-0000-02</t>
  </si>
  <si>
    <t>6316-2Z#N1</t>
  </si>
  <si>
    <t>016718208-0030-02</t>
  </si>
  <si>
    <t>6017-C3#E</t>
  </si>
  <si>
    <t>019251823-0030-02</t>
  </si>
  <si>
    <t>NUP209-E-XL-M1-C3#N1</t>
  </si>
  <si>
    <t>016718267-0030-02</t>
  </si>
  <si>
    <t>6018-C3#E</t>
  </si>
  <si>
    <t>038907283-0030-02</t>
  </si>
  <si>
    <t>2311-K-TVH-C3#E</t>
  </si>
  <si>
    <t>019118759-0000-02</t>
  </si>
  <si>
    <t>7406-B-XL-MP#N1</t>
  </si>
  <si>
    <t>038904624-0030-02</t>
  </si>
  <si>
    <t>2213-K-2RS-TVH-C3#N1</t>
  </si>
  <si>
    <t>021943427-0000-02</t>
  </si>
  <si>
    <t>4306-BB-TVH#E</t>
  </si>
  <si>
    <t>6202DD*B</t>
  </si>
  <si>
    <t>016721535-0000-02</t>
  </si>
  <si>
    <t>6218-2Z#E</t>
  </si>
  <si>
    <t>063689561-0000-13</t>
  </si>
  <si>
    <t>3205-BD-XL-TVH#N1&gt;2</t>
  </si>
  <si>
    <t>22206E1.C3</t>
  </si>
  <si>
    <t>009671021-0000-02</t>
    <phoneticPr fontId="10" type="noConversion"/>
  </si>
  <si>
    <t>61907-2RSR-HLC#N1</t>
  </si>
  <si>
    <t>080822231-0000-02</t>
  </si>
  <si>
    <t>UCF212-J7#E</t>
  </si>
  <si>
    <t>6309.2ZR.C3*B</t>
  </si>
  <si>
    <t>NU319E.M1.C3</t>
  </si>
  <si>
    <t>019005040-0030-10</t>
  </si>
  <si>
    <t>NU332-E-M1-C3#E</t>
  </si>
  <si>
    <t>1205TV</t>
  </si>
  <si>
    <t>6314DD*B</t>
  </si>
  <si>
    <t>NJ228E.M1</t>
  </si>
  <si>
    <t>6005.2RSR.C3*B</t>
  </si>
  <si>
    <t>039000524-0000-10</t>
  </si>
  <si>
    <t>29436-E1-XL#N1</t>
  </si>
  <si>
    <t>019217323-0000-02</t>
  </si>
  <si>
    <t>N211-E-XL-M1#E</t>
  </si>
  <si>
    <t>6202ZZ*B</t>
  </si>
  <si>
    <t>7210B.JP</t>
  </si>
  <si>
    <t>016734130-0000-02</t>
  </si>
  <si>
    <t>N318-E-XL-M1#E</t>
  </si>
  <si>
    <t>016714490-0000-02</t>
  </si>
  <si>
    <t>4309-B-TVH#E</t>
  </si>
  <si>
    <t>6217DD*B</t>
  </si>
  <si>
    <t>16100-A-2Z#N*10</t>
  </si>
  <si>
    <t>016726294-0000-02</t>
  </si>
  <si>
    <t>7314-B-XL-TVP-UA#E</t>
  </si>
  <si>
    <t>NU407</t>
  </si>
  <si>
    <t>6215M.C3</t>
  </si>
  <si>
    <t>088354377-0000-10</t>
  </si>
  <si>
    <t>30311-XL</t>
  </si>
  <si>
    <t>065565720-0000-10</t>
  </si>
  <si>
    <t>23060-BE-XL-K#N</t>
  </si>
  <si>
    <t>NJ2219E.TVP2.C3</t>
  </si>
  <si>
    <t>016741498-0000-02</t>
  </si>
  <si>
    <t>NUP309E.M1</t>
  </si>
  <si>
    <t>016725280-0000-02</t>
  </si>
  <si>
    <t>7210-B-XL-TVP-UO#E</t>
  </si>
  <si>
    <t>301452091-0030-11</t>
  </si>
  <si>
    <t>063109662-0030-13</t>
  </si>
  <si>
    <t>3213-BD-XL-2HRS-TVH-C3#N1</t>
  </si>
  <si>
    <t>060451114-0030-02</t>
  </si>
  <si>
    <t>16003-A-C3#N1</t>
  </si>
  <si>
    <t>016715292-0000-02</t>
  </si>
  <si>
    <t>51307#E</t>
  </si>
  <si>
    <t>016736613-0000-02</t>
  </si>
  <si>
    <t>NJ319-E-XL-TVP2#E</t>
  </si>
  <si>
    <t>081147600-0000-02</t>
  </si>
  <si>
    <t>UCFL210-J7#E</t>
  </si>
  <si>
    <t>038263351-0030-02</t>
  </si>
  <si>
    <t>NU2212-E-XL-M1A-C3#E</t>
  </si>
  <si>
    <t>016718771-0000-02</t>
  </si>
  <si>
    <t>6048-M#N1</t>
  </si>
  <si>
    <t>NU219E.M1.C3</t>
  </si>
  <si>
    <t>6212M.C3</t>
  </si>
  <si>
    <t>019115997-0000-02</t>
  </si>
  <si>
    <t>7220-B-XL-MP#N1</t>
  </si>
  <si>
    <t>016734831-0000-02</t>
  </si>
  <si>
    <t>NJ220-E-XL-M1#E</t>
  </si>
  <si>
    <t>ZF15</t>
  </si>
  <si>
    <t>24134E1.C3</t>
  </si>
  <si>
    <t>23940S.MB.C3</t>
  </si>
  <si>
    <t>093999100-0030-10</t>
  </si>
  <si>
    <t>6410-C-C3#N1</t>
  </si>
  <si>
    <t>016724011-0040-02</t>
  </si>
  <si>
    <t>6314-C4#N1</t>
  </si>
  <si>
    <t>019007698-0000-02</t>
  </si>
  <si>
    <t>NJ2208-E-XL-M1#N1</t>
  </si>
  <si>
    <t>019253788-0030-02</t>
  </si>
  <si>
    <t>NUP2309-E-XL-M1-C3#N1</t>
  </si>
  <si>
    <t>22313E1A.M.C3</t>
  </si>
  <si>
    <t>016736265-0000-02</t>
  </si>
  <si>
    <t>NJ309-E-XL-TVP2#E</t>
  </si>
  <si>
    <t>6024.2ZR.C3</t>
  </si>
  <si>
    <t>22212E1.C3</t>
  </si>
  <si>
    <t>2215K.TV.C3</t>
  </si>
  <si>
    <t>019098944-0030-02</t>
  </si>
  <si>
    <t>61948-M-C3#E</t>
  </si>
  <si>
    <t>23076-E1A-MB1-C3#E</t>
  </si>
  <si>
    <t>6308DD*B</t>
  </si>
  <si>
    <t>082225877-0000-02</t>
  </si>
  <si>
    <t>UCT207-J7#E</t>
  </si>
  <si>
    <t>20218MB.C3</t>
  </si>
  <si>
    <t>7205B.JP</t>
  </si>
  <si>
    <t>NU310E.M1.C3</t>
  </si>
  <si>
    <t>019217218-0000-02</t>
  </si>
  <si>
    <t>N206-E-XL-TVP2#E</t>
  </si>
  <si>
    <t>3305BD.TVH</t>
  </si>
  <si>
    <t>019254784-0000-02</t>
  </si>
  <si>
    <t>NUP308-E-XL-M1#N1</t>
  </si>
  <si>
    <t>019000189-0000-02</t>
  </si>
  <si>
    <t>21305-E1-XL-TVPB#N1</t>
  </si>
  <si>
    <t>7305-B-JP-UA#E</t>
  </si>
  <si>
    <t>016736761-0000-02</t>
  </si>
  <si>
    <t>NJ407-XL#E</t>
  </si>
  <si>
    <t>019253958-0030-02</t>
  </si>
  <si>
    <t>NUP2312-E-XL-M1-C3#E</t>
  </si>
  <si>
    <t>016737148-0000-02</t>
  </si>
  <si>
    <t>NU1013-XL-M1#N1</t>
  </si>
  <si>
    <t>019118848-0000-02</t>
  </si>
  <si>
    <t>7409-B-XL-MP#E</t>
  </si>
  <si>
    <t>016733975-0000-02</t>
  </si>
  <si>
    <t>N309-E-XL-TVP2#E</t>
  </si>
  <si>
    <t>016733860-0030-02</t>
  </si>
  <si>
    <t>N218-E-XL-TVP2-C3#E</t>
  </si>
  <si>
    <t>016739264-0000-02</t>
  </si>
  <si>
    <t>NU2317-E-XL-M1#E</t>
  </si>
  <si>
    <t>019115644-0000-02</t>
  </si>
  <si>
    <t>7216-B-XL-JP-UA#E</t>
  </si>
  <si>
    <t>7412B.MP</t>
  </si>
  <si>
    <t>019004460-0000-02</t>
  </si>
  <si>
    <t>NJ2315-E-XL-TVP2#N1</t>
  </si>
  <si>
    <t>038428741-0030-02</t>
  </si>
  <si>
    <t>20213-K-TVP-C3#N1</t>
  </si>
  <si>
    <t>019008643-0000-02</t>
  </si>
  <si>
    <t>NU328-E-XL-TVP2#E</t>
  </si>
  <si>
    <t>063535971-0000-02</t>
  </si>
  <si>
    <t>24034-BE-XL#E</t>
  </si>
  <si>
    <t>066284694-0000-10</t>
  </si>
  <si>
    <t>23240-BE-XL#N</t>
  </si>
  <si>
    <t>016725077-0000-02</t>
  </si>
  <si>
    <t>7205-B-XL-TVP-P5-UO#E</t>
  </si>
  <si>
    <t>038452642-0030-10</t>
  </si>
  <si>
    <t>6348-M-C3#E</t>
  </si>
  <si>
    <t>038259532-0030-02</t>
  </si>
  <si>
    <t>NJ212-E-XL-M1A-C3#E</t>
  </si>
  <si>
    <t>098570129-0030-10</t>
  </si>
  <si>
    <t>F-845512.6210-C3#N</t>
  </si>
  <si>
    <t>085847410-0000-10</t>
  </si>
  <si>
    <t>32004-X-XL#E</t>
  </si>
  <si>
    <t>16032</t>
  </si>
  <si>
    <t>B7008C.T.P4S.UL</t>
  </si>
  <si>
    <t>6306ZZCMQG101*R</t>
  </si>
  <si>
    <t>6000-C-2Z-C3#K*10</t>
  </si>
  <si>
    <t>23122E1A.M.C3</t>
  </si>
  <si>
    <t>1206TV.C3</t>
  </si>
  <si>
    <t>019228619-0000-02</t>
  </si>
  <si>
    <t>NJ317-E-XL-M1#E</t>
  </si>
  <si>
    <t>NJ304E.TVP2.C3</t>
  </si>
  <si>
    <t>N205E.TVP2.C3</t>
  </si>
  <si>
    <t>NJ2207-E-M1-C3#E</t>
  </si>
  <si>
    <t>NNU4952SK.M.SP</t>
  </si>
  <si>
    <t>6004.2RSR*B</t>
  </si>
  <si>
    <t>1218TV</t>
  </si>
  <si>
    <t>QJ320N2MPA</t>
  </si>
  <si>
    <t>6308.C4*B</t>
  </si>
  <si>
    <t>016702743-0000-02</t>
  </si>
  <si>
    <t>2205-TVH#E</t>
  </si>
  <si>
    <t>019007493-0000-02</t>
  </si>
  <si>
    <t>NJ215-E-XL-M1#E</t>
  </si>
  <si>
    <t>NUP207E.TVP2.C3</t>
  </si>
  <si>
    <t>068777949-0030-10</t>
  </si>
  <si>
    <t>24148-BE-XL-C3#N1</t>
  </si>
  <si>
    <t>079380611-0030-10</t>
  </si>
  <si>
    <t>23252-BEA-XL-MB1-C3#N1</t>
  </si>
  <si>
    <t>019000413-0040-02</t>
  </si>
  <si>
    <t>22218-E1-XL-C4#N1</t>
  </si>
  <si>
    <t>23240E1.C3</t>
  </si>
  <si>
    <t>HSS7010C.T.P4S.UL</t>
  </si>
  <si>
    <t>6200-C-2HRS#E</t>
  </si>
  <si>
    <t>016738632-0000-11</t>
  </si>
  <si>
    <t>NU2224-E-XL-M1#E</t>
  </si>
  <si>
    <t>068653980-0040-02</t>
  </si>
  <si>
    <t>NU214-E-XL-MPAX-C4#E</t>
  </si>
  <si>
    <t>038260077-0030-02</t>
  </si>
  <si>
    <t>NJ2307-E-XL-M1A-C3#E/N1</t>
  </si>
  <si>
    <t>NU208-E-JP3#E</t>
  </si>
  <si>
    <t>019007906-0000-10</t>
  </si>
  <si>
    <t>NJ332-E-M1#E</t>
  </si>
  <si>
    <t>016740882-0000-02</t>
  </si>
  <si>
    <t>NUP219-E-XL-TVP2#E</t>
  </si>
  <si>
    <t>019118970-0000-02</t>
  </si>
  <si>
    <t>7414-B-XL-MP#N1</t>
  </si>
  <si>
    <t>061830623-0000-16</t>
  </si>
  <si>
    <t>625-2Z-HLN#K10</t>
  </si>
  <si>
    <t>072529300-0000-10</t>
  </si>
  <si>
    <t>3802-B-2RSR-TVH-HLC#N</t>
  </si>
  <si>
    <t>22216E1A.M.C3</t>
  </si>
  <si>
    <t>6010.2ZR.C3*B</t>
  </si>
  <si>
    <t>B71901E.T.P4S.UL</t>
  </si>
  <si>
    <t>7313B.JP.UA</t>
  </si>
  <si>
    <t>NUP2320E.TVP2</t>
  </si>
  <si>
    <t>16011-A-C3#E</t>
  </si>
  <si>
    <t>AW11</t>
  </si>
  <si>
    <t>3307-BD-TVH-L285-C3#E</t>
  </si>
  <si>
    <t>093999100-0040-10</t>
  </si>
  <si>
    <t>6410-C-C4#E</t>
  </si>
  <si>
    <t>NU315E.M1</t>
  </si>
  <si>
    <t>NU205E.M1.C3</t>
  </si>
  <si>
    <t>32214A.P5</t>
  </si>
  <si>
    <t>32036-X-XL#E</t>
  </si>
  <si>
    <t>098577093-4031-01</t>
  </si>
  <si>
    <t>6311-B-C3-FAG#E</t>
  </si>
  <si>
    <t>NU413M1.C3</t>
  </si>
  <si>
    <t>7408B.MP.UA</t>
  </si>
  <si>
    <t>32218A</t>
  </si>
  <si>
    <t>B7206C.T.P4S.UL</t>
  </si>
  <si>
    <t>019070861-0000-02</t>
  </si>
  <si>
    <t>53305</t>
  </si>
  <si>
    <t>AH24032</t>
  </si>
  <si>
    <t>3306BD.TVH.C3.L285</t>
  </si>
  <si>
    <t>NU1016M1.C3</t>
  </si>
  <si>
    <t>NU413M1</t>
  </si>
  <si>
    <t>22232E1K</t>
  </si>
  <si>
    <t>016738160-0000-02</t>
  </si>
  <si>
    <t>NU2207-E-XL-TVP2#N1</t>
  </si>
  <si>
    <t>NUP2322E.M1.C3</t>
  </si>
  <si>
    <t>016741552-0030-02</t>
  </si>
  <si>
    <t>NUP313-E-XL-TVP2-C3#N1</t>
  </si>
  <si>
    <t>086701495-0000-10</t>
  </si>
  <si>
    <t>N1011-D-K-TVP-SP-XL</t>
  </si>
  <si>
    <t>22322E1.C3</t>
  </si>
  <si>
    <t>062251945-0030-16</t>
  </si>
  <si>
    <t>626-2Z-C3-HLN#K10</t>
  </si>
  <si>
    <t>51314</t>
  </si>
  <si>
    <t>22326E1AK.M.C3</t>
  </si>
  <si>
    <t>30224A</t>
  </si>
  <si>
    <t>016718704-0000-02</t>
  </si>
  <si>
    <t>6034#E</t>
  </si>
  <si>
    <t>6012DD*B</t>
  </si>
  <si>
    <t>6216.2ZR</t>
  </si>
  <si>
    <t>082238928-0000-02</t>
  </si>
  <si>
    <t>UCT209-J7#E</t>
  </si>
  <si>
    <t>019224680-0030-11</t>
  </si>
  <si>
    <t>NJ226-E-XL-M1-C3#N1</t>
  </si>
  <si>
    <t>6014ZZ*B</t>
  </si>
  <si>
    <t>21309E1TVPB</t>
  </si>
  <si>
    <t>21310-E1-K-C3#E</t>
  </si>
  <si>
    <t>NU2320-E-M1-C4#E</t>
  </si>
  <si>
    <t>B71903E.T.P4S.UL</t>
  </si>
  <si>
    <t>6214*B</t>
  </si>
  <si>
    <t>B7001C.T.P4S.UL</t>
  </si>
  <si>
    <t>082200343-0000-02</t>
  </si>
  <si>
    <t>UCT206-J7#E</t>
  </si>
  <si>
    <t>UCFL205</t>
  </si>
  <si>
    <t>7204B.2RS.TVP</t>
  </si>
  <si>
    <t>087245957-0000-10</t>
  </si>
  <si>
    <t>NN3021-D-K-TVP-SP-XL#E</t>
  </si>
  <si>
    <t>NU202E.M1A</t>
  </si>
  <si>
    <t>NJ209E.TVP2.C3</t>
  </si>
  <si>
    <t>30311A</t>
  </si>
  <si>
    <t>6213*B</t>
  </si>
  <si>
    <t>6308HL1C3M*R</t>
  </si>
  <si>
    <t>021943516-0000-10</t>
  </si>
  <si>
    <t>4210-BB-TVH#N1</t>
  </si>
  <si>
    <t>AW10</t>
  </si>
  <si>
    <t>7210B.MP</t>
  </si>
  <si>
    <t>B7000E.T.P4S.UL</t>
  </si>
  <si>
    <t>21309E1K.TVPB.C3</t>
  </si>
  <si>
    <t>6211.2ZR.C3*B</t>
  </si>
  <si>
    <t>7205B.TVP.P5.UO</t>
  </si>
  <si>
    <t>B7026E.T.P4S.UM</t>
  </si>
  <si>
    <t>016720210-0000-17</t>
  </si>
  <si>
    <t>6207-2RSR#S</t>
  </si>
  <si>
    <t>NJ207E.M1.C3</t>
  </si>
  <si>
    <t>6313C3*B</t>
  </si>
  <si>
    <t>NU2226E.M1.C3</t>
  </si>
  <si>
    <t>24160E1.C3</t>
  </si>
  <si>
    <t>30310A</t>
  </si>
  <si>
    <t>B7016C.T.P4S.UL</t>
  </si>
  <si>
    <t>016721373-0000-02</t>
  </si>
  <si>
    <t>6216-2RSR#E</t>
  </si>
  <si>
    <t>7201B.TVP</t>
  </si>
  <si>
    <t>234712M.SP</t>
  </si>
  <si>
    <t>QJ211MPA</t>
  </si>
  <si>
    <t>7302B.TVP.UA</t>
  </si>
  <si>
    <t>239/500MB.C3</t>
  </si>
  <si>
    <t>038355981-0000-12</t>
  </si>
  <si>
    <t>32212-A-P5#N1</t>
  </si>
  <si>
    <t>6000ZZ*B</t>
  </si>
  <si>
    <t>NJ2210E.TVP2.C3</t>
  </si>
  <si>
    <t>7310B.JP</t>
  </si>
  <si>
    <t>1306TV</t>
  </si>
  <si>
    <t>3307BD.2HRS.TVH.C3</t>
  </si>
  <si>
    <t>32248A[N:2]</t>
  </si>
  <si>
    <t>30209J*B</t>
  </si>
  <si>
    <t>B7216C.T.P4S.UL</t>
  </si>
  <si>
    <t>3304BD.TVH.L285</t>
  </si>
  <si>
    <t>NN3034ASK.M.SP</t>
  </si>
  <si>
    <t>32020-X-XL#E</t>
  </si>
  <si>
    <t>16004-A#N*100</t>
  </si>
  <si>
    <t>B7014E.T.P4S.UL</t>
  </si>
  <si>
    <t>6305DD*B</t>
  </si>
  <si>
    <t>B7202E.T.P4S.UL</t>
  </si>
  <si>
    <t>32008XJ*B</t>
  </si>
  <si>
    <t>23044E1.C3</t>
  </si>
  <si>
    <t>30308A</t>
  </si>
  <si>
    <t>234436M.SP</t>
  </si>
  <si>
    <t>6207.2RSR*B</t>
  </si>
  <si>
    <t>32218J*B</t>
  </si>
  <si>
    <t>062387057-0030-10</t>
  </si>
  <si>
    <t>629-C-2HRS-C3#K</t>
  </si>
  <si>
    <t>6300DD*R</t>
  </si>
  <si>
    <t>N209E.TVP2.C3</t>
  </si>
  <si>
    <t>24044E1K30</t>
  </si>
  <si>
    <t>6212DD*B</t>
  </si>
  <si>
    <t>32304A</t>
  </si>
  <si>
    <t>NJ2211E.M1[P:1]</t>
  </si>
  <si>
    <t>23252-E1A-K-MB1#E</t>
  </si>
  <si>
    <t>016713168-0000-12</t>
  </si>
  <si>
    <t>32322-A#E&gt;2</t>
  </si>
  <si>
    <t>1315M.C3</t>
  </si>
  <si>
    <t>21312E1K</t>
  </si>
  <si>
    <t>32006XJ*B</t>
  </si>
  <si>
    <t>21320E1K.TVPB</t>
  </si>
  <si>
    <t>NU2207E.M1A.C3</t>
  </si>
  <si>
    <t>16007-A#E</t>
  </si>
  <si>
    <t>24192B.MB</t>
  </si>
  <si>
    <t>NU224E.M1.C3</t>
  </si>
  <si>
    <t>22218E1.C4</t>
  </si>
  <si>
    <t>HCS7004C.T.P4S.UL</t>
  </si>
  <si>
    <t>093382227-0000-10</t>
  </si>
  <si>
    <t>30324-XL</t>
  </si>
  <si>
    <t>30213A</t>
  </si>
  <si>
    <t>6311DD*B</t>
  </si>
  <si>
    <t>800737*B</t>
  </si>
  <si>
    <t>AN07</t>
  </si>
  <si>
    <t>61884M</t>
  </si>
  <si>
    <t>21313E1K.TVPB</t>
  </si>
  <si>
    <t>SL182936-B-XL.E55ES</t>
  </si>
  <si>
    <t>HSS7006C.T.P4S.UL</t>
  </si>
  <si>
    <t>6216*B</t>
  </si>
  <si>
    <t>234714M.SP</t>
  </si>
  <si>
    <t>30206J*B</t>
  </si>
  <si>
    <t>32016-X-XL#E</t>
  </si>
  <si>
    <t>22230E1A.M</t>
  </si>
  <si>
    <t>61802-HLC#K10</t>
  </si>
  <si>
    <t>NNU4922SK.M.SP</t>
  </si>
  <si>
    <t>629-C-2HRS#K*10</t>
  </si>
  <si>
    <t>B71914E.T.P4S.UL</t>
  </si>
  <si>
    <t>6318ZR</t>
  </si>
  <si>
    <t>24040E1.C4</t>
  </si>
  <si>
    <t>NU1008M1.C3</t>
  </si>
  <si>
    <t>6000.C3</t>
  </si>
  <si>
    <t>NU207E.M1</t>
  </si>
  <si>
    <t>61884M.C3</t>
  </si>
  <si>
    <t>6052M</t>
  </si>
  <si>
    <t>H305#E</t>
  </si>
  <si>
    <t>30204J*B</t>
  </si>
  <si>
    <t>6218ZR</t>
  </si>
  <si>
    <t>087221900-0000-10</t>
  </si>
  <si>
    <t>24176-BE-XL#E</t>
  </si>
  <si>
    <t>32206J*B</t>
  </si>
  <si>
    <t>QJ318N2MPA.C3</t>
  </si>
  <si>
    <t>TC90*115*13</t>
  </si>
  <si>
    <t>61804-2Z-HLC#E</t>
  </si>
  <si>
    <t>6005.C3*B</t>
  </si>
  <si>
    <t>51412MP</t>
  </si>
  <si>
    <t>3212BD.2ZR.TVH</t>
  </si>
  <si>
    <t>6311ZZ*B(6311-B-2Z-L278-HLJ*B)</t>
  </si>
  <si>
    <t>스냅링[R-35]</t>
  </si>
  <si>
    <t>QJ224N2MPA.C3</t>
  </si>
  <si>
    <t>24024E1.C4</t>
  </si>
  <si>
    <t>6314ZR.C3</t>
  </si>
  <si>
    <t>019115423-0000-02</t>
  </si>
  <si>
    <t>7214-B-XL-MP-UA#N1</t>
  </si>
  <si>
    <t>3302-BD-TVH-C3#E</t>
  </si>
  <si>
    <t>NU409M1.C3</t>
  </si>
  <si>
    <t>6012.2RSR.C3*B</t>
  </si>
  <si>
    <t>23084-E1A-K-MB1#E</t>
  </si>
  <si>
    <t>038265028-0030-02</t>
  </si>
  <si>
    <t>N232-E-XL-M1-C3#N1</t>
  </si>
  <si>
    <t>21317E1K.TVPB</t>
  </si>
  <si>
    <t>NN3044ASK.M.SP</t>
  </si>
  <si>
    <t>6200-C-2HRS-C3#E</t>
  </si>
  <si>
    <t>NNU4952S.M.SP</t>
  </si>
  <si>
    <t>234709M.SP</t>
  </si>
  <si>
    <t>HSS7020E.T.P4S.UL</t>
  </si>
  <si>
    <t>NN3034AS.M.SP</t>
  </si>
  <si>
    <t>NN3038ASK.M.SP</t>
  </si>
  <si>
    <t>HS7011E.T.P4S.UL</t>
  </si>
  <si>
    <t>081215037-0000-02</t>
  </si>
  <si>
    <t>UCFL206-20-J7#N1</t>
  </si>
  <si>
    <t>NU2203E.TVP2</t>
  </si>
  <si>
    <t>6302DD*B</t>
  </si>
  <si>
    <t>016740319-0000-11</t>
  </si>
  <si>
    <t>NU320-E-XL-M1#N1</t>
  </si>
  <si>
    <t>6309MA.P5R25.38</t>
  </si>
  <si>
    <t>6080M.C3</t>
  </si>
  <si>
    <t>S6200-2RSR-HLC#E</t>
  </si>
  <si>
    <t>B71917C.T.P4S.UL</t>
  </si>
  <si>
    <t>6001-C-2Z-C3#N*10[N:100]</t>
  </si>
  <si>
    <t>NU305E.TVP2</t>
  </si>
  <si>
    <t>092975844-0000-10</t>
  </si>
  <si>
    <t>NN3011-D-TVP-SP-XL</t>
  </si>
  <si>
    <t>NNU4932S.M.SP</t>
  </si>
  <si>
    <t>B71911C.2RSD.T.P4S.UL</t>
  </si>
  <si>
    <t>019218800-0000-11</t>
  </si>
  <si>
    <t>N320-E-XL-M1#N1</t>
  </si>
  <si>
    <t>6307ZZCMQG101*R</t>
  </si>
  <si>
    <t>NU2338-EX-TB-M1-C3#E</t>
  </si>
  <si>
    <t>21317E1TVPB.C3</t>
  </si>
  <si>
    <t>22260K.MB.C3</t>
  </si>
  <si>
    <t>016725115-0000-02</t>
  </si>
  <si>
    <t>7206-B-TVP-P5-UO#E</t>
  </si>
  <si>
    <t>7205B.2RS.TVP</t>
  </si>
  <si>
    <t>6307ZR.C3*B</t>
  </si>
  <si>
    <t>6304.2ZR.C3*B</t>
  </si>
  <si>
    <t>6007.2ZR*B</t>
  </si>
  <si>
    <t>7212-B-JP-UO#E</t>
  </si>
  <si>
    <t>AN14</t>
  </si>
  <si>
    <t>6003.2RSR*B</t>
  </si>
  <si>
    <t>29480-E1-MB#E</t>
  </si>
  <si>
    <t>32311A</t>
  </si>
  <si>
    <t>3309BD.TVH.L285</t>
  </si>
  <si>
    <t>6306NR*B</t>
  </si>
  <si>
    <t>6207TB.P63*B</t>
  </si>
  <si>
    <t>B71914E.2RSD.T.P4S.UL</t>
  </si>
  <si>
    <t>6212.C3*B</t>
  </si>
  <si>
    <t>6001ZZCMQG101*R</t>
  </si>
  <si>
    <t>6004*B</t>
  </si>
  <si>
    <t>24056-E1-C3#N1</t>
    <phoneticPr fontId="10" type="noConversion"/>
  </si>
  <si>
    <t>3209-BD-TVH-L285-C3#E</t>
  </si>
  <si>
    <t>019242433-0030-11</t>
  </si>
  <si>
    <t>NU2224-E-XL-M1A-C3#E</t>
  </si>
  <si>
    <t>F-801128.TR1#E</t>
  </si>
  <si>
    <t>AW14</t>
  </si>
  <si>
    <t>21318E1TVPB.C3</t>
  </si>
  <si>
    <t>60372706C</t>
  </si>
  <si>
    <t>20219MB</t>
  </si>
  <si>
    <t>22205E1K.C3</t>
  </si>
  <si>
    <t>21318-E1-K#E</t>
  </si>
  <si>
    <t>6006.C3*B</t>
  </si>
  <si>
    <t>7324B.MP</t>
  </si>
  <si>
    <t>6209*R</t>
  </si>
  <si>
    <t>32317-B#E</t>
  </si>
  <si>
    <t>32010XJ*B</t>
  </si>
  <si>
    <t>6310.C3*B</t>
  </si>
  <si>
    <t>6305ZZ</t>
  </si>
  <si>
    <t>6307ZZC3G81*R</t>
  </si>
  <si>
    <t>6305ZZC3G81*B</t>
  </si>
  <si>
    <t>22206E1K.C3</t>
  </si>
  <si>
    <t>6211*B</t>
  </si>
  <si>
    <t>6210.2ZR.C3*B</t>
  </si>
  <si>
    <t>6305.C3*B</t>
  </si>
  <si>
    <t>6303ZZ*B</t>
  </si>
  <si>
    <t>6309.2RSR*B</t>
  </si>
  <si>
    <t>081146892-0000-02</t>
  </si>
  <si>
    <t>UCFL212-J7#E</t>
  </si>
  <si>
    <t>DU1208</t>
  </si>
  <si>
    <t>6000-C-2HRS-C3#K*10</t>
  </si>
  <si>
    <t>6311*B</t>
  </si>
  <si>
    <t>6202ZZCMQG101*R</t>
  </si>
  <si>
    <t>016702271-0000-02</t>
  </si>
  <si>
    <t>21308-E1-XL-TVPB#N1</t>
  </si>
  <si>
    <t>30319A</t>
  </si>
  <si>
    <t>6313*B</t>
  </si>
  <si>
    <t>081217188-0000-02</t>
  </si>
  <si>
    <t>UCFL214-J7#E</t>
  </si>
  <si>
    <t>6206RSR.C3*B</t>
  </si>
  <si>
    <t>7201B.2RS.TVP[P:1/N:7]</t>
  </si>
  <si>
    <t>6206ZR.C3*B</t>
  </si>
  <si>
    <t>081218826-0000-02</t>
  </si>
  <si>
    <t>UCP217-J7#E</t>
  </si>
  <si>
    <t>222S.615#E</t>
  </si>
  <si>
    <t>6307.C3*B</t>
  </si>
  <si>
    <t>6306*B</t>
  </si>
  <si>
    <t>6208ZZC3G81*B</t>
  </si>
  <si>
    <t>60427329C</t>
  </si>
  <si>
    <t>32056X</t>
  </si>
  <si>
    <t>61821-2RZ-Y#E</t>
  </si>
  <si>
    <t>6209.2ZR.L38*B</t>
  </si>
  <si>
    <t>6211.2ZR*B</t>
  </si>
  <si>
    <t>6308.2RSR.C3*R</t>
  </si>
  <si>
    <t>6000-B-2Z-L278-FAG*B</t>
  </si>
  <si>
    <t>B7005C.T.P4S.UL</t>
  </si>
  <si>
    <t>6013ZZ*B</t>
  </si>
  <si>
    <t>HS7012C.T.P4S.UL</t>
  </si>
  <si>
    <t>14585/25*B</t>
  </si>
  <si>
    <t>B7005E.T.P4S.UL</t>
  </si>
  <si>
    <t>B7203C.T.P4S.UL</t>
  </si>
  <si>
    <t>서원</t>
    <phoneticPr fontId="5" type="noConversion"/>
  </si>
  <si>
    <t>6206DD</t>
  </si>
  <si>
    <t>HXB</t>
  </si>
  <si>
    <t>6202DD</t>
  </si>
  <si>
    <t>6302UUCMMG101*Y</t>
  </si>
  <si>
    <t>6203DD</t>
  </si>
  <si>
    <t>TA2616</t>
  </si>
  <si>
    <t>6302RSR*B</t>
  </si>
  <si>
    <t>6202ZZ</t>
  </si>
  <si>
    <t>강구11/32</t>
  </si>
  <si>
    <t>6302ZZC3G14*B</t>
  </si>
  <si>
    <t>6205DD</t>
  </si>
  <si>
    <t>ZRO2(2.778)</t>
  </si>
  <si>
    <t>16100-A-C3#N*10</t>
  </si>
  <si>
    <t>6003.2RSR.L38*B</t>
  </si>
  <si>
    <t>6309ZZ</t>
  </si>
  <si>
    <t>NBK</t>
  </si>
  <si>
    <t>6004ZZ/VA208</t>
  </si>
  <si>
    <t>HLB17</t>
  </si>
  <si>
    <t>DX1020</t>
  </si>
  <si>
    <t>R140</t>
  </si>
  <si>
    <t>604ZZ</t>
  </si>
  <si>
    <t>609ZZ</t>
  </si>
  <si>
    <t>그리스닛쁠[PT1/4]</t>
  </si>
  <si>
    <t>6303RSR.C3*K</t>
  </si>
  <si>
    <t>O-RINGNBRP-48</t>
  </si>
  <si>
    <t>SEB-20</t>
  </si>
  <si>
    <t>S6303-HLC#E</t>
  </si>
  <si>
    <t>6305C3*B</t>
  </si>
  <si>
    <t>F696ZZ</t>
  </si>
  <si>
    <t>R165</t>
  </si>
  <si>
    <t>6215ZZ</t>
  </si>
  <si>
    <t>6310ZZ</t>
  </si>
  <si>
    <t>633ZZ</t>
  </si>
  <si>
    <t>CF20</t>
  </si>
  <si>
    <t>629ZZ</t>
  </si>
  <si>
    <t>694ZZ</t>
  </si>
  <si>
    <t>강구15.875</t>
  </si>
  <si>
    <t>MR126ZZ</t>
  </si>
  <si>
    <t>6302.2ZR.L38*B</t>
  </si>
  <si>
    <t>6201ZZ.C3</t>
  </si>
  <si>
    <t>6805ZZ</t>
  </si>
  <si>
    <t>6202.2RSR.L38*B</t>
  </si>
  <si>
    <t>6304RSR.C3*B</t>
  </si>
  <si>
    <t>MR74ZZ</t>
  </si>
  <si>
    <t>NK35/20R</t>
  </si>
  <si>
    <t>7004B.TVP</t>
  </si>
  <si>
    <t>60663238NSK</t>
  </si>
  <si>
    <t>HF1012B*NSK</t>
  </si>
  <si>
    <t>HB25*33*16</t>
  </si>
  <si>
    <t>LRB-2055Z</t>
  </si>
  <si>
    <t>MR104ZZ</t>
  </si>
  <si>
    <t>60642178-L38</t>
  </si>
  <si>
    <t>6002.2RSR.C3.L38*B</t>
  </si>
  <si>
    <t>6303DD</t>
  </si>
  <si>
    <t>SL045028-PP-2NR</t>
  </si>
  <si>
    <t>T206</t>
  </si>
  <si>
    <t>ZF68</t>
  </si>
  <si>
    <t>강구3/32</t>
  </si>
  <si>
    <t>KEY5*5*20(2R)</t>
  </si>
  <si>
    <t>KEY20*12*200L(2R)</t>
  </si>
  <si>
    <t>60399010C</t>
  </si>
  <si>
    <t>20216K.T.C3</t>
  </si>
  <si>
    <t>SL045010-PP-2NR.E55EB</t>
  </si>
  <si>
    <t>SS15</t>
  </si>
  <si>
    <t>SF15*45L</t>
  </si>
  <si>
    <t>6005.2ZR.C3.L38*B</t>
  </si>
  <si>
    <t>6304.2RSR.C3.L38*B</t>
  </si>
  <si>
    <t>ZF52</t>
  </si>
  <si>
    <t>60646540C</t>
  </si>
  <si>
    <t>UCFC207</t>
  </si>
  <si>
    <t>6802ZZ</t>
  </si>
  <si>
    <t>22205E1K</t>
  </si>
  <si>
    <t>634ZZ</t>
  </si>
  <si>
    <t>QJ209TVP</t>
  </si>
  <si>
    <t>60379263C</t>
  </si>
  <si>
    <t>NU2319E.TVP2</t>
  </si>
  <si>
    <t>50000343D</t>
  </si>
  <si>
    <t>GE60-ES-2RS</t>
  </si>
  <si>
    <t>50000342D</t>
  </si>
  <si>
    <t>GE50-ES-2RS</t>
  </si>
  <si>
    <t>6012ZZ.C3</t>
  </si>
  <si>
    <t>676ZZ(MR106ZZ)</t>
  </si>
  <si>
    <t>AW35</t>
  </si>
  <si>
    <t>HK1712</t>
  </si>
  <si>
    <t>685ZZ</t>
  </si>
  <si>
    <t>6301ZZ</t>
  </si>
  <si>
    <t>S6903ZZ</t>
  </si>
  <si>
    <t>MR126ZZS</t>
  </si>
  <si>
    <t>강구1.0MM</t>
  </si>
  <si>
    <t>6303ZZ</t>
  </si>
  <si>
    <t>3204-B-2Z-TVH#E</t>
  </si>
  <si>
    <t>16100-A#N</t>
  </si>
  <si>
    <t>60643772C</t>
  </si>
  <si>
    <t>23026E1AK.M</t>
  </si>
  <si>
    <t>60379261C</t>
  </si>
  <si>
    <t>NU2318E.TVP2</t>
  </si>
  <si>
    <t>T208</t>
  </si>
  <si>
    <t>CLSPP1250L</t>
  </si>
  <si>
    <t>ZF64</t>
  </si>
  <si>
    <t>GS35*52*10</t>
  </si>
  <si>
    <t>SSBR25UU-S</t>
  </si>
  <si>
    <t>KEY20*12*120L(2R)</t>
  </si>
  <si>
    <t>SF20*82L(TAP)</t>
  </si>
  <si>
    <t>624ZZ</t>
  </si>
  <si>
    <t>6901ZZ</t>
  </si>
  <si>
    <t>6809</t>
  </si>
  <si>
    <t>22210</t>
  </si>
  <si>
    <t>SL014930AC3*INA</t>
  </si>
  <si>
    <t>21307E1K.TVPB</t>
  </si>
  <si>
    <t>3205-B-TVH-L946-C3#E</t>
  </si>
  <si>
    <t>60640996C</t>
  </si>
  <si>
    <t>22214E1K.C3</t>
  </si>
  <si>
    <t>T213</t>
  </si>
  <si>
    <t>6903DD</t>
  </si>
  <si>
    <t>CF4B</t>
  </si>
  <si>
    <t>R4ZZ</t>
  </si>
  <si>
    <t>강구3/4</t>
  </si>
  <si>
    <t>오일레스30*38*20</t>
  </si>
  <si>
    <t>683ZZ</t>
  </si>
  <si>
    <t>6017ZR</t>
  </si>
  <si>
    <t>60643765C</t>
  </si>
  <si>
    <t>23024E1AK.M.C3</t>
  </si>
  <si>
    <t>NR80</t>
  </si>
  <si>
    <t>24138CAME4</t>
  </si>
  <si>
    <t>6008ZZ</t>
  </si>
  <si>
    <t>SS14</t>
  </si>
  <si>
    <t>MR105ZZ</t>
  </si>
  <si>
    <t>60642483-L38</t>
  </si>
  <si>
    <t>6011.2ZR.C3.L38*B</t>
  </si>
  <si>
    <t>60502408C</t>
  </si>
  <si>
    <t>60379353C</t>
  </si>
  <si>
    <t>KT115*123*27</t>
  </si>
  <si>
    <t>SSJM30OPNWW</t>
  </si>
  <si>
    <t>THOMSON</t>
  </si>
  <si>
    <t>F218</t>
  </si>
  <si>
    <t>SDM12</t>
  </si>
  <si>
    <t>EASE</t>
  </si>
  <si>
    <t>SL04-5014</t>
  </si>
  <si>
    <t>HB50*65*50</t>
  </si>
  <si>
    <t>DUF4012</t>
  </si>
  <si>
    <t>DU1210</t>
  </si>
  <si>
    <t>SF20*82L</t>
  </si>
  <si>
    <t>SR126ZZ</t>
  </si>
  <si>
    <t>S606ZZ</t>
  </si>
  <si>
    <t>MF128ZZ</t>
  </si>
  <si>
    <t>684ZZ</t>
  </si>
  <si>
    <t>6201DD</t>
  </si>
  <si>
    <t>B7040-E-T-P4S-UM#E</t>
  </si>
  <si>
    <t>3213-B-TNH-C3#E</t>
  </si>
  <si>
    <t>GE220-UK-2RS-B#EN</t>
  </si>
  <si>
    <t>NA4834</t>
  </si>
  <si>
    <t>SL014940-A</t>
  </si>
  <si>
    <t>HC7013EDLR.T.P4S.UL</t>
  </si>
  <si>
    <t>32212J*R</t>
  </si>
  <si>
    <t>30311J*R</t>
  </si>
  <si>
    <t>HCB71920E.2RSD.T.P4S.DUL</t>
  </si>
  <si>
    <t>234726-M-SP#E</t>
  </si>
  <si>
    <t>HCS7016C.T.P4S.UL</t>
  </si>
  <si>
    <t>B71948C.T.P4S.UL</t>
  </si>
  <si>
    <t>30224A.P5</t>
  </si>
  <si>
    <t>NJ1018M1</t>
  </si>
  <si>
    <t>NN3052ASK.M.SP</t>
  </si>
  <si>
    <t>60644167C</t>
  </si>
  <si>
    <t>60399033C</t>
  </si>
  <si>
    <t>20222K.MB.C3</t>
  </si>
  <si>
    <t>60379351C</t>
  </si>
  <si>
    <t>NU317E.TVP2.C3</t>
  </si>
  <si>
    <t>6011.2RSR.C3.L38*B</t>
  </si>
  <si>
    <t>SL04-5012NR</t>
  </si>
  <si>
    <t>제작</t>
  </si>
  <si>
    <t>SBR25UU</t>
  </si>
  <si>
    <t>LM13UU</t>
  </si>
  <si>
    <t>5209</t>
  </si>
  <si>
    <t>F684ZZ</t>
  </si>
  <si>
    <t>IR25*30*26</t>
  </si>
  <si>
    <t>SN510</t>
  </si>
  <si>
    <t>4R25-25S2-DFSHR1</t>
  </si>
  <si>
    <t>HIWIN</t>
  </si>
  <si>
    <t>T205</t>
  </si>
  <si>
    <t>DU2525</t>
  </si>
  <si>
    <t>FL212</t>
  </si>
  <si>
    <t>SL045020-PP-2NR</t>
  </si>
  <si>
    <t>21309E1K.TVPB</t>
  </si>
  <si>
    <t>UCP207*B</t>
  </si>
  <si>
    <t>30215A.P5</t>
  </si>
  <si>
    <t>60643841C</t>
  </si>
  <si>
    <t>23032E1AK.M.C3</t>
  </si>
  <si>
    <t>60642007C</t>
  </si>
  <si>
    <t>22318E1.C3[P:2]</t>
  </si>
  <si>
    <t>60399154C</t>
  </si>
  <si>
    <t>20313MB.C3</t>
  </si>
  <si>
    <t>60399032C</t>
  </si>
  <si>
    <t>20221MB</t>
  </si>
  <si>
    <t>오링</t>
  </si>
  <si>
    <t>SR230*13</t>
  </si>
  <si>
    <t>30322D</t>
  </si>
  <si>
    <t>오일레스20*28*20</t>
  </si>
  <si>
    <t>오일레스15*21*30</t>
  </si>
  <si>
    <t>NR32</t>
  </si>
  <si>
    <t>SBR25-2UU+1230L</t>
  </si>
  <si>
    <t>F318</t>
  </si>
  <si>
    <t>ZF72</t>
  </si>
  <si>
    <t>UK318</t>
  </si>
  <si>
    <t>UCP311</t>
  </si>
  <si>
    <t>638ZZ</t>
  </si>
  <si>
    <t>LM8UU</t>
  </si>
  <si>
    <t>GTR4020B</t>
  </si>
  <si>
    <t>MR</t>
  </si>
  <si>
    <t>EGH15CA</t>
  </si>
  <si>
    <t>4R25-25-4000-4000-0.05</t>
  </si>
  <si>
    <t>MR9WN-2UU+320L</t>
  </si>
  <si>
    <t>KEY18*11*300</t>
  </si>
  <si>
    <t>AW00</t>
  </si>
  <si>
    <t>오링줄4MM</t>
  </si>
  <si>
    <t>S676ZZ</t>
  </si>
  <si>
    <t>S6008ZZ</t>
  </si>
  <si>
    <t>6211DD</t>
  </si>
  <si>
    <t>22215RHW33</t>
  </si>
  <si>
    <t>HCS71914-E-T-P4S-K5-UL#E</t>
  </si>
  <si>
    <t>KWVE35-WL-G4-V1</t>
  </si>
  <si>
    <t>HSS7016C.T.P4S.K5.UL</t>
  </si>
  <si>
    <t>NA4848</t>
  </si>
  <si>
    <t>23136E1TVPB.C3</t>
  </si>
  <si>
    <t>6207ZR*B</t>
  </si>
  <si>
    <t>30307DJ*B</t>
  </si>
  <si>
    <t>B71956E.T.P4S.UM</t>
  </si>
  <si>
    <t>HC71910C.T.P4S.UL</t>
  </si>
  <si>
    <t>N1930K.M1.SP</t>
  </si>
  <si>
    <t>B7032E.T.P4S.UL</t>
  </si>
  <si>
    <t>B7024E.T.P4S.DUL</t>
  </si>
  <si>
    <t>NN3056ASK.M.SP</t>
  </si>
  <si>
    <t>NNU4964SK.M.SP</t>
  </si>
  <si>
    <t>NJ1076M1</t>
  </si>
  <si>
    <t>53314</t>
  </si>
  <si>
    <t>23192K.MB.C3</t>
  </si>
  <si>
    <t>NUP2230E.M1.C3</t>
  </si>
  <si>
    <t>NJ328E.TVP2</t>
  </si>
  <si>
    <t>60644729C</t>
  </si>
  <si>
    <t>60644035C</t>
  </si>
  <si>
    <t>60643925C</t>
  </si>
  <si>
    <t>60442643C</t>
  </si>
  <si>
    <t>NU2318E.M1</t>
  </si>
  <si>
    <t>60440268C</t>
  </si>
  <si>
    <t>NJ328E.M1.C3</t>
  </si>
  <si>
    <t>60439398C</t>
  </si>
  <si>
    <t>60423704C</t>
  </si>
  <si>
    <t>NU338E.M1.C3</t>
  </si>
  <si>
    <t>60399059C</t>
  </si>
  <si>
    <t>60379282C</t>
  </si>
  <si>
    <t>60378590C</t>
  </si>
  <si>
    <t>60378582C</t>
  </si>
  <si>
    <t>60372732C</t>
  </si>
  <si>
    <t>20319MB</t>
  </si>
  <si>
    <t>60372730C</t>
  </si>
  <si>
    <t>20316MB</t>
  </si>
  <si>
    <t>60372727C</t>
  </si>
  <si>
    <t>20313MB</t>
  </si>
  <si>
    <t>60369029C</t>
  </si>
  <si>
    <t>20212K.T.C3</t>
  </si>
  <si>
    <t>H220</t>
  </si>
  <si>
    <t>AW25</t>
  </si>
  <si>
    <t>AN25</t>
  </si>
  <si>
    <t>AN29</t>
  </si>
  <si>
    <t>AW32</t>
  </si>
  <si>
    <t>AN32</t>
  </si>
  <si>
    <t>ANL52(L)</t>
  </si>
  <si>
    <t>GE120ES-2RS</t>
  </si>
  <si>
    <t>F216</t>
  </si>
  <si>
    <t>SFB20*30*40</t>
  </si>
  <si>
    <t>HB50*60*50-분할</t>
  </si>
  <si>
    <t>AW40</t>
  </si>
  <si>
    <t>23040CAME4</t>
  </si>
  <si>
    <t>S45C16-2000</t>
  </si>
  <si>
    <t>3210STK-S-1-1823/1965</t>
  </si>
  <si>
    <t>SBC</t>
  </si>
  <si>
    <t>HPJ-76</t>
  </si>
  <si>
    <t>OSBORN</t>
  </si>
  <si>
    <t>WS30*1500</t>
  </si>
  <si>
    <t>LINEAR</t>
  </si>
  <si>
    <t>693ZZ</t>
  </si>
  <si>
    <t>674ZZ</t>
  </si>
  <si>
    <t>SN512(자유형)</t>
  </si>
  <si>
    <t>SN509</t>
  </si>
  <si>
    <t>DU2825</t>
  </si>
  <si>
    <t>UC201</t>
  </si>
  <si>
    <t>FCB25</t>
  </si>
  <si>
    <t>UC211</t>
  </si>
  <si>
    <t>NN3022TBKRCCOP5</t>
  </si>
  <si>
    <t>22244CAMKE4C3</t>
  </si>
  <si>
    <t>6304</t>
  </si>
  <si>
    <t>PULLER-2ARM-SET#S1</t>
  </si>
  <si>
    <t>6003RSR*B</t>
  </si>
  <si>
    <t>F-805981.RDL-G1*Y</t>
  </si>
  <si>
    <t>24126E1K30.C3</t>
  </si>
  <si>
    <t>TEMP.CHECK.PLUS</t>
  </si>
  <si>
    <t>NJ413-M1-C4#E</t>
  </si>
  <si>
    <t>HCB7012-C-T-P4S-UL#E</t>
  </si>
  <si>
    <t>HYD.NUT100</t>
  </si>
  <si>
    <t>HEATER600</t>
  </si>
  <si>
    <t>PULLER.TRISECTION160</t>
  </si>
  <si>
    <t>PULLER.HYD120</t>
  </si>
  <si>
    <t>RNA4905*INA</t>
  </si>
  <si>
    <t>22328E1K.T41A</t>
  </si>
  <si>
    <t>22234E1K.C4</t>
  </si>
  <si>
    <t>B7220C.T.P4S.K5.UL</t>
  </si>
  <si>
    <t>22234E1A.M</t>
  </si>
  <si>
    <t>22324-E1A-K-MA-T41A#E</t>
  </si>
  <si>
    <t>22316E1A.MA.T41A</t>
  </si>
  <si>
    <t>ARCA.GREASE.TEMP200.1KG</t>
  </si>
  <si>
    <t>FIS</t>
    <phoneticPr fontId="10" type="noConversion"/>
  </si>
  <si>
    <t>ARCA.GREASE.TEMP200.70G</t>
  </si>
  <si>
    <t>UCP209*K</t>
  </si>
  <si>
    <t>6217DDC3G14*B</t>
  </si>
  <si>
    <t>6008DD*R</t>
  </si>
  <si>
    <t>32307J*B</t>
  </si>
  <si>
    <t>32211J*R</t>
  </si>
  <si>
    <t>B7014E.2RSD.T.P4S.UL</t>
  </si>
  <si>
    <t>B71936C.T.P4S.DUL</t>
  </si>
  <si>
    <t>HS7019C.T.P4S.UL</t>
  </si>
  <si>
    <t>HS7017C.T.P4S.UL</t>
  </si>
  <si>
    <t>6076M</t>
  </si>
  <si>
    <t>6076M.C3</t>
  </si>
  <si>
    <t>HS7020E.T.P4S.K5.UL</t>
  </si>
  <si>
    <t>HC7007C.T.P4S.UL</t>
  </si>
  <si>
    <t>HCS71902E.T.P4S.UL</t>
  </si>
  <si>
    <t>B7019E.T.P4S.UL</t>
  </si>
  <si>
    <t>32026X.P5</t>
  </si>
  <si>
    <t>54309</t>
  </si>
  <si>
    <t>53226</t>
  </si>
  <si>
    <t>22360MB.C3</t>
  </si>
  <si>
    <t>22256B.MB</t>
  </si>
  <si>
    <t>QJ326N2MPA.C3</t>
  </si>
  <si>
    <t>29448E.MB</t>
  </si>
  <si>
    <t>23064MB</t>
  </si>
  <si>
    <t>20218-MB#E/N1</t>
  </si>
  <si>
    <t>3307B.TVH</t>
  </si>
  <si>
    <t>3207B.TVH.C3</t>
  </si>
  <si>
    <t>NN3060ASK.M.SP</t>
  </si>
  <si>
    <t>NNU4944SK.M.SP</t>
  </si>
  <si>
    <t>3205B.TVH</t>
  </si>
  <si>
    <t>SL045010-PP-2NR</t>
  </si>
  <si>
    <t>품목코드</t>
  </si>
  <si>
    <t>품목명</t>
  </si>
  <si>
    <t>메이커</t>
  </si>
  <si>
    <t>수량</t>
  </si>
  <si>
    <t>금액</t>
    <phoneticPr fontId="5" type="noConversion"/>
  </si>
  <si>
    <t>구분</t>
    <phoneticPr fontId="5" type="noConversion"/>
  </si>
  <si>
    <t>23년 재고조사 반영</t>
  </si>
  <si>
    <t>재고금액</t>
    <phoneticPr fontId="5" type="noConversion"/>
  </si>
  <si>
    <t>6002.2ZR*B</t>
  </si>
  <si>
    <t>6014.2RSR.C3.J22E*B</t>
  </si>
  <si>
    <t>60642624-L38</t>
  </si>
  <si>
    <t>6202.2RSR.C3.L38*B</t>
  </si>
  <si>
    <t>6207.2RSR.C3*B</t>
  </si>
  <si>
    <t>6209.2RSR.C3*B</t>
  </si>
  <si>
    <t>6210.C4*B</t>
  </si>
  <si>
    <t>038896427-0030-43</t>
  </si>
  <si>
    <t>6301.2RSR*B</t>
  </si>
  <si>
    <t>6305.2ZR*B</t>
  </si>
  <si>
    <t>33206</t>
  </si>
  <si>
    <t>6300-B-2DRS-L278-SNZ1*B</t>
  </si>
  <si>
    <t>6302.2ZR*B</t>
  </si>
  <si>
    <t>6302.2ZR.C3*B</t>
  </si>
  <si>
    <t>6304.2ZR*B</t>
  </si>
  <si>
    <t>016722990-0000-14</t>
  </si>
  <si>
    <t>6305-2Z#S/S1</t>
  </si>
  <si>
    <t>6305.2RSR.C3*R</t>
  </si>
  <si>
    <t>6307.2RSR*B</t>
  </si>
  <si>
    <t>6308.2ZR.C3*R</t>
  </si>
  <si>
    <t>016736303-0040-02</t>
  </si>
  <si>
    <t>NJ310-E-XL-TVP2-C4#N1</t>
  </si>
  <si>
    <t>016740432-0030-02</t>
  </si>
  <si>
    <t>NU326-E-XL-TVP2-C3#E</t>
  </si>
  <si>
    <t>30206A.P5</t>
  </si>
  <si>
    <t>NUP2209E.TVP2</t>
  </si>
  <si>
    <t>3213-BD-TVH-L285-C3#E</t>
  </si>
  <si>
    <t>NUP309E.TVP2.C3</t>
  </si>
  <si>
    <t>NU2220E.M1A.C3</t>
  </si>
  <si>
    <t>NU320E.M1.C4</t>
  </si>
  <si>
    <t>NJ413M1.C3</t>
  </si>
  <si>
    <t>NJ213E.TVP2</t>
  </si>
  <si>
    <t>7201B.JP.UO</t>
  </si>
  <si>
    <t>6202ZZCMQG101*K</t>
  </si>
  <si>
    <t>6314ZZ*B</t>
  </si>
  <si>
    <t>30213J*R</t>
  </si>
  <si>
    <t>6202DDC3G14*K</t>
  </si>
  <si>
    <t>6208DD*B</t>
  </si>
  <si>
    <t>6200*R</t>
  </si>
  <si>
    <t>6201*R</t>
  </si>
  <si>
    <t>6017C3*B</t>
  </si>
  <si>
    <t>6308*R</t>
  </si>
  <si>
    <t>HC6308/32HL1DDAHNSRC3G101*Y</t>
  </si>
  <si>
    <t>14585/25*Y</t>
  </si>
  <si>
    <t>UC205*B</t>
  </si>
  <si>
    <t>UCP205*B</t>
  </si>
  <si>
    <t>6303DD*R</t>
  </si>
  <si>
    <t>6309ZZCMMG101*R</t>
  </si>
  <si>
    <t>6012ZZC3G14*B</t>
  </si>
  <si>
    <t>6017ZZ*R</t>
  </si>
  <si>
    <t>6000DD*R</t>
  </si>
  <si>
    <t>039226344-0000-15</t>
  </si>
  <si>
    <t>30213-DY#N5</t>
  </si>
  <si>
    <t>016717520-0030-13</t>
  </si>
  <si>
    <t>6008-2RSR-C3#S</t>
  </si>
  <si>
    <t>016717872-0030-11</t>
  </si>
  <si>
    <t>6012-2Z-C3#S</t>
  </si>
  <si>
    <t>016718020-0000-11</t>
  </si>
  <si>
    <t>6014-2RSR#S</t>
  </si>
  <si>
    <t>6008.2RSR*B</t>
  </si>
  <si>
    <t>6003.2RSR.C3*B</t>
  </si>
  <si>
    <t>016717465-0030-13</t>
  </si>
  <si>
    <t>6007-2Z-C3#S</t>
  </si>
  <si>
    <t>6203.2ZR.C3*B</t>
  </si>
  <si>
    <t>6204.2RSR.C3*B</t>
  </si>
  <si>
    <t>6205.2RSR.C3*R</t>
  </si>
  <si>
    <t>6206.2RSR*B</t>
  </si>
  <si>
    <t>6207.2RSR*R</t>
  </si>
  <si>
    <t>6207.2ZR.C3*B</t>
  </si>
  <si>
    <t>6209.2ZR*B</t>
  </si>
  <si>
    <t>016720938-0030-11</t>
  </si>
  <si>
    <t>6212-2RSR-C3#S/S1</t>
  </si>
  <si>
    <t>6203.C3*B</t>
  </si>
  <si>
    <t>6305.C3*R</t>
  </si>
  <si>
    <t>016723236-4031-10</t>
  </si>
  <si>
    <t>6307-C3-J22R#G</t>
  </si>
  <si>
    <t>016723236-0030-15</t>
  </si>
  <si>
    <t>6307-C3#S/S1</t>
  </si>
  <si>
    <t>6003ZR*B</t>
  </si>
  <si>
    <t>6007ZR.C3</t>
  </si>
  <si>
    <t>6013ZR.C3*B</t>
  </si>
  <si>
    <t>6209ZR*B</t>
  </si>
  <si>
    <t>6303ZR*K</t>
  </si>
  <si>
    <t>6305ZR*B</t>
  </si>
  <si>
    <t>6305ZR.C3*B</t>
  </si>
  <si>
    <t>DT498448DBG6(F)*B</t>
  </si>
  <si>
    <t>TR369035HL1*B</t>
  </si>
  <si>
    <t>TR286322HL*B</t>
  </si>
  <si>
    <t>038450577-0030-02</t>
  </si>
  <si>
    <t>6206-MA-C3#N1</t>
  </si>
  <si>
    <t>038450798-0030-13</t>
  </si>
  <si>
    <t>6207-MA-C3#S</t>
  </si>
  <si>
    <t>578655*R</t>
  </si>
  <si>
    <t>580379*B</t>
  </si>
  <si>
    <t>F-584184.RDL*B</t>
  </si>
  <si>
    <t>KLM11749.LM11710*B</t>
  </si>
  <si>
    <t>HCS71920E.T.P4S.UL</t>
  </si>
  <si>
    <t>B7018C.T.P4S.UL</t>
  </si>
  <si>
    <t>016720385-0000-15</t>
  </si>
  <si>
    <t>6208-2RSR#S</t>
  </si>
  <si>
    <t>평균단가</t>
    <phoneticPr fontId="5" type="noConversion"/>
  </si>
  <si>
    <t>매출일자</t>
  </si>
  <si>
    <t>업체코드</t>
  </si>
  <si>
    <t>거래처명</t>
  </si>
  <si>
    <t>순번</t>
  </si>
  <si>
    <t>규격</t>
  </si>
  <si>
    <t>단위</t>
  </si>
  <si>
    <t>단가</t>
  </si>
  <si>
    <t>공급가</t>
  </si>
  <si>
    <t>합계</t>
  </si>
  <si>
    <t>2025-01-01</t>
  </si>
  <si>
    <t>9998</t>
  </si>
  <si>
    <t>결산반영_재고확인완료</t>
  </si>
  <si>
    <t>EA</t>
  </si>
  <si>
    <t>[308]/[90]</t>
  </si>
  <si>
    <t>2025-01-20</t>
  </si>
  <si>
    <t>[140]</t>
  </si>
  <si>
    <t>2025-01-23</t>
  </si>
  <si>
    <t>2025-02-06</t>
  </si>
  <si>
    <t>2월6일 확인완료</t>
  </si>
  <si>
    <t>[200]</t>
  </si>
  <si>
    <t>[72]</t>
  </si>
  <si>
    <t>2025-02-10</t>
  </si>
  <si>
    <t>[240]</t>
  </si>
  <si>
    <t>[340][20]</t>
  </si>
  <si>
    <t>WABCO[30]</t>
  </si>
  <si>
    <t>2025-02-12</t>
  </si>
  <si>
    <t>[120]</t>
  </si>
  <si>
    <t>[80]</t>
  </si>
  <si>
    <t>[420]</t>
  </si>
  <si>
    <t>[360]</t>
  </si>
  <si>
    <t>[60]</t>
  </si>
  <si>
    <t>2025-02-13</t>
  </si>
  <si>
    <t>60636099</t>
  </si>
  <si>
    <t>[40]</t>
  </si>
  <si>
    <t>★★[32]★★</t>
  </si>
  <si>
    <t>2025-02-14</t>
  </si>
  <si>
    <t>[24]</t>
  </si>
  <si>
    <t>[6]</t>
  </si>
  <si>
    <t>2025-02-17</t>
  </si>
  <si>
    <t>[55]</t>
  </si>
  <si>
    <t>[15]</t>
  </si>
  <si>
    <t>2025-02-18</t>
  </si>
  <si>
    <t>[16]</t>
  </si>
  <si>
    <t>2025-02-20</t>
  </si>
  <si>
    <t>[150]</t>
  </si>
  <si>
    <t>[80]/[10]</t>
  </si>
  <si>
    <t>[45]</t>
  </si>
  <si>
    <t>2025-02-21</t>
  </si>
  <si>
    <t>[40]B</t>
  </si>
  <si>
    <t>2025-03-14</t>
  </si>
  <si>
    <t>60643156</t>
  </si>
  <si>
    <t>[30]</t>
  </si>
  <si>
    <t>60642211</t>
  </si>
  <si>
    <t>[90]</t>
  </si>
  <si>
    <t>2025-03-18</t>
  </si>
  <si>
    <t>2025-03-27</t>
  </si>
  <si>
    <t>[130]</t>
  </si>
  <si>
    <t>[110]</t>
  </si>
  <si>
    <t>[45],578251</t>
  </si>
  <si>
    <t>[35]</t>
  </si>
  <si>
    <t>60639611</t>
  </si>
  <si>
    <t>[12]</t>
  </si>
  <si>
    <t>F-848038</t>
  </si>
  <si>
    <t>[50]</t>
  </si>
  <si>
    <t>[32]</t>
  </si>
  <si>
    <t>[23]</t>
  </si>
  <si>
    <t>[6]F-848045</t>
  </si>
  <si>
    <t>[4]</t>
  </si>
  <si>
    <t>19998</t>
  </si>
  <si>
    <t>(SKB)결산반영_재고확인완료</t>
  </si>
  <si>
    <t>[120],580381</t>
  </si>
  <si>
    <t>9997</t>
  </si>
  <si>
    <t>(판매)결산반영_재고확인완료</t>
  </si>
  <si>
    <t>[18]</t>
  </si>
  <si>
    <t>2025-04-11</t>
  </si>
  <si>
    <t>[295]</t>
  </si>
  <si>
    <t>[180]</t>
  </si>
  <si>
    <t>[210]</t>
  </si>
  <si>
    <t>[96]</t>
  </si>
  <si>
    <t>★★[40]★★</t>
  </si>
  <si>
    <t>6011DD*R</t>
  </si>
  <si>
    <t>[340]</t>
  </si>
  <si>
    <t>[135]</t>
  </si>
  <si>
    <t>6306DD*R</t>
  </si>
  <si>
    <t>[450]</t>
  </si>
  <si>
    <t>6205*B</t>
  </si>
  <si>
    <t>6207C3</t>
  </si>
  <si>
    <t>[45]WABCO</t>
  </si>
  <si>
    <t>★★[24]★★</t>
  </si>
  <si>
    <t>[30]WABCO</t>
  </si>
  <si>
    <t>[20]</t>
  </si>
  <si>
    <t>2025-04-14</t>
  </si>
  <si>
    <t>[750]</t>
  </si>
  <si>
    <t>60637680</t>
  </si>
  <si>
    <t>60639270</t>
  </si>
  <si>
    <t>[75]</t>
  </si>
  <si>
    <t>2025-04-22</t>
  </si>
  <si>
    <t>[40],578252</t>
  </si>
  <si>
    <t>2025-04-23</t>
  </si>
  <si>
    <t>2025-04-28</t>
  </si>
  <si>
    <t>[750][25]</t>
  </si>
  <si>
    <t>6300ZZCMMG101*R</t>
  </si>
  <si>
    <t>[270]</t>
  </si>
  <si>
    <t>6302ZZCMMG101*R</t>
  </si>
  <si>
    <t>[105]</t>
  </si>
  <si>
    <t>[24]B</t>
  </si>
  <si>
    <t>[24]/[3]</t>
  </si>
  <si>
    <t>[10]</t>
  </si>
  <si>
    <t>2025-04-30</t>
  </si>
  <si>
    <t>2025-05-07</t>
  </si>
  <si>
    <t>2025-05-13</t>
  </si>
  <si>
    <t>2025-05-15</t>
  </si>
  <si>
    <t>2025-05-19</t>
  </si>
  <si>
    <t>2025-05-20</t>
  </si>
  <si>
    <t>2025-05-26</t>
  </si>
  <si>
    <t>B-[40] Y-[45]</t>
  </si>
  <si>
    <t>[117]</t>
  </si>
  <si>
    <t>[85]</t>
  </si>
  <si>
    <t>[48]F-845865</t>
  </si>
  <si>
    <t>[70]</t>
  </si>
  <si>
    <t>[32]F-845961</t>
  </si>
  <si>
    <t>[16]F-848061</t>
  </si>
  <si>
    <t>TR285216G*B</t>
  </si>
  <si>
    <t>[90]F-848132</t>
  </si>
  <si>
    <t>2025-05-27</t>
  </si>
  <si>
    <t>2025-05-29</t>
  </si>
  <si>
    <t>61013111</t>
  </si>
  <si>
    <t>6311*B (6311-B-HLJ*B)</t>
  </si>
  <si>
    <t>60632953</t>
  </si>
  <si>
    <t>60633197</t>
  </si>
  <si>
    <t>2025-06-02</t>
  </si>
  <si>
    <t>2025-06-05</t>
  </si>
  <si>
    <t>60666124</t>
  </si>
  <si>
    <t>2025-06-09</t>
  </si>
  <si>
    <t>2025-06-10</t>
  </si>
  <si>
    <t>61052574</t>
  </si>
  <si>
    <t>60637644</t>
  </si>
  <si>
    <t>61013908</t>
  </si>
  <si>
    <t>2025-06-12</t>
  </si>
  <si>
    <t>2025-06-16</t>
  </si>
  <si>
    <t>[7]</t>
  </si>
  <si>
    <t>2025-06-19</t>
  </si>
  <si>
    <t>[525][25]</t>
  </si>
  <si>
    <t>6005DD*R</t>
  </si>
  <si>
    <t>[180][15]</t>
  </si>
  <si>
    <t>[135][15]</t>
  </si>
  <si>
    <t>★★[55]★★</t>
  </si>
  <si>
    <t>[250]</t>
  </si>
  <si>
    <t>6204DDCMQG101*R</t>
  </si>
  <si>
    <t>61052463</t>
  </si>
  <si>
    <t>★★[35]★★</t>
  </si>
  <si>
    <t>6208ZZC3*B</t>
  </si>
  <si>
    <t>★★[30]★★</t>
  </si>
  <si>
    <t>6217ZZ*B</t>
  </si>
  <si>
    <t>6303ZZC3G81*B</t>
  </si>
  <si>
    <t>60637781</t>
  </si>
  <si>
    <t>6310ZZCMMG101*R</t>
  </si>
  <si>
    <t>60639321</t>
  </si>
  <si>
    <t>6312ZZCMQG101*R</t>
  </si>
  <si>
    <t>[8]</t>
  </si>
  <si>
    <t>6313DD*R</t>
  </si>
  <si>
    <t>[60],578227</t>
  </si>
  <si>
    <t>30211J*R</t>
  </si>
  <si>
    <t>30306C*B</t>
  </si>
  <si>
    <t>[40]F-848017</t>
  </si>
  <si>
    <t>[19]</t>
  </si>
  <si>
    <t>30311DJ*B</t>
  </si>
  <si>
    <t>31311</t>
  </si>
  <si>
    <t>[25]</t>
  </si>
  <si>
    <t>60633131</t>
  </si>
  <si>
    <t>[27]</t>
  </si>
  <si>
    <t>[18]F-848053</t>
  </si>
  <si>
    <t>[100]</t>
  </si>
  <si>
    <t>[17]</t>
  </si>
  <si>
    <t>[9]</t>
  </si>
  <si>
    <t>2025-06-20</t>
  </si>
  <si>
    <t>[40]/[18]</t>
  </si>
  <si>
    <t>61137852</t>
  </si>
  <si>
    <t>[66]/[20]</t>
  </si>
  <si>
    <t>2025-07-09</t>
  </si>
  <si>
    <t>61164912</t>
  </si>
  <si>
    <t>60642254</t>
  </si>
  <si>
    <t>[280]/[75]</t>
  </si>
  <si>
    <t>60642274</t>
  </si>
  <si>
    <t>[236]</t>
  </si>
  <si>
    <t>[236]/[90]</t>
  </si>
  <si>
    <t>60642329</t>
  </si>
  <si>
    <t>[146]/[40]</t>
  </si>
  <si>
    <t>[146]</t>
  </si>
  <si>
    <t>[96]/[28]</t>
  </si>
  <si>
    <t>60642354</t>
  </si>
  <si>
    <t>[28]</t>
  </si>
  <si>
    <t>60642362</t>
  </si>
  <si>
    <t>[70]/[28]</t>
  </si>
  <si>
    <t>60642403</t>
  </si>
  <si>
    <t>60642398</t>
  </si>
  <si>
    <t>[48]/[24]</t>
  </si>
  <si>
    <t>60642433</t>
  </si>
  <si>
    <t>[48]</t>
  </si>
  <si>
    <t>[21]</t>
  </si>
  <si>
    <t>2025-07-10</t>
  </si>
  <si>
    <t>2025-07-15</t>
  </si>
  <si>
    <t>60642508</t>
  </si>
  <si>
    <t>60642624</t>
  </si>
  <si>
    <t>60642683</t>
  </si>
  <si>
    <t>60642698</t>
  </si>
  <si>
    <t>[22]</t>
  </si>
  <si>
    <t>[84]/[22]</t>
  </si>
  <si>
    <t>[42]/[21]</t>
  </si>
  <si>
    <t>60642962</t>
  </si>
  <si>
    <t>60643109</t>
  </si>
  <si>
    <t>60643117</t>
  </si>
  <si>
    <t>60643149</t>
  </si>
  <si>
    <t>60643162</t>
  </si>
  <si>
    <t>60643183</t>
  </si>
  <si>
    <t>60643194</t>
  </si>
  <si>
    <t>2025-07-21</t>
  </si>
  <si>
    <t>[224]</t>
  </si>
  <si>
    <t>60643238</t>
  </si>
  <si>
    <t>[224]/[75]</t>
  </si>
  <si>
    <t>60643247</t>
  </si>
  <si>
    <t>[168]</t>
  </si>
  <si>
    <t>60643277</t>
  </si>
  <si>
    <t>[168]/[60]</t>
  </si>
  <si>
    <t>[118]/[32]</t>
  </si>
  <si>
    <t>[118]</t>
  </si>
  <si>
    <t>[48]/[22]</t>
  </si>
  <si>
    <t>[37]</t>
  </si>
  <si>
    <t>[26]</t>
  </si>
  <si>
    <t>60643491</t>
  </si>
  <si>
    <t>[14]</t>
  </si>
  <si>
    <t>60643574</t>
  </si>
  <si>
    <t>2025-07-25</t>
  </si>
  <si>
    <t>[308]</t>
  </si>
  <si>
    <t>60642341</t>
  </si>
  <si>
    <t>[280]</t>
  </si>
  <si>
    <t>[84]</t>
  </si>
  <si>
    <t>60642983</t>
  </si>
  <si>
    <t>60643199</t>
  </si>
  <si>
    <t>60643373</t>
  </si>
  <si>
    <t>60643463</t>
  </si>
  <si>
    <t>60643552</t>
  </si>
  <si>
    <t>60643587</t>
  </si>
  <si>
    <t>2025-07-29</t>
  </si>
  <si>
    <t>60643375</t>
  </si>
  <si>
    <t>2025-08-07</t>
  </si>
  <si>
    <t>2025-08-08</t>
  </si>
  <si>
    <t>[42]</t>
  </si>
  <si>
    <t>2025-08-12</t>
  </si>
  <si>
    <t>2025-08-13</t>
  </si>
  <si>
    <t>2025-08-18</t>
  </si>
  <si>
    <t>[75],F-848038</t>
  </si>
  <si>
    <t>[17]F-848244</t>
  </si>
  <si>
    <t>[100] 프라이드미션 L68149GA/10G*R</t>
  </si>
  <si>
    <t>[48] 303/28C*B</t>
  </si>
  <si>
    <t>[20] 42*80*36</t>
  </si>
  <si>
    <t>[17]45*84*41</t>
  </si>
  <si>
    <t>2025-08-19</t>
  </si>
  <si>
    <t>[160]</t>
  </si>
  <si>
    <t>2025-08-20</t>
  </si>
  <si>
    <t>2025-08-27</t>
  </si>
  <si>
    <t>P:1</t>
  </si>
  <si>
    <t>2025-08-28</t>
  </si>
  <si>
    <t>2025-08-31</t>
  </si>
  <si>
    <t>2025-09-01</t>
  </si>
  <si>
    <t>2025-09-03</t>
  </si>
  <si>
    <t>2025-09-04</t>
  </si>
  <si>
    <t>2025-09-05</t>
  </si>
  <si>
    <t>2025-09-08</t>
  </si>
  <si>
    <t>2025-09-09</t>
  </si>
  <si>
    <t>2025-09-11</t>
  </si>
  <si>
    <t>2025-09-12</t>
  </si>
  <si>
    <t>2025-10-14</t>
  </si>
  <si>
    <t>2025-10-24</t>
  </si>
  <si>
    <t>6001JRXLLUC3/2AS</t>
  </si>
  <si>
    <t>6001DDC3</t>
  </si>
  <si>
    <t>6001LLUC3/2AS</t>
  </si>
  <si>
    <t>22219BKD1C3</t>
  </si>
  <si>
    <t>6201LLUC3/2AS</t>
  </si>
  <si>
    <t>6201DDC3</t>
  </si>
  <si>
    <t>6005ZZC3/5K</t>
  </si>
  <si>
    <t>6001JRXZZCM/5K</t>
  </si>
  <si>
    <t>6202ZZCM/5K</t>
  </si>
  <si>
    <t>[400]</t>
  </si>
  <si>
    <t>NU207ET2XC3</t>
  </si>
  <si>
    <t>[3]</t>
  </si>
  <si>
    <t>22320EAD1C3</t>
  </si>
  <si>
    <t>22348EMD1</t>
  </si>
  <si>
    <t>32219U</t>
  </si>
  <si>
    <t>AA</t>
  </si>
  <si>
    <t>4T-30204</t>
  </si>
  <si>
    <t>IQ</t>
  </si>
  <si>
    <t>4T-32209</t>
  </si>
  <si>
    <t>5308</t>
  </si>
  <si>
    <t>6004ZZC3/5K</t>
  </si>
  <si>
    <t>6024ZZ</t>
  </si>
  <si>
    <t>6201ZZC3/5K</t>
  </si>
  <si>
    <t>6203ZZC3/2AS</t>
  </si>
  <si>
    <t>6204ZZCM/5K</t>
  </si>
  <si>
    <t>[170]</t>
  </si>
  <si>
    <t>6205ZZC3/5K</t>
  </si>
  <si>
    <t>6205ZZCM/5K</t>
  </si>
  <si>
    <t>6207ZZCM/5K</t>
  </si>
  <si>
    <t>6208ZZC3/5K</t>
  </si>
  <si>
    <t>6209ZZC3/5K</t>
  </si>
  <si>
    <t>6209ZZCM/5K</t>
  </si>
  <si>
    <t>6210ZZ/2ASU1</t>
  </si>
  <si>
    <t>6210ZZC3/2AS</t>
  </si>
  <si>
    <t>6214ZZC3/5K</t>
  </si>
  <si>
    <t>6215ZZCM/5K</t>
  </si>
  <si>
    <t>6219ZZC3</t>
  </si>
  <si>
    <t>6303ZZC3/5K</t>
  </si>
  <si>
    <t>6305ZZC3/2AS</t>
  </si>
  <si>
    <t>6305ZZC3/5K</t>
  </si>
  <si>
    <t>6306ZZC3/2AS</t>
  </si>
  <si>
    <t>6306ZZCM/5K</t>
  </si>
  <si>
    <t>6308ZZC3/5K</t>
  </si>
  <si>
    <t>6310ZZCM/5K</t>
  </si>
  <si>
    <t>6312ZZC3/5K</t>
  </si>
  <si>
    <t>6313ZZC3/5K</t>
  </si>
  <si>
    <t>6313ZZCM/5K</t>
  </si>
  <si>
    <t>6316</t>
  </si>
  <si>
    <t>7006</t>
  </si>
  <si>
    <t>6001DD</t>
  </si>
  <si>
    <t>6001JRXZZC3/2AS</t>
  </si>
  <si>
    <t>6001ZZC3</t>
  </si>
  <si>
    <t>6004ZZC3/2AS</t>
  </si>
  <si>
    <t>6004ZZCM/5K</t>
  </si>
  <si>
    <t>6018ZZCM/5K</t>
  </si>
  <si>
    <t>6034ZZ</t>
  </si>
  <si>
    <t>6202LLUC3/2AS</t>
  </si>
  <si>
    <t>[400] 6202DDC3</t>
  </si>
  <si>
    <t>6207ZZC3/5K</t>
  </si>
  <si>
    <t>6211LLUC3/5K</t>
  </si>
  <si>
    <t>6212LLUC3/5K</t>
  </si>
  <si>
    <t>[20] 6212DDC3</t>
  </si>
  <si>
    <t>90014404</t>
  </si>
  <si>
    <t>6217ZZC3/2AS</t>
  </si>
  <si>
    <t>90022498</t>
  </si>
  <si>
    <t>6217ZZC3/5K</t>
  </si>
  <si>
    <t>6300ZZC3/5K</t>
  </si>
  <si>
    <t>6300ZZCM/5K</t>
  </si>
  <si>
    <t>6303LLUC3/2AS</t>
  </si>
  <si>
    <t>[150]6303DDC3</t>
  </si>
  <si>
    <t>90014303</t>
  </si>
  <si>
    <t>6304ZZC3/5K</t>
  </si>
  <si>
    <t>90009521</t>
  </si>
  <si>
    <t>6003LLUC3/2AS</t>
  </si>
  <si>
    <t>[300]6003DDC3</t>
  </si>
  <si>
    <t>6204ZZC3/5K</t>
  </si>
  <si>
    <t>23056EMD1C3</t>
  </si>
  <si>
    <t>30310</t>
  </si>
  <si>
    <t>4T-32207</t>
  </si>
  <si>
    <t>4T-30206</t>
  </si>
  <si>
    <t>6003ZZC3/5K</t>
  </si>
  <si>
    <t>6311C3</t>
  </si>
  <si>
    <t>4T-30309</t>
  </si>
  <si>
    <t>6002LLUC3/2AS</t>
  </si>
  <si>
    <t>23040BD1C3</t>
  </si>
  <si>
    <t>4T-30210</t>
  </si>
  <si>
    <t>6017ZZC3/5K</t>
  </si>
  <si>
    <t>6217ZZCM/5K</t>
  </si>
  <si>
    <t>22226EAD1</t>
  </si>
  <si>
    <t>[2]</t>
  </si>
  <si>
    <t>6315ZZCM/5K</t>
  </si>
  <si>
    <t>32214U</t>
  </si>
  <si>
    <t>신주망</t>
  </si>
  <si>
    <t>2200S</t>
  </si>
  <si>
    <t>6202ZZC3/5K</t>
  </si>
  <si>
    <t>6244C3</t>
  </si>
  <si>
    <t>6200ZZC3/5K</t>
  </si>
  <si>
    <t>6202LLUC3/5K</t>
  </si>
  <si>
    <t>6216ZZC3/5K</t>
  </si>
  <si>
    <t>22224EAD1C3</t>
  </si>
  <si>
    <t>22219EAKD1C3</t>
  </si>
  <si>
    <t>6001ZZC3/5K</t>
  </si>
  <si>
    <t>[300]</t>
  </si>
  <si>
    <t>6013ZZCM/5K</t>
  </si>
  <si>
    <t>6013ZZC3/5K</t>
  </si>
  <si>
    <t>6311LLU/2AS</t>
  </si>
  <si>
    <t>6311DD</t>
  </si>
  <si>
    <t>6311LLUCM/5K</t>
  </si>
  <si>
    <t>6220CM</t>
  </si>
  <si>
    <t>4T-30205</t>
  </si>
  <si>
    <t>4T-32205</t>
  </si>
  <si>
    <t>6310ZZC3/5K</t>
  </si>
  <si>
    <t>6012ZZC3/5K</t>
  </si>
  <si>
    <t>6206ZZCM/5K</t>
  </si>
  <si>
    <t>6206ZZC3/5K</t>
  </si>
  <si>
    <t>6201ZZCM/5K</t>
  </si>
  <si>
    <t>6203ZZC3/5K</t>
  </si>
  <si>
    <t>품목내역비고</t>
  </si>
  <si>
    <t>25/01/20 확인</t>
  </si>
  <si>
    <t xml:space="preserve">대원 반품건-분실
</t>
  </si>
  <si>
    <t>25년2월10일최종확인</t>
  </si>
  <si>
    <t>2월12일확인완료</t>
  </si>
  <si>
    <t>23년재고조사 반영</t>
  </si>
  <si>
    <t>2월13일 확인완료</t>
  </si>
  <si>
    <t>2월14일 확인완료</t>
  </si>
  <si>
    <t>23년 재고조사반영</t>
  </si>
  <si>
    <t>재고확인완료</t>
  </si>
  <si>
    <t>2월20일 재고확인 건</t>
  </si>
  <si>
    <t>2월21일 재고확인 건</t>
  </si>
  <si>
    <t>25년3월 확인</t>
  </si>
  <si>
    <t>25년3월27일 확인완료</t>
  </si>
  <si>
    <t xml:space="preserve">23년 재고조사 반영
</t>
  </si>
  <si>
    <t>25년3월27일  재고확인</t>
  </si>
  <si>
    <t>25년 3월27일  재고확인</t>
  </si>
  <si>
    <t>25년 3월 27일 재고확인</t>
  </si>
  <si>
    <t>25년3월27일 재고확인</t>
  </si>
  <si>
    <t xml:space="preserve">25년4월11일 재고확인
</t>
  </si>
  <si>
    <t>25년4월11일 재고확인</t>
  </si>
  <si>
    <t xml:space="preserve">23년 재고조사 반영
</t>
  </si>
  <si>
    <t xml:space="preserve">25년4월11일 재고확인
</t>
  </si>
  <si>
    <t>25년4월22일확인</t>
  </si>
  <si>
    <t>25년4월23일 재고확인</t>
  </si>
  <si>
    <t>25년4월25일 재고확인</t>
  </si>
  <si>
    <t>25년4월28일 재고확인</t>
  </si>
  <si>
    <t>25년4월30일 재고확인</t>
  </si>
  <si>
    <t>25년5월7일 재고확인</t>
  </si>
  <si>
    <t>25년5월13일 재고확인</t>
  </si>
  <si>
    <t>25년5월15일 재고확인</t>
  </si>
  <si>
    <t>25년5월19일 재고확인</t>
  </si>
  <si>
    <t>25년5월20일 재고확인</t>
  </si>
  <si>
    <t xml:space="preserve">25년5월26일 재고확인
</t>
  </si>
  <si>
    <t>25년5월26일 재고확인</t>
  </si>
  <si>
    <t>25년5월27일 재고확인</t>
  </si>
  <si>
    <t>25년6월2일 재고확인</t>
  </si>
  <si>
    <t>25년6월9일 확인완료</t>
  </si>
  <si>
    <t>25년6월10일 확인완료</t>
  </si>
  <si>
    <t>25년6월12일 재고확인</t>
  </si>
  <si>
    <t>25년6월20일 재고확인</t>
  </si>
  <si>
    <t>25년7월9일 재고확인</t>
  </si>
  <si>
    <t xml:space="preserve">25년7월9일 재고확인
</t>
  </si>
  <si>
    <t xml:space="preserve">25년7월9일 재고확인
</t>
  </si>
  <si>
    <t xml:space="preserve">25년7월10일 재고확인
</t>
  </si>
  <si>
    <t>25년7월10일 재고확인</t>
  </si>
  <si>
    <t>25년7월15일 재고확인</t>
  </si>
  <si>
    <t>25년7월21일 재고확인</t>
  </si>
  <si>
    <t xml:space="preserve">25년7월21일 재고확인
</t>
  </si>
  <si>
    <t>25년7월25일 재고확인</t>
  </si>
  <si>
    <t xml:space="preserve">25년7월25일 재고확인
</t>
  </si>
  <si>
    <t>25년7월29일 재고확인</t>
  </si>
  <si>
    <t>25년8월7일 재고확인</t>
  </si>
  <si>
    <t>25년8월6일 재고확인</t>
  </si>
  <si>
    <t xml:space="preserve">25년8월7일 재고확인
</t>
  </si>
  <si>
    <t>25년8월6월 재고조사확인</t>
  </si>
  <si>
    <t>25년8월13일 재고확인</t>
  </si>
  <si>
    <t>25년8월18일 재고확인</t>
  </si>
  <si>
    <t>25년8월19일 재고확인</t>
  </si>
  <si>
    <t>25년8월20일 재고확인</t>
  </si>
  <si>
    <t>25년8월재고조사반영</t>
  </si>
  <si>
    <t>25년8월27일 재고확인</t>
  </si>
  <si>
    <t xml:space="preserve">25년8월28일 재고확인
</t>
  </si>
  <si>
    <t>25년8월28일 재고확인</t>
  </si>
  <si>
    <t>25년8월 재고확인</t>
  </si>
  <si>
    <t xml:space="preserve">25년7월 재고확
</t>
  </si>
  <si>
    <t>25년7월 재고확인</t>
  </si>
  <si>
    <t>25년9월1일 재고확인</t>
  </si>
  <si>
    <t>25년9월3일 재고확인</t>
  </si>
  <si>
    <t>25년9월4일 재고확인</t>
  </si>
  <si>
    <t>25년9월5일 재고확인</t>
  </si>
  <si>
    <t>25년9월8일 재고확인</t>
  </si>
  <si>
    <t>25년9월9일 재고확인</t>
  </si>
  <si>
    <t>25년9월11일 재고확인</t>
  </si>
  <si>
    <t xml:space="preserve">25년9월12일 재고확인
</t>
  </si>
  <si>
    <t>25년10월14일 재고확인</t>
  </si>
  <si>
    <t>25년10월24일 재고확인</t>
  </si>
  <si>
    <t xml:space="preserve">25년10월24일 재고확인
</t>
  </si>
  <si>
    <t>23년</t>
  </si>
  <si>
    <t>23년</t>
    <phoneticPr fontId="5" type="noConversion"/>
  </si>
  <si>
    <t>.</t>
  </si>
  <si>
    <t>UCP210</t>
  </si>
  <si>
    <t>UCP211</t>
  </si>
  <si>
    <t>UCP209</t>
  </si>
  <si>
    <t>7206AW</t>
  </si>
  <si>
    <t>NU310EW</t>
  </si>
  <si>
    <t>6909ZZ</t>
  </si>
  <si>
    <t>6202ZZC3</t>
  </si>
  <si>
    <t>6213ZZC3</t>
  </si>
  <si>
    <t>6312ZZCM</t>
  </si>
  <si>
    <t>6310ZZC3</t>
  </si>
  <si>
    <t>7203CTYNP5</t>
  </si>
  <si>
    <t>6809ZZ</t>
  </si>
  <si>
    <t>22218EAE4C3</t>
  </si>
  <si>
    <t>6311DDUC3E</t>
  </si>
  <si>
    <t>NJ310EW</t>
  </si>
  <si>
    <t>7319BDB</t>
  </si>
  <si>
    <t>NU309EWC3</t>
  </si>
  <si>
    <t>7204AW</t>
  </si>
  <si>
    <t>2202</t>
  </si>
  <si>
    <t>HR32020XJ</t>
  </si>
  <si>
    <t>NU207EW</t>
  </si>
  <si>
    <t>UCP310</t>
  </si>
  <si>
    <t>UCP308</t>
  </si>
  <si>
    <t>SN310</t>
  </si>
  <si>
    <t>TC17*28*7</t>
  </si>
  <si>
    <t>SB201</t>
  </si>
  <si>
    <t>6811ZZ</t>
  </si>
  <si>
    <t>1209</t>
  </si>
  <si>
    <t>6009ZZ*B</t>
  </si>
  <si>
    <t>60643388</t>
  </si>
  <si>
    <t>6015ZZC3/5K</t>
  </si>
  <si>
    <t>SB40</t>
  </si>
  <si>
    <t>DR400 24*50</t>
  </si>
  <si>
    <t>1204</t>
  </si>
  <si>
    <t>N410W</t>
  </si>
  <si>
    <t>KEY14*9*50L(2R)</t>
  </si>
  <si>
    <t>KEY8*7*50(2R)</t>
  </si>
  <si>
    <t>KEY8*7*40(2R)</t>
  </si>
  <si>
    <t>SN310-FIX</t>
  </si>
  <si>
    <t>SN310-FREE</t>
  </si>
  <si>
    <t>AN10</t>
  </si>
  <si>
    <t>NJ2315W</t>
  </si>
  <si>
    <t>JF12R</t>
  </si>
  <si>
    <t>6313ZZC3E</t>
  </si>
  <si>
    <t>6016ZZCM</t>
  </si>
  <si>
    <t>OIL GAUGE</t>
  </si>
  <si>
    <t>6004ZZC3</t>
  </si>
  <si>
    <t>TC22*42*8</t>
  </si>
  <si>
    <t>60370041</t>
  </si>
  <si>
    <t>1201</t>
  </si>
  <si>
    <t>6214ZZC3E</t>
  </si>
  <si>
    <t>HSS7007C.T.P4S.UL</t>
  </si>
  <si>
    <t>NUTR127</t>
  </si>
  <si>
    <t>SN309-FREE</t>
  </si>
  <si>
    <t>6005ZZC3E</t>
  </si>
  <si>
    <t>IR150X165X40</t>
  </si>
  <si>
    <t>IR110X125X40</t>
  </si>
  <si>
    <t>IR80X90X25L</t>
  </si>
  <si>
    <t>IR25X30X20</t>
  </si>
  <si>
    <t>IR110X120X30</t>
  </si>
  <si>
    <t>IR85X100X35L</t>
  </si>
  <si>
    <t>IR75*85*25</t>
  </si>
  <si>
    <t>IR55X63X25</t>
  </si>
  <si>
    <t>IR75*85*30L</t>
  </si>
  <si>
    <t>080026184-0000-10</t>
  </si>
  <si>
    <t>WS22216-E1-XL-2RSR#E</t>
  </si>
  <si>
    <t>064582400-0000-10</t>
  </si>
  <si>
    <t>22338-BE-XL-JPA-T41A#N</t>
  </si>
  <si>
    <t>HR30304J</t>
  </si>
  <si>
    <t>SUC214</t>
  </si>
  <si>
    <t>UCT214</t>
  </si>
  <si>
    <t>1205</t>
  </si>
  <si>
    <t>019228830-0000-02</t>
  </si>
  <si>
    <t>NJ319-E-XL-M1#N1</t>
  </si>
  <si>
    <t>016731247-0000-02</t>
  </si>
  <si>
    <t>H315#N1</t>
  </si>
  <si>
    <t>063662825-0000-14</t>
  </si>
  <si>
    <t>3203-BD-XL-2Z-TVH#N1</t>
  </si>
  <si>
    <t>019255268-0000-02</t>
  </si>
  <si>
    <t>NUP316-E-XL-TVP2#N1</t>
  </si>
  <si>
    <t>068837399-0030-10</t>
  </si>
  <si>
    <t>24056-BE-XL-C3#N</t>
  </si>
  <si>
    <t>60643485</t>
  </si>
  <si>
    <t>6212ZZ</t>
  </si>
  <si>
    <t>6020ZZC3</t>
  </si>
  <si>
    <t>021941050-0000-02</t>
  </si>
  <si>
    <t>21309-E1-XL#N1</t>
  </si>
  <si>
    <t>016702883-0030-02</t>
  </si>
  <si>
    <t>2208-TVH-C3#N1</t>
  </si>
  <si>
    <t>016703120-0030-02</t>
  </si>
  <si>
    <t>2213-TVH-C3#N1</t>
  </si>
  <si>
    <t>019019483-0030-02</t>
  </si>
  <si>
    <t>22310-E1A-XL-M-C3#N1</t>
  </si>
  <si>
    <t>038439662-0030-02</t>
  </si>
  <si>
    <t>2315-K-M-C3#N1</t>
  </si>
  <si>
    <t>058116354-0000-02</t>
  </si>
  <si>
    <t>24026-BE-XL#N1</t>
  </si>
  <si>
    <t>057561249-0030-02</t>
  </si>
  <si>
    <t>24126-BE-XL-C3#N1</t>
  </si>
  <si>
    <t>016711440-0000-02</t>
  </si>
  <si>
    <t>320/28-X#N1</t>
  </si>
  <si>
    <t>016711440-0000-12</t>
  </si>
  <si>
    <t>062773828-0030-14</t>
  </si>
  <si>
    <t>3209-BD-XL-2HRS-TVH-C3#N1</t>
  </si>
  <si>
    <t>016714520-0000-02</t>
  </si>
  <si>
    <t>4313-B-TVH#N1</t>
  </si>
  <si>
    <t>016715101-0000-02</t>
  </si>
  <si>
    <t>51212#E</t>
  </si>
  <si>
    <t>054567459-0030-13</t>
  </si>
  <si>
    <t>60642186</t>
  </si>
  <si>
    <t>016733886-0030-02</t>
  </si>
  <si>
    <t>N220-E-XL-TVP2-C3#N1</t>
  </si>
  <si>
    <t>019220367-0030-02</t>
  </si>
  <si>
    <t>NJ1024-XL-M1-C3#N1</t>
  </si>
  <si>
    <t>019221479-0030-02</t>
  </si>
  <si>
    <t>NJ205-E-XL-M1-C3#N1</t>
  </si>
  <si>
    <t>NJ306E.M1.C3</t>
  </si>
  <si>
    <t>016737156-0030-02</t>
  </si>
  <si>
    <t>NU1014-XL-M1-C3#N1</t>
  </si>
  <si>
    <t>093330090-0030-10</t>
  </si>
  <si>
    <t>NU2218-E-XL-M1-C3#N1</t>
  </si>
  <si>
    <t>019243910-0000-02</t>
  </si>
  <si>
    <t>NU2307-E-XL-M1#N1</t>
  </si>
  <si>
    <t>016739132-0030-02</t>
  </si>
  <si>
    <t>NU2312-E-XL-M1-C3#N1</t>
  </si>
  <si>
    <t>038262096-0030-02</t>
  </si>
  <si>
    <t>NUP2311-E-XL-M1-C3#E</t>
  </si>
  <si>
    <t>019254148-0000-02</t>
  </si>
  <si>
    <t>NUP2317-E-XL-TVP2#N1</t>
  </si>
  <si>
    <t>016742311-0000-02</t>
  </si>
  <si>
    <t>QJ214-XL-MPA#N1</t>
  </si>
  <si>
    <t>019003250-0000-02</t>
  </si>
  <si>
    <t>7232-B-MP-UA#N1</t>
  </si>
  <si>
    <t>016738810-0000-10</t>
  </si>
  <si>
    <t>NU2240-E-M1#N1</t>
  </si>
  <si>
    <t>016701747-0000-02</t>
  </si>
  <si>
    <t>20206-TVP#E</t>
  </si>
  <si>
    <t>038904365-0030-02</t>
  </si>
  <si>
    <t>2211-K-TVH-C3#N1</t>
  </si>
  <si>
    <t>038472600-0030-02</t>
  </si>
  <si>
    <t>2212-K-TVH-C3#E</t>
  </si>
  <si>
    <t>038472708-0030-02</t>
  </si>
  <si>
    <t>2222-K-M-C3#N1</t>
  </si>
  <si>
    <t>019000545-0030-02</t>
  </si>
  <si>
    <t>22230-E1-XL-K-C3#E</t>
  </si>
  <si>
    <t>019018240-0030-02</t>
  </si>
  <si>
    <t>22234-E1-XL-C3#N1</t>
  </si>
  <si>
    <t>016705513-0030-02</t>
  </si>
  <si>
    <t>22315-E1-XL-K-C3#E</t>
  </si>
  <si>
    <t>019020309-0030-02</t>
  </si>
  <si>
    <t>22315-E1A-XL-M-C3#E</t>
  </si>
  <si>
    <t>059338784-0030-10</t>
  </si>
  <si>
    <t>23048-BE-XL-C3#K</t>
  </si>
  <si>
    <t>019030282-0030-02</t>
  </si>
  <si>
    <t>23120-E1A-XL-M-C3#E</t>
  </si>
  <si>
    <t>038999455-0000-10</t>
  </si>
  <si>
    <t>29248-E1-MB#E</t>
  </si>
  <si>
    <t>038999463-0000-02</t>
  </si>
  <si>
    <t>29252-E1-MB#N1</t>
  </si>
  <si>
    <t>063761700-0030-02</t>
  </si>
  <si>
    <t>3207-BD-XL-2HRS-TVH-C3#N1</t>
  </si>
  <si>
    <t>016713893-0030-02</t>
  </si>
  <si>
    <t>3315-C3#N1</t>
  </si>
  <si>
    <t>016714814-0000-02</t>
  </si>
  <si>
    <t>51118#N1</t>
  </si>
  <si>
    <t>019061234-0000-02</t>
  </si>
  <si>
    <t>51136-MP#N1</t>
  </si>
  <si>
    <t>016718275-0000-02</t>
  </si>
  <si>
    <t>6018-2RSR#N1</t>
  </si>
  <si>
    <t>016718550-0030-02</t>
  </si>
  <si>
    <t>6026-C3#N1</t>
  </si>
  <si>
    <t>016721160-0030-02</t>
  </si>
  <si>
    <t>6214-2RSR-C3#E</t>
  </si>
  <si>
    <t>016721608-0030-02</t>
  </si>
  <si>
    <t>6219-2Z-C3#E</t>
  </si>
  <si>
    <t>016721594-0030-02</t>
  </si>
  <si>
    <t>6219-C3#N1</t>
  </si>
  <si>
    <t>016724020-0000-02</t>
  </si>
  <si>
    <t>6314-2RSR#N1</t>
  </si>
  <si>
    <t>016724151-0040-02</t>
  </si>
  <si>
    <t>6316-C4#E</t>
  </si>
  <si>
    <t>016724615-0030-02</t>
  </si>
  <si>
    <t>6403-C3#N1</t>
  </si>
  <si>
    <t>016725891-0000-02</t>
  </si>
  <si>
    <t>7306-B-XL-MP-UA#E</t>
  </si>
  <si>
    <t>039029670-0000-02</t>
  </si>
  <si>
    <t>7308-B-XL-2RS-TVP#N1</t>
  </si>
  <si>
    <t>81136M</t>
  </si>
  <si>
    <t>81211-TV</t>
  </si>
  <si>
    <t>81222-TV#E</t>
  </si>
  <si>
    <t>89306-TV *18</t>
  </si>
  <si>
    <t>016734262-0030-02</t>
  </si>
  <si>
    <t>NJ202-E-XL-TVP2-C3#N1</t>
  </si>
  <si>
    <t>016734718-0000-02</t>
  </si>
  <si>
    <t>NJ2206-E-XL-TVP2#N1</t>
  </si>
  <si>
    <t>096443812-0040-10</t>
  </si>
  <si>
    <t>NJ2326-E-XL-MCA-QP51-C4#E</t>
  </si>
  <si>
    <t>073077755-0000-02</t>
  </si>
  <si>
    <t>NU1005-XL-M1#N1</t>
  </si>
  <si>
    <t>016737385-0030-02</t>
  </si>
  <si>
    <t>NU1040-XL-M1-C3#N1</t>
  </si>
  <si>
    <t>016738047-0030-02</t>
  </si>
  <si>
    <t>NU218-E-XL-TVP2-C3#N1</t>
  </si>
  <si>
    <t>SL045005-PP-2NR *INA</t>
  </si>
  <si>
    <t>SL045006-PP-2NR *INA</t>
  </si>
  <si>
    <t>SL045014-PP-2NR *INA</t>
  </si>
  <si>
    <t>070300704-0000-02</t>
  </si>
  <si>
    <t>UC207-22#N1</t>
  </si>
  <si>
    <t>081215690-0000-02</t>
  </si>
  <si>
    <t>UCF210-32-J7#N1</t>
  </si>
  <si>
    <t>096996552-0000-10</t>
  </si>
  <si>
    <t>2204-2RS-TVH#N1</t>
  </si>
  <si>
    <t>019035969-0000-02</t>
  </si>
  <si>
    <t>23228-E1A-XL-M#N1</t>
  </si>
  <si>
    <t>064155005-0000-15</t>
  </si>
  <si>
    <t>3304-BD-XL-2HRS-TVH#E</t>
  </si>
  <si>
    <t>038260441-0030-02</t>
  </si>
  <si>
    <t>NJ2317-E-XL-M1A-C3#N1</t>
  </si>
  <si>
    <t>6201DD*B</t>
  </si>
  <si>
    <t>32012XJ*R</t>
  </si>
  <si>
    <t>FC-14K</t>
  </si>
  <si>
    <t>S6902DD</t>
  </si>
  <si>
    <t>7002AW</t>
  </si>
  <si>
    <t>7205AW</t>
  </si>
  <si>
    <t>6209ZZCM</t>
  </si>
  <si>
    <t>UCP213</t>
  </si>
  <si>
    <t>SN307-FIX</t>
  </si>
  <si>
    <t>AW07</t>
  </si>
  <si>
    <t>SN308-FREE</t>
  </si>
  <si>
    <t>SN311-FIX</t>
  </si>
  <si>
    <t>SN311-FREE</t>
  </si>
  <si>
    <t>TM-194</t>
  </si>
  <si>
    <t>NU218WC3</t>
  </si>
  <si>
    <t>6206ZZP5</t>
  </si>
  <si>
    <t>064775887-0000-02</t>
  </si>
  <si>
    <t>62207-A-2RSR#N1</t>
  </si>
  <si>
    <t>7324BDB</t>
  </si>
  <si>
    <t>6324C3</t>
  </si>
  <si>
    <t>32016XJ</t>
  </si>
  <si>
    <t>NJ208EW</t>
  </si>
  <si>
    <t>강구 1/2</t>
  </si>
  <si>
    <t>B7006C.T.P4S.UL</t>
  </si>
  <si>
    <t>7004AW</t>
  </si>
  <si>
    <t>IM20R</t>
  </si>
  <si>
    <t>6308ZZC3</t>
  </si>
  <si>
    <t>60637751</t>
  </si>
  <si>
    <t>30307*B</t>
  </si>
  <si>
    <t>22213EAKE4C3</t>
  </si>
  <si>
    <t>SN513</t>
  </si>
  <si>
    <t>TC42*55*9</t>
  </si>
  <si>
    <t>TC25*38*7</t>
  </si>
  <si>
    <t>695ZZ</t>
  </si>
  <si>
    <t>6307ZZCM</t>
  </si>
  <si>
    <t>016735358-0030-02</t>
  </si>
  <si>
    <t>NJ2307-E-XL-TVP2-C3#N1</t>
  </si>
  <si>
    <t>6212ZZC3*B</t>
  </si>
  <si>
    <t>KSNA8</t>
  </si>
  <si>
    <t>WS4060</t>
  </si>
  <si>
    <t>40TAC03DT85SUMPN5D</t>
  </si>
  <si>
    <t>62/22ZZ</t>
  </si>
  <si>
    <t>DU1815</t>
  </si>
  <si>
    <t>DU2015</t>
  </si>
  <si>
    <t>CF18UUAB</t>
  </si>
  <si>
    <t>60/22ZZ</t>
  </si>
  <si>
    <t>SC16UU-OP</t>
  </si>
  <si>
    <t>DR300C 30*35</t>
  </si>
  <si>
    <t>32922X</t>
  </si>
  <si>
    <t>WS5578</t>
  </si>
  <si>
    <t>KZM120</t>
  </si>
  <si>
    <t>KZM55</t>
  </si>
  <si>
    <t>KZM50</t>
  </si>
  <si>
    <t>KZM30</t>
  </si>
  <si>
    <t>HB60*74*70</t>
  </si>
  <si>
    <t>DR300C 71*80</t>
  </si>
  <si>
    <t>KSNA19</t>
  </si>
  <si>
    <t>NU2217WC3</t>
  </si>
  <si>
    <t>DR400 110*155</t>
  </si>
  <si>
    <t>22222EAE4C3</t>
  </si>
  <si>
    <t>29322E</t>
  </si>
  <si>
    <t>KSNA18</t>
  </si>
  <si>
    <t>DR300C 40*45</t>
  </si>
  <si>
    <t>KSNA12</t>
  </si>
  <si>
    <t>DR400 75*115</t>
  </si>
  <si>
    <t>KAN80</t>
  </si>
  <si>
    <t>80TAC03DT85SUMPN5D</t>
  </si>
  <si>
    <t>HB65*80*80</t>
  </si>
  <si>
    <t>BLR2020-3.6UU+471L</t>
  </si>
  <si>
    <t>SBI20FL-438L(G9/G9)</t>
  </si>
  <si>
    <t>SBI45-2FL-3FLL-2235L</t>
  </si>
  <si>
    <t>HDS16*1185L</t>
  </si>
  <si>
    <t>HDS16*1235L</t>
  </si>
  <si>
    <t>SN312-FIX</t>
  </si>
  <si>
    <t>SN312-FREE</t>
  </si>
  <si>
    <t>6300ZZ*B</t>
  </si>
  <si>
    <t>038903326-0030-02</t>
  </si>
  <si>
    <t>1217-K-TVH-C3#N1</t>
  </si>
  <si>
    <t>038436922-0030-02</t>
  </si>
  <si>
    <t>1218-K-TVH-C3#N1</t>
  </si>
  <si>
    <t>060461500-0030-02</t>
  </si>
  <si>
    <t>16006-A-C3#N1</t>
  </si>
  <si>
    <t>016701208-0000-02</t>
  </si>
  <si>
    <t>16019#N1</t>
  </si>
  <si>
    <t>016702352-0030-02</t>
  </si>
  <si>
    <t>21310-E1-XL-TVPB-C3#N1</t>
  </si>
  <si>
    <t>019000251-0030-02</t>
  </si>
  <si>
    <t>21315-E1-XL-TVPB-C3#N1</t>
  </si>
  <si>
    <t>019014880-0030-02</t>
  </si>
  <si>
    <t>21319-E1-XL-K-TVPB-C3#N1</t>
  </si>
  <si>
    <t>016704029-0030-02</t>
  </si>
  <si>
    <t>22217-E1-XL-K-C3#E</t>
  </si>
  <si>
    <t>019017812-0030-02</t>
  </si>
  <si>
    <t>22228-E1A-XL-M-C3#N1</t>
  </si>
  <si>
    <t>019018312-0030-02</t>
  </si>
  <si>
    <t>22234-E1-XL-K-C3#E</t>
  </si>
  <si>
    <t>016705130-0030-02</t>
  </si>
  <si>
    <t>22310-E1-XL-C3#E</t>
  </si>
  <si>
    <t>019000847-0030-02</t>
  </si>
  <si>
    <t>22322-E1-XL-K-C3#N1</t>
  </si>
  <si>
    <t>065481470-0030-10</t>
  </si>
  <si>
    <t>22344-BE-XL-C3#N</t>
  </si>
  <si>
    <t>080928161-0030-02</t>
  </si>
  <si>
    <t>22348-BEA-XL-K-MB1-C3#N1</t>
  </si>
  <si>
    <t>016706340-0030-02</t>
  </si>
  <si>
    <t>23024-E1A-XL-M-C3#E</t>
  </si>
  <si>
    <t>019024959-0030-02</t>
  </si>
  <si>
    <t>23028-E1A-XL-K-M-C3#E</t>
  </si>
  <si>
    <t>075071266-0000-10</t>
  </si>
  <si>
    <t>23048-BEA-XL-MB1#N1</t>
  </si>
  <si>
    <t>061493155-0030-10</t>
  </si>
  <si>
    <t>23052-BE-XL-K-C3#N</t>
  </si>
  <si>
    <t>060467223-0030-10</t>
  </si>
  <si>
    <t>23056-BE-XL-K-C3#N</t>
  </si>
  <si>
    <t>019030339-0030-02</t>
  </si>
  <si>
    <t>23120-E1A-XL-K-M-C3#N1</t>
  </si>
  <si>
    <t>019030738-0000-02</t>
  </si>
  <si>
    <t>23124-E1A-XL-K-M#N1</t>
  </si>
  <si>
    <t>019031939-0030-02</t>
  </si>
  <si>
    <t>23136-E1A-XL-M-C3#N1</t>
  </si>
  <si>
    <t>059134780-0030-10</t>
  </si>
  <si>
    <t>23156-BE-XL-C3#N</t>
  </si>
  <si>
    <t>064081362-0030-10</t>
  </si>
  <si>
    <t>23164-BEA-XL-MB1-C3#N1</t>
  </si>
  <si>
    <t>019036167-0030-02</t>
  </si>
  <si>
    <t>23230-E1A-XL-K-M-C3#N1</t>
  </si>
  <si>
    <t>080225659-0030-10</t>
  </si>
  <si>
    <t>23252-BEA-XL-K-MB1-C3#N1</t>
  </si>
  <si>
    <t>064358291-0030-10</t>
  </si>
  <si>
    <t>24060-BE-XL-K30-C3#N</t>
  </si>
  <si>
    <t>039000273-0000-02</t>
  </si>
  <si>
    <t>29412-E1-XL#N1</t>
  </si>
  <si>
    <t>000958921-0000-14</t>
  </si>
  <si>
    <t>3005-2Z#N1</t>
  </si>
  <si>
    <t>063859106-0000-02</t>
  </si>
  <si>
    <t>3208-BD-XL-2Z-TVH#N1</t>
  </si>
  <si>
    <t>016713036-0000-02</t>
  </si>
  <si>
    <t>32312-A#N1</t>
  </si>
  <si>
    <t>019056591-0000-02</t>
  </si>
  <si>
    <t>32315-B#N1</t>
  </si>
  <si>
    <t>077423151-0000-10</t>
  </si>
  <si>
    <t>32968-XL#N1</t>
  </si>
  <si>
    <t>062707760-0030-02</t>
  </si>
  <si>
    <t>3306-BD-XL-2Z-TVH-C3#E</t>
  </si>
  <si>
    <t>072531134-0000-10</t>
  </si>
  <si>
    <t>3802-B-2Z-TVH-HLC#N</t>
  </si>
  <si>
    <t>016714539-0000-02</t>
  </si>
  <si>
    <t>4314-B-TVH#N1</t>
  </si>
  <si>
    <t>016714849-0000-02</t>
  </si>
  <si>
    <t>51122#N1</t>
  </si>
  <si>
    <t>016715551-0000-02</t>
  </si>
  <si>
    <t>52208#E</t>
  </si>
  <si>
    <t>016718569-0030-02</t>
  </si>
  <si>
    <t>6026-2RSR-C3#N1</t>
  </si>
  <si>
    <t>019095880-0030-10</t>
  </si>
  <si>
    <t>6060-M-C3#N1</t>
  </si>
  <si>
    <t>61872M</t>
  </si>
  <si>
    <t>016721187-0000-02</t>
  </si>
  <si>
    <t>6214-2Z#N1</t>
  </si>
  <si>
    <t>016721390-0030-02</t>
  </si>
  <si>
    <t>6216-2Z-C3#E</t>
  </si>
  <si>
    <t>016721446-0030-02</t>
  </si>
  <si>
    <t>6217-2RSR-C3#E</t>
  </si>
  <si>
    <t>016721500-0040-02</t>
  </si>
  <si>
    <t>6218-C4#N1</t>
  </si>
  <si>
    <t>016721675-0030-10</t>
  </si>
  <si>
    <t>6220-2RSR-C3#K</t>
  </si>
  <si>
    <t>016721942-0030-02</t>
  </si>
  <si>
    <t>6224-C3#N1</t>
  </si>
  <si>
    <t>016722060-0030-02</t>
  </si>
  <si>
    <t>6230-C3#N1</t>
  </si>
  <si>
    <t>059740841-0000-02</t>
  </si>
  <si>
    <t>63004-A-2RSR#E</t>
  </si>
  <si>
    <t>081912374-0040-10</t>
  </si>
  <si>
    <t>6312-C-2Z-C4#E</t>
  </si>
  <si>
    <t>087513919-0040-10</t>
  </si>
  <si>
    <t>6313-C-C4#N1</t>
  </si>
  <si>
    <t>016724186-0040-02</t>
  </si>
  <si>
    <t>6316-2Z-C4#N1</t>
  </si>
  <si>
    <t>016724232-0030-02</t>
  </si>
  <si>
    <t>6317-C3#N1</t>
  </si>
  <si>
    <t>038405784-0000-02</t>
  </si>
  <si>
    <t>6318-2RSR#N1</t>
  </si>
  <si>
    <t>016724291-0040-02</t>
  </si>
  <si>
    <t>6318-C4#N1</t>
  </si>
  <si>
    <t>019112769-0030-02</t>
  </si>
  <si>
    <t>6418-M-C3#N1</t>
  </si>
  <si>
    <t>016725620-0000-02</t>
  </si>
  <si>
    <t>7220-B-XL-TVP-UA#N1</t>
  </si>
  <si>
    <t>016725670-0000-02</t>
  </si>
  <si>
    <t>7224-B-XL-MP-UO#N1</t>
  </si>
  <si>
    <t>016725719-0000-02</t>
  </si>
  <si>
    <t>7228-B-XL-MP-UA#N1</t>
  </si>
  <si>
    <t>016726120-0000-02</t>
  </si>
  <si>
    <t>7311-B-XL-MP-UA#E</t>
  </si>
  <si>
    <t>016726146-0000-02</t>
  </si>
  <si>
    <t>7311-B-XL-TVP-UA#N1</t>
  </si>
  <si>
    <t>81116-TV</t>
  </si>
  <si>
    <t>038904853-0030-02</t>
  </si>
  <si>
    <t>N209-E-XL-M1-C3#E</t>
  </si>
  <si>
    <t>NA4922-XL#E</t>
  </si>
  <si>
    <t>019221819-0030-02</t>
  </si>
  <si>
    <t>NJ209-E-XL-M1-C3#N1</t>
  </si>
  <si>
    <t>019004370-0030-02</t>
  </si>
  <si>
    <t>NJ2205-E-XL-M1-C3#N1</t>
  </si>
  <si>
    <t>016734718-0040-02</t>
  </si>
  <si>
    <t>NJ2206-E-XL-TVP2-C4#N1</t>
  </si>
  <si>
    <t>019225660-0030-02</t>
  </si>
  <si>
    <t>NJ2314-E-XL-TVP2-C3#N1</t>
  </si>
  <si>
    <t>019225849-0030-02</t>
  </si>
  <si>
    <t>NJ2316-E-XL-M1-C3#N1</t>
  </si>
  <si>
    <t>016735994-0000-02</t>
  </si>
  <si>
    <t>NJ303-E-XL-TVP2#N1</t>
  </si>
  <si>
    <t>093331134-0030-10</t>
  </si>
  <si>
    <t>038260867-0040-02</t>
  </si>
  <si>
    <t>NJ311-E-XL-M1-C4#N1</t>
  </si>
  <si>
    <t>016736400-0040-02</t>
  </si>
  <si>
    <t>NJ312-E-XL-TVP2-C4#N1</t>
  </si>
  <si>
    <t>NKIA5901</t>
  </si>
  <si>
    <t>086652931-0000-10</t>
  </si>
  <si>
    <t>NN3020-D-K-TVP-SP-XL#N1</t>
  </si>
  <si>
    <t>016737458-0030-10</t>
  </si>
  <si>
    <t>NU1052-M1-C3#N1</t>
  </si>
  <si>
    <t>093332068-0030-10</t>
  </si>
  <si>
    <t>016738500-0030-02</t>
  </si>
  <si>
    <t>NU2217-E-XL-TVP2-C3#N1</t>
  </si>
  <si>
    <t>016738810-0030-10</t>
  </si>
  <si>
    <t>NU2240-E-M1-C3#N1</t>
  </si>
  <si>
    <t>016739884-0030-02</t>
  </si>
  <si>
    <t>NU310-E-XL-TVP2-C3#N1</t>
  </si>
  <si>
    <t>016740130-0030-02</t>
  </si>
  <si>
    <t>NU315-E-XL-TVP2-C3#N1</t>
  </si>
  <si>
    <t>016740220-0030-02</t>
  </si>
  <si>
    <t>NU318-E-XL-M1-C3#N1</t>
  </si>
  <si>
    <t>080059007-0030-10</t>
  </si>
  <si>
    <t>NU336-E-TB-M1-C3#N1</t>
  </si>
  <si>
    <t>016741528-0030-02</t>
  </si>
  <si>
    <t>NUP310-E-XL-TVP2-C3#N1</t>
  </si>
  <si>
    <t>000840823-0000-41</t>
  </si>
  <si>
    <t>PHE35-XL#N1</t>
  </si>
  <si>
    <t>019260148-0000-02</t>
  </si>
  <si>
    <t>QJ205-XL-MPA#N1</t>
  </si>
  <si>
    <t>SL045024-D-PP-2NR</t>
  </si>
  <si>
    <t>092546781-0000-10</t>
  </si>
  <si>
    <t>T7FC095-XL#N1</t>
  </si>
  <si>
    <t>076708888-0000-02</t>
  </si>
  <si>
    <t>UC201#N1</t>
  </si>
  <si>
    <t>069320187-0000-02</t>
  </si>
  <si>
    <t>UC205-16#N1</t>
  </si>
  <si>
    <t>069371440-0000-02</t>
  </si>
  <si>
    <t>UC209-28#E</t>
  </si>
  <si>
    <t>081215460-0000-02</t>
  </si>
  <si>
    <t>UCF209-28-J7#N1</t>
  </si>
  <si>
    <t>6318ZZ</t>
  </si>
  <si>
    <t>6310C3E</t>
  </si>
  <si>
    <t>7311BDB</t>
  </si>
  <si>
    <t>7315BDB</t>
  </si>
  <si>
    <t>7312BDB</t>
  </si>
  <si>
    <t>7305BDB</t>
  </si>
  <si>
    <t>7307BDB</t>
  </si>
  <si>
    <t>6317C3E</t>
  </si>
  <si>
    <t>NU317WC3</t>
  </si>
  <si>
    <t>6312ZZC3E</t>
  </si>
  <si>
    <t>6211ZZ*B</t>
  </si>
  <si>
    <t>6211ZZ K가공</t>
  </si>
  <si>
    <t>NART35R</t>
  </si>
  <si>
    <t>016736796-0000-02</t>
  </si>
  <si>
    <t>NJ411-XL-M1#N1</t>
  </si>
  <si>
    <t>019095627-0030-02</t>
  </si>
  <si>
    <t>6044-M-C3#N1</t>
  </si>
  <si>
    <t>019111240-0040-02</t>
  </si>
  <si>
    <t>6316-M-C4#E</t>
  </si>
  <si>
    <t>016721160-0000-02</t>
  </si>
  <si>
    <t>6214-2RSR#E</t>
  </si>
  <si>
    <t>016703170-0000-02</t>
  </si>
  <si>
    <t>2216-TVH#N1</t>
  </si>
  <si>
    <t>22209EAE4C3</t>
  </si>
  <si>
    <t>7304AW</t>
  </si>
  <si>
    <t>41126/41286</t>
  </si>
  <si>
    <t>608DDMC3</t>
  </si>
  <si>
    <t>DUF1006</t>
  </si>
  <si>
    <t>22220EAKE4C3</t>
  </si>
  <si>
    <t>NJ319W</t>
  </si>
  <si>
    <t>H3048</t>
  </si>
  <si>
    <t>6305ZZC3</t>
  </si>
  <si>
    <t>6210ZZC3</t>
  </si>
  <si>
    <t>6012ZZC3</t>
  </si>
  <si>
    <t>6314ZZC3E</t>
  </si>
  <si>
    <t>SN214[SC450]</t>
  </si>
  <si>
    <t>SR RING</t>
  </si>
  <si>
    <t>HR32228J</t>
  </si>
  <si>
    <t>093522355-0000-12</t>
  </si>
  <si>
    <t>6314-2RSR#S1</t>
  </si>
  <si>
    <t>2304.2RS.TV</t>
  </si>
  <si>
    <t>6205ZZC3</t>
  </si>
  <si>
    <t>22215EAKE4C3</t>
  </si>
  <si>
    <t>6306ZZC3</t>
  </si>
  <si>
    <t>HB50*60*70</t>
  </si>
  <si>
    <t>UCFL204</t>
  </si>
  <si>
    <t>6802DD</t>
  </si>
  <si>
    <t>038907208-0030-02</t>
  </si>
  <si>
    <t>2310-K-TVH-C3#E</t>
  </si>
  <si>
    <t>038404397-0040-02</t>
  </si>
  <si>
    <t>6021-M-C4#N1</t>
  </si>
  <si>
    <t>016726235-0000-02</t>
  </si>
  <si>
    <t>7313-B-XL-TVP#E</t>
  </si>
  <si>
    <t>019003307-0000-02</t>
  </si>
  <si>
    <t>7317-B-XL-JP#E</t>
  </si>
  <si>
    <t>019008228-0000-02</t>
  </si>
  <si>
    <t>NU2207-E-XL-M1#N1</t>
  </si>
  <si>
    <t>038262410-0030-02</t>
  </si>
  <si>
    <t>NUP320-E-XL-M1-C3#N1</t>
  </si>
  <si>
    <t>016740262-0000-02</t>
  </si>
  <si>
    <t>NU318-E-XL-TVP2#N1</t>
  </si>
  <si>
    <t>6001DDCMMG101*R</t>
  </si>
  <si>
    <t>093998953-0030-10</t>
  </si>
  <si>
    <t>6409-C-C3#N1</t>
  </si>
  <si>
    <t>6916ZZ</t>
  </si>
  <si>
    <t>DU1510</t>
  </si>
  <si>
    <t>6001DD*B</t>
  </si>
  <si>
    <t>7203AW</t>
  </si>
  <si>
    <t>7208AW</t>
  </si>
  <si>
    <t>WW6304</t>
  </si>
  <si>
    <t>TC62*120*12</t>
  </si>
  <si>
    <t>SOG</t>
  </si>
  <si>
    <t>TC50*72*8</t>
  </si>
  <si>
    <t>F206</t>
  </si>
  <si>
    <t>6204DD</t>
  </si>
  <si>
    <t>NU2224</t>
  </si>
  <si>
    <t>608ZZC3</t>
  </si>
  <si>
    <t>6002ZZCM</t>
  </si>
  <si>
    <t>6210DD*B</t>
  </si>
  <si>
    <t>51104</t>
  </si>
  <si>
    <t>51101</t>
  </si>
  <si>
    <t>TA-119</t>
  </si>
  <si>
    <t>6201ZZC3</t>
  </si>
  <si>
    <t>SBI20-370L(35/35)</t>
  </si>
  <si>
    <t>SBI20FL</t>
  </si>
  <si>
    <t>038574233-0000-02</t>
  </si>
  <si>
    <t>B71907-C-2RSD-T-P4S-UL#N1</t>
  </si>
  <si>
    <t>29415E</t>
  </si>
  <si>
    <t>016701801-0000-02</t>
  </si>
  <si>
    <t>20210-TVP#N1</t>
  </si>
  <si>
    <t>021940460-0030-02</t>
  </si>
  <si>
    <t>21318-E1-XL-C3#N1</t>
  </si>
  <si>
    <t>065278542-0030-10</t>
  </si>
  <si>
    <t>22352-BEA-XL-MB1-C3#N</t>
  </si>
  <si>
    <t>068352530-0030-10</t>
  </si>
  <si>
    <t>23072-BEA-XL-MB1-C3#N1</t>
  </si>
  <si>
    <t>065020197-0030-10</t>
  </si>
  <si>
    <t>24040-BE-XL-C3#N</t>
  </si>
  <si>
    <t>089672488-0000-10</t>
  </si>
  <si>
    <t>32244-XL#E</t>
  </si>
  <si>
    <t>085067849-0000-10</t>
  </si>
  <si>
    <t>32956-XL#N1</t>
  </si>
  <si>
    <t>016714652-0000-02</t>
  </si>
  <si>
    <t>51103#N1</t>
  </si>
  <si>
    <t>019061161-0000-02</t>
  </si>
  <si>
    <t>51132-MP#N1</t>
  </si>
  <si>
    <t>019061366-0000-02</t>
  </si>
  <si>
    <t>51144-MP#N1</t>
  </si>
  <si>
    <t>019061625-0000-10</t>
  </si>
  <si>
    <t>51176-MP#N1</t>
  </si>
  <si>
    <t>016714989-0000-02</t>
  </si>
  <si>
    <t>51201#N1</t>
  </si>
  <si>
    <t>016715357-0000-02</t>
  </si>
  <si>
    <t>51313#N1</t>
  </si>
  <si>
    <t>016715390-0000-02</t>
  </si>
  <si>
    <t>51318#N1</t>
  </si>
  <si>
    <t>019006861-0000-02</t>
  </si>
  <si>
    <t>51322-MP#N1</t>
  </si>
  <si>
    <t>016715462-0000-02</t>
  </si>
  <si>
    <t>51410#N1</t>
  </si>
  <si>
    <t>055453805-0000-10</t>
  </si>
  <si>
    <t>61802-2RSR-HLC#K</t>
  </si>
  <si>
    <t>019097590-0030-02</t>
  </si>
  <si>
    <t>61840-C3#N1</t>
  </si>
  <si>
    <t>055461395-0000-02</t>
  </si>
  <si>
    <t>61905-2RSR-HLC#N1</t>
  </si>
  <si>
    <t>094644705-0030-12</t>
  </si>
  <si>
    <t>6316-C3#S1</t>
  </si>
  <si>
    <t>60460199</t>
  </si>
  <si>
    <t>016701160-0000-12</t>
  </si>
  <si>
    <t>16015#S</t>
  </si>
  <si>
    <t>016702310-0030-02</t>
  </si>
  <si>
    <t>21309-E1-XL-TVPB-C3#E</t>
  </si>
  <si>
    <t>00000001-01</t>
  </si>
  <si>
    <t>21309EXQW33C3</t>
  </si>
  <si>
    <t>00000001-02</t>
  </si>
  <si>
    <t>21310EXQW33C3</t>
  </si>
  <si>
    <t>00000001-03</t>
  </si>
  <si>
    <t>21312EXQW33C3</t>
  </si>
  <si>
    <t>00000001-04</t>
  </si>
  <si>
    <t>21313EXQW33 C3</t>
  </si>
  <si>
    <t>00000001-05</t>
  </si>
  <si>
    <t>21315EXQW33C3</t>
  </si>
  <si>
    <t>00000001-06</t>
  </si>
  <si>
    <t>21316EXQW33C3</t>
  </si>
  <si>
    <t>00000001-07</t>
  </si>
  <si>
    <t>21317EXQW33C3</t>
  </si>
  <si>
    <t>00000001-52</t>
  </si>
  <si>
    <t>22208EXQW33C3</t>
  </si>
  <si>
    <t>00000001-53</t>
  </si>
  <si>
    <t>22208EXQW33KC3</t>
  </si>
  <si>
    <t>00000001-08</t>
  </si>
  <si>
    <t>22209EXQW33C3</t>
  </si>
  <si>
    <t>00000001-09</t>
  </si>
  <si>
    <t>22209EXQW33KC3</t>
  </si>
  <si>
    <t>00000001-10</t>
  </si>
  <si>
    <t>22210EXQW33C3</t>
  </si>
  <si>
    <t>00000001-11</t>
  </si>
  <si>
    <t>22210EXQW33KC3</t>
  </si>
  <si>
    <t>00000001-54</t>
  </si>
  <si>
    <t>22211EXQW33C3</t>
  </si>
  <si>
    <t>00000001-55</t>
  </si>
  <si>
    <t>22211EXQW33KC3</t>
  </si>
  <si>
    <t>00000001-12</t>
  </si>
  <si>
    <t>22212EXQW33C3</t>
  </si>
  <si>
    <t>00000001-13</t>
  </si>
  <si>
    <t>22212EXQW33KC3</t>
  </si>
  <si>
    <t>00000001-14</t>
  </si>
  <si>
    <t>22213EXQW33C3</t>
  </si>
  <si>
    <t>00000001-15</t>
  </si>
  <si>
    <t>22213EXQW33KC3</t>
  </si>
  <si>
    <t>00000001-56</t>
  </si>
  <si>
    <t>22214EXQW33C3</t>
  </si>
  <si>
    <t>00000001-57</t>
  </si>
  <si>
    <t>22215EXQW33C3</t>
  </si>
  <si>
    <t>00000001-58</t>
  </si>
  <si>
    <t>22215EXQW33KC3</t>
  </si>
  <si>
    <t>00000001-16</t>
  </si>
  <si>
    <t>22216EXQW33C3</t>
  </si>
  <si>
    <t>00000001-17</t>
  </si>
  <si>
    <t>22216EXQW33KC3</t>
  </si>
  <si>
    <t>00000001-18</t>
  </si>
  <si>
    <t>22217EXQW33C3</t>
  </si>
  <si>
    <t>00000001-19</t>
  </si>
  <si>
    <t>22217EXQW33KC3</t>
  </si>
  <si>
    <t>019016956-0030-02</t>
  </si>
  <si>
    <t>22218-E1A-XL-M-C3#E</t>
  </si>
  <si>
    <t>00000001-20</t>
  </si>
  <si>
    <t>22218EXQW33C3</t>
  </si>
  <si>
    <t>00000001-21</t>
  </si>
  <si>
    <t>22218EXQW33KC3</t>
  </si>
  <si>
    <t>00000001-22</t>
  </si>
  <si>
    <t>22219EXQW33C3</t>
  </si>
  <si>
    <t>00000001-23</t>
  </si>
  <si>
    <t>22219EXQW33KC3</t>
  </si>
  <si>
    <t>016704231-0030-02</t>
  </si>
  <si>
    <t>22220-E1-XL-K-C3#E</t>
  </si>
  <si>
    <t>00000001-59</t>
  </si>
  <si>
    <t>22220EXQW33C3</t>
  </si>
  <si>
    <t>00000001-60</t>
  </si>
  <si>
    <t>22220EXQW33KC3</t>
  </si>
  <si>
    <t>00000001-61</t>
  </si>
  <si>
    <t>22222EXQW33C3</t>
  </si>
  <si>
    <t>00000001-62</t>
  </si>
  <si>
    <t>22222EXQW33KC3</t>
  </si>
  <si>
    <t>22226EAE4C3</t>
  </si>
  <si>
    <t>00000001-25</t>
  </si>
  <si>
    <t>22226EXQW33C3</t>
  </si>
  <si>
    <t>00000001-26</t>
  </si>
  <si>
    <t>22226EXQW33KC3</t>
  </si>
  <si>
    <t>00000001-27</t>
  </si>
  <si>
    <t>22228EXQW33C3</t>
  </si>
  <si>
    <t>00000001-28</t>
  </si>
  <si>
    <t>22228EXQW33KC3</t>
  </si>
  <si>
    <t>019006217-0030-02</t>
  </si>
  <si>
    <t>22232-E1-XL-K-C3#E</t>
  </si>
  <si>
    <t>00000001-29</t>
  </si>
  <si>
    <t>22232EXQW33C3</t>
  </si>
  <si>
    <t>00000001-30</t>
  </si>
  <si>
    <t>22232EXQW33KC3</t>
  </si>
  <si>
    <t>00000001-31</t>
  </si>
  <si>
    <t>22236EXQW33C3</t>
  </si>
  <si>
    <t>087401339-0030-10</t>
  </si>
  <si>
    <t>22264-BEA-XL-MB1-C3#N1</t>
  </si>
  <si>
    <t>00000001-32</t>
  </si>
  <si>
    <t>22310EXQW33C3</t>
  </si>
  <si>
    <t>00000001-33</t>
  </si>
  <si>
    <t>22310EXQW33KC3</t>
  </si>
  <si>
    <t>00000001-34</t>
  </si>
  <si>
    <t>22312EXQW33C3</t>
  </si>
  <si>
    <t>00000001-35</t>
  </si>
  <si>
    <t>22313EXQW33C3</t>
  </si>
  <si>
    <t>00000001-36</t>
  </si>
  <si>
    <t>22313EXQW33KC3</t>
  </si>
  <si>
    <t>019000715-0030-02</t>
  </si>
  <si>
    <t>22314-E1-XL-K-C3#N1</t>
  </si>
  <si>
    <t>00000001-37</t>
  </si>
  <si>
    <t>22314EXQW33C3</t>
  </si>
  <si>
    <t>00000001-38</t>
  </si>
  <si>
    <t>22314EXQW33KC3</t>
  </si>
  <si>
    <t>00000001-39</t>
  </si>
  <si>
    <t>22315EXQW33C3</t>
  </si>
  <si>
    <t>00000001-40</t>
  </si>
  <si>
    <t>22315EXQW33KC3</t>
  </si>
  <si>
    <t>00000001-41</t>
  </si>
  <si>
    <t>22316EXQW33C3</t>
  </si>
  <si>
    <t>00000001-42</t>
  </si>
  <si>
    <t>22316EXQW33KC3</t>
  </si>
  <si>
    <t>00000001-43</t>
  </si>
  <si>
    <t>22318EXQW33C3</t>
  </si>
  <si>
    <t>00000001-44</t>
  </si>
  <si>
    <t>22319EXQW33C3</t>
  </si>
  <si>
    <t>038654598-0030-02</t>
  </si>
  <si>
    <t>22320-E1A-XL-K-M-C3#N1</t>
  </si>
  <si>
    <t>019021267-0030-02</t>
  </si>
  <si>
    <t>22320-E1A-XL-M-C3#E</t>
  </si>
  <si>
    <t>00000001-45</t>
  </si>
  <si>
    <t>22322EXQW33C3</t>
  </si>
  <si>
    <t>019000901-0030-02</t>
  </si>
  <si>
    <t>22326-E1-XL-K-C3#N1</t>
  </si>
  <si>
    <t>00000001-46</t>
  </si>
  <si>
    <t>22326EXQW33KC3</t>
  </si>
  <si>
    <t>019031165-0030-02</t>
  </si>
  <si>
    <t>23128-E1A-XL-K-M-C3#N1</t>
  </si>
  <si>
    <t>2313K</t>
  </si>
  <si>
    <t>059972599-0030-10</t>
  </si>
  <si>
    <t>23152-BE-XL-K-C3#N</t>
  </si>
  <si>
    <t>084818441-0030-10</t>
  </si>
  <si>
    <t>23172-BEA-XL-MB1-C3#N1</t>
  </si>
  <si>
    <t>016708270-0030-02</t>
  </si>
  <si>
    <t>23218-E1A-XL-M-C3#N1</t>
  </si>
  <si>
    <t>019001525-0040-02</t>
  </si>
  <si>
    <t>23220-E1A-XL-M-C4#N1</t>
  </si>
  <si>
    <t>016709004-0030-02</t>
  </si>
  <si>
    <t>23948-MB-C3#E</t>
  </si>
  <si>
    <t>038381141-0000-11</t>
  </si>
  <si>
    <t>23968-MB#N1</t>
  </si>
  <si>
    <t>038999757-0000-02</t>
  </si>
  <si>
    <t>29322-E1-XL#N1</t>
  </si>
  <si>
    <t>016711033-0000-11</t>
  </si>
  <si>
    <t>30320-A#N1</t>
  </si>
  <si>
    <t>32052XU</t>
  </si>
  <si>
    <t>063669978-0000-14</t>
  </si>
  <si>
    <t>3212-BD-XL-2Z-TVH#N1</t>
  </si>
  <si>
    <t>063712733-0030-13</t>
  </si>
  <si>
    <t>3212-BD-XL-TVH-C3#N1</t>
  </si>
  <si>
    <t>016712412-0030-02</t>
  </si>
  <si>
    <t>3215-B-TVH-C3#E</t>
  </si>
  <si>
    <t>016713257-0000-02</t>
  </si>
  <si>
    <t>32926#N1</t>
  </si>
  <si>
    <t>016713400-0000-02</t>
  </si>
  <si>
    <t>33020#N1</t>
  </si>
  <si>
    <t>059813741-0030-14</t>
  </si>
  <si>
    <t>3305-BD-XL-TVH-C3#N1&gt;1</t>
  </si>
  <si>
    <t>062370731-0000-15</t>
  </si>
  <si>
    <t>3308-BD-XL-2HRS-TVH#N1</t>
  </si>
  <si>
    <t>019061137-0000-02</t>
  </si>
  <si>
    <t>51130-MP#E</t>
  </si>
  <si>
    <t>095404651-0030-12</t>
  </si>
  <si>
    <t>6001-C-2HRS-C3#N10</t>
  </si>
  <si>
    <t>016717694-0030-12</t>
  </si>
  <si>
    <t>6010-2Z-C3#S/S1</t>
  </si>
  <si>
    <t>016717848-0030-12</t>
  </si>
  <si>
    <t>6012-C3#S</t>
  </si>
  <si>
    <t>016718453-0030-02</t>
  </si>
  <si>
    <t>6022-2Z-C3#E</t>
  </si>
  <si>
    <t>016718445-0030-02</t>
  </si>
  <si>
    <t>6022-C3#N1</t>
  </si>
  <si>
    <t>00000001-48</t>
  </si>
  <si>
    <t>6214-2NSEC3</t>
  </si>
  <si>
    <t>016721152-0030-02</t>
  </si>
  <si>
    <t>6214-C3#E</t>
  </si>
  <si>
    <t>016721250-0040-02</t>
  </si>
  <si>
    <t>6215-C4#E</t>
  </si>
  <si>
    <t>019105886-0040-02</t>
  </si>
  <si>
    <t>6220-M-C4#N1</t>
  </si>
  <si>
    <t>019106580-0030-02</t>
  </si>
  <si>
    <t>6234-M-C3#E</t>
  </si>
  <si>
    <t>63008.2RSR</t>
  </si>
  <si>
    <t>016723120-0040-02</t>
  </si>
  <si>
    <t>6306-2Z-C4#N1</t>
  </si>
  <si>
    <t>00000001-63</t>
  </si>
  <si>
    <t>6307-2NSE9C3</t>
  </si>
  <si>
    <t>00000001-49</t>
  </si>
  <si>
    <t>6308-2NSE9C3</t>
  </si>
  <si>
    <t>00000001-64</t>
  </si>
  <si>
    <t>6308ZZEC3</t>
  </si>
  <si>
    <t>00000001-50</t>
  </si>
  <si>
    <t>6309-2NSE9C3</t>
  </si>
  <si>
    <t>00000001-51</t>
  </si>
  <si>
    <t>6310-2NSE9C3</t>
  </si>
  <si>
    <t>00000001-65</t>
  </si>
  <si>
    <t>6311-2NSEC3</t>
  </si>
  <si>
    <t>082158185-0030-10</t>
  </si>
  <si>
    <t>6312-C-C3#E</t>
  </si>
  <si>
    <t>016724569-0030-02</t>
  </si>
  <si>
    <t>6332-M-C3#N1</t>
  </si>
  <si>
    <t>019112246-0030-10</t>
  </si>
  <si>
    <t>6338-M-C3#N1</t>
  </si>
  <si>
    <t>016725913-0000-02</t>
  </si>
  <si>
    <t>7306-B-XL-TVP-UA#E</t>
  </si>
  <si>
    <t>016726570-0000-02</t>
  </si>
  <si>
    <t>7413-B-XL-MP-UA#N1</t>
  </si>
  <si>
    <t>000716693-0000-02</t>
  </si>
  <si>
    <t>81207-TV#N1</t>
  </si>
  <si>
    <t>016733908-0030-02</t>
  </si>
  <si>
    <t>N226-E-XL-TVP2-C3#N1</t>
  </si>
  <si>
    <t>019007442-0030-02</t>
  </si>
  <si>
    <t>NJ213-E-XL-M1-C3#N1</t>
  </si>
  <si>
    <t>016734637-0030-02</t>
  </si>
  <si>
    <t>NJ217-E-XL-TVP2-C3#N1</t>
  </si>
  <si>
    <t>019222467-0030-02</t>
  </si>
  <si>
    <t>NJ218-E-XL-M1-C3#N1</t>
  </si>
  <si>
    <t>016734670-0030-02</t>
  </si>
  <si>
    <t>NJ2204-E-XL-TVP2-C3#N1</t>
  </si>
  <si>
    <t>016734696-0030-02</t>
  </si>
  <si>
    <t>NJ2205-E-XL-TVP2-C3#N1</t>
  </si>
  <si>
    <t>019007671-0030-02</t>
  </si>
  <si>
    <t>NJ2207-E-XL-M1-C3#N1</t>
  </si>
  <si>
    <t>016735048-0030-02</t>
  </si>
  <si>
    <t>NJ2217-E-XL-TVP2-C3#N1</t>
  </si>
  <si>
    <t>019223706-0030-02</t>
  </si>
  <si>
    <t>NJ2219-E-XL-M1-C3#N1</t>
  </si>
  <si>
    <t>019225490-0030-02</t>
  </si>
  <si>
    <t>NJ2312-E-XL-TVP2-C3#N1</t>
  </si>
  <si>
    <t>038260255-0040-02</t>
  </si>
  <si>
    <t>NJ2312-E-XL-TVP2-QP51-C4</t>
  </si>
  <si>
    <t>038260298-0040-02</t>
  </si>
  <si>
    <t>NJ2313-E-XL-TVP2-QP51-C4#N1</t>
  </si>
  <si>
    <t>038260433-0040-02</t>
  </si>
  <si>
    <t>NJ2317-E-XL-M1A-QP51-C4#N1</t>
  </si>
  <si>
    <t>016735820-0030-02</t>
  </si>
  <si>
    <t>NJ2318-E-XL-M1-C3#E</t>
  </si>
  <si>
    <t>019226160-0030-02</t>
  </si>
  <si>
    <t>NJ2318-E-XL-TVP2-C3#N1</t>
  </si>
  <si>
    <t>019007787-0040-02</t>
  </si>
  <si>
    <t>NJ305-E-XL-M1-C4#E</t>
  </si>
  <si>
    <t>016736184-0030-02</t>
  </si>
  <si>
    <t>NJ308-E-XL-TVP2-C3#N1</t>
  </si>
  <si>
    <t>016736184-0040-11</t>
  </si>
  <si>
    <t>NJ308-E-XL-TVP2-C4#S1</t>
  </si>
  <si>
    <t>019228708-0030-02</t>
  </si>
  <si>
    <t>NJ318-E-XL-M1-C3#N1</t>
  </si>
  <si>
    <t>019235925-0030-02</t>
  </si>
  <si>
    <t>NU1038-XL-M1A-C3</t>
  </si>
  <si>
    <t>019008147-0030-02</t>
  </si>
  <si>
    <t>NU219-E-XL-M1-C3#N1</t>
  </si>
  <si>
    <t>096409118-0030-10</t>
  </si>
  <si>
    <t>NU226-E-XL-MCA-C3#E</t>
  </si>
  <si>
    <t>016739345-0030-02</t>
  </si>
  <si>
    <t>NU2320-E-XL-M1-C3#E</t>
  </si>
  <si>
    <t>095451439-0040-10</t>
  </si>
  <si>
    <t>NU2324-E-XL-MCA-C4#E</t>
  </si>
  <si>
    <t>095821244-0030-10</t>
  </si>
  <si>
    <t>NU316-E-XL-M1-C3#S</t>
  </si>
  <si>
    <t>016740769-0030-02</t>
  </si>
  <si>
    <t>NUP208-E-XL-TVP2-C3#N1</t>
  </si>
  <si>
    <t>019253257-0030-02</t>
  </si>
  <si>
    <t>NUP2218-E-XL-M1-C3#N1</t>
  </si>
  <si>
    <t>016741137-0030-02</t>
  </si>
  <si>
    <t>NUP222-E-XL-M1-C3#N1</t>
  </si>
  <si>
    <t>019254059-0030-02</t>
  </si>
  <si>
    <t>NUP2314-E-XL-TVP2-C3#N1</t>
  </si>
  <si>
    <t>019255039-0030-02</t>
  </si>
  <si>
    <t>NUP312-E-XL-M1-C3</t>
  </si>
  <si>
    <t>019255284-0030-02</t>
  </si>
  <si>
    <t>NUP317-E-XL-M1-C3#N1</t>
  </si>
  <si>
    <t>019005199-0030-02</t>
  </si>
  <si>
    <t>NUP318-E-XL-TVP2-C3#N1</t>
  </si>
  <si>
    <t>016742320-0000-02</t>
  </si>
  <si>
    <t>QJ216-XL-MPA#N1</t>
  </si>
  <si>
    <t>019261098-0000-02</t>
  </si>
  <si>
    <t>QJ219-N2-MPA#N1</t>
  </si>
  <si>
    <t>016742516-0000-02</t>
  </si>
  <si>
    <t>QJ309-XL-MPA#N1</t>
  </si>
  <si>
    <t>016742648-0000-02</t>
  </si>
  <si>
    <t>QJ320-N2-MPA#N1</t>
  </si>
  <si>
    <t>019005261-0000-02</t>
  </si>
  <si>
    <t>QJ322-N2-MPA#E</t>
  </si>
  <si>
    <t>081215193-0000-02</t>
  </si>
  <si>
    <t>UCFL207-23-J7#N1</t>
  </si>
  <si>
    <t>FB205</t>
  </si>
  <si>
    <t>60460444</t>
  </si>
  <si>
    <t>6203ZZC3</t>
  </si>
  <si>
    <t>016725883-0000-02</t>
  </si>
  <si>
    <t>7306-B-XL-MP#N1</t>
  </si>
  <si>
    <t>S6304ZZ</t>
  </si>
  <si>
    <t>6212C3E</t>
  </si>
  <si>
    <t>NU217W</t>
  </si>
  <si>
    <t>7314BDB</t>
  </si>
  <si>
    <t>016703545-0000-02</t>
  </si>
  <si>
    <t>22210-E1-XL-K#N1</t>
  </si>
  <si>
    <t>016705297-0000-02</t>
  </si>
  <si>
    <t>22312-E1-XL-K#N1</t>
  </si>
  <si>
    <t>016705513-0000-02</t>
  </si>
  <si>
    <t>22315-E1-XL-K#N1</t>
  </si>
  <si>
    <t>016707850-0000-10</t>
  </si>
  <si>
    <t>23138-E1A-XL-K-M#N1</t>
  </si>
  <si>
    <t>066150817-0030-10</t>
  </si>
  <si>
    <t>24060-BE-XL-C3#N</t>
  </si>
  <si>
    <t>039000478-0000-02</t>
  </si>
  <si>
    <t>29430-E1-XL#N1</t>
  </si>
  <si>
    <t>079765947-0000-10</t>
  </si>
  <si>
    <t>32044-X-XL#E</t>
  </si>
  <si>
    <t>016726413-0000-02</t>
  </si>
  <si>
    <t>7317-B-XL-TVP-UA#N1</t>
  </si>
  <si>
    <t>016704088-0030-02</t>
  </si>
  <si>
    <t>22218-E1-XL-K-C3#E</t>
  </si>
  <si>
    <t>019111592-0030-02</t>
  </si>
  <si>
    <t>6319-M-C3#N1</t>
  </si>
  <si>
    <t>RNA4900</t>
  </si>
  <si>
    <t>R1666-814-20</t>
  </si>
  <si>
    <t>REXROTH</t>
  </si>
  <si>
    <t>HBF20*30*40</t>
  </si>
  <si>
    <t>LM16UU</t>
  </si>
  <si>
    <t>MR95ZZ</t>
  </si>
  <si>
    <t>TN-134</t>
  </si>
  <si>
    <t>7000AW</t>
  </si>
  <si>
    <t>7001AW</t>
  </si>
  <si>
    <t>TC95*115*13</t>
  </si>
  <si>
    <t>스프링핀</t>
  </si>
  <si>
    <t>DU3512</t>
  </si>
  <si>
    <t>29428M</t>
  </si>
  <si>
    <t>22312EAE4C3</t>
  </si>
  <si>
    <t>TC120*150*14</t>
  </si>
  <si>
    <t>WW6206</t>
  </si>
  <si>
    <t>WW6207</t>
  </si>
  <si>
    <t>WW6308</t>
  </si>
  <si>
    <t>6316C3E</t>
  </si>
  <si>
    <t>6315C3E</t>
  </si>
  <si>
    <t>WHEEL BEARING</t>
  </si>
  <si>
    <t>DR200 28*55</t>
  </si>
  <si>
    <t>UCF209</t>
  </si>
  <si>
    <t>KEY4*4*14(2R)</t>
  </si>
  <si>
    <t>FRB 15/250</t>
  </si>
  <si>
    <t>096996560-0000-10</t>
  </si>
  <si>
    <t>2205-2RS-TVH#N1</t>
  </si>
  <si>
    <t>065549066-0000-10</t>
  </si>
  <si>
    <t>23060-BE-XL#N</t>
  </si>
  <si>
    <t>081179723-0030-10</t>
  </si>
  <si>
    <t>23256-BEA-XL-MB1-C3#N1</t>
  </si>
  <si>
    <t>019094817-0030-02</t>
  </si>
  <si>
    <t>6022-2RSR-C3#N1</t>
  </si>
  <si>
    <t>NN3038MBKRE44CC1P4</t>
  </si>
  <si>
    <t>21314EAE4C3</t>
  </si>
  <si>
    <t>F208</t>
  </si>
  <si>
    <t>016700228-0000-02</t>
  </si>
  <si>
    <t>1200-TVH#E</t>
  </si>
  <si>
    <t>059474866-0000-11</t>
  </si>
  <si>
    <t>6205DD*K</t>
  </si>
  <si>
    <t>30304BJ*B</t>
  </si>
  <si>
    <t>130KBE031+LC3</t>
  </si>
  <si>
    <t>KEY12*8*42L(2R)</t>
  </si>
  <si>
    <t>KEY10*8*134L(1R)</t>
  </si>
  <si>
    <t>6209ZZ*B</t>
  </si>
  <si>
    <t>R/T30*45*8</t>
  </si>
  <si>
    <t>R/T45*62*9</t>
  </si>
  <si>
    <t>TC30*42*8</t>
  </si>
  <si>
    <t>KEY15*10*70(1R)</t>
  </si>
  <si>
    <t>6016ZZ</t>
  </si>
  <si>
    <t>6009DD</t>
  </si>
  <si>
    <t>098568019-0000-11</t>
  </si>
  <si>
    <t>6204DD*K</t>
  </si>
  <si>
    <t>60632929</t>
  </si>
  <si>
    <t>6004DDU</t>
  </si>
  <si>
    <t>6208ZZC3</t>
  </si>
  <si>
    <t>016707915-0030-02</t>
  </si>
  <si>
    <t>2313-TVH-C3#K</t>
  </si>
  <si>
    <t>016718470-0000-02</t>
  </si>
  <si>
    <t>6024#E</t>
  </si>
  <si>
    <t>22308EAE4C3</t>
  </si>
  <si>
    <t>32005</t>
  </si>
  <si>
    <t>32011</t>
  </si>
  <si>
    <t>097977136-0000-10</t>
  </si>
  <si>
    <t>11206-TVH#N1</t>
  </si>
  <si>
    <t>300127227-0030-11</t>
  </si>
  <si>
    <t>300333900-0030-11</t>
  </si>
  <si>
    <t>1304-TVH-C3#N1</t>
  </si>
  <si>
    <t>300226560-0030-11</t>
  </si>
  <si>
    <t>1307-TVH-C3#N1</t>
  </si>
  <si>
    <t>300226586-0030-11</t>
  </si>
  <si>
    <t>1308-TVH-C3#N1</t>
  </si>
  <si>
    <t>096713674-0030-10</t>
  </si>
  <si>
    <t>1309-TVH-C3#N1</t>
  </si>
  <si>
    <t>16003-A-2Z#E</t>
  </si>
  <si>
    <t>019005830-0030-02</t>
  </si>
  <si>
    <t>16032-C3#N1</t>
  </si>
  <si>
    <t>019011571-0000-02</t>
  </si>
  <si>
    <t>16036#N1</t>
  </si>
  <si>
    <t>016701399-0030-10</t>
  </si>
  <si>
    <t>16060-M-C3#N1</t>
  </si>
  <si>
    <t>016701992-0000-02</t>
  </si>
  <si>
    <t>20220-MB#N1</t>
  </si>
  <si>
    <t>016702115-0000-02</t>
  </si>
  <si>
    <t>20309-TVP#N1</t>
  </si>
  <si>
    <t>016702140-0000-02</t>
  </si>
  <si>
    <t>20312-TVP#N1</t>
  </si>
  <si>
    <t>019000235-0030-02</t>
  </si>
  <si>
    <t>21313-E1-XL-TVPB-C3#N1</t>
  </si>
  <si>
    <t>022467980-0030-02</t>
  </si>
  <si>
    <t>21314-E1-XL-C3#N1</t>
  </si>
  <si>
    <t>21317-E1-K-C3#E</t>
  </si>
  <si>
    <t>097247200-0030-10</t>
  </si>
  <si>
    <t>2206-TVH-C3#N1&gt;N</t>
  </si>
  <si>
    <t>300242026-0000-10</t>
  </si>
  <si>
    <t>2209-2RS-TVH#N1</t>
  </si>
  <si>
    <t>300242069-0030-11</t>
  </si>
  <si>
    <t>2209-TVH-C3#N1</t>
  </si>
  <si>
    <t>300242107-0030-11</t>
  </si>
  <si>
    <t>2210-TVH-C3#N1</t>
  </si>
  <si>
    <t>097406597-0000-10</t>
  </si>
  <si>
    <t>2211-2RS-TVH#N1</t>
  </si>
  <si>
    <t>038472597-0030-02</t>
  </si>
  <si>
    <t>2211-K-2RS-TVH-C3#N1</t>
  </si>
  <si>
    <t>097406600-0000-10</t>
  </si>
  <si>
    <t>2212-2RS-TVH#N1</t>
  </si>
  <si>
    <t>300744463-0030-11</t>
  </si>
  <si>
    <t>2212-K-TVH-C3#N1</t>
  </si>
  <si>
    <t>22211E1.C3</t>
  </si>
  <si>
    <t>016704215-0030-02</t>
  </si>
  <si>
    <t>22220-E1-XL-C3#N1</t>
  </si>
  <si>
    <t>019018126-0030-02</t>
  </si>
  <si>
    <t>22232-E1A-XL-K-M-C3#E</t>
  </si>
  <si>
    <t>066315913-0030-10</t>
  </si>
  <si>
    <t>22240-BE-XL-C3#N</t>
  </si>
  <si>
    <t>019019971-0030-02</t>
  </si>
  <si>
    <t>22313-E1A-XL-K-M-C3#N1</t>
  </si>
  <si>
    <t>019020074-0030-02</t>
  </si>
  <si>
    <t>22314-E1A-XL-M-C3#N1</t>
  </si>
  <si>
    <t>019020724-0030-02</t>
  </si>
  <si>
    <t>22317-E1A-XL-K-M-C3#N1</t>
  </si>
  <si>
    <t>019022506-0030-10</t>
  </si>
  <si>
    <t>22330-E1-XL-C3#N1</t>
  </si>
  <si>
    <t>302340688-0000-10</t>
  </si>
  <si>
    <t>2303-2RS-TVH#N1</t>
  </si>
  <si>
    <t>019001088-0030-02</t>
  </si>
  <si>
    <t>23030-E1A-XL-M-C3#E</t>
  </si>
  <si>
    <t>23030E1AK.M.C3</t>
  </si>
  <si>
    <t>060304987-0030-10</t>
  </si>
  <si>
    <t>23048-BE-XL-K-C3#N</t>
  </si>
  <si>
    <t>300291736-0000-10</t>
  </si>
  <si>
    <t>2306-2RS-TVH#N1</t>
  </si>
  <si>
    <t>068352778-0030-11</t>
  </si>
  <si>
    <t>23064-BEA-XL-MB1-C3#E</t>
  </si>
  <si>
    <t>080181732-0030-10</t>
  </si>
  <si>
    <t>23068-BEA-XL-MB1-C3#N1</t>
  </si>
  <si>
    <t>300292236-0000-10</t>
  </si>
  <si>
    <t>2308-2RS-TVH#N1</t>
  </si>
  <si>
    <t>300292287-0030-11</t>
  </si>
  <si>
    <t>019030681-0030-02</t>
  </si>
  <si>
    <t>23124-E1A-XL-M-C3#N1</t>
  </si>
  <si>
    <t>058901906-0030-10</t>
  </si>
  <si>
    <t>23140-BE-XL-C3#N</t>
  </si>
  <si>
    <t>063589060-0030-10</t>
  </si>
  <si>
    <t>23164-BEA-XL-K-MB1-C3#N1</t>
  </si>
  <si>
    <t>019035276-0030-02</t>
  </si>
  <si>
    <t>23220-E1A-XL-K-M-C3#N1</t>
  </si>
  <si>
    <t>019035683-0030-02</t>
  </si>
  <si>
    <t>23224-E1A-XL-K-M-C3#N1</t>
  </si>
  <si>
    <t>019001690-0030-02</t>
  </si>
  <si>
    <t>23232-E1A-XL-K-M-C3#N1</t>
  </si>
  <si>
    <t>019036647-0030-10</t>
  </si>
  <si>
    <t>23236-E1A-XL-K-M-C3#N1</t>
  </si>
  <si>
    <t>066283132-0030-10</t>
  </si>
  <si>
    <t>23248-BE-XL-C3#N</t>
  </si>
  <si>
    <t>019042701-0030-10</t>
  </si>
  <si>
    <t>23972-MB-C3#N1</t>
  </si>
  <si>
    <t>24140E1.C3</t>
  </si>
  <si>
    <t>016710703-0000-02</t>
  </si>
  <si>
    <t>30220-A#N1</t>
  </si>
  <si>
    <t>069702853-0030-02</t>
  </si>
  <si>
    <t>3205-BD-XL-TVH-L285-C3#N1</t>
  </si>
  <si>
    <t>086748092-0000-10</t>
  </si>
  <si>
    <t>32056-X-XL#E</t>
  </si>
  <si>
    <t>063143682-0030-15</t>
  </si>
  <si>
    <t>3211-BD-XL-TVH-C3#N1</t>
  </si>
  <si>
    <t>016713079-0000-02</t>
  </si>
  <si>
    <t>32314-A#N1</t>
  </si>
  <si>
    <t>33009</t>
  </si>
  <si>
    <t>061648930-0030-02</t>
  </si>
  <si>
    <t>3311-BD-XL-TVH-C3#N1</t>
  </si>
  <si>
    <t>016714148-0000-20</t>
  </si>
  <si>
    <t>33216#N1&gt;1</t>
  </si>
  <si>
    <t>016717619-0030-13</t>
  </si>
  <si>
    <t>6009-2RSR-C3#S/S1</t>
  </si>
  <si>
    <t>016717678-0030-13</t>
  </si>
  <si>
    <t>6010-2RSR-C3#S</t>
  </si>
  <si>
    <t>016717660-0030-11</t>
  </si>
  <si>
    <t>6010-C3#N</t>
  </si>
  <si>
    <t>016717856-0030-12</t>
  </si>
  <si>
    <t>6012-2RSR-C3#S/S</t>
  </si>
  <si>
    <t>016718070-0030-02</t>
  </si>
  <si>
    <t>6015-C3#N1</t>
  </si>
  <si>
    <t>6016.C3</t>
  </si>
  <si>
    <t>019007230-0030-02</t>
  </si>
  <si>
    <t>6019-2Z-C3#E</t>
  </si>
  <si>
    <t>016718739-0030-02</t>
  </si>
  <si>
    <t>6036-M-C3#E</t>
  </si>
  <si>
    <t>019095910-0030-10</t>
  </si>
  <si>
    <t>6064-M-C3#K</t>
  </si>
  <si>
    <t>016721438-0030-02</t>
  </si>
  <si>
    <t>6217-C3#E</t>
  </si>
  <si>
    <t>019106858-0030-10</t>
  </si>
  <si>
    <t>6248-M-C3#N1</t>
  </si>
  <si>
    <t>6314M.C4</t>
  </si>
  <si>
    <t>019112050-0030-02</t>
  </si>
  <si>
    <t>6328-M-C3#N1</t>
  </si>
  <si>
    <t>019112084-0030-02</t>
  </si>
  <si>
    <t>6330-M-C3#N1</t>
  </si>
  <si>
    <t>016725123-0000-02</t>
  </si>
  <si>
    <t>7206-B-XL-TVP-UA#E</t>
  </si>
  <si>
    <t>016725328-0000-02</t>
  </si>
  <si>
    <t>7211-B-XL-TVP-UA#E</t>
  </si>
  <si>
    <t>019003170-0000-02</t>
  </si>
  <si>
    <t>7215-B-XL-MP-UA#N1</t>
  </si>
  <si>
    <t>016725573-0000-02</t>
  </si>
  <si>
    <t>7219-B-XL-MP-UA#N1</t>
  </si>
  <si>
    <t>019003218-0000-02</t>
  </si>
  <si>
    <t>7224-B-XL-MP-UA#E</t>
  </si>
  <si>
    <t>016726278-0000-02</t>
  </si>
  <si>
    <t>7314-B-XL-MP-UA#N1</t>
  </si>
  <si>
    <t>000041270-0000-11</t>
  </si>
  <si>
    <t>81122-TV#N1</t>
  </si>
  <si>
    <t>016734530-0030-02</t>
  </si>
  <si>
    <t>NJ213-E-XL-TVP2-C3#N1</t>
  </si>
  <si>
    <t>019007493-0030-02</t>
  </si>
  <si>
    <t>016734718-0030-02</t>
  </si>
  <si>
    <t>NJ2206-E-XL-TVP2-C3#E</t>
  </si>
  <si>
    <t>019224931-0030-02</t>
  </si>
  <si>
    <t>NJ2307-E-XL-M1-C3#N1</t>
  </si>
  <si>
    <t>019225024-0030-02</t>
  </si>
  <si>
    <t>NJ2308-E-XL-M1A-C3#N1</t>
  </si>
  <si>
    <t>038260212-0040-02</t>
  </si>
  <si>
    <t>NJ2311-E-XL-M1A-C4#N1</t>
  </si>
  <si>
    <t>019225415-0040-02</t>
  </si>
  <si>
    <t>NJ2312-E-XL-M1-C4#E</t>
  </si>
  <si>
    <t>038057662-0040-02</t>
  </si>
  <si>
    <t>NJ2314-E-XL-TVP2-QP51-C4#N1</t>
  </si>
  <si>
    <t>019226527-0030-11</t>
  </si>
  <si>
    <t>NJ2322-E-XL-M1-C3#E</t>
  </si>
  <si>
    <t>095447172-0040-10</t>
  </si>
  <si>
    <t>016735986-0030-02</t>
  </si>
  <si>
    <t>NJ240-E-M1-C3#N1</t>
  </si>
  <si>
    <t>NJ313E.M1.C4</t>
  </si>
  <si>
    <t>016737156-0000-02</t>
  </si>
  <si>
    <t>NU1014-XL-M1#N1</t>
  </si>
  <si>
    <t>093329881-0030-10</t>
  </si>
  <si>
    <t>NU211-E-XL-TVP2-C3#N1</t>
  </si>
  <si>
    <t>038523744-0030-02</t>
  </si>
  <si>
    <t>NU2209-E-XL-M1-C3#N1</t>
  </si>
  <si>
    <t>016738772-0030-02</t>
  </si>
  <si>
    <t>NU2234-E-XL-M1-C3#E</t>
  </si>
  <si>
    <t>016739000-0030-02</t>
  </si>
  <si>
    <t>NU2307-E-XL-TVP2-C3#N1</t>
  </si>
  <si>
    <t>NU2311E.TVP2.C3</t>
  </si>
  <si>
    <t>016739728-0030-02</t>
  </si>
  <si>
    <t>NU306-E-XL-TVP2-C3#N1</t>
  </si>
  <si>
    <t>016740084-0030-02</t>
  </si>
  <si>
    <t>NU315-E-XL-M1-C3#N1</t>
  </si>
  <si>
    <t>016740190-0030-02</t>
  </si>
  <si>
    <t>NU317-E-XL-TVP2-C3#E</t>
  </si>
  <si>
    <t>NUP215-E-M1-C3#E</t>
  </si>
  <si>
    <t>016740920-0030-02</t>
  </si>
  <si>
    <t>NUP2207-E-XL-TVP2-C3#E</t>
  </si>
  <si>
    <t>019254946-0030-02</t>
  </si>
  <si>
    <t>NUP311-E-XL-M1-C3#N1</t>
  </si>
  <si>
    <t>016742397-0000-02</t>
  </si>
  <si>
    <t>QJ240-N2-MPA#N1</t>
  </si>
  <si>
    <t>016742575-0000-02</t>
  </si>
  <si>
    <t>QJ313-XL-MPA#N1</t>
  </si>
  <si>
    <t>069344205-0000-02</t>
  </si>
  <si>
    <t>UC207-20#E</t>
  </si>
  <si>
    <t>070299080-0000-02</t>
  </si>
  <si>
    <t>UC212-39#E</t>
  </si>
  <si>
    <t>081209975-0000-02</t>
  </si>
  <si>
    <t>UCF205-16-J7#N1</t>
  </si>
  <si>
    <t>081216440-0000-02</t>
  </si>
  <si>
    <t>UCP212-36-J7#N1</t>
  </si>
  <si>
    <t>NU224ECM</t>
  </si>
  <si>
    <t>UCPA208</t>
  </si>
  <si>
    <t>KEY14*9*54L(2R)</t>
  </si>
  <si>
    <t>019235143-0030-02</t>
  </si>
  <si>
    <t>NU1019-XL-M1-C3#N1</t>
  </si>
  <si>
    <t>6016ZZC3E</t>
  </si>
  <si>
    <t>TA-114</t>
  </si>
  <si>
    <t>SF25-165L</t>
  </si>
  <si>
    <t>SF25-125L</t>
  </si>
  <si>
    <t>KEY5*5*31(1R)</t>
  </si>
  <si>
    <t>039239837-0000-02</t>
  </si>
  <si>
    <t>32306-DY#N1/K1</t>
  </si>
  <si>
    <t>016721284-0030-02</t>
  </si>
  <si>
    <t>6215-2Z-C3#E</t>
  </si>
  <si>
    <t>016725131-0000-02</t>
  </si>
  <si>
    <t>7207-B-XL-TVP#N1</t>
  </si>
  <si>
    <t>UCP205</t>
  </si>
  <si>
    <t>098563009-8790-02</t>
  </si>
  <si>
    <t>32012-XDY-PN-KBC#N</t>
  </si>
  <si>
    <t>TLA3520Z</t>
  </si>
  <si>
    <t>CF10-1UUR</t>
  </si>
  <si>
    <t>6205ZZC3G14*R</t>
  </si>
  <si>
    <t>016707141-0000-02</t>
  </si>
  <si>
    <t>2307-2RS-TVH#N1</t>
  </si>
  <si>
    <t>NU326WC3</t>
  </si>
  <si>
    <t>058603077-0030-02</t>
  </si>
  <si>
    <t>24024-BE-XL-K30-C3#N1</t>
  </si>
  <si>
    <t>USBFL002</t>
  </si>
  <si>
    <t>POS12R</t>
  </si>
  <si>
    <t>DU3012</t>
  </si>
  <si>
    <t>6000DD</t>
  </si>
  <si>
    <t>HB30*40*20</t>
  </si>
  <si>
    <t>60643458</t>
  </si>
  <si>
    <t>22208EAE4C3</t>
  </si>
  <si>
    <t>6303DDUC3</t>
  </si>
  <si>
    <t>6202DDUCM</t>
  </si>
  <si>
    <t>016740866-0000-02</t>
  </si>
  <si>
    <t>NUP218-E-XL-TVP2#N1</t>
  </si>
  <si>
    <t>016717546-0000-14</t>
  </si>
  <si>
    <t>6008-2Z#S</t>
  </si>
  <si>
    <t>098567055-0000-11</t>
  </si>
  <si>
    <t>6202DD*K</t>
  </si>
  <si>
    <t>016739876-0030-02</t>
  </si>
  <si>
    <t>KEY10*8*300</t>
  </si>
  <si>
    <t>FC-8</t>
  </si>
  <si>
    <t>KEY10*8*130L(1R)</t>
  </si>
  <si>
    <t>KEY12*8*39L(1R)</t>
  </si>
  <si>
    <t>KEY14*9*150L(1R)</t>
  </si>
  <si>
    <t>6209C3</t>
  </si>
  <si>
    <t>B7010E.T.P4S.UL</t>
  </si>
  <si>
    <t>30207</t>
  </si>
  <si>
    <t>016701240-0030-02</t>
  </si>
  <si>
    <t>16022-C3#E</t>
  </si>
  <si>
    <t>019014627-0030-02</t>
  </si>
  <si>
    <t>21311-E1-XL-C3#N1</t>
  </si>
  <si>
    <t>019005911-0030-02</t>
  </si>
  <si>
    <t>21311-E1-XL-K-TVPB-C3#N1</t>
  </si>
  <si>
    <t>019000260-0030-02</t>
  </si>
  <si>
    <t>21316-E1-XL-TVPB-C3#N1</t>
  </si>
  <si>
    <t>016703340-0040-02</t>
  </si>
  <si>
    <t>22207-E1-XL-C4#N1</t>
  </si>
  <si>
    <t>019016077-0030-02</t>
  </si>
  <si>
    <t>22213-E1A-XL-M-C3#N1</t>
  </si>
  <si>
    <t>019016549-0030-02</t>
  </si>
  <si>
    <t>22216-E1A-XL-K-MM-C3#N1</t>
  </si>
  <si>
    <t>019000510-0040-02</t>
  </si>
  <si>
    <t>22226-E1-XL-K-C4#N1</t>
  </si>
  <si>
    <t>019018282-0030-02</t>
  </si>
  <si>
    <t>22234-E1A-XL-K-M-C3#E</t>
  </si>
  <si>
    <t>22238KC3</t>
  </si>
  <si>
    <t>062562800-0030-10</t>
  </si>
  <si>
    <t>22248-BE-XL-C3#N</t>
  </si>
  <si>
    <t>019019750-0030-02</t>
  </si>
  <si>
    <t>22312-E1A-XL-M-C3#N1</t>
  </si>
  <si>
    <t>038655616-0030-02</t>
  </si>
  <si>
    <t>22326-E1A-XL-K-M-C3#N1</t>
  </si>
  <si>
    <t>019022565-0030-10</t>
  </si>
  <si>
    <t>22330-E1A-XL-M-C3#N1</t>
  </si>
  <si>
    <t>019024614-0030-02</t>
  </si>
  <si>
    <t>23022-E1A-XL-M-C3#E</t>
  </si>
  <si>
    <t>019025238-0030-02</t>
  </si>
  <si>
    <t>23030-E1A-XL-K-M-C3#N1</t>
  </si>
  <si>
    <t>060926465-0030-10</t>
  </si>
  <si>
    <t>23052-BE-XL-C3#N</t>
  </si>
  <si>
    <t>078257174-0030-10</t>
  </si>
  <si>
    <t>23072-BEA-XL-K-MB1-C3#N1</t>
  </si>
  <si>
    <t>059709502-0030-10</t>
  </si>
  <si>
    <t>23156-BE-XL-K-C3#N</t>
  </si>
  <si>
    <t>019035462-0030-02</t>
  </si>
  <si>
    <t>23222-E1A-XL-K-M-C3#N1</t>
  </si>
  <si>
    <t>066284406-0030-10</t>
  </si>
  <si>
    <t>23248-BE-XL-K-C3#N</t>
  </si>
  <si>
    <t>079815251-0030-10</t>
  </si>
  <si>
    <t>23264-BEA-XL-K-MB1-C3#N1</t>
  </si>
  <si>
    <t>019038690-0000-10</t>
  </si>
  <si>
    <t>23332-A-MA-T41A#K</t>
  </si>
  <si>
    <t>065050185-0030-02</t>
  </si>
  <si>
    <t>24038-BE-XL-C3#N1</t>
  </si>
  <si>
    <t>069938334-0030-10</t>
  </si>
  <si>
    <t>24064-BEA-XL-MB1-C3#N1</t>
  </si>
  <si>
    <t>065049616-0030-10</t>
  </si>
  <si>
    <t>24138-BE-XL-C3#N</t>
  </si>
  <si>
    <t>039000079-0000-10</t>
  </si>
  <si>
    <t>29376-E1-XL-MB#N1</t>
  </si>
  <si>
    <t>3007-2Z</t>
  </si>
  <si>
    <t>086848160-0000-10</t>
  </si>
  <si>
    <t>30234-XL#E</t>
  </si>
  <si>
    <t>32015</t>
  </si>
  <si>
    <t>062599372-0030-12</t>
  </si>
  <si>
    <t>3204-BD-XL-2HRS-TVH-C3#N1</t>
  </si>
  <si>
    <t>039252299-0000-10</t>
  </si>
  <si>
    <t>3215-B-2RSR-TVH#N</t>
  </si>
  <si>
    <t>019055404-0000-02</t>
  </si>
  <si>
    <t>3216-B-2Z-TVH#N1</t>
  </si>
  <si>
    <t>016713265-0000-02</t>
  </si>
  <si>
    <t>32934#N1</t>
  </si>
  <si>
    <t>021943419-0000-02</t>
  </si>
  <si>
    <t>4305-BB-TVH#E</t>
  </si>
  <si>
    <t>016715160-0000-02</t>
  </si>
  <si>
    <t>51218#N1</t>
  </si>
  <si>
    <t>5213</t>
  </si>
  <si>
    <t>016718151-0030-02</t>
  </si>
  <si>
    <t>6016-C3#N1</t>
  </si>
  <si>
    <t>016718348-0030-02</t>
  </si>
  <si>
    <t>6020-C3#N1</t>
  </si>
  <si>
    <t>019094817-0000-02</t>
  </si>
  <si>
    <t>6022-2RSR#E</t>
  </si>
  <si>
    <t>016720016-0030-16</t>
  </si>
  <si>
    <t>6206-C3#S</t>
  </si>
  <si>
    <t>019105606-0040-02</t>
  </si>
  <si>
    <t>6218-M-C4#N1</t>
  </si>
  <si>
    <t>038405172-0040-02</t>
  </si>
  <si>
    <t>6222-MA-C4#N1</t>
  </si>
  <si>
    <t>016721977-0040-02</t>
  </si>
  <si>
    <t>6226-C4#E</t>
  </si>
  <si>
    <t>6308ZZC4</t>
  </si>
  <si>
    <t>088979458-0030-10</t>
  </si>
  <si>
    <t>6312-C-M-C3#E</t>
  </si>
  <si>
    <t>039016064-0030-02</t>
  </si>
  <si>
    <t>6326-M-J20AA-C3#N1</t>
  </si>
  <si>
    <t>6812ZZ</t>
  </si>
  <si>
    <t>6911CM</t>
  </si>
  <si>
    <t>6918ZZCM</t>
  </si>
  <si>
    <t>696ZZC3</t>
  </si>
  <si>
    <t>016725441-0000-02</t>
  </si>
  <si>
    <t>7215-B-XL-TVP#N1</t>
  </si>
  <si>
    <t>81215-TV</t>
  </si>
  <si>
    <t>81218-TV</t>
  </si>
  <si>
    <t>019218770-0030-02</t>
  </si>
  <si>
    <t>N319-E-XL-M1-C3#N1</t>
  </si>
  <si>
    <t>016734599-0030-02</t>
  </si>
  <si>
    <t>NJ216-E-XL-TVP2-C3#N1</t>
  </si>
  <si>
    <t>016735382-0040-02</t>
  </si>
  <si>
    <t>NJ2308-E-XL-TVP2-C4#E</t>
  </si>
  <si>
    <t>016735439-0040-02</t>
  </si>
  <si>
    <t>NJ2309-E-XL-TVP2-C4#E</t>
  </si>
  <si>
    <t>019226330-0040-02</t>
  </si>
  <si>
    <t>NJ2320-E-XL-M1-C4#N1</t>
  </si>
  <si>
    <t>038260581-0030-02</t>
  </si>
  <si>
    <t>NJ2320-E-XL-M1A-QP51-C3#N1</t>
  </si>
  <si>
    <t>038260581-0040-02</t>
  </si>
  <si>
    <t>NJ2320-E-XL-M1A-QP51-C4#N1</t>
  </si>
  <si>
    <t>019231466-0000-02</t>
  </si>
  <si>
    <t>NN3034-AS-K-M-SP#N1</t>
  </si>
  <si>
    <t>016737326-0030-11</t>
  </si>
  <si>
    <t>NU203WC3</t>
  </si>
  <si>
    <t>016738195-0030-02</t>
  </si>
  <si>
    <t>NU2208-E-XL-TVP2-C3#N1</t>
  </si>
  <si>
    <t>038263556-0030-02</t>
  </si>
  <si>
    <t>NU2222-E-XL-M1A-C3#N1</t>
  </si>
  <si>
    <t>016738675-0030-02</t>
  </si>
  <si>
    <t>NU2226-E-XL-M1-C3#E</t>
  </si>
  <si>
    <t>016739213-0030-02</t>
  </si>
  <si>
    <t>NU2314-E-XL-M1-C3#N1</t>
  </si>
  <si>
    <t>019004893-0030-02</t>
  </si>
  <si>
    <t>016741005-0030-02</t>
  </si>
  <si>
    <t>NUP2215-E-XL-TVP2-C3#N1</t>
  </si>
  <si>
    <t>019261012-0030-02</t>
  </si>
  <si>
    <t>QJ218-XL-N2-MPA-C3#N1</t>
  </si>
  <si>
    <t>019261209-0030-02</t>
  </si>
  <si>
    <t>QJ222-N2-MPA-C3#N1</t>
  </si>
  <si>
    <t>016742605-0000-02</t>
  </si>
  <si>
    <t>QJ315-XL-N2-MPA#N1</t>
  </si>
  <si>
    <t>069175705-0000-02</t>
  </si>
  <si>
    <t>080820522-0000-02</t>
  </si>
  <si>
    <t>UCFL204-J7#N1</t>
  </si>
  <si>
    <t>081215231-0000-02</t>
  </si>
  <si>
    <t>UCP207-23-J7#N1</t>
  </si>
  <si>
    <t>081215525-0000-02</t>
  </si>
  <si>
    <t>UCP209-28-J7#N1</t>
  </si>
  <si>
    <t>22317EAE4C3</t>
  </si>
  <si>
    <t>KANAMI</t>
  </si>
  <si>
    <t>5206</t>
  </si>
  <si>
    <t>098567462-0000-11</t>
  </si>
  <si>
    <t>6203DD*K</t>
  </si>
  <si>
    <t>NU316W</t>
  </si>
  <si>
    <t>6202CM</t>
  </si>
  <si>
    <t>069414742-0000-10</t>
  </si>
  <si>
    <t>24020-BE-XL#E</t>
  </si>
  <si>
    <t>016719824-0000-18</t>
  </si>
  <si>
    <t>6205-2RSR#S</t>
  </si>
  <si>
    <t>095642587-0000-10</t>
  </si>
  <si>
    <t>32311-A#N1&gt;A</t>
  </si>
  <si>
    <t>SRB-22 8-8</t>
  </si>
  <si>
    <t>6205DDU</t>
  </si>
  <si>
    <t>020937989-0000-13</t>
  </si>
  <si>
    <t>4302-BB-TVH#N1</t>
  </si>
  <si>
    <t>016721942-0000-02</t>
  </si>
  <si>
    <t>6224#N1</t>
  </si>
  <si>
    <t>016734955-0000-02</t>
  </si>
  <si>
    <t>NJ2213-E-XL-TVP2#N1</t>
  </si>
  <si>
    <t>019226918-0000-02</t>
  </si>
  <si>
    <t>NJ232-E-XL-M1#N1</t>
  </si>
  <si>
    <t>UCP205-SUS</t>
  </si>
  <si>
    <t>HR30213J</t>
  </si>
  <si>
    <t>059698381-0030-02</t>
  </si>
  <si>
    <t>62305-A-2RSR-C3#N1</t>
  </si>
  <si>
    <t>6224ZZC3</t>
  </si>
  <si>
    <t>6905DD</t>
  </si>
  <si>
    <t>6015VVCM</t>
  </si>
  <si>
    <t>7320BDB</t>
  </si>
  <si>
    <t>7230B.MP</t>
  </si>
  <si>
    <t>강구 5/8</t>
  </si>
  <si>
    <t>016705599-0000-02</t>
  </si>
  <si>
    <t>22316-E1-XL#N1</t>
  </si>
  <si>
    <t>24080-BEA-XL-MB1-C3</t>
  </si>
  <si>
    <t>039239772-8790-10</t>
  </si>
  <si>
    <t>32211-DY-KBC#N</t>
  </si>
  <si>
    <t>016725980-0000-02</t>
  </si>
  <si>
    <t>7307-B-XL-TVP-UO#N1</t>
  </si>
  <si>
    <t>5311</t>
  </si>
  <si>
    <t>016702794-0000-02</t>
  </si>
  <si>
    <t>2206-TVH#N1</t>
  </si>
  <si>
    <t>29318E</t>
  </si>
  <si>
    <t>29320E</t>
  </si>
  <si>
    <t>29420E</t>
  </si>
  <si>
    <t>6019ZZC3E</t>
  </si>
  <si>
    <t>6020ZZC3E</t>
  </si>
  <si>
    <t>6216ZZC3E</t>
  </si>
  <si>
    <t>6320ZZC3E</t>
  </si>
  <si>
    <t>6322ZZC3</t>
  </si>
  <si>
    <t>7008AW</t>
  </si>
  <si>
    <t>7010AW</t>
  </si>
  <si>
    <t>7018AW</t>
  </si>
  <si>
    <t>NJ2340-EX-TB-M1-C3#E</t>
  </si>
  <si>
    <t>038430843-0000-02</t>
  </si>
  <si>
    <t>T4CB140#N1</t>
  </si>
  <si>
    <t>019000286-0030-02</t>
  </si>
  <si>
    <t>21317-E1-XL-TVPB-C3#N1</t>
  </si>
  <si>
    <t>019017502-0040-02</t>
  </si>
  <si>
    <t>22224-E1A-XL-M-C4#N1</t>
  </si>
  <si>
    <t>083429034-0030-10</t>
  </si>
  <si>
    <t>22252-BEA-XL-MB1-C3#N1</t>
  </si>
  <si>
    <t>084954817-0030-10</t>
  </si>
  <si>
    <t>22260-BEA-XL-MB1-C3#E</t>
  </si>
  <si>
    <t>019000626-0030-02</t>
  </si>
  <si>
    <t>22311-E1-XL-K-C3#N1</t>
  </si>
  <si>
    <t>019006330-0030-02</t>
  </si>
  <si>
    <t>22318-E1-XL-K-C3#N1</t>
  </si>
  <si>
    <t>065549066-0030-10</t>
  </si>
  <si>
    <t>23060-BE-XL-C3#N</t>
  </si>
  <si>
    <t>019031750-0030-01</t>
  </si>
  <si>
    <t>23134-E1A-XL-K-M-C3#N1</t>
  </si>
  <si>
    <t>060443596-0000-10</t>
  </si>
  <si>
    <t>23144-BE-XL#N</t>
  </si>
  <si>
    <t>066284694-0030-10</t>
  </si>
  <si>
    <t>23240-BE-XL-C3#N</t>
  </si>
  <si>
    <t>066284902-0030-10</t>
  </si>
  <si>
    <t>23240-BE-XL-K-C3#N</t>
  </si>
  <si>
    <t>019038550-0000-02</t>
  </si>
  <si>
    <t>23324-AS-MA-T41A</t>
  </si>
  <si>
    <t>019038623-0000-10</t>
  </si>
  <si>
    <t>23328-AS-MA-T41A#N1</t>
  </si>
  <si>
    <t>038439778-0000-02</t>
  </si>
  <si>
    <t>234436-M-SP#N1</t>
  </si>
  <si>
    <t>019041624-0000-02</t>
  </si>
  <si>
    <t>23938-S-MB#N1</t>
  </si>
  <si>
    <t>064157261-0030-13</t>
  </si>
  <si>
    <t>3303-BD-XL-2HRS-TVH-C3#N1</t>
  </si>
  <si>
    <t>070260320-0030-02</t>
  </si>
  <si>
    <t>3307-BD-XL-TVH-L285-C3#N1</t>
  </si>
  <si>
    <t>070267324-0000-02</t>
  </si>
  <si>
    <t>3310-BD-XL-TVH-L285#N1</t>
  </si>
  <si>
    <t>054565561-0030-02</t>
  </si>
  <si>
    <t>6002-2RSR-C3#N1</t>
  </si>
  <si>
    <t>016717147-0000-14</t>
  </si>
  <si>
    <t>6004-2Z#S</t>
  </si>
  <si>
    <t>016717350-0000-15</t>
  </si>
  <si>
    <t>6006-2RSR#S</t>
  </si>
  <si>
    <t>016717376-0030-12</t>
  </si>
  <si>
    <t>6006-2Z-C3#S</t>
  </si>
  <si>
    <t>038404427-0030-02</t>
  </si>
  <si>
    <t>6022-M-C3#E</t>
  </si>
  <si>
    <t>016719182-0030-02</t>
  </si>
  <si>
    <t>61852-M-C3#N1</t>
  </si>
  <si>
    <t>016719824-0030-15</t>
  </si>
  <si>
    <t>6205-2RSR-C3#S</t>
  </si>
  <si>
    <t>016720024-0030-13</t>
  </si>
  <si>
    <t>6206-2RSR-C3#S/S1</t>
  </si>
  <si>
    <t>6305.2ZR.C3*B</t>
  </si>
  <si>
    <t>016724500-0030-02</t>
  </si>
  <si>
    <t>6324-C3#N1</t>
  </si>
  <si>
    <t>019003110-0040-02</t>
  </si>
  <si>
    <t>6326-M-C4#N1</t>
  </si>
  <si>
    <t>019112300-0030-10</t>
  </si>
  <si>
    <t>6340-M-C3#N1</t>
  </si>
  <si>
    <t>016724828-0030-02</t>
  </si>
  <si>
    <t>6414-C3#N1</t>
  </si>
  <si>
    <t>019114923-0000-02</t>
  </si>
  <si>
    <t>7209-B-XL-MP-UA#E</t>
  </si>
  <si>
    <t>016725212-0000-02</t>
  </si>
  <si>
    <t>7209-B-XL-TVP#N1</t>
  </si>
  <si>
    <t>016725727-0000-02</t>
  </si>
  <si>
    <t>7230-B-XL-MP-UA#E</t>
  </si>
  <si>
    <t>7304B.2RS.TVP</t>
  </si>
  <si>
    <t>019118619-0000-10</t>
  </si>
  <si>
    <t>7336-B-MP-UA#K</t>
  </si>
  <si>
    <t>019217935-0030-02</t>
  </si>
  <si>
    <t>N228-E-XL-M1-C3#E</t>
  </si>
  <si>
    <t>019218575-0030-02</t>
  </si>
  <si>
    <t>N312-E-XL-TVP2-C3#N1</t>
  </si>
  <si>
    <t>019218648-0030-02</t>
  </si>
  <si>
    <t>N314-E-XL-M1-C3#N1</t>
  </si>
  <si>
    <t>016734130-0030-02</t>
  </si>
  <si>
    <t>N318-E-XL-M1-C3#N1</t>
  </si>
  <si>
    <t>019007388-0030-02</t>
  </si>
  <si>
    <t>NJ210-E-XL-M1-C3#N1</t>
  </si>
  <si>
    <t>016735099-0030-02</t>
  </si>
  <si>
    <t>NJ221-E-XL-TVP2-C3#N1</t>
  </si>
  <si>
    <t>019223170-0030-02</t>
  </si>
  <si>
    <t>NJ2210-E-XL-M1-C3#E</t>
  </si>
  <si>
    <t>019223250-0030-02</t>
  </si>
  <si>
    <t>NJ2212-E-XL-M1-C3#N1</t>
  </si>
  <si>
    <t>016735242-0030-10</t>
  </si>
  <si>
    <t>NJ2240-E-M1-C3#N1</t>
  </si>
  <si>
    <t>016735790-0030-02</t>
  </si>
  <si>
    <t>NJ2317-E-XL-TVP2-C3#N1</t>
  </si>
  <si>
    <t>019226993-0030-10</t>
  </si>
  <si>
    <t>NJ2330-E-XL-M1-C3#E</t>
  </si>
  <si>
    <t>016737067-0000-02</t>
  </si>
  <si>
    <t>NU1010-XL-M1#N1</t>
  </si>
  <si>
    <t>016737121-0030-02</t>
  </si>
  <si>
    <t>NU1012-XL-M1-C3#N1</t>
  </si>
  <si>
    <t>016737342-0030-02</t>
  </si>
  <si>
    <t>NU1036-XL-M1-C3#N1</t>
  </si>
  <si>
    <t>016737849-0030-02</t>
  </si>
  <si>
    <t>NU213-E-XL-M1-C3#E</t>
  </si>
  <si>
    <t>016737890-0030-02</t>
  </si>
  <si>
    <t>NU214-E-XL-M1-C3#E</t>
  </si>
  <si>
    <t>019008066-0030-02</t>
  </si>
  <si>
    <t>093331169-0030-10</t>
  </si>
  <si>
    <t>NU216-E-XL-M1-C3#N1&gt;A</t>
  </si>
  <si>
    <t>016738780-0030-10</t>
  </si>
  <si>
    <t>NU2236-E-XL-M1-C3#N1</t>
  </si>
  <si>
    <t>016738802-0030-13</t>
  </si>
  <si>
    <t>NU2238-E-M1-C3#E</t>
  </si>
  <si>
    <t>019243880-0030-02</t>
  </si>
  <si>
    <t>NU2306-E-XL-TVP2-C3#N1</t>
  </si>
  <si>
    <t>016739027-0030-02</t>
  </si>
  <si>
    <t>NU2308-E-XL-TVP2-C3#N1</t>
  </si>
  <si>
    <t>019008546-0030-02</t>
  </si>
  <si>
    <t>NU307-E-XL-M1-C3#N1</t>
  </si>
  <si>
    <t>019248628-0030-02</t>
  </si>
  <si>
    <t>NU316-E-XL-M1-C3#N1</t>
  </si>
  <si>
    <t>016740718-0030-02</t>
  </si>
  <si>
    <t>NUP205-E-XL-TVP2-C3#N1</t>
  </si>
  <si>
    <t>019252269-0030-02</t>
  </si>
  <si>
    <t>NUP215-E-XL-TVP2-C3#N1</t>
  </si>
  <si>
    <t>019252846-0030-02</t>
  </si>
  <si>
    <t>NUP220-E-XL-TVP2-C3#E</t>
  </si>
  <si>
    <t>016740963-0030-02</t>
  </si>
  <si>
    <t>NUP2211-E-XL-TVP2-C3#N1</t>
  </si>
  <si>
    <t>016740971-0030-02</t>
  </si>
  <si>
    <t>NUP2212-E-XL-TVP2-C3#E</t>
  </si>
  <si>
    <t>NUP2212E.M1.C3</t>
  </si>
  <si>
    <t>016741196-0030-02</t>
  </si>
  <si>
    <t>NUP2305-E-XL-TVP2-C3#N1</t>
  </si>
  <si>
    <t>016741455-0000-02</t>
  </si>
  <si>
    <t>NUP305-E-XL-TVP2#N1</t>
  </si>
  <si>
    <t>016741471-0030-02</t>
  </si>
  <si>
    <t>NUP307-E-XL-TVP2-C3#N1</t>
  </si>
  <si>
    <t>016741595-0030-02</t>
  </si>
  <si>
    <t>NUP315-E-XL-TVP2-C3#N1</t>
  </si>
  <si>
    <t>016741609-0030-02</t>
  </si>
  <si>
    <t>NUP317-E-XL-TVP2-C3#N1</t>
  </si>
  <si>
    <t>T7FC075#E</t>
  </si>
  <si>
    <t>069314020-0000-02</t>
  </si>
  <si>
    <t>UC204-12#E</t>
  </si>
  <si>
    <t>069320160-0000-02</t>
  </si>
  <si>
    <t>069337500-0000-02</t>
  </si>
  <si>
    <t>UC206-18#E</t>
  </si>
  <si>
    <t>069344035-0000-02</t>
  </si>
  <si>
    <t>069373540-0000-02</t>
  </si>
  <si>
    <t>UC210#E</t>
  </si>
  <si>
    <t>070299838-0000-02</t>
  </si>
  <si>
    <t>UC210-32#E</t>
  </si>
  <si>
    <t>082160732-0000-02</t>
  </si>
  <si>
    <t>UCF203-J7#N1</t>
  </si>
  <si>
    <t>081215380-0000-02</t>
  </si>
  <si>
    <t>UCF204-12-J7#N1</t>
  </si>
  <si>
    <t>081215150-0000-02</t>
  </si>
  <si>
    <t>UCF207-23-J7#N1</t>
  </si>
  <si>
    <t>081216238-0000-02</t>
  </si>
  <si>
    <t>UCF212-36-J7#N1</t>
  </si>
  <si>
    <t>081216360-0000-02</t>
  </si>
  <si>
    <t>UCF212-39-J7#N1</t>
  </si>
  <si>
    <t>081210060-0000-02</t>
  </si>
  <si>
    <t>UCFL205-16-J7#N1</t>
  </si>
  <si>
    <t>081214987-0000-02</t>
  </si>
  <si>
    <t>UCFL206-18-J7#N1</t>
  </si>
  <si>
    <t>080821723-0000-02</t>
  </si>
  <si>
    <t>UCFL207-J7#N1</t>
  </si>
  <si>
    <t>081215959-0000-02</t>
  </si>
  <si>
    <t>UCFL211-32-J7#N1</t>
  </si>
  <si>
    <t>081215401-0000-02</t>
  </si>
  <si>
    <t>UCP204-12-J7#N1</t>
  </si>
  <si>
    <t>081210728-0000-02</t>
  </si>
  <si>
    <t>UCP205-16-J7#N1</t>
  </si>
  <si>
    <t>081215053-0000-02</t>
  </si>
  <si>
    <t>UCP206-18-J7#N1</t>
  </si>
  <si>
    <t>081215061-0000-02</t>
  </si>
  <si>
    <t>UCP206-19-J7#N1</t>
  </si>
  <si>
    <t>081215223-0000-02</t>
  </si>
  <si>
    <t>UCP207-22-J7#N1</t>
  </si>
  <si>
    <t>081215517-0000-02</t>
  </si>
  <si>
    <t>UCP209-27-J7#N1</t>
  </si>
  <si>
    <t>081215762-0000-02</t>
  </si>
  <si>
    <t>UCP210-30-J7#N1</t>
  </si>
  <si>
    <t>080822185-0000-02</t>
  </si>
  <si>
    <t>UCP210-J7#E</t>
  </si>
  <si>
    <t>081216033-0000-02</t>
  </si>
  <si>
    <t>UCP211-34-J7#N1</t>
  </si>
  <si>
    <t>081216491-0000-02</t>
  </si>
  <si>
    <t>UCP212-38-J7#N1</t>
  </si>
  <si>
    <t>081216505-0000-02</t>
  </si>
  <si>
    <t>UCP212-39-J7#N1</t>
  </si>
  <si>
    <t>016722990-0030-15</t>
  </si>
  <si>
    <t>6305-2Z-C3#S</t>
  </si>
  <si>
    <t>016740718-0000-02</t>
  </si>
  <si>
    <t>NUP205-E-XL-TVP2#E</t>
  </si>
  <si>
    <t>60633193</t>
  </si>
  <si>
    <t>7322A</t>
  </si>
  <si>
    <t>019006039-0030-02</t>
  </si>
  <si>
    <t>2214-M-C3#E</t>
  </si>
  <si>
    <t>6200ZZC3</t>
  </si>
  <si>
    <t>61013457</t>
  </si>
  <si>
    <t>6311ZZ*B (6311-B-2Z-L278-HLJ*B)</t>
  </si>
  <si>
    <t>NJ2330EM</t>
  </si>
  <si>
    <t>6308ZZCMQG101*Y</t>
  </si>
  <si>
    <t>6222M/C3</t>
  </si>
  <si>
    <t>6022ZZCM</t>
  </si>
  <si>
    <t>JETS18</t>
  </si>
  <si>
    <t>60370016</t>
  </si>
  <si>
    <t>054448140-8790-10</t>
  </si>
  <si>
    <t>32209-DY-KBC#N</t>
  </si>
  <si>
    <t>NAST20ZZ</t>
  </si>
  <si>
    <t>016706625-0000-02</t>
  </si>
  <si>
    <t>23032-E1A-XL-M#N1</t>
  </si>
  <si>
    <t>22224EAE4C3</t>
  </si>
  <si>
    <t>23034CDE4C3</t>
  </si>
  <si>
    <t>054448174-8790-11</t>
  </si>
  <si>
    <t>32210-DY-KBC#N</t>
  </si>
  <si>
    <t>098577220-0030-11</t>
  </si>
  <si>
    <t>6316C3*K</t>
  </si>
  <si>
    <t>6026ZZ</t>
  </si>
  <si>
    <t>32026X</t>
  </si>
  <si>
    <t>069702853-0000-15</t>
  </si>
  <si>
    <t>3205-BD-XL-TVH-L285#N1</t>
  </si>
  <si>
    <t>UCX17</t>
  </si>
  <si>
    <t>32217</t>
  </si>
  <si>
    <t>HR32218J</t>
  </si>
  <si>
    <t>32024XJ</t>
  </si>
  <si>
    <t>7202AW</t>
  </si>
  <si>
    <t>6028ZZC3</t>
  </si>
  <si>
    <t>6218ZZC3</t>
  </si>
  <si>
    <t>6219ZZC3E</t>
  </si>
  <si>
    <t>016740297-0000-02</t>
  </si>
  <si>
    <t>NU319-E-XL-TVP2#E</t>
  </si>
  <si>
    <t>093330766-0030-10</t>
  </si>
  <si>
    <t>22319-E1-XL-C3#N1&gt;A</t>
  </si>
  <si>
    <t>016742516-0030-02</t>
  </si>
  <si>
    <t>QJ309-XL-MPA-C3#N1</t>
  </si>
  <si>
    <t>021472734-0000-10</t>
  </si>
  <si>
    <t>3201-BB-2Z-TVH#N1</t>
  </si>
  <si>
    <t>6307DD*R</t>
  </si>
  <si>
    <t>30212</t>
  </si>
  <si>
    <t>WW6311</t>
  </si>
  <si>
    <t>6202DDUC3E</t>
  </si>
  <si>
    <t>039226301-0000-02</t>
  </si>
  <si>
    <t>30207-DY#N1/K1</t>
  </si>
  <si>
    <t>HB35*45*46</t>
  </si>
  <si>
    <t>6307CM</t>
  </si>
  <si>
    <t>7306AW</t>
  </si>
  <si>
    <t>087108704-0000-10</t>
  </si>
  <si>
    <t>NN3009-D-K-TVP-SP-XL</t>
  </si>
  <si>
    <t>038724987-0000-10</t>
  </si>
  <si>
    <t>Z-517499.02.TR2#N1</t>
  </si>
  <si>
    <t>016739060-0000-02</t>
  </si>
  <si>
    <t>NU230-E-XL-M1#N1</t>
  </si>
  <si>
    <t>098575643-8790-11</t>
  </si>
  <si>
    <t>32011-XDY-PN-KBC#N</t>
  </si>
  <si>
    <t>UC209</t>
  </si>
  <si>
    <t>MRC60.5*12(6201)</t>
  </si>
  <si>
    <t>53420MU</t>
  </si>
  <si>
    <t>038439697-0000-10</t>
  </si>
  <si>
    <t>2318-M#N1</t>
  </si>
  <si>
    <t>063285975-0000-02</t>
  </si>
  <si>
    <t>3310-BD-XL-2Z-TVH#N1</t>
  </si>
  <si>
    <t>016718445-0000-02</t>
  </si>
  <si>
    <t>6022#N1</t>
  </si>
  <si>
    <t>019117930-0000-02</t>
  </si>
  <si>
    <t>7317-B-XL-JP-UA#E</t>
  </si>
  <si>
    <t>016738284-0030-02</t>
  </si>
  <si>
    <t>NU2210-E-XL-TVP2-C3#N1</t>
  </si>
  <si>
    <t>6217ZZC3E</t>
  </si>
  <si>
    <t>6026ZZC3</t>
  </si>
  <si>
    <t>NU2212ET2X</t>
  </si>
  <si>
    <t>6207ZZC3</t>
  </si>
  <si>
    <t>5207</t>
  </si>
  <si>
    <t>5210</t>
  </si>
  <si>
    <t>KEY14*9*130L(1R)</t>
  </si>
  <si>
    <t>33021U</t>
  </si>
  <si>
    <t>016717619-0000-14</t>
  </si>
  <si>
    <t>6009-2RSR#S/S1</t>
  </si>
  <si>
    <t>R/T70*92*12</t>
  </si>
  <si>
    <t>R/T26*38*8</t>
  </si>
  <si>
    <t>R/T35*50*8</t>
  </si>
  <si>
    <t>070727724-0000-02</t>
  </si>
  <si>
    <t>61910-2RSR#N1</t>
  </si>
  <si>
    <t>016713923-0030-02</t>
  </si>
  <si>
    <t>3317-M-C3#N1</t>
  </si>
  <si>
    <t>093330561-0030-10</t>
  </si>
  <si>
    <t>NUP309-E-XL-TVP2-C3#N1</t>
  </si>
  <si>
    <t>016714504-0000-02</t>
  </si>
  <si>
    <t>4310-B-TVH#E</t>
  </si>
  <si>
    <t>SUS UCF210</t>
  </si>
  <si>
    <t>063184923-0000-02</t>
  </si>
  <si>
    <t>3310-BD-XL-TVH#N1</t>
  </si>
  <si>
    <t>6216DD*B</t>
  </si>
  <si>
    <t>6006ZZC3</t>
  </si>
  <si>
    <t>22216EAE4</t>
  </si>
  <si>
    <t>22332CAME4C3</t>
  </si>
  <si>
    <t>016738896-0030-11</t>
  </si>
  <si>
    <t>NU226-E-XL-M1-C3#N1</t>
  </si>
  <si>
    <t>016700287-0000-02</t>
  </si>
  <si>
    <t>1205-TVH#E</t>
  </si>
  <si>
    <t>019230036-0030-02</t>
  </si>
  <si>
    <t>NJ414-XL-M1-C3#E</t>
  </si>
  <si>
    <t>21311EAE4C3</t>
  </si>
  <si>
    <t>097243639-0030-10</t>
  </si>
  <si>
    <t>1202-TVH-C3#N1</t>
  </si>
  <si>
    <t>096891750-0030-11</t>
  </si>
  <si>
    <t>038527340-0030-02</t>
  </si>
  <si>
    <t>1209-K-TVH-C3#N1</t>
  </si>
  <si>
    <t>097258857-0030-11</t>
  </si>
  <si>
    <t>1211-TVH-C3#N1</t>
  </si>
  <si>
    <t>016700511-0030-02</t>
  </si>
  <si>
    <t>1217-TVH-C3#N1</t>
  </si>
  <si>
    <t>060457732-0030-02</t>
  </si>
  <si>
    <t>16005-A-2Z-C3#N1</t>
  </si>
  <si>
    <t>016701178-0030-02</t>
  </si>
  <si>
    <t>16016-C3#N1</t>
  </si>
  <si>
    <t>016702603-0000-02</t>
  </si>
  <si>
    <t>2200-TVH#N1</t>
  </si>
  <si>
    <t>016703030-0000-02</t>
  </si>
  <si>
    <t>097259950-0030-10</t>
  </si>
  <si>
    <t>2216-TVH-C3#N1</t>
  </si>
  <si>
    <t>016703251-0000-02</t>
  </si>
  <si>
    <t>22205-E1-XL#N1</t>
  </si>
  <si>
    <t>019000464-0000-02</t>
  </si>
  <si>
    <t>22222-E1-XL#N1</t>
  </si>
  <si>
    <t>019000499-0000-02</t>
  </si>
  <si>
    <t>22226-E1-XL#N1</t>
  </si>
  <si>
    <t>019001037-0030-02</t>
  </si>
  <si>
    <t>23026-E1A-XL-K-M-C3#E</t>
  </si>
  <si>
    <t>019025629-0040-01</t>
  </si>
  <si>
    <t>23034-E1A-XL-K-M-C4#N1</t>
  </si>
  <si>
    <t>019042701-0000-10</t>
  </si>
  <si>
    <t>23972-MB#N1</t>
  </si>
  <si>
    <t>079381154-0000-10</t>
  </si>
  <si>
    <t>24172-BE-XL#N1</t>
  </si>
  <si>
    <t>039000311-0000-02</t>
  </si>
  <si>
    <t>29415-E1-XL#E</t>
  </si>
  <si>
    <t>039000320-0000-02</t>
  </si>
  <si>
    <t>29416-E1-XL#N1</t>
  </si>
  <si>
    <t>078364485-0000-18</t>
  </si>
  <si>
    <t>30205-XL#N1</t>
  </si>
  <si>
    <t>085878987-0000-10</t>
  </si>
  <si>
    <t>30208-XL#E</t>
  </si>
  <si>
    <t>016710657-0000-20</t>
  </si>
  <si>
    <t>30217-A#N1</t>
  </si>
  <si>
    <t>095640088-0000-10</t>
  </si>
  <si>
    <t>039226417-0000-11</t>
  </si>
  <si>
    <t>32007-XDY#S1</t>
  </si>
  <si>
    <t>079206360-0000-10</t>
  </si>
  <si>
    <t>32012-X-XL#N1</t>
  </si>
  <si>
    <t>3205BD.TVH.L285</t>
  </si>
  <si>
    <t>064090450-0000-02</t>
  </si>
  <si>
    <t>3208-BD-XL-TVH#E</t>
  </si>
  <si>
    <t>063109662-0000-02</t>
  </si>
  <si>
    <t>016712978-0000-02</t>
  </si>
  <si>
    <t>32308-A#N1</t>
  </si>
  <si>
    <t>016713362-0000-10</t>
  </si>
  <si>
    <t>33016#N1&gt;1</t>
  </si>
  <si>
    <t>064155722-0000-02</t>
  </si>
  <si>
    <t>3303-BD-XL-2Z-TVH#N1</t>
  </si>
  <si>
    <t>064452174-0000-02</t>
  </si>
  <si>
    <t>3303-BD-XL-TVH#E</t>
  </si>
  <si>
    <t>021943508-0000-02</t>
  </si>
  <si>
    <t>4209-BB-TVH#N1</t>
  </si>
  <si>
    <t>52214</t>
  </si>
  <si>
    <t>095404716-0000-21</t>
  </si>
  <si>
    <t>6001-C-2Z#N10</t>
  </si>
  <si>
    <t>016717104-0030-15</t>
  </si>
  <si>
    <t>6004-2RSR-C3#S/S1</t>
  </si>
  <si>
    <t>60642314</t>
  </si>
  <si>
    <t>016717546-0030-12</t>
  </si>
  <si>
    <t>6008-2Z-C3#S</t>
  </si>
  <si>
    <t>016717635-0000-13</t>
  </si>
  <si>
    <t>6009-2Z#S/S1</t>
  </si>
  <si>
    <t>016717694-0000-13</t>
  </si>
  <si>
    <t>6010-2Z#S</t>
  </si>
  <si>
    <t>016717937-0030-11</t>
  </si>
  <si>
    <t>6013-2RSR-C3#S/S1</t>
  </si>
  <si>
    <t>016718160-0000-02</t>
  </si>
  <si>
    <t>6016-2RSR#E</t>
  </si>
  <si>
    <t>016718755-0000-02</t>
  </si>
  <si>
    <t>6040-M#N1</t>
  </si>
  <si>
    <t>61806-2Z-HLC#E</t>
  </si>
  <si>
    <t>073066117-0000-12</t>
  </si>
  <si>
    <t>61901-2Z#N10</t>
  </si>
  <si>
    <t>055192629-0000-10</t>
  </si>
  <si>
    <t>61902-2Z-HLC#K/N10</t>
  </si>
  <si>
    <t>055461301-0000-02</t>
  </si>
  <si>
    <t>61904-2Z-HLC#N1</t>
  </si>
  <si>
    <t>016720067-0030-17</t>
  </si>
  <si>
    <t>6206-2Z-C3#S</t>
  </si>
  <si>
    <t>038281945-0030-12</t>
  </si>
  <si>
    <t>6206-TB-P6-C3#S</t>
  </si>
  <si>
    <t>016720539-0000-14</t>
  </si>
  <si>
    <t>6209-2RSR#S</t>
  </si>
  <si>
    <t>016720539-0030-14</t>
  </si>
  <si>
    <t>6209-2RSR-C3#S</t>
  </si>
  <si>
    <t>019105673-0030-02</t>
  </si>
  <si>
    <t>6219-2RSR-C3#N1</t>
  </si>
  <si>
    <t>059614838-0000-02</t>
  </si>
  <si>
    <t>62202-A-2RSR#N1</t>
  </si>
  <si>
    <t>038405199-0000-02</t>
  </si>
  <si>
    <t>6224-M#N1</t>
  </si>
  <si>
    <t>016721993-0000-02</t>
  </si>
  <si>
    <t>6228#N1</t>
  </si>
  <si>
    <t>016723104-0000-15</t>
  </si>
  <si>
    <t>6306-2RSR#S</t>
  </si>
  <si>
    <t>016723554-0040-11</t>
  </si>
  <si>
    <t>6309-2Z-C4#N5</t>
  </si>
  <si>
    <t>016724160-0000-02</t>
  </si>
  <si>
    <t>6316-2RSR#E</t>
  </si>
  <si>
    <t>068682794-0030-02</t>
  </si>
  <si>
    <t>6405-A-C3#N1</t>
  </si>
  <si>
    <t>020676484-0000-02</t>
  </si>
  <si>
    <t>7007-B-XL-2RS-TVP#N1</t>
  </si>
  <si>
    <t>016724984-0000-11</t>
  </si>
  <si>
    <t>7203-B-XL-TVP#N1</t>
  </si>
  <si>
    <t>016725042-0000-14</t>
  </si>
  <si>
    <t>7205-B-XL-TVP#N1</t>
  </si>
  <si>
    <t>019114656-0000-02</t>
  </si>
  <si>
    <t>7206-B-XL-MP-UO#N1</t>
  </si>
  <si>
    <t>019114680-0000-02</t>
  </si>
  <si>
    <t>7207-B-XL-JP#N1</t>
  </si>
  <si>
    <t>016725565-0000-02</t>
  </si>
  <si>
    <t>7218-B-XL-TVP-UA#E</t>
  </si>
  <si>
    <t>016726332-0000-02</t>
  </si>
  <si>
    <t>7315-B-XL-TVP#N1</t>
  </si>
  <si>
    <t>7320B.TVP.UA</t>
  </si>
  <si>
    <t>019118406-0000-02</t>
  </si>
  <si>
    <t>7322-B-XL-TVP-UO#N1</t>
  </si>
  <si>
    <t>019118597-0000-10</t>
  </si>
  <si>
    <t>7334-B-MP-UA#N1</t>
  </si>
  <si>
    <t>019119356-0000-02</t>
  </si>
  <si>
    <t>7603025-TVP#N1</t>
  </si>
  <si>
    <t>019003528-0000-02</t>
  </si>
  <si>
    <t>B7004-C-T-P4S-UL#N1</t>
  </si>
  <si>
    <t>019217498-0030-02</t>
  </si>
  <si>
    <t>N216-E-XL-M1-C3#N1</t>
  </si>
  <si>
    <t>016733835-0030-02</t>
  </si>
  <si>
    <t>N216-E-XL-TVP2-C3#N1</t>
  </si>
  <si>
    <t>019218575-0000-02</t>
  </si>
  <si>
    <t>N312-E-XL-TVP2#N1</t>
  </si>
  <si>
    <t>016734289-0000-02</t>
  </si>
  <si>
    <t>NJ204-E-XL-TVP2#N1</t>
  </si>
  <si>
    <t>016734335-0000-02</t>
  </si>
  <si>
    <t>NJ207-E-XL-TVP2#N1</t>
  </si>
  <si>
    <t>019007426-0030-02</t>
  </si>
  <si>
    <t>NJ212-E-XL-M1-C3#N1</t>
  </si>
  <si>
    <t>016735609-0040-02</t>
  </si>
  <si>
    <t>NJ2313-E-XL-M1-C4#E</t>
  </si>
  <si>
    <t>038260484-0040-02</t>
  </si>
  <si>
    <t>NJ2318-E-XL-M1A-QP51-C4#N1</t>
  </si>
  <si>
    <t>019226250-0030-02</t>
  </si>
  <si>
    <t>NJ2319-E-XL-M1-C3#E</t>
  </si>
  <si>
    <t>019228333-0000-02</t>
  </si>
  <si>
    <t>NJ314-E-XL-M1#N1</t>
  </si>
  <si>
    <t>092998402-0000-10</t>
  </si>
  <si>
    <t>NN3015-D-TVP-SP-XL#N1</t>
  </si>
  <si>
    <t>016737237-0000-02</t>
  </si>
  <si>
    <t>NU1022-XL-M1#N1</t>
  </si>
  <si>
    <t>016737539-0000-02</t>
  </si>
  <si>
    <t>NU202-E-XL-TVP2#N1</t>
  </si>
  <si>
    <t>019238010-0000-02</t>
  </si>
  <si>
    <t>NU204-E-XL-M1A#N1</t>
  </si>
  <si>
    <t>016737563-0000-02</t>
  </si>
  <si>
    <t>NU204-E-XL-TVP2#N1</t>
  </si>
  <si>
    <t>016737750-0000-02</t>
  </si>
  <si>
    <t>NU210-E-XL-TVP2#N1</t>
  </si>
  <si>
    <t>016738128-0000-02</t>
  </si>
  <si>
    <t>NU2205-E-XL-TVP2#N1</t>
  </si>
  <si>
    <t>038523744-0000-02</t>
  </si>
  <si>
    <t>NU2209-E-XL-M1#N1</t>
  </si>
  <si>
    <t>016738225-0000-02</t>
  </si>
  <si>
    <t>NU2209-E-XL-TVP2#N1</t>
  </si>
  <si>
    <t>016738225-0030-02</t>
  </si>
  <si>
    <t>NU2209-E-XL-TVP2-C3#N1</t>
  </si>
  <si>
    <t>019242077-0030-02</t>
  </si>
  <si>
    <t>NU221-E-XL-TVP2-C3#E</t>
  </si>
  <si>
    <t>016738292-0000-02</t>
  </si>
  <si>
    <t>NU2211-E-XL-TVP2#E</t>
  </si>
  <si>
    <t>016738330-0000-02</t>
  </si>
  <si>
    <t>016739027-0000-02</t>
  </si>
  <si>
    <t>NU2308-E-XL-TVP2#N1</t>
  </si>
  <si>
    <t>016739825-0000-02</t>
  </si>
  <si>
    <t>NU308-E-XL-TVP2#N1</t>
  </si>
  <si>
    <t>NU308E.TVP2</t>
  </si>
  <si>
    <t>019008562-0030-02</t>
  </si>
  <si>
    <t>NU309-E-XL-M1-C3#N1</t>
  </si>
  <si>
    <t>016741005-0000-02</t>
  </si>
  <si>
    <t>NUP2215-E-XL-TVP2#E</t>
  </si>
  <si>
    <t>019253885-0030-02</t>
  </si>
  <si>
    <t>NUP2310-E-XL-M1-C3#N1</t>
  </si>
  <si>
    <t>019262310-0000-02</t>
  </si>
  <si>
    <t>QJ317-N2-MPA#E</t>
  </si>
  <si>
    <t>087445123-0000-10</t>
  </si>
  <si>
    <t>T7FC060-XL#N1</t>
  </si>
  <si>
    <t>053931866-0000-16</t>
  </si>
  <si>
    <t>30210-DY#S35</t>
  </si>
  <si>
    <t>098573683-0030-11</t>
  </si>
  <si>
    <t>6314C3*K</t>
  </si>
  <si>
    <t>039239799-8790-10</t>
  </si>
  <si>
    <t>32212-DY-KBC#N</t>
  </si>
  <si>
    <t>AN05</t>
  </si>
  <si>
    <t>AW05</t>
  </si>
  <si>
    <t>016703618-0030-02</t>
  </si>
  <si>
    <t>22211-E1-XL-C3#N1</t>
  </si>
  <si>
    <t>NJ312W</t>
  </si>
  <si>
    <t>021942722-0000-02</t>
  </si>
  <si>
    <t>21317-E1-XL#N1</t>
  </si>
  <si>
    <t>016739124-0030-02</t>
  </si>
  <si>
    <t>NU2311-E-XL-TVP2-C3#N1</t>
  </si>
  <si>
    <t>00000001-66</t>
  </si>
  <si>
    <t>00000001-67</t>
  </si>
  <si>
    <t>22224EXQW33C3</t>
  </si>
  <si>
    <t>00000001-68</t>
  </si>
  <si>
    <t>22308EXQW33C3</t>
  </si>
  <si>
    <t>00000001-69</t>
  </si>
  <si>
    <t>22309EXQW33C3</t>
  </si>
  <si>
    <t>00000001-70</t>
  </si>
  <si>
    <t>22311EXQW33C3</t>
  </si>
  <si>
    <t>22224EXQW33KC3</t>
  </si>
  <si>
    <t>00000001-71</t>
  </si>
  <si>
    <t>23028EXQW33C3</t>
  </si>
  <si>
    <t>00000001-72</t>
  </si>
  <si>
    <t>23034EXQW33C3</t>
  </si>
  <si>
    <t>060375388-0000-10</t>
  </si>
  <si>
    <t>22334-BE-XL#N</t>
  </si>
  <si>
    <t>019252323-0030-02</t>
  </si>
  <si>
    <t>NUP216-E-XL-TVP2-C3#N1</t>
  </si>
  <si>
    <t>AW19</t>
  </si>
  <si>
    <t>AN19</t>
  </si>
  <si>
    <t>019251823-0000-02</t>
  </si>
  <si>
    <t>NUP209-E-XL-M1#N1</t>
  </si>
  <si>
    <t>016712471-0000-02</t>
  </si>
  <si>
    <t>3218-M#E</t>
  </si>
  <si>
    <t>USBFL004</t>
  </si>
  <si>
    <t>016738144-0000-02</t>
  </si>
  <si>
    <t>NU2206-E-XL-TVP2#N1</t>
  </si>
  <si>
    <t>6921</t>
  </si>
  <si>
    <t>7313AW</t>
  </si>
  <si>
    <t>23026CDE4C3S11</t>
  </si>
  <si>
    <t>6007ZZC3</t>
  </si>
  <si>
    <t>6008ZZC3E</t>
  </si>
  <si>
    <t>6015ZZC3E</t>
  </si>
  <si>
    <t>6319ZZC3E</t>
  </si>
  <si>
    <t>065020391-0030-10</t>
  </si>
  <si>
    <t>24040-BE-XL-K30-C3#N</t>
  </si>
  <si>
    <t>064776123-0000-02</t>
  </si>
  <si>
    <t>62301-A-2RSR#N1</t>
  </si>
  <si>
    <t>24032RZW33</t>
  </si>
  <si>
    <t>038448360-0030-02</t>
  </si>
  <si>
    <t>6005-TB-P6-C3#N1/K1</t>
  </si>
  <si>
    <t>7215BW</t>
  </si>
  <si>
    <t>098635662-0000-12</t>
  </si>
  <si>
    <t>32013-XDY#N5</t>
  </si>
  <si>
    <t>019099410-0030-10</t>
  </si>
  <si>
    <t>61980-M-C3#N1</t>
  </si>
  <si>
    <t>22224EAE4</t>
  </si>
  <si>
    <t>039065588-0000-13</t>
  </si>
  <si>
    <t>3200-BB-2RSR-TVH#N1</t>
  </si>
  <si>
    <t>NJ204W</t>
  </si>
  <si>
    <t>6313ZZ</t>
  </si>
  <si>
    <t>019018240-0000-02</t>
  </si>
  <si>
    <t>22234-E1-XL#N1</t>
  </si>
  <si>
    <t>019014945-0030-02</t>
  </si>
  <si>
    <t>21320-E1-XL-K-TVPB-C3#N1</t>
  </si>
  <si>
    <t>F-848168.TR1W-DZ-KBC#E</t>
  </si>
  <si>
    <t>22209EAKE4C3</t>
  </si>
  <si>
    <t>22210EAKE4C3</t>
  </si>
  <si>
    <t>22212EAKE4C3</t>
  </si>
  <si>
    <t>22211EAE4C3</t>
  </si>
  <si>
    <t>22213EAE4C3</t>
  </si>
  <si>
    <t>32010</t>
  </si>
  <si>
    <t>KEY22*14*80L(2R)</t>
  </si>
  <si>
    <t>KEY20*12*80L(1R)</t>
  </si>
  <si>
    <t>6320C3E</t>
  </si>
  <si>
    <t>054441919-8790-10</t>
  </si>
  <si>
    <t>30308-DY-KBC#N</t>
  </si>
  <si>
    <t>016733975-0030-02</t>
  </si>
  <si>
    <t>N309-E-XL-TVP2-C3#N1</t>
  </si>
  <si>
    <t>NU2222WC3</t>
  </si>
  <si>
    <t>22318EAE4C3</t>
  </si>
  <si>
    <t>22320EAE4</t>
  </si>
  <si>
    <t>6034</t>
  </si>
  <si>
    <t>6034C3</t>
  </si>
  <si>
    <t>GE25-ES-2RS</t>
  </si>
  <si>
    <t>092722830-0000-17</t>
  </si>
  <si>
    <t>31312-XL#N1</t>
  </si>
  <si>
    <t>062598520-0030-13</t>
  </si>
  <si>
    <t>3204-BD-XL-2Z-TVH-C3#N1</t>
  </si>
  <si>
    <t>016737270-0000-11</t>
  </si>
  <si>
    <t>NU1028-XL-M1#N1</t>
  </si>
  <si>
    <t>2213</t>
  </si>
  <si>
    <t>5208</t>
  </si>
  <si>
    <t>5306</t>
  </si>
  <si>
    <t>6916</t>
  </si>
  <si>
    <t>16011</t>
  </si>
  <si>
    <t>30217</t>
  </si>
  <si>
    <t>30232</t>
  </si>
  <si>
    <t>30315</t>
  </si>
  <si>
    <t>30324</t>
  </si>
  <si>
    <t>33016</t>
  </si>
  <si>
    <t>51102</t>
  </si>
  <si>
    <t>51105</t>
  </si>
  <si>
    <t>51207</t>
  </si>
  <si>
    <t>51211</t>
  </si>
  <si>
    <t>51212</t>
  </si>
  <si>
    <t>51218</t>
  </si>
  <si>
    <t>22216EAE4C3</t>
  </si>
  <si>
    <t>22218EAKE4C3</t>
  </si>
  <si>
    <t>23044CAME4C3S11</t>
  </si>
  <si>
    <t>30218J</t>
  </si>
  <si>
    <t>30318J</t>
  </si>
  <si>
    <t>32022XJ</t>
  </si>
  <si>
    <t>51152X</t>
  </si>
  <si>
    <t>6001LLUCM</t>
  </si>
  <si>
    <t>6001ZZC3/2AS</t>
  </si>
  <si>
    <t>BL314</t>
  </si>
  <si>
    <t>BL316</t>
  </si>
  <si>
    <t>HR30314J</t>
  </si>
  <si>
    <t>HR32004XJ</t>
  </si>
  <si>
    <t>NJ2218WC3</t>
  </si>
  <si>
    <t>NJ306EWC3</t>
  </si>
  <si>
    <t>NU2215WC3</t>
  </si>
  <si>
    <t>016700147-0000-02</t>
  </si>
  <si>
    <t>11206-TVH#E</t>
  </si>
  <si>
    <t>016702042-0000-02</t>
  </si>
  <si>
    <t>20226-MB#N1</t>
  </si>
  <si>
    <t>019017995-0030-02</t>
  </si>
  <si>
    <t>22230E1AK.M.C3</t>
  </si>
  <si>
    <t>22248E1K.C3</t>
  </si>
  <si>
    <t>019020678-0030-02</t>
  </si>
  <si>
    <t>22317-E1A-XL-M-C3#N1</t>
  </si>
  <si>
    <t>083428615-0000-10</t>
  </si>
  <si>
    <t>31326-X-XL#E</t>
  </si>
  <si>
    <t>063662825-0030-12</t>
  </si>
  <si>
    <t>3203-BD-XL-2Z-TVH-C3#N1</t>
  </si>
  <si>
    <t>3204BD.2ZR.TVH.C3</t>
  </si>
  <si>
    <t>070322252-0030-02</t>
  </si>
  <si>
    <t>3210-BD-XL-TVH-L285-C3#N1</t>
  </si>
  <si>
    <t>3211-BD-2Z-TVH-C3#E</t>
  </si>
  <si>
    <t>079270115-0000-10</t>
  </si>
  <si>
    <t>33206-XL#N1</t>
  </si>
  <si>
    <t>016717279-0030-13</t>
  </si>
  <si>
    <t>6005-2Z-C3#S</t>
  </si>
  <si>
    <t>016719158-0030-02</t>
  </si>
  <si>
    <t>61836-C3#N1</t>
  </si>
  <si>
    <t>016720202-0030-23</t>
  </si>
  <si>
    <t>6207-C3#S</t>
  </si>
  <si>
    <t>016720814-0030-12</t>
  </si>
  <si>
    <t>6211-2RSR-C3#S</t>
  </si>
  <si>
    <t>019106637-0030-02</t>
  </si>
  <si>
    <t>6236-M-C3#E</t>
  </si>
  <si>
    <t>016723244-0000-15</t>
  </si>
  <si>
    <t>6307-2RSR#S</t>
  </si>
  <si>
    <t>016723554-0000-12</t>
  </si>
  <si>
    <t>6309-2Z#S</t>
  </si>
  <si>
    <t>016725972-0000-02</t>
  </si>
  <si>
    <t>7307-B-XL-TVP-UA#N1</t>
  </si>
  <si>
    <t>016734394-0030-02</t>
  </si>
  <si>
    <t>NJ209-E-XL-TVP2-C3#N1</t>
  </si>
  <si>
    <t>093329644-0030-10</t>
  </si>
  <si>
    <t>NJ2212-E-XL-TVP2-C3#N1</t>
  </si>
  <si>
    <t>019223951-0030-02</t>
  </si>
  <si>
    <t>NJ2222-E-XL-TVP2-C3#E</t>
  </si>
  <si>
    <t>019225377-0030-02</t>
  </si>
  <si>
    <t>NJ2311-E-XL-TVP2-C3#N1</t>
  </si>
  <si>
    <t>038260352-0040-02</t>
  </si>
  <si>
    <t>NJ2315-E-XL-TVP2-QP51-C4#N1</t>
  </si>
  <si>
    <t>016736567-0040-02</t>
  </si>
  <si>
    <t>NJ316-E-XL-TVP2-C4#N1</t>
  </si>
  <si>
    <t>087116995-0000-10</t>
  </si>
  <si>
    <t>NN3013-D-K-TVP-SP-XL#N1</t>
  </si>
  <si>
    <t>016737911-0030-02</t>
  </si>
  <si>
    <t>NU214-E-XL-TVP2-C3#N1</t>
  </si>
  <si>
    <t>016740700-0030-02</t>
  </si>
  <si>
    <t>NUP204-E-XL-TVP2-C3#N1</t>
  </si>
  <si>
    <t>016740807-0030-02</t>
  </si>
  <si>
    <t>NUP212-E-XL-TVP2-C3#N1</t>
  </si>
  <si>
    <t>016740980-0030-02</t>
  </si>
  <si>
    <t>NUP2213-E-XL-TVP2-C3#E</t>
  </si>
  <si>
    <t>016742281-0000-02</t>
  </si>
  <si>
    <t>QJ210-XL-MPA#N1</t>
  </si>
  <si>
    <t>QJ319N2MPA.C3</t>
  </si>
  <si>
    <t>081215681-0000-02</t>
  </si>
  <si>
    <t>UCF210-31-J7#N1</t>
  </si>
  <si>
    <t>23148CAME4C3</t>
  </si>
  <si>
    <t>TORR</t>
  </si>
  <si>
    <t>S628ZZ</t>
  </si>
  <si>
    <t>019106734-0030-02</t>
  </si>
  <si>
    <t>6238-M-C3#N1</t>
  </si>
  <si>
    <t>22328CAMKE4</t>
  </si>
  <si>
    <t>054441781-8790-12</t>
  </si>
  <si>
    <t>30307-DZ-KBC#O</t>
  </si>
  <si>
    <t>016742443-0000-02</t>
  </si>
  <si>
    <t>QJ306-XL-MPA#N1</t>
  </si>
  <si>
    <t>7322BDB</t>
  </si>
  <si>
    <t>6309ZZC3*B</t>
  </si>
  <si>
    <t>6203ZZCM</t>
  </si>
  <si>
    <t>016735358-0000-02</t>
  </si>
  <si>
    <t>NJ2307-E-XL-TVP2#N1</t>
  </si>
  <si>
    <t>NU322WC3</t>
  </si>
  <si>
    <t>019030460-0030-02</t>
  </si>
  <si>
    <t>23122-E1A-XL-M-C3#E</t>
  </si>
  <si>
    <t>6216CM</t>
  </si>
  <si>
    <t>UC207D1</t>
  </si>
  <si>
    <t>UCTM206B</t>
  </si>
  <si>
    <t>6318C3E</t>
  </si>
  <si>
    <t>NU316WC3</t>
  </si>
  <si>
    <t>039226360-8790-10</t>
  </si>
  <si>
    <t>30306-DY-KBC#N</t>
  </si>
  <si>
    <t>SN314</t>
  </si>
  <si>
    <t>SN515</t>
  </si>
  <si>
    <t>7316AW</t>
  </si>
  <si>
    <t>039226379-8790-10</t>
  </si>
  <si>
    <t>30309-DY-KBC#N</t>
  </si>
  <si>
    <t>6319C3E</t>
  </si>
  <si>
    <t>6311C3E</t>
  </si>
  <si>
    <t>23048CAMKE4C3</t>
  </si>
  <si>
    <t>NU2226W</t>
  </si>
  <si>
    <t>TC35*60*12</t>
  </si>
  <si>
    <t>TC80*100*10</t>
  </si>
  <si>
    <t>019225903-0030-02</t>
  </si>
  <si>
    <t>NJ2316-E-XL-TVP2-C3#N1</t>
  </si>
  <si>
    <t>016710827-0000-02</t>
  </si>
  <si>
    <t>30303-A#N1</t>
  </si>
  <si>
    <t>32212</t>
  </si>
  <si>
    <t>016742630-0030-02</t>
  </si>
  <si>
    <t>QJ319-N2-MPA-C3#N1</t>
  </si>
  <si>
    <t>019000642-0000-02</t>
  </si>
  <si>
    <t>22313-E1-XL#N1</t>
  </si>
  <si>
    <t>300242077-0000-10</t>
  </si>
  <si>
    <t>2210-2RS-TVH#N1</t>
  </si>
  <si>
    <t>32006</t>
  </si>
  <si>
    <t>NU2224WC3</t>
  </si>
  <si>
    <t>6220C3E</t>
  </si>
  <si>
    <t>7220AW</t>
  </si>
  <si>
    <t>016703693-0030-02</t>
  </si>
  <si>
    <t>22212-E1-XL-C3#E</t>
  </si>
  <si>
    <t>016742540-0000-02</t>
  </si>
  <si>
    <t>QJ310-XL-MPA#N1</t>
  </si>
  <si>
    <t>097244562-0000-10</t>
  </si>
  <si>
    <t>6308DD*R</t>
  </si>
  <si>
    <t>16011-A#E</t>
  </si>
  <si>
    <t>016701143-0000-11</t>
  </si>
  <si>
    <t>16013#N66</t>
  </si>
  <si>
    <t>019000243-0030-02</t>
  </si>
  <si>
    <t>21314-E1-XL-TVPB-C3#N1</t>
  </si>
  <si>
    <t>016705220-0030-02</t>
  </si>
  <si>
    <t>22311-E1-XL-C3#E</t>
  </si>
  <si>
    <t>019006381-0030-02</t>
  </si>
  <si>
    <t>22320-E1-XL-K-C3#N1</t>
  </si>
  <si>
    <t>060609303-0030-10</t>
  </si>
  <si>
    <t>22336-BE-XL-C3#N</t>
  </si>
  <si>
    <t>019041713-0030-02</t>
  </si>
  <si>
    <t>23940-S-MB-C3#E</t>
  </si>
  <si>
    <t>066101964-0030-10</t>
  </si>
  <si>
    <t>24140-BE-XL-C3#N</t>
  </si>
  <si>
    <t>039000680-0000-11</t>
  </si>
  <si>
    <t>29468-E1-XL#N1</t>
  </si>
  <si>
    <t>069798001-0030-10</t>
  </si>
  <si>
    <t>3203-BD-XL-TVH-L285-C3#N</t>
  </si>
  <si>
    <t>063765322-0030-02</t>
  </si>
  <si>
    <t>3207-BD-XL-2Z-TVH-C3#N1</t>
  </si>
  <si>
    <t>3208-BD-TVH-L285#E</t>
  </si>
  <si>
    <t>016718305-0030-02</t>
  </si>
  <si>
    <t>6019-C3#N1</t>
  </si>
  <si>
    <t>016718666-0030-02</t>
  </si>
  <si>
    <t>6030-M-C3#N1</t>
  </si>
  <si>
    <t>019105410-0040-02</t>
  </si>
  <si>
    <t>6217-M-C4#N1</t>
  </si>
  <si>
    <t>019106122-0040-02</t>
  </si>
  <si>
    <t>6222-M-C4#N1</t>
  </si>
  <si>
    <t>089013425-0030-13</t>
  </si>
  <si>
    <t>6310-C-M-C3#N1</t>
  </si>
  <si>
    <t>087249758-0000-10</t>
  </si>
  <si>
    <t>6311-C-2Z#N1</t>
  </si>
  <si>
    <t>016724089-0040-02</t>
  </si>
  <si>
    <t>6315-C4#N1</t>
  </si>
  <si>
    <t>038910535-0030-02</t>
  </si>
  <si>
    <t>6326-C3#E</t>
  </si>
  <si>
    <t>016726006-0000-02</t>
  </si>
  <si>
    <t>7308-B-XL-MP-UA#E</t>
  </si>
  <si>
    <t>016734106-0030-02</t>
  </si>
  <si>
    <t>N315-E-XL-TVP2-C3#N1</t>
  </si>
  <si>
    <t>016734360-0030-02</t>
  </si>
  <si>
    <t>NJ208-E-XL-TVP2-C3#N1</t>
  </si>
  <si>
    <t>019222653-0030-02</t>
  </si>
  <si>
    <t>NJ219-E-XL-TVP2-C3#N1</t>
  </si>
  <si>
    <t>019007736-0030-02</t>
  </si>
  <si>
    <t>NJ2211-E-XL-M1-C3#N1</t>
  </si>
  <si>
    <t>019225725-0040-02</t>
  </si>
  <si>
    <t>NJ2315-E-XL-M1-C4#E</t>
  </si>
  <si>
    <t>038260620-0040-02</t>
  </si>
  <si>
    <t>NJ2322-E-XL-M1A-QP51-C4#N1</t>
  </si>
  <si>
    <t>016736346-0030-02</t>
  </si>
  <si>
    <t>NJ311-E-XL-TVP2-C3#N1</t>
  </si>
  <si>
    <t>019238312-0030-02</t>
  </si>
  <si>
    <t>NU206-E-XL-M1-C3#N1</t>
  </si>
  <si>
    <t>019254490-0030-02</t>
  </si>
  <si>
    <t>NUP240-E-M1-C3</t>
  </si>
  <si>
    <t>016741439-0000-02</t>
  </si>
  <si>
    <t>NUP304-E-XL-TVP2#N1</t>
  </si>
  <si>
    <t>QJ209MPA</t>
  </si>
  <si>
    <t>093522215-0030-10</t>
  </si>
  <si>
    <t>NJ2206W</t>
  </si>
  <si>
    <t>093331770-0030-10</t>
  </si>
  <si>
    <t>NU319WC3</t>
  </si>
  <si>
    <t>22314EAE4C3</t>
  </si>
  <si>
    <t>22322 T41A</t>
  </si>
  <si>
    <t>016735501-0030-02</t>
  </si>
  <si>
    <t>NJ2310-E-XL-TVP2-C3#N1</t>
  </si>
  <si>
    <t>038260247-0040-02</t>
  </si>
  <si>
    <t>NJ2312-E-XL-M1A-C4#N1</t>
  </si>
  <si>
    <t>053723104-0000-02</t>
  </si>
  <si>
    <t>32016-XDY#N1</t>
  </si>
  <si>
    <t>016722850-0030-13</t>
  </si>
  <si>
    <t>6304-2RSR-C3#S/S1</t>
  </si>
  <si>
    <t>016735625-0030-02</t>
  </si>
  <si>
    <t>NJ2313-E-XL-TVP2-C3#E</t>
  </si>
  <si>
    <t>019226527-0040-02</t>
  </si>
  <si>
    <t>NJ2322-E-XL-M1-C4#E</t>
  </si>
  <si>
    <t>038261014-0040-02</t>
  </si>
  <si>
    <t>NJ316-E-XL-M1A-C4#N1</t>
  </si>
  <si>
    <t>089735951-0000-10</t>
  </si>
  <si>
    <t>T7FC075-XL#N1</t>
  </si>
  <si>
    <t>038680068-0000-02</t>
  </si>
  <si>
    <t>6032-2RSR#E</t>
  </si>
  <si>
    <t>019117850-0000-02</t>
  </si>
  <si>
    <t>7316-B-XL-JP#N1</t>
  </si>
  <si>
    <t>6303ZZC3</t>
  </si>
  <si>
    <t>00000001-73</t>
  </si>
  <si>
    <t>23022EXQW33C3</t>
  </si>
  <si>
    <t>00000001-74</t>
  </si>
  <si>
    <t>23032EXQW33KC3</t>
  </si>
  <si>
    <t>00000001-75</t>
  </si>
  <si>
    <t>23134EXQW33KC3</t>
  </si>
  <si>
    <t>00000001-76</t>
  </si>
  <si>
    <t>22311EXQW33KC3</t>
  </si>
  <si>
    <t>00000001-77</t>
  </si>
  <si>
    <t>E5013NR</t>
  </si>
  <si>
    <t>00000001-78</t>
  </si>
  <si>
    <t>E5014NR</t>
  </si>
  <si>
    <t>00000001-79</t>
  </si>
  <si>
    <t>E5015NR</t>
  </si>
  <si>
    <t>00000001-80</t>
  </si>
  <si>
    <t>E5016NR</t>
  </si>
  <si>
    <t>23028CDE4C3S11</t>
  </si>
  <si>
    <t>24030EMD1C3</t>
  </si>
  <si>
    <t>6009ZZ</t>
  </si>
  <si>
    <t>7013CTYNSULP4</t>
  </si>
  <si>
    <t>7014CTYNDULP4</t>
  </si>
  <si>
    <t>016721047-0030-02</t>
  </si>
  <si>
    <t>6213-2RSR-C3#E</t>
  </si>
  <si>
    <t>6314ZZCM</t>
  </si>
  <si>
    <t>020676689-0000-02</t>
  </si>
  <si>
    <t>7305-B-XL-2RS-TVP#E</t>
  </si>
  <si>
    <t>6912DDU</t>
  </si>
  <si>
    <t>6316LLUCM/5K</t>
  </si>
  <si>
    <t>016726154-0000-02</t>
  </si>
  <si>
    <t>7311-B-XL-TVP-UO#N1</t>
  </si>
  <si>
    <t>019217951-0000-02</t>
  </si>
  <si>
    <t>N230-E-XL-M1#E</t>
  </si>
  <si>
    <t>KH3050B *INA</t>
  </si>
  <si>
    <t>6020ZZ</t>
  </si>
  <si>
    <t>019006403-0030-02</t>
  </si>
  <si>
    <t>22322-E1-XL-C3#N1</t>
  </si>
  <si>
    <t>1319</t>
  </si>
  <si>
    <t>060463392-0000-10</t>
  </si>
  <si>
    <t>16100-A-2Z#N</t>
  </si>
  <si>
    <t>021940240-0030-02</t>
  </si>
  <si>
    <t>21310-E1-XL-C3#N1</t>
  </si>
  <si>
    <t>2215K</t>
  </si>
  <si>
    <t>2217K</t>
  </si>
  <si>
    <t>2218</t>
  </si>
  <si>
    <t>073800112-0030-10</t>
  </si>
  <si>
    <t>22248-BEA-XL-MB1-C3#N1</t>
  </si>
  <si>
    <t>019000952-0030-10</t>
  </si>
  <si>
    <t>22330-E1-XL-K-C3#N1</t>
  </si>
  <si>
    <t>061745375-0030-10</t>
  </si>
  <si>
    <t>22334-BE-XL-K-C3#N</t>
  </si>
  <si>
    <t>059439386-0030-10</t>
  </si>
  <si>
    <t>22340-BE-XL-C3#N</t>
  </si>
  <si>
    <t>068115571-0000-11</t>
  </si>
  <si>
    <t>23048-BEA-XL-K-MB1#N1</t>
  </si>
  <si>
    <t>084239484-0030-10</t>
  </si>
  <si>
    <t>23088-BEA-XL-MB1-C3#N1</t>
  </si>
  <si>
    <t>081179812-0030-10</t>
  </si>
  <si>
    <t>23256-BEA-XL-K-MB1-C3#N1</t>
  </si>
  <si>
    <t>23988K.MB.C3</t>
  </si>
  <si>
    <t>019043414-0000-10</t>
  </si>
  <si>
    <t>23992-B-MB#N1</t>
  </si>
  <si>
    <t>29256E1MB</t>
  </si>
  <si>
    <t>039239730-0000-12</t>
  </si>
  <si>
    <t>32012-XDY#S24</t>
  </si>
  <si>
    <t>063715490-0000-18</t>
  </si>
  <si>
    <t>3203-BD-XL-2HRS-TVH#S1</t>
  </si>
  <si>
    <t>070322252-0000-02</t>
  </si>
  <si>
    <t>3210-BD-XL-TVH-L285#N1</t>
  </si>
  <si>
    <t>089667883-0000-10</t>
  </si>
  <si>
    <t>32960-XL#N1</t>
  </si>
  <si>
    <t>6012C3E</t>
  </si>
  <si>
    <t>61844M.C3</t>
  </si>
  <si>
    <t>019097905-0030-10</t>
  </si>
  <si>
    <t>61864-M-C3#N1</t>
  </si>
  <si>
    <t>6313DDC3</t>
  </si>
  <si>
    <t>019110839-0030-02</t>
  </si>
  <si>
    <t>6314-M-C3#N1</t>
  </si>
  <si>
    <t>039267008-0030-02</t>
  </si>
  <si>
    <t>6319-2RSR-C3#E</t>
  </si>
  <si>
    <t>7005AW</t>
  </si>
  <si>
    <t>019113099-0000-10</t>
  </si>
  <si>
    <t>7060-MP-UO#N1</t>
  </si>
  <si>
    <t>7210BW</t>
  </si>
  <si>
    <t>016725611-0000-02</t>
  </si>
  <si>
    <t>7220-B-XL-TVP#N1</t>
  </si>
  <si>
    <t>BL214</t>
  </si>
  <si>
    <t>HR32021XJ</t>
  </si>
  <si>
    <t>016734653-0030-02</t>
  </si>
  <si>
    <t>NJ218-E-XL-TVP2-C3#N1</t>
  </si>
  <si>
    <t>019224931-0000-02</t>
  </si>
  <si>
    <t>NJ2307-E-XL-M1#N1</t>
  </si>
  <si>
    <t>016736613-0030-02</t>
  </si>
  <si>
    <t>NJ319-E-XL-TVP2-C3#N1</t>
  </si>
  <si>
    <t>019229054-0040-02</t>
  </si>
  <si>
    <t>NJ322-E-XL-M1-C4#N1</t>
  </si>
  <si>
    <t>016738179-0030-02</t>
  </si>
  <si>
    <t>NU2208-E-XL-M1-C3#N1</t>
  </si>
  <si>
    <t>016738527-0030-02</t>
  </si>
  <si>
    <t>NU2218-E-XL-TVP2-C3#N1</t>
  </si>
  <si>
    <t>NU2248EX.M1A.C3</t>
  </si>
  <si>
    <t>038263980-0040-02</t>
  </si>
  <si>
    <t>NU2313-E-XL-M1A-C4#N1</t>
  </si>
  <si>
    <t>019252447-0030-02</t>
  </si>
  <si>
    <t>NUP218-E-XL-M1-C3#N1</t>
  </si>
  <si>
    <t>038262363-0030-02</t>
  </si>
  <si>
    <t>NUP314-E-XL-M1-C3#N1</t>
  </si>
  <si>
    <t>016742362-0030-02</t>
  </si>
  <si>
    <t>QJ234-N2-MPA-C3#N1</t>
  </si>
  <si>
    <t>016742648-0030-02</t>
  </si>
  <si>
    <t>QJ320-N2-MPA-C3#N1</t>
  </si>
  <si>
    <t>081215002-0000-02</t>
  </si>
  <si>
    <t>UCFL206-19-J7#N1</t>
  </si>
  <si>
    <t>081216475-0000-02</t>
  </si>
  <si>
    <t>UCP212-37-J7#N1</t>
  </si>
  <si>
    <t>016719867-0030-15</t>
  </si>
  <si>
    <t>6205-2Z-C3#S</t>
  </si>
  <si>
    <t>22334KC3</t>
  </si>
  <si>
    <t>039226387-8790-10</t>
  </si>
  <si>
    <t>30310-DY-KBC#N</t>
  </si>
  <si>
    <t>019226594-0030-02</t>
  </si>
  <si>
    <t>NJ2322-E-XL-TVP2-C3#N1</t>
  </si>
  <si>
    <t>22228CDKE4C3</t>
  </si>
  <si>
    <t>RS-5024S5C3</t>
  </si>
  <si>
    <t>084818441-0020-10</t>
  </si>
  <si>
    <t>23172-BEA-XL-MB1-C2#N1</t>
  </si>
  <si>
    <t>039242595-0000-02</t>
  </si>
  <si>
    <t>22322-E1-XL-T41D#E</t>
  </si>
  <si>
    <t>6804DD</t>
  </si>
  <si>
    <t>6901DD</t>
  </si>
  <si>
    <t>038262860-0030-02</t>
  </si>
  <si>
    <t>NU209-E-XL-K-TVP2-C3#N1</t>
  </si>
  <si>
    <t>32930XU</t>
  </si>
  <si>
    <t>32922XA</t>
  </si>
  <si>
    <t>NU213EW</t>
  </si>
  <si>
    <t>DR200 25*50</t>
  </si>
  <si>
    <t>DR200 35*60</t>
  </si>
  <si>
    <t>7222FY</t>
  </si>
  <si>
    <t>060304987-0040-10</t>
  </si>
  <si>
    <t>23048-BE-XL-K-C4#N</t>
  </si>
  <si>
    <t>6206ZZC3</t>
  </si>
  <si>
    <t>6311ZZC3E</t>
  </si>
  <si>
    <t>WW6303</t>
  </si>
  <si>
    <t>085143839-0000-10</t>
  </si>
  <si>
    <t>32040-X-XL-P5#N1</t>
  </si>
  <si>
    <t>5304</t>
  </si>
  <si>
    <t>NU324WC3</t>
  </si>
  <si>
    <t>NU318WC3</t>
  </si>
  <si>
    <t>2208K</t>
  </si>
  <si>
    <t>019005253-0000-02</t>
  </si>
  <si>
    <t>QJ312-XL-MPA#N1</t>
  </si>
  <si>
    <t>6000ZZC3</t>
  </si>
  <si>
    <t>6009ZZC3</t>
  </si>
  <si>
    <t>UCP307</t>
  </si>
  <si>
    <t>30BD40T12DDUCG21</t>
  </si>
  <si>
    <t>TM206B</t>
  </si>
  <si>
    <t>NU2214W</t>
  </si>
  <si>
    <t>RNA4910</t>
  </si>
  <si>
    <t>ZBL18R</t>
  </si>
  <si>
    <t>ZBL18L</t>
  </si>
  <si>
    <t>22220EAE4C3</t>
  </si>
  <si>
    <t>23222CE4S11</t>
  </si>
  <si>
    <t>7308AW</t>
  </si>
  <si>
    <t>22330EMKD1C3</t>
  </si>
  <si>
    <t>6224C3</t>
  </si>
  <si>
    <t>016717341-0030-15</t>
  </si>
  <si>
    <t>6006-C3#S</t>
  </si>
  <si>
    <t>6006DDUC3E</t>
  </si>
  <si>
    <t>062707760-0000-02</t>
  </si>
  <si>
    <t>3306-BD-XL-2Z-TVH#N1</t>
  </si>
  <si>
    <t>30224-XL#E</t>
  </si>
  <si>
    <t>016711092-0000-02</t>
  </si>
  <si>
    <t>5310</t>
  </si>
  <si>
    <t>NF311</t>
  </si>
  <si>
    <t>6813ZZ</t>
  </si>
  <si>
    <t>F206 COVER</t>
  </si>
  <si>
    <t>HR30211J</t>
  </si>
  <si>
    <t>NU217WC3</t>
  </si>
  <si>
    <t>45328</t>
  </si>
  <si>
    <t>059474890-0000-11</t>
  </si>
  <si>
    <t>6301DD*K</t>
  </si>
  <si>
    <t>HR30215J</t>
  </si>
  <si>
    <t>020676514-0000-13</t>
  </si>
  <si>
    <t>7200-B-XL-2RS-TVP#N1</t>
  </si>
  <si>
    <t>016723619-0030-15</t>
  </si>
  <si>
    <t>6310-C3#S</t>
  </si>
  <si>
    <t>22309EAE4C3</t>
  </si>
  <si>
    <t>6300DDU</t>
  </si>
  <si>
    <t>6302ZZC3E</t>
  </si>
  <si>
    <t>019011814-0030-02</t>
  </si>
  <si>
    <t>16048-MA-C3#N1</t>
  </si>
  <si>
    <t>019000200-0030-02</t>
  </si>
  <si>
    <t>21310-E1-XL-K-TVPB-C3#N1</t>
  </si>
  <si>
    <t>21313E1K.TVPB.C3</t>
  </si>
  <si>
    <t>096996579-0000-10</t>
  </si>
  <si>
    <t>2206-2RS-TVH#N1</t>
  </si>
  <si>
    <t>019000316-0030-02</t>
  </si>
  <si>
    <t>22205-E1-XL-K-C3#N1</t>
  </si>
  <si>
    <t>016703634-0030-02</t>
  </si>
  <si>
    <t>22211-E1-XL-K-C3#N1</t>
  </si>
  <si>
    <t>019016239-0030-02</t>
  </si>
  <si>
    <t>22214-E1A-XL-M-C3#N1</t>
  </si>
  <si>
    <t>016705610-0030-02</t>
  </si>
  <si>
    <t>22316-E1-XL-K-C3#N1</t>
  </si>
  <si>
    <t>019030509-0030-02</t>
  </si>
  <si>
    <t>23122-E1A-XL-K-M-C3#N1</t>
  </si>
  <si>
    <t>092646735-0000-11</t>
  </si>
  <si>
    <t>33009-XL#N1</t>
  </si>
  <si>
    <t>016717511-0030-13</t>
  </si>
  <si>
    <t>6008-C3#S</t>
  </si>
  <si>
    <t>016718402-0030-02</t>
  </si>
  <si>
    <t>6021-C3#E</t>
  </si>
  <si>
    <t>016719549-0030-16</t>
  </si>
  <si>
    <t>6203-C3#S</t>
  </si>
  <si>
    <t>016719867-0000-16</t>
  </si>
  <si>
    <t>6205-2Z#S</t>
  </si>
  <si>
    <t>016723520-0040-02</t>
  </si>
  <si>
    <t>6309-C4#N1</t>
  </si>
  <si>
    <t>6316M.C3</t>
  </si>
  <si>
    <t>019118767-0000-02</t>
  </si>
  <si>
    <t>7406-B-XL-MP-UA#E</t>
  </si>
  <si>
    <t>016733762-0000-02</t>
  </si>
  <si>
    <t>N210-E-XL-M1#N1</t>
  </si>
  <si>
    <t>016734122-0030-02</t>
  </si>
  <si>
    <t>N316-E-XL-TVP2-C3#N1</t>
  </si>
  <si>
    <t>019007353-0030-02</t>
  </si>
  <si>
    <t>NJ207-E-XL-M1-C3#E</t>
  </si>
  <si>
    <t>016735382-0030-02</t>
  </si>
  <si>
    <t>NJ2308-E-XL-TVP2-C3#N1</t>
  </si>
  <si>
    <t>NJ2309E.M1A.C4</t>
  </si>
  <si>
    <t>016738489-0030-02</t>
  </si>
  <si>
    <t>NU2217-E-XL-M1-C3#N1</t>
  </si>
  <si>
    <t>016739221-0030-02</t>
  </si>
  <si>
    <t>NU2314-E-XL-TVP2-C3#N1</t>
  </si>
  <si>
    <t>016739825-0030-02</t>
  </si>
  <si>
    <t>NU308-E-XL-TVP2-C3#N1</t>
  </si>
  <si>
    <t>NU318E.M1A.C3</t>
  </si>
  <si>
    <t>016740939-0030-02</t>
  </si>
  <si>
    <t>NUP2208-E-XL-TVP2-C3#N1</t>
  </si>
  <si>
    <t>016740955-0030-02</t>
  </si>
  <si>
    <t>NUP2210-E-XL-TVP2-C3#N1</t>
  </si>
  <si>
    <t>019253125-0030-02</t>
  </si>
  <si>
    <t>NUP2216-E-XL-M1-C3#N1</t>
  </si>
  <si>
    <t>NUP222E.TVP2</t>
  </si>
  <si>
    <t>016741455-0030-02</t>
  </si>
  <si>
    <t>NUP305-E-XL-TVP2-C3#N1</t>
  </si>
  <si>
    <t>019262531-0030-02</t>
  </si>
  <si>
    <t>QJ328-N2-MPA-C3#N1</t>
  </si>
  <si>
    <t>019106530-0000-02</t>
  </si>
  <si>
    <t>6232-M#N1</t>
  </si>
  <si>
    <t>51311</t>
  </si>
  <si>
    <t>097259918-0030-10</t>
  </si>
  <si>
    <t>1210-K-TVH-C3#N1</t>
  </si>
  <si>
    <t>059464909-8790-11</t>
  </si>
  <si>
    <t>32007-XDY-PN-KBC#N</t>
  </si>
  <si>
    <t>7014CTYNSULP4</t>
  </si>
  <si>
    <t>096891769-0000-10</t>
  </si>
  <si>
    <t>1206-TVH#N1</t>
  </si>
  <si>
    <t>300126409-0030-11</t>
  </si>
  <si>
    <t>1207-TVH-C3#N1</t>
  </si>
  <si>
    <t>16101-A#E</t>
  </si>
  <si>
    <t>019014643-0000-02</t>
  </si>
  <si>
    <t>21312-E1-XL#N1</t>
  </si>
  <si>
    <t>096996544-0000-10</t>
  </si>
  <si>
    <t>2203-2RS-TVH#N1&gt;N</t>
  </si>
  <si>
    <t>300744420-0030-11</t>
  </si>
  <si>
    <t>019000626-0000-02</t>
  </si>
  <si>
    <t>22311-E1-XL-K#N1</t>
  </si>
  <si>
    <t>016705696-0000-02</t>
  </si>
  <si>
    <t>22317-E1-XL#N1</t>
  </si>
  <si>
    <t>016709004-0000-02</t>
  </si>
  <si>
    <t>23948-MB#N1</t>
  </si>
  <si>
    <t>016709080-0030-10</t>
  </si>
  <si>
    <t>23984-K-MB-C3#N1</t>
  </si>
  <si>
    <t>056803060-0030-02</t>
  </si>
  <si>
    <t>24122-BE-XL-C3#N1</t>
  </si>
  <si>
    <t>038999870-0000-02</t>
  </si>
  <si>
    <t>29334-E1-XL#N1</t>
  </si>
  <si>
    <t>016710800-0000-02</t>
  </si>
  <si>
    <t>30302-A#N1</t>
  </si>
  <si>
    <t>094633444-0000-10</t>
  </si>
  <si>
    <t>30307-A#N1</t>
  </si>
  <si>
    <t>039065588-0000-02</t>
  </si>
  <si>
    <t>083121277-0000-34</t>
  </si>
  <si>
    <t>32011-X-XL#N1</t>
  </si>
  <si>
    <t>092366686-0000-17</t>
  </si>
  <si>
    <t>32207-XL#S1</t>
  </si>
  <si>
    <t>095642102-0000-10</t>
  </si>
  <si>
    <t>32210-A#N1</t>
  </si>
  <si>
    <t>016712692-0000-02</t>
  </si>
  <si>
    <t>32214-A#N1</t>
  </si>
  <si>
    <t>016712692-0000-22</t>
  </si>
  <si>
    <t>32214-A#S1</t>
  </si>
  <si>
    <t>064155722-0000-13</t>
  </si>
  <si>
    <t>021943435-0000-02</t>
  </si>
  <si>
    <t>4307-BB-TVH#N1</t>
  </si>
  <si>
    <t>019061285-0000-02</t>
  </si>
  <si>
    <t>51140-MP#E</t>
  </si>
  <si>
    <t>51238MP</t>
  </si>
  <si>
    <t>53203</t>
  </si>
  <si>
    <t>095404651-0000-11</t>
  </si>
  <si>
    <t>6001-C-2HRS#N1</t>
  </si>
  <si>
    <t>6021.2ZR.C3</t>
  </si>
  <si>
    <t>019002700-0000-02</t>
  </si>
  <si>
    <t>6026-2Z#N1</t>
  </si>
  <si>
    <t>089615816-0000-11</t>
  </si>
  <si>
    <t>61806-2RSR-HLN#N1</t>
  </si>
  <si>
    <t>078774810-0000-10</t>
  </si>
  <si>
    <t>61813-2RZ-Y#N1</t>
  </si>
  <si>
    <t>089701895-0000-11</t>
  </si>
  <si>
    <t>61900-2Z#N10&gt;N</t>
  </si>
  <si>
    <t>084715502-0000-11</t>
  </si>
  <si>
    <t>61904-2Z#N1&gt;N</t>
  </si>
  <si>
    <t>301611327-0000-10</t>
  </si>
  <si>
    <t>6209-C-2HRS#N1</t>
  </si>
  <si>
    <t>016721152-0040-02</t>
  </si>
  <si>
    <t>6214-C4#N1</t>
  </si>
  <si>
    <t>016721438-0040-02</t>
  </si>
  <si>
    <t>6217-C4#E</t>
  </si>
  <si>
    <t>059714026-0000-10</t>
  </si>
  <si>
    <t>63000-A-2RSR#N</t>
  </si>
  <si>
    <t>059722070-0000-02</t>
  </si>
  <si>
    <t>63002-A-2RSR#N1</t>
  </si>
  <si>
    <t>016724348-0000-02</t>
  </si>
  <si>
    <t>6319#N1</t>
  </si>
  <si>
    <t>N312E.M1.C3</t>
  </si>
  <si>
    <t>016734297-0030-02</t>
  </si>
  <si>
    <t>NJ205-E-XL-TVP2-C3#N1</t>
  </si>
  <si>
    <t>NJ205E.TVP2</t>
  </si>
  <si>
    <t>NJ2207E.TVP2</t>
  </si>
  <si>
    <t>NJ2209E.M1.C3</t>
  </si>
  <si>
    <t>019225849-0040-02</t>
  </si>
  <si>
    <t>NJ2316-E-XL-M1-C4#E</t>
  </si>
  <si>
    <t>NJ303E.TVP2.C3</t>
  </si>
  <si>
    <t>019007817-0000-02</t>
  </si>
  <si>
    <t>NJ307-E-XL-M1#N1</t>
  </si>
  <si>
    <t>016736141-0040-02</t>
  </si>
  <si>
    <t>NJ308-E-XL-M1-C4#N1</t>
  </si>
  <si>
    <t>016738675-0030-11</t>
  </si>
  <si>
    <t>NU2226-E-XL-M1-C3#N1</t>
  </si>
  <si>
    <t>019008449-0030-10</t>
  </si>
  <si>
    <t>NU2252-E-M1A-C3#N1</t>
  </si>
  <si>
    <t>016739043-0030-02</t>
  </si>
  <si>
    <t>NU2309-E-XL-TVP2-C3#N1</t>
  </si>
  <si>
    <t>016740742-0000-02</t>
  </si>
  <si>
    <t>NUP206-E-XL-TVP2#N1</t>
  </si>
  <si>
    <t>019251904-0000-02</t>
  </si>
  <si>
    <t>NUP210-E-XL-M1#N1</t>
  </si>
  <si>
    <t>016741358-0000-02</t>
  </si>
  <si>
    <t>NUP234-E-XL-M1#N1</t>
  </si>
  <si>
    <t>016723260-0000-13</t>
  </si>
  <si>
    <t>6307-2Z#S</t>
  </si>
  <si>
    <t>KEY8*7*105L(1R)</t>
  </si>
  <si>
    <t>UCF313</t>
  </si>
  <si>
    <t>1305</t>
  </si>
  <si>
    <t>1312</t>
  </si>
  <si>
    <t>1215K</t>
  </si>
  <si>
    <t>1312K</t>
  </si>
  <si>
    <t>1313C3</t>
  </si>
  <si>
    <t>6206ZZC4</t>
  </si>
  <si>
    <t>6215ZZC4</t>
  </si>
  <si>
    <t>6228C3</t>
  </si>
  <si>
    <t>016702204-0030-02</t>
  </si>
  <si>
    <t>21304-E1-XL-TVPB-C3#N1</t>
  </si>
  <si>
    <t>059854790-0030-10</t>
  </si>
  <si>
    <t>23056-BE-XL-C3#N</t>
  </si>
  <si>
    <t>24048E1.C3</t>
  </si>
  <si>
    <t>019106637-0040-02</t>
  </si>
  <si>
    <t>6236-M-C4#N1</t>
  </si>
  <si>
    <t>019223757-0030-02</t>
  </si>
  <si>
    <t>NJ221-E-XL-M1-C3#E</t>
  </si>
  <si>
    <t>067599044-0030-10</t>
  </si>
  <si>
    <t>24044-BE-XL-C3#N</t>
  </si>
  <si>
    <t>070596301-0000-10</t>
  </si>
  <si>
    <t>22240-BEA-XL-MB1</t>
  </si>
  <si>
    <t>066317711-0030-10</t>
  </si>
  <si>
    <t>22240-BE-XL-K-C3#N</t>
  </si>
  <si>
    <t>22340CAME4C3S11</t>
  </si>
  <si>
    <t>019000863-0030-13</t>
  </si>
  <si>
    <t>22324-E1-XL-C3#S1</t>
  </si>
  <si>
    <t>016731310-0000-02</t>
  </si>
  <si>
    <t>H320#N1</t>
  </si>
  <si>
    <t>019005008-0000-02</t>
  </si>
  <si>
    <t>NU319-E-XL-M1#N1</t>
  </si>
  <si>
    <t>019001711-0000-01</t>
  </si>
  <si>
    <t>23234-E1A-XL-M#N1</t>
  </si>
  <si>
    <t>NF208</t>
  </si>
  <si>
    <t>054449405-8790-01</t>
  </si>
  <si>
    <t>32312-DY-KBC#N</t>
  </si>
  <si>
    <t>6312ZZ*R</t>
  </si>
  <si>
    <t>6204ZZCM</t>
  </si>
  <si>
    <t>087513919-0000-10</t>
  </si>
  <si>
    <t>6313-C#N1</t>
  </si>
  <si>
    <t>6201DDU</t>
  </si>
  <si>
    <t>6210*B</t>
  </si>
  <si>
    <t>6304ZZ 고열그리스교체</t>
  </si>
  <si>
    <t>6305ZZ 고열그리스교체</t>
  </si>
  <si>
    <t>32007</t>
  </si>
  <si>
    <t>32009XJ</t>
  </si>
  <si>
    <t>32012XJ</t>
  </si>
  <si>
    <t>UCP328</t>
  </si>
  <si>
    <t>22217E1.C4</t>
  </si>
  <si>
    <t>23218E1TVPB.C3</t>
  </si>
  <si>
    <t>069938750-0030-10</t>
  </si>
  <si>
    <t>23268-BEA-XL-MB1-C3#N</t>
  </si>
  <si>
    <t>039000346-0000-02</t>
  </si>
  <si>
    <t>29417-E1-XL#N1</t>
  </si>
  <si>
    <t>019061633-0000-10</t>
  </si>
  <si>
    <t>51180-MP#K/N1</t>
  </si>
  <si>
    <t>61844M</t>
  </si>
  <si>
    <t>039241009-0030-02</t>
  </si>
  <si>
    <t>6224-J20AA-C3#E</t>
  </si>
  <si>
    <t>038452324-0030-02</t>
  </si>
  <si>
    <t>6304-TB-P6-C3#N1/K1</t>
  </si>
  <si>
    <t>81213-TV</t>
  </si>
  <si>
    <t>89311-TV *8</t>
  </si>
  <si>
    <t>NA4910-2RSR-XL</t>
  </si>
  <si>
    <t>019007477-0040-02</t>
  </si>
  <si>
    <t>NJ214-E-XL-M1A-C4#N1</t>
  </si>
  <si>
    <t>019228473-0030-02</t>
  </si>
  <si>
    <t>NJ315-E-XL-M1-C3#E</t>
  </si>
  <si>
    <t>NJ319-E-M1-C4#E</t>
  </si>
  <si>
    <t>NJ412M1A.C3</t>
  </si>
  <si>
    <t>NU408M1.C4</t>
  </si>
  <si>
    <t>NUKR62-A#E</t>
  </si>
  <si>
    <t>NUTR35-A#E</t>
  </si>
  <si>
    <t>PWKR72-2RS-XL#N *4</t>
  </si>
  <si>
    <t>PWKR90-2RS-XL#E</t>
  </si>
  <si>
    <t>PWTR4090-2RS-XL#E</t>
  </si>
  <si>
    <t>SL045011-PP-2NR</t>
  </si>
  <si>
    <t>038440083-0000-02</t>
  </si>
  <si>
    <t>HSS7009-C-T-P4S-UL#N1</t>
  </si>
  <si>
    <t>6011C3</t>
  </si>
  <si>
    <t>6208*R</t>
  </si>
  <si>
    <t>6207*Y</t>
  </si>
  <si>
    <t>6226</t>
  </si>
  <si>
    <t>29422M</t>
  </si>
  <si>
    <t>22311EAE4</t>
  </si>
  <si>
    <t>TC55*85*12</t>
  </si>
  <si>
    <t>NU2220WC3</t>
  </si>
  <si>
    <t>5206ZZ</t>
  </si>
  <si>
    <t>6328C3</t>
  </si>
  <si>
    <t>KEY10*8*115L(1R)</t>
  </si>
  <si>
    <t>KEY10*8*150L(1R)</t>
  </si>
  <si>
    <t>KEY14*9*45L(2R)</t>
  </si>
  <si>
    <t>KEY14*9*64L(2R)</t>
  </si>
  <si>
    <t>KEY6*6*110L(2R)</t>
  </si>
  <si>
    <t>90012418S40</t>
  </si>
  <si>
    <t>UCF204</t>
  </si>
  <si>
    <t>NU219WC3</t>
  </si>
  <si>
    <t>MRC50.8*12(6001)</t>
  </si>
  <si>
    <t>22222EAKE4C3</t>
  </si>
  <si>
    <t>6211C3E</t>
  </si>
  <si>
    <t>6313C3E</t>
  </si>
  <si>
    <t>DU1812</t>
  </si>
  <si>
    <t>DUF1810</t>
  </si>
  <si>
    <t>줄오링</t>
  </si>
  <si>
    <t>6011ZZ</t>
  </si>
  <si>
    <t>063089572-0030-14</t>
  </si>
  <si>
    <t>3211-BD-XL-2Z-TVH-C3#N1</t>
  </si>
  <si>
    <t>NU314WC3</t>
  </si>
  <si>
    <t>22215EAE4C3</t>
  </si>
  <si>
    <t>TC25*40*8</t>
  </si>
  <si>
    <t>TC35*47*8</t>
  </si>
  <si>
    <t>093330324-0030-10</t>
  </si>
  <si>
    <t>NU312-E-XL-M1-C3#N1</t>
  </si>
  <si>
    <t>019117612-0000-02</t>
  </si>
  <si>
    <t>7312-B-XL-MP#N1</t>
  </si>
  <si>
    <t>038405326-4001-02</t>
  </si>
  <si>
    <t>6309-MA-P5-R25-38#N1</t>
  </si>
  <si>
    <t>6209DD</t>
  </si>
  <si>
    <t>5309</t>
  </si>
  <si>
    <t>NU307EWC3</t>
  </si>
  <si>
    <t>NU2212WC3</t>
  </si>
  <si>
    <t>RS40*14NT*1(50.8/H)</t>
  </si>
  <si>
    <t>019026072-0030-02</t>
  </si>
  <si>
    <t>23038-E1A-XL-K-M-C3#N1</t>
  </si>
  <si>
    <t>6911ZZ</t>
  </si>
  <si>
    <t>6002DDU</t>
  </si>
  <si>
    <t>016731158-0000-02</t>
  </si>
  <si>
    <t>H3128#N1</t>
  </si>
  <si>
    <t>7316BDB</t>
  </si>
  <si>
    <t>126TV</t>
  </si>
  <si>
    <t>038999919-0000-02</t>
  </si>
  <si>
    <t>29338-E1-XL#N1</t>
  </si>
  <si>
    <t>016711009-0000-12</t>
  </si>
  <si>
    <t>30317-A#N1</t>
  </si>
  <si>
    <t>016711157-0000-02</t>
  </si>
  <si>
    <t>092712436-0000-10</t>
  </si>
  <si>
    <t>31317-XL#N1</t>
  </si>
  <si>
    <t>078283850-0000-10</t>
  </si>
  <si>
    <t>32020-X-XL#N1</t>
  </si>
  <si>
    <t>32048X</t>
  </si>
  <si>
    <t>016713052-0000-02</t>
  </si>
  <si>
    <t>32313-A#E</t>
  </si>
  <si>
    <t>038404427-0040-02</t>
  </si>
  <si>
    <t>6022-M-C4</t>
  </si>
  <si>
    <t>019007973-0030-02</t>
  </si>
  <si>
    <t>NU211-E-XL-M1-C3#N1</t>
  </si>
  <si>
    <t>NUP2218E.TVP2.C3</t>
  </si>
  <si>
    <t>019254873-0030-02</t>
  </si>
  <si>
    <t>NUP310-E-XL-M1-C3#E</t>
  </si>
  <si>
    <t>QJ314MPA</t>
  </si>
  <si>
    <t>089767756-0000-20</t>
  </si>
  <si>
    <t>T7FC085-XL#N1</t>
  </si>
  <si>
    <t>637ZZ</t>
  </si>
  <si>
    <t>016720830-0000-12</t>
  </si>
  <si>
    <t>6211-2Z#S</t>
  </si>
  <si>
    <t>016720954-0000-12</t>
  </si>
  <si>
    <t>6212-2Z#S</t>
  </si>
  <si>
    <t>6413C3</t>
  </si>
  <si>
    <t>NJ207EW</t>
  </si>
  <si>
    <t>1211</t>
  </si>
  <si>
    <t>KEY10*8*135L(1R)</t>
  </si>
  <si>
    <t>7018CYP5</t>
  </si>
  <si>
    <t>7019CYP5</t>
  </si>
  <si>
    <t>7020CYP5</t>
  </si>
  <si>
    <t>NN3018M2KC1NAP5</t>
  </si>
  <si>
    <t>LMK30LUUS</t>
  </si>
  <si>
    <t>TC25*42*8</t>
  </si>
  <si>
    <t>061507474-8790-10</t>
  </si>
  <si>
    <t>32013-XDY-PN-KBC#N</t>
  </si>
  <si>
    <t>300744030-0030-10</t>
  </si>
  <si>
    <t>1206-K-TVH-C3#N1</t>
  </si>
  <si>
    <t>6315ZZC3</t>
  </si>
  <si>
    <t>039239756-8790-10</t>
  </si>
  <si>
    <t>32207-DY-KBC#N</t>
  </si>
  <si>
    <t>NU216W</t>
  </si>
  <si>
    <t>7018CTYP5</t>
  </si>
  <si>
    <t>NN3018TBKRCC0P5</t>
  </si>
  <si>
    <t>7019CTYP5</t>
  </si>
  <si>
    <t>7020CTYP5</t>
  </si>
  <si>
    <t>062008757-0000-02</t>
  </si>
  <si>
    <t>3308-BD-XL-2Z-TVH#N1</t>
  </si>
  <si>
    <t>016724232-0000-02</t>
  </si>
  <si>
    <t>6317#N1</t>
  </si>
  <si>
    <t>300433743-0030-11</t>
  </si>
  <si>
    <t>2312-TVH-C3#N1</t>
  </si>
  <si>
    <t>016714806-0000-02</t>
  </si>
  <si>
    <t>51117#N1</t>
  </si>
  <si>
    <t>51232</t>
  </si>
  <si>
    <t>TC200*230*16</t>
  </si>
  <si>
    <t>6230C3</t>
  </si>
  <si>
    <t>098617672-0030-10</t>
  </si>
  <si>
    <t>6007ZZC3*K</t>
  </si>
  <si>
    <t>1206</t>
  </si>
  <si>
    <t>51320</t>
  </si>
  <si>
    <t>51305</t>
  </si>
  <si>
    <t>6816ZZCM</t>
  </si>
  <si>
    <t>SUCP205</t>
  </si>
  <si>
    <t>6304ZZ</t>
  </si>
  <si>
    <t>016720253-0030-14</t>
  </si>
  <si>
    <t>6207-2Z-C3#S/S1</t>
  </si>
  <si>
    <t>00000001-24</t>
    <phoneticPr fontId="5" type="noConversion"/>
  </si>
  <si>
    <t>월번</t>
  </si>
  <si>
    <t>매입일자</t>
  </si>
  <si>
    <t>GPL</t>
  </si>
  <si>
    <t>창고</t>
  </si>
  <si>
    <t>(%)</t>
  </si>
  <si>
    <t>보관장소</t>
  </si>
  <si>
    <t>보관장소2</t>
  </si>
  <si>
    <t>안전재고</t>
  </si>
  <si>
    <t>적정재고</t>
  </si>
  <si>
    <t>지정가</t>
  </si>
  <si>
    <t>MARK</t>
  </si>
  <si>
    <t>수정</t>
  </si>
  <si>
    <t>단종</t>
  </si>
  <si>
    <t>관리구분(M)</t>
  </si>
  <si>
    <t>상태</t>
  </si>
  <si>
    <t>2025-02-01</t>
  </si>
  <si>
    <t>24년평균단가 반영</t>
  </si>
  <si>
    <t>구_62XX_KBC</t>
  </si>
  <si>
    <t>67.1</t>
  </si>
  <si>
    <t>O</t>
  </si>
  <si>
    <t>6207-B-2Z-L278#O</t>
  </si>
  <si>
    <t>2025-02-11</t>
  </si>
  <si>
    <t>24년10월셰플러매입 수정</t>
  </si>
  <si>
    <t>3-4-2</t>
  </si>
  <si>
    <t>56.4</t>
  </si>
  <si>
    <t>059151927-0000-11</t>
  </si>
  <si>
    <t>6309-B-2Z-L278#N</t>
  </si>
  <si>
    <t>6309-B-2Z-L278#O</t>
  </si>
  <si>
    <t>3-4-5</t>
  </si>
  <si>
    <t>55.3</t>
  </si>
  <si>
    <t>6312-B-2Z-L278#N</t>
  </si>
  <si>
    <t>셰플러매입 *B 대체</t>
  </si>
  <si>
    <t>구_63XX_KBC</t>
  </si>
  <si>
    <t>24년10월셰플러매입수정
재고확인완료</t>
  </si>
  <si>
    <t>재고수정 24년평균단가</t>
  </si>
  <si>
    <t>63XX_KBC</t>
  </si>
  <si>
    <t>63.2</t>
  </si>
  <si>
    <t>098618431-0030-01</t>
  </si>
  <si>
    <t>6307-B-2Z-L038-C3#E</t>
  </si>
  <si>
    <t>24년 셰플러매입 수정</t>
  </si>
  <si>
    <t>68.8</t>
  </si>
  <si>
    <t>098573020-0000-10</t>
  </si>
  <si>
    <t>6308-B-2Z-L278#N</t>
  </si>
  <si>
    <t>BOX</t>
  </si>
  <si>
    <t>68.1</t>
  </si>
  <si>
    <t>067427766-0000-10</t>
  </si>
  <si>
    <t>6311-B-2Z-L278-HLJ#N</t>
  </si>
  <si>
    <t>2025-06-25</t>
  </si>
  <si>
    <t>명성매입</t>
  </si>
  <si>
    <t>출고창고</t>
  </si>
  <si>
    <t>57.8</t>
  </si>
  <si>
    <t>098573314-0000-10</t>
  </si>
  <si>
    <t>6310-B#N</t>
  </si>
  <si>
    <t>2025-07-04</t>
  </si>
  <si>
    <t>60623728</t>
  </si>
  <si>
    <t>XCB71914EDLR.T.P4S.UL 대체</t>
  </si>
  <si>
    <t>A-2-1</t>
  </si>
  <si>
    <t>33.4</t>
  </si>
  <si>
    <t>038615622-0000-02</t>
  </si>
  <si>
    <t>XCB71914-EDLR-T-P4S-K5-UL#E</t>
  </si>
  <si>
    <t>60691534</t>
  </si>
  <si>
    <t>XCB71914-EDLR-T-P4S-K5-UL 대체</t>
  </si>
  <si>
    <t>34.3</t>
  </si>
  <si>
    <t>038900491-0000-02</t>
  </si>
  <si>
    <t>XCB71914-EDLR-T-P4S-UL#E</t>
  </si>
  <si>
    <t>6305.C3*B대체</t>
  </si>
  <si>
    <t>1-1-7</t>
  </si>
  <si>
    <t>72.5</t>
  </si>
  <si>
    <t>016722965-0030-19</t>
  </si>
  <si>
    <t>6305-C3#S</t>
  </si>
  <si>
    <t>016722965-0030-14</t>
  </si>
  <si>
    <t>안산창고</t>
  </si>
  <si>
    <t>60363609</t>
  </si>
  <si>
    <t>31317.A120.160.N11CA *2</t>
  </si>
  <si>
    <t>31317-XL-DF-A120-160 대체</t>
  </si>
  <si>
    <t>039251411-4080-10</t>
  </si>
  <si>
    <t>31317-N11CA-A120-160#S</t>
  </si>
  <si>
    <t>6230ZZC3/2AS</t>
  </si>
  <si>
    <t>B3-N-10-1</t>
  </si>
  <si>
    <t>30.6</t>
  </si>
  <si>
    <t>92010971</t>
  </si>
  <si>
    <t>6230ZZ/2AS</t>
  </si>
  <si>
    <t>6230ZZC3/2AS 대체</t>
  </si>
  <si>
    <t>B3-N-10-4</t>
  </si>
  <si>
    <t>100.</t>
  </si>
  <si>
    <t>90014302</t>
  </si>
  <si>
    <t>6304ZZC3/2AS</t>
  </si>
  <si>
    <t>6304ZZC3/5K 대체</t>
  </si>
  <si>
    <t>B3-N-11-1</t>
  </si>
  <si>
    <t>B3-N-3-1</t>
  </si>
  <si>
    <t>92001393</t>
  </si>
  <si>
    <t>7308BDBV6</t>
  </si>
  <si>
    <t>7308BDB.M 대체</t>
  </si>
  <si>
    <t>6217ZZC3/5K 대체</t>
  </si>
  <si>
    <t>B3-N-9-3</t>
  </si>
  <si>
    <t>92.</t>
  </si>
  <si>
    <t>9999</t>
  </si>
  <si>
    <t>재고관리(신품목코드,LOSS메이커)</t>
  </si>
  <si>
    <t>75.6</t>
  </si>
  <si>
    <t>6306-2RSR-C3#S</t>
  </si>
  <si>
    <t>재고조사</t>
  </si>
  <si>
    <t>75.7</t>
  </si>
  <si>
    <t>6211-2Z-C3#S</t>
  </si>
  <si>
    <t>62XX.2Z</t>
  </si>
  <si>
    <t>92011270</t>
  </si>
  <si>
    <t>[72]B</t>
  </si>
  <si>
    <t>동일품목 코드합산</t>
  </si>
  <si>
    <t>62XX_KBC</t>
  </si>
  <si>
    <t>57.9</t>
  </si>
  <si>
    <t>098631870-0030-01</t>
  </si>
  <si>
    <t>6206-B-2Z-L038-C3#E</t>
  </si>
  <si>
    <t>30XXX_KBC</t>
  </si>
  <si>
    <t>039226344-8790-10</t>
  </si>
  <si>
    <t>30213-DY-KBC#N</t>
  </si>
  <si>
    <t>5-3-10</t>
  </si>
  <si>
    <t>5-4-2</t>
  </si>
  <si>
    <t>75.3</t>
  </si>
  <si>
    <t>054554314-8790-02</t>
  </si>
  <si>
    <t>30306-DZ-KBC#E</t>
  </si>
  <si>
    <t>75.2</t>
  </si>
  <si>
    <t>32XXX_KBC</t>
  </si>
  <si>
    <t>32312-DY-KBC#E</t>
  </si>
  <si>
    <t>70.5</t>
  </si>
  <si>
    <t>054449618-8790-11</t>
  </si>
  <si>
    <t>32313-DY-KBC#N</t>
  </si>
  <si>
    <t>OPEN_KBC</t>
  </si>
  <si>
    <t>68.2</t>
  </si>
  <si>
    <t>098577093-0000-10</t>
  </si>
  <si>
    <t>067427588-0000-11</t>
  </si>
  <si>
    <t>6311-B-HLJ#N</t>
  </si>
  <si>
    <t>66.3</t>
  </si>
  <si>
    <t>098577182-0000-10</t>
  </si>
  <si>
    <t>6311-B-2Z-L278#N</t>
  </si>
  <si>
    <t>30310J*B 대체</t>
  </si>
  <si>
    <t>63.5</t>
  </si>
  <si>
    <t>30310-DY-KBC#N 대체</t>
  </si>
  <si>
    <t>30310DY*K 대체</t>
  </si>
  <si>
    <t>G-1-1</t>
  </si>
  <si>
    <t>60739965</t>
  </si>
  <si>
    <t>30310-DY#S16 대체</t>
  </si>
  <si>
    <t>32012XDY*B 대체</t>
  </si>
  <si>
    <t>5-4-4</t>
  </si>
  <si>
    <t>3XXXX_FAG.K</t>
  </si>
  <si>
    <t>32012-XDY#S24 대체</t>
  </si>
  <si>
    <t>2025-06-24</t>
  </si>
  <si>
    <t>30210-DY#S35 대체</t>
  </si>
  <si>
    <t>56.1</t>
  </si>
  <si>
    <t>30210DY*B 대체</t>
  </si>
  <si>
    <t>2025-06-26</t>
  </si>
  <si>
    <t>32212-DY-KBC#N 대체</t>
  </si>
  <si>
    <t>72.</t>
  </si>
  <si>
    <t>32212J*B 대체</t>
  </si>
  <si>
    <t>92001045</t>
  </si>
  <si>
    <t>32007-XDY-PN*B</t>
  </si>
  <si>
    <t>32007-XDY-PN-KBC#N 대체</t>
  </si>
  <si>
    <t>32007-XDY-PN*B 대체</t>
  </si>
  <si>
    <t>2025-07-08</t>
  </si>
  <si>
    <t>6005-TB-P6-C3#N1/K1 대체</t>
  </si>
  <si>
    <t>ETC_FAG.K</t>
  </si>
  <si>
    <t>6005-TB-P6-C3#E</t>
  </si>
  <si>
    <t>OPEN_FAG.K</t>
  </si>
  <si>
    <t>6005TB.P63*B 대체</t>
  </si>
  <si>
    <t>6001-B-2Z-L278-C3-FAG 대체</t>
  </si>
  <si>
    <t>A-1-1</t>
  </si>
  <si>
    <t>58.5</t>
  </si>
  <si>
    <t>098563904-4030-18</t>
  </si>
  <si>
    <t>6001-B-2Z-L278-C3-FAG#S308</t>
  </si>
  <si>
    <t>6001-B-2Z-L278-C3-FAG</t>
  </si>
  <si>
    <t>6001-B-2Z-L278-C3-FAG*B 대체</t>
  </si>
  <si>
    <t>6002-2Z-C3#S 대체</t>
  </si>
  <si>
    <t>60XX_FAG.K</t>
  </si>
  <si>
    <t>6002.2ZR.C3*B 대체</t>
  </si>
  <si>
    <t>6003-2RSR#S 대체</t>
  </si>
  <si>
    <t>65.7</t>
  </si>
  <si>
    <t>016717023-0000-14</t>
  </si>
  <si>
    <t>6003-2RSR#S</t>
  </si>
  <si>
    <t>6003.2RSR*B 대체</t>
  </si>
  <si>
    <t>6004-2Z#S 대체</t>
  </si>
  <si>
    <t>64.3</t>
  </si>
  <si>
    <t>6004.2ZR*B 대체</t>
  </si>
  <si>
    <t>6005-2RSR-C3#S 대체</t>
  </si>
  <si>
    <t>75.5</t>
  </si>
  <si>
    <t>6005.2RSR.C3*B 대체</t>
  </si>
  <si>
    <t>6006-2Z-C3#S 대체</t>
  </si>
  <si>
    <t>6006.2ZR.C3*B 대체</t>
  </si>
  <si>
    <t>6007-2RSR-C3#S/S1 대체</t>
  </si>
  <si>
    <t>G-5-3</t>
  </si>
  <si>
    <t>6007-2RSR-C3#S</t>
  </si>
  <si>
    <t>6007.2RSR.C3*B 대체</t>
  </si>
  <si>
    <t>A-1-2</t>
  </si>
  <si>
    <t>6007-2Z-C3#S 대체</t>
  </si>
  <si>
    <t>73.7</t>
  </si>
  <si>
    <t>6007.2ZR.C3*B 대체</t>
  </si>
  <si>
    <t>6008-2Z#S 대체</t>
  </si>
  <si>
    <t>A-1-3</t>
  </si>
  <si>
    <t>64.5</t>
  </si>
  <si>
    <t>6008.2ZR*B 대체</t>
  </si>
  <si>
    <t>6008-2Z-C3#S 대체</t>
  </si>
  <si>
    <t>64.9</t>
  </si>
  <si>
    <t>6008.2ZR.C3*B 대체</t>
  </si>
  <si>
    <t>6009-2Z#S/S1 대체</t>
  </si>
  <si>
    <t>53.1</t>
  </si>
  <si>
    <t>6009-2Z#S</t>
  </si>
  <si>
    <t>6009.2ZR*B 대체</t>
  </si>
  <si>
    <t>6012-2Z-C3#S 대체</t>
  </si>
  <si>
    <t>58.6</t>
  </si>
  <si>
    <t>6012.2ZR.C3*B 대체</t>
  </si>
  <si>
    <t>6203-2RSR-C3#S 대체</t>
  </si>
  <si>
    <t>62XX_FAG.K</t>
  </si>
  <si>
    <t>57.4</t>
  </si>
  <si>
    <t>6203.2RSR.C3*B 대체</t>
  </si>
  <si>
    <t>2025-07-16</t>
  </si>
  <si>
    <t>75.1</t>
  </si>
  <si>
    <t>016719433-0030-02</t>
  </si>
  <si>
    <t>6202-2RSR-C3#E</t>
  </si>
  <si>
    <t>016719433-0030-14</t>
  </si>
  <si>
    <t>6202-2RSR-C3#S</t>
  </si>
  <si>
    <t>60642650</t>
  </si>
  <si>
    <t>74.2</t>
  </si>
  <si>
    <t>6207-2Z-C3#S</t>
  </si>
  <si>
    <t>66.8</t>
  </si>
  <si>
    <t>50.5</t>
  </si>
  <si>
    <t>6212-2RSR-C3#S</t>
  </si>
  <si>
    <t>61.8</t>
  </si>
  <si>
    <t>2025-07-22</t>
  </si>
  <si>
    <t>6302-2Z-C3#S 대체</t>
  </si>
  <si>
    <t>63XX_FAG.K</t>
  </si>
  <si>
    <t>6302.2ZR.C3*B 대체</t>
  </si>
  <si>
    <t>6306-2RSR-C3#S/S1 대체</t>
  </si>
  <si>
    <t>6306.2RSR.C3*B 대체</t>
  </si>
  <si>
    <t>6307-2Z#S 대체</t>
  </si>
  <si>
    <t>68.5</t>
  </si>
  <si>
    <t>6307.2ZR*B 대체</t>
  </si>
  <si>
    <t>6308-2RSR#S 대체</t>
  </si>
  <si>
    <t>016723384-0000-13</t>
  </si>
  <si>
    <t>6308-2RSR#S</t>
  </si>
  <si>
    <t>6308.2RSR*B 대체</t>
  </si>
  <si>
    <t>6308-2Z-C3#S/S1 대체</t>
  </si>
  <si>
    <t>75.8</t>
  </si>
  <si>
    <t>6308-2Z-C3#S</t>
  </si>
  <si>
    <t>6308.2ZR.C3*B 대체</t>
  </si>
  <si>
    <t>6006-C3#S 대체</t>
  </si>
  <si>
    <t>D-1-3</t>
  </si>
  <si>
    <t>55.7</t>
  </si>
  <si>
    <t>D-2-1</t>
  </si>
  <si>
    <t>6006.C3*B 대체</t>
  </si>
  <si>
    <t>62.8</t>
  </si>
  <si>
    <t>60642408</t>
  </si>
  <si>
    <t>6207.C3*B 대체</t>
  </si>
  <si>
    <t>특별프로모션</t>
  </si>
  <si>
    <t>73.1</t>
  </si>
  <si>
    <t>6207-C3#S 대체</t>
  </si>
  <si>
    <t>016720920-0030-15</t>
  </si>
  <si>
    <t>6212-C3#S</t>
  </si>
  <si>
    <t>6212.C3*B 대체</t>
  </si>
  <si>
    <t>E-4-7</t>
  </si>
  <si>
    <t>63.9</t>
  </si>
  <si>
    <t>6212-C3#S 대체</t>
  </si>
  <si>
    <t>6307.C3*B 대체</t>
  </si>
  <si>
    <t>D-1-2</t>
  </si>
  <si>
    <t>69.7</t>
  </si>
  <si>
    <t>6307-C3#S</t>
  </si>
  <si>
    <t>6307-C3#S/S1 대체</t>
  </si>
  <si>
    <t>016723520-0030-13</t>
  </si>
  <si>
    <t>6309-C3#S</t>
  </si>
  <si>
    <t>6309.C3*B 대체</t>
  </si>
  <si>
    <t>65.8</t>
  </si>
  <si>
    <t>D-1-1</t>
  </si>
  <si>
    <t>1-3-10</t>
  </si>
  <si>
    <t>6309-C3#S 대체</t>
  </si>
  <si>
    <t>D-6-6</t>
  </si>
  <si>
    <t>6310.C3*B 대체</t>
  </si>
  <si>
    <t>1-3-9</t>
  </si>
  <si>
    <t>59.3</t>
  </si>
  <si>
    <t>1-1-9</t>
  </si>
  <si>
    <t>I-2</t>
  </si>
  <si>
    <t>6310-C3#S 대체</t>
  </si>
  <si>
    <t>6302-2RSR-C3#S 대체</t>
  </si>
  <si>
    <t>78.3</t>
  </si>
  <si>
    <t>016722701-0030-14</t>
  </si>
  <si>
    <t>6302-2RSR-C3#S</t>
  </si>
  <si>
    <t>6302.2RSR.C3*B 대체</t>
  </si>
  <si>
    <t>6303-2RSR-C3#S 대체</t>
  </si>
  <si>
    <t>74.3</t>
  </si>
  <si>
    <t>016722795-0030-15</t>
  </si>
  <si>
    <t>6303-2RSR-C3#S</t>
  </si>
  <si>
    <t>6303.2RSR.C3*B 대체</t>
  </si>
  <si>
    <t>2025-10-27</t>
  </si>
  <si>
    <t>016723643-0030-13</t>
  </si>
  <si>
    <t>6310-2Z-C3#S</t>
  </si>
  <si>
    <t>74.</t>
  </si>
  <si>
    <t>2025-10-28</t>
  </si>
  <si>
    <t>234436M.SP 대체</t>
  </si>
  <si>
    <t>36.3</t>
  </si>
  <si>
    <t>234436-M-SP#E</t>
  </si>
  <si>
    <t>234436-M-SP#N1 대체</t>
  </si>
  <si>
    <t>016727495-0000-02</t>
  </si>
  <si>
    <t>B7001-C-T-P4S-UL#E</t>
  </si>
  <si>
    <t>B7001C.T.P4S.UL 대체</t>
  </si>
  <si>
    <t>A-3-1</t>
  </si>
  <si>
    <t>37.7</t>
  </si>
  <si>
    <t>B7001-C-T-P4S-UL#E 대체</t>
  </si>
  <si>
    <t>019003544-0000-02</t>
  </si>
  <si>
    <t>B7008-C-T-P4S-UL#E</t>
  </si>
  <si>
    <t>B7008C.T.P4S.UL 대체</t>
  </si>
  <si>
    <t>37.1</t>
  </si>
  <si>
    <t>B7008-C-T-P4S-UL#E 대체</t>
  </si>
  <si>
    <t>019153600-0000-02</t>
  </si>
  <si>
    <t>B71905-E-T-P4S-UL#E</t>
  </si>
  <si>
    <t>B71905E.T.P4S.UL 대체</t>
  </si>
  <si>
    <t>A-2-2</t>
  </si>
  <si>
    <t>36.</t>
  </si>
  <si>
    <t>60370095</t>
  </si>
  <si>
    <t>B71905-E-T-P4S-UL#E 대체</t>
  </si>
  <si>
    <t>019156642-0000-02</t>
  </si>
  <si>
    <t>B7211-E-2RSD-T-P4S-UL#E</t>
  </si>
  <si>
    <t>B7211E.2RSD.T.P4S.UL 대체</t>
  </si>
  <si>
    <t>A-2-3</t>
  </si>
  <si>
    <t>33.7</t>
  </si>
  <si>
    <t>60626498</t>
  </si>
  <si>
    <t>B7211-E-2RSD-T-P4S-UL#E 대체</t>
  </si>
  <si>
    <t>019185090-0000-02</t>
  </si>
  <si>
    <t>HSS7008-E-T-P4S-UL#E</t>
  </si>
  <si>
    <t>HSS7008E.T.P4S.UL 대체</t>
  </si>
  <si>
    <t>B-2-2</t>
  </si>
  <si>
    <t>34.1</t>
  </si>
  <si>
    <t>HSS7008-E-T-P4S-UL#E 대체</t>
  </si>
  <si>
    <t>038468409-0000-02</t>
  </si>
  <si>
    <t>HSS71912-C-T-P4S-UL#E</t>
  </si>
  <si>
    <t>HSS71912C.T.P4S.UL 대체</t>
  </si>
  <si>
    <t>B-2-1</t>
  </si>
  <si>
    <t>34.7</t>
  </si>
  <si>
    <t>60499089</t>
  </si>
  <si>
    <t>HSS71912-C-T-P4S-UL#E 대체</t>
  </si>
  <si>
    <t>038454505-0000-02</t>
  </si>
  <si>
    <t>NN3032-AS-M-SP#E</t>
  </si>
  <si>
    <t>NN3032AS.M.SP 대체</t>
  </si>
  <si>
    <t>B-6-1</t>
  </si>
  <si>
    <t>32.7</t>
  </si>
  <si>
    <t>60483445</t>
  </si>
  <si>
    <t>NN3032-AS-M-SP#E 대체</t>
  </si>
  <si>
    <t>070919160-0000-12</t>
  </si>
  <si>
    <t>3203-BD-XL#N1</t>
  </si>
  <si>
    <t>019116918-0000-02</t>
  </si>
  <si>
    <t>7306-B-XL-JP-UA#E</t>
  </si>
  <si>
    <t>016712617-0000-14</t>
  </si>
  <si>
    <t>32209-A#N1</t>
  </si>
  <si>
    <t>016724011-0030-13</t>
  </si>
  <si>
    <t>6314-C3#S1</t>
  </si>
  <si>
    <t>093330367-0000-10</t>
  </si>
  <si>
    <t>NU314-E-XL-TVP2#N1</t>
  </si>
  <si>
    <t>093939396-0000-11</t>
  </si>
  <si>
    <t>6218-2Z#S1</t>
  </si>
  <si>
    <t>32209JG*R</t>
  </si>
  <si>
    <t>22230CDE4C3S11</t>
  </si>
  <si>
    <t>6324ZZC3</t>
  </si>
  <si>
    <t>NU307EW</t>
  </si>
  <si>
    <t>7309BDB</t>
  </si>
  <si>
    <t>7317BDB</t>
  </si>
  <si>
    <t>019150830-0000-02</t>
  </si>
  <si>
    <t>B7010-C-T-P4S-DUL#N1</t>
  </si>
  <si>
    <t>019006047-0000-02</t>
  </si>
  <si>
    <t>2217-M#E</t>
  </si>
  <si>
    <t>019227078-0030-10</t>
  </si>
  <si>
    <t>NJ2332-E-M1-C3#E</t>
  </si>
  <si>
    <t>081252498-0030-10</t>
  </si>
  <si>
    <t>NJ2334-EX-TB-M1-C3#N1</t>
  </si>
  <si>
    <t>093329636-0000-10</t>
  </si>
  <si>
    <t>NJ2211-E-XL-TVP2#N1</t>
  </si>
  <si>
    <t>6305M.C3*B</t>
  </si>
  <si>
    <t>016714865-0000-02</t>
  </si>
  <si>
    <t>51126#N1</t>
  </si>
  <si>
    <t>019292821-0000-02</t>
  </si>
  <si>
    <t>U220#N1</t>
  </si>
  <si>
    <t>22211EAKE4C3</t>
  </si>
  <si>
    <t>NU220WC3</t>
  </si>
  <si>
    <t>7212BDB</t>
  </si>
  <si>
    <t>00000001-47</t>
  </si>
  <si>
    <t>22336EXQW33KC3</t>
  </si>
  <si>
    <t>063419335-0000-11</t>
  </si>
  <si>
    <t>61905-2RSR#N1</t>
  </si>
  <si>
    <t>016703979-0000-02</t>
  </si>
  <si>
    <t>22216-E1-XL-K#N1</t>
  </si>
  <si>
    <t>079960170-0030-10</t>
  </si>
  <si>
    <t>NJ334-E-TB-M1-C3</t>
  </si>
  <si>
    <t>097244139-0000-10</t>
  </si>
  <si>
    <t>300438540-0030-11</t>
  </si>
  <si>
    <t>1303-TVH-C3#N1</t>
  </si>
  <si>
    <t>NU311EWC3</t>
  </si>
  <si>
    <t>NU315W</t>
  </si>
  <si>
    <t>6002ZZC3E</t>
  </si>
  <si>
    <t>6010ZZC3</t>
  </si>
  <si>
    <t>6013ZZC3E</t>
  </si>
  <si>
    <t>6014ZZ</t>
  </si>
  <si>
    <t>6017ZZC3</t>
  </si>
  <si>
    <t>300241763-0030-11</t>
  </si>
  <si>
    <t>038380706-0030-02</t>
  </si>
  <si>
    <t>2310-M-C3#N1</t>
  </si>
  <si>
    <t>019033508-0030-02</t>
  </si>
  <si>
    <t>2316-M-C3#N1</t>
  </si>
  <si>
    <t>069798001-0000-14</t>
  </si>
  <si>
    <t>3203-BD-XL-TVH-L285#N1</t>
  </si>
  <si>
    <t>019056745-0000-02</t>
  </si>
  <si>
    <t>32932#N1</t>
  </si>
  <si>
    <t>016718151-0000-02</t>
  </si>
  <si>
    <t>6016#N1</t>
  </si>
  <si>
    <t>016718658-0000-02</t>
  </si>
  <si>
    <t>6030#N1</t>
  </si>
  <si>
    <t>093329431-0030-13</t>
  </si>
  <si>
    <t>6314-2Z-C3#S1</t>
  </si>
  <si>
    <t>016733878-0030-02</t>
  </si>
  <si>
    <t>N219-E-XL-M1-C3#N1</t>
  </si>
  <si>
    <t>019218826-0000-11</t>
  </si>
  <si>
    <t>N321-E-XL-M1#E</t>
  </si>
  <si>
    <t>019218826-0030-11</t>
  </si>
  <si>
    <t>N321-E-XL-M1-C3#E</t>
  </si>
  <si>
    <t>016736656-0030-02</t>
  </si>
  <si>
    <t>NJ320-E-XL-TVP2-C3#N1</t>
  </si>
  <si>
    <t>019245629-0000-12</t>
  </si>
  <si>
    <t>NU2332-E-M1#N1</t>
  </si>
  <si>
    <t>019245653-0030-10</t>
  </si>
  <si>
    <t>NU2332-E-M1A-C3#E</t>
  </si>
  <si>
    <t>019004893-0000-11</t>
  </si>
  <si>
    <t>NU238-E-M1#E</t>
  </si>
  <si>
    <t>016740416-0030-11</t>
  </si>
  <si>
    <t>NU324-E-XL-TVP2-C3#E</t>
  </si>
  <si>
    <t>016741625-0030-02</t>
  </si>
  <si>
    <t>NUP320-E-XL-TVP2-C3#N1</t>
  </si>
  <si>
    <t>021942609-0000-02</t>
  </si>
  <si>
    <t>21313-E1-XL#N1</t>
  </si>
  <si>
    <t>019000545-0000-02</t>
  </si>
  <si>
    <t>22230-E1-XL-K#N1</t>
  </si>
  <si>
    <t>019006217-0000-02</t>
  </si>
  <si>
    <t>22232-E1-XL-K#N1</t>
  </si>
  <si>
    <t>019000723-0030-11</t>
  </si>
  <si>
    <t>22315-E1-XL-C3#S1</t>
  </si>
  <si>
    <t>060756608-0000-10</t>
  </si>
  <si>
    <t>22330-E1-XL-T41D#N</t>
  </si>
  <si>
    <t>019030460-0000-02</t>
  </si>
  <si>
    <t>23122-E1A-XL-M#N1</t>
  </si>
  <si>
    <t>019227434-0030-12</t>
  </si>
  <si>
    <t>NJ244-E-M1-C3#N1</t>
  </si>
  <si>
    <t>098563653-4031-17</t>
  </si>
  <si>
    <t>6000-B-2Z-L278-C3-FAG#N100</t>
  </si>
  <si>
    <t>6308C3E</t>
  </si>
  <si>
    <t>6321C3</t>
  </si>
  <si>
    <t>6921ZZ</t>
  </si>
  <si>
    <t>6404</t>
  </si>
  <si>
    <t>6406</t>
  </si>
  <si>
    <t>6408C3</t>
  </si>
  <si>
    <t>7321BDB</t>
  </si>
  <si>
    <t>7219BDB</t>
  </si>
  <si>
    <t>6003ZZC3</t>
  </si>
  <si>
    <t>6024C3</t>
  </si>
  <si>
    <t>6222</t>
  </si>
  <si>
    <t>6930ZZ</t>
  </si>
  <si>
    <t>7312AW</t>
  </si>
  <si>
    <t>NJ2226W</t>
  </si>
  <si>
    <t>NJ2320W</t>
  </si>
  <si>
    <t>3005-2RS</t>
  </si>
  <si>
    <t>021942609-0030-02</t>
  </si>
  <si>
    <t>21313-E1-XL-C3#N1</t>
  </si>
  <si>
    <t>065933877-0000-10</t>
  </si>
  <si>
    <t>22244-BE-XL-K#N</t>
  </si>
  <si>
    <t>016742273-0000-02</t>
  </si>
  <si>
    <t>QJ209-XL-TVP#N1</t>
  </si>
  <si>
    <t>019026129-0040-02</t>
  </si>
  <si>
    <t>23038-E1-XL-K-TVPB-C4#N1</t>
  </si>
  <si>
    <t>016714105-0000-33</t>
  </si>
  <si>
    <t>33212#S1&gt;1</t>
  </si>
  <si>
    <t>300334931-0030-11</t>
  </si>
  <si>
    <t>1312-TVH-C3#N1</t>
  </si>
  <si>
    <t>019036477-0000-10</t>
  </si>
  <si>
    <t>23234-E1A-XL-K-M#N1</t>
  </si>
  <si>
    <t>079812732-0030-10</t>
  </si>
  <si>
    <t>23264-BEA-XL-MB1-C3#N1</t>
  </si>
  <si>
    <t>021938997-0000-02</t>
  </si>
  <si>
    <t>21315-E1-XL#N1</t>
  </si>
  <si>
    <t>021940258-0000-02</t>
  </si>
  <si>
    <t>21316-E1-XL#N1</t>
  </si>
  <si>
    <t>021940258-0030-01</t>
  </si>
  <si>
    <t>21316-E1-XL-C3#N1</t>
  </si>
  <si>
    <t>016705130-0000-02</t>
  </si>
  <si>
    <t>22310-E1-XL#N1</t>
  </si>
  <si>
    <t>068777949-0000-10</t>
  </si>
  <si>
    <t>24148-BE-XL#N</t>
  </si>
  <si>
    <t>088478114-0000-10</t>
  </si>
  <si>
    <t>32317-XL#N1</t>
  </si>
  <si>
    <t>093331150-0000-10</t>
  </si>
  <si>
    <t>NU215-E-XL-M1#N1&gt;A</t>
  </si>
  <si>
    <t>016738888-0000-11</t>
  </si>
  <si>
    <t>NU224-E-XL-M1#N1&gt;1</t>
  </si>
  <si>
    <t>098570730-0000-11</t>
  </si>
  <si>
    <t>6301*R</t>
  </si>
  <si>
    <t>095662391-0000-10</t>
  </si>
  <si>
    <t>6200-C-2HRS#N1</t>
  </si>
  <si>
    <t>016735480-0030-02</t>
  </si>
  <si>
    <t>NJ2310-E-XL-M1-C3#N1</t>
  </si>
  <si>
    <t>300226527-0030-11</t>
  </si>
  <si>
    <t>1316-M-C3#N1</t>
  </si>
  <si>
    <t>069702853-0030-14</t>
  </si>
  <si>
    <t>016721977-0000-02</t>
  </si>
  <si>
    <t>6226#N1</t>
  </si>
  <si>
    <t>016735030-0000-02</t>
  </si>
  <si>
    <t>NJ2216-E-XL-TVP2#N1</t>
  </si>
  <si>
    <t>016737032-0000-02</t>
  </si>
  <si>
    <t>NU1008-XL-M1#N1</t>
  </si>
  <si>
    <t>016737644-0000-02</t>
  </si>
  <si>
    <t>NU207-E-XL-TVP2#N1</t>
  </si>
  <si>
    <t>019007957-0000-02</t>
  </si>
  <si>
    <t>NU210-E-XL-M1#N1</t>
  </si>
  <si>
    <t>016741200-0000-02</t>
  </si>
  <si>
    <t>NUP2307-E-XL-TVP2#N1</t>
  </si>
  <si>
    <t>019260261-0000-02</t>
  </si>
  <si>
    <t>QJ207-XL-MPA#N1</t>
  </si>
  <si>
    <t>23184-BEA-XL-MB1-C3#E</t>
  </si>
  <si>
    <t>084277017-0000-10</t>
  </si>
  <si>
    <t>23260-BEA-XL-MB1#E</t>
  </si>
  <si>
    <t>039000710-0000-02</t>
  </si>
  <si>
    <t>29480-E1-XL-MB#N1</t>
  </si>
  <si>
    <t>086294059-0000-10</t>
  </si>
  <si>
    <t>32248-XL#N1</t>
  </si>
  <si>
    <t>016722639-0000-01</t>
  </si>
  <si>
    <t>63009-2RSR#N1</t>
  </si>
  <si>
    <t>082158185-0000-10</t>
  </si>
  <si>
    <t>6312-C#N1</t>
  </si>
  <si>
    <t>23236CAME4C3S11</t>
  </si>
  <si>
    <t>23238CAME4C3S11</t>
  </si>
  <si>
    <t>6006DDU</t>
  </si>
  <si>
    <t>6013DDUCM</t>
  </si>
  <si>
    <t>6013DDC3</t>
  </si>
  <si>
    <t>6216DDUCM</t>
  </si>
  <si>
    <t>6301DDU</t>
  </si>
  <si>
    <t>6305DDUC3</t>
  </si>
  <si>
    <t>6309C3E</t>
  </si>
  <si>
    <t>6310CM</t>
  </si>
  <si>
    <t>6310DDUC3E</t>
  </si>
  <si>
    <t>NU312WC3</t>
  </si>
  <si>
    <t>6232C3</t>
  </si>
  <si>
    <t>6312CM</t>
  </si>
  <si>
    <t>6022C3</t>
  </si>
  <si>
    <t>6216ZZCM</t>
  </si>
  <si>
    <t>6222ZZ</t>
  </si>
  <si>
    <t>7216BDB</t>
  </si>
  <si>
    <t>7328BDB</t>
  </si>
  <si>
    <t>019117728-0000-02</t>
  </si>
  <si>
    <t>7313-B-XL-MP-UO#N1</t>
  </si>
  <si>
    <t>019220367-0000-02</t>
  </si>
  <si>
    <t>NJ1024-XL-M1#N1</t>
  </si>
  <si>
    <t>016735277-0030-10</t>
  </si>
  <si>
    <t>NJ224-E-XL-TVP2-C3#N1</t>
  </si>
  <si>
    <t>016735625-0000-02</t>
  </si>
  <si>
    <t>NJ2313-E-XL-TVP2#N1</t>
  </si>
  <si>
    <t>016737415-0000-02</t>
  </si>
  <si>
    <t>NU1048-M1#N1</t>
  </si>
  <si>
    <t>016738110-0000-02</t>
  </si>
  <si>
    <t>NU2204-E-XL-TVP2#N1</t>
  </si>
  <si>
    <t>016738195-0000-02</t>
  </si>
  <si>
    <t>NU2208-E-XL-TVP2#N1</t>
  </si>
  <si>
    <t>016739060-0030-02</t>
  </si>
  <si>
    <t>016739809-0000-02</t>
  </si>
  <si>
    <t>NU308-E-XL-M1#N1</t>
  </si>
  <si>
    <t>016740777-0000-02</t>
  </si>
  <si>
    <t>NUP209-E-XL-TVP2#N1</t>
  </si>
  <si>
    <t>019255284-0000-02</t>
  </si>
  <si>
    <t>NUP317-E-XL-M1#N1</t>
  </si>
  <si>
    <t>019021550-0030-02</t>
  </si>
  <si>
    <t>22322-E1A-XL-M-C3#N1</t>
  </si>
  <si>
    <t>068027788-0030-10</t>
  </si>
  <si>
    <t>22248-BE-XL-K-C3#N</t>
  </si>
  <si>
    <t>083308822-0000-23</t>
  </si>
  <si>
    <t>32013-X-XL#N1</t>
  </si>
  <si>
    <t>087301148-0000-10</t>
  </si>
  <si>
    <t>32206-XL</t>
  </si>
  <si>
    <t>019227078-0000-12</t>
  </si>
  <si>
    <t>NJ2332-E-M1#E</t>
  </si>
  <si>
    <t>16101-A-C3#E</t>
  </si>
  <si>
    <t>016705076-0030-02</t>
  </si>
  <si>
    <t>22309-E1-XL-K-C3#N1</t>
  </si>
  <si>
    <t>6318-2RSR-C3#E</t>
  </si>
  <si>
    <t>016720407-0000-15</t>
  </si>
  <si>
    <t>6208-2Z#S</t>
  </si>
  <si>
    <t>7214BDB</t>
  </si>
  <si>
    <t>093332246-0030-11</t>
  </si>
  <si>
    <t>019217234-0000-02</t>
  </si>
  <si>
    <t>N207-E-XL-M1#N1</t>
  </si>
  <si>
    <t>019252951-0030-02</t>
  </si>
  <si>
    <t>NUP2212-E-XL-M1-C3#N1</t>
  </si>
  <si>
    <t>087445123-0000-21</t>
  </si>
  <si>
    <t>097545287-0030-10</t>
  </si>
  <si>
    <t>2213-K-TVH-C3#N1&gt;N</t>
  </si>
  <si>
    <t>016726200-0000-02</t>
  </si>
  <si>
    <t>7312-B-XL-TVP-UA#E</t>
  </si>
  <si>
    <t>7308BDB</t>
  </si>
  <si>
    <t>7310BDB</t>
  </si>
  <si>
    <t>019020902-0000-02</t>
  </si>
  <si>
    <t>22318-E1-XL-T41A#N1</t>
  </si>
  <si>
    <t>33114J*B</t>
  </si>
  <si>
    <t>093330766-0000-11</t>
  </si>
  <si>
    <t>016737393-0030-02</t>
  </si>
  <si>
    <t>097247162-0030-10</t>
  </si>
  <si>
    <t>2203-TVH-C3#N1</t>
  </si>
  <si>
    <t>016738780-0000-10</t>
  </si>
  <si>
    <t>NU2236-E-XL-M1#E</t>
  </si>
  <si>
    <t>300746369-0030-10</t>
  </si>
  <si>
    <t>066147506-0000-10</t>
  </si>
  <si>
    <t>23244-BE-XL#N</t>
  </si>
  <si>
    <t>038448270-0030-02</t>
  </si>
  <si>
    <t>6004-TB-P6-C3#N1</t>
  </si>
  <si>
    <t>016711033-0000-02</t>
  </si>
  <si>
    <t>096408790-0030-10</t>
  </si>
  <si>
    <t>NU228-E-XL-MCA-C3#N1</t>
  </si>
  <si>
    <t>016706340-0000-02</t>
  </si>
  <si>
    <t>23024-E1A-XL-M#N1</t>
  </si>
  <si>
    <t>019001053-0000-02</t>
  </si>
  <si>
    <t>23028-E1A-XL-M#N1</t>
  </si>
  <si>
    <t>019001088-0000-02</t>
  </si>
  <si>
    <t>23030-E1A-XL-M#N1</t>
  </si>
  <si>
    <t>059574216-0000-10</t>
  </si>
  <si>
    <t>23152-BE-XL#N</t>
  </si>
  <si>
    <t>059134780-0000-10</t>
  </si>
  <si>
    <t>23156-BE-XL#N</t>
  </si>
  <si>
    <t>019001525-0000-02</t>
  </si>
  <si>
    <t>23220-E1A-XL-M#N1</t>
  </si>
  <si>
    <t>080225659-0000-10</t>
  </si>
  <si>
    <t>23252-BEA-XL-K-MB1#N1</t>
  </si>
  <si>
    <t>098562894-8790-10</t>
  </si>
  <si>
    <t>32005-XDY-PN-KBC#N</t>
  </si>
  <si>
    <t>NU2316W</t>
  </si>
  <si>
    <t>NU2322EMC3</t>
  </si>
  <si>
    <t>6015ZZCM</t>
  </si>
  <si>
    <t>6021ZZCM</t>
  </si>
  <si>
    <t>6021ZZC3E</t>
  </si>
  <si>
    <t>6315ZZCM</t>
  </si>
  <si>
    <t>6317ZZCM</t>
  </si>
  <si>
    <t>22212EAE4</t>
  </si>
  <si>
    <t>22313EAE4C3</t>
  </si>
  <si>
    <t>22316EAE4C3</t>
  </si>
  <si>
    <t>23044CAMKE4C3S11</t>
  </si>
  <si>
    <t>23048CAME4C3S11</t>
  </si>
  <si>
    <t>021942749-0030-02</t>
  </si>
  <si>
    <t>21317-E1-XL-K-C3#N1</t>
  </si>
  <si>
    <t>300266146-0030-10</t>
  </si>
  <si>
    <t>2218-K-TVH-C3#N1</t>
  </si>
  <si>
    <t>019006080-0030-02</t>
  </si>
  <si>
    <t>2220-M-C3#N1</t>
  </si>
  <si>
    <t>016705068-0000-02</t>
  </si>
  <si>
    <t>22309-E1-XL#E</t>
  </si>
  <si>
    <t>064157261-0000-13</t>
  </si>
  <si>
    <t>3303-BD-XL-2HRS-TVH#N1</t>
  </si>
  <si>
    <t>016714822-0000-02</t>
  </si>
  <si>
    <t>51120#N1</t>
  </si>
  <si>
    <t>019228198-0040-02</t>
  </si>
  <si>
    <t>NJ313-E-XL-M1-C4#N1</t>
  </si>
  <si>
    <t>086633635-0000-10</t>
  </si>
  <si>
    <t>32234-XL#N1</t>
  </si>
  <si>
    <t>016724429-0030-02</t>
  </si>
  <si>
    <t>6320-M-C3#N1</t>
  </si>
  <si>
    <t>019118333-0000-02</t>
  </si>
  <si>
    <t>7322-B-XL-JP#E</t>
  </si>
  <si>
    <t>7411B.MP.UA</t>
  </si>
  <si>
    <t>NJ2219E.M1</t>
  </si>
  <si>
    <t>NU2313E.M1</t>
  </si>
  <si>
    <t>016703170-0030-02</t>
  </si>
  <si>
    <t>NJ414M1</t>
  </si>
  <si>
    <t>019063180-0000-02</t>
  </si>
  <si>
    <t>51416-MP#N1</t>
  </si>
  <si>
    <t>019105290-0030-02</t>
  </si>
  <si>
    <t>6216-M-C3#N1</t>
  </si>
  <si>
    <t>016703618-0000-02</t>
  </si>
  <si>
    <t>22211-E1-XL#N1</t>
  </si>
  <si>
    <t>016704428-0000-02</t>
  </si>
  <si>
    <t>22224-E1-XL#N1</t>
  </si>
  <si>
    <t>060417994-0000-02</t>
  </si>
  <si>
    <t>23044-BE-XL#E</t>
  </si>
  <si>
    <t>068352980-0000-10</t>
  </si>
  <si>
    <t>23160-BEA-XL-MB1#N1</t>
  </si>
  <si>
    <t>019016352-0030-02</t>
  </si>
  <si>
    <t>22215-E1A-XL-M-C3#E</t>
  </si>
  <si>
    <t>29244E1MB</t>
  </si>
  <si>
    <t>016711084-0000-02</t>
  </si>
  <si>
    <t>31306-A#E</t>
  </si>
  <si>
    <t>7330B.MP.UA</t>
  </si>
  <si>
    <t>016703391-0000-02</t>
  </si>
  <si>
    <t>22208-E1-XL#N1</t>
  </si>
  <si>
    <t>016703715-0030-02</t>
  </si>
  <si>
    <t>22212-E1-XL-K-C3#N1</t>
  </si>
  <si>
    <t>019001347-0000-02</t>
  </si>
  <si>
    <t>23130-E1A-XL-M#N1</t>
  </si>
  <si>
    <t>019001568-0000-02</t>
  </si>
  <si>
    <t>23222-E1A-XL-M#N1</t>
  </si>
  <si>
    <t>302710620-0000-10</t>
  </si>
  <si>
    <t>61811-2RSR#N1</t>
  </si>
  <si>
    <t>065481470-0000-10</t>
  </si>
  <si>
    <t>22344-BE-XL#N</t>
  </si>
  <si>
    <t>016738101-0000-02</t>
  </si>
  <si>
    <t>NU2203-E-XL-TVP2#N1</t>
  </si>
  <si>
    <t>NJ207EWC3</t>
  </si>
  <si>
    <t>NJ216W</t>
  </si>
  <si>
    <t>NJ2216WC3</t>
  </si>
  <si>
    <t>NJ2305W</t>
  </si>
  <si>
    <t>NJ2309W</t>
  </si>
  <si>
    <t>NJ2308W</t>
  </si>
  <si>
    <t>NJ2310W</t>
  </si>
  <si>
    <t>NU2214WC3</t>
  </si>
  <si>
    <t>NU2216W</t>
  </si>
  <si>
    <t>NU230W</t>
  </si>
  <si>
    <t>NU2306WC3</t>
  </si>
  <si>
    <t>NU2313W</t>
  </si>
  <si>
    <t>NU2314WC3</t>
  </si>
  <si>
    <t>NU2315W</t>
  </si>
  <si>
    <t>NU2315WC3</t>
  </si>
  <si>
    <t>NU2318W</t>
  </si>
  <si>
    <t>6220ZZC3E</t>
  </si>
  <si>
    <t>6305C3</t>
  </si>
  <si>
    <t>NU206EWC3</t>
  </si>
  <si>
    <t>NU208EWC3</t>
  </si>
  <si>
    <t>NU2311WC3</t>
  </si>
  <si>
    <t>019031122-0000-02</t>
  </si>
  <si>
    <t>23128-E1A-XL-M#N1</t>
  </si>
  <si>
    <t>300744528-0030-10</t>
  </si>
  <si>
    <t>058120181-0030-02</t>
  </si>
  <si>
    <t>24128-BE-XL-C3#N1</t>
  </si>
  <si>
    <t>021942463-0000-02</t>
  </si>
  <si>
    <t>21308-E1-XL#N1</t>
  </si>
  <si>
    <t>021942463-0030-02</t>
  </si>
  <si>
    <t>21308-E1-XL-C3#N1</t>
  </si>
  <si>
    <t>021938997-0030-02</t>
  </si>
  <si>
    <t>21315-E1-XL-C3#N1</t>
  </si>
  <si>
    <t>016703529-0000-12</t>
  </si>
  <si>
    <t>22210-E1-XL#S1</t>
  </si>
  <si>
    <t>093327803-0000-11</t>
  </si>
  <si>
    <t>019031726-0000-02</t>
  </si>
  <si>
    <t>23134-E1A-XL-M#N1</t>
  </si>
  <si>
    <t>063589060-0000-10</t>
  </si>
  <si>
    <t>23164-BEA-XL-K-MB1#N1</t>
  </si>
  <si>
    <t>064081362-0000-10</t>
  </si>
  <si>
    <t>23164-BEA-XL-MB1#N1</t>
  </si>
  <si>
    <t>019035462-0000-02</t>
  </si>
  <si>
    <t>23222-E1A-XL-K-M#N1</t>
  </si>
  <si>
    <t>019144032-0000-10</t>
  </si>
  <si>
    <t>093332068-0000-10</t>
  </si>
  <si>
    <t>NU2215-E-XL-M1#N1</t>
  </si>
  <si>
    <t>038048345-0030-02</t>
  </si>
  <si>
    <t>NU2038-E-XL-M1-C3#E</t>
  </si>
  <si>
    <t>019218800-0030-11</t>
  </si>
  <si>
    <t>N320-E-XL-M1-C3#N1</t>
  </si>
  <si>
    <t>016734491-0030-02</t>
  </si>
  <si>
    <t>NJ212-E-XL-TVP2-C3#N1</t>
  </si>
  <si>
    <t>016723260-0030-13</t>
  </si>
  <si>
    <t>6307-2Z-C3#S</t>
  </si>
  <si>
    <t>097545279-0030-10</t>
  </si>
  <si>
    <t>016703154-0000-02</t>
  </si>
  <si>
    <t>2215-TVH#E</t>
  </si>
  <si>
    <t>016724470-0000-02</t>
  </si>
  <si>
    <t>6322#N1</t>
  </si>
  <si>
    <t>019112165-0030-10</t>
  </si>
  <si>
    <t>6334-M-C3#N1</t>
  </si>
  <si>
    <t>NU2311W</t>
  </si>
  <si>
    <t>6202ZZCM</t>
  </si>
  <si>
    <t>6300ZZC3</t>
  </si>
  <si>
    <t>6306C3</t>
  </si>
  <si>
    <t>6301ZZC3</t>
  </si>
  <si>
    <t>NU206EW</t>
  </si>
  <si>
    <t>NU226W</t>
  </si>
  <si>
    <t>60372712C</t>
  </si>
  <si>
    <t>20224MB</t>
  </si>
  <si>
    <t>NU412M1.C3</t>
  </si>
  <si>
    <t>29240E1MB</t>
  </si>
  <si>
    <t>089841220-0000-10</t>
  </si>
  <si>
    <t>30230-XL</t>
  </si>
  <si>
    <t>32008-X-XL#E</t>
  </si>
  <si>
    <t>NUP221E.TVP2</t>
  </si>
  <si>
    <t>016712684-0000-02</t>
  </si>
  <si>
    <t>32213-A#E</t>
  </si>
  <si>
    <t>7202B.TVP.UA</t>
  </si>
  <si>
    <t>038278855-0000-02</t>
  </si>
  <si>
    <t>32307-B#E</t>
  </si>
  <si>
    <t>054565561-0000-02</t>
  </si>
  <si>
    <t>6002-2RSR#N1</t>
  </si>
  <si>
    <t>019104081-0030-02</t>
  </si>
  <si>
    <t>6211-M-C3#N1</t>
  </si>
  <si>
    <t>016722973-0030-13</t>
  </si>
  <si>
    <t>6305-2RSR-C3</t>
  </si>
  <si>
    <t>300744498-0000-10</t>
  </si>
  <si>
    <t>2214-2RS-TVH#N1</t>
  </si>
  <si>
    <t>016703154-0030-02</t>
  </si>
  <si>
    <t>019000332-0000-02</t>
  </si>
  <si>
    <t>22207-E1-XL-K#N1</t>
  </si>
  <si>
    <t>016704231-0030-13</t>
  </si>
  <si>
    <t>22220-E1-XL-K-C3#S1</t>
  </si>
  <si>
    <t>016705297-0030-02</t>
  </si>
  <si>
    <t>22312-E1-XL-K-C3#N1</t>
  </si>
  <si>
    <t>300292244-0030-11</t>
  </si>
  <si>
    <t>2308-K-TVH-C3#N1</t>
  </si>
  <si>
    <t>059972599-0000-10</t>
  </si>
  <si>
    <t>23152-BE-XL-K#N</t>
  </si>
  <si>
    <t>073835498-0000-10</t>
  </si>
  <si>
    <t>23160-BEA-XL-K-MB1#N1</t>
  </si>
  <si>
    <t>080571549-0030-10</t>
  </si>
  <si>
    <t>23240-BEA-XL-K-MB1-C3#N1</t>
  </si>
  <si>
    <t>079380611-0000-10</t>
  </si>
  <si>
    <t>23252-BEA-XL-MB1#N1</t>
  </si>
  <si>
    <t>019039182-0000-02</t>
  </si>
  <si>
    <t>234718-M-SP#N1</t>
  </si>
  <si>
    <t>016711327-0000-20</t>
  </si>
  <si>
    <t>31318#N1</t>
  </si>
  <si>
    <t>021939284-0000-12</t>
  </si>
  <si>
    <t>3200-BB-2Z-TVH#N1</t>
  </si>
  <si>
    <t>082687293-0000-10</t>
  </si>
  <si>
    <t>3208-BD-XL-2HRS#N1</t>
  </si>
  <si>
    <t>016713109-0000-16</t>
  </si>
  <si>
    <t>016713168-0000-02</t>
  </si>
  <si>
    <t>32322-A#N1</t>
  </si>
  <si>
    <t>064452174-0000-12</t>
  </si>
  <si>
    <t>3303-BD-XL-TVH#N1</t>
  </si>
  <si>
    <t>038811480-0000-02</t>
  </si>
  <si>
    <t>51412-MP#N1</t>
  </si>
  <si>
    <t>019006985-0000-02</t>
  </si>
  <si>
    <t>52214#N1</t>
  </si>
  <si>
    <t>062906666-0000-16</t>
  </si>
  <si>
    <t>607-2Z-HLN#K10</t>
  </si>
  <si>
    <t>084698543-0000-12</t>
  </si>
  <si>
    <t>61902-2Z#N10</t>
  </si>
  <si>
    <t>019099320-0030-10</t>
  </si>
  <si>
    <t>61972-MA-C3#N1</t>
  </si>
  <si>
    <t>016721047-0000-13</t>
  </si>
  <si>
    <t>6213-2RSR#N1</t>
  </si>
  <si>
    <t>016721039-0040-20</t>
  </si>
  <si>
    <t>6213-C4#N1</t>
  </si>
  <si>
    <t>019111053-0030-02</t>
  </si>
  <si>
    <t>6315-M-C3#N1</t>
  </si>
  <si>
    <t>019185618-0000-02</t>
  </si>
  <si>
    <t>HSS71906-C-T-P4S-UL#N1</t>
  </si>
  <si>
    <t>016734068-0030-02</t>
  </si>
  <si>
    <t>N313-E-XL-TVP2-C3#E</t>
  </si>
  <si>
    <t>016734980-0030-02</t>
  </si>
  <si>
    <t>NJ2214-E-XL-TVP2-C3#N1</t>
  </si>
  <si>
    <t>019236450-0030-10</t>
  </si>
  <si>
    <t>NU1072-M1-C3#N1</t>
  </si>
  <si>
    <t>093332084-0030-10</t>
  </si>
  <si>
    <t>NU2309-E-XL-M1-C3#N1</t>
  </si>
  <si>
    <t>016740882-0030-02</t>
  </si>
  <si>
    <t>NUP219-E-XL-TVP2-C3#N1</t>
  </si>
  <si>
    <t>016741579-0030-02</t>
  </si>
  <si>
    <t>NUP314-E-XL-TVP2-C3#N1</t>
  </si>
  <si>
    <t>019262671-0000-10</t>
  </si>
  <si>
    <t>QJ344-N2-MPA#N1</t>
  </si>
  <si>
    <t>019156286-0000-02</t>
  </si>
  <si>
    <t>B7207-E-T-P4S-UL#E</t>
  </si>
  <si>
    <t>019056850-0000-02</t>
  </si>
  <si>
    <t>S17</t>
  </si>
  <si>
    <t>S20</t>
  </si>
  <si>
    <t>019061439-0000-02</t>
  </si>
  <si>
    <t>51152-MP#N1</t>
  </si>
  <si>
    <t>81206-TV#N</t>
  </si>
  <si>
    <t>093330642-0000-10</t>
  </si>
  <si>
    <t>019020325-0000-02</t>
  </si>
  <si>
    <t>22315-E1A-XL-K-M#N1</t>
  </si>
  <si>
    <t>094633452-0000-10</t>
  </si>
  <si>
    <t>32305-A#N1</t>
  </si>
  <si>
    <t>095404716-0000-32</t>
  </si>
  <si>
    <t>064800865-0000-02</t>
  </si>
  <si>
    <t>62307-A-2RSR#E</t>
  </si>
  <si>
    <t>016726383-0000-02</t>
  </si>
  <si>
    <t>7316-B-XL-TVP-UA#N1</t>
  </si>
  <si>
    <t>019151616-0000-02</t>
  </si>
  <si>
    <t>B7014-E-T-P4S-UL#N1</t>
  </si>
  <si>
    <t>019153791-0000-02</t>
  </si>
  <si>
    <t>B71908-C-T-P4S-UL#N1</t>
  </si>
  <si>
    <t>093331118-0030-10</t>
  </si>
  <si>
    <t>NJ216-E-XL-M1-C3#N1</t>
  </si>
  <si>
    <t>016737300-0030-12</t>
  </si>
  <si>
    <t>NU1030-XL-M1-C3#N1</t>
  </si>
  <si>
    <t>019008520-0000-02</t>
  </si>
  <si>
    <t>NU306-E-XL-M1#N1</t>
  </si>
  <si>
    <t>016740904-0000-02</t>
  </si>
  <si>
    <t>NUP2205-E-XL-TVP2#N1</t>
  </si>
  <si>
    <t>081215789-0000-02</t>
  </si>
  <si>
    <t>UCP210-31-J7#N1</t>
  </si>
  <si>
    <t>098573314-0030-10</t>
  </si>
  <si>
    <t>6310-B-C3#N</t>
  </si>
  <si>
    <t>097259187-0030-11</t>
  </si>
  <si>
    <t>1213-TVH-C3#N1&gt;N</t>
  </si>
  <si>
    <t>016720016-0030-02</t>
  </si>
  <si>
    <t>6206-C3#N1</t>
  </si>
  <si>
    <t>021938784-0030-02</t>
  </si>
  <si>
    <t>22311-E1A-XL-M-C3#N1</t>
  </si>
  <si>
    <t>016719328-0030-13</t>
  </si>
  <si>
    <t>6201-2RSR-C3#S</t>
  </si>
  <si>
    <t>016710843-0000-02</t>
  </si>
  <si>
    <t>30304-A#N1</t>
  </si>
  <si>
    <t>039226395-0000-11</t>
  </si>
  <si>
    <t>32005-XDY#N</t>
  </si>
  <si>
    <t>039226425-0000-02</t>
  </si>
  <si>
    <t>32008-XDY#N1</t>
  </si>
  <si>
    <t>054567459-0000-02</t>
  </si>
  <si>
    <t>6002-2Z#N1</t>
  </si>
  <si>
    <t>038376679-0030-02</t>
  </si>
  <si>
    <t>6006-TB-P6-C3#N1</t>
  </si>
  <si>
    <t>016717678-0000-14</t>
  </si>
  <si>
    <t>6010-2RSR#S</t>
  </si>
  <si>
    <t>016717783-0030-12</t>
  </si>
  <si>
    <t>6011-2Z-C3#S</t>
  </si>
  <si>
    <t>016706889-0000-02</t>
  </si>
  <si>
    <t>23040-E1A-XL-K-M#N1</t>
  </si>
  <si>
    <t>016720954-0030-11</t>
  </si>
  <si>
    <t>6212-2Z-C3#S</t>
  </si>
  <si>
    <t>039010635-0030-02</t>
  </si>
  <si>
    <t>6202-2RSR-L038-C3#N1</t>
  </si>
  <si>
    <t>016731298-0000-02</t>
  </si>
  <si>
    <t>H318#N1</t>
  </si>
  <si>
    <t>078212480-0030-10</t>
  </si>
  <si>
    <t>23052-BEA-XL-MB1-C3#N1</t>
  </si>
  <si>
    <t>078138710-0030-10</t>
  </si>
  <si>
    <t>23056-BEA-XL-MB1-C3#N1</t>
  </si>
  <si>
    <t>300745958-0000-10</t>
  </si>
  <si>
    <t>2302-2RS-TVH#N1&gt;N</t>
  </si>
  <si>
    <t>058490566-0030-02</t>
  </si>
  <si>
    <t>24030-BE-XL-C3#N1</t>
  </si>
  <si>
    <t>NJ213W</t>
  </si>
  <si>
    <t>NJ2211W</t>
  </si>
  <si>
    <t>NU207EWC3</t>
  </si>
  <si>
    <t>NU208EW</t>
  </si>
  <si>
    <t>NU211EW</t>
  </si>
  <si>
    <t>NU213EWC3</t>
  </si>
  <si>
    <t>NU2220W</t>
  </si>
  <si>
    <t>23032CDKE4C3S11</t>
  </si>
  <si>
    <t>6022</t>
  </si>
  <si>
    <t>6321ZZ</t>
  </si>
  <si>
    <t>6326C3</t>
  </si>
  <si>
    <t>071324658-0030-41</t>
  </si>
  <si>
    <t>3310-BD-XL-C3</t>
  </si>
  <si>
    <t>016739183-0000-02</t>
  </si>
  <si>
    <t>NU2313-E-XL-M1#N1</t>
  </si>
  <si>
    <t>23Y
재고조사
(입)</t>
    <phoneticPr fontId="5" type="noConversion"/>
  </si>
  <si>
    <t>23Y
재고조사
(출)</t>
    <phoneticPr fontId="5" type="noConversion"/>
  </si>
  <si>
    <t>2025년</t>
    <phoneticPr fontId="5" type="noConversion"/>
  </si>
  <si>
    <t>25Y
재고조사
(입)</t>
    <phoneticPr fontId="5" type="noConversion"/>
  </si>
  <si>
    <t>25Y
재고조사
(출)</t>
    <phoneticPr fontId="5" type="noConversion"/>
  </si>
  <si>
    <t>23Y
금액</t>
    <phoneticPr fontId="5" type="noConversion"/>
  </si>
  <si>
    <t>25Y
금액</t>
    <phoneticPr fontId="5" type="noConversion"/>
  </si>
  <si>
    <t>25Y 재고조사</t>
    <phoneticPr fontId="5" type="noConversion"/>
  </si>
  <si>
    <t>23Y 재고조사</t>
    <phoneticPr fontId="5" type="noConversion"/>
  </si>
  <si>
    <t>6203DDUC3</t>
  </si>
  <si>
    <t>6200DDU</t>
  </si>
  <si>
    <t>6202DDC3</t>
  </si>
  <si>
    <t>6003DDUC3</t>
  </si>
  <si>
    <t>6204DDC3</t>
  </si>
  <si>
    <t>6205ZZCM</t>
  </si>
  <si>
    <t>6203DDC3</t>
  </si>
  <si>
    <t>7006AW</t>
  </si>
  <si>
    <t>7300AW</t>
  </si>
  <si>
    <t>6002DD</t>
  </si>
  <si>
    <t>6304ZZC3</t>
  </si>
  <si>
    <t>6004DDUC3</t>
  </si>
  <si>
    <t>6200LLUC3/5K</t>
  </si>
  <si>
    <t>HR30202</t>
  </si>
  <si>
    <t>6808ZZ</t>
  </si>
  <si>
    <t>6200DDUCM</t>
  </si>
  <si>
    <t>6200DDC3</t>
  </si>
  <si>
    <t>6304DDU</t>
  </si>
  <si>
    <t>7207AW</t>
  </si>
  <si>
    <t>6910ZZ</t>
  </si>
  <si>
    <t>7201AW</t>
  </si>
  <si>
    <t>6007LLUC3/5K</t>
  </si>
  <si>
    <t>7307AW</t>
  </si>
  <si>
    <t>7007AW</t>
  </si>
  <si>
    <t>6307DDUC3</t>
  </si>
  <si>
    <t>6214DDU</t>
  </si>
  <si>
    <t>NU204ET2XC3</t>
  </si>
  <si>
    <t>6309DD</t>
  </si>
  <si>
    <t>1201S</t>
  </si>
  <si>
    <t>7200AW</t>
  </si>
  <si>
    <t>7302AW</t>
  </si>
  <si>
    <t>4T-30302</t>
  </si>
  <si>
    <t>6301LLU</t>
  </si>
  <si>
    <t>7210AW</t>
  </si>
  <si>
    <t>6007DDUCM</t>
  </si>
  <si>
    <t>6206DDUC3</t>
  </si>
  <si>
    <t>32019XJ</t>
  </si>
  <si>
    <t>6814ZZ</t>
  </si>
  <si>
    <t>7309AW</t>
  </si>
  <si>
    <t>6003DD</t>
  </si>
  <si>
    <t>6310DDU</t>
  </si>
  <si>
    <t>7009AW</t>
  </si>
  <si>
    <t>6207DDU</t>
  </si>
  <si>
    <t>22217EAKE4C3</t>
  </si>
  <si>
    <t>6308DDU</t>
  </si>
  <si>
    <t>NU304</t>
  </si>
  <si>
    <t>4T-30303</t>
  </si>
  <si>
    <t>6215ZZC3</t>
  </si>
  <si>
    <t>7303AW</t>
  </si>
  <si>
    <t>6817ZZ</t>
  </si>
  <si>
    <t>7002CTYNP5</t>
  </si>
  <si>
    <t>6302DDC3</t>
  </si>
  <si>
    <t>2204S</t>
  </si>
  <si>
    <t>90012418S42</t>
  </si>
  <si>
    <t>7310AW</t>
  </si>
  <si>
    <t>6203DDUCM</t>
  </si>
  <si>
    <t>6011DD</t>
  </si>
  <si>
    <t>6915ZZ</t>
  </si>
  <si>
    <t>6818ZZ</t>
  </si>
  <si>
    <t>7205CTYNP5</t>
  </si>
  <si>
    <t>7211AW</t>
  </si>
  <si>
    <t>6311DDU</t>
  </si>
  <si>
    <t>7314AW</t>
  </si>
  <si>
    <t>22217EAE4</t>
  </si>
  <si>
    <t>7004CTYNP5</t>
  </si>
  <si>
    <t>6815ZZ</t>
  </si>
  <si>
    <t>NJ209EW</t>
  </si>
  <si>
    <t>4T-32306</t>
  </si>
  <si>
    <t>7007CTYNP5</t>
  </si>
  <si>
    <t>NU206ET2XC3</t>
  </si>
  <si>
    <t>21316EAE4</t>
  </si>
  <si>
    <t>22228CDE4C3S11</t>
  </si>
  <si>
    <t>30315D</t>
  </si>
  <si>
    <t>2201S</t>
  </si>
  <si>
    <t>6018ZZC3</t>
  </si>
  <si>
    <t>6018ZZCM</t>
  </si>
  <si>
    <t>NJ205EW</t>
  </si>
  <si>
    <t>NU209C3</t>
  </si>
  <si>
    <t>NJ307EW</t>
  </si>
  <si>
    <t>6210DDU</t>
  </si>
  <si>
    <t>NU2204ET2XC3</t>
  </si>
  <si>
    <t>NU2205ET2XC3</t>
  </si>
  <si>
    <t>NJ306EW</t>
  </si>
  <si>
    <t>6312DDU</t>
  </si>
  <si>
    <t>HR32219J</t>
  </si>
  <si>
    <t>6303ZZCM/5K</t>
  </si>
  <si>
    <t>22224EAKE4C3</t>
  </si>
  <si>
    <t>6003LLU</t>
  </si>
  <si>
    <t>23024CDE4C3S11</t>
  </si>
  <si>
    <t>23022CDE4C3S11</t>
  </si>
  <si>
    <t>21318EAE4C3</t>
  </si>
  <si>
    <t>6009LLU</t>
  </si>
  <si>
    <t>22317EAE4</t>
  </si>
  <si>
    <t>7008CTYNP5</t>
  </si>
  <si>
    <t>NJ305EW</t>
  </si>
  <si>
    <t>NJ211EW</t>
  </si>
  <si>
    <t>22205CE4C3S11</t>
  </si>
  <si>
    <t>6217DDU</t>
  </si>
  <si>
    <t>6410ZZ</t>
  </si>
  <si>
    <t>NU2309W</t>
  </si>
  <si>
    <t>7217AW</t>
  </si>
  <si>
    <t>6013CM</t>
  </si>
  <si>
    <t>NU2206WC3</t>
  </si>
  <si>
    <t>NU306EWC3</t>
  </si>
  <si>
    <t>6213CM</t>
  </si>
  <si>
    <t>6207CM</t>
  </si>
  <si>
    <t>22315EAE4C3</t>
  </si>
  <si>
    <t>HR30214XJ</t>
  </si>
  <si>
    <t>32308J</t>
  </si>
  <si>
    <t>30219J</t>
  </si>
  <si>
    <t>6221C3</t>
  </si>
  <si>
    <t>6217ZZCM</t>
  </si>
  <si>
    <t>6219ZZCM</t>
  </si>
  <si>
    <t>6922ZZ</t>
  </si>
  <si>
    <t>7209AW</t>
  </si>
  <si>
    <t>22316EAE4</t>
  </si>
  <si>
    <t>22211EAE4</t>
  </si>
  <si>
    <t>6405C3</t>
  </si>
  <si>
    <t>6032ZZ</t>
  </si>
  <si>
    <t>6015LLUC3/5K</t>
  </si>
  <si>
    <t>6005C3</t>
  </si>
  <si>
    <t>6012LLUC3</t>
  </si>
  <si>
    <t>NU305C3</t>
  </si>
  <si>
    <t>22311EAE4C3</t>
  </si>
  <si>
    <t>7214AW</t>
  </si>
  <si>
    <t>7310BTDBC3</t>
  </si>
  <si>
    <t>4T-30313</t>
  </si>
  <si>
    <t>6218C3</t>
  </si>
  <si>
    <t>29416E</t>
  </si>
  <si>
    <t>22316EAKE4</t>
  </si>
  <si>
    <t>6007LLUCM/5K</t>
  </si>
  <si>
    <t>6820ZZ</t>
  </si>
  <si>
    <t>HR50KBE043+L</t>
  </si>
  <si>
    <t>21318EAE4</t>
  </si>
  <si>
    <t>32309J</t>
  </si>
  <si>
    <t>22315EAE4</t>
  </si>
  <si>
    <t>23120K</t>
  </si>
  <si>
    <t>7408BDB</t>
  </si>
  <si>
    <t>NJ307EWC3</t>
  </si>
  <si>
    <t>22216EAKE4</t>
  </si>
  <si>
    <t>32311J</t>
  </si>
  <si>
    <t>NF310W</t>
  </si>
  <si>
    <t>NJ309EW</t>
  </si>
  <si>
    <t>6304DDUC3E</t>
  </si>
  <si>
    <t>22230CDKE4C3S11</t>
  </si>
  <si>
    <t>6948MC3</t>
  </si>
  <si>
    <t>6228ZZC3</t>
  </si>
  <si>
    <t>7208CTYNP5</t>
  </si>
  <si>
    <t>NU2210WC3</t>
  </si>
  <si>
    <t>NJ311EW</t>
  </si>
  <si>
    <t>23028CDKE4C3</t>
  </si>
  <si>
    <t>NF313W</t>
  </si>
  <si>
    <t>NF312W</t>
  </si>
  <si>
    <t>NF314W</t>
  </si>
  <si>
    <t>23026CDE4</t>
  </si>
  <si>
    <t>NU215WC3</t>
  </si>
  <si>
    <t>NJ212EW</t>
  </si>
  <si>
    <t>NU214W</t>
  </si>
  <si>
    <t>51130X</t>
  </si>
  <si>
    <t>NU2209W</t>
  </si>
  <si>
    <t>6019C3E</t>
  </si>
  <si>
    <t>6214C3E</t>
  </si>
  <si>
    <t>22214EAKE4C3</t>
  </si>
  <si>
    <t>22312EAKE4C3</t>
  </si>
  <si>
    <t>NJ2310WC3</t>
  </si>
  <si>
    <t>6018ZZ</t>
  </si>
  <si>
    <t>21306CDE4C3S11</t>
  </si>
  <si>
    <t>6214CM</t>
  </si>
  <si>
    <t>NU2310WC3</t>
  </si>
  <si>
    <t>22222EAD1C3</t>
  </si>
  <si>
    <t>N320WC3</t>
  </si>
  <si>
    <t>HR30305J</t>
  </si>
  <si>
    <t>NU215W</t>
  </si>
  <si>
    <t>NJ218W</t>
  </si>
  <si>
    <t>NU314W</t>
  </si>
  <si>
    <t>29324E</t>
  </si>
  <si>
    <t>7209CTYNP5</t>
  </si>
  <si>
    <t>21316D1C3</t>
  </si>
  <si>
    <t>23218EAE4C3</t>
  </si>
  <si>
    <t>NU212EWC3</t>
  </si>
  <si>
    <t>7213AW</t>
  </si>
  <si>
    <t>22318EAKE4C3</t>
  </si>
  <si>
    <t>2211S</t>
  </si>
  <si>
    <t>6810JRZZ/5K</t>
  </si>
  <si>
    <t>6019CM</t>
  </si>
  <si>
    <t>6928ZZ</t>
  </si>
  <si>
    <t>24028CAME4C3</t>
  </si>
  <si>
    <t>21316EAE4C3</t>
  </si>
  <si>
    <t>30307J</t>
  </si>
  <si>
    <t>30308J</t>
  </si>
  <si>
    <t>UC215D1</t>
  </si>
  <si>
    <t>22215EAE4</t>
  </si>
  <si>
    <t>22206CE4C3S11</t>
  </si>
  <si>
    <t>23130CAME4C3</t>
  </si>
  <si>
    <t>24122CAME4C3</t>
  </si>
  <si>
    <t>6217CM</t>
  </si>
  <si>
    <t>6924ZZ</t>
  </si>
  <si>
    <t>22319EAE4C3</t>
  </si>
  <si>
    <t>22232CDE4C3</t>
  </si>
  <si>
    <t>22310EAE4C3</t>
  </si>
  <si>
    <t>NJ320W</t>
  </si>
  <si>
    <t>22216EAKE4C3</t>
  </si>
  <si>
    <t>29412E</t>
  </si>
  <si>
    <t>7317AW</t>
  </si>
  <si>
    <t>23122CE4C3S11</t>
  </si>
  <si>
    <t>29414E</t>
  </si>
  <si>
    <t>NU2210W</t>
  </si>
  <si>
    <t>NU224WC3</t>
  </si>
  <si>
    <t>24130CAME4C3</t>
  </si>
  <si>
    <t>23036CDE4C3</t>
  </si>
  <si>
    <t>30316D</t>
  </si>
  <si>
    <t>24134CAME4C3S11</t>
  </si>
  <si>
    <t>4T-30305</t>
  </si>
  <si>
    <t>29344M</t>
  </si>
  <si>
    <t>NU218W</t>
  </si>
  <si>
    <t>HR32048XJ</t>
  </si>
  <si>
    <t>22240CAMKE4C3S11</t>
  </si>
  <si>
    <t>23036EKC3</t>
  </si>
  <si>
    <t>HR32220J</t>
  </si>
  <si>
    <t>22324EAKE4C3</t>
  </si>
  <si>
    <t>23144CAME4C3</t>
  </si>
  <si>
    <t>6948M</t>
  </si>
  <si>
    <t>NU222WC3</t>
  </si>
  <si>
    <t>23128CAME4C3</t>
  </si>
  <si>
    <t>29430M</t>
  </si>
  <si>
    <t>NJ214W</t>
  </si>
  <si>
    <t>22208EAE4</t>
  </si>
  <si>
    <t>NJ221W</t>
  </si>
  <si>
    <t>NJ218WC3</t>
  </si>
  <si>
    <t>24120CAME4C3</t>
  </si>
  <si>
    <t>29332M</t>
  </si>
  <si>
    <t>22236CDE4C3S11</t>
  </si>
  <si>
    <t>NJ214WC3</t>
  </si>
  <si>
    <t>NJ224WC3</t>
  </si>
  <si>
    <t>NJ215WC3</t>
  </si>
  <si>
    <t>7221A</t>
  </si>
  <si>
    <t>22313EAKE4C3</t>
  </si>
  <si>
    <t>6236M</t>
  </si>
  <si>
    <t>NJ219WC3</t>
  </si>
  <si>
    <t>32234U</t>
  </si>
  <si>
    <t>6328ZZ/2AS</t>
  </si>
  <si>
    <t>6920ZZCM</t>
  </si>
  <si>
    <t>23126EAD1C3</t>
  </si>
  <si>
    <t>21313EAE4C3</t>
  </si>
  <si>
    <t>32214J</t>
  </si>
  <si>
    <t>NU330WC3</t>
  </si>
  <si>
    <t>24044EMK30D1</t>
  </si>
  <si>
    <t>22248CAME4C3S11</t>
  </si>
  <si>
    <t>22219EAKE4C3</t>
  </si>
  <si>
    <t>6030C3</t>
  </si>
  <si>
    <t>6212DDU</t>
  </si>
  <si>
    <t>7206CTYNP5</t>
  </si>
  <si>
    <t>30220J</t>
  </si>
  <si>
    <t>NJ322W</t>
  </si>
  <si>
    <t>NJ317W</t>
  </si>
  <si>
    <t>6321ZZC3</t>
  </si>
  <si>
    <t>7315AW</t>
  </si>
  <si>
    <t>22336CAME4C3</t>
  </si>
  <si>
    <t>NU328WC3</t>
  </si>
  <si>
    <t>29417E</t>
  </si>
  <si>
    <t>29317E</t>
  </si>
  <si>
    <t>NU220W</t>
  </si>
  <si>
    <t>6234MC3</t>
  </si>
  <si>
    <t>22238BK</t>
  </si>
  <si>
    <t>24136CAME4C3</t>
  </si>
  <si>
    <t>23038CAME4C3</t>
  </si>
  <si>
    <t>29326M</t>
  </si>
  <si>
    <t>NU224W</t>
  </si>
  <si>
    <t>22226EAE4</t>
  </si>
  <si>
    <t>6000ZZC3/5K</t>
  </si>
  <si>
    <t>NJ2220W</t>
  </si>
  <si>
    <t>5210S</t>
  </si>
  <si>
    <t>7020CTYNSULP4</t>
  </si>
  <si>
    <t>23028CDE4S11</t>
  </si>
  <si>
    <t>NJ321W</t>
  </si>
  <si>
    <t>6944MC3</t>
  </si>
  <si>
    <t>NU321W</t>
  </si>
  <si>
    <t>NU330W</t>
  </si>
  <si>
    <t>NU334EM</t>
  </si>
  <si>
    <t>23232CE4</t>
  </si>
  <si>
    <t>22319EAE4</t>
  </si>
  <si>
    <t>23138CAME4C3</t>
  </si>
  <si>
    <t>22322EAKE4C3</t>
  </si>
  <si>
    <t>24140CAME4C3</t>
  </si>
  <si>
    <t>22240CAME4C3</t>
  </si>
  <si>
    <t>HR32319J</t>
  </si>
  <si>
    <t>NJ234MC3</t>
  </si>
  <si>
    <t>23244CAME4C3S11</t>
  </si>
  <si>
    <t>NJ236EMC3</t>
  </si>
  <si>
    <t>NU336EMCM</t>
  </si>
  <si>
    <t>24132CAME4C3S11</t>
  </si>
  <si>
    <t>NU252MC3</t>
  </si>
  <si>
    <t>6044MC3</t>
  </si>
  <si>
    <t>22234EMD1C3</t>
  </si>
  <si>
    <t>6007ZZCM/5K</t>
  </si>
  <si>
    <t>32314U</t>
  </si>
  <si>
    <t>NU220C3</t>
  </si>
  <si>
    <t>6008ZZC3/5K</t>
  </si>
  <si>
    <t>32034XU</t>
  </si>
  <si>
    <t>6330ZZ/2AS</t>
  </si>
  <si>
    <t>6332C3</t>
  </si>
  <si>
    <t>29426M</t>
  </si>
  <si>
    <t>NU240MC3</t>
  </si>
  <si>
    <t>N311W</t>
  </si>
  <si>
    <t>FC-20</t>
  </si>
  <si>
    <t>23038EAD1C3</t>
  </si>
  <si>
    <t>29356M</t>
  </si>
  <si>
    <t>NJ315W</t>
  </si>
  <si>
    <t>24044CAME4C3</t>
  </si>
  <si>
    <t>24048CAME4C3</t>
  </si>
  <si>
    <t>23240CAME4C3</t>
  </si>
  <si>
    <t>NU2324MC3</t>
  </si>
  <si>
    <t>22348CAME4</t>
  </si>
  <si>
    <t>22238CAME4C3</t>
  </si>
  <si>
    <t>51134X</t>
  </si>
  <si>
    <t>NU234M</t>
  </si>
  <si>
    <t>6048MC3</t>
  </si>
  <si>
    <t>NU238MC3E</t>
  </si>
  <si>
    <t>NU234MC3</t>
  </si>
  <si>
    <t>22344CAME4C3</t>
  </si>
  <si>
    <t>29328M</t>
  </si>
  <si>
    <t>NU226WC3</t>
  </si>
  <si>
    <t>NJ328MC3</t>
  </si>
  <si>
    <t>NU2228WC3</t>
  </si>
  <si>
    <t>NU2224W</t>
  </si>
  <si>
    <t>NU248MC3</t>
  </si>
  <si>
    <t>23224E1A.M.C3</t>
  </si>
  <si>
    <t>21312EAE4C3</t>
  </si>
  <si>
    <t>22312EAE4</t>
  </si>
  <si>
    <t>608ZZ1MC3</t>
  </si>
  <si>
    <t>22256BC3</t>
  </si>
  <si>
    <t>22256BK</t>
  </si>
  <si>
    <t>23126BD1C3</t>
  </si>
  <si>
    <t>23234BD1C3</t>
  </si>
  <si>
    <t>7318B</t>
  </si>
  <si>
    <t>HR32044XJ</t>
  </si>
  <si>
    <t>7011CTYNSULP4</t>
  </si>
  <si>
    <t>6006ZZC3/5K</t>
  </si>
  <si>
    <t>23138CAMKE4C3</t>
  </si>
  <si>
    <t>30210J</t>
  </si>
  <si>
    <t>NU2212C3</t>
  </si>
  <si>
    <t>NU220</t>
  </si>
  <si>
    <t>6904ZZC3/5K</t>
  </si>
  <si>
    <t>6330C3</t>
  </si>
  <si>
    <t>6948MAZZS</t>
  </si>
  <si>
    <t>NU306W</t>
  </si>
  <si>
    <t>23156BK</t>
  </si>
  <si>
    <t>HR30221J</t>
  </si>
  <si>
    <t>22318EAE4</t>
  </si>
  <si>
    <t>23232CE4C3S11</t>
  </si>
  <si>
    <t>7318AW</t>
  </si>
  <si>
    <t>7328A</t>
  </si>
  <si>
    <t>29413E</t>
  </si>
  <si>
    <t>24036CAME4C3</t>
  </si>
  <si>
    <t>29432M</t>
  </si>
  <si>
    <t>UKP215</t>
  </si>
  <si>
    <t>6248M</t>
  </si>
  <si>
    <t>24128CAME4C3S11</t>
  </si>
  <si>
    <t>29330M</t>
  </si>
  <si>
    <t>HR32230J</t>
  </si>
  <si>
    <t>23128CKE4C3S11</t>
  </si>
  <si>
    <t>24056-E1-C3#N1</t>
  </si>
  <si>
    <t>Z-535211.TR1-W209C#K1</t>
  </si>
  <si>
    <t>WW6309</t>
  </si>
  <si>
    <t>23024E1A.M.C3</t>
  </si>
  <si>
    <t>23024CDE4</t>
  </si>
  <si>
    <t>6002DDUCM</t>
  </si>
  <si>
    <t>30208</t>
  </si>
  <si>
    <t>6320C3</t>
  </si>
  <si>
    <t>7021</t>
  </si>
  <si>
    <t>7304</t>
  </si>
  <si>
    <t>2222C3</t>
  </si>
  <si>
    <t>6324ZZ.C3</t>
  </si>
  <si>
    <t>7214</t>
  </si>
  <si>
    <t>7313</t>
  </si>
  <si>
    <t>7324</t>
  </si>
  <si>
    <t>6217ZZC3</t>
  </si>
  <si>
    <t>6318ZZC3</t>
  </si>
  <si>
    <t>5205</t>
  </si>
  <si>
    <t>5305</t>
  </si>
  <si>
    <t>5307</t>
  </si>
  <si>
    <t>NU307WC3</t>
  </si>
  <si>
    <t>6216ZZC3</t>
  </si>
  <si>
    <t>6812ZZCM</t>
  </si>
  <si>
    <t>6210.C3</t>
  </si>
  <si>
    <t>30306</t>
  </si>
  <si>
    <t>32209</t>
  </si>
  <si>
    <t>23230CE4C3</t>
  </si>
  <si>
    <t>6314ZZ</t>
  </si>
  <si>
    <t>6308</t>
  </si>
  <si>
    <t>NU312C3</t>
  </si>
  <si>
    <t>6322ZZ</t>
  </si>
  <si>
    <t>7014</t>
  </si>
  <si>
    <t>23026CDE4C3</t>
  </si>
  <si>
    <t>NU322C3</t>
  </si>
  <si>
    <t>NU309C3</t>
  </si>
  <si>
    <t>5204</t>
  </si>
  <si>
    <t>6220.C3</t>
  </si>
  <si>
    <t>NU217C3</t>
  </si>
  <si>
    <t>6204ZZC3</t>
  </si>
  <si>
    <t>6209ZZC3</t>
  </si>
  <si>
    <t>6307ZZC3</t>
  </si>
  <si>
    <t>6312ZZC3</t>
  </si>
  <si>
    <t>30211</t>
  </si>
  <si>
    <t>6313C3</t>
  </si>
  <si>
    <t>2307</t>
  </si>
  <si>
    <t>7212</t>
  </si>
  <si>
    <t>6313ZZC3</t>
  </si>
  <si>
    <t>6315ZZ</t>
  </si>
  <si>
    <t>6312C3</t>
  </si>
  <si>
    <t>6317C3</t>
  </si>
  <si>
    <t>6005DD</t>
  </si>
  <si>
    <t>6220ZZC3</t>
  </si>
  <si>
    <t>6319ZZ</t>
  </si>
  <si>
    <t>NU315</t>
  </si>
  <si>
    <t>6319.C3</t>
  </si>
  <si>
    <t>30309J</t>
  </si>
  <si>
    <t>30203J</t>
  </si>
  <si>
    <t>6008DDUCM</t>
  </si>
  <si>
    <t>NJ313</t>
  </si>
  <si>
    <t>6326MC3</t>
  </si>
  <si>
    <t>6311ZZC3</t>
  </si>
  <si>
    <t>30320</t>
  </si>
  <si>
    <t>6209.C3</t>
  </si>
  <si>
    <t>6212C3</t>
  </si>
  <si>
    <t>6317ZZC3</t>
  </si>
  <si>
    <t>NU2308</t>
  </si>
  <si>
    <t>6907ZZ</t>
  </si>
  <si>
    <t>6206.C3</t>
  </si>
  <si>
    <t>6004DD</t>
  </si>
  <si>
    <t>5202</t>
  </si>
  <si>
    <t>6208.C3</t>
  </si>
  <si>
    <t>6219C3</t>
  </si>
  <si>
    <t>6020</t>
  </si>
  <si>
    <t>23222EAE4</t>
  </si>
  <si>
    <t>6230.C3</t>
  </si>
  <si>
    <t>6308C3</t>
  </si>
  <si>
    <t>NU308W</t>
  </si>
  <si>
    <t>7326</t>
  </si>
  <si>
    <t>7330</t>
  </si>
  <si>
    <t>7303</t>
  </si>
  <si>
    <t>7209</t>
  </si>
  <si>
    <t>7310</t>
  </si>
  <si>
    <t>7315</t>
  </si>
  <si>
    <t>1208</t>
  </si>
  <si>
    <t>NU214C3</t>
  </si>
  <si>
    <t>2310</t>
  </si>
  <si>
    <t>1210</t>
  </si>
  <si>
    <t>6316C3</t>
  </si>
  <si>
    <t>NUP2209</t>
  </si>
  <si>
    <t>2205</t>
  </si>
  <si>
    <t>6211ZZC3</t>
  </si>
  <si>
    <t>1202</t>
  </si>
  <si>
    <t>2207</t>
  </si>
  <si>
    <t>NJ306WC3</t>
  </si>
  <si>
    <t>5203</t>
  </si>
  <si>
    <t>6318</t>
  </si>
  <si>
    <t>6403</t>
  </si>
  <si>
    <t>7216</t>
  </si>
  <si>
    <t>32038</t>
  </si>
  <si>
    <t>30216</t>
  </si>
  <si>
    <t>32215</t>
  </si>
  <si>
    <t>30228</t>
  </si>
  <si>
    <t>1200</t>
  </si>
  <si>
    <t>NJ2212</t>
  </si>
  <si>
    <t>NU219</t>
  </si>
  <si>
    <t>32304</t>
  </si>
  <si>
    <t>6016C3</t>
  </si>
  <si>
    <t>51112</t>
  </si>
  <si>
    <t>2203</t>
  </si>
  <si>
    <t>NU308C3</t>
  </si>
  <si>
    <t>NJ215</t>
  </si>
  <si>
    <t>6208ZZCM</t>
  </si>
  <si>
    <t>22348B.C3</t>
  </si>
  <si>
    <t>NJ211WC3</t>
  </si>
  <si>
    <t>6918ZZ</t>
  </si>
  <si>
    <t>NJ210W</t>
  </si>
  <si>
    <t>6318C3</t>
  </si>
  <si>
    <t>6312ZZ</t>
  </si>
  <si>
    <t>6001LLU</t>
  </si>
  <si>
    <t>6210</t>
  </si>
  <si>
    <t>6211</t>
  </si>
  <si>
    <t>6311LLU</t>
  </si>
  <si>
    <t>6834</t>
  </si>
  <si>
    <t>NJ206W</t>
  </si>
  <si>
    <t>NJ308W</t>
  </si>
  <si>
    <t>NJ308WC3</t>
  </si>
  <si>
    <t>6222ZZCM</t>
  </si>
  <si>
    <t>2206</t>
  </si>
  <si>
    <t>NJ219</t>
  </si>
  <si>
    <t>6217C3</t>
  </si>
  <si>
    <t>6314ZZC3</t>
  </si>
  <si>
    <t>NU310C3</t>
  </si>
  <si>
    <t>6319ZZC3</t>
  </si>
  <si>
    <t>29418E1</t>
  </si>
  <si>
    <t>30226</t>
  </si>
  <si>
    <t>32208</t>
  </si>
  <si>
    <t>6005ZZC3</t>
  </si>
  <si>
    <t>30326</t>
  </si>
  <si>
    <t>32224</t>
  </si>
  <si>
    <t>NJ204</t>
  </si>
  <si>
    <t>NJ2315</t>
  </si>
  <si>
    <t>5303</t>
  </si>
  <si>
    <t>1207</t>
  </si>
  <si>
    <t>6212ZZC3</t>
  </si>
  <si>
    <t>32222</t>
  </si>
  <si>
    <t>2208</t>
  </si>
  <si>
    <t>32316</t>
  </si>
  <si>
    <t>NU230C3</t>
  </si>
  <si>
    <t>6326ZZSC3</t>
  </si>
  <si>
    <t>1215</t>
  </si>
  <si>
    <t>24026.C3</t>
  </si>
  <si>
    <t>22228CDKE4.C3</t>
  </si>
  <si>
    <t>51202</t>
  </si>
  <si>
    <t>22340CAME4C3</t>
  </si>
  <si>
    <t>30317</t>
  </si>
  <si>
    <t>6011ZZC3</t>
  </si>
  <si>
    <t>6014ZZC3</t>
  </si>
  <si>
    <t>2306</t>
  </si>
  <si>
    <t>NU316</t>
  </si>
  <si>
    <t>7005CTYP5</t>
  </si>
  <si>
    <t>6317ZZ</t>
  </si>
  <si>
    <t>6914ZZCM</t>
  </si>
  <si>
    <t>6013ZZC3</t>
  </si>
  <si>
    <t>6015ZZC3</t>
  </si>
  <si>
    <t>30304</t>
  </si>
  <si>
    <t>2313</t>
  </si>
  <si>
    <t>23044KC3</t>
  </si>
  <si>
    <t>32320</t>
  </si>
  <si>
    <t>6316ZZC3</t>
  </si>
  <si>
    <t>6019ZZC3</t>
  </si>
  <si>
    <t>6206DDU</t>
  </si>
  <si>
    <t>6208DDU</t>
  </si>
  <si>
    <t>2201</t>
  </si>
  <si>
    <t>6012DD</t>
  </si>
  <si>
    <t>6014DD</t>
  </si>
  <si>
    <t>6213DD</t>
  </si>
  <si>
    <t>6306DD</t>
  </si>
  <si>
    <t>6307DD</t>
  </si>
  <si>
    <t>NU2216</t>
  </si>
  <si>
    <t>32017</t>
  </si>
  <si>
    <t>2200</t>
  </si>
  <si>
    <t>6816ZZ</t>
  </si>
  <si>
    <t>22330MC3</t>
  </si>
  <si>
    <t>NU210WC3</t>
  </si>
  <si>
    <t>21311C3</t>
  </si>
  <si>
    <t>5201</t>
  </si>
  <si>
    <t>6021</t>
  </si>
  <si>
    <t>2209</t>
  </si>
  <si>
    <t>2210</t>
  </si>
  <si>
    <t>30209</t>
  </si>
  <si>
    <t>6216C3</t>
  </si>
  <si>
    <t>5211</t>
  </si>
  <si>
    <t>2215</t>
  </si>
  <si>
    <t>NU316C3</t>
  </si>
  <si>
    <t>5215</t>
  </si>
  <si>
    <t>6408</t>
  </si>
  <si>
    <t>23044CAME4C3</t>
  </si>
  <si>
    <t>6410</t>
  </si>
  <si>
    <t>NU207W</t>
  </si>
  <si>
    <t>6028</t>
  </si>
  <si>
    <t>2212</t>
  </si>
  <si>
    <t>2308</t>
  </si>
  <si>
    <t>2214</t>
  </si>
  <si>
    <t>6015ZZ</t>
  </si>
  <si>
    <t>29336E</t>
  </si>
  <si>
    <t>6316ZZ</t>
  </si>
  <si>
    <t>NU310W</t>
  </si>
  <si>
    <t>NU210W</t>
  </si>
  <si>
    <t>NU209W</t>
  </si>
  <si>
    <t>2311</t>
  </si>
  <si>
    <t>NU309W</t>
  </si>
  <si>
    <t>NU311W</t>
  </si>
  <si>
    <t>1212</t>
  </si>
  <si>
    <t>1213</t>
  </si>
  <si>
    <t>32213</t>
  </si>
  <si>
    <t>NU236EMC3</t>
  </si>
  <si>
    <t>6016DDC3</t>
  </si>
  <si>
    <t>6215C3</t>
  </si>
  <si>
    <t>6411</t>
  </si>
  <si>
    <t>51110</t>
  </si>
  <si>
    <t>6330</t>
  </si>
  <si>
    <t>6326</t>
  </si>
  <si>
    <t>6828</t>
  </si>
  <si>
    <t>SKB</t>
    <phoneticPr fontId="5" type="noConversion"/>
  </si>
  <si>
    <t>LMK16LUUS</t>
  </si>
  <si>
    <t>23226CE4C3S11</t>
  </si>
  <si>
    <t>6303ZZCM</t>
  </si>
  <si>
    <t>1317S</t>
  </si>
  <si>
    <t>1316S</t>
  </si>
  <si>
    <t>23040CAMKE4C3S11</t>
  </si>
  <si>
    <t>NU326E.TVP2.C3</t>
  </si>
  <si>
    <t>6217*B</t>
  </si>
  <si>
    <t>7319AW</t>
  </si>
  <si>
    <t>6001DDU</t>
  </si>
  <si>
    <t>22326CE4C3</t>
  </si>
  <si>
    <t>23224CE4C3</t>
  </si>
  <si>
    <t>22328EAD1C3</t>
  </si>
  <si>
    <t>HR32018XJ</t>
  </si>
  <si>
    <t>24040CAME4C3</t>
  </si>
  <si>
    <t>HR30322J</t>
  </si>
  <si>
    <t>HR32216J</t>
  </si>
  <si>
    <t>UCT314</t>
  </si>
  <si>
    <t>32013</t>
  </si>
  <si>
    <t>6944MAZZ</t>
  </si>
  <si>
    <t>23140CAME4C3S11</t>
  </si>
  <si>
    <t>NU324W</t>
  </si>
  <si>
    <t>24124CAME4C3</t>
  </si>
  <si>
    <t>5313</t>
  </si>
  <si>
    <t>21309EAE4C3</t>
  </si>
  <si>
    <t>6944M</t>
  </si>
  <si>
    <t>6311LLUC3/5K</t>
  </si>
  <si>
    <t>6820</t>
  </si>
  <si>
    <t>HR30224J</t>
  </si>
  <si>
    <t>30232U</t>
  </si>
  <si>
    <t>HR32028XJ</t>
  </si>
  <si>
    <t>6030ZZC3</t>
  </si>
  <si>
    <t>23134CAME4C3S11</t>
  </si>
  <si>
    <t>6026</t>
  </si>
  <si>
    <t>7301AW</t>
  </si>
  <si>
    <t>5200</t>
  </si>
  <si>
    <t>22314EAE4</t>
  </si>
  <si>
    <t>22207CE4S11</t>
  </si>
  <si>
    <t>NU211EWC3</t>
  </si>
  <si>
    <t>6320</t>
  </si>
  <si>
    <t>6226ZZ</t>
  </si>
  <si>
    <t>6922ZZ/5K</t>
  </si>
  <si>
    <t>6024CM</t>
  </si>
  <si>
    <t>6017ZZCM/5K</t>
  </si>
  <si>
    <t>6832</t>
  </si>
  <si>
    <t>6314ZZCM/5K</t>
  </si>
  <si>
    <t>2204</t>
  </si>
  <si>
    <t>6012ZZCM/5K</t>
  </si>
  <si>
    <t>61980M.C3</t>
  </si>
  <si>
    <t>23164-E1A-MB1-C3#E</t>
  </si>
  <si>
    <t>22211E1</t>
  </si>
  <si>
    <t>QJ311MPA</t>
  </si>
  <si>
    <t>3322M.C3</t>
  </si>
  <si>
    <t>NAG4916</t>
  </si>
  <si>
    <t>NU1072M1</t>
  </si>
  <si>
    <t>3206BD.2HRS.TVH.C3</t>
  </si>
  <si>
    <t>NU319E.M1A.C3</t>
  </si>
  <si>
    <t>NU222E.M1A.C3</t>
  </si>
  <si>
    <t>3205BD.2HRS.TVH</t>
  </si>
  <si>
    <t>QJ306MPA</t>
  </si>
  <si>
    <t>23076-E1A-MB1#E</t>
  </si>
  <si>
    <t>22330E1A.M.C3</t>
  </si>
  <si>
    <t>22324E1.T41D</t>
  </si>
  <si>
    <t>23068-E1A-MB1-C3#E</t>
  </si>
  <si>
    <t>6306ZZC3G81*R</t>
  </si>
  <si>
    <t>7310B.TVP</t>
  </si>
  <si>
    <t>NJ2234E.M1.C3</t>
  </si>
  <si>
    <t>6217M.C3</t>
  </si>
  <si>
    <t>22324E1A.M.C3</t>
  </si>
  <si>
    <t>23040E1A.M</t>
  </si>
  <si>
    <t>23064-E1A-MB1#E</t>
  </si>
  <si>
    <t>3204BD.2HRS.TVH</t>
  </si>
  <si>
    <t>SN518</t>
  </si>
  <si>
    <t>NUP204E.TVP2.C3</t>
  </si>
  <si>
    <t>NNU4936S.M.SP</t>
  </si>
  <si>
    <t>61856.C3</t>
  </si>
  <si>
    <t>7222A</t>
  </si>
  <si>
    <t>HCS7010E.T.P4S.UL</t>
  </si>
  <si>
    <t>7314B.MP.UA</t>
  </si>
  <si>
    <t>6315DD*B</t>
  </si>
  <si>
    <t>24040E1K30.C3</t>
  </si>
  <si>
    <t>SN520</t>
  </si>
  <si>
    <t>NU1026M1.C3</t>
  </si>
  <si>
    <t>NU312E.TVP2</t>
  </si>
  <si>
    <t>61964M.C3</t>
  </si>
  <si>
    <t>23232E1A.M.C3</t>
  </si>
  <si>
    <t>B71908E.T.P4S.UL</t>
  </si>
  <si>
    <t>NUP2206E.TVP2.C3</t>
  </si>
  <si>
    <t>23222CE4C3S11</t>
  </si>
  <si>
    <t>22324E1.C3</t>
  </si>
  <si>
    <t>22214EAE4</t>
  </si>
  <si>
    <t>6226C3</t>
  </si>
  <si>
    <t>33015</t>
  </si>
  <si>
    <t>NU316E.TVP2</t>
  </si>
  <si>
    <t>4205BB.TVH</t>
  </si>
  <si>
    <t>7215B.TVP.UO</t>
  </si>
  <si>
    <t>7320AW</t>
  </si>
  <si>
    <t>NJ202E.TVP2</t>
  </si>
  <si>
    <t>NJ314E.M1.C3</t>
  </si>
  <si>
    <t>22222E1A.M</t>
  </si>
  <si>
    <t>22334E1JPA.T41A</t>
  </si>
  <si>
    <t>B7226C.T.P4S.UL</t>
  </si>
  <si>
    <t>16040</t>
  </si>
  <si>
    <t>7218B.TVP.UO</t>
  </si>
  <si>
    <t>23228E1A.M</t>
  </si>
  <si>
    <t>7319B.TVP</t>
  </si>
  <si>
    <t>3309BD.TVH.C3.L285</t>
  </si>
  <si>
    <t>29318E1</t>
  </si>
  <si>
    <t>22313E1K</t>
  </si>
  <si>
    <t>NUP216E.TVP2.C3</t>
  </si>
  <si>
    <t>7222B.TVP.UA</t>
  </si>
  <si>
    <t>B71901C.T.P4S.UL</t>
  </si>
  <si>
    <t>QJ312MPA.C3</t>
  </si>
  <si>
    <t>6030.C3</t>
  </si>
  <si>
    <t>QJ311MPA.C3</t>
  </si>
  <si>
    <t>NU313E.M1.C3</t>
  </si>
  <si>
    <t>5210-2RS</t>
  </si>
  <si>
    <t>6205.2RSR.C3*B</t>
  </si>
  <si>
    <t>NU313E.TVP2.C3</t>
  </si>
  <si>
    <t>NJ2308E.TVP2</t>
  </si>
  <si>
    <t>B7202C.T.P4S.UL</t>
  </si>
  <si>
    <t>3306BD.2HRS.TVH.C3</t>
  </si>
  <si>
    <t>NU1014M1.C3</t>
  </si>
  <si>
    <t>5204-2RS</t>
  </si>
  <si>
    <t>UCP204</t>
  </si>
  <si>
    <t>6222M</t>
  </si>
  <si>
    <t>B71918C.T.P4S.UL</t>
  </si>
  <si>
    <t>33216</t>
  </si>
  <si>
    <t>B709C.T.P4S.UL</t>
  </si>
  <si>
    <t>32017X.P5</t>
  </si>
  <si>
    <t>6217.C3</t>
  </si>
  <si>
    <t>6314ZZC3/2AS</t>
  </si>
  <si>
    <t>6207.2ZR*B</t>
  </si>
  <si>
    <t>NU2305E.M1A.C3</t>
  </si>
  <si>
    <t>NJ215E.TVP2</t>
  </si>
  <si>
    <t>6011.2ZR.C3*B</t>
  </si>
  <si>
    <t>7216B.MP.UA</t>
  </si>
  <si>
    <t>1206K</t>
  </si>
  <si>
    <t>1207K</t>
  </si>
  <si>
    <t>1311K</t>
  </si>
  <si>
    <t>16019.C3</t>
  </si>
  <si>
    <t>20205T</t>
  </si>
  <si>
    <t>20209K.T.C3</t>
  </si>
  <si>
    <t>20212T</t>
  </si>
  <si>
    <t>21309EAE4</t>
  </si>
  <si>
    <t>2202.2RS</t>
  </si>
  <si>
    <t>2204-2RS</t>
  </si>
  <si>
    <t>21319E1TVPB</t>
  </si>
  <si>
    <t>HR32317J</t>
  </si>
  <si>
    <t xml:space="preserve"> </t>
    <phoneticPr fontId="5" type="noConversion"/>
  </si>
  <si>
    <t>2024년 재고(결산)  서원+SKB</t>
    <phoneticPr fontId="5" type="noConversion"/>
  </si>
  <si>
    <t>1월-11월매입</t>
    <phoneticPr fontId="5" type="noConversion"/>
  </si>
  <si>
    <t>1월-11월매출</t>
    <phoneticPr fontId="5" type="noConversion"/>
  </si>
  <si>
    <t>SAF206</t>
  </si>
  <si>
    <t>WW6306</t>
  </si>
  <si>
    <t>강구</t>
  </si>
  <si>
    <t>TC45*68*12</t>
  </si>
  <si>
    <t>TC52*75*12</t>
  </si>
  <si>
    <t>SN511</t>
  </si>
  <si>
    <t>H311</t>
  </si>
  <si>
    <t>016713370-0000-17</t>
  </si>
  <si>
    <t>33017#N1</t>
  </si>
  <si>
    <t>6920ZZ</t>
  </si>
  <si>
    <t>H2316</t>
  </si>
  <si>
    <t>UKFC216</t>
  </si>
  <si>
    <t>30205</t>
  </si>
  <si>
    <t>4T-33008</t>
  </si>
  <si>
    <t>TC90*110*13</t>
  </si>
  <si>
    <t>TC45*68*9</t>
  </si>
  <si>
    <t>NU2214C3</t>
  </si>
  <si>
    <t>ZF30</t>
  </si>
  <si>
    <t>ZF26</t>
  </si>
  <si>
    <t>AN24</t>
  </si>
  <si>
    <t>AW24</t>
  </si>
  <si>
    <t>SN324-FIX</t>
  </si>
  <si>
    <t>SN324-FREE</t>
  </si>
  <si>
    <t>ANL24</t>
  </si>
  <si>
    <t>6302LLUC3/2AS</t>
  </si>
  <si>
    <t>23060EMD1C3</t>
  </si>
  <si>
    <t>23226CE4S11</t>
  </si>
  <si>
    <t>22326CKE4C3</t>
  </si>
  <si>
    <t>UCX09</t>
  </si>
  <si>
    <t>HGW65CC</t>
  </si>
  <si>
    <t>NA6910-ZW-XL</t>
  </si>
  <si>
    <t>SL182224-A-C3</t>
  </si>
  <si>
    <t>NA4905-2RSR-XL</t>
  </si>
  <si>
    <t>81105-TV *30</t>
  </si>
  <si>
    <t>AS7095#N *10</t>
  </si>
  <si>
    <t>81104-TV *40</t>
  </si>
  <si>
    <t>016735153-0030-02</t>
  </si>
  <si>
    <t>SL192317-C3#N *2</t>
  </si>
  <si>
    <t>021909440-0000-02</t>
  </si>
  <si>
    <t>4204-BB-TVH#E</t>
  </si>
  <si>
    <t>016712447-0030-02</t>
  </si>
  <si>
    <t>3217-C3#E</t>
  </si>
  <si>
    <t>16014</t>
  </si>
  <si>
    <t>NU1017M1.C3</t>
  </si>
  <si>
    <t>NJ317E.TVP2.C3</t>
  </si>
  <si>
    <t>16044.C3</t>
  </si>
  <si>
    <t>3318M.C3</t>
  </si>
  <si>
    <t>NJ2320E.TVP2.C3</t>
  </si>
  <si>
    <t>SL045007-PP-2NR *INA</t>
  </si>
  <si>
    <t>23980B.MB.C3</t>
  </si>
  <si>
    <t>NA4914 *INA</t>
  </si>
  <si>
    <t>81114-TV</t>
  </si>
  <si>
    <t>81130TV</t>
  </si>
  <si>
    <t>81134TV</t>
  </si>
  <si>
    <t>NKIB5908 *INA</t>
  </si>
  <si>
    <t>51128</t>
  </si>
  <si>
    <t>NA4834 *INA</t>
  </si>
  <si>
    <t>22216E1AK.M.C3</t>
  </si>
  <si>
    <t>039026264-0030-02</t>
  </si>
  <si>
    <t>NU409-XL-M1-C3#N1</t>
  </si>
  <si>
    <t>038448980-0030-02</t>
  </si>
  <si>
    <t>61856-C3#N1</t>
  </si>
  <si>
    <t>019218915-0030-02</t>
  </si>
  <si>
    <t>N326-E-XL-M1-C3#E</t>
  </si>
  <si>
    <t>061550302-0030-02</t>
  </si>
  <si>
    <t>3210-BD-XL-TVH-C3#N1</t>
  </si>
  <si>
    <t>019222572-0030-02</t>
  </si>
  <si>
    <t>NJ219-E-XL-M1-C3#E</t>
  </si>
  <si>
    <t>019008309-0030-02</t>
  </si>
  <si>
    <t>NU2211-E-XL-M1-C3#E</t>
  </si>
  <si>
    <t>016718232-0030-02</t>
  </si>
  <si>
    <t>6017-2Z-C3#E</t>
  </si>
  <si>
    <t>019061412-0000-02</t>
  </si>
  <si>
    <t>51148-MP#N1</t>
  </si>
  <si>
    <t>019014783-0030-02</t>
  </si>
  <si>
    <t>21316-E1-XL-K-TVPB-C3#N1</t>
  </si>
  <si>
    <t>016737318-0030-02</t>
  </si>
  <si>
    <t>NU1032-XL-M1-C3#N1</t>
  </si>
  <si>
    <t>019008198-0030-02</t>
  </si>
  <si>
    <t>NU2206-E-XL-M1-C3#N1</t>
  </si>
  <si>
    <t>074463365-0030-10</t>
  </si>
  <si>
    <t>23244-BEA-XL-K-MB1-C3#N1</t>
  </si>
  <si>
    <t>019110839-0040-02</t>
  </si>
  <si>
    <t>6314-M-C4#N1</t>
  </si>
  <si>
    <t>300242042-0030-11</t>
  </si>
  <si>
    <t>2209-K-TVH-C3#N1</t>
  </si>
  <si>
    <t>083952357-0000-16</t>
  </si>
  <si>
    <t>32032-X-XL#N1</t>
  </si>
  <si>
    <t>016713940-0030-02</t>
  </si>
  <si>
    <t>3318-C3#E</t>
  </si>
  <si>
    <t>016734602-0030-02</t>
  </si>
  <si>
    <t>NJ217-E-XL-M1-C3#N1</t>
  </si>
  <si>
    <t>019114737-0000-02</t>
  </si>
  <si>
    <t>7207-B-XL-MP-UA#E</t>
  </si>
  <si>
    <t>019015933-0030-02</t>
  </si>
  <si>
    <t>22212-E1A-XL-M-C3#N1</t>
  </si>
  <si>
    <t>065020197-0000-10</t>
  </si>
  <si>
    <t>24040-BE-XL#N</t>
  </si>
  <si>
    <t>016718690-0030-02</t>
  </si>
  <si>
    <t>6032-M-C3#N1</t>
  </si>
  <si>
    <t>016737210-0030-02</t>
  </si>
  <si>
    <t>NU1021-XL-M1-C3#E</t>
  </si>
  <si>
    <t>016736761-0030-02</t>
  </si>
  <si>
    <t>NJ407-XL-C3#N1</t>
  </si>
  <si>
    <t>DUF1206</t>
  </si>
  <si>
    <t>019225725-0000-02</t>
  </si>
  <si>
    <t>NJ2315-E-XL-M1#N1</t>
  </si>
  <si>
    <t>016740017-0000-02</t>
  </si>
  <si>
    <t>NU313-E-XL-M1#N1</t>
  </si>
  <si>
    <t>019244827-0030-02</t>
  </si>
  <si>
    <t>NU2318-E-XL-M1-C3#E</t>
  </si>
  <si>
    <t>059614005-0000-02</t>
  </si>
  <si>
    <t>62200-A-2RSR#N1</t>
  </si>
  <si>
    <t>016725042-0000-02</t>
  </si>
  <si>
    <t>019118317-0000-02</t>
  </si>
  <si>
    <t>7321-B-XL-MP-UA#N1</t>
  </si>
  <si>
    <t>NJ222E.TVP2</t>
  </si>
  <si>
    <t>016713907-0030-02</t>
  </si>
  <si>
    <t>3316-C3#N1</t>
  </si>
  <si>
    <t>NJ2220E.TVP2.C3</t>
  </si>
  <si>
    <t>086183524-0000-10</t>
  </si>
  <si>
    <t>SL045020-D-PP-2NR</t>
  </si>
  <si>
    <t>093331282-0030-11</t>
  </si>
  <si>
    <t>021943508-0000-13</t>
  </si>
  <si>
    <t>019019742-0000-02</t>
  </si>
  <si>
    <t>22312-E1-XL-T41A#N1</t>
  </si>
  <si>
    <t>016722620-0000-02</t>
  </si>
  <si>
    <t>63008-2RSR#N1</t>
  </si>
  <si>
    <t>300242093-0030-11</t>
  </si>
  <si>
    <t>2210-K-TVH-C3#N1</t>
  </si>
  <si>
    <t>300242034-0030-10</t>
  </si>
  <si>
    <t>2209-K-2RS-TVH-C3#N1</t>
  </si>
  <si>
    <t>016711173-0000-15</t>
  </si>
  <si>
    <t>31311-A#N1</t>
  </si>
  <si>
    <t>078172772-0000-28</t>
  </si>
  <si>
    <t>016734858-0030-02</t>
  </si>
  <si>
    <t>NJ220-E-XL-TVP2-C3#N1</t>
  </si>
  <si>
    <t>016737555-0030-02</t>
  </si>
  <si>
    <t>NU203-E-XL-TVP2-C3#N1</t>
  </si>
  <si>
    <t>016740700-0000-02</t>
  </si>
  <si>
    <t>NUP204-E-XL-TVP2#E</t>
  </si>
  <si>
    <t>016720067-0000-14</t>
  </si>
  <si>
    <t>6206-2Z#S1</t>
  </si>
  <si>
    <t>019103867-0030-11</t>
  </si>
  <si>
    <t>6210-M-C3#N</t>
  </si>
  <si>
    <t>016719352-0030-14</t>
  </si>
  <si>
    <t>6201-2Z-C3#S</t>
  </si>
  <si>
    <t>016720377-0030-14</t>
  </si>
  <si>
    <t>6208-C3#S</t>
  </si>
  <si>
    <t>039242587-0000-02</t>
  </si>
  <si>
    <t>22320-E1-XL-T41D#N1</t>
  </si>
  <si>
    <t>059146222-0000-02</t>
  </si>
  <si>
    <t>22324-E1-XL-T41D#N1</t>
  </si>
  <si>
    <t>016705696-0030-13</t>
  </si>
  <si>
    <t>22317-E1-XL-C3#S1</t>
  </si>
  <si>
    <t>019117736-0000-02</t>
  </si>
  <si>
    <t>7314-B-XL-JP#N1</t>
  </si>
  <si>
    <t>020676590-0000-02</t>
  </si>
  <si>
    <t>7206-B-XL-2RS-TVP#N1</t>
  </si>
  <si>
    <t>016739213-0000-02</t>
  </si>
  <si>
    <t>NU2314-E-XL-M1#N1</t>
  </si>
  <si>
    <t>059671505-0000-02</t>
  </si>
  <si>
    <t>62302-A-2RSR#N1</t>
  </si>
  <si>
    <t>038281201-0000-13</t>
  </si>
  <si>
    <t>635-2Z#N10</t>
  </si>
  <si>
    <t>019262310-0030-02</t>
  </si>
  <si>
    <t>QJ317-N2-MPA-C3#N1</t>
  </si>
  <si>
    <t>019217170-0000-02</t>
  </si>
  <si>
    <t>N205-E-XL-M1#N1</t>
  </si>
  <si>
    <t>019150008-0000-02</t>
  </si>
  <si>
    <t>B7003-E-T-P4S-UL#N1</t>
  </si>
  <si>
    <t>019114516-0000-02</t>
  </si>
  <si>
    <t>7205-B-XL-JP#N1</t>
  </si>
  <si>
    <t>068379714-0000-02</t>
  </si>
  <si>
    <t>16011-A#N1</t>
  </si>
  <si>
    <t>6305-C3#S/S1</t>
  </si>
  <si>
    <t>098570560-4030-11</t>
  </si>
  <si>
    <t>6300-B-2DRS-L278-C3-SNZ1#N</t>
  </si>
  <si>
    <t>016722728-0000-13</t>
  </si>
  <si>
    <t>6302-2Z#S</t>
  </si>
  <si>
    <t>016720253-0000-15</t>
  </si>
  <si>
    <t>6207-2Z#S</t>
  </si>
  <si>
    <t>093328141-0030-11</t>
  </si>
  <si>
    <t>23036-E1A-XL-M-C3#N1</t>
  </si>
  <si>
    <t>019007787-0030-02</t>
  </si>
  <si>
    <t>NJ305-E-XL-M1-C3#N1</t>
  </si>
  <si>
    <t>22322EAE4C3</t>
  </si>
  <si>
    <t>23030CDE4C3S11</t>
  </si>
  <si>
    <t>23040CAME4C3</t>
  </si>
  <si>
    <t>11말기준
수량</t>
    <phoneticPr fontId="5" type="noConversion"/>
  </si>
  <si>
    <t>그외</t>
    <phoneticPr fontId="5" type="noConversion"/>
  </si>
  <si>
    <t>서원_</t>
  </si>
  <si>
    <t>서원_</t>
    <phoneticPr fontId="5" type="noConversion"/>
  </si>
  <si>
    <t>품목코드
정리
입+ 출-</t>
    <phoneticPr fontId="5" type="noConversion"/>
  </si>
  <si>
    <t>KBC</t>
    <phoneticPr fontId="5" type="noConversion"/>
  </si>
  <si>
    <t>부서코드</t>
  </si>
  <si>
    <t>창고재고</t>
  </si>
  <si>
    <t>총재고</t>
  </si>
  <si>
    <t>비고2</t>
  </si>
  <si>
    <t>2025-12-22</t>
  </si>
  <si>
    <t>92010759</t>
  </si>
  <si>
    <t>92010743</t>
  </si>
  <si>
    <t>6012DDU</t>
  </si>
  <si>
    <t>92011613</t>
  </si>
  <si>
    <t>N204W</t>
  </si>
  <si>
    <t>90013256</t>
  </si>
  <si>
    <t>90022893</t>
  </si>
  <si>
    <t>90013450</t>
  </si>
  <si>
    <t>90010378</t>
  </si>
  <si>
    <t>22218EAKE4</t>
  </si>
  <si>
    <t>90012985</t>
  </si>
  <si>
    <t>6319ZZCM</t>
  </si>
  <si>
    <t>92001356</t>
  </si>
  <si>
    <t>6212ZZC3E</t>
  </si>
  <si>
    <t>92010609</t>
  </si>
  <si>
    <t>92010509</t>
  </si>
  <si>
    <t>23224CE4</t>
  </si>
  <si>
    <t>90010915</t>
  </si>
  <si>
    <t>90012257</t>
  </si>
  <si>
    <t>92010569</t>
  </si>
  <si>
    <t>90010468</t>
  </si>
  <si>
    <t>92000121</t>
  </si>
  <si>
    <t>[1200]</t>
  </si>
  <si>
    <t>90009709</t>
  </si>
  <si>
    <t>90000017</t>
  </si>
  <si>
    <t>92010593</t>
  </si>
  <si>
    <t>90013208</t>
  </si>
  <si>
    <t>90011524</t>
  </si>
  <si>
    <t>90022991</t>
  </si>
  <si>
    <t>90009704</t>
  </si>
  <si>
    <t>90009960</t>
  </si>
  <si>
    <t>90013225</t>
  </si>
  <si>
    <t>90011151</t>
  </si>
  <si>
    <t>90000027</t>
  </si>
  <si>
    <t>6010ZZCM</t>
  </si>
  <si>
    <t>92000507</t>
  </si>
  <si>
    <t>90023056</t>
  </si>
  <si>
    <t>90009610</t>
  </si>
  <si>
    <t>92000814</t>
  </si>
  <si>
    <t>90023653</t>
  </si>
  <si>
    <t>90013971</t>
  </si>
  <si>
    <t>90000032</t>
  </si>
  <si>
    <t>90022707</t>
  </si>
  <si>
    <t>90000099</t>
  </si>
  <si>
    <t>90023224</t>
  </si>
  <si>
    <t>92000410</t>
  </si>
  <si>
    <t>90000030</t>
  </si>
  <si>
    <t>90012211</t>
  </si>
  <si>
    <t>90013853</t>
  </si>
  <si>
    <t>90012251</t>
  </si>
  <si>
    <t>HF1012B * NSK</t>
  </si>
  <si>
    <t>90013222</t>
  </si>
  <si>
    <t>90000031</t>
  </si>
  <si>
    <t>92010865</t>
  </si>
  <si>
    <t>NSK.k</t>
    <phoneticPr fontId="5" type="noConversion"/>
  </si>
  <si>
    <t>ACC</t>
    <phoneticPr fontId="5" type="noConversion"/>
  </si>
  <si>
    <t>92010084</t>
  </si>
  <si>
    <t>90023052</t>
  </si>
  <si>
    <t>90010778</t>
  </si>
  <si>
    <t xml:space="preserve">7007CDBP5 </t>
  </si>
  <si>
    <t>90022923</t>
  </si>
  <si>
    <t>90022833</t>
  </si>
  <si>
    <t>90009719</t>
  </si>
  <si>
    <t>물류창고</t>
  </si>
  <si>
    <t>92000373</t>
  </si>
  <si>
    <t>B3-3-N18</t>
  </si>
  <si>
    <t>92000652</t>
  </si>
  <si>
    <t>N4-20-2</t>
  </si>
  <si>
    <t>90012275</t>
  </si>
  <si>
    <t>90022753</t>
  </si>
  <si>
    <t>B3-N-13-3</t>
  </si>
  <si>
    <t>92010576</t>
  </si>
  <si>
    <t>C-5-6</t>
  </si>
  <si>
    <t>92011789</t>
  </si>
  <si>
    <t>92010969</t>
  </si>
  <si>
    <t>B3-3-N7</t>
  </si>
  <si>
    <t>실물확인_결산미반영(조회용)</t>
  </si>
  <si>
    <t>60393203</t>
  </si>
  <si>
    <t>019104995-0030-02</t>
  </si>
  <si>
    <t>6214-Z-C3#E</t>
  </si>
  <si>
    <t>포장불량3</t>
  </si>
  <si>
    <t>60633276</t>
  </si>
  <si>
    <t>60633521</t>
  </si>
  <si>
    <t>92011612</t>
  </si>
  <si>
    <t>60633635</t>
  </si>
  <si>
    <t>60633764</t>
  </si>
  <si>
    <t>60633787</t>
  </si>
  <si>
    <t>60633900</t>
  </si>
  <si>
    <t>60634031</t>
  </si>
  <si>
    <t>60634141</t>
  </si>
  <si>
    <t>60634314</t>
  </si>
  <si>
    <t>60634448</t>
  </si>
  <si>
    <t>60634484</t>
  </si>
  <si>
    <t>60638851</t>
  </si>
  <si>
    <t>60638943</t>
  </si>
  <si>
    <t>60634574</t>
  </si>
  <si>
    <t>60634942</t>
  </si>
  <si>
    <t>60635150</t>
  </si>
  <si>
    <t>60635192</t>
  </si>
  <si>
    <t>60635384</t>
  </si>
  <si>
    <t>60635584</t>
  </si>
  <si>
    <t>60635816</t>
  </si>
  <si>
    <t>60636017</t>
  </si>
  <si>
    <t>60636157</t>
  </si>
  <si>
    <t>60636440</t>
  </si>
  <si>
    <t>60639119</t>
  </si>
  <si>
    <t>60636748</t>
  </si>
  <si>
    <t>60636855</t>
  </si>
  <si>
    <t>60636858</t>
  </si>
  <si>
    <t>60636972</t>
  </si>
  <si>
    <t>60637101</t>
  </si>
  <si>
    <t>60637271</t>
  </si>
  <si>
    <t>60637432</t>
  </si>
  <si>
    <t>60637695</t>
  </si>
  <si>
    <t>60639285</t>
  </si>
  <si>
    <t>60639345</t>
  </si>
  <si>
    <t>60634548</t>
  </si>
  <si>
    <t>60634551</t>
  </si>
  <si>
    <t>60634699</t>
  </si>
  <si>
    <t>60634879</t>
  </si>
  <si>
    <t>60635347</t>
  </si>
  <si>
    <t>60635350</t>
  </si>
  <si>
    <t>60635546</t>
  </si>
  <si>
    <t>60635549</t>
  </si>
  <si>
    <t>60635977</t>
  </si>
  <si>
    <t>90023708</t>
  </si>
  <si>
    <t>92011519</t>
  </si>
  <si>
    <t>60636223</t>
  </si>
  <si>
    <t>60636226</t>
  </si>
  <si>
    <t>60636420</t>
  </si>
  <si>
    <t>60639056</t>
  </si>
  <si>
    <t>60639062</t>
  </si>
  <si>
    <t>60639107</t>
  </si>
  <si>
    <t>60639113</t>
  </si>
  <si>
    <t>60636489</t>
  </si>
  <si>
    <t>60639183</t>
  </si>
  <si>
    <t>60633265</t>
  </si>
  <si>
    <t>60633373</t>
  </si>
  <si>
    <t>60633494</t>
  </si>
  <si>
    <t>60633619</t>
  </si>
  <si>
    <t>60633732</t>
  </si>
  <si>
    <t>60633729</t>
  </si>
  <si>
    <t>60634007</t>
  </si>
  <si>
    <t>60634214</t>
  </si>
  <si>
    <t>60634293</t>
  </si>
  <si>
    <t>60638921</t>
  </si>
  <si>
    <t>60636617</t>
  </si>
  <si>
    <t>60636723</t>
  </si>
  <si>
    <t>60636726</t>
  </si>
  <si>
    <t>60636827</t>
  </si>
  <si>
    <t>60636940</t>
  </si>
  <si>
    <t>60637072</t>
  </si>
  <si>
    <t>60637232</t>
  </si>
  <si>
    <t>60637544</t>
  </si>
  <si>
    <t>60637547</t>
  </si>
  <si>
    <t>61013186</t>
  </si>
  <si>
    <t>60637860</t>
  </si>
  <si>
    <t>60637865</t>
  </si>
  <si>
    <t>60637913</t>
  </si>
  <si>
    <t>60637917</t>
  </si>
  <si>
    <t>60638010</t>
  </si>
  <si>
    <t>60639340</t>
  </si>
  <si>
    <t>60634696</t>
  </si>
  <si>
    <t>60632971</t>
  </si>
  <si>
    <t>60633039</t>
  </si>
  <si>
    <t>60634675</t>
  </si>
  <si>
    <t>60635069</t>
  </si>
  <si>
    <t>60635323</t>
  </si>
  <si>
    <t>60635747</t>
  </si>
  <si>
    <t>60636125</t>
  </si>
  <si>
    <t>60636217</t>
  </si>
  <si>
    <t>60637268</t>
  </si>
  <si>
    <t>60633354</t>
  </si>
  <si>
    <t>60633480</t>
  </si>
  <si>
    <t>60633714</t>
  </si>
  <si>
    <t>60645316</t>
  </si>
  <si>
    <t>60636820</t>
  </si>
  <si>
    <t>60637059</t>
  </si>
  <si>
    <t>60637225</t>
  </si>
  <si>
    <t>61052573</t>
  </si>
  <si>
    <t>60709704</t>
  </si>
  <si>
    <t>60637656</t>
  </si>
  <si>
    <t>60637667</t>
  </si>
  <si>
    <t>60637772</t>
  </si>
  <si>
    <t>60639332</t>
  </si>
  <si>
    <t>60642941</t>
  </si>
  <si>
    <t>60642937</t>
  </si>
  <si>
    <t>60633324</t>
  </si>
  <si>
    <t>61013892</t>
  </si>
  <si>
    <t>60633833</t>
  </si>
  <si>
    <t>60633963</t>
  </si>
  <si>
    <t>60634083</t>
  </si>
  <si>
    <t>60634184</t>
  </si>
  <si>
    <t>60634418</t>
  </si>
  <si>
    <t>61013894</t>
  </si>
  <si>
    <t>60634499</t>
  </si>
  <si>
    <t>60634504</t>
  </si>
  <si>
    <t>60638831</t>
  </si>
  <si>
    <t>60638888</t>
  </si>
  <si>
    <t>60638930</t>
  </si>
  <si>
    <t>60633435</t>
  </si>
  <si>
    <t>60634178</t>
  </si>
  <si>
    <t>60635451</t>
  </si>
  <si>
    <t>60635452</t>
  </si>
  <si>
    <t>60635882</t>
  </si>
  <si>
    <t>60641714</t>
  </si>
  <si>
    <t>60637337</t>
  </si>
  <si>
    <t>60637503</t>
  </si>
  <si>
    <t>60637728</t>
  </si>
  <si>
    <t>60637831</t>
  </si>
  <si>
    <t>60638937</t>
  </si>
  <si>
    <t>60637683</t>
  </si>
  <si>
    <t>60828475</t>
  </si>
  <si>
    <t>60712743</t>
  </si>
  <si>
    <t>60639263</t>
  </si>
  <si>
    <t>60638112</t>
  </si>
  <si>
    <t>60638116</t>
  </si>
  <si>
    <t>60686483</t>
  </si>
  <si>
    <t>60641792</t>
  </si>
  <si>
    <t>60653035</t>
  </si>
  <si>
    <t>60641793</t>
  </si>
  <si>
    <t>60638262</t>
  </si>
  <si>
    <t>60991019</t>
  </si>
  <si>
    <t>60828479</t>
  </si>
  <si>
    <t>60638288</t>
  </si>
  <si>
    <t>60638341</t>
  </si>
  <si>
    <t>60639458</t>
  </si>
  <si>
    <t>60996936</t>
  </si>
  <si>
    <t>60989054</t>
  </si>
  <si>
    <t>60638476</t>
  </si>
  <si>
    <t>60645645</t>
  </si>
  <si>
    <t>60632898</t>
  </si>
  <si>
    <t>60639558</t>
  </si>
  <si>
    <t>60639580</t>
  </si>
  <si>
    <t>60638541</t>
  </si>
  <si>
    <t>60633279</t>
  </si>
  <si>
    <t>92011262</t>
  </si>
  <si>
    <t>61052496</t>
  </si>
  <si>
    <t>61052515</t>
  </si>
  <si>
    <t>60639141</t>
  </si>
  <si>
    <t>60636507</t>
  </si>
  <si>
    <t>60639208</t>
  </si>
  <si>
    <t>60633055</t>
  </si>
  <si>
    <t>60636797</t>
  </si>
  <si>
    <t>60636910</t>
  </si>
  <si>
    <t>60637037</t>
  </si>
  <si>
    <t>61052554</t>
  </si>
  <si>
    <t>61052557</t>
  </si>
  <si>
    <t>60637515</t>
  </si>
  <si>
    <t>60637650</t>
  </si>
  <si>
    <t>61052553</t>
  </si>
  <si>
    <t>61052548</t>
  </si>
  <si>
    <t>61052547</t>
  </si>
  <si>
    <t>60637942</t>
  </si>
  <si>
    <t>61052541</t>
  </si>
  <si>
    <t>61013842</t>
  </si>
  <si>
    <t>60639352</t>
  </si>
  <si>
    <t>61013828</t>
  </si>
  <si>
    <t>60643448</t>
  </si>
  <si>
    <t>60633600</t>
  </si>
  <si>
    <t>61052401</t>
  </si>
  <si>
    <t>60633767</t>
  </si>
  <si>
    <t>60633903</t>
  </si>
  <si>
    <t>60633985</t>
  </si>
  <si>
    <t>60634086</t>
  </si>
  <si>
    <t>60665055</t>
  </si>
  <si>
    <t>61052421</t>
  </si>
  <si>
    <t>60634232</t>
  </si>
  <si>
    <t>60634269</t>
  </si>
  <si>
    <t>60652918</t>
  </si>
  <si>
    <t>92001141</t>
  </si>
  <si>
    <t>61052429</t>
  </si>
  <si>
    <t>60634355</t>
  </si>
  <si>
    <t>60634365</t>
  </si>
  <si>
    <t>60634381</t>
  </si>
  <si>
    <t>60634446</t>
  </si>
  <si>
    <t>60634472</t>
  </si>
  <si>
    <t>60634474</t>
  </si>
  <si>
    <t>60638820</t>
  </si>
  <si>
    <t>60807664</t>
  </si>
  <si>
    <t>60638842</t>
  </si>
  <si>
    <t>60638879</t>
  </si>
  <si>
    <t>60638903</t>
  </si>
  <si>
    <t>61013840</t>
  </si>
  <si>
    <t>60638923</t>
  </si>
  <si>
    <t>61013824</t>
  </si>
  <si>
    <t>60638939</t>
  </si>
  <si>
    <t>60638952</t>
  </si>
  <si>
    <t>61013816</t>
  </si>
  <si>
    <t>92010978</t>
  </si>
  <si>
    <t>60989136</t>
  </si>
  <si>
    <t>92010459</t>
  </si>
  <si>
    <t>60635097</t>
  </si>
  <si>
    <t>60688829</t>
  </si>
  <si>
    <t>61052460</t>
  </si>
  <si>
    <t>60635612</t>
  </si>
  <si>
    <t>61052462</t>
  </si>
  <si>
    <t>60652010</t>
  </si>
  <si>
    <t>61056777</t>
  </si>
  <si>
    <t>60635772</t>
  </si>
  <si>
    <t>60635844</t>
  </si>
  <si>
    <t>92001134</t>
  </si>
  <si>
    <t>92001128</t>
  </si>
  <si>
    <t>92001129</t>
  </si>
  <si>
    <t>92001136</t>
  </si>
  <si>
    <t>60636244</t>
  </si>
  <si>
    <t>60636295</t>
  </si>
  <si>
    <t>92001130</t>
  </si>
  <si>
    <t>61052523</t>
  </si>
  <si>
    <t>61052518</t>
  </si>
  <si>
    <t>60639070</t>
  </si>
  <si>
    <t>60639093</t>
  </si>
  <si>
    <t>61013890</t>
  </si>
  <si>
    <t>61013871</t>
  </si>
  <si>
    <t>60636494</t>
  </si>
  <si>
    <t>60639204</t>
  </si>
  <si>
    <t>60639228</t>
  </si>
  <si>
    <t>61013822</t>
  </si>
  <si>
    <t>60636559</t>
  </si>
  <si>
    <t>60636599</t>
  </si>
  <si>
    <t>60636638</t>
  </si>
  <si>
    <t>60636715</t>
  </si>
  <si>
    <t>60688830</t>
  </si>
  <si>
    <t>60636933</t>
  </si>
  <si>
    <t>61052540</t>
  </si>
  <si>
    <t>60641720</t>
  </si>
  <si>
    <t>60637064</t>
  </si>
  <si>
    <t>60688497</t>
  </si>
  <si>
    <t>60637235</t>
  </si>
  <si>
    <t>60637399</t>
  </si>
  <si>
    <t>92011032</t>
  </si>
  <si>
    <t>92001135</t>
  </si>
  <si>
    <t>92001124</t>
  </si>
  <si>
    <t>92001125</t>
  </si>
  <si>
    <t>60637687</t>
  </si>
  <si>
    <t>60637787</t>
  </si>
  <si>
    <t>60637797</t>
  </si>
  <si>
    <t>60637857</t>
  </si>
  <si>
    <t>60645208</t>
  </si>
  <si>
    <t>60695723</t>
  </si>
  <si>
    <t>60673449</t>
  </si>
  <si>
    <t>60637909</t>
  </si>
  <si>
    <t>92001117</t>
  </si>
  <si>
    <t>60637921</t>
  </si>
  <si>
    <t>60637965</t>
  </si>
  <si>
    <t>92001122</t>
  </si>
  <si>
    <t>61013857</t>
  </si>
  <si>
    <t>60638007</t>
  </si>
  <si>
    <t>60639335</t>
  </si>
  <si>
    <t>60638609</t>
  </si>
  <si>
    <t>60638593</t>
  </si>
  <si>
    <t>60638618</t>
  </si>
  <si>
    <t>60638641</t>
  </si>
  <si>
    <t>60638652</t>
  </si>
  <si>
    <t>60638661</t>
  </si>
  <si>
    <t>92011951</t>
  </si>
  <si>
    <t>60638665</t>
  </si>
  <si>
    <t>60632915</t>
  </si>
  <si>
    <t>60632920</t>
  </si>
  <si>
    <t>60632945</t>
  </si>
  <si>
    <t>60632947</t>
  </si>
  <si>
    <t>60632963</t>
  </si>
  <si>
    <t>61156455</t>
  </si>
  <si>
    <t>60633011</t>
  </si>
  <si>
    <t>60633013</t>
  </si>
  <si>
    <t>60633070</t>
  </si>
  <si>
    <t>60633072</t>
  </si>
  <si>
    <t>92010076</t>
  </si>
  <si>
    <t>60633111</t>
  </si>
  <si>
    <t>60658798</t>
  </si>
  <si>
    <t>60845800</t>
  </si>
  <si>
    <t>60633151</t>
  </si>
  <si>
    <t>60645077</t>
  </si>
  <si>
    <t>60633172</t>
  </si>
  <si>
    <t>60638779</t>
  </si>
  <si>
    <t>60633188</t>
  </si>
  <si>
    <t>60993244</t>
  </si>
  <si>
    <t>60724999</t>
  </si>
  <si>
    <t>60633205</t>
  </si>
  <si>
    <t>61135686</t>
  </si>
  <si>
    <t>60789796</t>
  </si>
  <si>
    <t>60658940</t>
  </si>
  <si>
    <t>60635775</t>
  </si>
  <si>
    <t>60634479</t>
  </si>
  <si>
    <t>60639597</t>
  </si>
  <si>
    <t>60638702</t>
  </si>
  <si>
    <t>60634187</t>
  </si>
  <si>
    <t>60638627</t>
  </si>
  <si>
    <t>60633125</t>
  </si>
  <si>
    <t>60634390</t>
  </si>
  <si>
    <t>61144496</t>
  </si>
  <si>
    <t>61144493</t>
  </si>
  <si>
    <t>61166657</t>
  </si>
  <si>
    <t>61187397</t>
  </si>
  <si>
    <t>61156488</t>
  </si>
  <si>
    <t>60642220</t>
  </si>
  <si>
    <t>90012136</t>
  </si>
  <si>
    <t>60642287</t>
  </si>
  <si>
    <t>60642316</t>
  </si>
  <si>
    <t>90012137</t>
  </si>
  <si>
    <t>60642359</t>
  </si>
  <si>
    <t>60642365</t>
  </si>
  <si>
    <t>60642389</t>
  </si>
  <si>
    <t>60642417</t>
  </si>
  <si>
    <t>60642534</t>
  </si>
  <si>
    <t>61157919</t>
  </si>
  <si>
    <t>60642393</t>
  </si>
  <si>
    <t>60642209</t>
  </si>
  <si>
    <t>60642511</t>
  </si>
  <si>
    <t>60642708</t>
  </si>
  <si>
    <t>60642739</t>
  </si>
  <si>
    <t>60642764</t>
  </si>
  <si>
    <t>60660672</t>
  </si>
  <si>
    <t>60642809</t>
  </si>
  <si>
    <t>60642823</t>
  </si>
  <si>
    <t>60642891</t>
  </si>
  <si>
    <t>60642882</t>
  </si>
  <si>
    <t>60642914</t>
  </si>
  <si>
    <t>60643023</t>
  </si>
  <si>
    <t>60643028</t>
  </si>
  <si>
    <t>60642958</t>
  </si>
  <si>
    <t>60643088</t>
  </si>
  <si>
    <t>60643079</t>
  </si>
  <si>
    <t>90012159</t>
  </si>
  <si>
    <t>60643113</t>
  </si>
  <si>
    <t>60393033</t>
  </si>
  <si>
    <t>60643189</t>
  </si>
  <si>
    <t>61026109</t>
  </si>
  <si>
    <t>60989057</t>
  </si>
  <si>
    <t>60643215</t>
  </si>
  <si>
    <t>60643242</t>
  </si>
  <si>
    <t>90012161</t>
  </si>
  <si>
    <t>60643251</t>
  </si>
  <si>
    <t>90012162</t>
  </si>
  <si>
    <t>60643282</t>
  </si>
  <si>
    <t>60643290</t>
  </si>
  <si>
    <t>60643286</t>
  </si>
  <si>
    <t>60643318</t>
  </si>
  <si>
    <t>60643314</t>
  </si>
  <si>
    <t>90012165</t>
  </si>
  <si>
    <t>90012166</t>
  </si>
  <si>
    <t>92011950</t>
  </si>
  <si>
    <t>60643343</t>
  </si>
  <si>
    <t>60643402</t>
  </si>
  <si>
    <t>60643416</t>
  </si>
  <si>
    <t>90012168</t>
  </si>
  <si>
    <t>60643443</t>
  </si>
  <si>
    <t>60643437</t>
  </si>
  <si>
    <t>90012169</t>
  </si>
  <si>
    <t>60643481</t>
  </si>
  <si>
    <t>92011096</t>
  </si>
  <si>
    <t>60643496</t>
  </si>
  <si>
    <t>60643528</t>
  </si>
  <si>
    <t>60643545</t>
  </si>
  <si>
    <t>60643536</t>
  </si>
  <si>
    <t>60643581</t>
  </si>
  <si>
    <t>60642198</t>
  </si>
  <si>
    <t>60642197</t>
  </si>
  <si>
    <t>60642306</t>
  </si>
  <si>
    <t>60642301</t>
  </si>
  <si>
    <t>60642376</t>
  </si>
  <si>
    <t>60642411</t>
  </si>
  <si>
    <t>60642470</t>
  </si>
  <si>
    <t>60642491</t>
  </si>
  <si>
    <t>60642517</t>
  </si>
  <si>
    <t>60642724</t>
  </si>
  <si>
    <t>60642719</t>
  </si>
  <si>
    <t>60642846</t>
  </si>
  <si>
    <t>60642928</t>
  </si>
  <si>
    <t>60643048</t>
  </si>
  <si>
    <t>60643203</t>
  </si>
  <si>
    <t>60643226</t>
  </si>
  <si>
    <t>60643257</t>
  </si>
  <si>
    <t>60643333</t>
  </si>
  <si>
    <t>60643378</t>
  </si>
  <si>
    <t>60643468</t>
  </si>
  <si>
    <t>60643517</t>
  </si>
  <si>
    <t>60643508</t>
  </si>
  <si>
    <t>60643593</t>
  </si>
  <si>
    <t>92011614</t>
  </si>
  <si>
    <t>92000180</t>
  </si>
  <si>
    <t>60642236</t>
  </si>
  <si>
    <t>60642272</t>
  </si>
  <si>
    <t>60642315</t>
  </si>
  <si>
    <t>61154913</t>
  </si>
  <si>
    <t>60642351</t>
  </si>
  <si>
    <t>60642386</t>
  </si>
  <si>
    <t>92001197</t>
  </si>
  <si>
    <t>60642544</t>
  </si>
  <si>
    <t>60642567</t>
  </si>
  <si>
    <t>60643009</t>
  </si>
  <si>
    <t>60643061</t>
  </si>
  <si>
    <t>60643107</t>
  </si>
  <si>
    <t>60643105</t>
  </si>
  <si>
    <t>60643146</t>
  </si>
  <si>
    <t>60809214</t>
  </si>
  <si>
    <t>60656236</t>
  </si>
  <si>
    <t>60643306</t>
  </si>
  <si>
    <t>60369801</t>
  </si>
  <si>
    <t>60643341</t>
  </si>
  <si>
    <t>60643340</t>
  </si>
  <si>
    <t>60643385</t>
  </si>
  <si>
    <t>60925795</t>
  </si>
  <si>
    <t>60643479</t>
  </si>
  <si>
    <t>60643600</t>
  </si>
  <si>
    <t>60643597</t>
  </si>
  <si>
    <t>60642415</t>
  </si>
  <si>
    <t>60642733</t>
  </si>
  <si>
    <t>60642938</t>
  </si>
  <si>
    <t>60643058</t>
  </si>
  <si>
    <t>60643268</t>
  </si>
  <si>
    <t>60633089</t>
  </si>
  <si>
    <t>60875231</t>
  </si>
  <si>
    <t>92000188</t>
  </si>
  <si>
    <t>60638464</t>
  </si>
  <si>
    <t>60673451</t>
  </si>
  <si>
    <t>61053997</t>
  </si>
  <si>
    <t>60823817</t>
  </si>
  <si>
    <t>60643605</t>
  </si>
  <si>
    <t>60661660</t>
  </si>
  <si>
    <t>61191892</t>
  </si>
  <si>
    <t>61142486</t>
  </si>
  <si>
    <t>60987934</t>
  </si>
  <si>
    <t>60971204</t>
  </si>
  <si>
    <t>61142499</t>
  </si>
  <si>
    <t>60643635</t>
  </si>
  <si>
    <t>60643644</t>
  </si>
  <si>
    <t>60636201</t>
  </si>
  <si>
    <t>60642948</t>
  </si>
  <si>
    <t>60987931</t>
  </si>
  <si>
    <t>61029115</t>
  </si>
  <si>
    <t>60642181</t>
  </si>
  <si>
    <t>60642191</t>
  </si>
  <si>
    <t>90012135</t>
  </si>
  <si>
    <t>60642247</t>
  </si>
  <si>
    <t>60642294</t>
  </si>
  <si>
    <t>60642322</t>
  </si>
  <si>
    <t>60642370</t>
  </si>
  <si>
    <t>60642465</t>
  </si>
  <si>
    <t>60642462</t>
  </si>
  <si>
    <t>61044366</t>
  </si>
  <si>
    <t>60642501</t>
  </si>
  <si>
    <t>60642529</t>
  </si>
  <si>
    <t>60642547</t>
  </si>
  <si>
    <t>90012143</t>
  </si>
  <si>
    <t>60656802</t>
  </si>
  <si>
    <t>60642562</t>
  </si>
  <si>
    <t>60642582</t>
  </si>
  <si>
    <t>60642589</t>
  </si>
  <si>
    <t>60642630</t>
  </si>
  <si>
    <t>61058170</t>
  </si>
  <si>
    <t>90012150</t>
  </si>
  <si>
    <t>60642747</t>
  </si>
  <si>
    <t>60642755</t>
  </si>
  <si>
    <t>60642777</t>
  </si>
  <si>
    <t>60642833</t>
  </si>
  <si>
    <t>60642838</t>
  </si>
  <si>
    <t>60642921</t>
  </si>
  <si>
    <t>90012155</t>
  </si>
  <si>
    <t>60642898</t>
  </si>
  <si>
    <t>60642967</t>
  </si>
  <si>
    <t>60643016</t>
  </si>
  <si>
    <t>60643041</t>
  </si>
  <si>
    <t>60643071</t>
  </si>
  <si>
    <t>60643095</t>
  </si>
  <si>
    <t>60643125</t>
  </si>
  <si>
    <t>60643132</t>
  </si>
  <si>
    <t>60643138</t>
  </si>
  <si>
    <t>60643152</t>
  </si>
  <si>
    <t>60643169</t>
  </si>
  <si>
    <t>60642667</t>
  </si>
  <si>
    <t>60642789</t>
  </si>
  <si>
    <t>60642992</t>
  </si>
  <si>
    <t>60643211</t>
  </si>
  <si>
    <t>60643214</t>
  </si>
  <si>
    <t>60643325</t>
  </si>
  <si>
    <t>60643366</t>
  </si>
  <si>
    <t>60643512</t>
  </si>
  <si>
    <t>90012173</t>
  </si>
  <si>
    <t>60643564</t>
  </si>
  <si>
    <t>90012177</t>
  </si>
  <si>
    <t>60643532</t>
  </si>
  <si>
    <t>60128783</t>
  </si>
  <si>
    <t>60642111</t>
  </si>
  <si>
    <t>60642073</t>
  </si>
  <si>
    <t>61155878</t>
  </si>
  <si>
    <t>60739961</t>
  </si>
  <si>
    <t>60642086</t>
  </si>
  <si>
    <t>60369239</t>
  </si>
  <si>
    <t>60068309</t>
  </si>
  <si>
    <t>60438961</t>
  </si>
  <si>
    <t>60371599</t>
  </si>
  <si>
    <t>60374211</t>
  </si>
  <si>
    <t>60371616</t>
  </si>
  <si>
    <t>60128631</t>
  </si>
  <si>
    <t>60068631</t>
  </si>
  <si>
    <t>60644590</t>
  </si>
  <si>
    <t>61055702</t>
  </si>
  <si>
    <t>60391524</t>
  </si>
  <si>
    <t>60372011</t>
  </si>
  <si>
    <t>60442582</t>
  </si>
  <si>
    <t>60442341</t>
  </si>
  <si>
    <t>60379181</t>
  </si>
  <si>
    <t>61167362</t>
  </si>
  <si>
    <t>60379261</t>
  </si>
  <si>
    <t>60443197</t>
  </si>
  <si>
    <t>60590548</t>
  </si>
  <si>
    <t>60371614</t>
  </si>
  <si>
    <t>60394277</t>
  </si>
  <si>
    <t>90023344</t>
  </si>
  <si>
    <t>60879631</t>
  </si>
  <si>
    <t>61209547</t>
  </si>
  <si>
    <t>60392673</t>
  </si>
  <si>
    <t>60637993</t>
  </si>
  <si>
    <t>60370031</t>
  </si>
  <si>
    <t>60451968</t>
  </si>
  <si>
    <t>60452931</t>
  </si>
  <si>
    <t>60422852</t>
  </si>
  <si>
    <t>60459588</t>
  </si>
  <si>
    <t>60338202</t>
  </si>
  <si>
    <t>60459611</t>
  </si>
  <si>
    <t>60498713</t>
  </si>
  <si>
    <t>60460644</t>
  </si>
  <si>
    <t>60460743</t>
  </si>
  <si>
    <t>60460394</t>
  </si>
  <si>
    <t>60459449</t>
  </si>
  <si>
    <t>60459535</t>
  </si>
  <si>
    <t>61136657</t>
  </si>
  <si>
    <t>60370129</t>
  </si>
  <si>
    <t>60455123</t>
  </si>
  <si>
    <t>60370154</t>
  </si>
  <si>
    <t>60453679</t>
  </si>
  <si>
    <t>60370091</t>
  </si>
  <si>
    <t>60370030</t>
  </si>
  <si>
    <t>60505066</t>
  </si>
  <si>
    <t>60453235</t>
  </si>
  <si>
    <t>60454032</t>
  </si>
  <si>
    <t>60454591</t>
  </si>
  <si>
    <t>60454758</t>
  </si>
  <si>
    <t>60454706</t>
  </si>
  <si>
    <t>60641183</t>
  </si>
  <si>
    <t>90022452</t>
  </si>
  <si>
    <t>90022441</t>
  </si>
  <si>
    <t>90011973</t>
  </si>
  <si>
    <t>90000070</t>
  </si>
  <si>
    <t>90012970</t>
  </si>
  <si>
    <t>90022502</t>
  </si>
  <si>
    <t>90023072</t>
  </si>
  <si>
    <t>90012962</t>
  </si>
  <si>
    <t>90014581</t>
  </si>
  <si>
    <t>2025-12-19</t>
  </si>
  <si>
    <t>20/08/18 내역반영</t>
  </si>
  <si>
    <t>2025-12-24</t>
  </si>
  <si>
    <t xml:space="preserve"> </t>
    <phoneticPr fontId="5" type="noConversion"/>
  </si>
  <si>
    <t>23년</t>
    <phoneticPr fontId="5" type="noConversion"/>
  </si>
  <si>
    <t>60639528</t>
  </si>
  <si>
    <t>60642155</t>
  </si>
  <si>
    <t>90000149</t>
  </si>
  <si>
    <t>90014552</t>
  </si>
  <si>
    <t>92000407</t>
  </si>
  <si>
    <t>90010379</t>
  </si>
  <si>
    <t>90014559</t>
  </si>
  <si>
    <t>90014554</t>
  </si>
  <si>
    <t>90000100</t>
  </si>
  <si>
    <t>90022490</t>
  </si>
  <si>
    <t>90012395</t>
  </si>
  <si>
    <t>90023088</t>
  </si>
  <si>
    <t>90022666</t>
  </si>
  <si>
    <t>90023051</t>
  </si>
  <si>
    <t>90022475</t>
  </si>
  <si>
    <t>90022436</t>
  </si>
  <si>
    <t>90009738</t>
  </si>
  <si>
    <t>90022485</t>
  </si>
  <si>
    <t>90022895</t>
  </si>
  <si>
    <t>90022486</t>
  </si>
  <si>
    <t>90014580</t>
  </si>
  <si>
    <t>90022583</t>
  </si>
  <si>
    <t>90009357</t>
  </si>
  <si>
    <t>92000961</t>
  </si>
  <si>
    <t>90000086</t>
  </si>
  <si>
    <t>90022567</t>
  </si>
  <si>
    <t>90011385</t>
  </si>
  <si>
    <t>90014473</t>
  </si>
  <si>
    <t>90022469</t>
  </si>
  <si>
    <t>90014074</t>
  </si>
  <si>
    <t>90022570</t>
  </si>
  <si>
    <t>92000085</t>
  </si>
  <si>
    <t>90022669</t>
  </si>
  <si>
    <t>90013969</t>
  </si>
  <si>
    <t>90022442</t>
  </si>
  <si>
    <t>92000255</t>
  </si>
  <si>
    <t>90012579</t>
  </si>
  <si>
    <t>90000109</t>
  </si>
  <si>
    <t>90012231</t>
  </si>
  <si>
    <t>90012396</t>
  </si>
  <si>
    <t>90012232</t>
  </si>
  <si>
    <t>90010183</t>
  </si>
  <si>
    <t>90000114</t>
  </si>
  <si>
    <t>90014200</t>
  </si>
  <si>
    <t>90014299</t>
  </si>
  <si>
    <t>90012963</t>
  </si>
  <si>
    <t>90012747</t>
  </si>
  <si>
    <t>90012026</t>
  </si>
  <si>
    <t>90014398</t>
  </si>
  <si>
    <t>90010020</t>
  </si>
  <si>
    <t>90009661</t>
  </si>
  <si>
    <t>90000122</t>
  </si>
  <si>
    <t>90014304</t>
  </si>
  <si>
    <t>90014305</t>
  </si>
  <si>
    <t>90009734</t>
  </si>
  <si>
    <t>90012965</t>
  </si>
  <si>
    <t>90012108</t>
  </si>
  <si>
    <t>90009366</t>
  </si>
  <si>
    <t>90013202</t>
  </si>
  <si>
    <t>90014337</t>
  </si>
  <si>
    <t>90022815</t>
  </si>
  <si>
    <t>92000425</t>
  </si>
  <si>
    <t>90023139</t>
  </si>
  <si>
    <t>90000130</t>
  </si>
  <si>
    <t>90000133</t>
  </si>
  <si>
    <t>90010391</t>
  </si>
  <si>
    <t>90000150</t>
  </si>
  <si>
    <t>90000151</t>
  </si>
  <si>
    <t>90011022</t>
  </si>
  <si>
    <t>90000153</t>
  </si>
  <si>
    <t>90022477</t>
  </si>
  <si>
    <t>92000787</t>
  </si>
  <si>
    <t>90013416</t>
  </si>
  <si>
    <t>90012569</t>
  </si>
  <si>
    <t>90009361</t>
  </si>
  <si>
    <t>90022495</t>
  </si>
  <si>
    <t>90010502</t>
  </si>
  <si>
    <t>90000110</t>
  </si>
  <si>
    <t>90014298</t>
  </si>
  <si>
    <t>90014406</t>
  </si>
  <si>
    <t>90014403</t>
  </si>
  <si>
    <t>90022500</t>
  </si>
  <si>
    <t>90022814</t>
  </si>
  <si>
    <t>90013266</t>
  </si>
  <si>
    <t>90000101</t>
  </si>
  <si>
    <t>90009848</t>
  </si>
  <si>
    <t>90023721</t>
  </si>
  <si>
    <t>92000321</t>
  </si>
  <si>
    <t>90012308</t>
  </si>
  <si>
    <t>90022672</t>
  </si>
  <si>
    <t>90012312</t>
  </si>
  <si>
    <t>90022563</t>
  </si>
  <si>
    <t>90000102</t>
  </si>
  <si>
    <t>90009961</t>
  </si>
  <si>
    <t>90013837</t>
  </si>
  <si>
    <t>90014397</t>
  </si>
  <si>
    <t>92000626</t>
  </si>
  <si>
    <t>90014553</t>
  </si>
  <si>
    <t>92000164</t>
  </si>
  <si>
    <t>90022564</t>
  </si>
  <si>
    <t>90022494</t>
  </si>
  <si>
    <t>90022499</t>
  </si>
  <si>
    <t>90012681</t>
  </si>
  <si>
    <t>90012398</t>
  </si>
  <si>
    <t>90009855</t>
  </si>
  <si>
    <t>60136316</t>
  </si>
  <si>
    <t>90023264</t>
  </si>
  <si>
    <t>90022811</t>
  </si>
  <si>
    <t>90022974</t>
  </si>
  <si>
    <t>90022584</t>
  </si>
  <si>
    <t>90023354</t>
  </si>
  <si>
    <t>90009737</t>
  </si>
  <si>
    <t>90022478</t>
  </si>
  <si>
    <t>90022580</t>
  </si>
  <si>
    <t>9001245050</t>
  </si>
  <si>
    <t>90010730</t>
  </si>
  <si>
    <t>92000235</t>
  </si>
  <si>
    <t>9001245052</t>
  </si>
  <si>
    <t>90014172</t>
  </si>
  <si>
    <t>90012568</t>
  </si>
  <si>
    <t>90014400</t>
  </si>
  <si>
    <t>90014396</t>
  </si>
  <si>
    <t>90000098</t>
  </si>
  <si>
    <t>90009926</t>
  </si>
  <si>
    <t>90023270</t>
  </si>
  <si>
    <t>92000802</t>
  </si>
  <si>
    <t>90022890</t>
  </si>
  <si>
    <t>90022492</t>
  </si>
  <si>
    <t>90014557</t>
  </si>
  <si>
    <t>92000424</t>
  </si>
  <si>
    <t>92000789</t>
  </si>
  <si>
    <t>90022780</t>
  </si>
  <si>
    <t>90012838</t>
  </si>
  <si>
    <t>90022687</t>
  </si>
  <si>
    <t>90014394</t>
  </si>
  <si>
    <t>90013339</t>
  </si>
  <si>
    <t>90000112</t>
  </si>
  <si>
    <t>90014335</t>
  </si>
  <si>
    <t>90012079</t>
  </si>
  <si>
    <t>90012631</t>
  </si>
  <si>
    <t>90014132</t>
  </si>
  <si>
    <t>90014560</t>
  </si>
  <si>
    <t>2025-12-16</t>
  </si>
  <si>
    <t>90009062</t>
  </si>
  <si>
    <t>25년12월22일 재고확인</t>
  </si>
  <si>
    <t>2025-12-23</t>
  </si>
  <si>
    <t>90000029</t>
  </si>
  <si>
    <t>90010147</t>
  </si>
  <si>
    <t>90012343</t>
  </si>
  <si>
    <t>92010662</t>
  </si>
  <si>
    <t>[144]</t>
  </si>
  <si>
    <t>92010663</t>
  </si>
  <si>
    <t>입고</t>
    <phoneticPr fontId="5" type="noConversion"/>
  </si>
  <si>
    <t>출고</t>
    <phoneticPr fontId="5" type="noConversion"/>
  </si>
  <si>
    <t>60634234</t>
  </si>
  <si>
    <t>60639582</t>
  </si>
  <si>
    <t>60638540</t>
  </si>
  <si>
    <t>60636805</t>
  </si>
  <si>
    <t>60637083</t>
  </si>
  <si>
    <t>60632973</t>
  </si>
  <si>
    <t>60633133</t>
  </si>
  <si>
    <t>60633177</t>
  </si>
  <si>
    <t>60457101</t>
  </si>
  <si>
    <t>90012164</t>
  </si>
  <si>
    <t>60643013</t>
  </si>
  <si>
    <t>90012147</t>
  </si>
  <si>
    <t>90012142</t>
  </si>
  <si>
    <t>61042823</t>
  </si>
  <si>
    <t>60453464</t>
  </si>
  <si>
    <t>60649015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</si>
</sst>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[Red]\-#,##0\ "/>
    <numFmt numFmtId="177" formatCode="###,###,###"/>
    <numFmt numFmtId="178" formatCode="###,###,###,##0"/>
    <numFmt numFmtId="179" formatCode="###,###,###.###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Gulimche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Malgun Gothic"/>
      <family val="3"/>
      <charset val="129"/>
    </font>
    <font>
      <sz val="10"/>
      <color indexed="9"/>
      <name val="굴림체"/>
      <family val="3"/>
      <charset val="129"/>
    </font>
    <font>
      <sz val="10"/>
      <color indexed="9"/>
      <name val="굴림체"/>
      <family val="3"/>
      <charset val="1"/>
    </font>
    <font>
      <sz val="10"/>
      <color indexed="64"/>
      <name val="굴림체"/>
      <family val="3"/>
      <charset val="129"/>
    </font>
    <font>
      <sz val="10"/>
      <color indexed="64"/>
      <name val="굴림체"/>
      <family val="3"/>
      <charset val="1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굴림체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theme="3" tint="0.89999084444715716"/>
        <bgColor rgb="FFFFE598"/>
      </patternFill>
    </fill>
    <fill>
      <patternFill patternType="solid">
        <fgColor indexed="63"/>
        <bgColor indexed="64"/>
      </patternFill>
    </fill>
    <fill>
      <patternFill patternType="solid">
        <fgColor theme="5" tint="0.79998168889431442"/>
        <bgColor rgb="FFFFE598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rgb="FFFFE598"/>
      </patternFill>
    </fill>
    <fill>
      <patternFill patternType="solid">
        <fgColor theme="6" tint="0.79998168889431442"/>
        <bgColor rgb="FFFFE598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8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0" fontId="4" fillId="4" borderId="0" applyNumberFormat="0" applyBorder="0" applyAlignment="0" applyProtection="0">
      <alignment vertical="center"/>
    </xf>
  </cellStyleXfs>
  <cellXfs count="135">
    <xf numFmtId="0" fontId="0" fillId="0" borderId="0" xfId="0">
      <alignment vertical="center"/>
    </xf>
    <xf numFmtId="176" fontId="9" fillId="0" borderId="1" xfId="0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13" fillId="9" borderId="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176" fontId="14" fillId="9" borderId="6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1" xfId="3" applyFill="1" applyBorder="1" applyAlignment="1">
      <alignment horizontal="center" vertical="center"/>
    </xf>
    <xf numFmtId="0" fontId="3" fillId="0" borderId="1" xfId="3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6" fillId="0" borderId="1" xfId="3" applyFont="1" applyFill="1" applyBorder="1" applyAlignment="1">
      <alignment horizontal="center" vertical="center"/>
    </xf>
    <xf numFmtId="0" fontId="16" fillId="0" borderId="1" xfId="3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1" fontId="0" fillId="0" borderId="8" xfId="1" applyFont="1" applyBorder="1">
      <alignment vertical="center"/>
    </xf>
    <xf numFmtId="0" fontId="15" fillId="0" borderId="2" xfId="4" applyNumberFormat="1" applyFont="1" applyFill="1" applyBorder="1" applyAlignment="1">
      <alignment horizontal="center" vertical="center"/>
    </xf>
    <xf numFmtId="0" fontId="15" fillId="0" borderId="2" xfId="5" applyFont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3" fillId="0" borderId="2" xfId="3" applyFill="1" applyBorder="1" applyAlignment="1">
      <alignment horizontal="center" vertical="center"/>
    </xf>
    <xf numFmtId="0" fontId="16" fillId="0" borderId="2" xfId="3" applyFont="1" applyFill="1" applyBorder="1" applyAlignment="1">
      <alignment horizontal="center" vertical="center"/>
    </xf>
    <xf numFmtId="0" fontId="18" fillId="11" borderId="10" xfId="0" applyFont="1" applyFill="1" applyBorder="1" applyAlignment="1">
      <alignment horizontal="center" vertical="top" wrapText="1"/>
    </xf>
    <xf numFmtId="0" fontId="19" fillId="11" borderId="10" xfId="0" applyFont="1" applyFill="1" applyBorder="1" applyAlignment="1">
      <alignment horizontal="center" vertical="top" wrapText="1"/>
    </xf>
    <xf numFmtId="0" fontId="20" fillId="0" borderId="10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0" fillId="0" borderId="0" xfId="0" applyAlignment="1"/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  <xf numFmtId="0" fontId="13" fillId="13" borderId="0" xfId="0" applyFont="1" applyFill="1" applyAlignment="1">
      <alignment horizontal="center" vertical="center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horizontal="right" vertical="top"/>
    </xf>
    <xf numFmtId="177" fontId="21" fillId="0" borderId="10" xfId="0" applyNumberFormat="1" applyFont="1" applyBorder="1" applyAlignment="1">
      <alignment horizontal="right" vertical="top"/>
    </xf>
    <xf numFmtId="178" fontId="21" fillId="0" borderId="10" xfId="0" applyNumberFormat="1" applyFont="1" applyBorder="1" applyAlignment="1">
      <alignment horizontal="right" vertical="top"/>
    </xf>
    <xf numFmtId="0" fontId="18" fillId="11" borderId="10" xfId="0" applyFont="1" applyFill="1" applyBorder="1" applyAlignment="1">
      <alignment horizontal="center" vertical="center" wrapText="1"/>
    </xf>
    <xf numFmtId="0" fontId="19" fillId="11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right" vertical="center"/>
    </xf>
    <xf numFmtId="177" fontId="21" fillId="0" borderId="10" xfId="0" applyNumberFormat="1" applyFont="1" applyBorder="1" applyAlignment="1">
      <alignment horizontal="right" vertical="center"/>
    </xf>
    <xf numFmtId="0" fontId="22" fillId="0" borderId="0" xfId="0" applyFont="1">
      <alignment vertical="center"/>
    </xf>
    <xf numFmtId="38" fontId="0" fillId="0" borderId="0" xfId="0" applyNumberFormat="1">
      <alignment vertical="center"/>
    </xf>
    <xf numFmtId="178" fontId="20" fillId="0" borderId="10" xfId="0" applyNumberFormat="1" applyFont="1" applyBorder="1" applyAlignment="1">
      <alignment horizontal="right" vertical="top"/>
    </xf>
    <xf numFmtId="0" fontId="20" fillId="0" borderId="10" xfId="0" applyFont="1" applyBorder="1" applyAlignment="1">
      <alignment horizontal="right" vertical="top" wrapText="1"/>
    </xf>
    <xf numFmtId="0" fontId="20" fillId="0" borderId="10" xfId="0" applyFont="1" applyBorder="1" applyAlignment="1">
      <alignment horizontal="center" vertical="top" wrapText="1"/>
    </xf>
    <xf numFmtId="179" fontId="21" fillId="0" borderId="10" xfId="0" applyNumberFormat="1" applyFont="1" applyBorder="1" applyAlignment="1">
      <alignment horizontal="right" vertical="top"/>
    </xf>
    <xf numFmtId="0" fontId="22" fillId="0" borderId="0" xfId="0" applyFont="1" applyAlignment="1">
      <alignment horizontal="center" vertical="center" wrapText="1"/>
    </xf>
    <xf numFmtId="176" fontId="22" fillId="0" borderId="0" xfId="0" applyNumberFormat="1" applyFont="1" applyAlignment="1">
      <alignment horizontal="center" vertical="center"/>
    </xf>
    <xf numFmtId="176" fontId="13" fillId="15" borderId="0" xfId="1" applyNumberFormat="1" applyFont="1" applyFill="1" applyBorder="1" applyAlignment="1">
      <alignment horizontal="center" vertical="center" wrapText="1"/>
    </xf>
    <xf numFmtId="176" fontId="22" fillId="0" borderId="0" xfId="0" applyNumberFormat="1" applyFont="1">
      <alignment vertical="center"/>
    </xf>
    <xf numFmtId="176" fontId="13" fillId="13" borderId="0" xfId="0" applyNumberFormat="1" applyFont="1" applyFill="1" applyAlignment="1">
      <alignment horizontal="center" vertical="center" wrapText="1"/>
    </xf>
    <xf numFmtId="176" fontId="13" fillId="13" borderId="0" xfId="1" applyNumberFormat="1" applyFont="1" applyFill="1" applyBorder="1" applyAlignment="1">
      <alignment horizontal="center" vertical="center" wrapText="1"/>
    </xf>
    <xf numFmtId="38" fontId="13" fillId="16" borderId="0" xfId="0" applyNumberFormat="1" applyFont="1" applyFill="1" applyAlignment="1">
      <alignment horizontal="center" vertical="center" wrapText="1"/>
    </xf>
    <xf numFmtId="176" fontId="0" fillId="17" borderId="0" xfId="1" applyNumberFormat="1" applyFont="1" applyFill="1">
      <alignment vertical="center"/>
    </xf>
    <xf numFmtId="176" fontId="0" fillId="14" borderId="0" xfId="1" applyNumberFormat="1" applyFont="1" applyFill="1">
      <alignment vertical="center"/>
    </xf>
    <xf numFmtId="176" fontId="22" fillId="0" borderId="0" xfId="1" applyNumberFormat="1" applyFont="1" applyAlignment="1">
      <alignment vertical="center" wrapText="1"/>
    </xf>
    <xf numFmtId="176" fontId="14" fillId="9" borderId="6" xfId="1" applyNumberFormat="1" applyFont="1" applyFill="1" applyBorder="1" applyAlignment="1">
      <alignment horizontal="center" vertical="center" wrapText="1"/>
    </xf>
    <xf numFmtId="176" fontId="14" fillId="9" borderId="11" xfId="1" applyNumberFormat="1" applyFont="1" applyFill="1" applyBorder="1" applyAlignment="1">
      <alignment horizontal="center" vertical="center" wrapText="1"/>
    </xf>
    <xf numFmtId="176" fontId="14" fillId="9" borderId="7" xfId="1" applyNumberFormat="1" applyFont="1" applyFill="1" applyBorder="1" applyAlignment="1">
      <alignment horizontal="center" vertical="center" wrapText="1"/>
    </xf>
    <xf numFmtId="176" fontId="0" fillId="0" borderId="8" xfId="1" applyNumberFormat="1" applyFont="1" applyBorder="1">
      <alignment vertical="center"/>
    </xf>
    <xf numFmtId="176" fontId="14" fillId="9" borderId="7" xfId="0" applyNumberFormat="1" applyFont="1" applyFill="1" applyBorder="1" applyAlignment="1">
      <alignment horizontal="center" vertical="center" wrapText="1"/>
    </xf>
    <xf numFmtId="41" fontId="1" fillId="0" borderId="8" xfId="1" applyFont="1" applyBorder="1">
      <alignment vertical="center"/>
    </xf>
    <xf numFmtId="41" fontId="9" fillId="0" borderId="8" xfId="1" applyFont="1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>
      <alignment vertical="center"/>
    </xf>
    <xf numFmtId="176" fontId="0" fillId="6" borderId="0" xfId="0" applyNumberFormat="1" applyFill="1">
      <alignment vertical="center"/>
    </xf>
    <xf numFmtId="176" fontId="13" fillId="10" borderId="0" xfId="0" applyNumberFormat="1" applyFont="1" applyFill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2" fillId="0" borderId="0" xfId="0" applyNumberFormat="1" applyFont="1" applyAlignment="1">
      <alignment horizontal="center" vertical="center" wrapText="1"/>
    </xf>
    <xf numFmtId="176" fontId="13" fillId="12" borderId="0" xfId="0" applyNumberFormat="1" applyFont="1" applyFill="1" applyAlignment="1">
      <alignment horizontal="center" vertical="center" wrapText="1"/>
    </xf>
    <xf numFmtId="176" fontId="13" fillId="12" borderId="0" xfId="1" applyNumberFormat="1" applyFont="1" applyFill="1" applyBorder="1" applyAlignment="1">
      <alignment horizontal="center" vertical="center" wrapText="1"/>
    </xf>
    <xf numFmtId="41" fontId="0" fillId="0" borderId="1" xfId="1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4" applyNumberFormat="1" applyFont="1" applyFill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176" fontId="0" fillId="0" borderId="12" xfId="1" applyNumberFormat="1" applyFont="1" applyFill="1" applyBorder="1">
      <alignment vertical="center"/>
    </xf>
    <xf numFmtId="41" fontId="0" fillId="0" borderId="12" xfId="1" applyFont="1" applyFill="1" applyBorder="1">
      <alignment vertical="center"/>
    </xf>
    <xf numFmtId="176" fontId="0" fillId="0" borderId="1" xfId="1" applyNumberFormat="1" applyFont="1" applyFill="1" applyBorder="1">
      <alignment vertical="center"/>
    </xf>
    <xf numFmtId="176" fontId="0" fillId="18" borderId="0" xfId="0" applyNumberFormat="1" applyFill="1">
      <alignment vertical="center"/>
    </xf>
    <xf numFmtId="41" fontId="0" fillId="0" borderId="12" xfId="1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/>
    </xf>
    <xf numFmtId="176" fontId="9" fillId="0" borderId="14" xfId="0" applyNumberFormat="1" applyFont="1" applyBorder="1">
      <alignment vertical="center"/>
    </xf>
    <xf numFmtId="41" fontId="9" fillId="0" borderId="15" xfId="1" applyFont="1" applyBorder="1">
      <alignment vertical="center"/>
    </xf>
    <xf numFmtId="0" fontId="0" fillId="19" borderId="2" xfId="0" applyFill="1" applyBorder="1" applyAlignment="1">
      <alignment horizontal="center" vertical="center"/>
    </xf>
    <xf numFmtId="0" fontId="16" fillId="0" borderId="2" xfId="2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176" fontId="0" fillId="0" borderId="14" xfId="1" applyNumberFormat="1" applyFont="1" applyBorder="1" applyAlignment="1">
      <alignment horizontal="center" vertical="center"/>
    </xf>
    <xf numFmtId="176" fontId="0" fillId="0" borderId="14" xfId="1" applyNumberFormat="1" applyFont="1" applyFill="1" applyBorder="1">
      <alignment vertical="center"/>
    </xf>
    <xf numFmtId="176" fontId="0" fillId="0" borderId="15" xfId="1" applyNumberFormat="1" applyFont="1" applyBorder="1">
      <alignment vertical="center"/>
    </xf>
    <xf numFmtId="0" fontId="15" fillId="5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14" fontId="21" fillId="0" borderId="10" xfId="5" applyNumberFormat="1" applyFont="1" applyBorder="1" applyAlignment="1">
      <alignment horizontal="center" vertical="top" wrapText="1"/>
    </xf>
    <xf numFmtId="0" fontId="19" fillId="11" borderId="10" xfId="5" applyFont="1" applyFill="1" applyBorder="1" applyAlignment="1">
      <alignment horizontal="center" vertical="top" wrapText="1"/>
    </xf>
    <xf numFmtId="0" fontId="18" fillId="11" borderId="10" xfId="5" applyFont="1" applyFill="1" applyBorder="1" applyAlignment="1">
      <alignment horizontal="center" vertical="top" wrapText="1"/>
    </xf>
    <xf numFmtId="0" fontId="21" fillId="0" borderId="10" xfId="5" applyFont="1" applyBorder="1" applyAlignment="1">
      <alignment horizontal="right" vertical="top"/>
    </xf>
    <xf numFmtId="0" fontId="21" fillId="0" borderId="10" xfId="5" applyFont="1" applyBorder="1" applyAlignment="1">
      <alignment horizontal="left" vertical="top" wrapText="1"/>
    </xf>
    <xf numFmtId="0" fontId="20" fillId="0" borderId="10" xfId="5" applyFont="1" applyBorder="1" applyAlignment="1">
      <alignment horizontal="left" vertical="top" wrapText="1"/>
    </xf>
    <xf numFmtId="0" fontId="20" fillId="0" borderId="10" xfId="5" applyFont="1" applyBorder="1" applyAlignment="1">
      <alignment horizontal="right" vertical="top" wrapText="1"/>
    </xf>
    <xf numFmtId="0" fontId="21" fillId="0" borderId="10" xfId="5" applyFont="1" applyBorder="1" applyAlignment="1">
      <alignment horizontal="center" vertical="top" wrapText="1"/>
    </xf>
    <xf numFmtId="0" fontId="20" fillId="0" borderId="10" xfId="5" applyFont="1" applyBorder="1" applyAlignment="1">
      <alignment horizontal="center" vertical="top" wrapText="1"/>
    </xf>
    <xf numFmtId="177" fontId="21" fillId="0" borderId="10" xfId="5" applyNumberFormat="1" applyFont="1" applyBorder="1" applyAlignment="1">
      <alignment horizontal="right" vertical="top"/>
    </xf>
    <xf numFmtId="178" fontId="21" fillId="0" borderId="10" xfId="5" applyNumberFormat="1" applyFont="1" applyBorder="1" applyAlignment="1">
      <alignment horizontal="right" vertical="top"/>
    </xf>
    <xf numFmtId="178" fontId="20" fillId="0" borderId="10" xfId="5" applyNumberFormat="1" applyFont="1" applyBorder="1" applyAlignment="1">
      <alignment horizontal="right" vertical="top"/>
    </xf>
    <xf numFmtId="0" fontId="9" fillId="0" borderId="3" xfId="0" applyFont="1" applyBorder="1" applyAlignment="1">
      <alignment horizontal="center" vertical="center"/>
    </xf>
    <xf numFmtId="0" fontId="21" fillId="14" borderId="10" xfId="0" applyFont="1" applyFill="1" applyBorder="1" applyAlignment="1">
      <alignment horizontal="left" vertical="center" wrapText="1"/>
    </xf>
    <xf numFmtId="0" fontId="21" fillId="0" borderId="0" xfId="5" applyFont="1" applyAlignment="1">
      <alignment horizontal="right" vertical="top"/>
    </xf>
    <xf numFmtId="0" fontId="23" fillId="20" borderId="10" xfId="0" applyFont="1" applyFill="1" applyBorder="1" applyAlignment="1">
      <alignment horizontal="center" vertical="center" wrapText="1"/>
    </xf>
    <xf numFmtId="0" fontId="21" fillId="0" borderId="0" xfId="5" applyFont="1" applyAlignment="1">
      <alignment horizontal="left" vertical="top" wrapText="1"/>
    </xf>
    <xf numFmtId="176" fontId="22" fillId="0" borderId="0" xfId="0" applyNumberFormat="1" applyFont="1" applyAlignment="1">
      <alignment horizontal="center" vertical="center" wrapText="1"/>
    </xf>
    <xf numFmtId="176" fontId="22" fillId="0" borderId="0" xfId="0" applyNumberFormat="1" applyFont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</cellXfs>
  <cellStyles count="8">
    <cellStyle name="나쁨" xfId="3" builtinId="27"/>
    <cellStyle name="보통 2" xfId="4" xr:uid="{1354D230-46AB-4370-B25C-18E1DBF97A10}"/>
    <cellStyle name="보통 3" xfId="7" xr:uid="{8F9C9254-3FD5-4946-9EBE-47002AE68B90}"/>
    <cellStyle name="쉼표 [0]" xfId="1" builtinId="6"/>
    <cellStyle name="좋음" xfId="2" builtinId="26"/>
    <cellStyle name="표준" xfId="0" builtinId="0"/>
    <cellStyle name="표준 2" xfId="5" xr:uid="{A5BF8973-8A72-4C97-8854-6E278970745B}"/>
    <cellStyle name="표준 3" xfId="6" xr:uid="{07DCF92F-15D5-40DA-A804-9091AA09DD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b71956e.t.p4s.um/" TargetMode="External"/><Relationship Id="rId3" Type="http://schemas.openxmlformats.org/officeDocument/2006/relationships/hyperlink" Target="http://b7210e.t.p4s.um/" TargetMode="External"/><Relationship Id="rId7" Type="http://schemas.openxmlformats.org/officeDocument/2006/relationships/hyperlink" Target="http://b7206c.t.p4s.um/" TargetMode="External"/><Relationship Id="rId2" Type="http://schemas.openxmlformats.org/officeDocument/2006/relationships/hyperlink" Target="http://b71912e.t.p4s.um/" TargetMode="External"/><Relationship Id="rId1" Type="http://schemas.openxmlformats.org/officeDocument/2006/relationships/hyperlink" Target="http://b7005e.t.p4s.um/" TargetMode="External"/><Relationship Id="rId6" Type="http://schemas.openxmlformats.org/officeDocument/2006/relationships/hyperlink" Target="http://7340b.mp/" TargetMode="External"/><Relationship Id="rId11" Type="http://schemas.openxmlformats.org/officeDocument/2006/relationships/hyperlink" Target="http://hss71919e.t.p4s.um/" TargetMode="External"/><Relationship Id="rId5" Type="http://schemas.openxmlformats.org/officeDocument/2006/relationships/hyperlink" Target="http://7334b.mp/" TargetMode="External"/><Relationship Id="rId10" Type="http://schemas.openxmlformats.org/officeDocument/2006/relationships/hyperlink" Target="http://hss71920c.t.p4s.um/" TargetMode="External"/><Relationship Id="rId4" Type="http://schemas.openxmlformats.org/officeDocument/2006/relationships/hyperlink" Target="http://7256b.mp.ua/" TargetMode="External"/><Relationship Id="rId9" Type="http://schemas.openxmlformats.org/officeDocument/2006/relationships/hyperlink" Target="http://b7206e.t.p4s.u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EA9B0-D022-481F-A5F6-EF8D9C70036B}">
  <dimension ref="A1:F6359"/>
  <sheetViews>
    <sheetView workbookViewId="0">
      <pane ySplit="2" topLeftCell="A6314" activePane="bottomLeft" state="frozen"/>
      <selection pane="bottomLeft" activeCell="D6329" sqref="D6329"/>
    </sheetView>
  </sheetViews>
  <sheetFormatPr defaultRowHeight="16.5"/>
  <cols>
    <col min="1" max="1" width="7.625" style="27" customWidth="1"/>
    <col min="2" max="2" width="18.875" bestFit="1" customWidth="1"/>
    <col min="3" max="3" width="44" bestFit="1" customWidth="1"/>
    <col min="4" max="4" width="13.125" customWidth="1"/>
    <col min="5" max="5" width="12.5" customWidth="1"/>
    <col min="6" max="6" width="13" style="10" bestFit="1" customWidth="1"/>
  </cols>
  <sheetData>
    <row r="1" spans="1:6" ht="17.25" thickBot="1"/>
    <row r="2" spans="1:6" ht="17.25" thickTop="1">
      <c r="A2" s="11" t="s">
        <v>7749</v>
      </c>
      <c r="B2" s="12" t="s">
        <v>7744</v>
      </c>
      <c r="C2" s="12" t="s">
        <v>7745</v>
      </c>
      <c r="D2" s="12" t="s">
        <v>7746</v>
      </c>
      <c r="E2" s="13" t="s">
        <v>7747</v>
      </c>
      <c r="F2" s="78" t="s">
        <v>7748</v>
      </c>
    </row>
    <row r="3" spans="1:6">
      <c r="A3" s="2" t="s">
        <v>13018</v>
      </c>
      <c r="B3" s="4">
        <v>90003008</v>
      </c>
      <c r="C3" s="3" t="s">
        <v>7403</v>
      </c>
      <c r="D3" s="4" t="s">
        <v>7404</v>
      </c>
      <c r="E3" s="3">
        <v>2620</v>
      </c>
      <c r="F3" s="79">
        <v>2923920</v>
      </c>
    </row>
    <row r="4" spans="1:6">
      <c r="A4" s="2" t="s">
        <v>13018</v>
      </c>
      <c r="B4" s="4">
        <v>90004001</v>
      </c>
      <c r="C4" s="3" t="s">
        <v>7405</v>
      </c>
      <c r="D4" s="4" t="s">
        <v>4704</v>
      </c>
      <c r="E4" s="3">
        <v>2020</v>
      </c>
      <c r="F4" s="79">
        <v>666600</v>
      </c>
    </row>
    <row r="5" spans="1:6">
      <c r="A5" s="105" t="s">
        <v>13017</v>
      </c>
      <c r="B5" s="4">
        <v>60641714</v>
      </c>
      <c r="C5" s="3" t="s">
        <v>7406</v>
      </c>
      <c r="D5" s="4" t="s">
        <v>2</v>
      </c>
      <c r="E5" s="3">
        <v>1890</v>
      </c>
      <c r="F5" s="79">
        <v>2929500</v>
      </c>
    </row>
    <row r="6" spans="1:6">
      <c r="A6" s="105" t="s">
        <v>13017</v>
      </c>
      <c r="B6" s="4">
        <v>90003010</v>
      </c>
      <c r="C6" s="3" t="s">
        <v>7407</v>
      </c>
      <c r="D6" s="4" t="s">
        <v>7404</v>
      </c>
      <c r="E6" s="3">
        <v>1390</v>
      </c>
      <c r="F6" s="79">
        <v>834000</v>
      </c>
    </row>
    <row r="7" spans="1:6">
      <c r="A7" s="105" t="s">
        <v>13017</v>
      </c>
      <c r="B7" s="4">
        <v>90004006</v>
      </c>
      <c r="C7" s="3" t="s">
        <v>1091</v>
      </c>
      <c r="D7" s="4" t="s">
        <v>4704</v>
      </c>
      <c r="E7" s="3">
        <v>1328</v>
      </c>
      <c r="F7" s="79">
        <v>314736</v>
      </c>
    </row>
    <row r="8" spans="1:6">
      <c r="A8" s="105" t="s">
        <v>13017</v>
      </c>
      <c r="B8" s="4">
        <v>60635451</v>
      </c>
      <c r="C8" s="3" t="s">
        <v>1247</v>
      </c>
      <c r="D8" s="4" t="s">
        <v>2</v>
      </c>
      <c r="E8" s="3">
        <v>1195</v>
      </c>
      <c r="F8" s="79">
        <v>1560670</v>
      </c>
    </row>
    <row r="9" spans="1:6">
      <c r="A9" s="105" t="s">
        <v>13017</v>
      </c>
      <c r="B9" s="4">
        <v>90013259</v>
      </c>
      <c r="C9" s="3" t="s">
        <v>7408</v>
      </c>
      <c r="D9" s="4" t="s">
        <v>40</v>
      </c>
      <c r="E9" s="3">
        <v>898</v>
      </c>
      <c r="F9" s="79">
        <v>1077600</v>
      </c>
    </row>
    <row r="10" spans="1:6">
      <c r="A10" s="105" t="s">
        <v>13017</v>
      </c>
      <c r="B10" s="4">
        <v>90004005</v>
      </c>
      <c r="C10" s="3" t="s">
        <v>1427</v>
      </c>
      <c r="D10" s="4" t="s">
        <v>4704</v>
      </c>
      <c r="E10" s="3">
        <v>750</v>
      </c>
      <c r="F10" s="79">
        <v>379500</v>
      </c>
    </row>
    <row r="11" spans="1:6">
      <c r="A11" s="105" t="s">
        <v>13017</v>
      </c>
      <c r="B11" s="4">
        <v>60643268</v>
      </c>
      <c r="C11" s="3" t="s">
        <v>7409</v>
      </c>
      <c r="D11" s="4" t="s">
        <v>219</v>
      </c>
      <c r="E11" s="3">
        <v>498</v>
      </c>
      <c r="F11" s="79">
        <v>657360</v>
      </c>
    </row>
    <row r="12" spans="1:6">
      <c r="A12" s="105" t="s">
        <v>13017</v>
      </c>
      <c r="B12" s="4">
        <v>90006030</v>
      </c>
      <c r="C12" s="3" t="s">
        <v>7410</v>
      </c>
      <c r="D12" s="4" t="s">
        <v>343</v>
      </c>
      <c r="E12" s="3">
        <v>435</v>
      </c>
      <c r="F12" s="79">
        <v>126150</v>
      </c>
    </row>
    <row r="13" spans="1:6">
      <c r="A13" s="105" t="s">
        <v>13017</v>
      </c>
      <c r="B13" s="4">
        <v>90004008</v>
      </c>
      <c r="C13" s="3" t="s">
        <v>653</v>
      </c>
      <c r="D13" s="4" t="s">
        <v>4704</v>
      </c>
      <c r="E13" s="3">
        <v>420</v>
      </c>
      <c r="F13" s="79">
        <v>99540</v>
      </c>
    </row>
    <row r="14" spans="1:6">
      <c r="A14" s="105" t="s">
        <v>13017</v>
      </c>
      <c r="B14" s="4">
        <v>90011749</v>
      </c>
      <c r="C14" s="3" t="s">
        <v>7411</v>
      </c>
      <c r="D14" s="4" t="s">
        <v>40</v>
      </c>
      <c r="E14" s="3">
        <v>400</v>
      </c>
      <c r="F14" s="79">
        <v>7600</v>
      </c>
    </row>
    <row r="15" spans="1:6">
      <c r="A15" s="105" t="s">
        <v>13017</v>
      </c>
      <c r="B15" s="4">
        <v>60636805</v>
      </c>
      <c r="C15" s="3" t="s">
        <v>7412</v>
      </c>
      <c r="D15" s="4" t="s">
        <v>2</v>
      </c>
      <c r="E15" s="3">
        <v>345</v>
      </c>
      <c r="F15" s="79">
        <v>455400</v>
      </c>
    </row>
    <row r="16" spans="1:6">
      <c r="A16" s="105" t="s">
        <v>13017</v>
      </c>
      <c r="B16" s="4">
        <v>90003009</v>
      </c>
      <c r="C16" s="3" t="s">
        <v>7413</v>
      </c>
      <c r="D16" s="4" t="s">
        <v>7404</v>
      </c>
      <c r="E16" s="3">
        <v>305</v>
      </c>
      <c r="F16" s="79">
        <v>233325</v>
      </c>
    </row>
    <row r="17" spans="1:6">
      <c r="A17" s="105" t="s">
        <v>13017</v>
      </c>
      <c r="B17" s="4">
        <v>90010653</v>
      </c>
      <c r="C17" s="3" t="s">
        <v>7414</v>
      </c>
      <c r="D17" s="4" t="s">
        <v>40</v>
      </c>
      <c r="E17" s="3">
        <v>280</v>
      </c>
      <c r="F17" s="79">
        <v>39200</v>
      </c>
    </row>
    <row r="18" spans="1:6">
      <c r="A18" s="105" t="s">
        <v>13017</v>
      </c>
      <c r="B18" s="4">
        <v>90006029</v>
      </c>
      <c r="C18" s="3" t="s">
        <v>653</v>
      </c>
      <c r="D18" s="4" t="s">
        <v>343</v>
      </c>
      <c r="E18" s="3">
        <v>271</v>
      </c>
      <c r="F18" s="79">
        <v>37940</v>
      </c>
    </row>
    <row r="19" spans="1:6">
      <c r="A19" s="105" t="s">
        <v>13017</v>
      </c>
      <c r="B19" s="4">
        <v>60903178</v>
      </c>
      <c r="C19" s="3" t="s">
        <v>7415</v>
      </c>
      <c r="D19" s="4" t="s">
        <v>74</v>
      </c>
      <c r="E19" s="3">
        <v>230</v>
      </c>
      <c r="F19" s="79">
        <v>450800</v>
      </c>
    </row>
    <row r="20" spans="1:6">
      <c r="A20" s="105" t="s">
        <v>13017</v>
      </c>
      <c r="B20" s="4">
        <v>90012135</v>
      </c>
      <c r="C20" s="3" t="s">
        <v>7416</v>
      </c>
      <c r="D20" s="4" t="s">
        <v>219</v>
      </c>
      <c r="E20" s="3">
        <v>200</v>
      </c>
      <c r="F20" s="79">
        <v>246000</v>
      </c>
    </row>
    <row r="21" spans="1:6">
      <c r="A21" s="105" t="s">
        <v>13017</v>
      </c>
      <c r="B21" s="4">
        <v>90009465</v>
      </c>
      <c r="C21" s="3" t="s">
        <v>7417</v>
      </c>
      <c r="D21" s="4" t="s">
        <v>343</v>
      </c>
      <c r="E21" s="3">
        <v>190</v>
      </c>
      <c r="F21" s="79">
        <v>585770</v>
      </c>
    </row>
    <row r="22" spans="1:6">
      <c r="A22" s="105" t="s">
        <v>13017</v>
      </c>
      <c r="B22" s="4">
        <v>90005000</v>
      </c>
      <c r="C22" s="3" t="s">
        <v>1427</v>
      </c>
      <c r="D22" s="4" t="s">
        <v>7418</v>
      </c>
      <c r="E22" s="3">
        <v>180</v>
      </c>
      <c r="F22" s="79">
        <v>99000</v>
      </c>
    </row>
    <row r="23" spans="1:6">
      <c r="A23" s="105" t="s">
        <v>13017</v>
      </c>
      <c r="B23" s="4">
        <v>90012317</v>
      </c>
      <c r="C23" s="3" t="s">
        <v>7419</v>
      </c>
      <c r="D23" s="4" t="s">
        <v>796</v>
      </c>
      <c r="E23" s="3">
        <v>150</v>
      </c>
      <c r="F23" s="79">
        <v>6681000</v>
      </c>
    </row>
    <row r="24" spans="1:6">
      <c r="A24" s="105" t="s">
        <v>13017</v>
      </c>
      <c r="B24" s="4">
        <v>90010667</v>
      </c>
      <c r="C24" s="3" t="s">
        <v>860</v>
      </c>
      <c r="D24" s="4" t="s">
        <v>343</v>
      </c>
      <c r="E24" s="3">
        <v>140</v>
      </c>
      <c r="F24" s="79">
        <v>22400</v>
      </c>
    </row>
    <row r="25" spans="1:6">
      <c r="A25" s="105" t="s">
        <v>13017</v>
      </c>
      <c r="B25" s="4">
        <v>90009059</v>
      </c>
      <c r="C25" s="3" t="s">
        <v>843</v>
      </c>
      <c r="D25" s="4" t="s">
        <v>40</v>
      </c>
      <c r="E25" s="3">
        <v>140</v>
      </c>
      <c r="F25" s="79">
        <v>65100</v>
      </c>
    </row>
    <row r="26" spans="1:6">
      <c r="A26" s="105" t="s">
        <v>13017</v>
      </c>
      <c r="B26" s="4">
        <v>90006027</v>
      </c>
      <c r="C26" s="3" t="s">
        <v>1142</v>
      </c>
      <c r="D26" s="4" t="s">
        <v>343</v>
      </c>
      <c r="E26" s="3">
        <v>131</v>
      </c>
      <c r="F26" s="79">
        <v>20960</v>
      </c>
    </row>
    <row r="27" spans="1:6">
      <c r="A27" s="105" t="s">
        <v>13017</v>
      </c>
      <c r="B27" s="4">
        <v>60634476</v>
      </c>
      <c r="C27" s="3" t="s">
        <v>827</v>
      </c>
      <c r="D27" s="4" t="s">
        <v>2</v>
      </c>
      <c r="E27" s="3">
        <v>125</v>
      </c>
      <c r="F27" s="79">
        <v>811250</v>
      </c>
    </row>
    <row r="28" spans="1:6">
      <c r="A28" s="105" t="s">
        <v>13017</v>
      </c>
      <c r="B28" s="4">
        <v>60635452</v>
      </c>
      <c r="C28" s="3" t="s">
        <v>4730</v>
      </c>
      <c r="D28" s="4" t="s">
        <v>2</v>
      </c>
      <c r="E28" s="3">
        <v>120</v>
      </c>
      <c r="F28" s="79">
        <v>153600</v>
      </c>
    </row>
    <row r="29" spans="1:6">
      <c r="A29" s="105" t="s">
        <v>13017</v>
      </c>
      <c r="B29" s="4">
        <v>90003000</v>
      </c>
      <c r="C29" s="3" t="s">
        <v>2032</v>
      </c>
      <c r="D29" s="4" t="s">
        <v>7404</v>
      </c>
      <c r="E29" s="3">
        <v>109</v>
      </c>
      <c r="F29" s="79">
        <v>55154</v>
      </c>
    </row>
    <row r="30" spans="1:6">
      <c r="A30" s="105" t="s">
        <v>13017</v>
      </c>
      <c r="B30" s="4">
        <v>90009392</v>
      </c>
      <c r="C30" s="3" t="s">
        <v>7420</v>
      </c>
      <c r="D30" s="4" t="s">
        <v>40</v>
      </c>
      <c r="E30" s="3">
        <v>104</v>
      </c>
      <c r="F30" s="79">
        <v>915200</v>
      </c>
    </row>
    <row r="31" spans="1:6">
      <c r="A31" s="105" t="s">
        <v>13017</v>
      </c>
      <c r="B31" s="4">
        <v>90004002</v>
      </c>
      <c r="C31" s="3" t="s">
        <v>396</v>
      </c>
      <c r="D31" s="4" t="s">
        <v>4704</v>
      </c>
      <c r="E31" s="3">
        <v>101</v>
      </c>
      <c r="F31" s="79">
        <v>32017</v>
      </c>
    </row>
    <row r="32" spans="1:6">
      <c r="A32" s="105" t="s">
        <v>13017</v>
      </c>
      <c r="B32" s="4">
        <v>90011994</v>
      </c>
      <c r="C32" s="3" t="s">
        <v>7421</v>
      </c>
      <c r="D32" s="4" t="s">
        <v>40</v>
      </c>
      <c r="E32" s="3">
        <v>100</v>
      </c>
      <c r="F32" s="79">
        <v>11000</v>
      </c>
    </row>
    <row r="33" spans="1:6">
      <c r="A33" s="105" t="s">
        <v>13017</v>
      </c>
      <c r="B33" s="4">
        <v>90009833</v>
      </c>
      <c r="C33" s="3" t="s">
        <v>7422</v>
      </c>
      <c r="D33" s="4" t="s">
        <v>40</v>
      </c>
      <c r="E33" s="3">
        <v>100</v>
      </c>
      <c r="F33" s="79">
        <v>135000</v>
      </c>
    </row>
    <row r="34" spans="1:6">
      <c r="A34" s="105" t="s">
        <v>13017</v>
      </c>
      <c r="B34" s="4">
        <v>90010678</v>
      </c>
      <c r="C34" s="3" t="s">
        <v>7423</v>
      </c>
      <c r="D34" s="4" t="s">
        <v>680</v>
      </c>
      <c r="E34" s="3">
        <v>98</v>
      </c>
      <c r="F34" s="79">
        <v>107800</v>
      </c>
    </row>
    <row r="35" spans="1:6">
      <c r="A35" s="105" t="s">
        <v>13017</v>
      </c>
      <c r="B35" s="4">
        <v>60633619</v>
      </c>
      <c r="C35" s="3" t="s">
        <v>2920</v>
      </c>
      <c r="D35" s="4" t="s">
        <v>2</v>
      </c>
      <c r="E35" s="3">
        <v>88</v>
      </c>
      <c r="F35" s="79">
        <v>68464</v>
      </c>
    </row>
    <row r="36" spans="1:6">
      <c r="A36" s="105" t="s">
        <v>13017</v>
      </c>
      <c r="B36" s="4">
        <v>90009056</v>
      </c>
      <c r="C36" s="3" t="s">
        <v>7424</v>
      </c>
      <c r="D36" s="4" t="s">
        <v>40</v>
      </c>
      <c r="E36" s="3">
        <v>75</v>
      </c>
      <c r="F36" s="79">
        <v>52500</v>
      </c>
    </row>
    <row r="37" spans="1:6">
      <c r="A37" s="105" t="s">
        <v>13017</v>
      </c>
      <c r="B37" s="4">
        <v>90009143</v>
      </c>
      <c r="C37" s="3" t="s">
        <v>7425</v>
      </c>
      <c r="D37" s="4" t="s">
        <v>40</v>
      </c>
      <c r="E37" s="3">
        <v>70</v>
      </c>
      <c r="F37" s="79">
        <v>3500</v>
      </c>
    </row>
    <row r="38" spans="1:6">
      <c r="A38" s="105" t="s">
        <v>13017</v>
      </c>
      <c r="B38" s="4">
        <v>60369797</v>
      </c>
      <c r="C38" s="3" t="s">
        <v>7426</v>
      </c>
      <c r="D38" s="4" t="s">
        <v>74</v>
      </c>
      <c r="E38" s="3">
        <v>68</v>
      </c>
      <c r="F38" s="79">
        <v>96560</v>
      </c>
    </row>
    <row r="39" spans="1:6">
      <c r="A39" s="105" t="s">
        <v>13017</v>
      </c>
      <c r="B39" s="4">
        <v>90009136</v>
      </c>
      <c r="C39" s="3" t="s">
        <v>7427</v>
      </c>
      <c r="D39" s="4" t="s">
        <v>40</v>
      </c>
      <c r="E39" s="3">
        <v>66</v>
      </c>
      <c r="F39" s="79">
        <v>261360</v>
      </c>
    </row>
    <row r="40" spans="1:6">
      <c r="A40" s="105" t="s">
        <v>13017</v>
      </c>
      <c r="B40" s="4">
        <v>90009406</v>
      </c>
      <c r="C40" s="3" t="s">
        <v>7428</v>
      </c>
      <c r="D40" s="4" t="s">
        <v>976</v>
      </c>
      <c r="E40" s="3">
        <v>60</v>
      </c>
      <c r="F40" s="79">
        <v>1680000</v>
      </c>
    </row>
    <row r="41" spans="1:6">
      <c r="A41" s="105" t="s">
        <v>13017</v>
      </c>
      <c r="B41" s="4">
        <v>60867960</v>
      </c>
      <c r="C41" s="3" t="s">
        <v>7429</v>
      </c>
      <c r="D41" s="4" t="s">
        <v>74</v>
      </c>
      <c r="E41" s="3">
        <v>60</v>
      </c>
      <c r="F41" s="79">
        <v>659400</v>
      </c>
    </row>
    <row r="42" spans="1:6">
      <c r="A42" s="105" t="s">
        <v>13017</v>
      </c>
      <c r="B42" s="4">
        <v>60637083</v>
      </c>
      <c r="C42" s="3" t="s">
        <v>7430</v>
      </c>
      <c r="D42" s="4" t="s">
        <v>2</v>
      </c>
      <c r="E42" s="3">
        <v>59</v>
      </c>
      <c r="F42" s="79">
        <v>130390</v>
      </c>
    </row>
    <row r="43" spans="1:6">
      <c r="A43" s="105" t="s">
        <v>13017</v>
      </c>
      <c r="B43" s="4">
        <v>90012137</v>
      </c>
      <c r="C43" s="3" t="s">
        <v>800</v>
      </c>
      <c r="D43" s="4" t="s">
        <v>219</v>
      </c>
      <c r="E43" s="3">
        <v>55</v>
      </c>
      <c r="F43" s="79">
        <v>104500</v>
      </c>
    </row>
    <row r="44" spans="1:6">
      <c r="A44" s="105" t="s">
        <v>13017</v>
      </c>
      <c r="B44" s="4">
        <v>90009275</v>
      </c>
      <c r="C44" s="3" t="s">
        <v>7431</v>
      </c>
      <c r="D44" s="4" t="s">
        <v>680</v>
      </c>
      <c r="E44" s="3">
        <v>54</v>
      </c>
      <c r="F44" s="79">
        <v>52650</v>
      </c>
    </row>
    <row r="45" spans="1:6">
      <c r="A45" s="105" t="s">
        <v>13017</v>
      </c>
      <c r="B45" s="4">
        <v>90012583</v>
      </c>
      <c r="C45" s="3" t="s">
        <v>4632</v>
      </c>
      <c r="D45" s="4" t="s">
        <v>343</v>
      </c>
      <c r="E45" s="3">
        <v>50</v>
      </c>
      <c r="F45" s="79">
        <v>275000</v>
      </c>
    </row>
    <row r="46" spans="1:6">
      <c r="A46" s="105" t="s">
        <v>13017</v>
      </c>
      <c r="B46" s="4">
        <v>90009218</v>
      </c>
      <c r="C46" s="3" t="s">
        <v>2336</v>
      </c>
      <c r="D46" s="4" t="s">
        <v>971</v>
      </c>
      <c r="E46" s="3">
        <v>50</v>
      </c>
      <c r="F46" s="79">
        <v>103000</v>
      </c>
    </row>
    <row r="47" spans="1:6">
      <c r="A47" s="105" t="s">
        <v>13017</v>
      </c>
      <c r="B47" s="4">
        <v>90009135</v>
      </c>
      <c r="C47" s="3" t="s">
        <v>7432</v>
      </c>
      <c r="D47" s="4" t="s">
        <v>40</v>
      </c>
      <c r="E47" s="3">
        <v>50</v>
      </c>
      <c r="F47" s="79">
        <v>143000</v>
      </c>
    </row>
    <row r="48" spans="1:6">
      <c r="A48" s="105" t="s">
        <v>13017</v>
      </c>
      <c r="B48" s="4">
        <v>90006025</v>
      </c>
      <c r="C48" s="3" t="s">
        <v>7433</v>
      </c>
      <c r="D48" s="4" t="s">
        <v>343</v>
      </c>
      <c r="E48" s="3">
        <v>50</v>
      </c>
      <c r="F48" s="79">
        <v>269000</v>
      </c>
    </row>
    <row r="49" spans="1:6">
      <c r="A49" s="105" t="s">
        <v>13017</v>
      </c>
      <c r="B49" s="4">
        <v>90010664</v>
      </c>
      <c r="C49" s="3" t="s">
        <v>7434</v>
      </c>
      <c r="D49" s="4" t="s">
        <v>343</v>
      </c>
      <c r="E49" s="3">
        <v>48</v>
      </c>
      <c r="F49" s="79">
        <v>201504</v>
      </c>
    </row>
    <row r="50" spans="1:6">
      <c r="A50" s="105" t="s">
        <v>13017</v>
      </c>
      <c r="B50" s="4">
        <v>90005002</v>
      </c>
      <c r="C50" s="3" t="s">
        <v>367</v>
      </c>
      <c r="D50" s="4" t="s">
        <v>7418</v>
      </c>
      <c r="E50" s="3">
        <v>48</v>
      </c>
      <c r="F50" s="79">
        <v>21600</v>
      </c>
    </row>
    <row r="51" spans="1:6">
      <c r="A51" s="105" t="s">
        <v>13017</v>
      </c>
      <c r="B51" s="4">
        <v>90009055</v>
      </c>
      <c r="C51" s="3" t="s">
        <v>7435</v>
      </c>
      <c r="D51" s="4" t="s">
        <v>40</v>
      </c>
      <c r="E51" s="3">
        <v>46</v>
      </c>
      <c r="F51" s="79">
        <v>65044</v>
      </c>
    </row>
    <row r="52" spans="1:6">
      <c r="A52" s="105" t="s">
        <v>13017</v>
      </c>
      <c r="B52" s="4">
        <v>50004409</v>
      </c>
      <c r="C52" s="3" t="s">
        <v>7436</v>
      </c>
      <c r="D52" s="4" t="s">
        <v>888</v>
      </c>
      <c r="E52" s="3">
        <v>44</v>
      </c>
      <c r="F52" s="79">
        <v>284680</v>
      </c>
    </row>
    <row r="53" spans="1:6">
      <c r="A53" s="105" t="s">
        <v>13017</v>
      </c>
      <c r="B53" s="4">
        <v>90009053</v>
      </c>
      <c r="C53" s="3" t="s">
        <v>7437</v>
      </c>
      <c r="D53" s="4" t="s">
        <v>40</v>
      </c>
      <c r="E53" s="3">
        <v>43</v>
      </c>
      <c r="F53" s="79">
        <v>49923</v>
      </c>
    </row>
    <row r="54" spans="1:6">
      <c r="A54" s="105" t="s">
        <v>13017</v>
      </c>
      <c r="B54" s="4">
        <v>90009052</v>
      </c>
      <c r="C54" s="3" t="s">
        <v>7438</v>
      </c>
      <c r="D54" s="4" t="s">
        <v>40</v>
      </c>
      <c r="E54" s="3">
        <v>43</v>
      </c>
      <c r="F54" s="79">
        <v>24123</v>
      </c>
    </row>
    <row r="55" spans="1:6">
      <c r="A55" s="105" t="s">
        <v>13017</v>
      </c>
      <c r="B55" s="4">
        <v>90012155</v>
      </c>
      <c r="C55" s="3" t="s">
        <v>2792</v>
      </c>
      <c r="D55" s="4" t="s">
        <v>219</v>
      </c>
      <c r="E55" s="3">
        <v>42</v>
      </c>
      <c r="F55" s="79">
        <v>80640</v>
      </c>
    </row>
    <row r="56" spans="1:6">
      <c r="A56" s="105" t="s">
        <v>13017</v>
      </c>
      <c r="B56" s="4">
        <v>90003004</v>
      </c>
      <c r="C56" s="3" t="s">
        <v>2582</v>
      </c>
      <c r="D56" s="4" t="s">
        <v>7404</v>
      </c>
      <c r="E56" s="3">
        <v>42</v>
      </c>
      <c r="F56" s="79">
        <v>55818</v>
      </c>
    </row>
    <row r="57" spans="1:6">
      <c r="A57" s="105" t="s">
        <v>13017</v>
      </c>
      <c r="B57" s="4">
        <v>90009216</v>
      </c>
      <c r="C57" s="3" t="s">
        <v>7439</v>
      </c>
      <c r="D57" s="4" t="s">
        <v>40</v>
      </c>
      <c r="E57" s="3">
        <v>40</v>
      </c>
      <c r="F57" s="79">
        <v>6600</v>
      </c>
    </row>
    <row r="58" spans="1:6">
      <c r="A58" s="105" t="s">
        <v>13017</v>
      </c>
      <c r="B58" s="4">
        <v>90009051</v>
      </c>
      <c r="C58" s="3" t="s">
        <v>7440</v>
      </c>
      <c r="D58" s="4" t="s">
        <v>40</v>
      </c>
      <c r="E58" s="3">
        <v>40</v>
      </c>
      <c r="F58" s="79">
        <v>39200</v>
      </c>
    </row>
    <row r="59" spans="1:6">
      <c r="A59" s="105" t="s">
        <v>13017</v>
      </c>
      <c r="B59" s="4">
        <v>90012162</v>
      </c>
      <c r="C59" s="3" t="s">
        <v>7441</v>
      </c>
      <c r="D59" s="4" t="s">
        <v>219</v>
      </c>
      <c r="E59" s="3">
        <v>39</v>
      </c>
      <c r="F59" s="79">
        <v>51480</v>
      </c>
    </row>
    <row r="60" spans="1:6">
      <c r="A60" s="105" t="s">
        <v>13017</v>
      </c>
      <c r="B60" s="4">
        <v>90000031</v>
      </c>
      <c r="C60" s="3" t="s">
        <v>7442</v>
      </c>
      <c r="D60" s="4" t="s">
        <v>0</v>
      </c>
      <c r="E60" s="3">
        <v>39</v>
      </c>
      <c r="F60" s="79">
        <v>55380</v>
      </c>
    </row>
    <row r="61" spans="1:6">
      <c r="A61" s="105" t="s">
        <v>13017</v>
      </c>
      <c r="B61" s="4">
        <v>90009307</v>
      </c>
      <c r="C61" s="3" t="s">
        <v>7443</v>
      </c>
      <c r="D61" s="4" t="s">
        <v>395</v>
      </c>
      <c r="E61" s="3">
        <v>38</v>
      </c>
      <c r="F61" s="79">
        <v>66082</v>
      </c>
    </row>
    <row r="62" spans="1:6">
      <c r="A62" s="105" t="s">
        <v>13017</v>
      </c>
      <c r="B62" s="4">
        <v>90012147</v>
      </c>
      <c r="C62" s="3" t="s">
        <v>7444</v>
      </c>
      <c r="D62" s="4" t="s">
        <v>219</v>
      </c>
      <c r="E62" s="3">
        <v>37</v>
      </c>
      <c r="F62" s="79">
        <v>42550</v>
      </c>
    </row>
    <row r="63" spans="1:6">
      <c r="A63" s="105" t="s">
        <v>13017</v>
      </c>
      <c r="B63" s="4">
        <v>90009050</v>
      </c>
      <c r="C63" s="3" t="s">
        <v>665</v>
      </c>
      <c r="D63" s="4" t="s">
        <v>40</v>
      </c>
      <c r="E63" s="3">
        <v>36</v>
      </c>
      <c r="F63" s="79">
        <v>21600</v>
      </c>
    </row>
    <row r="64" spans="1:6">
      <c r="A64" s="105" t="s">
        <v>13017</v>
      </c>
      <c r="B64" s="4">
        <v>61046907</v>
      </c>
      <c r="C64" s="3" t="s">
        <v>7445</v>
      </c>
      <c r="D64" s="4" t="s">
        <v>219</v>
      </c>
      <c r="E64" s="3">
        <v>36</v>
      </c>
      <c r="F64" s="79">
        <v>53280</v>
      </c>
    </row>
    <row r="65" spans="1:6">
      <c r="A65" s="105" t="s">
        <v>13017</v>
      </c>
      <c r="B65" s="4">
        <v>90009043</v>
      </c>
      <c r="C65" s="3" t="s">
        <v>7446</v>
      </c>
      <c r="D65" s="4" t="s">
        <v>40</v>
      </c>
      <c r="E65" s="3">
        <v>35</v>
      </c>
      <c r="F65" s="79">
        <v>18935</v>
      </c>
    </row>
    <row r="66" spans="1:6">
      <c r="A66" s="105" t="s">
        <v>13017</v>
      </c>
      <c r="B66" s="4">
        <v>90010174</v>
      </c>
      <c r="C66" s="3" t="s">
        <v>7447</v>
      </c>
      <c r="D66" s="4" t="s">
        <v>445</v>
      </c>
      <c r="E66" s="3">
        <v>32</v>
      </c>
      <c r="F66" s="79">
        <v>243200</v>
      </c>
    </row>
    <row r="67" spans="1:6">
      <c r="A67" s="105" t="s">
        <v>13017</v>
      </c>
      <c r="B67" s="4">
        <v>90009049</v>
      </c>
      <c r="C67" s="3" t="s">
        <v>831</v>
      </c>
      <c r="D67" s="4" t="s">
        <v>40</v>
      </c>
      <c r="E67" s="3">
        <v>32</v>
      </c>
      <c r="F67" s="79">
        <v>24000</v>
      </c>
    </row>
    <row r="68" spans="1:6">
      <c r="A68" s="105" t="s">
        <v>13017</v>
      </c>
      <c r="B68" s="4">
        <v>60675228</v>
      </c>
      <c r="C68" s="3" t="s">
        <v>7448</v>
      </c>
      <c r="D68" s="4" t="s">
        <v>74</v>
      </c>
      <c r="E68" s="3">
        <v>32</v>
      </c>
      <c r="F68" s="79">
        <v>224000</v>
      </c>
    </row>
    <row r="69" spans="1:6">
      <c r="A69" s="105" t="s">
        <v>13017</v>
      </c>
      <c r="B69" s="4">
        <v>60642614</v>
      </c>
      <c r="C69" s="3" t="s">
        <v>4689</v>
      </c>
      <c r="D69" s="4" t="s">
        <v>219</v>
      </c>
      <c r="E69" s="3">
        <v>32</v>
      </c>
      <c r="F69" s="79">
        <v>28704</v>
      </c>
    </row>
    <row r="70" spans="1:6">
      <c r="A70" s="105" t="s">
        <v>13017</v>
      </c>
      <c r="B70" s="4" t="s">
        <v>7449</v>
      </c>
      <c r="C70" s="3" t="s">
        <v>7450</v>
      </c>
      <c r="D70" s="4" t="s">
        <v>0</v>
      </c>
      <c r="E70" s="3">
        <v>30</v>
      </c>
      <c r="F70" s="79">
        <v>99000</v>
      </c>
    </row>
    <row r="71" spans="1:6">
      <c r="A71" s="105" t="s">
        <v>13017</v>
      </c>
      <c r="B71" s="4">
        <v>90010305</v>
      </c>
      <c r="C71" s="3" t="s">
        <v>7451</v>
      </c>
      <c r="D71" s="4" t="s">
        <v>40</v>
      </c>
      <c r="E71" s="3">
        <v>30</v>
      </c>
      <c r="F71" s="79">
        <v>62400</v>
      </c>
    </row>
    <row r="72" spans="1:6">
      <c r="A72" s="105" t="s">
        <v>13017</v>
      </c>
      <c r="B72" s="4">
        <v>90009405</v>
      </c>
      <c r="C72" s="3" t="s">
        <v>7452</v>
      </c>
      <c r="D72" s="4" t="s">
        <v>976</v>
      </c>
      <c r="E72" s="3">
        <v>27</v>
      </c>
      <c r="F72" s="79">
        <v>2700000</v>
      </c>
    </row>
    <row r="73" spans="1:6">
      <c r="A73" s="105" t="s">
        <v>13017</v>
      </c>
      <c r="B73" s="4">
        <v>90009273</v>
      </c>
      <c r="C73" s="3" t="s">
        <v>367</v>
      </c>
      <c r="D73" s="4" t="s">
        <v>680</v>
      </c>
      <c r="E73" s="3">
        <v>26</v>
      </c>
      <c r="F73" s="79">
        <v>114894</v>
      </c>
    </row>
    <row r="74" spans="1:6">
      <c r="A74" s="105" t="s">
        <v>13017</v>
      </c>
      <c r="B74" s="4">
        <v>90009047</v>
      </c>
      <c r="C74" s="3" t="s">
        <v>7453</v>
      </c>
      <c r="D74" s="4" t="s">
        <v>40</v>
      </c>
      <c r="E74" s="3">
        <v>25</v>
      </c>
      <c r="F74" s="79">
        <v>8650</v>
      </c>
    </row>
    <row r="75" spans="1:6">
      <c r="A75" s="105" t="s">
        <v>13017</v>
      </c>
      <c r="B75" s="4">
        <v>90012161</v>
      </c>
      <c r="C75" s="3" t="s">
        <v>2777</v>
      </c>
      <c r="D75" s="4" t="s">
        <v>219</v>
      </c>
      <c r="E75" s="3">
        <v>24</v>
      </c>
      <c r="F75" s="79">
        <v>39528</v>
      </c>
    </row>
    <row r="76" spans="1:6">
      <c r="A76" s="105" t="s">
        <v>13017</v>
      </c>
      <c r="B76" s="4">
        <v>90012152</v>
      </c>
      <c r="C76" s="3" t="s">
        <v>4646</v>
      </c>
      <c r="D76" s="4" t="s">
        <v>219</v>
      </c>
      <c r="E76" s="3">
        <v>23</v>
      </c>
      <c r="F76" s="79">
        <v>19550</v>
      </c>
    </row>
    <row r="77" spans="1:6">
      <c r="A77" s="105" t="s">
        <v>13017</v>
      </c>
      <c r="B77" s="4" t="s">
        <v>7454</v>
      </c>
      <c r="C77" s="3" t="s">
        <v>7455</v>
      </c>
      <c r="D77" s="4" t="s">
        <v>219</v>
      </c>
      <c r="E77" s="3">
        <v>21</v>
      </c>
      <c r="F77" s="79">
        <v>25893</v>
      </c>
    </row>
    <row r="78" spans="1:6">
      <c r="A78" s="105" t="s">
        <v>13017</v>
      </c>
      <c r="B78" s="4">
        <v>90009385</v>
      </c>
      <c r="C78" s="3" t="s">
        <v>7456</v>
      </c>
      <c r="D78" s="4" t="s">
        <v>796</v>
      </c>
      <c r="E78" s="3">
        <v>21</v>
      </c>
      <c r="F78" s="79">
        <v>41055</v>
      </c>
    </row>
    <row r="79" spans="1:6">
      <c r="A79" s="105" t="s">
        <v>13017</v>
      </c>
      <c r="B79" s="4">
        <v>60704842</v>
      </c>
      <c r="C79" s="3" t="s">
        <v>7457</v>
      </c>
      <c r="D79" s="4" t="s">
        <v>1229</v>
      </c>
      <c r="E79" s="3">
        <v>21</v>
      </c>
      <c r="F79" s="79">
        <v>6121710</v>
      </c>
    </row>
    <row r="80" spans="1:6">
      <c r="A80" s="105" t="s">
        <v>13017</v>
      </c>
      <c r="B80" s="4">
        <v>90010669</v>
      </c>
      <c r="C80" s="3" t="s">
        <v>7458</v>
      </c>
      <c r="D80" s="4" t="s">
        <v>343</v>
      </c>
      <c r="E80" s="3">
        <v>20</v>
      </c>
      <c r="F80" s="79">
        <v>45800</v>
      </c>
    </row>
    <row r="81" spans="1:6">
      <c r="A81" s="105" t="s">
        <v>13017</v>
      </c>
      <c r="B81" s="4">
        <v>90010096</v>
      </c>
      <c r="C81" s="3" t="s">
        <v>7459</v>
      </c>
      <c r="D81" s="4" t="s">
        <v>40</v>
      </c>
      <c r="E81" s="3">
        <v>20</v>
      </c>
      <c r="F81" s="79">
        <v>200000</v>
      </c>
    </row>
    <row r="82" spans="1:6">
      <c r="A82" s="105" t="s">
        <v>13017</v>
      </c>
      <c r="B82" s="4">
        <v>90009272</v>
      </c>
      <c r="C82" s="3" t="s">
        <v>7460</v>
      </c>
      <c r="D82" s="4" t="s">
        <v>680</v>
      </c>
      <c r="E82" s="3">
        <v>20</v>
      </c>
      <c r="F82" s="79">
        <v>8000</v>
      </c>
    </row>
    <row r="83" spans="1:6">
      <c r="A83" s="105" t="s">
        <v>13017</v>
      </c>
      <c r="B83" s="4">
        <v>90009125</v>
      </c>
      <c r="C83" s="3" t="s">
        <v>7461</v>
      </c>
      <c r="D83" s="4" t="s">
        <v>40</v>
      </c>
      <c r="E83" s="3">
        <v>20</v>
      </c>
      <c r="F83" s="79">
        <v>2400</v>
      </c>
    </row>
    <row r="84" spans="1:6">
      <c r="A84" s="105" t="s">
        <v>13017</v>
      </c>
      <c r="B84" s="4">
        <v>90006023</v>
      </c>
      <c r="C84" s="3" t="s">
        <v>856</v>
      </c>
      <c r="D84" s="4" t="s">
        <v>343</v>
      </c>
      <c r="E84" s="3">
        <v>20</v>
      </c>
      <c r="F84" s="79">
        <v>3600</v>
      </c>
    </row>
    <row r="85" spans="1:6">
      <c r="A85" s="105" t="s">
        <v>13017</v>
      </c>
      <c r="B85" s="4">
        <v>90006020</v>
      </c>
      <c r="C85" s="3" t="s">
        <v>979</v>
      </c>
      <c r="D85" s="4" t="s">
        <v>343</v>
      </c>
      <c r="E85" s="3">
        <v>20</v>
      </c>
      <c r="F85" s="79">
        <v>44700</v>
      </c>
    </row>
    <row r="86" spans="1:6">
      <c r="A86" s="105" t="s">
        <v>13017</v>
      </c>
      <c r="B86" s="4">
        <v>90009123</v>
      </c>
      <c r="C86" s="3" t="s">
        <v>7462</v>
      </c>
      <c r="D86" s="4" t="s">
        <v>40</v>
      </c>
      <c r="E86" s="3">
        <v>19</v>
      </c>
      <c r="F86" s="79">
        <v>74100</v>
      </c>
    </row>
    <row r="87" spans="1:6">
      <c r="A87" s="105" t="s">
        <v>13017</v>
      </c>
      <c r="B87" s="4">
        <v>90009042</v>
      </c>
      <c r="C87" s="3" t="s">
        <v>856</v>
      </c>
      <c r="D87" s="4" t="s">
        <v>40</v>
      </c>
      <c r="E87" s="3">
        <v>19</v>
      </c>
      <c r="F87" s="79">
        <v>15200</v>
      </c>
    </row>
    <row r="88" spans="1:6">
      <c r="A88" s="105" t="s">
        <v>13017</v>
      </c>
      <c r="B88" s="4">
        <v>90009048</v>
      </c>
      <c r="C88" s="3" t="s">
        <v>1346</v>
      </c>
      <c r="D88" s="4" t="s">
        <v>40</v>
      </c>
      <c r="E88" s="3">
        <v>17</v>
      </c>
      <c r="F88" s="79">
        <v>11050</v>
      </c>
    </row>
    <row r="89" spans="1:6">
      <c r="A89" s="105" t="s">
        <v>13017</v>
      </c>
      <c r="B89" s="4" t="s">
        <v>7463</v>
      </c>
      <c r="C89" s="3" t="s">
        <v>7464</v>
      </c>
      <c r="D89" s="4" t="s">
        <v>56</v>
      </c>
      <c r="E89" s="3">
        <v>16</v>
      </c>
      <c r="F89" s="79">
        <v>1718190</v>
      </c>
    </row>
    <row r="90" spans="1:6">
      <c r="A90" s="105" t="s">
        <v>13017</v>
      </c>
      <c r="B90" s="4">
        <v>90012388</v>
      </c>
      <c r="C90" s="3" t="s">
        <v>1174</v>
      </c>
      <c r="D90" s="4" t="s">
        <v>40</v>
      </c>
      <c r="E90" s="3">
        <v>16</v>
      </c>
      <c r="F90" s="79">
        <v>93600</v>
      </c>
    </row>
    <row r="91" spans="1:6">
      <c r="A91" s="105" t="s">
        <v>13017</v>
      </c>
      <c r="B91" s="4">
        <v>90011439</v>
      </c>
      <c r="C91" s="3" t="s">
        <v>7465</v>
      </c>
      <c r="D91" s="4" t="s">
        <v>1229</v>
      </c>
      <c r="E91" s="3">
        <v>16</v>
      </c>
      <c r="F91" s="79">
        <v>692844</v>
      </c>
    </row>
    <row r="92" spans="1:6">
      <c r="A92" s="105" t="s">
        <v>13017</v>
      </c>
      <c r="B92" s="4">
        <v>90009134</v>
      </c>
      <c r="C92" s="3" t="s">
        <v>7466</v>
      </c>
      <c r="D92" s="4" t="s">
        <v>40</v>
      </c>
      <c r="E92" s="3">
        <v>16</v>
      </c>
      <c r="F92" s="79">
        <v>640</v>
      </c>
    </row>
    <row r="93" spans="1:6">
      <c r="A93" s="105" t="s">
        <v>13017</v>
      </c>
      <c r="B93" s="4">
        <v>90009054</v>
      </c>
      <c r="C93" s="3" t="s">
        <v>7467</v>
      </c>
      <c r="D93" s="4" t="s">
        <v>40</v>
      </c>
      <c r="E93" s="3">
        <v>16</v>
      </c>
      <c r="F93" s="79">
        <v>56000</v>
      </c>
    </row>
    <row r="94" spans="1:6">
      <c r="A94" s="105" t="s">
        <v>13017</v>
      </c>
      <c r="B94" s="4">
        <v>90009040</v>
      </c>
      <c r="C94" s="3" t="s">
        <v>853</v>
      </c>
      <c r="D94" s="4" t="s">
        <v>40</v>
      </c>
      <c r="E94" s="3">
        <v>16</v>
      </c>
      <c r="F94" s="79">
        <v>26832</v>
      </c>
    </row>
    <row r="95" spans="1:6">
      <c r="A95" s="105" t="s">
        <v>13017</v>
      </c>
      <c r="B95" s="4">
        <v>90012136</v>
      </c>
      <c r="C95" s="3" t="s">
        <v>7468</v>
      </c>
      <c r="D95" s="4" t="s">
        <v>219</v>
      </c>
      <c r="E95" s="3">
        <v>15</v>
      </c>
      <c r="F95" s="79">
        <v>22065</v>
      </c>
    </row>
    <row r="96" spans="1:6">
      <c r="A96" s="105" t="s">
        <v>13017</v>
      </c>
      <c r="B96" s="4">
        <v>90010531</v>
      </c>
      <c r="C96" s="3" t="s">
        <v>1376</v>
      </c>
      <c r="D96" s="4" t="s">
        <v>680</v>
      </c>
      <c r="E96" s="3">
        <v>15</v>
      </c>
      <c r="F96" s="79">
        <v>18000</v>
      </c>
    </row>
    <row r="97" spans="1:6">
      <c r="A97" s="105" t="s">
        <v>13017</v>
      </c>
      <c r="B97" s="4">
        <v>90012164</v>
      </c>
      <c r="C97" s="3" t="s">
        <v>7469</v>
      </c>
      <c r="D97" s="4" t="s">
        <v>219</v>
      </c>
      <c r="E97" s="3">
        <v>14</v>
      </c>
      <c r="F97" s="79">
        <v>29134</v>
      </c>
    </row>
    <row r="98" spans="1:6">
      <c r="A98" s="105" t="s">
        <v>13017</v>
      </c>
      <c r="B98" s="4">
        <v>90010092</v>
      </c>
      <c r="C98" s="3" t="s">
        <v>7470</v>
      </c>
      <c r="D98" s="4" t="s">
        <v>40</v>
      </c>
      <c r="E98" s="3">
        <v>14</v>
      </c>
      <c r="F98" s="79">
        <v>87500</v>
      </c>
    </row>
    <row r="99" spans="1:6">
      <c r="A99" s="105" t="s">
        <v>13017</v>
      </c>
      <c r="B99" s="4">
        <v>90009108</v>
      </c>
      <c r="C99" s="3" t="s">
        <v>1174</v>
      </c>
      <c r="D99" s="4" t="s">
        <v>40</v>
      </c>
      <c r="E99" s="3">
        <v>14</v>
      </c>
      <c r="F99" s="79">
        <v>560</v>
      </c>
    </row>
    <row r="100" spans="1:6">
      <c r="A100" s="105" t="s">
        <v>13017</v>
      </c>
      <c r="B100" s="4">
        <v>90006017</v>
      </c>
      <c r="C100" s="3" t="s">
        <v>1213</v>
      </c>
      <c r="D100" s="4" t="s">
        <v>343</v>
      </c>
      <c r="E100" s="3">
        <v>14</v>
      </c>
      <c r="F100" s="79">
        <v>45500</v>
      </c>
    </row>
    <row r="101" spans="1:6">
      <c r="A101" s="105" t="s">
        <v>13017</v>
      </c>
      <c r="B101" s="4">
        <v>90004003</v>
      </c>
      <c r="C101" s="3" t="s">
        <v>2615</v>
      </c>
      <c r="D101" s="4" t="s">
        <v>4704</v>
      </c>
      <c r="E101" s="3">
        <v>14</v>
      </c>
      <c r="F101" s="79">
        <v>4200</v>
      </c>
    </row>
    <row r="102" spans="1:6">
      <c r="A102" s="105" t="s">
        <v>13017</v>
      </c>
      <c r="B102" s="4" t="s">
        <v>7471</v>
      </c>
      <c r="C102" s="3" t="s">
        <v>3273</v>
      </c>
      <c r="D102" s="4" t="s">
        <v>56</v>
      </c>
      <c r="E102" s="3">
        <v>13</v>
      </c>
      <c r="F102" s="79">
        <v>5240170</v>
      </c>
    </row>
    <row r="103" spans="1:6">
      <c r="A103" s="105" t="s">
        <v>13017</v>
      </c>
      <c r="B103" s="4">
        <v>90010663</v>
      </c>
      <c r="C103" s="3" t="s">
        <v>2628</v>
      </c>
      <c r="D103" s="4" t="s">
        <v>7404</v>
      </c>
      <c r="E103" s="3">
        <v>13</v>
      </c>
      <c r="F103" s="79">
        <v>22477</v>
      </c>
    </row>
    <row r="104" spans="1:6">
      <c r="A104" s="105" t="s">
        <v>13017</v>
      </c>
      <c r="B104" s="4">
        <v>90009014</v>
      </c>
      <c r="C104" s="3" t="s">
        <v>7472</v>
      </c>
      <c r="D104" s="4" t="s">
        <v>343</v>
      </c>
      <c r="E104" s="3">
        <v>13</v>
      </c>
      <c r="F104" s="79">
        <v>63180</v>
      </c>
    </row>
    <row r="105" spans="1:6">
      <c r="A105" s="105" t="s">
        <v>13017</v>
      </c>
      <c r="B105" s="4">
        <v>90009305</v>
      </c>
      <c r="C105" s="3" t="s">
        <v>7473</v>
      </c>
      <c r="D105" s="4" t="s">
        <v>395</v>
      </c>
      <c r="E105" s="3">
        <v>12</v>
      </c>
      <c r="F105" s="79">
        <v>12144</v>
      </c>
    </row>
    <row r="106" spans="1:6">
      <c r="A106" s="105" t="s">
        <v>13017</v>
      </c>
      <c r="B106" s="4">
        <v>90006006</v>
      </c>
      <c r="C106" s="3" t="s">
        <v>2615</v>
      </c>
      <c r="D106" s="4" t="s">
        <v>343</v>
      </c>
      <c r="E106" s="3">
        <v>12</v>
      </c>
      <c r="F106" s="79">
        <v>2760</v>
      </c>
    </row>
    <row r="107" spans="1:6">
      <c r="A107" s="105" t="s">
        <v>13017</v>
      </c>
      <c r="B107" s="4">
        <v>61170520</v>
      </c>
      <c r="C107" s="3" t="s">
        <v>2517</v>
      </c>
      <c r="D107" s="4" t="s">
        <v>74</v>
      </c>
      <c r="E107" s="3">
        <v>12</v>
      </c>
      <c r="F107" s="79">
        <v>588480</v>
      </c>
    </row>
    <row r="108" spans="1:6">
      <c r="A108" s="105" t="s">
        <v>13017</v>
      </c>
      <c r="B108" s="4">
        <v>60641173</v>
      </c>
      <c r="C108" s="3" t="s">
        <v>7474</v>
      </c>
      <c r="D108" s="4" t="s">
        <v>74</v>
      </c>
      <c r="E108" s="3">
        <v>12</v>
      </c>
      <c r="F108" s="79">
        <v>312480</v>
      </c>
    </row>
    <row r="109" spans="1:6">
      <c r="A109" s="105" t="s">
        <v>13017</v>
      </c>
      <c r="B109" s="4" t="s">
        <v>770</v>
      </c>
      <c r="C109" s="3" t="s">
        <v>1051</v>
      </c>
      <c r="D109" s="4" t="s">
        <v>56</v>
      </c>
      <c r="E109" s="3">
        <v>11</v>
      </c>
      <c r="F109" s="79">
        <v>1666995</v>
      </c>
    </row>
    <row r="110" spans="1:6">
      <c r="A110" s="105" t="s">
        <v>13017</v>
      </c>
      <c r="B110" s="4">
        <v>90009037</v>
      </c>
      <c r="C110" s="3" t="s">
        <v>860</v>
      </c>
      <c r="D110" s="4" t="s">
        <v>40</v>
      </c>
      <c r="E110" s="3">
        <v>11</v>
      </c>
      <c r="F110" s="79">
        <v>1980</v>
      </c>
    </row>
    <row r="111" spans="1:6">
      <c r="A111" s="105" t="s">
        <v>13017</v>
      </c>
      <c r="B111" s="4">
        <v>90009036</v>
      </c>
      <c r="C111" s="3" t="s">
        <v>7475</v>
      </c>
      <c r="D111" s="4" t="s">
        <v>40</v>
      </c>
      <c r="E111" s="3">
        <v>11</v>
      </c>
      <c r="F111" s="79">
        <v>4675</v>
      </c>
    </row>
    <row r="112" spans="1:6">
      <c r="A112" s="105" t="s">
        <v>13017</v>
      </c>
      <c r="B112" s="4">
        <v>60642615</v>
      </c>
      <c r="C112" s="3" t="s">
        <v>4302</v>
      </c>
      <c r="D112" s="4" t="s">
        <v>219</v>
      </c>
      <c r="E112" s="3">
        <v>11</v>
      </c>
      <c r="F112" s="79">
        <v>9867</v>
      </c>
    </row>
    <row r="113" spans="1:6">
      <c r="A113" s="105" t="s">
        <v>13017</v>
      </c>
      <c r="B113" s="4">
        <v>60391376</v>
      </c>
      <c r="C113" s="3" t="s">
        <v>7476</v>
      </c>
      <c r="D113" s="4" t="s">
        <v>74</v>
      </c>
      <c r="E113" s="3">
        <v>11</v>
      </c>
      <c r="F113" s="79">
        <v>248380</v>
      </c>
    </row>
    <row r="114" spans="1:6">
      <c r="A114" s="105" t="s">
        <v>13017</v>
      </c>
      <c r="B114" s="4">
        <v>90006032</v>
      </c>
      <c r="C114" s="3" t="s">
        <v>2279</v>
      </c>
      <c r="D114" s="4" t="s">
        <v>343</v>
      </c>
      <c r="E114" s="3">
        <v>10</v>
      </c>
      <c r="F114" s="79">
        <v>4150</v>
      </c>
    </row>
    <row r="115" spans="1:6">
      <c r="A115" s="105" t="s">
        <v>13017</v>
      </c>
      <c r="B115" s="4">
        <v>90013997</v>
      </c>
      <c r="C115" s="3" t="s">
        <v>1232</v>
      </c>
      <c r="D115" s="4" t="s">
        <v>40</v>
      </c>
      <c r="E115" s="3">
        <v>10</v>
      </c>
      <c r="F115" s="79">
        <v>261900</v>
      </c>
    </row>
    <row r="116" spans="1:6">
      <c r="A116" s="105" t="s">
        <v>13017</v>
      </c>
      <c r="B116" s="4" t="s">
        <v>7477</v>
      </c>
      <c r="C116" s="3" t="s">
        <v>7478</v>
      </c>
      <c r="D116" s="4" t="s">
        <v>56</v>
      </c>
      <c r="E116" s="3">
        <v>10</v>
      </c>
      <c r="F116" s="79">
        <v>1534063</v>
      </c>
    </row>
    <row r="117" spans="1:6">
      <c r="A117" s="105" t="s">
        <v>13017</v>
      </c>
      <c r="B117" s="4" t="s">
        <v>7479</v>
      </c>
      <c r="C117" s="3" t="s">
        <v>7480</v>
      </c>
      <c r="D117" s="4" t="s">
        <v>2175</v>
      </c>
      <c r="E117" s="3">
        <v>10</v>
      </c>
      <c r="F117" s="79">
        <v>188200</v>
      </c>
    </row>
    <row r="118" spans="1:6">
      <c r="A118" s="105" t="s">
        <v>13017</v>
      </c>
      <c r="B118" s="4" t="s">
        <v>7481</v>
      </c>
      <c r="C118" s="3" t="s">
        <v>7482</v>
      </c>
      <c r="D118" s="4" t="s">
        <v>2175</v>
      </c>
      <c r="E118" s="3">
        <v>10</v>
      </c>
      <c r="F118" s="79">
        <v>123250</v>
      </c>
    </row>
    <row r="119" spans="1:6">
      <c r="A119" s="105" t="s">
        <v>13017</v>
      </c>
      <c r="B119" s="4">
        <v>90012211</v>
      </c>
      <c r="C119" s="3" t="s">
        <v>7483</v>
      </c>
      <c r="D119" s="4" t="s">
        <v>0</v>
      </c>
      <c r="E119" s="3">
        <v>10</v>
      </c>
      <c r="F119" s="79">
        <v>114400</v>
      </c>
    </row>
    <row r="120" spans="1:6">
      <c r="A120" s="105" t="s">
        <v>13017</v>
      </c>
      <c r="B120" s="4">
        <v>90010681</v>
      </c>
      <c r="C120" s="3" t="s">
        <v>11</v>
      </c>
      <c r="D120" s="4" t="s">
        <v>7418</v>
      </c>
      <c r="E120" s="3">
        <v>10</v>
      </c>
      <c r="F120" s="79">
        <v>3690</v>
      </c>
    </row>
    <row r="121" spans="1:6">
      <c r="A121" s="105" t="s">
        <v>13017</v>
      </c>
      <c r="B121" s="4">
        <v>90010666</v>
      </c>
      <c r="C121" s="3" t="s">
        <v>665</v>
      </c>
      <c r="D121" s="4" t="s">
        <v>343</v>
      </c>
      <c r="E121" s="3">
        <v>10</v>
      </c>
      <c r="F121" s="79">
        <v>1900</v>
      </c>
    </row>
    <row r="122" spans="1:6">
      <c r="A122" s="105" t="s">
        <v>13017</v>
      </c>
      <c r="B122" s="4">
        <v>90010528</v>
      </c>
      <c r="C122" s="3" t="s">
        <v>4215</v>
      </c>
      <c r="D122" s="4" t="s">
        <v>891</v>
      </c>
      <c r="E122" s="3">
        <v>10</v>
      </c>
      <c r="F122" s="79">
        <v>13900</v>
      </c>
    </row>
    <row r="123" spans="1:6">
      <c r="A123" s="105" t="s">
        <v>13017</v>
      </c>
      <c r="B123" s="4">
        <v>90009271</v>
      </c>
      <c r="C123" s="3" t="s">
        <v>7484</v>
      </c>
      <c r="D123" s="4" t="s">
        <v>680</v>
      </c>
      <c r="E123" s="3">
        <v>10</v>
      </c>
      <c r="F123" s="79">
        <v>10000</v>
      </c>
    </row>
    <row r="124" spans="1:6">
      <c r="A124" s="105" t="s">
        <v>13017</v>
      </c>
      <c r="B124" s="4">
        <v>90009115</v>
      </c>
      <c r="C124" s="3" t="s">
        <v>7485</v>
      </c>
      <c r="D124" s="4" t="s">
        <v>40</v>
      </c>
      <c r="E124" s="3">
        <v>10</v>
      </c>
      <c r="F124" s="79">
        <v>62000</v>
      </c>
    </row>
    <row r="125" spans="1:6">
      <c r="A125" s="105" t="s">
        <v>13017</v>
      </c>
      <c r="B125" s="4">
        <v>90009035</v>
      </c>
      <c r="C125" s="3" t="s">
        <v>7486</v>
      </c>
      <c r="D125" s="4" t="s">
        <v>40</v>
      </c>
      <c r="E125" s="3">
        <v>10</v>
      </c>
      <c r="F125" s="79">
        <v>16500</v>
      </c>
    </row>
    <row r="126" spans="1:6">
      <c r="A126" s="105" t="s">
        <v>13017</v>
      </c>
      <c r="B126" s="4">
        <v>90009034</v>
      </c>
      <c r="C126" s="3" t="s">
        <v>7487</v>
      </c>
      <c r="D126" s="4" t="s">
        <v>40</v>
      </c>
      <c r="E126" s="3">
        <v>10</v>
      </c>
      <c r="F126" s="79">
        <v>6570</v>
      </c>
    </row>
    <row r="127" spans="1:6">
      <c r="A127" s="105" t="s">
        <v>13017</v>
      </c>
      <c r="B127" s="4">
        <v>90006019</v>
      </c>
      <c r="C127" s="3" t="s">
        <v>7488</v>
      </c>
      <c r="D127" s="4" t="s">
        <v>343</v>
      </c>
      <c r="E127" s="3">
        <v>10</v>
      </c>
      <c r="F127" s="79">
        <v>4460</v>
      </c>
    </row>
    <row r="128" spans="1:6">
      <c r="A128" s="105" t="s">
        <v>13017</v>
      </c>
      <c r="B128" s="4">
        <v>90006016</v>
      </c>
      <c r="C128" s="3" t="s">
        <v>2336</v>
      </c>
      <c r="D128" s="4" t="s">
        <v>343</v>
      </c>
      <c r="E128" s="3">
        <v>10</v>
      </c>
      <c r="F128" s="79">
        <v>13500</v>
      </c>
    </row>
    <row r="129" spans="1:6">
      <c r="A129" s="105" t="s">
        <v>13017</v>
      </c>
      <c r="B129" s="4">
        <v>90006015</v>
      </c>
      <c r="C129" s="3" t="s">
        <v>7489</v>
      </c>
      <c r="D129" s="4" t="s">
        <v>343</v>
      </c>
      <c r="E129" s="3">
        <v>10</v>
      </c>
      <c r="F129" s="79">
        <v>14800</v>
      </c>
    </row>
    <row r="130" spans="1:6">
      <c r="A130" s="105" t="s">
        <v>13017</v>
      </c>
      <c r="B130" s="4">
        <v>90005005</v>
      </c>
      <c r="C130" s="3" t="s">
        <v>817</v>
      </c>
      <c r="D130" s="4" t="s">
        <v>7418</v>
      </c>
      <c r="E130" s="3">
        <v>10</v>
      </c>
      <c r="F130" s="79">
        <v>4500</v>
      </c>
    </row>
    <row r="131" spans="1:6">
      <c r="A131" s="105" t="s">
        <v>13017</v>
      </c>
      <c r="B131" s="4">
        <v>90000030</v>
      </c>
      <c r="C131" s="3" t="s">
        <v>396</v>
      </c>
      <c r="D131" s="4" t="s">
        <v>0</v>
      </c>
      <c r="E131" s="3">
        <v>10</v>
      </c>
      <c r="F131" s="79">
        <v>12800</v>
      </c>
    </row>
    <row r="132" spans="1:6">
      <c r="A132" s="105" t="s">
        <v>13017</v>
      </c>
      <c r="B132" s="4">
        <v>90010673</v>
      </c>
      <c r="C132" s="3" t="s">
        <v>2628</v>
      </c>
      <c r="D132" s="4" t="s">
        <v>343</v>
      </c>
      <c r="E132" s="3">
        <v>9</v>
      </c>
      <c r="F132" s="79">
        <v>18504</v>
      </c>
    </row>
    <row r="133" spans="1:6">
      <c r="A133" s="105" t="s">
        <v>13017</v>
      </c>
      <c r="B133" s="4">
        <v>90010651</v>
      </c>
      <c r="C133" s="3" t="s">
        <v>7490</v>
      </c>
      <c r="D133" s="4" t="s">
        <v>40</v>
      </c>
      <c r="E133" s="3">
        <v>9</v>
      </c>
      <c r="F133" s="79">
        <v>1800</v>
      </c>
    </row>
    <row r="134" spans="1:6">
      <c r="A134" s="105" t="s">
        <v>13017</v>
      </c>
      <c r="B134" s="4">
        <v>90009175</v>
      </c>
      <c r="C134" s="3" t="s">
        <v>1370</v>
      </c>
      <c r="D134" s="4" t="s">
        <v>328</v>
      </c>
      <c r="E134" s="3">
        <v>9</v>
      </c>
      <c r="F134" s="79">
        <v>22770</v>
      </c>
    </row>
    <row r="135" spans="1:6">
      <c r="A135" s="105" t="s">
        <v>13017</v>
      </c>
      <c r="B135" s="4">
        <v>90009113</v>
      </c>
      <c r="C135" s="3" t="s">
        <v>7491</v>
      </c>
      <c r="D135" s="4" t="s">
        <v>40</v>
      </c>
      <c r="E135" s="3">
        <v>9</v>
      </c>
      <c r="F135" s="79">
        <v>1350</v>
      </c>
    </row>
    <row r="136" spans="1:6">
      <c r="A136" s="105" t="s">
        <v>13017</v>
      </c>
      <c r="B136" s="4">
        <v>90006014</v>
      </c>
      <c r="C136" s="3" t="s">
        <v>7492</v>
      </c>
      <c r="D136" s="4" t="s">
        <v>343</v>
      </c>
      <c r="E136" s="3">
        <v>9</v>
      </c>
      <c r="F136" s="79">
        <v>4824</v>
      </c>
    </row>
    <row r="137" spans="1:6">
      <c r="A137" s="105" t="s">
        <v>13017</v>
      </c>
      <c r="B137" s="4">
        <v>60994960</v>
      </c>
      <c r="C137" s="3" t="s">
        <v>7493</v>
      </c>
      <c r="D137" s="4" t="s">
        <v>74</v>
      </c>
      <c r="E137" s="3">
        <v>9</v>
      </c>
      <c r="F137" s="79">
        <v>75240</v>
      </c>
    </row>
    <row r="138" spans="1:6">
      <c r="A138" s="105" t="s">
        <v>13017</v>
      </c>
      <c r="B138" s="4">
        <v>60643600</v>
      </c>
      <c r="C138" s="3" t="s">
        <v>1223</v>
      </c>
      <c r="D138" s="4" t="s">
        <v>219</v>
      </c>
      <c r="E138" s="3">
        <v>9</v>
      </c>
      <c r="F138" s="79">
        <v>79002</v>
      </c>
    </row>
    <row r="139" spans="1:6">
      <c r="A139" s="105" t="s">
        <v>13017</v>
      </c>
      <c r="B139" s="4">
        <v>60643340</v>
      </c>
      <c r="C139" s="3" t="s">
        <v>4626</v>
      </c>
      <c r="D139" s="4" t="s">
        <v>219</v>
      </c>
      <c r="E139" s="3">
        <v>9</v>
      </c>
      <c r="F139" s="79">
        <v>13950</v>
      </c>
    </row>
    <row r="140" spans="1:6">
      <c r="A140" s="105" t="s">
        <v>13017</v>
      </c>
      <c r="B140" s="4">
        <v>60634479</v>
      </c>
      <c r="C140" s="3" t="s">
        <v>2906</v>
      </c>
      <c r="D140" s="4" t="s">
        <v>2</v>
      </c>
      <c r="E140" s="3">
        <v>9</v>
      </c>
      <c r="F140" s="79">
        <v>58410</v>
      </c>
    </row>
    <row r="141" spans="1:6">
      <c r="A141" s="105" t="s">
        <v>13017</v>
      </c>
      <c r="B141" s="4">
        <v>60903176</v>
      </c>
      <c r="C141" s="3" t="s">
        <v>7494</v>
      </c>
      <c r="D141" s="4" t="s">
        <v>74</v>
      </c>
      <c r="E141" s="3">
        <v>8</v>
      </c>
      <c r="F141" s="79">
        <v>1088190</v>
      </c>
    </row>
    <row r="142" spans="1:6">
      <c r="A142" s="105" t="s">
        <v>13017</v>
      </c>
      <c r="B142" s="4" t="s">
        <v>7495</v>
      </c>
      <c r="C142" s="3" t="s">
        <v>7496</v>
      </c>
      <c r="D142" s="4" t="s">
        <v>56</v>
      </c>
      <c r="E142" s="3">
        <v>8</v>
      </c>
      <c r="F142" s="79">
        <v>1037840</v>
      </c>
    </row>
    <row r="143" spans="1:6">
      <c r="A143" s="105" t="s">
        <v>13017</v>
      </c>
      <c r="B143" s="14" t="s">
        <v>7497</v>
      </c>
      <c r="C143" s="3" t="s">
        <v>7498</v>
      </c>
      <c r="D143" s="4" t="s">
        <v>56</v>
      </c>
      <c r="E143" s="3">
        <v>8</v>
      </c>
      <c r="F143" s="79">
        <v>1196686</v>
      </c>
    </row>
    <row r="144" spans="1:6">
      <c r="A144" s="105" t="s">
        <v>13017</v>
      </c>
      <c r="B144" s="4">
        <v>90010661</v>
      </c>
      <c r="C144" s="3" t="s">
        <v>7499</v>
      </c>
      <c r="D144" s="4" t="s">
        <v>328</v>
      </c>
      <c r="E144" s="3">
        <v>8</v>
      </c>
      <c r="F144" s="79">
        <v>30320</v>
      </c>
    </row>
    <row r="145" spans="1:6">
      <c r="A145" s="105" t="s">
        <v>13017</v>
      </c>
      <c r="B145" s="4">
        <v>90010223</v>
      </c>
      <c r="C145" s="3" t="s">
        <v>7500</v>
      </c>
      <c r="D145" s="4" t="s">
        <v>217</v>
      </c>
      <c r="E145" s="3">
        <v>8</v>
      </c>
      <c r="F145" s="79">
        <v>206000</v>
      </c>
    </row>
    <row r="146" spans="1:6">
      <c r="A146" s="105" t="s">
        <v>13017</v>
      </c>
      <c r="B146" s="4">
        <v>90010095</v>
      </c>
      <c r="C146" s="3" t="s">
        <v>7501</v>
      </c>
      <c r="D146" s="4" t="s">
        <v>40</v>
      </c>
      <c r="E146" s="3">
        <v>8</v>
      </c>
      <c r="F146" s="79">
        <v>70000</v>
      </c>
    </row>
    <row r="147" spans="1:6">
      <c r="A147" s="105" t="s">
        <v>13017</v>
      </c>
      <c r="B147" s="4">
        <v>90009564</v>
      </c>
      <c r="C147" s="3" t="s">
        <v>7502</v>
      </c>
      <c r="D147" s="4" t="s">
        <v>40</v>
      </c>
      <c r="E147" s="3">
        <v>8</v>
      </c>
      <c r="F147" s="79">
        <v>8480</v>
      </c>
    </row>
    <row r="148" spans="1:6">
      <c r="A148" s="105" t="s">
        <v>13017</v>
      </c>
      <c r="B148" s="4">
        <v>90009379</v>
      </c>
      <c r="C148" s="3" t="s">
        <v>7503</v>
      </c>
      <c r="D148" s="4" t="s">
        <v>893</v>
      </c>
      <c r="E148" s="3">
        <v>8</v>
      </c>
      <c r="F148" s="79">
        <v>128000</v>
      </c>
    </row>
    <row r="149" spans="1:6">
      <c r="A149" s="105" t="s">
        <v>13017</v>
      </c>
      <c r="B149" s="4">
        <v>90009107</v>
      </c>
      <c r="C149" s="3" t="s">
        <v>7504</v>
      </c>
      <c r="D149" s="4" t="s">
        <v>40</v>
      </c>
      <c r="E149" s="3">
        <v>8</v>
      </c>
      <c r="F149" s="79">
        <v>17200</v>
      </c>
    </row>
    <row r="150" spans="1:6">
      <c r="A150" s="105" t="s">
        <v>13017</v>
      </c>
      <c r="B150" s="4">
        <v>90009045</v>
      </c>
      <c r="C150" s="3" t="s">
        <v>7505</v>
      </c>
      <c r="D150" s="4" t="s">
        <v>40</v>
      </c>
      <c r="E150" s="3">
        <v>8</v>
      </c>
      <c r="F150" s="79">
        <v>44000</v>
      </c>
    </row>
    <row r="151" spans="1:6">
      <c r="A151" s="105" t="s">
        <v>13017</v>
      </c>
      <c r="B151" s="4">
        <v>90009032</v>
      </c>
      <c r="C151" s="3" t="s">
        <v>7506</v>
      </c>
      <c r="D151" s="4" t="s">
        <v>40</v>
      </c>
      <c r="E151" s="3">
        <v>8</v>
      </c>
      <c r="F151" s="79">
        <v>5936</v>
      </c>
    </row>
    <row r="152" spans="1:6">
      <c r="A152" s="105" t="s">
        <v>13017</v>
      </c>
      <c r="B152" s="4">
        <v>90006013</v>
      </c>
      <c r="C152" s="3" t="s">
        <v>7507</v>
      </c>
      <c r="D152" s="4" t="s">
        <v>343</v>
      </c>
      <c r="E152" s="3">
        <v>8</v>
      </c>
      <c r="F152" s="79">
        <v>1760</v>
      </c>
    </row>
    <row r="153" spans="1:6">
      <c r="A153" s="105" t="s">
        <v>13017</v>
      </c>
      <c r="B153" s="4">
        <v>90000011</v>
      </c>
      <c r="C153" s="3" t="s">
        <v>7508</v>
      </c>
      <c r="D153" s="4" t="s">
        <v>616</v>
      </c>
      <c r="E153" s="3">
        <v>8</v>
      </c>
      <c r="F153" s="79">
        <v>59600</v>
      </c>
    </row>
    <row r="154" spans="1:6">
      <c r="A154" s="105" t="s">
        <v>13017</v>
      </c>
      <c r="B154" s="4">
        <v>90000001</v>
      </c>
      <c r="C154" s="3" t="s">
        <v>7509</v>
      </c>
      <c r="D154" s="4" t="s">
        <v>616</v>
      </c>
      <c r="E154" s="3">
        <v>8</v>
      </c>
      <c r="F154" s="79">
        <v>270136</v>
      </c>
    </row>
    <row r="155" spans="1:6">
      <c r="A155" s="105" t="s">
        <v>13017</v>
      </c>
      <c r="B155" s="4">
        <v>60674115</v>
      </c>
      <c r="C155" s="3" t="s">
        <v>7510</v>
      </c>
      <c r="D155" s="4" t="s">
        <v>1229</v>
      </c>
      <c r="E155" s="3">
        <v>8</v>
      </c>
      <c r="F155" s="79">
        <v>3226720</v>
      </c>
    </row>
    <row r="156" spans="1:6">
      <c r="A156" s="105" t="s">
        <v>13017</v>
      </c>
      <c r="B156" s="4">
        <v>60644492</v>
      </c>
      <c r="C156" s="3" t="s">
        <v>4612</v>
      </c>
      <c r="D156" s="4" t="s">
        <v>74</v>
      </c>
      <c r="E156" s="3">
        <v>8</v>
      </c>
      <c r="F156" s="79">
        <v>665680</v>
      </c>
    </row>
    <row r="157" spans="1:6">
      <c r="A157" s="105" t="s">
        <v>13017</v>
      </c>
      <c r="B157" s="4">
        <v>90011970</v>
      </c>
      <c r="C157" s="3" t="s">
        <v>3117</v>
      </c>
      <c r="D157" s="4" t="s">
        <v>40</v>
      </c>
      <c r="E157" s="3">
        <v>7</v>
      </c>
      <c r="F157" s="79">
        <v>700</v>
      </c>
    </row>
    <row r="158" spans="1:6">
      <c r="A158" s="105" t="s">
        <v>13017</v>
      </c>
      <c r="B158" s="4">
        <v>90011123</v>
      </c>
      <c r="C158" s="3" t="s">
        <v>1218</v>
      </c>
      <c r="D158" s="4" t="s">
        <v>40</v>
      </c>
      <c r="E158" s="3">
        <v>7</v>
      </c>
      <c r="F158" s="79">
        <v>152390</v>
      </c>
    </row>
    <row r="159" spans="1:6">
      <c r="A159" s="105" t="s">
        <v>13017</v>
      </c>
      <c r="B159" s="4">
        <v>90006008</v>
      </c>
      <c r="C159" s="3" t="s">
        <v>980</v>
      </c>
      <c r="D159" s="4" t="s">
        <v>343</v>
      </c>
      <c r="E159" s="3">
        <v>7</v>
      </c>
      <c r="F159" s="79">
        <v>21000</v>
      </c>
    </row>
    <row r="160" spans="1:6">
      <c r="A160" s="105" t="s">
        <v>13017</v>
      </c>
      <c r="B160" s="4">
        <v>90003006</v>
      </c>
      <c r="C160" s="3" t="s">
        <v>12</v>
      </c>
      <c r="D160" s="4" t="s">
        <v>7404</v>
      </c>
      <c r="E160" s="3">
        <v>7</v>
      </c>
      <c r="F160" s="79">
        <v>5355</v>
      </c>
    </row>
    <row r="161" spans="1:6">
      <c r="A161" s="105" t="s">
        <v>13017</v>
      </c>
      <c r="B161" s="4">
        <v>60641197</v>
      </c>
      <c r="C161" s="3" t="s">
        <v>7511</v>
      </c>
      <c r="D161" s="4" t="s">
        <v>74</v>
      </c>
      <c r="E161" s="3">
        <v>7</v>
      </c>
      <c r="F161" s="79">
        <v>204680</v>
      </c>
    </row>
    <row r="162" spans="1:6">
      <c r="A162" s="105" t="s">
        <v>13017</v>
      </c>
      <c r="B162" s="4">
        <v>60639512</v>
      </c>
      <c r="C162" s="3" t="s">
        <v>4649</v>
      </c>
      <c r="D162" s="4" t="s">
        <v>240</v>
      </c>
      <c r="E162" s="3">
        <v>7</v>
      </c>
      <c r="F162" s="79">
        <v>92659</v>
      </c>
    </row>
    <row r="163" spans="1:6">
      <c r="A163" s="105" t="s">
        <v>13017</v>
      </c>
      <c r="B163" s="4">
        <v>60557827</v>
      </c>
      <c r="C163" s="3" t="s">
        <v>4421</v>
      </c>
      <c r="D163" s="4" t="s">
        <v>70</v>
      </c>
      <c r="E163" s="3">
        <v>7</v>
      </c>
      <c r="F163" s="79">
        <v>853944</v>
      </c>
    </row>
    <row r="164" spans="1:6">
      <c r="A164" s="105" t="s">
        <v>13017</v>
      </c>
      <c r="B164" s="4">
        <v>60463381</v>
      </c>
      <c r="C164" s="3" t="s">
        <v>7512</v>
      </c>
      <c r="D164" s="4" t="s">
        <v>74</v>
      </c>
      <c r="E164" s="3">
        <v>7</v>
      </c>
      <c r="F164" s="79">
        <v>55090</v>
      </c>
    </row>
    <row r="165" spans="1:6">
      <c r="A165" s="105" t="s">
        <v>13017</v>
      </c>
      <c r="B165" s="4">
        <v>60460432</v>
      </c>
      <c r="C165" s="3" t="s">
        <v>2414</v>
      </c>
      <c r="D165" s="4" t="s">
        <v>70</v>
      </c>
      <c r="E165" s="3">
        <v>7</v>
      </c>
      <c r="F165" s="79">
        <v>733439</v>
      </c>
    </row>
    <row r="166" spans="1:6">
      <c r="A166" s="105" t="s">
        <v>13017</v>
      </c>
      <c r="B166" s="4">
        <v>60459509</v>
      </c>
      <c r="C166" s="3" t="s">
        <v>2166</v>
      </c>
      <c r="D166" s="4" t="s">
        <v>70</v>
      </c>
      <c r="E166" s="3">
        <v>7</v>
      </c>
      <c r="F166" s="79">
        <v>1335412</v>
      </c>
    </row>
    <row r="167" spans="1:6">
      <c r="A167" s="105" t="s">
        <v>13017</v>
      </c>
      <c r="B167" s="4" t="s">
        <v>7513</v>
      </c>
      <c r="C167" s="3" t="s">
        <v>7514</v>
      </c>
      <c r="D167" s="4" t="s">
        <v>56</v>
      </c>
      <c r="E167" s="3">
        <v>6</v>
      </c>
      <c r="F167" s="79">
        <v>244740</v>
      </c>
    </row>
    <row r="168" spans="1:6">
      <c r="A168" s="105" t="s">
        <v>13017</v>
      </c>
      <c r="B168" s="4">
        <v>90010662</v>
      </c>
      <c r="C168" s="3" t="s">
        <v>7515</v>
      </c>
      <c r="D168" s="4" t="s">
        <v>328</v>
      </c>
      <c r="E168" s="3">
        <v>6</v>
      </c>
      <c r="F168" s="79">
        <v>52920</v>
      </c>
    </row>
    <row r="169" spans="1:6">
      <c r="A169" s="105" t="s">
        <v>13017</v>
      </c>
      <c r="B169" s="4">
        <v>90010125</v>
      </c>
      <c r="C169" s="3" t="s">
        <v>7516</v>
      </c>
      <c r="D169" s="4" t="s">
        <v>395</v>
      </c>
      <c r="E169" s="3">
        <v>6</v>
      </c>
      <c r="F169" s="79">
        <v>7800</v>
      </c>
    </row>
    <row r="170" spans="1:6">
      <c r="A170" s="105" t="s">
        <v>13017</v>
      </c>
      <c r="B170" s="4">
        <v>90009212</v>
      </c>
      <c r="C170" s="3" t="s">
        <v>7517</v>
      </c>
      <c r="D170" s="4" t="s">
        <v>445</v>
      </c>
      <c r="E170" s="3">
        <v>6</v>
      </c>
      <c r="F170" s="79">
        <v>63600</v>
      </c>
    </row>
    <row r="171" spans="1:6">
      <c r="A171" s="105" t="s">
        <v>13017</v>
      </c>
      <c r="B171" s="4">
        <v>90009209</v>
      </c>
      <c r="C171" s="3" t="s">
        <v>7518</v>
      </c>
      <c r="D171" s="4" t="s">
        <v>781</v>
      </c>
      <c r="E171" s="3">
        <v>6</v>
      </c>
      <c r="F171" s="79">
        <v>9600</v>
      </c>
    </row>
    <row r="172" spans="1:6">
      <c r="A172" s="105" t="s">
        <v>13017</v>
      </c>
      <c r="B172" s="4">
        <v>90009114</v>
      </c>
      <c r="C172" s="3" t="s">
        <v>7519</v>
      </c>
      <c r="D172" s="4" t="s">
        <v>40</v>
      </c>
      <c r="E172" s="3">
        <v>6</v>
      </c>
      <c r="F172" s="79">
        <v>600</v>
      </c>
    </row>
    <row r="173" spans="1:6">
      <c r="A173" s="105" t="s">
        <v>13017</v>
      </c>
      <c r="B173" s="4">
        <v>90009105</v>
      </c>
      <c r="C173" s="3" t="s">
        <v>7520</v>
      </c>
      <c r="D173" s="4" t="s">
        <v>40</v>
      </c>
      <c r="E173" s="3">
        <v>6</v>
      </c>
      <c r="F173" s="79">
        <v>15000</v>
      </c>
    </row>
    <row r="174" spans="1:6">
      <c r="A174" s="105" t="s">
        <v>13017</v>
      </c>
      <c r="B174" s="4">
        <v>90009057</v>
      </c>
      <c r="C174" s="3" t="s">
        <v>7423</v>
      </c>
      <c r="D174" s="4" t="s">
        <v>40</v>
      </c>
      <c r="E174" s="3">
        <v>6</v>
      </c>
      <c r="F174" s="79">
        <v>6810</v>
      </c>
    </row>
    <row r="175" spans="1:6">
      <c r="A175" s="105" t="s">
        <v>13017</v>
      </c>
      <c r="B175" s="4">
        <v>90009031</v>
      </c>
      <c r="C175" s="3" t="s">
        <v>7521</v>
      </c>
      <c r="D175" s="4" t="s">
        <v>40</v>
      </c>
      <c r="E175" s="3">
        <v>6</v>
      </c>
      <c r="F175" s="79">
        <v>1146</v>
      </c>
    </row>
    <row r="176" spans="1:6">
      <c r="A176" s="105" t="s">
        <v>13017</v>
      </c>
      <c r="B176" s="4">
        <v>60846400</v>
      </c>
      <c r="C176" s="3" t="s">
        <v>4567</v>
      </c>
      <c r="D176" s="4" t="s">
        <v>70</v>
      </c>
      <c r="E176" s="3">
        <v>6</v>
      </c>
      <c r="F176" s="79">
        <v>387496</v>
      </c>
    </row>
    <row r="177" spans="1:6">
      <c r="A177" s="105" t="s">
        <v>13017</v>
      </c>
      <c r="B177" s="4">
        <v>60682963</v>
      </c>
      <c r="C177" s="3" t="s">
        <v>4313</v>
      </c>
      <c r="D177" s="4" t="s">
        <v>1229</v>
      </c>
      <c r="E177" s="3">
        <v>6</v>
      </c>
      <c r="F177" s="79">
        <v>324000</v>
      </c>
    </row>
    <row r="178" spans="1:6">
      <c r="A178" s="105" t="s">
        <v>13017</v>
      </c>
      <c r="B178" s="4">
        <v>60644071</v>
      </c>
      <c r="C178" s="3" t="s">
        <v>4362</v>
      </c>
      <c r="D178" s="4" t="s">
        <v>183</v>
      </c>
      <c r="E178" s="3">
        <v>6</v>
      </c>
      <c r="F178" s="79">
        <v>202560</v>
      </c>
    </row>
    <row r="179" spans="1:6">
      <c r="A179" s="105" t="s">
        <v>13017</v>
      </c>
      <c r="B179" s="4">
        <v>60460888</v>
      </c>
      <c r="C179" s="3" t="s">
        <v>4296</v>
      </c>
      <c r="D179" s="4" t="s">
        <v>70</v>
      </c>
      <c r="E179" s="3">
        <v>6</v>
      </c>
      <c r="F179" s="79">
        <v>760620</v>
      </c>
    </row>
    <row r="180" spans="1:6">
      <c r="A180" s="105" t="s">
        <v>13017</v>
      </c>
      <c r="B180" s="4">
        <v>60374590</v>
      </c>
      <c r="C180" s="3" t="s">
        <v>7522</v>
      </c>
      <c r="D180" s="4" t="s">
        <v>74</v>
      </c>
      <c r="E180" s="3">
        <v>6</v>
      </c>
      <c r="F180" s="79">
        <v>115680</v>
      </c>
    </row>
    <row r="181" spans="1:6">
      <c r="A181" s="105" t="s">
        <v>13017</v>
      </c>
      <c r="B181" s="17" t="s">
        <v>3258</v>
      </c>
      <c r="C181" s="3" t="s">
        <v>3259</v>
      </c>
      <c r="D181" s="4" t="s">
        <v>56</v>
      </c>
      <c r="E181" s="3">
        <v>5</v>
      </c>
      <c r="F181" s="79">
        <v>2084800</v>
      </c>
    </row>
    <row r="182" spans="1:6">
      <c r="A182" s="105" t="s">
        <v>13017</v>
      </c>
      <c r="B182" s="4" t="s">
        <v>7523</v>
      </c>
      <c r="C182" s="3" t="s">
        <v>7524</v>
      </c>
      <c r="D182" s="4" t="s">
        <v>56</v>
      </c>
      <c r="E182" s="3">
        <v>5</v>
      </c>
      <c r="F182" s="79">
        <v>513725</v>
      </c>
    </row>
    <row r="183" spans="1:6">
      <c r="A183" s="105" t="s">
        <v>13017</v>
      </c>
      <c r="B183" s="4">
        <v>90012343</v>
      </c>
      <c r="C183" s="3" t="s">
        <v>860</v>
      </c>
      <c r="D183" s="4" t="s">
        <v>408</v>
      </c>
      <c r="E183" s="3">
        <v>5</v>
      </c>
      <c r="F183" s="79">
        <v>2300</v>
      </c>
    </row>
    <row r="184" spans="1:6">
      <c r="A184" s="105" t="s">
        <v>13017</v>
      </c>
      <c r="B184" s="4">
        <v>90010562</v>
      </c>
      <c r="C184" s="3" t="s">
        <v>7525</v>
      </c>
      <c r="D184" s="4" t="s">
        <v>40</v>
      </c>
      <c r="E184" s="3">
        <v>5</v>
      </c>
      <c r="F184" s="79">
        <v>1050</v>
      </c>
    </row>
    <row r="185" spans="1:6">
      <c r="A185" s="105" t="s">
        <v>13017</v>
      </c>
      <c r="B185" s="4">
        <v>90009722</v>
      </c>
      <c r="C185" s="3" t="s">
        <v>7526</v>
      </c>
      <c r="D185" s="4" t="s">
        <v>0</v>
      </c>
      <c r="E185" s="3">
        <v>5</v>
      </c>
      <c r="F185" s="79">
        <v>3238950</v>
      </c>
    </row>
    <row r="186" spans="1:6">
      <c r="A186" s="105" t="s">
        <v>13017</v>
      </c>
      <c r="B186" s="4">
        <v>90009409</v>
      </c>
      <c r="C186" s="3" t="s">
        <v>660</v>
      </c>
      <c r="D186" s="4" t="s">
        <v>392</v>
      </c>
      <c r="E186" s="3">
        <v>5</v>
      </c>
      <c r="F186" s="79">
        <v>11450</v>
      </c>
    </row>
    <row r="187" spans="1:6">
      <c r="A187" s="105" t="s">
        <v>13017</v>
      </c>
      <c r="B187" s="4">
        <v>90009317</v>
      </c>
      <c r="C187" s="3" t="s">
        <v>7527</v>
      </c>
      <c r="D187" s="4" t="s">
        <v>700</v>
      </c>
      <c r="E187" s="3">
        <v>5</v>
      </c>
      <c r="F187" s="79">
        <v>18380</v>
      </c>
    </row>
    <row r="188" spans="1:6">
      <c r="A188" s="105" t="s">
        <v>13017</v>
      </c>
      <c r="B188" s="4">
        <v>90009265</v>
      </c>
      <c r="C188" s="3" t="s">
        <v>7492</v>
      </c>
      <c r="D188" s="4" t="s">
        <v>680</v>
      </c>
      <c r="E188" s="3">
        <v>5</v>
      </c>
      <c r="F188" s="79">
        <v>7245</v>
      </c>
    </row>
    <row r="189" spans="1:6">
      <c r="A189" s="105" t="s">
        <v>13017</v>
      </c>
      <c r="B189" s="4">
        <v>90009247</v>
      </c>
      <c r="C189" s="3" t="s">
        <v>860</v>
      </c>
      <c r="D189" s="4" t="s">
        <v>40</v>
      </c>
      <c r="E189" s="3">
        <v>5</v>
      </c>
      <c r="F189" s="79">
        <v>2500</v>
      </c>
    </row>
    <row r="190" spans="1:6">
      <c r="A190" s="105" t="s">
        <v>13017</v>
      </c>
      <c r="B190" s="4">
        <v>90009103</v>
      </c>
      <c r="C190" s="3" t="s">
        <v>7528</v>
      </c>
      <c r="D190" s="4" t="s">
        <v>40</v>
      </c>
      <c r="E190" s="3">
        <v>5</v>
      </c>
      <c r="F190" s="79">
        <v>200</v>
      </c>
    </row>
    <row r="191" spans="1:6">
      <c r="A191" s="105" t="s">
        <v>13017</v>
      </c>
      <c r="B191" s="4">
        <v>90009030</v>
      </c>
      <c r="C191" s="3" t="s">
        <v>7529</v>
      </c>
      <c r="D191" s="4" t="s">
        <v>40</v>
      </c>
      <c r="E191" s="3">
        <v>5</v>
      </c>
      <c r="F191" s="79">
        <v>5500</v>
      </c>
    </row>
    <row r="192" spans="1:6">
      <c r="A192" s="105" t="s">
        <v>13017</v>
      </c>
      <c r="B192" s="4">
        <v>60643605</v>
      </c>
      <c r="C192" s="3" t="s">
        <v>4395</v>
      </c>
      <c r="D192" s="4" t="s">
        <v>816</v>
      </c>
      <c r="E192" s="3">
        <v>5</v>
      </c>
      <c r="F192" s="79">
        <v>14750</v>
      </c>
    </row>
    <row r="193" spans="1:6">
      <c r="A193" s="105" t="s">
        <v>13017</v>
      </c>
      <c r="B193" s="4">
        <v>60520000</v>
      </c>
      <c r="C193" s="3" t="s">
        <v>7297</v>
      </c>
      <c r="D193" s="4" t="s">
        <v>70</v>
      </c>
      <c r="E193" s="3">
        <v>5</v>
      </c>
      <c r="F193" s="79">
        <v>1895500</v>
      </c>
    </row>
    <row r="194" spans="1:6">
      <c r="A194" s="105" t="s">
        <v>13017</v>
      </c>
      <c r="B194" s="4" t="s">
        <v>7530</v>
      </c>
      <c r="C194" s="3" t="s">
        <v>7531</v>
      </c>
      <c r="D194" s="4" t="s">
        <v>219</v>
      </c>
      <c r="E194" s="3">
        <v>4</v>
      </c>
      <c r="F194" s="79">
        <v>24400</v>
      </c>
    </row>
    <row r="195" spans="1:6">
      <c r="A195" s="105" t="s">
        <v>13017</v>
      </c>
      <c r="B195" s="4" t="s">
        <v>7532</v>
      </c>
      <c r="C195" s="3" t="s">
        <v>3066</v>
      </c>
      <c r="D195" s="4" t="s">
        <v>56</v>
      </c>
      <c r="E195" s="3">
        <v>4</v>
      </c>
      <c r="F195" s="79">
        <v>2800200</v>
      </c>
    </row>
    <row r="196" spans="1:6">
      <c r="A196" s="105" t="s">
        <v>13017</v>
      </c>
      <c r="B196" s="4" t="s">
        <v>4236</v>
      </c>
      <c r="C196" s="3" t="s">
        <v>3404</v>
      </c>
      <c r="D196" s="4" t="s">
        <v>56</v>
      </c>
      <c r="E196" s="3">
        <v>4</v>
      </c>
      <c r="F196" s="79">
        <v>1890932</v>
      </c>
    </row>
    <row r="197" spans="1:6">
      <c r="A197" s="105" t="s">
        <v>13017</v>
      </c>
      <c r="B197" s="4" t="s">
        <v>771</v>
      </c>
      <c r="C197" s="3" t="s">
        <v>772</v>
      </c>
      <c r="D197" s="4" t="s">
        <v>56</v>
      </c>
      <c r="E197" s="3">
        <v>4</v>
      </c>
      <c r="F197" s="79">
        <v>8735340</v>
      </c>
    </row>
    <row r="198" spans="1:6">
      <c r="A198" s="105" t="s">
        <v>13017</v>
      </c>
      <c r="B198" s="4" t="s">
        <v>7533</v>
      </c>
      <c r="C198" s="3" t="s">
        <v>1015</v>
      </c>
      <c r="D198" s="4" t="s">
        <v>56</v>
      </c>
      <c r="E198" s="3">
        <v>4</v>
      </c>
      <c r="F198" s="79">
        <v>443700</v>
      </c>
    </row>
    <row r="199" spans="1:6">
      <c r="A199" s="105" t="s">
        <v>13017</v>
      </c>
      <c r="B199" s="4">
        <v>90012345</v>
      </c>
      <c r="C199" s="3" t="s">
        <v>7534</v>
      </c>
      <c r="D199" s="4" t="s">
        <v>1229</v>
      </c>
      <c r="E199" s="3">
        <v>4</v>
      </c>
      <c r="F199" s="79">
        <v>145230</v>
      </c>
    </row>
    <row r="200" spans="1:6">
      <c r="A200" s="105" t="s">
        <v>13017</v>
      </c>
      <c r="B200" s="4">
        <v>90011794</v>
      </c>
      <c r="C200" s="3" t="s">
        <v>7535</v>
      </c>
      <c r="D200" s="4" t="s">
        <v>7536</v>
      </c>
      <c r="E200" s="3">
        <v>4</v>
      </c>
      <c r="F200" s="79">
        <v>384000</v>
      </c>
    </row>
    <row r="201" spans="1:6">
      <c r="A201" s="105" t="s">
        <v>13017</v>
      </c>
      <c r="B201" s="4">
        <v>90010659</v>
      </c>
      <c r="C201" s="3" t="s">
        <v>7537</v>
      </c>
      <c r="D201" s="4" t="s">
        <v>328</v>
      </c>
      <c r="E201" s="3">
        <v>4</v>
      </c>
      <c r="F201" s="79">
        <v>72000</v>
      </c>
    </row>
    <row r="202" spans="1:6">
      <c r="A202" s="105" t="s">
        <v>13017</v>
      </c>
      <c r="B202" s="4">
        <v>90009512</v>
      </c>
      <c r="C202" s="3" t="s">
        <v>7359</v>
      </c>
      <c r="D202" s="4" t="s">
        <v>616</v>
      </c>
      <c r="E202" s="3">
        <v>4</v>
      </c>
      <c r="F202" s="79">
        <v>13020</v>
      </c>
    </row>
    <row r="203" spans="1:6">
      <c r="A203" s="105" t="s">
        <v>13017</v>
      </c>
      <c r="B203" s="4">
        <v>90009197</v>
      </c>
      <c r="C203" s="3" t="s">
        <v>7538</v>
      </c>
      <c r="D203" s="4" t="s">
        <v>7539</v>
      </c>
      <c r="E203" s="3">
        <v>4</v>
      </c>
      <c r="F203" s="79">
        <v>24800</v>
      </c>
    </row>
    <row r="204" spans="1:6">
      <c r="A204" s="105" t="s">
        <v>13017</v>
      </c>
      <c r="B204" s="4">
        <v>90009096</v>
      </c>
      <c r="C204" s="3" t="s">
        <v>7540</v>
      </c>
      <c r="D204" s="4" t="s">
        <v>40</v>
      </c>
      <c r="E204" s="3">
        <v>4</v>
      </c>
      <c r="F204" s="79">
        <v>160000</v>
      </c>
    </row>
    <row r="205" spans="1:6">
      <c r="A205" s="105" t="s">
        <v>13017</v>
      </c>
      <c r="B205" s="4">
        <v>90009095</v>
      </c>
      <c r="C205" s="3" t="s">
        <v>7541</v>
      </c>
      <c r="D205" s="4" t="s">
        <v>40</v>
      </c>
      <c r="E205" s="3">
        <v>4</v>
      </c>
      <c r="F205" s="79">
        <v>38000</v>
      </c>
    </row>
    <row r="206" spans="1:6">
      <c r="A206" s="105" t="s">
        <v>13017</v>
      </c>
      <c r="B206" s="4">
        <v>90009094</v>
      </c>
      <c r="C206" s="3" t="s">
        <v>7542</v>
      </c>
      <c r="D206" s="4" t="s">
        <v>40</v>
      </c>
      <c r="E206" s="3">
        <v>4</v>
      </c>
      <c r="F206" s="79">
        <v>1240</v>
      </c>
    </row>
    <row r="207" spans="1:6">
      <c r="A207" s="105" t="s">
        <v>13017</v>
      </c>
      <c r="B207" s="4">
        <v>90009093</v>
      </c>
      <c r="C207" s="3" t="s">
        <v>972</v>
      </c>
      <c r="D207" s="4" t="s">
        <v>40</v>
      </c>
      <c r="E207" s="3">
        <v>4</v>
      </c>
      <c r="F207" s="79">
        <v>1240</v>
      </c>
    </row>
    <row r="208" spans="1:6">
      <c r="A208" s="105" t="s">
        <v>13017</v>
      </c>
      <c r="B208" s="4">
        <v>90009092</v>
      </c>
      <c r="C208" s="3" t="s">
        <v>7543</v>
      </c>
      <c r="D208" s="4" t="s">
        <v>40</v>
      </c>
      <c r="E208" s="3">
        <v>4</v>
      </c>
      <c r="F208" s="79">
        <v>320</v>
      </c>
    </row>
    <row r="209" spans="1:6">
      <c r="A209" s="105" t="s">
        <v>13017</v>
      </c>
      <c r="B209" s="4">
        <v>90009039</v>
      </c>
      <c r="C209" s="3" t="s">
        <v>7544</v>
      </c>
      <c r="D209" s="4" t="s">
        <v>40</v>
      </c>
      <c r="E209" s="3">
        <v>4</v>
      </c>
      <c r="F209" s="79">
        <v>22000</v>
      </c>
    </row>
    <row r="210" spans="1:6">
      <c r="A210" s="105" t="s">
        <v>13017</v>
      </c>
      <c r="B210" s="4">
        <v>90009029</v>
      </c>
      <c r="C210" s="3" t="s">
        <v>7545</v>
      </c>
      <c r="D210" s="4" t="s">
        <v>40</v>
      </c>
      <c r="E210" s="3">
        <v>4</v>
      </c>
      <c r="F210" s="79">
        <v>3200</v>
      </c>
    </row>
    <row r="211" spans="1:6">
      <c r="A211" s="105" t="s">
        <v>13017</v>
      </c>
      <c r="B211" s="4">
        <v>90009028</v>
      </c>
      <c r="C211" s="3" t="s">
        <v>7546</v>
      </c>
      <c r="D211" s="4" t="s">
        <v>40</v>
      </c>
      <c r="E211" s="3">
        <v>4</v>
      </c>
      <c r="F211" s="79">
        <v>7008</v>
      </c>
    </row>
    <row r="212" spans="1:6">
      <c r="A212" s="105" t="s">
        <v>13017</v>
      </c>
      <c r="B212" s="4">
        <v>90009027</v>
      </c>
      <c r="C212" s="3" t="s">
        <v>7547</v>
      </c>
      <c r="D212" s="4" t="s">
        <v>40</v>
      </c>
      <c r="E212" s="3">
        <v>4</v>
      </c>
      <c r="F212" s="79">
        <v>7568</v>
      </c>
    </row>
    <row r="213" spans="1:6">
      <c r="A213" s="105" t="s">
        <v>13017</v>
      </c>
      <c r="B213" s="4">
        <v>90009026</v>
      </c>
      <c r="C213" s="3" t="s">
        <v>7548</v>
      </c>
      <c r="D213" s="4" t="s">
        <v>40</v>
      </c>
      <c r="E213" s="3">
        <v>4</v>
      </c>
      <c r="F213" s="79">
        <v>3600</v>
      </c>
    </row>
    <row r="214" spans="1:6">
      <c r="A214" s="105" t="s">
        <v>13017</v>
      </c>
      <c r="B214" s="4">
        <v>90004007</v>
      </c>
      <c r="C214" s="3" t="s">
        <v>7549</v>
      </c>
      <c r="D214" s="4" t="s">
        <v>4704</v>
      </c>
      <c r="E214" s="3">
        <v>4</v>
      </c>
      <c r="F214" s="79">
        <v>1268</v>
      </c>
    </row>
    <row r="215" spans="1:6">
      <c r="A215" s="105" t="s">
        <v>13017</v>
      </c>
      <c r="B215" s="4">
        <v>61138871</v>
      </c>
      <c r="C215" s="3" t="s">
        <v>7550</v>
      </c>
      <c r="D215" s="4" t="s">
        <v>70</v>
      </c>
      <c r="E215" s="3">
        <v>4</v>
      </c>
      <c r="F215" s="79">
        <v>8021900</v>
      </c>
    </row>
    <row r="216" spans="1:6">
      <c r="A216" s="105" t="s">
        <v>13017</v>
      </c>
      <c r="B216" s="4">
        <v>61043421</v>
      </c>
      <c r="C216" s="3" t="s">
        <v>7551</v>
      </c>
      <c r="D216" s="4" t="s">
        <v>74</v>
      </c>
      <c r="E216" s="3">
        <v>4</v>
      </c>
      <c r="F216" s="79">
        <v>126720</v>
      </c>
    </row>
    <row r="217" spans="1:6">
      <c r="A217" s="105" t="s">
        <v>13017</v>
      </c>
      <c r="B217" s="4">
        <v>60998380</v>
      </c>
      <c r="C217" s="3" t="s">
        <v>7552</v>
      </c>
      <c r="D217" s="4" t="s">
        <v>1229</v>
      </c>
      <c r="E217" s="3">
        <v>4</v>
      </c>
      <c r="F217" s="79">
        <v>7462482</v>
      </c>
    </row>
    <row r="218" spans="1:6">
      <c r="A218" s="105" t="s">
        <v>13017</v>
      </c>
      <c r="B218" s="4">
        <v>60844003</v>
      </c>
      <c r="C218" s="3" t="s">
        <v>7553</v>
      </c>
      <c r="D218" s="4" t="s">
        <v>1229</v>
      </c>
      <c r="E218" s="3">
        <v>4</v>
      </c>
      <c r="F218" s="79">
        <v>797540</v>
      </c>
    </row>
    <row r="219" spans="1:6">
      <c r="A219" s="105" t="s">
        <v>13017</v>
      </c>
      <c r="B219" s="4">
        <v>60678739</v>
      </c>
      <c r="C219" s="3" t="s">
        <v>7554</v>
      </c>
      <c r="D219" s="4" t="s">
        <v>1229</v>
      </c>
      <c r="E219" s="3">
        <v>4</v>
      </c>
      <c r="F219" s="79">
        <v>3099992</v>
      </c>
    </row>
    <row r="220" spans="1:6">
      <c r="A220" s="105" t="s">
        <v>13017</v>
      </c>
      <c r="B220" s="4">
        <v>60649135</v>
      </c>
      <c r="C220" s="3" t="s">
        <v>7555</v>
      </c>
      <c r="D220" s="4" t="s">
        <v>70</v>
      </c>
      <c r="E220" s="3">
        <v>4</v>
      </c>
      <c r="F220" s="79">
        <v>1784204</v>
      </c>
    </row>
    <row r="221" spans="1:6">
      <c r="A221" s="105" t="s">
        <v>13017</v>
      </c>
      <c r="B221" s="4">
        <v>60633133</v>
      </c>
      <c r="C221" s="3" t="s">
        <v>7556</v>
      </c>
      <c r="D221" s="4" t="s">
        <v>2</v>
      </c>
      <c r="E221" s="3">
        <v>4</v>
      </c>
      <c r="F221" s="79">
        <v>38460</v>
      </c>
    </row>
    <row r="222" spans="1:6">
      <c r="A222" s="105" t="s">
        <v>13017</v>
      </c>
      <c r="B222" s="4">
        <v>60632973</v>
      </c>
      <c r="C222" s="3" t="s">
        <v>7557</v>
      </c>
      <c r="D222" s="4" t="s">
        <v>2</v>
      </c>
      <c r="E222" s="3">
        <v>4</v>
      </c>
      <c r="F222" s="79">
        <v>53900</v>
      </c>
    </row>
    <row r="223" spans="1:6">
      <c r="A223" s="105" t="s">
        <v>13017</v>
      </c>
      <c r="B223" s="4">
        <v>60618783</v>
      </c>
      <c r="C223" s="3" t="s">
        <v>7558</v>
      </c>
      <c r="D223" s="4" t="s">
        <v>70</v>
      </c>
      <c r="E223" s="3">
        <v>4</v>
      </c>
      <c r="F223" s="79">
        <v>10126040</v>
      </c>
    </row>
    <row r="224" spans="1:6">
      <c r="A224" s="105" t="s">
        <v>13017</v>
      </c>
      <c r="B224" s="4">
        <v>60540284</v>
      </c>
      <c r="C224" s="3" t="s">
        <v>3921</v>
      </c>
      <c r="D224" s="4" t="s">
        <v>74</v>
      </c>
      <c r="E224" s="3">
        <v>4</v>
      </c>
      <c r="F224" s="79">
        <v>286000</v>
      </c>
    </row>
    <row r="225" spans="1:6">
      <c r="A225" s="105" t="s">
        <v>13017</v>
      </c>
      <c r="B225" s="4">
        <v>60499173</v>
      </c>
      <c r="C225" s="3" t="s">
        <v>4360</v>
      </c>
      <c r="D225" s="4" t="s">
        <v>70</v>
      </c>
      <c r="E225" s="3">
        <v>4</v>
      </c>
      <c r="F225" s="79">
        <v>233440</v>
      </c>
    </row>
    <row r="226" spans="1:6">
      <c r="A226" s="105" t="s">
        <v>13017</v>
      </c>
      <c r="B226" s="4">
        <v>60460236</v>
      </c>
      <c r="C226" s="3" t="s">
        <v>7559</v>
      </c>
      <c r="D226" s="4" t="s">
        <v>70</v>
      </c>
      <c r="E226" s="3">
        <v>4</v>
      </c>
      <c r="F226" s="79">
        <v>6880360</v>
      </c>
    </row>
    <row r="227" spans="1:6">
      <c r="A227" s="105" t="s">
        <v>13017</v>
      </c>
      <c r="B227" s="4">
        <v>60459481</v>
      </c>
      <c r="C227" s="3" t="s">
        <v>7560</v>
      </c>
      <c r="D227" s="4" t="s">
        <v>70</v>
      </c>
      <c r="E227" s="3">
        <v>4</v>
      </c>
      <c r="F227" s="79">
        <v>1919720</v>
      </c>
    </row>
    <row r="228" spans="1:6">
      <c r="A228" s="105" t="s">
        <v>13017</v>
      </c>
      <c r="B228" s="4">
        <v>60454630</v>
      </c>
      <c r="C228" s="3" t="s">
        <v>7561</v>
      </c>
      <c r="D228" s="4" t="s">
        <v>70</v>
      </c>
      <c r="E228" s="3">
        <v>4</v>
      </c>
      <c r="F228" s="79">
        <v>12070000</v>
      </c>
    </row>
    <row r="229" spans="1:6">
      <c r="A229" s="105" t="s">
        <v>13017</v>
      </c>
      <c r="B229" s="4">
        <v>60445794</v>
      </c>
      <c r="C229" s="3" t="s">
        <v>7562</v>
      </c>
      <c r="D229" s="4" t="s">
        <v>74</v>
      </c>
      <c r="E229" s="3">
        <v>4</v>
      </c>
      <c r="F229" s="79">
        <v>852684</v>
      </c>
    </row>
    <row r="230" spans="1:6">
      <c r="A230" s="105" t="s">
        <v>13017</v>
      </c>
      <c r="B230" s="4">
        <v>60438895</v>
      </c>
      <c r="C230" s="3" t="s">
        <v>7563</v>
      </c>
      <c r="D230" s="4" t="s">
        <v>74</v>
      </c>
      <c r="E230" s="3">
        <v>4</v>
      </c>
      <c r="F230" s="79">
        <v>343720</v>
      </c>
    </row>
    <row r="231" spans="1:6">
      <c r="A231" s="105" t="s">
        <v>13017</v>
      </c>
      <c r="B231" s="4">
        <v>60422971</v>
      </c>
      <c r="C231" s="3" t="s">
        <v>997</v>
      </c>
      <c r="D231" s="4" t="s">
        <v>70</v>
      </c>
      <c r="E231" s="3">
        <v>4</v>
      </c>
      <c r="F231" s="79">
        <v>22678560</v>
      </c>
    </row>
    <row r="232" spans="1:6">
      <c r="A232" s="105" t="s">
        <v>13017</v>
      </c>
      <c r="B232" s="4">
        <v>60422967</v>
      </c>
      <c r="C232" s="3" t="s">
        <v>7294</v>
      </c>
      <c r="D232" s="4" t="s">
        <v>70</v>
      </c>
      <c r="E232" s="3">
        <v>4</v>
      </c>
      <c r="F232" s="79">
        <v>13884820</v>
      </c>
    </row>
    <row r="233" spans="1:6">
      <c r="A233" s="105" t="s">
        <v>13017</v>
      </c>
      <c r="B233" s="4">
        <v>60378944</v>
      </c>
      <c r="C233" s="3" t="s">
        <v>7564</v>
      </c>
      <c r="D233" s="4" t="s">
        <v>70</v>
      </c>
      <c r="E233" s="3">
        <v>4</v>
      </c>
      <c r="F233" s="79">
        <v>30914840</v>
      </c>
    </row>
    <row r="234" spans="1:6">
      <c r="A234" s="105" t="s">
        <v>13017</v>
      </c>
      <c r="B234" s="4" t="s">
        <v>7565</v>
      </c>
      <c r="C234" s="3" t="s">
        <v>1063</v>
      </c>
      <c r="D234" s="4" t="s">
        <v>56</v>
      </c>
      <c r="E234" s="3">
        <v>3</v>
      </c>
      <c r="F234" s="79">
        <v>599192</v>
      </c>
    </row>
    <row r="235" spans="1:6">
      <c r="A235" s="105" t="s">
        <v>13017</v>
      </c>
      <c r="B235" s="4" t="s">
        <v>1040</v>
      </c>
      <c r="C235" s="3" t="s">
        <v>1041</v>
      </c>
      <c r="D235" s="4" t="s">
        <v>56</v>
      </c>
      <c r="E235" s="3">
        <v>3</v>
      </c>
      <c r="F235" s="79">
        <v>1566600</v>
      </c>
    </row>
    <row r="236" spans="1:6">
      <c r="A236" s="105" t="s">
        <v>13017</v>
      </c>
      <c r="B236" s="4" t="s">
        <v>7566</v>
      </c>
      <c r="C236" s="3" t="s">
        <v>7567</v>
      </c>
      <c r="D236" s="4" t="s">
        <v>56</v>
      </c>
      <c r="E236" s="3">
        <v>3</v>
      </c>
      <c r="F236" s="79">
        <v>652920</v>
      </c>
    </row>
    <row r="237" spans="1:6">
      <c r="A237" s="105" t="s">
        <v>13017</v>
      </c>
      <c r="B237" s="4" t="s">
        <v>7568</v>
      </c>
      <c r="C237" s="3" t="s">
        <v>7569</v>
      </c>
      <c r="D237" s="4" t="s">
        <v>56</v>
      </c>
      <c r="E237" s="3">
        <v>3</v>
      </c>
      <c r="F237" s="79">
        <v>171023</v>
      </c>
    </row>
    <row r="238" spans="1:6">
      <c r="A238" s="105" t="s">
        <v>13017</v>
      </c>
      <c r="B238" s="4">
        <v>90012142</v>
      </c>
      <c r="C238" s="3" t="s">
        <v>7570</v>
      </c>
      <c r="D238" s="4" t="s">
        <v>219</v>
      </c>
      <c r="E238" s="3">
        <v>3</v>
      </c>
      <c r="F238" s="79">
        <v>23589</v>
      </c>
    </row>
    <row r="239" spans="1:6">
      <c r="A239" s="105" t="s">
        <v>13017</v>
      </c>
      <c r="B239" s="4">
        <v>90010654</v>
      </c>
      <c r="C239" s="3" t="s">
        <v>7571</v>
      </c>
      <c r="D239" s="4" t="s">
        <v>7572</v>
      </c>
      <c r="E239" s="3">
        <v>3</v>
      </c>
      <c r="F239" s="79">
        <v>105000</v>
      </c>
    </row>
    <row r="240" spans="1:6">
      <c r="A240" s="105" t="s">
        <v>13017</v>
      </c>
      <c r="B240" s="4">
        <v>90009383</v>
      </c>
      <c r="C240" s="3" t="s">
        <v>2582</v>
      </c>
      <c r="D240" s="4" t="s">
        <v>796</v>
      </c>
      <c r="E240" s="3">
        <v>3</v>
      </c>
      <c r="F240" s="79">
        <v>8667</v>
      </c>
    </row>
    <row r="241" spans="1:6">
      <c r="A241" s="105" t="s">
        <v>13017</v>
      </c>
      <c r="B241" s="4">
        <v>90009380</v>
      </c>
      <c r="C241" s="3" t="s">
        <v>7573</v>
      </c>
      <c r="D241" s="4" t="s">
        <v>893</v>
      </c>
      <c r="E241" s="3">
        <v>3</v>
      </c>
      <c r="F241" s="79">
        <v>33930</v>
      </c>
    </row>
    <row r="242" spans="1:6">
      <c r="A242" s="105" t="s">
        <v>13017</v>
      </c>
      <c r="B242" s="4">
        <v>90009373</v>
      </c>
      <c r="C242" s="3" t="s">
        <v>7574</v>
      </c>
      <c r="D242" s="4" t="s">
        <v>197</v>
      </c>
      <c r="E242" s="3">
        <v>3</v>
      </c>
      <c r="F242" s="79">
        <v>6270</v>
      </c>
    </row>
    <row r="243" spans="1:6">
      <c r="A243" s="105" t="s">
        <v>13017</v>
      </c>
      <c r="B243" s="4">
        <v>90009318</v>
      </c>
      <c r="C243" s="3" t="s">
        <v>7575</v>
      </c>
      <c r="D243" s="4" t="s">
        <v>700</v>
      </c>
      <c r="E243" s="3">
        <v>3</v>
      </c>
      <c r="F243" s="79">
        <v>57000</v>
      </c>
    </row>
    <row r="244" spans="1:6">
      <c r="A244" s="105" t="s">
        <v>13017</v>
      </c>
      <c r="B244" s="4">
        <v>90009261</v>
      </c>
      <c r="C244" s="3" t="s">
        <v>7576</v>
      </c>
      <c r="D244" s="4" t="s">
        <v>680</v>
      </c>
      <c r="E244" s="3">
        <v>3</v>
      </c>
      <c r="F244" s="79">
        <v>5967</v>
      </c>
    </row>
    <row r="245" spans="1:6">
      <c r="A245" s="105" t="s">
        <v>13017</v>
      </c>
      <c r="B245" s="4">
        <v>90009246</v>
      </c>
      <c r="C245" s="3" t="s">
        <v>7577</v>
      </c>
      <c r="D245" s="4" t="s">
        <v>889</v>
      </c>
      <c r="E245" s="3">
        <v>3</v>
      </c>
      <c r="F245" s="79">
        <v>8700</v>
      </c>
    </row>
    <row r="246" spans="1:6">
      <c r="A246" s="105" t="s">
        <v>13017</v>
      </c>
      <c r="B246" s="4">
        <v>90009207</v>
      </c>
      <c r="C246" s="3" t="s">
        <v>7578</v>
      </c>
      <c r="D246" s="4" t="s">
        <v>3678</v>
      </c>
      <c r="E246" s="3">
        <v>3</v>
      </c>
      <c r="F246" s="79">
        <v>58266</v>
      </c>
    </row>
    <row r="247" spans="1:6">
      <c r="A247" s="105" t="s">
        <v>13017</v>
      </c>
      <c r="B247" s="4">
        <v>90009203</v>
      </c>
      <c r="C247" s="3" t="s">
        <v>7579</v>
      </c>
      <c r="D247" s="4" t="s">
        <v>7580</v>
      </c>
      <c r="E247" s="3">
        <v>3</v>
      </c>
      <c r="F247" s="79">
        <v>612000</v>
      </c>
    </row>
    <row r="248" spans="1:6">
      <c r="A248" s="105" t="s">
        <v>13017</v>
      </c>
      <c r="B248" s="4">
        <v>90009151</v>
      </c>
      <c r="C248" s="3" t="s">
        <v>7581</v>
      </c>
      <c r="D248" s="4" t="s">
        <v>328</v>
      </c>
      <c r="E248" s="3">
        <v>3</v>
      </c>
      <c r="F248" s="79">
        <v>4953</v>
      </c>
    </row>
    <row r="249" spans="1:6">
      <c r="A249" s="105" t="s">
        <v>13017</v>
      </c>
      <c r="B249" s="4">
        <v>90009091</v>
      </c>
      <c r="C249" s="3" t="s">
        <v>7582</v>
      </c>
      <c r="D249" s="4" t="s">
        <v>40</v>
      </c>
      <c r="E249" s="3">
        <v>3</v>
      </c>
      <c r="F249" s="79">
        <v>690</v>
      </c>
    </row>
    <row r="250" spans="1:6">
      <c r="A250" s="105" t="s">
        <v>13017</v>
      </c>
      <c r="B250" s="4">
        <v>70000002</v>
      </c>
      <c r="C250" s="3" t="s">
        <v>7583</v>
      </c>
      <c r="D250" s="4" t="s">
        <v>392</v>
      </c>
      <c r="E250" s="3">
        <v>3</v>
      </c>
      <c r="F250" s="79">
        <v>23250</v>
      </c>
    </row>
    <row r="251" spans="1:6">
      <c r="A251" s="105" t="s">
        <v>13017</v>
      </c>
      <c r="B251" s="4">
        <v>60704839</v>
      </c>
      <c r="C251" s="3" t="s">
        <v>7584</v>
      </c>
      <c r="D251" s="4" t="s">
        <v>1229</v>
      </c>
      <c r="E251" s="3">
        <v>3</v>
      </c>
      <c r="F251" s="79">
        <v>578970</v>
      </c>
    </row>
    <row r="252" spans="1:6">
      <c r="A252" s="105" t="s">
        <v>13017</v>
      </c>
      <c r="B252" s="4">
        <v>60643058</v>
      </c>
      <c r="C252" s="3" t="s">
        <v>4699</v>
      </c>
      <c r="D252" s="4" t="s">
        <v>219</v>
      </c>
      <c r="E252" s="3">
        <v>3</v>
      </c>
      <c r="F252" s="79">
        <v>10194</v>
      </c>
    </row>
    <row r="253" spans="1:6">
      <c r="A253" s="105" t="s">
        <v>13017</v>
      </c>
      <c r="B253" s="4">
        <v>60642497</v>
      </c>
      <c r="C253" s="3" t="s">
        <v>4352</v>
      </c>
      <c r="D253" s="4" t="s">
        <v>219</v>
      </c>
      <c r="E253" s="3">
        <v>3</v>
      </c>
      <c r="F253" s="79">
        <v>16965</v>
      </c>
    </row>
    <row r="254" spans="1:6">
      <c r="A254" s="105" t="s">
        <v>13017</v>
      </c>
      <c r="B254" s="4">
        <v>60640722</v>
      </c>
      <c r="C254" s="3" t="s">
        <v>7585</v>
      </c>
      <c r="D254" s="4" t="s">
        <v>74</v>
      </c>
      <c r="E254" s="3">
        <v>3</v>
      </c>
      <c r="F254" s="79">
        <v>95010</v>
      </c>
    </row>
    <row r="255" spans="1:6">
      <c r="A255" s="105" t="s">
        <v>13017</v>
      </c>
      <c r="B255" s="4">
        <v>60638540</v>
      </c>
      <c r="C255" s="3" t="s">
        <v>7586</v>
      </c>
      <c r="D255" s="4" t="s">
        <v>2</v>
      </c>
      <c r="E255" s="3">
        <v>3</v>
      </c>
      <c r="F255" s="79">
        <v>18990</v>
      </c>
    </row>
    <row r="256" spans="1:6">
      <c r="A256" s="105" t="s">
        <v>13017</v>
      </c>
      <c r="B256" s="4">
        <v>60570992</v>
      </c>
      <c r="C256" s="3" t="s">
        <v>4262</v>
      </c>
      <c r="D256" s="4" t="s">
        <v>70</v>
      </c>
      <c r="E256" s="3">
        <v>3</v>
      </c>
      <c r="F256" s="79">
        <v>175743</v>
      </c>
    </row>
    <row r="257" spans="1:6">
      <c r="A257" s="105" t="s">
        <v>13017</v>
      </c>
      <c r="B257" s="4">
        <v>60498903</v>
      </c>
      <c r="C257" s="3" t="s">
        <v>3979</v>
      </c>
      <c r="D257" s="4" t="s">
        <v>70</v>
      </c>
      <c r="E257" s="3">
        <v>3</v>
      </c>
      <c r="F257" s="79">
        <v>890307</v>
      </c>
    </row>
    <row r="258" spans="1:6">
      <c r="A258" s="105" t="s">
        <v>13017</v>
      </c>
      <c r="B258" s="4">
        <v>60460215</v>
      </c>
      <c r="C258" s="3" t="s">
        <v>7194</v>
      </c>
      <c r="D258" s="4" t="s">
        <v>70</v>
      </c>
      <c r="E258" s="3">
        <v>3</v>
      </c>
      <c r="F258" s="79">
        <v>1311880</v>
      </c>
    </row>
    <row r="259" spans="1:6">
      <c r="A259" s="105" t="s">
        <v>13017</v>
      </c>
      <c r="B259" s="4">
        <v>60454034</v>
      </c>
      <c r="C259" s="3" t="s">
        <v>4263</v>
      </c>
      <c r="D259" s="4" t="s">
        <v>70</v>
      </c>
      <c r="E259" s="3">
        <v>3</v>
      </c>
      <c r="F259" s="79">
        <v>290733</v>
      </c>
    </row>
    <row r="260" spans="1:6">
      <c r="A260" s="105" t="s">
        <v>13017</v>
      </c>
      <c r="B260" s="4">
        <v>60451968</v>
      </c>
      <c r="C260" s="3" t="s">
        <v>2793</v>
      </c>
      <c r="D260" s="4" t="s">
        <v>70</v>
      </c>
      <c r="E260" s="3">
        <v>3</v>
      </c>
      <c r="F260" s="79">
        <v>136827</v>
      </c>
    </row>
    <row r="261" spans="1:6">
      <c r="A261" s="105" t="s">
        <v>13017</v>
      </c>
      <c r="B261" s="4">
        <v>60422962</v>
      </c>
      <c r="C261" s="3" t="s">
        <v>4282</v>
      </c>
      <c r="D261" s="4" t="s">
        <v>70</v>
      </c>
      <c r="E261" s="3">
        <v>3</v>
      </c>
      <c r="F261" s="79">
        <v>7298472</v>
      </c>
    </row>
    <row r="262" spans="1:6">
      <c r="A262" s="105" t="s">
        <v>13017</v>
      </c>
      <c r="B262" s="4">
        <v>60363585</v>
      </c>
      <c r="C262" s="3" t="s">
        <v>7587</v>
      </c>
      <c r="D262" s="4" t="s">
        <v>74</v>
      </c>
      <c r="E262" s="3">
        <v>3</v>
      </c>
      <c r="F262" s="79">
        <v>104730</v>
      </c>
    </row>
    <row r="263" spans="1:6">
      <c r="A263" s="105" t="s">
        <v>13017</v>
      </c>
      <c r="B263" s="4" t="s">
        <v>7588</v>
      </c>
      <c r="C263" s="3" t="s">
        <v>7589</v>
      </c>
      <c r="D263" s="4" t="s">
        <v>56</v>
      </c>
      <c r="E263" s="3">
        <v>2</v>
      </c>
      <c r="F263" s="79">
        <v>341810</v>
      </c>
    </row>
    <row r="264" spans="1:6">
      <c r="A264" s="105" t="s">
        <v>13017</v>
      </c>
      <c r="B264" s="4" t="s">
        <v>7590</v>
      </c>
      <c r="C264" s="3" t="s">
        <v>7591</v>
      </c>
      <c r="D264" s="4" t="s">
        <v>56</v>
      </c>
      <c r="E264" s="3">
        <v>2</v>
      </c>
      <c r="F264" s="79">
        <v>220660</v>
      </c>
    </row>
    <row r="265" spans="1:6">
      <c r="A265" s="105" t="s">
        <v>13017</v>
      </c>
      <c r="B265" s="4" t="s">
        <v>3437</v>
      </c>
      <c r="C265" s="3" t="s">
        <v>3051</v>
      </c>
      <c r="D265" s="4" t="s">
        <v>56</v>
      </c>
      <c r="E265" s="3">
        <v>2</v>
      </c>
      <c r="F265" s="79">
        <v>314256</v>
      </c>
    </row>
    <row r="266" spans="1:6">
      <c r="A266" s="105" t="s">
        <v>13017</v>
      </c>
      <c r="B266" s="4" t="s">
        <v>7592</v>
      </c>
      <c r="C266" s="3" t="s">
        <v>7593</v>
      </c>
      <c r="D266" s="4" t="s">
        <v>56</v>
      </c>
      <c r="E266" s="3">
        <v>2</v>
      </c>
      <c r="F266" s="79">
        <v>235000</v>
      </c>
    </row>
    <row r="267" spans="1:6">
      <c r="A267" s="105" t="s">
        <v>13017</v>
      </c>
      <c r="B267" s="4" t="s">
        <v>7594</v>
      </c>
      <c r="C267" s="3" t="s">
        <v>7595</v>
      </c>
      <c r="D267" s="4" t="s">
        <v>56</v>
      </c>
      <c r="E267" s="3">
        <v>2</v>
      </c>
      <c r="F267" s="79">
        <v>379440</v>
      </c>
    </row>
    <row r="268" spans="1:6">
      <c r="A268" s="105" t="s">
        <v>13017</v>
      </c>
      <c r="B268" s="4">
        <v>90012342</v>
      </c>
      <c r="C268" s="3" t="s">
        <v>7596</v>
      </c>
      <c r="D268" s="4" t="s">
        <v>40</v>
      </c>
      <c r="E268" s="3">
        <v>2</v>
      </c>
      <c r="F268" s="79">
        <v>1000</v>
      </c>
    </row>
    <row r="269" spans="1:6">
      <c r="A269" s="105" t="s">
        <v>13017</v>
      </c>
      <c r="B269" s="4">
        <v>90012177</v>
      </c>
      <c r="C269" s="3" t="s">
        <v>2786</v>
      </c>
      <c r="D269" s="4" t="s">
        <v>219</v>
      </c>
      <c r="E269" s="3">
        <v>2</v>
      </c>
      <c r="F269" s="79">
        <v>21070</v>
      </c>
    </row>
    <row r="270" spans="1:6">
      <c r="A270" s="105" t="s">
        <v>13017</v>
      </c>
      <c r="B270" s="4">
        <v>90010952</v>
      </c>
      <c r="C270" s="3" t="s">
        <v>7597</v>
      </c>
      <c r="D270" s="4" t="s">
        <v>40</v>
      </c>
      <c r="E270" s="3">
        <v>2</v>
      </c>
      <c r="F270" s="79">
        <v>16000</v>
      </c>
    </row>
    <row r="271" spans="1:6">
      <c r="A271" s="105" t="s">
        <v>13017</v>
      </c>
      <c r="B271" s="4">
        <v>90010915</v>
      </c>
      <c r="C271" s="3" t="s">
        <v>7598</v>
      </c>
      <c r="D271" s="4" t="s">
        <v>0</v>
      </c>
      <c r="E271" s="3">
        <v>2</v>
      </c>
      <c r="F271" s="79">
        <v>859180</v>
      </c>
    </row>
    <row r="272" spans="1:6">
      <c r="A272" s="105" t="s">
        <v>13017</v>
      </c>
      <c r="B272" s="4">
        <v>90010677</v>
      </c>
      <c r="C272" s="3" t="s">
        <v>2534</v>
      </c>
      <c r="D272" s="4" t="s">
        <v>680</v>
      </c>
      <c r="E272" s="3">
        <v>2</v>
      </c>
      <c r="F272" s="79">
        <v>260948</v>
      </c>
    </row>
    <row r="273" spans="1:6">
      <c r="A273" s="105" t="s">
        <v>13017</v>
      </c>
      <c r="B273" s="4">
        <v>90010647</v>
      </c>
      <c r="C273" s="3" t="s">
        <v>7599</v>
      </c>
      <c r="D273" s="4" t="s">
        <v>40</v>
      </c>
      <c r="E273" s="3">
        <v>2</v>
      </c>
      <c r="F273" s="79">
        <v>4600</v>
      </c>
    </row>
    <row r="274" spans="1:6">
      <c r="A274" s="105" t="s">
        <v>13017</v>
      </c>
      <c r="B274" s="4">
        <v>90010646</v>
      </c>
      <c r="C274" s="3" t="s">
        <v>7600</v>
      </c>
      <c r="D274" s="4" t="s">
        <v>40</v>
      </c>
      <c r="E274" s="3">
        <v>2</v>
      </c>
      <c r="F274" s="79">
        <v>4400</v>
      </c>
    </row>
    <row r="275" spans="1:6">
      <c r="A275" s="105" t="s">
        <v>13017</v>
      </c>
      <c r="B275" s="4">
        <v>90010325</v>
      </c>
      <c r="C275" s="3" t="s">
        <v>7601</v>
      </c>
      <c r="D275" s="4" t="s">
        <v>40</v>
      </c>
      <c r="E275" s="3">
        <v>2</v>
      </c>
      <c r="F275" s="79">
        <v>140</v>
      </c>
    </row>
    <row r="276" spans="1:6">
      <c r="A276" s="105" t="s">
        <v>13017</v>
      </c>
      <c r="B276" s="4">
        <v>90010279</v>
      </c>
      <c r="C276" s="3" t="s">
        <v>7602</v>
      </c>
      <c r="D276" s="4" t="s">
        <v>893</v>
      </c>
      <c r="E276" s="3">
        <v>2</v>
      </c>
      <c r="F276" s="79">
        <v>18000</v>
      </c>
    </row>
    <row r="277" spans="1:6">
      <c r="A277" s="105" t="s">
        <v>13017</v>
      </c>
      <c r="B277" s="4">
        <v>90010171</v>
      </c>
      <c r="C277" s="3" t="s">
        <v>7603</v>
      </c>
      <c r="D277" s="4" t="s">
        <v>328</v>
      </c>
      <c r="E277" s="3">
        <v>2</v>
      </c>
      <c r="F277" s="79">
        <v>95320</v>
      </c>
    </row>
    <row r="278" spans="1:6">
      <c r="A278" s="105" t="s">
        <v>13017</v>
      </c>
      <c r="B278" s="4">
        <v>90010097</v>
      </c>
      <c r="C278" s="3" t="s">
        <v>7604</v>
      </c>
      <c r="D278" s="4" t="s">
        <v>40</v>
      </c>
      <c r="E278" s="3">
        <v>2</v>
      </c>
      <c r="F278" s="79">
        <v>30000</v>
      </c>
    </row>
    <row r="279" spans="1:6">
      <c r="A279" s="105" t="s">
        <v>13017</v>
      </c>
      <c r="B279" s="4">
        <v>90009822</v>
      </c>
      <c r="C279" s="3" t="s">
        <v>7605</v>
      </c>
      <c r="D279" s="4" t="s">
        <v>40</v>
      </c>
      <c r="E279" s="3">
        <v>2</v>
      </c>
      <c r="F279" s="79">
        <v>190000</v>
      </c>
    </row>
    <row r="280" spans="1:6">
      <c r="A280" s="105" t="s">
        <v>13017</v>
      </c>
      <c r="B280" s="4">
        <v>90009462</v>
      </c>
      <c r="C280" s="3" t="s">
        <v>7606</v>
      </c>
      <c r="D280" s="4" t="s">
        <v>971</v>
      </c>
      <c r="E280" s="3">
        <v>2</v>
      </c>
      <c r="F280" s="79">
        <v>75260</v>
      </c>
    </row>
    <row r="281" spans="1:6">
      <c r="A281" s="105" t="s">
        <v>13017</v>
      </c>
      <c r="B281" s="4">
        <v>90009419</v>
      </c>
      <c r="C281" s="3" t="s">
        <v>7607</v>
      </c>
      <c r="D281" s="4" t="s">
        <v>40</v>
      </c>
      <c r="E281" s="3">
        <v>2</v>
      </c>
      <c r="F281" s="79">
        <v>1700</v>
      </c>
    </row>
    <row r="282" spans="1:6">
      <c r="A282" s="105" t="s">
        <v>13017</v>
      </c>
      <c r="B282" s="4">
        <v>90009378</v>
      </c>
      <c r="C282" s="3" t="s">
        <v>7608</v>
      </c>
      <c r="D282" s="4" t="s">
        <v>893</v>
      </c>
      <c r="E282" s="3">
        <v>2</v>
      </c>
      <c r="F282" s="79">
        <v>3200</v>
      </c>
    </row>
    <row r="283" spans="1:6">
      <c r="A283" s="105" t="s">
        <v>13017</v>
      </c>
      <c r="B283" s="4">
        <v>90009312</v>
      </c>
      <c r="C283" s="3" t="s">
        <v>7609</v>
      </c>
      <c r="D283" s="4" t="s">
        <v>7610</v>
      </c>
      <c r="E283" s="3">
        <v>2</v>
      </c>
      <c r="F283" s="79">
        <v>365000</v>
      </c>
    </row>
    <row r="284" spans="1:6">
      <c r="A284" s="105" t="s">
        <v>13017</v>
      </c>
      <c r="B284" s="4">
        <v>90009202</v>
      </c>
      <c r="C284" s="3" t="s">
        <v>7611</v>
      </c>
      <c r="D284" s="4" t="s">
        <v>7580</v>
      </c>
      <c r="E284" s="3">
        <v>2</v>
      </c>
      <c r="F284" s="79">
        <v>52000</v>
      </c>
    </row>
    <row r="285" spans="1:6">
      <c r="A285" s="105" t="s">
        <v>13017</v>
      </c>
      <c r="B285" s="4">
        <v>90009201</v>
      </c>
      <c r="C285" s="3" t="s">
        <v>7612</v>
      </c>
      <c r="D285" s="4" t="s">
        <v>7580</v>
      </c>
      <c r="E285" s="3">
        <v>2</v>
      </c>
      <c r="F285" s="79">
        <v>492000</v>
      </c>
    </row>
    <row r="286" spans="1:6">
      <c r="A286" s="105" t="s">
        <v>13017</v>
      </c>
      <c r="B286" s="4">
        <v>90009188</v>
      </c>
      <c r="C286" s="3" t="s">
        <v>7613</v>
      </c>
      <c r="D286" s="4" t="s">
        <v>40</v>
      </c>
      <c r="E286" s="3">
        <v>2</v>
      </c>
      <c r="F286" s="79">
        <v>203000</v>
      </c>
    </row>
    <row r="287" spans="1:6">
      <c r="A287" s="105" t="s">
        <v>13017</v>
      </c>
      <c r="B287" s="4">
        <v>90009088</v>
      </c>
      <c r="C287" s="3" t="s">
        <v>7614</v>
      </c>
      <c r="D287" s="4" t="s">
        <v>40</v>
      </c>
      <c r="E287" s="3">
        <v>2</v>
      </c>
      <c r="F287" s="79">
        <v>4540</v>
      </c>
    </row>
    <row r="288" spans="1:6">
      <c r="A288" s="105" t="s">
        <v>13017</v>
      </c>
      <c r="B288" s="4">
        <v>90009083</v>
      </c>
      <c r="C288" s="3" t="s">
        <v>1118</v>
      </c>
      <c r="D288" s="4" t="s">
        <v>40</v>
      </c>
      <c r="E288" s="3">
        <v>2</v>
      </c>
      <c r="F288" s="79">
        <v>15760</v>
      </c>
    </row>
    <row r="289" spans="1:6">
      <c r="A289" s="105" t="s">
        <v>13017</v>
      </c>
      <c r="B289" s="4">
        <v>90009081</v>
      </c>
      <c r="C289" s="3" t="s">
        <v>7615</v>
      </c>
      <c r="D289" s="4" t="s">
        <v>40</v>
      </c>
      <c r="E289" s="3">
        <v>2</v>
      </c>
      <c r="F289" s="79">
        <v>168</v>
      </c>
    </row>
    <row r="290" spans="1:6">
      <c r="A290" s="105" t="s">
        <v>13017</v>
      </c>
      <c r="B290" s="4">
        <v>90009080</v>
      </c>
      <c r="C290" s="3" t="s">
        <v>7616</v>
      </c>
      <c r="D290" s="4" t="s">
        <v>40</v>
      </c>
      <c r="E290" s="3">
        <v>2</v>
      </c>
      <c r="F290" s="79">
        <v>640</v>
      </c>
    </row>
    <row r="291" spans="1:6">
      <c r="A291" s="105" t="s">
        <v>13017</v>
      </c>
      <c r="B291" s="4">
        <v>90006007</v>
      </c>
      <c r="C291" s="3" t="s">
        <v>7617</v>
      </c>
      <c r="D291" s="4" t="s">
        <v>343</v>
      </c>
      <c r="E291" s="3">
        <v>2</v>
      </c>
      <c r="F291" s="79">
        <v>1200</v>
      </c>
    </row>
    <row r="292" spans="1:6">
      <c r="A292" s="105" t="s">
        <v>13017</v>
      </c>
      <c r="B292" s="4">
        <v>90006005</v>
      </c>
      <c r="C292" s="3" t="s">
        <v>7618</v>
      </c>
      <c r="D292" s="4" t="s">
        <v>343</v>
      </c>
      <c r="E292" s="3">
        <v>2</v>
      </c>
      <c r="F292" s="79">
        <v>11000</v>
      </c>
    </row>
    <row r="293" spans="1:6">
      <c r="A293" s="105" t="s">
        <v>13017</v>
      </c>
      <c r="B293" s="4">
        <v>90000027</v>
      </c>
      <c r="C293" s="3" t="s">
        <v>2599</v>
      </c>
      <c r="D293" s="4" t="s">
        <v>0</v>
      </c>
      <c r="E293" s="3">
        <v>2</v>
      </c>
      <c r="F293" s="79">
        <v>12360</v>
      </c>
    </row>
    <row r="294" spans="1:6">
      <c r="A294" s="105" t="s">
        <v>13017</v>
      </c>
      <c r="B294" s="4">
        <v>90000009</v>
      </c>
      <c r="C294" s="3" t="s">
        <v>7619</v>
      </c>
      <c r="D294" s="4" t="s">
        <v>616</v>
      </c>
      <c r="E294" s="3">
        <v>2</v>
      </c>
      <c r="F294" s="79">
        <v>22258</v>
      </c>
    </row>
    <row r="295" spans="1:6">
      <c r="A295" s="105" t="s">
        <v>13017</v>
      </c>
      <c r="B295" s="4">
        <v>90000002</v>
      </c>
      <c r="C295" s="3" t="s">
        <v>7620</v>
      </c>
      <c r="D295" s="4" t="s">
        <v>616</v>
      </c>
      <c r="E295" s="3">
        <v>2</v>
      </c>
      <c r="F295" s="79">
        <v>88466</v>
      </c>
    </row>
    <row r="296" spans="1:6">
      <c r="A296" s="105" t="s">
        <v>13017</v>
      </c>
      <c r="B296" s="4">
        <v>61136657</v>
      </c>
      <c r="C296" s="3" t="s">
        <v>7621</v>
      </c>
      <c r="D296" s="4" t="s">
        <v>70</v>
      </c>
      <c r="E296" s="3">
        <v>2</v>
      </c>
      <c r="F296" s="79">
        <v>997742</v>
      </c>
    </row>
    <row r="297" spans="1:6">
      <c r="A297" s="105" t="s">
        <v>13017</v>
      </c>
      <c r="B297" s="4">
        <v>60710549</v>
      </c>
      <c r="C297" s="3" t="s">
        <v>3499</v>
      </c>
      <c r="D297" s="4" t="s">
        <v>183</v>
      </c>
      <c r="E297" s="3">
        <v>2</v>
      </c>
      <c r="F297" s="79">
        <v>57040</v>
      </c>
    </row>
    <row r="298" spans="1:6">
      <c r="A298" s="105" t="s">
        <v>13017</v>
      </c>
      <c r="B298" s="4">
        <v>60703065</v>
      </c>
      <c r="C298" s="3" t="s">
        <v>7622</v>
      </c>
      <c r="D298" s="4" t="s">
        <v>1229</v>
      </c>
      <c r="E298" s="3">
        <v>2</v>
      </c>
      <c r="F298" s="79">
        <v>221688</v>
      </c>
    </row>
    <row r="299" spans="1:6">
      <c r="A299" s="105" t="s">
        <v>13017</v>
      </c>
      <c r="B299" s="4">
        <v>60685023</v>
      </c>
      <c r="C299" s="3" t="s">
        <v>7623</v>
      </c>
      <c r="D299" s="4" t="s">
        <v>70</v>
      </c>
      <c r="E299" s="3">
        <v>2</v>
      </c>
      <c r="F299" s="79">
        <v>577545</v>
      </c>
    </row>
    <row r="300" spans="1:6">
      <c r="A300" s="105" t="s">
        <v>13017</v>
      </c>
      <c r="B300" s="4">
        <v>60663297</v>
      </c>
      <c r="C300" s="3" t="s">
        <v>7624</v>
      </c>
      <c r="D300" s="4" t="s">
        <v>74</v>
      </c>
      <c r="E300" s="3">
        <v>2</v>
      </c>
      <c r="F300" s="79">
        <v>94000</v>
      </c>
    </row>
    <row r="301" spans="1:6">
      <c r="A301" s="105" t="s">
        <v>13017</v>
      </c>
      <c r="B301" s="4">
        <v>60658940</v>
      </c>
      <c r="C301" s="3" t="s">
        <v>2896</v>
      </c>
      <c r="D301" s="4" t="s">
        <v>2</v>
      </c>
      <c r="E301" s="3">
        <v>2</v>
      </c>
      <c r="F301" s="79">
        <v>2300</v>
      </c>
    </row>
    <row r="302" spans="1:6">
      <c r="A302" s="105" t="s">
        <v>13017</v>
      </c>
      <c r="B302" s="4">
        <v>60646531</v>
      </c>
      <c r="C302" s="3" t="s">
        <v>7625</v>
      </c>
      <c r="D302" s="4" t="s">
        <v>74</v>
      </c>
      <c r="E302" s="3">
        <v>2</v>
      </c>
      <c r="F302" s="79">
        <v>627874</v>
      </c>
    </row>
    <row r="303" spans="1:6">
      <c r="A303" s="105" t="s">
        <v>13017</v>
      </c>
      <c r="B303" s="4">
        <v>60644499</v>
      </c>
      <c r="C303" s="3" t="s">
        <v>4112</v>
      </c>
      <c r="D303" s="4" t="s">
        <v>74</v>
      </c>
      <c r="E303" s="3">
        <v>2</v>
      </c>
      <c r="F303" s="79">
        <v>176025</v>
      </c>
    </row>
    <row r="304" spans="1:6">
      <c r="A304" s="105" t="s">
        <v>13017</v>
      </c>
      <c r="B304" s="4">
        <v>60643013</v>
      </c>
      <c r="C304" s="3" t="s">
        <v>7626</v>
      </c>
      <c r="D304" s="4" t="s">
        <v>219</v>
      </c>
      <c r="E304" s="3">
        <v>2</v>
      </c>
      <c r="F304" s="79">
        <v>4560</v>
      </c>
    </row>
    <row r="305" spans="1:6">
      <c r="A305" s="105" t="s">
        <v>13017</v>
      </c>
      <c r="B305" s="4">
        <v>60638702</v>
      </c>
      <c r="C305" s="3" t="s">
        <v>7627</v>
      </c>
      <c r="D305" s="4" t="s">
        <v>2</v>
      </c>
      <c r="E305" s="3">
        <v>2</v>
      </c>
      <c r="F305" s="79">
        <v>14104</v>
      </c>
    </row>
    <row r="306" spans="1:6">
      <c r="A306" s="105" t="s">
        <v>13017</v>
      </c>
      <c r="B306" s="4">
        <v>60634187</v>
      </c>
      <c r="C306" s="3" t="s">
        <v>6509</v>
      </c>
      <c r="D306" s="4" t="s">
        <v>2</v>
      </c>
      <c r="E306" s="3">
        <v>2</v>
      </c>
      <c r="F306" s="79">
        <v>4746</v>
      </c>
    </row>
    <row r="307" spans="1:6">
      <c r="A307" s="105" t="s">
        <v>13017</v>
      </c>
      <c r="B307" s="4">
        <v>60597436</v>
      </c>
      <c r="C307" s="3" t="s">
        <v>3490</v>
      </c>
      <c r="D307" s="4" t="s">
        <v>70</v>
      </c>
      <c r="E307" s="3">
        <v>2</v>
      </c>
      <c r="F307" s="79">
        <v>488866</v>
      </c>
    </row>
    <row r="308" spans="1:6">
      <c r="A308" s="105" t="s">
        <v>13017</v>
      </c>
      <c r="B308" s="4">
        <v>60564700</v>
      </c>
      <c r="C308" s="3" t="s">
        <v>7628</v>
      </c>
      <c r="D308" s="4" t="s">
        <v>70</v>
      </c>
      <c r="E308" s="3">
        <v>2</v>
      </c>
      <c r="F308" s="79">
        <v>10825980</v>
      </c>
    </row>
    <row r="309" spans="1:6">
      <c r="A309" s="105" t="s">
        <v>13017</v>
      </c>
      <c r="B309" s="4">
        <v>60505785</v>
      </c>
      <c r="C309" s="3" t="s">
        <v>3705</v>
      </c>
      <c r="D309" s="4" t="s">
        <v>70</v>
      </c>
      <c r="E309" s="3">
        <v>2</v>
      </c>
      <c r="F309" s="79">
        <v>142780</v>
      </c>
    </row>
    <row r="310" spans="1:6">
      <c r="A310" s="105" t="s">
        <v>13017</v>
      </c>
      <c r="B310" s="4">
        <v>60498885</v>
      </c>
      <c r="C310" s="3" t="s">
        <v>7629</v>
      </c>
      <c r="D310" s="4" t="s">
        <v>70</v>
      </c>
      <c r="E310" s="3">
        <v>2</v>
      </c>
      <c r="F310" s="79">
        <v>534860</v>
      </c>
    </row>
    <row r="311" spans="1:6">
      <c r="A311" s="105" t="s">
        <v>13017</v>
      </c>
      <c r="B311" s="4">
        <v>60484920</v>
      </c>
      <c r="C311" s="3" t="s">
        <v>7630</v>
      </c>
      <c r="D311" s="4" t="s">
        <v>70</v>
      </c>
      <c r="E311" s="3">
        <v>2</v>
      </c>
      <c r="F311" s="79">
        <v>2231660</v>
      </c>
    </row>
    <row r="312" spans="1:6">
      <c r="A312" s="105" t="s">
        <v>13017</v>
      </c>
      <c r="B312" s="4">
        <v>60484919</v>
      </c>
      <c r="C312" s="3" t="s">
        <v>3884</v>
      </c>
      <c r="D312" s="4" t="s">
        <v>70</v>
      </c>
      <c r="E312" s="3">
        <v>2</v>
      </c>
      <c r="F312" s="79">
        <v>1569800</v>
      </c>
    </row>
    <row r="313" spans="1:6">
      <c r="A313" s="105" t="s">
        <v>13017</v>
      </c>
      <c r="B313" s="4">
        <v>60460914</v>
      </c>
      <c r="C313" s="3" t="s">
        <v>4001</v>
      </c>
      <c r="D313" s="4" t="s">
        <v>70</v>
      </c>
      <c r="E313" s="3">
        <v>2</v>
      </c>
      <c r="F313" s="79">
        <v>420418</v>
      </c>
    </row>
    <row r="314" spans="1:6">
      <c r="A314" s="105" t="s">
        <v>13017</v>
      </c>
      <c r="B314" s="4">
        <v>60459678</v>
      </c>
      <c r="C314" s="3" t="s">
        <v>3101</v>
      </c>
      <c r="D314" s="4" t="s">
        <v>70</v>
      </c>
      <c r="E314" s="3">
        <v>2</v>
      </c>
      <c r="F314" s="79">
        <v>955996</v>
      </c>
    </row>
    <row r="315" spans="1:6">
      <c r="A315" s="105" t="s">
        <v>13017</v>
      </c>
      <c r="B315" s="4">
        <v>60459433</v>
      </c>
      <c r="C315" s="3" t="s">
        <v>1120</v>
      </c>
      <c r="D315" s="4" t="s">
        <v>70</v>
      </c>
      <c r="E315" s="3">
        <v>2</v>
      </c>
      <c r="F315" s="79">
        <v>337824</v>
      </c>
    </row>
    <row r="316" spans="1:6">
      <c r="A316" s="105" t="s">
        <v>13017</v>
      </c>
      <c r="B316" s="4">
        <v>60455799</v>
      </c>
      <c r="C316" s="3" t="s">
        <v>3430</v>
      </c>
      <c r="D316" s="4" t="s">
        <v>70</v>
      </c>
      <c r="E316" s="3">
        <v>2</v>
      </c>
      <c r="F316" s="79">
        <v>2292080</v>
      </c>
    </row>
    <row r="317" spans="1:6">
      <c r="A317" s="105" t="s">
        <v>13017</v>
      </c>
      <c r="B317" s="4">
        <v>60453547</v>
      </c>
      <c r="C317" s="3" t="s">
        <v>7631</v>
      </c>
      <c r="D317" s="4" t="s">
        <v>70</v>
      </c>
      <c r="E317" s="3">
        <v>2</v>
      </c>
      <c r="F317" s="79">
        <v>1588353</v>
      </c>
    </row>
    <row r="318" spans="1:6">
      <c r="A318" s="105" t="s">
        <v>13017</v>
      </c>
      <c r="B318" s="4">
        <v>60453538</v>
      </c>
      <c r="C318" s="3" t="s">
        <v>3881</v>
      </c>
      <c r="D318" s="4" t="s">
        <v>70</v>
      </c>
      <c r="E318" s="3">
        <v>2</v>
      </c>
      <c r="F318" s="79">
        <v>1246486</v>
      </c>
    </row>
    <row r="319" spans="1:6">
      <c r="A319" s="105" t="s">
        <v>13017</v>
      </c>
      <c r="B319" s="4">
        <v>60453464</v>
      </c>
      <c r="C319" s="3" t="s">
        <v>7632</v>
      </c>
      <c r="D319" s="4" t="s">
        <v>70</v>
      </c>
      <c r="E319" s="3">
        <v>2</v>
      </c>
      <c r="F319" s="79">
        <v>1248081</v>
      </c>
    </row>
    <row r="320" spans="1:6">
      <c r="A320" s="105" t="s">
        <v>13017</v>
      </c>
      <c r="B320" s="4">
        <v>60422974</v>
      </c>
      <c r="C320" s="3" t="s">
        <v>7633</v>
      </c>
      <c r="D320" s="4" t="s">
        <v>70</v>
      </c>
      <c r="E320" s="3">
        <v>2</v>
      </c>
      <c r="F320" s="79">
        <v>15900690</v>
      </c>
    </row>
    <row r="321" spans="1:6">
      <c r="A321" s="105" t="s">
        <v>13017</v>
      </c>
      <c r="B321" s="4">
        <v>60422960</v>
      </c>
      <c r="C321" s="3" t="s">
        <v>477</v>
      </c>
      <c r="D321" s="4" t="s">
        <v>70</v>
      </c>
      <c r="E321" s="3">
        <v>2</v>
      </c>
      <c r="F321" s="79">
        <v>4921700</v>
      </c>
    </row>
    <row r="322" spans="1:6">
      <c r="A322" s="105" t="s">
        <v>13017</v>
      </c>
      <c r="B322" s="4">
        <v>60422884</v>
      </c>
      <c r="C322" s="3" t="s">
        <v>7634</v>
      </c>
      <c r="D322" s="4" t="s">
        <v>70</v>
      </c>
      <c r="E322" s="3">
        <v>2</v>
      </c>
      <c r="F322" s="79">
        <v>10760690</v>
      </c>
    </row>
    <row r="323" spans="1:6">
      <c r="A323" s="105" t="s">
        <v>13017</v>
      </c>
      <c r="B323" s="4">
        <v>60422466</v>
      </c>
      <c r="C323" s="3" t="s">
        <v>7635</v>
      </c>
      <c r="D323" s="4" t="s">
        <v>74</v>
      </c>
      <c r="E323" s="3">
        <v>2</v>
      </c>
      <c r="F323" s="79">
        <v>3489850</v>
      </c>
    </row>
    <row r="324" spans="1:6">
      <c r="A324" s="105" t="s">
        <v>13017</v>
      </c>
      <c r="B324" s="4">
        <v>60407163</v>
      </c>
      <c r="C324" s="3" t="s">
        <v>7636</v>
      </c>
      <c r="D324" s="4" t="s">
        <v>74</v>
      </c>
      <c r="E324" s="3">
        <v>2</v>
      </c>
      <c r="F324" s="79">
        <v>227180</v>
      </c>
    </row>
    <row r="325" spans="1:6">
      <c r="A325" s="105" t="s">
        <v>13017</v>
      </c>
      <c r="B325" s="4">
        <v>60401187</v>
      </c>
      <c r="C325" s="3" t="s">
        <v>7637</v>
      </c>
      <c r="D325" s="4" t="s">
        <v>74</v>
      </c>
      <c r="E325" s="3">
        <v>2</v>
      </c>
      <c r="F325" s="79">
        <v>17205140</v>
      </c>
    </row>
    <row r="326" spans="1:6">
      <c r="A326" s="105" t="s">
        <v>13017</v>
      </c>
      <c r="B326" s="4">
        <v>60379495</v>
      </c>
      <c r="C326" s="3" t="s">
        <v>7638</v>
      </c>
      <c r="D326" s="4" t="s">
        <v>74</v>
      </c>
      <c r="E326" s="3">
        <v>2</v>
      </c>
      <c r="F326" s="79">
        <v>859810</v>
      </c>
    </row>
    <row r="327" spans="1:6">
      <c r="A327" s="105" t="s">
        <v>13017</v>
      </c>
      <c r="B327" s="4">
        <v>60378943</v>
      </c>
      <c r="C327" s="3" t="s">
        <v>7300</v>
      </c>
      <c r="D327" s="4" t="s">
        <v>70</v>
      </c>
      <c r="E327" s="3">
        <v>2</v>
      </c>
      <c r="F327" s="79">
        <v>4350550</v>
      </c>
    </row>
    <row r="328" spans="1:6">
      <c r="A328" s="105" t="s">
        <v>13017</v>
      </c>
      <c r="B328" s="4">
        <v>60440275</v>
      </c>
      <c r="C328" s="3" t="s">
        <v>7639</v>
      </c>
      <c r="D328" s="4" t="s">
        <v>74</v>
      </c>
      <c r="E328" s="3">
        <v>1</v>
      </c>
      <c r="F328" s="79">
        <v>570090</v>
      </c>
    </row>
    <row r="329" spans="1:6">
      <c r="A329" s="105" t="s">
        <v>13017</v>
      </c>
      <c r="B329" s="4" t="s">
        <v>3768</v>
      </c>
      <c r="C329" s="3" t="s">
        <v>3769</v>
      </c>
      <c r="D329" s="4" t="s">
        <v>56</v>
      </c>
      <c r="E329" s="3">
        <v>1</v>
      </c>
      <c r="F329" s="79">
        <v>961810</v>
      </c>
    </row>
    <row r="330" spans="1:6">
      <c r="A330" s="105" t="s">
        <v>13017</v>
      </c>
      <c r="B330" s="4" t="s">
        <v>3298</v>
      </c>
      <c r="C330" s="3" t="s">
        <v>782</v>
      </c>
      <c r="D330" s="4" t="s">
        <v>56</v>
      </c>
      <c r="E330" s="3">
        <v>1</v>
      </c>
      <c r="F330" s="79">
        <v>268670</v>
      </c>
    </row>
    <row r="331" spans="1:6">
      <c r="A331" s="105" t="s">
        <v>13017</v>
      </c>
      <c r="B331" s="4" t="s">
        <v>7640</v>
      </c>
      <c r="C331" s="3" t="s">
        <v>2287</v>
      </c>
      <c r="D331" s="4" t="s">
        <v>56</v>
      </c>
      <c r="E331" s="3">
        <v>1</v>
      </c>
      <c r="F331" s="79">
        <v>479560</v>
      </c>
    </row>
    <row r="332" spans="1:6">
      <c r="A332" s="105" t="s">
        <v>13017</v>
      </c>
      <c r="B332" s="4" t="s">
        <v>628</v>
      </c>
      <c r="C332" s="3" t="s">
        <v>629</v>
      </c>
      <c r="D332" s="4" t="s">
        <v>56</v>
      </c>
      <c r="E332" s="3">
        <v>1</v>
      </c>
      <c r="F332" s="79">
        <v>118440</v>
      </c>
    </row>
    <row r="333" spans="1:6">
      <c r="A333" s="105" t="s">
        <v>13017</v>
      </c>
      <c r="B333" s="4" t="s">
        <v>7641</v>
      </c>
      <c r="C333" s="3" t="s">
        <v>787</v>
      </c>
      <c r="D333" s="4" t="s">
        <v>56</v>
      </c>
      <c r="E333" s="3">
        <v>1</v>
      </c>
      <c r="F333" s="79">
        <v>118440</v>
      </c>
    </row>
    <row r="334" spans="1:6">
      <c r="A334" s="105" t="s">
        <v>13017</v>
      </c>
      <c r="B334" s="4" t="s">
        <v>4528</v>
      </c>
      <c r="C334" s="3" t="s">
        <v>4529</v>
      </c>
      <c r="D334" s="4" t="s">
        <v>56</v>
      </c>
      <c r="E334" s="3">
        <v>1</v>
      </c>
      <c r="F334" s="79">
        <v>167110</v>
      </c>
    </row>
    <row r="335" spans="1:6">
      <c r="A335" s="105" t="s">
        <v>13017</v>
      </c>
      <c r="B335" s="4" t="s">
        <v>7642</v>
      </c>
      <c r="C335" s="3" t="s">
        <v>785</v>
      </c>
      <c r="D335" s="4" t="s">
        <v>56</v>
      </c>
      <c r="E335" s="3">
        <v>1</v>
      </c>
      <c r="F335" s="79">
        <v>123784</v>
      </c>
    </row>
    <row r="336" spans="1:6">
      <c r="A336" s="105" t="s">
        <v>13017</v>
      </c>
      <c r="B336" s="4" t="s">
        <v>2806</v>
      </c>
      <c r="C336" s="3" t="s">
        <v>2807</v>
      </c>
      <c r="D336" s="4" t="s">
        <v>219</v>
      </c>
      <c r="E336" s="3">
        <v>1</v>
      </c>
      <c r="F336" s="79">
        <v>10261</v>
      </c>
    </row>
    <row r="337" spans="1:6">
      <c r="A337" s="105" t="s">
        <v>13017</v>
      </c>
      <c r="B337" s="4" t="s">
        <v>7643</v>
      </c>
      <c r="C337" s="3" t="s">
        <v>7644</v>
      </c>
      <c r="D337" s="4" t="s">
        <v>56</v>
      </c>
      <c r="E337" s="3">
        <v>1</v>
      </c>
      <c r="F337" s="79">
        <v>184247</v>
      </c>
    </row>
    <row r="338" spans="1:6">
      <c r="A338" s="105" t="s">
        <v>13017</v>
      </c>
      <c r="B338" s="4" t="s">
        <v>7645</v>
      </c>
      <c r="C338" s="3" t="s">
        <v>7646</v>
      </c>
      <c r="D338" s="4" t="s">
        <v>56</v>
      </c>
      <c r="E338" s="3">
        <v>1</v>
      </c>
      <c r="F338" s="79">
        <v>327469</v>
      </c>
    </row>
    <row r="339" spans="1:6">
      <c r="A339" s="105" t="s">
        <v>13017</v>
      </c>
      <c r="B339" s="4" t="s">
        <v>7647</v>
      </c>
      <c r="C339" s="3" t="s">
        <v>922</v>
      </c>
      <c r="D339" s="4" t="s">
        <v>56</v>
      </c>
      <c r="E339" s="3">
        <v>1</v>
      </c>
      <c r="F339" s="79">
        <v>106488</v>
      </c>
    </row>
    <row r="340" spans="1:6">
      <c r="A340" s="105" t="s">
        <v>13017</v>
      </c>
      <c r="B340" s="4" t="s">
        <v>7648</v>
      </c>
      <c r="C340" s="3" t="s">
        <v>7649</v>
      </c>
      <c r="D340" s="4" t="s">
        <v>56</v>
      </c>
      <c r="E340" s="3">
        <v>1</v>
      </c>
      <c r="F340" s="79">
        <v>1099850</v>
      </c>
    </row>
    <row r="341" spans="1:6">
      <c r="A341" s="105" t="s">
        <v>13017</v>
      </c>
      <c r="B341" s="4" t="s">
        <v>3024</v>
      </c>
      <c r="C341" s="3" t="s">
        <v>3025</v>
      </c>
      <c r="D341" s="4" t="s">
        <v>56</v>
      </c>
      <c r="E341" s="3">
        <v>1</v>
      </c>
      <c r="F341" s="79">
        <v>1611399</v>
      </c>
    </row>
    <row r="342" spans="1:6">
      <c r="A342" s="105" t="s">
        <v>13017</v>
      </c>
      <c r="B342" s="4" t="s">
        <v>7650</v>
      </c>
      <c r="C342" s="3" t="s">
        <v>1023</v>
      </c>
      <c r="D342" s="4" t="s">
        <v>56</v>
      </c>
      <c r="E342" s="3">
        <v>1</v>
      </c>
      <c r="F342" s="79">
        <v>833850</v>
      </c>
    </row>
    <row r="343" spans="1:6">
      <c r="A343" s="105" t="s">
        <v>13017</v>
      </c>
      <c r="B343" s="4" t="s">
        <v>3345</v>
      </c>
      <c r="C343" s="3" t="s">
        <v>3346</v>
      </c>
      <c r="D343" s="4" t="s">
        <v>56</v>
      </c>
      <c r="E343" s="3">
        <v>1</v>
      </c>
      <c r="F343" s="79">
        <v>381380</v>
      </c>
    </row>
    <row r="344" spans="1:6">
      <c r="A344" s="105" t="s">
        <v>13017</v>
      </c>
      <c r="B344" s="4" t="s">
        <v>3958</v>
      </c>
      <c r="C344" s="3" t="s">
        <v>3959</v>
      </c>
      <c r="D344" s="4" t="s">
        <v>56</v>
      </c>
      <c r="E344" s="3">
        <v>1</v>
      </c>
      <c r="F344" s="79">
        <v>113290</v>
      </c>
    </row>
    <row r="345" spans="1:6">
      <c r="A345" s="105" t="s">
        <v>13017</v>
      </c>
      <c r="B345" s="4" t="s">
        <v>7651</v>
      </c>
      <c r="C345" s="3" t="s">
        <v>1027</v>
      </c>
      <c r="D345" s="4" t="s">
        <v>56</v>
      </c>
      <c r="E345" s="3">
        <v>1</v>
      </c>
      <c r="F345" s="79">
        <v>698500</v>
      </c>
    </row>
    <row r="346" spans="1:6">
      <c r="A346" s="105" t="s">
        <v>13017</v>
      </c>
      <c r="B346" s="4" t="s">
        <v>7652</v>
      </c>
      <c r="C346" s="3" t="s">
        <v>921</v>
      </c>
      <c r="D346" s="4" t="s">
        <v>56</v>
      </c>
      <c r="E346" s="3">
        <v>1</v>
      </c>
      <c r="F346" s="79">
        <v>183823</v>
      </c>
    </row>
    <row r="347" spans="1:6">
      <c r="A347" s="105" t="s">
        <v>13017</v>
      </c>
      <c r="B347" s="4" t="s">
        <v>7653</v>
      </c>
      <c r="C347" s="3" t="s">
        <v>919</v>
      </c>
      <c r="D347" s="4" t="s">
        <v>56</v>
      </c>
      <c r="E347" s="3">
        <v>1</v>
      </c>
      <c r="F347" s="79">
        <v>99546</v>
      </c>
    </row>
    <row r="348" spans="1:6">
      <c r="A348" s="105" t="s">
        <v>13017</v>
      </c>
      <c r="B348" s="17" t="s">
        <v>7654</v>
      </c>
      <c r="C348" s="3" t="s">
        <v>7655</v>
      </c>
      <c r="D348" s="4" t="s">
        <v>56</v>
      </c>
      <c r="E348" s="3">
        <v>1</v>
      </c>
      <c r="F348" s="79">
        <v>239653</v>
      </c>
    </row>
    <row r="349" spans="1:6">
      <c r="A349" s="105" t="s">
        <v>13017</v>
      </c>
      <c r="B349" s="4" t="s">
        <v>7656</v>
      </c>
      <c r="C349" s="3" t="s">
        <v>7657</v>
      </c>
      <c r="D349" s="4" t="s">
        <v>56</v>
      </c>
      <c r="E349" s="3">
        <v>1</v>
      </c>
      <c r="F349" s="79">
        <v>176120</v>
      </c>
    </row>
    <row r="350" spans="1:6">
      <c r="A350" s="105" t="s">
        <v>13017</v>
      </c>
      <c r="B350" s="4" t="s">
        <v>7658</v>
      </c>
      <c r="C350" s="3" t="s">
        <v>7659</v>
      </c>
      <c r="D350" s="4" t="s">
        <v>56</v>
      </c>
      <c r="E350" s="3">
        <v>1</v>
      </c>
      <c r="F350" s="79">
        <v>117500</v>
      </c>
    </row>
    <row r="351" spans="1:6">
      <c r="A351" s="105" t="s">
        <v>13017</v>
      </c>
      <c r="B351" s="4" t="s">
        <v>3347</v>
      </c>
      <c r="C351" s="3" t="s">
        <v>3348</v>
      </c>
      <c r="D351" s="4" t="s">
        <v>56</v>
      </c>
      <c r="E351" s="3">
        <v>1</v>
      </c>
      <c r="F351" s="79">
        <v>291160</v>
      </c>
    </row>
    <row r="352" spans="1:6">
      <c r="A352" s="105" t="s">
        <v>13017</v>
      </c>
      <c r="B352" s="4" t="s">
        <v>3653</v>
      </c>
      <c r="C352" s="3" t="s">
        <v>3654</v>
      </c>
      <c r="D352" s="4" t="s">
        <v>56</v>
      </c>
      <c r="E352" s="3">
        <v>1</v>
      </c>
      <c r="F352" s="79">
        <v>92850</v>
      </c>
    </row>
    <row r="353" spans="1:6">
      <c r="A353" s="105" t="s">
        <v>13017</v>
      </c>
      <c r="B353" s="4" t="s">
        <v>7660</v>
      </c>
      <c r="C353" s="3" t="s">
        <v>7661</v>
      </c>
      <c r="D353" s="4" t="s">
        <v>56</v>
      </c>
      <c r="E353" s="3">
        <v>1</v>
      </c>
      <c r="F353" s="79">
        <v>68930</v>
      </c>
    </row>
    <row r="354" spans="1:6">
      <c r="A354" s="105" t="s">
        <v>13017</v>
      </c>
      <c r="B354" s="4">
        <v>90013936</v>
      </c>
      <c r="C354" s="3" t="s">
        <v>7662</v>
      </c>
      <c r="D354" s="4" t="s">
        <v>40</v>
      </c>
      <c r="E354" s="3">
        <v>1</v>
      </c>
      <c r="F354" s="79">
        <v>9980</v>
      </c>
    </row>
    <row r="355" spans="1:6">
      <c r="A355" s="105" t="s">
        <v>13017</v>
      </c>
      <c r="B355" s="4">
        <v>90013197</v>
      </c>
      <c r="C355" s="3" t="s">
        <v>7663</v>
      </c>
      <c r="D355" s="4" t="s">
        <v>40</v>
      </c>
      <c r="E355" s="3">
        <v>1</v>
      </c>
      <c r="F355" s="79">
        <v>1620</v>
      </c>
    </row>
    <row r="356" spans="1:6">
      <c r="A356" s="105" t="s">
        <v>13017</v>
      </c>
      <c r="B356" s="4">
        <v>90013196</v>
      </c>
      <c r="C356" s="3" t="s">
        <v>7664</v>
      </c>
      <c r="D356" s="4" t="s">
        <v>40</v>
      </c>
      <c r="E356" s="3">
        <v>1</v>
      </c>
      <c r="F356" s="79">
        <v>4980</v>
      </c>
    </row>
    <row r="357" spans="1:6">
      <c r="A357" s="105" t="s">
        <v>13017</v>
      </c>
      <c r="B357" s="4">
        <v>90013191</v>
      </c>
      <c r="C357" s="3" t="s">
        <v>7665</v>
      </c>
      <c r="D357" s="4" t="s">
        <v>44</v>
      </c>
      <c r="E357" s="3">
        <v>1</v>
      </c>
      <c r="F357" s="79">
        <v>8600</v>
      </c>
    </row>
    <row r="358" spans="1:6">
      <c r="A358" s="105" t="s">
        <v>13017</v>
      </c>
      <c r="B358" s="4">
        <v>90013033</v>
      </c>
      <c r="C358" s="3" t="s">
        <v>7666</v>
      </c>
      <c r="D358" s="4" t="s">
        <v>891</v>
      </c>
      <c r="E358" s="3">
        <v>1</v>
      </c>
      <c r="F358" s="79">
        <v>4780</v>
      </c>
    </row>
    <row r="359" spans="1:6">
      <c r="A359" s="105" t="s">
        <v>13017</v>
      </c>
      <c r="B359" s="4">
        <v>90012143</v>
      </c>
      <c r="C359" s="3" t="s">
        <v>2787</v>
      </c>
      <c r="D359" s="4" t="s">
        <v>219</v>
      </c>
      <c r="E359" s="3">
        <v>1</v>
      </c>
      <c r="F359" s="79">
        <v>13231</v>
      </c>
    </row>
    <row r="360" spans="1:6">
      <c r="A360" s="105" t="s">
        <v>13017</v>
      </c>
      <c r="B360" s="4">
        <v>90011569</v>
      </c>
      <c r="C360" s="3" t="s">
        <v>1174</v>
      </c>
      <c r="D360" s="4" t="s">
        <v>40</v>
      </c>
      <c r="E360" s="3">
        <v>1</v>
      </c>
      <c r="F360" s="79">
        <v>162</v>
      </c>
    </row>
    <row r="361" spans="1:6">
      <c r="A361" s="105" t="s">
        <v>13017</v>
      </c>
      <c r="B361" s="4">
        <v>90011479</v>
      </c>
      <c r="C361" s="3" t="s">
        <v>7667</v>
      </c>
      <c r="D361" s="4" t="s">
        <v>891</v>
      </c>
      <c r="E361" s="3">
        <v>1</v>
      </c>
      <c r="F361" s="79">
        <v>12650</v>
      </c>
    </row>
    <row r="362" spans="1:6">
      <c r="A362" s="105" t="s">
        <v>13017</v>
      </c>
      <c r="B362" s="4">
        <v>90011445</v>
      </c>
      <c r="C362" s="3" t="s">
        <v>1174</v>
      </c>
      <c r="D362" s="4" t="s">
        <v>40</v>
      </c>
      <c r="E362" s="3">
        <v>1</v>
      </c>
      <c r="F362" s="79">
        <v>19</v>
      </c>
    </row>
    <row r="363" spans="1:6">
      <c r="A363" s="105" t="s">
        <v>13017</v>
      </c>
      <c r="B363" s="4">
        <v>90010973</v>
      </c>
      <c r="C363" s="3" t="s">
        <v>7668</v>
      </c>
      <c r="D363" s="4" t="s">
        <v>891</v>
      </c>
      <c r="E363" s="3">
        <v>1</v>
      </c>
      <c r="F363" s="79">
        <v>56100</v>
      </c>
    </row>
    <row r="364" spans="1:6">
      <c r="A364" s="105" t="s">
        <v>13017</v>
      </c>
      <c r="B364" s="4">
        <v>90010683</v>
      </c>
      <c r="C364" s="3" t="s">
        <v>7669</v>
      </c>
      <c r="D364" s="4" t="s">
        <v>796</v>
      </c>
      <c r="E364" s="3">
        <v>1</v>
      </c>
      <c r="F364" s="79">
        <v>50000</v>
      </c>
    </row>
    <row r="365" spans="1:6">
      <c r="A365" s="105" t="s">
        <v>13017</v>
      </c>
      <c r="B365" s="4">
        <v>90010671</v>
      </c>
      <c r="C365" s="3" t="s">
        <v>2972</v>
      </c>
      <c r="D365" s="4" t="s">
        <v>3678</v>
      </c>
      <c r="E365" s="3">
        <v>1</v>
      </c>
      <c r="F365" s="79">
        <v>29000</v>
      </c>
    </row>
    <row r="366" spans="1:6">
      <c r="A366" s="105" t="s">
        <v>13017</v>
      </c>
      <c r="B366" s="4">
        <v>90010658</v>
      </c>
      <c r="C366" s="3" t="s">
        <v>7670</v>
      </c>
      <c r="D366" s="4" t="s">
        <v>40</v>
      </c>
      <c r="E366" s="3">
        <v>1</v>
      </c>
      <c r="F366" s="79">
        <v>12900</v>
      </c>
    </row>
    <row r="367" spans="1:6">
      <c r="A367" s="105" t="s">
        <v>13017</v>
      </c>
      <c r="B367" s="4">
        <v>90010657</v>
      </c>
      <c r="C367" s="3" t="s">
        <v>7671</v>
      </c>
      <c r="D367" s="4" t="s">
        <v>40</v>
      </c>
      <c r="E367" s="3">
        <v>1</v>
      </c>
      <c r="F367" s="79">
        <v>4100</v>
      </c>
    </row>
    <row r="368" spans="1:6">
      <c r="A368" s="105" t="s">
        <v>13017</v>
      </c>
      <c r="B368" s="4">
        <v>90010315</v>
      </c>
      <c r="C368" s="3" t="s">
        <v>7672</v>
      </c>
      <c r="D368" s="4" t="s">
        <v>40</v>
      </c>
      <c r="E368" s="3">
        <v>1</v>
      </c>
      <c r="F368" s="79">
        <v>36000</v>
      </c>
    </row>
    <row r="369" spans="1:6">
      <c r="A369" s="105" t="s">
        <v>13017</v>
      </c>
      <c r="B369" s="4">
        <v>90010254</v>
      </c>
      <c r="C369" s="3" t="s">
        <v>3130</v>
      </c>
      <c r="D369" s="4" t="s">
        <v>891</v>
      </c>
      <c r="E369" s="3">
        <v>1</v>
      </c>
      <c r="F369" s="79">
        <v>154800</v>
      </c>
    </row>
    <row r="370" spans="1:6">
      <c r="A370" s="105" t="s">
        <v>13017</v>
      </c>
      <c r="B370" s="4">
        <v>90010252</v>
      </c>
      <c r="C370" s="3" t="s">
        <v>7673</v>
      </c>
      <c r="D370" s="4" t="s">
        <v>891</v>
      </c>
      <c r="E370" s="3">
        <v>1</v>
      </c>
      <c r="F370" s="79">
        <v>5850</v>
      </c>
    </row>
    <row r="371" spans="1:6">
      <c r="A371" s="105" t="s">
        <v>13017</v>
      </c>
      <c r="B371" s="4">
        <v>90009704</v>
      </c>
      <c r="C371" s="3" t="s">
        <v>7674</v>
      </c>
      <c r="D371" s="4" t="s">
        <v>0</v>
      </c>
      <c r="E371" s="3">
        <v>1</v>
      </c>
      <c r="F371" s="79">
        <v>309417</v>
      </c>
    </row>
    <row r="372" spans="1:6">
      <c r="A372" s="105" t="s">
        <v>13017</v>
      </c>
      <c r="B372" s="4">
        <v>90009377</v>
      </c>
      <c r="C372" s="3" t="s">
        <v>7675</v>
      </c>
      <c r="D372" s="4" t="s">
        <v>893</v>
      </c>
      <c r="E372" s="3">
        <v>1</v>
      </c>
      <c r="F372" s="79">
        <v>7840</v>
      </c>
    </row>
    <row r="373" spans="1:6">
      <c r="A373" s="105" t="s">
        <v>13017</v>
      </c>
      <c r="B373" s="4">
        <v>90009376</v>
      </c>
      <c r="C373" s="3" t="s">
        <v>7676</v>
      </c>
      <c r="D373" s="4" t="s">
        <v>7677</v>
      </c>
      <c r="E373" s="3">
        <v>1</v>
      </c>
      <c r="F373" s="79">
        <v>270100</v>
      </c>
    </row>
    <row r="374" spans="1:6">
      <c r="A374" s="105" t="s">
        <v>13017</v>
      </c>
      <c r="B374" s="4">
        <v>90009321</v>
      </c>
      <c r="C374" s="3" t="s">
        <v>7678</v>
      </c>
      <c r="D374" s="4" t="s">
        <v>7679</v>
      </c>
      <c r="E374" s="3">
        <v>1</v>
      </c>
      <c r="F374" s="79">
        <v>112893</v>
      </c>
    </row>
    <row r="375" spans="1:6">
      <c r="A375" s="105" t="s">
        <v>13017</v>
      </c>
      <c r="B375" s="4">
        <v>90009310</v>
      </c>
      <c r="C375" s="3" t="s">
        <v>7680</v>
      </c>
      <c r="D375" s="4" t="s">
        <v>7681</v>
      </c>
      <c r="E375" s="3">
        <v>1</v>
      </c>
      <c r="F375" s="79">
        <v>23000</v>
      </c>
    </row>
    <row r="376" spans="1:6">
      <c r="A376" s="105" t="s">
        <v>13017</v>
      </c>
      <c r="B376" s="4">
        <v>90009293</v>
      </c>
      <c r="C376" s="3" t="s">
        <v>7682</v>
      </c>
      <c r="D376" s="4" t="s">
        <v>395</v>
      </c>
      <c r="E376" s="3">
        <v>1</v>
      </c>
      <c r="F376" s="79">
        <v>953</v>
      </c>
    </row>
    <row r="377" spans="1:6">
      <c r="A377" s="105" t="s">
        <v>13017</v>
      </c>
      <c r="B377" s="4">
        <v>90009252</v>
      </c>
      <c r="C377" s="3" t="s">
        <v>7683</v>
      </c>
      <c r="D377" s="4" t="s">
        <v>680</v>
      </c>
      <c r="E377" s="3">
        <v>1</v>
      </c>
      <c r="F377" s="79">
        <v>1100</v>
      </c>
    </row>
    <row r="378" spans="1:6">
      <c r="A378" s="105" t="s">
        <v>13017</v>
      </c>
      <c r="B378" s="4">
        <v>90009206</v>
      </c>
      <c r="C378" s="3" t="s">
        <v>7684</v>
      </c>
      <c r="D378" s="4" t="s">
        <v>3678</v>
      </c>
      <c r="E378" s="3">
        <v>1</v>
      </c>
      <c r="F378" s="79">
        <v>30800</v>
      </c>
    </row>
    <row r="379" spans="1:6">
      <c r="A379" s="105" t="s">
        <v>13017</v>
      </c>
      <c r="B379" s="4">
        <v>90009205</v>
      </c>
      <c r="C379" s="3" t="s">
        <v>7685</v>
      </c>
      <c r="D379" s="4" t="s">
        <v>3678</v>
      </c>
      <c r="E379" s="3">
        <v>1</v>
      </c>
      <c r="F379" s="79">
        <v>8779</v>
      </c>
    </row>
    <row r="380" spans="1:6">
      <c r="A380" s="105" t="s">
        <v>13017</v>
      </c>
      <c r="B380" s="4">
        <v>90009153</v>
      </c>
      <c r="C380" s="3" t="s">
        <v>1228</v>
      </c>
      <c r="D380" s="4" t="s">
        <v>328</v>
      </c>
      <c r="E380" s="3">
        <v>1</v>
      </c>
      <c r="F380" s="79">
        <v>8990</v>
      </c>
    </row>
    <row r="381" spans="1:6">
      <c r="A381" s="105" t="s">
        <v>13017</v>
      </c>
      <c r="B381" s="4">
        <v>90009075</v>
      </c>
      <c r="C381" s="3" t="s">
        <v>7686</v>
      </c>
      <c r="D381" s="4" t="s">
        <v>40</v>
      </c>
      <c r="E381" s="3">
        <v>1</v>
      </c>
      <c r="F381" s="79">
        <v>270</v>
      </c>
    </row>
    <row r="382" spans="1:6">
      <c r="A382" s="105" t="s">
        <v>13017</v>
      </c>
      <c r="B382" s="4">
        <v>90009019</v>
      </c>
      <c r="C382" s="3" t="s">
        <v>7687</v>
      </c>
      <c r="D382" s="4" t="s">
        <v>40</v>
      </c>
      <c r="E382" s="3">
        <v>1</v>
      </c>
      <c r="F382" s="79">
        <v>2033</v>
      </c>
    </row>
    <row r="383" spans="1:6">
      <c r="A383" s="105" t="s">
        <v>13017</v>
      </c>
      <c r="B383" s="4">
        <v>90009018</v>
      </c>
      <c r="C383" s="3" t="s">
        <v>7688</v>
      </c>
      <c r="D383" s="4" t="s">
        <v>40</v>
      </c>
      <c r="E383" s="3">
        <v>1</v>
      </c>
      <c r="F383" s="79">
        <v>9686</v>
      </c>
    </row>
    <row r="384" spans="1:6">
      <c r="A384" s="105" t="s">
        <v>13017</v>
      </c>
      <c r="B384" s="4">
        <v>90009017</v>
      </c>
      <c r="C384" s="3" t="s">
        <v>2376</v>
      </c>
      <c r="D384" s="4" t="s">
        <v>40</v>
      </c>
      <c r="E384" s="3">
        <v>1</v>
      </c>
      <c r="F384" s="79">
        <v>449</v>
      </c>
    </row>
    <row r="385" spans="1:6">
      <c r="A385" s="105" t="s">
        <v>13017</v>
      </c>
      <c r="B385" s="4">
        <v>90006012</v>
      </c>
      <c r="C385" s="3" t="s">
        <v>7689</v>
      </c>
      <c r="D385" s="4" t="s">
        <v>40</v>
      </c>
      <c r="E385" s="3">
        <v>1</v>
      </c>
      <c r="F385" s="79">
        <v>7490</v>
      </c>
    </row>
    <row r="386" spans="1:6">
      <c r="A386" s="105" t="s">
        <v>13017</v>
      </c>
      <c r="B386" s="4">
        <v>90006003</v>
      </c>
      <c r="C386" s="3" t="s">
        <v>4311</v>
      </c>
      <c r="D386" s="4" t="s">
        <v>343</v>
      </c>
      <c r="E386" s="3">
        <v>1</v>
      </c>
      <c r="F386" s="79">
        <v>5910</v>
      </c>
    </row>
    <row r="387" spans="1:6">
      <c r="A387" s="105" t="s">
        <v>13017</v>
      </c>
      <c r="B387" s="4">
        <v>90000155</v>
      </c>
      <c r="C387" s="3" t="s">
        <v>7690</v>
      </c>
      <c r="D387" s="4" t="s">
        <v>0</v>
      </c>
      <c r="E387" s="3">
        <v>1</v>
      </c>
      <c r="F387" s="79">
        <v>235000</v>
      </c>
    </row>
    <row r="388" spans="1:6">
      <c r="A388" s="105" t="s">
        <v>13017</v>
      </c>
      <c r="B388" s="4">
        <v>90000020</v>
      </c>
      <c r="C388" s="3" t="s">
        <v>7691</v>
      </c>
      <c r="D388" s="4" t="s">
        <v>0</v>
      </c>
      <c r="E388" s="3">
        <v>1</v>
      </c>
      <c r="F388" s="79">
        <v>831260</v>
      </c>
    </row>
    <row r="389" spans="1:6">
      <c r="A389" s="105" t="s">
        <v>13017</v>
      </c>
      <c r="B389" s="4">
        <v>90000010</v>
      </c>
      <c r="C389" s="3" t="s">
        <v>7692</v>
      </c>
      <c r="D389" s="4" t="s">
        <v>616</v>
      </c>
      <c r="E389" s="3">
        <v>1</v>
      </c>
      <c r="F389" s="79">
        <v>1930</v>
      </c>
    </row>
    <row r="390" spans="1:6">
      <c r="A390" s="105" t="s">
        <v>13017</v>
      </c>
      <c r="B390" s="4">
        <v>61157359</v>
      </c>
      <c r="C390" s="3" t="s">
        <v>3723</v>
      </c>
      <c r="D390" s="4" t="s">
        <v>183</v>
      </c>
      <c r="E390" s="3">
        <v>1</v>
      </c>
      <c r="F390" s="79">
        <v>6895980</v>
      </c>
    </row>
    <row r="391" spans="1:6">
      <c r="A391" s="105" t="s">
        <v>13017</v>
      </c>
      <c r="B391" s="4">
        <v>61155972</v>
      </c>
      <c r="C391" s="3" t="s">
        <v>3021</v>
      </c>
      <c r="D391" s="4" t="s">
        <v>74</v>
      </c>
      <c r="E391" s="3">
        <v>1</v>
      </c>
      <c r="F391" s="79">
        <v>9179390</v>
      </c>
    </row>
    <row r="392" spans="1:6">
      <c r="A392" s="105" t="s">
        <v>13017</v>
      </c>
      <c r="B392" s="4">
        <v>61155971</v>
      </c>
      <c r="C392" s="3" t="s">
        <v>3415</v>
      </c>
      <c r="D392" s="4" t="s">
        <v>74</v>
      </c>
      <c r="E392" s="3">
        <v>1</v>
      </c>
      <c r="F392" s="79">
        <v>8615570</v>
      </c>
    </row>
    <row r="393" spans="1:6">
      <c r="A393" s="105" t="s">
        <v>13017</v>
      </c>
      <c r="B393" s="4">
        <v>61119779</v>
      </c>
      <c r="C393" s="3" t="s">
        <v>3882</v>
      </c>
      <c r="D393" s="4" t="s">
        <v>183</v>
      </c>
      <c r="E393" s="3">
        <v>1</v>
      </c>
      <c r="F393" s="79">
        <v>2783370</v>
      </c>
    </row>
    <row r="394" spans="1:6">
      <c r="A394" s="105" t="s">
        <v>13017</v>
      </c>
      <c r="B394" s="4">
        <v>61115937</v>
      </c>
      <c r="C394" s="3" t="s">
        <v>7693</v>
      </c>
      <c r="D394" s="4" t="s">
        <v>183</v>
      </c>
      <c r="E394" s="3">
        <v>1</v>
      </c>
      <c r="F394" s="79">
        <v>830510</v>
      </c>
    </row>
    <row r="395" spans="1:6">
      <c r="A395" s="105" t="s">
        <v>13017</v>
      </c>
      <c r="B395" s="4">
        <v>61071019</v>
      </c>
      <c r="C395" s="3" t="s">
        <v>2963</v>
      </c>
      <c r="D395" s="4" t="s">
        <v>183</v>
      </c>
      <c r="E395" s="3">
        <v>1</v>
      </c>
      <c r="F395" s="79">
        <v>573590</v>
      </c>
    </row>
    <row r="396" spans="1:6">
      <c r="A396" s="105" t="s">
        <v>13017</v>
      </c>
      <c r="B396" s="4">
        <v>61042823</v>
      </c>
      <c r="C396" s="3" t="s">
        <v>7694</v>
      </c>
      <c r="D396" s="4" t="s">
        <v>219</v>
      </c>
      <c r="E396" s="3">
        <v>1</v>
      </c>
      <c r="F396" s="79">
        <v>781</v>
      </c>
    </row>
    <row r="397" spans="1:6">
      <c r="A397" s="105" t="s">
        <v>13017</v>
      </c>
      <c r="B397" s="4">
        <v>60993057</v>
      </c>
      <c r="C397" s="3" t="s">
        <v>3380</v>
      </c>
      <c r="D397" s="4" t="s">
        <v>183</v>
      </c>
      <c r="E397" s="3">
        <v>1</v>
      </c>
      <c r="F397" s="79">
        <v>1859170</v>
      </c>
    </row>
    <row r="398" spans="1:6">
      <c r="A398" s="105" t="s">
        <v>13017</v>
      </c>
      <c r="B398" s="4">
        <v>60971204</v>
      </c>
      <c r="C398" s="3" t="s">
        <v>7695</v>
      </c>
      <c r="D398" s="4" t="s">
        <v>816</v>
      </c>
      <c r="E398" s="3">
        <v>1</v>
      </c>
      <c r="F398" s="79">
        <v>10669</v>
      </c>
    </row>
    <row r="399" spans="1:6">
      <c r="A399" s="105" t="s">
        <v>13017</v>
      </c>
      <c r="B399" s="4">
        <v>60968687</v>
      </c>
      <c r="C399" s="3" t="s">
        <v>7696</v>
      </c>
      <c r="D399" s="4" t="s">
        <v>74</v>
      </c>
      <c r="E399" s="3">
        <v>1</v>
      </c>
      <c r="F399" s="79">
        <v>233260</v>
      </c>
    </row>
    <row r="400" spans="1:6">
      <c r="A400" s="105" t="s">
        <v>13017</v>
      </c>
      <c r="B400" s="4">
        <v>60870918</v>
      </c>
      <c r="C400" s="3" t="s">
        <v>4527</v>
      </c>
      <c r="D400" s="4" t="s">
        <v>74</v>
      </c>
      <c r="E400" s="3">
        <v>1</v>
      </c>
      <c r="F400" s="79">
        <v>137000</v>
      </c>
    </row>
    <row r="401" spans="1:6">
      <c r="A401" s="105" t="s">
        <v>13017</v>
      </c>
      <c r="B401" s="4">
        <v>60813630</v>
      </c>
      <c r="C401" s="3" t="s">
        <v>3370</v>
      </c>
      <c r="D401" s="4" t="s">
        <v>70</v>
      </c>
      <c r="E401" s="3">
        <v>1</v>
      </c>
      <c r="F401" s="79">
        <v>547300</v>
      </c>
    </row>
    <row r="402" spans="1:6">
      <c r="A402" s="105" t="s">
        <v>13017</v>
      </c>
      <c r="B402" s="4">
        <v>60790568</v>
      </c>
      <c r="C402" s="3" t="s">
        <v>3727</v>
      </c>
      <c r="D402" s="4" t="s">
        <v>70</v>
      </c>
      <c r="E402" s="3">
        <v>1</v>
      </c>
      <c r="F402" s="79">
        <v>460930</v>
      </c>
    </row>
    <row r="403" spans="1:6">
      <c r="A403" s="105" t="s">
        <v>13017</v>
      </c>
      <c r="B403" s="4">
        <v>60711104</v>
      </c>
      <c r="C403" s="3" t="s">
        <v>2995</v>
      </c>
      <c r="D403" s="4" t="s">
        <v>183</v>
      </c>
      <c r="E403" s="3">
        <v>1</v>
      </c>
      <c r="F403" s="79">
        <v>705353</v>
      </c>
    </row>
    <row r="404" spans="1:6">
      <c r="A404" s="105" t="s">
        <v>13017</v>
      </c>
      <c r="B404" s="4">
        <v>60710546</v>
      </c>
      <c r="C404" s="3" t="s">
        <v>3498</v>
      </c>
      <c r="D404" s="4" t="s">
        <v>183</v>
      </c>
      <c r="E404" s="3">
        <v>1</v>
      </c>
      <c r="F404" s="79">
        <v>78740</v>
      </c>
    </row>
    <row r="405" spans="1:6">
      <c r="A405" s="105" t="s">
        <v>13017</v>
      </c>
      <c r="B405" s="4">
        <v>60700125</v>
      </c>
      <c r="C405" s="3" t="s">
        <v>7697</v>
      </c>
      <c r="D405" s="4" t="s">
        <v>183</v>
      </c>
      <c r="E405" s="3">
        <v>1</v>
      </c>
      <c r="F405" s="79">
        <v>216860</v>
      </c>
    </row>
    <row r="406" spans="1:6">
      <c r="A406" s="105" t="s">
        <v>13017</v>
      </c>
      <c r="B406" s="4">
        <v>60689356</v>
      </c>
      <c r="C406" s="3" t="s">
        <v>3085</v>
      </c>
      <c r="D406" s="4" t="s">
        <v>74</v>
      </c>
      <c r="E406" s="3">
        <v>1</v>
      </c>
      <c r="F406" s="79">
        <v>291910</v>
      </c>
    </row>
    <row r="407" spans="1:6">
      <c r="A407" s="105" t="s">
        <v>13017</v>
      </c>
      <c r="B407" s="4">
        <v>60686963</v>
      </c>
      <c r="C407" s="3" t="s">
        <v>7698</v>
      </c>
      <c r="D407" s="4" t="s">
        <v>74</v>
      </c>
      <c r="E407" s="3">
        <v>1</v>
      </c>
      <c r="F407" s="79">
        <v>90620</v>
      </c>
    </row>
    <row r="408" spans="1:6">
      <c r="A408" s="105" t="s">
        <v>13017</v>
      </c>
      <c r="B408" s="4">
        <v>60685157</v>
      </c>
      <c r="C408" s="3" t="s">
        <v>7699</v>
      </c>
      <c r="D408" s="4" t="s">
        <v>70</v>
      </c>
      <c r="E408" s="3">
        <v>1</v>
      </c>
      <c r="F408" s="79">
        <v>394000</v>
      </c>
    </row>
    <row r="409" spans="1:6">
      <c r="A409" s="105" t="s">
        <v>13017</v>
      </c>
      <c r="B409" s="4">
        <v>60682682</v>
      </c>
      <c r="C409" s="3" t="s">
        <v>7700</v>
      </c>
      <c r="D409" s="4" t="s">
        <v>183</v>
      </c>
      <c r="E409" s="3">
        <v>1</v>
      </c>
      <c r="F409" s="79">
        <v>1237160</v>
      </c>
    </row>
    <row r="410" spans="1:6">
      <c r="A410" s="105" t="s">
        <v>13017</v>
      </c>
      <c r="B410" s="4">
        <v>60682472</v>
      </c>
      <c r="C410" s="3" t="s">
        <v>7701</v>
      </c>
      <c r="D410" s="4" t="s">
        <v>183</v>
      </c>
      <c r="E410" s="3">
        <v>1</v>
      </c>
      <c r="F410" s="79">
        <v>13768920</v>
      </c>
    </row>
    <row r="411" spans="1:6">
      <c r="A411" s="105" t="s">
        <v>13017</v>
      </c>
      <c r="B411" s="4">
        <v>60671207</v>
      </c>
      <c r="C411" s="3" t="s">
        <v>3107</v>
      </c>
      <c r="D411" s="4" t="s">
        <v>183</v>
      </c>
      <c r="E411" s="3">
        <v>1</v>
      </c>
      <c r="F411" s="79">
        <v>2443760</v>
      </c>
    </row>
    <row r="412" spans="1:6">
      <c r="A412" s="105" t="s">
        <v>13017</v>
      </c>
      <c r="B412" s="4">
        <v>60665816</v>
      </c>
      <c r="C412" s="3" t="s">
        <v>7702</v>
      </c>
      <c r="D412" s="4" t="s">
        <v>183</v>
      </c>
      <c r="E412" s="3">
        <v>1</v>
      </c>
      <c r="F412" s="79">
        <v>511960</v>
      </c>
    </row>
    <row r="413" spans="1:6">
      <c r="A413" s="105" t="s">
        <v>13017</v>
      </c>
      <c r="B413" s="4">
        <v>60665578</v>
      </c>
      <c r="C413" s="3" t="s">
        <v>7703</v>
      </c>
      <c r="D413" s="4" t="s">
        <v>183</v>
      </c>
      <c r="E413" s="3">
        <v>1</v>
      </c>
      <c r="F413" s="79">
        <v>1144660</v>
      </c>
    </row>
    <row r="414" spans="1:6">
      <c r="A414" s="105" t="s">
        <v>13017</v>
      </c>
      <c r="B414" s="4">
        <v>60665574</v>
      </c>
      <c r="C414" s="3" t="s">
        <v>2996</v>
      </c>
      <c r="D414" s="4" t="s">
        <v>183</v>
      </c>
      <c r="E414" s="3">
        <v>1</v>
      </c>
      <c r="F414" s="79">
        <v>745180</v>
      </c>
    </row>
    <row r="415" spans="1:6">
      <c r="A415" s="105" t="s">
        <v>13017</v>
      </c>
      <c r="B415" s="4">
        <v>60663899</v>
      </c>
      <c r="C415" s="3" t="s">
        <v>3508</v>
      </c>
      <c r="D415" s="4" t="s">
        <v>70</v>
      </c>
      <c r="E415" s="3">
        <v>1</v>
      </c>
      <c r="F415" s="79">
        <v>812199</v>
      </c>
    </row>
    <row r="416" spans="1:6">
      <c r="A416" s="105" t="s">
        <v>13017</v>
      </c>
      <c r="B416" s="4">
        <v>60663097</v>
      </c>
      <c r="C416" s="3" t="s">
        <v>7704</v>
      </c>
      <c r="D416" s="4" t="s">
        <v>1229</v>
      </c>
      <c r="E416" s="3">
        <v>1</v>
      </c>
      <c r="F416" s="79">
        <v>8000</v>
      </c>
    </row>
    <row r="417" spans="1:6">
      <c r="A417" s="105" t="s">
        <v>13017</v>
      </c>
      <c r="B417" s="4">
        <v>60652899</v>
      </c>
      <c r="C417" s="3" t="s">
        <v>7705</v>
      </c>
      <c r="D417" s="4" t="s">
        <v>74</v>
      </c>
      <c r="E417" s="3">
        <v>1</v>
      </c>
      <c r="F417" s="79">
        <v>542140</v>
      </c>
    </row>
    <row r="418" spans="1:6">
      <c r="A418" s="105" t="s">
        <v>13017</v>
      </c>
      <c r="B418" s="4">
        <v>60652842</v>
      </c>
      <c r="C418" s="3" t="s">
        <v>7706</v>
      </c>
      <c r="D418" s="4" t="s">
        <v>74</v>
      </c>
      <c r="E418" s="3">
        <v>1</v>
      </c>
      <c r="F418" s="79">
        <v>345060</v>
      </c>
    </row>
    <row r="419" spans="1:6">
      <c r="A419" s="105" t="s">
        <v>13017</v>
      </c>
      <c r="B419" s="4">
        <v>60649015</v>
      </c>
      <c r="C419" s="3" t="s">
        <v>7707</v>
      </c>
      <c r="D419" s="4" t="s">
        <v>70</v>
      </c>
      <c r="E419" s="3">
        <v>1</v>
      </c>
      <c r="F419" s="79">
        <v>328061</v>
      </c>
    </row>
    <row r="420" spans="1:6">
      <c r="A420" s="105" t="s">
        <v>13017</v>
      </c>
      <c r="B420" s="4">
        <v>60647975</v>
      </c>
      <c r="C420" s="3" t="s">
        <v>7708</v>
      </c>
      <c r="D420" s="4" t="s">
        <v>74</v>
      </c>
      <c r="E420" s="3">
        <v>1</v>
      </c>
      <c r="F420" s="79">
        <v>604460</v>
      </c>
    </row>
    <row r="421" spans="1:6">
      <c r="A421" s="105" t="s">
        <v>13017</v>
      </c>
      <c r="B421" s="4">
        <v>60647749</v>
      </c>
      <c r="C421" s="3" t="s">
        <v>3637</v>
      </c>
      <c r="D421" s="4" t="s">
        <v>74</v>
      </c>
      <c r="E421" s="3">
        <v>1</v>
      </c>
      <c r="F421" s="79">
        <v>90910</v>
      </c>
    </row>
    <row r="422" spans="1:6">
      <c r="A422" s="105" t="s">
        <v>13017</v>
      </c>
      <c r="B422" s="4">
        <v>60647670</v>
      </c>
      <c r="C422" s="3" t="s">
        <v>7709</v>
      </c>
      <c r="D422" s="4" t="s">
        <v>74</v>
      </c>
      <c r="E422" s="3">
        <v>1</v>
      </c>
      <c r="F422" s="79">
        <v>479159</v>
      </c>
    </row>
    <row r="423" spans="1:6">
      <c r="A423" s="105" t="s">
        <v>13017</v>
      </c>
      <c r="B423" s="4">
        <v>60647323</v>
      </c>
      <c r="C423" s="3" t="s">
        <v>3317</v>
      </c>
      <c r="D423" s="4" t="s">
        <v>74</v>
      </c>
      <c r="E423" s="3">
        <v>1</v>
      </c>
      <c r="F423" s="79">
        <v>177450</v>
      </c>
    </row>
    <row r="424" spans="1:6">
      <c r="A424" s="105" t="s">
        <v>13017</v>
      </c>
      <c r="B424" s="4">
        <v>60647320</v>
      </c>
      <c r="C424" s="3" t="s">
        <v>7710</v>
      </c>
      <c r="D424" s="4" t="s">
        <v>74</v>
      </c>
      <c r="E424" s="3">
        <v>1</v>
      </c>
      <c r="F424" s="79">
        <v>177450</v>
      </c>
    </row>
    <row r="425" spans="1:6">
      <c r="A425" s="105" t="s">
        <v>13017</v>
      </c>
      <c r="B425" s="4">
        <v>60646709</v>
      </c>
      <c r="C425" s="3" t="s">
        <v>7711</v>
      </c>
      <c r="D425" s="8" t="s">
        <v>7712</v>
      </c>
      <c r="E425" s="3">
        <v>1</v>
      </c>
      <c r="F425" s="79">
        <v>737440</v>
      </c>
    </row>
    <row r="426" spans="1:6">
      <c r="A426" s="105" t="s">
        <v>13017</v>
      </c>
      <c r="B426" s="4">
        <v>60646708</v>
      </c>
      <c r="C426" s="3" t="s">
        <v>7713</v>
      </c>
      <c r="D426" s="4" t="s">
        <v>183</v>
      </c>
      <c r="E426" s="3">
        <v>1</v>
      </c>
      <c r="F426" s="79">
        <v>126690</v>
      </c>
    </row>
    <row r="427" spans="1:6">
      <c r="A427" s="105" t="s">
        <v>13017</v>
      </c>
      <c r="B427" s="4">
        <v>60644493</v>
      </c>
      <c r="C427" s="3" t="s">
        <v>7293</v>
      </c>
      <c r="D427" s="4" t="s">
        <v>74</v>
      </c>
      <c r="E427" s="3">
        <v>1</v>
      </c>
      <c r="F427" s="79">
        <v>82010</v>
      </c>
    </row>
    <row r="428" spans="1:6">
      <c r="A428" s="105" t="s">
        <v>13017</v>
      </c>
      <c r="B428" s="4">
        <v>60642799</v>
      </c>
      <c r="C428" s="3" t="s">
        <v>837</v>
      </c>
      <c r="D428" s="4" t="s">
        <v>219</v>
      </c>
      <c r="E428" s="3">
        <v>1</v>
      </c>
      <c r="F428" s="79">
        <v>1180</v>
      </c>
    </row>
    <row r="429" spans="1:6">
      <c r="A429" s="105" t="s">
        <v>13017</v>
      </c>
      <c r="B429" s="4">
        <v>60641382</v>
      </c>
      <c r="C429" s="3" t="s">
        <v>3797</v>
      </c>
      <c r="D429" s="4" t="s">
        <v>74</v>
      </c>
      <c r="E429" s="3">
        <v>1</v>
      </c>
      <c r="F429" s="79">
        <v>61130</v>
      </c>
    </row>
    <row r="430" spans="1:6">
      <c r="A430" s="105" t="s">
        <v>13017</v>
      </c>
      <c r="B430" s="4">
        <v>60641128</v>
      </c>
      <c r="C430" s="3" t="s">
        <v>775</v>
      </c>
      <c r="D430" s="4" t="s">
        <v>74</v>
      </c>
      <c r="E430" s="3">
        <v>1</v>
      </c>
      <c r="F430" s="79">
        <v>81170</v>
      </c>
    </row>
    <row r="431" spans="1:6">
      <c r="A431" s="105" t="s">
        <v>13017</v>
      </c>
      <c r="B431" s="4">
        <v>60640723</v>
      </c>
      <c r="C431" s="3" t="s">
        <v>7179</v>
      </c>
      <c r="D431" s="4" t="s">
        <v>74</v>
      </c>
      <c r="E431" s="3">
        <v>1</v>
      </c>
      <c r="F431" s="79">
        <v>31678</v>
      </c>
    </row>
    <row r="432" spans="1:6">
      <c r="A432" s="105" t="s">
        <v>13017</v>
      </c>
      <c r="B432" s="4">
        <v>60640601</v>
      </c>
      <c r="C432" s="3" t="s">
        <v>4036</v>
      </c>
      <c r="D432" s="4" t="s">
        <v>74</v>
      </c>
      <c r="E432" s="3">
        <v>1</v>
      </c>
      <c r="F432" s="79">
        <v>32390</v>
      </c>
    </row>
    <row r="433" spans="1:6">
      <c r="A433" s="105" t="s">
        <v>13017</v>
      </c>
      <c r="B433" s="4">
        <v>60639597</v>
      </c>
      <c r="C433" s="3" t="s">
        <v>2944</v>
      </c>
      <c r="D433" s="4" t="s">
        <v>2</v>
      </c>
      <c r="E433" s="3">
        <v>1</v>
      </c>
      <c r="F433" s="79">
        <v>5277</v>
      </c>
    </row>
    <row r="434" spans="1:6">
      <c r="A434" s="105" t="s">
        <v>13017</v>
      </c>
      <c r="B434" s="4">
        <v>60639582</v>
      </c>
      <c r="C434" s="3" t="s">
        <v>7714</v>
      </c>
      <c r="D434" s="4" t="s">
        <v>2826</v>
      </c>
      <c r="E434" s="3">
        <v>1</v>
      </c>
      <c r="F434" s="79">
        <v>7580</v>
      </c>
    </row>
    <row r="435" spans="1:6">
      <c r="A435" s="105" t="s">
        <v>13017</v>
      </c>
      <c r="B435" s="4">
        <v>60639222</v>
      </c>
      <c r="C435" s="3" t="s">
        <v>7715</v>
      </c>
      <c r="D435" s="4" t="s">
        <v>2</v>
      </c>
      <c r="E435" s="3">
        <v>1</v>
      </c>
      <c r="F435" s="79">
        <v>26865</v>
      </c>
    </row>
    <row r="436" spans="1:6">
      <c r="A436" s="105" t="s">
        <v>13017</v>
      </c>
      <c r="B436" s="4">
        <v>60638943</v>
      </c>
      <c r="C436" s="3" t="s">
        <v>606</v>
      </c>
      <c r="D436" s="4" t="s">
        <v>2</v>
      </c>
      <c r="E436" s="3">
        <v>1</v>
      </c>
      <c r="F436" s="79">
        <v>24490</v>
      </c>
    </row>
    <row r="437" spans="1:6">
      <c r="A437" s="105" t="s">
        <v>13017</v>
      </c>
      <c r="B437" s="4">
        <v>60638627</v>
      </c>
      <c r="C437" s="3" t="s">
        <v>2945</v>
      </c>
      <c r="D437" s="4" t="s">
        <v>2</v>
      </c>
      <c r="E437" s="3">
        <v>1</v>
      </c>
      <c r="F437" s="79">
        <v>4624</v>
      </c>
    </row>
    <row r="438" spans="1:6">
      <c r="A438" s="105" t="s">
        <v>13017</v>
      </c>
      <c r="B438" s="4">
        <v>60637728</v>
      </c>
      <c r="C438" s="3" t="s">
        <v>2859</v>
      </c>
      <c r="D438" s="4" t="s">
        <v>2</v>
      </c>
      <c r="E438" s="3">
        <v>1</v>
      </c>
      <c r="F438" s="79">
        <v>8223</v>
      </c>
    </row>
    <row r="439" spans="1:6">
      <c r="A439" s="105" t="s">
        <v>13017</v>
      </c>
      <c r="B439" s="4">
        <v>60637337</v>
      </c>
      <c r="C439" s="3" t="s">
        <v>2865</v>
      </c>
      <c r="D439" s="4" t="s">
        <v>2</v>
      </c>
      <c r="E439" s="3">
        <v>1</v>
      </c>
      <c r="F439" s="79">
        <v>3294</v>
      </c>
    </row>
    <row r="440" spans="1:6">
      <c r="A440" s="105" t="s">
        <v>13017</v>
      </c>
      <c r="B440" s="4">
        <v>60635775</v>
      </c>
      <c r="C440" s="3" t="s">
        <v>2888</v>
      </c>
      <c r="D440" s="4" t="s">
        <v>2</v>
      </c>
      <c r="E440" s="3">
        <v>1</v>
      </c>
      <c r="F440" s="79">
        <v>1750</v>
      </c>
    </row>
    <row r="441" spans="1:6">
      <c r="A441" s="105" t="s">
        <v>13017</v>
      </c>
      <c r="B441" s="4">
        <v>60634390</v>
      </c>
      <c r="C441" s="3" t="s">
        <v>2910</v>
      </c>
      <c r="D441" s="4" t="s">
        <v>2</v>
      </c>
      <c r="E441" s="3">
        <v>1</v>
      </c>
      <c r="F441" s="79">
        <v>5680</v>
      </c>
    </row>
    <row r="442" spans="1:6">
      <c r="A442" s="105" t="s">
        <v>13017</v>
      </c>
      <c r="B442" s="4">
        <v>60634234</v>
      </c>
      <c r="C442" s="3" t="s">
        <v>7716</v>
      </c>
      <c r="D442" s="4" t="s">
        <v>2</v>
      </c>
      <c r="E442" s="3">
        <v>1</v>
      </c>
      <c r="F442" s="79">
        <v>3840</v>
      </c>
    </row>
    <row r="443" spans="1:6">
      <c r="A443" s="105" t="s">
        <v>13017</v>
      </c>
      <c r="B443" s="4">
        <v>60633177</v>
      </c>
      <c r="C443" s="3" t="s">
        <v>7717</v>
      </c>
      <c r="D443" s="4" t="s">
        <v>2</v>
      </c>
      <c r="E443" s="3">
        <v>1</v>
      </c>
      <c r="F443" s="79">
        <v>7570</v>
      </c>
    </row>
    <row r="444" spans="1:6">
      <c r="A444" s="105" t="s">
        <v>13017</v>
      </c>
      <c r="B444" s="4">
        <v>60633129</v>
      </c>
      <c r="C444" s="3" t="s">
        <v>7718</v>
      </c>
      <c r="D444" s="4" t="s">
        <v>2</v>
      </c>
      <c r="E444" s="3">
        <v>1</v>
      </c>
      <c r="F444" s="79">
        <v>9059</v>
      </c>
    </row>
    <row r="445" spans="1:6">
      <c r="A445" s="105" t="s">
        <v>13017</v>
      </c>
      <c r="B445" s="4">
        <v>60633125</v>
      </c>
      <c r="C445" s="3" t="s">
        <v>2927</v>
      </c>
      <c r="D445" s="4" t="s">
        <v>2</v>
      </c>
      <c r="E445" s="3">
        <v>1</v>
      </c>
      <c r="F445" s="79">
        <v>7180</v>
      </c>
    </row>
    <row r="446" spans="1:6">
      <c r="A446" s="105" t="s">
        <v>13017</v>
      </c>
      <c r="B446" s="4">
        <v>60625987</v>
      </c>
      <c r="C446" s="3" t="s">
        <v>3428</v>
      </c>
      <c r="D446" s="4" t="s">
        <v>70</v>
      </c>
      <c r="E446" s="3">
        <v>1</v>
      </c>
      <c r="F446" s="79">
        <v>1216620</v>
      </c>
    </row>
    <row r="447" spans="1:6">
      <c r="A447" s="105" t="s">
        <v>13017</v>
      </c>
      <c r="B447" s="4">
        <v>60623728</v>
      </c>
      <c r="C447" s="3" t="s">
        <v>2812</v>
      </c>
      <c r="D447" s="4" t="s">
        <v>70</v>
      </c>
      <c r="E447" s="3">
        <v>1</v>
      </c>
      <c r="F447" s="79">
        <v>914900</v>
      </c>
    </row>
    <row r="448" spans="1:6">
      <c r="A448" s="105" t="s">
        <v>13017</v>
      </c>
      <c r="B448" s="4">
        <v>60615444</v>
      </c>
      <c r="C448" s="3" t="s">
        <v>3144</v>
      </c>
      <c r="D448" s="4" t="s">
        <v>74</v>
      </c>
      <c r="E448" s="3">
        <v>1</v>
      </c>
      <c r="F448" s="79">
        <v>15780</v>
      </c>
    </row>
    <row r="449" spans="1:6">
      <c r="A449" s="105" t="s">
        <v>13017</v>
      </c>
      <c r="B449" s="4">
        <v>60609955</v>
      </c>
      <c r="C449" s="3" t="s">
        <v>3726</v>
      </c>
      <c r="D449" s="4" t="s">
        <v>70</v>
      </c>
      <c r="E449" s="3">
        <v>1</v>
      </c>
      <c r="F449" s="79">
        <v>584400</v>
      </c>
    </row>
    <row r="450" spans="1:6">
      <c r="A450" s="105" t="s">
        <v>13017</v>
      </c>
      <c r="B450" s="4">
        <v>60608034</v>
      </c>
      <c r="C450" s="3" t="s">
        <v>3990</v>
      </c>
      <c r="D450" s="4" t="s">
        <v>70</v>
      </c>
      <c r="E450" s="3">
        <v>1</v>
      </c>
      <c r="F450" s="79">
        <v>168810</v>
      </c>
    </row>
    <row r="451" spans="1:6">
      <c r="A451" s="105" t="s">
        <v>13017</v>
      </c>
      <c r="B451" s="4">
        <v>60605581</v>
      </c>
      <c r="C451" s="3" t="s">
        <v>3509</v>
      </c>
      <c r="D451" s="4" t="s">
        <v>70</v>
      </c>
      <c r="E451" s="3">
        <v>1</v>
      </c>
      <c r="F451" s="79">
        <v>724610</v>
      </c>
    </row>
    <row r="452" spans="1:6">
      <c r="A452" s="105" t="s">
        <v>13017</v>
      </c>
      <c r="B452" s="4">
        <v>60603318</v>
      </c>
      <c r="C452" s="3" t="s">
        <v>4327</v>
      </c>
      <c r="D452" s="4" t="s">
        <v>70</v>
      </c>
      <c r="E452" s="3">
        <v>1</v>
      </c>
      <c r="F452" s="79">
        <v>140490</v>
      </c>
    </row>
    <row r="453" spans="1:6">
      <c r="A453" s="105" t="s">
        <v>13017</v>
      </c>
      <c r="B453" s="4">
        <v>60598993</v>
      </c>
      <c r="C453" s="3" t="s">
        <v>5163</v>
      </c>
      <c r="D453" s="4" t="s">
        <v>70</v>
      </c>
      <c r="E453" s="3">
        <v>1</v>
      </c>
      <c r="F453" s="79">
        <v>452130</v>
      </c>
    </row>
    <row r="454" spans="1:6">
      <c r="A454" s="105" t="s">
        <v>13017</v>
      </c>
      <c r="B454" s="4">
        <v>60586119</v>
      </c>
      <c r="C454" s="3" t="s">
        <v>3510</v>
      </c>
      <c r="D454" s="4" t="s">
        <v>70</v>
      </c>
      <c r="E454" s="3">
        <v>1</v>
      </c>
      <c r="F454" s="79">
        <v>445570</v>
      </c>
    </row>
    <row r="455" spans="1:6">
      <c r="A455" s="105" t="s">
        <v>13017</v>
      </c>
      <c r="B455" s="4">
        <v>60585827</v>
      </c>
      <c r="C455" s="3" t="s">
        <v>3725</v>
      </c>
      <c r="D455" s="4" t="s">
        <v>70</v>
      </c>
      <c r="E455" s="3">
        <v>1</v>
      </c>
      <c r="F455" s="79">
        <v>346990</v>
      </c>
    </row>
    <row r="456" spans="1:6">
      <c r="A456" s="105" t="s">
        <v>13017</v>
      </c>
      <c r="B456" s="4">
        <v>60578639</v>
      </c>
      <c r="C456" s="3" t="s">
        <v>3507</v>
      </c>
      <c r="D456" s="4" t="s">
        <v>70</v>
      </c>
      <c r="E456" s="3">
        <v>1</v>
      </c>
      <c r="F456" s="79">
        <v>472500</v>
      </c>
    </row>
    <row r="457" spans="1:6">
      <c r="A457" s="105" t="s">
        <v>13017</v>
      </c>
      <c r="B457" s="4">
        <v>60578635</v>
      </c>
      <c r="C457" s="3" t="s">
        <v>4166</v>
      </c>
      <c r="D457" s="4" t="s">
        <v>70</v>
      </c>
      <c r="E457" s="3">
        <v>1</v>
      </c>
      <c r="F457" s="79">
        <v>276621</v>
      </c>
    </row>
    <row r="458" spans="1:6">
      <c r="A458" s="105" t="s">
        <v>13017</v>
      </c>
      <c r="B458" s="4">
        <v>60574542</v>
      </c>
      <c r="C458" s="3" t="s">
        <v>3895</v>
      </c>
      <c r="D458" s="4" t="s">
        <v>70</v>
      </c>
      <c r="E458" s="3">
        <v>1</v>
      </c>
      <c r="F458" s="79">
        <v>898590</v>
      </c>
    </row>
    <row r="459" spans="1:6">
      <c r="A459" s="105" t="s">
        <v>13017</v>
      </c>
      <c r="B459" s="4">
        <v>60567156</v>
      </c>
      <c r="C459" s="3" t="s">
        <v>7719</v>
      </c>
      <c r="D459" s="4" t="s">
        <v>70</v>
      </c>
      <c r="E459" s="3">
        <v>1</v>
      </c>
      <c r="F459" s="79">
        <v>182530</v>
      </c>
    </row>
    <row r="460" spans="1:6">
      <c r="A460" s="105" t="s">
        <v>13017</v>
      </c>
      <c r="B460" s="4">
        <v>60513395</v>
      </c>
      <c r="C460" s="3" t="s">
        <v>7720</v>
      </c>
      <c r="D460" s="4" t="s">
        <v>70</v>
      </c>
      <c r="E460" s="3">
        <v>1</v>
      </c>
      <c r="F460" s="79">
        <v>2770230</v>
      </c>
    </row>
    <row r="461" spans="1:6">
      <c r="A461" s="105" t="s">
        <v>13017</v>
      </c>
      <c r="B461" s="4">
        <v>60509943</v>
      </c>
      <c r="C461" s="3" t="s">
        <v>3898</v>
      </c>
      <c r="D461" s="4" t="s">
        <v>70</v>
      </c>
      <c r="E461" s="3">
        <v>1</v>
      </c>
      <c r="F461" s="79">
        <v>72170</v>
      </c>
    </row>
    <row r="462" spans="1:6">
      <c r="A462" s="105" t="s">
        <v>13017</v>
      </c>
      <c r="B462" s="4">
        <v>60499463</v>
      </c>
      <c r="C462" s="3" t="s">
        <v>3671</v>
      </c>
      <c r="D462" s="4" t="s">
        <v>70</v>
      </c>
      <c r="E462" s="3">
        <v>1</v>
      </c>
      <c r="F462" s="79">
        <v>735980</v>
      </c>
    </row>
    <row r="463" spans="1:6">
      <c r="A463" s="105" t="s">
        <v>13017</v>
      </c>
      <c r="B463" s="4">
        <v>60499439</v>
      </c>
      <c r="C463" s="3" t="s">
        <v>4259</v>
      </c>
      <c r="D463" s="4" t="s">
        <v>70</v>
      </c>
      <c r="E463" s="3">
        <v>1</v>
      </c>
      <c r="F463" s="79">
        <v>257760</v>
      </c>
    </row>
    <row r="464" spans="1:6">
      <c r="A464" s="105" t="s">
        <v>13017</v>
      </c>
      <c r="B464" s="4">
        <v>60499332</v>
      </c>
      <c r="C464" s="3" t="s">
        <v>4078</v>
      </c>
      <c r="D464" s="4" t="s">
        <v>70</v>
      </c>
      <c r="E464" s="3">
        <v>1</v>
      </c>
      <c r="F464" s="79">
        <v>85905</v>
      </c>
    </row>
    <row r="465" spans="1:6">
      <c r="A465" s="105" t="s">
        <v>13017</v>
      </c>
      <c r="B465" s="4">
        <v>60499295</v>
      </c>
      <c r="C465" s="3" t="s">
        <v>7721</v>
      </c>
      <c r="D465" s="4" t="s">
        <v>70</v>
      </c>
      <c r="E465" s="3">
        <v>1</v>
      </c>
      <c r="F465" s="79">
        <v>388720</v>
      </c>
    </row>
    <row r="466" spans="1:6">
      <c r="A466" s="105" t="s">
        <v>13017</v>
      </c>
      <c r="B466" s="4">
        <v>60499285</v>
      </c>
      <c r="C466" s="3" t="s">
        <v>7722</v>
      </c>
      <c r="D466" s="4" t="s">
        <v>70</v>
      </c>
      <c r="E466" s="3">
        <v>1</v>
      </c>
      <c r="F466" s="79">
        <v>285170</v>
      </c>
    </row>
    <row r="467" spans="1:6">
      <c r="A467" s="105" t="s">
        <v>13017</v>
      </c>
      <c r="B467" s="4">
        <v>60499140</v>
      </c>
      <c r="C467" s="3" t="s">
        <v>3998</v>
      </c>
      <c r="D467" s="4" t="s">
        <v>70</v>
      </c>
      <c r="E467" s="3">
        <v>1</v>
      </c>
      <c r="F467" s="79">
        <v>540470</v>
      </c>
    </row>
    <row r="468" spans="1:6">
      <c r="A468" s="105" t="s">
        <v>13017</v>
      </c>
      <c r="B468" s="4">
        <v>60499097</v>
      </c>
      <c r="C468" s="3" t="s">
        <v>3668</v>
      </c>
      <c r="D468" s="4" t="s">
        <v>70</v>
      </c>
      <c r="E468" s="3">
        <v>1</v>
      </c>
      <c r="F468" s="79">
        <v>156700</v>
      </c>
    </row>
    <row r="469" spans="1:6">
      <c r="A469" s="105" t="s">
        <v>13017</v>
      </c>
      <c r="B469" s="4">
        <v>60498310</v>
      </c>
      <c r="C469" s="3" t="s">
        <v>3482</v>
      </c>
      <c r="D469" s="4" t="s">
        <v>70</v>
      </c>
      <c r="E469" s="3">
        <v>1</v>
      </c>
      <c r="F469" s="79">
        <v>988930</v>
      </c>
    </row>
    <row r="470" spans="1:6">
      <c r="A470" s="105" t="s">
        <v>13017</v>
      </c>
      <c r="B470" s="4">
        <v>60497132</v>
      </c>
      <c r="C470" s="3" t="s">
        <v>880</v>
      </c>
      <c r="D470" s="4" t="s">
        <v>70</v>
      </c>
      <c r="E470" s="3">
        <v>1</v>
      </c>
      <c r="F470" s="79">
        <v>393790</v>
      </c>
    </row>
    <row r="471" spans="1:6">
      <c r="A471" s="105" t="s">
        <v>13017</v>
      </c>
      <c r="B471" s="4">
        <v>60473617</v>
      </c>
      <c r="C471" s="3" t="s">
        <v>2447</v>
      </c>
      <c r="D471" s="4" t="s">
        <v>74</v>
      </c>
      <c r="E471" s="3">
        <v>1</v>
      </c>
      <c r="F471" s="79">
        <v>3298240</v>
      </c>
    </row>
    <row r="472" spans="1:6">
      <c r="A472" s="105" t="s">
        <v>13017</v>
      </c>
      <c r="B472" s="4">
        <v>60473453</v>
      </c>
      <c r="C472" s="3" t="s">
        <v>7723</v>
      </c>
      <c r="D472" s="4" t="s">
        <v>74</v>
      </c>
      <c r="E472" s="3">
        <v>1</v>
      </c>
      <c r="F472" s="79">
        <v>2411070</v>
      </c>
    </row>
    <row r="473" spans="1:6">
      <c r="A473" s="105" t="s">
        <v>13017</v>
      </c>
      <c r="B473" s="4">
        <v>60473450</v>
      </c>
      <c r="C473" s="3" t="s">
        <v>7724</v>
      </c>
      <c r="D473" s="4" t="s">
        <v>74</v>
      </c>
      <c r="E473" s="3">
        <v>1</v>
      </c>
      <c r="F473" s="79">
        <v>2411070</v>
      </c>
    </row>
    <row r="474" spans="1:6">
      <c r="A474" s="105" t="s">
        <v>13017</v>
      </c>
      <c r="B474" s="4">
        <v>60460877</v>
      </c>
      <c r="C474" s="3" t="s">
        <v>3885</v>
      </c>
      <c r="D474" s="4" t="s">
        <v>70</v>
      </c>
      <c r="E474" s="3">
        <v>1</v>
      </c>
      <c r="F474" s="79">
        <v>91800</v>
      </c>
    </row>
    <row r="475" spans="1:6">
      <c r="A475" s="105" t="s">
        <v>13017</v>
      </c>
      <c r="B475" s="4">
        <v>60460844</v>
      </c>
      <c r="C475" s="3" t="s">
        <v>7725</v>
      </c>
      <c r="D475" s="4" t="s">
        <v>70</v>
      </c>
      <c r="E475" s="3">
        <v>1</v>
      </c>
      <c r="F475" s="79">
        <v>329140</v>
      </c>
    </row>
    <row r="476" spans="1:6">
      <c r="A476" s="105" t="s">
        <v>13017</v>
      </c>
      <c r="B476" s="4">
        <v>60460230</v>
      </c>
      <c r="C476" s="3" t="s">
        <v>1053</v>
      </c>
      <c r="D476" s="4" t="s">
        <v>70</v>
      </c>
      <c r="E476" s="3">
        <v>1</v>
      </c>
      <c r="F476" s="79">
        <v>965160</v>
      </c>
    </row>
    <row r="477" spans="1:6">
      <c r="A477" s="105" t="s">
        <v>13017</v>
      </c>
      <c r="B477" s="4">
        <v>60460188</v>
      </c>
      <c r="C477" s="3" t="s">
        <v>4255</v>
      </c>
      <c r="D477" s="4" t="s">
        <v>70</v>
      </c>
      <c r="E477" s="3">
        <v>1</v>
      </c>
      <c r="F477" s="79">
        <v>603370</v>
      </c>
    </row>
    <row r="478" spans="1:6">
      <c r="A478" s="105" t="s">
        <v>13017</v>
      </c>
      <c r="B478" s="4">
        <v>60459650</v>
      </c>
      <c r="C478" s="3" t="s">
        <v>4066</v>
      </c>
      <c r="D478" s="4" t="s">
        <v>70</v>
      </c>
      <c r="E478" s="3">
        <v>1</v>
      </c>
      <c r="F478" s="79">
        <v>118550</v>
      </c>
    </row>
    <row r="479" spans="1:6">
      <c r="A479" s="105" t="s">
        <v>13017</v>
      </c>
      <c r="B479" s="4">
        <v>60459581</v>
      </c>
      <c r="C479" s="3" t="s">
        <v>7726</v>
      </c>
      <c r="D479" s="4" t="s">
        <v>70</v>
      </c>
      <c r="E479" s="3">
        <v>1</v>
      </c>
      <c r="F479" s="79">
        <v>236560</v>
      </c>
    </row>
    <row r="480" spans="1:6">
      <c r="A480" s="105" t="s">
        <v>13017</v>
      </c>
      <c r="B480" s="4">
        <v>60459493</v>
      </c>
      <c r="C480" s="3" t="s">
        <v>7727</v>
      </c>
      <c r="D480" s="4" t="s">
        <v>70</v>
      </c>
      <c r="E480" s="3">
        <v>1</v>
      </c>
      <c r="F480" s="79">
        <v>156420</v>
      </c>
    </row>
    <row r="481" spans="1:6">
      <c r="A481" s="105" t="s">
        <v>13017</v>
      </c>
      <c r="B481" s="4">
        <v>60459442</v>
      </c>
      <c r="C481" s="3" t="s">
        <v>4477</v>
      </c>
      <c r="D481" s="4" t="s">
        <v>70</v>
      </c>
      <c r="E481" s="3">
        <v>1</v>
      </c>
      <c r="F481" s="79">
        <v>211890</v>
      </c>
    </row>
    <row r="482" spans="1:6">
      <c r="A482" s="105" t="s">
        <v>13017</v>
      </c>
      <c r="B482" s="4">
        <v>60459436</v>
      </c>
      <c r="C482" s="3" t="s">
        <v>1081</v>
      </c>
      <c r="D482" s="4" t="s">
        <v>70</v>
      </c>
      <c r="E482" s="3">
        <v>1</v>
      </c>
      <c r="F482" s="79">
        <v>171400</v>
      </c>
    </row>
    <row r="483" spans="1:6">
      <c r="A483" s="105" t="s">
        <v>13017</v>
      </c>
      <c r="B483" s="4">
        <v>60459431</v>
      </c>
      <c r="C483" s="3" t="s">
        <v>4079</v>
      </c>
      <c r="D483" s="4" t="s">
        <v>70</v>
      </c>
      <c r="E483" s="3">
        <v>1</v>
      </c>
      <c r="F483" s="79">
        <v>149310</v>
      </c>
    </row>
    <row r="484" spans="1:6">
      <c r="A484" s="105" t="s">
        <v>13017</v>
      </c>
      <c r="B484" s="4">
        <v>60457101</v>
      </c>
      <c r="C484" s="3" t="s">
        <v>2951</v>
      </c>
      <c r="D484" s="4" t="s">
        <v>74</v>
      </c>
      <c r="E484" s="3">
        <v>1</v>
      </c>
      <c r="F484" s="79">
        <v>329830</v>
      </c>
    </row>
    <row r="485" spans="1:6">
      <c r="A485" s="105" t="s">
        <v>13017</v>
      </c>
      <c r="B485" s="4">
        <v>60455240</v>
      </c>
      <c r="C485" s="3" t="s">
        <v>4068</v>
      </c>
      <c r="D485" s="4" t="s">
        <v>70</v>
      </c>
      <c r="E485" s="3">
        <v>1</v>
      </c>
      <c r="F485" s="79">
        <v>90860</v>
      </c>
    </row>
    <row r="486" spans="1:6">
      <c r="A486" s="105" t="s">
        <v>13017</v>
      </c>
      <c r="B486" s="4">
        <v>60454380</v>
      </c>
      <c r="C486" s="3" t="s">
        <v>3732</v>
      </c>
      <c r="D486" s="4" t="s">
        <v>70</v>
      </c>
      <c r="E486" s="3">
        <v>1</v>
      </c>
      <c r="F486" s="79">
        <v>334926</v>
      </c>
    </row>
    <row r="487" spans="1:6">
      <c r="A487" s="105" t="s">
        <v>13017</v>
      </c>
      <c r="B487" s="4">
        <v>60454373</v>
      </c>
      <c r="C487" s="3" t="s">
        <v>3489</v>
      </c>
      <c r="D487" s="4" t="s">
        <v>70</v>
      </c>
      <c r="E487" s="3">
        <v>1</v>
      </c>
      <c r="F487" s="79">
        <v>334926</v>
      </c>
    </row>
    <row r="488" spans="1:6">
      <c r="A488" s="105" t="s">
        <v>13017</v>
      </c>
      <c r="B488" s="4">
        <v>60453579</v>
      </c>
      <c r="C488" s="3" t="s">
        <v>3109</v>
      </c>
      <c r="D488" s="4" t="s">
        <v>70</v>
      </c>
      <c r="E488" s="3">
        <v>1</v>
      </c>
      <c r="F488" s="79">
        <v>1991260</v>
      </c>
    </row>
    <row r="489" spans="1:6">
      <c r="A489" s="105" t="s">
        <v>13017</v>
      </c>
      <c r="B489" s="4">
        <v>60453281</v>
      </c>
      <c r="C489" s="3" t="s">
        <v>7728</v>
      </c>
      <c r="D489" s="4" t="s">
        <v>70</v>
      </c>
      <c r="E489" s="3">
        <v>1</v>
      </c>
      <c r="F489" s="79">
        <v>218400</v>
      </c>
    </row>
    <row r="490" spans="1:6">
      <c r="A490" s="105" t="s">
        <v>13017</v>
      </c>
      <c r="B490" s="4">
        <v>60452253</v>
      </c>
      <c r="C490" s="3" t="s">
        <v>4253</v>
      </c>
      <c r="D490" s="4" t="s">
        <v>70</v>
      </c>
      <c r="E490" s="3">
        <v>1</v>
      </c>
      <c r="F490" s="79">
        <v>62790</v>
      </c>
    </row>
    <row r="491" spans="1:6">
      <c r="A491" s="105" t="s">
        <v>13017</v>
      </c>
      <c r="B491" s="4">
        <v>60445872</v>
      </c>
      <c r="C491" s="3" t="s">
        <v>7729</v>
      </c>
      <c r="D491" s="4" t="s">
        <v>74</v>
      </c>
      <c r="E491" s="3">
        <v>1</v>
      </c>
      <c r="F491" s="79">
        <v>178720</v>
      </c>
    </row>
    <row r="492" spans="1:6">
      <c r="A492" s="105" t="s">
        <v>13017</v>
      </c>
      <c r="B492" s="4">
        <v>60440975</v>
      </c>
      <c r="C492" s="3" t="s">
        <v>3004</v>
      </c>
      <c r="D492" s="4" t="s">
        <v>74</v>
      </c>
      <c r="E492" s="3">
        <v>1</v>
      </c>
      <c r="F492" s="79">
        <v>424700</v>
      </c>
    </row>
    <row r="493" spans="1:6">
      <c r="A493" s="105" t="s">
        <v>13017</v>
      </c>
      <c r="B493" s="4">
        <v>60440941</v>
      </c>
      <c r="C493" s="3" t="s">
        <v>2446</v>
      </c>
      <c r="D493" s="4" t="s">
        <v>74</v>
      </c>
      <c r="E493" s="3">
        <v>1</v>
      </c>
      <c r="F493" s="79">
        <v>160330</v>
      </c>
    </row>
    <row r="494" spans="1:6">
      <c r="A494" s="105" t="s">
        <v>13017</v>
      </c>
      <c r="B494" s="4">
        <v>60426786</v>
      </c>
      <c r="C494" s="3" t="s">
        <v>3791</v>
      </c>
      <c r="D494" s="4" t="s">
        <v>74</v>
      </c>
      <c r="E494" s="3">
        <v>1</v>
      </c>
      <c r="F494" s="79">
        <v>8448830</v>
      </c>
    </row>
    <row r="495" spans="1:6">
      <c r="A495" s="105" t="s">
        <v>13017</v>
      </c>
      <c r="B495" s="4">
        <v>60407255</v>
      </c>
      <c r="C495" s="3" t="s">
        <v>7730</v>
      </c>
      <c r="D495" s="4" t="s">
        <v>74</v>
      </c>
      <c r="E495" s="3">
        <v>1</v>
      </c>
      <c r="F495" s="79">
        <v>73820</v>
      </c>
    </row>
    <row r="496" spans="1:6">
      <c r="A496" s="105" t="s">
        <v>13017</v>
      </c>
      <c r="B496" s="4">
        <v>60407133</v>
      </c>
      <c r="C496" s="3" t="s">
        <v>7731</v>
      </c>
      <c r="D496" s="4" t="s">
        <v>74</v>
      </c>
      <c r="E496" s="3">
        <v>1</v>
      </c>
      <c r="F496" s="79">
        <v>222286</v>
      </c>
    </row>
    <row r="497" spans="1:6">
      <c r="A497" s="105" t="s">
        <v>13017</v>
      </c>
      <c r="B497" s="4">
        <v>60400284</v>
      </c>
      <c r="C497" s="3" t="s">
        <v>7732</v>
      </c>
      <c r="D497" s="4" t="s">
        <v>74</v>
      </c>
      <c r="E497" s="3">
        <v>1</v>
      </c>
      <c r="F497" s="79">
        <v>8996741</v>
      </c>
    </row>
    <row r="498" spans="1:6">
      <c r="A498" s="105" t="s">
        <v>13017</v>
      </c>
      <c r="B498" s="4">
        <v>60399784</v>
      </c>
      <c r="C498" s="3" t="s">
        <v>7733</v>
      </c>
      <c r="D498" s="4" t="s">
        <v>74</v>
      </c>
      <c r="E498" s="3">
        <v>1</v>
      </c>
      <c r="F498" s="79">
        <v>1842160</v>
      </c>
    </row>
    <row r="499" spans="1:6">
      <c r="A499" s="105" t="s">
        <v>13017</v>
      </c>
      <c r="B499" s="4">
        <v>60393326</v>
      </c>
      <c r="C499" s="3" t="s">
        <v>3162</v>
      </c>
      <c r="D499" s="4" t="s">
        <v>74</v>
      </c>
      <c r="E499" s="3">
        <v>1</v>
      </c>
      <c r="F499" s="79">
        <v>47280</v>
      </c>
    </row>
    <row r="500" spans="1:6">
      <c r="A500" s="105" t="s">
        <v>13017</v>
      </c>
      <c r="B500" s="4">
        <v>60393157</v>
      </c>
      <c r="C500" s="3" t="s">
        <v>3754</v>
      </c>
      <c r="D500" s="4" t="s">
        <v>74</v>
      </c>
      <c r="E500" s="3">
        <v>1</v>
      </c>
      <c r="F500" s="79">
        <v>16140</v>
      </c>
    </row>
    <row r="501" spans="1:6">
      <c r="A501" s="105" t="s">
        <v>13017</v>
      </c>
      <c r="B501" s="4">
        <v>60392099</v>
      </c>
      <c r="C501" s="3" t="s">
        <v>3564</v>
      </c>
      <c r="D501" s="4" t="s">
        <v>74</v>
      </c>
      <c r="E501" s="3">
        <v>1</v>
      </c>
      <c r="F501" s="79">
        <v>478894</v>
      </c>
    </row>
    <row r="502" spans="1:6">
      <c r="A502" s="105" t="s">
        <v>13017</v>
      </c>
      <c r="B502" s="4">
        <v>60391602</v>
      </c>
      <c r="C502" s="3" t="s">
        <v>7734</v>
      </c>
      <c r="D502" s="4" t="s">
        <v>56</v>
      </c>
      <c r="E502" s="3">
        <v>1</v>
      </c>
      <c r="F502" s="79">
        <v>619370</v>
      </c>
    </row>
    <row r="503" spans="1:6">
      <c r="A503" s="105" t="s">
        <v>13017</v>
      </c>
      <c r="B503" s="4">
        <v>60378979</v>
      </c>
      <c r="C503" s="3" t="s">
        <v>7258</v>
      </c>
      <c r="D503" s="4" t="s">
        <v>70</v>
      </c>
      <c r="E503" s="3">
        <v>1</v>
      </c>
      <c r="F503" s="79">
        <v>334040</v>
      </c>
    </row>
    <row r="504" spans="1:6">
      <c r="A504" s="105" t="s">
        <v>13017</v>
      </c>
      <c r="B504" s="4">
        <v>60374289</v>
      </c>
      <c r="C504" s="3">
        <v>53316</v>
      </c>
      <c r="D504" s="4" t="s">
        <v>74</v>
      </c>
      <c r="E504" s="3">
        <v>1</v>
      </c>
      <c r="F504" s="79">
        <v>163280</v>
      </c>
    </row>
    <row r="505" spans="1:6">
      <c r="A505" s="105" t="s">
        <v>13017</v>
      </c>
      <c r="B505" s="4">
        <v>60373802</v>
      </c>
      <c r="C505" s="3" t="s">
        <v>7735</v>
      </c>
      <c r="D505" s="4" t="s">
        <v>74</v>
      </c>
      <c r="E505" s="3">
        <v>1</v>
      </c>
      <c r="F505" s="79">
        <v>3996867</v>
      </c>
    </row>
    <row r="506" spans="1:6">
      <c r="A506" s="105" t="s">
        <v>13017</v>
      </c>
      <c r="B506" s="4">
        <v>60373362</v>
      </c>
      <c r="C506" s="3" t="s">
        <v>7736</v>
      </c>
      <c r="D506" s="4" t="s">
        <v>74</v>
      </c>
      <c r="E506" s="3">
        <v>1</v>
      </c>
      <c r="F506" s="79">
        <v>1201084</v>
      </c>
    </row>
    <row r="507" spans="1:6">
      <c r="A507" s="105" t="s">
        <v>13017</v>
      </c>
      <c r="B507" s="4">
        <v>60372705</v>
      </c>
      <c r="C507" s="3" t="s">
        <v>7737</v>
      </c>
      <c r="D507" s="4" t="s">
        <v>74</v>
      </c>
      <c r="E507" s="3">
        <v>1</v>
      </c>
      <c r="F507" s="79">
        <v>133870</v>
      </c>
    </row>
    <row r="508" spans="1:6">
      <c r="A508" s="105" t="s">
        <v>13017</v>
      </c>
      <c r="B508" s="4">
        <v>60370691</v>
      </c>
      <c r="C508" s="3" t="s">
        <v>480</v>
      </c>
      <c r="D508" s="4" t="s">
        <v>70</v>
      </c>
      <c r="E508" s="3">
        <v>1</v>
      </c>
      <c r="F508" s="79">
        <v>197090</v>
      </c>
    </row>
    <row r="509" spans="1:6">
      <c r="A509" s="105" t="s">
        <v>13017</v>
      </c>
      <c r="B509" s="4">
        <v>60369257</v>
      </c>
      <c r="C509" s="3" t="s">
        <v>7738</v>
      </c>
      <c r="D509" s="4" t="s">
        <v>74</v>
      </c>
      <c r="E509" s="3">
        <v>1</v>
      </c>
      <c r="F509" s="79">
        <v>14170</v>
      </c>
    </row>
    <row r="510" spans="1:6">
      <c r="A510" s="105" t="s">
        <v>13017</v>
      </c>
      <c r="B510" s="4">
        <v>60369232</v>
      </c>
      <c r="C510" s="3" t="s">
        <v>7739</v>
      </c>
      <c r="D510" s="4" t="s">
        <v>74</v>
      </c>
      <c r="E510" s="3">
        <v>1</v>
      </c>
      <c r="F510" s="79">
        <v>10490</v>
      </c>
    </row>
    <row r="511" spans="1:6">
      <c r="A511" s="105" t="s">
        <v>13017</v>
      </c>
      <c r="B511" s="4">
        <v>60368964</v>
      </c>
      <c r="C511" s="3" t="s">
        <v>4552</v>
      </c>
      <c r="D511" s="4" t="s">
        <v>74</v>
      </c>
      <c r="E511" s="3">
        <v>1</v>
      </c>
      <c r="F511" s="79">
        <v>6440</v>
      </c>
    </row>
    <row r="512" spans="1:6">
      <c r="A512" s="105" t="s">
        <v>13017</v>
      </c>
      <c r="B512" s="4">
        <v>60048909</v>
      </c>
      <c r="C512" s="3" t="s">
        <v>7740</v>
      </c>
      <c r="D512" s="9" t="s">
        <v>70</v>
      </c>
      <c r="E512" s="3">
        <v>1</v>
      </c>
      <c r="F512" s="79">
        <v>8961120</v>
      </c>
    </row>
    <row r="513" spans="1:6">
      <c r="A513" s="105" t="s">
        <v>13017</v>
      </c>
      <c r="B513" s="4">
        <v>60048746</v>
      </c>
      <c r="C513" s="3" t="s">
        <v>7741</v>
      </c>
      <c r="D513" s="9" t="s">
        <v>70</v>
      </c>
      <c r="E513" s="3">
        <v>1</v>
      </c>
      <c r="F513" s="79">
        <v>1762580</v>
      </c>
    </row>
    <row r="514" spans="1:6">
      <c r="A514" s="105" t="s">
        <v>13017</v>
      </c>
      <c r="B514" s="4">
        <v>60009124</v>
      </c>
      <c r="C514" s="3" t="s">
        <v>7742</v>
      </c>
      <c r="D514" s="4" t="s">
        <v>74</v>
      </c>
      <c r="E514" s="3">
        <v>1</v>
      </c>
      <c r="F514" s="79">
        <v>7770</v>
      </c>
    </row>
    <row r="515" spans="1:6">
      <c r="A515" s="105" t="s">
        <v>13017</v>
      </c>
      <c r="B515" s="4">
        <v>60460447</v>
      </c>
      <c r="C515" s="3" t="s">
        <v>4168</v>
      </c>
      <c r="D515" s="4" t="s">
        <v>70</v>
      </c>
      <c r="E515" s="3">
        <v>1</v>
      </c>
      <c r="F515" s="79">
        <v>247400</v>
      </c>
    </row>
    <row r="516" spans="1:6">
      <c r="A516" s="105" t="s">
        <v>13017</v>
      </c>
      <c r="B516" s="4">
        <v>60460234</v>
      </c>
      <c r="C516" s="3" t="s">
        <v>4254</v>
      </c>
      <c r="D516" s="4" t="s">
        <v>70</v>
      </c>
      <c r="E516" s="3">
        <v>1</v>
      </c>
      <c r="F516" s="79">
        <v>926380</v>
      </c>
    </row>
    <row r="517" spans="1:6">
      <c r="A517" s="105" t="s">
        <v>13017</v>
      </c>
      <c r="B517" s="4">
        <v>60811321</v>
      </c>
      <c r="C517" s="3" t="s">
        <v>7743</v>
      </c>
      <c r="D517" s="4" t="s">
        <v>1229</v>
      </c>
      <c r="E517" s="3">
        <v>-5</v>
      </c>
      <c r="F517" s="79">
        <v>-240000</v>
      </c>
    </row>
    <row r="518" spans="1:6">
      <c r="A518" s="2" t="s">
        <v>12672</v>
      </c>
      <c r="B518" s="3">
        <v>601340021</v>
      </c>
      <c r="C518" s="3" t="s">
        <v>12296</v>
      </c>
      <c r="D518" s="3" t="s">
        <v>0</v>
      </c>
      <c r="E518" s="3">
        <v>5</v>
      </c>
      <c r="F518" s="29">
        <v>1733800</v>
      </c>
    </row>
    <row r="519" spans="1:6">
      <c r="A519" s="2" t="s">
        <v>12672</v>
      </c>
      <c r="B519" s="3">
        <v>60443304</v>
      </c>
      <c r="C519" s="3" t="s">
        <v>382</v>
      </c>
      <c r="D519" s="3" t="s">
        <v>74</v>
      </c>
      <c r="E519" s="3">
        <v>2</v>
      </c>
      <c r="F519" s="29">
        <v>459120</v>
      </c>
    </row>
    <row r="520" spans="1:6">
      <c r="A520" s="2" t="s">
        <v>12672</v>
      </c>
      <c r="B520" s="3">
        <v>60633111</v>
      </c>
      <c r="C520" s="3" t="s">
        <v>2682</v>
      </c>
      <c r="D520" s="3" t="s">
        <v>2</v>
      </c>
      <c r="E520" s="3">
        <v>90</v>
      </c>
      <c r="F520" s="29">
        <v>618039</v>
      </c>
    </row>
    <row r="521" spans="1:6">
      <c r="A521" s="2" t="s">
        <v>12672</v>
      </c>
      <c r="B521" s="3">
        <v>60633833</v>
      </c>
      <c r="C521" s="3" t="s">
        <v>6696</v>
      </c>
      <c r="D521" s="3" t="s">
        <v>2</v>
      </c>
      <c r="E521" s="3">
        <v>360</v>
      </c>
      <c r="F521" s="29">
        <v>610411</v>
      </c>
    </row>
    <row r="522" spans="1:6">
      <c r="A522" s="2" t="s">
        <v>12672</v>
      </c>
      <c r="B522" s="3">
        <v>60635772</v>
      </c>
      <c r="C522" s="3" t="s">
        <v>4584</v>
      </c>
      <c r="D522" s="3" t="s">
        <v>2</v>
      </c>
      <c r="E522" s="3">
        <v>-42</v>
      </c>
      <c r="F522" s="29"/>
    </row>
    <row r="523" spans="1:6">
      <c r="A523" s="2" t="s">
        <v>12672</v>
      </c>
      <c r="B523" s="3">
        <v>60636038</v>
      </c>
      <c r="C523" s="3" t="s">
        <v>12454</v>
      </c>
      <c r="D523" s="3" t="s">
        <v>0</v>
      </c>
      <c r="E523" s="3">
        <v>558</v>
      </c>
      <c r="F523" s="29">
        <v>1148141</v>
      </c>
    </row>
    <row r="524" spans="1:6">
      <c r="A524" s="2" t="s">
        <v>12672</v>
      </c>
      <c r="B524" s="3">
        <v>60636123</v>
      </c>
      <c r="C524" s="3" t="s">
        <v>12103</v>
      </c>
      <c r="D524" s="3" t="s">
        <v>408</v>
      </c>
      <c r="E524" s="3">
        <v>289</v>
      </c>
      <c r="F524" s="29">
        <v>320790</v>
      </c>
    </row>
    <row r="525" spans="1:6">
      <c r="A525" s="2" t="s">
        <v>12672</v>
      </c>
      <c r="B525" s="3">
        <v>60636395</v>
      </c>
      <c r="C525" s="3" t="s">
        <v>1</v>
      </c>
      <c r="D525" s="3" t="s">
        <v>2</v>
      </c>
      <c r="E525" s="3">
        <v>6</v>
      </c>
      <c r="F525" s="29">
        <v>35880</v>
      </c>
    </row>
    <row r="526" spans="1:6">
      <c r="A526" s="2" t="s">
        <v>12672</v>
      </c>
      <c r="B526" s="3">
        <v>60638654</v>
      </c>
      <c r="C526" s="3" t="s">
        <v>4773</v>
      </c>
      <c r="D526" s="3" t="s">
        <v>2</v>
      </c>
      <c r="E526" s="3">
        <v>244</v>
      </c>
      <c r="F526" s="29">
        <v>1984089</v>
      </c>
    </row>
    <row r="527" spans="1:6">
      <c r="A527" s="2" t="s">
        <v>12672</v>
      </c>
      <c r="B527" s="3">
        <v>60639528</v>
      </c>
      <c r="C527" s="3" t="s">
        <v>7975</v>
      </c>
      <c r="D527" s="3" t="s">
        <v>240</v>
      </c>
      <c r="E527" s="3">
        <v>16</v>
      </c>
      <c r="F527" s="29">
        <v>42648</v>
      </c>
    </row>
    <row r="528" spans="1:6">
      <c r="A528" s="2" t="s">
        <v>12672</v>
      </c>
      <c r="B528" s="3">
        <v>60642155</v>
      </c>
      <c r="C528" s="3" t="s">
        <v>7845</v>
      </c>
      <c r="D528" s="3" t="s">
        <v>816</v>
      </c>
      <c r="E528" s="3">
        <v>58</v>
      </c>
      <c r="F528" s="29">
        <v>258902</v>
      </c>
    </row>
    <row r="529" spans="1:6">
      <c r="A529" s="2" t="s">
        <v>12672</v>
      </c>
      <c r="B529" s="3" t="s">
        <v>55</v>
      </c>
      <c r="C529" s="3" t="s">
        <v>12452</v>
      </c>
      <c r="D529" s="3" t="s">
        <v>56</v>
      </c>
      <c r="E529" s="3">
        <v>-1</v>
      </c>
      <c r="F529" s="29"/>
    </row>
    <row r="530" spans="1:6">
      <c r="A530" s="2" t="s">
        <v>12672</v>
      </c>
      <c r="B530" s="3">
        <v>60644057</v>
      </c>
      <c r="C530" s="3" t="s">
        <v>12414</v>
      </c>
      <c r="D530" s="3" t="s">
        <v>74</v>
      </c>
      <c r="E530" s="3">
        <v>1</v>
      </c>
      <c r="F530" s="29">
        <v>236750</v>
      </c>
    </row>
    <row r="531" spans="1:6">
      <c r="A531" s="2" t="s">
        <v>12672</v>
      </c>
      <c r="B531" s="3" t="s">
        <v>2546</v>
      </c>
      <c r="C531" s="3" t="s">
        <v>2547</v>
      </c>
      <c r="D531" s="3" t="s">
        <v>0</v>
      </c>
      <c r="E531" s="3">
        <v>5</v>
      </c>
      <c r="F531" s="29">
        <v>1118100</v>
      </c>
    </row>
    <row r="532" spans="1:6">
      <c r="A532" s="2" t="s">
        <v>12672</v>
      </c>
      <c r="B532" s="3">
        <v>61048107</v>
      </c>
      <c r="C532" s="3" t="s">
        <v>572</v>
      </c>
      <c r="D532" s="3" t="s">
        <v>42</v>
      </c>
      <c r="E532" s="3">
        <v>-4</v>
      </c>
      <c r="F532" s="29"/>
    </row>
    <row r="533" spans="1:6">
      <c r="A533" s="2" t="s">
        <v>12672</v>
      </c>
      <c r="B533" s="3">
        <v>61170520</v>
      </c>
      <c r="C533" s="3" t="s">
        <v>2517</v>
      </c>
      <c r="D533" s="3" t="s">
        <v>74</v>
      </c>
      <c r="E533" s="3">
        <v>1</v>
      </c>
      <c r="F533" s="29">
        <v>54020</v>
      </c>
    </row>
    <row r="534" spans="1:6">
      <c r="A534" s="2" t="s">
        <v>12672</v>
      </c>
      <c r="B534" s="3">
        <v>90000004</v>
      </c>
      <c r="C534" s="3" t="s">
        <v>12195</v>
      </c>
      <c r="D534" s="3" t="s">
        <v>0</v>
      </c>
      <c r="E534" s="3">
        <v>18</v>
      </c>
      <c r="F534" s="29">
        <v>384501</v>
      </c>
    </row>
    <row r="535" spans="1:6">
      <c r="A535" s="2" t="s">
        <v>12672</v>
      </c>
      <c r="B535" s="3">
        <v>90000013</v>
      </c>
      <c r="C535" s="3" t="s">
        <v>12415</v>
      </c>
      <c r="D535" s="3" t="s">
        <v>0</v>
      </c>
      <c r="E535" s="3">
        <v>1</v>
      </c>
      <c r="F535" s="29">
        <v>42706</v>
      </c>
    </row>
    <row r="536" spans="1:6">
      <c r="A536" s="2" t="s">
        <v>12672</v>
      </c>
      <c r="B536" s="3">
        <v>90000014</v>
      </c>
      <c r="C536" s="3" t="s">
        <v>10368</v>
      </c>
      <c r="D536" s="3" t="s">
        <v>0</v>
      </c>
      <c r="E536" s="3">
        <v>22</v>
      </c>
      <c r="F536" s="29">
        <v>1129244</v>
      </c>
    </row>
    <row r="537" spans="1:6">
      <c r="A537" s="2" t="s">
        <v>12672</v>
      </c>
      <c r="B537" s="3">
        <v>90000015</v>
      </c>
      <c r="C537" s="3" t="s">
        <v>8337</v>
      </c>
      <c r="D537" s="3" t="s">
        <v>0</v>
      </c>
      <c r="E537" s="3">
        <v>44</v>
      </c>
      <c r="F537" s="29">
        <v>3087861</v>
      </c>
    </row>
    <row r="538" spans="1:6">
      <c r="A538" s="2" t="s">
        <v>12672</v>
      </c>
      <c r="B538" s="3">
        <v>90000016</v>
      </c>
      <c r="C538" s="3" t="s">
        <v>8602</v>
      </c>
      <c r="D538" s="3" t="s">
        <v>0</v>
      </c>
      <c r="E538" s="3">
        <v>41</v>
      </c>
      <c r="F538" s="29">
        <v>4810940</v>
      </c>
    </row>
    <row r="539" spans="1:6">
      <c r="A539" s="2" t="s">
        <v>12672</v>
      </c>
      <c r="B539" s="3">
        <v>900000160</v>
      </c>
      <c r="C539" s="3" t="s">
        <v>12455</v>
      </c>
      <c r="D539" s="3" t="s">
        <v>0</v>
      </c>
      <c r="E539" s="3">
        <v>62</v>
      </c>
      <c r="F539" s="29">
        <v>570983</v>
      </c>
    </row>
    <row r="540" spans="1:6">
      <c r="A540" s="2" t="s">
        <v>12672</v>
      </c>
      <c r="B540" s="3">
        <v>90000017</v>
      </c>
      <c r="C540" s="3" t="s">
        <v>10317</v>
      </c>
      <c r="D540" s="3" t="s">
        <v>0</v>
      </c>
      <c r="E540" s="3">
        <v>31</v>
      </c>
      <c r="F540" s="29">
        <v>4279228</v>
      </c>
    </row>
    <row r="541" spans="1:6">
      <c r="A541" s="2" t="s">
        <v>12672</v>
      </c>
      <c r="B541" s="3">
        <v>90000021</v>
      </c>
      <c r="C541" s="3" t="s">
        <v>12416</v>
      </c>
      <c r="D541" s="3" t="s">
        <v>0</v>
      </c>
      <c r="E541" s="3">
        <v>1</v>
      </c>
      <c r="F541" s="29">
        <v>48810</v>
      </c>
    </row>
    <row r="542" spans="1:6">
      <c r="A542" s="2" t="s">
        <v>12672</v>
      </c>
      <c r="B542" s="3">
        <v>90000027</v>
      </c>
      <c r="C542" s="3" t="s">
        <v>2599</v>
      </c>
      <c r="D542" s="3" t="s">
        <v>0</v>
      </c>
      <c r="E542" s="3">
        <v>24</v>
      </c>
      <c r="F542" s="29">
        <v>192960</v>
      </c>
    </row>
    <row r="543" spans="1:6">
      <c r="A543" s="2" t="s">
        <v>12672</v>
      </c>
      <c r="B543" s="3">
        <v>90000029</v>
      </c>
      <c r="C543" s="3" t="s">
        <v>12417</v>
      </c>
      <c r="D543" s="3" t="s">
        <v>408</v>
      </c>
      <c r="E543" s="3">
        <v>1</v>
      </c>
      <c r="F543" s="29">
        <v>330</v>
      </c>
    </row>
    <row r="544" spans="1:6">
      <c r="A544" s="2" t="s">
        <v>12672</v>
      </c>
      <c r="B544" s="3">
        <v>90000031</v>
      </c>
      <c r="C544" s="3" t="s">
        <v>8878</v>
      </c>
      <c r="D544" s="3" t="s">
        <v>0</v>
      </c>
      <c r="E544" s="3">
        <v>1197</v>
      </c>
      <c r="F544" s="29">
        <v>1851212</v>
      </c>
    </row>
    <row r="545" spans="1:6">
      <c r="A545" s="2" t="s">
        <v>12672</v>
      </c>
      <c r="B545" s="3">
        <v>90000032</v>
      </c>
      <c r="C545" s="3" t="s">
        <v>2032</v>
      </c>
      <c r="D545" s="3" t="s">
        <v>0</v>
      </c>
      <c r="E545" s="3">
        <v>23</v>
      </c>
      <c r="F545" s="29">
        <v>42017</v>
      </c>
    </row>
    <row r="546" spans="1:6">
      <c r="A546" s="2" t="s">
        <v>12672</v>
      </c>
      <c r="B546" s="3">
        <v>90000033</v>
      </c>
      <c r="C546" s="3" t="s">
        <v>2579</v>
      </c>
      <c r="D546" s="3" t="s">
        <v>0</v>
      </c>
      <c r="E546" s="3">
        <v>12</v>
      </c>
      <c r="F546" s="29">
        <v>358080</v>
      </c>
    </row>
    <row r="547" spans="1:6">
      <c r="A547" s="2" t="s">
        <v>12672</v>
      </c>
      <c r="B547" s="3">
        <v>90000035</v>
      </c>
      <c r="C547" s="3" t="s">
        <v>12456</v>
      </c>
      <c r="D547" s="3" t="s">
        <v>0</v>
      </c>
      <c r="E547" s="3">
        <v>11</v>
      </c>
      <c r="F547" s="29">
        <v>1047200</v>
      </c>
    </row>
    <row r="548" spans="1:6">
      <c r="A548" s="2" t="s">
        <v>12672</v>
      </c>
      <c r="B548" s="3">
        <v>90000036</v>
      </c>
      <c r="C548" s="3" t="s">
        <v>12457</v>
      </c>
      <c r="D548" s="3" t="s">
        <v>0</v>
      </c>
      <c r="E548" s="3">
        <v>10</v>
      </c>
      <c r="F548" s="29">
        <v>1035900</v>
      </c>
    </row>
    <row r="549" spans="1:6">
      <c r="A549" s="2" t="s">
        <v>12672</v>
      </c>
      <c r="B549" s="3">
        <v>90000038</v>
      </c>
      <c r="C549" s="3" t="s">
        <v>12458</v>
      </c>
      <c r="D549" s="3" t="s">
        <v>0</v>
      </c>
      <c r="E549" s="3">
        <v>30</v>
      </c>
      <c r="F549" s="29">
        <v>180300</v>
      </c>
    </row>
    <row r="550" spans="1:6">
      <c r="A550" s="2" t="s">
        <v>12672</v>
      </c>
      <c r="B550" s="3">
        <v>90000054</v>
      </c>
      <c r="C550" s="3" t="s">
        <v>12459</v>
      </c>
      <c r="D550" s="3" t="s">
        <v>4</v>
      </c>
      <c r="E550" s="3">
        <v>2</v>
      </c>
      <c r="F550" s="29">
        <v>336660</v>
      </c>
    </row>
    <row r="551" spans="1:6">
      <c r="A551" s="2" t="s">
        <v>12672</v>
      </c>
      <c r="B551" s="3">
        <v>90000060</v>
      </c>
      <c r="C551" s="3" t="s">
        <v>12381</v>
      </c>
      <c r="D551" s="3" t="s">
        <v>4</v>
      </c>
      <c r="E551" s="3">
        <v>2</v>
      </c>
      <c r="F551" s="29">
        <v>525900</v>
      </c>
    </row>
    <row r="552" spans="1:6">
      <c r="A552" s="2" t="s">
        <v>12672</v>
      </c>
      <c r="B552" s="3">
        <v>90000063</v>
      </c>
      <c r="C552" s="3" t="s">
        <v>12351</v>
      </c>
      <c r="D552" s="3" t="s">
        <v>4</v>
      </c>
      <c r="E552" s="3">
        <v>3</v>
      </c>
      <c r="F552" s="29">
        <v>1459380</v>
      </c>
    </row>
    <row r="553" spans="1:6">
      <c r="A553" s="2" t="s">
        <v>12672</v>
      </c>
      <c r="B553" s="3">
        <v>90000064</v>
      </c>
      <c r="C553" s="3" t="s">
        <v>12418</v>
      </c>
      <c r="D553" s="3" t="s">
        <v>4</v>
      </c>
      <c r="E553" s="3">
        <v>1</v>
      </c>
      <c r="F553" s="29">
        <v>1887700</v>
      </c>
    </row>
    <row r="554" spans="1:6">
      <c r="A554" s="2" t="s">
        <v>12672</v>
      </c>
      <c r="B554" s="3">
        <v>90000065</v>
      </c>
      <c r="C554" s="3" t="s">
        <v>12419</v>
      </c>
      <c r="D554" s="3" t="s">
        <v>4</v>
      </c>
      <c r="E554" s="3">
        <v>1</v>
      </c>
      <c r="F554" s="29">
        <v>2067450</v>
      </c>
    </row>
    <row r="555" spans="1:6">
      <c r="A555" s="2" t="s">
        <v>12672</v>
      </c>
      <c r="B555" s="3">
        <v>90000086</v>
      </c>
      <c r="C555" s="3" t="s">
        <v>2525</v>
      </c>
      <c r="D555" s="3" t="s">
        <v>4</v>
      </c>
      <c r="E555" s="3">
        <v>2</v>
      </c>
      <c r="F555" s="29">
        <v>203210</v>
      </c>
    </row>
    <row r="556" spans="1:6">
      <c r="A556" s="2" t="s">
        <v>12672</v>
      </c>
      <c r="B556" s="3">
        <v>90000087</v>
      </c>
      <c r="C556" s="3" t="s">
        <v>12420</v>
      </c>
      <c r="D556" s="3" t="s">
        <v>4</v>
      </c>
      <c r="E556" s="3">
        <v>1</v>
      </c>
      <c r="F556" s="29">
        <v>170330</v>
      </c>
    </row>
    <row r="557" spans="1:6">
      <c r="A557" s="2" t="s">
        <v>12672</v>
      </c>
      <c r="B557" s="3">
        <v>90000094</v>
      </c>
      <c r="C557" s="3" t="s">
        <v>12421</v>
      </c>
      <c r="D557" s="3" t="s">
        <v>4</v>
      </c>
      <c r="E557" s="3">
        <v>1</v>
      </c>
      <c r="F557" s="29">
        <v>431350</v>
      </c>
    </row>
    <row r="558" spans="1:6">
      <c r="A558" s="2" t="s">
        <v>12672</v>
      </c>
      <c r="B558" s="3">
        <v>90000098</v>
      </c>
      <c r="C558" s="3" t="s">
        <v>35</v>
      </c>
      <c r="D558" s="3" t="s">
        <v>4</v>
      </c>
      <c r="E558" s="3">
        <v>-10</v>
      </c>
      <c r="F558" s="29"/>
    </row>
    <row r="559" spans="1:6">
      <c r="A559" s="2" t="s">
        <v>12672</v>
      </c>
      <c r="B559" s="3">
        <v>90000099</v>
      </c>
      <c r="C559" s="3" t="s">
        <v>11061</v>
      </c>
      <c r="D559" s="3" t="s">
        <v>0</v>
      </c>
      <c r="E559" s="3">
        <v>7</v>
      </c>
      <c r="F559" s="29">
        <v>170003</v>
      </c>
    </row>
    <row r="560" spans="1:6">
      <c r="A560" s="2" t="s">
        <v>12672</v>
      </c>
      <c r="B560" s="3">
        <v>90000100</v>
      </c>
      <c r="C560" s="3" t="s">
        <v>394</v>
      </c>
      <c r="D560" s="3" t="s">
        <v>4</v>
      </c>
      <c r="E560" s="3">
        <v>3</v>
      </c>
      <c r="F560" s="29">
        <v>3900</v>
      </c>
    </row>
    <row r="561" spans="1:6">
      <c r="A561" s="2" t="s">
        <v>12672</v>
      </c>
      <c r="B561" s="3">
        <v>90000101</v>
      </c>
      <c r="C561" s="3" t="s">
        <v>8200</v>
      </c>
      <c r="D561" s="3" t="s">
        <v>4</v>
      </c>
      <c r="E561" s="3">
        <v>2</v>
      </c>
      <c r="F561" s="29">
        <v>3626</v>
      </c>
    </row>
    <row r="562" spans="1:6">
      <c r="A562" s="2" t="s">
        <v>12672</v>
      </c>
      <c r="B562" s="3">
        <v>90000104</v>
      </c>
      <c r="C562" s="3" t="s">
        <v>12218</v>
      </c>
      <c r="D562" s="3" t="s">
        <v>4</v>
      </c>
      <c r="E562" s="3">
        <v>12</v>
      </c>
      <c r="F562" s="29">
        <v>49872</v>
      </c>
    </row>
    <row r="563" spans="1:6">
      <c r="A563" s="2" t="s">
        <v>12672</v>
      </c>
      <c r="B563" s="3">
        <v>90000109</v>
      </c>
      <c r="C563" s="3" t="s">
        <v>8149</v>
      </c>
      <c r="D563" s="3" t="s">
        <v>4</v>
      </c>
      <c r="E563" s="3">
        <v>54</v>
      </c>
      <c r="F563" s="29">
        <v>82283</v>
      </c>
    </row>
    <row r="564" spans="1:6">
      <c r="A564" s="2" t="s">
        <v>12672</v>
      </c>
      <c r="B564" s="3">
        <v>90000110</v>
      </c>
      <c r="C564" s="3" t="s">
        <v>8183</v>
      </c>
      <c r="D564" s="3" t="s">
        <v>4</v>
      </c>
      <c r="E564" s="3">
        <v>-47</v>
      </c>
      <c r="F564" s="29"/>
    </row>
    <row r="565" spans="1:6">
      <c r="A565" s="2" t="s">
        <v>12672</v>
      </c>
      <c r="B565" s="3">
        <v>90000112</v>
      </c>
      <c r="C565" s="3" t="s">
        <v>8240</v>
      </c>
      <c r="D565" s="3" t="s">
        <v>4</v>
      </c>
      <c r="E565" s="3">
        <v>56</v>
      </c>
      <c r="F565" s="29">
        <v>174732</v>
      </c>
    </row>
    <row r="566" spans="1:6">
      <c r="A566" s="2" t="s">
        <v>12672</v>
      </c>
      <c r="B566" s="3">
        <v>90000114</v>
      </c>
      <c r="C566" s="3" t="s">
        <v>8155</v>
      </c>
      <c r="D566" s="3" t="s">
        <v>4</v>
      </c>
      <c r="E566" s="3">
        <v>2</v>
      </c>
      <c r="F566" s="29">
        <v>8778</v>
      </c>
    </row>
    <row r="567" spans="1:6">
      <c r="A567" s="2" t="s">
        <v>12672</v>
      </c>
      <c r="B567" s="3">
        <v>90000122</v>
      </c>
      <c r="C567" s="3" t="s">
        <v>8164</v>
      </c>
      <c r="D567" s="3" t="s">
        <v>4</v>
      </c>
      <c r="E567" s="3">
        <v>1</v>
      </c>
      <c r="F567" s="29">
        <v>2639</v>
      </c>
    </row>
    <row r="568" spans="1:6">
      <c r="A568" s="2" t="s">
        <v>12672</v>
      </c>
      <c r="B568" s="3">
        <v>90000130</v>
      </c>
      <c r="C568" s="3" t="s">
        <v>2514</v>
      </c>
      <c r="D568" s="3" t="s">
        <v>4</v>
      </c>
      <c r="E568" s="3">
        <v>1</v>
      </c>
      <c r="F568" s="29">
        <v>128770</v>
      </c>
    </row>
    <row r="569" spans="1:6">
      <c r="A569" s="2" t="s">
        <v>12672</v>
      </c>
      <c r="B569" s="3">
        <v>90000131</v>
      </c>
      <c r="C569" s="3" t="s">
        <v>12460</v>
      </c>
      <c r="D569" s="3" t="s">
        <v>4</v>
      </c>
      <c r="E569" s="3">
        <v>2</v>
      </c>
      <c r="F569" s="29">
        <v>639620</v>
      </c>
    </row>
    <row r="570" spans="1:6">
      <c r="A570" s="2" t="s">
        <v>12672</v>
      </c>
      <c r="B570" s="3">
        <v>90000133</v>
      </c>
      <c r="C570" s="3" t="s">
        <v>8175</v>
      </c>
      <c r="D570" s="3" t="s">
        <v>4</v>
      </c>
      <c r="E570" s="3">
        <v>1</v>
      </c>
      <c r="F570" s="29">
        <v>7370</v>
      </c>
    </row>
    <row r="571" spans="1:6">
      <c r="A571" s="2" t="s">
        <v>12672</v>
      </c>
      <c r="B571" s="3">
        <v>90000138</v>
      </c>
      <c r="C571" s="3" t="s">
        <v>12461</v>
      </c>
      <c r="D571" s="3" t="s">
        <v>4</v>
      </c>
      <c r="E571" s="3">
        <v>8</v>
      </c>
      <c r="F571" s="29">
        <v>169752</v>
      </c>
    </row>
    <row r="572" spans="1:6">
      <c r="A572" s="2" t="s">
        <v>12672</v>
      </c>
      <c r="B572" s="3">
        <v>90000141</v>
      </c>
      <c r="C572" s="3" t="s">
        <v>12462</v>
      </c>
      <c r="D572" s="3" t="s">
        <v>4</v>
      </c>
      <c r="E572" s="3">
        <v>4</v>
      </c>
      <c r="F572" s="29">
        <v>128584</v>
      </c>
    </row>
    <row r="573" spans="1:6">
      <c r="A573" s="2" t="s">
        <v>12672</v>
      </c>
      <c r="B573" s="3">
        <v>90000142</v>
      </c>
      <c r="C573" s="3" t="s">
        <v>12422</v>
      </c>
      <c r="D573" s="3" t="s">
        <v>4</v>
      </c>
      <c r="E573" s="3">
        <v>1</v>
      </c>
      <c r="F573" s="29">
        <v>99492</v>
      </c>
    </row>
    <row r="574" spans="1:6">
      <c r="A574" s="2" t="s">
        <v>12672</v>
      </c>
      <c r="B574" s="3">
        <v>90000144</v>
      </c>
      <c r="C574" s="3" t="s">
        <v>12463</v>
      </c>
      <c r="D574" s="3" t="s">
        <v>4</v>
      </c>
      <c r="E574" s="3">
        <v>4</v>
      </c>
      <c r="F574" s="29">
        <v>2001240</v>
      </c>
    </row>
    <row r="575" spans="1:6">
      <c r="A575" s="2" t="s">
        <v>12672</v>
      </c>
      <c r="B575" s="3">
        <v>90000149</v>
      </c>
      <c r="C575" s="3" t="s">
        <v>61</v>
      </c>
      <c r="D575" s="3" t="s">
        <v>4</v>
      </c>
      <c r="E575" s="3">
        <v>-1</v>
      </c>
      <c r="F575" s="29"/>
    </row>
    <row r="576" spans="1:6">
      <c r="A576" s="2" t="s">
        <v>12672</v>
      </c>
      <c r="B576" s="3">
        <v>90000150</v>
      </c>
      <c r="C576" s="3" t="s">
        <v>2512</v>
      </c>
      <c r="D576" s="3" t="s">
        <v>4</v>
      </c>
      <c r="E576" s="3">
        <v>1</v>
      </c>
      <c r="F576" s="29">
        <v>50070</v>
      </c>
    </row>
    <row r="577" spans="1:6">
      <c r="A577" s="2" t="s">
        <v>12672</v>
      </c>
      <c r="B577" s="3">
        <v>90000151</v>
      </c>
      <c r="C577" s="3" t="s">
        <v>2567</v>
      </c>
      <c r="D577" s="3" t="s">
        <v>4</v>
      </c>
      <c r="E577" s="3">
        <v>10</v>
      </c>
      <c r="F577" s="29">
        <v>126000</v>
      </c>
    </row>
    <row r="578" spans="1:6">
      <c r="A578" s="2" t="s">
        <v>12672</v>
      </c>
      <c r="B578" s="3">
        <v>90000153</v>
      </c>
      <c r="C578" s="3" t="s">
        <v>2561</v>
      </c>
      <c r="D578" s="3" t="s">
        <v>4</v>
      </c>
      <c r="E578" s="3">
        <v>8</v>
      </c>
      <c r="F578" s="29">
        <v>468160</v>
      </c>
    </row>
    <row r="579" spans="1:6">
      <c r="A579" s="2" t="s">
        <v>12672</v>
      </c>
      <c r="B579" s="3">
        <v>90009062</v>
      </c>
      <c r="C579" s="3" t="s">
        <v>53</v>
      </c>
      <c r="D579" s="3" t="s">
        <v>40</v>
      </c>
      <c r="E579" s="3">
        <v>-1</v>
      </c>
      <c r="F579" s="29"/>
    </row>
    <row r="580" spans="1:6">
      <c r="A580" s="2" t="s">
        <v>12672</v>
      </c>
      <c r="B580" s="3">
        <v>90009112</v>
      </c>
      <c r="C580" s="3" t="s">
        <v>48</v>
      </c>
      <c r="D580" s="3" t="s">
        <v>40</v>
      </c>
      <c r="E580" s="3">
        <v>-2</v>
      </c>
      <c r="F580" s="29"/>
    </row>
    <row r="581" spans="1:6">
      <c r="A581" s="2" t="s">
        <v>12672</v>
      </c>
      <c r="B581" s="3">
        <v>90009178</v>
      </c>
      <c r="C581" s="3" t="s">
        <v>9281</v>
      </c>
      <c r="D581" s="3" t="s">
        <v>328</v>
      </c>
      <c r="E581" s="3">
        <v>15</v>
      </c>
      <c r="F581" s="29">
        <v>40163</v>
      </c>
    </row>
    <row r="582" spans="1:6">
      <c r="A582" s="2" t="s">
        <v>12672</v>
      </c>
      <c r="B582" s="3">
        <v>90009219</v>
      </c>
      <c r="C582" s="3" t="s">
        <v>980</v>
      </c>
      <c r="D582" s="3" t="s">
        <v>971</v>
      </c>
      <c r="E582" s="3">
        <v>2</v>
      </c>
      <c r="F582" s="29">
        <v>18320</v>
      </c>
    </row>
    <row r="583" spans="1:6">
      <c r="A583" s="2" t="s">
        <v>12672</v>
      </c>
      <c r="B583" s="3">
        <v>90009303</v>
      </c>
      <c r="C583" s="3" t="s">
        <v>7</v>
      </c>
      <c r="D583" s="3" t="s">
        <v>395</v>
      </c>
      <c r="E583" s="3">
        <v>30</v>
      </c>
      <c r="F583" s="29">
        <v>45336</v>
      </c>
    </row>
    <row r="584" spans="1:6">
      <c r="A584" s="2" t="s">
        <v>12672</v>
      </c>
      <c r="B584" s="3">
        <v>90009338</v>
      </c>
      <c r="C584" s="3" t="s">
        <v>12464</v>
      </c>
      <c r="D584" s="3" t="s">
        <v>0</v>
      </c>
      <c r="E584" s="3">
        <v>18</v>
      </c>
      <c r="F584" s="29">
        <v>677700</v>
      </c>
    </row>
    <row r="585" spans="1:6">
      <c r="A585" s="2" t="s">
        <v>12672</v>
      </c>
      <c r="B585" s="3">
        <v>90009357</v>
      </c>
      <c r="C585" s="3" t="s">
        <v>8139</v>
      </c>
      <c r="D585" s="3" t="s">
        <v>4</v>
      </c>
      <c r="E585" s="3">
        <v>1</v>
      </c>
      <c r="F585" s="29">
        <v>126890</v>
      </c>
    </row>
    <row r="586" spans="1:6">
      <c r="A586" s="2" t="s">
        <v>12672</v>
      </c>
      <c r="B586" s="3">
        <v>90009361</v>
      </c>
      <c r="C586" s="3" t="s">
        <v>8180</v>
      </c>
      <c r="D586" s="3" t="s">
        <v>4</v>
      </c>
      <c r="E586" s="3">
        <v>40</v>
      </c>
      <c r="F586" s="29">
        <v>75280</v>
      </c>
    </row>
    <row r="587" spans="1:6">
      <c r="A587" s="2" t="s">
        <v>12672</v>
      </c>
      <c r="B587" s="3">
        <v>90009363</v>
      </c>
      <c r="C587" s="3" t="s">
        <v>8837</v>
      </c>
      <c r="D587" s="3" t="s">
        <v>0</v>
      </c>
      <c r="E587" s="3">
        <v>4840</v>
      </c>
      <c r="F587" s="29">
        <v>12919994</v>
      </c>
    </row>
    <row r="588" spans="1:6">
      <c r="A588" s="2" t="s">
        <v>12672</v>
      </c>
      <c r="B588" s="3">
        <v>90009366</v>
      </c>
      <c r="C588" s="3" t="s">
        <v>8170</v>
      </c>
      <c r="D588" s="3" t="s">
        <v>4</v>
      </c>
      <c r="E588" s="3">
        <v>13</v>
      </c>
      <c r="F588" s="29">
        <v>165880</v>
      </c>
    </row>
    <row r="589" spans="1:6">
      <c r="A589" s="2" t="s">
        <v>12672</v>
      </c>
      <c r="B589" s="3">
        <v>90009433</v>
      </c>
      <c r="C589" s="3" t="s">
        <v>2528</v>
      </c>
      <c r="D589" s="3" t="s">
        <v>0</v>
      </c>
      <c r="E589" s="3">
        <v>2</v>
      </c>
      <c r="F589" s="29">
        <v>44440</v>
      </c>
    </row>
    <row r="590" spans="1:6">
      <c r="A590" s="2" t="s">
        <v>12672</v>
      </c>
      <c r="B590" s="3">
        <v>90009490</v>
      </c>
      <c r="C590" s="3" t="s">
        <v>10567</v>
      </c>
      <c r="D590" s="3" t="s">
        <v>0</v>
      </c>
      <c r="E590" s="3">
        <v>9</v>
      </c>
      <c r="F590" s="29">
        <v>923709</v>
      </c>
    </row>
    <row r="591" spans="1:6">
      <c r="A591" s="2" t="s">
        <v>12672</v>
      </c>
      <c r="B591" s="3">
        <v>90009508</v>
      </c>
      <c r="C591" s="3" t="s">
        <v>12465</v>
      </c>
      <c r="D591" s="3" t="s">
        <v>0</v>
      </c>
      <c r="E591" s="3">
        <v>44</v>
      </c>
      <c r="F591" s="29">
        <v>3197174</v>
      </c>
    </row>
    <row r="592" spans="1:6">
      <c r="A592" s="2" t="s">
        <v>12672</v>
      </c>
      <c r="B592" s="3">
        <v>90009509</v>
      </c>
      <c r="C592" s="3" t="s">
        <v>12166</v>
      </c>
      <c r="D592" s="3" t="s">
        <v>0</v>
      </c>
      <c r="E592" s="3">
        <v>27</v>
      </c>
      <c r="F592" s="29">
        <v>369900</v>
      </c>
    </row>
    <row r="593" spans="1:6">
      <c r="A593" s="2" t="s">
        <v>12672</v>
      </c>
      <c r="B593" s="3">
        <v>90009521</v>
      </c>
      <c r="C593" s="3" t="s">
        <v>2614</v>
      </c>
      <c r="D593" s="3" t="s">
        <v>4</v>
      </c>
      <c r="E593" s="3">
        <v>125</v>
      </c>
      <c r="F593" s="29">
        <v>6000000</v>
      </c>
    </row>
    <row r="594" spans="1:6">
      <c r="A594" s="2" t="s">
        <v>12672</v>
      </c>
      <c r="B594" s="3">
        <v>90009562</v>
      </c>
      <c r="C594" s="3" t="s">
        <v>8</v>
      </c>
      <c r="D594" s="3" t="s">
        <v>0</v>
      </c>
      <c r="E594" s="3">
        <v>56</v>
      </c>
      <c r="F594" s="29">
        <v>389947</v>
      </c>
    </row>
    <row r="595" spans="1:6">
      <c r="A595" s="2" t="s">
        <v>12672</v>
      </c>
      <c r="B595" s="3">
        <v>90009576</v>
      </c>
      <c r="C595" s="3" t="s">
        <v>9988</v>
      </c>
      <c r="D595" s="3" t="s">
        <v>0</v>
      </c>
      <c r="E595" s="3">
        <v>12</v>
      </c>
      <c r="F595" s="29">
        <v>406603</v>
      </c>
    </row>
    <row r="596" spans="1:6">
      <c r="A596" s="2" t="s">
        <v>12672</v>
      </c>
      <c r="B596" s="3">
        <v>90009609</v>
      </c>
      <c r="C596" s="3" t="s">
        <v>20</v>
      </c>
      <c r="D596" s="3" t="s">
        <v>0</v>
      </c>
      <c r="E596" s="3">
        <v>9</v>
      </c>
      <c r="F596" s="29">
        <v>184620</v>
      </c>
    </row>
    <row r="597" spans="1:6">
      <c r="A597" s="2" t="s">
        <v>12672</v>
      </c>
      <c r="B597" s="3">
        <v>90009610</v>
      </c>
      <c r="C597" s="3" t="s">
        <v>12095</v>
      </c>
      <c r="D597" s="3" t="s">
        <v>0</v>
      </c>
      <c r="E597" s="3">
        <v>703</v>
      </c>
      <c r="F597" s="29">
        <v>4999207</v>
      </c>
    </row>
    <row r="598" spans="1:6">
      <c r="A598" s="2" t="s">
        <v>12672</v>
      </c>
      <c r="B598" s="3">
        <v>90009649</v>
      </c>
      <c r="C598" s="3" t="s">
        <v>8374</v>
      </c>
      <c r="D598" s="3" t="s">
        <v>0</v>
      </c>
      <c r="E598" s="3">
        <v>107</v>
      </c>
      <c r="F598" s="29">
        <v>331700</v>
      </c>
    </row>
    <row r="599" spans="1:6">
      <c r="A599" s="2" t="s">
        <v>12672</v>
      </c>
      <c r="B599" s="3">
        <v>90009661</v>
      </c>
      <c r="C599" s="3" t="s">
        <v>8163</v>
      </c>
      <c r="D599" s="3" t="s">
        <v>4</v>
      </c>
      <c r="E599" s="3">
        <v>4</v>
      </c>
      <c r="F599" s="29">
        <v>151520</v>
      </c>
    </row>
    <row r="600" spans="1:6">
      <c r="A600" s="2" t="s">
        <v>12672</v>
      </c>
      <c r="B600" s="3">
        <v>90009667</v>
      </c>
      <c r="C600" s="3" t="s">
        <v>634</v>
      </c>
      <c r="D600" s="3" t="s">
        <v>0</v>
      </c>
      <c r="E600" s="3">
        <v>15</v>
      </c>
      <c r="F600" s="29">
        <v>223500</v>
      </c>
    </row>
    <row r="601" spans="1:6">
      <c r="A601" s="2" t="s">
        <v>12672</v>
      </c>
      <c r="B601" s="3">
        <v>90009690</v>
      </c>
      <c r="C601" s="3" t="s">
        <v>9307</v>
      </c>
      <c r="D601" s="3" t="s">
        <v>0</v>
      </c>
      <c r="E601" s="3">
        <v>219</v>
      </c>
      <c r="F601" s="29">
        <v>1035870</v>
      </c>
    </row>
    <row r="602" spans="1:6">
      <c r="A602" s="2" t="s">
        <v>12672</v>
      </c>
      <c r="B602" s="3">
        <v>90009691</v>
      </c>
      <c r="C602" s="3" t="s">
        <v>12119</v>
      </c>
      <c r="D602" s="3" t="s">
        <v>4</v>
      </c>
      <c r="E602" s="3">
        <v>98</v>
      </c>
      <c r="F602" s="29">
        <v>300272</v>
      </c>
    </row>
    <row r="603" spans="1:6">
      <c r="A603" s="2" t="s">
        <v>12672</v>
      </c>
      <c r="B603" s="3">
        <v>90009705</v>
      </c>
      <c r="C603" s="3" t="s">
        <v>12466</v>
      </c>
      <c r="D603" s="3" t="s">
        <v>0</v>
      </c>
      <c r="E603" s="3">
        <v>245</v>
      </c>
      <c r="F603" s="29">
        <v>1918350</v>
      </c>
    </row>
    <row r="604" spans="1:6">
      <c r="A604" s="2" t="s">
        <v>12672</v>
      </c>
      <c r="B604" s="3">
        <v>90009707</v>
      </c>
      <c r="C604" s="3" t="s">
        <v>10353</v>
      </c>
      <c r="D604" s="3" t="s">
        <v>0</v>
      </c>
      <c r="E604" s="3">
        <v>64</v>
      </c>
      <c r="F604" s="29">
        <v>955954</v>
      </c>
    </row>
    <row r="605" spans="1:6">
      <c r="A605" s="2" t="s">
        <v>12672</v>
      </c>
      <c r="B605" s="3">
        <v>90009708</v>
      </c>
      <c r="C605" s="3" t="s">
        <v>7575</v>
      </c>
      <c r="D605" s="3" t="s">
        <v>0</v>
      </c>
      <c r="E605" s="3">
        <v>26</v>
      </c>
      <c r="F605" s="29">
        <v>414190</v>
      </c>
    </row>
    <row r="606" spans="1:6">
      <c r="A606" s="2" t="s">
        <v>12672</v>
      </c>
      <c r="B606" s="3">
        <v>90009709</v>
      </c>
      <c r="C606" s="3" t="s">
        <v>2565</v>
      </c>
      <c r="D606" s="3" t="s">
        <v>0</v>
      </c>
      <c r="E606" s="3">
        <v>9</v>
      </c>
      <c r="F606" s="29">
        <v>268560</v>
      </c>
    </row>
    <row r="607" spans="1:6">
      <c r="A607" s="2" t="s">
        <v>12672</v>
      </c>
      <c r="B607" s="3">
        <v>90009710</v>
      </c>
      <c r="C607" s="3" t="s">
        <v>9634</v>
      </c>
      <c r="D607" s="3" t="s">
        <v>0</v>
      </c>
      <c r="E607" s="3">
        <v>10</v>
      </c>
      <c r="F607" s="29">
        <v>319200</v>
      </c>
    </row>
    <row r="608" spans="1:6">
      <c r="A608" s="2" t="s">
        <v>12672</v>
      </c>
      <c r="B608" s="3">
        <v>90009712</v>
      </c>
      <c r="C608" s="3" t="s">
        <v>12467</v>
      </c>
      <c r="D608" s="3" t="s">
        <v>0</v>
      </c>
      <c r="E608" s="3">
        <v>177</v>
      </c>
      <c r="F608" s="29">
        <v>1756283</v>
      </c>
    </row>
    <row r="609" spans="1:6">
      <c r="A609" s="2" t="s">
        <v>12672</v>
      </c>
      <c r="B609" s="3">
        <v>90009714</v>
      </c>
      <c r="C609" s="3" t="s">
        <v>12468</v>
      </c>
      <c r="D609" s="3" t="s">
        <v>0</v>
      </c>
      <c r="E609" s="3">
        <v>38</v>
      </c>
      <c r="F609" s="29">
        <v>595232</v>
      </c>
    </row>
    <row r="610" spans="1:6">
      <c r="A610" s="2" t="s">
        <v>12672</v>
      </c>
      <c r="B610" s="3">
        <v>90009715</v>
      </c>
      <c r="C610" s="3" t="s">
        <v>8146</v>
      </c>
      <c r="D610" s="3" t="s">
        <v>0</v>
      </c>
      <c r="E610" s="3">
        <v>11</v>
      </c>
      <c r="F610" s="29">
        <v>194480</v>
      </c>
    </row>
    <row r="611" spans="1:6">
      <c r="A611" s="2" t="s">
        <v>12672</v>
      </c>
      <c r="B611" s="3">
        <v>90009716</v>
      </c>
      <c r="C611" s="3" t="s">
        <v>10762</v>
      </c>
      <c r="D611" s="3" t="s">
        <v>0</v>
      </c>
      <c r="E611" s="3">
        <v>14</v>
      </c>
      <c r="F611" s="29">
        <v>412580</v>
      </c>
    </row>
    <row r="612" spans="1:6">
      <c r="A612" s="2" t="s">
        <v>12672</v>
      </c>
      <c r="B612" s="3">
        <v>90009719</v>
      </c>
      <c r="C612" s="3" t="s">
        <v>12453</v>
      </c>
      <c r="D612" s="3" t="s">
        <v>0</v>
      </c>
      <c r="E612" s="3">
        <v>-3</v>
      </c>
      <c r="F612" s="29"/>
    </row>
    <row r="613" spans="1:6">
      <c r="A613" s="2" t="s">
        <v>12672</v>
      </c>
      <c r="B613" s="3">
        <v>90009723</v>
      </c>
      <c r="C613" s="3" t="s">
        <v>12067</v>
      </c>
      <c r="D613" s="3" t="s">
        <v>0</v>
      </c>
      <c r="E613" s="3">
        <v>16</v>
      </c>
      <c r="F613" s="29">
        <v>205899</v>
      </c>
    </row>
    <row r="614" spans="1:6">
      <c r="A614" s="2" t="s">
        <v>12672</v>
      </c>
      <c r="B614" s="3">
        <v>90009726</v>
      </c>
      <c r="C614" s="3" t="s">
        <v>12265</v>
      </c>
      <c r="D614" s="3" t="s">
        <v>4</v>
      </c>
      <c r="E614" s="3">
        <v>8</v>
      </c>
      <c r="F614" s="29">
        <v>483560</v>
      </c>
    </row>
    <row r="615" spans="1:6">
      <c r="A615" s="2" t="s">
        <v>12672</v>
      </c>
      <c r="B615" s="3">
        <v>90009734</v>
      </c>
      <c r="C615" s="3" t="s">
        <v>8167</v>
      </c>
      <c r="D615" s="3" t="s">
        <v>4</v>
      </c>
      <c r="E615" s="3">
        <v>39</v>
      </c>
      <c r="F615" s="29">
        <v>167149</v>
      </c>
    </row>
    <row r="616" spans="1:6">
      <c r="A616" s="2" t="s">
        <v>12672</v>
      </c>
      <c r="B616" s="3">
        <v>90009737</v>
      </c>
      <c r="C616" s="3" t="s">
        <v>45</v>
      </c>
      <c r="D616" s="3" t="s">
        <v>4</v>
      </c>
      <c r="E616" s="3">
        <v>-3</v>
      </c>
      <c r="F616" s="29"/>
    </row>
    <row r="617" spans="1:6">
      <c r="A617" s="2" t="s">
        <v>12672</v>
      </c>
      <c r="B617" s="3">
        <v>90009738</v>
      </c>
      <c r="C617" s="3" t="s">
        <v>58</v>
      </c>
      <c r="D617" s="3" t="s">
        <v>4</v>
      </c>
      <c r="E617" s="3">
        <v>-1</v>
      </c>
      <c r="F617" s="29"/>
    </row>
    <row r="618" spans="1:6">
      <c r="A618" s="2" t="s">
        <v>12672</v>
      </c>
      <c r="B618" s="3">
        <v>90009763</v>
      </c>
      <c r="C618" s="3" t="s">
        <v>8365</v>
      </c>
      <c r="D618" s="3" t="s">
        <v>40</v>
      </c>
      <c r="E618" s="3">
        <v>-5</v>
      </c>
      <c r="F618" s="29"/>
    </row>
    <row r="619" spans="1:6">
      <c r="A619" s="2" t="s">
        <v>12672</v>
      </c>
      <c r="B619" s="3">
        <v>90009792</v>
      </c>
      <c r="C619" s="3" t="s">
        <v>8335</v>
      </c>
      <c r="D619" s="3" t="s">
        <v>0</v>
      </c>
      <c r="E619" s="3">
        <v>50</v>
      </c>
      <c r="F619" s="29">
        <v>644000</v>
      </c>
    </row>
    <row r="620" spans="1:6">
      <c r="A620" s="2" t="s">
        <v>12672</v>
      </c>
      <c r="B620" s="3">
        <v>90009815</v>
      </c>
      <c r="C620" s="3" t="s">
        <v>12469</v>
      </c>
      <c r="D620" s="3" t="s">
        <v>0</v>
      </c>
      <c r="E620" s="3">
        <v>6</v>
      </c>
      <c r="F620" s="29">
        <v>73590</v>
      </c>
    </row>
    <row r="621" spans="1:6">
      <c r="A621" s="2" t="s">
        <v>12672</v>
      </c>
      <c r="B621" s="3">
        <v>90009817</v>
      </c>
      <c r="C621" s="3" t="s">
        <v>2553</v>
      </c>
      <c r="D621" s="3" t="s">
        <v>0</v>
      </c>
      <c r="E621" s="3">
        <v>6</v>
      </c>
      <c r="F621" s="29">
        <v>796920</v>
      </c>
    </row>
    <row r="622" spans="1:6">
      <c r="A622" s="2" t="s">
        <v>12672</v>
      </c>
      <c r="B622" s="3">
        <v>90009831</v>
      </c>
      <c r="C622" s="3" t="s">
        <v>12470</v>
      </c>
      <c r="D622" s="3" t="s">
        <v>0</v>
      </c>
      <c r="E622" s="3">
        <v>66</v>
      </c>
      <c r="F622" s="29">
        <v>1891278</v>
      </c>
    </row>
    <row r="623" spans="1:6">
      <c r="A623" s="2" t="s">
        <v>12672</v>
      </c>
      <c r="B623" s="3">
        <v>90009834</v>
      </c>
      <c r="C623" s="3" t="s">
        <v>8800</v>
      </c>
      <c r="D623" s="3" t="s">
        <v>0</v>
      </c>
      <c r="E623" s="3">
        <v>6</v>
      </c>
      <c r="F623" s="29">
        <v>689400</v>
      </c>
    </row>
    <row r="624" spans="1:6">
      <c r="A624" s="2" t="s">
        <v>12672</v>
      </c>
      <c r="B624" s="3">
        <v>90009848</v>
      </c>
      <c r="C624" s="3" t="s">
        <v>8202</v>
      </c>
      <c r="D624" s="3" t="s">
        <v>4</v>
      </c>
      <c r="E624" s="3">
        <v>350</v>
      </c>
      <c r="F624" s="29">
        <v>658614</v>
      </c>
    </row>
    <row r="625" spans="1:6">
      <c r="A625" s="2" t="s">
        <v>12672</v>
      </c>
      <c r="B625" s="3">
        <v>90009855</v>
      </c>
      <c r="C625" s="3" t="s">
        <v>8217</v>
      </c>
      <c r="D625" s="3" t="s">
        <v>4</v>
      </c>
      <c r="E625" s="3">
        <v>2</v>
      </c>
      <c r="F625" s="29">
        <v>94374</v>
      </c>
    </row>
    <row r="626" spans="1:6">
      <c r="A626" s="2" t="s">
        <v>12672</v>
      </c>
      <c r="B626" s="3">
        <v>90009935</v>
      </c>
      <c r="C626" s="3" t="s">
        <v>10031</v>
      </c>
      <c r="D626" s="3" t="s">
        <v>0</v>
      </c>
      <c r="E626" s="3">
        <v>1237</v>
      </c>
      <c r="F626" s="29">
        <v>5625840</v>
      </c>
    </row>
    <row r="627" spans="1:6">
      <c r="A627" s="2" t="s">
        <v>12672</v>
      </c>
      <c r="B627" s="3">
        <v>90009958</v>
      </c>
      <c r="C627" s="3" t="s">
        <v>16</v>
      </c>
      <c r="D627" s="3" t="s">
        <v>0</v>
      </c>
      <c r="E627" s="3">
        <v>14</v>
      </c>
      <c r="F627" s="29">
        <v>170805</v>
      </c>
    </row>
    <row r="628" spans="1:6">
      <c r="A628" s="2" t="s">
        <v>12672</v>
      </c>
      <c r="B628" s="3">
        <v>90009959</v>
      </c>
      <c r="C628" s="3" t="s">
        <v>2527</v>
      </c>
      <c r="D628" s="3" t="s">
        <v>0</v>
      </c>
      <c r="E628" s="3">
        <v>2</v>
      </c>
      <c r="F628" s="29">
        <v>21240</v>
      </c>
    </row>
    <row r="629" spans="1:6">
      <c r="A629" s="2" t="s">
        <v>12672</v>
      </c>
      <c r="B629" s="3">
        <v>90009960</v>
      </c>
      <c r="C629" s="3" t="s">
        <v>8208</v>
      </c>
      <c r="D629" s="3" t="s">
        <v>0</v>
      </c>
      <c r="E629" s="3">
        <v>17</v>
      </c>
      <c r="F629" s="29">
        <v>329520</v>
      </c>
    </row>
    <row r="630" spans="1:6">
      <c r="A630" s="2" t="s">
        <v>12672</v>
      </c>
      <c r="B630" s="3">
        <v>90009961</v>
      </c>
      <c r="C630" s="3" t="s">
        <v>8208</v>
      </c>
      <c r="D630" s="3" t="s">
        <v>4</v>
      </c>
      <c r="E630" s="3">
        <v>-1</v>
      </c>
      <c r="F630" s="29"/>
    </row>
    <row r="631" spans="1:6">
      <c r="A631" s="2" t="s">
        <v>12672</v>
      </c>
      <c r="B631" s="3">
        <v>90009999</v>
      </c>
      <c r="C631" s="3" t="s">
        <v>12126</v>
      </c>
      <c r="D631" s="3" t="s">
        <v>0</v>
      </c>
      <c r="E631" s="3">
        <v>87</v>
      </c>
      <c r="F631" s="29">
        <v>1298910</v>
      </c>
    </row>
    <row r="632" spans="1:6">
      <c r="A632" s="2" t="s">
        <v>12672</v>
      </c>
      <c r="B632" s="3">
        <v>90010003</v>
      </c>
      <c r="C632" s="3" t="s">
        <v>10266</v>
      </c>
      <c r="D632" s="3" t="s">
        <v>0</v>
      </c>
      <c r="E632" s="3">
        <v>16</v>
      </c>
      <c r="F632" s="29">
        <v>499040</v>
      </c>
    </row>
    <row r="633" spans="1:6">
      <c r="A633" s="2" t="s">
        <v>12672</v>
      </c>
      <c r="B633" s="3">
        <v>90010020</v>
      </c>
      <c r="C633" s="3" t="s">
        <v>8162</v>
      </c>
      <c r="D633" s="3" t="s">
        <v>4</v>
      </c>
      <c r="E633" s="3">
        <v>31</v>
      </c>
      <c r="F633" s="29">
        <v>637980</v>
      </c>
    </row>
    <row r="634" spans="1:6">
      <c r="A634" s="2" t="s">
        <v>12672</v>
      </c>
      <c r="B634" s="3">
        <v>90010025</v>
      </c>
      <c r="C634" s="3" t="s">
        <v>2538</v>
      </c>
      <c r="D634" s="3" t="s">
        <v>0</v>
      </c>
      <c r="E634" s="3">
        <v>3</v>
      </c>
      <c r="F634" s="29">
        <v>1966104</v>
      </c>
    </row>
    <row r="635" spans="1:6">
      <c r="A635" s="2" t="s">
        <v>12672</v>
      </c>
      <c r="B635" s="3">
        <v>90010037</v>
      </c>
      <c r="C635" s="3" t="s">
        <v>27</v>
      </c>
      <c r="D635" s="3" t="s">
        <v>0</v>
      </c>
      <c r="E635" s="3">
        <v>30</v>
      </c>
      <c r="F635" s="29">
        <v>1113392</v>
      </c>
    </row>
    <row r="636" spans="1:6">
      <c r="A636" s="2" t="s">
        <v>12672</v>
      </c>
      <c r="B636" s="3">
        <v>90010052</v>
      </c>
      <c r="C636" s="3" t="s">
        <v>12471</v>
      </c>
      <c r="D636" s="3" t="s">
        <v>0</v>
      </c>
      <c r="E636" s="3">
        <v>71</v>
      </c>
      <c r="F636" s="29">
        <v>1010513</v>
      </c>
    </row>
    <row r="637" spans="1:6">
      <c r="A637" s="2" t="s">
        <v>12672</v>
      </c>
      <c r="B637" s="3">
        <v>90010053</v>
      </c>
      <c r="C637" s="3" t="s">
        <v>12125</v>
      </c>
      <c r="D637" s="3" t="s">
        <v>0</v>
      </c>
      <c r="E637" s="3">
        <v>89</v>
      </c>
      <c r="F637" s="29">
        <v>1645610</v>
      </c>
    </row>
    <row r="638" spans="1:6">
      <c r="A638" s="2" t="s">
        <v>12672</v>
      </c>
      <c r="B638" s="3">
        <v>90010054</v>
      </c>
      <c r="C638" s="3" t="s">
        <v>12146</v>
      </c>
      <c r="D638" s="3" t="s">
        <v>0</v>
      </c>
      <c r="E638" s="3">
        <v>42</v>
      </c>
      <c r="F638" s="29">
        <v>1525440</v>
      </c>
    </row>
    <row r="639" spans="1:6">
      <c r="A639" s="2" t="s">
        <v>12672</v>
      </c>
      <c r="B639" s="3">
        <v>90010056</v>
      </c>
      <c r="C639" s="3" t="s">
        <v>12129</v>
      </c>
      <c r="D639" s="3" t="s">
        <v>0</v>
      </c>
      <c r="E639" s="3">
        <v>73</v>
      </c>
      <c r="F639" s="29">
        <v>1188982</v>
      </c>
    </row>
    <row r="640" spans="1:6">
      <c r="A640" s="2" t="s">
        <v>12672</v>
      </c>
      <c r="B640" s="3">
        <v>90010057</v>
      </c>
      <c r="C640" s="3" t="s">
        <v>13</v>
      </c>
      <c r="D640" s="3" t="s">
        <v>0</v>
      </c>
      <c r="E640" s="3">
        <v>17</v>
      </c>
      <c r="F640" s="29">
        <v>416438</v>
      </c>
    </row>
    <row r="641" spans="1:6">
      <c r="A641" s="2" t="s">
        <v>12672</v>
      </c>
      <c r="B641" s="3">
        <v>90010058</v>
      </c>
      <c r="C641" s="3" t="s">
        <v>2624</v>
      </c>
      <c r="D641" s="3" t="s">
        <v>0</v>
      </c>
      <c r="E641" s="3">
        <v>20</v>
      </c>
      <c r="F641" s="29">
        <v>638315</v>
      </c>
    </row>
    <row r="642" spans="1:6">
      <c r="A642" s="2" t="s">
        <v>12672</v>
      </c>
      <c r="B642" s="3">
        <v>90010059</v>
      </c>
      <c r="C642" s="3" t="s">
        <v>10369</v>
      </c>
      <c r="D642" s="3" t="s">
        <v>0</v>
      </c>
      <c r="E642" s="3">
        <v>55</v>
      </c>
      <c r="F642" s="29">
        <v>3942433</v>
      </c>
    </row>
    <row r="643" spans="1:6">
      <c r="A643" s="2" t="s">
        <v>12672</v>
      </c>
      <c r="B643" s="3">
        <v>90010060</v>
      </c>
      <c r="C643" s="3" t="s">
        <v>9755</v>
      </c>
      <c r="D643" s="3" t="s">
        <v>0</v>
      </c>
      <c r="E643" s="3">
        <v>201</v>
      </c>
      <c r="F643" s="29">
        <v>2326713</v>
      </c>
    </row>
    <row r="644" spans="1:6">
      <c r="A644" s="2" t="s">
        <v>12672</v>
      </c>
      <c r="B644" s="3">
        <v>90010145</v>
      </c>
      <c r="C644" s="3" t="s">
        <v>2608</v>
      </c>
      <c r="D644" s="3" t="s">
        <v>0</v>
      </c>
      <c r="E644" s="3">
        <v>236</v>
      </c>
      <c r="F644" s="29">
        <v>1508040</v>
      </c>
    </row>
    <row r="645" spans="1:6">
      <c r="A645" s="2" t="s">
        <v>12672</v>
      </c>
      <c r="B645" s="3">
        <v>90010147</v>
      </c>
      <c r="C645" s="3" t="s">
        <v>2604</v>
      </c>
      <c r="D645" s="3" t="s">
        <v>0</v>
      </c>
      <c r="E645" s="3">
        <v>3</v>
      </c>
      <c r="F645" s="29">
        <v>5370</v>
      </c>
    </row>
    <row r="646" spans="1:6">
      <c r="A646" s="2" t="s">
        <v>12672</v>
      </c>
      <c r="B646" s="3">
        <v>90010183</v>
      </c>
      <c r="C646" s="3" t="s">
        <v>8154</v>
      </c>
      <c r="D646" s="3" t="s">
        <v>4</v>
      </c>
      <c r="E646" s="3">
        <v>24</v>
      </c>
      <c r="F646" s="29">
        <v>54336</v>
      </c>
    </row>
    <row r="647" spans="1:6">
      <c r="A647" s="2" t="s">
        <v>12672</v>
      </c>
      <c r="B647" s="3">
        <v>90010300</v>
      </c>
      <c r="C647" s="3" t="s">
        <v>394</v>
      </c>
      <c r="D647" s="3" t="s">
        <v>0</v>
      </c>
      <c r="E647" s="3">
        <v>130</v>
      </c>
      <c r="F647" s="29">
        <v>179111</v>
      </c>
    </row>
    <row r="648" spans="1:6">
      <c r="A648" s="2" t="s">
        <v>12672</v>
      </c>
      <c r="B648" s="3">
        <v>90010377</v>
      </c>
      <c r="C648" s="3" t="s">
        <v>10328</v>
      </c>
      <c r="D648" s="3" t="s">
        <v>0</v>
      </c>
      <c r="E648" s="3">
        <v>17</v>
      </c>
      <c r="F648" s="29">
        <v>514381</v>
      </c>
    </row>
    <row r="649" spans="1:6">
      <c r="A649" s="2" t="s">
        <v>12672</v>
      </c>
      <c r="B649" s="3">
        <v>90010391</v>
      </c>
      <c r="C649" s="3" t="s">
        <v>2511</v>
      </c>
      <c r="D649" s="3" t="s">
        <v>4</v>
      </c>
      <c r="E649" s="3">
        <v>1</v>
      </c>
      <c r="F649" s="29">
        <v>50000</v>
      </c>
    </row>
    <row r="650" spans="1:6">
      <c r="A650" s="2" t="s">
        <v>12672</v>
      </c>
      <c r="B650" s="3">
        <v>90010403</v>
      </c>
      <c r="C650" s="3" t="s">
        <v>11501</v>
      </c>
      <c r="D650" s="3" t="s">
        <v>0</v>
      </c>
      <c r="E650" s="3">
        <v>4</v>
      </c>
      <c r="F650" s="29">
        <v>225720</v>
      </c>
    </row>
    <row r="651" spans="1:6">
      <c r="A651" s="2" t="s">
        <v>12672</v>
      </c>
      <c r="B651" s="3">
        <v>90010466</v>
      </c>
      <c r="C651" s="3" t="s">
        <v>12201</v>
      </c>
      <c r="D651" s="3" t="s">
        <v>0</v>
      </c>
      <c r="E651" s="3">
        <v>17</v>
      </c>
      <c r="F651" s="29">
        <v>1188760</v>
      </c>
    </row>
    <row r="652" spans="1:6">
      <c r="A652" s="2" t="s">
        <v>12672</v>
      </c>
      <c r="B652" s="3">
        <v>90010467</v>
      </c>
      <c r="C652" s="3" t="s">
        <v>12206</v>
      </c>
      <c r="D652" s="3" t="s">
        <v>0</v>
      </c>
      <c r="E652" s="3">
        <v>15</v>
      </c>
      <c r="F652" s="29">
        <v>2285462</v>
      </c>
    </row>
    <row r="653" spans="1:6">
      <c r="A653" s="2" t="s">
        <v>12672</v>
      </c>
      <c r="B653" s="3">
        <v>90010468</v>
      </c>
      <c r="C653" s="3" t="s">
        <v>8182</v>
      </c>
      <c r="D653" s="3" t="s">
        <v>0</v>
      </c>
      <c r="E653" s="3">
        <v>8</v>
      </c>
      <c r="F653" s="29">
        <v>1371440</v>
      </c>
    </row>
    <row r="654" spans="1:6">
      <c r="A654" s="2" t="s">
        <v>12672</v>
      </c>
      <c r="B654" s="3">
        <v>90010502</v>
      </c>
      <c r="C654" s="3" t="s">
        <v>8182</v>
      </c>
      <c r="D654" s="3" t="s">
        <v>4</v>
      </c>
      <c r="E654" s="3">
        <v>1</v>
      </c>
      <c r="F654" s="29">
        <v>147771</v>
      </c>
    </row>
    <row r="655" spans="1:6">
      <c r="A655" s="2" t="s">
        <v>12672</v>
      </c>
      <c r="B655" s="3">
        <v>90010503</v>
      </c>
      <c r="C655" s="3" t="s">
        <v>11905</v>
      </c>
      <c r="D655" s="3" t="s">
        <v>0</v>
      </c>
      <c r="E655" s="3">
        <v>28</v>
      </c>
      <c r="F655" s="29">
        <v>120960</v>
      </c>
    </row>
    <row r="656" spans="1:6">
      <c r="A656" s="2" t="s">
        <v>12672</v>
      </c>
      <c r="B656" s="3">
        <v>90010565</v>
      </c>
      <c r="C656" s="3" t="s">
        <v>11502</v>
      </c>
      <c r="D656" s="3" t="s">
        <v>0</v>
      </c>
      <c r="E656" s="3">
        <v>7</v>
      </c>
      <c r="F656" s="29">
        <v>1600060</v>
      </c>
    </row>
    <row r="657" spans="1:6">
      <c r="A657" s="2" t="s">
        <v>12672</v>
      </c>
      <c r="B657" s="3">
        <v>90010568</v>
      </c>
      <c r="C657" s="3" t="s">
        <v>12</v>
      </c>
      <c r="D657" s="3" t="s">
        <v>0</v>
      </c>
      <c r="E657" s="3">
        <v>350</v>
      </c>
      <c r="F657" s="29">
        <v>974758</v>
      </c>
    </row>
    <row r="658" spans="1:6">
      <c r="A658" s="2" t="s">
        <v>12672</v>
      </c>
      <c r="B658" s="3">
        <v>90010569</v>
      </c>
      <c r="C658" s="3" t="s">
        <v>1275</v>
      </c>
      <c r="D658" s="3" t="s">
        <v>0</v>
      </c>
      <c r="E658" s="3">
        <v>198</v>
      </c>
      <c r="F658" s="29">
        <v>663428</v>
      </c>
    </row>
    <row r="659" spans="1:6">
      <c r="A659" s="2" t="s">
        <v>12672</v>
      </c>
      <c r="B659" s="3">
        <v>90010725</v>
      </c>
      <c r="C659" s="3" t="s">
        <v>12472</v>
      </c>
      <c r="D659" s="3" t="s">
        <v>0</v>
      </c>
      <c r="E659" s="3">
        <v>30</v>
      </c>
      <c r="F659" s="29">
        <v>218700</v>
      </c>
    </row>
    <row r="660" spans="1:6">
      <c r="A660" s="2" t="s">
        <v>12672</v>
      </c>
      <c r="B660" s="3">
        <v>90010726</v>
      </c>
      <c r="C660" s="3" t="s">
        <v>12098</v>
      </c>
      <c r="D660" s="3" t="s">
        <v>0</v>
      </c>
      <c r="E660" s="3">
        <v>430</v>
      </c>
      <c r="F660" s="29">
        <v>1188233</v>
      </c>
    </row>
    <row r="661" spans="1:6">
      <c r="A661" s="2" t="s">
        <v>12672</v>
      </c>
      <c r="B661" s="3">
        <v>90010730</v>
      </c>
      <c r="C661" s="3" t="s">
        <v>8221</v>
      </c>
      <c r="D661" s="3" t="s">
        <v>4</v>
      </c>
      <c r="E661" s="3">
        <v>65</v>
      </c>
      <c r="F661" s="29">
        <v>89180</v>
      </c>
    </row>
    <row r="662" spans="1:6">
      <c r="A662" s="2" t="s">
        <v>12672</v>
      </c>
      <c r="B662" s="3">
        <v>90010744</v>
      </c>
      <c r="C662" s="3" t="s">
        <v>10341</v>
      </c>
      <c r="D662" s="3" t="s">
        <v>0</v>
      </c>
      <c r="E662" s="3">
        <v>17</v>
      </c>
      <c r="F662" s="29">
        <v>2170220</v>
      </c>
    </row>
    <row r="663" spans="1:6">
      <c r="A663" s="2" t="s">
        <v>12672</v>
      </c>
      <c r="B663" s="3">
        <v>90010842</v>
      </c>
      <c r="C663" s="3" t="s">
        <v>12473</v>
      </c>
      <c r="D663" s="3" t="s">
        <v>0</v>
      </c>
      <c r="E663" s="3">
        <v>17</v>
      </c>
      <c r="F663" s="29">
        <v>136680</v>
      </c>
    </row>
    <row r="664" spans="1:6">
      <c r="A664" s="2" t="s">
        <v>12672</v>
      </c>
      <c r="B664" s="3">
        <v>90010851</v>
      </c>
      <c r="C664" s="3" t="s">
        <v>10486</v>
      </c>
      <c r="D664" s="3" t="s">
        <v>0</v>
      </c>
      <c r="E664" s="3">
        <v>8</v>
      </c>
      <c r="F664" s="29">
        <v>144720</v>
      </c>
    </row>
    <row r="665" spans="1:6">
      <c r="A665" s="2" t="s">
        <v>12672</v>
      </c>
      <c r="B665" s="3">
        <v>90010904</v>
      </c>
      <c r="C665" s="3" t="s">
        <v>12474</v>
      </c>
      <c r="D665" s="3" t="s">
        <v>0</v>
      </c>
      <c r="E665" s="3">
        <v>19</v>
      </c>
      <c r="F665" s="29">
        <v>209760</v>
      </c>
    </row>
    <row r="666" spans="1:6">
      <c r="A666" s="2" t="s">
        <v>12672</v>
      </c>
      <c r="B666" s="3">
        <v>90010915</v>
      </c>
      <c r="C666" s="3" t="s">
        <v>7598</v>
      </c>
      <c r="D666" s="3" t="s">
        <v>0</v>
      </c>
      <c r="E666" s="3">
        <v>2</v>
      </c>
      <c r="F666" s="29">
        <v>619520</v>
      </c>
    </row>
    <row r="667" spans="1:6">
      <c r="A667" s="2" t="s">
        <v>12672</v>
      </c>
      <c r="B667" s="3">
        <v>90011009</v>
      </c>
      <c r="C667" s="3" t="s">
        <v>10607</v>
      </c>
      <c r="D667" s="3" t="s">
        <v>0</v>
      </c>
      <c r="E667" s="3">
        <v>1</v>
      </c>
      <c r="F667" s="29">
        <v>146210</v>
      </c>
    </row>
    <row r="668" spans="1:6">
      <c r="A668" s="2" t="s">
        <v>12672</v>
      </c>
      <c r="B668" s="3">
        <v>90011010</v>
      </c>
      <c r="C668" s="3" t="s">
        <v>12475</v>
      </c>
      <c r="D668" s="3" t="s">
        <v>0</v>
      </c>
      <c r="E668" s="3">
        <v>5</v>
      </c>
      <c r="F668" s="29">
        <v>1843950</v>
      </c>
    </row>
    <row r="669" spans="1:6">
      <c r="A669" s="2" t="s">
        <v>12672</v>
      </c>
      <c r="B669" s="3">
        <v>90011022</v>
      </c>
      <c r="C669" s="3" t="s">
        <v>51</v>
      </c>
      <c r="D669" s="3" t="s">
        <v>4</v>
      </c>
      <c r="E669" s="3">
        <v>-2</v>
      </c>
      <c r="F669" s="29"/>
    </row>
    <row r="670" spans="1:6">
      <c r="A670" s="2" t="s">
        <v>12672</v>
      </c>
      <c r="B670" s="3">
        <v>90011070</v>
      </c>
      <c r="C670" s="3" t="s">
        <v>12297</v>
      </c>
      <c r="D670" s="3" t="s">
        <v>0</v>
      </c>
      <c r="E670" s="3">
        <v>5</v>
      </c>
      <c r="F670" s="29">
        <v>1456250</v>
      </c>
    </row>
    <row r="671" spans="1:6">
      <c r="A671" s="2" t="s">
        <v>12672</v>
      </c>
      <c r="B671" s="3">
        <v>90011104</v>
      </c>
      <c r="C671" s="3" t="s">
        <v>12476</v>
      </c>
      <c r="D671" s="3" t="s">
        <v>0</v>
      </c>
      <c r="E671" s="3">
        <v>1</v>
      </c>
      <c r="F671" s="29">
        <v>41680</v>
      </c>
    </row>
    <row r="672" spans="1:6">
      <c r="A672" s="2" t="s">
        <v>12672</v>
      </c>
      <c r="B672" s="3">
        <v>90011140</v>
      </c>
      <c r="C672" s="3" t="s">
        <v>12423</v>
      </c>
      <c r="D672" s="3" t="s">
        <v>0</v>
      </c>
      <c r="E672" s="3">
        <v>1</v>
      </c>
      <c r="F672" s="29">
        <v>520458</v>
      </c>
    </row>
    <row r="673" spans="1:6">
      <c r="A673" s="2" t="s">
        <v>12672</v>
      </c>
      <c r="B673" s="3">
        <v>90011151</v>
      </c>
      <c r="C673" s="3" t="s">
        <v>8591</v>
      </c>
      <c r="D673" s="3" t="s">
        <v>0</v>
      </c>
      <c r="E673" s="3">
        <v>2</v>
      </c>
      <c r="F673" s="29">
        <v>122800</v>
      </c>
    </row>
    <row r="674" spans="1:6">
      <c r="A674" s="2" t="s">
        <v>12672</v>
      </c>
      <c r="B674" s="3">
        <v>90011179</v>
      </c>
      <c r="C674" s="3" t="s">
        <v>47</v>
      </c>
      <c r="D674" s="3" t="s">
        <v>40</v>
      </c>
      <c r="E674" s="3">
        <v>-2</v>
      </c>
      <c r="F674" s="29"/>
    </row>
    <row r="675" spans="1:6">
      <c r="A675" s="2" t="s">
        <v>12672</v>
      </c>
      <c r="B675" s="3">
        <v>90011187</v>
      </c>
      <c r="C675" s="3" t="s">
        <v>9564</v>
      </c>
      <c r="D675" s="3" t="s">
        <v>0</v>
      </c>
      <c r="E675" s="3">
        <v>47</v>
      </c>
      <c r="F675" s="29">
        <v>349680</v>
      </c>
    </row>
    <row r="676" spans="1:6">
      <c r="A676" s="2" t="s">
        <v>12672</v>
      </c>
      <c r="B676" s="3">
        <v>90011266</v>
      </c>
      <c r="C676" s="3" t="s">
        <v>5</v>
      </c>
      <c r="D676" s="3" t="s">
        <v>0</v>
      </c>
      <c r="E676" s="3">
        <v>100</v>
      </c>
      <c r="F676" s="29">
        <v>442656</v>
      </c>
    </row>
    <row r="677" spans="1:6">
      <c r="A677" s="2" t="s">
        <v>12672</v>
      </c>
      <c r="B677" s="3">
        <v>90011295</v>
      </c>
      <c r="C677" s="3" t="s">
        <v>12477</v>
      </c>
      <c r="D677" s="3" t="s">
        <v>0</v>
      </c>
      <c r="E677" s="3">
        <v>25</v>
      </c>
      <c r="F677" s="29">
        <v>202000</v>
      </c>
    </row>
    <row r="678" spans="1:6">
      <c r="A678" s="2" t="s">
        <v>12672</v>
      </c>
      <c r="B678" s="3">
        <v>90011384</v>
      </c>
      <c r="C678" s="3" t="s">
        <v>12478</v>
      </c>
      <c r="D678" s="3" t="s">
        <v>0</v>
      </c>
      <c r="E678" s="3">
        <v>9</v>
      </c>
      <c r="F678" s="29">
        <v>236340</v>
      </c>
    </row>
    <row r="679" spans="1:6">
      <c r="A679" s="2" t="s">
        <v>12672</v>
      </c>
      <c r="B679" s="3">
        <v>90011385</v>
      </c>
      <c r="C679" s="3" t="s">
        <v>2531</v>
      </c>
      <c r="D679" s="3" t="s">
        <v>4</v>
      </c>
      <c r="E679" s="3">
        <v>3</v>
      </c>
      <c r="F679" s="29">
        <v>81291</v>
      </c>
    </row>
    <row r="680" spans="1:6">
      <c r="A680" s="2" t="s">
        <v>12672</v>
      </c>
      <c r="B680" s="3">
        <v>90011478</v>
      </c>
      <c r="C680" s="3" t="s">
        <v>12479</v>
      </c>
      <c r="D680" s="3" t="s">
        <v>0</v>
      </c>
      <c r="E680" s="3">
        <v>6</v>
      </c>
      <c r="F680" s="29">
        <v>924960</v>
      </c>
    </row>
    <row r="681" spans="1:6">
      <c r="A681" s="2" t="s">
        <v>12672</v>
      </c>
      <c r="B681" s="3">
        <v>90011515</v>
      </c>
      <c r="C681" s="3" t="s">
        <v>12480</v>
      </c>
      <c r="D681" s="3" t="s">
        <v>0</v>
      </c>
      <c r="E681" s="3">
        <v>50</v>
      </c>
      <c r="F681" s="29">
        <v>1591000</v>
      </c>
    </row>
    <row r="682" spans="1:6">
      <c r="A682" s="2" t="s">
        <v>12672</v>
      </c>
      <c r="B682" s="3">
        <v>90011522</v>
      </c>
      <c r="C682" s="3" t="s">
        <v>10670</v>
      </c>
      <c r="D682" s="3" t="s">
        <v>0</v>
      </c>
      <c r="E682" s="3">
        <v>257</v>
      </c>
      <c r="F682" s="29">
        <v>1456502</v>
      </c>
    </row>
    <row r="683" spans="1:6">
      <c r="A683" s="2" t="s">
        <v>12672</v>
      </c>
      <c r="B683" s="3">
        <v>90011524</v>
      </c>
      <c r="C683" s="3" t="s">
        <v>422</v>
      </c>
      <c r="D683" s="3" t="s">
        <v>0</v>
      </c>
      <c r="E683" s="3">
        <v>9</v>
      </c>
      <c r="F683" s="29">
        <v>225810</v>
      </c>
    </row>
    <row r="684" spans="1:6">
      <c r="A684" s="2" t="s">
        <v>12672</v>
      </c>
      <c r="B684" s="3">
        <v>90011603</v>
      </c>
      <c r="C684" s="3" t="s">
        <v>6</v>
      </c>
      <c r="D684" s="3" t="s">
        <v>0</v>
      </c>
      <c r="E684" s="3">
        <v>70</v>
      </c>
      <c r="F684" s="29">
        <v>263434</v>
      </c>
    </row>
    <row r="685" spans="1:6">
      <c r="A685" s="2" t="s">
        <v>12672</v>
      </c>
      <c r="B685" s="3">
        <v>90011634</v>
      </c>
      <c r="C685" s="3" t="s">
        <v>12481</v>
      </c>
      <c r="D685" s="3" t="s">
        <v>0</v>
      </c>
      <c r="E685" s="3">
        <v>10</v>
      </c>
      <c r="F685" s="29">
        <v>1501100</v>
      </c>
    </row>
    <row r="686" spans="1:6">
      <c r="A686" s="2" t="s">
        <v>12672</v>
      </c>
      <c r="B686" s="3">
        <v>90011647</v>
      </c>
      <c r="C686" s="3" t="s">
        <v>2577</v>
      </c>
      <c r="D686" s="3" t="s">
        <v>0</v>
      </c>
      <c r="E686" s="3">
        <v>10</v>
      </c>
      <c r="F686" s="29">
        <v>333200</v>
      </c>
    </row>
    <row r="687" spans="1:6">
      <c r="A687" s="2" t="s">
        <v>12672</v>
      </c>
      <c r="B687" s="3">
        <v>90011654</v>
      </c>
      <c r="C687" s="3" t="s">
        <v>12352</v>
      </c>
      <c r="D687" s="3" t="s">
        <v>0</v>
      </c>
      <c r="E687" s="3">
        <v>3</v>
      </c>
      <c r="F687" s="29">
        <v>1584960</v>
      </c>
    </row>
    <row r="688" spans="1:6">
      <c r="A688" s="2" t="s">
        <v>12672</v>
      </c>
      <c r="B688" s="3">
        <v>90011671</v>
      </c>
      <c r="C688" s="3" t="s">
        <v>10373</v>
      </c>
      <c r="D688" s="3" t="s">
        <v>0</v>
      </c>
      <c r="E688" s="3">
        <v>22</v>
      </c>
      <c r="F688" s="29">
        <v>1208601</v>
      </c>
    </row>
    <row r="689" spans="1:6">
      <c r="A689" s="2" t="s">
        <v>12672</v>
      </c>
      <c r="B689" s="3">
        <v>90011763</v>
      </c>
      <c r="C689" s="3" t="s">
        <v>12266</v>
      </c>
      <c r="D689" s="3" t="s">
        <v>0</v>
      </c>
      <c r="E689" s="3">
        <v>8</v>
      </c>
      <c r="F689" s="29">
        <v>733600</v>
      </c>
    </row>
    <row r="690" spans="1:6">
      <c r="A690" s="2" t="s">
        <v>12672</v>
      </c>
      <c r="B690" s="3">
        <v>90011776</v>
      </c>
      <c r="C690" s="3" t="s">
        <v>12482</v>
      </c>
      <c r="D690" s="3" t="s">
        <v>0</v>
      </c>
      <c r="E690" s="3">
        <v>8</v>
      </c>
      <c r="F690" s="29">
        <v>1540944</v>
      </c>
    </row>
    <row r="691" spans="1:6">
      <c r="A691" s="2" t="s">
        <v>12672</v>
      </c>
      <c r="B691" s="3">
        <v>90011777</v>
      </c>
      <c r="C691" s="3" t="s">
        <v>12483</v>
      </c>
      <c r="D691" s="3" t="s">
        <v>0</v>
      </c>
      <c r="E691" s="3">
        <v>10</v>
      </c>
      <c r="F691" s="29">
        <v>175300</v>
      </c>
    </row>
    <row r="692" spans="1:6">
      <c r="A692" s="2" t="s">
        <v>12672</v>
      </c>
      <c r="B692" s="3">
        <v>90011838</v>
      </c>
      <c r="C692" s="3" t="s">
        <v>12484</v>
      </c>
      <c r="D692" s="3" t="s">
        <v>0</v>
      </c>
      <c r="E692" s="3">
        <v>167</v>
      </c>
      <c r="F692" s="29">
        <v>1225476</v>
      </c>
    </row>
    <row r="693" spans="1:6">
      <c r="A693" s="2" t="s">
        <v>12672</v>
      </c>
      <c r="B693" s="3">
        <v>90011868</v>
      </c>
      <c r="C693" s="3" t="s">
        <v>12227</v>
      </c>
      <c r="D693" s="3" t="s">
        <v>0</v>
      </c>
      <c r="E693" s="3">
        <v>10</v>
      </c>
      <c r="F693" s="29">
        <v>492400</v>
      </c>
    </row>
    <row r="694" spans="1:6">
      <c r="A694" s="2" t="s">
        <v>12672</v>
      </c>
      <c r="B694" s="3">
        <v>90011874</v>
      </c>
      <c r="C694" s="3" t="s">
        <v>12485</v>
      </c>
      <c r="D694" s="3" t="s">
        <v>0</v>
      </c>
      <c r="E694" s="3">
        <v>29</v>
      </c>
      <c r="F694" s="29">
        <v>1088950</v>
      </c>
    </row>
    <row r="695" spans="1:6">
      <c r="A695" s="2" t="s">
        <v>12672</v>
      </c>
      <c r="B695" s="3">
        <v>90011973</v>
      </c>
      <c r="C695" s="3" t="s">
        <v>3154</v>
      </c>
      <c r="D695" s="3" t="s">
        <v>4</v>
      </c>
      <c r="E695" s="3">
        <v>2</v>
      </c>
      <c r="F695" s="29">
        <v>59127</v>
      </c>
    </row>
    <row r="696" spans="1:6">
      <c r="A696" s="2" t="s">
        <v>12672</v>
      </c>
      <c r="B696" s="3">
        <v>90012010</v>
      </c>
      <c r="C696" s="3" t="s">
        <v>12284</v>
      </c>
      <c r="D696" s="3" t="s">
        <v>0</v>
      </c>
      <c r="E696" s="3">
        <v>6</v>
      </c>
      <c r="F696" s="29">
        <v>549360</v>
      </c>
    </row>
    <row r="697" spans="1:6">
      <c r="A697" s="2" t="s">
        <v>12672</v>
      </c>
      <c r="B697" s="3">
        <v>90012026</v>
      </c>
      <c r="C697" s="3" t="s">
        <v>8160</v>
      </c>
      <c r="D697" s="3" t="s">
        <v>4</v>
      </c>
      <c r="E697" s="3">
        <v>-5</v>
      </c>
      <c r="F697" s="29"/>
    </row>
    <row r="698" spans="1:6">
      <c r="A698" s="2" t="s">
        <v>12672</v>
      </c>
      <c r="B698" s="3">
        <v>90012056</v>
      </c>
      <c r="C698" s="3" t="s">
        <v>2559</v>
      </c>
      <c r="D698" s="3" t="s">
        <v>0</v>
      </c>
      <c r="E698" s="3">
        <v>8</v>
      </c>
      <c r="F698" s="29">
        <v>342480</v>
      </c>
    </row>
    <row r="699" spans="1:6">
      <c r="A699" s="2" t="s">
        <v>12672</v>
      </c>
      <c r="B699" s="3">
        <v>90012079</v>
      </c>
      <c r="C699" s="3" t="s">
        <v>2543</v>
      </c>
      <c r="D699" s="3" t="s">
        <v>4</v>
      </c>
      <c r="E699" s="3">
        <v>5</v>
      </c>
      <c r="F699" s="29">
        <v>163000</v>
      </c>
    </row>
    <row r="700" spans="1:6">
      <c r="A700" s="2" t="s">
        <v>12672</v>
      </c>
      <c r="B700" s="3">
        <v>90012108</v>
      </c>
      <c r="C700" s="3" t="s">
        <v>8169</v>
      </c>
      <c r="D700" s="3" t="s">
        <v>4</v>
      </c>
      <c r="E700" s="3">
        <v>10</v>
      </c>
      <c r="F700" s="29">
        <v>86886</v>
      </c>
    </row>
    <row r="701" spans="1:6">
      <c r="A701" s="2" t="s">
        <v>12672</v>
      </c>
      <c r="B701" s="3">
        <v>90012183</v>
      </c>
      <c r="C701" s="3" t="s">
        <v>12267</v>
      </c>
      <c r="D701" s="3" t="s">
        <v>0</v>
      </c>
      <c r="E701" s="3">
        <v>8</v>
      </c>
      <c r="F701" s="29">
        <v>159200</v>
      </c>
    </row>
    <row r="702" spans="1:6">
      <c r="A702" s="2" t="s">
        <v>12672</v>
      </c>
      <c r="B702" s="3">
        <v>90012211</v>
      </c>
      <c r="C702" s="3" t="s">
        <v>8829</v>
      </c>
      <c r="D702" s="3" t="s">
        <v>0</v>
      </c>
      <c r="E702" s="3">
        <v>5</v>
      </c>
      <c r="F702" s="29">
        <v>59950</v>
      </c>
    </row>
    <row r="703" spans="1:6">
      <c r="A703" s="2" t="s">
        <v>12672</v>
      </c>
      <c r="B703" s="3">
        <v>90012231</v>
      </c>
      <c r="C703" s="3" t="s">
        <v>8150</v>
      </c>
      <c r="D703" s="3" t="s">
        <v>4</v>
      </c>
      <c r="E703" s="3">
        <v>347</v>
      </c>
      <c r="F703" s="29">
        <v>506967</v>
      </c>
    </row>
    <row r="704" spans="1:6">
      <c r="A704" s="2" t="s">
        <v>12672</v>
      </c>
      <c r="B704" s="3">
        <v>90012232</v>
      </c>
      <c r="C704" s="3" t="s">
        <v>8153</v>
      </c>
      <c r="D704" s="3" t="s">
        <v>4</v>
      </c>
      <c r="E704" s="3">
        <v>400</v>
      </c>
      <c r="F704" s="29">
        <v>905600</v>
      </c>
    </row>
    <row r="705" spans="1:6">
      <c r="A705" s="2" t="s">
        <v>12672</v>
      </c>
      <c r="B705" s="3">
        <v>90012237</v>
      </c>
      <c r="C705" s="3" t="s">
        <v>12486</v>
      </c>
      <c r="D705" s="3" t="s">
        <v>0</v>
      </c>
      <c r="E705" s="3">
        <v>3</v>
      </c>
      <c r="F705" s="29">
        <v>120240</v>
      </c>
    </row>
    <row r="706" spans="1:6">
      <c r="A706" s="2" t="s">
        <v>12672</v>
      </c>
      <c r="B706" s="3">
        <v>90012251</v>
      </c>
      <c r="C706" s="3" t="s">
        <v>8331</v>
      </c>
      <c r="D706" s="3" t="s">
        <v>0</v>
      </c>
      <c r="E706" s="3">
        <v>2020</v>
      </c>
      <c r="F706" s="29">
        <v>3309332</v>
      </c>
    </row>
    <row r="707" spans="1:6">
      <c r="A707" s="2" t="s">
        <v>12672</v>
      </c>
      <c r="B707" s="3">
        <v>90012252</v>
      </c>
      <c r="C707" s="3" t="s">
        <v>12487</v>
      </c>
      <c r="D707" s="3" t="s">
        <v>0</v>
      </c>
      <c r="E707" s="3">
        <v>1900</v>
      </c>
      <c r="F707" s="29">
        <v>4387686</v>
      </c>
    </row>
    <row r="708" spans="1:6">
      <c r="A708" s="2" t="s">
        <v>12672</v>
      </c>
      <c r="B708" s="3">
        <v>90012253</v>
      </c>
      <c r="C708" s="3" t="s">
        <v>12488</v>
      </c>
      <c r="D708" s="3" t="s">
        <v>0</v>
      </c>
      <c r="E708" s="3">
        <v>175</v>
      </c>
      <c r="F708" s="29">
        <v>1262124</v>
      </c>
    </row>
    <row r="709" spans="1:6">
      <c r="A709" s="2" t="s">
        <v>12672</v>
      </c>
      <c r="B709" s="3">
        <v>90012254</v>
      </c>
      <c r="C709" s="3" t="s">
        <v>8332</v>
      </c>
      <c r="D709" s="3" t="s">
        <v>0</v>
      </c>
      <c r="E709" s="3">
        <v>22</v>
      </c>
      <c r="F709" s="29">
        <v>409540</v>
      </c>
    </row>
    <row r="710" spans="1:6">
      <c r="A710" s="2" t="s">
        <v>12672</v>
      </c>
      <c r="B710" s="3">
        <v>90012256</v>
      </c>
      <c r="C710" s="3" t="s">
        <v>12489</v>
      </c>
      <c r="D710" s="3" t="s">
        <v>0</v>
      </c>
      <c r="E710" s="3">
        <v>301</v>
      </c>
      <c r="F710" s="29">
        <v>1941846</v>
      </c>
    </row>
    <row r="711" spans="1:6">
      <c r="A711" s="2" t="s">
        <v>12672</v>
      </c>
      <c r="B711" s="3">
        <v>90012257</v>
      </c>
      <c r="C711" s="3" t="s">
        <v>9301</v>
      </c>
      <c r="D711" s="3" t="s">
        <v>0</v>
      </c>
      <c r="E711" s="3">
        <v>419</v>
      </c>
      <c r="F711" s="29">
        <v>2452908</v>
      </c>
    </row>
    <row r="712" spans="1:6">
      <c r="A712" s="2" t="s">
        <v>12672</v>
      </c>
      <c r="B712" s="3">
        <v>90012262</v>
      </c>
      <c r="C712" s="3" t="s">
        <v>11114</v>
      </c>
      <c r="D712" s="3" t="s">
        <v>0</v>
      </c>
      <c r="E712" s="3">
        <v>40</v>
      </c>
      <c r="F712" s="29">
        <v>2271018</v>
      </c>
    </row>
    <row r="713" spans="1:6">
      <c r="A713" s="2" t="s">
        <v>12672</v>
      </c>
      <c r="B713" s="3">
        <v>90012275</v>
      </c>
      <c r="C713" s="3" t="s">
        <v>12490</v>
      </c>
      <c r="D713" s="3" t="s">
        <v>0</v>
      </c>
      <c r="E713" s="3">
        <v>52</v>
      </c>
      <c r="F713" s="29">
        <v>1448027</v>
      </c>
    </row>
    <row r="714" spans="1:6">
      <c r="A714" s="2" t="s">
        <v>12672</v>
      </c>
      <c r="B714" s="3">
        <v>90012298</v>
      </c>
      <c r="C714" s="3" t="s">
        <v>12491</v>
      </c>
      <c r="D714" s="3" t="s">
        <v>0</v>
      </c>
      <c r="E714" s="3">
        <v>9</v>
      </c>
      <c r="F714" s="29">
        <v>125703</v>
      </c>
    </row>
    <row r="715" spans="1:6">
      <c r="A715" s="2" t="s">
        <v>12672</v>
      </c>
      <c r="B715" s="3">
        <v>90012308</v>
      </c>
      <c r="C715" s="3" t="s">
        <v>8205</v>
      </c>
      <c r="D715" s="3" t="s">
        <v>4</v>
      </c>
      <c r="E715" s="3">
        <v>-10</v>
      </c>
      <c r="F715" s="29"/>
    </row>
    <row r="716" spans="1:6">
      <c r="A716" s="2" t="s">
        <v>12672</v>
      </c>
      <c r="B716" s="3">
        <v>90012312</v>
      </c>
      <c r="C716" s="3" t="s">
        <v>62</v>
      </c>
      <c r="D716" s="3" t="s">
        <v>4</v>
      </c>
      <c r="E716" s="3">
        <v>-1</v>
      </c>
      <c r="F716" s="29"/>
    </row>
    <row r="717" spans="1:6">
      <c r="A717" s="2" t="s">
        <v>12672</v>
      </c>
      <c r="B717" s="3">
        <v>90012341</v>
      </c>
      <c r="C717" s="3" t="s">
        <v>12257</v>
      </c>
      <c r="D717" s="3" t="s">
        <v>4</v>
      </c>
      <c r="E717" s="3">
        <v>9</v>
      </c>
      <c r="F717" s="29">
        <v>910287</v>
      </c>
    </row>
    <row r="718" spans="1:6">
      <c r="A718" s="2" t="s">
        <v>12672</v>
      </c>
      <c r="B718" s="3">
        <v>90012376</v>
      </c>
      <c r="C718" s="3" t="s">
        <v>7434</v>
      </c>
      <c r="D718" s="3" t="s">
        <v>0</v>
      </c>
      <c r="E718" s="3">
        <v>24</v>
      </c>
      <c r="F718" s="29">
        <v>354295</v>
      </c>
    </row>
    <row r="719" spans="1:6">
      <c r="A719" s="2" t="s">
        <v>12672</v>
      </c>
      <c r="B719" s="3">
        <v>90012379</v>
      </c>
      <c r="C719" s="3" t="s">
        <v>2610</v>
      </c>
      <c r="D719" s="3" t="s">
        <v>0</v>
      </c>
      <c r="E719" s="3">
        <v>74</v>
      </c>
      <c r="F719" s="29">
        <v>927960</v>
      </c>
    </row>
    <row r="720" spans="1:6">
      <c r="A720" s="2" t="s">
        <v>12672</v>
      </c>
      <c r="B720" s="3">
        <v>90012382</v>
      </c>
      <c r="C720" s="3" t="s">
        <v>10493</v>
      </c>
      <c r="D720" s="3" t="s">
        <v>0</v>
      </c>
      <c r="E720" s="3">
        <v>125</v>
      </c>
      <c r="F720" s="29">
        <v>662500</v>
      </c>
    </row>
    <row r="721" spans="1:6">
      <c r="A721" s="2" t="s">
        <v>12672</v>
      </c>
      <c r="B721" s="3">
        <v>90012391</v>
      </c>
      <c r="C721" s="3" t="s">
        <v>12102</v>
      </c>
      <c r="D721" s="3" t="s">
        <v>0</v>
      </c>
      <c r="E721" s="3">
        <v>320</v>
      </c>
      <c r="F721" s="29">
        <v>2227200</v>
      </c>
    </row>
    <row r="722" spans="1:6">
      <c r="A722" s="2" t="s">
        <v>12672</v>
      </c>
      <c r="B722" s="3">
        <v>90012395</v>
      </c>
      <c r="C722" s="3" t="s">
        <v>8135</v>
      </c>
      <c r="D722" s="3" t="s">
        <v>4</v>
      </c>
      <c r="E722" s="3">
        <v>265</v>
      </c>
      <c r="F722" s="29">
        <v>363580</v>
      </c>
    </row>
    <row r="723" spans="1:6">
      <c r="A723" s="2" t="s">
        <v>12672</v>
      </c>
      <c r="B723" s="3">
        <v>90012396</v>
      </c>
      <c r="C723" s="3" t="s">
        <v>8151</v>
      </c>
      <c r="D723" s="3" t="s">
        <v>4</v>
      </c>
      <c r="E723" s="3">
        <v>44</v>
      </c>
      <c r="F723" s="29">
        <v>79484</v>
      </c>
    </row>
    <row r="724" spans="1:6">
      <c r="A724" s="2" t="s">
        <v>12672</v>
      </c>
      <c r="B724" s="3">
        <v>90012398</v>
      </c>
      <c r="C724" s="3" t="s">
        <v>54</v>
      </c>
      <c r="D724" s="3" t="s">
        <v>4</v>
      </c>
      <c r="E724" s="3">
        <v>-1</v>
      </c>
      <c r="F724" s="29"/>
    </row>
    <row r="725" spans="1:6">
      <c r="A725" s="2" t="s">
        <v>12672</v>
      </c>
      <c r="B725" s="3">
        <v>90012402</v>
      </c>
      <c r="C725" s="3" t="s">
        <v>12353</v>
      </c>
      <c r="D725" s="3" t="s">
        <v>0</v>
      </c>
      <c r="E725" s="3">
        <v>3</v>
      </c>
      <c r="F725" s="29">
        <v>879180</v>
      </c>
    </row>
    <row r="726" spans="1:6">
      <c r="A726" s="2" t="s">
        <v>12672</v>
      </c>
      <c r="B726" s="3">
        <v>90012403</v>
      </c>
      <c r="C726" s="3" t="s">
        <v>9972</v>
      </c>
      <c r="D726" s="3" t="s">
        <v>0</v>
      </c>
      <c r="E726" s="3">
        <v>16</v>
      </c>
      <c r="F726" s="29">
        <v>2386184</v>
      </c>
    </row>
    <row r="727" spans="1:6">
      <c r="A727" s="2" t="s">
        <v>12672</v>
      </c>
      <c r="B727" s="3" t="s">
        <v>37</v>
      </c>
      <c r="C727" s="3" t="s">
        <v>38</v>
      </c>
      <c r="D727" s="3" t="s">
        <v>4</v>
      </c>
      <c r="E727" s="3">
        <v>-10</v>
      </c>
      <c r="F727" s="29"/>
    </row>
    <row r="728" spans="1:6">
      <c r="A728" s="2" t="s">
        <v>12672</v>
      </c>
      <c r="B728" s="3" t="s">
        <v>12141</v>
      </c>
      <c r="C728" s="3" t="s">
        <v>12142</v>
      </c>
      <c r="D728" s="3" t="s">
        <v>0</v>
      </c>
      <c r="E728" s="3">
        <v>48</v>
      </c>
      <c r="F728" s="29">
        <v>845895</v>
      </c>
    </row>
    <row r="729" spans="1:6">
      <c r="A729" s="2" t="s">
        <v>12672</v>
      </c>
      <c r="B729" s="3">
        <v>90012424</v>
      </c>
      <c r="C729" s="3" t="s">
        <v>11518</v>
      </c>
      <c r="D729" s="3" t="s">
        <v>0</v>
      </c>
      <c r="E729" s="3">
        <v>40</v>
      </c>
      <c r="F729" s="29">
        <v>1615791</v>
      </c>
    </row>
    <row r="730" spans="1:6">
      <c r="A730" s="2" t="s">
        <v>12672</v>
      </c>
      <c r="B730" s="3">
        <v>90012425</v>
      </c>
      <c r="C730" s="3" t="s">
        <v>8572</v>
      </c>
      <c r="D730" s="3" t="s">
        <v>0</v>
      </c>
      <c r="E730" s="3">
        <v>59</v>
      </c>
      <c r="F730" s="29">
        <v>2612864</v>
      </c>
    </row>
    <row r="731" spans="1:6">
      <c r="A731" s="2" t="s">
        <v>12672</v>
      </c>
      <c r="B731" s="3">
        <v>90012436</v>
      </c>
      <c r="C731" s="3" t="s">
        <v>11051</v>
      </c>
      <c r="D731" s="3" t="s">
        <v>0</v>
      </c>
      <c r="E731" s="3">
        <v>78</v>
      </c>
      <c r="F731" s="29">
        <v>3480880</v>
      </c>
    </row>
    <row r="732" spans="1:6">
      <c r="A732" s="2" t="s">
        <v>12672</v>
      </c>
      <c r="B732" s="3">
        <v>90012437</v>
      </c>
      <c r="C732" s="3" t="s">
        <v>12382</v>
      </c>
      <c r="D732" s="3" t="s">
        <v>4</v>
      </c>
      <c r="E732" s="3">
        <v>2</v>
      </c>
      <c r="F732" s="29">
        <v>6860</v>
      </c>
    </row>
    <row r="733" spans="1:6">
      <c r="A733" s="2" t="s">
        <v>12672</v>
      </c>
      <c r="B733" s="3">
        <v>9001245045</v>
      </c>
      <c r="C733" s="3" t="s">
        <v>12354</v>
      </c>
      <c r="D733" s="3" t="s">
        <v>0</v>
      </c>
      <c r="E733" s="3">
        <v>3</v>
      </c>
      <c r="F733" s="29">
        <v>1265695</v>
      </c>
    </row>
    <row r="734" spans="1:6">
      <c r="A734" s="2" t="s">
        <v>12672</v>
      </c>
      <c r="B734" s="3">
        <v>9001245050</v>
      </c>
      <c r="C734" s="3" t="s">
        <v>39</v>
      </c>
      <c r="D734" s="3" t="s">
        <v>4</v>
      </c>
      <c r="E734" s="3">
        <v>-8</v>
      </c>
      <c r="F734" s="29"/>
    </row>
    <row r="735" spans="1:6">
      <c r="A735" s="2" t="s">
        <v>12672</v>
      </c>
      <c r="B735" s="3">
        <v>9001245052</v>
      </c>
      <c r="C735" s="3" t="s">
        <v>36</v>
      </c>
      <c r="D735" s="3" t="s">
        <v>4</v>
      </c>
      <c r="E735" s="3">
        <v>-10</v>
      </c>
      <c r="F735" s="29"/>
    </row>
    <row r="736" spans="1:6">
      <c r="A736" s="2" t="s">
        <v>12672</v>
      </c>
      <c r="B736" s="3">
        <v>9001245056</v>
      </c>
      <c r="C736" s="3" t="s">
        <v>15</v>
      </c>
      <c r="D736" s="3" t="s">
        <v>0</v>
      </c>
      <c r="E736" s="3">
        <v>35</v>
      </c>
      <c r="F736" s="29">
        <v>278746</v>
      </c>
    </row>
    <row r="737" spans="1:6">
      <c r="A737" s="2" t="s">
        <v>12672</v>
      </c>
      <c r="B737" s="3">
        <v>90012461</v>
      </c>
      <c r="C737" s="3" t="s">
        <v>12424</v>
      </c>
      <c r="D737" s="3" t="s">
        <v>0</v>
      </c>
      <c r="E737" s="3">
        <v>1</v>
      </c>
      <c r="F737" s="29">
        <v>61510</v>
      </c>
    </row>
    <row r="738" spans="1:6">
      <c r="A738" s="2" t="s">
        <v>12672</v>
      </c>
      <c r="B738" s="3">
        <v>90012465</v>
      </c>
      <c r="C738" s="3" t="s">
        <v>12425</v>
      </c>
      <c r="D738" s="3" t="s">
        <v>4</v>
      </c>
      <c r="E738" s="3">
        <v>1</v>
      </c>
      <c r="F738" s="29">
        <v>2803</v>
      </c>
    </row>
    <row r="739" spans="1:6">
      <c r="A739" s="2" t="s">
        <v>12672</v>
      </c>
      <c r="B739" s="3">
        <v>90012487</v>
      </c>
      <c r="C739" s="3" t="s">
        <v>12492</v>
      </c>
      <c r="D739" s="3" t="s">
        <v>0</v>
      </c>
      <c r="E739" s="3">
        <v>1</v>
      </c>
      <c r="F739" s="29">
        <v>29998</v>
      </c>
    </row>
    <row r="740" spans="1:6">
      <c r="A740" s="2" t="s">
        <v>12672</v>
      </c>
      <c r="B740" s="3">
        <v>90012510</v>
      </c>
      <c r="C740" s="3" t="s">
        <v>12426</v>
      </c>
      <c r="D740" s="3" t="s">
        <v>0</v>
      </c>
      <c r="E740" s="3">
        <v>1</v>
      </c>
      <c r="F740" s="29">
        <v>401090</v>
      </c>
    </row>
    <row r="741" spans="1:6">
      <c r="A741" s="2" t="s">
        <v>12672</v>
      </c>
      <c r="B741" s="3">
        <v>90012520</v>
      </c>
      <c r="C741" s="3" t="s">
        <v>12285</v>
      </c>
      <c r="D741" s="3" t="s">
        <v>0</v>
      </c>
      <c r="E741" s="3">
        <v>6</v>
      </c>
      <c r="F741" s="29">
        <v>843120</v>
      </c>
    </row>
    <row r="742" spans="1:6">
      <c r="A742" s="2" t="s">
        <v>12672</v>
      </c>
      <c r="B742" s="3">
        <v>90012526</v>
      </c>
      <c r="C742" s="3" t="s">
        <v>12493</v>
      </c>
      <c r="D742" s="3" t="s">
        <v>0</v>
      </c>
      <c r="E742" s="3">
        <v>30</v>
      </c>
      <c r="F742" s="29">
        <v>441900</v>
      </c>
    </row>
    <row r="743" spans="1:6">
      <c r="A743" s="2" t="s">
        <v>12672</v>
      </c>
      <c r="B743" s="3">
        <v>90012528</v>
      </c>
      <c r="C743" s="3" t="s">
        <v>12268</v>
      </c>
      <c r="D743" s="3" t="s">
        <v>0</v>
      </c>
      <c r="E743" s="3">
        <v>8</v>
      </c>
      <c r="F743" s="29">
        <v>168720</v>
      </c>
    </row>
    <row r="744" spans="1:6">
      <c r="A744" s="2" t="s">
        <v>12672</v>
      </c>
      <c r="B744" s="3">
        <v>90012536</v>
      </c>
      <c r="C744" s="3" t="s">
        <v>12157</v>
      </c>
      <c r="D744" s="3" t="s">
        <v>4</v>
      </c>
      <c r="E744" s="3">
        <v>32</v>
      </c>
      <c r="F744" s="29">
        <v>282240</v>
      </c>
    </row>
    <row r="745" spans="1:6">
      <c r="A745" s="2" t="s">
        <v>12672</v>
      </c>
      <c r="B745" s="3">
        <v>90012568</v>
      </c>
      <c r="C745" s="3" t="s">
        <v>8223</v>
      </c>
      <c r="D745" s="3" t="s">
        <v>4</v>
      </c>
      <c r="E745" s="3">
        <v>300</v>
      </c>
      <c r="F745" s="29">
        <v>405503</v>
      </c>
    </row>
    <row r="746" spans="1:6">
      <c r="A746" s="2" t="s">
        <v>12672</v>
      </c>
      <c r="B746" s="3">
        <v>90012569</v>
      </c>
      <c r="C746" s="3" t="s">
        <v>8179</v>
      </c>
      <c r="D746" s="3" t="s">
        <v>4</v>
      </c>
      <c r="E746" s="3">
        <v>97</v>
      </c>
      <c r="F746" s="29">
        <v>182554</v>
      </c>
    </row>
    <row r="747" spans="1:6">
      <c r="A747" s="2" t="s">
        <v>12672</v>
      </c>
      <c r="B747" s="3">
        <v>90012572</v>
      </c>
      <c r="C747" s="3" t="s">
        <v>12427</v>
      </c>
      <c r="D747" s="3" t="s">
        <v>0</v>
      </c>
      <c r="E747" s="3">
        <v>1</v>
      </c>
      <c r="F747" s="29">
        <v>10400</v>
      </c>
    </row>
    <row r="748" spans="1:6">
      <c r="A748" s="2" t="s">
        <v>12672</v>
      </c>
      <c r="B748" s="3">
        <v>90012579</v>
      </c>
      <c r="C748" s="3" t="s">
        <v>2524</v>
      </c>
      <c r="D748" s="3" t="s">
        <v>4</v>
      </c>
      <c r="E748" s="3">
        <v>2</v>
      </c>
      <c r="F748" s="29">
        <v>117240</v>
      </c>
    </row>
    <row r="749" spans="1:6">
      <c r="A749" s="2" t="s">
        <v>12672</v>
      </c>
      <c r="B749" s="3">
        <v>90012631</v>
      </c>
      <c r="C749" s="3" t="s">
        <v>8242</v>
      </c>
      <c r="D749" s="3" t="s">
        <v>4</v>
      </c>
      <c r="E749" s="3">
        <v>19</v>
      </c>
      <c r="F749" s="29">
        <v>25137</v>
      </c>
    </row>
    <row r="750" spans="1:6">
      <c r="A750" s="2" t="s">
        <v>12672</v>
      </c>
      <c r="B750" s="3">
        <v>90012636</v>
      </c>
      <c r="C750" s="3" t="s">
        <v>12278</v>
      </c>
      <c r="D750" s="3" t="s">
        <v>4</v>
      </c>
      <c r="E750" s="3">
        <v>7</v>
      </c>
      <c r="F750" s="29">
        <v>293482</v>
      </c>
    </row>
    <row r="751" spans="1:6">
      <c r="A751" s="2" t="s">
        <v>12672</v>
      </c>
      <c r="B751" s="3">
        <v>90012649</v>
      </c>
      <c r="C751" s="3" t="s">
        <v>12494</v>
      </c>
      <c r="D751" s="3" t="s">
        <v>0</v>
      </c>
      <c r="E751" s="3">
        <v>148</v>
      </c>
      <c r="F751" s="29">
        <v>2416840</v>
      </c>
    </row>
    <row r="752" spans="1:6">
      <c r="A752" s="2" t="s">
        <v>12672</v>
      </c>
      <c r="B752" s="3">
        <v>90012681</v>
      </c>
      <c r="C752" s="3" t="s">
        <v>8215</v>
      </c>
      <c r="D752" s="3" t="s">
        <v>4</v>
      </c>
      <c r="E752" s="3">
        <v>-6</v>
      </c>
      <c r="F752" s="29"/>
    </row>
    <row r="753" spans="1:6">
      <c r="A753" s="2" t="s">
        <v>12672</v>
      </c>
      <c r="B753" s="3">
        <v>90012682</v>
      </c>
      <c r="C753" s="3" t="s">
        <v>65</v>
      </c>
      <c r="D753" s="3" t="s">
        <v>44</v>
      </c>
      <c r="E753" s="3">
        <v>-1</v>
      </c>
      <c r="F753" s="29"/>
    </row>
    <row r="754" spans="1:6">
      <c r="A754" s="2" t="s">
        <v>12672</v>
      </c>
      <c r="B754" s="3">
        <v>90012706</v>
      </c>
      <c r="C754" s="3" t="s">
        <v>2623</v>
      </c>
      <c r="D754" s="3" t="s">
        <v>0</v>
      </c>
      <c r="E754" s="3">
        <v>30</v>
      </c>
      <c r="F754" s="29">
        <v>721076</v>
      </c>
    </row>
    <row r="755" spans="1:6">
      <c r="A755" s="2" t="s">
        <v>12672</v>
      </c>
      <c r="B755" s="3">
        <v>90012715</v>
      </c>
      <c r="C755" s="3" t="s">
        <v>43</v>
      </c>
      <c r="D755" s="3" t="s">
        <v>44</v>
      </c>
      <c r="E755" s="3">
        <v>-4</v>
      </c>
      <c r="F755" s="29"/>
    </row>
    <row r="756" spans="1:6">
      <c r="A756" s="2" t="s">
        <v>12672</v>
      </c>
      <c r="B756" s="3">
        <v>90012724</v>
      </c>
      <c r="C756" s="3" t="s">
        <v>31</v>
      </c>
      <c r="D756" s="3" t="s">
        <v>4</v>
      </c>
      <c r="E756" s="3">
        <v>7</v>
      </c>
      <c r="F756" s="29">
        <v>279693</v>
      </c>
    </row>
    <row r="757" spans="1:6">
      <c r="A757" s="2" t="s">
        <v>12672</v>
      </c>
      <c r="B757" s="3">
        <v>90012725</v>
      </c>
      <c r="C757" s="3" t="s">
        <v>12151</v>
      </c>
      <c r="D757" s="3" t="s">
        <v>0</v>
      </c>
      <c r="E757" s="3">
        <v>39</v>
      </c>
      <c r="F757" s="29">
        <v>1863810</v>
      </c>
    </row>
    <row r="758" spans="1:6">
      <c r="A758" s="2" t="s">
        <v>12672</v>
      </c>
      <c r="B758" s="3" t="s">
        <v>2607</v>
      </c>
      <c r="C758" s="3" t="s">
        <v>12495</v>
      </c>
      <c r="D758" s="3" t="s">
        <v>0</v>
      </c>
      <c r="E758" s="3">
        <v>43</v>
      </c>
      <c r="F758" s="29">
        <v>1494465</v>
      </c>
    </row>
    <row r="759" spans="1:6">
      <c r="A759" s="2" t="s">
        <v>12672</v>
      </c>
      <c r="B759" s="3">
        <v>90012746</v>
      </c>
      <c r="C759" s="3" t="s">
        <v>9979</v>
      </c>
      <c r="D759" s="3" t="s">
        <v>0</v>
      </c>
      <c r="E759" s="3">
        <v>4</v>
      </c>
      <c r="F759" s="29">
        <v>380560</v>
      </c>
    </row>
    <row r="760" spans="1:6">
      <c r="A760" s="2" t="s">
        <v>12672</v>
      </c>
      <c r="B760" s="3">
        <v>90012747</v>
      </c>
      <c r="C760" s="3" t="s">
        <v>8159</v>
      </c>
      <c r="D760" s="3" t="s">
        <v>4</v>
      </c>
      <c r="E760" s="3">
        <v>10</v>
      </c>
      <c r="F760" s="29">
        <v>69780</v>
      </c>
    </row>
    <row r="761" spans="1:6">
      <c r="A761" s="2" t="s">
        <v>12672</v>
      </c>
      <c r="B761" s="3">
        <v>90012780</v>
      </c>
      <c r="C761" s="3" t="s">
        <v>12269</v>
      </c>
      <c r="D761" s="3" t="s">
        <v>0</v>
      </c>
      <c r="E761" s="3">
        <v>8</v>
      </c>
      <c r="F761" s="29">
        <v>924720</v>
      </c>
    </row>
    <row r="762" spans="1:6">
      <c r="A762" s="2" t="s">
        <v>12672</v>
      </c>
      <c r="B762" s="3">
        <v>90012789</v>
      </c>
      <c r="C762" s="3" t="s">
        <v>12496</v>
      </c>
      <c r="D762" s="3" t="s">
        <v>0</v>
      </c>
      <c r="E762" s="3">
        <v>24</v>
      </c>
      <c r="F762" s="29">
        <v>1332687</v>
      </c>
    </row>
    <row r="763" spans="1:6">
      <c r="A763" s="2" t="s">
        <v>12672</v>
      </c>
      <c r="B763" s="3">
        <v>90012835</v>
      </c>
      <c r="C763" s="3" t="s">
        <v>12497</v>
      </c>
      <c r="D763" s="3" t="s">
        <v>0</v>
      </c>
      <c r="E763" s="3">
        <v>65</v>
      </c>
      <c r="F763" s="29">
        <v>1559566</v>
      </c>
    </row>
    <row r="764" spans="1:6">
      <c r="A764" s="2" t="s">
        <v>12672</v>
      </c>
      <c r="B764" s="3">
        <v>90012836</v>
      </c>
      <c r="C764" s="3" t="s">
        <v>11679</v>
      </c>
      <c r="D764" s="3" t="s">
        <v>0</v>
      </c>
      <c r="E764" s="3">
        <v>19</v>
      </c>
      <c r="F764" s="29">
        <v>260670</v>
      </c>
    </row>
    <row r="765" spans="1:6">
      <c r="A765" s="2" t="s">
        <v>12672</v>
      </c>
      <c r="B765" s="3">
        <v>90012838</v>
      </c>
      <c r="C765" s="3" t="s">
        <v>8236</v>
      </c>
      <c r="D765" s="3" t="s">
        <v>4</v>
      </c>
      <c r="E765" s="3">
        <v>-20</v>
      </c>
      <c r="F765" s="29"/>
    </row>
    <row r="766" spans="1:6">
      <c r="A766" s="2" t="s">
        <v>12672</v>
      </c>
      <c r="B766" s="3">
        <v>90012875</v>
      </c>
      <c r="C766" s="3" t="s">
        <v>12498</v>
      </c>
      <c r="D766" s="3" t="s">
        <v>0</v>
      </c>
      <c r="E766" s="3">
        <v>25</v>
      </c>
      <c r="F766" s="29">
        <v>1135875</v>
      </c>
    </row>
    <row r="767" spans="1:6">
      <c r="A767" s="2" t="s">
        <v>12672</v>
      </c>
      <c r="B767" s="3">
        <v>90012877</v>
      </c>
      <c r="C767" s="3" t="s">
        <v>12499</v>
      </c>
      <c r="D767" s="3" t="s">
        <v>0</v>
      </c>
      <c r="E767" s="3">
        <v>448</v>
      </c>
      <c r="F767" s="29">
        <v>1415680</v>
      </c>
    </row>
    <row r="768" spans="1:6">
      <c r="A768" s="2" t="s">
        <v>12672</v>
      </c>
      <c r="B768" s="3">
        <v>90012886</v>
      </c>
      <c r="C768" s="3" t="s">
        <v>2588</v>
      </c>
      <c r="D768" s="3" t="s">
        <v>0</v>
      </c>
      <c r="E768" s="3">
        <v>18</v>
      </c>
      <c r="F768" s="29">
        <v>304740</v>
      </c>
    </row>
    <row r="769" spans="1:6">
      <c r="A769" s="2" t="s">
        <v>12672</v>
      </c>
      <c r="B769" s="3">
        <v>90012897</v>
      </c>
      <c r="C769" s="3" t="s">
        <v>62</v>
      </c>
      <c r="D769" s="3" t="s">
        <v>0</v>
      </c>
      <c r="E769" s="3">
        <v>1</v>
      </c>
      <c r="F769" s="29">
        <v>58490</v>
      </c>
    </row>
    <row r="770" spans="1:6">
      <c r="A770" s="2" t="s">
        <v>12672</v>
      </c>
      <c r="B770" s="3">
        <v>90012898</v>
      </c>
      <c r="C770" s="3" t="s">
        <v>695</v>
      </c>
      <c r="D770" s="3" t="s">
        <v>0</v>
      </c>
      <c r="E770" s="3">
        <v>19</v>
      </c>
      <c r="F770" s="29">
        <v>688560</v>
      </c>
    </row>
    <row r="771" spans="1:6">
      <c r="A771" s="2" t="s">
        <v>12672</v>
      </c>
      <c r="B771" s="3">
        <v>90012900</v>
      </c>
      <c r="C771" s="3" t="s">
        <v>8343</v>
      </c>
      <c r="D771" s="3" t="s">
        <v>0</v>
      </c>
      <c r="E771" s="3">
        <v>38</v>
      </c>
      <c r="F771" s="29">
        <v>149226</v>
      </c>
    </row>
    <row r="772" spans="1:6">
      <c r="A772" s="2" t="s">
        <v>12672</v>
      </c>
      <c r="B772" s="3">
        <v>90012907</v>
      </c>
      <c r="C772" s="3" t="s">
        <v>1205</v>
      </c>
      <c r="D772" s="3" t="s">
        <v>0</v>
      </c>
      <c r="E772" s="3">
        <v>3</v>
      </c>
      <c r="F772" s="29">
        <v>7380</v>
      </c>
    </row>
    <row r="773" spans="1:6">
      <c r="A773" s="2" t="s">
        <v>12672</v>
      </c>
      <c r="B773" s="3">
        <v>90012962</v>
      </c>
      <c r="C773" s="3" t="s">
        <v>4634</v>
      </c>
      <c r="D773" s="3" t="s">
        <v>4</v>
      </c>
      <c r="E773" s="3">
        <v>436</v>
      </c>
      <c r="F773" s="29">
        <v>659851</v>
      </c>
    </row>
    <row r="774" spans="1:6">
      <c r="A774" s="2" t="s">
        <v>12672</v>
      </c>
      <c r="B774" s="3">
        <v>90012963</v>
      </c>
      <c r="C774" s="3" t="s">
        <v>8158</v>
      </c>
      <c r="D774" s="3" t="s">
        <v>4</v>
      </c>
      <c r="E774" s="3">
        <v>10</v>
      </c>
      <c r="F774" s="29">
        <v>59100</v>
      </c>
    </row>
    <row r="775" spans="1:6">
      <c r="A775" s="2" t="s">
        <v>12672</v>
      </c>
      <c r="B775" s="3">
        <v>90012965</v>
      </c>
      <c r="C775" s="3" t="s">
        <v>8168</v>
      </c>
      <c r="D775" s="3" t="s">
        <v>4</v>
      </c>
      <c r="E775" s="3">
        <v>-19</v>
      </c>
      <c r="F775" s="29"/>
    </row>
    <row r="776" spans="1:6">
      <c r="A776" s="2" t="s">
        <v>12672</v>
      </c>
      <c r="B776" s="3">
        <v>90012982</v>
      </c>
      <c r="C776" s="3" t="s">
        <v>12355</v>
      </c>
      <c r="D776" s="3" t="s">
        <v>0</v>
      </c>
      <c r="E776" s="3">
        <v>3</v>
      </c>
      <c r="F776" s="29">
        <v>320220</v>
      </c>
    </row>
    <row r="777" spans="1:6">
      <c r="A777" s="2" t="s">
        <v>12672</v>
      </c>
      <c r="B777" s="3">
        <v>90012983</v>
      </c>
      <c r="C777" s="3" t="s">
        <v>12500</v>
      </c>
      <c r="D777" s="3" t="s">
        <v>0</v>
      </c>
      <c r="E777" s="3">
        <v>50</v>
      </c>
      <c r="F777" s="29">
        <v>2241244</v>
      </c>
    </row>
    <row r="778" spans="1:6">
      <c r="A778" s="2" t="s">
        <v>12672</v>
      </c>
      <c r="B778" s="3">
        <v>90012985</v>
      </c>
      <c r="C778" s="3" t="s">
        <v>12501</v>
      </c>
      <c r="D778" s="3" t="s">
        <v>0</v>
      </c>
      <c r="E778" s="3">
        <v>22</v>
      </c>
      <c r="F778" s="29">
        <v>1984610</v>
      </c>
    </row>
    <row r="779" spans="1:6">
      <c r="A779" s="2" t="s">
        <v>12672</v>
      </c>
      <c r="B779" s="3">
        <v>90012994</v>
      </c>
      <c r="C779" s="3" t="s">
        <v>12502</v>
      </c>
      <c r="D779" s="3" t="s">
        <v>0</v>
      </c>
      <c r="E779" s="3">
        <v>18</v>
      </c>
      <c r="F779" s="29">
        <v>941220</v>
      </c>
    </row>
    <row r="780" spans="1:6">
      <c r="A780" s="2" t="s">
        <v>12672</v>
      </c>
      <c r="B780" s="3">
        <v>90013002</v>
      </c>
      <c r="C780" s="3" t="s">
        <v>2612</v>
      </c>
      <c r="D780" s="3" t="s">
        <v>4</v>
      </c>
      <c r="E780" s="3">
        <v>98</v>
      </c>
      <c r="F780" s="29">
        <v>293020</v>
      </c>
    </row>
    <row r="781" spans="1:6">
      <c r="A781" s="2" t="s">
        <v>12672</v>
      </c>
      <c r="B781" s="3">
        <v>90013021</v>
      </c>
      <c r="C781" s="3" t="s">
        <v>12503</v>
      </c>
      <c r="D781" s="3" t="s">
        <v>0</v>
      </c>
      <c r="E781" s="3">
        <v>49</v>
      </c>
      <c r="F781" s="29">
        <v>3590475</v>
      </c>
    </row>
    <row r="782" spans="1:6">
      <c r="A782" s="2" t="s">
        <v>12672</v>
      </c>
      <c r="B782" s="3">
        <v>90013023</v>
      </c>
      <c r="C782" s="3" t="s">
        <v>2541</v>
      </c>
      <c r="D782" s="3" t="s">
        <v>0</v>
      </c>
      <c r="E782" s="3">
        <v>4</v>
      </c>
      <c r="F782" s="29">
        <v>579000</v>
      </c>
    </row>
    <row r="783" spans="1:6">
      <c r="A783" s="2" t="s">
        <v>12672</v>
      </c>
      <c r="B783" s="3">
        <v>90013044</v>
      </c>
      <c r="C783" s="3" t="s">
        <v>10371</v>
      </c>
      <c r="D783" s="3" t="s">
        <v>0</v>
      </c>
      <c r="E783" s="3">
        <v>50</v>
      </c>
      <c r="F783" s="29">
        <v>1834656</v>
      </c>
    </row>
    <row r="784" spans="1:6">
      <c r="A784" s="2" t="s">
        <v>12672</v>
      </c>
      <c r="B784" s="3">
        <v>90013045</v>
      </c>
      <c r="C784" s="3" t="s">
        <v>12228</v>
      </c>
      <c r="D784" s="3" t="s">
        <v>0</v>
      </c>
      <c r="E784" s="3">
        <v>10</v>
      </c>
      <c r="F784" s="29">
        <v>316967</v>
      </c>
    </row>
    <row r="785" spans="1:6">
      <c r="A785" s="2" t="s">
        <v>12672</v>
      </c>
      <c r="B785" s="3">
        <v>90013046</v>
      </c>
      <c r="C785" s="3" t="s">
        <v>12504</v>
      </c>
      <c r="D785" s="3" t="s">
        <v>0</v>
      </c>
      <c r="E785" s="3">
        <v>20</v>
      </c>
      <c r="F785" s="29">
        <v>314460</v>
      </c>
    </row>
    <row r="786" spans="1:6">
      <c r="A786" s="2" t="s">
        <v>12672</v>
      </c>
      <c r="B786" s="3">
        <v>90013047</v>
      </c>
      <c r="C786" s="3" t="s">
        <v>12505</v>
      </c>
      <c r="D786" s="3" t="s">
        <v>0</v>
      </c>
      <c r="E786" s="3">
        <v>80</v>
      </c>
      <c r="F786" s="29">
        <v>316800</v>
      </c>
    </row>
    <row r="787" spans="1:6">
      <c r="A787" s="2" t="s">
        <v>12672</v>
      </c>
      <c r="B787" s="3">
        <v>90013048</v>
      </c>
      <c r="C787" s="3" t="s">
        <v>12506</v>
      </c>
      <c r="D787" s="3" t="s">
        <v>0</v>
      </c>
      <c r="E787" s="3">
        <v>180</v>
      </c>
      <c r="F787" s="29">
        <v>1173600</v>
      </c>
    </row>
    <row r="788" spans="1:6">
      <c r="A788" s="2" t="s">
        <v>12672</v>
      </c>
      <c r="B788" s="3">
        <v>90013049</v>
      </c>
      <c r="C788" s="3" t="s">
        <v>11677</v>
      </c>
      <c r="D788" s="3" t="s">
        <v>0</v>
      </c>
      <c r="E788" s="3">
        <v>150</v>
      </c>
      <c r="F788" s="29">
        <v>634500</v>
      </c>
    </row>
    <row r="789" spans="1:6">
      <c r="A789" s="2" t="s">
        <v>12672</v>
      </c>
      <c r="B789" s="3">
        <v>90013050</v>
      </c>
      <c r="C789" s="3" t="s">
        <v>8342</v>
      </c>
      <c r="D789" s="3" t="s">
        <v>0</v>
      </c>
      <c r="E789" s="3">
        <v>856</v>
      </c>
      <c r="F789" s="29">
        <v>4114506</v>
      </c>
    </row>
    <row r="790" spans="1:6">
      <c r="A790" s="2" t="s">
        <v>12672</v>
      </c>
      <c r="B790" s="3">
        <v>90013051</v>
      </c>
      <c r="C790" s="3" t="s">
        <v>12122</v>
      </c>
      <c r="D790" s="3" t="s">
        <v>0</v>
      </c>
      <c r="E790" s="3">
        <v>90</v>
      </c>
      <c r="F790" s="29">
        <v>432000</v>
      </c>
    </row>
    <row r="791" spans="1:6">
      <c r="A791" s="2" t="s">
        <v>12672</v>
      </c>
      <c r="B791" s="3">
        <v>90013056</v>
      </c>
      <c r="C791" s="3" t="s">
        <v>12196</v>
      </c>
      <c r="D791" s="3" t="s">
        <v>0</v>
      </c>
      <c r="E791" s="3">
        <v>18</v>
      </c>
      <c r="F791" s="29">
        <v>289260</v>
      </c>
    </row>
    <row r="792" spans="1:6">
      <c r="A792" s="2" t="s">
        <v>12672</v>
      </c>
      <c r="B792" s="3">
        <v>90013076</v>
      </c>
      <c r="C792" s="3" t="s">
        <v>12222</v>
      </c>
      <c r="D792" s="3" t="s">
        <v>0</v>
      </c>
      <c r="E792" s="3">
        <v>11</v>
      </c>
      <c r="F792" s="29">
        <v>212440</v>
      </c>
    </row>
    <row r="793" spans="1:6">
      <c r="A793" s="2" t="s">
        <v>12672</v>
      </c>
      <c r="B793" s="3">
        <v>90013091</v>
      </c>
      <c r="C793" s="3" t="s">
        <v>12356</v>
      </c>
      <c r="D793" s="3" t="s">
        <v>0</v>
      </c>
      <c r="E793" s="3">
        <v>3</v>
      </c>
      <c r="F793" s="29">
        <v>477366</v>
      </c>
    </row>
    <row r="794" spans="1:6">
      <c r="A794" s="2" t="s">
        <v>12672</v>
      </c>
      <c r="B794" s="3">
        <v>90013101</v>
      </c>
      <c r="C794" s="3" t="s">
        <v>10473</v>
      </c>
      <c r="D794" s="3" t="s">
        <v>0</v>
      </c>
      <c r="E794" s="3">
        <v>14</v>
      </c>
      <c r="F794" s="29">
        <v>859436</v>
      </c>
    </row>
    <row r="795" spans="1:6">
      <c r="A795" s="2" t="s">
        <v>12672</v>
      </c>
      <c r="B795" s="3">
        <v>90013103</v>
      </c>
      <c r="C795" s="3" t="s">
        <v>61</v>
      </c>
      <c r="D795" s="3" t="s">
        <v>0</v>
      </c>
      <c r="E795" s="3">
        <v>6</v>
      </c>
      <c r="F795" s="29">
        <v>261420</v>
      </c>
    </row>
    <row r="796" spans="1:6">
      <c r="A796" s="2" t="s">
        <v>12672</v>
      </c>
      <c r="B796" s="3">
        <v>90013107</v>
      </c>
      <c r="C796" s="3" t="s">
        <v>12507</v>
      </c>
      <c r="D796" s="3" t="s">
        <v>0</v>
      </c>
      <c r="E796" s="3">
        <v>7</v>
      </c>
      <c r="F796" s="29">
        <v>291260</v>
      </c>
    </row>
    <row r="797" spans="1:6">
      <c r="A797" s="2" t="s">
        <v>12672</v>
      </c>
      <c r="B797" s="3">
        <v>90013123</v>
      </c>
      <c r="C797" s="3" t="s">
        <v>12219</v>
      </c>
      <c r="D797" s="3" t="s">
        <v>4</v>
      </c>
      <c r="E797" s="3">
        <v>12</v>
      </c>
      <c r="F797" s="29">
        <v>528600</v>
      </c>
    </row>
    <row r="798" spans="1:6">
      <c r="A798" s="2" t="s">
        <v>12672</v>
      </c>
      <c r="B798" s="3">
        <v>90013168</v>
      </c>
      <c r="C798" s="3" t="s">
        <v>2618</v>
      </c>
      <c r="D798" s="3" t="s">
        <v>0</v>
      </c>
      <c r="E798" s="3">
        <v>30</v>
      </c>
      <c r="F798" s="29">
        <v>1021079</v>
      </c>
    </row>
    <row r="799" spans="1:6">
      <c r="A799" s="2" t="s">
        <v>12672</v>
      </c>
      <c r="B799" s="3">
        <v>90013171</v>
      </c>
      <c r="C799" s="3" t="s">
        <v>12508</v>
      </c>
      <c r="D799" s="3" t="s">
        <v>0</v>
      </c>
      <c r="E799" s="3">
        <v>1</v>
      </c>
      <c r="F799" s="29">
        <v>312142</v>
      </c>
    </row>
    <row r="800" spans="1:6">
      <c r="A800" s="2" t="s">
        <v>12672</v>
      </c>
      <c r="B800" s="3">
        <v>90013177</v>
      </c>
      <c r="C800" s="3" t="s">
        <v>12298</v>
      </c>
      <c r="D800" s="3" t="s">
        <v>0</v>
      </c>
      <c r="E800" s="3">
        <v>5</v>
      </c>
      <c r="F800" s="29">
        <v>625750</v>
      </c>
    </row>
    <row r="801" spans="1:6">
      <c r="A801" s="2" t="s">
        <v>12672</v>
      </c>
      <c r="B801" s="3">
        <v>90013202</v>
      </c>
      <c r="C801" s="3" t="s">
        <v>8171</v>
      </c>
      <c r="D801" s="3" t="s">
        <v>4</v>
      </c>
      <c r="E801" s="3">
        <v>9</v>
      </c>
      <c r="F801" s="29">
        <v>206960</v>
      </c>
    </row>
    <row r="802" spans="1:6">
      <c r="A802" s="2" t="s">
        <v>12672</v>
      </c>
      <c r="B802" s="3">
        <v>90013208</v>
      </c>
      <c r="C802" s="3" t="s">
        <v>12509</v>
      </c>
      <c r="D802" s="3" t="s">
        <v>0</v>
      </c>
      <c r="E802" s="3">
        <v>78</v>
      </c>
      <c r="F802" s="29">
        <v>1743208</v>
      </c>
    </row>
    <row r="803" spans="1:6">
      <c r="A803" s="2" t="s">
        <v>12672</v>
      </c>
      <c r="B803" s="3">
        <v>90013209</v>
      </c>
      <c r="C803" s="3" t="s">
        <v>8547</v>
      </c>
      <c r="D803" s="3" t="s">
        <v>0</v>
      </c>
      <c r="E803" s="3">
        <v>1548</v>
      </c>
      <c r="F803" s="29">
        <v>7878713</v>
      </c>
    </row>
    <row r="804" spans="1:6">
      <c r="A804" s="2" t="s">
        <v>12672</v>
      </c>
      <c r="B804" s="3">
        <v>90013210</v>
      </c>
      <c r="C804" s="3" t="s">
        <v>3</v>
      </c>
      <c r="D804" s="3" t="s">
        <v>0</v>
      </c>
      <c r="E804" s="3">
        <v>792</v>
      </c>
      <c r="F804" s="29">
        <v>4071953</v>
      </c>
    </row>
    <row r="805" spans="1:6">
      <c r="A805" s="2" t="s">
        <v>12672</v>
      </c>
      <c r="B805" s="3">
        <v>90013211</v>
      </c>
      <c r="C805" s="3" t="s">
        <v>8567</v>
      </c>
      <c r="D805" s="3" t="s">
        <v>0</v>
      </c>
      <c r="E805" s="3">
        <v>1219</v>
      </c>
      <c r="F805" s="29">
        <v>6655276</v>
      </c>
    </row>
    <row r="806" spans="1:6">
      <c r="A806" s="2" t="s">
        <v>12672</v>
      </c>
      <c r="B806" s="3">
        <v>90013212</v>
      </c>
      <c r="C806" s="3" t="s">
        <v>9756</v>
      </c>
      <c r="D806" s="3" t="s">
        <v>0</v>
      </c>
      <c r="E806" s="3">
        <v>12</v>
      </c>
      <c r="F806" s="29">
        <v>189720</v>
      </c>
    </row>
    <row r="807" spans="1:6">
      <c r="A807" s="2" t="s">
        <v>12672</v>
      </c>
      <c r="B807" s="3">
        <v>90013222</v>
      </c>
      <c r="C807" s="3" t="s">
        <v>8863</v>
      </c>
      <c r="D807" s="3" t="s">
        <v>0</v>
      </c>
      <c r="E807" s="3">
        <v>1080</v>
      </c>
      <c r="F807" s="29">
        <v>5066162</v>
      </c>
    </row>
    <row r="808" spans="1:6">
      <c r="A808" s="2" t="s">
        <v>12672</v>
      </c>
      <c r="B808" s="3">
        <v>90013223</v>
      </c>
      <c r="C808" s="3" t="s">
        <v>8548</v>
      </c>
      <c r="D808" s="3" t="s">
        <v>0</v>
      </c>
      <c r="E808" s="3">
        <v>1115</v>
      </c>
      <c r="F808" s="29">
        <v>6615136</v>
      </c>
    </row>
    <row r="809" spans="1:6">
      <c r="A809" s="2" t="s">
        <v>12672</v>
      </c>
      <c r="B809" s="3">
        <v>90013224</v>
      </c>
      <c r="C809" s="3" t="s">
        <v>8328</v>
      </c>
      <c r="D809" s="3" t="s">
        <v>0</v>
      </c>
      <c r="E809" s="3">
        <v>774</v>
      </c>
      <c r="F809" s="29">
        <v>4920329</v>
      </c>
    </row>
    <row r="810" spans="1:6">
      <c r="A810" s="2" t="s">
        <v>12672</v>
      </c>
      <c r="B810" s="3">
        <v>90013225</v>
      </c>
      <c r="C810" s="3" t="s">
        <v>12106</v>
      </c>
      <c r="D810" s="3" t="s">
        <v>0</v>
      </c>
      <c r="E810" s="3">
        <v>211</v>
      </c>
      <c r="F810" s="29">
        <v>1589016</v>
      </c>
    </row>
    <row r="811" spans="1:6">
      <c r="A811" s="2" t="s">
        <v>12672</v>
      </c>
      <c r="B811" s="3">
        <v>90013226</v>
      </c>
      <c r="C811" s="3" t="s">
        <v>8864</v>
      </c>
      <c r="D811" s="3" t="s">
        <v>0</v>
      </c>
      <c r="E811" s="3">
        <v>346</v>
      </c>
      <c r="F811" s="29">
        <v>3607739</v>
      </c>
    </row>
    <row r="812" spans="1:6">
      <c r="A812" s="2" t="s">
        <v>12672</v>
      </c>
      <c r="B812" s="3">
        <v>90013227</v>
      </c>
      <c r="C812" s="3" t="s">
        <v>12202</v>
      </c>
      <c r="D812" s="3" t="s">
        <v>0</v>
      </c>
      <c r="E812" s="3">
        <v>17</v>
      </c>
      <c r="F812" s="29">
        <v>160310</v>
      </c>
    </row>
    <row r="813" spans="1:6">
      <c r="A813" s="2" t="s">
        <v>12672</v>
      </c>
      <c r="B813" s="3">
        <v>90013228</v>
      </c>
      <c r="C813" s="3" t="s">
        <v>12121</v>
      </c>
      <c r="D813" s="3" t="s">
        <v>0</v>
      </c>
      <c r="E813" s="3">
        <v>96</v>
      </c>
      <c r="F813" s="29">
        <v>1187555</v>
      </c>
    </row>
    <row r="814" spans="1:6">
      <c r="A814" s="2" t="s">
        <v>12672</v>
      </c>
      <c r="B814" s="3">
        <v>90013256</v>
      </c>
      <c r="C814" s="3" t="s">
        <v>8569</v>
      </c>
      <c r="D814" s="3" t="s">
        <v>0</v>
      </c>
      <c r="E814" s="3">
        <v>72</v>
      </c>
      <c r="F814" s="29">
        <v>628341</v>
      </c>
    </row>
    <row r="815" spans="1:6">
      <c r="A815" s="2" t="s">
        <v>12672</v>
      </c>
      <c r="B815" s="3">
        <v>90013266</v>
      </c>
      <c r="C815" s="3" t="s">
        <v>8195</v>
      </c>
      <c r="D815" s="3" t="s">
        <v>4</v>
      </c>
      <c r="E815" s="3">
        <v>100</v>
      </c>
      <c r="F815" s="29">
        <v>271500</v>
      </c>
    </row>
    <row r="816" spans="1:6">
      <c r="A816" s="2" t="s">
        <v>12672</v>
      </c>
      <c r="B816" s="3">
        <v>90013301</v>
      </c>
      <c r="C816" s="3" t="s">
        <v>12510</v>
      </c>
      <c r="D816" s="3" t="s">
        <v>0</v>
      </c>
      <c r="E816" s="3">
        <v>13</v>
      </c>
      <c r="F816" s="29">
        <v>1958630</v>
      </c>
    </row>
    <row r="817" spans="1:6">
      <c r="A817" s="2" t="s">
        <v>12672</v>
      </c>
      <c r="B817" s="3">
        <v>90013304</v>
      </c>
      <c r="C817" s="3" t="s">
        <v>11101</v>
      </c>
      <c r="D817" s="3" t="s">
        <v>0</v>
      </c>
      <c r="E817" s="3">
        <v>25</v>
      </c>
      <c r="F817" s="29">
        <v>313500</v>
      </c>
    </row>
    <row r="818" spans="1:6">
      <c r="A818" s="2" t="s">
        <v>12672</v>
      </c>
      <c r="B818" s="3">
        <v>90013305</v>
      </c>
      <c r="C818" s="3" t="s">
        <v>8564</v>
      </c>
      <c r="D818" s="3" t="s">
        <v>0</v>
      </c>
      <c r="E818" s="3">
        <v>6</v>
      </c>
      <c r="F818" s="29">
        <v>92424</v>
      </c>
    </row>
    <row r="819" spans="1:6">
      <c r="A819" s="2" t="s">
        <v>12672</v>
      </c>
      <c r="B819" s="3">
        <v>90013323</v>
      </c>
      <c r="C819" s="3" t="s">
        <v>12327</v>
      </c>
      <c r="D819" s="3" t="s">
        <v>4</v>
      </c>
      <c r="E819" s="3">
        <v>4</v>
      </c>
      <c r="F819" s="29">
        <v>1488032</v>
      </c>
    </row>
    <row r="820" spans="1:6">
      <c r="A820" s="2" t="s">
        <v>12672</v>
      </c>
      <c r="B820" s="3">
        <v>90013339</v>
      </c>
      <c r="C820" s="3" t="s">
        <v>8239</v>
      </c>
      <c r="D820" s="3" t="s">
        <v>4</v>
      </c>
      <c r="E820" s="3">
        <v>4</v>
      </c>
      <c r="F820" s="29">
        <v>41520</v>
      </c>
    </row>
    <row r="821" spans="1:6">
      <c r="A821" s="2" t="s">
        <v>12672</v>
      </c>
      <c r="B821" s="3">
        <v>90013355</v>
      </c>
      <c r="C821" s="3" t="s">
        <v>12511</v>
      </c>
      <c r="D821" s="3" t="s">
        <v>0</v>
      </c>
      <c r="E821" s="3">
        <v>55</v>
      </c>
      <c r="F821" s="29">
        <v>328900</v>
      </c>
    </row>
    <row r="822" spans="1:6">
      <c r="A822" s="2" t="s">
        <v>12672</v>
      </c>
      <c r="B822" s="3">
        <v>90013402</v>
      </c>
      <c r="C822" s="3" t="s">
        <v>12512</v>
      </c>
      <c r="D822" s="3" t="s">
        <v>0</v>
      </c>
      <c r="E822" s="3">
        <v>41</v>
      </c>
      <c r="F822" s="29">
        <v>528724</v>
      </c>
    </row>
    <row r="823" spans="1:6">
      <c r="A823" s="2" t="s">
        <v>12672</v>
      </c>
      <c r="B823" s="3">
        <v>90013416</v>
      </c>
      <c r="C823" s="3" t="s">
        <v>8177</v>
      </c>
      <c r="D823" s="3" t="s">
        <v>4</v>
      </c>
      <c r="E823" s="3">
        <v>-10</v>
      </c>
      <c r="F823" s="29"/>
    </row>
    <row r="824" spans="1:6">
      <c r="A824" s="2" t="s">
        <v>12672</v>
      </c>
      <c r="B824" s="3">
        <v>90013449</v>
      </c>
      <c r="C824" s="3" t="s">
        <v>9549</v>
      </c>
      <c r="D824" s="3" t="s">
        <v>0</v>
      </c>
      <c r="E824" s="3">
        <v>1200</v>
      </c>
      <c r="F824" s="29">
        <v>2407018</v>
      </c>
    </row>
    <row r="825" spans="1:6">
      <c r="A825" s="2" t="s">
        <v>12672</v>
      </c>
      <c r="B825" s="3">
        <v>90013450</v>
      </c>
      <c r="C825" s="3" t="s">
        <v>12143</v>
      </c>
      <c r="D825" s="3" t="s">
        <v>0</v>
      </c>
      <c r="E825" s="3">
        <v>48</v>
      </c>
      <c r="F825" s="29">
        <v>109710</v>
      </c>
    </row>
    <row r="826" spans="1:6">
      <c r="A826" s="2" t="s">
        <v>12672</v>
      </c>
      <c r="B826" s="3">
        <v>90013453</v>
      </c>
      <c r="C826" s="3" t="s">
        <v>2611</v>
      </c>
      <c r="D826" s="3" t="s">
        <v>0</v>
      </c>
      <c r="E826" s="3">
        <v>80</v>
      </c>
      <c r="F826" s="29">
        <v>191200</v>
      </c>
    </row>
    <row r="827" spans="1:6">
      <c r="A827" s="2" t="s">
        <v>12672</v>
      </c>
      <c r="B827" s="3">
        <v>90013456</v>
      </c>
      <c r="C827" s="3" t="s">
        <v>10737</v>
      </c>
      <c r="D827" s="3" t="s">
        <v>0</v>
      </c>
      <c r="E827" s="3">
        <v>3</v>
      </c>
      <c r="F827" s="29">
        <v>264057</v>
      </c>
    </row>
    <row r="828" spans="1:6">
      <c r="A828" s="2" t="s">
        <v>12672</v>
      </c>
      <c r="B828" s="3">
        <v>90013458</v>
      </c>
      <c r="C828" s="3" t="s">
        <v>12513</v>
      </c>
      <c r="D828" s="3" t="s">
        <v>0</v>
      </c>
      <c r="E828" s="3">
        <v>29</v>
      </c>
      <c r="F828" s="29">
        <v>1646185</v>
      </c>
    </row>
    <row r="829" spans="1:6">
      <c r="A829" s="2" t="s">
        <v>12672</v>
      </c>
      <c r="B829" s="3">
        <v>90013477</v>
      </c>
      <c r="C829" s="3" t="s">
        <v>12514</v>
      </c>
      <c r="D829" s="3" t="s">
        <v>0</v>
      </c>
      <c r="E829" s="3">
        <v>10</v>
      </c>
      <c r="F829" s="29">
        <v>274700</v>
      </c>
    </row>
    <row r="830" spans="1:6">
      <c r="A830" s="2" t="s">
        <v>12672</v>
      </c>
      <c r="B830" s="3">
        <v>90013503</v>
      </c>
      <c r="C830" s="3" t="s">
        <v>2626</v>
      </c>
      <c r="D830" s="3" t="s">
        <v>0</v>
      </c>
      <c r="E830" s="3">
        <v>44</v>
      </c>
      <c r="F830" s="29">
        <v>372177</v>
      </c>
    </row>
    <row r="831" spans="1:6">
      <c r="A831" s="2" t="s">
        <v>12672</v>
      </c>
      <c r="B831" s="3">
        <v>90013527</v>
      </c>
      <c r="C831" s="3" t="s">
        <v>10479</v>
      </c>
      <c r="D831" s="3" t="s">
        <v>0</v>
      </c>
      <c r="E831" s="3">
        <v>2</v>
      </c>
      <c r="F831" s="29">
        <v>320220</v>
      </c>
    </row>
    <row r="832" spans="1:6">
      <c r="A832" s="2" t="s">
        <v>12672</v>
      </c>
      <c r="B832" s="3">
        <v>90013554</v>
      </c>
      <c r="C832" s="3" t="s">
        <v>11860</v>
      </c>
      <c r="D832" s="3" t="s">
        <v>0</v>
      </c>
      <c r="E832" s="3">
        <v>19</v>
      </c>
      <c r="F832" s="29">
        <v>256690</v>
      </c>
    </row>
    <row r="833" spans="1:6">
      <c r="A833" s="2" t="s">
        <v>12672</v>
      </c>
      <c r="B833" s="3">
        <v>90013582</v>
      </c>
      <c r="C833" s="3" t="s">
        <v>4585</v>
      </c>
      <c r="D833" s="3" t="s">
        <v>0</v>
      </c>
      <c r="E833" s="3">
        <v>148</v>
      </c>
      <c r="F833" s="29">
        <v>445080</v>
      </c>
    </row>
    <row r="834" spans="1:6">
      <c r="A834" s="2" t="s">
        <v>12672</v>
      </c>
      <c r="B834" s="3">
        <v>90013598</v>
      </c>
      <c r="C834" s="3" t="s">
        <v>11</v>
      </c>
      <c r="D834" s="3" t="s">
        <v>0</v>
      </c>
      <c r="E834" s="3">
        <v>90</v>
      </c>
      <c r="F834" s="29">
        <v>147518</v>
      </c>
    </row>
    <row r="835" spans="1:6">
      <c r="A835" s="2" t="s">
        <v>12672</v>
      </c>
      <c r="B835" s="3">
        <v>90013599</v>
      </c>
      <c r="C835" s="3" t="s">
        <v>12515</v>
      </c>
      <c r="D835" s="3" t="s">
        <v>0</v>
      </c>
      <c r="E835" s="3">
        <v>250</v>
      </c>
      <c r="F835" s="29">
        <v>1327500</v>
      </c>
    </row>
    <row r="836" spans="1:6">
      <c r="A836" s="2" t="s">
        <v>12672</v>
      </c>
      <c r="B836" s="3">
        <v>90013602</v>
      </c>
      <c r="C836" s="3" t="s">
        <v>2627</v>
      </c>
      <c r="D836" s="3" t="s">
        <v>0</v>
      </c>
      <c r="E836" s="3">
        <v>58</v>
      </c>
      <c r="F836" s="29">
        <v>2355529</v>
      </c>
    </row>
    <row r="837" spans="1:6">
      <c r="A837" s="2" t="s">
        <v>12672</v>
      </c>
      <c r="B837" s="3">
        <v>90013603</v>
      </c>
      <c r="C837" s="3" t="s">
        <v>9254</v>
      </c>
      <c r="D837" s="3" t="s">
        <v>0</v>
      </c>
      <c r="E837" s="3">
        <v>1950</v>
      </c>
      <c r="F837" s="29">
        <v>9414600</v>
      </c>
    </row>
    <row r="838" spans="1:6">
      <c r="A838" s="2" t="s">
        <v>12672</v>
      </c>
      <c r="B838" s="3">
        <v>90013606</v>
      </c>
      <c r="C838" s="3" t="s">
        <v>9253</v>
      </c>
      <c r="D838" s="3" t="s">
        <v>0</v>
      </c>
      <c r="E838" s="3">
        <v>1580</v>
      </c>
      <c r="F838" s="29">
        <v>7230475</v>
      </c>
    </row>
    <row r="839" spans="1:6">
      <c r="A839" s="2" t="s">
        <v>12672</v>
      </c>
      <c r="B839" s="3">
        <v>90013607</v>
      </c>
      <c r="C839" s="3" t="s">
        <v>12117</v>
      </c>
      <c r="D839" s="3" t="s">
        <v>0</v>
      </c>
      <c r="E839" s="3">
        <v>100</v>
      </c>
      <c r="F839" s="29">
        <v>377000</v>
      </c>
    </row>
    <row r="840" spans="1:6">
      <c r="A840" s="2" t="s">
        <v>12672</v>
      </c>
      <c r="B840" s="3">
        <v>90013609</v>
      </c>
      <c r="C840" s="3" t="s">
        <v>10032</v>
      </c>
      <c r="D840" s="3" t="s">
        <v>0</v>
      </c>
      <c r="E840" s="3">
        <v>99</v>
      </c>
      <c r="F840" s="29">
        <v>1104611</v>
      </c>
    </row>
    <row r="841" spans="1:6">
      <c r="A841" s="2" t="s">
        <v>12672</v>
      </c>
      <c r="B841" s="3">
        <v>90013610</v>
      </c>
      <c r="C841" s="3" t="s">
        <v>10302</v>
      </c>
      <c r="D841" s="3" t="s">
        <v>0</v>
      </c>
      <c r="E841" s="3">
        <v>20</v>
      </c>
      <c r="F841" s="29">
        <v>108550</v>
      </c>
    </row>
    <row r="842" spans="1:6">
      <c r="A842" s="2" t="s">
        <v>12672</v>
      </c>
      <c r="B842" s="3">
        <v>90013614</v>
      </c>
      <c r="C842" s="3" t="s">
        <v>10006</v>
      </c>
      <c r="D842" s="3" t="s">
        <v>0</v>
      </c>
      <c r="E842" s="3">
        <v>192</v>
      </c>
      <c r="F842" s="29">
        <v>1552320</v>
      </c>
    </row>
    <row r="843" spans="1:6">
      <c r="A843" s="2" t="s">
        <v>12672</v>
      </c>
      <c r="B843" s="3">
        <v>90013635</v>
      </c>
      <c r="C843" s="3" t="s">
        <v>9958</v>
      </c>
      <c r="D843" s="3" t="s">
        <v>0</v>
      </c>
      <c r="E843" s="3">
        <v>144</v>
      </c>
      <c r="F843" s="29">
        <v>208224</v>
      </c>
    </row>
    <row r="844" spans="1:6">
      <c r="A844" s="2" t="s">
        <v>12672</v>
      </c>
      <c r="B844" s="3">
        <v>90013637</v>
      </c>
      <c r="C844" s="3" t="s">
        <v>10005</v>
      </c>
      <c r="D844" s="3" t="s">
        <v>0</v>
      </c>
      <c r="E844" s="3">
        <v>48</v>
      </c>
      <c r="F844" s="29">
        <v>289473</v>
      </c>
    </row>
    <row r="845" spans="1:6">
      <c r="A845" s="2" t="s">
        <v>12672</v>
      </c>
      <c r="B845" s="3">
        <v>90013638</v>
      </c>
      <c r="C845" s="3" t="s">
        <v>12516</v>
      </c>
      <c r="D845" s="3" t="s">
        <v>0</v>
      </c>
      <c r="E845" s="3">
        <v>39</v>
      </c>
      <c r="F845" s="29">
        <v>117000</v>
      </c>
    </row>
    <row r="846" spans="1:6">
      <c r="A846" s="2" t="s">
        <v>12672</v>
      </c>
      <c r="B846" s="3">
        <v>90013700</v>
      </c>
      <c r="C846" s="3" t="s">
        <v>2594</v>
      </c>
      <c r="D846" s="3" t="s">
        <v>0</v>
      </c>
      <c r="E846" s="3">
        <v>20</v>
      </c>
      <c r="F846" s="29">
        <v>315800</v>
      </c>
    </row>
    <row r="847" spans="1:6">
      <c r="A847" s="2" t="s">
        <v>12672</v>
      </c>
      <c r="B847" s="3">
        <v>90013772</v>
      </c>
      <c r="C847" s="3" t="s">
        <v>9538</v>
      </c>
      <c r="D847" s="3" t="s">
        <v>0</v>
      </c>
      <c r="E847" s="3">
        <v>2</v>
      </c>
      <c r="F847" s="29">
        <v>458700</v>
      </c>
    </row>
    <row r="848" spans="1:6">
      <c r="A848" s="2" t="s">
        <v>12672</v>
      </c>
      <c r="B848" s="3">
        <v>90013814</v>
      </c>
      <c r="C848" s="3" t="s">
        <v>858</v>
      </c>
      <c r="D848" s="3" t="s">
        <v>0</v>
      </c>
      <c r="E848" s="3">
        <v>1412</v>
      </c>
      <c r="F848" s="29">
        <v>4378603</v>
      </c>
    </row>
    <row r="849" spans="1:6">
      <c r="A849" s="2" t="s">
        <v>12672</v>
      </c>
      <c r="B849" s="3">
        <v>90013815</v>
      </c>
      <c r="C849" s="3" t="s">
        <v>4351</v>
      </c>
      <c r="D849" s="3" t="s">
        <v>0</v>
      </c>
      <c r="E849" s="3">
        <v>326</v>
      </c>
      <c r="F849" s="29">
        <v>865590</v>
      </c>
    </row>
    <row r="850" spans="1:6">
      <c r="A850" s="2" t="s">
        <v>12672</v>
      </c>
      <c r="B850" s="3">
        <v>90013835</v>
      </c>
      <c r="C850" s="3" t="s">
        <v>10750</v>
      </c>
      <c r="D850" s="3" t="s">
        <v>0</v>
      </c>
      <c r="E850" s="3">
        <v>34</v>
      </c>
      <c r="F850" s="29">
        <v>3114907</v>
      </c>
    </row>
    <row r="851" spans="1:6">
      <c r="A851" s="2" t="s">
        <v>12672</v>
      </c>
      <c r="B851" s="3">
        <v>90013836</v>
      </c>
      <c r="C851" s="3" t="s">
        <v>12229</v>
      </c>
      <c r="D851" s="3" t="s">
        <v>0</v>
      </c>
      <c r="E851" s="3">
        <v>10</v>
      </c>
      <c r="F851" s="29">
        <v>202600</v>
      </c>
    </row>
    <row r="852" spans="1:6">
      <c r="A852" s="2" t="s">
        <v>12672</v>
      </c>
      <c r="B852" s="3">
        <v>90013837</v>
      </c>
      <c r="C852" s="3" t="s">
        <v>8209</v>
      </c>
      <c r="D852" s="3" t="s">
        <v>4</v>
      </c>
      <c r="E852" s="3">
        <v>-7</v>
      </c>
      <c r="F852" s="29"/>
    </row>
    <row r="853" spans="1:6">
      <c r="A853" s="2" t="s">
        <v>12672</v>
      </c>
      <c r="B853" s="3">
        <v>90013853</v>
      </c>
      <c r="C853" s="3" t="s">
        <v>12517</v>
      </c>
      <c r="D853" s="3" t="s">
        <v>0</v>
      </c>
      <c r="E853" s="3">
        <v>360</v>
      </c>
      <c r="F853" s="29">
        <v>968400</v>
      </c>
    </row>
    <row r="854" spans="1:6">
      <c r="A854" s="2" t="s">
        <v>12672</v>
      </c>
      <c r="B854" s="3">
        <v>90013855</v>
      </c>
      <c r="C854" s="3" t="s">
        <v>7549</v>
      </c>
      <c r="D854" s="3" t="s">
        <v>0</v>
      </c>
      <c r="E854" s="3">
        <v>146</v>
      </c>
      <c r="F854" s="29">
        <v>281780</v>
      </c>
    </row>
    <row r="855" spans="1:6">
      <c r="A855" s="2" t="s">
        <v>12672</v>
      </c>
      <c r="B855" s="3">
        <v>90013943</v>
      </c>
      <c r="C855" s="3" t="s">
        <v>12160</v>
      </c>
      <c r="D855" s="3" t="s">
        <v>0</v>
      </c>
      <c r="E855" s="3">
        <v>30</v>
      </c>
      <c r="F855" s="29">
        <v>2193387</v>
      </c>
    </row>
    <row r="856" spans="1:6">
      <c r="A856" s="2" t="s">
        <v>12672</v>
      </c>
      <c r="B856" s="3">
        <v>90013955</v>
      </c>
      <c r="C856" s="3" t="s">
        <v>12127</v>
      </c>
      <c r="D856" s="3" t="s">
        <v>0</v>
      </c>
      <c r="E856" s="3">
        <v>86</v>
      </c>
      <c r="F856" s="29">
        <v>192640</v>
      </c>
    </row>
    <row r="857" spans="1:6">
      <c r="A857" s="2" t="s">
        <v>12672</v>
      </c>
      <c r="B857" s="3">
        <v>90013969</v>
      </c>
      <c r="C857" s="3" t="s">
        <v>8146</v>
      </c>
      <c r="D857" s="3" t="s">
        <v>4</v>
      </c>
      <c r="E857" s="3">
        <v>5</v>
      </c>
      <c r="F857" s="29">
        <v>78864</v>
      </c>
    </row>
    <row r="858" spans="1:6">
      <c r="A858" s="2" t="s">
        <v>12672</v>
      </c>
      <c r="B858" s="3">
        <v>90013971</v>
      </c>
      <c r="C858" s="3" t="s">
        <v>12088</v>
      </c>
      <c r="D858" s="3" t="s">
        <v>0</v>
      </c>
      <c r="E858" s="3">
        <v>1910</v>
      </c>
      <c r="F858" s="29">
        <v>4001583</v>
      </c>
    </row>
    <row r="859" spans="1:6">
      <c r="A859" s="2" t="s">
        <v>12672</v>
      </c>
      <c r="B859" s="3">
        <v>90013972</v>
      </c>
      <c r="C859" s="3" t="s">
        <v>9548</v>
      </c>
      <c r="D859" s="3" t="s">
        <v>0</v>
      </c>
      <c r="E859" s="3">
        <v>150</v>
      </c>
      <c r="F859" s="29">
        <v>484315</v>
      </c>
    </row>
    <row r="860" spans="1:6">
      <c r="A860" s="2" t="s">
        <v>12672</v>
      </c>
      <c r="B860" s="3">
        <v>90013974</v>
      </c>
      <c r="C860" s="3" t="s">
        <v>12112</v>
      </c>
      <c r="D860" s="3" t="s">
        <v>0</v>
      </c>
      <c r="E860" s="3">
        <v>150</v>
      </c>
      <c r="F860" s="29">
        <v>1108500</v>
      </c>
    </row>
    <row r="861" spans="1:6">
      <c r="A861" s="2" t="s">
        <v>12672</v>
      </c>
      <c r="B861" s="3">
        <v>90013986</v>
      </c>
      <c r="C861" s="3" t="s">
        <v>9706</v>
      </c>
      <c r="D861" s="3" t="s">
        <v>0</v>
      </c>
      <c r="E861" s="3">
        <v>90</v>
      </c>
      <c r="F861" s="29">
        <v>744300</v>
      </c>
    </row>
    <row r="862" spans="1:6">
      <c r="A862" s="2" t="s">
        <v>12672</v>
      </c>
      <c r="B862" s="3">
        <v>90014052</v>
      </c>
      <c r="C862" s="3" t="s">
        <v>12174</v>
      </c>
      <c r="D862" s="3" t="s">
        <v>0</v>
      </c>
      <c r="E862" s="3">
        <v>21</v>
      </c>
      <c r="F862" s="29">
        <v>3256458</v>
      </c>
    </row>
    <row r="863" spans="1:6">
      <c r="A863" s="2" t="s">
        <v>12672</v>
      </c>
      <c r="B863" s="3">
        <v>90014054</v>
      </c>
      <c r="C863" s="3" t="s">
        <v>2032</v>
      </c>
      <c r="D863" s="3" t="s">
        <v>408</v>
      </c>
      <c r="E863" s="3">
        <v>712</v>
      </c>
      <c r="F863" s="29">
        <v>676400</v>
      </c>
    </row>
    <row r="864" spans="1:6">
      <c r="A864" s="2" t="s">
        <v>12672</v>
      </c>
      <c r="B864" s="3">
        <v>90014058</v>
      </c>
      <c r="C864" s="3" t="s">
        <v>4678</v>
      </c>
      <c r="D864" s="3" t="s">
        <v>0</v>
      </c>
      <c r="E864" s="3">
        <v>120</v>
      </c>
      <c r="F864" s="29">
        <v>543006</v>
      </c>
    </row>
    <row r="865" spans="1:6">
      <c r="A865" s="2" t="s">
        <v>12672</v>
      </c>
      <c r="B865" s="3">
        <v>90014060</v>
      </c>
      <c r="C865" s="3" t="s">
        <v>838</v>
      </c>
      <c r="D865" s="3" t="s">
        <v>0</v>
      </c>
      <c r="E865" s="3">
        <v>104</v>
      </c>
      <c r="F865" s="29">
        <v>742560</v>
      </c>
    </row>
    <row r="866" spans="1:6">
      <c r="A866" s="2" t="s">
        <v>12672</v>
      </c>
      <c r="B866" s="3">
        <v>90014073</v>
      </c>
      <c r="C866" s="3" t="s">
        <v>12518</v>
      </c>
      <c r="D866" s="3" t="s">
        <v>0</v>
      </c>
      <c r="E866" s="3">
        <v>25</v>
      </c>
      <c r="F866" s="29">
        <v>160500</v>
      </c>
    </row>
    <row r="867" spans="1:6">
      <c r="A867" s="2" t="s">
        <v>12672</v>
      </c>
      <c r="B867" s="3">
        <v>90014074</v>
      </c>
      <c r="C867" s="3" t="s">
        <v>2584</v>
      </c>
      <c r="D867" s="3" t="s">
        <v>4</v>
      </c>
      <c r="E867" s="3">
        <v>15</v>
      </c>
      <c r="F867" s="29">
        <v>71565</v>
      </c>
    </row>
    <row r="868" spans="1:6">
      <c r="A868" s="2" t="s">
        <v>12672</v>
      </c>
      <c r="B868" s="3">
        <v>90014104</v>
      </c>
      <c r="C868" s="3" t="s">
        <v>2615</v>
      </c>
      <c r="D868" s="3" t="s">
        <v>408</v>
      </c>
      <c r="E868" s="3">
        <v>426</v>
      </c>
      <c r="F868" s="29">
        <v>353580</v>
      </c>
    </row>
    <row r="869" spans="1:6">
      <c r="A869" s="2" t="s">
        <v>12672</v>
      </c>
      <c r="B869" s="3">
        <v>90014106</v>
      </c>
      <c r="C869" s="3" t="s">
        <v>2884</v>
      </c>
      <c r="D869" s="3" t="s">
        <v>0</v>
      </c>
      <c r="E869" s="3">
        <v>50</v>
      </c>
      <c r="F869" s="29">
        <v>214214</v>
      </c>
    </row>
    <row r="870" spans="1:6">
      <c r="A870" s="2" t="s">
        <v>12672</v>
      </c>
      <c r="B870" s="3">
        <v>90014107</v>
      </c>
      <c r="C870" s="3" t="s">
        <v>12230</v>
      </c>
      <c r="D870" s="3" t="s">
        <v>0</v>
      </c>
      <c r="E870" s="3">
        <v>10</v>
      </c>
      <c r="F870" s="29">
        <v>189100</v>
      </c>
    </row>
    <row r="871" spans="1:6">
      <c r="A871" s="2" t="s">
        <v>12672</v>
      </c>
      <c r="B871" s="3">
        <v>90014109</v>
      </c>
      <c r="C871" s="3" t="s">
        <v>11060</v>
      </c>
      <c r="D871" s="3" t="s">
        <v>0</v>
      </c>
      <c r="E871" s="3">
        <v>214</v>
      </c>
      <c r="F871" s="29">
        <v>1707720</v>
      </c>
    </row>
    <row r="872" spans="1:6">
      <c r="A872" s="2" t="s">
        <v>12672</v>
      </c>
      <c r="B872" s="3">
        <v>90014110</v>
      </c>
      <c r="C872" s="3" t="s">
        <v>12519</v>
      </c>
      <c r="D872" s="3" t="s">
        <v>0</v>
      </c>
      <c r="E872" s="3">
        <v>40</v>
      </c>
      <c r="F872" s="29">
        <v>220223</v>
      </c>
    </row>
    <row r="873" spans="1:6">
      <c r="A873" s="2" t="s">
        <v>12672</v>
      </c>
      <c r="B873" s="3">
        <v>90014123</v>
      </c>
      <c r="C873" s="3" t="s">
        <v>12520</v>
      </c>
      <c r="D873" s="3" t="s">
        <v>0</v>
      </c>
      <c r="E873" s="3">
        <v>11</v>
      </c>
      <c r="F873" s="29">
        <v>380044</v>
      </c>
    </row>
    <row r="874" spans="1:6">
      <c r="A874" s="2" t="s">
        <v>12672</v>
      </c>
      <c r="B874" s="3">
        <v>90014131</v>
      </c>
      <c r="C874" s="3" t="s">
        <v>12193</v>
      </c>
      <c r="D874" s="3" t="s">
        <v>0</v>
      </c>
      <c r="E874" s="3">
        <v>19</v>
      </c>
      <c r="F874" s="29">
        <v>81294</v>
      </c>
    </row>
    <row r="875" spans="1:6">
      <c r="A875" s="2" t="s">
        <v>12672</v>
      </c>
      <c r="B875" s="3">
        <v>90014132</v>
      </c>
      <c r="C875" s="3" t="s">
        <v>2552</v>
      </c>
      <c r="D875" s="3" t="s">
        <v>4</v>
      </c>
      <c r="E875" s="3">
        <v>6</v>
      </c>
      <c r="F875" s="29">
        <v>1335108</v>
      </c>
    </row>
    <row r="876" spans="1:6">
      <c r="A876" s="2" t="s">
        <v>12672</v>
      </c>
      <c r="B876" s="3">
        <v>90014163</v>
      </c>
      <c r="C876" s="3" t="s">
        <v>12299</v>
      </c>
      <c r="D876" s="3" t="s">
        <v>0</v>
      </c>
      <c r="E876" s="3">
        <v>5</v>
      </c>
      <c r="F876" s="29">
        <v>2400900</v>
      </c>
    </row>
    <row r="877" spans="1:6">
      <c r="A877" s="2" t="s">
        <v>12672</v>
      </c>
      <c r="B877" s="3">
        <v>90014172</v>
      </c>
      <c r="C877" s="3" t="s">
        <v>33</v>
      </c>
      <c r="D877" s="3" t="s">
        <v>4</v>
      </c>
      <c r="E877" s="3">
        <v>-50</v>
      </c>
      <c r="F877" s="29"/>
    </row>
    <row r="878" spans="1:6">
      <c r="A878" s="2" t="s">
        <v>12672</v>
      </c>
      <c r="B878" s="3">
        <v>90014197</v>
      </c>
      <c r="C878" s="3" t="s">
        <v>12521</v>
      </c>
      <c r="D878" s="3" t="s">
        <v>0</v>
      </c>
      <c r="E878" s="3">
        <v>19</v>
      </c>
      <c r="F878" s="29">
        <v>608000</v>
      </c>
    </row>
    <row r="879" spans="1:6">
      <c r="A879" s="2" t="s">
        <v>12672</v>
      </c>
      <c r="B879" s="3">
        <v>90014198</v>
      </c>
      <c r="C879" s="3" t="s">
        <v>8344</v>
      </c>
      <c r="D879" s="3" t="s">
        <v>0</v>
      </c>
      <c r="E879" s="3">
        <v>12</v>
      </c>
      <c r="F879" s="29">
        <v>479640</v>
      </c>
    </row>
    <row r="880" spans="1:6">
      <c r="A880" s="2" t="s">
        <v>12672</v>
      </c>
      <c r="B880" s="3">
        <v>90014200</v>
      </c>
      <c r="C880" s="3" t="s">
        <v>8156</v>
      </c>
      <c r="D880" s="3" t="s">
        <v>4</v>
      </c>
      <c r="E880" s="3">
        <v>13</v>
      </c>
      <c r="F880" s="29">
        <v>66843</v>
      </c>
    </row>
    <row r="881" spans="1:6">
      <c r="A881" s="2" t="s">
        <v>12672</v>
      </c>
      <c r="B881" s="3">
        <v>90014204</v>
      </c>
      <c r="C881" s="3" t="s">
        <v>12383</v>
      </c>
      <c r="D881" s="3" t="s">
        <v>4</v>
      </c>
      <c r="E881" s="3">
        <v>2</v>
      </c>
      <c r="F881" s="29">
        <v>111976</v>
      </c>
    </row>
    <row r="882" spans="1:6">
      <c r="A882" s="2" t="s">
        <v>12672</v>
      </c>
      <c r="B882" s="3">
        <v>90014264</v>
      </c>
      <c r="C882" s="3" t="s">
        <v>4585</v>
      </c>
      <c r="D882" s="3" t="s">
        <v>408</v>
      </c>
      <c r="E882" s="3">
        <v>343</v>
      </c>
      <c r="F882" s="29">
        <v>627690</v>
      </c>
    </row>
    <row r="883" spans="1:6">
      <c r="A883" s="2" t="s">
        <v>12672</v>
      </c>
      <c r="B883" s="3">
        <v>90014265</v>
      </c>
      <c r="C883" s="3" t="s">
        <v>9219</v>
      </c>
      <c r="D883" s="3" t="s">
        <v>408</v>
      </c>
      <c r="E883" s="3">
        <v>131</v>
      </c>
      <c r="F883" s="29">
        <v>124450</v>
      </c>
    </row>
    <row r="884" spans="1:6">
      <c r="A884" s="2" t="s">
        <v>12672</v>
      </c>
      <c r="B884" s="3">
        <v>90014298</v>
      </c>
      <c r="C884" s="3" t="s">
        <v>8185</v>
      </c>
      <c r="D884" s="3" t="s">
        <v>4</v>
      </c>
      <c r="E884" s="3">
        <v>35</v>
      </c>
      <c r="F884" s="29">
        <v>145090</v>
      </c>
    </row>
    <row r="885" spans="1:6">
      <c r="A885" s="2" t="s">
        <v>12672</v>
      </c>
      <c r="B885" s="3">
        <v>90014299</v>
      </c>
      <c r="C885" s="3" t="s">
        <v>8157</v>
      </c>
      <c r="D885" s="3" t="s">
        <v>4</v>
      </c>
      <c r="E885" s="3">
        <v>12</v>
      </c>
      <c r="F885" s="29">
        <v>72463</v>
      </c>
    </row>
    <row r="886" spans="1:6">
      <c r="A886" s="2" t="s">
        <v>12672</v>
      </c>
      <c r="B886" s="3">
        <v>90014303</v>
      </c>
      <c r="C886" s="3" t="s">
        <v>8198</v>
      </c>
      <c r="D886" s="3" t="s">
        <v>4</v>
      </c>
      <c r="E886" s="3">
        <v>2</v>
      </c>
      <c r="F886" s="29">
        <v>4937</v>
      </c>
    </row>
    <row r="887" spans="1:6">
      <c r="A887" s="2" t="s">
        <v>12672</v>
      </c>
      <c r="B887" s="3">
        <v>90014304</v>
      </c>
      <c r="C887" s="3" t="s">
        <v>8165</v>
      </c>
      <c r="D887" s="3" t="s">
        <v>4</v>
      </c>
      <c r="E887" s="3">
        <v>40</v>
      </c>
      <c r="F887" s="29">
        <v>124000</v>
      </c>
    </row>
    <row r="888" spans="1:6">
      <c r="A888" s="2" t="s">
        <v>12672</v>
      </c>
      <c r="B888" s="3">
        <v>90014305</v>
      </c>
      <c r="C888" s="3" t="s">
        <v>8166</v>
      </c>
      <c r="D888" s="3" t="s">
        <v>4</v>
      </c>
      <c r="E888" s="3">
        <v>40</v>
      </c>
      <c r="F888" s="29">
        <v>132930</v>
      </c>
    </row>
    <row r="889" spans="1:6">
      <c r="A889" s="2" t="s">
        <v>12672</v>
      </c>
      <c r="B889" s="3">
        <v>90014335</v>
      </c>
      <c r="C889" s="3" t="s">
        <v>8241</v>
      </c>
      <c r="D889" s="3" t="s">
        <v>4</v>
      </c>
      <c r="E889" s="3">
        <v>100</v>
      </c>
      <c r="F889" s="29">
        <v>309737</v>
      </c>
    </row>
    <row r="890" spans="1:6">
      <c r="A890" s="2" t="s">
        <v>12672</v>
      </c>
      <c r="B890" s="3">
        <v>90014336</v>
      </c>
      <c r="C890" s="3" t="s">
        <v>4092</v>
      </c>
      <c r="D890" s="3" t="s">
        <v>4</v>
      </c>
      <c r="E890" s="3">
        <v>15</v>
      </c>
      <c r="F890" s="29">
        <v>286475</v>
      </c>
    </row>
    <row r="891" spans="1:6">
      <c r="A891" s="2" t="s">
        <v>12672</v>
      </c>
      <c r="B891" s="3">
        <v>90014337</v>
      </c>
      <c r="C891" s="3" t="s">
        <v>8172</v>
      </c>
      <c r="D891" s="3" t="s">
        <v>4</v>
      </c>
      <c r="E891" s="3">
        <v>-5</v>
      </c>
      <c r="F891" s="29"/>
    </row>
    <row r="892" spans="1:6">
      <c r="A892" s="2" t="s">
        <v>12672</v>
      </c>
      <c r="B892" s="3">
        <v>90014350</v>
      </c>
      <c r="C892" s="3" t="s">
        <v>12173</v>
      </c>
      <c r="D892" s="3" t="s">
        <v>4</v>
      </c>
      <c r="E892" s="3">
        <v>22</v>
      </c>
      <c r="F892" s="29">
        <v>48312</v>
      </c>
    </row>
    <row r="893" spans="1:6">
      <c r="A893" s="2" t="s">
        <v>12672</v>
      </c>
      <c r="B893" s="3">
        <v>90014370</v>
      </c>
      <c r="C893" s="3" t="s">
        <v>12522</v>
      </c>
      <c r="D893" s="3" t="s">
        <v>0</v>
      </c>
      <c r="E893" s="3">
        <v>10</v>
      </c>
      <c r="F893" s="29">
        <v>1793200</v>
      </c>
    </row>
    <row r="894" spans="1:6">
      <c r="A894" s="2" t="s">
        <v>12672</v>
      </c>
      <c r="B894" s="3">
        <v>90014378</v>
      </c>
      <c r="C894" s="3" t="s">
        <v>2548</v>
      </c>
      <c r="D894" s="3" t="s">
        <v>0</v>
      </c>
      <c r="E894" s="3">
        <v>5</v>
      </c>
      <c r="F894" s="29">
        <v>2276000</v>
      </c>
    </row>
    <row r="895" spans="1:6">
      <c r="A895" s="2" t="s">
        <v>12672</v>
      </c>
      <c r="B895" s="3">
        <v>90014379</v>
      </c>
      <c r="C895" s="3" t="s">
        <v>10771</v>
      </c>
      <c r="D895" s="3" t="s">
        <v>0</v>
      </c>
      <c r="E895" s="3">
        <v>54</v>
      </c>
      <c r="F895" s="29">
        <v>1083600</v>
      </c>
    </row>
    <row r="896" spans="1:6">
      <c r="A896" s="2" t="s">
        <v>12672</v>
      </c>
      <c r="B896" s="3">
        <v>90014394</v>
      </c>
      <c r="C896" s="3" t="s">
        <v>8238</v>
      </c>
      <c r="D896" s="3" t="s">
        <v>4</v>
      </c>
      <c r="E896" s="3">
        <v>-10</v>
      </c>
      <c r="F896" s="29"/>
    </row>
    <row r="897" spans="1:6">
      <c r="A897" s="2" t="s">
        <v>12672</v>
      </c>
      <c r="B897" s="3">
        <v>90014396</v>
      </c>
      <c r="C897" s="3" t="s">
        <v>8225</v>
      </c>
      <c r="D897" s="3" t="s">
        <v>4</v>
      </c>
      <c r="E897" s="3">
        <v>-5</v>
      </c>
      <c r="F897" s="29"/>
    </row>
    <row r="898" spans="1:6">
      <c r="A898" s="2" t="s">
        <v>12672</v>
      </c>
      <c r="B898" s="3">
        <v>90014397</v>
      </c>
      <c r="C898" s="3" t="s">
        <v>32</v>
      </c>
      <c r="D898" s="3" t="s">
        <v>4</v>
      </c>
      <c r="E898" s="3">
        <v>-90</v>
      </c>
      <c r="F898" s="29"/>
    </row>
    <row r="899" spans="1:6">
      <c r="A899" s="2" t="s">
        <v>12672</v>
      </c>
      <c r="B899" s="3">
        <v>90014398</v>
      </c>
      <c r="C899" s="3" t="s">
        <v>8161</v>
      </c>
      <c r="D899" s="3" t="s">
        <v>4</v>
      </c>
      <c r="E899" s="3">
        <v>2</v>
      </c>
      <c r="F899" s="29">
        <v>32483</v>
      </c>
    </row>
    <row r="900" spans="1:6">
      <c r="A900" s="2" t="s">
        <v>12672</v>
      </c>
      <c r="B900" s="3">
        <v>90014400</v>
      </c>
      <c r="C900" s="3" t="s">
        <v>8224</v>
      </c>
      <c r="D900" s="3" t="s">
        <v>4</v>
      </c>
      <c r="E900" s="3">
        <v>63</v>
      </c>
      <c r="F900" s="29">
        <v>110243</v>
      </c>
    </row>
    <row r="901" spans="1:6">
      <c r="A901" s="2" t="s">
        <v>12672</v>
      </c>
      <c r="B901" s="3">
        <v>90014403</v>
      </c>
      <c r="C901" s="3" t="s">
        <v>8187</v>
      </c>
      <c r="D901" s="3" t="s">
        <v>4</v>
      </c>
      <c r="E901" s="3">
        <v>188</v>
      </c>
      <c r="F901" s="29">
        <v>2481640</v>
      </c>
    </row>
    <row r="902" spans="1:6">
      <c r="A902" s="2" t="s">
        <v>12672</v>
      </c>
      <c r="B902" s="3">
        <v>90014404</v>
      </c>
      <c r="C902" s="3" t="s">
        <v>8190</v>
      </c>
      <c r="D902" s="3" t="s">
        <v>4</v>
      </c>
      <c r="E902" s="3">
        <v>-5</v>
      </c>
      <c r="F902" s="29"/>
    </row>
    <row r="903" spans="1:6">
      <c r="A903" s="2" t="s">
        <v>12672</v>
      </c>
      <c r="B903" s="3">
        <v>90014406</v>
      </c>
      <c r="C903" s="3" t="s">
        <v>8186</v>
      </c>
      <c r="D903" s="3" t="s">
        <v>4</v>
      </c>
      <c r="E903" s="3">
        <v>1</v>
      </c>
      <c r="F903" s="29">
        <v>11040</v>
      </c>
    </row>
    <row r="904" spans="1:6">
      <c r="A904" s="2" t="s">
        <v>12672</v>
      </c>
      <c r="B904" s="3">
        <v>90014414</v>
      </c>
      <c r="C904" s="3" t="s">
        <v>12223</v>
      </c>
      <c r="D904" s="3" t="s">
        <v>0</v>
      </c>
      <c r="E904" s="3">
        <v>11</v>
      </c>
      <c r="F904" s="29">
        <v>789406</v>
      </c>
    </row>
    <row r="905" spans="1:6">
      <c r="A905" s="2" t="s">
        <v>12672</v>
      </c>
      <c r="B905" s="3">
        <v>90014415</v>
      </c>
      <c r="C905" s="3" t="s">
        <v>12279</v>
      </c>
      <c r="D905" s="3" t="s">
        <v>0</v>
      </c>
      <c r="E905" s="3">
        <v>7</v>
      </c>
      <c r="F905" s="29">
        <v>290220</v>
      </c>
    </row>
    <row r="906" spans="1:6">
      <c r="A906" s="2" t="s">
        <v>12672</v>
      </c>
      <c r="B906" s="3">
        <v>90014416</v>
      </c>
      <c r="C906" s="3" t="s">
        <v>10054</v>
      </c>
      <c r="D906" s="3" t="s">
        <v>0</v>
      </c>
      <c r="E906" s="3">
        <v>12</v>
      </c>
      <c r="F906" s="29">
        <v>577069</v>
      </c>
    </row>
    <row r="907" spans="1:6">
      <c r="A907" s="2" t="s">
        <v>12672</v>
      </c>
      <c r="B907" s="3">
        <v>90014419</v>
      </c>
      <c r="C907" s="3" t="s">
        <v>12158</v>
      </c>
      <c r="D907" s="3" t="s">
        <v>0</v>
      </c>
      <c r="E907" s="3">
        <v>31</v>
      </c>
      <c r="F907" s="29">
        <v>2357550</v>
      </c>
    </row>
    <row r="908" spans="1:6">
      <c r="A908" s="2" t="s">
        <v>12672</v>
      </c>
      <c r="B908" s="3">
        <v>90014423</v>
      </c>
      <c r="C908" s="3" t="s">
        <v>12220</v>
      </c>
      <c r="D908" s="3" t="s">
        <v>0</v>
      </c>
      <c r="E908" s="3">
        <v>12</v>
      </c>
      <c r="F908" s="29">
        <v>1616760</v>
      </c>
    </row>
    <row r="909" spans="1:6">
      <c r="A909" s="2" t="s">
        <v>12672</v>
      </c>
      <c r="B909" s="3">
        <v>90014473</v>
      </c>
      <c r="C909" s="3" t="s">
        <v>8143</v>
      </c>
      <c r="D909" s="3" t="s">
        <v>4</v>
      </c>
      <c r="E909" s="3">
        <v>2</v>
      </c>
      <c r="F909" s="29">
        <v>8958</v>
      </c>
    </row>
    <row r="910" spans="1:6">
      <c r="A910" s="2" t="s">
        <v>12672</v>
      </c>
      <c r="B910" s="3">
        <v>90014508</v>
      </c>
      <c r="C910" s="3" t="s">
        <v>12384</v>
      </c>
      <c r="D910" s="3" t="s">
        <v>4</v>
      </c>
      <c r="E910" s="3">
        <v>2</v>
      </c>
      <c r="F910" s="29">
        <v>130940</v>
      </c>
    </row>
    <row r="911" spans="1:6">
      <c r="A911" s="2" t="s">
        <v>12672</v>
      </c>
      <c r="B911" s="3">
        <v>90014514</v>
      </c>
      <c r="C911" s="3" t="s">
        <v>12428</v>
      </c>
      <c r="D911" s="3" t="s">
        <v>4</v>
      </c>
      <c r="E911" s="3">
        <v>1</v>
      </c>
      <c r="F911" s="29">
        <v>22654</v>
      </c>
    </row>
    <row r="912" spans="1:6">
      <c r="A912" s="2" t="s">
        <v>12672</v>
      </c>
      <c r="B912" s="3">
        <v>90014522</v>
      </c>
      <c r="C912" s="3" t="s">
        <v>8824</v>
      </c>
      <c r="D912" s="3" t="s">
        <v>0</v>
      </c>
      <c r="E912" s="3">
        <v>36</v>
      </c>
      <c r="F912" s="29">
        <v>3311683</v>
      </c>
    </row>
    <row r="913" spans="1:6">
      <c r="A913" s="2" t="s">
        <v>12672</v>
      </c>
      <c r="B913" s="3">
        <v>90014531</v>
      </c>
      <c r="C913" s="3" t="s">
        <v>12523</v>
      </c>
      <c r="D913" s="3" t="s">
        <v>0</v>
      </c>
      <c r="E913" s="3">
        <v>3</v>
      </c>
      <c r="F913" s="29">
        <v>537090</v>
      </c>
    </row>
    <row r="914" spans="1:6">
      <c r="A914" s="2" t="s">
        <v>12672</v>
      </c>
      <c r="B914" s="3">
        <v>90014552</v>
      </c>
      <c r="C914" s="3" t="s">
        <v>8127</v>
      </c>
      <c r="D914" s="3" t="s">
        <v>4</v>
      </c>
      <c r="E914" s="3">
        <v>174</v>
      </c>
      <c r="F914" s="29">
        <v>266220</v>
      </c>
    </row>
    <row r="915" spans="1:6">
      <c r="A915" s="2" t="s">
        <v>12672</v>
      </c>
      <c r="B915" s="3">
        <v>90014553</v>
      </c>
      <c r="C915" s="3" t="s">
        <v>8210</v>
      </c>
      <c r="D915" s="3" t="s">
        <v>4</v>
      </c>
      <c r="E915" s="3">
        <v>2</v>
      </c>
      <c r="F915" s="29">
        <v>3446</v>
      </c>
    </row>
    <row r="916" spans="1:6">
      <c r="A916" s="2" t="s">
        <v>12672</v>
      </c>
      <c r="B916" s="3">
        <v>90014554</v>
      </c>
      <c r="C916" s="3" t="s">
        <v>8133</v>
      </c>
      <c r="D916" s="3" t="s">
        <v>4</v>
      </c>
      <c r="E916" s="3">
        <v>-236</v>
      </c>
      <c r="F916" s="29"/>
    </row>
    <row r="917" spans="1:6">
      <c r="A917" s="2" t="s">
        <v>12672</v>
      </c>
      <c r="B917" s="3">
        <v>90014557</v>
      </c>
      <c r="C917" s="3" t="s">
        <v>8231</v>
      </c>
      <c r="D917" s="3" t="s">
        <v>4</v>
      </c>
      <c r="E917" s="3">
        <v>-16</v>
      </c>
      <c r="F917" s="29"/>
    </row>
    <row r="918" spans="1:6">
      <c r="A918" s="2" t="s">
        <v>12672</v>
      </c>
      <c r="B918" s="3">
        <v>90014559</v>
      </c>
      <c r="C918" s="3" t="s">
        <v>8131</v>
      </c>
      <c r="D918" s="3" t="s">
        <v>4</v>
      </c>
      <c r="E918" s="3">
        <v>19</v>
      </c>
      <c r="F918" s="29">
        <v>31844</v>
      </c>
    </row>
    <row r="919" spans="1:6">
      <c r="A919" s="2" t="s">
        <v>12672</v>
      </c>
      <c r="B919" s="3">
        <v>90014560</v>
      </c>
      <c r="C919" s="3" t="s">
        <v>8243</v>
      </c>
      <c r="D919" s="3" t="s">
        <v>4</v>
      </c>
      <c r="E919" s="3">
        <v>163</v>
      </c>
      <c r="F919" s="29">
        <v>252473</v>
      </c>
    </row>
    <row r="920" spans="1:6">
      <c r="A920" s="2" t="s">
        <v>12672</v>
      </c>
      <c r="B920" s="3">
        <v>90014566</v>
      </c>
      <c r="C920" s="3" t="s">
        <v>12524</v>
      </c>
      <c r="D920" s="3" t="s">
        <v>0</v>
      </c>
      <c r="E920" s="3">
        <v>34</v>
      </c>
      <c r="F920" s="29">
        <v>274671</v>
      </c>
    </row>
    <row r="921" spans="1:6">
      <c r="A921" s="2" t="s">
        <v>12672</v>
      </c>
      <c r="B921" s="3">
        <v>90014569</v>
      </c>
      <c r="C921" s="3" t="s">
        <v>12270</v>
      </c>
      <c r="D921" s="3" t="s">
        <v>4</v>
      </c>
      <c r="E921" s="3">
        <v>8</v>
      </c>
      <c r="F921" s="29">
        <v>127296</v>
      </c>
    </row>
    <row r="922" spans="1:6">
      <c r="A922" s="2" t="s">
        <v>12672</v>
      </c>
      <c r="B922" s="3">
        <v>90014571</v>
      </c>
      <c r="C922" s="3" t="s">
        <v>12286</v>
      </c>
      <c r="D922" s="3" t="s">
        <v>0</v>
      </c>
      <c r="E922" s="3">
        <v>6</v>
      </c>
      <c r="F922" s="29">
        <v>1913430</v>
      </c>
    </row>
    <row r="923" spans="1:6">
      <c r="A923" s="2" t="s">
        <v>12672</v>
      </c>
      <c r="B923" s="3">
        <v>90014580</v>
      </c>
      <c r="C923" s="3" t="s">
        <v>26</v>
      </c>
      <c r="D923" s="3" t="s">
        <v>4</v>
      </c>
      <c r="E923" s="3">
        <v>6</v>
      </c>
      <c r="F923" s="29">
        <v>714314</v>
      </c>
    </row>
    <row r="924" spans="1:6">
      <c r="A924" s="2" t="s">
        <v>12672</v>
      </c>
      <c r="B924" s="3">
        <v>90022429</v>
      </c>
      <c r="C924" s="3" t="s">
        <v>22</v>
      </c>
      <c r="D924" s="3" t="s">
        <v>0</v>
      </c>
      <c r="E924" s="3">
        <v>10</v>
      </c>
      <c r="F924" s="29">
        <v>763713</v>
      </c>
    </row>
    <row r="925" spans="1:6">
      <c r="A925" s="2" t="s">
        <v>12672</v>
      </c>
      <c r="B925" s="3">
        <v>90022436</v>
      </c>
      <c r="C925" s="3" t="s">
        <v>2522</v>
      </c>
      <c r="D925" s="3" t="s">
        <v>4</v>
      </c>
      <c r="E925" s="3">
        <v>2</v>
      </c>
      <c r="F925" s="29">
        <v>58778</v>
      </c>
    </row>
    <row r="926" spans="1:6">
      <c r="A926" s="2" t="s">
        <v>12672</v>
      </c>
      <c r="B926" s="3">
        <v>90022439</v>
      </c>
      <c r="C926" s="3" t="s">
        <v>12357</v>
      </c>
      <c r="D926" s="3" t="s">
        <v>4</v>
      </c>
      <c r="E926" s="3">
        <v>3</v>
      </c>
      <c r="F926" s="29">
        <v>4482</v>
      </c>
    </row>
    <row r="927" spans="1:6">
      <c r="A927" s="2" t="s">
        <v>12672</v>
      </c>
      <c r="B927" s="3">
        <v>90022441</v>
      </c>
      <c r="C927" s="3" t="s">
        <v>3926</v>
      </c>
      <c r="D927" s="3" t="s">
        <v>4</v>
      </c>
      <c r="E927" s="3">
        <v>16</v>
      </c>
      <c r="F927" s="29">
        <v>26012</v>
      </c>
    </row>
    <row r="928" spans="1:6">
      <c r="A928" s="2" t="s">
        <v>12672</v>
      </c>
      <c r="B928" s="3">
        <v>90022442</v>
      </c>
      <c r="C928" s="3" t="s">
        <v>8147</v>
      </c>
      <c r="D928" s="3" t="s">
        <v>4</v>
      </c>
      <c r="E928" s="3">
        <v>-74</v>
      </c>
      <c r="F928" s="29"/>
    </row>
    <row r="929" spans="1:6">
      <c r="A929" s="2" t="s">
        <v>12672</v>
      </c>
      <c r="B929" s="3">
        <v>90022443</v>
      </c>
      <c r="C929" s="3" t="s">
        <v>12385</v>
      </c>
      <c r="D929" s="3" t="s">
        <v>4</v>
      </c>
      <c r="E929" s="3">
        <v>2</v>
      </c>
      <c r="F929" s="29">
        <v>9604</v>
      </c>
    </row>
    <row r="930" spans="1:6">
      <c r="A930" s="2" t="s">
        <v>12672</v>
      </c>
      <c r="B930" s="3">
        <v>90022452</v>
      </c>
      <c r="C930" s="3" t="s">
        <v>2564</v>
      </c>
      <c r="D930" s="3" t="s">
        <v>4</v>
      </c>
      <c r="E930" s="3">
        <v>9</v>
      </c>
      <c r="F930" s="29">
        <v>295011</v>
      </c>
    </row>
    <row r="931" spans="1:6">
      <c r="A931" s="2" t="s">
        <v>12672</v>
      </c>
      <c r="B931" s="3">
        <v>90022467</v>
      </c>
      <c r="C931" s="3" t="s">
        <v>8409</v>
      </c>
      <c r="D931" s="3" t="s">
        <v>0</v>
      </c>
      <c r="E931" s="3">
        <v>30</v>
      </c>
      <c r="F931" s="29">
        <v>1182900</v>
      </c>
    </row>
    <row r="932" spans="1:6">
      <c r="A932" s="2" t="s">
        <v>12672</v>
      </c>
      <c r="B932" s="3">
        <v>90022469</v>
      </c>
      <c r="C932" s="3" t="s">
        <v>8145</v>
      </c>
      <c r="D932" s="3" t="s">
        <v>4</v>
      </c>
      <c r="E932" s="3">
        <v>-10</v>
      </c>
      <c r="F932" s="29"/>
    </row>
    <row r="933" spans="1:6">
      <c r="A933" s="2" t="s">
        <v>12672</v>
      </c>
      <c r="B933" s="3">
        <v>90022475</v>
      </c>
      <c r="C933" s="3" t="s">
        <v>2616</v>
      </c>
      <c r="D933" s="3" t="s">
        <v>4</v>
      </c>
      <c r="E933" s="3">
        <v>2</v>
      </c>
      <c r="F933" s="29">
        <v>58799</v>
      </c>
    </row>
    <row r="934" spans="1:6">
      <c r="A934" s="2" t="s">
        <v>12672</v>
      </c>
      <c r="B934" s="3">
        <v>90022477</v>
      </c>
      <c r="C934" s="3" t="s">
        <v>2544</v>
      </c>
      <c r="D934" s="3" t="s">
        <v>4</v>
      </c>
      <c r="E934" s="3">
        <v>5</v>
      </c>
      <c r="F934" s="29">
        <v>195690</v>
      </c>
    </row>
    <row r="935" spans="1:6">
      <c r="A935" s="2" t="s">
        <v>12672</v>
      </c>
      <c r="B935" s="3">
        <v>90022478</v>
      </c>
      <c r="C935" s="3" t="s">
        <v>59</v>
      </c>
      <c r="D935" s="3" t="s">
        <v>4</v>
      </c>
      <c r="E935" s="3">
        <v>-1</v>
      </c>
      <c r="F935" s="29"/>
    </row>
    <row r="936" spans="1:6">
      <c r="A936" s="2" t="s">
        <v>12672</v>
      </c>
      <c r="B936" s="3">
        <v>90022485</v>
      </c>
      <c r="C936" s="3" t="s">
        <v>2539</v>
      </c>
      <c r="D936" s="3" t="s">
        <v>4</v>
      </c>
      <c r="E936" s="3">
        <v>4</v>
      </c>
      <c r="F936" s="29">
        <v>181896</v>
      </c>
    </row>
    <row r="937" spans="1:6">
      <c r="A937" s="2" t="s">
        <v>12672</v>
      </c>
      <c r="B937" s="3">
        <v>90022486</v>
      </c>
      <c r="C937" s="3" t="s">
        <v>2532</v>
      </c>
      <c r="D937" s="3" t="s">
        <v>4</v>
      </c>
      <c r="E937" s="3">
        <v>3</v>
      </c>
      <c r="F937" s="29">
        <v>155358</v>
      </c>
    </row>
    <row r="938" spans="1:6">
      <c r="A938" s="2" t="s">
        <v>12672</v>
      </c>
      <c r="B938" s="3">
        <v>90022492</v>
      </c>
      <c r="C938" s="3" t="s">
        <v>8230</v>
      </c>
      <c r="D938" s="3" t="s">
        <v>4</v>
      </c>
      <c r="E938" s="3">
        <v>42</v>
      </c>
      <c r="F938" s="29">
        <v>491400</v>
      </c>
    </row>
    <row r="939" spans="1:6">
      <c r="A939" s="2" t="s">
        <v>12672</v>
      </c>
      <c r="B939" s="3">
        <v>90022494</v>
      </c>
      <c r="C939" s="3" t="s">
        <v>8213</v>
      </c>
      <c r="D939" s="3" t="s">
        <v>4</v>
      </c>
      <c r="E939" s="3">
        <v>2</v>
      </c>
      <c r="F939" s="29">
        <v>50922</v>
      </c>
    </row>
    <row r="940" spans="1:6">
      <c r="A940" s="2" t="s">
        <v>12672</v>
      </c>
      <c r="B940" s="3">
        <v>90022495</v>
      </c>
      <c r="C940" s="3" t="s">
        <v>8181</v>
      </c>
      <c r="D940" s="3" t="s">
        <v>4</v>
      </c>
      <c r="E940" s="3">
        <v>5</v>
      </c>
      <c r="F940" s="29">
        <v>150450</v>
      </c>
    </row>
    <row r="941" spans="1:6">
      <c r="A941" s="2" t="s">
        <v>12672</v>
      </c>
      <c r="B941" s="3">
        <v>90022498</v>
      </c>
      <c r="C941" s="3" t="s">
        <v>8192</v>
      </c>
      <c r="D941" s="3" t="s">
        <v>4</v>
      </c>
      <c r="E941" s="3">
        <v>30</v>
      </c>
      <c r="F941" s="29">
        <v>840212</v>
      </c>
    </row>
    <row r="942" spans="1:6">
      <c r="A942" s="2" t="s">
        <v>12672</v>
      </c>
      <c r="B942" s="3">
        <v>90022499</v>
      </c>
      <c r="C942" s="3" t="s">
        <v>8214</v>
      </c>
      <c r="D942" s="3" t="s">
        <v>4</v>
      </c>
      <c r="E942" s="3">
        <v>4</v>
      </c>
      <c r="F942" s="29">
        <v>119288</v>
      </c>
    </row>
    <row r="943" spans="1:6">
      <c r="A943" s="2" t="s">
        <v>12672</v>
      </c>
      <c r="B943" s="3">
        <v>90022500</v>
      </c>
      <c r="C943" s="3" t="s">
        <v>8193</v>
      </c>
      <c r="D943" s="3" t="s">
        <v>4</v>
      </c>
      <c r="E943" s="3">
        <v>36</v>
      </c>
      <c r="F943" s="29">
        <v>61814</v>
      </c>
    </row>
    <row r="944" spans="1:6">
      <c r="A944" s="2" t="s">
        <v>12672</v>
      </c>
      <c r="B944" s="3">
        <v>90022510</v>
      </c>
      <c r="C944" s="3" t="s">
        <v>12207</v>
      </c>
      <c r="D944" s="3" t="s">
        <v>4</v>
      </c>
      <c r="E944" s="3">
        <v>15</v>
      </c>
      <c r="F944" s="29">
        <v>271950</v>
      </c>
    </row>
    <row r="945" spans="1:6">
      <c r="A945" s="2" t="s">
        <v>12672</v>
      </c>
      <c r="B945" s="3">
        <v>90022511</v>
      </c>
      <c r="C945" s="3" t="s">
        <v>12525</v>
      </c>
      <c r="D945" s="3" t="s">
        <v>0</v>
      </c>
      <c r="E945" s="3">
        <v>9</v>
      </c>
      <c r="F945" s="29">
        <v>142470</v>
      </c>
    </row>
    <row r="946" spans="1:6">
      <c r="A946" s="2" t="s">
        <v>12672</v>
      </c>
      <c r="B946" s="3">
        <v>90022512</v>
      </c>
      <c r="C946" s="3" t="s">
        <v>12358</v>
      </c>
      <c r="D946" s="3" t="s">
        <v>0</v>
      </c>
      <c r="E946" s="3">
        <v>3</v>
      </c>
      <c r="F946" s="29">
        <v>323670</v>
      </c>
    </row>
    <row r="947" spans="1:6">
      <c r="A947" s="2" t="s">
        <v>12672</v>
      </c>
      <c r="B947" s="3">
        <v>90022525</v>
      </c>
      <c r="C947" s="3" t="s">
        <v>12270</v>
      </c>
      <c r="D947" s="3" t="s">
        <v>0</v>
      </c>
      <c r="E947" s="3">
        <v>26</v>
      </c>
      <c r="F947" s="29">
        <v>486980</v>
      </c>
    </row>
    <row r="948" spans="1:6">
      <c r="A948" s="2" t="s">
        <v>12672</v>
      </c>
      <c r="B948" s="3">
        <v>90022535</v>
      </c>
      <c r="C948" s="3" t="s">
        <v>12210</v>
      </c>
      <c r="D948" s="3" t="s">
        <v>4</v>
      </c>
      <c r="E948" s="3">
        <v>14</v>
      </c>
      <c r="F948" s="29">
        <v>122360</v>
      </c>
    </row>
    <row r="949" spans="1:6">
      <c r="A949" s="2" t="s">
        <v>12672</v>
      </c>
      <c r="B949" s="3">
        <v>90022548</v>
      </c>
      <c r="C949" s="3" t="s">
        <v>12300</v>
      </c>
      <c r="D949" s="3" t="s">
        <v>4</v>
      </c>
      <c r="E949" s="3">
        <v>5</v>
      </c>
      <c r="F949" s="29">
        <v>30725</v>
      </c>
    </row>
    <row r="950" spans="1:6">
      <c r="A950" s="2" t="s">
        <v>12672</v>
      </c>
      <c r="B950" s="3">
        <v>90022550</v>
      </c>
      <c r="C950" s="3" t="s">
        <v>12214</v>
      </c>
      <c r="D950" s="3" t="s">
        <v>4</v>
      </c>
      <c r="E950" s="3">
        <v>13</v>
      </c>
      <c r="F950" s="29">
        <v>418210</v>
      </c>
    </row>
    <row r="951" spans="1:6">
      <c r="A951" s="2" t="s">
        <v>12672</v>
      </c>
      <c r="B951" s="3">
        <v>90022563</v>
      </c>
      <c r="C951" s="3" t="s">
        <v>8206</v>
      </c>
      <c r="D951" s="3" t="s">
        <v>4</v>
      </c>
      <c r="E951" s="3">
        <v>-20</v>
      </c>
      <c r="F951" s="29"/>
    </row>
    <row r="952" spans="1:6">
      <c r="A952" s="2" t="s">
        <v>12672</v>
      </c>
      <c r="B952" s="3">
        <v>90022564</v>
      </c>
      <c r="C952" s="3" t="s">
        <v>8212</v>
      </c>
      <c r="D952" s="3" t="s">
        <v>4</v>
      </c>
      <c r="E952" s="3">
        <v>-10</v>
      </c>
      <c r="F952" s="29"/>
    </row>
    <row r="953" spans="1:6">
      <c r="A953" s="2" t="s">
        <v>12672</v>
      </c>
      <c r="B953" s="3">
        <v>90022565</v>
      </c>
      <c r="C953" s="3" t="s">
        <v>12386</v>
      </c>
      <c r="D953" s="3" t="s">
        <v>4</v>
      </c>
      <c r="E953" s="3">
        <v>2</v>
      </c>
      <c r="F953" s="29">
        <v>419440</v>
      </c>
    </row>
    <row r="954" spans="1:6">
      <c r="A954" s="2" t="s">
        <v>12672</v>
      </c>
      <c r="B954" s="3">
        <v>90022567</v>
      </c>
      <c r="C954" s="3" t="s">
        <v>8141</v>
      </c>
      <c r="D954" s="3" t="s">
        <v>4</v>
      </c>
      <c r="E954" s="3">
        <v>-1</v>
      </c>
      <c r="F954" s="29"/>
    </row>
    <row r="955" spans="1:6">
      <c r="A955" s="2" t="s">
        <v>12672</v>
      </c>
      <c r="B955" s="3">
        <v>90022570</v>
      </c>
      <c r="C955" s="3" t="s">
        <v>2508</v>
      </c>
      <c r="D955" s="3" t="s">
        <v>4</v>
      </c>
      <c r="E955" s="3">
        <v>1</v>
      </c>
      <c r="F955" s="29">
        <v>5453</v>
      </c>
    </row>
    <row r="956" spans="1:6">
      <c r="A956" s="2" t="s">
        <v>12672</v>
      </c>
      <c r="B956" s="3">
        <v>90022572</v>
      </c>
      <c r="C956" s="3" t="s">
        <v>12359</v>
      </c>
      <c r="D956" s="3" t="s">
        <v>4</v>
      </c>
      <c r="E956" s="3">
        <v>3</v>
      </c>
      <c r="F956" s="29">
        <v>43314</v>
      </c>
    </row>
    <row r="957" spans="1:6">
      <c r="A957" s="2" t="s">
        <v>12672</v>
      </c>
      <c r="B957" s="3">
        <v>90022575</v>
      </c>
      <c r="C957" s="3" t="s">
        <v>12116</v>
      </c>
      <c r="D957" s="3" t="s">
        <v>4</v>
      </c>
      <c r="E957" s="3">
        <v>101</v>
      </c>
      <c r="F957" s="29">
        <v>265832</v>
      </c>
    </row>
    <row r="958" spans="1:6">
      <c r="A958" s="2" t="s">
        <v>12672</v>
      </c>
      <c r="B958" s="3">
        <v>90022583</v>
      </c>
      <c r="C958" s="3" t="s">
        <v>2513</v>
      </c>
      <c r="D958" s="3" t="s">
        <v>4</v>
      </c>
      <c r="E958" s="3">
        <v>1</v>
      </c>
      <c r="F958" s="29">
        <v>62308</v>
      </c>
    </row>
    <row r="959" spans="1:6">
      <c r="A959" s="2" t="s">
        <v>12672</v>
      </c>
      <c r="B959" s="3">
        <v>90022584</v>
      </c>
      <c r="C959" s="3" t="s">
        <v>2540</v>
      </c>
      <c r="D959" s="3" t="s">
        <v>4</v>
      </c>
      <c r="E959" s="3">
        <v>4</v>
      </c>
      <c r="F959" s="29">
        <v>285352</v>
      </c>
    </row>
    <row r="960" spans="1:6">
      <c r="A960" s="2" t="s">
        <v>12672</v>
      </c>
      <c r="B960" s="3">
        <v>90022585</v>
      </c>
      <c r="C960" s="3" t="s">
        <v>12161</v>
      </c>
      <c r="D960" s="3" t="s">
        <v>4</v>
      </c>
      <c r="E960" s="3">
        <v>30</v>
      </c>
      <c r="F960" s="29">
        <v>97800</v>
      </c>
    </row>
    <row r="961" spans="1:6">
      <c r="A961" s="2" t="s">
        <v>12672</v>
      </c>
      <c r="B961" s="3">
        <v>90022586</v>
      </c>
      <c r="C961" s="3" t="s">
        <v>12140</v>
      </c>
      <c r="D961" s="3" t="s">
        <v>4</v>
      </c>
      <c r="E961" s="3">
        <v>49</v>
      </c>
      <c r="F961" s="29">
        <v>206192</v>
      </c>
    </row>
    <row r="962" spans="1:6">
      <c r="A962" s="2" t="s">
        <v>12672</v>
      </c>
      <c r="B962" s="3">
        <v>90022591</v>
      </c>
      <c r="C962" s="3" t="s">
        <v>12526</v>
      </c>
      <c r="D962" s="3" t="s">
        <v>4</v>
      </c>
      <c r="E962" s="3">
        <v>2</v>
      </c>
      <c r="F962" s="29">
        <v>882980</v>
      </c>
    </row>
    <row r="963" spans="1:6">
      <c r="A963" s="2" t="s">
        <v>12672</v>
      </c>
      <c r="B963" s="3">
        <v>90022593</v>
      </c>
      <c r="C963" s="3" t="s">
        <v>12527</v>
      </c>
      <c r="D963" s="3" t="s">
        <v>4</v>
      </c>
      <c r="E963" s="3">
        <v>2</v>
      </c>
      <c r="F963" s="29">
        <v>1467120</v>
      </c>
    </row>
    <row r="964" spans="1:6">
      <c r="A964" s="2" t="s">
        <v>12672</v>
      </c>
      <c r="B964" s="3">
        <v>90022598</v>
      </c>
      <c r="C964" s="3" t="s">
        <v>12528</v>
      </c>
      <c r="D964" s="3" t="s">
        <v>4</v>
      </c>
      <c r="E964" s="3">
        <v>88</v>
      </c>
      <c r="F964" s="29">
        <v>435600</v>
      </c>
    </row>
    <row r="965" spans="1:6">
      <c r="A965" s="2" t="s">
        <v>12672</v>
      </c>
      <c r="B965" s="3">
        <v>90022600</v>
      </c>
      <c r="C965" s="3" t="s">
        <v>10343</v>
      </c>
      <c r="D965" s="3" t="s">
        <v>4</v>
      </c>
      <c r="E965" s="3">
        <v>1</v>
      </c>
      <c r="F965" s="29">
        <v>119803</v>
      </c>
    </row>
    <row r="966" spans="1:6">
      <c r="A966" s="2" t="s">
        <v>12672</v>
      </c>
      <c r="B966" s="3">
        <v>90022604</v>
      </c>
      <c r="C966" s="3" t="s">
        <v>11221</v>
      </c>
      <c r="D966" s="3" t="s">
        <v>4</v>
      </c>
      <c r="E966" s="3">
        <v>8</v>
      </c>
      <c r="F966" s="29">
        <v>1468488</v>
      </c>
    </row>
    <row r="967" spans="1:6">
      <c r="A967" s="2" t="s">
        <v>12672</v>
      </c>
      <c r="B967" s="3">
        <v>90022617</v>
      </c>
      <c r="C967" s="3" t="s">
        <v>12133</v>
      </c>
      <c r="D967" s="3" t="s">
        <v>4</v>
      </c>
      <c r="E967" s="3">
        <v>60</v>
      </c>
      <c r="F967" s="29">
        <v>478800</v>
      </c>
    </row>
    <row r="968" spans="1:6">
      <c r="A968" s="2" t="s">
        <v>12672</v>
      </c>
      <c r="B968" s="3">
        <v>90022618</v>
      </c>
      <c r="C968" s="3" t="s">
        <v>12429</v>
      </c>
      <c r="D968" s="3" t="s">
        <v>4</v>
      </c>
      <c r="E968" s="3">
        <v>1</v>
      </c>
      <c r="F968" s="29">
        <v>65469</v>
      </c>
    </row>
    <row r="969" spans="1:6">
      <c r="A969" s="2" t="s">
        <v>12672</v>
      </c>
      <c r="B969" s="3">
        <v>90022619</v>
      </c>
      <c r="C969" s="3" t="s">
        <v>2598</v>
      </c>
      <c r="D969" s="3" t="s">
        <v>4</v>
      </c>
      <c r="E969" s="3">
        <v>23</v>
      </c>
      <c r="F969" s="29">
        <v>173420</v>
      </c>
    </row>
    <row r="970" spans="1:6">
      <c r="A970" s="2" t="s">
        <v>12672</v>
      </c>
      <c r="B970" s="3">
        <v>90022620</v>
      </c>
      <c r="C970" s="3" t="s">
        <v>12165</v>
      </c>
      <c r="D970" s="3" t="s">
        <v>4</v>
      </c>
      <c r="E970" s="3">
        <v>28</v>
      </c>
      <c r="F970" s="29">
        <v>323036</v>
      </c>
    </row>
    <row r="971" spans="1:6">
      <c r="A971" s="2" t="s">
        <v>12672</v>
      </c>
      <c r="B971" s="3">
        <v>90022622</v>
      </c>
      <c r="C971" s="3" t="s">
        <v>12168</v>
      </c>
      <c r="D971" s="3" t="s">
        <v>4</v>
      </c>
      <c r="E971" s="3">
        <v>26</v>
      </c>
      <c r="F971" s="29">
        <v>219050</v>
      </c>
    </row>
    <row r="972" spans="1:6">
      <c r="A972" s="2" t="s">
        <v>12672</v>
      </c>
      <c r="B972" s="3">
        <v>90022623</v>
      </c>
      <c r="C972" s="3" t="s">
        <v>12169</v>
      </c>
      <c r="D972" s="3" t="s">
        <v>4</v>
      </c>
      <c r="E972" s="3">
        <v>25</v>
      </c>
      <c r="F972" s="29">
        <v>237625</v>
      </c>
    </row>
    <row r="973" spans="1:6">
      <c r="A973" s="2" t="s">
        <v>12672</v>
      </c>
      <c r="B973" s="3">
        <v>90022632</v>
      </c>
      <c r="C973" s="3" t="s">
        <v>12114</v>
      </c>
      <c r="D973" s="3" t="s">
        <v>4</v>
      </c>
      <c r="E973" s="3">
        <v>120</v>
      </c>
      <c r="F973" s="29">
        <v>842400</v>
      </c>
    </row>
    <row r="974" spans="1:6">
      <c r="A974" s="2" t="s">
        <v>12672</v>
      </c>
      <c r="B974" s="3">
        <v>90022644</v>
      </c>
      <c r="C974" s="3" t="s">
        <v>12529</v>
      </c>
      <c r="D974" s="3" t="s">
        <v>4</v>
      </c>
      <c r="E974" s="3">
        <v>6</v>
      </c>
      <c r="F974" s="29">
        <v>48072</v>
      </c>
    </row>
    <row r="975" spans="1:6">
      <c r="A975" s="2" t="s">
        <v>12672</v>
      </c>
      <c r="B975" s="3">
        <v>90022646</v>
      </c>
      <c r="C975" s="3" t="s">
        <v>12387</v>
      </c>
      <c r="D975" s="3" t="s">
        <v>4</v>
      </c>
      <c r="E975" s="3">
        <v>2</v>
      </c>
      <c r="F975" s="29">
        <v>1422000</v>
      </c>
    </row>
    <row r="976" spans="1:6">
      <c r="A976" s="2" t="s">
        <v>12672</v>
      </c>
      <c r="B976" s="3">
        <v>90022647</v>
      </c>
      <c r="C976" s="3" t="s">
        <v>12388</v>
      </c>
      <c r="D976" s="3" t="s">
        <v>4</v>
      </c>
      <c r="E976" s="3">
        <v>2</v>
      </c>
      <c r="F976" s="29">
        <v>901760</v>
      </c>
    </row>
    <row r="977" spans="1:6">
      <c r="A977" s="2" t="s">
        <v>12672</v>
      </c>
      <c r="B977" s="3">
        <v>90022659</v>
      </c>
      <c r="C977" s="3" t="s">
        <v>12530</v>
      </c>
      <c r="D977" s="3" t="s">
        <v>4</v>
      </c>
      <c r="E977" s="3">
        <v>2</v>
      </c>
      <c r="F977" s="29">
        <v>29518</v>
      </c>
    </row>
    <row r="978" spans="1:6">
      <c r="A978" s="2" t="s">
        <v>12672</v>
      </c>
      <c r="B978" s="3">
        <v>90022660</v>
      </c>
      <c r="C978" s="3" t="s">
        <v>12531</v>
      </c>
      <c r="D978" s="3" t="s">
        <v>4</v>
      </c>
      <c r="E978" s="3">
        <v>1</v>
      </c>
      <c r="F978" s="29">
        <v>49747</v>
      </c>
    </row>
    <row r="979" spans="1:6">
      <c r="A979" s="2" t="s">
        <v>12672</v>
      </c>
      <c r="B979" s="3">
        <v>90022666</v>
      </c>
      <c r="C979" s="3" t="s">
        <v>2581</v>
      </c>
      <c r="D979" s="3" t="s">
        <v>4</v>
      </c>
      <c r="E979" s="3">
        <v>13</v>
      </c>
      <c r="F979" s="29">
        <v>43134</v>
      </c>
    </row>
    <row r="980" spans="1:6">
      <c r="A980" s="2" t="s">
        <v>12672</v>
      </c>
      <c r="B980" s="3">
        <v>90022667</v>
      </c>
      <c r="C980" s="3" t="s">
        <v>12134</v>
      </c>
      <c r="D980" s="3" t="s">
        <v>4</v>
      </c>
      <c r="E980" s="3">
        <v>52</v>
      </c>
      <c r="F980" s="29">
        <v>164216</v>
      </c>
    </row>
    <row r="981" spans="1:6">
      <c r="A981" s="2" t="s">
        <v>12672</v>
      </c>
      <c r="B981" s="3">
        <v>90022669</v>
      </c>
      <c r="C981" s="3" t="s">
        <v>2542</v>
      </c>
      <c r="D981" s="3" t="s">
        <v>4</v>
      </c>
      <c r="E981" s="3">
        <v>5</v>
      </c>
      <c r="F981" s="29">
        <v>133800</v>
      </c>
    </row>
    <row r="982" spans="1:6">
      <c r="A982" s="2" t="s">
        <v>12672</v>
      </c>
      <c r="B982" s="3">
        <v>90022672</v>
      </c>
      <c r="C982" s="3" t="s">
        <v>50</v>
      </c>
      <c r="D982" s="3" t="s">
        <v>4</v>
      </c>
      <c r="E982" s="3">
        <v>-2</v>
      </c>
      <c r="F982" s="29"/>
    </row>
    <row r="983" spans="1:6">
      <c r="A983" s="2" t="s">
        <v>12672</v>
      </c>
      <c r="B983" s="3">
        <v>90022687</v>
      </c>
      <c r="C983" s="3" t="s">
        <v>8237</v>
      </c>
      <c r="D983" s="3" t="s">
        <v>4</v>
      </c>
      <c r="E983" s="3">
        <v>101</v>
      </c>
      <c r="F983" s="29">
        <v>746519</v>
      </c>
    </row>
    <row r="984" spans="1:6">
      <c r="A984" s="2" t="s">
        <v>12672</v>
      </c>
      <c r="B984" s="3">
        <v>90022689</v>
      </c>
      <c r="C984" s="3" t="s">
        <v>12155</v>
      </c>
      <c r="D984" s="3" t="s">
        <v>4</v>
      </c>
      <c r="E984" s="3">
        <v>34</v>
      </c>
      <c r="F984" s="29">
        <v>346528</v>
      </c>
    </row>
    <row r="985" spans="1:6">
      <c r="A985" s="2" t="s">
        <v>12672</v>
      </c>
      <c r="B985" s="3">
        <v>90022691</v>
      </c>
      <c r="C985" s="3" t="s">
        <v>12328</v>
      </c>
      <c r="D985" s="3" t="s">
        <v>4</v>
      </c>
      <c r="E985" s="3">
        <v>4</v>
      </c>
      <c r="F985" s="29">
        <v>2286000</v>
      </c>
    </row>
    <row r="986" spans="1:6">
      <c r="A986" s="2" t="s">
        <v>12672</v>
      </c>
      <c r="B986" s="3">
        <v>90022707</v>
      </c>
      <c r="C986" s="3" t="s">
        <v>1144</v>
      </c>
      <c r="D986" s="3" t="s">
        <v>0</v>
      </c>
      <c r="E986" s="3">
        <v>222</v>
      </c>
      <c r="F986" s="29">
        <v>1155268</v>
      </c>
    </row>
    <row r="987" spans="1:6">
      <c r="A987" s="2" t="s">
        <v>12672</v>
      </c>
      <c r="B987" s="3">
        <v>90022708</v>
      </c>
      <c r="C987" s="3" t="s">
        <v>859</v>
      </c>
      <c r="D987" s="3" t="s">
        <v>0</v>
      </c>
      <c r="E987" s="3">
        <v>27</v>
      </c>
      <c r="F987" s="29">
        <v>370170</v>
      </c>
    </row>
    <row r="988" spans="1:6">
      <c r="A988" s="2" t="s">
        <v>12672</v>
      </c>
      <c r="B988" s="3">
        <v>90022709</v>
      </c>
      <c r="C988" s="3" t="s">
        <v>12389</v>
      </c>
      <c r="D988" s="3" t="s">
        <v>0</v>
      </c>
      <c r="E988" s="3">
        <v>2</v>
      </c>
      <c r="F988" s="29">
        <v>1255660</v>
      </c>
    </row>
    <row r="989" spans="1:6">
      <c r="A989" s="2" t="s">
        <v>12672</v>
      </c>
      <c r="B989" s="3">
        <v>90022710</v>
      </c>
      <c r="C989" s="3" t="s">
        <v>12532</v>
      </c>
      <c r="D989" s="3" t="s">
        <v>0</v>
      </c>
      <c r="E989" s="3">
        <v>49</v>
      </c>
      <c r="F989" s="29">
        <v>433607</v>
      </c>
    </row>
    <row r="990" spans="1:6">
      <c r="A990" s="2" t="s">
        <v>12672</v>
      </c>
      <c r="B990" s="3">
        <v>90022712</v>
      </c>
      <c r="C990" s="3" t="s">
        <v>8358</v>
      </c>
      <c r="D990" s="3" t="s">
        <v>0</v>
      </c>
      <c r="E990" s="3">
        <v>240</v>
      </c>
      <c r="F990" s="29">
        <v>1094371</v>
      </c>
    </row>
    <row r="991" spans="1:6">
      <c r="A991" s="2" t="s">
        <v>12672</v>
      </c>
      <c r="B991" s="3">
        <v>90022717</v>
      </c>
      <c r="C991" s="3" t="s">
        <v>12533</v>
      </c>
      <c r="D991" s="3" t="s">
        <v>0</v>
      </c>
      <c r="E991" s="3">
        <v>10</v>
      </c>
      <c r="F991" s="29">
        <v>267034</v>
      </c>
    </row>
    <row r="992" spans="1:6">
      <c r="A992" s="2" t="s">
        <v>12672</v>
      </c>
      <c r="B992" s="3">
        <v>90022718</v>
      </c>
      <c r="C992" s="3" t="s">
        <v>2602</v>
      </c>
      <c r="D992" s="3" t="s">
        <v>0</v>
      </c>
      <c r="E992" s="3">
        <v>30</v>
      </c>
      <c r="F992" s="29">
        <v>455100</v>
      </c>
    </row>
    <row r="993" spans="1:6">
      <c r="A993" s="2" t="s">
        <v>12672</v>
      </c>
      <c r="B993" s="3">
        <v>90022726</v>
      </c>
      <c r="C993" s="3" t="s">
        <v>11135</v>
      </c>
      <c r="D993" s="3" t="s">
        <v>0</v>
      </c>
      <c r="E993" s="3">
        <v>70</v>
      </c>
      <c r="F993" s="29">
        <v>419300</v>
      </c>
    </row>
    <row r="994" spans="1:6">
      <c r="A994" s="2" t="s">
        <v>12672</v>
      </c>
      <c r="B994" s="3">
        <v>90022727</v>
      </c>
      <c r="C994" s="3" t="s">
        <v>12534</v>
      </c>
      <c r="D994" s="3" t="s">
        <v>0</v>
      </c>
      <c r="E994" s="3">
        <v>10</v>
      </c>
      <c r="F994" s="29">
        <v>259100</v>
      </c>
    </row>
    <row r="995" spans="1:6">
      <c r="A995" s="2" t="s">
        <v>12672</v>
      </c>
      <c r="B995" s="3">
        <v>90022728</v>
      </c>
      <c r="C995" s="3" t="s">
        <v>10776</v>
      </c>
      <c r="D995" s="3" t="s">
        <v>0</v>
      </c>
      <c r="E995" s="3">
        <v>8</v>
      </c>
      <c r="F995" s="29">
        <v>341920</v>
      </c>
    </row>
    <row r="996" spans="1:6">
      <c r="A996" s="2" t="s">
        <v>12672</v>
      </c>
      <c r="B996" s="3">
        <v>90022733</v>
      </c>
      <c r="C996" s="3" t="s">
        <v>12535</v>
      </c>
      <c r="D996" s="3" t="s">
        <v>0</v>
      </c>
      <c r="E996" s="3">
        <v>17</v>
      </c>
      <c r="F996" s="29">
        <v>201303</v>
      </c>
    </row>
    <row r="997" spans="1:6">
      <c r="A997" s="2" t="s">
        <v>12672</v>
      </c>
      <c r="B997" s="3">
        <v>90022753</v>
      </c>
      <c r="C997" s="3" t="s">
        <v>12536</v>
      </c>
      <c r="D997" s="3" t="s">
        <v>0</v>
      </c>
      <c r="E997" s="3">
        <v>1</v>
      </c>
      <c r="F997" s="29">
        <v>55854</v>
      </c>
    </row>
    <row r="998" spans="1:6">
      <c r="A998" s="2" t="s">
        <v>12672</v>
      </c>
      <c r="B998" s="3">
        <v>90022756</v>
      </c>
      <c r="C998" s="3" t="s">
        <v>12101</v>
      </c>
      <c r="D998" s="3" t="s">
        <v>0</v>
      </c>
      <c r="E998" s="3">
        <v>370</v>
      </c>
      <c r="F998" s="29">
        <v>1513425</v>
      </c>
    </row>
    <row r="999" spans="1:6">
      <c r="A999" s="2" t="s">
        <v>12672</v>
      </c>
      <c r="B999" s="3">
        <v>90022780</v>
      </c>
      <c r="C999" s="3" t="s">
        <v>8235</v>
      </c>
      <c r="D999" s="3" t="s">
        <v>4</v>
      </c>
      <c r="E999" s="3">
        <v>1</v>
      </c>
      <c r="F999" s="29">
        <v>33458</v>
      </c>
    </row>
    <row r="1000" spans="1:6">
      <c r="A1000" s="2" t="s">
        <v>12672</v>
      </c>
      <c r="B1000" s="3">
        <v>90022785</v>
      </c>
      <c r="C1000" s="3" t="s">
        <v>12430</v>
      </c>
      <c r="D1000" s="3" t="s">
        <v>4</v>
      </c>
      <c r="E1000" s="3">
        <v>1</v>
      </c>
      <c r="F1000" s="29">
        <v>2363</v>
      </c>
    </row>
    <row r="1001" spans="1:6">
      <c r="A1001" s="2" t="s">
        <v>12672</v>
      </c>
      <c r="B1001" s="3">
        <v>90022811</v>
      </c>
      <c r="C1001" s="3" t="s">
        <v>64</v>
      </c>
      <c r="D1001" s="3" t="s">
        <v>4</v>
      </c>
      <c r="E1001" s="3">
        <v>-1</v>
      </c>
      <c r="F1001" s="29"/>
    </row>
    <row r="1002" spans="1:6">
      <c r="A1002" s="2" t="s">
        <v>12672</v>
      </c>
      <c r="B1002" s="3">
        <v>90022814</v>
      </c>
      <c r="C1002" s="3" t="s">
        <v>8194</v>
      </c>
      <c r="D1002" s="3" t="s">
        <v>4</v>
      </c>
      <c r="E1002" s="3">
        <v>74</v>
      </c>
      <c r="F1002" s="29">
        <v>136160</v>
      </c>
    </row>
    <row r="1003" spans="1:6">
      <c r="A1003" s="2" t="s">
        <v>12672</v>
      </c>
      <c r="B1003" s="3">
        <v>90022815</v>
      </c>
      <c r="C1003" s="3" t="s">
        <v>8173</v>
      </c>
      <c r="D1003" s="3" t="s">
        <v>4</v>
      </c>
      <c r="E1003" s="3">
        <v>2</v>
      </c>
      <c r="F1003" s="29">
        <v>56606</v>
      </c>
    </row>
    <row r="1004" spans="1:6">
      <c r="A1004" s="2" t="s">
        <v>12672</v>
      </c>
      <c r="B1004" s="3">
        <v>90022824</v>
      </c>
      <c r="C1004" s="3" t="s">
        <v>12301</v>
      </c>
      <c r="D1004" s="3" t="s">
        <v>0</v>
      </c>
      <c r="E1004" s="3">
        <v>5</v>
      </c>
      <c r="F1004" s="29">
        <v>6326900</v>
      </c>
    </row>
    <row r="1005" spans="1:6">
      <c r="A1005" s="2" t="s">
        <v>12672</v>
      </c>
      <c r="B1005" s="3">
        <v>90022828</v>
      </c>
      <c r="C1005" s="3" t="s">
        <v>8876</v>
      </c>
      <c r="D1005" s="3" t="s">
        <v>0</v>
      </c>
      <c r="E1005" s="3">
        <v>46</v>
      </c>
      <c r="F1005" s="29">
        <v>108560</v>
      </c>
    </row>
    <row r="1006" spans="1:6">
      <c r="A1006" s="2" t="s">
        <v>12672</v>
      </c>
      <c r="B1006" s="3">
        <v>90022832</v>
      </c>
      <c r="C1006" s="3" t="s">
        <v>12329</v>
      </c>
      <c r="D1006" s="3" t="s">
        <v>0</v>
      </c>
      <c r="E1006" s="3">
        <v>4</v>
      </c>
      <c r="F1006" s="29">
        <v>243880</v>
      </c>
    </row>
    <row r="1007" spans="1:6">
      <c r="A1007" s="2" t="s">
        <v>12672</v>
      </c>
      <c r="B1007" s="3">
        <v>90022833</v>
      </c>
      <c r="C1007" s="3" t="s">
        <v>12104</v>
      </c>
      <c r="D1007" s="3" t="s">
        <v>0</v>
      </c>
      <c r="E1007" s="3">
        <v>280</v>
      </c>
      <c r="F1007" s="29">
        <v>473200</v>
      </c>
    </row>
    <row r="1008" spans="1:6">
      <c r="A1008" s="2" t="s">
        <v>12672</v>
      </c>
      <c r="B1008" s="3">
        <v>90022836</v>
      </c>
      <c r="C1008" s="3" t="s">
        <v>12537</v>
      </c>
      <c r="D1008" s="3" t="s">
        <v>0</v>
      </c>
      <c r="E1008" s="3">
        <v>20</v>
      </c>
      <c r="F1008" s="29">
        <v>562200</v>
      </c>
    </row>
    <row r="1009" spans="1:6">
      <c r="A1009" s="2" t="s">
        <v>12672</v>
      </c>
      <c r="B1009" s="3">
        <v>90022866</v>
      </c>
      <c r="C1009" s="3" t="s">
        <v>12231</v>
      </c>
      <c r="D1009" s="3" t="s">
        <v>0</v>
      </c>
      <c r="E1009" s="3">
        <v>10</v>
      </c>
      <c r="F1009" s="29">
        <v>29500</v>
      </c>
    </row>
    <row r="1010" spans="1:6">
      <c r="A1010" s="2" t="s">
        <v>12672</v>
      </c>
      <c r="B1010" s="3">
        <v>90022867</v>
      </c>
      <c r="C1010" s="3" t="s">
        <v>8338</v>
      </c>
      <c r="D1010" s="3" t="s">
        <v>0</v>
      </c>
      <c r="E1010" s="3">
        <v>6</v>
      </c>
      <c r="F1010" s="29">
        <v>114540</v>
      </c>
    </row>
    <row r="1011" spans="1:6">
      <c r="A1011" s="2" t="s">
        <v>12672</v>
      </c>
      <c r="B1011" s="3">
        <v>90022880</v>
      </c>
      <c r="C1011" s="3" t="s">
        <v>11498</v>
      </c>
      <c r="D1011" s="3" t="s">
        <v>0</v>
      </c>
      <c r="E1011" s="3">
        <v>3</v>
      </c>
      <c r="F1011" s="29">
        <v>828132</v>
      </c>
    </row>
    <row r="1012" spans="1:6">
      <c r="A1012" s="2" t="s">
        <v>12672</v>
      </c>
      <c r="B1012" s="3">
        <v>90022881</v>
      </c>
      <c r="C1012" s="3" t="s">
        <v>12287</v>
      </c>
      <c r="D1012" s="3" t="s">
        <v>0</v>
      </c>
      <c r="E1012" s="3">
        <v>6</v>
      </c>
      <c r="F1012" s="29">
        <v>274110</v>
      </c>
    </row>
    <row r="1013" spans="1:6">
      <c r="A1013" s="2" t="s">
        <v>12672</v>
      </c>
      <c r="B1013" s="3">
        <v>90022882</v>
      </c>
      <c r="C1013" s="3" t="s">
        <v>12211</v>
      </c>
      <c r="D1013" s="3" t="s">
        <v>0</v>
      </c>
      <c r="E1013" s="3">
        <v>14</v>
      </c>
      <c r="F1013" s="29">
        <v>753960</v>
      </c>
    </row>
    <row r="1014" spans="1:6">
      <c r="A1014" s="2" t="s">
        <v>12672</v>
      </c>
      <c r="B1014" s="3">
        <v>90022883</v>
      </c>
      <c r="C1014" s="3" t="s">
        <v>12194</v>
      </c>
      <c r="D1014" s="3" t="s">
        <v>0</v>
      </c>
      <c r="E1014" s="3">
        <v>19</v>
      </c>
      <c r="F1014" s="29">
        <v>1369734</v>
      </c>
    </row>
    <row r="1015" spans="1:6">
      <c r="A1015" s="2" t="s">
        <v>12672</v>
      </c>
      <c r="B1015" s="3">
        <v>90022886</v>
      </c>
      <c r="C1015" s="3" t="s">
        <v>9753</v>
      </c>
      <c r="D1015" s="3" t="s">
        <v>0</v>
      </c>
      <c r="E1015" s="3">
        <v>30</v>
      </c>
      <c r="F1015" s="29">
        <v>3535800</v>
      </c>
    </row>
    <row r="1016" spans="1:6">
      <c r="A1016" s="2" t="s">
        <v>12672</v>
      </c>
      <c r="B1016" s="3">
        <v>90022890</v>
      </c>
      <c r="C1016" s="3" t="s">
        <v>8228</v>
      </c>
      <c r="D1016" s="3" t="s">
        <v>4</v>
      </c>
      <c r="E1016" s="3">
        <v>55</v>
      </c>
      <c r="F1016" s="29">
        <v>77979</v>
      </c>
    </row>
    <row r="1017" spans="1:6">
      <c r="A1017" s="2" t="s">
        <v>12672</v>
      </c>
      <c r="B1017" s="3">
        <v>90022892</v>
      </c>
      <c r="C1017" s="3" t="s">
        <v>11102</v>
      </c>
      <c r="D1017" s="3" t="s">
        <v>0</v>
      </c>
      <c r="E1017" s="3">
        <v>20</v>
      </c>
      <c r="F1017" s="29">
        <v>262200</v>
      </c>
    </row>
    <row r="1018" spans="1:6">
      <c r="A1018" s="2" t="s">
        <v>12672</v>
      </c>
      <c r="B1018" s="3">
        <v>90022893</v>
      </c>
      <c r="C1018" s="3" t="s">
        <v>12538</v>
      </c>
      <c r="D1018" s="3" t="s">
        <v>0</v>
      </c>
      <c r="E1018" s="3">
        <v>70</v>
      </c>
      <c r="F1018" s="29">
        <v>435126</v>
      </c>
    </row>
    <row r="1019" spans="1:6">
      <c r="A1019" s="2" t="s">
        <v>12672</v>
      </c>
      <c r="B1019" s="3">
        <v>90022894</v>
      </c>
      <c r="C1019" s="3" t="s">
        <v>10352</v>
      </c>
      <c r="D1019" s="3" t="s">
        <v>0</v>
      </c>
      <c r="E1019" s="3">
        <v>10</v>
      </c>
      <c r="F1019" s="29">
        <v>238500</v>
      </c>
    </row>
    <row r="1020" spans="1:6">
      <c r="A1020" s="2" t="s">
        <v>12672</v>
      </c>
      <c r="B1020" s="3">
        <v>90022895</v>
      </c>
      <c r="C1020" s="3" t="s">
        <v>2510</v>
      </c>
      <c r="D1020" s="3" t="s">
        <v>4</v>
      </c>
      <c r="E1020" s="3">
        <v>1</v>
      </c>
      <c r="F1020" s="29">
        <v>41194</v>
      </c>
    </row>
    <row r="1021" spans="1:6">
      <c r="A1021" s="2" t="s">
        <v>12672</v>
      </c>
      <c r="B1021" s="3">
        <v>90022896</v>
      </c>
      <c r="C1021" s="3" t="s">
        <v>11041</v>
      </c>
      <c r="D1021" s="3" t="s">
        <v>0</v>
      </c>
      <c r="E1021" s="3">
        <v>9</v>
      </c>
      <c r="F1021" s="29">
        <v>1055099</v>
      </c>
    </row>
    <row r="1022" spans="1:6">
      <c r="A1022" s="2" t="s">
        <v>12672</v>
      </c>
      <c r="B1022" s="3">
        <v>90022897</v>
      </c>
      <c r="C1022" s="3" t="s">
        <v>2619</v>
      </c>
      <c r="D1022" s="3" t="s">
        <v>0</v>
      </c>
      <c r="E1022" s="3">
        <v>6</v>
      </c>
      <c r="F1022" s="29">
        <v>964672</v>
      </c>
    </row>
    <row r="1023" spans="1:6">
      <c r="A1023" s="2" t="s">
        <v>12672</v>
      </c>
      <c r="B1023" s="3">
        <v>90022903</v>
      </c>
      <c r="C1023" s="3" t="s">
        <v>46</v>
      </c>
      <c r="D1023" s="3" t="s">
        <v>44</v>
      </c>
      <c r="E1023" s="3">
        <v>-3</v>
      </c>
      <c r="F1023" s="29"/>
    </row>
    <row r="1024" spans="1:6">
      <c r="A1024" s="2" t="s">
        <v>12672</v>
      </c>
      <c r="B1024" s="3">
        <v>90022914</v>
      </c>
      <c r="C1024" s="3" t="s">
        <v>11781</v>
      </c>
      <c r="D1024" s="3" t="s">
        <v>0</v>
      </c>
      <c r="E1024" s="3">
        <v>16</v>
      </c>
      <c r="F1024" s="29">
        <v>1371280</v>
      </c>
    </row>
    <row r="1025" spans="1:6">
      <c r="A1025" s="2" t="s">
        <v>12672</v>
      </c>
      <c r="B1025" s="3">
        <v>90022922</v>
      </c>
      <c r="C1025" s="3" t="s">
        <v>12539</v>
      </c>
      <c r="D1025" s="3" t="s">
        <v>0</v>
      </c>
      <c r="E1025" s="3">
        <v>56</v>
      </c>
      <c r="F1025" s="29">
        <v>636121</v>
      </c>
    </row>
    <row r="1026" spans="1:6">
      <c r="A1026" s="2" t="s">
        <v>12672</v>
      </c>
      <c r="B1026" s="3">
        <v>90022923</v>
      </c>
      <c r="C1026" s="3" t="s">
        <v>8569</v>
      </c>
      <c r="D1026" s="3" t="s">
        <v>0</v>
      </c>
      <c r="E1026" s="3">
        <v>5</v>
      </c>
      <c r="F1026" s="29">
        <v>43850</v>
      </c>
    </row>
    <row r="1027" spans="1:6">
      <c r="A1027" s="2" t="s">
        <v>12672</v>
      </c>
      <c r="B1027" s="3">
        <v>90022974</v>
      </c>
      <c r="C1027" s="3" t="s">
        <v>49</v>
      </c>
      <c r="D1027" s="3" t="s">
        <v>4</v>
      </c>
      <c r="E1027" s="3">
        <v>-2</v>
      </c>
      <c r="F1027" s="29"/>
    </row>
    <row r="1028" spans="1:6">
      <c r="A1028" s="2" t="s">
        <v>12672</v>
      </c>
      <c r="B1028" s="3">
        <v>90022988</v>
      </c>
      <c r="C1028" s="3" t="s">
        <v>8148</v>
      </c>
      <c r="D1028" s="3" t="s">
        <v>0</v>
      </c>
      <c r="E1028" s="3">
        <v>11</v>
      </c>
      <c r="F1028" s="29">
        <v>609950</v>
      </c>
    </row>
    <row r="1029" spans="1:6">
      <c r="A1029" s="2" t="s">
        <v>12672</v>
      </c>
      <c r="B1029" s="3">
        <v>90022991</v>
      </c>
      <c r="C1029" s="3" t="s">
        <v>8838</v>
      </c>
      <c r="D1029" s="3" t="s">
        <v>0</v>
      </c>
      <c r="E1029" s="3">
        <v>49</v>
      </c>
      <c r="F1029" s="29">
        <v>2114317</v>
      </c>
    </row>
    <row r="1030" spans="1:6">
      <c r="A1030" s="2" t="s">
        <v>12672</v>
      </c>
      <c r="B1030" s="3">
        <v>90022992</v>
      </c>
      <c r="C1030" s="3" t="s">
        <v>12288</v>
      </c>
      <c r="D1030" s="3" t="s">
        <v>0</v>
      </c>
      <c r="E1030" s="3">
        <v>6</v>
      </c>
      <c r="F1030" s="29">
        <v>769200</v>
      </c>
    </row>
    <row r="1031" spans="1:6">
      <c r="A1031" s="2" t="s">
        <v>12672</v>
      </c>
      <c r="B1031" s="3">
        <v>90022994</v>
      </c>
      <c r="C1031" s="3" t="s">
        <v>12540</v>
      </c>
      <c r="D1031" s="3" t="s">
        <v>0</v>
      </c>
      <c r="E1031" s="3">
        <v>120</v>
      </c>
      <c r="F1031" s="29">
        <v>413893</v>
      </c>
    </row>
    <row r="1032" spans="1:6">
      <c r="A1032" s="2" t="s">
        <v>12672</v>
      </c>
      <c r="B1032" s="3">
        <v>90023015</v>
      </c>
      <c r="C1032" s="3" t="s">
        <v>12302</v>
      </c>
      <c r="D1032" s="3" t="s">
        <v>0</v>
      </c>
      <c r="E1032" s="3">
        <v>5</v>
      </c>
      <c r="F1032" s="29">
        <v>243376</v>
      </c>
    </row>
    <row r="1033" spans="1:6">
      <c r="A1033" s="2" t="s">
        <v>12672</v>
      </c>
      <c r="B1033" s="3">
        <v>90023020</v>
      </c>
      <c r="C1033" s="3" t="s">
        <v>2617</v>
      </c>
      <c r="D1033" s="3" t="s">
        <v>0</v>
      </c>
      <c r="E1033" s="3">
        <v>18</v>
      </c>
      <c r="F1033" s="29">
        <v>537677</v>
      </c>
    </row>
    <row r="1034" spans="1:6">
      <c r="A1034" s="2" t="s">
        <v>12672</v>
      </c>
      <c r="B1034" s="3">
        <v>90023044</v>
      </c>
      <c r="C1034" s="3" t="s">
        <v>12330</v>
      </c>
      <c r="D1034" s="3" t="s">
        <v>4</v>
      </c>
      <c r="E1034" s="3">
        <v>4</v>
      </c>
      <c r="F1034" s="29">
        <v>572920</v>
      </c>
    </row>
    <row r="1035" spans="1:6">
      <c r="A1035" s="2" t="s">
        <v>12672</v>
      </c>
      <c r="B1035" s="3">
        <v>90023045</v>
      </c>
      <c r="C1035" s="3" t="s">
        <v>12541</v>
      </c>
      <c r="D1035" s="3" t="s">
        <v>0</v>
      </c>
      <c r="E1035" s="3">
        <v>4</v>
      </c>
      <c r="F1035" s="29">
        <v>30880</v>
      </c>
    </row>
    <row r="1036" spans="1:6">
      <c r="A1036" s="2" t="s">
        <v>12672</v>
      </c>
      <c r="B1036" s="3">
        <v>90023046</v>
      </c>
      <c r="C1036" s="3" t="s">
        <v>12130</v>
      </c>
      <c r="D1036" s="3" t="s">
        <v>0</v>
      </c>
      <c r="E1036" s="3">
        <v>68</v>
      </c>
      <c r="F1036" s="29">
        <v>358162</v>
      </c>
    </row>
    <row r="1037" spans="1:6">
      <c r="A1037" s="2" t="s">
        <v>12672</v>
      </c>
      <c r="B1037" s="3">
        <v>90023049</v>
      </c>
      <c r="C1037" s="3" t="s">
        <v>12542</v>
      </c>
      <c r="D1037" s="3" t="s">
        <v>0</v>
      </c>
      <c r="E1037" s="3">
        <v>20</v>
      </c>
      <c r="F1037" s="29">
        <v>231000</v>
      </c>
    </row>
    <row r="1038" spans="1:6">
      <c r="A1038" s="2" t="s">
        <v>12672</v>
      </c>
      <c r="B1038" s="3">
        <v>90023051</v>
      </c>
      <c r="C1038" s="3" t="s">
        <v>2509</v>
      </c>
      <c r="D1038" s="3" t="s">
        <v>4</v>
      </c>
      <c r="E1038" s="3">
        <v>1</v>
      </c>
      <c r="F1038" s="29">
        <v>25030</v>
      </c>
    </row>
    <row r="1039" spans="1:6">
      <c r="A1039" s="2" t="s">
        <v>12672</v>
      </c>
      <c r="B1039" s="3">
        <v>90023052</v>
      </c>
      <c r="C1039" s="3" t="s">
        <v>10327</v>
      </c>
      <c r="D1039" s="3" t="s">
        <v>0</v>
      </c>
      <c r="E1039" s="3">
        <v>-1</v>
      </c>
      <c r="F1039" s="29"/>
    </row>
    <row r="1040" spans="1:6">
      <c r="A1040" s="2" t="s">
        <v>12672</v>
      </c>
      <c r="B1040" s="3">
        <v>90023053</v>
      </c>
      <c r="C1040" s="3" t="s">
        <v>12289</v>
      </c>
      <c r="D1040" s="3" t="s">
        <v>0</v>
      </c>
      <c r="E1040" s="3">
        <v>6</v>
      </c>
      <c r="F1040" s="29">
        <v>297092</v>
      </c>
    </row>
    <row r="1041" spans="1:6">
      <c r="A1041" s="2" t="s">
        <v>12672</v>
      </c>
      <c r="B1041" s="3">
        <v>90023054</v>
      </c>
      <c r="C1041" s="3" t="s">
        <v>12131</v>
      </c>
      <c r="D1041" s="3" t="s">
        <v>0</v>
      </c>
      <c r="E1041" s="3">
        <v>64</v>
      </c>
      <c r="F1041" s="29">
        <v>3395174</v>
      </c>
    </row>
    <row r="1042" spans="1:6">
      <c r="A1042" s="2" t="s">
        <v>12672</v>
      </c>
      <c r="B1042" s="3">
        <v>90023055</v>
      </c>
      <c r="C1042" s="3" t="s">
        <v>12232</v>
      </c>
      <c r="D1042" s="3" t="s">
        <v>0</v>
      </c>
      <c r="E1042" s="3">
        <v>10</v>
      </c>
      <c r="F1042" s="29">
        <v>2716400</v>
      </c>
    </row>
    <row r="1043" spans="1:6">
      <c r="A1043" s="2" t="s">
        <v>12672</v>
      </c>
      <c r="B1043" s="3">
        <v>90023056</v>
      </c>
      <c r="C1043" s="3" t="s">
        <v>10342</v>
      </c>
      <c r="D1043" s="3" t="s">
        <v>0</v>
      </c>
      <c r="E1043" s="3">
        <v>2</v>
      </c>
      <c r="F1043" s="29">
        <v>295764</v>
      </c>
    </row>
    <row r="1044" spans="1:6">
      <c r="A1044" s="2" t="s">
        <v>12672</v>
      </c>
      <c r="B1044" s="3">
        <v>90023057</v>
      </c>
      <c r="C1044" s="3" t="s">
        <v>12543</v>
      </c>
      <c r="D1044" s="3" t="s">
        <v>0</v>
      </c>
      <c r="E1044" s="3">
        <v>162</v>
      </c>
      <c r="F1044" s="29">
        <v>1057151</v>
      </c>
    </row>
    <row r="1045" spans="1:6">
      <c r="A1045" s="2" t="s">
        <v>12672</v>
      </c>
      <c r="B1045" s="3">
        <v>90023059</v>
      </c>
      <c r="C1045" s="3" t="s">
        <v>2523</v>
      </c>
      <c r="D1045" s="3" t="s">
        <v>0</v>
      </c>
      <c r="E1045" s="3">
        <v>2</v>
      </c>
      <c r="F1045" s="29">
        <v>92500</v>
      </c>
    </row>
    <row r="1046" spans="1:6">
      <c r="A1046" s="2" t="s">
        <v>12672</v>
      </c>
      <c r="B1046" s="3">
        <v>90023130</v>
      </c>
      <c r="C1046" s="3" t="s">
        <v>12123</v>
      </c>
      <c r="D1046" s="3" t="s">
        <v>0</v>
      </c>
      <c r="E1046" s="3">
        <v>90</v>
      </c>
      <c r="F1046" s="29">
        <v>349200</v>
      </c>
    </row>
    <row r="1047" spans="1:6">
      <c r="A1047" s="2" t="s">
        <v>12672</v>
      </c>
      <c r="B1047" s="3">
        <v>90023139</v>
      </c>
      <c r="C1047" s="3" t="s">
        <v>66</v>
      </c>
      <c r="D1047" s="3" t="s">
        <v>4</v>
      </c>
      <c r="E1047" s="3">
        <v>-1</v>
      </c>
      <c r="F1047" s="29"/>
    </row>
    <row r="1048" spans="1:6">
      <c r="A1048" s="2" t="s">
        <v>12672</v>
      </c>
      <c r="B1048" s="3">
        <v>90023144</v>
      </c>
      <c r="C1048" s="3" t="s">
        <v>12091</v>
      </c>
      <c r="D1048" s="3" t="s">
        <v>0</v>
      </c>
      <c r="E1048" s="3">
        <v>840</v>
      </c>
      <c r="F1048" s="29">
        <v>1795200</v>
      </c>
    </row>
    <row r="1049" spans="1:6">
      <c r="A1049" s="2" t="s">
        <v>12672</v>
      </c>
      <c r="B1049" s="3">
        <v>90023145</v>
      </c>
      <c r="C1049" s="3" t="s">
        <v>12071</v>
      </c>
      <c r="D1049" s="3" t="s">
        <v>0</v>
      </c>
      <c r="E1049" s="3">
        <v>3</v>
      </c>
      <c r="F1049" s="29">
        <v>613740</v>
      </c>
    </row>
    <row r="1050" spans="1:6">
      <c r="A1050" s="2" t="s">
        <v>12672</v>
      </c>
      <c r="B1050" s="3">
        <v>90023147</v>
      </c>
      <c r="C1050" s="3" t="s">
        <v>12544</v>
      </c>
      <c r="D1050" s="3" t="s">
        <v>0</v>
      </c>
      <c r="E1050" s="3">
        <v>16</v>
      </c>
      <c r="F1050" s="29">
        <v>922960</v>
      </c>
    </row>
    <row r="1051" spans="1:6">
      <c r="A1051" s="2" t="s">
        <v>12672</v>
      </c>
      <c r="B1051" s="3">
        <v>90023150</v>
      </c>
      <c r="C1051" s="3" t="s">
        <v>12545</v>
      </c>
      <c r="D1051" s="3" t="s">
        <v>0</v>
      </c>
      <c r="E1051" s="3">
        <v>5</v>
      </c>
      <c r="F1051" s="29">
        <v>28700</v>
      </c>
    </row>
    <row r="1052" spans="1:6">
      <c r="A1052" s="2" t="s">
        <v>12672</v>
      </c>
      <c r="B1052" s="3">
        <v>90023213</v>
      </c>
      <c r="C1052" s="3" t="s">
        <v>9280</v>
      </c>
      <c r="D1052" s="3" t="s">
        <v>0</v>
      </c>
      <c r="E1052" s="3">
        <v>19</v>
      </c>
      <c r="F1052" s="29">
        <v>1224701</v>
      </c>
    </row>
    <row r="1053" spans="1:6">
      <c r="A1053" s="2" t="s">
        <v>12672</v>
      </c>
      <c r="B1053" s="3">
        <v>90023221</v>
      </c>
      <c r="C1053" s="3" t="s">
        <v>2582</v>
      </c>
      <c r="D1053" s="3" t="s">
        <v>0</v>
      </c>
      <c r="E1053" s="3">
        <v>14</v>
      </c>
      <c r="F1053" s="29">
        <v>69580</v>
      </c>
    </row>
    <row r="1054" spans="1:6">
      <c r="A1054" s="2" t="s">
        <v>12672</v>
      </c>
      <c r="B1054" s="3">
        <v>90023226</v>
      </c>
      <c r="C1054" s="3" t="s">
        <v>12233</v>
      </c>
      <c r="D1054" s="3" t="s">
        <v>0</v>
      </c>
      <c r="E1054" s="3">
        <v>10</v>
      </c>
      <c r="F1054" s="29">
        <v>4260585</v>
      </c>
    </row>
    <row r="1055" spans="1:6">
      <c r="A1055" s="2" t="s">
        <v>12672</v>
      </c>
      <c r="B1055" s="3">
        <v>90023240</v>
      </c>
      <c r="C1055" s="3" t="s">
        <v>12546</v>
      </c>
      <c r="D1055" s="3" t="s">
        <v>0</v>
      </c>
      <c r="E1055" s="3">
        <v>8</v>
      </c>
      <c r="F1055" s="29">
        <v>246800</v>
      </c>
    </row>
    <row r="1056" spans="1:6">
      <c r="A1056" s="2" t="s">
        <v>12672</v>
      </c>
      <c r="B1056" s="3">
        <v>90023264</v>
      </c>
      <c r="C1056" s="3" t="s">
        <v>52</v>
      </c>
      <c r="D1056" s="3" t="s">
        <v>4</v>
      </c>
      <c r="E1056" s="3">
        <v>-2</v>
      </c>
      <c r="F1056" s="29"/>
    </row>
    <row r="1057" spans="1:6">
      <c r="A1057" s="2" t="s">
        <v>12672</v>
      </c>
      <c r="B1057" s="3">
        <v>90023268</v>
      </c>
      <c r="C1057" s="3" t="s">
        <v>12331</v>
      </c>
      <c r="D1057" s="3" t="s">
        <v>0</v>
      </c>
      <c r="E1057" s="3">
        <v>4</v>
      </c>
      <c r="F1057" s="29">
        <v>211160</v>
      </c>
    </row>
    <row r="1058" spans="1:6">
      <c r="A1058" s="2" t="s">
        <v>12672</v>
      </c>
      <c r="B1058" s="3">
        <v>90023270</v>
      </c>
      <c r="C1058" s="3" t="s">
        <v>57</v>
      </c>
      <c r="D1058" s="3" t="s">
        <v>4</v>
      </c>
      <c r="E1058" s="3">
        <v>-1</v>
      </c>
      <c r="F1058" s="29"/>
    </row>
    <row r="1059" spans="1:6">
      <c r="A1059" s="2" t="s">
        <v>12672</v>
      </c>
      <c r="B1059" s="3">
        <v>90023281</v>
      </c>
      <c r="C1059" s="3" t="s">
        <v>12431</v>
      </c>
      <c r="D1059" s="3" t="s">
        <v>0</v>
      </c>
      <c r="E1059" s="3">
        <v>1</v>
      </c>
      <c r="F1059" s="29">
        <v>403690</v>
      </c>
    </row>
    <row r="1060" spans="1:6">
      <c r="A1060" s="2" t="s">
        <v>12672</v>
      </c>
      <c r="B1060" s="3">
        <v>90023286</v>
      </c>
      <c r="C1060" s="3" t="s">
        <v>12547</v>
      </c>
      <c r="D1060" s="3" t="s">
        <v>0</v>
      </c>
      <c r="E1060" s="3">
        <v>3</v>
      </c>
      <c r="F1060" s="29">
        <v>1171740</v>
      </c>
    </row>
    <row r="1061" spans="1:6">
      <c r="A1061" s="2" t="s">
        <v>12672</v>
      </c>
      <c r="B1061" s="3">
        <v>90023290</v>
      </c>
      <c r="C1061" s="3" t="s">
        <v>1098</v>
      </c>
      <c r="D1061" s="3" t="s">
        <v>4</v>
      </c>
      <c r="E1061" s="3">
        <v>2</v>
      </c>
      <c r="F1061" s="29">
        <v>74560</v>
      </c>
    </row>
    <row r="1062" spans="1:6">
      <c r="A1062" s="2" t="s">
        <v>12672</v>
      </c>
      <c r="B1062" s="3">
        <v>90023298</v>
      </c>
      <c r="C1062" s="3" t="s">
        <v>12548</v>
      </c>
      <c r="D1062" s="3" t="s">
        <v>0</v>
      </c>
      <c r="E1062" s="3">
        <v>165</v>
      </c>
      <c r="F1062" s="29">
        <v>3828342</v>
      </c>
    </row>
    <row r="1063" spans="1:6">
      <c r="A1063" s="2" t="s">
        <v>12672</v>
      </c>
      <c r="B1063" s="3">
        <v>90023300</v>
      </c>
      <c r="C1063" s="3" t="s">
        <v>12549</v>
      </c>
      <c r="D1063" s="3" t="s">
        <v>0</v>
      </c>
      <c r="E1063" s="3">
        <v>2</v>
      </c>
      <c r="F1063" s="29">
        <v>48653</v>
      </c>
    </row>
    <row r="1064" spans="1:6">
      <c r="A1064" s="2" t="s">
        <v>12672</v>
      </c>
      <c r="B1064" s="3">
        <v>90023302</v>
      </c>
      <c r="C1064" s="3" t="s">
        <v>9984</v>
      </c>
      <c r="D1064" s="3" t="s">
        <v>0</v>
      </c>
      <c r="E1064" s="3">
        <v>20</v>
      </c>
      <c r="F1064" s="29">
        <v>830000</v>
      </c>
    </row>
    <row r="1065" spans="1:6">
      <c r="A1065" s="2" t="s">
        <v>12672</v>
      </c>
      <c r="B1065" s="3">
        <v>90023303</v>
      </c>
      <c r="C1065" s="3" t="s">
        <v>12550</v>
      </c>
      <c r="D1065" s="3" t="s">
        <v>0</v>
      </c>
      <c r="E1065" s="3">
        <v>4</v>
      </c>
      <c r="F1065" s="29">
        <v>941532</v>
      </c>
    </row>
    <row r="1066" spans="1:6">
      <c r="A1066" s="2" t="s">
        <v>12672</v>
      </c>
      <c r="B1066" s="3">
        <v>90023339</v>
      </c>
      <c r="C1066" s="3" t="s">
        <v>12551</v>
      </c>
      <c r="D1066" s="3" t="s">
        <v>0</v>
      </c>
      <c r="E1066" s="3">
        <v>300</v>
      </c>
      <c r="F1066" s="29">
        <v>963000</v>
      </c>
    </row>
    <row r="1067" spans="1:6">
      <c r="A1067" s="2" t="s">
        <v>12672</v>
      </c>
      <c r="B1067" s="3">
        <v>90023348</v>
      </c>
      <c r="C1067" s="3" t="s">
        <v>12271</v>
      </c>
      <c r="D1067" s="3" t="s">
        <v>4</v>
      </c>
      <c r="E1067" s="3">
        <v>8</v>
      </c>
      <c r="F1067" s="29">
        <v>65464</v>
      </c>
    </row>
    <row r="1068" spans="1:6">
      <c r="A1068" s="2" t="s">
        <v>12672</v>
      </c>
      <c r="B1068" s="3">
        <v>90023354</v>
      </c>
      <c r="C1068" s="3" t="s">
        <v>60</v>
      </c>
      <c r="D1068" s="3" t="s">
        <v>4</v>
      </c>
      <c r="E1068" s="3">
        <v>-1</v>
      </c>
      <c r="F1068" s="29"/>
    </row>
    <row r="1069" spans="1:6">
      <c r="A1069" s="2" t="s">
        <v>12672</v>
      </c>
      <c r="B1069" s="3">
        <v>90023355</v>
      </c>
      <c r="C1069" s="3" t="s">
        <v>12552</v>
      </c>
      <c r="D1069" s="3" t="s">
        <v>0</v>
      </c>
      <c r="E1069" s="3">
        <v>10</v>
      </c>
      <c r="F1069" s="29">
        <v>338000</v>
      </c>
    </row>
    <row r="1070" spans="1:6">
      <c r="A1070" s="2" t="s">
        <v>12672</v>
      </c>
      <c r="B1070" s="3">
        <v>90023364</v>
      </c>
      <c r="C1070" s="3" t="s">
        <v>12553</v>
      </c>
      <c r="D1070" s="3" t="s">
        <v>0</v>
      </c>
      <c r="E1070" s="3">
        <v>2</v>
      </c>
      <c r="F1070" s="29">
        <v>106500</v>
      </c>
    </row>
    <row r="1071" spans="1:6">
      <c r="A1071" s="2" t="s">
        <v>12672</v>
      </c>
      <c r="B1071" s="3">
        <v>90023365</v>
      </c>
      <c r="C1071" s="3" t="s">
        <v>12109</v>
      </c>
      <c r="D1071" s="3" t="s">
        <v>4</v>
      </c>
      <c r="E1071" s="3">
        <v>199</v>
      </c>
      <c r="F1071" s="29">
        <v>760180</v>
      </c>
    </row>
    <row r="1072" spans="1:6">
      <c r="A1072" s="2" t="s">
        <v>12672</v>
      </c>
      <c r="B1072" s="3">
        <v>90023370</v>
      </c>
      <c r="C1072" s="3" t="s">
        <v>8396</v>
      </c>
      <c r="D1072" s="3" t="s">
        <v>0</v>
      </c>
      <c r="E1072" s="3">
        <v>260</v>
      </c>
      <c r="F1072" s="29">
        <v>1339000</v>
      </c>
    </row>
    <row r="1073" spans="1:6">
      <c r="A1073" s="2" t="s">
        <v>12672</v>
      </c>
      <c r="B1073" s="3">
        <v>90023377</v>
      </c>
      <c r="C1073" s="3" t="s">
        <v>10357</v>
      </c>
      <c r="D1073" s="3" t="s">
        <v>0</v>
      </c>
      <c r="E1073" s="3">
        <v>32</v>
      </c>
      <c r="F1073" s="29">
        <v>1003146</v>
      </c>
    </row>
    <row r="1074" spans="1:6">
      <c r="A1074" s="2" t="s">
        <v>12672</v>
      </c>
      <c r="B1074" s="3">
        <v>90023379</v>
      </c>
      <c r="C1074" s="3" t="s">
        <v>12554</v>
      </c>
      <c r="D1074" s="3" t="s">
        <v>4</v>
      </c>
      <c r="E1074" s="3">
        <v>15</v>
      </c>
      <c r="F1074" s="29">
        <v>115110</v>
      </c>
    </row>
    <row r="1075" spans="1:6">
      <c r="A1075" s="2" t="s">
        <v>12672</v>
      </c>
      <c r="B1075" s="3">
        <v>90023502</v>
      </c>
      <c r="C1075" s="3" t="s">
        <v>2550</v>
      </c>
      <c r="D1075" s="3" t="s">
        <v>0</v>
      </c>
      <c r="E1075" s="3">
        <v>6</v>
      </c>
      <c r="F1075" s="29">
        <v>426480</v>
      </c>
    </row>
    <row r="1076" spans="1:6">
      <c r="A1076" s="2" t="s">
        <v>12672</v>
      </c>
      <c r="B1076" s="3">
        <v>90023508</v>
      </c>
      <c r="C1076" s="3" t="s">
        <v>9744</v>
      </c>
      <c r="D1076" s="3" t="s">
        <v>0</v>
      </c>
      <c r="E1076" s="3">
        <v>10</v>
      </c>
      <c r="F1076" s="29">
        <v>376815</v>
      </c>
    </row>
    <row r="1077" spans="1:6">
      <c r="A1077" s="2" t="s">
        <v>12672</v>
      </c>
      <c r="B1077" s="3">
        <v>90023527</v>
      </c>
      <c r="C1077" s="3" t="s">
        <v>12332</v>
      </c>
      <c r="D1077" s="3" t="s">
        <v>0</v>
      </c>
      <c r="E1077" s="3">
        <v>4</v>
      </c>
      <c r="F1077" s="29">
        <v>105720</v>
      </c>
    </row>
    <row r="1078" spans="1:6">
      <c r="A1078" s="2" t="s">
        <v>12672</v>
      </c>
      <c r="B1078" s="3">
        <v>90023535</v>
      </c>
      <c r="C1078" s="3" t="s">
        <v>12390</v>
      </c>
      <c r="D1078" s="3" t="s">
        <v>4</v>
      </c>
      <c r="E1078" s="3">
        <v>2</v>
      </c>
      <c r="F1078" s="29">
        <v>1523780</v>
      </c>
    </row>
    <row r="1079" spans="1:6">
      <c r="A1079" s="2" t="s">
        <v>12672</v>
      </c>
      <c r="B1079" s="3">
        <v>90023578</v>
      </c>
      <c r="C1079" s="3" t="s">
        <v>12555</v>
      </c>
      <c r="D1079" s="3" t="s">
        <v>0</v>
      </c>
      <c r="E1079" s="3">
        <v>10</v>
      </c>
      <c r="F1079" s="29">
        <v>207600</v>
      </c>
    </row>
    <row r="1080" spans="1:6">
      <c r="A1080" s="2" t="s">
        <v>12672</v>
      </c>
      <c r="B1080" s="3">
        <v>90023611</v>
      </c>
      <c r="C1080" s="3" t="s">
        <v>12303</v>
      </c>
      <c r="D1080" s="3" t="s">
        <v>0</v>
      </c>
      <c r="E1080" s="3">
        <v>5</v>
      </c>
      <c r="F1080" s="29">
        <v>3277650</v>
      </c>
    </row>
    <row r="1081" spans="1:6">
      <c r="A1081" s="2" t="s">
        <v>12672</v>
      </c>
      <c r="B1081" s="3">
        <v>90023637</v>
      </c>
      <c r="C1081" s="3" t="s">
        <v>12556</v>
      </c>
      <c r="D1081" s="3" t="s">
        <v>0</v>
      </c>
      <c r="E1081" s="3">
        <v>16</v>
      </c>
      <c r="F1081" s="29">
        <v>129600</v>
      </c>
    </row>
    <row r="1082" spans="1:6">
      <c r="A1082" s="2" t="s">
        <v>12672</v>
      </c>
      <c r="B1082" s="3">
        <v>90023638</v>
      </c>
      <c r="C1082" s="3" t="s">
        <v>11519</v>
      </c>
      <c r="D1082" s="3" t="s">
        <v>0</v>
      </c>
      <c r="E1082" s="3">
        <v>7</v>
      </c>
      <c r="F1082" s="29">
        <v>584220</v>
      </c>
    </row>
    <row r="1083" spans="1:6">
      <c r="A1083" s="2" t="s">
        <v>12672</v>
      </c>
      <c r="B1083" s="3">
        <v>90023639</v>
      </c>
      <c r="C1083" s="3" t="s">
        <v>11050</v>
      </c>
      <c r="D1083" s="3" t="s">
        <v>0</v>
      </c>
      <c r="E1083" s="3">
        <v>5</v>
      </c>
      <c r="F1083" s="29">
        <v>169350</v>
      </c>
    </row>
    <row r="1084" spans="1:6">
      <c r="A1084" s="2" t="s">
        <v>12672</v>
      </c>
      <c r="B1084" s="3">
        <v>90023653</v>
      </c>
      <c r="C1084" s="3" t="s">
        <v>12557</v>
      </c>
      <c r="D1084" s="3" t="s">
        <v>0</v>
      </c>
      <c r="E1084" s="3">
        <v>35</v>
      </c>
      <c r="F1084" s="29">
        <v>141750</v>
      </c>
    </row>
    <row r="1085" spans="1:6">
      <c r="A1085" s="2" t="s">
        <v>12672</v>
      </c>
      <c r="B1085" s="3">
        <v>90023654</v>
      </c>
      <c r="C1085" s="3" t="s">
        <v>2620</v>
      </c>
      <c r="D1085" s="3" t="s">
        <v>0</v>
      </c>
      <c r="E1085" s="3">
        <v>40</v>
      </c>
      <c r="F1085" s="29">
        <v>2187078</v>
      </c>
    </row>
    <row r="1086" spans="1:6">
      <c r="A1086" s="2" t="s">
        <v>12672</v>
      </c>
      <c r="B1086" s="3">
        <v>90023684</v>
      </c>
      <c r="C1086" s="3" t="s">
        <v>12197</v>
      </c>
      <c r="D1086" s="3" t="s">
        <v>0</v>
      </c>
      <c r="E1086" s="3">
        <v>18</v>
      </c>
      <c r="F1086" s="29">
        <v>917280</v>
      </c>
    </row>
    <row r="1087" spans="1:6">
      <c r="A1087" s="2" t="s">
        <v>12672</v>
      </c>
      <c r="B1087" s="3">
        <v>90023685</v>
      </c>
      <c r="C1087" s="3" t="s">
        <v>12558</v>
      </c>
      <c r="D1087" s="3" t="s">
        <v>0</v>
      </c>
      <c r="E1087" s="3">
        <v>1</v>
      </c>
      <c r="F1087" s="29">
        <v>15685</v>
      </c>
    </row>
    <row r="1088" spans="1:6">
      <c r="A1088" s="2" t="s">
        <v>12672</v>
      </c>
      <c r="B1088" s="3">
        <v>90023694</v>
      </c>
      <c r="C1088" s="3" t="s">
        <v>7473</v>
      </c>
      <c r="D1088" s="3" t="s">
        <v>0</v>
      </c>
      <c r="E1088" s="3">
        <v>397</v>
      </c>
      <c r="F1088" s="29">
        <v>1155270</v>
      </c>
    </row>
    <row r="1089" spans="1:6">
      <c r="A1089" s="2" t="s">
        <v>12672</v>
      </c>
      <c r="B1089" s="3">
        <v>90023705</v>
      </c>
      <c r="C1089" s="3" t="s">
        <v>2556</v>
      </c>
      <c r="D1089" s="3" t="s">
        <v>0</v>
      </c>
      <c r="E1089" s="3">
        <v>8</v>
      </c>
      <c r="F1089" s="29">
        <v>36320</v>
      </c>
    </row>
    <row r="1090" spans="1:6">
      <c r="A1090" s="2" t="s">
        <v>12672</v>
      </c>
      <c r="B1090" s="3">
        <v>90023721</v>
      </c>
      <c r="C1090" s="3" t="s">
        <v>8203</v>
      </c>
      <c r="D1090" s="3" t="s">
        <v>4</v>
      </c>
      <c r="E1090" s="3">
        <v>-1</v>
      </c>
      <c r="F1090" s="29"/>
    </row>
    <row r="1091" spans="1:6">
      <c r="A1091" s="2" t="s">
        <v>12672</v>
      </c>
      <c r="B1091" s="3">
        <v>90023731</v>
      </c>
      <c r="C1091" s="3" t="s">
        <v>12333</v>
      </c>
      <c r="D1091" s="3" t="s">
        <v>0</v>
      </c>
      <c r="E1091" s="3">
        <v>4</v>
      </c>
      <c r="F1091" s="29">
        <v>1346250</v>
      </c>
    </row>
    <row r="1092" spans="1:6">
      <c r="A1092" s="2" t="s">
        <v>12672</v>
      </c>
      <c r="B1092" s="3">
        <v>90023746</v>
      </c>
      <c r="C1092" s="3" t="s">
        <v>12304</v>
      </c>
      <c r="D1092" s="3" t="s">
        <v>0</v>
      </c>
      <c r="E1092" s="3">
        <v>5</v>
      </c>
      <c r="F1092" s="29">
        <v>2931475</v>
      </c>
    </row>
    <row r="1093" spans="1:6">
      <c r="A1093" s="2" t="s">
        <v>12672</v>
      </c>
      <c r="B1093" s="3">
        <v>90023811</v>
      </c>
      <c r="C1093" s="3" t="s">
        <v>12559</v>
      </c>
      <c r="D1093" s="3" t="s">
        <v>0</v>
      </c>
      <c r="E1093" s="3">
        <v>5</v>
      </c>
      <c r="F1093" s="29">
        <v>190200</v>
      </c>
    </row>
    <row r="1094" spans="1:6">
      <c r="A1094" s="2" t="s">
        <v>12672</v>
      </c>
      <c r="B1094" s="3">
        <v>90023820</v>
      </c>
      <c r="C1094" s="3" t="s">
        <v>12334</v>
      </c>
      <c r="D1094" s="3" t="s">
        <v>4</v>
      </c>
      <c r="E1094" s="3">
        <v>4</v>
      </c>
      <c r="F1094" s="29">
        <v>2082720</v>
      </c>
    </row>
    <row r="1095" spans="1:6">
      <c r="A1095" s="2" t="s">
        <v>12672</v>
      </c>
      <c r="B1095" s="3">
        <v>90023839</v>
      </c>
      <c r="C1095" s="3" t="s">
        <v>2580</v>
      </c>
      <c r="D1095" s="3" t="s">
        <v>0</v>
      </c>
      <c r="E1095" s="3">
        <v>13</v>
      </c>
      <c r="F1095" s="29">
        <v>288275</v>
      </c>
    </row>
    <row r="1096" spans="1:6">
      <c r="A1096" s="2" t="s">
        <v>12672</v>
      </c>
      <c r="B1096" s="3">
        <v>90023840</v>
      </c>
      <c r="C1096" s="3" t="s">
        <v>12560</v>
      </c>
      <c r="D1096" s="3" t="s">
        <v>0</v>
      </c>
      <c r="E1096" s="3">
        <v>126</v>
      </c>
      <c r="F1096" s="29">
        <v>704688</v>
      </c>
    </row>
    <row r="1097" spans="1:6">
      <c r="A1097" s="2" t="s">
        <v>12672</v>
      </c>
      <c r="B1097" s="3">
        <v>90023868</v>
      </c>
      <c r="C1097" s="3" t="s">
        <v>12561</v>
      </c>
      <c r="D1097" s="3" t="s">
        <v>4</v>
      </c>
      <c r="E1097" s="3">
        <v>1</v>
      </c>
      <c r="F1097" s="29">
        <v>1711746</v>
      </c>
    </row>
    <row r="1098" spans="1:6">
      <c r="A1098" s="2" t="s">
        <v>12672</v>
      </c>
      <c r="B1098" s="3">
        <v>92000085</v>
      </c>
      <c r="C1098" s="3" t="s">
        <v>2592</v>
      </c>
      <c r="D1098" s="3" t="s">
        <v>4</v>
      </c>
      <c r="E1098" s="3">
        <v>20</v>
      </c>
      <c r="F1098" s="29">
        <v>120200</v>
      </c>
    </row>
    <row r="1099" spans="1:6">
      <c r="A1099" s="2" t="s">
        <v>12672</v>
      </c>
      <c r="B1099" s="3">
        <v>92000121</v>
      </c>
      <c r="C1099" s="3" t="s">
        <v>1473</v>
      </c>
      <c r="D1099" s="3" t="s">
        <v>0</v>
      </c>
      <c r="E1099" s="3">
        <v>-1</v>
      </c>
      <c r="F1099" s="29"/>
    </row>
    <row r="1100" spans="1:6">
      <c r="A1100" s="2" t="s">
        <v>12672</v>
      </c>
      <c r="B1100" s="3">
        <v>92000131</v>
      </c>
      <c r="C1100" s="3" t="s">
        <v>10988</v>
      </c>
      <c r="D1100" s="3" t="s">
        <v>0</v>
      </c>
      <c r="E1100" s="3">
        <v>108</v>
      </c>
      <c r="F1100" s="29">
        <v>797040</v>
      </c>
    </row>
    <row r="1101" spans="1:6">
      <c r="A1101" s="2" t="s">
        <v>12672</v>
      </c>
      <c r="B1101" s="3">
        <v>92000153</v>
      </c>
      <c r="C1101" s="3" t="s">
        <v>11117</v>
      </c>
      <c r="D1101" s="3" t="s">
        <v>0</v>
      </c>
      <c r="E1101" s="3">
        <v>7</v>
      </c>
      <c r="F1101" s="29">
        <v>227920</v>
      </c>
    </row>
    <row r="1102" spans="1:6">
      <c r="A1102" s="2" t="s">
        <v>12672</v>
      </c>
      <c r="B1102" s="3">
        <v>92000154</v>
      </c>
      <c r="C1102" s="3" t="s">
        <v>12258</v>
      </c>
      <c r="D1102" s="3" t="s">
        <v>0</v>
      </c>
      <c r="E1102" s="3">
        <v>9</v>
      </c>
      <c r="F1102" s="29">
        <v>1285830</v>
      </c>
    </row>
    <row r="1103" spans="1:6">
      <c r="A1103" s="2" t="s">
        <v>12672</v>
      </c>
      <c r="B1103" s="3">
        <v>92000155</v>
      </c>
      <c r="C1103" s="3" t="s">
        <v>11027</v>
      </c>
      <c r="D1103" s="3" t="s">
        <v>0</v>
      </c>
      <c r="E1103" s="3">
        <v>2</v>
      </c>
      <c r="F1103" s="29">
        <v>92740</v>
      </c>
    </row>
    <row r="1104" spans="1:6">
      <c r="A1104" s="2" t="s">
        <v>12672</v>
      </c>
      <c r="B1104" s="3">
        <v>92000168</v>
      </c>
      <c r="C1104" s="3" t="s">
        <v>12562</v>
      </c>
      <c r="D1104" s="3" t="s">
        <v>0</v>
      </c>
      <c r="E1104" s="3">
        <v>8</v>
      </c>
      <c r="F1104" s="29">
        <v>177120</v>
      </c>
    </row>
    <row r="1105" spans="1:6">
      <c r="A1105" s="2" t="s">
        <v>12672</v>
      </c>
      <c r="B1105" s="3">
        <v>92000223</v>
      </c>
      <c r="C1105" s="3" t="s">
        <v>12563</v>
      </c>
      <c r="D1105" s="3" t="s">
        <v>0</v>
      </c>
      <c r="E1105" s="3">
        <v>30</v>
      </c>
      <c r="F1105" s="29">
        <v>1087200</v>
      </c>
    </row>
    <row r="1106" spans="1:6">
      <c r="A1106" s="2" t="s">
        <v>12672</v>
      </c>
      <c r="B1106" s="3">
        <v>92000251</v>
      </c>
      <c r="C1106" s="3" t="s">
        <v>12259</v>
      </c>
      <c r="D1106" s="3" t="s">
        <v>0</v>
      </c>
      <c r="E1106" s="3">
        <v>9</v>
      </c>
      <c r="F1106" s="29">
        <v>62100</v>
      </c>
    </row>
    <row r="1107" spans="1:6">
      <c r="A1107" s="2" t="s">
        <v>12672</v>
      </c>
      <c r="B1107" s="3">
        <v>92000255</v>
      </c>
      <c r="C1107" s="3" t="s">
        <v>8148</v>
      </c>
      <c r="D1107" s="3" t="s">
        <v>4</v>
      </c>
      <c r="E1107" s="3">
        <v>2</v>
      </c>
      <c r="F1107" s="29">
        <v>94716</v>
      </c>
    </row>
    <row r="1108" spans="1:6">
      <c r="A1108" s="2" t="s">
        <v>12672</v>
      </c>
      <c r="B1108" s="3">
        <v>92000256</v>
      </c>
      <c r="C1108" s="3" t="s">
        <v>10624</v>
      </c>
      <c r="D1108" s="3" t="s">
        <v>0</v>
      </c>
      <c r="E1108" s="3">
        <v>24</v>
      </c>
      <c r="F1108" s="29">
        <v>897920</v>
      </c>
    </row>
    <row r="1109" spans="1:6">
      <c r="A1109" s="2" t="s">
        <v>12672</v>
      </c>
      <c r="B1109" s="3">
        <v>92000311</v>
      </c>
      <c r="C1109" s="3" t="s">
        <v>11591</v>
      </c>
      <c r="D1109" s="3" t="s">
        <v>0</v>
      </c>
      <c r="E1109" s="3">
        <v>2</v>
      </c>
      <c r="F1109" s="29">
        <v>13800</v>
      </c>
    </row>
    <row r="1110" spans="1:6">
      <c r="A1110" s="2" t="s">
        <v>12672</v>
      </c>
      <c r="B1110" s="3">
        <v>92000316</v>
      </c>
      <c r="C1110" s="3" t="s">
        <v>8557</v>
      </c>
      <c r="D1110" s="3" t="s">
        <v>0</v>
      </c>
      <c r="E1110" s="3">
        <v>14</v>
      </c>
      <c r="F1110" s="29">
        <v>710163</v>
      </c>
    </row>
    <row r="1111" spans="1:6">
      <c r="A1111" s="2" t="s">
        <v>12672</v>
      </c>
      <c r="B1111" s="3">
        <v>92000320</v>
      </c>
      <c r="C1111" s="3" t="s">
        <v>12564</v>
      </c>
      <c r="D1111" s="3" t="s">
        <v>0</v>
      </c>
      <c r="E1111" s="3">
        <v>16</v>
      </c>
      <c r="F1111" s="29">
        <v>282982</v>
      </c>
    </row>
    <row r="1112" spans="1:6">
      <c r="A1112" s="2" t="s">
        <v>12672</v>
      </c>
      <c r="B1112" s="3">
        <v>92000321</v>
      </c>
      <c r="C1112" s="3" t="s">
        <v>8204</v>
      </c>
      <c r="D1112" s="3" t="s">
        <v>4</v>
      </c>
      <c r="E1112" s="3">
        <v>-8</v>
      </c>
      <c r="F1112" s="29"/>
    </row>
    <row r="1113" spans="1:6">
      <c r="A1113" s="2" t="s">
        <v>12672</v>
      </c>
      <c r="B1113" s="3">
        <v>92000327</v>
      </c>
      <c r="C1113" s="3" t="s">
        <v>10730</v>
      </c>
      <c r="D1113" s="3" t="s">
        <v>0</v>
      </c>
      <c r="E1113" s="3">
        <v>2364</v>
      </c>
      <c r="F1113" s="29">
        <v>8302415</v>
      </c>
    </row>
    <row r="1114" spans="1:6">
      <c r="A1114" s="2" t="s">
        <v>12672</v>
      </c>
      <c r="B1114" s="3">
        <v>92000361</v>
      </c>
      <c r="C1114" s="3" t="s">
        <v>2606</v>
      </c>
      <c r="D1114" s="3" t="s">
        <v>0</v>
      </c>
      <c r="E1114" s="3">
        <v>40</v>
      </c>
      <c r="F1114" s="29">
        <v>154000</v>
      </c>
    </row>
    <row r="1115" spans="1:6">
      <c r="A1115" s="2" t="s">
        <v>12672</v>
      </c>
      <c r="B1115" s="3">
        <v>92000373</v>
      </c>
      <c r="C1115" s="3" t="s">
        <v>12432</v>
      </c>
      <c r="D1115" s="3" t="s">
        <v>0</v>
      </c>
      <c r="E1115" s="3">
        <v>1</v>
      </c>
      <c r="F1115" s="29">
        <v>518400</v>
      </c>
    </row>
    <row r="1116" spans="1:6">
      <c r="A1116" s="2" t="s">
        <v>12672</v>
      </c>
      <c r="B1116" s="3">
        <v>92000374</v>
      </c>
      <c r="C1116" s="3" t="s">
        <v>8163</v>
      </c>
      <c r="D1116" s="3" t="s">
        <v>0</v>
      </c>
      <c r="E1116" s="3">
        <v>24</v>
      </c>
      <c r="F1116" s="29">
        <v>948720</v>
      </c>
    </row>
    <row r="1117" spans="1:6">
      <c r="A1117" s="2" t="s">
        <v>12672</v>
      </c>
      <c r="B1117" s="3">
        <v>92000380</v>
      </c>
      <c r="C1117" s="3" t="s">
        <v>12565</v>
      </c>
      <c r="D1117" s="3" t="s">
        <v>0</v>
      </c>
      <c r="E1117" s="3">
        <v>41</v>
      </c>
      <c r="F1117" s="29">
        <v>2385278</v>
      </c>
    </row>
    <row r="1118" spans="1:6">
      <c r="A1118" s="2" t="s">
        <v>12672</v>
      </c>
      <c r="B1118" s="3">
        <v>92000389</v>
      </c>
      <c r="C1118" s="3" t="s">
        <v>9306</v>
      </c>
      <c r="D1118" s="3" t="s">
        <v>0</v>
      </c>
      <c r="E1118" s="3">
        <v>12</v>
      </c>
      <c r="F1118" s="29">
        <v>489960</v>
      </c>
    </row>
    <row r="1119" spans="1:6">
      <c r="A1119" s="2" t="s">
        <v>12672</v>
      </c>
      <c r="B1119" s="3">
        <v>92000391</v>
      </c>
      <c r="C1119" s="3" t="s">
        <v>12566</v>
      </c>
      <c r="D1119" s="3" t="s">
        <v>0</v>
      </c>
      <c r="E1119" s="3">
        <v>19</v>
      </c>
      <c r="F1119" s="29">
        <v>537178</v>
      </c>
    </row>
    <row r="1120" spans="1:6">
      <c r="A1120" s="2" t="s">
        <v>12672</v>
      </c>
      <c r="B1120" s="3">
        <v>92000395</v>
      </c>
      <c r="C1120" s="3" t="s">
        <v>12178</v>
      </c>
      <c r="D1120" s="3" t="s">
        <v>0</v>
      </c>
      <c r="E1120" s="3">
        <v>20</v>
      </c>
      <c r="F1120" s="29">
        <v>2018320</v>
      </c>
    </row>
    <row r="1121" spans="1:6">
      <c r="A1121" s="2" t="s">
        <v>12672</v>
      </c>
      <c r="B1121" s="3">
        <v>92000396</v>
      </c>
      <c r="C1121" s="3" t="s">
        <v>10330</v>
      </c>
      <c r="D1121" s="3" t="s">
        <v>0</v>
      </c>
      <c r="E1121" s="3">
        <v>46</v>
      </c>
      <c r="F1121" s="29">
        <v>1793422</v>
      </c>
    </row>
    <row r="1122" spans="1:6">
      <c r="A1122" s="2" t="s">
        <v>12672</v>
      </c>
      <c r="B1122" s="3">
        <v>92000403</v>
      </c>
      <c r="C1122" s="3" t="s">
        <v>2521</v>
      </c>
      <c r="D1122" s="3" t="s">
        <v>4</v>
      </c>
      <c r="E1122" s="3">
        <v>2</v>
      </c>
      <c r="F1122" s="29">
        <v>33098</v>
      </c>
    </row>
    <row r="1123" spans="1:6">
      <c r="A1123" s="2" t="s">
        <v>12672</v>
      </c>
      <c r="B1123" s="3">
        <v>92000406</v>
      </c>
      <c r="C1123" s="3" t="s">
        <v>8128</v>
      </c>
      <c r="D1123" s="3" t="s">
        <v>0</v>
      </c>
      <c r="E1123" s="3">
        <v>1988</v>
      </c>
      <c r="F1123" s="29">
        <v>3625980</v>
      </c>
    </row>
    <row r="1124" spans="1:6">
      <c r="A1124" s="2" t="s">
        <v>12672</v>
      </c>
      <c r="B1124" s="3">
        <v>92000407</v>
      </c>
      <c r="C1124" s="3" t="s">
        <v>12567</v>
      </c>
      <c r="D1124" s="3" t="s">
        <v>4</v>
      </c>
      <c r="E1124" s="3">
        <v>150</v>
      </c>
      <c r="F1124" s="29">
        <v>230854</v>
      </c>
    </row>
    <row r="1125" spans="1:6">
      <c r="A1125" s="2" t="s">
        <v>12672</v>
      </c>
      <c r="B1125" s="3">
        <v>92000408</v>
      </c>
      <c r="C1125" s="3" t="s">
        <v>12175</v>
      </c>
      <c r="D1125" s="3" t="s">
        <v>4</v>
      </c>
      <c r="E1125" s="3">
        <v>21</v>
      </c>
      <c r="F1125" s="29">
        <v>38010</v>
      </c>
    </row>
    <row r="1126" spans="1:6">
      <c r="A1126" s="2" t="s">
        <v>12672</v>
      </c>
      <c r="B1126" s="3">
        <v>92000410</v>
      </c>
      <c r="C1126" s="3" t="s">
        <v>12208</v>
      </c>
      <c r="D1126" s="3" t="s">
        <v>0</v>
      </c>
      <c r="E1126" s="3">
        <v>15</v>
      </c>
      <c r="F1126" s="29">
        <v>26850</v>
      </c>
    </row>
    <row r="1127" spans="1:6">
      <c r="A1127" s="2" t="s">
        <v>12672</v>
      </c>
      <c r="B1127" s="3">
        <v>92000412</v>
      </c>
      <c r="C1127" s="3" t="s">
        <v>11022</v>
      </c>
      <c r="D1127" s="3" t="s">
        <v>4</v>
      </c>
      <c r="E1127" s="3">
        <v>1</v>
      </c>
      <c r="F1127" s="29">
        <v>7140</v>
      </c>
    </row>
    <row r="1128" spans="1:6">
      <c r="A1128" s="2" t="s">
        <v>12672</v>
      </c>
      <c r="B1128" s="3">
        <v>92000413</v>
      </c>
      <c r="C1128" s="3" t="s">
        <v>12179</v>
      </c>
      <c r="D1128" s="3" t="s">
        <v>4</v>
      </c>
      <c r="E1128" s="3">
        <v>20</v>
      </c>
      <c r="F1128" s="29">
        <v>144000</v>
      </c>
    </row>
    <row r="1129" spans="1:6">
      <c r="A1129" s="2" t="s">
        <v>12672</v>
      </c>
      <c r="B1129" s="3">
        <v>92000414</v>
      </c>
      <c r="C1129" s="3" t="s">
        <v>12209</v>
      </c>
      <c r="D1129" s="3" t="s">
        <v>4</v>
      </c>
      <c r="E1129" s="3">
        <v>15</v>
      </c>
      <c r="F1129" s="29">
        <v>190650</v>
      </c>
    </row>
    <row r="1130" spans="1:6">
      <c r="A1130" s="2" t="s">
        <v>12672</v>
      </c>
      <c r="B1130" s="3">
        <v>92000417</v>
      </c>
      <c r="C1130" s="3" t="s">
        <v>12568</v>
      </c>
      <c r="D1130" s="3" t="s">
        <v>0</v>
      </c>
      <c r="E1130" s="3">
        <v>21</v>
      </c>
      <c r="F1130" s="29">
        <v>159070</v>
      </c>
    </row>
    <row r="1131" spans="1:6">
      <c r="A1131" s="2" t="s">
        <v>12672</v>
      </c>
      <c r="B1131" s="3">
        <v>92000418</v>
      </c>
      <c r="C1131" s="3" t="s">
        <v>12569</v>
      </c>
      <c r="D1131" s="3" t="s">
        <v>4</v>
      </c>
      <c r="E1131" s="3">
        <v>1</v>
      </c>
      <c r="F1131" s="29">
        <v>8250</v>
      </c>
    </row>
    <row r="1132" spans="1:6">
      <c r="A1132" s="2" t="s">
        <v>12672</v>
      </c>
      <c r="B1132" s="3">
        <v>92000420</v>
      </c>
      <c r="C1132" s="3" t="s">
        <v>12120</v>
      </c>
      <c r="D1132" s="3" t="s">
        <v>4</v>
      </c>
      <c r="E1132" s="3">
        <v>97</v>
      </c>
      <c r="F1132" s="29">
        <v>220190</v>
      </c>
    </row>
    <row r="1133" spans="1:6">
      <c r="A1133" s="2" t="s">
        <v>12672</v>
      </c>
      <c r="B1133" s="3">
        <v>92000424</v>
      </c>
      <c r="C1133" s="3" t="s">
        <v>12570</v>
      </c>
      <c r="D1133" s="3" t="s">
        <v>4</v>
      </c>
      <c r="E1133" s="3">
        <v>5</v>
      </c>
      <c r="F1133" s="29">
        <v>97550</v>
      </c>
    </row>
    <row r="1134" spans="1:6">
      <c r="A1134" s="2" t="s">
        <v>12672</v>
      </c>
      <c r="B1134" s="3">
        <v>92000425</v>
      </c>
      <c r="C1134" s="3" t="s">
        <v>8174</v>
      </c>
      <c r="D1134" s="3" t="s">
        <v>4</v>
      </c>
      <c r="E1134" s="3">
        <v>1</v>
      </c>
      <c r="F1134" s="29">
        <v>46310</v>
      </c>
    </row>
    <row r="1135" spans="1:6">
      <c r="A1135" s="2" t="s">
        <v>12672</v>
      </c>
      <c r="B1135" s="3">
        <v>92000428</v>
      </c>
      <c r="C1135" s="3" t="s">
        <v>2608</v>
      </c>
      <c r="D1135" s="3" t="s">
        <v>4</v>
      </c>
      <c r="E1135" s="3">
        <v>50</v>
      </c>
      <c r="F1135" s="29">
        <v>283500</v>
      </c>
    </row>
    <row r="1136" spans="1:6">
      <c r="A1136" s="2" t="s">
        <v>12672</v>
      </c>
      <c r="B1136" s="3">
        <v>92000429</v>
      </c>
      <c r="C1136" s="3" t="s">
        <v>12102</v>
      </c>
      <c r="D1136" s="3" t="s">
        <v>4</v>
      </c>
      <c r="E1136" s="3">
        <v>40</v>
      </c>
      <c r="F1136" s="29">
        <v>233600</v>
      </c>
    </row>
    <row r="1137" spans="1:6">
      <c r="A1137" s="2" t="s">
        <v>12672</v>
      </c>
      <c r="B1137" s="3">
        <v>92000431</v>
      </c>
      <c r="C1137" s="3" t="s">
        <v>12571</v>
      </c>
      <c r="D1137" s="3" t="s">
        <v>0</v>
      </c>
      <c r="E1137" s="3">
        <v>1</v>
      </c>
      <c r="F1137" s="29">
        <v>167360</v>
      </c>
    </row>
    <row r="1138" spans="1:6">
      <c r="A1138" s="2" t="s">
        <v>12672</v>
      </c>
      <c r="B1138" s="3">
        <v>92000432</v>
      </c>
      <c r="C1138" s="3" t="s">
        <v>10355</v>
      </c>
      <c r="D1138" s="3" t="s">
        <v>4</v>
      </c>
      <c r="E1138" s="3">
        <v>10</v>
      </c>
      <c r="F1138" s="29">
        <v>156900</v>
      </c>
    </row>
    <row r="1139" spans="1:6">
      <c r="A1139" s="2" t="s">
        <v>12672</v>
      </c>
      <c r="B1139" s="3">
        <v>92000433</v>
      </c>
      <c r="C1139" s="3" t="s">
        <v>12360</v>
      </c>
      <c r="D1139" s="3" t="s">
        <v>0</v>
      </c>
      <c r="E1139" s="3">
        <v>3</v>
      </c>
      <c r="F1139" s="29">
        <v>696450</v>
      </c>
    </row>
    <row r="1140" spans="1:6">
      <c r="A1140" s="2" t="s">
        <v>12672</v>
      </c>
      <c r="B1140" s="3">
        <v>92000435</v>
      </c>
      <c r="C1140" s="3" t="s">
        <v>12118</v>
      </c>
      <c r="D1140" s="3" t="s">
        <v>0</v>
      </c>
      <c r="E1140" s="3">
        <v>100</v>
      </c>
      <c r="F1140" s="29">
        <v>491545</v>
      </c>
    </row>
    <row r="1141" spans="1:6">
      <c r="A1141" s="2" t="s">
        <v>12672</v>
      </c>
      <c r="B1141" s="3">
        <v>92000438</v>
      </c>
      <c r="C1141" s="3" t="s">
        <v>12391</v>
      </c>
      <c r="D1141" s="3" t="s">
        <v>0</v>
      </c>
      <c r="E1141" s="3">
        <v>2</v>
      </c>
      <c r="F1141" s="29">
        <v>48500</v>
      </c>
    </row>
    <row r="1142" spans="1:6">
      <c r="A1142" s="2" t="s">
        <v>12672</v>
      </c>
      <c r="B1142" s="3">
        <v>92000439</v>
      </c>
      <c r="C1142" s="3" t="s">
        <v>12572</v>
      </c>
      <c r="D1142" s="3" t="s">
        <v>0</v>
      </c>
      <c r="E1142" s="3">
        <v>128</v>
      </c>
      <c r="F1142" s="29">
        <v>1490748</v>
      </c>
    </row>
    <row r="1143" spans="1:6">
      <c r="A1143" s="2" t="s">
        <v>12672</v>
      </c>
      <c r="B1143" s="3">
        <v>92000442</v>
      </c>
      <c r="C1143" s="3" t="s">
        <v>12573</v>
      </c>
      <c r="D1143" s="3" t="s">
        <v>0</v>
      </c>
      <c r="E1143" s="3">
        <v>10</v>
      </c>
      <c r="F1143" s="29">
        <v>154471</v>
      </c>
    </row>
    <row r="1144" spans="1:6">
      <c r="A1144" s="2" t="s">
        <v>12672</v>
      </c>
      <c r="B1144" s="3">
        <v>92000443</v>
      </c>
      <c r="C1144" s="3" t="s">
        <v>12574</v>
      </c>
      <c r="D1144" s="3" t="s">
        <v>0</v>
      </c>
      <c r="E1144" s="3">
        <v>15</v>
      </c>
      <c r="F1144" s="29">
        <v>248700</v>
      </c>
    </row>
    <row r="1145" spans="1:6">
      <c r="A1145" s="2" t="s">
        <v>12672</v>
      </c>
      <c r="B1145" s="3">
        <v>92000446</v>
      </c>
      <c r="C1145" s="3" t="s">
        <v>12433</v>
      </c>
      <c r="D1145" s="3" t="s">
        <v>0</v>
      </c>
      <c r="E1145" s="3">
        <v>1</v>
      </c>
      <c r="F1145" s="29">
        <v>9270</v>
      </c>
    </row>
    <row r="1146" spans="1:6">
      <c r="A1146" s="2" t="s">
        <v>12672</v>
      </c>
      <c r="B1146" s="3">
        <v>92000448</v>
      </c>
      <c r="C1146" s="3" t="s">
        <v>2578</v>
      </c>
      <c r="D1146" s="3" t="s">
        <v>0</v>
      </c>
      <c r="E1146" s="3">
        <v>11</v>
      </c>
      <c r="F1146" s="29">
        <v>189200</v>
      </c>
    </row>
    <row r="1147" spans="1:6">
      <c r="A1147" s="2" t="s">
        <v>12672</v>
      </c>
      <c r="B1147" s="3">
        <v>92000460</v>
      </c>
      <c r="C1147" s="3" t="s">
        <v>12234</v>
      </c>
      <c r="D1147" s="3" t="s">
        <v>0</v>
      </c>
      <c r="E1147" s="3">
        <v>10</v>
      </c>
      <c r="F1147" s="29">
        <v>1697900</v>
      </c>
    </row>
    <row r="1148" spans="1:6">
      <c r="A1148" s="2" t="s">
        <v>12672</v>
      </c>
      <c r="B1148" s="3">
        <v>92000465</v>
      </c>
      <c r="C1148" s="3" t="s">
        <v>12575</v>
      </c>
      <c r="D1148" s="3" t="s">
        <v>0</v>
      </c>
      <c r="E1148" s="3">
        <v>8</v>
      </c>
      <c r="F1148" s="29">
        <v>698320</v>
      </c>
    </row>
    <row r="1149" spans="1:6">
      <c r="A1149" s="2" t="s">
        <v>12672</v>
      </c>
      <c r="B1149" s="3">
        <v>92000468</v>
      </c>
      <c r="C1149" s="3" t="s">
        <v>12107</v>
      </c>
      <c r="D1149" s="3" t="s">
        <v>0</v>
      </c>
      <c r="E1149" s="3">
        <v>200</v>
      </c>
      <c r="F1149" s="29">
        <v>1821600</v>
      </c>
    </row>
    <row r="1150" spans="1:6">
      <c r="A1150" s="2" t="s">
        <v>12672</v>
      </c>
      <c r="B1150" s="3">
        <v>92000479</v>
      </c>
      <c r="C1150" s="3" t="s">
        <v>10752</v>
      </c>
      <c r="D1150" s="3" t="s">
        <v>0</v>
      </c>
      <c r="E1150" s="3">
        <v>16</v>
      </c>
      <c r="F1150" s="29">
        <v>190720</v>
      </c>
    </row>
    <row r="1151" spans="1:6">
      <c r="A1151" s="2" t="s">
        <v>12672</v>
      </c>
      <c r="B1151" s="3">
        <v>92000490</v>
      </c>
      <c r="C1151" s="3" t="s">
        <v>2568</v>
      </c>
      <c r="D1151" s="3" t="s">
        <v>0</v>
      </c>
      <c r="E1151" s="3">
        <v>10</v>
      </c>
      <c r="F1151" s="29">
        <v>196800</v>
      </c>
    </row>
    <row r="1152" spans="1:6">
      <c r="A1152" s="2" t="s">
        <v>12672</v>
      </c>
      <c r="B1152" s="3">
        <v>92000491</v>
      </c>
      <c r="C1152" s="3" t="s">
        <v>10987</v>
      </c>
      <c r="D1152" s="3" t="s">
        <v>0</v>
      </c>
      <c r="E1152" s="3">
        <v>150</v>
      </c>
      <c r="F1152" s="29">
        <v>939000</v>
      </c>
    </row>
    <row r="1153" spans="1:6">
      <c r="A1153" s="2" t="s">
        <v>12672</v>
      </c>
      <c r="B1153" s="3">
        <v>92000494</v>
      </c>
      <c r="C1153" s="3" t="s">
        <v>12434</v>
      </c>
      <c r="D1153" s="3" t="s">
        <v>4</v>
      </c>
      <c r="E1153" s="3">
        <v>1</v>
      </c>
      <c r="F1153" s="29">
        <v>1198050</v>
      </c>
    </row>
    <row r="1154" spans="1:6">
      <c r="A1154" s="2" t="s">
        <v>12672</v>
      </c>
      <c r="B1154" s="3">
        <v>92000503</v>
      </c>
      <c r="C1154" s="3" t="s">
        <v>8563</v>
      </c>
      <c r="D1154" s="3" t="s">
        <v>0</v>
      </c>
      <c r="E1154" s="3">
        <v>109</v>
      </c>
      <c r="F1154" s="29">
        <v>2526620</v>
      </c>
    </row>
    <row r="1155" spans="1:6">
      <c r="A1155" s="2" t="s">
        <v>12672</v>
      </c>
      <c r="B1155" s="3">
        <v>92000507</v>
      </c>
      <c r="C1155" s="3" t="s">
        <v>12392</v>
      </c>
      <c r="D1155" s="3" t="s">
        <v>0</v>
      </c>
      <c r="E1155" s="3">
        <v>2</v>
      </c>
      <c r="F1155" s="29">
        <v>5500</v>
      </c>
    </row>
    <row r="1156" spans="1:6">
      <c r="A1156" s="2" t="s">
        <v>12672</v>
      </c>
      <c r="B1156" s="3">
        <v>92000609</v>
      </c>
      <c r="C1156" s="3" t="s">
        <v>12110</v>
      </c>
      <c r="D1156" s="3" t="s">
        <v>0</v>
      </c>
      <c r="E1156" s="3">
        <v>196</v>
      </c>
      <c r="F1156" s="29">
        <v>1906862</v>
      </c>
    </row>
    <row r="1157" spans="1:6">
      <c r="A1157" s="2" t="s">
        <v>12672</v>
      </c>
      <c r="B1157" s="3">
        <v>92000612</v>
      </c>
      <c r="C1157" s="3" t="s">
        <v>10332</v>
      </c>
      <c r="D1157" s="3" t="s">
        <v>0</v>
      </c>
      <c r="E1157" s="3">
        <v>33</v>
      </c>
      <c r="F1157" s="29">
        <v>282177</v>
      </c>
    </row>
    <row r="1158" spans="1:6">
      <c r="A1158" s="2" t="s">
        <v>12672</v>
      </c>
      <c r="B1158" s="3">
        <v>92000626</v>
      </c>
      <c r="C1158" s="3" t="s">
        <v>2566</v>
      </c>
      <c r="D1158" s="3" t="s">
        <v>4</v>
      </c>
      <c r="E1158" s="3">
        <v>10</v>
      </c>
      <c r="F1158" s="29">
        <v>17800</v>
      </c>
    </row>
    <row r="1159" spans="1:6">
      <c r="A1159" s="2" t="s">
        <v>12672</v>
      </c>
      <c r="B1159" s="3">
        <v>92000652</v>
      </c>
      <c r="C1159" s="3" t="s">
        <v>9754</v>
      </c>
      <c r="D1159" s="3" t="s">
        <v>0</v>
      </c>
      <c r="E1159" s="3">
        <v>17</v>
      </c>
      <c r="F1159" s="29">
        <v>2935228</v>
      </c>
    </row>
    <row r="1160" spans="1:6">
      <c r="A1160" s="2" t="s">
        <v>12672</v>
      </c>
      <c r="B1160" s="3">
        <v>92000697</v>
      </c>
      <c r="C1160" s="3" t="s">
        <v>12576</v>
      </c>
      <c r="D1160" s="3" t="s">
        <v>0</v>
      </c>
      <c r="E1160" s="3">
        <v>85</v>
      </c>
      <c r="F1160" s="29">
        <v>653838</v>
      </c>
    </row>
    <row r="1161" spans="1:6">
      <c r="A1161" s="2" t="s">
        <v>12672</v>
      </c>
      <c r="B1161" s="3">
        <v>92000700</v>
      </c>
      <c r="C1161" s="3" t="s">
        <v>2555</v>
      </c>
      <c r="D1161" s="3" t="s">
        <v>0</v>
      </c>
      <c r="E1161" s="3">
        <v>7</v>
      </c>
      <c r="F1161" s="29">
        <v>166390</v>
      </c>
    </row>
    <row r="1162" spans="1:6">
      <c r="A1162" s="2" t="s">
        <v>12672</v>
      </c>
      <c r="B1162" s="3">
        <v>92000703</v>
      </c>
      <c r="C1162" s="3" t="s">
        <v>701</v>
      </c>
      <c r="D1162" s="3" t="s">
        <v>0</v>
      </c>
      <c r="E1162" s="3">
        <v>20</v>
      </c>
      <c r="F1162" s="29">
        <v>790590</v>
      </c>
    </row>
    <row r="1163" spans="1:6">
      <c r="A1163" s="2" t="s">
        <v>12672</v>
      </c>
      <c r="B1163" s="3">
        <v>92000705</v>
      </c>
      <c r="C1163" s="3" t="s">
        <v>11026</v>
      </c>
      <c r="D1163" s="3" t="s">
        <v>0</v>
      </c>
      <c r="E1163" s="3">
        <v>2</v>
      </c>
      <c r="F1163" s="29">
        <v>874380</v>
      </c>
    </row>
    <row r="1164" spans="1:6">
      <c r="A1164" s="2" t="s">
        <v>12672</v>
      </c>
      <c r="B1164" s="3">
        <v>92000741</v>
      </c>
      <c r="C1164" s="3" t="s">
        <v>10568</v>
      </c>
      <c r="D1164" s="3" t="s">
        <v>0</v>
      </c>
      <c r="E1164" s="3">
        <v>35</v>
      </c>
      <c r="F1164" s="29">
        <v>2548044</v>
      </c>
    </row>
    <row r="1165" spans="1:6">
      <c r="A1165" s="2" t="s">
        <v>12672</v>
      </c>
      <c r="B1165" s="3">
        <v>92000750</v>
      </c>
      <c r="C1165" s="3" t="s">
        <v>12335</v>
      </c>
      <c r="D1165" s="3" t="s">
        <v>0</v>
      </c>
      <c r="E1165" s="3">
        <v>4</v>
      </c>
      <c r="F1165" s="29">
        <v>5821720</v>
      </c>
    </row>
    <row r="1166" spans="1:6">
      <c r="A1166" s="2" t="s">
        <v>12672</v>
      </c>
      <c r="B1166" s="3">
        <v>92000767</v>
      </c>
      <c r="C1166" s="3" t="s">
        <v>12577</v>
      </c>
      <c r="D1166" s="3" t="s">
        <v>0</v>
      </c>
      <c r="E1166" s="3">
        <v>5</v>
      </c>
      <c r="F1166" s="29">
        <v>360200</v>
      </c>
    </row>
    <row r="1167" spans="1:6">
      <c r="A1167" s="2" t="s">
        <v>12672</v>
      </c>
      <c r="B1167" s="3">
        <v>92000787</v>
      </c>
      <c r="C1167" s="3" t="s">
        <v>34</v>
      </c>
      <c r="D1167" s="3" t="s">
        <v>4</v>
      </c>
      <c r="E1167" s="3">
        <v>-20</v>
      </c>
      <c r="F1167" s="29"/>
    </row>
    <row r="1168" spans="1:6">
      <c r="A1168" s="2" t="s">
        <v>12672</v>
      </c>
      <c r="B1168" s="3">
        <v>92000802</v>
      </c>
      <c r="C1168" s="3" t="s">
        <v>8227</v>
      </c>
      <c r="D1168" s="3" t="s">
        <v>4</v>
      </c>
      <c r="E1168" s="3">
        <v>3</v>
      </c>
      <c r="F1168" s="29">
        <v>235830</v>
      </c>
    </row>
    <row r="1169" spans="1:6">
      <c r="A1169" s="2" t="s">
        <v>12672</v>
      </c>
      <c r="B1169" s="3">
        <v>92000810</v>
      </c>
      <c r="C1169" s="3" t="s">
        <v>9224</v>
      </c>
      <c r="D1169" s="3" t="s">
        <v>0</v>
      </c>
      <c r="E1169" s="3">
        <v>8</v>
      </c>
      <c r="F1169" s="29">
        <v>322734</v>
      </c>
    </row>
    <row r="1170" spans="1:6">
      <c r="A1170" s="2" t="s">
        <v>12672</v>
      </c>
      <c r="B1170" s="3">
        <v>92000811</v>
      </c>
      <c r="C1170" s="3" t="s">
        <v>12578</v>
      </c>
      <c r="D1170" s="3" t="s">
        <v>0</v>
      </c>
      <c r="E1170" s="3">
        <v>10</v>
      </c>
      <c r="F1170" s="29">
        <v>312000</v>
      </c>
    </row>
    <row r="1171" spans="1:6">
      <c r="A1171" s="2" t="s">
        <v>12672</v>
      </c>
      <c r="B1171" s="3">
        <v>92000814</v>
      </c>
      <c r="C1171" s="3" t="s">
        <v>12579</v>
      </c>
      <c r="D1171" s="3" t="s">
        <v>0</v>
      </c>
      <c r="E1171" s="3">
        <v>75</v>
      </c>
      <c r="F1171" s="29">
        <v>3187179</v>
      </c>
    </row>
    <row r="1172" spans="1:6">
      <c r="A1172" s="2" t="s">
        <v>12672</v>
      </c>
      <c r="B1172" s="3">
        <v>92000847</v>
      </c>
      <c r="C1172" s="3" t="s">
        <v>840</v>
      </c>
      <c r="D1172" s="3" t="s">
        <v>0</v>
      </c>
      <c r="E1172" s="3">
        <v>19</v>
      </c>
      <c r="F1172" s="29">
        <v>1295059</v>
      </c>
    </row>
    <row r="1173" spans="1:6">
      <c r="A1173" s="2" t="s">
        <v>12672</v>
      </c>
      <c r="B1173" s="3">
        <v>92000859</v>
      </c>
      <c r="C1173" s="3" t="s">
        <v>12135</v>
      </c>
      <c r="D1173" s="3" t="s">
        <v>0</v>
      </c>
      <c r="E1173" s="3">
        <v>51</v>
      </c>
      <c r="F1173" s="29">
        <v>1264627</v>
      </c>
    </row>
    <row r="1174" spans="1:6">
      <c r="A1174" s="2" t="s">
        <v>12672</v>
      </c>
      <c r="B1174" s="3">
        <v>92000863</v>
      </c>
      <c r="C1174" s="3" t="s">
        <v>9749</v>
      </c>
      <c r="D1174" s="3" t="s">
        <v>0</v>
      </c>
      <c r="E1174" s="3">
        <v>8</v>
      </c>
      <c r="F1174" s="29">
        <v>3392561</v>
      </c>
    </row>
    <row r="1175" spans="1:6">
      <c r="A1175" s="2" t="s">
        <v>12672</v>
      </c>
      <c r="B1175" s="3">
        <v>92000883</v>
      </c>
      <c r="C1175" s="3" t="s">
        <v>12580</v>
      </c>
      <c r="D1175" s="3" t="s">
        <v>0</v>
      </c>
      <c r="E1175" s="3">
        <v>16</v>
      </c>
      <c r="F1175" s="29">
        <v>307467</v>
      </c>
    </row>
    <row r="1176" spans="1:6">
      <c r="A1176" s="2" t="s">
        <v>12672</v>
      </c>
      <c r="B1176" s="3">
        <v>92000884</v>
      </c>
      <c r="C1176" s="3" t="s">
        <v>12581</v>
      </c>
      <c r="D1176" s="3" t="s">
        <v>0</v>
      </c>
      <c r="E1176" s="3">
        <v>22</v>
      </c>
      <c r="F1176" s="29">
        <v>1996500</v>
      </c>
    </row>
    <row r="1177" spans="1:6">
      <c r="A1177" s="2" t="s">
        <v>12672</v>
      </c>
      <c r="B1177" s="3">
        <v>92000887</v>
      </c>
      <c r="C1177" s="3" t="s">
        <v>12582</v>
      </c>
      <c r="D1177" s="3" t="s">
        <v>0</v>
      </c>
      <c r="E1177" s="3">
        <v>8</v>
      </c>
      <c r="F1177" s="29">
        <v>2759102</v>
      </c>
    </row>
    <row r="1178" spans="1:6">
      <c r="A1178" s="2" t="s">
        <v>12672</v>
      </c>
      <c r="B1178" s="3">
        <v>92000895</v>
      </c>
      <c r="C1178" s="3" t="s">
        <v>2534</v>
      </c>
      <c r="D1178" s="3" t="s">
        <v>0</v>
      </c>
      <c r="E1178" s="3">
        <v>3</v>
      </c>
      <c r="F1178" s="29">
        <v>793200</v>
      </c>
    </row>
    <row r="1179" spans="1:6">
      <c r="A1179" s="2" t="s">
        <v>12672</v>
      </c>
      <c r="B1179" s="3">
        <v>92000909</v>
      </c>
      <c r="C1179" s="3" t="s">
        <v>11535</v>
      </c>
      <c r="D1179" s="3" t="s">
        <v>0</v>
      </c>
      <c r="E1179" s="3">
        <v>36</v>
      </c>
      <c r="F1179" s="29">
        <v>262620</v>
      </c>
    </row>
    <row r="1180" spans="1:6">
      <c r="A1180" s="2" t="s">
        <v>12672</v>
      </c>
      <c r="B1180" s="3">
        <v>92000925</v>
      </c>
      <c r="C1180" s="3" t="s">
        <v>12435</v>
      </c>
      <c r="D1180" s="3" t="s">
        <v>0</v>
      </c>
      <c r="E1180" s="3">
        <v>1</v>
      </c>
      <c r="F1180" s="29">
        <v>84665</v>
      </c>
    </row>
    <row r="1181" spans="1:6">
      <c r="A1181" s="2" t="s">
        <v>12672</v>
      </c>
      <c r="B1181" s="3">
        <v>92000927</v>
      </c>
      <c r="C1181" s="3" t="s">
        <v>12583</v>
      </c>
      <c r="D1181" s="3" t="s">
        <v>0</v>
      </c>
      <c r="E1181" s="3">
        <v>20</v>
      </c>
      <c r="F1181" s="29">
        <v>3307600</v>
      </c>
    </row>
    <row r="1182" spans="1:6">
      <c r="A1182" s="2" t="s">
        <v>12672</v>
      </c>
      <c r="B1182" s="3">
        <v>92000945</v>
      </c>
      <c r="C1182" s="3" t="s">
        <v>12584</v>
      </c>
      <c r="D1182" s="3" t="s">
        <v>0</v>
      </c>
      <c r="E1182" s="3">
        <v>25</v>
      </c>
      <c r="F1182" s="29">
        <v>253460</v>
      </c>
    </row>
    <row r="1183" spans="1:6">
      <c r="A1183" s="2" t="s">
        <v>12672</v>
      </c>
      <c r="B1183" s="3">
        <v>92000949</v>
      </c>
      <c r="C1183" s="3" t="s">
        <v>2573</v>
      </c>
      <c r="D1183" s="3" t="s">
        <v>0</v>
      </c>
      <c r="E1183" s="3">
        <v>10</v>
      </c>
      <c r="F1183" s="29">
        <v>783900</v>
      </c>
    </row>
    <row r="1184" spans="1:6">
      <c r="A1184" s="2" t="s">
        <v>12672</v>
      </c>
      <c r="B1184" s="3">
        <v>92000959</v>
      </c>
      <c r="C1184" s="3" t="s">
        <v>12393</v>
      </c>
      <c r="D1184" s="3" t="s">
        <v>4</v>
      </c>
      <c r="E1184" s="3">
        <v>2</v>
      </c>
      <c r="F1184" s="29">
        <v>428980</v>
      </c>
    </row>
    <row r="1185" spans="1:6">
      <c r="A1185" s="2" t="s">
        <v>12672</v>
      </c>
      <c r="B1185" s="3">
        <v>92000961</v>
      </c>
      <c r="C1185" s="3" t="s">
        <v>8140</v>
      </c>
      <c r="D1185" s="3" t="s">
        <v>4</v>
      </c>
      <c r="E1185" s="3">
        <v>2</v>
      </c>
      <c r="F1185" s="29">
        <v>3803880</v>
      </c>
    </row>
    <row r="1186" spans="1:6">
      <c r="A1186" s="2" t="s">
        <v>12672</v>
      </c>
      <c r="B1186" s="3">
        <v>92000973</v>
      </c>
      <c r="C1186" s="3" t="s">
        <v>817</v>
      </c>
      <c r="D1186" s="3" t="s">
        <v>0</v>
      </c>
      <c r="E1186" s="3">
        <v>252</v>
      </c>
      <c r="F1186" s="29">
        <v>447216</v>
      </c>
    </row>
    <row r="1187" spans="1:6">
      <c r="A1187" s="2" t="s">
        <v>12672</v>
      </c>
      <c r="B1187" s="3">
        <v>92000981</v>
      </c>
      <c r="C1187" s="3" t="s">
        <v>12585</v>
      </c>
      <c r="D1187" s="3" t="s">
        <v>0</v>
      </c>
      <c r="E1187" s="3">
        <v>9220</v>
      </c>
      <c r="F1187" s="29">
        <v>23000768</v>
      </c>
    </row>
    <row r="1188" spans="1:6">
      <c r="A1188" s="2" t="s">
        <v>12672</v>
      </c>
      <c r="B1188" s="3">
        <v>92001020</v>
      </c>
      <c r="C1188" s="3" t="s">
        <v>12100</v>
      </c>
      <c r="D1188" s="3" t="s">
        <v>4</v>
      </c>
      <c r="E1188" s="3">
        <v>379</v>
      </c>
      <c r="F1188" s="29">
        <v>595030</v>
      </c>
    </row>
    <row r="1189" spans="1:6">
      <c r="A1189" s="2" t="s">
        <v>12672</v>
      </c>
      <c r="B1189" s="3">
        <v>92001039</v>
      </c>
      <c r="C1189" s="3" t="s">
        <v>12586</v>
      </c>
      <c r="D1189" s="3" t="s">
        <v>0</v>
      </c>
      <c r="E1189" s="3">
        <v>4</v>
      </c>
      <c r="F1189" s="29">
        <v>1706840</v>
      </c>
    </row>
    <row r="1190" spans="1:6">
      <c r="A1190" s="2" t="s">
        <v>12672</v>
      </c>
      <c r="B1190" s="3">
        <v>92001051</v>
      </c>
      <c r="C1190" s="3" t="s">
        <v>12272</v>
      </c>
      <c r="D1190" s="3" t="s">
        <v>0</v>
      </c>
      <c r="E1190" s="3">
        <v>8</v>
      </c>
      <c r="F1190" s="29">
        <v>191280</v>
      </c>
    </row>
    <row r="1191" spans="1:6">
      <c r="A1191" s="2" t="s">
        <v>12672</v>
      </c>
      <c r="B1191" s="3">
        <v>92001052</v>
      </c>
      <c r="C1191" s="3" t="s">
        <v>12587</v>
      </c>
      <c r="D1191" s="3" t="s">
        <v>0</v>
      </c>
      <c r="E1191" s="3">
        <v>2</v>
      </c>
      <c r="F1191" s="29">
        <v>350060</v>
      </c>
    </row>
    <row r="1192" spans="1:6">
      <c r="A1192" s="2" t="s">
        <v>12672</v>
      </c>
      <c r="B1192" s="3">
        <v>92001096</v>
      </c>
      <c r="C1192" s="3" t="s">
        <v>9734</v>
      </c>
      <c r="D1192" s="3" t="s">
        <v>0</v>
      </c>
      <c r="E1192" s="3">
        <v>8</v>
      </c>
      <c r="F1192" s="29">
        <v>3174336</v>
      </c>
    </row>
    <row r="1193" spans="1:6">
      <c r="A1193" s="2" t="s">
        <v>12672</v>
      </c>
      <c r="B1193" s="3">
        <v>92001224</v>
      </c>
      <c r="C1193" s="3" t="s">
        <v>12588</v>
      </c>
      <c r="D1193" s="3" t="s">
        <v>0</v>
      </c>
      <c r="E1193" s="3">
        <v>41</v>
      </c>
      <c r="F1193" s="29">
        <v>398520</v>
      </c>
    </row>
    <row r="1194" spans="1:6">
      <c r="A1194" s="2" t="s">
        <v>12672</v>
      </c>
      <c r="B1194" s="3">
        <v>92001238</v>
      </c>
      <c r="C1194" s="3" t="s">
        <v>12589</v>
      </c>
      <c r="D1194" s="3" t="s">
        <v>0</v>
      </c>
      <c r="E1194" s="3">
        <v>5</v>
      </c>
      <c r="F1194" s="29">
        <v>492900</v>
      </c>
    </row>
    <row r="1195" spans="1:6">
      <c r="A1195" s="2" t="s">
        <v>12672</v>
      </c>
      <c r="B1195" s="3">
        <v>92001316</v>
      </c>
      <c r="C1195" s="3" t="s">
        <v>12147</v>
      </c>
      <c r="D1195" s="3" t="s">
        <v>0</v>
      </c>
      <c r="E1195" s="3">
        <v>42</v>
      </c>
      <c r="F1195" s="29">
        <v>622440</v>
      </c>
    </row>
    <row r="1196" spans="1:6">
      <c r="A1196" s="2" t="s">
        <v>12672</v>
      </c>
      <c r="B1196" s="3">
        <v>92001325</v>
      </c>
      <c r="C1196" s="3" t="s">
        <v>12124</v>
      </c>
      <c r="D1196" s="3" t="s">
        <v>0</v>
      </c>
      <c r="E1196" s="3">
        <v>90</v>
      </c>
      <c r="F1196" s="29">
        <v>2854080</v>
      </c>
    </row>
    <row r="1197" spans="1:6">
      <c r="A1197" s="2" t="s">
        <v>12672</v>
      </c>
      <c r="B1197" s="3">
        <v>92001326</v>
      </c>
      <c r="C1197" s="3" t="s">
        <v>12590</v>
      </c>
      <c r="D1197" s="3" t="s">
        <v>0</v>
      </c>
      <c r="E1197" s="3">
        <v>28</v>
      </c>
      <c r="F1197" s="29">
        <v>239400</v>
      </c>
    </row>
    <row r="1198" spans="1:6">
      <c r="A1198" s="2" t="s">
        <v>12672</v>
      </c>
      <c r="B1198" s="3">
        <v>92001330</v>
      </c>
      <c r="C1198" s="3" t="s">
        <v>12591</v>
      </c>
      <c r="D1198" s="3" t="s">
        <v>0</v>
      </c>
      <c r="E1198" s="3">
        <v>124</v>
      </c>
      <c r="F1198" s="29">
        <v>871533</v>
      </c>
    </row>
    <row r="1199" spans="1:6">
      <c r="A1199" s="2" t="s">
        <v>12672</v>
      </c>
      <c r="B1199" s="3">
        <v>92001356</v>
      </c>
      <c r="C1199" s="3" t="s">
        <v>12592</v>
      </c>
      <c r="D1199" s="3" t="s">
        <v>0</v>
      </c>
      <c r="E1199" s="3">
        <v>123</v>
      </c>
      <c r="F1199" s="29">
        <v>1831478</v>
      </c>
    </row>
    <row r="1200" spans="1:6">
      <c r="A1200" s="2" t="s">
        <v>12672</v>
      </c>
      <c r="B1200" s="3">
        <v>92001366</v>
      </c>
      <c r="C1200" s="3" t="s">
        <v>12290</v>
      </c>
      <c r="D1200" s="3" t="s">
        <v>0</v>
      </c>
      <c r="E1200" s="3">
        <v>6</v>
      </c>
      <c r="F1200" s="29">
        <v>1264480</v>
      </c>
    </row>
    <row r="1201" spans="1:6">
      <c r="A1201" s="2" t="s">
        <v>12672</v>
      </c>
      <c r="B1201" s="3">
        <v>92001398</v>
      </c>
      <c r="C1201" s="3" t="s">
        <v>12593</v>
      </c>
      <c r="D1201" s="3" t="s">
        <v>0</v>
      </c>
      <c r="E1201" s="3">
        <v>7</v>
      </c>
      <c r="F1201" s="29">
        <v>870625</v>
      </c>
    </row>
    <row r="1202" spans="1:6">
      <c r="A1202" s="2" t="s">
        <v>12672</v>
      </c>
      <c r="B1202" s="3">
        <v>92001404</v>
      </c>
      <c r="C1202" s="3" t="s">
        <v>30</v>
      </c>
      <c r="D1202" s="3" t="s">
        <v>0</v>
      </c>
      <c r="E1202" s="3">
        <v>5</v>
      </c>
      <c r="F1202" s="29">
        <v>7923336</v>
      </c>
    </row>
    <row r="1203" spans="1:6">
      <c r="A1203" s="2" t="s">
        <v>12672</v>
      </c>
      <c r="B1203" s="3">
        <v>92001412</v>
      </c>
      <c r="C1203" s="3" t="s">
        <v>12594</v>
      </c>
      <c r="D1203" s="3" t="s">
        <v>0</v>
      </c>
      <c r="E1203" s="3">
        <v>50</v>
      </c>
      <c r="F1203" s="29">
        <v>491232</v>
      </c>
    </row>
    <row r="1204" spans="1:6">
      <c r="A1204" s="2" t="s">
        <v>12672</v>
      </c>
      <c r="B1204" s="3">
        <v>92009999</v>
      </c>
      <c r="C1204" s="3" t="s">
        <v>12394</v>
      </c>
      <c r="D1204" s="3" t="s">
        <v>0</v>
      </c>
      <c r="E1204" s="3">
        <v>2</v>
      </c>
      <c r="F1204" s="29">
        <v>4491420</v>
      </c>
    </row>
    <row r="1205" spans="1:6">
      <c r="A1205" s="2" t="s">
        <v>12672</v>
      </c>
      <c r="B1205" s="3">
        <v>92010001</v>
      </c>
      <c r="C1205" s="3" t="s">
        <v>12595</v>
      </c>
      <c r="D1205" s="3" t="s">
        <v>0</v>
      </c>
      <c r="E1205" s="3">
        <v>16</v>
      </c>
      <c r="F1205" s="29">
        <v>1278400</v>
      </c>
    </row>
    <row r="1206" spans="1:6">
      <c r="A1206" s="2" t="s">
        <v>12672</v>
      </c>
      <c r="B1206" s="3">
        <v>92010014</v>
      </c>
      <c r="C1206" s="3" t="s">
        <v>7607</v>
      </c>
      <c r="D1206" s="3" t="s">
        <v>395</v>
      </c>
      <c r="E1206" s="3">
        <v>30</v>
      </c>
      <c r="F1206" s="29">
        <v>21690</v>
      </c>
    </row>
    <row r="1207" spans="1:6">
      <c r="A1207" s="2" t="s">
        <v>12672</v>
      </c>
      <c r="B1207" s="3">
        <v>92010028</v>
      </c>
      <c r="C1207" s="3" t="s">
        <v>2526</v>
      </c>
      <c r="D1207" s="3" t="s">
        <v>0</v>
      </c>
      <c r="E1207" s="3">
        <v>2</v>
      </c>
      <c r="F1207" s="29">
        <v>1691620</v>
      </c>
    </row>
    <row r="1208" spans="1:6">
      <c r="A1208" s="2" t="s">
        <v>12672</v>
      </c>
      <c r="B1208" s="3">
        <v>92010061</v>
      </c>
      <c r="C1208" s="3" t="s">
        <v>2604</v>
      </c>
      <c r="D1208" s="3" t="s">
        <v>0</v>
      </c>
      <c r="E1208" s="3">
        <v>35</v>
      </c>
      <c r="F1208" s="29">
        <v>137200</v>
      </c>
    </row>
    <row r="1209" spans="1:6">
      <c r="A1209" s="2" t="s">
        <v>12672</v>
      </c>
      <c r="B1209" s="3">
        <v>92010062</v>
      </c>
      <c r="C1209" s="3" t="s">
        <v>12145</v>
      </c>
      <c r="D1209" s="3" t="s">
        <v>0</v>
      </c>
      <c r="E1209" s="3">
        <v>47</v>
      </c>
      <c r="F1209" s="29">
        <v>876749</v>
      </c>
    </row>
    <row r="1210" spans="1:6">
      <c r="A1210" s="2" t="s">
        <v>12672</v>
      </c>
      <c r="B1210" s="3">
        <v>92010082</v>
      </c>
      <c r="C1210" s="3" t="s">
        <v>12596</v>
      </c>
      <c r="D1210" s="3" t="s">
        <v>0</v>
      </c>
      <c r="E1210" s="3">
        <v>3</v>
      </c>
      <c r="F1210" s="29">
        <v>676842</v>
      </c>
    </row>
    <row r="1211" spans="1:6">
      <c r="A1211" s="2" t="s">
        <v>12672</v>
      </c>
      <c r="B1211" s="3">
        <v>92010084</v>
      </c>
      <c r="C1211" s="3" t="s">
        <v>10331</v>
      </c>
      <c r="D1211" s="3" t="s">
        <v>0</v>
      </c>
      <c r="E1211" s="3">
        <v>44</v>
      </c>
      <c r="F1211" s="29">
        <v>1797366</v>
      </c>
    </row>
    <row r="1212" spans="1:6">
      <c r="A1212" s="2" t="s">
        <v>12672</v>
      </c>
      <c r="B1212" s="3">
        <v>92010095</v>
      </c>
      <c r="C1212" s="3" t="s">
        <v>10989</v>
      </c>
      <c r="D1212" s="3" t="s">
        <v>0</v>
      </c>
      <c r="E1212" s="3">
        <v>41</v>
      </c>
      <c r="F1212" s="29">
        <v>493640</v>
      </c>
    </row>
    <row r="1213" spans="1:6">
      <c r="A1213" s="2" t="s">
        <v>12672</v>
      </c>
      <c r="B1213" s="3">
        <v>92010096</v>
      </c>
      <c r="C1213" s="3" t="s">
        <v>2593</v>
      </c>
      <c r="D1213" s="3" t="s">
        <v>0</v>
      </c>
      <c r="E1213" s="3">
        <v>20</v>
      </c>
      <c r="F1213" s="29">
        <v>141000</v>
      </c>
    </row>
    <row r="1214" spans="1:6">
      <c r="A1214" s="2" t="s">
        <v>12672</v>
      </c>
      <c r="B1214" s="3">
        <v>92010099</v>
      </c>
      <c r="C1214" s="3" t="s">
        <v>2603</v>
      </c>
      <c r="D1214" s="3" t="s">
        <v>0</v>
      </c>
      <c r="E1214" s="3">
        <v>33</v>
      </c>
      <c r="F1214" s="29">
        <v>321750</v>
      </c>
    </row>
    <row r="1215" spans="1:6">
      <c r="A1215" s="2" t="s">
        <v>12672</v>
      </c>
      <c r="B1215" s="3">
        <v>92010128</v>
      </c>
      <c r="C1215" s="3" t="s">
        <v>12597</v>
      </c>
      <c r="D1215" s="3" t="s">
        <v>0</v>
      </c>
      <c r="E1215" s="3">
        <v>4</v>
      </c>
      <c r="F1215" s="29">
        <v>1498920</v>
      </c>
    </row>
    <row r="1216" spans="1:6">
      <c r="A1216" s="2" t="s">
        <v>12672</v>
      </c>
      <c r="B1216" s="3">
        <v>92010137</v>
      </c>
      <c r="C1216" s="3" t="s">
        <v>2587</v>
      </c>
      <c r="D1216" s="3" t="s">
        <v>0</v>
      </c>
      <c r="E1216" s="3">
        <v>17</v>
      </c>
      <c r="F1216" s="29">
        <v>299880</v>
      </c>
    </row>
    <row r="1217" spans="1:6">
      <c r="A1217" s="2" t="s">
        <v>12672</v>
      </c>
      <c r="B1217" s="3">
        <v>92010159</v>
      </c>
      <c r="C1217" s="3" t="s">
        <v>12598</v>
      </c>
      <c r="D1217" s="3" t="s">
        <v>0</v>
      </c>
      <c r="E1217" s="3">
        <v>3</v>
      </c>
      <c r="F1217" s="29">
        <v>75270</v>
      </c>
    </row>
    <row r="1218" spans="1:6">
      <c r="A1218" s="2" t="s">
        <v>12672</v>
      </c>
      <c r="B1218" s="3">
        <v>92010169</v>
      </c>
      <c r="C1218" s="3" t="s">
        <v>12599</v>
      </c>
      <c r="D1218" s="3" t="s">
        <v>0</v>
      </c>
      <c r="E1218" s="3">
        <v>10</v>
      </c>
      <c r="F1218" s="29">
        <v>1896600</v>
      </c>
    </row>
    <row r="1219" spans="1:6">
      <c r="A1219" s="2" t="s">
        <v>12672</v>
      </c>
      <c r="B1219" s="3">
        <v>92010208</v>
      </c>
      <c r="C1219" s="3" t="s">
        <v>10053</v>
      </c>
      <c r="D1219" s="3" t="s">
        <v>0</v>
      </c>
      <c r="E1219" s="3">
        <v>1118</v>
      </c>
      <c r="F1219" s="29">
        <v>3579573</v>
      </c>
    </row>
    <row r="1220" spans="1:6">
      <c r="A1220" s="2" t="s">
        <v>12672</v>
      </c>
      <c r="B1220" s="3">
        <v>92010215</v>
      </c>
      <c r="C1220" s="3" t="s">
        <v>2622</v>
      </c>
      <c r="D1220" s="3" t="s">
        <v>0</v>
      </c>
      <c r="E1220" s="3">
        <v>120</v>
      </c>
      <c r="F1220" s="29">
        <v>648837</v>
      </c>
    </row>
    <row r="1221" spans="1:6">
      <c r="A1221" s="2" t="s">
        <v>12672</v>
      </c>
      <c r="B1221" s="3">
        <v>92010220</v>
      </c>
      <c r="C1221" s="3" t="s">
        <v>12600</v>
      </c>
      <c r="D1221" s="3" t="s">
        <v>0</v>
      </c>
      <c r="E1221" s="3">
        <v>8</v>
      </c>
      <c r="F1221" s="29">
        <v>1648880</v>
      </c>
    </row>
    <row r="1222" spans="1:6">
      <c r="A1222" s="2" t="s">
        <v>12672</v>
      </c>
      <c r="B1222" s="3">
        <v>92010247</v>
      </c>
      <c r="C1222" s="3" t="s">
        <v>12601</v>
      </c>
      <c r="D1222" s="3" t="s">
        <v>0</v>
      </c>
      <c r="E1222" s="3">
        <v>10</v>
      </c>
      <c r="F1222" s="29">
        <v>29600</v>
      </c>
    </row>
    <row r="1223" spans="1:6">
      <c r="A1223" s="2" t="s">
        <v>12672</v>
      </c>
      <c r="B1223" s="3">
        <v>92010287</v>
      </c>
      <c r="C1223" s="3" t="s">
        <v>2520</v>
      </c>
      <c r="D1223" s="3" t="s">
        <v>0</v>
      </c>
      <c r="E1223" s="3">
        <v>2</v>
      </c>
      <c r="F1223" s="29">
        <v>14140</v>
      </c>
    </row>
    <row r="1224" spans="1:6">
      <c r="A1224" s="2" t="s">
        <v>12672</v>
      </c>
      <c r="B1224" s="3">
        <v>92010333</v>
      </c>
      <c r="C1224" s="3" t="s">
        <v>2519</v>
      </c>
      <c r="D1224" s="3" t="s">
        <v>0</v>
      </c>
      <c r="E1224" s="3">
        <v>2</v>
      </c>
      <c r="F1224" s="29">
        <v>9520</v>
      </c>
    </row>
    <row r="1225" spans="1:6">
      <c r="A1225" s="2" t="s">
        <v>12672</v>
      </c>
      <c r="B1225" s="3">
        <v>92010344</v>
      </c>
      <c r="C1225" s="3" t="s">
        <v>12305</v>
      </c>
      <c r="D1225" s="3" t="s">
        <v>0</v>
      </c>
      <c r="E1225" s="3">
        <v>5</v>
      </c>
      <c r="F1225" s="29">
        <v>1456250</v>
      </c>
    </row>
    <row r="1226" spans="1:6">
      <c r="A1226" s="2" t="s">
        <v>12672</v>
      </c>
      <c r="B1226" s="3">
        <v>92010364</v>
      </c>
      <c r="C1226" s="3" t="s">
        <v>12224</v>
      </c>
      <c r="D1226" s="3" t="s">
        <v>0</v>
      </c>
      <c r="E1226" s="3">
        <v>11</v>
      </c>
      <c r="F1226" s="29">
        <v>986810</v>
      </c>
    </row>
    <row r="1227" spans="1:6">
      <c r="A1227" s="2" t="s">
        <v>12672</v>
      </c>
      <c r="B1227" s="3">
        <v>92010366</v>
      </c>
      <c r="C1227" s="3" t="s">
        <v>11063</v>
      </c>
      <c r="D1227" s="3" t="s">
        <v>0</v>
      </c>
      <c r="E1227" s="3">
        <v>10</v>
      </c>
      <c r="F1227" s="29">
        <v>272800</v>
      </c>
    </row>
    <row r="1228" spans="1:6">
      <c r="A1228" s="2" t="s">
        <v>12672</v>
      </c>
      <c r="B1228" s="3">
        <v>92010379</v>
      </c>
      <c r="C1228" s="3" t="s">
        <v>9</v>
      </c>
      <c r="D1228" s="3" t="s">
        <v>0</v>
      </c>
      <c r="E1228" s="3">
        <v>49</v>
      </c>
      <c r="F1228" s="29">
        <v>432925</v>
      </c>
    </row>
    <row r="1229" spans="1:6">
      <c r="A1229" s="2" t="s">
        <v>12672</v>
      </c>
      <c r="B1229" s="3">
        <v>92010406</v>
      </c>
      <c r="C1229" s="3" t="s">
        <v>2518</v>
      </c>
      <c r="D1229" s="3" t="s">
        <v>0</v>
      </c>
      <c r="E1229" s="3">
        <v>2</v>
      </c>
      <c r="F1229" s="29">
        <v>157760</v>
      </c>
    </row>
    <row r="1230" spans="1:6">
      <c r="A1230" s="2" t="s">
        <v>12672</v>
      </c>
      <c r="B1230" s="3">
        <v>92010412</v>
      </c>
      <c r="C1230" s="3" t="s">
        <v>9001</v>
      </c>
      <c r="D1230" s="3" t="s">
        <v>0</v>
      </c>
      <c r="E1230" s="3">
        <v>10</v>
      </c>
      <c r="F1230" s="29">
        <v>1627421</v>
      </c>
    </row>
    <row r="1231" spans="1:6">
      <c r="A1231" s="2" t="s">
        <v>12672</v>
      </c>
      <c r="B1231" s="3">
        <v>92010433</v>
      </c>
      <c r="C1231" s="3" t="s">
        <v>9259</v>
      </c>
      <c r="D1231" s="3" t="s">
        <v>0</v>
      </c>
      <c r="E1231" s="3">
        <v>18</v>
      </c>
      <c r="F1231" s="29">
        <v>1072980</v>
      </c>
    </row>
    <row r="1232" spans="1:6">
      <c r="A1232" s="2" t="s">
        <v>12672</v>
      </c>
      <c r="B1232" s="3">
        <v>92010435</v>
      </c>
      <c r="C1232" s="3" t="s">
        <v>8796</v>
      </c>
      <c r="D1232" s="3" t="s">
        <v>0</v>
      </c>
      <c r="E1232" s="3">
        <v>29</v>
      </c>
      <c r="F1232" s="29">
        <v>2084164</v>
      </c>
    </row>
    <row r="1233" spans="1:6">
      <c r="A1233" s="2" t="s">
        <v>12672</v>
      </c>
      <c r="B1233" s="3">
        <v>92010451</v>
      </c>
      <c r="C1233" s="3" t="s">
        <v>2609</v>
      </c>
      <c r="D1233" s="3" t="s">
        <v>0</v>
      </c>
      <c r="E1233" s="3">
        <v>60</v>
      </c>
      <c r="F1233" s="29">
        <v>2036160</v>
      </c>
    </row>
    <row r="1234" spans="1:6">
      <c r="A1234" s="2" t="s">
        <v>12672</v>
      </c>
      <c r="B1234" s="3">
        <v>92010453</v>
      </c>
      <c r="C1234" s="3" t="s">
        <v>24</v>
      </c>
      <c r="D1234" s="3" t="s">
        <v>0</v>
      </c>
      <c r="E1234" s="3">
        <v>25</v>
      </c>
      <c r="F1234" s="29">
        <v>1181403</v>
      </c>
    </row>
    <row r="1235" spans="1:6">
      <c r="A1235" s="2" t="s">
        <v>12672</v>
      </c>
      <c r="B1235" s="3">
        <v>92010455</v>
      </c>
      <c r="C1235" s="3" t="s">
        <v>12159</v>
      </c>
      <c r="D1235" s="3" t="s">
        <v>0</v>
      </c>
      <c r="E1235" s="3">
        <v>31</v>
      </c>
      <c r="F1235" s="29">
        <v>5665151</v>
      </c>
    </row>
    <row r="1236" spans="1:6">
      <c r="A1236" s="2" t="s">
        <v>12672</v>
      </c>
      <c r="B1236" s="3">
        <v>92010457</v>
      </c>
      <c r="C1236" s="3" t="s">
        <v>455</v>
      </c>
      <c r="D1236" s="3" t="s">
        <v>0</v>
      </c>
      <c r="E1236" s="3">
        <v>56</v>
      </c>
      <c r="F1236" s="29">
        <v>1845151</v>
      </c>
    </row>
    <row r="1237" spans="1:6">
      <c r="A1237" s="2" t="s">
        <v>12672</v>
      </c>
      <c r="B1237" s="3">
        <v>92010469</v>
      </c>
      <c r="C1237" s="3" t="s">
        <v>12336</v>
      </c>
      <c r="D1237" s="3" t="s">
        <v>0</v>
      </c>
      <c r="E1237" s="3">
        <v>4</v>
      </c>
      <c r="F1237" s="29">
        <v>282760</v>
      </c>
    </row>
    <row r="1238" spans="1:6">
      <c r="A1238" s="2" t="s">
        <v>12672</v>
      </c>
      <c r="B1238" s="3">
        <v>92010471</v>
      </c>
      <c r="C1238" s="3" t="s">
        <v>12361</v>
      </c>
      <c r="D1238" s="3" t="s">
        <v>0</v>
      </c>
      <c r="E1238" s="3">
        <v>3</v>
      </c>
      <c r="F1238" s="29">
        <v>430155</v>
      </c>
    </row>
    <row r="1239" spans="1:6">
      <c r="A1239" s="2" t="s">
        <v>12672</v>
      </c>
      <c r="B1239" s="3">
        <v>92010472</v>
      </c>
      <c r="C1239" s="3" t="s">
        <v>12602</v>
      </c>
      <c r="D1239" s="3" t="s">
        <v>0</v>
      </c>
      <c r="E1239" s="3">
        <v>3</v>
      </c>
      <c r="F1239" s="29">
        <v>5170565</v>
      </c>
    </row>
    <row r="1240" spans="1:6">
      <c r="A1240" s="2" t="s">
        <v>12672</v>
      </c>
      <c r="B1240" s="3">
        <v>92010483</v>
      </c>
      <c r="C1240" s="3" t="s">
        <v>6557</v>
      </c>
      <c r="D1240" s="3" t="s">
        <v>0</v>
      </c>
      <c r="E1240" s="3">
        <v>8</v>
      </c>
      <c r="F1240" s="29">
        <v>698365</v>
      </c>
    </row>
    <row r="1241" spans="1:6">
      <c r="A1241" s="2" t="s">
        <v>12672</v>
      </c>
      <c r="B1241" s="3">
        <v>92010485</v>
      </c>
      <c r="C1241" s="3" t="s">
        <v>12180</v>
      </c>
      <c r="D1241" s="3" t="s">
        <v>0</v>
      </c>
      <c r="E1241" s="3">
        <v>20</v>
      </c>
      <c r="F1241" s="29">
        <v>2168800</v>
      </c>
    </row>
    <row r="1242" spans="1:6">
      <c r="A1242" s="2" t="s">
        <v>12672</v>
      </c>
      <c r="B1242" s="3">
        <v>92010486</v>
      </c>
      <c r="C1242" s="3" t="s">
        <v>11596</v>
      </c>
      <c r="D1242" s="3" t="s">
        <v>0</v>
      </c>
      <c r="E1242" s="3">
        <v>200</v>
      </c>
      <c r="F1242" s="29">
        <v>334994</v>
      </c>
    </row>
    <row r="1243" spans="1:6">
      <c r="A1243" s="2" t="s">
        <v>12672</v>
      </c>
      <c r="B1243" s="3">
        <v>92010487</v>
      </c>
      <c r="C1243" s="3" t="s">
        <v>2621</v>
      </c>
      <c r="D1243" s="3" t="s">
        <v>0</v>
      </c>
      <c r="E1243" s="3">
        <v>8</v>
      </c>
      <c r="F1243" s="29">
        <v>2389453</v>
      </c>
    </row>
    <row r="1244" spans="1:6">
      <c r="A1244" s="2" t="s">
        <v>12672</v>
      </c>
      <c r="B1244" s="3">
        <v>92010501</v>
      </c>
      <c r="C1244" s="3" t="s">
        <v>12603</v>
      </c>
      <c r="D1244" s="3" t="s">
        <v>0</v>
      </c>
      <c r="E1244" s="3">
        <v>6</v>
      </c>
      <c r="F1244" s="29">
        <v>426080</v>
      </c>
    </row>
    <row r="1245" spans="1:6">
      <c r="A1245" s="2" t="s">
        <v>12672</v>
      </c>
      <c r="B1245" s="3">
        <v>92010503</v>
      </c>
      <c r="C1245" s="3" t="s">
        <v>12203</v>
      </c>
      <c r="D1245" s="3" t="s">
        <v>0</v>
      </c>
      <c r="E1245" s="3">
        <v>16</v>
      </c>
      <c r="F1245" s="29">
        <v>1518080</v>
      </c>
    </row>
    <row r="1246" spans="1:6">
      <c r="A1246" s="2" t="s">
        <v>12672</v>
      </c>
      <c r="B1246" s="3">
        <v>92010505</v>
      </c>
      <c r="C1246" s="3" t="s">
        <v>9704</v>
      </c>
      <c r="D1246" s="3" t="s">
        <v>0</v>
      </c>
      <c r="E1246" s="3">
        <v>25</v>
      </c>
      <c r="F1246" s="29">
        <v>2711000</v>
      </c>
    </row>
    <row r="1247" spans="1:6">
      <c r="A1247" s="2" t="s">
        <v>12672</v>
      </c>
      <c r="B1247" s="3">
        <v>92010507</v>
      </c>
      <c r="C1247" s="3" t="s">
        <v>12436</v>
      </c>
      <c r="D1247" s="3" t="s">
        <v>0</v>
      </c>
      <c r="E1247" s="3">
        <v>1</v>
      </c>
      <c r="F1247" s="29">
        <v>108220</v>
      </c>
    </row>
    <row r="1248" spans="1:6">
      <c r="A1248" s="2" t="s">
        <v>12672</v>
      </c>
      <c r="B1248" s="3">
        <v>92010515</v>
      </c>
      <c r="C1248" s="3" t="s">
        <v>10301</v>
      </c>
      <c r="D1248" s="3" t="s">
        <v>0</v>
      </c>
      <c r="E1248" s="3">
        <v>522</v>
      </c>
      <c r="F1248" s="29">
        <v>2047980</v>
      </c>
    </row>
    <row r="1249" spans="1:6">
      <c r="A1249" s="2" t="s">
        <v>12672</v>
      </c>
      <c r="B1249" s="3">
        <v>92010519</v>
      </c>
      <c r="C1249" s="3" t="s">
        <v>12604</v>
      </c>
      <c r="D1249" s="3" t="s">
        <v>0</v>
      </c>
      <c r="E1249" s="3">
        <v>30</v>
      </c>
      <c r="F1249" s="29">
        <v>288600</v>
      </c>
    </row>
    <row r="1250" spans="1:6">
      <c r="A1250" s="2" t="s">
        <v>12672</v>
      </c>
      <c r="B1250" s="3">
        <v>92010521</v>
      </c>
      <c r="C1250" s="3" t="s">
        <v>12605</v>
      </c>
      <c r="D1250" s="3" t="s">
        <v>0</v>
      </c>
      <c r="E1250" s="3">
        <v>40</v>
      </c>
      <c r="F1250" s="29">
        <v>709200</v>
      </c>
    </row>
    <row r="1251" spans="1:6">
      <c r="A1251" s="2" t="s">
        <v>12672</v>
      </c>
      <c r="B1251" s="3">
        <v>92010525</v>
      </c>
      <c r="C1251" s="3" t="s">
        <v>8828</v>
      </c>
      <c r="D1251" s="3" t="s">
        <v>0</v>
      </c>
      <c r="E1251" s="3">
        <v>130</v>
      </c>
      <c r="F1251" s="29">
        <v>1094969</v>
      </c>
    </row>
    <row r="1252" spans="1:6">
      <c r="A1252" s="2" t="s">
        <v>12672</v>
      </c>
      <c r="B1252" s="3">
        <v>92010533</v>
      </c>
      <c r="C1252" s="3" t="s">
        <v>2585</v>
      </c>
      <c r="D1252" s="3" t="s">
        <v>0</v>
      </c>
      <c r="E1252" s="3">
        <v>15</v>
      </c>
      <c r="F1252" s="29">
        <v>712200</v>
      </c>
    </row>
    <row r="1253" spans="1:6">
      <c r="A1253" s="2" t="s">
        <v>12672</v>
      </c>
      <c r="B1253" s="3">
        <v>92010539</v>
      </c>
      <c r="C1253" s="3" t="s">
        <v>8819</v>
      </c>
      <c r="D1253" s="3" t="s">
        <v>0</v>
      </c>
      <c r="E1253" s="3">
        <v>14</v>
      </c>
      <c r="F1253" s="29">
        <v>463862</v>
      </c>
    </row>
    <row r="1254" spans="1:6">
      <c r="A1254" s="2" t="s">
        <v>12672</v>
      </c>
      <c r="B1254" s="3">
        <v>92010542</v>
      </c>
      <c r="C1254" s="3" t="s">
        <v>12198</v>
      </c>
      <c r="D1254" s="3" t="s">
        <v>0</v>
      </c>
      <c r="E1254" s="3">
        <v>18</v>
      </c>
      <c r="F1254" s="29">
        <v>949140</v>
      </c>
    </row>
    <row r="1255" spans="1:6">
      <c r="A1255" s="2" t="s">
        <v>12672</v>
      </c>
      <c r="B1255" s="3">
        <v>92010556</v>
      </c>
      <c r="C1255" s="3" t="s">
        <v>12606</v>
      </c>
      <c r="D1255" s="3" t="s">
        <v>0</v>
      </c>
      <c r="E1255" s="3">
        <v>53</v>
      </c>
      <c r="F1255" s="29">
        <v>617600</v>
      </c>
    </row>
    <row r="1256" spans="1:6">
      <c r="A1256" s="2" t="s">
        <v>12672</v>
      </c>
      <c r="B1256" s="3">
        <v>92010563</v>
      </c>
      <c r="C1256" s="3" t="s">
        <v>12607</v>
      </c>
      <c r="D1256" s="3" t="s">
        <v>0</v>
      </c>
      <c r="E1256" s="3">
        <v>25</v>
      </c>
      <c r="F1256" s="29">
        <v>1336724</v>
      </c>
    </row>
    <row r="1257" spans="1:6">
      <c r="A1257" s="2" t="s">
        <v>12672</v>
      </c>
      <c r="B1257" s="3">
        <v>92010567</v>
      </c>
      <c r="C1257" s="3" t="s">
        <v>12608</v>
      </c>
      <c r="D1257" s="3" t="s">
        <v>0</v>
      </c>
      <c r="E1257" s="3">
        <v>4</v>
      </c>
      <c r="F1257" s="29">
        <v>52077</v>
      </c>
    </row>
    <row r="1258" spans="1:6">
      <c r="A1258" s="2" t="s">
        <v>12672</v>
      </c>
      <c r="B1258" s="3">
        <v>92010569</v>
      </c>
      <c r="C1258" s="3" t="s">
        <v>12291</v>
      </c>
      <c r="D1258" s="3" t="s">
        <v>0</v>
      </c>
      <c r="E1258" s="3">
        <v>6</v>
      </c>
      <c r="F1258" s="29">
        <v>574700</v>
      </c>
    </row>
    <row r="1259" spans="1:6">
      <c r="A1259" s="2" t="s">
        <v>12672</v>
      </c>
      <c r="B1259" s="3">
        <v>92010570</v>
      </c>
      <c r="C1259" s="3" t="s">
        <v>12609</v>
      </c>
      <c r="D1259" s="3" t="s">
        <v>0</v>
      </c>
      <c r="E1259" s="3">
        <v>2</v>
      </c>
      <c r="F1259" s="29">
        <v>116085</v>
      </c>
    </row>
    <row r="1260" spans="1:6">
      <c r="A1260" s="2" t="s">
        <v>12672</v>
      </c>
      <c r="B1260" s="3">
        <v>92010572</v>
      </c>
      <c r="C1260" s="3" t="s">
        <v>12610</v>
      </c>
      <c r="D1260" s="3" t="s">
        <v>0</v>
      </c>
      <c r="E1260" s="3">
        <v>65</v>
      </c>
      <c r="F1260" s="29">
        <v>1099134</v>
      </c>
    </row>
    <row r="1261" spans="1:6">
      <c r="A1261" s="2" t="s">
        <v>12672</v>
      </c>
      <c r="B1261" s="3">
        <v>92010574</v>
      </c>
      <c r="C1261" s="3" t="s">
        <v>11673</v>
      </c>
      <c r="D1261" s="3" t="s">
        <v>0</v>
      </c>
      <c r="E1261" s="3">
        <v>48</v>
      </c>
      <c r="F1261" s="29">
        <v>832128</v>
      </c>
    </row>
    <row r="1262" spans="1:6">
      <c r="A1262" s="2" t="s">
        <v>12672</v>
      </c>
      <c r="B1262" s="3">
        <v>92010576</v>
      </c>
      <c r="C1262" s="3" t="s">
        <v>12611</v>
      </c>
      <c r="D1262" s="3" t="s">
        <v>0</v>
      </c>
      <c r="E1262" s="3">
        <v>25</v>
      </c>
      <c r="F1262" s="29">
        <v>337750</v>
      </c>
    </row>
    <row r="1263" spans="1:6">
      <c r="A1263" s="2" t="s">
        <v>12672</v>
      </c>
      <c r="B1263" s="3">
        <v>92010578</v>
      </c>
      <c r="C1263" s="3" t="s">
        <v>12612</v>
      </c>
      <c r="D1263" s="3" t="s">
        <v>0</v>
      </c>
      <c r="E1263" s="3">
        <v>30</v>
      </c>
      <c r="F1263" s="29">
        <v>639000</v>
      </c>
    </row>
    <row r="1264" spans="1:6">
      <c r="A1264" s="2" t="s">
        <v>12672</v>
      </c>
      <c r="B1264" s="3">
        <v>92010580</v>
      </c>
      <c r="C1264" s="3" t="s">
        <v>12280</v>
      </c>
      <c r="D1264" s="3" t="s">
        <v>0</v>
      </c>
      <c r="E1264" s="3">
        <v>7</v>
      </c>
      <c r="F1264" s="29">
        <v>193638</v>
      </c>
    </row>
    <row r="1265" spans="1:6">
      <c r="A1265" s="2" t="s">
        <v>12672</v>
      </c>
      <c r="B1265" s="3">
        <v>92010582</v>
      </c>
      <c r="C1265" s="3" t="s">
        <v>12204</v>
      </c>
      <c r="D1265" s="3" t="s">
        <v>0</v>
      </c>
      <c r="E1265" s="3">
        <v>16</v>
      </c>
      <c r="F1265" s="29">
        <v>619440</v>
      </c>
    </row>
    <row r="1266" spans="1:6">
      <c r="A1266" s="2" t="s">
        <v>12672</v>
      </c>
      <c r="B1266" s="3">
        <v>92010584</v>
      </c>
      <c r="C1266" s="3" t="s">
        <v>2601</v>
      </c>
      <c r="D1266" s="3" t="s">
        <v>0</v>
      </c>
      <c r="E1266" s="3">
        <v>28</v>
      </c>
      <c r="F1266" s="29">
        <v>2444120</v>
      </c>
    </row>
    <row r="1267" spans="1:6">
      <c r="A1267" s="2" t="s">
        <v>12672</v>
      </c>
      <c r="B1267" s="3">
        <v>92010586</v>
      </c>
      <c r="C1267" s="3" t="s">
        <v>12613</v>
      </c>
      <c r="D1267" s="3" t="s">
        <v>0</v>
      </c>
      <c r="E1267" s="3">
        <v>6</v>
      </c>
      <c r="F1267" s="29">
        <v>27240</v>
      </c>
    </row>
    <row r="1268" spans="1:6">
      <c r="A1268" s="2" t="s">
        <v>12672</v>
      </c>
      <c r="B1268" s="3">
        <v>92010593</v>
      </c>
      <c r="C1268" s="3" t="s">
        <v>9219</v>
      </c>
      <c r="D1268" s="3" t="s">
        <v>0</v>
      </c>
      <c r="E1268" s="3">
        <v>3194</v>
      </c>
      <c r="F1268" s="29">
        <v>5631944</v>
      </c>
    </row>
    <row r="1269" spans="1:6">
      <c r="A1269" s="2" t="s">
        <v>12672</v>
      </c>
      <c r="B1269" s="3">
        <v>92010594</v>
      </c>
      <c r="C1269" s="3" t="s">
        <v>8839</v>
      </c>
      <c r="D1269" s="3" t="s">
        <v>0</v>
      </c>
      <c r="E1269" s="3">
        <v>165</v>
      </c>
      <c r="F1269" s="29">
        <v>814404</v>
      </c>
    </row>
    <row r="1270" spans="1:6">
      <c r="A1270" s="2" t="s">
        <v>12672</v>
      </c>
      <c r="B1270" s="3">
        <v>92010595</v>
      </c>
      <c r="C1270" s="3" t="s">
        <v>8334</v>
      </c>
      <c r="D1270" s="3" t="s">
        <v>0</v>
      </c>
      <c r="E1270" s="3">
        <v>367</v>
      </c>
      <c r="F1270" s="29">
        <v>5565336</v>
      </c>
    </row>
    <row r="1271" spans="1:6">
      <c r="A1271" s="2" t="s">
        <v>12672</v>
      </c>
      <c r="B1271" s="3">
        <v>92010601</v>
      </c>
      <c r="C1271" s="3" t="s">
        <v>12172</v>
      </c>
      <c r="D1271" s="3" t="s">
        <v>0</v>
      </c>
      <c r="E1271" s="3">
        <v>23</v>
      </c>
      <c r="F1271" s="29">
        <v>1120560</v>
      </c>
    </row>
    <row r="1272" spans="1:6">
      <c r="A1272" s="2" t="s">
        <v>12672</v>
      </c>
      <c r="B1272" s="3">
        <v>92010603</v>
      </c>
      <c r="C1272" s="3" t="s">
        <v>12306</v>
      </c>
      <c r="D1272" s="3" t="s">
        <v>0</v>
      </c>
      <c r="E1272" s="3">
        <v>5</v>
      </c>
      <c r="F1272" s="29">
        <v>355500</v>
      </c>
    </row>
    <row r="1273" spans="1:6">
      <c r="A1273" s="2" t="s">
        <v>12672</v>
      </c>
      <c r="B1273" s="3">
        <v>92010609</v>
      </c>
      <c r="C1273" s="3" t="s">
        <v>8827</v>
      </c>
      <c r="D1273" s="3" t="s">
        <v>0</v>
      </c>
      <c r="E1273" s="3">
        <v>461</v>
      </c>
      <c r="F1273" s="29">
        <v>1684386</v>
      </c>
    </row>
    <row r="1274" spans="1:6">
      <c r="A1274" s="2" t="s">
        <v>12672</v>
      </c>
      <c r="B1274" s="3">
        <v>92010632</v>
      </c>
      <c r="C1274" s="3" t="s">
        <v>12170</v>
      </c>
      <c r="D1274" s="3" t="s">
        <v>0</v>
      </c>
      <c r="E1274" s="3">
        <v>25</v>
      </c>
      <c r="F1274" s="29">
        <v>282100</v>
      </c>
    </row>
    <row r="1275" spans="1:6">
      <c r="A1275" s="2" t="s">
        <v>12672</v>
      </c>
      <c r="B1275" s="3">
        <v>92010635</v>
      </c>
      <c r="C1275" s="3" t="s">
        <v>12176</v>
      </c>
      <c r="D1275" s="3" t="s">
        <v>0</v>
      </c>
      <c r="E1275" s="3">
        <v>21</v>
      </c>
      <c r="F1275" s="29">
        <v>2418251</v>
      </c>
    </row>
    <row r="1276" spans="1:6">
      <c r="A1276" s="2" t="s">
        <v>12672</v>
      </c>
      <c r="B1276" s="3">
        <v>92010636</v>
      </c>
      <c r="C1276" s="3" t="s">
        <v>12162</v>
      </c>
      <c r="D1276" s="3" t="s">
        <v>0</v>
      </c>
      <c r="E1276" s="3">
        <v>30</v>
      </c>
      <c r="F1276" s="29">
        <v>1139700</v>
      </c>
    </row>
    <row r="1277" spans="1:6">
      <c r="A1277" s="2" t="s">
        <v>12672</v>
      </c>
      <c r="B1277" s="3">
        <v>92010637</v>
      </c>
      <c r="C1277" s="3" t="s">
        <v>12395</v>
      </c>
      <c r="D1277" s="3" t="s">
        <v>0</v>
      </c>
      <c r="E1277" s="3">
        <v>2</v>
      </c>
      <c r="F1277" s="29">
        <v>108480</v>
      </c>
    </row>
    <row r="1278" spans="1:6">
      <c r="A1278" s="2" t="s">
        <v>12672</v>
      </c>
      <c r="B1278" s="3">
        <v>92010639</v>
      </c>
      <c r="C1278" s="3" t="s">
        <v>12337</v>
      </c>
      <c r="D1278" s="3" t="s">
        <v>0</v>
      </c>
      <c r="E1278" s="3">
        <v>4</v>
      </c>
      <c r="F1278" s="29">
        <v>339640</v>
      </c>
    </row>
    <row r="1279" spans="1:6">
      <c r="A1279" s="2" t="s">
        <v>12672</v>
      </c>
      <c r="B1279" s="3">
        <v>92010642</v>
      </c>
      <c r="C1279" s="3" t="s">
        <v>8330</v>
      </c>
      <c r="D1279" s="3" t="s">
        <v>0</v>
      </c>
      <c r="E1279" s="3">
        <v>76</v>
      </c>
      <c r="F1279" s="29">
        <v>534280</v>
      </c>
    </row>
    <row r="1280" spans="1:6">
      <c r="A1280" s="2" t="s">
        <v>12672</v>
      </c>
      <c r="B1280" s="3">
        <v>92010644</v>
      </c>
      <c r="C1280" s="3" t="s">
        <v>9986</v>
      </c>
      <c r="D1280" s="3" t="s">
        <v>0</v>
      </c>
      <c r="E1280" s="3">
        <v>520</v>
      </c>
      <c r="F1280" s="29">
        <v>2356073</v>
      </c>
    </row>
    <row r="1281" spans="1:6">
      <c r="A1281" s="2" t="s">
        <v>12672</v>
      </c>
      <c r="B1281" s="3">
        <v>92010645</v>
      </c>
      <c r="C1281" s="3" t="s">
        <v>9718</v>
      </c>
      <c r="D1281" s="3" t="s">
        <v>0</v>
      </c>
      <c r="E1281" s="3">
        <v>195</v>
      </c>
      <c r="F1281" s="29">
        <v>575250</v>
      </c>
    </row>
    <row r="1282" spans="1:6">
      <c r="A1282" s="2" t="s">
        <v>12672</v>
      </c>
      <c r="B1282" s="3">
        <v>92010646</v>
      </c>
      <c r="C1282" s="3" t="s">
        <v>2605</v>
      </c>
      <c r="D1282" s="3" t="s">
        <v>0</v>
      </c>
      <c r="E1282" s="3">
        <v>35</v>
      </c>
      <c r="F1282" s="29">
        <v>148050</v>
      </c>
    </row>
    <row r="1283" spans="1:6">
      <c r="A1283" s="2" t="s">
        <v>12672</v>
      </c>
      <c r="B1283" s="3">
        <v>92010647</v>
      </c>
      <c r="C1283" s="3" t="s">
        <v>12273</v>
      </c>
      <c r="D1283" s="3" t="s">
        <v>0</v>
      </c>
      <c r="E1283" s="3">
        <v>8</v>
      </c>
      <c r="F1283" s="29">
        <v>1004960</v>
      </c>
    </row>
    <row r="1284" spans="1:6">
      <c r="A1284" s="2" t="s">
        <v>12672</v>
      </c>
      <c r="B1284" s="3">
        <v>92010650</v>
      </c>
      <c r="C1284" s="3" t="s">
        <v>12614</v>
      </c>
      <c r="D1284" s="3" t="s">
        <v>0</v>
      </c>
      <c r="E1284" s="3">
        <v>19</v>
      </c>
      <c r="F1284" s="29">
        <v>1010230</v>
      </c>
    </row>
    <row r="1285" spans="1:6">
      <c r="A1285" s="2" t="s">
        <v>12672</v>
      </c>
      <c r="B1285" s="3">
        <v>92010652</v>
      </c>
      <c r="C1285" s="3" t="s">
        <v>9544</v>
      </c>
      <c r="D1285" s="3" t="s">
        <v>408</v>
      </c>
      <c r="E1285" s="3">
        <v>520</v>
      </c>
      <c r="F1285" s="29">
        <v>520000</v>
      </c>
    </row>
    <row r="1286" spans="1:6">
      <c r="A1286" s="2" t="s">
        <v>12672</v>
      </c>
      <c r="B1286" s="3">
        <v>92010653</v>
      </c>
      <c r="C1286" s="3" t="s">
        <v>12097</v>
      </c>
      <c r="D1286" s="3" t="s">
        <v>408</v>
      </c>
      <c r="E1286" s="3">
        <v>476</v>
      </c>
      <c r="F1286" s="29">
        <v>552160</v>
      </c>
    </row>
    <row r="1287" spans="1:6">
      <c r="A1287" s="2" t="s">
        <v>12672</v>
      </c>
      <c r="B1287" s="3">
        <v>92010654</v>
      </c>
      <c r="C1287" s="3" t="s">
        <v>9958</v>
      </c>
      <c r="D1287" s="3" t="s">
        <v>408</v>
      </c>
      <c r="E1287" s="3">
        <v>744</v>
      </c>
      <c r="F1287" s="29">
        <v>617520</v>
      </c>
    </row>
    <row r="1288" spans="1:6">
      <c r="A1288" s="2" t="s">
        <v>12672</v>
      </c>
      <c r="B1288" s="3">
        <v>92010655</v>
      </c>
      <c r="C1288" s="3" t="s">
        <v>7549</v>
      </c>
      <c r="D1288" s="3" t="s">
        <v>408</v>
      </c>
      <c r="E1288" s="3">
        <v>566</v>
      </c>
      <c r="F1288" s="29">
        <v>616940</v>
      </c>
    </row>
    <row r="1289" spans="1:6">
      <c r="A1289" s="2" t="s">
        <v>12672</v>
      </c>
      <c r="B1289" s="3">
        <v>92010656</v>
      </c>
      <c r="C1289" s="3" t="s">
        <v>8132</v>
      </c>
      <c r="D1289" s="3" t="s">
        <v>408</v>
      </c>
      <c r="E1289" s="3">
        <v>104</v>
      </c>
      <c r="F1289" s="29">
        <v>113360</v>
      </c>
    </row>
    <row r="1290" spans="1:6">
      <c r="A1290" s="2" t="s">
        <v>12672</v>
      </c>
      <c r="B1290" s="3">
        <v>92010658</v>
      </c>
      <c r="C1290" s="3" t="s">
        <v>8878</v>
      </c>
      <c r="D1290" s="3" t="s">
        <v>408</v>
      </c>
      <c r="E1290" s="3">
        <v>864</v>
      </c>
      <c r="F1290" s="29">
        <v>743040</v>
      </c>
    </row>
    <row r="1291" spans="1:6">
      <c r="A1291" s="2" t="s">
        <v>12672</v>
      </c>
      <c r="B1291" s="3">
        <v>92010659</v>
      </c>
      <c r="C1291" s="3" t="s">
        <v>7405</v>
      </c>
      <c r="D1291" s="3" t="s">
        <v>408</v>
      </c>
      <c r="E1291" s="3">
        <v>570</v>
      </c>
      <c r="F1291" s="29">
        <v>655500</v>
      </c>
    </row>
    <row r="1292" spans="1:6">
      <c r="A1292" s="2" t="s">
        <v>12672</v>
      </c>
      <c r="B1292" s="3">
        <v>92010660</v>
      </c>
      <c r="C1292" s="3" t="s">
        <v>12090</v>
      </c>
      <c r="D1292" s="3" t="s">
        <v>408</v>
      </c>
      <c r="E1292" s="3">
        <v>855</v>
      </c>
      <c r="F1292" s="29">
        <v>983250</v>
      </c>
    </row>
    <row r="1293" spans="1:6">
      <c r="A1293" s="2" t="s">
        <v>12672</v>
      </c>
      <c r="B1293" s="3">
        <v>92010661</v>
      </c>
      <c r="C1293" s="3" t="s">
        <v>8331</v>
      </c>
      <c r="D1293" s="3" t="s">
        <v>408</v>
      </c>
      <c r="E1293" s="3">
        <v>47</v>
      </c>
      <c r="F1293" s="29">
        <v>42300</v>
      </c>
    </row>
    <row r="1294" spans="1:6">
      <c r="A1294" s="2" t="s">
        <v>12672</v>
      </c>
      <c r="B1294" s="3">
        <v>92010662</v>
      </c>
      <c r="C1294" s="3" t="s">
        <v>7407</v>
      </c>
      <c r="D1294" s="3" t="s">
        <v>408</v>
      </c>
      <c r="E1294" s="3">
        <v>660</v>
      </c>
      <c r="F1294" s="29">
        <v>798600</v>
      </c>
    </row>
    <row r="1295" spans="1:6">
      <c r="A1295" s="2" t="s">
        <v>12672</v>
      </c>
      <c r="B1295" s="3">
        <v>92010663</v>
      </c>
      <c r="C1295" s="3" t="s">
        <v>12094</v>
      </c>
      <c r="D1295" s="3" t="s">
        <v>408</v>
      </c>
      <c r="E1295" s="3">
        <v>720</v>
      </c>
      <c r="F1295" s="29">
        <v>871200</v>
      </c>
    </row>
    <row r="1296" spans="1:6">
      <c r="A1296" s="2" t="s">
        <v>12672</v>
      </c>
      <c r="B1296" s="3">
        <v>92010664</v>
      </c>
      <c r="C1296" s="3" t="s">
        <v>8870</v>
      </c>
      <c r="D1296" s="3" t="s">
        <v>408</v>
      </c>
      <c r="E1296" s="3">
        <v>916</v>
      </c>
      <c r="F1296" s="29">
        <v>1337360</v>
      </c>
    </row>
    <row r="1297" spans="1:6">
      <c r="A1297" s="2" t="s">
        <v>12672</v>
      </c>
      <c r="B1297" s="3">
        <v>92010665</v>
      </c>
      <c r="C1297" s="3" t="s">
        <v>12092</v>
      </c>
      <c r="D1297" s="3" t="s">
        <v>408</v>
      </c>
      <c r="E1297" s="3">
        <v>764</v>
      </c>
      <c r="F1297" s="29">
        <v>1115440</v>
      </c>
    </row>
    <row r="1298" spans="1:6">
      <c r="A1298" s="2" t="s">
        <v>12672</v>
      </c>
      <c r="B1298" s="3">
        <v>92010666</v>
      </c>
      <c r="C1298" s="3" t="s">
        <v>836</v>
      </c>
      <c r="D1298" s="3" t="s">
        <v>408</v>
      </c>
      <c r="E1298" s="3">
        <v>557</v>
      </c>
      <c r="F1298" s="29">
        <v>930190</v>
      </c>
    </row>
    <row r="1299" spans="1:6">
      <c r="A1299" s="2" t="s">
        <v>12672</v>
      </c>
      <c r="B1299" s="3">
        <v>92010667</v>
      </c>
      <c r="C1299" s="3" t="s">
        <v>7413</v>
      </c>
      <c r="D1299" s="3" t="s">
        <v>408</v>
      </c>
      <c r="E1299" s="3">
        <v>956</v>
      </c>
      <c r="F1299" s="29">
        <v>1596520</v>
      </c>
    </row>
    <row r="1300" spans="1:6">
      <c r="A1300" s="2" t="s">
        <v>12672</v>
      </c>
      <c r="B1300" s="3">
        <v>92010671</v>
      </c>
      <c r="C1300" s="3" t="s">
        <v>12362</v>
      </c>
      <c r="D1300" s="3" t="s">
        <v>0</v>
      </c>
      <c r="E1300" s="3">
        <v>3</v>
      </c>
      <c r="F1300" s="29">
        <v>524580</v>
      </c>
    </row>
    <row r="1301" spans="1:6">
      <c r="A1301" s="2" t="s">
        <v>12672</v>
      </c>
      <c r="B1301" s="3">
        <v>92010672</v>
      </c>
      <c r="C1301" s="3" t="s">
        <v>653</v>
      </c>
      <c r="D1301" s="3" t="s">
        <v>408</v>
      </c>
      <c r="E1301" s="3">
        <v>176</v>
      </c>
      <c r="F1301" s="29">
        <v>139040</v>
      </c>
    </row>
    <row r="1302" spans="1:6">
      <c r="A1302" s="2" t="s">
        <v>12672</v>
      </c>
      <c r="B1302" s="3">
        <v>92010684</v>
      </c>
      <c r="C1302" s="3" t="s">
        <v>12615</v>
      </c>
      <c r="D1302" s="3" t="s">
        <v>0</v>
      </c>
      <c r="E1302" s="3">
        <v>2</v>
      </c>
      <c r="F1302" s="29">
        <v>903080</v>
      </c>
    </row>
    <row r="1303" spans="1:6">
      <c r="A1303" s="2" t="s">
        <v>12672</v>
      </c>
      <c r="B1303" s="3">
        <v>92010688</v>
      </c>
      <c r="C1303" s="3" t="s">
        <v>12437</v>
      </c>
      <c r="D1303" s="3" t="s">
        <v>0</v>
      </c>
      <c r="E1303" s="3">
        <v>1</v>
      </c>
      <c r="F1303" s="29">
        <v>401272</v>
      </c>
    </row>
    <row r="1304" spans="1:6">
      <c r="A1304" s="2" t="s">
        <v>12672</v>
      </c>
      <c r="B1304" s="3">
        <v>92010689</v>
      </c>
      <c r="C1304" s="3" t="s">
        <v>12616</v>
      </c>
      <c r="D1304" s="3" t="s">
        <v>0</v>
      </c>
      <c r="E1304" s="3">
        <v>10</v>
      </c>
      <c r="F1304" s="29">
        <v>2474100</v>
      </c>
    </row>
    <row r="1305" spans="1:6">
      <c r="A1305" s="2" t="s">
        <v>12672</v>
      </c>
      <c r="B1305" s="3">
        <v>92010695</v>
      </c>
      <c r="C1305" s="3" t="s">
        <v>10359</v>
      </c>
      <c r="D1305" s="3" t="s">
        <v>0</v>
      </c>
      <c r="E1305" s="3">
        <v>5</v>
      </c>
      <c r="F1305" s="29">
        <v>232550</v>
      </c>
    </row>
    <row r="1306" spans="1:6">
      <c r="A1306" s="2" t="s">
        <v>12672</v>
      </c>
      <c r="B1306" s="3">
        <v>92010696</v>
      </c>
      <c r="C1306" s="3" t="s">
        <v>12148</v>
      </c>
      <c r="D1306" s="3" t="s">
        <v>0</v>
      </c>
      <c r="E1306" s="3">
        <v>42</v>
      </c>
      <c r="F1306" s="29">
        <v>535691</v>
      </c>
    </row>
    <row r="1307" spans="1:6">
      <c r="A1307" s="2" t="s">
        <v>12672</v>
      </c>
      <c r="B1307" s="3">
        <v>92010698</v>
      </c>
      <c r="C1307" s="3" t="s">
        <v>8822</v>
      </c>
      <c r="D1307" s="3" t="s">
        <v>408</v>
      </c>
      <c r="E1307" s="3">
        <v>1750</v>
      </c>
      <c r="F1307" s="29">
        <v>1067500</v>
      </c>
    </row>
    <row r="1308" spans="1:6">
      <c r="A1308" s="2" t="s">
        <v>12672</v>
      </c>
      <c r="B1308" s="3">
        <v>92010699</v>
      </c>
      <c r="C1308" s="3" t="s">
        <v>12149</v>
      </c>
      <c r="D1308" s="3" t="s">
        <v>0</v>
      </c>
      <c r="E1308" s="3">
        <v>42</v>
      </c>
      <c r="F1308" s="29">
        <v>945000</v>
      </c>
    </row>
    <row r="1309" spans="1:6">
      <c r="A1309" s="2" t="s">
        <v>12672</v>
      </c>
      <c r="B1309" s="3">
        <v>92010700</v>
      </c>
      <c r="C1309" s="3" t="s">
        <v>12617</v>
      </c>
      <c r="D1309" s="3" t="s">
        <v>0</v>
      </c>
      <c r="E1309" s="3">
        <v>85</v>
      </c>
      <c r="F1309" s="29">
        <v>6049915</v>
      </c>
    </row>
    <row r="1310" spans="1:6">
      <c r="A1310" s="2" t="s">
        <v>12672</v>
      </c>
      <c r="B1310" s="3">
        <v>92010701</v>
      </c>
      <c r="C1310" s="3" t="s">
        <v>4176</v>
      </c>
      <c r="D1310" s="3" t="s">
        <v>0</v>
      </c>
      <c r="E1310" s="3">
        <v>915</v>
      </c>
      <c r="F1310" s="29">
        <v>4000286</v>
      </c>
    </row>
    <row r="1311" spans="1:6">
      <c r="A1311" s="2" t="s">
        <v>12672</v>
      </c>
      <c r="B1311" s="3">
        <v>92010702</v>
      </c>
      <c r="C1311" s="3" t="s">
        <v>8336</v>
      </c>
      <c r="D1311" s="3" t="s">
        <v>0</v>
      </c>
      <c r="E1311" s="3">
        <v>250</v>
      </c>
      <c r="F1311" s="29">
        <v>2201165</v>
      </c>
    </row>
    <row r="1312" spans="1:6">
      <c r="A1312" s="2" t="s">
        <v>12672</v>
      </c>
      <c r="B1312" s="3">
        <v>92010703</v>
      </c>
      <c r="C1312" s="3" t="s">
        <v>11067</v>
      </c>
      <c r="D1312" s="3" t="s">
        <v>0</v>
      </c>
      <c r="E1312" s="3">
        <v>559</v>
      </c>
      <c r="F1312" s="29">
        <v>5895214</v>
      </c>
    </row>
    <row r="1313" spans="1:6">
      <c r="A1313" s="2" t="s">
        <v>12672</v>
      </c>
      <c r="B1313" s="3">
        <v>92010704</v>
      </c>
      <c r="C1313" s="3" t="s">
        <v>11672</v>
      </c>
      <c r="D1313" s="3" t="s">
        <v>0</v>
      </c>
      <c r="E1313" s="3">
        <v>270</v>
      </c>
      <c r="F1313" s="29">
        <v>1026000</v>
      </c>
    </row>
    <row r="1314" spans="1:6">
      <c r="A1314" s="2" t="s">
        <v>12672</v>
      </c>
      <c r="B1314" s="3">
        <v>92010705</v>
      </c>
      <c r="C1314" s="3" t="s">
        <v>12618</v>
      </c>
      <c r="D1314" s="3" t="s">
        <v>0</v>
      </c>
      <c r="E1314" s="3">
        <v>20</v>
      </c>
      <c r="F1314" s="29">
        <v>680200</v>
      </c>
    </row>
    <row r="1315" spans="1:6">
      <c r="A1315" s="2" t="s">
        <v>12672</v>
      </c>
      <c r="B1315" s="3">
        <v>92010707</v>
      </c>
      <c r="C1315" s="3" t="s">
        <v>12089</v>
      </c>
      <c r="D1315" s="3" t="s">
        <v>0</v>
      </c>
      <c r="E1315" s="3">
        <v>932</v>
      </c>
      <c r="F1315" s="29">
        <v>1836040</v>
      </c>
    </row>
    <row r="1316" spans="1:6">
      <c r="A1316" s="2" t="s">
        <v>12672</v>
      </c>
      <c r="B1316" s="3">
        <v>92010708</v>
      </c>
      <c r="C1316" s="3" t="s">
        <v>12619</v>
      </c>
      <c r="D1316" s="3" t="s">
        <v>0</v>
      </c>
      <c r="E1316" s="3">
        <v>179</v>
      </c>
      <c r="F1316" s="29">
        <v>694332</v>
      </c>
    </row>
    <row r="1317" spans="1:6">
      <c r="A1317" s="2" t="s">
        <v>12672</v>
      </c>
      <c r="B1317" s="3">
        <v>92010709</v>
      </c>
      <c r="C1317" s="3" t="s">
        <v>12620</v>
      </c>
      <c r="D1317" s="3" t="s">
        <v>0</v>
      </c>
      <c r="E1317" s="3">
        <v>131</v>
      </c>
      <c r="F1317" s="29">
        <v>893301</v>
      </c>
    </row>
    <row r="1318" spans="1:6">
      <c r="A1318" s="2" t="s">
        <v>12672</v>
      </c>
      <c r="B1318" s="3">
        <v>92010710</v>
      </c>
      <c r="C1318" s="3" t="s">
        <v>12167</v>
      </c>
      <c r="D1318" s="3" t="s">
        <v>0</v>
      </c>
      <c r="E1318" s="3">
        <v>27</v>
      </c>
      <c r="F1318" s="29">
        <v>250290</v>
      </c>
    </row>
    <row r="1319" spans="1:6">
      <c r="A1319" s="2" t="s">
        <v>12672</v>
      </c>
      <c r="B1319" s="3">
        <v>92010711</v>
      </c>
      <c r="C1319" s="3" t="s">
        <v>12338</v>
      </c>
      <c r="D1319" s="3" t="s">
        <v>0</v>
      </c>
      <c r="E1319" s="3">
        <v>4</v>
      </c>
      <c r="F1319" s="29">
        <v>64600</v>
      </c>
    </row>
    <row r="1320" spans="1:6">
      <c r="A1320" s="2" t="s">
        <v>12672</v>
      </c>
      <c r="B1320" s="3">
        <v>92010712</v>
      </c>
      <c r="C1320" s="3" t="s">
        <v>12113</v>
      </c>
      <c r="D1320" s="3" t="s">
        <v>0</v>
      </c>
      <c r="E1320" s="3">
        <v>122</v>
      </c>
      <c r="F1320" s="29">
        <v>2660820</v>
      </c>
    </row>
    <row r="1321" spans="1:6">
      <c r="A1321" s="2" t="s">
        <v>12672</v>
      </c>
      <c r="B1321" s="3">
        <v>92010713</v>
      </c>
      <c r="C1321" s="3" t="s">
        <v>11676</v>
      </c>
      <c r="D1321" s="3" t="s">
        <v>0</v>
      </c>
      <c r="E1321" s="3">
        <v>65</v>
      </c>
      <c r="F1321" s="29">
        <v>170300</v>
      </c>
    </row>
    <row r="1322" spans="1:6">
      <c r="A1322" s="2" t="s">
        <v>12672</v>
      </c>
      <c r="B1322" s="3">
        <v>92010714</v>
      </c>
      <c r="C1322" s="3" t="s">
        <v>2613</v>
      </c>
      <c r="D1322" s="3" t="s">
        <v>0</v>
      </c>
      <c r="E1322" s="3">
        <v>104</v>
      </c>
      <c r="F1322" s="29">
        <v>305760</v>
      </c>
    </row>
    <row r="1323" spans="1:6">
      <c r="A1323" s="2" t="s">
        <v>12672</v>
      </c>
      <c r="B1323" s="3">
        <v>92010715</v>
      </c>
      <c r="C1323" s="3" t="s">
        <v>12105</v>
      </c>
      <c r="D1323" s="3" t="s">
        <v>0</v>
      </c>
      <c r="E1323" s="3">
        <v>278</v>
      </c>
      <c r="F1323" s="29">
        <v>964660</v>
      </c>
    </row>
    <row r="1324" spans="1:6">
      <c r="A1324" s="2" t="s">
        <v>12672</v>
      </c>
      <c r="B1324" s="3">
        <v>92010716</v>
      </c>
      <c r="C1324" s="3" t="s">
        <v>12128</v>
      </c>
      <c r="D1324" s="3" t="s">
        <v>0</v>
      </c>
      <c r="E1324" s="3">
        <v>84</v>
      </c>
      <c r="F1324" s="29">
        <v>1393560</v>
      </c>
    </row>
    <row r="1325" spans="1:6">
      <c r="A1325" s="2" t="s">
        <v>12672</v>
      </c>
      <c r="B1325" s="3">
        <v>92010717</v>
      </c>
      <c r="C1325" s="3" t="s">
        <v>9983</v>
      </c>
      <c r="D1325" s="3" t="s">
        <v>0</v>
      </c>
      <c r="E1325" s="3">
        <v>16</v>
      </c>
      <c r="F1325" s="29">
        <v>517440</v>
      </c>
    </row>
    <row r="1326" spans="1:6">
      <c r="A1326" s="2" t="s">
        <v>12672</v>
      </c>
      <c r="B1326" s="3">
        <v>92010722</v>
      </c>
      <c r="C1326" s="3" t="s">
        <v>12132</v>
      </c>
      <c r="D1326" s="3" t="s">
        <v>0</v>
      </c>
      <c r="E1326" s="3">
        <v>61</v>
      </c>
      <c r="F1326" s="29">
        <v>586210</v>
      </c>
    </row>
    <row r="1327" spans="1:6">
      <c r="A1327" s="2" t="s">
        <v>12672</v>
      </c>
      <c r="B1327" s="3">
        <v>92010727</v>
      </c>
      <c r="C1327" s="3" t="s">
        <v>12281</v>
      </c>
      <c r="D1327" s="3" t="s">
        <v>0</v>
      </c>
      <c r="E1327" s="3">
        <v>7</v>
      </c>
      <c r="F1327" s="29">
        <v>1890350</v>
      </c>
    </row>
    <row r="1328" spans="1:6">
      <c r="A1328" s="2" t="s">
        <v>12672</v>
      </c>
      <c r="B1328" s="3">
        <v>92010739</v>
      </c>
      <c r="C1328" s="3" t="s">
        <v>12621</v>
      </c>
      <c r="D1328" s="3" t="s">
        <v>0</v>
      </c>
      <c r="E1328" s="3">
        <v>40</v>
      </c>
      <c r="F1328" s="29">
        <v>155200</v>
      </c>
    </row>
    <row r="1329" spans="1:6">
      <c r="A1329" s="2" t="s">
        <v>12672</v>
      </c>
      <c r="B1329" s="3">
        <v>92010740</v>
      </c>
      <c r="C1329" s="3" t="s">
        <v>10033</v>
      </c>
      <c r="D1329" s="3" t="s">
        <v>0</v>
      </c>
      <c r="E1329" s="3">
        <v>28</v>
      </c>
      <c r="F1329" s="29">
        <v>484692</v>
      </c>
    </row>
    <row r="1330" spans="1:6">
      <c r="A1330" s="2" t="s">
        <v>12672</v>
      </c>
      <c r="B1330" s="3">
        <v>92010741</v>
      </c>
      <c r="C1330" s="3" t="s">
        <v>10735</v>
      </c>
      <c r="D1330" s="3" t="s">
        <v>0</v>
      </c>
      <c r="E1330" s="3">
        <v>30</v>
      </c>
      <c r="F1330" s="29">
        <v>293925</v>
      </c>
    </row>
    <row r="1331" spans="1:6">
      <c r="A1331" s="2" t="s">
        <v>12672</v>
      </c>
      <c r="B1331" s="3">
        <v>92010742</v>
      </c>
      <c r="C1331" s="3" t="s">
        <v>12144</v>
      </c>
      <c r="D1331" s="3" t="s">
        <v>0</v>
      </c>
      <c r="E1331" s="3">
        <v>48</v>
      </c>
      <c r="F1331" s="29">
        <v>593760</v>
      </c>
    </row>
    <row r="1332" spans="1:6">
      <c r="A1332" s="2" t="s">
        <v>12672</v>
      </c>
      <c r="B1332" s="3">
        <v>92010743</v>
      </c>
      <c r="C1332" s="3" t="s">
        <v>12622</v>
      </c>
      <c r="D1332" s="3" t="s">
        <v>0</v>
      </c>
      <c r="E1332" s="3">
        <v>30</v>
      </c>
      <c r="F1332" s="29">
        <v>440400</v>
      </c>
    </row>
    <row r="1333" spans="1:6">
      <c r="A1333" s="2" t="s">
        <v>12672</v>
      </c>
      <c r="B1333" s="3">
        <v>92010744</v>
      </c>
      <c r="C1333" s="3" t="s">
        <v>12623</v>
      </c>
      <c r="D1333" s="3" t="s">
        <v>0</v>
      </c>
      <c r="E1333" s="3">
        <v>50</v>
      </c>
      <c r="F1333" s="29">
        <v>1043000</v>
      </c>
    </row>
    <row r="1334" spans="1:6">
      <c r="A1334" s="2" t="s">
        <v>12672</v>
      </c>
      <c r="B1334" s="3">
        <v>92010745</v>
      </c>
      <c r="C1334" s="3" t="s">
        <v>2524</v>
      </c>
      <c r="D1334" s="3" t="s">
        <v>0</v>
      </c>
      <c r="E1334" s="3">
        <v>13</v>
      </c>
      <c r="F1334" s="29">
        <v>720850</v>
      </c>
    </row>
    <row r="1335" spans="1:6">
      <c r="A1335" s="2" t="s">
        <v>12672</v>
      </c>
      <c r="B1335" s="3">
        <v>92010746</v>
      </c>
      <c r="C1335" s="3" t="s">
        <v>8870</v>
      </c>
      <c r="D1335" s="3" t="s">
        <v>0</v>
      </c>
      <c r="E1335" s="3">
        <v>933</v>
      </c>
      <c r="F1335" s="29">
        <v>2407140</v>
      </c>
    </row>
    <row r="1336" spans="1:6">
      <c r="A1336" s="2" t="s">
        <v>12672</v>
      </c>
      <c r="B1336" s="3">
        <v>92010747</v>
      </c>
      <c r="C1336" s="3" t="s">
        <v>7619</v>
      </c>
      <c r="D1336" s="3" t="s">
        <v>0</v>
      </c>
      <c r="E1336" s="3">
        <v>12</v>
      </c>
      <c r="F1336" s="29">
        <v>152880</v>
      </c>
    </row>
    <row r="1337" spans="1:6">
      <c r="A1337" s="2" t="s">
        <v>12672</v>
      </c>
      <c r="B1337" s="3">
        <v>92010748</v>
      </c>
      <c r="C1337" s="3" t="s">
        <v>12624</v>
      </c>
      <c r="D1337" s="3" t="s">
        <v>0</v>
      </c>
      <c r="E1337" s="3">
        <v>4</v>
      </c>
      <c r="F1337" s="29">
        <v>80960</v>
      </c>
    </row>
    <row r="1338" spans="1:6">
      <c r="A1338" s="2" t="s">
        <v>12672</v>
      </c>
      <c r="B1338" s="3">
        <v>92010749</v>
      </c>
      <c r="C1338" s="3" t="s">
        <v>12625</v>
      </c>
      <c r="D1338" s="3" t="s">
        <v>0</v>
      </c>
      <c r="E1338" s="3">
        <v>14</v>
      </c>
      <c r="F1338" s="29">
        <v>79940</v>
      </c>
    </row>
    <row r="1339" spans="1:6">
      <c r="A1339" s="2" t="s">
        <v>12672</v>
      </c>
      <c r="B1339" s="3">
        <v>92010750</v>
      </c>
      <c r="C1339" s="3" t="s">
        <v>12626</v>
      </c>
      <c r="D1339" s="3" t="s">
        <v>0</v>
      </c>
      <c r="E1339" s="3">
        <v>55</v>
      </c>
      <c r="F1339" s="29">
        <v>395340</v>
      </c>
    </row>
    <row r="1340" spans="1:6">
      <c r="A1340" s="2" t="s">
        <v>12672</v>
      </c>
      <c r="B1340" s="3">
        <v>92010751</v>
      </c>
      <c r="C1340" s="3" t="s">
        <v>12115</v>
      </c>
      <c r="D1340" s="3" t="s">
        <v>0</v>
      </c>
      <c r="E1340" s="3">
        <v>114</v>
      </c>
      <c r="F1340" s="29">
        <v>1475160</v>
      </c>
    </row>
    <row r="1341" spans="1:6">
      <c r="A1341" s="2" t="s">
        <v>12672</v>
      </c>
      <c r="B1341" s="3">
        <v>92010752</v>
      </c>
      <c r="C1341" s="3" t="s">
        <v>855</v>
      </c>
      <c r="D1341" s="3" t="s">
        <v>0</v>
      </c>
      <c r="E1341" s="3">
        <v>136</v>
      </c>
      <c r="F1341" s="29">
        <v>431120</v>
      </c>
    </row>
    <row r="1342" spans="1:6">
      <c r="A1342" s="2" t="s">
        <v>12672</v>
      </c>
      <c r="B1342" s="3">
        <v>92010753</v>
      </c>
      <c r="C1342" s="3" t="s">
        <v>7</v>
      </c>
      <c r="D1342" s="3" t="s">
        <v>0</v>
      </c>
      <c r="E1342" s="3">
        <v>400</v>
      </c>
      <c r="F1342" s="29">
        <v>1549223</v>
      </c>
    </row>
    <row r="1343" spans="1:6">
      <c r="A1343" s="2" t="s">
        <v>12672</v>
      </c>
      <c r="B1343" s="3">
        <v>92010754</v>
      </c>
      <c r="C1343" s="3" t="s">
        <v>8860</v>
      </c>
      <c r="D1343" s="3" t="s">
        <v>0</v>
      </c>
      <c r="E1343" s="3">
        <v>48</v>
      </c>
      <c r="F1343" s="29">
        <v>1092480</v>
      </c>
    </row>
    <row r="1344" spans="1:6">
      <c r="A1344" s="2" t="s">
        <v>12672</v>
      </c>
      <c r="B1344" s="3">
        <v>92010755</v>
      </c>
      <c r="C1344" s="3" t="s">
        <v>12363</v>
      </c>
      <c r="D1344" s="3" t="s">
        <v>0</v>
      </c>
      <c r="E1344" s="3">
        <v>3</v>
      </c>
      <c r="F1344" s="29">
        <v>1205760</v>
      </c>
    </row>
    <row r="1345" spans="1:6">
      <c r="A1345" s="2" t="s">
        <v>12672</v>
      </c>
      <c r="B1345" s="3">
        <v>92010756</v>
      </c>
      <c r="C1345" s="3" t="s">
        <v>12181</v>
      </c>
      <c r="D1345" s="3" t="s">
        <v>0</v>
      </c>
      <c r="E1345" s="3">
        <v>20</v>
      </c>
      <c r="F1345" s="29">
        <v>493513</v>
      </c>
    </row>
    <row r="1346" spans="1:6">
      <c r="A1346" s="2" t="s">
        <v>12672</v>
      </c>
      <c r="B1346" s="3">
        <v>92010757</v>
      </c>
      <c r="C1346" s="3" t="s">
        <v>12235</v>
      </c>
      <c r="D1346" s="3" t="s">
        <v>0</v>
      </c>
      <c r="E1346" s="3">
        <v>10</v>
      </c>
      <c r="F1346" s="29">
        <v>292175</v>
      </c>
    </row>
    <row r="1347" spans="1:6">
      <c r="A1347" s="2" t="s">
        <v>12672</v>
      </c>
      <c r="B1347" s="3">
        <v>92010759</v>
      </c>
      <c r="C1347" s="3" t="s">
        <v>12136</v>
      </c>
      <c r="D1347" s="3" t="s">
        <v>0</v>
      </c>
      <c r="E1347" s="3">
        <v>50</v>
      </c>
      <c r="F1347" s="29">
        <v>315500</v>
      </c>
    </row>
    <row r="1348" spans="1:6">
      <c r="A1348" s="2" t="s">
        <v>12672</v>
      </c>
      <c r="B1348" s="3">
        <v>92010760</v>
      </c>
      <c r="C1348" s="3" t="s">
        <v>11600</v>
      </c>
      <c r="D1348" s="3" t="s">
        <v>0</v>
      </c>
      <c r="E1348" s="3">
        <v>6</v>
      </c>
      <c r="F1348" s="29">
        <v>179406</v>
      </c>
    </row>
    <row r="1349" spans="1:6">
      <c r="A1349" s="2" t="s">
        <v>12672</v>
      </c>
      <c r="B1349" s="3">
        <v>92010765</v>
      </c>
      <c r="C1349" s="3" t="s">
        <v>12307</v>
      </c>
      <c r="D1349" s="3" t="s">
        <v>0</v>
      </c>
      <c r="E1349" s="3">
        <v>5</v>
      </c>
      <c r="F1349" s="29">
        <v>1486700</v>
      </c>
    </row>
    <row r="1350" spans="1:6">
      <c r="A1350" s="2" t="s">
        <v>12672</v>
      </c>
      <c r="B1350" s="3">
        <v>92010767</v>
      </c>
      <c r="C1350" s="3" t="s">
        <v>12627</v>
      </c>
      <c r="D1350" s="3" t="s">
        <v>0</v>
      </c>
      <c r="E1350" s="3">
        <v>5</v>
      </c>
      <c r="F1350" s="29">
        <v>311750</v>
      </c>
    </row>
    <row r="1351" spans="1:6">
      <c r="A1351" s="2" t="s">
        <v>12672</v>
      </c>
      <c r="B1351" s="3">
        <v>92010773</v>
      </c>
      <c r="C1351" s="3" t="s">
        <v>2590</v>
      </c>
      <c r="D1351" s="3" t="s">
        <v>0</v>
      </c>
      <c r="E1351" s="3">
        <v>19</v>
      </c>
      <c r="F1351" s="29">
        <v>1239750</v>
      </c>
    </row>
    <row r="1352" spans="1:6">
      <c r="A1352" s="2" t="s">
        <v>12672</v>
      </c>
      <c r="B1352" s="3">
        <v>92010790</v>
      </c>
      <c r="C1352" s="3" t="s">
        <v>12628</v>
      </c>
      <c r="D1352" s="3" t="s">
        <v>0</v>
      </c>
      <c r="E1352" s="3">
        <v>5</v>
      </c>
      <c r="F1352" s="29">
        <v>142045</v>
      </c>
    </row>
    <row r="1353" spans="1:6">
      <c r="A1353" s="2" t="s">
        <v>12672</v>
      </c>
      <c r="B1353" s="3">
        <v>92010791</v>
      </c>
      <c r="C1353" s="3" t="s">
        <v>12164</v>
      </c>
      <c r="D1353" s="3" t="s">
        <v>0</v>
      </c>
      <c r="E1353" s="3">
        <v>29</v>
      </c>
      <c r="F1353" s="29">
        <v>295220</v>
      </c>
    </row>
    <row r="1354" spans="1:6">
      <c r="A1354" s="2" t="s">
        <v>12672</v>
      </c>
      <c r="B1354" s="3">
        <v>92010792</v>
      </c>
      <c r="C1354" s="3" t="s">
        <v>12154</v>
      </c>
      <c r="D1354" s="3" t="s">
        <v>0</v>
      </c>
      <c r="E1354" s="3">
        <v>35</v>
      </c>
      <c r="F1354" s="29">
        <v>569800</v>
      </c>
    </row>
    <row r="1355" spans="1:6">
      <c r="A1355" s="2" t="s">
        <v>12672</v>
      </c>
      <c r="B1355" s="3">
        <v>92010793</v>
      </c>
      <c r="C1355" s="3" t="s">
        <v>8352</v>
      </c>
      <c r="D1355" s="3" t="s">
        <v>0</v>
      </c>
      <c r="E1355" s="3">
        <v>39</v>
      </c>
      <c r="F1355" s="29">
        <v>381030</v>
      </c>
    </row>
    <row r="1356" spans="1:6">
      <c r="A1356" s="2" t="s">
        <v>12672</v>
      </c>
      <c r="B1356" s="3">
        <v>92010794</v>
      </c>
      <c r="C1356" s="3" t="s">
        <v>12629</v>
      </c>
      <c r="D1356" s="3" t="s">
        <v>0</v>
      </c>
      <c r="E1356" s="3">
        <v>40</v>
      </c>
      <c r="F1356" s="29">
        <v>163200</v>
      </c>
    </row>
    <row r="1357" spans="1:6">
      <c r="A1357" s="2" t="s">
        <v>12672</v>
      </c>
      <c r="B1357" s="3">
        <v>92010795</v>
      </c>
      <c r="C1357" s="3" t="s">
        <v>12171</v>
      </c>
      <c r="D1357" s="3" t="s">
        <v>0</v>
      </c>
      <c r="E1357" s="3">
        <v>25</v>
      </c>
      <c r="F1357" s="29">
        <v>737500</v>
      </c>
    </row>
    <row r="1358" spans="1:6">
      <c r="A1358" s="2" t="s">
        <v>12672</v>
      </c>
      <c r="B1358" s="3">
        <v>92010796</v>
      </c>
      <c r="C1358" s="3" t="s">
        <v>4526</v>
      </c>
      <c r="D1358" s="3" t="s">
        <v>0</v>
      </c>
      <c r="E1358" s="3">
        <v>364</v>
      </c>
      <c r="F1358" s="29">
        <v>1001000</v>
      </c>
    </row>
    <row r="1359" spans="1:6">
      <c r="A1359" s="2" t="s">
        <v>12672</v>
      </c>
      <c r="B1359" s="3">
        <v>92010797</v>
      </c>
      <c r="C1359" s="3" t="s">
        <v>8351</v>
      </c>
      <c r="D1359" s="3" t="s">
        <v>0</v>
      </c>
      <c r="E1359" s="3">
        <v>87</v>
      </c>
      <c r="F1359" s="29">
        <v>982230</v>
      </c>
    </row>
    <row r="1360" spans="1:6">
      <c r="A1360" s="2" t="s">
        <v>12672</v>
      </c>
      <c r="B1360" s="3">
        <v>92010798</v>
      </c>
      <c r="C1360" s="3" t="s">
        <v>10764</v>
      </c>
      <c r="D1360" s="3" t="s">
        <v>0</v>
      </c>
      <c r="E1360" s="3">
        <v>34</v>
      </c>
      <c r="F1360" s="29">
        <v>545580</v>
      </c>
    </row>
    <row r="1361" spans="1:6">
      <c r="A1361" s="2" t="s">
        <v>12672</v>
      </c>
      <c r="B1361" s="3">
        <v>92010799</v>
      </c>
      <c r="C1361" s="3" t="s">
        <v>12153</v>
      </c>
      <c r="D1361" s="3" t="s">
        <v>0</v>
      </c>
      <c r="E1361" s="3">
        <v>36</v>
      </c>
      <c r="F1361" s="29">
        <v>858540</v>
      </c>
    </row>
    <row r="1362" spans="1:6">
      <c r="A1362" s="2" t="s">
        <v>12672</v>
      </c>
      <c r="B1362" s="3">
        <v>92010800</v>
      </c>
      <c r="C1362" s="3" t="s">
        <v>12630</v>
      </c>
      <c r="D1362" s="3" t="s">
        <v>0</v>
      </c>
      <c r="E1362" s="3">
        <v>250</v>
      </c>
      <c r="F1362" s="29">
        <v>7687500</v>
      </c>
    </row>
    <row r="1363" spans="1:6">
      <c r="A1363" s="2" t="s">
        <v>12672</v>
      </c>
      <c r="B1363" s="3">
        <v>92010801</v>
      </c>
      <c r="C1363" s="3" t="s">
        <v>12137</v>
      </c>
      <c r="D1363" s="3" t="s">
        <v>0</v>
      </c>
      <c r="E1363" s="3">
        <v>50</v>
      </c>
      <c r="F1363" s="29">
        <v>1573000</v>
      </c>
    </row>
    <row r="1364" spans="1:6">
      <c r="A1364" s="2" t="s">
        <v>12672</v>
      </c>
      <c r="B1364" s="3">
        <v>92010802</v>
      </c>
      <c r="C1364" s="3" t="s">
        <v>614</v>
      </c>
      <c r="D1364" s="3" t="s">
        <v>0</v>
      </c>
      <c r="E1364" s="3">
        <v>388</v>
      </c>
      <c r="F1364" s="29">
        <v>1170245</v>
      </c>
    </row>
    <row r="1365" spans="1:6">
      <c r="A1365" s="2" t="s">
        <v>12672</v>
      </c>
      <c r="B1365" s="3">
        <v>92010803</v>
      </c>
      <c r="C1365" s="3" t="s">
        <v>12138</v>
      </c>
      <c r="D1365" s="3" t="s">
        <v>0</v>
      </c>
      <c r="E1365" s="3">
        <v>50</v>
      </c>
      <c r="F1365" s="29">
        <v>543000</v>
      </c>
    </row>
    <row r="1366" spans="1:6">
      <c r="A1366" s="2" t="s">
        <v>12672</v>
      </c>
      <c r="B1366" s="3">
        <v>92010804</v>
      </c>
      <c r="C1366" s="3" t="s">
        <v>12156</v>
      </c>
      <c r="D1366" s="3" t="s">
        <v>0</v>
      </c>
      <c r="E1366" s="3">
        <v>33</v>
      </c>
      <c r="F1366" s="29">
        <v>508860</v>
      </c>
    </row>
    <row r="1367" spans="1:6">
      <c r="A1367" s="2" t="s">
        <v>12672</v>
      </c>
      <c r="B1367" s="3">
        <v>92010805</v>
      </c>
      <c r="C1367" s="3" t="s">
        <v>12339</v>
      </c>
      <c r="D1367" s="3" t="s">
        <v>0</v>
      </c>
      <c r="E1367" s="3">
        <v>4</v>
      </c>
      <c r="F1367" s="29">
        <v>60640</v>
      </c>
    </row>
    <row r="1368" spans="1:6">
      <c r="A1368" s="2" t="s">
        <v>12672</v>
      </c>
      <c r="B1368" s="3">
        <v>92010806</v>
      </c>
      <c r="C1368" s="3" t="s">
        <v>12096</v>
      </c>
      <c r="D1368" s="3" t="s">
        <v>0</v>
      </c>
      <c r="E1368" s="3">
        <v>500</v>
      </c>
      <c r="F1368" s="29">
        <v>2145000</v>
      </c>
    </row>
    <row r="1369" spans="1:6">
      <c r="A1369" s="2" t="s">
        <v>12672</v>
      </c>
      <c r="B1369" s="3">
        <v>92010807</v>
      </c>
      <c r="C1369" s="3" t="s">
        <v>10299</v>
      </c>
      <c r="D1369" s="3" t="s">
        <v>0</v>
      </c>
      <c r="E1369" s="3">
        <v>17</v>
      </c>
      <c r="F1369" s="29">
        <v>642940</v>
      </c>
    </row>
    <row r="1370" spans="1:6">
      <c r="A1370" s="2" t="s">
        <v>12672</v>
      </c>
      <c r="B1370" s="3">
        <v>92010829</v>
      </c>
      <c r="C1370" s="3" t="s">
        <v>12631</v>
      </c>
      <c r="D1370" s="3" t="s">
        <v>0</v>
      </c>
      <c r="E1370" s="3">
        <v>4</v>
      </c>
      <c r="F1370" s="29">
        <v>2021670</v>
      </c>
    </row>
    <row r="1371" spans="1:6">
      <c r="A1371" s="2" t="s">
        <v>12672</v>
      </c>
      <c r="B1371" s="3">
        <v>92010832</v>
      </c>
      <c r="C1371" s="3" t="s">
        <v>10478</v>
      </c>
      <c r="D1371" s="3" t="s">
        <v>0</v>
      </c>
      <c r="E1371" s="3">
        <v>2</v>
      </c>
      <c r="F1371" s="29">
        <v>1156820</v>
      </c>
    </row>
    <row r="1372" spans="1:6">
      <c r="A1372" s="2" t="s">
        <v>12672</v>
      </c>
      <c r="B1372" s="3">
        <v>92010835</v>
      </c>
      <c r="C1372" s="3" t="s">
        <v>12111</v>
      </c>
      <c r="D1372" s="3" t="s">
        <v>0</v>
      </c>
      <c r="E1372" s="3">
        <v>183</v>
      </c>
      <c r="F1372" s="29">
        <v>1622981</v>
      </c>
    </row>
    <row r="1373" spans="1:6">
      <c r="A1373" s="2" t="s">
        <v>12672</v>
      </c>
      <c r="B1373" s="3">
        <v>92010837</v>
      </c>
      <c r="C1373" s="3" t="s">
        <v>12260</v>
      </c>
      <c r="D1373" s="3" t="s">
        <v>0</v>
      </c>
      <c r="E1373" s="3">
        <v>9</v>
      </c>
      <c r="F1373" s="29">
        <v>281353</v>
      </c>
    </row>
    <row r="1374" spans="1:6">
      <c r="A1374" s="2" t="s">
        <v>12672</v>
      </c>
      <c r="B1374" s="3">
        <v>92010839</v>
      </c>
      <c r="C1374" s="3" t="s">
        <v>12632</v>
      </c>
      <c r="D1374" s="3" t="s">
        <v>0</v>
      </c>
      <c r="E1374" s="3">
        <v>8</v>
      </c>
      <c r="F1374" s="29">
        <v>124800</v>
      </c>
    </row>
    <row r="1375" spans="1:6">
      <c r="A1375" s="2" t="s">
        <v>12672</v>
      </c>
      <c r="B1375" s="3">
        <v>92010841</v>
      </c>
      <c r="C1375" s="3" t="s">
        <v>12236</v>
      </c>
      <c r="D1375" s="3" t="s">
        <v>0</v>
      </c>
      <c r="E1375" s="3">
        <v>10</v>
      </c>
      <c r="F1375" s="29">
        <v>229000</v>
      </c>
    </row>
    <row r="1376" spans="1:6">
      <c r="A1376" s="2" t="s">
        <v>12672</v>
      </c>
      <c r="B1376" s="3">
        <v>92010851</v>
      </c>
      <c r="C1376" s="3" t="s">
        <v>12633</v>
      </c>
      <c r="D1376" s="3" t="s">
        <v>0</v>
      </c>
      <c r="E1376" s="3">
        <v>26</v>
      </c>
      <c r="F1376" s="29">
        <v>1000220</v>
      </c>
    </row>
    <row r="1377" spans="1:6">
      <c r="A1377" s="2" t="s">
        <v>12672</v>
      </c>
      <c r="B1377" s="3">
        <v>92010852</v>
      </c>
      <c r="C1377" s="3" t="s">
        <v>2571</v>
      </c>
      <c r="D1377" s="3" t="s">
        <v>0</v>
      </c>
      <c r="E1377" s="3">
        <v>10</v>
      </c>
      <c r="F1377" s="29">
        <v>447000</v>
      </c>
    </row>
    <row r="1378" spans="1:6">
      <c r="A1378" s="2" t="s">
        <v>12672</v>
      </c>
      <c r="B1378" s="3">
        <v>92010854</v>
      </c>
      <c r="C1378" s="3" t="s">
        <v>2597</v>
      </c>
      <c r="D1378" s="3" t="s">
        <v>0</v>
      </c>
      <c r="E1378" s="3">
        <v>20</v>
      </c>
      <c r="F1378" s="29">
        <v>2168800</v>
      </c>
    </row>
    <row r="1379" spans="1:6">
      <c r="A1379" s="2" t="s">
        <v>12672</v>
      </c>
      <c r="B1379" s="3">
        <v>92010855</v>
      </c>
      <c r="C1379" s="3" t="s">
        <v>9999</v>
      </c>
      <c r="D1379" s="3" t="s">
        <v>0</v>
      </c>
      <c r="E1379" s="3">
        <v>17</v>
      </c>
      <c r="F1379" s="29">
        <v>264265</v>
      </c>
    </row>
    <row r="1380" spans="1:6">
      <c r="A1380" s="2" t="s">
        <v>12672</v>
      </c>
      <c r="B1380" s="3">
        <v>92010856</v>
      </c>
      <c r="C1380" s="3" t="s">
        <v>12438</v>
      </c>
      <c r="D1380" s="3" t="s">
        <v>0</v>
      </c>
      <c r="E1380" s="3">
        <v>1</v>
      </c>
      <c r="F1380" s="29">
        <v>102480</v>
      </c>
    </row>
    <row r="1381" spans="1:6">
      <c r="A1381" s="2" t="s">
        <v>12672</v>
      </c>
      <c r="B1381" s="3">
        <v>92010857</v>
      </c>
      <c r="C1381" s="3" t="s">
        <v>12340</v>
      </c>
      <c r="D1381" s="3" t="s">
        <v>0</v>
      </c>
      <c r="E1381" s="3">
        <v>4</v>
      </c>
      <c r="F1381" s="29">
        <v>592920</v>
      </c>
    </row>
    <row r="1382" spans="1:6">
      <c r="A1382" s="2" t="s">
        <v>12672</v>
      </c>
      <c r="B1382" s="3">
        <v>92010858</v>
      </c>
      <c r="C1382" s="3" t="s">
        <v>8825</v>
      </c>
      <c r="D1382" s="3" t="s">
        <v>0</v>
      </c>
      <c r="E1382" s="3">
        <v>4</v>
      </c>
      <c r="F1382" s="29">
        <v>426600</v>
      </c>
    </row>
    <row r="1383" spans="1:6">
      <c r="A1383" s="2" t="s">
        <v>12672</v>
      </c>
      <c r="B1383" s="3">
        <v>92010859</v>
      </c>
      <c r="C1383" s="3" t="s">
        <v>12341</v>
      </c>
      <c r="D1383" s="3" t="s">
        <v>0</v>
      </c>
      <c r="E1383" s="3">
        <v>4</v>
      </c>
      <c r="F1383" s="29">
        <v>683200</v>
      </c>
    </row>
    <row r="1384" spans="1:6">
      <c r="A1384" s="2" t="s">
        <v>12672</v>
      </c>
      <c r="B1384" s="3">
        <v>92010860</v>
      </c>
      <c r="C1384" s="3" t="s">
        <v>12634</v>
      </c>
      <c r="D1384" s="3" t="s">
        <v>0</v>
      </c>
      <c r="E1384" s="3">
        <v>130</v>
      </c>
      <c r="F1384" s="29">
        <v>771333</v>
      </c>
    </row>
    <row r="1385" spans="1:6">
      <c r="A1385" s="2" t="s">
        <v>12672</v>
      </c>
      <c r="B1385" s="3">
        <v>92010861</v>
      </c>
      <c r="C1385" s="3" t="s">
        <v>12635</v>
      </c>
      <c r="D1385" s="3" t="s">
        <v>0</v>
      </c>
      <c r="E1385" s="3">
        <v>10</v>
      </c>
      <c r="F1385" s="29">
        <v>348500</v>
      </c>
    </row>
    <row r="1386" spans="1:6">
      <c r="A1386" s="2" t="s">
        <v>12672</v>
      </c>
      <c r="B1386" s="3">
        <v>92010862</v>
      </c>
      <c r="C1386" s="3" t="s">
        <v>4090</v>
      </c>
      <c r="D1386" s="3" t="s">
        <v>0</v>
      </c>
      <c r="E1386" s="3">
        <v>88</v>
      </c>
      <c r="F1386" s="29">
        <v>847440</v>
      </c>
    </row>
    <row r="1387" spans="1:6">
      <c r="A1387" s="2" t="s">
        <v>12672</v>
      </c>
      <c r="B1387" s="3">
        <v>92010864</v>
      </c>
      <c r="C1387" s="3" t="s">
        <v>12152</v>
      </c>
      <c r="D1387" s="3" t="s">
        <v>0</v>
      </c>
      <c r="E1387" s="3">
        <v>38</v>
      </c>
      <c r="F1387" s="29">
        <v>465880</v>
      </c>
    </row>
    <row r="1388" spans="1:6">
      <c r="A1388" s="2" t="s">
        <v>12672</v>
      </c>
      <c r="B1388" s="3">
        <v>92010865</v>
      </c>
      <c r="C1388" s="3" t="s">
        <v>12108</v>
      </c>
      <c r="D1388" s="3" t="s">
        <v>0</v>
      </c>
      <c r="E1388" s="3">
        <v>200</v>
      </c>
      <c r="F1388" s="29">
        <v>802000</v>
      </c>
    </row>
    <row r="1389" spans="1:6">
      <c r="A1389" s="2" t="s">
        <v>12672</v>
      </c>
      <c r="B1389" s="3">
        <v>92010866</v>
      </c>
      <c r="C1389" s="3" t="s">
        <v>12150</v>
      </c>
      <c r="D1389" s="3" t="s">
        <v>0</v>
      </c>
      <c r="E1389" s="3">
        <v>40</v>
      </c>
      <c r="F1389" s="29">
        <v>1984800</v>
      </c>
    </row>
    <row r="1390" spans="1:6">
      <c r="A1390" s="2" t="s">
        <v>12672</v>
      </c>
      <c r="B1390" s="3">
        <v>92010867</v>
      </c>
      <c r="C1390" s="3" t="s">
        <v>12439</v>
      </c>
      <c r="D1390" s="3" t="s">
        <v>0</v>
      </c>
      <c r="E1390" s="3">
        <v>1</v>
      </c>
      <c r="F1390" s="29">
        <v>614450</v>
      </c>
    </row>
    <row r="1391" spans="1:6">
      <c r="A1391" s="2" t="s">
        <v>12672</v>
      </c>
      <c r="B1391" s="3">
        <v>92010877</v>
      </c>
      <c r="C1391" s="3" t="s">
        <v>12093</v>
      </c>
      <c r="D1391" s="3" t="s">
        <v>408</v>
      </c>
      <c r="E1391" s="3">
        <v>750</v>
      </c>
      <c r="F1391" s="29">
        <v>1110000</v>
      </c>
    </row>
    <row r="1392" spans="1:6">
      <c r="A1392" s="2" t="s">
        <v>12672</v>
      </c>
      <c r="B1392" s="3">
        <v>92010892</v>
      </c>
      <c r="C1392" s="3" t="s">
        <v>12237</v>
      </c>
      <c r="D1392" s="3" t="s">
        <v>0</v>
      </c>
      <c r="E1392" s="3">
        <v>10</v>
      </c>
      <c r="F1392" s="29">
        <v>241200</v>
      </c>
    </row>
    <row r="1393" spans="1:6">
      <c r="A1393" s="2" t="s">
        <v>12672</v>
      </c>
      <c r="B1393" s="3">
        <v>92010894</v>
      </c>
      <c r="C1393" s="3" t="s">
        <v>12342</v>
      </c>
      <c r="D1393" s="3" t="s">
        <v>0</v>
      </c>
      <c r="E1393" s="3">
        <v>4</v>
      </c>
      <c r="F1393" s="29">
        <v>303120</v>
      </c>
    </row>
    <row r="1394" spans="1:6">
      <c r="A1394" s="2" t="s">
        <v>12672</v>
      </c>
      <c r="B1394" s="3">
        <v>92010896</v>
      </c>
      <c r="C1394" s="3" t="s">
        <v>8804</v>
      </c>
      <c r="D1394" s="3" t="s">
        <v>0</v>
      </c>
      <c r="E1394" s="3">
        <v>3</v>
      </c>
      <c r="F1394" s="29">
        <v>204450</v>
      </c>
    </row>
    <row r="1395" spans="1:6">
      <c r="A1395" s="2" t="s">
        <v>12672</v>
      </c>
      <c r="B1395" s="3">
        <v>92010898</v>
      </c>
      <c r="C1395" s="3" t="s">
        <v>12636</v>
      </c>
      <c r="D1395" s="3" t="s">
        <v>0</v>
      </c>
      <c r="E1395" s="3">
        <v>36</v>
      </c>
      <c r="F1395" s="29">
        <v>398160</v>
      </c>
    </row>
    <row r="1396" spans="1:6">
      <c r="A1396" s="2" t="s">
        <v>12672</v>
      </c>
      <c r="B1396" s="3">
        <v>92010899</v>
      </c>
      <c r="C1396" s="3" t="s">
        <v>12637</v>
      </c>
      <c r="D1396" s="3" t="s">
        <v>0</v>
      </c>
      <c r="E1396" s="3">
        <v>50</v>
      </c>
      <c r="F1396" s="29">
        <v>816974</v>
      </c>
    </row>
    <row r="1397" spans="1:6">
      <c r="A1397" s="2" t="s">
        <v>12672</v>
      </c>
      <c r="B1397" s="3">
        <v>92010900</v>
      </c>
      <c r="C1397" s="3" t="s">
        <v>12638</v>
      </c>
      <c r="D1397" s="3" t="s">
        <v>0</v>
      </c>
      <c r="E1397" s="3">
        <v>14</v>
      </c>
      <c r="F1397" s="29">
        <v>142652</v>
      </c>
    </row>
    <row r="1398" spans="1:6">
      <c r="A1398" s="2" t="s">
        <v>12672</v>
      </c>
      <c r="B1398" s="3">
        <v>92010902</v>
      </c>
      <c r="C1398" s="3" t="s">
        <v>12182</v>
      </c>
      <c r="D1398" s="3" t="s">
        <v>0</v>
      </c>
      <c r="E1398" s="3">
        <v>20</v>
      </c>
      <c r="F1398" s="29">
        <v>226200</v>
      </c>
    </row>
    <row r="1399" spans="1:6">
      <c r="A1399" s="2" t="s">
        <v>12672</v>
      </c>
      <c r="B1399" s="3">
        <v>92010903</v>
      </c>
      <c r="C1399" s="3" t="s">
        <v>8339</v>
      </c>
      <c r="D1399" s="3" t="s">
        <v>0</v>
      </c>
      <c r="E1399" s="3">
        <v>3</v>
      </c>
      <c r="F1399" s="29">
        <v>64556</v>
      </c>
    </row>
    <row r="1400" spans="1:6">
      <c r="A1400" s="2" t="s">
        <v>12672</v>
      </c>
      <c r="B1400" s="3">
        <v>92010907</v>
      </c>
      <c r="C1400" s="3" t="s">
        <v>12215</v>
      </c>
      <c r="D1400" s="3" t="s">
        <v>0</v>
      </c>
      <c r="E1400" s="3">
        <v>13</v>
      </c>
      <c r="F1400" s="29">
        <v>379605</v>
      </c>
    </row>
    <row r="1401" spans="1:6">
      <c r="A1401" s="2" t="s">
        <v>12672</v>
      </c>
      <c r="B1401" s="3">
        <v>92010908</v>
      </c>
      <c r="C1401" s="3" t="s">
        <v>12343</v>
      </c>
      <c r="D1401" s="3" t="s">
        <v>0</v>
      </c>
      <c r="E1401" s="3">
        <v>4</v>
      </c>
      <c r="F1401" s="29">
        <v>486920</v>
      </c>
    </row>
    <row r="1402" spans="1:6">
      <c r="A1402" s="2" t="s">
        <v>12672</v>
      </c>
      <c r="B1402" s="3">
        <v>92010909</v>
      </c>
      <c r="C1402" s="3" t="s">
        <v>12212</v>
      </c>
      <c r="D1402" s="3" t="s">
        <v>0</v>
      </c>
      <c r="E1402" s="3">
        <v>14</v>
      </c>
      <c r="F1402" s="29">
        <v>390580</v>
      </c>
    </row>
    <row r="1403" spans="1:6">
      <c r="A1403" s="2" t="s">
        <v>12672</v>
      </c>
      <c r="B1403" s="3">
        <v>92010910</v>
      </c>
      <c r="C1403" s="3" t="s">
        <v>25</v>
      </c>
      <c r="D1403" s="3" t="s">
        <v>0</v>
      </c>
      <c r="E1403" s="3">
        <v>5</v>
      </c>
      <c r="F1403" s="29">
        <v>26317</v>
      </c>
    </row>
    <row r="1404" spans="1:6">
      <c r="A1404" s="2" t="s">
        <v>12672</v>
      </c>
      <c r="B1404" s="3">
        <v>92010919</v>
      </c>
      <c r="C1404" s="3" t="s">
        <v>12344</v>
      </c>
      <c r="D1404" s="3" t="s">
        <v>0</v>
      </c>
      <c r="E1404" s="3">
        <v>4</v>
      </c>
      <c r="F1404" s="29">
        <v>238173</v>
      </c>
    </row>
    <row r="1405" spans="1:6">
      <c r="A1405" s="2" t="s">
        <v>12672</v>
      </c>
      <c r="B1405" s="3">
        <v>92010923</v>
      </c>
      <c r="C1405" s="3" t="s">
        <v>12639</v>
      </c>
      <c r="D1405" s="3" t="s">
        <v>0</v>
      </c>
      <c r="E1405" s="3">
        <v>9</v>
      </c>
      <c r="F1405" s="29">
        <v>222840</v>
      </c>
    </row>
    <row r="1406" spans="1:6">
      <c r="A1406" s="2" t="s">
        <v>12672</v>
      </c>
      <c r="B1406" s="3">
        <v>92010926</v>
      </c>
      <c r="C1406" s="3" t="s">
        <v>12640</v>
      </c>
      <c r="D1406" s="3" t="s">
        <v>0</v>
      </c>
      <c r="E1406" s="3">
        <v>20</v>
      </c>
      <c r="F1406" s="29">
        <v>446400</v>
      </c>
    </row>
    <row r="1407" spans="1:6">
      <c r="A1407" s="2" t="s">
        <v>12672</v>
      </c>
      <c r="B1407" s="3">
        <v>92010936</v>
      </c>
      <c r="C1407" s="3" t="s">
        <v>12641</v>
      </c>
      <c r="D1407" s="3" t="s">
        <v>0</v>
      </c>
      <c r="E1407" s="3">
        <v>20</v>
      </c>
      <c r="F1407" s="29">
        <v>663600</v>
      </c>
    </row>
    <row r="1408" spans="1:6">
      <c r="A1408" s="2" t="s">
        <v>12672</v>
      </c>
      <c r="B1408" s="3">
        <v>92010937</v>
      </c>
      <c r="C1408" s="3" t="s">
        <v>2560</v>
      </c>
      <c r="D1408" s="3" t="s">
        <v>0</v>
      </c>
      <c r="E1408" s="3">
        <v>8</v>
      </c>
      <c r="F1408" s="29">
        <v>380000</v>
      </c>
    </row>
    <row r="1409" spans="1:6">
      <c r="A1409" s="2" t="s">
        <v>12672</v>
      </c>
      <c r="B1409" s="3">
        <v>92010938</v>
      </c>
      <c r="C1409" s="3" t="s">
        <v>12261</v>
      </c>
      <c r="D1409" s="3" t="s">
        <v>0</v>
      </c>
      <c r="E1409" s="3">
        <v>9</v>
      </c>
      <c r="F1409" s="29">
        <v>531630</v>
      </c>
    </row>
    <row r="1410" spans="1:6">
      <c r="A1410" s="2" t="s">
        <v>12672</v>
      </c>
      <c r="B1410" s="3">
        <v>92010939</v>
      </c>
      <c r="C1410" s="3" t="s">
        <v>12345</v>
      </c>
      <c r="D1410" s="3" t="s">
        <v>0</v>
      </c>
      <c r="E1410" s="3">
        <v>4</v>
      </c>
      <c r="F1410" s="29">
        <v>3255008</v>
      </c>
    </row>
    <row r="1411" spans="1:6">
      <c r="A1411" s="2" t="s">
        <v>12672</v>
      </c>
      <c r="B1411" s="3">
        <v>92010940</v>
      </c>
      <c r="C1411" s="3" t="s">
        <v>11499</v>
      </c>
      <c r="D1411" s="3" t="s">
        <v>0</v>
      </c>
      <c r="E1411" s="3">
        <v>2</v>
      </c>
      <c r="F1411" s="29">
        <v>529720</v>
      </c>
    </row>
    <row r="1412" spans="1:6">
      <c r="A1412" s="2" t="s">
        <v>12672</v>
      </c>
      <c r="B1412" s="3">
        <v>92010941</v>
      </c>
      <c r="C1412" s="3" t="s">
        <v>12346</v>
      </c>
      <c r="D1412" s="3" t="s">
        <v>0</v>
      </c>
      <c r="E1412" s="3">
        <v>4</v>
      </c>
      <c r="F1412" s="29">
        <v>1083320</v>
      </c>
    </row>
    <row r="1413" spans="1:6">
      <c r="A1413" s="2" t="s">
        <v>12672</v>
      </c>
      <c r="B1413" s="3">
        <v>92010958</v>
      </c>
      <c r="C1413" s="3" t="s">
        <v>1135</v>
      </c>
      <c r="D1413" s="3" t="s">
        <v>0</v>
      </c>
      <c r="E1413" s="3">
        <v>10</v>
      </c>
      <c r="F1413" s="29">
        <v>110318</v>
      </c>
    </row>
    <row r="1414" spans="1:6">
      <c r="A1414" s="2" t="s">
        <v>12672</v>
      </c>
      <c r="B1414" s="3">
        <v>92010961</v>
      </c>
      <c r="C1414" s="3" t="s">
        <v>12642</v>
      </c>
      <c r="D1414" s="3" t="s">
        <v>0</v>
      </c>
      <c r="E1414" s="3">
        <v>18</v>
      </c>
      <c r="F1414" s="29">
        <v>985410</v>
      </c>
    </row>
    <row r="1415" spans="1:6">
      <c r="A1415" s="2" t="s">
        <v>12672</v>
      </c>
      <c r="B1415" s="3">
        <v>92010962</v>
      </c>
      <c r="C1415" s="3" t="s">
        <v>9955</v>
      </c>
      <c r="D1415" s="3" t="s">
        <v>0</v>
      </c>
      <c r="E1415" s="3">
        <v>11</v>
      </c>
      <c r="F1415" s="29">
        <v>2480720</v>
      </c>
    </row>
    <row r="1416" spans="1:6">
      <c r="A1416" s="2" t="s">
        <v>12672</v>
      </c>
      <c r="B1416" s="3">
        <v>92010969</v>
      </c>
      <c r="C1416" s="3" t="s">
        <v>12643</v>
      </c>
      <c r="D1416" s="3" t="s">
        <v>0</v>
      </c>
      <c r="E1416" s="3">
        <v>9</v>
      </c>
      <c r="F1416" s="29">
        <v>1343970</v>
      </c>
    </row>
    <row r="1417" spans="1:6">
      <c r="A1417" s="2" t="s">
        <v>12672</v>
      </c>
      <c r="B1417" s="3">
        <v>92010972</v>
      </c>
      <c r="C1417" s="3" t="s">
        <v>848</v>
      </c>
      <c r="D1417" s="3" t="s">
        <v>0</v>
      </c>
      <c r="E1417" s="3">
        <v>30</v>
      </c>
      <c r="F1417" s="29">
        <v>173400</v>
      </c>
    </row>
    <row r="1418" spans="1:6">
      <c r="A1418" s="2" t="s">
        <v>12672</v>
      </c>
      <c r="B1418" s="3">
        <v>92010973</v>
      </c>
      <c r="C1418" s="3" t="s">
        <v>12262</v>
      </c>
      <c r="D1418" s="3" t="s">
        <v>0</v>
      </c>
      <c r="E1418" s="3">
        <v>9</v>
      </c>
      <c r="F1418" s="29">
        <v>320940</v>
      </c>
    </row>
    <row r="1419" spans="1:6">
      <c r="A1419" s="2" t="s">
        <v>12672</v>
      </c>
      <c r="B1419" s="3">
        <v>92010974</v>
      </c>
      <c r="C1419" s="3" t="s">
        <v>12205</v>
      </c>
      <c r="D1419" s="3" t="s">
        <v>0</v>
      </c>
      <c r="E1419" s="3">
        <v>16</v>
      </c>
      <c r="F1419" s="29">
        <v>130080</v>
      </c>
    </row>
    <row r="1420" spans="1:6">
      <c r="A1420" s="2" t="s">
        <v>12672</v>
      </c>
      <c r="B1420" s="3">
        <v>92010977</v>
      </c>
      <c r="C1420" s="3" t="s">
        <v>12644</v>
      </c>
      <c r="D1420" s="3" t="s">
        <v>0</v>
      </c>
      <c r="E1420" s="3">
        <v>21</v>
      </c>
      <c r="F1420" s="29">
        <v>342320</v>
      </c>
    </row>
    <row r="1421" spans="1:6">
      <c r="A1421" s="2" t="s">
        <v>12672</v>
      </c>
      <c r="B1421" s="3">
        <v>92010979</v>
      </c>
      <c r="C1421" s="3" t="s">
        <v>8883</v>
      </c>
      <c r="D1421" s="3" t="s">
        <v>0</v>
      </c>
      <c r="E1421" s="3">
        <v>3</v>
      </c>
      <c r="F1421" s="29">
        <v>797205</v>
      </c>
    </row>
    <row r="1422" spans="1:6">
      <c r="A1422" s="2" t="s">
        <v>12672</v>
      </c>
      <c r="B1422" s="3">
        <v>92010980</v>
      </c>
      <c r="C1422" s="3" t="s">
        <v>12347</v>
      </c>
      <c r="D1422" s="3" t="s">
        <v>0</v>
      </c>
      <c r="E1422" s="3">
        <v>4</v>
      </c>
      <c r="F1422" s="29">
        <v>1285700</v>
      </c>
    </row>
    <row r="1423" spans="1:6">
      <c r="A1423" s="2" t="s">
        <v>12672</v>
      </c>
      <c r="B1423" s="3">
        <v>92010981</v>
      </c>
      <c r="C1423" s="3" t="s">
        <v>2576</v>
      </c>
      <c r="D1423" s="3" t="s">
        <v>0</v>
      </c>
      <c r="E1423" s="3">
        <v>10</v>
      </c>
      <c r="F1423" s="29">
        <v>338300</v>
      </c>
    </row>
    <row r="1424" spans="1:6">
      <c r="A1424" s="2" t="s">
        <v>12672</v>
      </c>
      <c r="B1424" s="3">
        <v>92010982</v>
      </c>
      <c r="C1424" s="3" t="s">
        <v>12292</v>
      </c>
      <c r="D1424" s="3" t="s">
        <v>0</v>
      </c>
      <c r="E1424" s="3">
        <v>6</v>
      </c>
      <c r="F1424" s="29">
        <v>766980</v>
      </c>
    </row>
    <row r="1425" spans="1:6">
      <c r="A1425" s="2" t="s">
        <v>12672</v>
      </c>
      <c r="B1425" s="3">
        <v>92010983</v>
      </c>
      <c r="C1425" s="3" t="s">
        <v>12308</v>
      </c>
      <c r="D1425" s="3" t="s">
        <v>0</v>
      </c>
      <c r="E1425" s="3">
        <v>5</v>
      </c>
      <c r="F1425" s="29">
        <v>3535800</v>
      </c>
    </row>
    <row r="1426" spans="1:6">
      <c r="A1426" s="2" t="s">
        <v>12672</v>
      </c>
      <c r="B1426" s="3">
        <v>92010984</v>
      </c>
      <c r="C1426" s="3" t="s">
        <v>12396</v>
      </c>
      <c r="D1426" s="3" t="s">
        <v>0</v>
      </c>
      <c r="E1426" s="3">
        <v>2</v>
      </c>
      <c r="F1426" s="29">
        <v>1208120</v>
      </c>
    </row>
    <row r="1427" spans="1:6">
      <c r="A1427" s="2" t="s">
        <v>12672</v>
      </c>
      <c r="B1427" s="3">
        <v>92010988</v>
      </c>
      <c r="C1427" s="3" t="s">
        <v>12645</v>
      </c>
      <c r="D1427" s="3" t="s">
        <v>0</v>
      </c>
      <c r="E1427" s="3">
        <v>3</v>
      </c>
      <c r="F1427" s="29">
        <v>1354620</v>
      </c>
    </row>
    <row r="1428" spans="1:6">
      <c r="A1428" s="2" t="s">
        <v>12672</v>
      </c>
      <c r="B1428" s="3">
        <v>92010990</v>
      </c>
      <c r="C1428" s="3" t="s">
        <v>12397</v>
      </c>
      <c r="D1428" s="3" t="s">
        <v>0</v>
      </c>
      <c r="E1428" s="3">
        <v>2</v>
      </c>
      <c r="F1428" s="29">
        <v>1334260</v>
      </c>
    </row>
    <row r="1429" spans="1:6">
      <c r="A1429" s="2" t="s">
        <v>12672</v>
      </c>
      <c r="B1429" s="3">
        <v>92010991</v>
      </c>
      <c r="C1429" s="3" t="s">
        <v>12282</v>
      </c>
      <c r="D1429" s="3" t="s">
        <v>0</v>
      </c>
      <c r="E1429" s="3">
        <v>7</v>
      </c>
      <c r="F1429" s="29">
        <v>1272390</v>
      </c>
    </row>
    <row r="1430" spans="1:6">
      <c r="A1430" s="2" t="s">
        <v>12672</v>
      </c>
      <c r="B1430" s="3">
        <v>92010993</v>
      </c>
      <c r="C1430" s="3" t="s">
        <v>690</v>
      </c>
      <c r="D1430" s="3" t="s">
        <v>0</v>
      </c>
      <c r="E1430" s="3">
        <v>5</v>
      </c>
      <c r="F1430" s="29">
        <v>39622</v>
      </c>
    </row>
    <row r="1431" spans="1:6">
      <c r="A1431" s="2" t="s">
        <v>12672</v>
      </c>
      <c r="B1431" s="3">
        <v>92010995</v>
      </c>
      <c r="C1431" s="3" t="s">
        <v>12309</v>
      </c>
      <c r="D1431" s="3" t="s">
        <v>0</v>
      </c>
      <c r="E1431" s="3">
        <v>5</v>
      </c>
      <c r="F1431" s="29">
        <v>2101100</v>
      </c>
    </row>
    <row r="1432" spans="1:6">
      <c r="A1432" s="2" t="s">
        <v>12672</v>
      </c>
      <c r="B1432" s="3">
        <v>92010996</v>
      </c>
      <c r="C1432" s="3" t="s">
        <v>10496</v>
      </c>
      <c r="D1432" s="3" t="s">
        <v>0</v>
      </c>
      <c r="E1432" s="3">
        <v>10</v>
      </c>
      <c r="F1432" s="29">
        <v>665000</v>
      </c>
    </row>
    <row r="1433" spans="1:6">
      <c r="A1433" s="2" t="s">
        <v>12672</v>
      </c>
      <c r="B1433" s="3">
        <v>92010997</v>
      </c>
      <c r="C1433" s="3" t="s">
        <v>9747</v>
      </c>
      <c r="D1433" s="3" t="s">
        <v>0</v>
      </c>
      <c r="E1433" s="3">
        <v>7</v>
      </c>
      <c r="F1433" s="29">
        <v>2088170</v>
      </c>
    </row>
    <row r="1434" spans="1:6">
      <c r="A1434" s="2" t="s">
        <v>12672</v>
      </c>
      <c r="B1434" s="3">
        <v>92010998</v>
      </c>
      <c r="C1434" s="3" t="s">
        <v>9748</v>
      </c>
      <c r="D1434" s="3" t="s">
        <v>0</v>
      </c>
      <c r="E1434" s="3">
        <v>5</v>
      </c>
      <c r="F1434" s="29">
        <v>1470450</v>
      </c>
    </row>
    <row r="1435" spans="1:6">
      <c r="A1435" s="2" t="s">
        <v>12672</v>
      </c>
      <c r="B1435" s="3">
        <v>92010999</v>
      </c>
      <c r="C1435" s="3" t="s">
        <v>12263</v>
      </c>
      <c r="D1435" s="3" t="s">
        <v>0</v>
      </c>
      <c r="E1435" s="3">
        <v>9</v>
      </c>
      <c r="F1435" s="29">
        <v>3664854</v>
      </c>
    </row>
    <row r="1436" spans="1:6">
      <c r="A1436" s="2" t="s">
        <v>12672</v>
      </c>
      <c r="B1436" s="3">
        <v>92011000</v>
      </c>
      <c r="C1436" s="3" t="s">
        <v>12440</v>
      </c>
      <c r="D1436" s="3" t="s">
        <v>0</v>
      </c>
      <c r="E1436" s="3">
        <v>1</v>
      </c>
      <c r="F1436" s="29">
        <v>196050</v>
      </c>
    </row>
    <row r="1437" spans="1:6">
      <c r="A1437" s="2" t="s">
        <v>12672</v>
      </c>
      <c r="B1437" s="3">
        <v>92011001</v>
      </c>
      <c r="C1437" s="3" t="s">
        <v>12293</v>
      </c>
      <c r="D1437" s="3" t="s">
        <v>0</v>
      </c>
      <c r="E1437" s="3">
        <v>6</v>
      </c>
      <c r="F1437" s="29">
        <v>1494132</v>
      </c>
    </row>
    <row r="1438" spans="1:6">
      <c r="A1438" s="2" t="s">
        <v>12672</v>
      </c>
      <c r="B1438" s="3">
        <v>92011002</v>
      </c>
      <c r="C1438" s="3" t="s">
        <v>12216</v>
      </c>
      <c r="D1438" s="3" t="s">
        <v>0</v>
      </c>
      <c r="E1438" s="3">
        <v>13</v>
      </c>
      <c r="F1438" s="29">
        <v>3736083</v>
      </c>
    </row>
    <row r="1439" spans="1:6">
      <c r="A1439" s="2" t="s">
        <v>12672</v>
      </c>
      <c r="B1439" s="3">
        <v>92011003</v>
      </c>
      <c r="C1439" s="3" t="s">
        <v>12646</v>
      </c>
      <c r="D1439" s="3" t="s">
        <v>0</v>
      </c>
      <c r="E1439" s="3">
        <v>20</v>
      </c>
      <c r="F1439" s="29">
        <v>500400</v>
      </c>
    </row>
    <row r="1440" spans="1:6">
      <c r="A1440" s="2" t="s">
        <v>12672</v>
      </c>
      <c r="B1440" s="3">
        <v>92011005</v>
      </c>
      <c r="C1440" s="3" t="s">
        <v>10446</v>
      </c>
      <c r="D1440" s="3" t="s">
        <v>0</v>
      </c>
      <c r="E1440" s="3">
        <v>1</v>
      </c>
      <c r="F1440" s="29">
        <v>973150</v>
      </c>
    </row>
    <row r="1441" spans="1:6">
      <c r="A1441" s="2" t="s">
        <v>12672</v>
      </c>
      <c r="B1441" s="3">
        <v>92011006</v>
      </c>
      <c r="C1441" s="3" t="s">
        <v>12310</v>
      </c>
      <c r="D1441" s="3" t="s">
        <v>0</v>
      </c>
      <c r="E1441" s="3">
        <v>5</v>
      </c>
      <c r="F1441" s="29">
        <v>454494</v>
      </c>
    </row>
    <row r="1442" spans="1:6">
      <c r="A1442" s="2" t="s">
        <v>12672</v>
      </c>
      <c r="B1442" s="3">
        <v>92011007</v>
      </c>
      <c r="C1442" s="3" t="s">
        <v>12647</v>
      </c>
      <c r="D1442" s="3" t="s">
        <v>0</v>
      </c>
      <c r="E1442" s="3">
        <v>13</v>
      </c>
      <c r="F1442" s="29">
        <v>143130</v>
      </c>
    </row>
    <row r="1443" spans="1:6">
      <c r="A1443" s="2" t="s">
        <v>12672</v>
      </c>
      <c r="B1443" s="3">
        <v>92011009</v>
      </c>
      <c r="C1443" s="3" t="s">
        <v>12311</v>
      </c>
      <c r="D1443" s="3" t="s">
        <v>0</v>
      </c>
      <c r="E1443" s="3">
        <v>5</v>
      </c>
      <c r="F1443" s="29">
        <v>1011950</v>
      </c>
    </row>
    <row r="1444" spans="1:6">
      <c r="A1444" s="2" t="s">
        <v>12672</v>
      </c>
      <c r="B1444" s="3">
        <v>92011010</v>
      </c>
      <c r="C1444" s="3" t="s">
        <v>12441</v>
      </c>
      <c r="D1444" s="3" t="s">
        <v>0</v>
      </c>
      <c r="E1444" s="3">
        <v>1</v>
      </c>
      <c r="F1444" s="29">
        <v>351040</v>
      </c>
    </row>
    <row r="1445" spans="1:6">
      <c r="A1445" s="2" t="s">
        <v>12672</v>
      </c>
      <c r="B1445" s="3">
        <v>92011011</v>
      </c>
      <c r="C1445" s="3" t="s">
        <v>12348</v>
      </c>
      <c r="D1445" s="3" t="s">
        <v>0</v>
      </c>
      <c r="E1445" s="3">
        <v>4</v>
      </c>
      <c r="F1445" s="29">
        <v>1041331</v>
      </c>
    </row>
    <row r="1446" spans="1:6">
      <c r="A1446" s="2" t="s">
        <v>12672</v>
      </c>
      <c r="B1446" s="3">
        <v>92011012</v>
      </c>
      <c r="C1446" s="3" t="s">
        <v>12312</v>
      </c>
      <c r="D1446" s="3" t="s">
        <v>0</v>
      </c>
      <c r="E1446" s="3">
        <v>5</v>
      </c>
      <c r="F1446" s="29">
        <v>4785120</v>
      </c>
    </row>
    <row r="1447" spans="1:6">
      <c r="A1447" s="2" t="s">
        <v>12672</v>
      </c>
      <c r="B1447" s="3">
        <v>92011021</v>
      </c>
      <c r="C1447" s="3" t="s">
        <v>12274</v>
      </c>
      <c r="D1447" s="3" t="s">
        <v>0</v>
      </c>
      <c r="E1447" s="3">
        <v>8</v>
      </c>
      <c r="F1447" s="29">
        <v>1371680</v>
      </c>
    </row>
    <row r="1448" spans="1:6">
      <c r="A1448" s="2" t="s">
        <v>12672</v>
      </c>
      <c r="B1448" s="3">
        <v>92011022</v>
      </c>
      <c r="C1448" s="3" t="s">
        <v>12521</v>
      </c>
      <c r="D1448" s="3" t="s">
        <v>0</v>
      </c>
      <c r="E1448" s="3">
        <v>7</v>
      </c>
      <c r="F1448" s="29">
        <v>186060</v>
      </c>
    </row>
    <row r="1449" spans="1:6">
      <c r="A1449" s="2" t="s">
        <v>12672</v>
      </c>
      <c r="B1449" s="3">
        <v>92011024</v>
      </c>
      <c r="C1449" s="3" t="s">
        <v>10951</v>
      </c>
      <c r="D1449" s="3" t="s">
        <v>0</v>
      </c>
      <c r="E1449" s="3">
        <v>9</v>
      </c>
      <c r="F1449" s="29">
        <v>1239840</v>
      </c>
    </row>
    <row r="1450" spans="1:6">
      <c r="A1450" s="2" t="s">
        <v>12672</v>
      </c>
      <c r="B1450" s="3">
        <v>92011042</v>
      </c>
      <c r="C1450" s="3" t="s">
        <v>12238</v>
      </c>
      <c r="D1450" s="3" t="s">
        <v>0</v>
      </c>
      <c r="E1450" s="3">
        <v>10</v>
      </c>
      <c r="F1450" s="29">
        <v>1473400</v>
      </c>
    </row>
    <row r="1451" spans="1:6">
      <c r="A1451" s="2" t="s">
        <v>12672</v>
      </c>
      <c r="B1451" s="3">
        <v>92011062</v>
      </c>
      <c r="C1451" s="3" t="s">
        <v>12398</v>
      </c>
      <c r="D1451" s="3" t="s">
        <v>0</v>
      </c>
      <c r="E1451" s="3">
        <v>2</v>
      </c>
      <c r="F1451" s="29">
        <v>1297200</v>
      </c>
    </row>
    <row r="1452" spans="1:6">
      <c r="A1452" s="2" t="s">
        <v>12672</v>
      </c>
      <c r="B1452" s="3">
        <v>92011064</v>
      </c>
      <c r="C1452" s="3" t="s">
        <v>12648</v>
      </c>
      <c r="D1452" s="3" t="s">
        <v>0</v>
      </c>
      <c r="E1452" s="3">
        <v>3</v>
      </c>
      <c r="F1452" s="29">
        <v>198150</v>
      </c>
    </row>
    <row r="1453" spans="1:6">
      <c r="A1453" s="2" t="s">
        <v>12672</v>
      </c>
      <c r="B1453" s="3">
        <v>92011067</v>
      </c>
      <c r="C1453" s="3" t="s">
        <v>12649</v>
      </c>
      <c r="D1453" s="3" t="s">
        <v>0</v>
      </c>
      <c r="E1453" s="3">
        <v>36</v>
      </c>
      <c r="F1453" s="29">
        <v>793080</v>
      </c>
    </row>
    <row r="1454" spans="1:6">
      <c r="A1454" s="2" t="s">
        <v>12672</v>
      </c>
      <c r="B1454" s="3">
        <v>92011068</v>
      </c>
      <c r="C1454" s="3" t="s">
        <v>12650</v>
      </c>
      <c r="D1454" s="3" t="s">
        <v>0</v>
      </c>
      <c r="E1454" s="3">
        <v>19</v>
      </c>
      <c r="F1454" s="29">
        <v>307990</v>
      </c>
    </row>
    <row r="1455" spans="1:6">
      <c r="A1455" s="2" t="s">
        <v>12672</v>
      </c>
      <c r="B1455" s="3">
        <v>92011069</v>
      </c>
      <c r="C1455" s="3" t="s">
        <v>12651</v>
      </c>
      <c r="D1455" s="3" t="s">
        <v>0</v>
      </c>
      <c r="E1455" s="3">
        <v>20</v>
      </c>
      <c r="F1455" s="29">
        <v>581490</v>
      </c>
    </row>
    <row r="1456" spans="1:6">
      <c r="A1456" s="2" t="s">
        <v>12672</v>
      </c>
      <c r="B1456" s="3">
        <v>92011084</v>
      </c>
      <c r="C1456" s="3" t="s">
        <v>10055</v>
      </c>
      <c r="D1456" s="3" t="s">
        <v>0</v>
      </c>
      <c r="E1456" s="3">
        <v>4</v>
      </c>
      <c r="F1456" s="29">
        <v>2416440</v>
      </c>
    </row>
    <row r="1457" spans="1:6">
      <c r="A1457" s="2" t="s">
        <v>12672</v>
      </c>
      <c r="B1457" s="3">
        <v>92011085</v>
      </c>
      <c r="C1457" s="3" t="s">
        <v>9973</v>
      </c>
      <c r="D1457" s="3" t="s">
        <v>0</v>
      </c>
      <c r="E1457" s="3">
        <v>2</v>
      </c>
      <c r="F1457" s="29">
        <v>445210</v>
      </c>
    </row>
    <row r="1458" spans="1:6">
      <c r="A1458" s="2" t="s">
        <v>12672</v>
      </c>
      <c r="B1458" s="3">
        <v>92011086</v>
      </c>
      <c r="C1458" s="3" t="s">
        <v>12275</v>
      </c>
      <c r="D1458" s="3" t="s">
        <v>0</v>
      </c>
      <c r="E1458" s="3">
        <v>8</v>
      </c>
      <c r="F1458" s="29">
        <v>615360</v>
      </c>
    </row>
    <row r="1459" spans="1:6">
      <c r="A1459" s="2" t="s">
        <v>12672</v>
      </c>
      <c r="B1459" s="3">
        <v>92011087</v>
      </c>
      <c r="C1459" s="3" t="s">
        <v>12294</v>
      </c>
      <c r="D1459" s="3" t="s">
        <v>0</v>
      </c>
      <c r="E1459" s="3">
        <v>6</v>
      </c>
      <c r="F1459" s="29">
        <v>125040</v>
      </c>
    </row>
    <row r="1460" spans="1:6">
      <c r="A1460" s="2" t="s">
        <v>12672</v>
      </c>
      <c r="B1460" s="3">
        <v>92011088</v>
      </c>
      <c r="C1460" s="3" t="s">
        <v>12652</v>
      </c>
      <c r="D1460" s="3" t="s">
        <v>0</v>
      </c>
      <c r="E1460" s="3">
        <v>19</v>
      </c>
      <c r="F1460" s="29">
        <v>403874</v>
      </c>
    </row>
    <row r="1461" spans="1:6">
      <c r="A1461" s="2" t="s">
        <v>12672</v>
      </c>
      <c r="B1461" s="3">
        <v>92011110</v>
      </c>
      <c r="C1461" s="3" t="s">
        <v>12653</v>
      </c>
      <c r="D1461" s="3" t="s">
        <v>0</v>
      </c>
      <c r="E1461" s="3">
        <v>1</v>
      </c>
      <c r="F1461" s="29">
        <v>712320</v>
      </c>
    </row>
    <row r="1462" spans="1:6">
      <c r="A1462" s="2" t="s">
        <v>12672</v>
      </c>
      <c r="B1462" s="3">
        <v>92011120</v>
      </c>
      <c r="C1462" s="3" t="s">
        <v>10746</v>
      </c>
      <c r="D1462" s="3" t="s">
        <v>0</v>
      </c>
      <c r="E1462" s="3">
        <v>27</v>
      </c>
      <c r="F1462" s="29">
        <v>984619</v>
      </c>
    </row>
    <row r="1463" spans="1:6">
      <c r="A1463" s="2" t="s">
        <v>12672</v>
      </c>
      <c r="B1463" s="3">
        <v>92011130</v>
      </c>
      <c r="C1463" s="3" t="s">
        <v>2536</v>
      </c>
      <c r="D1463" s="3" t="s">
        <v>0</v>
      </c>
      <c r="E1463" s="3">
        <v>3</v>
      </c>
      <c r="F1463" s="29">
        <v>1437240</v>
      </c>
    </row>
    <row r="1464" spans="1:6">
      <c r="A1464" s="2" t="s">
        <v>12672</v>
      </c>
      <c r="B1464" s="3">
        <v>92011131</v>
      </c>
      <c r="C1464" s="3" t="s">
        <v>2557</v>
      </c>
      <c r="D1464" s="3" t="s">
        <v>0</v>
      </c>
      <c r="E1464" s="3">
        <v>8</v>
      </c>
      <c r="F1464" s="29">
        <v>161200</v>
      </c>
    </row>
    <row r="1465" spans="1:6">
      <c r="A1465" s="2" t="s">
        <v>12672</v>
      </c>
      <c r="B1465" s="3">
        <v>92011135</v>
      </c>
      <c r="C1465" s="3" t="s">
        <v>12217</v>
      </c>
      <c r="D1465" s="3" t="s">
        <v>0</v>
      </c>
      <c r="E1465" s="3">
        <v>13</v>
      </c>
      <c r="F1465" s="29">
        <v>1116830</v>
      </c>
    </row>
    <row r="1466" spans="1:6">
      <c r="A1466" s="2" t="s">
        <v>12672</v>
      </c>
      <c r="B1466" s="3">
        <v>92011141</v>
      </c>
      <c r="C1466" s="3" t="s">
        <v>12654</v>
      </c>
      <c r="D1466" s="3" t="s">
        <v>0</v>
      </c>
      <c r="E1466" s="3">
        <v>25</v>
      </c>
      <c r="F1466" s="29">
        <v>1742283</v>
      </c>
    </row>
    <row r="1467" spans="1:6">
      <c r="A1467" s="2" t="s">
        <v>12672</v>
      </c>
      <c r="B1467" s="3">
        <v>92011164</v>
      </c>
      <c r="C1467" s="3" t="s">
        <v>19</v>
      </c>
      <c r="D1467" s="3" t="s">
        <v>0</v>
      </c>
      <c r="E1467" s="3">
        <v>9</v>
      </c>
      <c r="F1467" s="29">
        <v>1545006</v>
      </c>
    </row>
    <row r="1468" spans="1:6">
      <c r="A1468" s="2" t="s">
        <v>12672</v>
      </c>
      <c r="B1468" s="3">
        <v>92011178</v>
      </c>
      <c r="C1468" s="3" t="s">
        <v>12655</v>
      </c>
      <c r="D1468" s="3" t="s">
        <v>0</v>
      </c>
      <c r="E1468" s="3">
        <v>10</v>
      </c>
      <c r="F1468" s="29">
        <v>191750</v>
      </c>
    </row>
    <row r="1469" spans="1:6">
      <c r="A1469" s="2" t="s">
        <v>12672</v>
      </c>
      <c r="B1469" s="3">
        <v>92011188</v>
      </c>
      <c r="C1469" s="3" t="s">
        <v>12656</v>
      </c>
      <c r="D1469" s="3" t="s">
        <v>0</v>
      </c>
      <c r="E1469" s="3">
        <v>10</v>
      </c>
      <c r="F1469" s="29">
        <v>148200</v>
      </c>
    </row>
    <row r="1470" spans="1:6">
      <c r="A1470" s="2" t="s">
        <v>12672</v>
      </c>
      <c r="B1470" s="3">
        <v>92011190</v>
      </c>
      <c r="C1470" s="3" t="s">
        <v>2628</v>
      </c>
      <c r="D1470" s="3" t="s">
        <v>0</v>
      </c>
      <c r="E1470" s="3">
        <v>72</v>
      </c>
      <c r="F1470" s="29">
        <v>474228</v>
      </c>
    </row>
    <row r="1471" spans="1:6">
      <c r="A1471" s="2" t="s">
        <v>12672</v>
      </c>
      <c r="B1471" s="3">
        <v>92011192</v>
      </c>
      <c r="C1471" s="3" t="s">
        <v>10763</v>
      </c>
      <c r="D1471" s="3" t="s">
        <v>0</v>
      </c>
      <c r="E1471" s="3">
        <v>10</v>
      </c>
      <c r="F1471" s="29">
        <v>214200</v>
      </c>
    </row>
    <row r="1472" spans="1:6">
      <c r="A1472" s="2" t="s">
        <v>12672</v>
      </c>
      <c r="B1472" s="3">
        <v>92011195</v>
      </c>
      <c r="C1472" s="3" t="s">
        <v>2549</v>
      </c>
      <c r="D1472" s="3" t="s">
        <v>0</v>
      </c>
      <c r="E1472" s="3">
        <v>5</v>
      </c>
      <c r="F1472" s="29">
        <v>2357800</v>
      </c>
    </row>
    <row r="1473" spans="1:6">
      <c r="A1473" s="2" t="s">
        <v>12672</v>
      </c>
      <c r="B1473" s="3">
        <v>92011196</v>
      </c>
      <c r="C1473" s="3" t="s">
        <v>12399</v>
      </c>
      <c r="D1473" s="3" t="s">
        <v>0</v>
      </c>
      <c r="E1473" s="3">
        <v>2</v>
      </c>
      <c r="F1473" s="29">
        <v>906426</v>
      </c>
    </row>
    <row r="1474" spans="1:6">
      <c r="A1474" s="2" t="s">
        <v>12672</v>
      </c>
      <c r="B1474" s="3">
        <v>92011208</v>
      </c>
      <c r="C1474" s="3" t="s">
        <v>12239</v>
      </c>
      <c r="D1474" s="3" t="s">
        <v>0</v>
      </c>
      <c r="E1474" s="3">
        <v>10</v>
      </c>
      <c r="F1474" s="29">
        <v>335200</v>
      </c>
    </row>
    <row r="1475" spans="1:6">
      <c r="A1475" s="2" t="s">
        <v>12672</v>
      </c>
      <c r="B1475" s="3">
        <v>92011212</v>
      </c>
      <c r="C1475" s="3" t="s">
        <v>12349</v>
      </c>
      <c r="D1475" s="3" t="s">
        <v>0</v>
      </c>
      <c r="E1475" s="3">
        <v>4</v>
      </c>
      <c r="F1475" s="29">
        <v>299520</v>
      </c>
    </row>
    <row r="1476" spans="1:6">
      <c r="A1476" s="2" t="s">
        <v>12672</v>
      </c>
      <c r="B1476" s="3">
        <v>92011213</v>
      </c>
      <c r="C1476" s="3" t="s">
        <v>11537</v>
      </c>
      <c r="D1476" s="3" t="s">
        <v>0</v>
      </c>
      <c r="E1476" s="3">
        <v>9</v>
      </c>
      <c r="F1476" s="29">
        <v>135450</v>
      </c>
    </row>
    <row r="1477" spans="1:6">
      <c r="A1477" s="2" t="s">
        <v>12672</v>
      </c>
      <c r="B1477" s="3">
        <v>92011218</v>
      </c>
      <c r="C1477" s="3" t="s">
        <v>10724</v>
      </c>
      <c r="D1477" s="3" t="s">
        <v>0</v>
      </c>
      <c r="E1477" s="3">
        <v>1</v>
      </c>
      <c r="F1477" s="29">
        <v>22435</v>
      </c>
    </row>
    <row r="1478" spans="1:6">
      <c r="A1478" s="2" t="s">
        <v>12672</v>
      </c>
      <c r="B1478" s="3">
        <v>92011228</v>
      </c>
      <c r="C1478" s="3" t="s">
        <v>2575</v>
      </c>
      <c r="D1478" s="3" t="s">
        <v>0</v>
      </c>
      <c r="E1478" s="3">
        <v>10</v>
      </c>
      <c r="F1478" s="29">
        <v>1434300</v>
      </c>
    </row>
    <row r="1479" spans="1:6">
      <c r="A1479" s="2" t="s">
        <v>12672</v>
      </c>
      <c r="B1479" s="3">
        <v>92011235</v>
      </c>
      <c r="C1479" s="3" t="s">
        <v>12240</v>
      </c>
      <c r="D1479" s="3" t="s">
        <v>0</v>
      </c>
      <c r="E1479" s="3">
        <v>10</v>
      </c>
      <c r="F1479" s="29">
        <v>285400</v>
      </c>
    </row>
    <row r="1480" spans="1:6">
      <c r="A1480" s="2" t="s">
        <v>12672</v>
      </c>
      <c r="B1480" s="3">
        <v>92011236</v>
      </c>
      <c r="C1480" s="3" t="s">
        <v>12241</v>
      </c>
      <c r="D1480" s="3" t="s">
        <v>0</v>
      </c>
      <c r="E1480" s="3">
        <v>10</v>
      </c>
      <c r="F1480" s="29">
        <v>408500</v>
      </c>
    </row>
    <row r="1481" spans="1:6">
      <c r="A1481" s="2" t="s">
        <v>12672</v>
      </c>
      <c r="B1481" s="3">
        <v>92011237</v>
      </c>
      <c r="C1481" s="3" t="s">
        <v>12657</v>
      </c>
      <c r="D1481" s="3" t="s">
        <v>0</v>
      </c>
      <c r="E1481" s="3">
        <v>20</v>
      </c>
      <c r="F1481" s="29">
        <v>277800</v>
      </c>
    </row>
    <row r="1482" spans="1:6">
      <c r="A1482" s="2" t="s">
        <v>12672</v>
      </c>
      <c r="B1482" s="3">
        <v>92011239</v>
      </c>
      <c r="C1482" s="3" t="s">
        <v>12400</v>
      </c>
      <c r="D1482" s="3" t="s">
        <v>0</v>
      </c>
      <c r="E1482" s="3">
        <v>2</v>
      </c>
      <c r="F1482" s="29">
        <v>4947280</v>
      </c>
    </row>
    <row r="1483" spans="1:6">
      <c r="A1483" s="2" t="s">
        <v>12672</v>
      </c>
      <c r="B1483" s="3">
        <v>92011240</v>
      </c>
      <c r="C1483" s="3" t="s">
        <v>12442</v>
      </c>
      <c r="D1483" s="3" t="s">
        <v>0</v>
      </c>
      <c r="E1483" s="3">
        <v>1</v>
      </c>
      <c r="F1483" s="29">
        <v>1102660</v>
      </c>
    </row>
    <row r="1484" spans="1:6">
      <c r="A1484" s="2" t="s">
        <v>12672</v>
      </c>
      <c r="B1484" s="3">
        <v>92011259</v>
      </c>
      <c r="C1484" s="3" t="s">
        <v>11029</v>
      </c>
      <c r="D1484" s="3" t="s">
        <v>0</v>
      </c>
      <c r="E1484" s="3">
        <v>2</v>
      </c>
      <c r="F1484" s="29">
        <v>178420</v>
      </c>
    </row>
    <row r="1485" spans="1:6">
      <c r="A1485" s="2" t="s">
        <v>12672</v>
      </c>
      <c r="B1485" s="3">
        <v>92011261</v>
      </c>
      <c r="C1485" s="3" t="s">
        <v>12213</v>
      </c>
      <c r="D1485" s="3" t="s">
        <v>0</v>
      </c>
      <c r="E1485" s="3">
        <v>14</v>
      </c>
      <c r="F1485" s="29">
        <v>1340220</v>
      </c>
    </row>
    <row r="1486" spans="1:6">
      <c r="A1486" s="2" t="s">
        <v>12672</v>
      </c>
      <c r="B1486" s="3">
        <v>92011275</v>
      </c>
      <c r="C1486" s="3" t="s">
        <v>12364</v>
      </c>
      <c r="D1486" s="3" t="s">
        <v>0</v>
      </c>
      <c r="E1486" s="3">
        <v>3</v>
      </c>
      <c r="F1486" s="29">
        <v>517950</v>
      </c>
    </row>
    <row r="1487" spans="1:6">
      <c r="A1487" s="2" t="s">
        <v>12672</v>
      </c>
      <c r="B1487" s="3">
        <v>92011284</v>
      </c>
      <c r="C1487" s="3" t="s">
        <v>12177</v>
      </c>
      <c r="D1487" s="3" t="s">
        <v>0</v>
      </c>
      <c r="E1487" s="3">
        <v>21</v>
      </c>
      <c r="F1487" s="29">
        <v>2331757</v>
      </c>
    </row>
    <row r="1488" spans="1:6">
      <c r="A1488" s="2" t="s">
        <v>12672</v>
      </c>
      <c r="B1488" s="3">
        <v>92011289</v>
      </c>
      <c r="C1488" s="3" t="s">
        <v>9547</v>
      </c>
      <c r="D1488" s="3" t="s">
        <v>0</v>
      </c>
      <c r="E1488" s="3">
        <v>8</v>
      </c>
      <c r="F1488" s="29">
        <v>248750</v>
      </c>
    </row>
    <row r="1489" spans="1:6">
      <c r="A1489" s="2" t="s">
        <v>12672</v>
      </c>
      <c r="B1489" s="3">
        <v>92011299</v>
      </c>
      <c r="C1489" s="3" t="s">
        <v>12242</v>
      </c>
      <c r="D1489" s="3" t="s">
        <v>0</v>
      </c>
      <c r="E1489" s="3">
        <v>10</v>
      </c>
      <c r="F1489" s="29">
        <v>1501100</v>
      </c>
    </row>
    <row r="1490" spans="1:6">
      <c r="A1490" s="2" t="s">
        <v>12672</v>
      </c>
      <c r="B1490" s="3">
        <v>92011300</v>
      </c>
      <c r="C1490" s="3" t="s">
        <v>2537</v>
      </c>
      <c r="D1490" s="3" t="s">
        <v>0</v>
      </c>
      <c r="E1490" s="3">
        <v>3</v>
      </c>
      <c r="F1490" s="29">
        <v>558150</v>
      </c>
    </row>
    <row r="1491" spans="1:6">
      <c r="A1491" s="2" t="s">
        <v>12672</v>
      </c>
      <c r="B1491" s="3">
        <v>92011304</v>
      </c>
      <c r="C1491" s="3" t="s">
        <v>9295</v>
      </c>
      <c r="D1491" s="3" t="s">
        <v>0</v>
      </c>
      <c r="E1491" s="3">
        <v>31</v>
      </c>
      <c r="F1491" s="29">
        <v>809720</v>
      </c>
    </row>
    <row r="1492" spans="1:6">
      <c r="A1492" s="2" t="s">
        <v>12672</v>
      </c>
      <c r="B1492" s="3">
        <v>92011305</v>
      </c>
      <c r="C1492" s="3" t="s">
        <v>12225</v>
      </c>
      <c r="D1492" s="3" t="s">
        <v>0</v>
      </c>
      <c r="E1492" s="3">
        <v>11</v>
      </c>
      <c r="F1492" s="29">
        <v>1088890</v>
      </c>
    </row>
    <row r="1493" spans="1:6">
      <c r="A1493" s="2" t="s">
        <v>12672</v>
      </c>
      <c r="B1493" s="3">
        <v>92011306</v>
      </c>
      <c r="C1493" s="3" t="s">
        <v>21</v>
      </c>
      <c r="D1493" s="3" t="s">
        <v>0</v>
      </c>
      <c r="E1493" s="3">
        <v>10</v>
      </c>
      <c r="F1493" s="29">
        <v>205373</v>
      </c>
    </row>
    <row r="1494" spans="1:6">
      <c r="A1494" s="2" t="s">
        <v>12672</v>
      </c>
      <c r="B1494" s="3">
        <v>92011314</v>
      </c>
      <c r="C1494" s="3" t="s">
        <v>12243</v>
      </c>
      <c r="D1494" s="3" t="s">
        <v>0</v>
      </c>
      <c r="E1494" s="3">
        <v>10</v>
      </c>
      <c r="F1494" s="29">
        <v>311500</v>
      </c>
    </row>
    <row r="1495" spans="1:6">
      <c r="A1495" s="2" t="s">
        <v>12672</v>
      </c>
      <c r="B1495" s="3">
        <v>92011315</v>
      </c>
      <c r="C1495" s="3" t="s">
        <v>11039</v>
      </c>
      <c r="D1495" s="3" t="s">
        <v>0</v>
      </c>
      <c r="E1495" s="3">
        <v>5</v>
      </c>
      <c r="F1495" s="29">
        <v>275688</v>
      </c>
    </row>
    <row r="1496" spans="1:6">
      <c r="A1496" s="2" t="s">
        <v>12672</v>
      </c>
      <c r="B1496" s="3">
        <v>92011321</v>
      </c>
      <c r="C1496" s="3" t="s">
        <v>12365</v>
      </c>
      <c r="D1496" s="3" t="s">
        <v>0</v>
      </c>
      <c r="E1496" s="3">
        <v>3</v>
      </c>
      <c r="F1496" s="29">
        <v>938490</v>
      </c>
    </row>
    <row r="1497" spans="1:6">
      <c r="A1497" s="2" t="s">
        <v>12672</v>
      </c>
      <c r="B1497" s="3">
        <v>92011322</v>
      </c>
      <c r="C1497" s="3" t="s">
        <v>12366</v>
      </c>
      <c r="D1497" s="3" t="s">
        <v>0</v>
      </c>
      <c r="E1497" s="3">
        <v>3</v>
      </c>
      <c r="F1497" s="29">
        <v>1996530</v>
      </c>
    </row>
    <row r="1498" spans="1:6">
      <c r="A1498" s="2" t="s">
        <v>12672</v>
      </c>
      <c r="B1498" s="3">
        <v>92011325</v>
      </c>
      <c r="C1498" s="3" t="s">
        <v>10665</v>
      </c>
      <c r="D1498" s="3" t="s">
        <v>0</v>
      </c>
      <c r="E1498" s="3">
        <v>18</v>
      </c>
      <c r="F1498" s="29">
        <v>660780</v>
      </c>
    </row>
    <row r="1499" spans="1:6">
      <c r="A1499" s="2" t="s">
        <v>12672</v>
      </c>
      <c r="B1499" s="3">
        <v>92011326</v>
      </c>
      <c r="C1499" s="3" t="s">
        <v>12313</v>
      </c>
      <c r="D1499" s="3" t="s">
        <v>0</v>
      </c>
      <c r="E1499" s="3">
        <v>5</v>
      </c>
      <c r="F1499" s="29">
        <v>158600</v>
      </c>
    </row>
    <row r="1500" spans="1:6">
      <c r="A1500" s="2" t="s">
        <v>12672</v>
      </c>
      <c r="B1500" s="3">
        <v>92011328</v>
      </c>
      <c r="C1500" s="3" t="s">
        <v>12276</v>
      </c>
      <c r="D1500" s="3" t="s">
        <v>0</v>
      </c>
      <c r="E1500" s="3">
        <v>8</v>
      </c>
      <c r="F1500" s="29">
        <v>79145</v>
      </c>
    </row>
    <row r="1501" spans="1:6">
      <c r="A1501" s="2" t="s">
        <v>12672</v>
      </c>
      <c r="B1501" s="3">
        <v>92011334</v>
      </c>
      <c r="C1501" s="3" t="s">
        <v>12658</v>
      </c>
      <c r="D1501" s="3" t="s">
        <v>0</v>
      </c>
      <c r="E1501" s="3">
        <v>10</v>
      </c>
      <c r="F1501" s="29">
        <v>358727</v>
      </c>
    </row>
    <row r="1502" spans="1:6">
      <c r="A1502" s="2" t="s">
        <v>12672</v>
      </c>
      <c r="B1502" s="3">
        <v>92011335</v>
      </c>
      <c r="C1502" s="3" t="s">
        <v>12139</v>
      </c>
      <c r="D1502" s="3" t="s">
        <v>0</v>
      </c>
      <c r="E1502" s="3">
        <v>50</v>
      </c>
      <c r="F1502" s="29">
        <v>136957</v>
      </c>
    </row>
    <row r="1503" spans="1:6">
      <c r="A1503" s="2" t="s">
        <v>12672</v>
      </c>
      <c r="B1503" s="3">
        <v>92011337</v>
      </c>
      <c r="C1503" s="3" t="s">
        <v>474</v>
      </c>
      <c r="D1503" s="3" t="s">
        <v>0</v>
      </c>
      <c r="E1503" s="3">
        <v>20</v>
      </c>
      <c r="F1503" s="29">
        <v>1514400</v>
      </c>
    </row>
    <row r="1504" spans="1:6">
      <c r="A1504" s="2" t="s">
        <v>12672</v>
      </c>
      <c r="B1504" s="3">
        <v>92011342</v>
      </c>
      <c r="C1504" s="3" t="s">
        <v>12244</v>
      </c>
      <c r="D1504" s="3" t="s">
        <v>0</v>
      </c>
      <c r="E1504" s="3">
        <v>10</v>
      </c>
      <c r="F1504" s="29">
        <v>268486</v>
      </c>
    </row>
    <row r="1505" spans="1:6">
      <c r="A1505" s="2" t="s">
        <v>12672</v>
      </c>
      <c r="B1505" s="3">
        <v>92011345</v>
      </c>
      <c r="C1505" s="3" t="s">
        <v>12314</v>
      </c>
      <c r="D1505" s="3" t="s">
        <v>0</v>
      </c>
      <c r="E1505" s="3">
        <v>5</v>
      </c>
      <c r="F1505" s="29">
        <v>144100</v>
      </c>
    </row>
    <row r="1506" spans="1:6">
      <c r="A1506" s="2" t="s">
        <v>12672</v>
      </c>
      <c r="B1506" s="3">
        <v>92011365</v>
      </c>
      <c r="C1506" s="3" t="s">
        <v>12367</v>
      </c>
      <c r="D1506" s="3" t="s">
        <v>0</v>
      </c>
      <c r="E1506" s="3">
        <v>3</v>
      </c>
      <c r="F1506" s="29">
        <v>1230420</v>
      </c>
    </row>
    <row r="1507" spans="1:6">
      <c r="A1507" s="2" t="s">
        <v>12672</v>
      </c>
      <c r="B1507" s="3">
        <v>92011370</v>
      </c>
      <c r="C1507" s="3" t="s">
        <v>28</v>
      </c>
      <c r="D1507" s="3" t="s">
        <v>0</v>
      </c>
      <c r="E1507" s="3">
        <v>2</v>
      </c>
      <c r="F1507" s="29">
        <v>1169267</v>
      </c>
    </row>
    <row r="1508" spans="1:6">
      <c r="A1508" s="2" t="s">
        <v>12672</v>
      </c>
      <c r="B1508" s="3">
        <v>92011374</v>
      </c>
      <c r="C1508" s="3" t="s">
        <v>11022</v>
      </c>
      <c r="D1508" s="3" t="s">
        <v>0</v>
      </c>
      <c r="E1508" s="3">
        <v>20</v>
      </c>
      <c r="F1508" s="29">
        <v>165000</v>
      </c>
    </row>
    <row r="1509" spans="1:6">
      <c r="A1509" s="2" t="s">
        <v>12672</v>
      </c>
      <c r="B1509" s="3">
        <v>92011386</v>
      </c>
      <c r="C1509" s="3" t="s">
        <v>12183</v>
      </c>
      <c r="D1509" s="3" t="s">
        <v>0</v>
      </c>
      <c r="E1509" s="3">
        <v>20</v>
      </c>
      <c r="F1509" s="29">
        <v>442800</v>
      </c>
    </row>
    <row r="1510" spans="1:6">
      <c r="A1510" s="2" t="s">
        <v>12672</v>
      </c>
      <c r="B1510" s="3">
        <v>92011388</v>
      </c>
      <c r="C1510" s="3" t="s">
        <v>2572</v>
      </c>
      <c r="D1510" s="3" t="s">
        <v>0</v>
      </c>
      <c r="E1510" s="3">
        <v>10</v>
      </c>
      <c r="F1510" s="29">
        <v>475000</v>
      </c>
    </row>
    <row r="1511" spans="1:6">
      <c r="A1511" s="2" t="s">
        <v>12672</v>
      </c>
      <c r="B1511" s="3">
        <v>92011390</v>
      </c>
      <c r="C1511" s="3" t="s">
        <v>12245</v>
      </c>
      <c r="D1511" s="3" t="s">
        <v>0</v>
      </c>
      <c r="E1511" s="3">
        <v>10</v>
      </c>
      <c r="F1511" s="29">
        <v>257300</v>
      </c>
    </row>
    <row r="1512" spans="1:6">
      <c r="A1512" s="2" t="s">
        <v>12672</v>
      </c>
      <c r="B1512" s="3">
        <v>92011393</v>
      </c>
      <c r="C1512" s="3" t="s">
        <v>12659</v>
      </c>
      <c r="D1512" s="3" t="s">
        <v>0</v>
      </c>
      <c r="E1512" s="3">
        <v>18</v>
      </c>
      <c r="F1512" s="29">
        <v>315540</v>
      </c>
    </row>
    <row r="1513" spans="1:6">
      <c r="A1513" s="2" t="s">
        <v>12672</v>
      </c>
      <c r="B1513" s="3">
        <v>92011397</v>
      </c>
      <c r="C1513" s="3" t="s">
        <v>10494</v>
      </c>
      <c r="D1513" s="3" t="s">
        <v>0</v>
      </c>
      <c r="E1513" s="3">
        <v>3</v>
      </c>
      <c r="F1513" s="29">
        <v>407258</v>
      </c>
    </row>
    <row r="1514" spans="1:6">
      <c r="A1514" s="2" t="s">
        <v>12672</v>
      </c>
      <c r="B1514" s="3">
        <v>92011404</v>
      </c>
      <c r="C1514" s="3" t="s">
        <v>11843</v>
      </c>
      <c r="D1514" s="3" t="s">
        <v>0</v>
      </c>
      <c r="E1514" s="3">
        <v>1</v>
      </c>
      <c r="F1514" s="29">
        <v>50010</v>
      </c>
    </row>
    <row r="1515" spans="1:6">
      <c r="A1515" s="2" t="s">
        <v>12672</v>
      </c>
      <c r="B1515" s="3">
        <v>92011410</v>
      </c>
      <c r="C1515" s="3" t="s">
        <v>2615</v>
      </c>
      <c r="D1515" s="3" t="s">
        <v>0</v>
      </c>
      <c r="E1515" s="3">
        <v>510</v>
      </c>
      <c r="F1515" s="29">
        <v>765000</v>
      </c>
    </row>
    <row r="1516" spans="1:6">
      <c r="A1516" s="2" t="s">
        <v>12672</v>
      </c>
      <c r="B1516" s="3">
        <v>92011422</v>
      </c>
      <c r="C1516" s="3" t="s">
        <v>4311</v>
      </c>
      <c r="D1516" s="3" t="s">
        <v>23</v>
      </c>
      <c r="E1516" s="3">
        <v>4</v>
      </c>
      <c r="F1516" s="29">
        <v>31778</v>
      </c>
    </row>
    <row r="1517" spans="1:6">
      <c r="A1517" s="2" t="s">
        <v>12672</v>
      </c>
      <c r="B1517" s="3">
        <v>92011423</v>
      </c>
      <c r="C1517" s="3" t="s">
        <v>3372</v>
      </c>
      <c r="D1517" s="3" t="s">
        <v>23</v>
      </c>
      <c r="E1517" s="3">
        <v>13</v>
      </c>
      <c r="F1517" s="29">
        <v>119859</v>
      </c>
    </row>
    <row r="1518" spans="1:6">
      <c r="A1518" s="2" t="s">
        <v>12672</v>
      </c>
      <c r="B1518" s="3">
        <v>92011424</v>
      </c>
      <c r="C1518" s="3" t="s">
        <v>8327</v>
      </c>
      <c r="D1518" s="3" t="s">
        <v>23</v>
      </c>
      <c r="E1518" s="3">
        <v>8</v>
      </c>
      <c r="F1518" s="29">
        <v>80717</v>
      </c>
    </row>
    <row r="1519" spans="1:6">
      <c r="A1519" s="2" t="s">
        <v>12672</v>
      </c>
      <c r="B1519" s="3">
        <v>92011425</v>
      </c>
      <c r="C1519" s="3" t="s">
        <v>8325</v>
      </c>
      <c r="D1519" s="3" t="s">
        <v>23</v>
      </c>
      <c r="E1519" s="3">
        <v>13</v>
      </c>
      <c r="F1519" s="29">
        <v>156910</v>
      </c>
    </row>
    <row r="1520" spans="1:6">
      <c r="A1520" s="2" t="s">
        <v>12672</v>
      </c>
      <c r="B1520" s="3">
        <v>92011426</v>
      </c>
      <c r="C1520" s="3" t="s">
        <v>8326</v>
      </c>
      <c r="D1520" s="3" t="s">
        <v>23</v>
      </c>
      <c r="E1520" s="3">
        <v>16</v>
      </c>
      <c r="F1520" s="29">
        <v>267192</v>
      </c>
    </row>
    <row r="1521" spans="1:6">
      <c r="A1521" s="2" t="s">
        <v>12672</v>
      </c>
      <c r="B1521" s="3">
        <v>92011427</v>
      </c>
      <c r="C1521" s="3" t="s">
        <v>986</v>
      </c>
      <c r="D1521" s="3" t="s">
        <v>23</v>
      </c>
      <c r="E1521" s="3">
        <v>22</v>
      </c>
      <c r="F1521" s="29">
        <v>441081</v>
      </c>
    </row>
    <row r="1522" spans="1:6">
      <c r="A1522" s="2" t="s">
        <v>12672</v>
      </c>
      <c r="B1522" s="3">
        <v>92011428</v>
      </c>
      <c r="C1522" s="3" t="s">
        <v>8550</v>
      </c>
      <c r="D1522" s="3" t="s">
        <v>23</v>
      </c>
      <c r="E1522" s="3">
        <v>-3</v>
      </c>
      <c r="F1522" s="29"/>
    </row>
    <row r="1523" spans="1:6">
      <c r="A1523" s="2" t="s">
        <v>12672</v>
      </c>
      <c r="B1523" s="3">
        <v>92011429</v>
      </c>
      <c r="C1523" s="3" t="s">
        <v>4579</v>
      </c>
      <c r="D1523" s="3" t="s">
        <v>23</v>
      </c>
      <c r="E1523" s="3">
        <v>19</v>
      </c>
      <c r="F1523" s="29">
        <v>943342</v>
      </c>
    </row>
    <row r="1524" spans="1:6">
      <c r="A1524" s="2" t="s">
        <v>12672</v>
      </c>
      <c r="B1524" s="3">
        <v>92011430</v>
      </c>
      <c r="C1524" s="3" t="s">
        <v>988</v>
      </c>
      <c r="D1524" s="3" t="s">
        <v>23</v>
      </c>
      <c r="E1524" s="3">
        <v>-2</v>
      </c>
      <c r="F1524" s="29"/>
    </row>
    <row r="1525" spans="1:6">
      <c r="A1525" s="2" t="s">
        <v>12672</v>
      </c>
      <c r="B1525" s="3">
        <v>92011431</v>
      </c>
      <c r="C1525" s="3" t="s">
        <v>714</v>
      </c>
      <c r="D1525" s="3" t="s">
        <v>0</v>
      </c>
      <c r="E1525" s="3">
        <v>11</v>
      </c>
      <c r="F1525" s="29">
        <v>287100</v>
      </c>
    </row>
    <row r="1526" spans="1:6">
      <c r="A1526" s="2" t="s">
        <v>12672</v>
      </c>
      <c r="B1526" s="3">
        <v>92011432</v>
      </c>
      <c r="C1526" s="3" t="s">
        <v>10590</v>
      </c>
      <c r="D1526" s="3" t="s">
        <v>0</v>
      </c>
      <c r="E1526" s="3">
        <v>8</v>
      </c>
      <c r="F1526" s="29">
        <v>21421</v>
      </c>
    </row>
    <row r="1527" spans="1:6">
      <c r="A1527" s="2" t="s">
        <v>12672</v>
      </c>
      <c r="B1527" s="3">
        <v>92011433</v>
      </c>
      <c r="C1527" s="3" t="s">
        <v>12401</v>
      </c>
      <c r="D1527" s="3" t="s">
        <v>0</v>
      </c>
      <c r="E1527" s="3">
        <v>2</v>
      </c>
      <c r="F1527" s="29">
        <v>1011200</v>
      </c>
    </row>
    <row r="1528" spans="1:6">
      <c r="A1528" s="2" t="s">
        <v>12672</v>
      </c>
      <c r="B1528" s="3">
        <v>92011434</v>
      </c>
      <c r="C1528" s="3" t="s">
        <v>12246</v>
      </c>
      <c r="D1528" s="3" t="s">
        <v>0</v>
      </c>
      <c r="E1528" s="3">
        <v>10</v>
      </c>
      <c r="F1528" s="29">
        <v>946000</v>
      </c>
    </row>
    <row r="1529" spans="1:6">
      <c r="A1529" s="2" t="s">
        <v>12672</v>
      </c>
      <c r="B1529" s="3">
        <v>92011435</v>
      </c>
      <c r="C1529" s="3" t="s">
        <v>2574</v>
      </c>
      <c r="D1529" s="3" t="s">
        <v>0</v>
      </c>
      <c r="E1529" s="3">
        <v>10</v>
      </c>
      <c r="F1529" s="29">
        <v>1110700</v>
      </c>
    </row>
    <row r="1530" spans="1:6">
      <c r="A1530" s="2" t="s">
        <v>12672</v>
      </c>
      <c r="B1530" s="3">
        <v>92011436</v>
      </c>
      <c r="C1530" s="3" t="s">
        <v>12402</v>
      </c>
      <c r="D1530" s="3" t="s">
        <v>0</v>
      </c>
      <c r="E1530" s="3">
        <v>2</v>
      </c>
      <c r="F1530" s="29">
        <v>255700</v>
      </c>
    </row>
    <row r="1531" spans="1:6">
      <c r="A1531" s="2" t="s">
        <v>12672</v>
      </c>
      <c r="B1531" s="3">
        <v>92011437</v>
      </c>
      <c r="C1531" s="3" t="s">
        <v>12350</v>
      </c>
      <c r="D1531" s="3" t="s">
        <v>0</v>
      </c>
      <c r="E1531" s="3">
        <v>4</v>
      </c>
      <c r="F1531" s="29">
        <v>1148120</v>
      </c>
    </row>
    <row r="1532" spans="1:6">
      <c r="A1532" s="2" t="s">
        <v>12672</v>
      </c>
      <c r="B1532" s="3">
        <v>92011438</v>
      </c>
      <c r="C1532" s="3" t="s">
        <v>12368</v>
      </c>
      <c r="D1532" s="3" t="s">
        <v>0</v>
      </c>
      <c r="E1532" s="3">
        <v>3</v>
      </c>
      <c r="F1532" s="29">
        <v>430290</v>
      </c>
    </row>
    <row r="1533" spans="1:6">
      <c r="A1533" s="2" t="s">
        <v>12672</v>
      </c>
      <c r="B1533" s="3">
        <v>92011455</v>
      </c>
      <c r="C1533" s="3" t="s">
        <v>12443</v>
      </c>
      <c r="D1533" s="3" t="s">
        <v>971</v>
      </c>
      <c r="E1533" s="3">
        <v>1</v>
      </c>
      <c r="F1533" s="29">
        <v>42880</v>
      </c>
    </row>
    <row r="1534" spans="1:6">
      <c r="A1534" s="2" t="s">
        <v>12672</v>
      </c>
      <c r="B1534" s="3">
        <v>92011458</v>
      </c>
      <c r="C1534" s="3" t="s">
        <v>9757</v>
      </c>
      <c r="D1534" s="3" t="s">
        <v>0</v>
      </c>
      <c r="E1534" s="3">
        <v>28</v>
      </c>
      <c r="F1534" s="29">
        <v>1778280</v>
      </c>
    </row>
    <row r="1535" spans="1:6">
      <c r="A1535" s="2" t="s">
        <v>12672</v>
      </c>
      <c r="B1535" s="3">
        <v>92011468</v>
      </c>
      <c r="C1535" s="3" t="s">
        <v>12660</v>
      </c>
      <c r="D1535" s="3" t="s">
        <v>0</v>
      </c>
      <c r="E1535" s="3">
        <v>10</v>
      </c>
      <c r="F1535" s="29">
        <v>250900</v>
      </c>
    </row>
    <row r="1536" spans="1:6">
      <c r="A1536" s="2" t="s">
        <v>12672</v>
      </c>
      <c r="B1536" s="3">
        <v>92011474</v>
      </c>
      <c r="C1536" s="3" t="s">
        <v>12661</v>
      </c>
      <c r="D1536" s="3" t="s">
        <v>0</v>
      </c>
      <c r="E1536" s="3">
        <v>20</v>
      </c>
      <c r="F1536" s="29">
        <v>307410</v>
      </c>
    </row>
    <row r="1537" spans="1:6">
      <c r="A1537" s="2" t="s">
        <v>12672</v>
      </c>
      <c r="B1537" s="3">
        <v>92011475</v>
      </c>
      <c r="C1537" s="3" t="s">
        <v>2558</v>
      </c>
      <c r="D1537" s="3" t="s">
        <v>0</v>
      </c>
      <c r="E1537" s="3">
        <v>8</v>
      </c>
      <c r="F1537" s="29">
        <v>182400</v>
      </c>
    </row>
    <row r="1538" spans="1:6">
      <c r="A1538" s="2" t="s">
        <v>12672</v>
      </c>
      <c r="B1538" s="3">
        <v>92011479</v>
      </c>
      <c r="C1538" s="3" t="s">
        <v>12315</v>
      </c>
      <c r="D1538" s="3" t="s">
        <v>0</v>
      </c>
      <c r="E1538" s="3">
        <v>5</v>
      </c>
      <c r="F1538" s="29">
        <v>636600</v>
      </c>
    </row>
    <row r="1539" spans="1:6">
      <c r="A1539" s="2" t="s">
        <v>12672</v>
      </c>
      <c r="B1539" s="3">
        <v>92011481</v>
      </c>
      <c r="C1539" s="3" t="s">
        <v>12662</v>
      </c>
      <c r="D1539" s="3" t="s">
        <v>0</v>
      </c>
      <c r="E1539" s="3">
        <v>20</v>
      </c>
      <c r="F1539" s="29">
        <v>387600</v>
      </c>
    </row>
    <row r="1540" spans="1:6">
      <c r="A1540" s="2" t="s">
        <v>12672</v>
      </c>
      <c r="B1540" s="3">
        <v>92011484</v>
      </c>
      <c r="C1540" s="3" t="s">
        <v>2562</v>
      </c>
      <c r="D1540" s="3" t="s">
        <v>0</v>
      </c>
      <c r="E1540" s="3">
        <v>8</v>
      </c>
      <c r="F1540" s="29">
        <v>646640</v>
      </c>
    </row>
    <row r="1541" spans="1:6">
      <c r="A1541" s="2" t="s">
        <v>12672</v>
      </c>
      <c r="B1541" s="3">
        <v>92011507</v>
      </c>
      <c r="C1541" s="3" t="s">
        <v>12184</v>
      </c>
      <c r="D1541" s="3" t="s">
        <v>0</v>
      </c>
      <c r="E1541" s="3">
        <v>20</v>
      </c>
      <c r="F1541" s="29">
        <v>579700</v>
      </c>
    </row>
    <row r="1542" spans="1:6">
      <c r="A1542" s="2" t="s">
        <v>12672</v>
      </c>
      <c r="B1542" s="3">
        <v>92011534</v>
      </c>
      <c r="C1542" s="3" t="s">
        <v>67</v>
      </c>
      <c r="D1542" s="3" t="s">
        <v>23</v>
      </c>
      <c r="E1542" s="3">
        <v>-1</v>
      </c>
      <c r="F1542" s="29"/>
    </row>
    <row r="1543" spans="1:6">
      <c r="A1543" s="2" t="s">
        <v>12672</v>
      </c>
      <c r="B1543" s="3">
        <v>92011535</v>
      </c>
      <c r="C1543" s="3" t="s">
        <v>12663</v>
      </c>
      <c r="D1543" s="3" t="s">
        <v>0</v>
      </c>
      <c r="E1543" s="3">
        <v>8</v>
      </c>
      <c r="F1543" s="29">
        <v>177760</v>
      </c>
    </row>
    <row r="1544" spans="1:6">
      <c r="A1544" s="2" t="s">
        <v>12672</v>
      </c>
      <c r="B1544" s="3">
        <v>92011538</v>
      </c>
      <c r="C1544" s="3" t="s">
        <v>12185</v>
      </c>
      <c r="D1544" s="3" t="s">
        <v>0</v>
      </c>
      <c r="E1544" s="3">
        <v>20</v>
      </c>
      <c r="F1544" s="29">
        <v>847200</v>
      </c>
    </row>
    <row r="1545" spans="1:6">
      <c r="A1545" s="2" t="s">
        <v>12672</v>
      </c>
      <c r="B1545" s="3">
        <v>92011567</v>
      </c>
      <c r="C1545" s="3" t="s">
        <v>2586</v>
      </c>
      <c r="D1545" s="3" t="s">
        <v>0</v>
      </c>
      <c r="E1545" s="3">
        <v>15</v>
      </c>
      <c r="F1545" s="29">
        <v>524850</v>
      </c>
    </row>
    <row r="1546" spans="1:6">
      <c r="A1546" s="2" t="s">
        <v>12672</v>
      </c>
      <c r="B1546" s="3">
        <v>92011568</v>
      </c>
      <c r="C1546" s="3" t="s">
        <v>29</v>
      </c>
      <c r="D1546" s="3" t="s">
        <v>0</v>
      </c>
      <c r="E1546" s="3">
        <v>2</v>
      </c>
      <c r="F1546" s="29">
        <v>3601307</v>
      </c>
    </row>
    <row r="1547" spans="1:6">
      <c r="A1547" s="2" t="s">
        <v>12672</v>
      </c>
      <c r="B1547" s="3">
        <v>92011572</v>
      </c>
      <c r="C1547" s="3" t="s">
        <v>2516</v>
      </c>
      <c r="D1547" s="3" t="s">
        <v>0</v>
      </c>
      <c r="E1547" s="3">
        <v>1</v>
      </c>
      <c r="F1547" s="29">
        <v>2053980</v>
      </c>
    </row>
    <row r="1548" spans="1:6">
      <c r="A1548" s="2" t="s">
        <v>12672</v>
      </c>
      <c r="B1548" s="3">
        <v>92011577</v>
      </c>
      <c r="C1548" s="3" t="s">
        <v>12444</v>
      </c>
      <c r="D1548" s="3" t="s">
        <v>0</v>
      </c>
      <c r="E1548" s="3">
        <v>1</v>
      </c>
      <c r="F1548" s="29">
        <v>1781930</v>
      </c>
    </row>
    <row r="1549" spans="1:6">
      <c r="A1549" s="2" t="s">
        <v>12672</v>
      </c>
      <c r="B1549" s="3">
        <v>92011591</v>
      </c>
      <c r="C1549" s="3" t="s">
        <v>12316</v>
      </c>
      <c r="D1549" s="3" t="s">
        <v>0</v>
      </c>
      <c r="E1549" s="3">
        <v>5</v>
      </c>
      <c r="F1549" s="29">
        <v>312250</v>
      </c>
    </row>
    <row r="1550" spans="1:6">
      <c r="A1550" s="2" t="s">
        <v>12672</v>
      </c>
      <c r="B1550" s="3">
        <v>92011596</v>
      </c>
      <c r="C1550" s="3" t="s">
        <v>12664</v>
      </c>
      <c r="D1550" s="3" t="s">
        <v>0</v>
      </c>
      <c r="E1550" s="3">
        <v>3</v>
      </c>
      <c r="F1550" s="29">
        <v>1631592</v>
      </c>
    </row>
    <row r="1551" spans="1:6">
      <c r="A1551" s="2" t="s">
        <v>12672</v>
      </c>
      <c r="B1551" s="3">
        <v>92011599</v>
      </c>
      <c r="C1551" s="3" t="s">
        <v>12403</v>
      </c>
      <c r="D1551" s="3" t="s">
        <v>0</v>
      </c>
      <c r="E1551" s="3">
        <v>2</v>
      </c>
      <c r="F1551" s="29">
        <v>911240</v>
      </c>
    </row>
    <row r="1552" spans="1:6">
      <c r="A1552" s="2" t="s">
        <v>12672</v>
      </c>
      <c r="B1552" s="3">
        <v>92011606</v>
      </c>
      <c r="C1552" s="3" t="s">
        <v>12247</v>
      </c>
      <c r="D1552" s="3" t="s">
        <v>0</v>
      </c>
      <c r="E1552" s="3">
        <v>10</v>
      </c>
      <c r="F1552" s="29">
        <v>197600</v>
      </c>
    </row>
    <row r="1553" spans="1:6">
      <c r="A1553" s="2" t="s">
        <v>12672</v>
      </c>
      <c r="B1553" s="3">
        <v>92011609</v>
      </c>
      <c r="C1553" s="3" t="s">
        <v>12369</v>
      </c>
      <c r="D1553" s="3" t="s">
        <v>0</v>
      </c>
      <c r="E1553" s="3">
        <v>3</v>
      </c>
      <c r="F1553" s="29">
        <v>1338750</v>
      </c>
    </row>
    <row r="1554" spans="1:6">
      <c r="A1554" s="2" t="s">
        <v>12672</v>
      </c>
      <c r="B1554" s="3">
        <v>92011610</v>
      </c>
      <c r="C1554" s="3" t="s">
        <v>12665</v>
      </c>
      <c r="D1554" s="3" t="s">
        <v>0</v>
      </c>
      <c r="E1554" s="3">
        <v>13</v>
      </c>
      <c r="F1554" s="29">
        <v>372450</v>
      </c>
    </row>
    <row r="1555" spans="1:6">
      <c r="A1555" s="2" t="s">
        <v>12672</v>
      </c>
      <c r="B1555" s="3">
        <v>92011616</v>
      </c>
      <c r="C1555" s="3" t="s">
        <v>12370</v>
      </c>
      <c r="D1555" s="3" t="s">
        <v>0</v>
      </c>
      <c r="E1555" s="3">
        <v>3</v>
      </c>
      <c r="F1555" s="29">
        <v>714000</v>
      </c>
    </row>
    <row r="1556" spans="1:6">
      <c r="A1556" s="2" t="s">
        <v>12672</v>
      </c>
      <c r="B1556" s="3">
        <v>92011617</v>
      </c>
      <c r="C1556" s="3" t="s">
        <v>12248</v>
      </c>
      <c r="D1556" s="3" t="s">
        <v>0</v>
      </c>
      <c r="E1556" s="3">
        <v>10</v>
      </c>
      <c r="F1556" s="29">
        <v>283700</v>
      </c>
    </row>
    <row r="1557" spans="1:6">
      <c r="A1557" s="2" t="s">
        <v>12672</v>
      </c>
      <c r="B1557" s="3">
        <v>92011621</v>
      </c>
      <c r="C1557" s="3" t="s">
        <v>12277</v>
      </c>
      <c r="D1557" s="3" t="s">
        <v>0</v>
      </c>
      <c r="E1557" s="3">
        <v>8</v>
      </c>
      <c r="F1557" s="29">
        <v>94800</v>
      </c>
    </row>
    <row r="1558" spans="1:6">
      <c r="A1558" s="2" t="s">
        <v>12672</v>
      </c>
      <c r="B1558" s="3">
        <v>92011622</v>
      </c>
      <c r="C1558" s="3" t="s">
        <v>18</v>
      </c>
      <c r="D1558" s="3" t="s">
        <v>0</v>
      </c>
      <c r="E1558" s="3">
        <v>14</v>
      </c>
      <c r="F1558" s="29">
        <v>1798094</v>
      </c>
    </row>
    <row r="1559" spans="1:6">
      <c r="A1559" s="2" t="s">
        <v>12672</v>
      </c>
      <c r="B1559" s="3">
        <v>92011624</v>
      </c>
      <c r="C1559" s="3" t="s">
        <v>2515</v>
      </c>
      <c r="D1559" s="3" t="s">
        <v>0</v>
      </c>
      <c r="E1559" s="3">
        <v>1</v>
      </c>
      <c r="F1559" s="29">
        <v>561700</v>
      </c>
    </row>
    <row r="1560" spans="1:6">
      <c r="A1560" s="2" t="s">
        <v>12672</v>
      </c>
      <c r="B1560" s="3">
        <v>92011625</v>
      </c>
      <c r="C1560" s="3" t="s">
        <v>2591</v>
      </c>
      <c r="D1560" s="3" t="s">
        <v>0</v>
      </c>
      <c r="E1560" s="3">
        <v>19</v>
      </c>
      <c r="F1560" s="29">
        <v>367840</v>
      </c>
    </row>
    <row r="1561" spans="1:6">
      <c r="A1561" s="2" t="s">
        <v>12672</v>
      </c>
      <c r="B1561" s="3">
        <v>92011626</v>
      </c>
      <c r="C1561" s="3" t="s">
        <v>12186</v>
      </c>
      <c r="D1561" s="3" t="s">
        <v>0</v>
      </c>
      <c r="E1561" s="3">
        <v>20</v>
      </c>
      <c r="F1561" s="29">
        <v>791800</v>
      </c>
    </row>
    <row r="1562" spans="1:6">
      <c r="A1562" s="2" t="s">
        <v>12672</v>
      </c>
      <c r="B1562" s="3">
        <v>92011639</v>
      </c>
      <c r="C1562" s="3" t="s">
        <v>12099</v>
      </c>
      <c r="D1562" s="3" t="s">
        <v>0</v>
      </c>
      <c r="E1562" s="3">
        <v>385</v>
      </c>
      <c r="F1562" s="29">
        <v>1058750</v>
      </c>
    </row>
    <row r="1563" spans="1:6">
      <c r="A1563" s="2" t="s">
        <v>12672</v>
      </c>
      <c r="B1563" s="3">
        <v>92011640</v>
      </c>
      <c r="C1563" s="3" t="s">
        <v>12371</v>
      </c>
      <c r="D1563" s="3" t="s">
        <v>0</v>
      </c>
      <c r="E1563" s="3">
        <v>3</v>
      </c>
      <c r="F1563" s="29">
        <v>2344170</v>
      </c>
    </row>
    <row r="1564" spans="1:6">
      <c r="A1564" s="2" t="s">
        <v>12672</v>
      </c>
      <c r="B1564" s="3">
        <v>92011641</v>
      </c>
      <c r="C1564" s="3" t="s">
        <v>12404</v>
      </c>
      <c r="D1564" s="3" t="s">
        <v>0</v>
      </c>
      <c r="E1564" s="3">
        <v>2</v>
      </c>
      <c r="F1564" s="29">
        <v>860820</v>
      </c>
    </row>
    <row r="1565" spans="1:6">
      <c r="A1565" s="2" t="s">
        <v>12672</v>
      </c>
      <c r="B1565" s="3">
        <v>92011642</v>
      </c>
      <c r="C1565" s="3" t="s">
        <v>14</v>
      </c>
      <c r="D1565" s="3" t="s">
        <v>0</v>
      </c>
      <c r="E1565" s="3">
        <v>23</v>
      </c>
      <c r="F1565" s="29">
        <v>151967</v>
      </c>
    </row>
    <row r="1566" spans="1:6">
      <c r="A1566" s="2" t="s">
        <v>12672</v>
      </c>
      <c r="B1566" s="3">
        <v>92011643</v>
      </c>
      <c r="C1566" s="3" t="s">
        <v>2589</v>
      </c>
      <c r="D1566" s="3" t="s">
        <v>0</v>
      </c>
      <c r="E1566" s="3">
        <v>18</v>
      </c>
      <c r="F1566" s="29">
        <v>2121480</v>
      </c>
    </row>
    <row r="1567" spans="1:6">
      <c r="A1567" s="2" t="s">
        <v>12672</v>
      </c>
      <c r="B1567" s="3">
        <v>92011648</v>
      </c>
      <c r="C1567" s="3" t="s">
        <v>12372</v>
      </c>
      <c r="D1567" s="3" t="s">
        <v>0</v>
      </c>
      <c r="E1567" s="3">
        <v>3</v>
      </c>
      <c r="F1567" s="29">
        <v>1804464</v>
      </c>
    </row>
    <row r="1568" spans="1:6">
      <c r="A1568" s="2" t="s">
        <v>12672</v>
      </c>
      <c r="B1568" s="3">
        <v>92011649</v>
      </c>
      <c r="C1568" s="3" t="s">
        <v>12317</v>
      </c>
      <c r="D1568" s="3" t="s">
        <v>0</v>
      </c>
      <c r="E1568" s="3">
        <v>5</v>
      </c>
      <c r="F1568" s="29">
        <v>635350</v>
      </c>
    </row>
    <row r="1569" spans="1:6">
      <c r="A1569" s="2" t="s">
        <v>12672</v>
      </c>
      <c r="B1569" s="3">
        <v>92011655</v>
      </c>
      <c r="C1569" s="3" t="s">
        <v>12187</v>
      </c>
      <c r="D1569" s="3" t="s">
        <v>0</v>
      </c>
      <c r="E1569" s="3">
        <v>20</v>
      </c>
      <c r="F1569" s="29">
        <v>615400</v>
      </c>
    </row>
    <row r="1570" spans="1:6">
      <c r="A1570" s="2" t="s">
        <v>12672</v>
      </c>
      <c r="B1570" s="3">
        <v>92011661</v>
      </c>
      <c r="C1570" s="3" t="s">
        <v>12405</v>
      </c>
      <c r="D1570" s="3" t="s">
        <v>0</v>
      </c>
      <c r="E1570" s="3">
        <v>2</v>
      </c>
      <c r="F1570" s="29">
        <v>1123400</v>
      </c>
    </row>
    <row r="1571" spans="1:6">
      <c r="A1571" s="2" t="s">
        <v>12672</v>
      </c>
      <c r="B1571" s="3">
        <v>92011662</v>
      </c>
      <c r="C1571" s="3" t="s">
        <v>12406</v>
      </c>
      <c r="D1571" s="3" t="s">
        <v>0</v>
      </c>
      <c r="E1571" s="3">
        <v>2</v>
      </c>
      <c r="F1571" s="29">
        <v>921660</v>
      </c>
    </row>
    <row r="1572" spans="1:6">
      <c r="A1572" s="2" t="s">
        <v>12672</v>
      </c>
      <c r="B1572" s="3">
        <v>92011663</v>
      </c>
      <c r="C1572" s="3" t="s">
        <v>12407</v>
      </c>
      <c r="D1572" s="3" t="s">
        <v>0</v>
      </c>
      <c r="E1572" s="3">
        <v>2</v>
      </c>
      <c r="F1572" s="29">
        <v>3776340</v>
      </c>
    </row>
    <row r="1573" spans="1:6">
      <c r="A1573" s="2" t="s">
        <v>12672</v>
      </c>
      <c r="B1573" s="3">
        <v>92011664</v>
      </c>
      <c r="C1573" s="3" t="s">
        <v>2551</v>
      </c>
      <c r="D1573" s="3" t="s">
        <v>0</v>
      </c>
      <c r="E1573" s="3">
        <v>6</v>
      </c>
      <c r="F1573" s="29">
        <v>511860</v>
      </c>
    </row>
    <row r="1574" spans="1:6">
      <c r="A1574" s="2" t="s">
        <v>12672</v>
      </c>
      <c r="B1574" s="3">
        <v>92011670</v>
      </c>
      <c r="C1574" s="3" t="s">
        <v>12408</v>
      </c>
      <c r="D1574" s="3" t="s">
        <v>0</v>
      </c>
      <c r="E1574" s="3">
        <v>2</v>
      </c>
      <c r="F1574" s="29">
        <v>926980</v>
      </c>
    </row>
    <row r="1575" spans="1:6">
      <c r="A1575" s="2" t="s">
        <v>12672</v>
      </c>
      <c r="B1575" s="3">
        <v>92011674</v>
      </c>
      <c r="C1575" s="3" t="s">
        <v>12445</v>
      </c>
      <c r="D1575" s="3" t="s">
        <v>0</v>
      </c>
      <c r="E1575" s="3">
        <v>1</v>
      </c>
      <c r="F1575" s="29">
        <v>265760</v>
      </c>
    </row>
    <row r="1576" spans="1:6">
      <c r="A1576" s="2" t="s">
        <v>12672</v>
      </c>
      <c r="B1576" s="3">
        <v>92011679</v>
      </c>
      <c r="C1576" s="3" t="s">
        <v>2533</v>
      </c>
      <c r="D1576" s="3" t="s">
        <v>0</v>
      </c>
      <c r="E1576" s="3">
        <v>3</v>
      </c>
      <c r="F1576" s="29">
        <v>468600</v>
      </c>
    </row>
    <row r="1577" spans="1:6">
      <c r="A1577" s="2" t="s">
        <v>12672</v>
      </c>
      <c r="B1577" s="3">
        <v>92011680</v>
      </c>
      <c r="C1577" s="3" t="s">
        <v>12446</v>
      </c>
      <c r="D1577" s="3" t="s">
        <v>0</v>
      </c>
      <c r="E1577" s="3">
        <v>1</v>
      </c>
      <c r="F1577" s="29">
        <v>472830</v>
      </c>
    </row>
    <row r="1578" spans="1:6">
      <c r="A1578" s="2" t="s">
        <v>12672</v>
      </c>
      <c r="B1578" s="3">
        <v>92011682</v>
      </c>
      <c r="C1578" s="3" t="s">
        <v>2569</v>
      </c>
      <c r="D1578" s="3" t="s">
        <v>0</v>
      </c>
      <c r="E1578" s="3">
        <v>10</v>
      </c>
      <c r="F1578" s="29">
        <v>397200</v>
      </c>
    </row>
    <row r="1579" spans="1:6">
      <c r="A1579" s="2" t="s">
        <v>12672</v>
      </c>
      <c r="B1579" s="3">
        <v>92011689</v>
      </c>
      <c r="C1579" s="3" t="s">
        <v>12295</v>
      </c>
      <c r="D1579" s="3" t="s">
        <v>0</v>
      </c>
      <c r="E1579" s="3">
        <v>6</v>
      </c>
      <c r="F1579" s="29">
        <v>612840</v>
      </c>
    </row>
    <row r="1580" spans="1:6">
      <c r="A1580" s="2" t="s">
        <v>12672</v>
      </c>
      <c r="B1580" s="3">
        <v>92011690</v>
      </c>
      <c r="C1580" s="3" t="s">
        <v>12318</v>
      </c>
      <c r="D1580" s="3" t="s">
        <v>0</v>
      </c>
      <c r="E1580" s="3">
        <v>5</v>
      </c>
      <c r="F1580" s="29">
        <v>2990050</v>
      </c>
    </row>
    <row r="1581" spans="1:6">
      <c r="A1581" s="2" t="s">
        <v>12672</v>
      </c>
      <c r="B1581" s="3">
        <v>92011693</v>
      </c>
      <c r="C1581" s="3" t="s">
        <v>12373</v>
      </c>
      <c r="D1581" s="3" t="s">
        <v>0</v>
      </c>
      <c r="E1581" s="3">
        <v>3</v>
      </c>
      <c r="F1581" s="29">
        <v>630000</v>
      </c>
    </row>
    <row r="1582" spans="1:6">
      <c r="A1582" s="2" t="s">
        <v>12672</v>
      </c>
      <c r="B1582" s="3">
        <v>92011702</v>
      </c>
      <c r="C1582" s="3" t="s">
        <v>12374</v>
      </c>
      <c r="D1582" s="3" t="s">
        <v>0</v>
      </c>
      <c r="E1582" s="3">
        <v>3</v>
      </c>
      <c r="F1582" s="29">
        <v>966360</v>
      </c>
    </row>
    <row r="1583" spans="1:6">
      <c r="A1583" s="2" t="s">
        <v>12672</v>
      </c>
      <c r="B1583" s="3">
        <v>92011703</v>
      </c>
      <c r="C1583" s="3" t="s">
        <v>12666</v>
      </c>
      <c r="D1583" s="3" t="s">
        <v>0</v>
      </c>
      <c r="E1583" s="3">
        <v>28</v>
      </c>
      <c r="F1583" s="29">
        <v>579533</v>
      </c>
    </row>
    <row r="1584" spans="1:6">
      <c r="A1584" s="2" t="s">
        <v>12672</v>
      </c>
      <c r="B1584" s="3">
        <v>92011704</v>
      </c>
      <c r="C1584" s="3" t="s">
        <v>10</v>
      </c>
      <c r="D1584" s="3" t="s">
        <v>0</v>
      </c>
      <c r="E1584" s="3">
        <v>30</v>
      </c>
      <c r="F1584" s="29">
        <v>194859</v>
      </c>
    </row>
    <row r="1585" spans="1:6">
      <c r="A1585" s="2" t="s">
        <v>12672</v>
      </c>
      <c r="B1585" s="3">
        <v>92011720</v>
      </c>
      <c r="C1585" s="3" t="s">
        <v>12409</v>
      </c>
      <c r="D1585" s="3" t="s">
        <v>0</v>
      </c>
      <c r="E1585" s="3">
        <v>2</v>
      </c>
      <c r="F1585" s="29">
        <v>255395</v>
      </c>
    </row>
    <row r="1586" spans="1:6">
      <c r="A1586" s="2" t="s">
        <v>12672</v>
      </c>
      <c r="B1586" s="3">
        <v>92011721</v>
      </c>
      <c r="C1586" s="3" t="s">
        <v>17</v>
      </c>
      <c r="D1586" s="3" t="s">
        <v>0</v>
      </c>
      <c r="E1586" s="3">
        <v>20</v>
      </c>
      <c r="F1586" s="29">
        <v>520145</v>
      </c>
    </row>
    <row r="1587" spans="1:6">
      <c r="A1587" s="2" t="s">
        <v>12672</v>
      </c>
      <c r="B1587" s="3">
        <v>92011730</v>
      </c>
      <c r="C1587" s="3" t="s">
        <v>12319</v>
      </c>
      <c r="D1587" s="3" t="s">
        <v>0</v>
      </c>
      <c r="E1587" s="3">
        <v>5</v>
      </c>
      <c r="F1587" s="29">
        <v>2024350</v>
      </c>
    </row>
    <row r="1588" spans="1:6">
      <c r="A1588" s="2" t="s">
        <v>12672</v>
      </c>
      <c r="B1588" s="3">
        <v>92011732</v>
      </c>
      <c r="C1588" s="3" t="s">
        <v>12375</v>
      </c>
      <c r="D1588" s="3" t="s">
        <v>0</v>
      </c>
      <c r="E1588" s="3">
        <v>3</v>
      </c>
      <c r="F1588" s="29">
        <v>2973480</v>
      </c>
    </row>
    <row r="1589" spans="1:6">
      <c r="A1589" s="2" t="s">
        <v>12672</v>
      </c>
      <c r="B1589" s="3">
        <v>92011735</v>
      </c>
      <c r="C1589" s="3" t="s">
        <v>2563</v>
      </c>
      <c r="D1589" s="3" t="s">
        <v>0</v>
      </c>
      <c r="E1589" s="3">
        <v>9</v>
      </c>
      <c r="F1589" s="29">
        <v>45000</v>
      </c>
    </row>
    <row r="1590" spans="1:6">
      <c r="A1590" s="2" t="s">
        <v>12672</v>
      </c>
      <c r="B1590" s="3">
        <v>92011742</v>
      </c>
      <c r="C1590" s="3" t="s">
        <v>12249</v>
      </c>
      <c r="D1590" s="3" t="s">
        <v>0</v>
      </c>
      <c r="E1590" s="3">
        <v>10</v>
      </c>
      <c r="F1590" s="29">
        <v>190000</v>
      </c>
    </row>
    <row r="1591" spans="1:6">
      <c r="A1591" s="2" t="s">
        <v>12672</v>
      </c>
      <c r="B1591" s="3">
        <v>92011751</v>
      </c>
      <c r="C1591" s="3" t="s">
        <v>12320</v>
      </c>
      <c r="D1591" s="3" t="s">
        <v>0</v>
      </c>
      <c r="E1591" s="3">
        <v>5</v>
      </c>
      <c r="F1591" s="29">
        <v>158600</v>
      </c>
    </row>
    <row r="1592" spans="1:6">
      <c r="A1592" s="2" t="s">
        <v>12672</v>
      </c>
      <c r="B1592" s="3">
        <v>92011752</v>
      </c>
      <c r="C1592" s="3" t="s">
        <v>2545</v>
      </c>
      <c r="D1592" s="3" t="s">
        <v>0</v>
      </c>
      <c r="E1592" s="3">
        <v>5</v>
      </c>
      <c r="F1592" s="29">
        <v>440600</v>
      </c>
    </row>
    <row r="1593" spans="1:6">
      <c r="A1593" s="2" t="s">
        <v>12672</v>
      </c>
      <c r="B1593" s="3">
        <v>92011755</v>
      </c>
      <c r="C1593" s="3" t="s">
        <v>12376</v>
      </c>
      <c r="D1593" s="3" t="s">
        <v>0</v>
      </c>
      <c r="E1593" s="3">
        <v>3</v>
      </c>
      <c r="F1593" s="29">
        <v>1052670</v>
      </c>
    </row>
    <row r="1594" spans="1:6">
      <c r="A1594" s="2" t="s">
        <v>12672</v>
      </c>
      <c r="B1594" s="3">
        <v>92011756</v>
      </c>
      <c r="C1594" s="3" t="s">
        <v>12667</v>
      </c>
      <c r="D1594" s="3" t="s">
        <v>0</v>
      </c>
      <c r="E1594" s="3">
        <v>17</v>
      </c>
      <c r="F1594" s="29">
        <v>535050</v>
      </c>
    </row>
    <row r="1595" spans="1:6">
      <c r="A1595" s="2" t="s">
        <v>12672</v>
      </c>
      <c r="B1595" s="3">
        <v>92011761</v>
      </c>
      <c r="C1595" s="3" t="s">
        <v>12668</v>
      </c>
      <c r="D1595" s="3" t="s">
        <v>0</v>
      </c>
      <c r="E1595" s="3">
        <v>16</v>
      </c>
      <c r="F1595" s="29">
        <v>85600</v>
      </c>
    </row>
    <row r="1596" spans="1:6">
      <c r="A1596" s="2" t="s">
        <v>12672</v>
      </c>
      <c r="B1596" s="3">
        <v>92011764</v>
      </c>
      <c r="C1596" s="3" t="s">
        <v>12410</v>
      </c>
      <c r="D1596" s="3" t="s">
        <v>0</v>
      </c>
      <c r="E1596" s="3">
        <v>2</v>
      </c>
      <c r="F1596" s="29">
        <v>715480</v>
      </c>
    </row>
    <row r="1597" spans="1:6">
      <c r="A1597" s="2" t="s">
        <v>12672</v>
      </c>
      <c r="B1597" s="3">
        <v>92011765</v>
      </c>
      <c r="C1597" s="3" t="s">
        <v>12188</v>
      </c>
      <c r="D1597" s="3" t="s">
        <v>0</v>
      </c>
      <c r="E1597" s="3">
        <v>20</v>
      </c>
      <c r="F1597" s="29">
        <v>869800</v>
      </c>
    </row>
    <row r="1598" spans="1:6">
      <c r="A1598" s="2" t="s">
        <v>12672</v>
      </c>
      <c r="B1598" s="3">
        <v>92011766</v>
      </c>
      <c r="C1598" s="3" t="s">
        <v>12321</v>
      </c>
      <c r="D1598" s="3" t="s">
        <v>0</v>
      </c>
      <c r="E1598" s="3">
        <v>5</v>
      </c>
      <c r="F1598" s="29">
        <v>638150</v>
      </c>
    </row>
    <row r="1599" spans="1:6">
      <c r="A1599" s="2" t="s">
        <v>12672</v>
      </c>
      <c r="B1599" s="3">
        <v>92011767</v>
      </c>
      <c r="C1599" s="3" t="s">
        <v>12447</v>
      </c>
      <c r="D1599" s="3" t="s">
        <v>0</v>
      </c>
      <c r="E1599" s="3">
        <v>1</v>
      </c>
      <c r="F1599" s="29">
        <v>430660</v>
      </c>
    </row>
    <row r="1600" spans="1:6">
      <c r="A1600" s="2" t="s">
        <v>12672</v>
      </c>
      <c r="B1600" s="3">
        <v>92011769</v>
      </c>
      <c r="C1600" s="3" t="s">
        <v>12189</v>
      </c>
      <c r="D1600" s="3" t="s">
        <v>0</v>
      </c>
      <c r="E1600" s="3">
        <v>20</v>
      </c>
      <c r="F1600" s="29">
        <v>250000</v>
      </c>
    </row>
    <row r="1601" spans="1:6">
      <c r="A1601" s="2" t="s">
        <v>12672</v>
      </c>
      <c r="B1601" s="3">
        <v>92011780</v>
      </c>
      <c r="C1601" s="3" t="s">
        <v>12669</v>
      </c>
      <c r="D1601" s="3" t="s">
        <v>4</v>
      </c>
      <c r="E1601" s="3">
        <v>2</v>
      </c>
      <c r="F1601" s="29">
        <v>898340</v>
      </c>
    </row>
    <row r="1602" spans="1:6">
      <c r="A1602" s="2" t="s">
        <v>12672</v>
      </c>
      <c r="B1602" s="3">
        <v>92011781</v>
      </c>
      <c r="C1602" s="3" t="s">
        <v>12670</v>
      </c>
      <c r="D1602" s="3" t="s">
        <v>4</v>
      </c>
      <c r="E1602" s="3">
        <v>2</v>
      </c>
      <c r="F1602" s="29">
        <v>609560</v>
      </c>
    </row>
    <row r="1603" spans="1:6">
      <c r="A1603" s="2" t="s">
        <v>12672</v>
      </c>
      <c r="B1603" s="3">
        <v>92011789</v>
      </c>
      <c r="C1603" s="3" t="s">
        <v>2600</v>
      </c>
      <c r="D1603" s="3" t="s">
        <v>0</v>
      </c>
      <c r="E1603" s="3">
        <v>28</v>
      </c>
      <c r="F1603" s="29">
        <v>389620</v>
      </c>
    </row>
    <row r="1604" spans="1:6">
      <c r="A1604" s="2" t="s">
        <v>12672</v>
      </c>
      <c r="B1604" s="3">
        <v>92011790</v>
      </c>
      <c r="C1604" s="3" t="s">
        <v>12322</v>
      </c>
      <c r="D1604" s="3" t="s">
        <v>0</v>
      </c>
      <c r="E1604" s="3">
        <v>5</v>
      </c>
      <c r="F1604" s="29">
        <v>173800</v>
      </c>
    </row>
    <row r="1605" spans="1:6">
      <c r="A1605" s="2" t="s">
        <v>12672</v>
      </c>
      <c r="B1605" s="3">
        <v>92011791</v>
      </c>
      <c r="C1605" s="3" t="s">
        <v>12226</v>
      </c>
      <c r="D1605" s="3" t="s">
        <v>0</v>
      </c>
      <c r="E1605" s="3">
        <v>11</v>
      </c>
      <c r="F1605" s="29">
        <v>137720</v>
      </c>
    </row>
    <row r="1606" spans="1:6">
      <c r="A1606" s="2" t="s">
        <v>12672</v>
      </c>
      <c r="B1606" s="3">
        <v>92011793</v>
      </c>
      <c r="C1606" s="3" t="s">
        <v>12323</v>
      </c>
      <c r="D1606" s="3" t="s">
        <v>0</v>
      </c>
      <c r="E1606" s="3">
        <v>5</v>
      </c>
      <c r="F1606" s="29">
        <v>633300</v>
      </c>
    </row>
    <row r="1607" spans="1:6">
      <c r="A1607" s="2" t="s">
        <v>12672</v>
      </c>
      <c r="B1607" s="3">
        <v>92011813</v>
      </c>
      <c r="C1607" s="3" t="s">
        <v>12411</v>
      </c>
      <c r="D1607" s="3" t="s">
        <v>0</v>
      </c>
      <c r="E1607" s="3">
        <v>2</v>
      </c>
      <c r="F1607" s="29">
        <v>564680</v>
      </c>
    </row>
    <row r="1608" spans="1:6">
      <c r="A1608" s="2" t="s">
        <v>12672</v>
      </c>
      <c r="B1608" s="3">
        <v>92011814</v>
      </c>
      <c r="C1608" s="3" t="s">
        <v>2554</v>
      </c>
      <c r="D1608" s="3" t="s">
        <v>0</v>
      </c>
      <c r="E1608" s="3">
        <v>7</v>
      </c>
      <c r="F1608" s="29">
        <v>799960</v>
      </c>
    </row>
    <row r="1609" spans="1:6">
      <c r="A1609" s="2" t="s">
        <v>12672</v>
      </c>
      <c r="B1609" s="3">
        <v>92011815</v>
      </c>
      <c r="C1609" s="3" t="s">
        <v>63</v>
      </c>
      <c r="D1609" s="3" t="s">
        <v>217</v>
      </c>
      <c r="E1609" s="3">
        <v>-1</v>
      </c>
      <c r="F1609" s="29"/>
    </row>
    <row r="1610" spans="1:6">
      <c r="A1610" s="2" t="s">
        <v>12672</v>
      </c>
      <c r="B1610" s="3">
        <v>92011819</v>
      </c>
      <c r="C1610" s="3" t="s">
        <v>11042</v>
      </c>
      <c r="D1610" s="3" t="s">
        <v>0</v>
      </c>
      <c r="E1610" s="3">
        <v>15</v>
      </c>
      <c r="F1610" s="29">
        <v>157500</v>
      </c>
    </row>
    <row r="1611" spans="1:6">
      <c r="A1611" s="2" t="s">
        <v>12672</v>
      </c>
      <c r="B1611" s="3">
        <v>92011821</v>
      </c>
      <c r="C1611" s="3" t="s">
        <v>12377</v>
      </c>
      <c r="D1611" s="3" t="s">
        <v>0</v>
      </c>
      <c r="E1611" s="3">
        <v>3</v>
      </c>
      <c r="F1611" s="29">
        <v>2753880</v>
      </c>
    </row>
    <row r="1612" spans="1:6">
      <c r="A1612" s="2" t="s">
        <v>12672</v>
      </c>
      <c r="B1612" s="3">
        <v>92011822</v>
      </c>
      <c r="C1612" s="3" t="s">
        <v>12250</v>
      </c>
      <c r="D1612" s="3" t="s">
        <v>0</v>
      </c>
      <c r="E1612" s="3">
        <v>10</v>
      </c>
      <c r="F1612" s="29">
        <v>488500</v>
      </c>
    </row>
    <row r="1613" spans="1:6">
      <c r="A1613" s="2" t="s">
        <v>12672</v>
      </c>
      <c r="B1613" s="3">
        <v>92011823</v>
      </c>
      <c r="C1613" s="3" t="s">
        <v>12324</v>
      </c>
      <c r="D1613" s="3" t="s">
        <v>0</v>
      </c>
      <c r="E1613" s="3">
        <v>5</v>
      </c>
      <c r="F1613" s="29">
        <v>328250</v>
      </c>
    </row>
    <row r="1614" spans="1:6">
      <c r="A1614" s="2" t="s">
        <v>12672</v>
      </c>
      <c r="B1614" s="3">
        <v>92011825</v>
      </c>
      <c r="C1614" s="3" t="s">
        <v>12569</v>
      </c>
      <c r="D1614" s="3" t="s">
        <v>0</v>
      </c>
      <c r="E1614" s="3">
        <v>20</v>
      </c>
      <c r="F1614" s="29">
        <v>207467</v>
      </c>
    </row>
    <row r="1615" spans="1:6">
      <c r="A1615" s="2" t="s">
        <v>12672</v>
      </c>
      <c r="B1615" s="3">
        <v>92011831</v>
      </c>
      <c r="C1615" s="3" t="s">
        <v>10464</v>
      </c>
      <c r="D1615" s="3" t="s">
        <v>0</v>
      </c>
      <c r="E1615" s="3">
        <v>6</v>
      </c>
      <c r="F1615" s="29">
        <v>148620</v>
      </c>
    </row>
    <row r="1616" spans="1:6">
      <c r="A1616" s="2" t="s">
        <v>12672</v>
      </c>
      <c r="B1616" s="3">
        <v>92011835</v>
      </c>
      <c r="C1616" s="3" t="s">
        <v>12671</v>
      </c>
      <c r="D1616" s="3" t="s">
        <v>0</v>
      </c>
      <c r="E1616" s="3">
        <v>4</v>
      </c>
      <c r="F1616" s="29">
        <v>358400</v>
      </c>
    </row>
    <row r="1617" spans="1:6">
      <c r="A1617" s="2" t="s">
        <v>12672</v>
      </c>
      <c r="B1617" s="3">
        <v>92011837</v>
      </c>
      <c r="C1617" s="3" t="s">
        <v>12190</v>
      </c>
      <c r="D1617" s="3" t="s">
        <v>0</v>
      </c>
      <c r="E1617" s="3">
        <v>20</v>
      </c>
      <c r="F1617" s="29">
        <v>290800</v>
      </c>
    </row>
    <row r="1618" spans="1:6">
      <c r="A1618" s="2" t="s">
        <v>12672</v>
      </c>
      <c r="B1618" s="3">
        <v>92011838</v>
      </c>
      <c r="C1618" s="3" t="s">
        <v>12412</v>
      </c>
      <c r="D1618" s="3" t="s">
        <v>0</v>
      </c>
      <c r="E1618" s="3">
        <v>2</v>
      </c>
      <c r="F1618" s="29">
        <v>294580</v>
      </c>
    </row>
    <row r="1619" spans="1:6">
      <c r="A1619" s="2" t="s">
        <v>12672</v>
      </c>
      <c r="B1619" s="3">
        <v>92011839</v>
      </c>
      <c r="C1619" s="3" t="s">
        <v>2596</v>
      </c>
      <c r="D1619" s="3" t="s">
        <v>0</v>
      </c>
      <c r="E1619" s="3">
        <v>20</v>
      </c>
      <c r="F1619" s="29">
        <v>797200</v>
      </c>
    </row>
    <row r="1620" spans="1:6">
      <c r="A1620" s="2" t="s">
        <v>12672</v>
      </c>
      <c r="B1620" s="3">
        <v>92011840</v>
      </c>
      <c r="C1620" s="3" t="s">
        <v>12251</v>
      </c>
      <c r="D1620" s="3" t="s">
        <v>0</v>
      </c>
      <c r="E1620" s="3">
        <v>10</v>
      </c>
      <c r="F1620" s="29">
        <v>596100</v>
      </c>
    </row>
    <row r="1621" spans="1:6">
      <c r="A1621" s="2" t="s">
        <v>12672</v>
      </c>
      <c r="B1621" s="3">
        <v>92011863</v>
      </c>
      <c r="C1621" s="3" t="s">
        <v>12252</v>
      </c>
      <c r="D1621" s="3" t="s">
        <v>0</v>
      </c>
      <c r="E1621" s="3">
        <v>10</v>
      </c>
      <c r="F1621" s="29">
        <v>477800</v>
      </c>
    </row>
    <row r="1622" spans="1:6">
      <c r="A1622" s="2" t="s">
        <v>12672</v>
      </c>
      <c r="B1622" s="3">
        <v>92011864</v>
      </c>
      <c r="C1622" s="3" t="s">
        <v>2570</v>
      </c>
      <c r="D1622" s="3" t="s">
        <v>0</v>
      </c>
      <c r="E1622" s="3">
        <v>10</v>
      </c>
      <c r="F1622" s="29">
        <v>441800</v>
      </c>
    </row>
    <row r="1623" spans="1:6">
      <c r="A1623" s="2" t="s">
        <v>12672</v>
      </c>
      <c r="B1623" s="3">
        <v>92011865</v>
      </c>
      <c r="C1623" s="3" t="s">
        <v>2625</v>
      </c>
      <c r="D1623" s="3" t="s">
        <v>0</v>
      </c>
      <c r="E1623" s="3">
        <v>24</v>
      </c>
      <c r="F1623" s="29">
        <v>362753</v>
      </c>
    </row>
    <row r="1624" spans="1:6">
      <c r="A1624" s="2" t="s">
        <v>12672</v>
      </c>
      <c r="B1624" s="3">
        <v>92011892</v>
      </c>
      <c r="C1624" s="3" t="s">
        <v>12325</v>
      </c>
      <c r="D1624" s="3" t="s">
        <v>0</v>
      </c>
      <c r="E1624" s="3">
        <v>5</v>
      </c>
      <c r="F1624" s="29">
        <v>1910400</v>
      </c>
    </row>
    <row r="1625" spans="1:6">
      <c r="A1625" s="2" t="s">
        <v>12672</v>
      </c>
      <c r="B1625" s="3">
        <v>92011893</v>
      </c>
      <c r="C1625" s="3" t="s">
        <v>2535</v>
      </c>
      <c r="D1625" s="3" t="s">
        <v>0</v>
      </c>
      <c r="E1625" s="3">
        <v>3</v>
      </c>
      <c r="F1625" s="29">
        <v>1136700</v>
      </c>
    </row>
    <row r="1626" spans="1:6">
      <c r="A1626" s="2" t="s">
        <v>12672</v>
      </c>
      <c r="B1626" s="3">
        <v>92011910</v>
      </c>
      <c r="C1626" s="3" t="s">
        <v>2595</v>
      </c>
      <c r="D1626" s="3" t="s">
        <v>0</v>
      </c>
      <c r="E1626" s="3">
        <v>20</v>
      </c>
      <c r="F1626" s="29">
        <v>457000</v>
      </c>
    </row>
    <row r="1627" spans="1:6">
      <c r="A1627" s="2" t="s">
        <v>12672</v>
      </c>
      <c r="B1627" s="3">
        <v>92011919</v>
      </c>
      <c r="C1627" s="3" t="s">
        <v>12283</v>
      </c>
      <c r="D1627" s="3" t="s">
        <v>0</v>
      </c>
      <c r="E1627" s="3">
        <v>7</v>
      </c>
      <c r="F1627" s="29">
        <v>218400</v>
      </c>
    </row>
    <row r="1628" spans="1:6">
      <c r="A1628" s="2" t="s">
        <v>12672</v>
      </c>
      <c r="B1628" s="3">
        <v>92011920</v>
      </c>
      <c r="C1628" s="3" t="s">
        <v>12199</v>
      </c>
      <c r="D1628" s="3" t="s">
        <v>0</v>
      </c>
      <c r="E1628" s="3">
        <v>18</v>
      </c>
      <c r="F1628" s="29">
        <v>677700</v>
      </c>
    </row>
    <row r="1629" spans="1:6">
      <c r="A1629" s="2" t="s">
        <v>12672</v>
      </c>
      <c r="B1629" s="3">
        <v>92011921</v>
      </c>
      <c r="C1629" s="3" t="s">
        <v>2530</v>
      </c>
      <c r="D1629" s="3" t="s">
        <v>0</v>
      </c>
      <c r="E1629" s="3">
        <v>3</v>
      </c>
      <c r="F1629" s="29">
        <v>894090</v>
      </c>
    </row>
    <row r="1630" spans="1:6">
      <c r="A1630" s="2" t="s">
        <v>12672</v>
      </c>
      <c r="B1630" s="3">
        <v>92011952</v>
      </c>
      <c r="C1630" s="3" t="s">
        <v>12191</v>
      </c>
      <c r="D1630" s="3" t="s">
        <v>0</v>
      </c>
      <c r="E1630" s="3">
        <v>20</v>
      </c>
      <c r="F1630" s="29">
        <v>264200</v>
      </c>
    </row>
    <row r="1631" spans="1:6">
      <c r="A1631" s="2" t="s">
        <v>12672</v>
      </c>
      <c r="B1631" s="3">
        <v>92011953</v>
      </c>
      <c r="C1631" s="3" t="s">
        <v>12163</v>
      </c>
      <c r="D1631" s="3" t="s">
        <v>0</v>
      </c>
      <c r="E1631" s="3">
        <v>30</v>
      </c>
      <c r="F1631" s="29">
        <v>1121100</v>
      </c>
    </row>
    <row r="1632" spans="1:6">
      <c r="A1632" s="2" t="s">
        <v>12672</v>
      </c>
      <c r="B1632" s="3">
        <v>92011954</v>
      </c>
      <c r="C1632" s="3" t="s">
        <v>12253</v>
      </c>
      <c r="D1632" s="3" t="s">
        <v>0</v>
      </c>
      <c r="E1632" s="3">
        <v>10</v>
      </c>
      <c r="F1632" s="29">
        <v>379900</v>
      </c>
    </row>
    <row r="1633" spans="1:6">
      <c r="A1633" s="2" t="s">
        <v>12672</v>
      </c>
      <c r="B1633" s="3">
        <v>92011955</v>
      </c>
      <c r="C1633" s="3" t="s">
        <v>12192</v>
      </c>
      <c r="D1633" s="3" t="s">
        <v>0</v>
      </c>
      <c r="E1633" s="3">
        <v>20</v>
      </c>
      <c r="F1633" s="29">
        <v>352000</v>
      </c>
    </row>
    <row r="1634" spans="1:6">
      <c r="A1634" s="2" t="s">
        <v>12672</v>
      </c>
      <c r="B1634" s="3">
        <v>92011968</v>
      </c>
      <c r="C1634" s="3" t="s">
        <v>12254</v>
      </c>
      <c r="D1634" s="3" t="s">
        <v>0</v>
      </c>
      <c r="E1634" s="3">
        <v>10</v>
      </c>
      <c r="F1634" s="29">
        <v>299400</v>
      </c>
    </row>
    <row r="1635" spans="1:6">
      <c r="A1635" s="2" t="s">
        <v>12672</v>
      </c>
      <c r="B1635" s="3">
        <v>92011969</v>
      </c>
      <c r="C1635" s="3" t="s">
        <v>12255</v>
      </c>
      <c r="D1635" s="3" t="s">
        <v>0</v>
      </c>
      <c r="E1635" s="3">
        <v>10</v>
      </c>
      <c r="F1635" s="29">
        <v>190000</v>
      </c>
    </row>
    <row r="1636" spans="1:6">
      <c r="A1636" s="2" t="s">
        <v>12672</v>
      </c>
      <c r="B1636" s="3">
        <v>92011970</v>
      </c>
      <c r="C1636" s="3" t="s">
        <v>2583</v>
      </c>
      <c r="D1636" s="3" t="s">
        <v>0</v>
      </c>
      <c r="E1636" s="3">
        <v>15</v>
      </c>
      <c r="F1636" s="29">
        <v>689700</v>
      </c>
    </row>
    <row r="1637" spans="1:6">
      <c r="A1637" s="2" t="s">
        <v>12672</v>
      </c>
      <c r="B1637" s="3">
        <v>92011995</v>
      </c>
      <c r="C1637" s="3" t="s">
        <v>12200</v>
      </c>
      <c r="D1637" s="3" t="s">
        <v>0</v>
      </c>
      <c r="E1637" s="3">
        <v>18</v>
      </c>
      <c r="F1637" s="29">
        <v>711540</v>
      </c>
    </row>
    <row r="1638" spans="1:6">
      <c r="A1638" s="2" t="s">
        <v>12672</v>
      </c>
      <c r="B1638" s="3">
        <v>92011996</v>
      </c>
      <c r="C1638" s="3" t="s">
        <v>12264</v>
      </c>
      <c r="D1638" s="3" t="s">
        <v>0</v>
      </c>
      <c r="E1638" s="3">
        <v>9</v>
      </c>
      <c r="F1638" s="29">
        <v>298080</v>
      </c>
    </row>
    <row r="1639" spans="1:6">
      <c r="A1639" s="2" t="s">
        <v>12672</v>
      </c>
      <c r="B1639" s="3">
        <v>92012014</v>
      </c>
      <c r="C1639" s="3" t="s">
        <v>12326</v>
      </c>
      <c r="D1639" s="3" t="s">
        <v>0</v>
      </c>
      <c r="E1639" s="3">
        <v>5</v>
      </c>
      <c r="F1639" s="29">
        <v>360200</v>
      </c>
    </row>
    <row r="1640" spans="1:6">
      <c r="A1640" s="2" t="s">
        <v>12672</v>
      </c>
      <c r="B1640" s="3">
        <v>92012039</v>
      </c>
      <c r="C1640" s="3" t="s">
        <v>12413</v>
      </c>
      <c r="D1640" s="3" t="s">
        <v>0</v>
      </c>
      <c r="E1640" s="3">
        <v>2</v>
      </c>
      <c r="F1640" s="29">
        <v>2298360</v>
      </c>
    </row>
    <row r="1641" spans="1:6">
      <c r="A1641" s="2" t="s">
        <v>12672</v>
      </c>
      <c r="B1641" s="3">
        <v>92012040</v>
      </c>
      <c r="C1641" s="3" t="s">
        <v>12221</v>
      </c>
      <c r="D1641" s="3" t="s">
        <v>0</v>
      </c>
      <c r="E1641" s="3">
        <v>12</v>
      </c>
      <c r="F1641" s="29">
        <v>1210992</v>
      </c>
    </row>
    <row r="1642" spans="1:6">
      <c r="A1642" s="2" t="s">
        <v>12672</v>
      </c>
      <c r="B1642" s="3">
        <v>92012041</v>
      </c>
      <c r="C1642" s="3" t="s">
        <v>12378</v>
      </c>
      <c r="D1642" s="3" t="s">
        <v>0</v>
      </c>
      <c r="E1642" s="3">
        <v>3</v>
      </c>
      <c r="F1642" s="29">
        <v>1304160</v>
      </c>
    </row>
    <row r="1643" spans="1:6">
      <c r="A1643" s="2" t="s">
        <v>12672</v>
      </c>
      <c r="B1643" s="3">
        <v>92012043</v>
      </c>
      <c r="C1643" s="3" t="s">
        <v>12379</v>
      </c>
      <c r="D1643" s="3" t="s">
        <v>0</v>
      </c>
      <c r="E1643" s="3">
        <v>3</v>
      </c>
      <c r="F1643" s="29">
        <v>4938810</v>
      </c>
    </row>
    <row r="1644" spans="1:6">
      <c r="A1644" s="2" t="s">
        <v>12672</v>
      </c>
      <c r="B1644" s="3">
        <v>92012049</v>
      </c>
      <c r="C1644" s="3" t="s">
        <v>12380</v>
      </c>
      <c r="D1644" s="3" t="s">
        <v>0</v>
      </c>
      <c r="E1644" s="3">
        <v>3</v>
      </c>
      <c r="F1644" s="29">
        <v>1099845</v>
      </c>
    </row>
    <row r="1645" spans="1:6">
      <c r="A1645" s="2" t="s">
        <v>12672</v>
      </c>
      <c r="B1645" s="3">
        <v>92012077</v>
      </c>
      <c r="C1645" s="3" t="s">
        <v>2529</v>
      </c>
      <c r="D1645" s="3" t="s">
        <v>0</v>
      </c>
      <c r="E1645" s="3">
        <v>3</v>
      </c>
      <c r="F1645" s="29">
        <v>530502</v>
      </c>
    </row>
    <row r="1646" spans="1:6">
      <c r="A1646" s="2" t="s">
        <v>12672</v>
      </c>
      <c r="B1646" s="3">
        <v>92012078</v>
      </c>
      <c r="C1646" s="3" t="s">
        <v>12256</v>
      </c>
      <c r="D1646" s="3" t="s">
        <v>0</v>
      </c>
      <c r="E1646" s="3">
        <v>10</v>
      </c>
      <c r="F1646" s="29">
        <v>381770</v>
      </c>
    </row>
    <row r="1647" spans="1:6">
      <c r="A1647" s="2" t="s">
        <v>12672</v>
      </c>
      <c r="B1647" s="3">
        <v>92012128</v>
      </c>
      <c r="C1647" s="3" t="s">
        <v>12448</v>
      </c>
      <c r="D1647" s="3" t="s">
        <v>0</v>
      </c>
      <c r="E1647" s="3">
        <v>1</v>
      </c>
      <c r="F1647" s="29">
        <v>191450</v>
      </c>
    </row>
    <row r="1648" spans="1:6">
      <c r="A1648" s="2" t="s">
        <v>7402</v>
      </c>
      <c r="B1648" s="9" t="s">
        <v>450</v>
      </c>
      <c r="C1648" s="18" t="s">
        <v>451</v>
      </c>
      <c r="D1648" s="9" t="s">
        <v>70</v>
      </c>
      <c r="E1648" s="1">
        <v>156</v>
      </c>
      <c r="F1648" s="80">
        <v>19371144</v>
      </c>
    </row>
    <row r="1649" spans="1:6">
      <c r="A1649" s="2" t="s">
        <v>7402</v>
      </c>
      <c r="B1649" s="9">
        <v>60454591</v>
      </c>
      <c r="C1649" s="18" t="s">
        <v>2630</v>
      </c>
      <c r="D1649" s="9" t="s">
        <v>70</v>
      </c>
      <c r="E1649" s="1">
        <v>3</v>
      </c>
      <c r="F1649" s="80">
        <v>3633714</v>
      </c>
    </row>
    <row r="1650" spans="1:6">
      <c r="A1650" s="2" t="s">
        <v>7402</v>
      </c>
      <c r="B1650" s="9">
        <v>60498713</v>
      </c>
      <c r="C1650" s="18" t="s">
        <v>2631</v>
      </c>
      <c r="D1650" s="9" t="s">
        <v>70</v>
      </c>
      <c r="E1650" s="1">
        <v>35</v>
      </c>
      <c r="F1650" s="80">
        <v>19677350</v>
      </c>
    </row>
    <row r="1651" spans="1:6">
      <c r="A1651" s="2" t="s">
        <v>7402</v>
      </c>
      <c r="B1651" s="9">
        <v>60459449</v>
      </c>
      <c r="C1651" s="18" t="s">
        <v>123</v>
      </c>
      <c r="D1651" s="9" t="s">
        <v>70</v>
      </c>
      <c r="E1651" s="1">
        <v>8</v>
      </c>
      <c r="F1651" s="80">
        <v>2044408</v>
      </c>
    </row>
    <row r="1652" spans="1:6">
      <c r="A1652" s="2" t="s">
        <v>7402</v>
      </c>
      <c r="B1652" s="9">
        <v>60459588</v>
      </c>
      <c r="C1652" s="18" t="s">
        <v>896</v>
      </c>
      <c r="D1652" s="9" t="s">
        <v>70</v>
      </c>
      <c r="E1652" s="1">
        <v>8</v>
      </c>
      <c r="F1652" s="80">
        <v>1677632</v>
      </c>
    </row>
    <row r="1653" spans="1:6">
      <c r="A1653" s="2" t="s">
        <v>7402</v>
      </c>
      <c r="B1653" s="9">
        <v>60460394</v>
      </c>
      <c r="C1653" s="18" t="s">
        <v>2632</v>
      </c>
      <c r="D1653" s="9" t="s">
        <v>70</v>
      </c>
      <c r="E1653" s="1">
        <v>22</v>
      </c>
      <c r="F1653" s="80">
        <v>1497276</v>
      </c>
    </row>
    <row r="1654" spans="1:6">
      <c r="A1654" s="2" t="s">
        <v>7402</v>
      </c>
      <c r="B1654" s="9">
        <v>60454758</v>
      </c>
      <c r="C1654" s="18" t="s">
        <v>2633</v>
      </c>
      <c r="D1654" s="9" t="s">
        <v>70</v>
      </c>
      <c r="E1654" s="1">
        <v>59</v>
      </c>
      <c r="F1654" s="80">
        <v>2966756</v>
      </c>
    </row>
    <row r="1655" spans="1:6">
      <c r="A1655" s="2" t="s">
        <v>7402</v>
      </c>
      <c r="B1655" s="9">
        <v>60459611</v>
      </c>
      <c r="C1655" s="18" t="s">
        <v>2634</v>
      </c>
      <c r="D1655" s="9" t="s">
        <v>70</v>
      </c>
      <c r="E1655" s="1">
        <v>5</v>
      </c>
      <c r="F1655" s="80">
        <v>1478170</v>
      </c>
    </row>
    <row r="1656" spans="1:6">
      <c r="A1656" s="2" t="s">
        <v>7402</v>
      </c>
      <c r="B1656" s="9">
        <v>60460644</v>
      </c>
      <c r="C1656" s="18" t="s">
        <v>900</v>
      </c>
      <c r="D1656" s="9" t="s">
        <v>70</v>
      </c>
      <c r="E1656" s="1">
        <v>17</v>
      </c>
      <c r="F1656" s="80">
        <v>938230</v>
      </c>
    </row>
    <row r="1657" spans="1:6">
      <c r="A1657" s="2" t="s">
        <v>7402</v>
      </c>
      <c r="B1657" s="9">
        <v>60455123</v>
      </c>
      <c r="C1657" s="18" t="s">
        <v>591</v>
      </c>
      <c r="D1657" s="9" t="s">
        <v>70</v>
      </c>
      <c r="E1657" s="1">
        <v>19</v>
      </c>
      <c r="F1657" s="80">
        <v>1528189</v>
      </c>
    </row>
    <row r="1658" spans="1:6">
      <c r="A1658" s="2" t="s">
        <v>7402</v>
      </c>
      <c r="B1658" s="9">
        <v>60454032</v>
      </c>
      <c r="C1658" s="18" t="s">
        <v>2635</v>
      </c>
      <c r="D1658" s="9" t="s">
        <v>70</v>
      </c>
      <c r="E1658" s="1">
        <v>1</v>
      </c>
      <c r="F1658" s="80">
        <v>94866</v>
      </c>
    </row>
    <row r="1659" spans="1:6">
      <c r="A1659" s="2" t="s">
        <v>7402</v>
      </c>
      <c r="B1659" s="9">
        <v>60370154</v>
      </c>
      <c r="C1659" s="18" t="s">
        <v>2636</v>
      </c>
      <c r="D1659" s="9" t="s">
        <v>70</v>
      </c>
      <c r="E1659" s="1">
        <v>31</v>
      </c>
      <c r="F1659" s="80">
        <v>2889138</v>
      </c>
    </row>
    <row r="1660" spans="1:6">
      <c r="A1660" s="2" t="s">
        <v>7402</v>
      </c>
      <c r="B1660" s="9" t="s">
        <v>2637</v>
      </c>
      <c r="C1660" s="18" t="s">
        <v>2638</v>
      </c>
      <c r="D1660" s="9" t="s">
        <v>70</v>
      </c>
      <c r="E1660" s="1">
        <v>5</v>
      </c>
      <c r="F1660" s="80">
        <v>392615</v>
      </c>
    </row>
    <row r="1661" spans="1:6">
      <c r="A1661" s="2" t="s">
        <v>7402</v>
      </c>
      <c r="B1661" s="9">
        <v>60453679</v>
      </c>
      <c r="C1661" s="18" t="s">
        <v>2639</v>
      </c>
      <c r="D1661" s="9" t="s">
        <v>70</v>
      </c>
      <c r="E1661" s="1">
        <v>51</v>
      </c>
      <c r="F1661" s="80">
        <v>2622930</v>
      </c>
    </row>
    <row r="1662" spans="1:6">
      <c r="A1662" s="2" t="s">
        <v>7402</v>
      </c>
      <c r="B1662" s="9">
        <v>60370091</v>
      </c>
      <c r="C1662" s="18" t="s">
        <v>2640</v>
      </c>
      <c r="D1662" s="9" t="s">
        <v>70</v>
      </c>
      <c r="E1662" s="1">
        <v>8</v>
      </c>
      <c r="F1662" s="80">
        <v>405592</v>
      </c>
    </row>
    <row r="1663" spans="1:6">
      <c r="A1663" s="2" t="s">
        <v>7402</v>
      </c>
      <c r="B1663" s="9">
        <v>60505066</v>
      </c>
      <c r="C1663" s="18" t="s">
        <v>2641</v>
      </c>
      <c r="D1663" s="9" t="s">
        <v>70</v>
      </c>
      <c r="E1663" s="1">
        <v>11</v>
      </c>
      <c r="F1663" s="80">
        <v>534490</v>
      </c>
    </row>
    <row r="1664" spans="1:6">
      <c r="A1664" s="2" t="s">
        <v>7402</v>
      </c>
      <c r="B1664" s="9">
        <v>60369333</v>
      </c>
      <c r="C1664" s="18">
        <v>51210</v>
      </c>
      <c r="D1664" s="9" t="s">
        <v>74</v>
      </c>
      <c r="E1664" s="1">
        <v>50</v>
      </c>
      <c r="F1664" s="80">
        <v>431650</v>
      </c>
    </row>
    <row r="1665" spans="1:6">
      <c r="A1665" s="2" t="s">
        <v>7402</v>
      </c>
      <c r="B1665" s="9">
        <v>60633276</v>
      </c>
      <c r="C1665" s="18" t="s">
        <v>1453</v>
      </c>
      <c r="D1665" s="9" t="s">
        <v>2</v>
      </c>
      <c r="E1665" s="1">
        <v>1643</v>
      </c>
      <c r="F1665" s="80">
        <v>2227908</v>
      </c>
    </row>
    <row r="1666" spans="1:6">
      <c r="A1666" s="2" t="s">
        <v>7402</v>
      </c>
      <c r="B1666" s="9">
        <v>60635479</v>
      </c>
      <c r="C1666" s="18" t="s">
        <v>2643</v>
      </c>
      <c r="D1666" s="9" t="s">
        <v>2</v>
      </c>
      <c r="E1666" s="1">
        <v>43921</v>
      </c>
      <c r="F1666" s="80">
        <v>69878311</v>
      </c>
    </row>
    <row r="1667" spans="1:6">
      <c r="A1667" s="2" t="s">
        <v>7402</v>
      </c>
      <c r="B1667" s="9">
        <v>60637357</v>
      </c>
      <c r="C1667" s="18" t="s">
        <v>2644</v>
      </c>
      <c r="D1667" s="9" t="s">
        <v>2</v>
      </c>
      <c r="E1667" s="1">
        <v>9133</v>
      </c>
      <c r="F1667" s="80">
        <v>33043194</v>
      </c>
    </row>
    <row r="1668" spans="1:6">
      <c r="A1668" s="2" t="s">
        <v>7402</v>
      </c>
      <c r="B1668" s="9">
        <v>60633963</v>
      </c>
      <c r="C1668" s="18" t="s">
        <v>2645</v>
      </c>
      <c r="D1668" s="9" t="s">
        <v>2</v>
      </c>
      <c r="E1668" s="1">
        <v>1812</v>
      </c>
      <c r="F1668" s="80">
        <v>3084024</v>
      </c>
    </row>
    <row r="1669" spans="1:6">
      <c r="A1669" s="2" t="s">
        <v>7402</v>
      </c>
      <c r="B1669" s="9">
        <v>60633451</v>
      </c>
      <c r="C1669" s="18" t="s">
        <v>2646</v>
      </c>
      <c r="D1669" s="9" t="s">
        <v>2</v>
      </c>
      <c r="E1669" s="1">
        <v>24841</v>
      </c>
      <c r="F1669" s="80">
        <v>24120611</v>
      </c>
    </row>
    <row r="1670" spans="1:6">
      <c r="A1670" s="2" t="s">
        <v>7402</v>
      </c>
      <c r="B1670" s="9">
        <v>92010945</v>
      </c>
      <c r="C1670" s="18" t="s">
        <v>12451</v>
      </c>
      <c r="D1670" s="9" t="s">
        <v>40</v>
      </c>
      <c r="E1670" s="1">
        <v>50</v>
      </c>
      <c r="F1670" s="80"/>
    </row>
    <row r="1671" spans="1:6">
      <c r="A1671" s="2" t="s">
        <v>7402</v>
      </c>
      <c r="B1671" s="9">
        <v>60637751</v>
      </c>
      <c r="C1671" s="18" t="s">
        <v>2647</v>
      </c>
      <c r="D1671" s="9" t="s">
        <v>2</v>
      </c>
      <c r="E1671" s="1">
        <v>1990</v>
      </c>
      <c r="F1671" s="80">
        <v>16855300</v>
      </c>
    </row>
    <row r="1672" spans="1:6">
      <c r="A1672" s="2" t="s">
        <v>7402</v>
      </c>
      <c r="B1672" s="9">
        <v>61052547</v>
      </c>
      <c r="C1672" s="18" t="s">
        <v>2648</v>
      </c>
      <c r="D1672" s="9" t="s">
        <v>2</v>
      </c>
      <c r="E1672" s="1">
        <v>253</v>
      </c>
      <c r="F1672" s="80">
        <v>5034700</v>
      </c>
    </row>
    <row r="1673" spans="1:6">
      <c r="A1673" s="2" t="s">
        <v>7402</v>
      </c>
      <c r="B1673" s="9">
        <v>60634031</v>
      </c>
      <c r="C1673" s="18" t="s">
        <v>2649</v>
      </c>
      <c r="D1673" s="9" t="s">
        <v>2</v>
      </c>
      <c r="E1673" s="1">
        <v>1668</v>
      </c>
      <c r="F1673" s="80">
        <v>4531956</v>
      </c>
    </row>
    <row r="1674" spans="1:6">
      <c r="A1674" s="2" t="s">
        <v>7402</v>
      </c>
      <c r="B1674" s="9">
        <v>60636797</v>
      </c>
      <c r="C1674" s="18" t="s">
        <v>2650</v>
      </c>
      <c r="D1674" s="9" t="s">
        <v>2</v>
      </c>
      <c r="E1674" s="1">
        <v>5233</v>
      </c>
      <c r="F1674" s="80">
        <v>8969362</v>
      </c>
    </row>
    <row r="1675" spans="1:6">
      <c r="A1675" s="2" t="s">
        <v>7402</v>
      </c>
      <c r="B1675" s="9">
        <v>60633578</v>
      </c>
      <c r="C1675" s="18" t="s">
        <v>2651</v>
      </c>
      <c r="D1675" s="9" t="s">
        <v>2</v>
      </c>
      <c r="E1675" s="1">
        <v>5738</v>
      </c>
      <c r="F1675" s="80">
        <v>6575748</v>
      </c>
    </row>
    <row r="1676" spans="1:6">
      <c r="A1676" s="2" t="s">
        <v>7402</v>
      </c>
      <c r="B1676" s="9">
        <v>60643574</v>
      </c>
      <c r="C1676" s="18" t="s">
        <v>218</v>
      </c>
      <c r="D1676" s="9" t="s">
        <v>219</v>
      </c>
      <c r="E1676" s="1">
        <v>296</v>
      </c>
      <c r="F1676" s="80">
        <v>3521808</v>
      </c>
    </row>
    <row r="1677" spans="1:6">
      <c r="A1677" s="2" t="s">
        <v>7402</v>
      </c>
      <c r="B1677" s="9">
        <v>60636017</v>
      </c>
      <c r="C1677" s="18" t="s">
        <v>2652</v>
      </c>
      <c r="D1677" s="9" t="s">
        <v>2</v>
      </c>
      <c r="E1677" s="1">
        <v>469</v>
      </c>
      <c r="F1677" s="80">
        <v>1790173</v>
      </c>
    </row>
    <row r="1678" spans="1:6">
      <c r="A1678" s="2" t="s">
        <v>7402</v>
      </c>
      <c r="B1678" s="9">
        <v>60643277</v>
      </c>
      <c r="C1678" s="18" t="s">
        <v>2653</v>
      </c>
      <c r="D1678" s="9" t="s">
        <v>219</v>
      </c>
      <c r="E1678" s="1">
        <v>1200</v>
      </c>
      <c r="F1678" s="80">
        <v>2874000</v>
      </c>
    </row>
    <row r="1679" spans="1:6">
      <c r="A1679" s="2" t="s">
        <v>7402</v>
      </c>
      <c r="B1679" s="9">
        <v>60634083</v>
      </c>
      <c r="C1679" s="18" t="s">
        <v>2654</v>
      </c>
      <c r="D1679" s="9" t="s">
        <v>2</v>
      </c>
      <c r="E1679" s="1">
        <v>599</v>
      </c>
      <c r="F1679" s="80">
        <v>1496302</v>
      </c>
    </row>
    <row r="1680" spans="1:6">
      <c r="A1680" s="2" t="s">
        <v>7402</v>
      </c>
      <c r="B1680" s="9">
        <v>60634418</v>
      </c>
      <c r="C1680" s="18" t="s">
        <v>2655</v>
      </c>
      <c r="D1680" s="9" t="s">
        <v>2</v>
      </c>
      <c r="E1680" s="1">
        <v>890</v>
      </c>
      <c r="F1680" s="80">
        <v>5051640</v>
      </c>
    </row>
    <row r="1681" spans="1:6">
      <c r="A1681" s="2" t="s">
        <v>7402</v>
      </c>
      <c r="B1681" s="9">
        <v>61052548</v>
      </c>
      <c r="C1681" s="18" t="s">
        <v>2656</v>
      </c>
      <c r="D1681" s="9" t="s">
        <v>2</v>
      </c>
      <c r="E1681" s="1">
        <v>848</v>
      </c>
      <c r="F1681" s="80">
        <v>9735040</v>
      </c>
    </row>
    <row r="1682" spans="1:6">
      <c r="A1682" s="2" t="s">
        <v>7402</v>
      </c>
      <c r="B1682" s="9">
        <v>60633900</v>
      </c>
      <c r="C1682" s="18" t="s">
        <v>2657</v>
      </c>
      <c r="D1682" s="9" t="s">
        <v>2</v>
      </c>
      <c r="E1682" s="1">
        <v>685</v>
      </c>
      <c r="F1682" s="80">
        <v>1493985</v>
      </c>
    </row>
    <row r="1683" spans="1:6">
      <c r="A1683" s="2" t="s">
        <v>7402</v>
      </c>
      <c r="B1683" s="9">
        <v>61052541</v>
      </c>
      <c r="C1683" s="18" t="s">
        <v>278</v>
      </c>
      <c r="D1683" s="9" t="s">
        <v>2</v>
      </c>
      <c r="E1683" s="1">
        <v>234</v>
      </c>
      <c r="F1683" s="80">
        <v>6121206</v>
      </c>
    </row>
    <row r="1684" spans="1:6">
      <c r="A1684" s="2" t="s">
        <v>7402</v>
      </c>
      <c r="B1684" s="9">
        <v>60635816</v>
      </c>
      <c r="C1684" s="18" t="s">
        <v>2658</v>
      </c>
      <c r="D1684" s="9" t="s">
        <v>2</v>
      </c>
      <c r="E1684" s="1">
        <v>305</v>
      </c>
      <c r="F1684" s="80">
        <v>818925</v>
      </c>
    </row>
    <row r="1685" spans="1:6">
      <c r="A1685" s="2" t="s">
        <v>7402</v>
      </c>
      <c r="B1685" s="9" t="s">
        <v>339</v>
      </c>
      <c r="C1685" s="18" t="s">
        <v>340</v>
      </c>
      <c r="D1685" s="9" t="s">
        <v>219</v>
      </c>
      <c r="E1685" s="1">
        <v>205</v>
      </c>
      <c r="F1685" s="80">
        <v>1089780</v>
      </c>
    </row>
    <row r="1686" spans="1:6">
      <c r="A1686" s="2" t="s">
        <v>7402</v>
      </c>
      <c r="B1686" s="9">
        <v>61052574</v>
      </c>
      <c r="C1686" s="18" t="s">
        <v>2659</v>
      </c>
      <c r="D1686" s="9" t="s">
        <v>2</v>
      </c>
      <c r="E1686" s="1">
        <v>803</v>
      </c>
      <c r="F1686" s="80">
        <v>3133306</v>
      </c>
    </row>
    <row r="1687" spans="1:6">
      <c r="A1687" s="2" t="s">
        <v>7402</v>
      </c>
      <c r="B1687" s="9">
        <v>60638010</v>
      </c>
      <c r="C1687" s="18" t="s">
        <v>2660</v>
      </c>
      <c r="D1687" s="9" t="s">
        <v>2</v>
      </c>
      <c r="E1687" s="1">
        <v>109</v>
      </c>
      <c r="F1687" s="80">
        <v>3487237</v>
      </c>
    </row>
    <row r="1688" spans="1:6">
      <c r="A1688" s="2" t="s">
        <v>7402</v>
      </c>
      <c r="B1688" s="9">
        <v>60636507</v>
      </c>
      <c r="C1688" s="18" t="s">
        <v>2661</v>
      </c>
      <c r="D1688" s="9" t="s">
        <v>2</v>
      </c>
      <c r="E1688" s="1">
        <v>292</v>
      </c>
      <c r="F1688" s="80">
        <v>4572136</v>
      </c>
    </row>
    <row r="1689" spans="1:6">
      <c r="A1689" s="2" t="s">
        <v>7402</v>
      </c>
      <c r="B1689" s="9">
        <v>60633764</v>
      </c>
      <c r="C1689" s="18" t="s">
        <v>2662</v>
      </c>
      <c r="D1689" s="9" t="s">
        <v>2</v>
      </c>
      <c r="E1689" s="1">
        <v>4644</v>
      </c>
      <c r="F1689" s="80">
        <v>8795736</v>
      </c>
    </row>
    <row r="1690" spans="1:6">
      <c r="A1690" s="2" t="s">
        <v>7402</v>
      </c>
      <c r="B1690" s="9">
        <v>60634141</v>
      </c>
      <c r="C1690" s="18" t="s">
        <v>2663</v>
      </c>
      <c r="D1690" s="9" t="s">
        <v>2</v>
      </c>
      <c r="E1690" s="1">
        <v>2678</v>
      </c>
      <c r="F1690" s="80">
        <v>9520290</v>
      </c>
    </row>
    <row r="1691" spans="1:6">
      <c r="A1691" s="2" t="s">
        <v>7402</v>
      </c>
      <c r="B1691" s="9">
        <v>60643238</v>
      </c>
      <c r="C1691" s="18" t="s">
        <v>2664</v>
      </c>
      <c r="D1691" s="9" t="s">
        <v>219</v>
      </c>
      <c r="E1691" s="1">
        <v>1376</v>
      </c>
      <c r="F1691" s="80">
        <v>2633664</v>
      </c>
    </row>
    <row r="1692" spans="1:6">
      <c r="A1692" s="2" t="s">
        <v>7402</v>
      </c>
      <c r="B1692" s="9">
        <v>60634641</v>
      </c>
      <c r="C1692" s="18" t="s">
        <v>2665</v>
      </c>
      <c r="D1692" s="9" t="s">
        <v>2</v>
      </c>
      <c r="E1692" s="1">
        <v>2044</v>
      </c>
      <c r="F1692" s="80">
        <v>2152332</v>
      </c>
    </row>
    <row r="1693" spans="1:6">
      <c r="A1693" s="2" t="s">
        <v>7402</v>
      </c>
      <c r="B1693" s="9">
        <v>60632971</v>
      </c>
      <c r="C1693" s="18" t="s">
        <v>2666</v>
      </c>
      <c r="D1693" s="9" t="s">
        <v>2</v>
      </c>
      <c r="E1693" s="1">
        <v>185</v>
      </c>
      <c r="F1693" s="80">
        <v>2838270</v>
      </c>
    </row>
    <row r="1694" spans="1:6">
      <c r="A1694" s="2" t="s">
        <v>7402</v>
      </c>
      <c r="B1694" s="9">
        <v>60632985</v>
      </c>
      <c r="C1694" s="18" t="s">
        <v>2667</v>
      </c>
      <c r="D1694" s="9" t="s">
        <v>2</v>
      </c>
      <c r="E1694" s="1">
        <v>2190</v>
      </c>
      <c r="F1694" s="80">
        <v>6256830</v>
      </c>
    </row>
    <row r="1695" spans="1:6">
      <c r="A1695" s="2" t="s">
        <v>7402</v>
      </c>
      <c r="B1695" s="9">
        <v>60635150</v>
      </c>
      <c r="C1695" s="18" t="s">
        <v>2668</v>
      </c>
      <c r="D1695" s="9" t="s">
        <v>2</v>
      </c>
      <c r="E1695" s="1">
        <v>619</v>
      </c>
      <c r="F1695" s="80">
        <v>913644</v>
      </c>
    </row>
    <row r="1696" spans="1:6">
      <c r="A1696" s="2" t="s">
        <v>7402</v>
      </c>
      <c r="B1696" s="9">
        <v>60635384</v>
      </c>
      <c r="C1696" s="18" t="s">
        <v>2669</v>
      </c>
      <c r="D1696" s="9" t="s">
        <v>2</v>
      </c>
      <c r="E1696" s="1">
        <v>3214</v>
      </c>
      <c r="F1696" s="80">
        <v>5942686</v>
      </c>
    </row>
    <row r="1697" spans="1:6">
      <c r="A1697" s="2" t="s">
        <v>7402</v>
      </c>
      <c r="B1697" s="9">
        <v>60636099</v>
      </c>
      <c r="C1697" s="18" t="s">
        <v>2670</v>
      </c>
      <c r="D1697" s="9" t="s">
        <v>2</v>
      </c>
      <c r="E1697" s="1">
        <v>3223</v>
      </c>
      <c r="F1697" s="80">
        <v>9581979</v>
      </c>
    </row>
    <row r="1698" spans="1:6">
      <c r="A1698" s="2" t="s">
        <v>7402</v>
      </c>
      <c r="B1698" s="9">
        <v>60638641</v>
      </c>
      <c r="C1698" s="18" t="s">
        <v>2671</v>
      </c>
      <c r="D1698" s="9" t="s">
        <v>2</v>
      </c>
      <c r="E1698" s="1">
        <v>855</v>
      </c>
      <c r="F1698" s="80">
        <v>5430105</v>
      </c>
    </row>
    <row r="1699" spans="1:6">
      <c r="A1699" s="2" t="s">
        <v>7402</v>
      </c>
      <c r="B1699" s="9">
        <v>60633691</v>
      </c>
      <c r="C1699" s="18" t="s">
        <v>2672</v>
      </c>
      <c r="D1699" s="9" t="s">
        <v>2</v>
      </c>
      <c r="E1699" s="1">
        <v>7019</v>
      </c>
      <c r="F1699" s="80">
        <v>9005377</v>
      </c>
    </row>
    <row r="1700" spans="1:6">
      <c r="A1700" s="2" t="s">
        <v>7402</v>
      </c>
      <c r="B1700" s="9">
        <v>60643257</v>
      </c>
      <c r="C1700" s="18" t="s">
        <v>1269</v>
      </c>
      <c r="D1700" s="9" t="s">
        <v>219</v>
      </c>
      <c r="E1700" s="1">
        <v>82</v>
      </c>
      <c r="F1700" s="80">
        <v>101106</v>
      </c>
    </row>
    <row r="1701" spans="1:6">
      <c r="A1701" s="2" t="s">
        <v>7402</v>
      </c>
      <c r="B1701" s="9">
        <v>60637942</v>
      </c>
      <c r="C1701" s="18" t="s">
        <v>1657</v>
      </c>
      <c r="D1701" s="9" t="s">
        <v>2</v>
      </c>
      <c r="E1701" s="1">
        <v>439</v>
      </c>
      <c r="F1701" s="80">
        <v>11025924</v>
      </c>
    </row>
    <row r="1702" spans="1:6">
      <c r="A1702" s="2" t="s">
        <v>7402</v>
      </c>
      <c r="B1702" s="9">
        <v>60633039</v>
      </c>
      <c r="C1702" s="18" t="s">
        <v>2673</v>
      </c>
      <c r="D1702" s="9" t="s">
        <v>2</v>
      </c>
      <c r="E1702" s="1">
        <v>1840</v>
      </c>
      <c r="F1702" s="80">
        <v>8756560</v>
      </c>
    </row>
    <row r="1703" spans="1:6">
      <c r="A1703" s="2" t="s">
        <v>7402</v>
      </c>
      <c r="B1703" s="9">
        <v>60643203</v>
      </c>
      <c r="C1703" s="18" t="s">
        <v>1200</v>
      </c>
      <c r="D1703" s="9" t="s">
        <v>219</v>
      </c>
      <c r="E1703" s="1">
        <v>1899</v>
      </c>
      <c r="F1703" s="80">
        <v>16525098</v>
      </c>
    </row>
    <row r="1704" spans="1:6">
      <c r="A1704" s="2" t="s">
        <v>7402</v>
      </c>
      <c r="B1704" s="9">
        <v>60633635</v>
      </c>
      <c r="C1704" s="18" t="s">
        <v>2674</v>
      </c>
      <c r="D1704" s="9" t="s">
        <v>2</v>
      </c>
      <c r="E1704" s="1">
        <v>1348</v>
      </c>
      <c r="F1704" s="80">
        <v>2167584</v>
      </c>
    </row>
    <row r="1705" spans="1:6">
      <c r="A1705" s="2" t="s">
        <v>7402</v>
      </c>
      <c r="B1705" s="9">
        <v>60636392</v>
      </c>
      <c r="C1705" s="18" t="s">
        <v>2675</v>
      </c>
      <c r="D1705" s="9" t="s">
        <v>2</v>
      </c>
      <c r="E1705" s="1">
        <v>189</v>
      </c>
      <c r="F1705" s="80">
        <v>1171611</v>
      </c>
    </row>
    <row r="1706" spans="1:6">
      <c r="A1706" s="2" t="s">
        <v>7402</v>
      </c>
      <c r="B1706" s="9">
        <v>60633600</v>
      </c>
      <c r="C1706" s="18" t="s">
        <v>820</v>
      </c>
      <c r="D1706" s="9" t="s">
        <v>2</v>
      </c>
      <c r="E1706" s="1">
        <v>888</v>
      </c>
      <c r="F1706" s="80">
        <v>1044288</v>
      </c>
    </row>
    <row r="1707" spans="1:6">
      <c r="A1707" s="2" t="s">
        <v>7402</v>
      </c>
      <c r="B1707" s="9">
        <v>60643343</v>
      </c>
      <c r="C1707" s="18" t="s">
        <v>2676</v>
      </c>
      <c r="D1707" s="9" t="s">
        <v>219</v>
      </c>
      <c r="E1707" s="1">
        <v>169</v>
      </c>
      <c r="F1707" s="80">
        <v>487734</v>
      </c>
    </row>
    <row r="1708" spans="1:6">
      <c r="A1708" s="2" t="s">
        <v>7402</v>
      </c>
      <c r="B1708" s="9">
        <v>60635584</v>
      </c>
      <c r="C1708" s="18" t="s">
        <v>2677</v>
      </c>
      <c r="D1708" s="9" t="s">
        <v>2</v>
      </c>
      <c r="E1708" s="1">
        <v>355</v>
      </c>
      <c r="F1708" s="80">
        <v>736980</v>
      </c>
    </row>
    <row r="1709" spans="1:6">
      <c r="A1709" s="2" t="s">
        <v>7402</v>
      </c>
      <c r="B1709" s="9">
        <v>60643282</v>
      </c>
      <c r="C1709" s="18" t="s">
        <v>1248</v>
      </c>
      <c r="D1709" s="9" t="s">
        <v>219</v>
      </c>
      <c r="E1709" s="1">
        <v>216</v>
      </c>
      <c r="F1709" s="80">
        <v>410832</v>
      </c>
    </row>
    <row r="1710" spans="1:6">
      <c r="A1710" s="2" t="s">
        <v>7402</v>
      </c>
      <c r="B1710" s="9">
        <v>60638116</v>
      </c>
      <c r="C1710" s="18" t="s">
        <v>2678</v>
      </c>
      <c r="D1710" s="9" t="s">
        <v>240</v>
      </c>
      <c r="E1710" s="1">
        <v>74</v>
      </c>
      <c r="F1710" s="80">
        <v>146076</v>
      </c>
    </row>
    <row r="1711" spans="1:6">
      <c r="A1711" s="2" t="s">
        <v>7402</v>
      </c>
      <c r="B1711" s="9">
        <v>60636217</v>
      </c>
      <c r="C1711" s="18" t="s">
        <v>2679</v>
      </c>
      <c r="D1711" s="9" t="s">
        <v>2</v>
      </c>
      <c r="E1711" s="1">
        <v>1637</v>
      </c>
      <c r="F1711" s="80">
        <v>5248222</v>
      </c>
    </row>
    <row r="1712" spans="1:6">
      <c r="A1712" s="2" t="s">
        <v>7402</v>
      </c>
      <c r="B1712" s="9">
        <v>60642247</v>
      </c>
      <c r="C1712" s="18" t="s">
        <v>2680</v>
      </c>
      <c r="D1712" s="9" t="s">
        <v>219</v>
      </c>
      <c r="E1712" s="1">
        <v>15</v>
      </c>
      <c r="F1712" s="80">
        <v>25935</v>
      </c>
    </row>
    <row r="1713" spans="1:6">
      <c r="A1713" s="2" t="s">
        <v>7402</v>
      </c>
      <c r="B1713" s="9">
        <v>60639458</v>
      </c>
      <c r="C1713" s="18" t="s">
        <v>2681</v>
      </c>
      <c r="D1713" s="9" t="s">
        <v>240</v>
      </c>
      <c r="E1713" s="1">
        <v>233</v>
      </c>
      <c r="F1713" s="80">
        <v>748163</v>
      </c>
    </row>
    <row r="1714" spans="1:6">
      <c r="A1714" s="2" t="s">
        <v>7402</v>
      </c>
      <c r="B1714" s="9">
        <v>60633111</v>
      </c>
      <c r="C1714" s="18" t="s">
        <v>2682</v>
      </c>
      <c r="D1714" s="9" t="s">
        <v>2</v>
      </c>
      <c r="E1714" s="1">
        <v>155</v>
      </c>
      <c r="F1714" s="80">
        <v>1045940</v>
      </c>
    </row>
    <row r="1715" spans="1:6">
      <c r="A1715" s="2" t="s">
        <v>7402</v>
      </c>
      <c r="B1715" s="9">
        <v>60633521</v>
      </c>
      <c r="C1715" s="18" t="s">
        <v>2683</v>
      </c>
      <c r="D1715" s="9" t="s">
        <v>2</v>
      </c>
      <c r="E1715" s="1">
        <v>4560</v>
      </c>
      <c r="F1715" s="80">
        <v>6703200</v>
      </c>
    </row>
    <row r="1716" spans="1:6">
      <c r="A1716" s="2" t="s">
        <v>7402</v>
      </c>
      <c r="B1716" s="9">
        <v>60634696</v>
      </c>
      <c r="C1716" s="18" t="s">
        <v>2684</v>
      </c>
      <c r="D1716" s="9" t="s">
        <v>2</v>
      </c>
      <c r="E1716" s="1">
        <v>556</v>
      </c>
      <c r="F1716" s="80">
        <v>452028</v>
      </c>
    </row>
    <row r="1717" spans="1:6">
      <c r="A1717" s="2" t="s">
        <v>7402</v>
      </c>
      <c r="B1717" s="9">
        <v>61164912</v>
      </c>
      <c r="C1717" s="18" t="s">
        <v>819</v>
      </c>
      <c r="D1717" s="9" t="s">
        <v>219</v>
      </c>
      <c r="E1717" s="1">
        <v>372</v>
      </c>
      <c r="F1717" s="80">
        <v>315456</v>
      </c>
    </row>
    <row r="1718" spans="1:6">
      <c r="A1718" s="2" t="s">
        <v>7402</v>
      </c>
      <c r="B1718" s="9">
        <v>60634675</v>
      </c>
      <c r="C1718" s="18" t="s">
        <v>2685</v>
      </c>
      <c r="D1718" s="9" t="s">
        <v>2</v>
      </c>
      <c r="E1718" s="1">
        <v>10163</v>
      </c>
      <c r="F1718" s="80">
        <v>8547083</v>
      </c>
    </row>
    <row r="1719" spans="1:6">
      <c r="A1719" s="2" t="s">
        <v>7402</v>
      </c>
      <c r="B1719" s="9">
        <v>60638661</v>
      </c>
      <c r="C1719" s="18" t="s">
        <v>2686</v>
      </c>
      <c r="D1719" s="9" t="s">
        <v>2</v>
      </c>
      <c r="E1719" s="1">
        <v>1480</v>
      </c>
      <c r="F1719" s="80">
        <v>11632800</v>
      </c>
    </row>
    <row r="1720" spans="1:6">
      <c r="A1720" s="2" t="s">
        <v>7402</v>
      </c>
      <c r="B1720" s="9">
        <v>61052463</v>
      </c>
      <c r="C1720" s="18" t="s">
        <v>2434</v>
      </c>
      <c r="D1720" s="9" t="s">
        <v>2</v>
      </c>
      <c r="E1720" s="1">
        <v>2786</v>
      </c>
      <c r="F1720" s="80">
        <v>5741946</v>
      </c>
    </row>
    <row r="1721" spans="1:6">
      <c r="A1721" s="2" t="s">
        <v>7402</v>
      </c>
      <c r="B1721" s="9">
        <v>60636638</v>
      </c>
      <c r="C1721" s="18" t="s">
        <v>2687</v>
      </c>
      <c r="D1721" s="9" t="s">
        <v>2</v>
      </c>
      <c r="E1721" s="1">
        <v>332</v>
      </c>
      <c r="F1721" s="80">
        <v>603244</v>
      </c>
    </row>
    <row r="1722" spans="1:6">
      <c r="A1722" s="2" t="s">
        <v>7402</v>
      </c>
      <c r="B1722" s="9">
        <v>60642329</v>
      </c>
      <c r="C1722" s="18" t="s">
        <v>2688</v>
      </c>
      <c r="D1722" s="9" t="s">
        <v>219</v>
      </c>
      <c r="E1722" s="1">
        <v>22</v>
      </c>
      <c r="F1722" s="80">
        <v>55066</v>
      </c>
    </row>
    <row r="1723" spans="1:6">
      <c r="A1723" s="2" t="s">
        <v>7402</v>
      </c>
      <c r="B1723" s="9">
        <v>90013732</v>
      </c>
      <c r="C1723" s="18" t="s">
        <v>2689</v>
      </c>
      <c r="D1723" s="9" t="s">
        <v>796</v>
      </c>
      <c r="E1723" s="1">
        <v>1</v>
      </c>
      <c r="F1723" s="80">
        <v>383000</v>
      </c>
    </row>
    <row r="1724" spans="1:6">
      <c r="A1724" s="2" t="s">
        <v>7402</v>
      </c>
      <c r="B1724" s="9">
        <v>60636223</v>
      </c>
      <c r="C1724" s="18" t="s">
        <v>2690</v>
      </c>
      <c r="D1724" s="9" t="s">
        <v>2</v>
      </c>
      <c r="E1724" s="1">
        <v>458</v>
      </c>
      <c r="F1724" s="80">
        <v>1971232</v>
      </c>
    </row>
    <row r="1725" spans="1:6">
      <c r="A1725" s="2" t="s">
        <v>7402</v>
      </c>
      <c r="B1725" s="9" t="s">
        <v>2691</v>
      </c>
      <c r="C1725" s="18" t="s">
        <v>2692</v>
      </c>
      <c r="D1725" s="9" t="s">
        <v>219</v>
      </c>
      <c r="E1725" s="1">
        <v>19</v>
      </c>
      <c r="F1725" s="80">
        <v>17708</v>
      </c>
    </row>
    <row r="1726" spans="1:6">
      <c r="A1726" s="2" t="s">
        <v>7402</v>
      </c>
      <c r="B1726" s="9">
        <v>60642178</v>
      </c>
      <c r="C1726" s="18" t="s">
        <v>461</v>
      </c>
      <c r="D1726" s="9" t="s">
        <v>219</v>
      </c>
      <c r="E1726" s="1">
        <v>192</v>
      </c>
      <c r="F1726" s="80">
        <v>262656</v>
      </c>
    </row>
    <row r="1727" spans="1:6">
      <c r="A1727" s="2" t="s">
        <v>7402</v>
      </c>
      <c r="B1727" s="9">
        <v>60639340</v>
      </c>
      <c r="C1727" s="18" t="s">
        <v>2693</v>
      </c>
      <c r="D1727" s="9" t="s">
        <v>2</v>
      </c>
      <c r="E1727" s="1">
        <v>14</v>
      </c>
      <c r="F1727" s="80">
        <v>556710</v>
      </c>
    </row>
    <row r="1728" spans="1:6">
      <c r="A1728" s="2" t="s">
        <v>7402</v>
      </c>
      <c r="B1728" s="9">
        <v>60634263</v>
      </c>
      <c r="C1728" s="18" t="s">
        <v>2694</v>
      </c>
      <c r="D1728" s="9" t="s">
        <v>2</v>
      </c>
      <c r="E1728" s="1">
        <v>4091</v>
      </c>
      <c r="F1728" s="80">
        <v>15034425</v>
      </c>
    </row>
    <row r="1729" spans="1:6">
      <c r="A1729" s="2" t="s">
        <v>7402</v>
      </c>
      <c r="B1729" s="9">
        <v>60639093</v>
      </c>
      <c r="C1729" s="18" t="s">
        <v>2695</v>
      </c>
      <c r="D1729" s="9" t="s">
        <v>2</v>
      </c>
      <c r="E1729" s="1">
        <v>5</v>
      </c>
      <c r="F1729" s="80">
        <v>52665</v>
      </c>
    </row>
    <row r="1730" spans="1:6">
      <c r="A1730" s="2" t="s">
        <v>7402</v>
      </c>
      <c r="B1730" s="9">
        <v>60636972</v>
      </c>
      <c r="C1730" s="18" t="s">
        <v>2696</v>
      </c>
      <c r="D1730" s="9" t="s">
        <v>2</v>
      </c>
      <c r="E1730" s="1">
        <v>2320</v>
      </c>
      <c r="F1730" s="80">
        <v>5623680</v>
      </c>
    </row>
    <row r="1731" spans="1:6">
      <c r="A1731" s="2" t="s">
        <v>7402</v>
      </c>
      <c r="B1731" s="9">
        <v>60639352</v>
      </c>
      <c r="C1731" s="18" t="s">
        <v>2697</v>
      </c>
      <c r="D1731" s="9" t="s">
        <v>2</v>
      </c>
      <c r="E1731" s="1">
        <v>16</v>
      </c>
      <c r="F1731" s="80">
        <v>814112</v>
      </c>
    </row>
    <row r="1732" spans="1:6">
      <c r="A1732" s="2" t="s">
        <v>7402</v>
      </c>
      <c r="B1732" s="9">
        <v>60636494</v>
      </c>
      <c r="C1732" s="18" t="s">
        <v>2698</v>
      </c>
      <c r="D1732" s="9" t="s">
        <v>2</v>
      </c>
      <c r="E1732" s="1">
        <v>5</v>
      </c>
      <c r="F1732" s="80">
        <v>83250</v>
      </c>
    </row>
    <row r="1733" spans="1:6">
      <c r="A1733" s="2" t="s">
        <v>7402</v>
      </c>
      <c r="B1733" s="9">
        <v>60637781</v>
      </c>
      <c r="C1733" s="18" t="s">
        <v>1668</v>
      </c>
      <c r="D1733" s="9" t="s">
        <v>2</v>
      </c>
      <c r="E1733" s="1">
        <v>31</v>
      </c>
      <c r="F1733" s="80">
        <v>284332</v>
      </c>
    </row>
    <row r="1734" spans="1:6">
      <c r="A1734" s="2" t="s">
        <v>7402</v>
      </c>
      <c r="B1734" s="9">
        <v>90013398</v>
      </c>
      <c r="C1734" s="18">
        <v>32940</v>
      </c>
      <c r="D1734" s="9" t="s">
        <v>796</v>
      </c>
      <c r="E1734" s="1">
        <v>2</v>
      </c>
      <c r="F1734" s="80">
        <v>760000</v>
      </c>
    </row>
    <row r="1735" spans="1:6">
      <c r="A1735" s="2" t="s">
        <v>7402</v>
      </c>
      <c r="B1735" s="9">
        <v>60642294</v>
      </c>
      <c r="C1735" s="18" t="s">
        <v>2699</v>
      </c>
      <c r="D1735" s="9" t="s">
        <v>219</v>
      </c>
      <c r="E1735" s="1">
        <v>312</v>
      </c>
      <c r="F1735" s="80">
        <v>531336</v>
      </c>
    </row>
    <row r="1736" spans="1:6">
      <c r="A1736" s="2" t="s">
        <v>7402</v>
      </c>
      <c r="B1736" s="9">
        <v>60642376</v>
      </c>
      <c r="C1736" s="18" t="s">
        <v>1323</v>
      </c>
      <c r="D1736" s="9" t="s">
        <v>219</v>
      </c>
      <c r="E1736" s="1">
        <v>54</v>
      </c>
      <c r="F1736" s="80">
        <v>130842</v>
      </c>
    </row>
    <row r="1737" spans="1:6">
      <c r="A1737" s="2" t="s">
        <v>7402</v>
      </c>
      <c r="B1737" s="9">
        <v>60638604</v>
      </c>
      <c r="C1737" s="18" t="s">
        <v>2700</v>
      </c>
      <c r="D1737" s="9" t="s">
        <v>2</v>
      </c>
      <c r="E1737" s="1">
        <v>1340</v>
      </c>
      <c r="F1737" s="80">
        <v>5133540</v>
      </c>
    </row>
    <row r="1738" spans="1:6">
      <c r="A1738" s="2" t="s">
        <v>7402</v>
      </c>
      <c r="B1738" s="9">
        <v>60634314</v>
      </c>
      <c r="C1738" s="18" t="s">
        <v>2701</v>
      </c>
      <c r="D1738" s="9" t="s">
        <v>2</v>
      </c>
      <c r="E1738" s="1">
        <v>610</v>
      </c>
      <c r="F1738" s="80">
        <v>3951580</v>
      </c>
    </row>
    <row r="1739" spans="1:6">
      <c r="A1739" s="2" t="s">
        <v>7402</v>
      </c>
      <c r="B1739" s="9">
        <v>60643508</v>
      </c>
      <c r="C1739" s="18" t="s">
        <v>593</v>
      </c>
      <c r="D1739" s="9" t="s">
        <v>219</v>
      </c>
      <c r="E1739" s="1">
        <v>216</v>
      </c>
      <c r="F1739" s="80">
        <v>1179576</v>
      </c>
    </row>
    <row r="1740" spans="1:6">
      <c r="A1740" s="2" t="s">
        <v>7402</v>
      </c>
      <c r="B1740" s="9">
        <v>60639204</v>
      </c>
      <c r="C1740" s="18" t="s">
        <v>2702</v>
      </c>
      <c r="D1740" s="9" t="s">
        <v>2</v>
      </c>
      <c r="E1740" s="1">
        <v>119</v>
      </c>
      <c r="F1740" s="80">
        <v>2435811</v>
      </c>
    </row>
    <row r="1741" spans="1:6">
      <c r="A1741" s="2" t="s">
        <v>7402</v>
      </c>
      <c r="B1741" s="9">
        <v>61013842</v>
      </c>
      <c r="C1741" s="18" t="s">
        <v>476</v>
      </c>
      <c r="D1741" s="9" t="s">
        <v>2</v>
      </c>
      <c r="E1741" s="1">
        <v>14</v>
      </c>
      <c r="F1741" s="80">
        <v>572292</v>
      </c>
    </row>
    <row r="1742" spans="1:6">
      <c r="A1742" s="2" t="s">
        <v>7402</v>
      </c>
      <c r="B1742" s="9">
        <v>90013310</v>
      </c>
      <c r="C1742" s="18" t="s">
        <v>2703</v>
      </c>
      <c r="D1742" s="9" t="s">
        <v>796</v>
      </c>
      <c r="E1742" s="1">
        <v>6</v>
      </c>
      <c r="F1742" s="80">
        <v>583560</v>
      </c>
    </row>
    <row r="1743" spans="1:6">
      <c r="A1743" s="2" t="s">
        <v>7402</v>
      </c>
      <c r="B1743" s="9">
        <v>60634499</v>
      </c>
      <c r="C1743" s="18" t="s">
        <v>2704</v>
      </c>
      <c r="D1743" s="9" t="s">
        <v>2</v>
      </c>
      <c r="E1743" s="1">
        <v>140</v>
      </c>
      <c r="F1743" s="80">
        <v>1284780</v>
      </c>
    </row>
    <row r="1744" spans="1:6">
      <c r="A1744" s="2" t="s">
        <v>7402</v>
      </c>
      <c r="B1744" s="9">
        <v>60642306</v>
      </c>
      <c r="C1744" s="18" t="s">
        <v>1283</v>
      </c>
      <c r="D1744" s="9" t="s">
        <v>219</v>
      </c>
      <c r="E1744" s="1">
        <v>408</v>
      </c>
      <c r="F1744" s="80">
        <v>562632</v>
      </c>
    </row>
    <row r="1745" spans="1:6">
      <c r="A1745" s="2" t="s">
        <v>7402</v>
      </c>
      <c r="B1745" s="9">
        <v>60643458</v>
      </c>
      <c r="C1745" s="18" t="s">
        <v>1386</v>
      </c>
      <c r="D1745" s="9" t="s">
        <v>219</v>
      </c>
      <c r="E1745" s="1">
        <v>300</v>
      </c>
      <c r="F1745" s="80">
        <v>1394400</v>
      </c>
    </row>
    <row r="1746" spans="1:6">
      <c r="A1746" s="2" t="s">
        <v>7402</v>
      </c>
      <c r="B1746" s="9">
        <v>60643048</v>
      </c>
      <c r="C1746" s="18" t="s">
        <v>2705</v>
      </c>
      <c r="D1746" s="9" t="s">
        <v>219</v>
      </c>
      <c r="E1746" s="1">
        <v>160</v>
      </c>
      <c r="F1746" s="80">
        <v>576800</v>
      </c>
    </row>
    <row r="1747" spans="1:6">
      <c r="A1747" s="2" t="s">
        <v>7402</v>
      </c>
      <c r="B1747" s="9">
        <v>60642624</v>
      </c>
      <c r="C1747" s="18" t="s">
        <v>2706</v>
      </c>
      <c r="D1747" s="9" t="s">
        <v>219</v>
      </c>
      <c r="E1747" s="1">
        <v>2618</v>
      </c>
      <c r="F1747" s="80">
        <v>3984596</v>
      </c>
    </row>
    <row r="1748" spans="1:6">
      <c r="A1748" s="2" t="s">
        <v>7402</v>
      </c>
      <c r="B1748" s="9" t="s">
        <v>2707</v>
      </c>
      <c r="C1748" s="18" t="s">
        <v>2708</v>
      </c>
      <c r="D1748" s="9" t="s">
        <v>219</v>
      </c>
      <c r="E1748" s="1">
        <v>476</v>
      </c>
      <c r="F1748" s="80">
        <v>5097008</v>
      </c>
    </row>
    <row r="1749" spans="1:6">
      <c r="A1749" s="2" t="s">
        <v>7402</v>
      </c>
      <c r="B1749" s="9">
        <v>92011612</v>
      </c>
      <c r="C1749" s="18" t="s">
        <v>2709</v>
      </c>
      <c r="D1749" s="9" t="s">
        <v>2</v>
      </c>
      <c r="E1749" s="1">
        <v>1030</v>
      </c>
      <c r="F1749" s="80">
        <v>1502770</v>
      </c>
    </row>
    <row r="1750" spans="1:6">
      <c r="A1750" s="2" t="s">
        <v>7402</v>
      </c>
      <c r="B1750" s="9">
        <v>60632915</v>
      </c>
      <c r="C1750" s="18" t="s">
        <v>2710</v>
      </c>
      <c r="D1750" s="9" t="s">
        <v>2</v>
      </c>
      <c r="E1750" s="1">
        <v>110</v>
      </c>
      <c r="F1750" s="80">
        <v>539770</v>
      </c>
    </row>
    <row r="1751" spans="1:6">
      <c r="A1751" s="2" t="s">
        <v>7402</v>
      </c>
      <c r="B1751" s="9">
        <v>60645077</v>
      </c>
      <c r="C1751" s="18" t="s">
        <v>2711</v>
      </c>
      <c r="D1751" s="9" t="s">
        <v>2</v>
      </c>
      <c r="E1751" s="1">
        <v>7</v>
      </c>
      <c r="F1751" s="80">
        <v>187992</v>
      </c>
    </row>
    <row r="1752" spans="1:6">
      <c r="A1752" s="2" t="s">
        <v>7402</v>
      </c>
      <c r="B1752" s="9">
        <v>60634574</v>
      </c>
      <c r="C1752" s="18" t="s">
        <v>2712</v>
      </c>
      <c r="D1752" s="9" t="s">
        <v>2</v>
      </c>
      <c r="E1752" s="1">
        <v>1716</v>
      </c>
      <c r="F1752" s="80">
        <v>2347488</v>
      </c>
    </row>
    <row r="1753" spans="1:6">
      <c r="A1753" s="2" t="s">
        <v>7402</v>
      </c>
      <c r="B1753" s="9">
        <v>60638628</v>
      </c>
      <c r="C1753" s="18" t="s">
        <v>2713</v>
      </c>
      <c r="D1753" s="9" t="s">
        <v>2</v>
      </c>
      <c r="E1753" s="1">
        <v>717</v>
      </c>
      <c r="F1753" s="80">
        <v>3531225</v>
      </c>
    </row>
    <row r="1754" spans="1:6">
      <c r="A1754" s="2" t="s">
        <v>7402</v>
      </c>
      <c r="B1754" s="9">
        <v>60666124</v>
      </c>
      <c r="C1754" s="18" t="s">
        <v>1474</v>
      </c>
      <c r="D1754" s="9" t="s">
        <v>2</v>
      </c>
      <c r="E1754" s="1">
        <v>102</v>
      </c>
      <c r="F1754" s="80">
        <v>1192788</v>
      </c>
    </row>
    <row r="1755" spans="1:6">
      <c r="A1755" s="2" t="s">
        <v>7402</v>
      </c>
      <c r="B1755" s="9" t="s">
        <v>2714</v>
      </c>
      <c r="C1755" s="18" t="s">
        <v>2715</v>
      </c>
      <c r="D1755" s="9" t="s">
        <v>219</v>
      </c>
      <c r="E1755" s="1">
        <v>100</v>
      </c>
      <c r="F1755" s="80">
        <v>1200000</v>
      </c>
    </row>
    <row r="1756" spans="1:6">
      <c r="A1756" s="2" t="s">
        <v>7402</v>
      </c>
      <c r="B1756" s="9">
        <v>90013399</v>
      </c>
      <c r="C1756" s="18" t="s">
        <v>2716</v>
      </c>
      <c r="D1756" s="9" t="s">
        <v>796</v>
      </c>
      <c r="E1756" s="1">
        <v>6</v>
      </c>
      <c r="F1756" s="80">
        <v>120000</v>
      </c>
    </row>
    <row r="1757" spans="1:6">
      <c r="A1757" s="2" t="s">
        <v>7402</v>
      </c>
      <c r="B1757" s="9">
        <v>61144493</v>
      </c>
      <c r="C1757" s="18" t="s">
        <v>2717</v>
      </c>
      <c r="D1757" s="9" t="s">
        <v>219</v>
      </c>
      <c r="E1757" s="1">
        <v>70</v>
      </c>
      <c r="F1757" s="80">
        <v>413000</v>
      </c>
    </row>
    <row r="1758" spans="1:6">
      <c r="A1758" s="2" t="s">
        <v>7402</v>
      </c>
      <c r="B1758" s="9">
        <v>61013111</v>
      </c>
      <c r="C1758" s="18" t="s">
        <v>2718</v>
      </c>
      <c r="D1758" s="9" t="s">
        <v>2</v>
      </c>
      <c r="E1758" s="1">
        <v>4</v>
      </c>
      <c r="F1758" s="80">
        <v>50428</v>
      </c>
    </row>
    <row r="1759" spans="1:6">
      <c r="A1759" s="2" t="s">
        <v>7402</v>
      </c>
      <c r="B1759" s="9">
        <v>60636244</v>
      </c>
      <c r="C1759" s="18" t="s">
        <v>2719</v>
      </c>
      <c r="D1759" s="9" t="s">
        <v>2</v>
      </c>
      <c r="E1759" s="1">
        <v>114</v>
      </c>
      <c r="F1759" s="80">
        <v>638400</v>
      </c>
    </row>
    <row r="1760" spans="1:6">
      <c r="A1760" s="2" t="s">
        <v>7402</v>
      </c>
      <c r="B1760" s="9">
        <v>60638779</v>
      </c>
      <c r="C1760" s="18" t="s">
        <v>808</v>
      </c>
      <c r="D1760" s="9" t="s">
        <v>2</v>
      </c>
      <c r="E1760" s="1">
        <v>4</v>
      </c>
      <c r="F1760" s="80">
        <v>31052</v>
      </c>
    </row>
    <row r="1761" spans="1:6">
      <c r="A1761" s="2" t="s">
        <v>7402</v>
      </c>
      <c r="B1761" s="9">
        <v>60634184</v>
      </c>
      <c r="C1761" s="18" t="s">
        <v>2720</v>
      </c>
      <c r="D1761" s="9" t="s">
        <v>2</v>
      </c>
      <c r="E1761" s="1">
        <v>1106</v>
      </c>
      <c r="F1761" s="80">
        <v>3204082</v>
      </c>
    </row>
    <row r="1762" spans="1:6">
      <c r="A1762" s="2" t="s">
        <v>7402</v>
      </c>
      <c r="B1762" s="9">
        <v>61156455</v>
      </c>
      <c r="C1762" s="18" t="s">
        <v>536</v>
      </c>
      <c r="D1762" s="9" t="s">
        <v>2</v>
      </c>
      <c r="E1762" s="1">
        <v>2</v>
      </c>
      <c r="F1762" s="80">
        <v>51950</v>
      </c>
    </row>
    <row r="1763" spans="1:6">
      <c r="A1763" s="2" t="s">
        <v>7402</v>
      </c>
      <c r="B1763" s="9">
        <v>60637687</v>
      </c>
      <c r="C1763" s="18" t="s">
        <v>2721</v>
      </c>
      <c r="D1763" s="9" t="s">
        <v>2</v>
      </c>
      <c r="E1763" s="1">
        <v>24</v>
      </c>
      <c r="F1763" s="80">
        <v>143256</v>
      </c>
    </row>
    <row r="1764" spans="1:6">
      <c r="A1764" s="2" t="s">
        <v>7402</v>
      </c>
      <c r="B1764" s="9">
        <v>60638930</v>
      </c>
      <c r="C1764" s="18" t="s">
        <v>2722</v>
      </c>
      <c r="D1764" s="9" t="s">
        <v>2</v>
      </c>
      <c r="E1764" s="1">
        <v>57</v>
      </c>
      <c r="F1764" s="80">
        <v>1333458</v>
      </c>
    </row>
    <row r="1765" spans="1:6">
      <c r="A1765" s="2" t="s">
        <v>7402</v>
      </c>
      <c r="B1765" s="9">
        <v>61048104</v>
      </c>
      <c r="C1765" s="18" t="s">
        <v>2723</v>
      </c>
      <c r="D1765" s="9" t="s">
        <v>42</v>
      </c>
      <c r="E1765" s="1">
        <v>731</v>
      </c>
      <c r="F1765" s="80">
        <v>5194486</v>
      </c>
    </row>
    <row r="1766" spans="1:6">
      <c r="A1766" s="2" t="s">
        <v>7402</v>
      </c>
      <c r="B1766" s="19">
        <v>60637865</v>
      </c>
      <c r="C1766" s="20" t="s">
        <v>2724</v>
      </c>
      <c r="D1766" s="9" t="s">
        <v>2</v>
      </c>
      <c r="E1766" s="1">
        <v>83</v>
      </c>
      <c r="F1766" s="80">
        <v>1420047</v>
      </c>
    </row>
    <row r="1767" spans="1:6">
      <c r="A1767" s="2" t="s">
        <v>7402</v>
      </c>
      <c r="B1767" s="9">
        <v>61013828</v>
      </c>
      <c r="C1767" s="18" t="s">
        <v>1708</v>
      </c>
      <c r="D1767" s="9" t="s">
        <v>2</v>
      </c>
      <c r="E1767" s="1">
        <v>21</v>
      </c>
      <c r="F1767" s="80">
        <v>1039122</v>
      </c>
    </row>
    <row r="1768" spans="1:6">
      <c r="A1768" s="2" t="s">
        <v>7402</v>
      </c>
      <c r="B1768" s="9">
        <v>60643194</v>
      </c>
      <c r="C1768" s="18" t="s">
        <v>277</v>
      </c>
      <c r="D1768" s="9" t="s">
        <v>219</v>
      </c>
      <c r="E1768" s="1">
        <v>2768</v>
      </c>
      <c r="F1768" s="80">
        <v>26603248</v>
      </c>
    </row>
    <row r="1769" spans="1:6">
      <c r="A1769" s="2" t="s">
        <v>7402</v>
      </c>
      <c r="B1769" s="9">
        <v>60642220</v>
      </c>
      <c r="C1769" s="18" t="s">
        <v>2725</v>
      </c>
      <c r="D1769" s="9" t="s">
        <v>219</v>
      </c>
      <c r="E1769" s="1">
        <v>431</v>
      </c>
      <c r="F1769" s="80">
        <v>540043</v>
      </c>
    </row>
    <row r="1770" spans="1:6">
      <c r="A1770" s="2" t="s">
        <v>7402</v>
      </c>
      <c r="B1770" s="9">
        <v>61052557</v>
      </c>
      <c r="C1770" s="18" t="s">
        <v>2726</v>
      </c>
      <c r="D1770" s="9" t="s">
        <v>2</v>
      </c>
      <c r="E1770" s="1">
        <v>1064</v>
      </c>
      <c r="F1770" s="80">
        <v>3423952</v>
      </c>
    </row>
    <row r="1771" spans="1:6">
      <c r="A1771" s="2" t="s">
        <v>7402</v>
      </c>
      <c r="B1771" s="9">
        <v>60642073</v>
      </c>
      <c r="C1771" s="18" t="s">
        <v>2727</v>
      </c>
      <c r="D1771" s="9" t="s">
        <v>219</v>
      </c>
      <c r="E1771" s="1">
        <v>26</v>
      </c>
      <c r="F1771" s="80">
        <v>153920</v>
      </c>
    </row>
    <row r="1772" spans="1:6">
      <c r="A1772" s="2" t="s">
        <v>7402</v>
      </c>
      <c r="B1772" s="9">
        <v>60637667</v>
      </c>
      <c r="C1772" s="18" t="s">
        <v>2728</v>
      </c>
      <c r="D1772" s="9" t="s">
        <v>2</v>
      </c>
      <c r="E1772" s="1">
        <v>346</v>
      </c>
      <c r="F1772" s="80">
        <v>1810618</v>
      </c>
    </row>
    <row r="1773" spans="1:6">
      <c r="A1773" s="2" t="s">
        <v>7402</v>
      </c>
      <c r="B1773" s="9">
        <v>60642362</v>
      </c>
      <c r="C1773" s="18" t="s">
        <v>2729</v>
      </c>
      <c r="D1773" s="9" t="s">
        <v>219</v>
      </c>
      <c r="E1773" s="1">
        <v>99</v>
      </c>
      <c r="F1773" s="80">
        <v>297891</v>
      </c>
    </row>
    <row r="1774" spans="1:6">
      <c r="A1774" s="2" t="s">
        <v>7402</v>
      </c>
      <c r="B1774" s="19">
        <v>60639321</v>
      </c>
      <c r="C1774" s="18" t="s">
        <v>1390</v>
      </c>
      <c r="D1774" s="9" t="s">
        <v>2</v>
      </c>
      <c r="E1774" s="1">
        <v>448</v>
      </c>
      <c r="F1774" s="80">
        <v>6871872</v>
      </c>
    </row>
    <row r="1775" spans="1:6">
      <c r="A1775" s="2" t="s">
        <v>7402</v>
      </c>
      <c r="B1775" s="9" t="s">
        <v>2730</v>
      </c>
      <c r="C1775" s="18" t="s">
        <v>2731</v>
      </c>
      <c r="D1775" s="9" t="s">
        <v>219</v>
      </c>
      <c r="E1775" s="1">
        <v>2350</v>
      </c>
      <c r="F1775" s="80">
        <v>5806850</v>
      </c>
    </row>
    <row r="1776" spans="1:6">
      <c r="A1776" s="2" t="s">
        <v>7402</v>
      </c>
      <c r="B1776" s="9" t="s">
        <v>2732</v>
      </c>
      <c r="C1776" s="18" t="s">
        <v>2733</v>
      </c>
      <c r="D1776" s="9" t="s">
        <v>219</v>
      </c>
      <c r="E1776" s="1">
        <v>65</v>
      </c>
      <c r="F1776" s="80">
        <v>421330</v>
      </c>
    </row>
    <row r="1777" spans="1:6">
      <c r="A1777" s="2" t="s">
        <v>7402</v>
      </c>
      <c r="B1777" s="9">
        <v>60636694</v>
      </c>
      <c r="C1777" s="18" t="s">
        <v>2734</v>
      </c>
      <c r="D1777" s="9" t="s">
        <v>2</v>
      </c>
      <c r="E1777" s="1">
        <v>10208</v>
      </c>
      <c r="F1777" s="80">
        <v>16975904</v>
      </c>
    </row>
    <row r="1778" spans="1:6">
      <c r="A1778" s="2" t="s">
        <v>7402</v>
      </c>
      <c r="B1778" s="9">
        <v>60632953</v>
      </c>
      <c r="C1778" s="18" t="s">
        <v>2735</v>
      </c>
      <c r="D1778" s="9" t="s">
        <v>2</v>
      </c>
      <c r="E1778" s="1">
        <v>13</v>
      </c>
      <c r="F1778" s="80">
        <v>142337</v>
      </c>
    </row>
    <row r="1779" spans="1:6">
      <c r="A1779" s="2" t="s">
        <v>7402</v>
      </c>
      <c r="B1779" s="9">
        <v>60642747</v>
      </c>
      <c r="C1779" s="18" t="s">
        <v>2736</v>
      </c>
      <c r="D1779" s="9" t="s">
        <v>219</v>
      </c>
      <c r="E1779" s="1">
        <v>18</v>
      </c>
      <c r="F1779" s="80">
        <v>31518</v>
      </c>
    </row>
    <row r="1780" spans="1:6">
      <c r="A1780" s="2" t="s">
        <v>7402</v>
      </c>
      <c r="B1780" s="9">
        <v>60642370</v>
      </c>
      <c r="C1780" s="18" t="s">
        <v>2737</v>
      </c>
      <c r="D1780" s="9" t="s">
        <v>219</v>
      </c>
      <c r="E1780" s="1">
        <v>178</v>
      </c>
      <c r="F1780" s="80">
        <v>475794</v>
      </c>
    </row>
    <row r="1781" spans="1:6">
      <c r="A1781" s="2" t="s">
        <v>7402</v>
      </c>
      <c r="B1781" s="9">
        <v>60639345</v>
      </c>
      <c r="C1781" s="18" t="s">
        <v>2738</v>
      </c>
      <c r="D1781" s="9" t="s">
        <v>2</v>
      </c>
      <c r="E1781" s="1">
        <v>39</v>
      </c>
      <c r="F1781" s="80">
        <v>2588313</v>
      </c>
    </row>
    <row r="1782" spans="1:6">
      <c r="A1782" s="2" t="s">
        <v>7402</v>
      </c>
      <c r="B1782" s="9">
        <v>60642898</v>
      </c>
      <c r="C1782" s="18" t="s">
        <v>2739</v>
      </c>
      <c r="D1782" s="9" t="s">
        <v>219</v>
      </c>
      <c r="E1782" s="1">
        <v>521</v>
      </c>
      <c r="F1782" s="80">
        <v>1324382</v>
      </c>
    </row>
    <row r="1783" spans="1:6">
      <c r="A1783" s="2" t="s">
        <v>7402</v>
      </c>
      <c r="B1783" s="9">
        <v>60643564</v>
      </c>
      <c r="C1783" s="18" t="s">
        <v>1597</v>
      </c>
      <c r="D1783" s="9" t="s">
        <v>219</v>
      </c>
      <c r="E1783" s="1">
        <v>149</v>
      </c>
      <c r="F1783" s="80">
        <v>2039810</v>
      </c>
    </row>
    <row r="1784" spans="1:6">
      <c r="A1784" s="2" t="s">
        <v>7402</v>
      </c>
      <c r="B1784" s="9">
        <v>60642683</v>
      </c>
      <c r="C1784" s="18" t="s">
        <v>2388</v>
      </c>
      <c r="D1784" s="9" t="s">
        <v>219</v>
      </c>
      <c r="E1784" s="1">
        <v>10922</v>
      </c>
      <c r="F1784" s="80">
        <v>17518888</v>
      </c>
    </row>
    <row r="1785" spans="1:6">
      <c r="A1785" s="2" t="s">
        <v>7402</v>
      </c>
      <c r="B1785" s="9" t="s">
        <v>105</v>
      </c>
      <c r="C1785" s="18" t="s">
        <v>106</v>
      </c>
      <c r="D1785" s="9" t="s">
        <v>2</v>
      </c>
      <c r="E1785" s="1">
        <v>2580</v>
      </c>
      <c r="F1785" s="80">
        <v>7456200</v>
      </c>
    </row>
    <row r="1786" spans="1:6">
      <c r="A1786" s="2" t="s">
        <v>7402</v>
      </c>
      <c r="B1786" s="9">
        <v>60642764</v>
      </c>
      <c r="C1786" s="18" t="s">
        <v>2740</v>
      </c>
      <c r="D1786" s="9" t="s">
        <v>219</v>
      </c>
      <c r="E1786" s="1">
        <v>16</v>
      </c>
      <c r="F1786" s="80">
        <v>22272</v>
      </c>
    </row>
    <row r="1787" spans="1:6">
      <c r="A1787" s="2" t="s">
        <v>7402</v>
      </c>
      <c r="B1787" s="9">
        <v>61154913</v>
      </c>
      <c r="C1787" s="18" t="s">
        <v>2741</v>
      </c>
      <c r="D1787" s="9" t="s">
        <v>219</v>
      </c>
      <c r="E1787" s="1">
        <v>1312</v>
      </c>
      <c r="F1787" s="80">
        <v>2212032</v>
      </c>
    </row>
    <row r="1788" spans="1:6">
      <c r="A1788" s="2" t="s">
        <v>7402</v>
      </c>
      <c r="B1788" s="9">
        <v>60638665</v>
      </c>
      <c r="C1788" s="18" t="s">
        <v>2742</v>
      </c>
      <c r="D1788" s="9" t="s">
        <v>2</v>
      </c>
      <c r="E1788" s="1">
        <v>349</v>
      </c>
      <c r="F1788" s="80">
        <v>3266640</v>
      </c>
    </row>
    <row r="1789" spans="1:6">
      <c r="A1789" s="2" t="s">
        <v>7402</v>
      </c>
      <c r="B1789" s="9">
        <v>60633985</v>
      </c>
      <c r="C1789" s="18" t="s">
        <v>2743</v>
      </c>
      <c r="D1789" s="9" t="s">
        <v>2</v>
      </c>
      <c r="E1789" s="1">
        <v>4</v>
      </c>
      <c r="F1789" s="80">
        <v>6344</v>
      </c>
    </row>
    <row r="1790" spans="1:6">
      <c r="A1790" s="2" t="s">
        <v>7402</v>
      </c>
      <c r="B1790" s="9">
        <v>61191892</v>
      </c>
      <c r="C1790" s="18" t="s">
        <v>2744</v>
      </c>
      <c r="D1790" s="9" t="s">
        <v>816</v>
      </c>
      <c r="E1790" s="1">
        <v>220</v>
      </c>
      <c r="F1790" s="80">
        <v>2650560</v>
      </c>
    </row>
    <row r="1791" spans="1:6">
      <c r="A1791" s="2" t="s">
        <v>7402</v>
      </c>
      <c r="B1791" s="9">
        <v>61142499</v>
      </c>
      <c r="C1791" s="18" t="s">
        <v>2745</v>
      </c>
      <c r="D1791" s="9" t="s">
        <v>816</v>
      </c>
      <c r="E1791" s="1">
        <v>85</v>
      </c>
      <c r="F1791" s="80">
        <v>877115</v>
      </c>
    </row>
    <row r="1792" spans="1:6">
      <c r="A1792" s="2" t="s">
        <v>7402</v>
      </c>
      <c r="B1792" s="9" t="s">
        <v>2746</v>
      </c>
      <c r="C1792" s="18" t="s">
        <v>2747</v>
      </c>
      <c r="D1792" s="9" t="s">
        <v>219</v>
      </c>
      <c r="E1792" s="1">
        <v>594</v>
      </c>
      <c r="F1792" s="80">
        <v>723492</v>
      </c>
    </row>
    <row r="1793" spans="1:6">
      <c r="A1793" s="2" t="s">
        <v>7402</v>
      </c>
      <c r="B1793" s="9">
        <v>60987931</v>
      </c>
      <c r="C1793" s="18" t="s">
        <v>2748</v>
      </c>
      <c r="D1793" s="9" t="s">
        <v>816</v>
      </c>
      <c r="E1793" s="1">
        <v>90</v>
      </c>
      <c r="F1793" s="80">
        <v>806220</v>
      </c>
    </row>
    <row r="1794" spans="1:6">
      <c r="A1794" s="2" t="s">
        <v>7402</v>
      </c>
      <c r="B1794" s="9">
        <v>60642086</v>
      </c>
      <c r="C1794" s="18" t="s">
        <v>2749</v>
      </c>
      <c r="D1794" s="9" t="s">
        <v>219</v>
      </c>
      <c r="E1794" s="1">
        <v>189</v>
      </c>
      <c r="F1794" s="80">
        <v>749574</v>
      </c>
    </row>
    <row r="1795" spans="1:6">
      <c r="A1795" s="2" t="s">
        <v>7402</v>
      </c>
      <c r="B1795" s="9">
        <v>60642386</v>
      </c>
      <c r="C1795" s="18" t="s">
        <v>2750</v>
      </c>
      <c r="D1795" s="9" t="s">
        <v>219</v>
      </c>
      <c r="E1795" s="1">
        <v>288</v>
      </c>
      <c r="F1795" s="80">
        <v>618912</v>
      </c>
    </row>
    <row r="1796" spans="1:6">
      <c r="A1796" s="2" t="s">
        <v>7402</v>
      </c>
      <c r="B1796" s="9">
        <v>60643009</v>
      </c>
      <c r="C1796" s="18" t="s">
        <v>2751</v>
      </c>
      <c r="D1796" s="9" t="s">
        <v>219</v>
      </c>
      <c r="E1796" s="1">
        <v>450</v>
      </c>
      <c r="F1796" s="80">
        <v>1100700</v>
      </c>
    </row>
    <row r="1797" spans="1:6">
      <c r="A1797" s="2" t="s">
        <v>7402</v>
      </c>
      <c r="B1797" s="9">
        <v>60642708</v>
      </c>
      <c r="C1797" s="18" t="s">
        <v>2752</v>
      </c>
      <c r="D1797" s="9" t="s">
        <v>219</v>
      </c>
      <c r="E1797" s="1">
        <v>555</v>
      </c>
      <c r="F1797" s="80">
        <v>596070</v>
      </c>
    </row>
    <row r="1798" spans="1:6">
      <c r="A1798" s="2" t="s">
        <v>7402</v>
      </c>
      <c r="B1798" s="9">
        <v>60642833</v>
      </c>
      <c r="C1798" s="18" t="s">
        <v>677</v>
      </c>
      <c r="D1798" s="9" t="s">
        <v>219</v>
      </c>
      <c r="E1798" s="1">
        <v>280</v>
      </c>
      <c r="F1798" s="80">
        <v>533400</v>
      </c>
    </row>
    <row r="1799" spans="1:6">
      <c r="A1799" s="2" t="s">
        <v>7402</v>
      </c>
      <c r="B1799" s="9">
        <v>60642181</v>
      </c>
      <c r="C1799" s="18" t="s">
        <v>2753</v>
      </c>
      <c r="D1799" s="9" t="s">
        <v>219</v>
      </c>
      <c r="E1799" s="1">
        <v>393</v>
      </c>
      <c r="F1799" s="80">
        <v>500682</v>
      </c>
    </row>
    <row r="1800" spans="1:6">
      <c r="A1800" s="2" t="s">
        <v>7402</v>
      </c>
      <c r="B1800" s="9">
        <v>60643125</v>
      </c>
      <c r="C1800" s="18" t="s">
        <v>2754</v>
      </c>
      <c r="D1800" s="9" t="s">
        <v>219</v>
      </c>
      <c r="E1800" s="1">
        <v>75</v>
      </c>
      <c r="F1800" s="80">
        <v>387750</v>
      </c>
    </row>
    <row r="1801" spans="1:6">
      <c r="A1801" s="2" t="s">
        <v>7402</v>
      </c>
      <c r="B1801" s="9">
        <v>60643169</v>
      </c>
      <c r="C1801" s="18" t="s">
        <v>2755</v>
      </c>
      <c r="D1801" s="9" t="s">
        <v>219</v>
      </c>
      <c r="E1801" s="1">
        <v>60</v>
      </c>
      <c r="F1801" s="80">
        <v>387600</v>
      </c>
    </row>
    <row r="1802" spans="1:6">
      <c r="A1802" s="2" t="s">
        <v>7402</v>
      </c>
      <c r="B1802" s="9">
        <v>60643041</v>
      </c>
      <c r="C1802" s="18" t="s">
        <v>675</v>
      </c>
      <c r="D1802" s="9" t="s">
        <v>219</v>
      </c>
      <c r="E1802" s="1">
        <v>100</v>
      </c>
      <c r="F1802" s="80">
        <v>372600</v>
      </c>
    </row>
    <row r="1803" spans="1:6">
      <c r="A1803" s="2" t="s">
        <v>7402</v>
      </c>
      <c r="B1803" s="9" t="s">
        <v>2756</v>
      </c>
      <c r="C1803" s="18" t="s">
        <v>2757</v>
      </c>
      <c r="D1803" s="9" t="s">
        <v>219</v>
      </c>
      <c r="E1803" s="1">
        <v>361</v>
      </c>
      <c r="F1803" s="80">
        <v>336452</v>
      </c>
    </row>
    <row r="1804" spans="1:6">
      <c r="A1804" s="2" t="s">
        <v>7402</v>
      </c>
      <c r="B1804" s="9">
        <v>60643402</v>
      </c>
      <c r="C1804" s="18" t="s">
        <v>2758</v>
      </c>
      <c r="D1804" s="9" t="s">
        <v>219</v>
      </c>
      <c r="E1804" s="1">
        <v>98</v>
      </c>
      <c r="F1804" s="80">
        <v>318892</v>
      </c>
    </row>
    <row r="1805" spans="1:6">
      <c r="A1805" s="2" t="s">
        <v>7402</v>
      </c>
      <c r="B1805" s="9">
        <v>60642511</v>
      </c>
      <c r="C1805" s="18" t="s">
        <v>2759</v>
      </c>
      <c r="D1805" s="9" t="s">
        <v>219</v>
      </c>
      <c r="E1805" s="1">
        <v>38</v>
      </c>
      <c r="F1805" s="80">
        <v>286330</v>
      </c>
    </row>
    <row r="1806" spans="1:6">
      <c r="A1806" s="2" t="s">
        <v>7402</v>
      </c>
      <c r="B1806" s="9">
        <v>60643528</v>
      </c>
      <c r="C1806" s="18" t="s">
        <v>2037</v>
      </c>
      <c r="D1806" s="9" t="s">
        <v>219</v>
      </c>
      <c r="E1806" s="1">
        <v>25</v>
      </c>
      <c r="F1806" s="80">
        <v>243100</v>
      </c>
    </row>
    <row r="1807" spans="1:6">
      <c r="A1807" s="2" t="s">
        <v>7402</v>
      </c>
      <c r="B1807" s="9">
        <v>60643242</v>
      </c>
      <c r="C1807" s="18" t="s">
        <v>2760</v>
      </c>
      <c r="D1807" s="9" t="s">
        <v>219</v>
      </c>
      <c r="E1807" s="1">
        <v>135</v>
      </c>
      <c r="F1807" s="80">
        <v>233415</v>
      </c>
    </row>
    <row r="1808" spans="1:6">
      <c r="A1808" s="2" t="s">
        <v>7402</v>
      </c>
      <c r="B1808" s="9" t="s">
        <v>2761</v>
      </c>
      <c r="C1808" s="18" t="s">
        <v>2762</v>
      </c>
      <c r="D1808" s="9" t="s">
        <v>219</v>
      </c>
      <c r="E1808" s="1">
        <v>25</v>
      </c>
      <c r="F1808" s="80">
        <v>227175</v>
      </c>
    </row>
    <row r="1809" spans="1:6">
      <c r="A1809" s="2" t="s">
        <v>7402</v>
      </c>
      <c r="B1809" s="9">
        <v>60656802</v>
      </c>
      <c r="C1809" s="18" t="s">
        <v>828</v>
      </c>
      <c r="D1809" s="9" t="s">
        <v>219</v>
      </c>
      <c r="E1809" s="1">
        <v>25</v>
      </c>
      <c r="F1809" s="80">
        <v>223825</v>
      </c>
    </row>
    <row r="1810" spans="1:6">
      <c r="A1810" s="2" t="s">
        <v>7402</v>
      </c>
      <c r="B1810" s="9">
        <v>60642838</v>
      </c>
      <c r="C1810" s="18" t="s">
        <v>2763</v>
      </c>
      <c r="D1810" s="9" t="s">
        <v>219</v>
      </c>
      <c r="E1810" s="1">
        <v>154</v>
      </c>
      <c r="F1810" s="80">
        <v>209440</v>
      </c>
    </row>
    <row r="1811" spans="1:6">
      <c r="A1811" s="2" t="s">
        <v>7402</v>
      </c>
      <c r="B1811" s="9">
        <v>60642417</v>
      </c>
      <c r="C1811" s="18" t="s">
        <v>2764</v>
      </c>
      <c r="D1811" s="9" t="s">
        <v>219</v>
      </c>
      <c r="E1811" s="1">
        <v>29</v>
      </c>
      <c r="F1811" s="80">
        <v>196823</v>
      </c>
    </row>
    <row r="1812" spans="1:6">
      <c r="A1812" s="2" t="s">
        <v>7402</v>
      </c>
      <c r="B1812" s="9">
        <v>61155878</v>
      </c>
      <c r="C1812" s="18" t="s">
        <v>2765</v>
      </c>
      <c r="D1812" s="9" t="s">
        <v>219</v>
      </c>
      <c r="E1812" s="1">
        <v>25</v>
      </c>
      <c r="F1812" s="80">
        <v>182900</v>
      </c>
    </row>
    <row r="1813" spans="1:6">
      <c r="A1813" s="2" t="s">
        <v>7402</v>
      </c>
      <c r="B1813" s="9">
        <v>90012137</v>
      </c>
      <c r="C1813" s="18" t="s">
        <v>800</v>
      </c>
      <c r="D1813" s="9" t="s">
        <v>219</v>
      </c>
      <c r="E1813" s="1">
        <v>123</v>
      </c>
      <c r="F1813" s="80">
        <v>206640</v>
      </c>
    </row>
    <row r="1814" spans="1:6">
      <c r="A1814" s="2" t="s">
        <v>7402</v>
      </c>
      <c r="B1814" s="9">
        <v>60643512</v>
      </c>
      <c r="C1814" s="18" t="s">
        <v>1145</v>
      </c>
      <c r="D1814" s="9" t="s">
        <v>219</v>
      </c>
      <c r="E1814" s="1">
        <v>40</v>
      </c>
      <c r="F1814" s="80">
        <v>159200</v>
      </c>
    </row>
    <row r="1815" spans="1:6">
      <c r="A1815" s="2" t="s">
        <v>7402</v>
      </c>
      <c r="B1815" s="9">
        <v>60642983</v>
      </c>
      <c r="C1815" s="18" t="s">
        <v>1374</v>
      </c>
      <c r="D1815" s="9" t="s">
        <v>219</v>
      </c>
      <c r="E1815" s="1">
        <v>55</v>
      </c>
      <c r="F1815" s="80">
        <v>158235</v>
      </c>
    </row>
    <row r="1816" spans="1:6">
      <c r="A1816" s="2" t="s">
        <v>7402</v>
      </c>
      <c r="B1816" s="9">
        <v>60643028</v>
      </c>
      <c r="C1816" s="18" t="s">
        <v>2766</v>
      </c>
      <c r="D1816" s="9" t="s">
        <v>219</v>
      </c>
      <c r="E1816" s="1">
        <v>39</v>
      </c>
      <c r="F1816" s="80">
        <v>154869</v>
      </c>
    </row>
    <row r="1817" spans="1:6">
      <c r="A1817" s="2" t="s">
        <v>7402</v>
      </c>
      <c r="B1817" s="9">
        <v>60642967</v>
      </c>
      <c r="C1817" s="18" t="s">
        <v>2767</v>
      </c>
      <c r="D1817" s="9" t="s">
        <v>219</v>
      </c>
      <c r="E1817" s="1">
        <v>59</v>
      </c>
      <c r="F1817" s="80">
        <v>129505</v>
      </c>
    </row>
    <row r="1818" spans="1:6">
      <c r="A1818" s="2" t="s">
        <v>7402</v>
      </c>
      <c r="B1818" s="9">
        <v>60642403</v>
      </c>
      <c r="C1818" s="18" t="s">
        <v>823</v>
      </c>
      <c r="D1818" s="9" t="s">
        <v>219</v>
      </c>
      <c r="E1818" s="1">
        <v>44</v>
      </c>
      <c r="F1818" s="80">
        <v>151756</v>
      </c>
    </row>
    <row r="1819" spans="1:6">
      <c r="A1819" s="2" t="s">
        <v>7402</v>
      </c>
      <c r="B1819" s="9">
        <v>61156488</v>
      </c>
      <c r="C1819" s="18" t="s">
        <v>2768</v>
      </c>
      <c r="D1819" s="9" t="s">
        <v>219</v>
      </c>
      <c r="E1819" s="1">
        <v>216</v>
      </c>
      <c r="F1819" s="80">
        <v>202392</v>
      </c>
    </row>
    <row r="1820" spans="1:6">
      <c r="A1820" s="2" t="s">
        <v>7402</v>
      </c>
      <c r="B1820" s="9">
        <v>60643061</v>
      </c>
      <c r="C1820" s="18" t="s">
        <v>2769</v>
      </c>
      <c r="D1820" s="9" t="s">
        <v>219</v>
      </c>
      <c r="E1820" s="1">
        <v>42</v>
      </c>
      <c r="F1820" s="80">
        <v>121212</v>
      </c>
    </row>
    <row r="1821" spans="1:6">
      <c r="A1821" s="2" t="s">
        <v>7402</v>
      </c>
      <c r="B1821" s="9">
        <v>60643113</v>
      </c>
      <c r="C1821" s="18" t="s">
        <v>1060</v>
      </c>
      <c r="D1821" s="9" t="s">
        <v>219</v>
      </c>
      <c r="E1821" s="1">
        <v>54</v>
      </c>
      <c r="F1821" s="80">
        <v>408564</v>
      </c>
    </row>
    <row r="1822" spans="1:6">
      <c r="A1822" s="2" t="s">
        <v>7402</v>
      </c>
      <c r="B1822" s="9">
        <v>60642287</v>
      </c>
      <c r="C1822" s="18" t="s">
        <v>2770</v>
      </c>
      <c r="D1822" s="9" t="s">
        <v>219</v>
      </c>
      <c r="E1822" s="1">
        <v>71</v>
      </c>
      <c r="F1822" s="80">
        <v>119848</v>
      </c>
    </row>
    <row r="1823" spans="1:6">
      <c r="A1823" s="2" t="s">
        <v>7402</v>
      </c>
      <c r="B1823" s="9">
        <v>90012150</v>
      </c>
      <c r="C1823" s="18" t="s">
        <v>2771</v>
      </c>
      <c r="D1823" s="9" t="s">
        <v>219</v>
      </c>
      <c r="E1823" s="1">
        <v>135</v>
      </c>
      <c r="F1823" s="80">
        <v>118800</v>
      </c>
    </row>
    <row r="1824" spans="1:6">
      <c r="A1824" s="2" t="s">
        <v>7402</v>
      </c>
      <c r="B1824" s="9">
        <v>60642465</v>
      </c>
      <c r="C1824" s="18" t="s">
        <v>2772</v>
      </c>
      <c r="D1824" s="9" t="s">
        <v>219</v>
      </c>
      <c r="E1824" s="1">
        <v>22</v>
      </c>
      <c r="F1824" s="80">
        <v>113674</v>
      </c>
    </row>
    <row r="1825" spans="1:6">
      <c r="A1825" s="2" t="s">
        <v>7402</v>
      </c>
      <c r="B1825" s="9">
        <v>60642111</v>
      </c>
      <c r="C1825" s="18" t="s">
        <v>2773</v>
      </c>
      <c r="D1825" s="9" t="s">
        <v>219</v>
      </c>
      <c r="E1825" s="1">
        <v>15</v>
      </c>
      <c r="F1825" s="80">
        <v>111075</v>
      </c>
    </row>
    <row r="1826" spans="1:6">
      <c r="A1826" s="2" t="s">
        <v>7402</v>
      </c>
      <c r="B1826" s="9">
        <v>60642630</v>
      </c>
      <c r="C1826" s="18" t="s">
        <v>2774</v>
      </c>
      <c r="D1826" s="9" t="s">
        <v>219</v>
      </c>
      <c r="E1826" s="1">
        <v>114</v>
      </c>
      <c r="F1826" s="80">
        <v>103284</v>
      </c>
    </row>
    <row r="1827" spans="1:6">
      <c r="A1827" s="2" t="s">
        <v>7402</v>
      </c>
      <c r="B1827" s="9">
        <v>90012173</v>
      </c>
      <c r="C1827" s="18" t="s">
        <v>2775</v>
      </c>
      <c r="D1827" s="9" t="s">
        <v>219</v>
      </c>
      <c r="E1827" s="1">
        <v>14</v>
      </c>
      <c r="F1827" s="80">
        <v>100100</v>
      </c>
    </row>
    <row r="1828" spans="1:6">
      <c r="A1828" s="2" t="s">
        <v>7402</v>
      </c>
      <c r="B1828" s="9">
        <v>90012168</v>
      </c>
      <c r="C1828" s="18" t="s">
        <v>2776</v>
      </c>
      <c r="D1828" s="9" t="s">
        <v>219</v>
      </c>
      <c r="E1828" s="1">
        <v>38</v>
      </c>
      <c r="F1828" s="80">
        <v>96520</v>
      </c>
    </row>
    <row r="1829" spans="1:6">
      <c r="A1829" s="2" t="s">
        <v>7402</v>
      </c>
      <c r="B1829" s="9">
        <v>90012161</v>
      </c>
      <c r="C1829" s="18" t="s">
        <v>2777</v>
      </c>
      <c r="D1829" s="9" t="s">
        <v>219</v>
      </c>
      <c r="E1829" s="1">
        <v>65</v>
      </c>
      <c r="F1829" s="80">
        <v>92950</v>
      </c>
    </row>
    <row r="1830" spans="1:6">
      <c r="A1830" s="2" t="s">
        <v>7402</v>
      </c>
      <c r="B1830" s="9">
        <v>60642567</v>
      </c>
      <c r="C1830" s="18" t="s">
        <v>2778</v>
      </c>
      <c r="D1830" s="9" t="s">
        <v>219</v>
      </c>
      <c r="E1830" s="1">
        <v>10</v>
      </c>
      <c r="F1830" s="80">
        <v>82900</v>
      </c>
    </row>
    <row r="1831" spans="1:6">
      <c r="A1831" s="2" t="s">
        <v>7402</v>
      </c>
      <c r="B1831" s="9" t="s">
        <v>2779</v>
      </c>
      <c r="C1831" s="18" t="s">
        <v>2780</v>
      </c>
      <c r="D1831" s="9" t="s">
        <v>219</v>
      </c>
      <c r="E1831" s="1">
        <v>80</v>
      </c>
      <c r="F1831" s="80">
        <v>73840</v>
      </c>
    </row>
    <row r="1832" spans="1:6">
      <c r="A1832" s="2" t="s">
        <v>7402</v>
      </c>
      <c r="B1832" s="9">
        <v>60643152</v>
      </c>
      <c r="C1832" s="18" t="s">
        <v>2781</v>
      </c>
      <c r="D1832" s="9" t="s">
        <v>219</v>
      </c>
      <c r="E1832" s="1">
        <v>8</v>
      </c>
      <c r="F1832" s="80">
        <v>72192</v>
      </c>
    </row>
    <row r="1833" spans="1:6">
      <c r="A1833" s="2" t="s">
        <v>7402</v>
      </c>
      <c r="B1833" s="9">
        <v>61058170</v>
      </c>
      <c r="C1833" s="18" t="s">
        <v>2782</v>
      </c>
      <c r="D1833" s="9" t="s">
        <v>219</v>
      </c>
      <c r="E1833" s="1">
        <v>87</v>
      </c>
      <c r="F1833" s="80">
        <v>71427</v>
      </c>
    </row>
    <row r="1834" spans="1:6">
      <c r="A1834" s="2" t="s">
        <v>7402</v>
      </c>
      <c r="B1834" s="9">
        <v>60643146</v>
      </c>
      <c r="C1834" s="18" t="s">
        <v>2783</v>
      </c>
      <c r="D1834" s="9" t="s">
        <v>219</v>
      </c>
      <c r="E1834" s="1">
        <v>16</v>
      </c>
      <c r="F1834" s="80">
        <v>66464</v>
      </c>
    </row>
    <row r="1835" spans="1:6">
      <c r="A1835" s="2" t="s">
        <v>7402</v>
      </c>
      <c r="B1835" s="9">
        <v>90012135</v>
      </c>
      <c r="C1835" s="18" t="s">
        <v>2784</v>
      </c>
      <c r="D1835" s="9" t="s">
        <v>219</v>
      </c>
      <c r="E1835" s="1">
        <v>60</v>
      </c>
      <c r="F1835" s="80">
        <v>65400</v>
      </c>
    </row>
    <row r="1836" spans="1:6">
      <c r="A1836" s="2" t="s">
        <v>7402</v>
      </c>
      <c r="B1836" s="9">
        <v>60643341</v>
      </c>
      <c r="C1836" s="18" t="s">
        <v>2785</v>
      </c>
      <c r="D1836" s="9" t="s">
        <v>219</v>
      </c>
      <c r="E1836" s="1">
        <v>120</v>
      </c>
      <c r="F1836" s="80">
        <v>161040</v>
      </c>
    </row>
    <row r="1837" spans="1:6">
      <c r="A1837" s="2" t="s">
        <v>7402</v>
      </c>
      <c r="B1837" s="9">
        <v>90012177</v>
      </c>
      <c r="C1837" s="18" t="s">
        <v>2786</v>
      </c>
      <c r="D1837" s="9" t="s">
        <v>219</v>
      </c>
      <c r="E1837" s="1">
        <v>7</v>
      </c>
      <c r="F1837" s="80">
        <v>64120</v>
      </c>
    </row>
    <row r="1838" spans="1:6">
      <c r="A1838" s="2" t="s">
        <v>7402</v>
      </c>
      <c r="B1838" s="9">
        <v>60642359</v>
      </c>
      <c r="C1838" s="18" t="s">
        <v>1322</v>
      </c>
      <c r="D1838" s="9" t="s">
        <v>219</v>
      </c>
      <c r="E1838" s="1">
        <v>157</v>
      </c>
      <c r="F1838" s="80">
        <v>469430</v>
      </c>
    </row>
    <row r="1839" spans="1:6">
      <c r="A1839" s="2" t="s">
        <v>7402</v>
      </c>
      <c r="B1839" s="9">
        <v>90012143</v>
      </c>
      <c r="C1839" s="18" t="s">
        <v>2787</v>
      </c>
      <c r="D1839" s="9" t="s">
        <v>219</v>
      </c>
      <c r="E1839" s="1">
        <v>5</v>
      </c>
      <c r="F1839" s="80">
        <v>57550</v>
      </c>
    </row>
    <row r="1840" spans="1:6">
      <c r="A1840" s="2" t="s">
        <v>7402</v>
      </c>
      <c r="B1840" s="9">
        <v>60642938</v>
      </c>
      <c r="C1840" s="18" t="s">
        <v>2788</v>
      </c>
      <c r="D1840" s="9" t="s">
        <v>219</v>
      </c>
      <c r="E1840" s="1">
        <v>83</v>
      </c>
      <c r="F1840" s="80">
        <v>164340</v>
      </c>
    </row>
    <row r="1841" spans="1:6">
      <c r="A1841" s="2" t="s">
        <v>7402</v>
      </c>
      <c r="B1841" s="9">
        <v>60809214</v>
      </c>
      <c r="C1841" s="18" t="s">
        <v>2789</v>
      </c>
      <c r="D1841" s="9" t="s">
        <v>219</v>
      </c>
      <c r="E1841" s="1">
        <v>13</v>
      </c>
      <c r="F1841" s="80">
        <v>54002</v>
      </c>
    </row>
    <row r="1842" spans="1:6">
      <c r="A1842" s="2" t="s">
        <v>7402</v>
      </c>
      <c r="B1842" s="9" t="s">
        <v>2790</v>
      </c>
      <c r="C1842" s="18" t="s">
        <v>2791</v>
      </c>
      <c r="D1842" s="9" t="s">
        <v>219</v>
      </c>
      <c r="E1842" s="1">
        <v>40</v>
      </c>
      <c r="F1842" s="80">
        <v>50920</v>
      </c>
    </row>
    <row r="1843" spans="1:6">
      <c r="A1843" s="2" t="s">
        <v>7402</v>
      </c>
      <c r="B1843" s="9">
        <v>90012155</v>
      </c>
      <c r="C1843" s="18" t="s">
        <v>2792</v>
      </c>
      <c r="D1843" s="9" t="s">
        <v>219</v>
      </c>
      <c r="E1843" s="1">
        <v>28</v>
      </c>
      <c r="F1843" s="80">
        <v>49560</v>
      </c>
    </row>
    <row r="1844" spans="1:6">
      <c r="A1844" s="2" t="s">
        <v>7402</v>
      </c>
      <c r="B1844" s="9">
        <v>60451968</v>
      </c>
      <c r="C1844" s="18" t="s">
        <v>2793</v>
      </c>
      <c r="D1844" s="9" t="s">
        <v>70</v>
      </c>
      <c r="E1844" s="1">
        <v>4</v>
      </c>
      <c r="F1844" s="80">
        <v>176532</v>
      </c>
    </row>
    <row r="1845" spans="1:6">
      <c r="A1845" s="2" t="s">
        <v>7402</v>
      </c>
      <c r="B1845" s="9">
        <v>60642589</v>
      </c>
      <c r="C1845" s="18" t="s">
        <v>2794</v>
      </c>
      <c r="D1845" s="9" t="s">
        <v>219</v>
      </c>
      <c r="E1845" s="1">
        <v>43</v>
      </c>
      <c r="F1845" s="80">
        <v>42054</v>
      </c>
    </row>
    <row r="1846" spans="1:6">
      <c r="A1846" s="2" t="s">
        <v>7402</v>
      </c>
      <c r="B1846" s="9">
        <v>60642254</v>
      </c>
      <c r="C1846" s="18" t="s">
        <v>276</v>
      </c>
      <c r="D1846" s="9" t="s">
        <v>219</v>
      </c>
      <c r="E1846" s="1">
        <v>30</v>
      </c>
      <c r="F1846" s="80">
        <v>43140</v>
      </c>
    </row>
    <row r="1847" spans="1:6">
      <c r="A1847" s="2" t="s">
        <v>7402</v>
      </c>
      <c r="B1847" s="9">
        <v>60642582</v>
      </c>
      <c r="C1847" s="18" t="s">
        <v>2795</v>
      </c>
      <c r="D1847" s="9" t="s">
        <v>219</v>
      </c>
      <c r="E1847" s="1">
        <v>33</v>
      </c>
      <c r="F1847" s="80">
        <v>37719</v>
      </c>
    </row>
    <row r="1848" spans="1:6">
      <c r="A1848" s="2" t="s">
        <v>7402</v>
      </c>
      <c r="B1848" s="9">
        <v>60661660</v>
      </c>
      <c r="C1848" s="18" t="s">
        <v>2796</v>
      </c>
      <c r="D1848" s="9" t="s">
        <v>816</v>
      </c>
      <c r="E1848" s="1">
        <v>245</v>
      </c>
      <c r="F1848" s="80">
        <v>1816185</v>
      </c>
    </row>
    <row r="1849" spans="1:6">
      <c r="A1849" s="2" t="s">
        <v>7402</v>
      </c>
      <c r="B1849" s="9">
        <v>60643416</v>
      </c>
      <c r="C1849" s="18" t="s">
        <v>1106</v>
      </c>
      <c r="D1849" s="9" t="s">
        <v>219</v>
      </c>
      <c r="E1849" s="1">
        <v>10</v>
      </c>
      <c r="F1849" s="80">
        <v>36150</v>
      </c>
    </row>
    <row r="1850" spans="1:6">
      <c r="A1850" s="2" t="s">
        <v>7402</v>
      </c>
      <c r="B1850" s="9">
        <v>60633011</v>
      </c>
      <c r="C1850" s="18" t="s">
        <v>2797</v>
      </c>
      <c r="D1850" s="9" t="s">
        <v>2</v>
      </c>
      <c r="E1850" s="1">
        <v>47</v>
      </c>
      <c r="F1850" s="80">
        <v>279885</v>
      </c>
    </row>
    <row r="1851" spans="1:6">
      <c r="A1851" s="2" t="s">
        <v>7402</v>
      </c>
      <c r="B1851" s="9">
        <v>60642789</v>
      </c>
      <c r="C1851" s="18" t="s">
        <v>1116</v>
      </c>
      <c r="D1851" s="9" t="s">
        <v>219</v>
      </c>
      <c r="E1851" s="1">
        <v>26</v>
      </c>
      <c r="F1851" s="80">
        <v>28704</v>
      </c>
    </row>
    <row r="1852" spans="1:6">
      <c r="A1852" s="2" t="s">
        <v>7402</v>
      </c>
      <c r="B1852" s="9">
        <v>60643211</v>
      </c>
      <c r="C1852" s="18" t="s">
        <v>2798</v>
      </c>
      <c r="D1852" s="9" t="s">
        <v>219</v>
      </c>
      <c r="E1852" s="1">
        <v>15</v>
      </c>
      <c r="F1852" s="80">
        <v>27750</v>
      </c>
    </row>
    <row r="1853" spans="1:6">
      <c r="A1853" s="2" t="s">
        <v>7402</v>
      </c>
      <c r="B1853" s="9" t="s">
        <v>2799</v>
      </c>
      <c r="C1853" s="18" t="s">
        <v>2800</v>
      </c>
      <c r="D1853" s="9" t="s">
        <v>2</v>
      </c>
      <c r="E1853" s="1">
        <v>3</v>
      </c>
      <c r="F1853" s="80">
        <v>27714</v>
      </c>
    </row>
    <row r="1854" spans="1:6">
      <c r="A1854" s="2" t="s">
        <v>7402</v>
      </c>
      <c r="B1854" s="9">
        <v>60642755</v>
      </c>
      <c r="C1854" s="18" t="s">
        <v>2801</v>
      </c>
      <c r="D1854" s="9" t="s">
        <v>219</v>
      </c>
      <c r="E1854" s="1">
        <v>16</v>
      </c>
      <c r="F1854" s="80">
        <v>24432</v>
      </c>
    </row>
    <row r="1855" spans="1:6">
      <c r="A1855" s="2" t="s">
        <v>7402</v>
      </c>
      <c r="B1855" s="9">
        <v>90012166</v>
      </c>
      <c r="C1855" s="18" t="s">
        <v>2802</v>
      </c>
      <c r="D1855" s="9" t="s">
        <v>219</v>
      </c>
      <c r="E1855" s="1">
        <v>15</v>
      </c>
      <c r="F1855" s="80">
        <v>21900</v>
      </c>
    </row>
    <row r="1856" spans="1:6">
      <c r="A1856" s="2" t="s">
        <v>7402</v>
      </c>
      <c r="B1856" s="9">
        <v>60643517</v>
      </c>
      <c r="C1856" s="18" t="s">
        <v>610</v>
      </c>
      <c r="D1856" s="9" t="s">
        <v>219</v>
      </c>
      <c r="E1856" s="1">
        <v>5</v>
      </c>
      <c r="F1856" s="80">
        <v>26460</v>
      </c>
    </row>
    <row r="1857" spans="1:6">
      <c r="A1857" s="2" t="s">
        <v>7402</v>
      </c>
      <c r="B1857" s="9">
        <v>60642491</v>
      </c>
      <c r="C1857" s="18" t="s">
        <v>1272</v>
      </c>
      <c r="D1857" s="9" t="s">
        <v>219</v>
      </c>
      <c r="E1857" s="1">
        <v>4</v>
      </c>
      <c r="F1857" s="80">
        <v>18112</v>
      </c>
    </row>
    <row r="1858" spans="1:6">
      <c r="A1858" s="2" t="s">
        <v>7402</v>
      </c>
      <c r="B1858" s="9">
        <v>61142486</v>
      </c>
      <c r="C1858" s="18" t="s">
        <v>2803</v>
      </c>
      <c r="D1858" s="9" t="s">
        <v>816</v>
      </c>
      <c r="E1858" s="1">
        <v>2</v>
      </c>
      <c r="F1858" s="80">
        <v>16540</v>
      </c>
    </row>
    <row r="1859" spans="1:6">
      <c r="A1859" s="2" t="s">
        <v>7402</v>
      </c>
      <c r="B1859" s="9">
        <v>60643105</v>
      </c>
      <c r="C1859" s="18" t="s">
        <v>2804</v>
      </c>
      <c r="D1859" s="9" t="s">
        <v>219</v>
      </c>
      <c r="E1859" s="1">
        <v>4</v>
      </c>
      <c r="F1859" s="80">
        <v>15496</v>
      </c>
    </row>
    <row r="1860" spans="1:6">
      <c r="A1860" s="2" t="s">
        <v>7402</v>
      </c>
      <c r="B1860" s="9">
        <v>90012169</v>
      </c>
      <c r="C1860" s="18" t="s">
        <v>2805</v>
      </c>
      <c r="D1860" s="9" t="s">
        <v>219</v>
      </c>
      <c r="E1860" s="1">
        <v>4</v>
      </c>
      <c r="F1860" s="80">
        <v>13080</v>
      </c>
    </row>
    <row r="1861" spans="1:6">
      <c r="A1861" s="2" t="s">
        <v>7402</v>
      </c>
      <c r="B1861" s="9">
        <v>60643581</v>
      </c>
      <c r="C1861" s="18" t="s">
        <v>1761</v>
      </c>
      <c r="D1861" s="9" t="s">
        <v>219</v>
      </c>
      <c r="E1861" s="1">
        <v>2300</v>
      </c>
      <c r="F1861" s="80">
        <v>23788900</v>
      </c>
    </row>
    <row r="1862" spans="1:6">
      <c r="A1862" s="2" t="s">
        <v>7402</v>
      </c>
      <c r="B1862" s="9" t="s">
        <v>2806</v>
      </c>
      <c r="C1862" s="18" t="s">
        <v>2807</v>
      </c>
      <c r="D1862" s="9" t="s">
        <v>219</v>
      </c>
      <c r="E1862" s="1">
        <v>1</v>
      </c>
      <c r="F1862" s="80">
        <v>8920</v>
      </c>
    </row>
    <row r="1863" spans="1:6">
      <c r="A1863" s="2" t="s">
        <v>7402</v>
      </c>
      <c r="B1863" s="9">
        <v>60642351</v>
      </c>
      <c r="C1863" s="18" t="s">
        <v>2808</v>
      </c>
      <c r="D1863" s="9" t="s">
        <v>219</v>
      </c>
      <c r="E1863" s="1">
        <v>5</v>
      </c>
      <c r="F1863" s="80">
        <v>7735</v>
      </c>
    </row>
    <row r="1864" spans="1:6">
      <c r="A1864" s="2" t="s">
        <v>7402</v>
      </c>
      <c r="B1864" s="9">
        <v>60643600</v>
      </c>
      <c r="C1864" s="18" t="s">
        <v>1223</v>
      </c>
      <c r="D1864" s="9" t="s">
        <v>219</v>
      </c>
      <c r="E1864" s="1">
        <v>1</v>
      </c>
      <c r="F1864" s="80">
        <v>7733</v>
      </c>
    </row>
    <row r="1865" spans="1:6">
      <c r="A1865" s="2" t="s">
        <v>7402</v>
      </c>
      <c r="B1865" s="9">
        <v>60642433</v>
      </c>
      <c r="C1865" s="18" t="s">
        <v>2809</v>
      </c>
      <c r="D1865" s="9" t="s">
        <v>219</v>
      </c>
      <c r="E1865" s="1">
        <v>5</v>
      </c>
      <c r="F1865" s="80">
        <v>17995</v>
      </c>
    </row>
    <row r="1866" spans="1:6">
      <c r="A1866" s="2" t="s">
        <v>7402</v>
      </c>
      <c r="B1866" s="9">
        <v>60642992</v>
      </c>
      <c r="C1866" s="18" t="s">
        <v>2810</v>
      </c>
      <c r="D1866" s="9" t="s">
        <v>219</v>
      </c>
      <c r="E1866" s="1">
        <v>2</v>
      </c>
      <c r="F1866" s="80">
        <v>6082</v>
      </c>
    </row>
    <row r="1867" spans="1:6">
      <c r="A1867" s="2" t="s">
        <v>7402</v>
      </c>
      <c r="B1867" s="9">
        <v>60642667</v>
      </c>
      <c r="C1867" s="18" t="s">
        <v>2811</v>
      </c>
      <c r="D1867" s="9" t="s">
        <v>219</v>
      </c>
      <c r="E1867" s="1">
        <v>6</v>
      </c>
      <c r="F1867" s="80">
        <v>4872</v>
      </c>
    </row>
    <row r="1868" spans="1:6">
      <c r="A1868" s="2" t="s">
        <v>7402</v>
      </c>
      <c r="B1868" s="9">
        <v>60623728</v>
      </c>
      <c r="C1868" s="18" t="s">
        <v>2812</v>
      </c>
      <c r="D1868" s="9" t="s">
        <v>70</v>
      </c>
      <c r="E1868" s="1">
        <v>1</v>
      </c>
      <c r="F1868" s="80">
        <v>859970</v>
      </c>
    </row>
    <row r="1869" spans="1:6">
      <c r="A1869" s="2" t="s">
        <v>7402</v>
      </c>
      <c r="B1869" s="9">
        <v>60422852</v>
      </c>
      <c r="C1869" s="18" t="s">
        <v>2813</v>
      </c>
      <c r="D1869" s="9" t="s">
        <v>70</v>
      </c>
      <c r="E1869" s="1">
        <v>1</v>
      </c>
      <c r="F1869" s="80">
        <v>2916548</v>
      </c>
    </row>
    <row r="1870" spans="1:6">
      <c r="A1870" s="2" t="s">
        <v>7402</v>
      </c>
      <c r="B1870" s="9">
        <v>60637896</v>
      </c>
      <c r="C1870" s="18" t="s">
        <v>1258</v>
      </c>
      <c r="D1870" s="9" t="s">
        <v>2</v>
      </c>
      <c r="E1870" s="1">
        <v>517</v>
      </c>
      <c r="F1870" s="80">
        <v>9236205</v>
      </c>
    </row>
    <row r="1871" spans="1:6">
      <c r="A1871" s="2" t="s">
        <v>7402</v>
      </c>
      <c r="B1871" s="9" t="s">
        <v>2814</v>
      </c>
      <c r="C1871" s="18" t="s">
        <v>2815</v>
      </c>
      <c r="D1871" s="9" t="s">
        <v>219</v>
      </c>
      <c r="E1871" s="1">
        <v>84</v>
      </c>
      <c r="F1871" s="80">
        <v>314328</v>
      </c>
    </row>
    <row r="1872" spans="1:6">
      <c r="A1872" s="2" t="s">
        <v>7402</v>
      </c>
      <c r="B1872" s="9">
        <v>60633200</v>
      </c>
      <c r="C1872" s="18" t="s">
        <v>2816</v>
      </c>
      <c r="D1872" s="9" t="s">
        <v>2</v>
      </c>
      <c r="E1872" s="1">
        <v>19</v>
      </c>
      <c r="F1872" s="80">
        <v>698136</v>
      </c>
    </row>
    <row r="1873" spans="1:6">
      <c r="A1873" s="2" t="s">
        <v>7402</v>
      </c>
      <c r="B1873" s="9">
        <v>60637695</v>
      </c>
      <c r="C1873" s="18" t="s">
        <v>2817</v>
      </c>
      <c r="D1873" s="9" t="s">
        <v>2</v>
      </c>
      <c r="E1873" s="1">
        <v>306</v>
      </c>
      <c r="F1873" s="80">
        <v>3210552</v>
      </c>
    </row>
    <row r="1874" spans="1:6">
      <c r="A1874" s="2" t="s">
        <v>7402</v>
      </c>
      <c r="B1874" s="9">
        <v>61157919</v>
      </c>
      <c r="C1874" s="18" t="s">
        <v>1265</v>
      </c>
      <c r="D1874" s="9" t="s">
        <v>219</v>
      </c>
      <c r="E1874" s="1">
        <v>78</v>
      </c>
      <c r="F1874" s="80">
        <v>1301118</v>
      </c>
    </row>
    <row r="1875" spans="1:6">
      <c r="A1875" s="2" t="s">
        <v>7402</v>
      </c>
      <c r="B1875" s="9" t="s">
        <v>2818</v>
      </c>
      <c r="C1875" s="18" t="s">
        <v>2819</v>
      </c>
      <c r="D1875" s="9" t="s">
        <v>219</v>
      </c>
      <c r="E1875" s="1">
        <v>3</v>
      </c>
      <c r="F1875" s="80">
        <v>19968</v>
      </c>
    </row>
    <row r="1876" spans="1:6">
      <c r="A1876" s="2" t="s">
        <v>7402</v>
      </c>
      <c r="B1876" s="9">
        <v>60642529</v>
      </c>
      <c r="C1876" s="18" t="s">
        <v>829</v>
      </c>
      <c r="D1876" s="9" t="s">
        <v>219</v>
      </c>
      <c r="E1876" s="1">
        <v>5</v>
      </c>
      <c r="F1876" s="80">
        <v>50260</v>
      </c>
    </row>
    <row r="1877" spans="1:6">
      <c r="A1877" s="2" t="s">
        <v>7402</v>
      </c>
      <c r="B1877" s="9">
        <v>60643132</v>
      </c>
      <c r="C1877" s="18" t="s">
        <v>2820</v>
      </c>
      <c r="D1877" s="9" t="s">
        <v>219</v>
      </c>
      <c r="E1877" s="1">
        <v>15</v>
      </c>
      <c r="F1877" s="80">
        <v>80205</v>
      </c>
    </row>
    <row r="1878" spans="1:6">
      <c r="A1878" s="2" t="s">
        <v>7402</v>
      </c>
      <c r="B1878" s="9">
        <v>60643189</v>
      </c>
      <c r="C1878" s="18" t="s">
        <v>2821</v>
      </c>
      <c r="D1878" s="9" t="s">
        <v>219</v>
      </c>
      <c r="E1878" s="1">
        <v>297</v>
      </c>
      <c r="F1878" s="80">
        <v>3170772</v>
      </c>
    </row>
    <row r="1879" spans="1:6">
      <c r="A1879" s="2" t="s">
        <v>7402</v>
      </c>
      <c r="B1879" s="9">
        <v>60642316</v>
      </c>
      <c r="C1879" s="18" t="s">
        <v>2822</v>
      </c>
      <c r="D1879" s="9" t="s">
        <v>219</v>
      </c>
      <c r="E1879" s="1">
        <v>78</v>
      </c>
      <c r="F1879" s="80">
        <v>231114</v>
      </c>
    </row>
    <row r="1880" spans="1:6">
      <c r="A1880" s="2" t="s">
        <v>7402</v>
      </c>
      <c r="B1880" s="9" t="s">
        <v>2823</v>
      </c>
      <c r="C1880" s="18" t="s">
        <v>2824</v>
      </c>
      <c r="D1880" s="9" t="s">
        <v>219</v>
      </c>
      <c r="E1880" s="1">
        <v>246</v>
      </c>
      <c r="F1880" s="80">
        <v>1885836</v>
      </c>
    </row>
    <row r="1881" spans="1:6">
      <c r="A1881" s="2" t="s">
        <v>7402</v>
      </c>
      <c r="B1881" s="9">
        <v>60638541</v>
      </c>
      <c r="C1881" s="18" t="s">
        <v>2825</v>
      </c>
      <c r="D1881" s="9" t="s">
        <v>2826</v>
      </c>
      <c r="E1881" s="1">
        <v>14</v>
      </c>
      <c r="F1881" s="80">
        <v>100268</v>
      </c>
    </row>
    <row r="1882" spans="1:6">
      <c r="A1882" s="2" t="s">
        <v>7402</v>
      </c>
      <c r="B1882" s="9">
        <v>60639580</v>
      </c>
      <c r="C1882" s="18" t="s">
        <v>2827</v>
      </c>
      <c r="D1882" s="9" t="s">
        <v>2826</v>
      </c>
      <c r="E1882" s="1">
        <v>98</v>
      </c>
      <c r="F1882" s="80">
        <v>365148</v>
      </c>
    </row>
    <row r="1883" spans="1:6">
      <c r="A1883" s="2" t="s">
        <v>7402</v>
      </c>
      <c r="B1883" s="9">
        <v>60639558</v>
      </c>
      <c r="C1883" s="18" t="s">
        <v>2828</v>
      </c>
      <c r="D1883" s="9" t="s">
        <v>2826</v>
      </c>
      <c r="E1883" s="1">
        <v>561</v>
      </c>
      <c r="F1883" s="80">
        <v>1243176</v>
      </c>
    </row>
    <row r="1884" spans="1:6">
      <c r="A1884" s="2" t="s">
        <v>7402</v>
      </c>
      <c r="B1884" s="9">
        <v>60645645</v>
      </c>
      <c r="C1884" s="18" t="s">
        <v>2829</v>
      </c>
      <c r="D1884" s="9" t="s">
        <v>240</v>
      </c>
      <c r="E1884" s="1">
        <v>4</v>
      </c>
      <c r="F1884" s="80">
        <v>128076</v>
      </c>
    </row>
    <row r="1885" spans="1:6">
      <c r="A1885" s="2" t="s">
        <v>7402</v>
      </c>
      <c r="B1885" s="9">
        <v>60638476</v>
      </c>
      <c r="C1885" s="18" t="s">
        <v>2830</v>
      </c>
      <c r="D1885" s="9" t="s">
        <v>240</v>
      </c>
      <c r="E1885" s="1">
        <v>8</v>
      </c>
      <c r="F1885" s="80">
        <v>32584</v>
      </c>
    </row>
    <row r="1886" spans="1:6">
      <c r="A1886" s="2" t="s">
        <v>7402</v>
      </c>
      <c r="B1886" s="9" t="s">
        <v>2831</v>
      </c>
      <c r="C1886" s="18" t="s">
        <v>2832</v>
      </c>
      <c r="D1886" s="9" t="s">
        <v>2</v>
      </c>
      <c r="E1886" s="1">
        <v>5</v>
      </c>
      <c r="F1886" s="80">
        <v>37155</v>
      </c>
    </row>
    <row r="1887" spans="1:6">
      <c r="A1887" s="2" t="s">
        <v>7402</v>
      </c>
      <c r="B1887" s="9">
        <v>60379249</v>
      </c>
      <c r="C1887" s="18" t="s">
        <v>2833</v>
      </c>
      <c r="D1887" s="9" t="s">
        <v>74</v>
      </c>
      <c r="E1887" s="1">
        <v>1</v>
      </c>
      <c r="F1887" s="80">
        <v>110217</v>
      </c>
    </row>
    <row r="1888" spans="1:6">
      <c r="A1888" s="2" t="s">
        <v>7402</v>
      </c>
      <c r="B1888" s="9">
        <v>60379162</v>
      </c>
      <c r="C1888" s="18" t="s">
        <v>1107</v>
      </c>
      <c r="D1888" s="9" t="s">
        <v>74</v>
      </c>
      <c r="E1888" s="1">
        <v>1</v>
      </c>
      <c r="F1888" s="80">
        <v>40904</v>
      </c>
    </row>
    <row r="1889" spans="1:6">
      <c r="A1889" s="2" t="s">
        <v>7402</v>
      </c>
      <c r="B1889" s="9">
        <v>60613819</v>
      </c>
      <c r="C1889" s="18" t="s">
        <v>2834</v>
      </c>
      <c r="D1889" s="9" t="s">
        <v>74</v>
      </c>
      <c r="E1889" s="1">
        <v>1</v>
      </c>
      <c r="F1889" s="80">
        <v>101563</v>
      </c>
    </row>
    <row r="1890" spans="1:6">
      <c r="A1890" s="2" t="s">
        <v>7402</v>
      </c>
      <c r="B1890" s="9">
        <v>60996936</v>
      </c>
      <c r="C1890" s="18" t="s">
        <v>2835</v>
      </c>
      <c r="D1890" s="9" t="s">
        <v>240</v>
      </c>
      <c r="E1890" s="1">
        <v>11</v>
      </c>
      <c r="F1890" s="80">
        <v>40722</v>
      </c>
    </row>
    <row r="1891" spans="1:6">
      <c r="A1891" s="2" t="s">
        <v>7402</v>
      </c>
      <c r="B1891" s="9" t="s">
        <v>2836</v>
      </c>
      <c r="C1891" s="18" t="s">
        <v>2837</v>
      </c>
      <c r="D1891" s="9" t="s">
        <v>2</v>
      </c>
      <c r="E1891" s="1">
        <v>5</v>
      </c>
      <c r="F1891" s="80">
        <v>20065</v>
      </c>
    </row>
    <row r="1892" spans="1:6">
      <c r="A1892" s="2" t="s">
        <v>7402</v>
      </c>
      <c r="B1892" s="9">
        <v>60638288</v>
      </c>
      <c r="C1892" s="18" t="s">
        <v>2838</v>
      </c>
      <c r="D1892" s="9" t="s">
        <v>240</v>
      </c>
      <c r="E1892" s="1">
        <v>1</v>
      </c>
      <c r="F1892" s="80">
        <v>8540</v>
      </c>
    </row>
    <row r="1893" spans="1:6">
      <c r="A1893" s="2" t="s">
        <v>7402</v>
      </c>
      <c r="B1893" s="9">
        <v>60991019</v>
      </c>
      <c r="C1893" s="18" t="s">
        <v>239</v>
      </c>
      <c r="D1893" s="9" t="s">
        <v>240</v>
      </c>
      <c r="E1893" s="1">
        <v>3</v>
      </c>
      <c r="F1893" s="80">
        <v>16335</v>
      </c>
    </row>
    <row r="1894" spans="1:6">
      <c r="A1894" s="2" t="s">
        <v>7402</v>
      </c>
      <c r="B1894" s="9">
        <v>60638262</v>
      </c>
      <c r="C1894" s="18" t="s">
        <v>2839</v>
      </c>
      <c r="D1894" s="9" t="s">
        <v>240</v>
      </c>
      <c r="E1894" s="1">
        <v>1</v>
      </c>
      <c r="F1894" s="80">
        <v>2160</v>
      </c>
    </row>
    <row r="1895" spans="1:6">
      <c r="A1895" s="2" t="s">
        <v>7402</v>
      </c>
      <c r="B1895" s="9" t="s">
        <v>2840</v>
      </c>
      <c r="C1895" s="18" t="s">
        <v>2841</v>
      </c>
      <c r="D1895" s="9" t="s">
        <v>240</v>
      </c>
      <c r="E1895" s="1">
        <v>218</v>
      </c>
      <c r="F1895" s="80">
        <v>580752</v>
      </c>
    </row>
    <row r="1896" spans="1:6">
      <c r="A1896" s="2" t="s">
        <v>7402</v>
      </c>
      <c r="B1896" s="9">
        <v>60989136</v>
      </c>
      <c r="C1896" s="18" t="s">
        <v>2842</v>
      </c>
      <c r="D1896" s="9" t="s">
        <v>240</v>
      </c>
      <c r="E1896" s="1">
        <v>200</v>
      </c>
      <c r="F1896" s="80">
        <v>303800</v>
      </c>
    </row>
    <row r="1897" spans="1:6">
      <c r="A1897" s="2" t="s">
        <v>7402</v>
      </c>
      <c r="B1897" s="9">
        <v>61135686</v>
      </c>
      <c r="C1897" s="18" t="s">
        <v>2843</v>
      </c>
      <c r="D1897" s="9" t="s">
        <v>240</v>
      </c>
      <c r="E1897" s="1">
        <v>68</v>
      </c>
      <c r="F1897" s="80">
        <v>1107992</v>
      </c>
    </row>
    <row r="1898" spans="1:6">
      <c r="A1898" s="2" t="s">
        <v>7402</v>
      </c>
      <c r="B1898" s="9">
        <v>60641793</v>
      </c>
      <c r="C1898" s="18" t="s">
        <v>2844</v>
      </c>
      <c r="D1898" s="9" t="s">
        <v>240</v>
      </c>
      <c r="E1898" s="1">
        <v>14</v>
      </c>
      <c r="F1898" s="80">
        <v>46956</v>
      </c>
    </row>
    <row r="1899" spans="1:6">
      <c r="A1899" s="2" t="s">
        <v>7402</v>
      </c>
      <c r="B1899" s="9">
        <v>60641792</v>
      </c>
      <c r="C1899" s="18" t="s">
        <v>2845</v>
      </c>
      <c r="D1899" s="9" t="s">
        <v>240</v>
      </c>
      <c r="E1899" s="1">
        <v>62</v>
      </c>
      <c r="F1899" s="80">
        <v>147560</v>
      </c>
    </row>
    <row r="1900" spans="1:6">
      <c r="A1900" s="2" t="s">
        <v>7402</v>
      </c>
      <c r="B1900" s="9">
        <v>60686483</v>
      </c>
      <c r="C1900" s="18" t="s">
        <v>2846</v>
      </c>
      <c r="D1900" s="9" t="s">
        <v>240</v>
      </c>
      <c r="E1900" s="1">
        <v>6</v>
      </c>
      <c r="F1900" s="80">
        <v>15804</v>
      </c>
    </row>
    <row r="1901" spans="1:6">
      <c r="A1901" s="2" t="s">
        <v>7402</v>
      </c>
      <c r="B1901" s="9">
        <v>60638112</v>
      </c>
      <c r="C1901" s="18" t="s">
        <v>2847</v>
      </c>
      <c r="D1901" s="9" t="s">
        <v>240</v>
      </c>
      <c r="E1901" s="1">
        <v>16</v>
      </c>
      <c r="F1901" s="80">
        <v>32640</v>
      </c>
    </row>
    <row r="1902" spans="1:6">
      <c r="A1902" s="2" t="s">
        <v>7402</v>
      </c>
      <c r="B1902" s="9">
        <v>60639335</v>
      </c>
      <c r="C1902" s="18" t="s">
        <v>2848</v>
      </c>
      <c r="D1902" s="9" t="s">
        <v>2</v>
      </c>
      <c r="E1902" s="1">
        <v>5</v>
      </c>
      <c r="F1902" s="80">
        <v>197770</v>
      </c>
    </row>
    <row r="1903" spans="1:6">
      <c r="A1903" s="2" t="s">
        <v>7402</v>
      </c>
      <c r="B1903" s="9">
        <v>60638007</v>
      </c>
      <c r="C1903" s="18" t="s">
        <v>152</v>
      </c>
      <c r="D1903" s="9" t="s">
        <v>2</v>
      </c>
      <c r="E1903" s="1">
        <v>9</v>
      </c>
      <c r="F1903" s="80">
        <v>288711</v>
      </c>
    </row>
    <row r="1904" spans="1:6">
      <c r="A1904" s="2" t="s">
        <v>7402</v>
      </c>
      <c r="B1904" s="9">
        <v>92001122</v>
      </c>
      <c r="C1904" s="18" t="s">
        <v>2849</v>
      </c>
      <c r="D1904" s="9" t="s">
        <v>2</v>
      </c>
      <c r="E1904" s="1">
        <v>1</v>
      </c>
      <c r="F1904" s="80">
        <v>21332</v>
      </c>
    </row>
    <row r="1905" spans="1:6">
      <c r="A1905" s="2" t="s">
        <v>7402</v>
      </c>
      <c r="B1905" s="9">
        <v>60637965</v>
      </c>
      <c r="C1905" s="18" t="s">
        <v>2850</v>
      </c>
      <c r="D1905" s="9" t="s">
        <v>2</v>
      </c>
      <c r="E1905" s="1">
        <v>5</v>
      </c>
      <c r="F1905" s="80">
        <v>127440</v>
      </c>
    </row>
    <row r="1906" spans="1:6">
      <c r="A1906" s="2" t="s">
        <v>7402</v>
      </c>
      <c r="B1906" s="9">
        <v>60637921</v>
      </c>
      <c r="C1906" s="18" t="s">
        <v>2851</v>
      </c>
      <c r="D1906" s="9" t="s">
        <v>2</v>
      </c>
      <c r="E1906" s="1">
        <v>6</v>
      </c>
      <c r="F1906" s="80">
        <v>164802</v>
      </c>
    </row>
    <row r="1907" spans="1:6">
      <c r="A1907" s="2" t="s">
        <v>7402</v>
      </c>
      <c r="B1907" s="9">
        <v>60639332</v>
      </c>
      <c r="C1907" s="18" t="s">
        <v>850</v>
      </c>
      <c r="D1907" s="9" t="s">
        <v>2</v>
      </c>
      <c r="E1907" s="1">
        <v>2</v>
      </c>
      <c r="F1907" s="80">
        <v>27220</v>
      </c>
    </row>
    <row r="1908" spans="1:6">
      <c r="A1908" s="2" t="s">
        <v>7402</v>
      </c>
      <c r="B1908" s="9">
        <v>60673449</v>
      </c>
      <c r="C1908" s="18" t="s">
        <v>2852</v>
      </c>
      <c r="D1908" s="9" t="s">
        <v>2</v>
      </c>
      <c r="E1908" s="1">
        <v>20</v>
      </c>
      <c r="F1908" s="80">
        <v>270920</v>
      </c>
    </row>
    <row r="1909" spans="1:6">
      <c r="A1909" s="2" t="s">
        <v>7402</v>
      </c>
      <c r="B1909" s="9">
        <v>61013908</v>
      </c>
      <c r="C1909" s="18" t="s">
        <v>2853</v>
      </c>
      <c r="D1909" s="9" t="s">
        <v>2</v>
      </c>
      <c r="E1909" s="1">
        <v>12</v>
      </c>
      <c r="F1909" s="80">
        <v>189000</v>
      </c>
    </row>
    <row r="1910" spans="1:6">
      <c r="A1910" s="2" t="s">
        <v>7402</v>
      </c>
      <c r="B1910" s="9">
        <v>60695723</v>
      </c>
      <c r="C1910" s="18" t="s">
        <v>2854</v>
      </c>
      <c r="D1910" s="9" t="s">
        <v>2</v>
      </c>
      <c r="E1910" s="1">
        <v>19</v>
      </c>
      <c r="F1910" s="80">
        <v>190722</v>
      </c>
    </row>
    <row r="1911" spans="1:6">
      <c r="A1911" s="2" t="s">
        <v>7402</v>
      </c>
      <c r="B1911" s="9">
        <v>60645208</v>
      </c>
      <c r="C1911" s="18" t="s">
        <v>2855</v>
      </c>
      <c r="D1911" s="9" t="s">
        <v>2</v>
      </c>
      <c r="E1911" s="1">
        <v>10</v>
      </c>
      <c r="F1911" s="80">
        <v>94240</v>
      </c>
    </row>
    <row r="1912" spans="1:6">
      <c r="A1912" s="2" t="s">
        <v>7402</v>
      </c>
      <c r="B1912" s="9">
        <v>60637831</v>
      </c>
      <c r="C1912" s="18" t="s">
        <v>2856</v>
      </c>
      <c r="D1912" s="9" t="s">
        <v>2</v>
      </c>
      <c r="E1912" s="1">
        <v>2</v>
      </c>
      <c r="F1912" s="80">
        <v>15186</v>
      </c>
    </row>
    <row r="1913" spans="1:6">
      <c r="A1913" s="2" t="s">
        <v>7402</v>
      </c>
      <c r="B1913" s="9">
        <v>60637797</v>
      </c>
      <c r="C1913" s="18" t="s">
        <v>2857</v>
      </c>
      <c r="D1913" s="9" t="s">
        <v>2</v>
      </c>
      <c r="E1913" s="1">
        <v>10</v>
      </c>
      <c r="F1913" s="80">
        <v>121910</v>
      </c>
    </row>
    <row r="1914" spans="1:6">
      <c r="A1914" s="2" t="s">
        <v>7402</v>
      </c>
      <c r="B1914" s="9">
        <v>60637787</v>
      </c>
      <c r="C1914" s="18" t="s">
        <v>2858</v>
      </c>
      <c r="D1914" s="9" t="s">
        <v>2</v>
      </c>
      <c r="E1914" s="1">
        <v>19</v>
      </c>
      <c r="F1914" s="80">
        <v>135280</v>
      </c>
    </row>
    <row r="1915" spans="1:6">
      <c r="A1915" s="2" t="s">
        <v>7402</v>
      </c>
      <c r="B1915" s="9">
        <v>61052553</v>
      </c>
      <c r="C1915" s="18" t="s">
        <v>1014</v>
      </c>
      <c r="D1915" s="9" t="s">
        <v>2</v>
      </c>
      <c r="E1915" s="1">
        <v>25</v>
      </c>
      <c r="F1915" s="80">
        <v>238775</v>
      </c>
    </row>
    <row r="1916" spans="1:6">
      <c r="A1916" s="2" t="s">
        <v>7402</v>
      </c>
      <c r="B1916" s="9">
        <v>60637728</v>
      </c>
      <c r="C1916" s="18" t="s">
        <v>2859</v>
      </c>
      <c r="D1916" s="9" t="s">
        <v>2</v>
      </c>
      <c r="E1916" s="1">
        <v>1</v>
      </c>
      <c r="F1916" s="80">
        <v>7150</v>
      </c>
    </row>
    <row r="1917" spans="1:6">
      <c r="A1917" s="2" t="s">
        <v>7402</v>
      </c>
      <c r="B1917" s="9">
        <v>60637656</v>
      </c>
      <c r="C1917" s="18" t="s">
        <v>2860</v>
      </c>
      <c r="D1917" s="9" t="s">
        <v>2</v>
      </c>
      <c r="E1917" s="1">
        <v>80</v>
      </c>
      <c r="F1917" s="80">
        <v>378640</v>
      </c>
    </row>
    <row r="1918" spans="1:6">
      <c r="A1918" s="2" t="s">
        <v>7402</v>
      </c>
      <c r="B1918" s="9">
        <v>92001125</v>
      </c>
      <c r="C1918" s="18" t="s">
        <v>2861</v>
      </c>
      <c r="D1918" s="9" t="s">
        <v>2</v>
      </c>
      <c r="E1918" s="1">
        <v>16</v>
      </c>
      <c r="F1918" s="80">
        <v>55776</v>
      </c>
    </row>
    <row r="1919" spans="1:6">
      <c r="A1919" s="2" t="s">
        <v>7402</v>
      </c>
      <c r="B1919" s="9">
        <v>92001124</v>
      </c>
      <c r="C1919" s="18" t="s">
        <v>2862</v>
      </c>
      <c r="D1919" s="9" t="s">
        <v>2</v>
      </c>
      <c r="E1919" s="1">
        <v>2</v>
      </c>
      <c r="F1919" s="80">
        <v>6972</v>
      </c>
    </row>
    <row r="1920" spans="1:6">
      <c r="A1920" s="2" t="s">
        <v>7402</v>
      </c>
      <c r="B1920" s="9">
        <v>92001135</v>
      </c>
      <c r="C1920" s="18" t="s">
        <v>2863</v>
      </c>
      <c r="D1920" s="9" t="s">
        <v>2</v>
      </c>
      <c r="E1920" s="1">
        <v>25</v>
      </c>
      <c r="F1920" s="80">
        <v>120000</v>
      </c>
    </row>
    <row r="1921" spans="1:6">
      <c r="A1921" s="2" t="s">
        <v>7402</v>
      </c>
      <c r="B1921" s="9">
        <v>60637399</v>
      </c>
      <c r="C1921" s="18" t="s">
        <v>2864</v>
      </c>
      <c r="D1921" s="9" t="s">
        <v>2</v>
      </c>
      <c r="E1921" s="1">
        <v>11</v>
      </c>
      <c r="F1921" s="80">
        <v>42559</v>
      </c>
    </row>
    <row r="1922" spans="1:6">
      <c r="A1922" s="2" t="s">
        <v>7402</v>
      </c>
      <c r="B1922" s="9">
        <v>60637337</v>
      </c>
      <c r="C1922" s="18" t="s">
        <v>2865</v>
      </c>
      <c r="D1922" s="9" t="s">
        <v>2</v>
      </c>
      <c r="E1922" s="1">
        <v>9</v>
      </c>
      <c r="F1922" s="80">
        <v>26730</v>
      </c>
    </row>
    <row r="1923" spans="1:6">
      <c r="A1923" s="2" t="s">
        <v>7402</v>
      </c>
      <c r="B1923" s="9">
        <v>60637235</v>
      </c>
      <c r="C1923" s="18" t="s">
        <v>2866</v>
      </c>
      <c r="D1923" s="9" t="s">
        <v>2</v>
      </c>
      <c r="E1923" s="1">
        <v>41</v>
      </c>
      <c r="F1923" s="80">
        <v>92209</v>
      </c>
    </row>
    <row r="1924" spans="1:6">
      <c r="A1924" s="2" t="s">
        <v>7402</v>
      </c>
      <c r="B1924" s="9">
        <v>60688497</v>
      </c>
      <c r="C1924" s="18" t="s">
        <v>2867</v>
      </c>
      <c r="D1924" s="9" t="s">
        <v>2</v>
      </c>
      <c r="E1924" s="1">
        <v>303</v>
      </c>
      <c r="F1924" s="80">
        <v>748107</v>
      </c>
    </row>
    <row r="1925" spans="1:6">
      <c r="A1925" s="2" t="s">
        <v>7402</v>
      </c>
      <c r="B1925" s="9">
        <v>60637072</v>
      </c>
      <c r="C1925" s="18" t="s">
        <v>1310</v>
      </c>
      <c r="D1925" s="9" t="s">
        <v>2</v>
      </c>
      <c r="E1925" s="1">
        <v>80</v>
      </c>
      <c r="F1925" s="80">
        <v>180480</v>
      </c>
    </row>
    <row r="1926" spans="1:6">
      <c r="A1926" s="2" t="s">
        <v>7402</v>
      </c>
      <c r="B1926" s="9">
        <v>60637064</v>
      </c>
      <c r="C1926" s="18" t="s">
        <v>2868</v>
      </c>
      <c r="D1926" s="9" t="s">
        <v>2</v>
      </c>
      <c r="E1926" s="1">
        <v>74</v>
      </c>
      <c r="F1926" s="80">
        <v>128094</v>
      </c>
    </row>
    <row r="1927" spans="1:6">
      <c r="A1927" s="2" t="s">
        <v>7402</v>
      </c>
      <c r="B1927" s="9">
        <v>60641720</v>
      </c>
      <c r="C1927" s="18" t="s">
        <v>2869</v>
      </c>
      <c r="D1927" s="9" t="s">
        <v>2</v>
      </c>
      <c r="E1927" s="1">
        <v>65</v>
      </c>
      <c r="F1927" s="80">
        <v>136370</v>
      </c>
    </row>
    <row r="1928" spans="1:6">
      <c r="A1928" s="2" t="s">
        <v>7402</v>
      </c>
      <c r="B1928" s="9">
        <v>60636933</v>
      </c>
      <c r="C1928" s="18" t="s">
        <v>2870</v>
      </c>
      <c r="D1928" s="9" t="s">
        <v>2</v>
      </c>
      <c r="E1928" s="1">
        <v>986</v>
      </c>
      <c r="F1928" s="80">
        <v>1438574</v>
      </c>
    </row>
    <row r="1929" spans="1:6">
      <c r="A1929" s="2" t="s">
        <v>7402</v>
      </c>
      <c r="B1929" s="9">
        <v>60688830</v>
      </c>
      <c r="C1929" s="18" t="s">
        <v>2871</v>
      </c>
      <c r="D1929" s="9" t="s">
        <v>2</v>
      </c>
      <c r="E1929" s="1">
        <v>1104</v>
      </c>
      <c r="F1929" s="80">
        <v>2086560</v>
      </c>
    </row>
    <row r="1930" spans="1:6">
      <c r="A1930" s="2" t="s">
        <v>7402</v>
      </c>
      <c r="B1930" s="9">
        <v>60636715</v>
      </c>
      <c r="C1930" s="18" t="s">
        <v>2872</v>
      </c>
      <c r="D1930" s="9" t="s">
        <v>2</v>
      </c>
      <c r="E1930" s="1">
        <v>139</v>
      </c>
      <c r="F1930" s="80">
        <v>191264</v>
      </c>
    </row>
    <row r="1931" spans="1:6">
      <c r="A1931" s="2" t="s">
        <v>7402</v>
      </c>
      <c r="B1931" s="9">
        <v>60636617</v>
      </c>
      <c r="C1931" s="18" t="s">
        <v>238</v>
      </c>
      <c r="D1931" s="9" t="s">
        <v>2</v>
      </c>
      <c r="E1931" s="1">
        <v>192</v>
      </c>
      <c r="F1931" s="80">
        <v>211200</v>
      </c>
    </row>
    <row r="1932" spans="1:6">
      <c r="A1932" s="2" t="s">
        <v>7402</v>
      </c>
      <c r="B1932" s="9">
        <v>60636599</v>
      </c>
      <c r="C1932" s="18" t="s">
        <v>2873</v>
      </c>
      <c r="D1932" s="9" t="s">
        <v>2</v>
      </c>
      <c r="E1932" s="1">
        <v>1</v>
      </c>
      <c r="F1932" s="80">
        <v>1275</v>
      </c>
    </row>
    <row r="1933" spans="1:6">
      <c r="A1933" s="2" t="s">
        <v>7402</v>
      </c>
      <c r="B1933" s="9">
        <v>60636559</v>
      </c>
      <c r="C1933" s="18" t="s">
        <v>2874</v>
      </c>
      <c r="D1933" s="9" t="s">
        <v>2</v>
      </c>
      <c r="E1933" s="1">
        <v>9</v>
      </c>
      <c r="F1933" s="80">
        <v>16830</v>
      </c>
    </row>
    <row r="1934" spans="1:6">
      <c r="A1934" s="2" t="s">
        <v>7402</v>
      </c>
      <c r="B1934" s="9">
        <v>60639263</v>
      </c>
      <c r="C1934" s="18" t="s">
        <v>2875</v>
      </c>
      <c r="D1934" s="9" t="s">
        <v>240</v>
      </c>
      <c r="E1934" s="1">
        <v>6</v>
      </c>
      <c r="F1934" s="80">
        <v>18612</v>
      </c>
    </row>
    <row r="1935" spans="1:6">
      <c r="A1935" s="2" t="s">
        <v>7402</v>
      </c>
      <c r="B1935" s="9">
        <v>61013822</v>
      </c>
      <c r="C1935" s="18" t="s">
        <v>2876</v>
      </c>
      <c r="D1935" s="9" t="s">
        <v>2</v>
      </c>
      <c r="E1935" s="1">
        <v>30</v>
      </c>
      <c r="F1935" s="80">
        <v>638280</v>
      </c>
    </row>
    <row r="1936" spans="1:6">
      <c r="A1936" s="2" t="s">
        <v>7402</v>
      </c>
      <c r="B1936" s="9">
        <v>60639141</v>
      </c>
      <c r="C1936" s="18" t="s">
        <v>2877</v>
      </c>
      <c r="D1936" s="9" t="s">
        <v>2</v>
      </c>
      <c r="E1936" s="1">
        <v>17</v>
      </c>
      <c r="F1936" s="80">
        <v>243202</v>
      </c>
    </row>
    <row r="1937" spans="1:6">
      <c r="A1937" s="2" t="s">
        <v>7402</v>
      </c>
      <c r="B1937" s="9">
        <v>61013890</v>
      </c>
      <c r="C1937" s="18" t="s">
        <v>85</v>
      </c>
      <c r="D1937" s="9" t="s">
        <v>2</v>
      </c>
      <c r="E1937" s="1">
        <v>11</v>
      </c>
      <c r="F1937" s="80">
        <v>115214</v>
      </c>
    </row>
    <row r="1938" spans="1:6">
      <c r="A1938" s="2" t="s">
        <v>7402</v>
      </c>
      <c r="B1938" s="9">
        <v>61052518</v>
      </c>
      <c r="C1938" s="18" t="s">
        <v>2878</v>
      </c>
      <c r="D1938" s="9" t="s">
        <v>2</v>
      </c>
      <c r="E1938" s="1">
        <v>71</v>
      </c>
      <c r="F1938" s="80">
        <v>494657</v>
      </c>
    </row>
    <row r="1939" spans="1:6">
      <c r="A1939" s="2" t="s">
        <v>7402</v>
      </c>
      <c r="B1939" s="9">
        <v>61052523</v>
      </c>
      <c r="C1939" s="18" t="s">
        <v>2879</v>
      </c>
      <c r="D1939" s="9" t="s">
        <v>2</v>
      </c>
      <c r="E1939" s="1">
        <v>84</v>
      </c>
      <c r="F1939" s="80">
        <v>495600</v>
      </c>
    </row>
    <row r="1940" spans="1:6">
      <c r="A1940" s="2" t="s">
        <v>7402</v>
      </c>
      <c r="B1940" s="9">
        <v>61052515</v>
      </c>
      <c r="C1940" s="18" t="s">
        <v>2880</v>
      </c>
      <c r="D1940" s="9" t="s">
        <v>2</v>
      </c>
      <c r="E1940" s="1">
        <v>117</v>
      </c>
      <c r="F1940" s="80">
        <v>509418</v>
      </c>
    </row>
    <row r="1941" spans="1:6">
      <c r="A1941" s="2" t="s">
        <v>7402</v>
      </c>
      <c r="B1941" s="9">
        <v>92001130</v>
      </c>
      <c r="C1941" s="18" t="s">
        <v>2881</v>
      </c>
      <c r="D1941" s="9" t="s">
        <v>2</v>
      </c>
      <c r="E1941" s="1">
        <v>1387</v>
      </c>
      <c r="F1941" s="80">
        <v>5742180</v>
      </c>
    </row>
    <row r="1942" spans="1:6">
      <c r="A1942" s="2" t="s">
        <v>7402</v>
      </c>
      <c r="B1942" s="9">
        <v>60636295</v>
      </c>
      <c r="C1942" s="18" t="s">
        <v>2882</v>
      </c>
      <c r="D1942" s="9" t="s">
        <v>2</v>
      </c>
      <c r="E1942" s="1">
        <v>490</v>
      </c>
      <c r="F1942" s="80">
        <v>2177070</v>
      </c>
    </row>
    <row r="1943" spans="1:6">
      <c r="A1943" s="2" t="s">
        <v>7402</v>
      </c>
      <c r="B1943" s="9">
        <v>60643023</v>
      </c>
      <c r="C1943" s="18" t="s">
        <v>1082</v>
      </c>
      <c r="D1943" s="9" t="s">
        <v>219</v>
      </c>
      <c r="E1943" s="1">
        <v>1</v>
      </c>
      <c r="F1943" s="80">
        <v>5122</v>
      </c>
    </row>
    <row r="1944" spans="1:6">
      <c r="A1944" s="2" t="s">
        <v>7402</v>
      </c>
      <c r="B1944" s="9">
        <v>61052486</v>
      </c>
      <c r="C1944" s="18" t="s">
        <v>2883</v>
      </c>
      <c r="D1944" s="9" t="s">
        <v>2</v>
      </c>
      <c r="E1944" s="1">
        <v>516</v>
      </c>
      <c r="F1944" s="80">
        <v>1291032</v>
      </c>
    </row>
    <row r="1945" spans="1:6">
      <c r="A1945" s="2" t="s">
        <v>7402</v>
      </c>
      <c r="B1945" s="9">
        <v>90023708</v>
      </c>
      <c r="C1945" s="18" t="s">
        <v>2884</v>
      </c>
      <c r="D1945" s="9" t="s">
        <v>2</v>
      </c>
      <c r="E1945" s="1">
        <v>146</v>
      </c>
      <c r="F1945" s="80">
        <v>303242</v>
      </c>
    </row>
    <row r="1946" spans="1:6">
      <c r="A1946" s="2" t="s">
        <v>7402</v>
      </c>
      <c r="B1946" s="9">
        <v>92011270</v>
      </c>
      <c r="C1946" s="18" t="s">
        <v>2434</v>
      </c>
      <c r="D1946" s="9" t="s">
        <v>2</v>
      </c>
      <c r="E1946" s="1">
        <v>169</v>
      </c>
      <c r="F1946" s="80">
        <v>329888</v>
      </c>
    </row>
    <row r="1947" spans="1:6">
      <c r="A1947" s="2" t="s">
        <v>7402</v>
      </c>
      <c r="B1947" s="9">
        <v>60635912</v>
      </c>
      <c r="C1947" s="18" t="s">
        <v>2885</v>
      </c>
      <c r="D1947" s="9" t="s">
        <v>2</v>
      </c>
      <c r="E1947" s="1">
        <v>3274</v>
      </c>
      <c r="F1947" s="80">
        <v>7222444</v>
      </c>
    </row>
    <row r="1948" spans="1:6">
      <c r="A1948" s="2" t="s">
        <v>7402</v>
      </c>
      <c r="B1948" s="9">
        <v>60635882</v>
      </c>
      <c r="C1948" s="18" t="s">
        <v>2886</v>
      </c>
      <c r="D1948" s="9" t="s">
        <v>2</v>
      </c>
      <c r="E1948" s="1">
        <v>32</v>
      </c>
      <c r="F1948" s="80">
        <v>75040</v>
      </c>
    </row>
    <row r="1949" spans="1:6">
      <c r="A1949" s="2" t="s">
        <v>7402</v>
      </c>
      <c r="B1949" s="9">
        <v>60635844</v>
      </c>
      <c r="C1949" s="18" t="s">
        <v>2887</v>
      </c>
      <c r="D1949" s="9" t="s">
        <v>2</v>
      </c>
      <c r="E1949" s="1">
        <v>30</v>
      </c>
      <c r="F1949" s="80">
        <v>66270</v>
      </c>
    </row>
    <row r="1950" spans="1:6">
      <c r="A1950" s="2" t="s">
        <v>7402</v>
      </c>
      <c r="B1950" s="9">
        <v>60635775</v>
      </c>
      <c r="C1950" s="18" t="s">
        <v>2888</v>
      </c>
      <c r="D1950" s="9" t="s">
        <v>2</v>
      </c>
      <c r="E1950" s="1">
        <v>68</v>
      </c>
      <c r="F1950" s="80">
        <v>104176</v>
      </c>
    </row>
    <row r="1951" spans="1:6">
      <c r="A1951" s="2" t="s">
        <v>7402</v>
      </c>
      <c r="B1951" s="9">
        <v>61056777</v>
      </c>
      <c r="C1951" s="18" t="s">
        <v>2889</v>
      </c>
      <c r="D1951" s="9" t="s">
        <v>2</v>
      </c>
      <c r="E1951" s="1">
        <v>2311</v>
      </c>
      <c r="F1951" s="80">
        <v>3353261</v>
      </c>
    </row>
    <row r="1952" spans="1:6">
      <c r="A1952" s="2" t="s">
        <v>7402</v>
      </c>
      <c r="B1952" s="9">
        <v>60652010</v>
      </c>
      <c r="C1952" s="18" t="s">
        <v>2890</v>
      </c>
      <c r="D1952" s="9" t="s">
        <v>2</v>
      </c>
      <c r="E1952" s="1">
        <v>19</v>
      </c>
      <c r="F1952" s="80">
        <v>25346</v>
      </c>
    </row>
    <row r="1953" spans="1:6">
      <c r="A1953" s="2" t="s">
        <v>7402</v>
      </c>
      <c r="B1953" s="9">
        <v>60635693</v>
      </c>
      <c r="C1953" s="18" t="s">
        <v>2891</v>
      </c>
      <c r="D1953" s="9" t="s">
        <v>2</v>
      </c>
      <c r="E1953" s="1">
        <v>4589</v>
      </c>
      <c r="F1953" s="80">
        <v>7470892</v>
      </c>
    </row>
    <row r="1954" spans="1:6">
      <c r="A1954" s="2" t="s">
        <v>7402</v>
      </c>
      <c r="B1954" s="9">
        <v>60635612</v>
      </c>
      <c r="C1954" s="18" t="s">
        <v>2892</v>
      </c>
      <c r="D1954" s="9" t="s">
        <v>2</v>
      </c>
      <c r="E1954" s="1">
        <v>284</v>
      </c>
      <c r="F1954" s="80">
        <v>443324</v>
      </c>
    </row>
    <row r="1955" spans="1:6">
      <c r="A1955" s="2" t="s">
        <v>7402</v>
      </c>
      <c r="B1955" s="9">
        <v>61052462</v>
      </c>
      <c r="C1955" s="18" t="s">
        <v>2893</v>
      </c>
      <c r="D1955" s="9" t="s">
        <v>2</v>
      </c>
      <c r="E1955" s="1">
        <v>210</v>
      </c>
      <c r="F1955" s="80">
        <v>321090</v>
      </c>
    </row>
    <row r="1956" spans="1:6">
      <c r="A1956" s="2" t="s">
        <v>7402</v>
      </c>
      <c r="B1956" s="9">
        <v>61052460</v>
      </c>
      <c r="C1956" s="18" t="s">
        <v>2894</v>
      </c>
      <c r="D1956" s="9" t="s">
        <v>2</v>
      </c>
      <c r="E1956" s="1">
        <v>795</v>
      </c>
      <c r="F1956" s="80">
        <v>976260</v>
      </c>
    </row>
    <row r="1957" spans="1:6">
      <c r="A1957" s="2" t="s">
        <v>7402</v>
      </c>
      <c r="B1957" s="9">
        <v>60635097</v>
      </c>
      <c r="C1957" s="18" t="s">
        <v>1260</v>
      </c>
      <c r="D1957" s="9" t="s">
        <v>2</v>
      </c>
      <c r="E1957" s="1">
        <v>114</v>
      </c>
      <c r="F1957" s="80">
        <v>98268</v>
      </c>
    </row>
    <row r="1958" spans="1:6">
      <c r="A1958" s="2" t="s">
        <v>7402</v>
      </c>
      <c r="B1958" s="9">
        <v>92010459</v>
      </c>
      <c r="C1958" s="18" t="s">
        <v>2895</v>
      </c>
      <c r="D1958" s="9" t="s">
        <v>2</v>
      </c>
      <c r="E1958" s="1">
        <v>120</v>
      </c>
      <c r="F1958" s="80">
        <v>101400</v>
      </c>
    </row>
    <row r="1959" spans="1:6">
      <c r="A1959" s="2" t="s">
        <v>7402</v>
      </c>
      <c r="B1959" s="9">
        <v>60658940</v>
      </c>
      <c r="C1959" s="18" t="s">
        <v>2896</v>
      </c>
      <c r="D1959" s="9" t="s">
        <v>2</v>
      </c>
      <c r="E1959" s="1">
        <v>93</v>
      </c>
      <c r="F1959" s="80">
        <v>110391</v>
      </c>
    </row>
    <row r="1960" spans="1:6">
      <c r="A1960" s="2" t="s">
        <v>7402</v>
      </c>
      <c r="B1960" s="9">
        <v>60642650</v>
      </c>
      <c r="C1960" s="18" t="s">
        <v>2897</v>
      </c>
      <c r="D1960" s="9" t="s">
        <v>219</v>
      </c>
      <c r="E1960" s="1">
        <v>1</v>
      </c>
      <c r="F1960" s="80">
        <v>1022</v>
      </c>
    </row>
    <row r="1961" spans="1:6">
      <c r="A1961" s="2" t="s">
        <v>7402</v>
      </c>
      <c r="B1961" s="9">
        <v>60712743</v>
      </c>
      <c r="C1961" s="18" t="s">
        <v>2898</v>
      </c>
      <c r="D1961" s="9" t="s">
        <v>240</v>
      </c>
      <c r="E1961" s="1">
        <v>2</v>
      </c>
      <c r="F1961" s="80">
        <v>4792</v>
      </c>
    </row>
    <row r="1962" spans="1:6">
      <c r="A1962" s="2" t="s">
        <v>7402</v>
      </c>
      <c r="B1962" s="9">
        <v>61013816</v>
      </c>
      <c r="C1962" s="18" t="s">
        <v>2899</v>
      </c>
      <c r="D1962" s="9" t="s">
        <v>2</v>
      </c>
      <c r="E1962" s="1">
        <v>6</v>
      </c>
      <c r="F1962" s="80">
        <v>133236</v>
      </c>
    </row>
    <row r="1963" spans="1:6">
      <c r="A1963" s="2" t="s">
        <v>7402</v>
      </c>
      <c r="B1963" s="9">
        <v>60638943</v>
      </c>
      <c r="C1963" s="18" t="s">
        <v>606</v>
      </c>
      <c r="D1963" s="9" t="s">
        <v>2</v>
      </c>
      <c r="E1963" s="1">
        <v>2</v>
      </c>
      <c r="F1963" s="80">
        <v>53202</v>
      </c>
    </row>
    <row r="1964" spans="1:6">
      <c r="A1964" s="2" t="s">
        <v>7402</v>
      </c>
      <c r="B1964" s="9">
        <v>60638939</v>
      </c>
      <c r="C1964" s="18" t="s">
        <v>834</v>
      </c>
      <c r="D1964" s="9" t="s">
        <v>2</v>
      </c>
      <c r="E1964" s="1">
        <v>30</v>
      </c>
      <c r="F1964" s="80">
        <v>507030</v>
      </c>
    </row>
    <row r="1965" spans="1:6">
      <c r="A1965" s="2" t="s">
        <v>7402</v>
      </c>
      <c r="B1965" s="9">
        <v>61013824</v>
      </c>
      <c r="C1965" s="18" t="s">
        <v>2900</v>
      </c>
      <c r="D1965" s="9" t="s">
        <v>2</v>
      </c>
      <c r="E1965" s="1">
        <v>14</v>
      </c>
      <c r="F1965" s="80">
        <v>262290</v>
      </c>
    </row>
    <row r="1966" spans="1:6">
      <c r="A1966" s="2" t="s">
        <v>7402</v>
      </c>
      <c r="B1966" s="9">
        <v>61013840</v>
      </c>
      <c r="C1966" s="18" t="s">
        <v>2901</v>
      </c>
      <c r="D1966" s="9" t="s">
        <v>2</v>
      </c>
      <c r="E1966" s="1">
        <v>18</v>
      </c>
      <c r="F1966" s="80">
        <v>277002</v>
      </c>
    </row>
    <row r="1967" spans="1:6">
      <c r="A1967" s="2" t="s">
        <v>7402</v>
      </c>
      <c r="B1967" s="9">
        <v>60638903</v>
      </c>
      <c r="C1967" s="18" t="s">
        <v>1261</v>
      </c>
      <c r="D1967" s="9" t="s">
        <v>2</v>
      </c>
      <c r="E1967" s="1">
        <v>2</v>
      </c>
      <c r="F1967" s="80">
        <v>39708</v>
      </c>
    </row>
    <row r="1968" spans="1:6">
      <c r="A1968" s="2" t="s">
        <v>7402</v>
      </c>
      <c r="B1968" s="9">
        <v>60638879</v>
      </c>
      <c r="C1968" s="18" t="s">
        <v>2902</v>
      </c>
      <c r="D1968" s="9" t="s">
        <v>2</v>
      </c>
      <c r="E1968" s="1">
        <v>24</v>
      </c>
      <c r="F1968" s="80">
        <v>390360</v>
      </c>
    </row>
    <row r="1969" spans="1:6">
      <c r="A1969" s="2" t="s">
        <v>7402</v>
      </c>
      <c r="B1969" s="9">
        <v>60638842</v>
      </c>
      <c r="C1969" s="18" t="s">
        <v>2903</v>
      </c>
      <c r="D1969" s="9" t="s">
        <v>2</v>
      </c>
      <c r="E1969" s="1">
        <v>11</v>
      </c>
      <c r="F1969" s="80">
        <v>98901</v>
      </c>
    </row>
    <row r="1970" spans="1:6">
      <c r="A1970" s="2" t="s">
        <v>7402</v>
      </c>
      <c r="B1970" s="9">
        <v>60807664</v>
      </c>
      <c r="C1970" s="18" t="s">
        <v>2904</v>
      </c>
      <c r="D1970" s="9" t="s">
        <v>2</v>
      </c>
      <c r="E1970" s="1">
        <v>1</v>
      </c>
      <c r="F1970" s="80">
        <v>8273</v>
      </c>
    </row>
    <row r="1971" spans="1:6">
      <c r="A1971" s="2" t="s">
        <v>7402</v>
      </c>
      <c r="B1971" s="9">
        <v>60638820</v>
      </c>
      <c r="C1971" s="18" t="s">
        <v>2905</v>
      </c>
      <c r="D1971" s="9" t="s">
        <v>2</v>
      </c>
      <c r="E1971" s="1">
        <v>30</v>
      </c>
      <c r="F1971" s="80">
        <v>399240</v>
      </c>
    </row>
    <row r="1972" spans="1:6">
      <c r="A1972" s="2" t="s">
        <v>7402</v>
      </c>
      <c r="B1972" s="9">
        <v>60634479</v>
      </c>
      <c r="C1972" s="18" t="s">
        <v>2906</v>
      </c>
      <c r="D1972" s="9" t="s">
        <v>2</v>
      </c>
      <c r="E1972" s="1">
        <v>21</v>
      </c>
      <c r="F1972" s="80">
        <v>120687</v>
      </c>
    </row>
    <row r="1973" spans="1:6">
      <c r="A1973" s="2" t="s">
        <v>7402</v>
      </c>
      <c r="B1973" s="9">
        <v>60642508</v>
      </c>
      <c r="C1973" s="18" t="s">
        <v>2907</v>
      </c>
      <c r="D1973" s="9" t="s">
        <v>219</v>
      </c>
      <c r="E1973" s="1">
        <v>49</v>
      </c>
      <c r="F1973" s="80">
        <v>360346</v>
      </c>
    </row>
    <row r="1974" spans="1:6">
      <c r="A1974" s="2" t="s">
        <v>7402</v>
      </c>
      <c r="B1974" s="9">
        <v>60634474</v>
      </c>
      <c r="C1974" s="18" t="s">
        <v>2908</v>
      </c>
      <c r="D1974" s="9" t="s">
        <v>2</v>
      </c>
      <c r="E1974" s="1">
        <v>1</v>
      </c>
      <c r="F1974" s="80">
        <v>5747</v>
      </c>
    </row>
    <row r="1975" spans="1:6">
      <c r="A1975" s="2" t="s">
        <v>7402</v>
      </c>
      <c r="B1975" s="9">
        <v>60634446</v>
      </c>
      <c r="C1975" s="18" t="s">
        <v>2909</v>
      </c>
      <c r="D1975" s="9" t="s">
        <v>2</v>
      </c>
      <c r="E1975" s="1">
        <v>12</v>
      </c>
      <c r="F1975" s="80">
        <v>112764</v>
      </c>
    </row>
    <row r="1976" spans="1:6">
      <c r="A1976" s="2" t="s">
        <v>7402</v>
      </c>
      <c r="B1976" s="9">
        <v>60634390</v>
      </c>
      <c r="C1976" s="18" t="s">
        <v>2910</v>
      </c>
      <c r="D1976" s="9" t="s">
        <v>2</v>
      </c>
      <c r="E1976" s="1">
        <v>1</v>
      </c>
      <c r="F1976" s="80">
        <v>5023</v>
      </c>
    </row>
    <row r="1977" spans="1:6">
      <c r="A1977" s="2" t="s">
        <v>7402</v>
      </c>
      <c r="B1977" s="9">
        <v>60634365</v>
      </c>
      <c r="C1977" s="18" t="s">
        <v>2911</v>
      </c>
      <c r="D1977" s="9" t="s">
        <v>2</v>
      </c>
      <c r="E1977" s="1">
        <v>4</v>
      </c>
      <c r="F1977" s="80">
        <v>14532</v>
      </c>
    </row>
    <row r="1978" spans="1:6">
      <c r="A1978" s="2" t="s">
        <v>7402</v>
      </c>
      <c r="B1978" s="9">
        <v>60634355</v>
      </c>
      <c r="C1978" s="18" t="s">
        <v>2912</v>
      </c>
      <c r="D1978" s="9" t="s">
        <v>2</v>
      </c>
      <c r="E1978" s="1">
        <v>114</v>
      </c>
      <c r="F1978" s="80">
        <v>442320</v>
      </c>
    </row>
    <row r="1979" spans="1:6">
      <c r="A1979" s="2" t="s">
        <v>7402</v>
      </c>
      <c r="B1979" s="9">
        <v>92001141</v>
      </c>
      <c r="C1979" s="18" t="s">
        <v>2701</v>
      </c>
      <c r="D1979" s="9" t="s">
        <v>2</v>
      </c>
      <c r="E1979" s="1">
        <v>24</v>
      </c>
      <c r="F1979" s="80">
        <v>122232</v>
      </c>
    </row>
    <row r="1980" spans="1:6">
      <c r="A1980" s="2" t="s">
        <v>7402</v>
      </c>
      <c r="B1980" s="9">
        <v>60652918</v>
      </c>
      <c r="C1980" s="18" t="s">
        <v>2913</v>
      </c>
      <c r="D1980" s="9" t="s">
        <v>2</v>
      </c>
      <c r="E1980" s="1">
        <v>6</v>
      </c>
      <c r="F1980" s="80">
        <v>18432</v>
      </c>
    </row>
    <row r="1981" spans="1:6">
      <c r="A1981" s="2" t="s">
        <v>7402</v>
      </c>
      <c r="B1981" s="9">
        <v>60634269</v>
      </c>
      <c r="C1981" s="18" t="s">
        <v>2914</v>
      </c>
      <c r="D1981" s="9" t="s">
        <v>2</v>
      </c>
      <c r="E1981" s="1">
        <v>159</v>
      </c>
      <c r="F1981" s="80">
        <v>494967</v>
      </c>
    </row>
    <row r="1982" spans="1:6">
      <c r="A1982" s="2" t="s">
        <v>7402</v>
      </c>
      <c r="B1982" s="9">
        <v>60642408</v>
      </c>
      <c r="C1982" s="18" t="s">
        <v>1405</v>
      </c>
      <c r="D1982" s="9" t="s">
        <v>219</v>
      </c>
      <c r="E1982" s="1">
        <v>20</v>
      </c>
      <c r="F1982" s="80">
        <v>58140</v>
      </c>
    </row>
    <row r="1983" spans="1:6">
      <c r="A1983" s="2" t="s">
        <v>7402</v>
      </c>
      <c r="B1983" s="9">
        <v>60642398</v>
      </c>
      <c r="C1983" s="18" t="s">
        <v>2915</v>
      </c>
      <c r="D1983" s="9" t="s">
        <v>219</v>
      </c>
      <c r="E1983" s="1">
        <v>23</v>
      </c>
      <c r="F1983" s="80">
        <v>79764</v>
      </c>
    </row>
    <row r="1984" spans="1:6">
      <c r="A1984" s="2" t="s">
        <v>7402</v>
      </c>
      <c r="B1984" s="9">
        <v>60634178</v>
      </c>
      <c r="C1984" s="18" t="s">
        <v>2916</v>
      </c>
      <c r="D1984" s="9" t="s">
        <v>2</v>
      </c>
      <c r="E1984" s="1">
        <v>40</v>
      </c>
      <c r="F1984" s="80">
        <v>77520</v>
      </c>
    </row>
    <row r="1985" spans="1:6">
      <c r="A1985" s="2" t="s">
        <v>7402</v>
      </c>
      <c r="B1985" s="9">
        <v>60665055</v>
      </c>
      <c r="C1985" s="18" t="s">
        <v>1147</v>
      </c>
      <c r="D1985" s="9" t="s">
        <v>2</v>
      </c>
      <c r="E1985" s="1">
        <v>5</v>
      </c>
      <c r="F1985" s="80">
        <v>10245</v>
      </c>
    </row>
    <row r="1986" spans="1:6">
      <c r="A1986" s="2" t="s">
        <v>7402</v>
      </c>
      <c r="B1986" s="9">
        <v>61052421</v>
      </c>
      <c r="C1986" s="18" t="s">
        <v>2917</v>
      </c>
      <c r="D1986" s="9" t="s">
        <v>2</v>
      </c>
      <c r="E1986" s="1">
        <v>340</v>
      </c>
      <c r="F1986" s="80">
        <v>583780</v>
      </c>
    </row>
    <row r="1987" spans="1:6">
      <c r="A1987" s="2" t="s">
        <v>7402</v>
      </c>
      <c r="B1987" s="9">
        <v>60634086</v>
      </c>
      <c r="C1987" s="18" t="s">
        <v>2918</v>
      </c>
      <c r="D1987" s="9" t="s">
        <v>2</v>
      </c>
      <c r="E1987" s="1">
        <v>5</v>
      </c>
      <c r="F1987" s="80">
        <v>9670</v>
      </c>
    </row>
    <row r="1988" spans="1:6">
      <c r="A1988" s="2" t="s">
        <v>7402</v>
      </c>
      <c r="B1988" s="9">
        <v>60633767</v>
      </c>
      <c r="C1988" s="18" t="s">
        <v>2919</v>
      </c>
      <c r="D1988" s="9" t="s">
        <v>2</v>
      </c>
      <c r="E1988" s="1">
        <v>132</v>
      </c>
      <c r="F1988" s="80">
        <v>202884</v>
      </c>
    </row>
    <row r="1989" spans="1:6">
      <c r="A1989" s="2" t="s">
        <v>7402</v>
      </c>
      <c r="B1989" s="9">
        <v>60633619</v>
      </c>
      <c r="C1989" s="18" t="s">
        <v>2920</v>
      </c>
      <c r="D1989" s="9" t="s">
        <v>2</v>
      </c>
      <c r="E1989" s="1">
        <v>262</v>
      </c>
      <c r="F1989" s="80">
        <v>203836</v>
      </c>
    </row>
    <row r="1990" spans="1:6">
      <c r="A1990" s="2" t="s">
        <v>7402</v>
      </c>
      <c r="B1990" s="9">
        <v>61052401</v>
      </c>
      <c r="C1990" s="18" t="s">
        <v>2921</v>
      </c>
      <c r="D1990" s="9" t="s">
        <v>2</v>
      </c>
      <c r="E1990" s="1">
        <v>1927</v>
      </c>
      <c r="F1990" s="80">
        <v>1745862</v>
      </c>
    </row>
    <row r="1991" spans="1:6">
      <c r="A1991" s="2" t="s">
        <v>7402</v>
      </c>
      <c r="B1991" s="9">
        <v>60633435</v>
      </c>
      <c r="C1991" s="18" t="s">
        <v>2922</v>
      </c>
      <c r="D1991" s="9" t="s">
        <v>2</v>
      </c>
      <c r="E1991" s="1">
        <v>11</v>
      </c>
      <c r="F1991" s="80">
        <v>11693</v>
      </c>
    </row>
    <row r="1992" spans="1:6">
      <c r="A1992" s="2" t="s">
        <v>7402</v>
      </c>
      <c r="B1992" s="9">
        <v>61013892</v>
      </c>
      <c r="C1992" s="18" t="s">
        <v>1202</v>
      </c>
      <c r="D1992" s="9" t="s">
        <v>2</v>
      </c>
      <c r="E1992" s="1">
        <v>33</v>
      </c>
      <c r="F1992" s="80">
        <v>28017</v>
      </c>
    </row>
    <row r="1993" spans="1:6">
      <c r="A1993" s="2" t="s">
        <v>7402</v>
      </c>
      <c r="B1993" s="9">
        <v>61029115</v>
      </c>
      <c r="C1993" s="18" t="s">
        <v>2923</v>
      </c>
      <c r="D1993" s="9" t="s">
        <v>219</v>
      </c>
      <c r="E1993" s="1">
        <v>1</v>
      </c>
      <c r="F1993" s="80">
        <v>955</v>
      </c>
    </row>
    <row r="1994" spans="1:6">
      <c r="A1994" s="2" t="s">
        <v>7402</v>
      </c>
      <c r="B1994" s="9">
        <v>60633265</v>
      </c>
      <c r="C1994" s="18" t="s">
        <v>2924</v>
      </c>
      <c r="D1994" s="9" t="s">
        <v>2</v>
      </c>
      <c r="E1994" s="1">
        <v>4</v>
      </c>
      <c r="F1994" s="80">
        <v>2720</v>
      </c>
    </row>
    <row r="1995" spans="1:6">
      <c r="A1995" s="2" t="s">
        <v>7402</v>
      </c>
      <c r="B1995" s="9">
        <v>60823817</v>
      </c>
      <c r="C1995" s="18" t="s">
        <v>2925</v>
      </c>
      <c r="D1995" s="9" t="s">
        <v>816</v>
      </c>
      <c r="E1995" s="1">
        <v>1</v>
      </c>
      <c r="F1995" s="80">
        <v>3050</v>
      </c>
    </row>
    <row r="1996" spans="1:6">
      <c r="A1996" s="2" t="s">
        <v>7402</v>
      </c>
      <c r="B1996" s="9">
        <v>60993244</v>
      </c>
      <c r="C1996" s="18" t="s">
        <v>815</v>
      </c>
      <c r="D1996" s="9" t="s">
        <v>2</v>
      </c>
      <c r="E1996" s="1">
        <v>2</v>
      </c>
      <c r="F1996" s="80">
        <v>23550</v>
      </c>
    </row>
    <row r="1997" spans="1:6">
      <c r="A1997" s="2" t="s">
        <v>7402</v>
      </c>
      <c r="B1997" s="9">
        <v>60633205</v>
      </c>
      <c r="C1997" s="18" t="s">
        <v>814</v>
      </c>
      <c r="D1997" s="9" t="s">
        <v>2</v>
      </c>
      <c r="E1997" s="1">
        <v>10</v>
      </c>
      <c r="F1997" s="80">
        <v>31030</v>
      </c>
    </row>
    <row r="1998" spans="1:6">
      <c r="A1998" s="2" t="s">
        <v>7402</v>
      </c>
      <c r="B1998" s="9">
        <v>60633197</v>
      </c>
      <c r="C1998" s="18" t="s">
        <v>1266</v>
      </c>
      <c r="D1998" s="9" t="s">
        <v>2</v>
      </c>
      <c r="E1998" s="1">
        <v>14</v>
      </c>
      <c r="F1998" s="80">
        <v>401772</v>
      </c>
    </row>
    <row r="1999" spans="1:6">
      <c r="A1999" s="2" t="s">
        <v>7402</v>
      </c>
      <c r="B1999" s="9">
        <v>60845800</v>
      </c>
      <c r="C1999" s="18" t="s">
        <v>2926</v>
      </c>
      <c r="D1999" s="9" t="s">
        <v>2</v>
      </c>
      <c r="E1999" s="1">
        <v>2</v>
      </c>
      <c r="F1999" s="80">
        <v>26816</v>
      </c>
    </row>
    <row r="2000" spans="1:6">
      <c r="A2000" s="2" t="s">
        <v>7402</v>
      </c>
      <c r="B2000" s="9">
        <v>60633125</v>
      </c>
      <c r="C2000" s="18" t="s">
        <v>2927</v>
      </c>
      <c r="D2000" s="9" t="s">
        <v>2</v>
      </c>
      <c r="E2000" s="1">
        <v>2</v>
      </c>
      <c r="F2000" s="80">
        <v>12484</v>
      </c>
    </row>
    <row r="2001" spans="1:6">
      <c r="A2001" s="2" t="s">
        <v>7402</v>
      </c>
      <c r="B2001" s="9">
        <v>60633121</v>
      </c>
      <c r="C2001" s="18" t="s">
        <v>2928</v>
      </c>
      <c r="D2001" s="9" t="s">
        <v>2</v>
      </c>
      <c r="E2001" s="1">
        <v>6</v>
      </c>
      <c r="F2001" s="80">
        <v>48762</v>
      </c>
    </row>
    <row r="2002" spans="1:6">
      <c r="A2002" s="2" t="s">
        <v>7402</v>
      </c>
      <c r="B2002" s="9">
        <v>60658798</v>
      </c>
      <c r="C2002" s="18" t="s">
        <v>2929</v>
      </c>
      <c r="D2002" s="9" t="s">
        <v>2</v>
      </c>
      <c r="E2002" s="1">
        <v>3</v>
      </c>
      <c r="F2002" s="80">
        <v>18630</v>
      </c>
    </row>
    <row r="2003" spans="1:6">
      <c r="A2003" s="2" t="s">
        <v>7402</v>
      </c>
      <c r="B2003" s="9">
        <v>60633113</v>
      </c>
      <c r="C2003" s="18" t="s">
        <v>806</v>
      </c>
      <c r="D2003" s="9" t="s">
        <v>2</v>
      </c>
      <c r="E2003" s="1">
        <v>26</v>
      </c>
      <c r="F2003" s="80">
        <v>150280</v>
      </c>
    </row>
    <row r="2004" spans="1:6">
      <c r="A2004" s="2" t="s">
        <v>7402</v>
      </c>
      <c r="B2004" s="9" t="s">
        <v>2930</v>
      </c>
      <c r="C2004" s="18" t="s">
        <v>2931</v>
      </c>
      <c r="D2004" s="9" t="s">
        <v>2</v>
      </c>
      <c r="E2004" s="1">
        <v>5</v>
      </c>
      <c r="F2004" s="80">
        <v>19970</v>
      </c>
    </row>
    <row r="2005" spans="1:6">
      <c r="A2005" s="2" t="s">
        <v>7402</v>
      </c>
      <c r="B2005" s="9">
        <v>92010076</v>
      </c>
      <c r="C2005" s="18" t="s">
        <v>2932</v>
      </c>
      <c r="D2005" s="9" t="s">
        <v>2</v>
      </c>
      <c r="E2005" s="1">
        <v>29</v>
      </c>
      <c r="F2005" s="80">
        <v>102718</v>
      </c>
    </row>
    <row r="2006" spans="1:6">
      <c r="A2006" s="2" t="s">
        <v>7402</v>
      </c>
      <c r="B2006" s="9">
        <v>60789796</v>
      </c>
      <c r="C2006" s="18" t="s">
        <v>2933</v>
      </c>
      <c r="D2006" s="9" t="s">
        <v>2</v>
      </c>
      <c r="E2006" s="1">
        <v>32</v>
      </c>
      <c r="F2006" s="80">
        <v>311680</v>
      </c>
    </row>
    <row r="2007" spans="1:6">
      <c r="A2007" s="2" t="s">
        <v>7402</v>
      </c>
      <c r="B2007" s="9">
        <v>92011635</v>
      </c>
      <c r="C2007" s="18" t="s">
        <v>1946</v>
      </c>
      <c r="D2007" s="9" t="s">
        <v>2</v>
      </c>
      <c r="E2007" s="1">
        <v>1</v>
      </c>
      <c r="F2007" s="80">
        <v>10824</v>
      </c>
    </row>
    <row r="2008" spans="1:6">
      <c r="A2008" s="2" t="s">
        <v>7402</v>
      </c>
      <c r="B2008" s="9">
        <v>61137852</v>
      </c>
      <c r="C2008" s="18" t="s">
        <v>2934</v>
      </c>
      <c r="D2008" s="9" t="s">
        <v>219</v>
      </c>
      <c r="E2008" s="1">
        <v>275</v>
      </c>
      <c r="F2008" s="80">
        <v>2637800</v>
      </c>
    </row>
    <row r="2009" spans="1:6">
      <c r="A2009" s="2" t="s">
        <v>7402</v>
      </c>
      <c r="B2009" s="9">
        <v>60633072</v>
      </c>
      <c r="C2009" s="18" t="s">
        <v>2935</v>
      </c>
      <c r="D2009" s="9" t="s">
        <v>2</v>
      </c>
      <c r="E2009" s="1">
        <v>180</v>
      </c>
      <c r="F2009" s="80">
        <v>887040</v>
      </c>
    </row>
    <row r="2010" spans="1:6">
      <c r="A2010" s="2" t="s">
        <v>7402</v>
      </c>
      <c r="B2010" s="9">
        <v>60633070</v>
      </c>
      <c r="C2010" s="18" t="s">
        <v>2936</v>
      </c>
      <c r="D2010" s="9" t="s">
        <v>2</v>
      </c>
      <c r="E2010" s="1">
        <v>9</v>
      </c>
      <c r="F2010" s="80">
        <v>75915</v>
      </c>
    </row>
    <row r="2011" spans="1:6">
      <c r="A2011" s="2" t="s">
        <v>7402</v>
      </c>
      <c r="B2011" s="9">
        <v>60633013</v>
      </c>
      <c r="C2011" s="18" t="s">
        <v>2937</v>
      </c>
      <c r="D2011" s="9" t="s">
        <v>2</v>
      </c>
      <c r="E2011" s="1">
        <v>587</v>
      </c>
      <c r="F2011" s="80">
        <v>2763009</v>
      </c>
    </row>
    <row r="2012" spans="1:6">
      <c r="A2012" s="2" t="s">
        <v>7402</v>
      </c>
      <c r="B2012" s="9" t="s">
        <v>2938</v>
      </c>
      <c r="C2012" s="18" t="s">
        <v>2939</v>
      </c>
      <c r="D2012" s="9" t="s">
        <v>74</v>
      </c>
      <c r="E2012" s="1">
        <v>2</v>
      </c>
      <c r="F2012" s="80">
        <v>497790</v>
      </c>
    </row>
    <row r="2013" spans="1:6">
      <c r="A2013" s="2" t="s">
        <v>7402</v>
      </c>
      <c r="B2013" s="9">
        <v>60739965</v>
      </c>
      <c r="C2013" s="18" t="s">
        <v>1463</v>
      </c>
      <c r="D2013" s="9" t="s">
        <v>219</v>
      </c>
      <c r="E2013" s="1">
        <v>102</v>
      </c>
      <c r="F2013" s="80">
        <v>1420350</v>
      </c>
    </row>
    <row r="2014" spans="1:6">
      <c r="A2014" s="2" t="s">
        <v>7402</v>
      </c>
      <c r="B2014" s="9">
        <v>60632947</v>
      </c>
      <c r="C2014" s="18" t="s">
        <v>2940</v>
      </c>
      <c r="D2014" s="9" t="s">
        <v>2</v>
      </c>
      <c r="E2014" s="1">
        <v>23</v>
      </c>
      <c r="F2014" s="80">
        <v>138506</v>
      </c>
    </row>
    <row r="2015" spans="1:6">
      <c r="A2015" s="2" t="s">
        <v>7402</v>
      </c>
      <c r="B2015" s="9">
        <v>60632945</v>
      </c>
      <c r="C2015" s="18" t="s">
        <v>1321</v>
      </c>
      <c r="D2015" s="9" t="s">
        <v>2</v>
      </c>
      <c r="E2015" s="1">
        <v>51</v>
      </c>
      <c r="F2015" s="80">
        <v>430032</v>
      </c>
    </row>
    <row r="2016" spans="1:6">
      <c r="A2016" s="2" t="s">
        <v>7402</v>
      </c>
      <c r="B2016" s="9">
        <v>60638702</v>
      </c>
      <c r="C2016" s="18" t="s">
        <v>2941</v>
      </c>
      <c r="D2016" s="9" t="s">
        <v>2</v>
      </c>
      <c r="E2016" s="1">
        <v>8</v>
      </c>
      <c r="F2016" s="80">
        <v>49040</v>
      </c>
    </row>
    <row r="2017" spans="1:6">
      <c r="A2017" s="2" t="s">
        <v>7402</v>
      </c>
      <c r="B2017" s="9" t="s">
        <v>2942</v>
      </c>
      <c r="C2017" s="18" t="s">
        <v>2943</v>
      </c>
      <c r="D2017" s="9" t="s">
        <v>219</v>
      </c>
      <c r="E2017" s="1">
        <v>1</v>
      </c>
      <c r="F2017" s="80">
        <v>24275</v>
      </c>
    </row>
    <row r="2018" spans="1:6">
      <c r="A2018" s="2" t="s">
        <v>7402</v>
      </c>
      <c r="B2018" s="9">
        <v>60639597</v>
      </c>
      <c r="C2018" s="18" t="s">
        <v>2944</v>
      </c>
      <c r="D2018" s="9" t="s">
        <v>2</v>
      </c>
      <c r="E2018" s="1">
        <v>9</v>
      </c>
      <c r="F2018" s="80">
        <v>40608</v>
      </c>
    </row>
    <row r="2019" spans="1:6">
      <c r="A2019" s="2" t="s">
        <v>7402</v>
      </c>
      <c r="B2019" s="9">
        <v>60638627</v>
      </c>
      <c r="C2019" s="18" t="s">
        <v>2945</v>
      </c>
      <c r="D2019" s="9" t="s">
        <v>2</v>
      </c>
      <c r="E2019" s="1">
        <v>3</v>
      </c>
      <c r="F2019" s="80">
        <v>10140</v>
      </c>
    </row>
    <row r="2020" spans="1:6">
      <c r="A2020" s="2" t="s">
        <v>7402</v>
      </c>
      <c r="B2020" s="9">
        <v>60638609</v>
      </c>
      <c r="C2020" s="18" t="s">
        <v>2946</v>
      </c>
      <c r="D2020" s="9" t="s">
        <v>2</v>
      </c>
      <c r="E2020" s="1">
        <v>49</v>
      </c>
      <c r="F2020" s="80">
        <v>148029</v>
      </c>
    </row>
    <row r="2021" spans="1:6">
      <c r="A2021" s="2" t="s">
        <v>7402</v>
      </c>
      <c r="B2021" s="9">
        <v>60638593</v>
      </c>
      <c r="C2021" s="18" t="s">
        <v>2947</v>
      </c>
      <c r="D2021" s="9" t="s">
        <v>2</v>
      </c>
      <c r="E2021" s="1">
        <v>8</v>
      </c>
      <c r="F2021" s="80">
        <v>20112</v>
      </c>
    </row>
    <row r="2022" spans="1:6">
      <c r="A2022" s="2" t="s">
        <v>7402</v>
      </c>
      <c r="B2022" s="9">
        <v>60638591</v>
      </c>
      <c r="C2022" s="18" t="s">
        <v>797</v>
      </c>
      <c r="D2022" s="9" t="s">
        <v>2</v>
      </c>
      <c r="E2022" s="1">
        <v>74</v>
      </c>
      <c r="F2022" s="80">
        <v>226144</v>
      </c>
    </row>
    <row r="2023" spans="1:6">
      <c r="A2023" s="2" t="s">
        <v>7402</v>
      </c>
      <c r="B2023" s="9" t="s">
        <v>2456</v>
      </c>
      <c r="C2023" s="18" t="s">
        <v>2457</v>
      </c>
      <c r="D2023" s="9" t="s">
        <v>70</v>
      </c>
      <c r="E2023" s="1">
        <v>1</v>
      </c>
      <c r="F2023" s="80">
        <v>2624700</v>
      </c>
    </row>
    <row r="2024" spans="1:6">
      <c r="A2024" s="2" t="s">
        <v>7402</v>
      </c>
      <c r="B2024" s="9">
        <v>60378941</v>
      </c>
      <c r="C2024" s="18" t="s">
        <v>2948</v>
      </c>
      <c r="D2024" s="9" t="s">
        <v>70</v>
      </c>
      <c r="E2024" s="1">
        <v>1</v>
      </c>
      <c r="F2024" s="80">
        <v>530305</v>
      </c>
    </row>
    <row r="2025" spans="1:6">
      <c r="A2025" s="2" t="s">
        <v>7402</v>
      </c>
      <c r="B2025" s="9">
        <v>60460550</v>
      </c>
      <c r="C2025" s="18" t="s">
        <v>530</v>
      </c>
      <c r="D2025" s="9" t="s">
        <v>70</v>
      </c>
      <c r="E2025" s="1">
        <v>1</v>
      </c>
      <c r="F2025" s="80">
        <v>97457</v>
      </c>
    </row>
    <row r="2026" spans="1:6">
      <c r="A2026" s="2" t="s">
        <v>7402</v>
      </c>
      <c r="B2026" s="9">
        <v>60460542</v>
      </c>
      <c r="C2026" s="18" t="s">
        <v>907</v>
      </c>
      <c r="D2026" s="9" t="s">
        <v>70</v>
      </c>
      <c r="E2026" s="1">
        <v>1</v>
      </c>
      <c r="F2026" s="80">
        <v>81680</v>
      </c>
    </row>
    <row r="2027" spans="1:6">
      <c r="A2027" s="2" t="s">
        <v>7402</v>
      </c>
      <c r="B2027" s="9">
        <v>60499044</v>
      </c>
      <c r="C2027" s="18" t="s">
        <v>2949</v>
      </c>
      <c r="D2027" s="9" t="s">
        <v>70</v>
      </c>
      <c r="E2027" s="1">
        <v>1</v>
      </c>
      <c r="F2027" s="80">
        <v>249393</v>
      </c>
    </row>
    <row r="2028" spans="1:6">
      <c r="A2028" s="2" t="s">
        <v>7402</v>
      </c>
      <c r="B2028" s="9">
        <v>60460826</v>
      </c>
      <c r="C2028" s="18" t="s">
        <v>2950</v>
      </c>
      <c r="D2028" s="9" t="s">
        <v>70</v>
      </c>
      <c r="E2028" s="1">
        <v>1</v>
      </c>
      <c r="F2028" s="80">
        <v>322383</v>
      </c>
    </row>
    <row r="2029" spans="1:6">
      <c r="A2029" s="2" t="s">
        <v>7402</v>
      </c>
      <c r="B2029" s="9">
        <v>60457101</v>
      </c>
      <c r="C2029" s="18" t="s">
        <v>2951</v>
      </c>
      <c r="D2029" s="9" t="s">
        <v>74</v>
      </c>
      <c r="E2029" s="1">
        <v>2</v>
      </c>
      <c r="F2029" s="80">
        <v>552406</v>
      </c>
    </row>
    <row r="2030" spans="1:6">
      <c r="A2030" s="2" t="s">
        <v>7402</v>
      </c>
      <c r="B2030" s="9">
        <v>90011870</v>
      </c>
      <c r="C2030" s="18" t="s">
        <v>2952</v>
      </c>
      <c r="D2030" s="9" t="s">
        <v>40</v>
      </c>
      <c r="E2030" s="1">
        <v>1</v>
      </c>
      <c r="F2030" s="80">
        <v>5700</v>
      </c>
    </row>
    <row r="2031" spans="1:6">
      <c r="A2031" s="2" t="s">
        <v>7402</v>
      </c>
      <c r="B2031" s="9">
        <v>90023449</v>
      </c>
      <c r="C2031" s="18" t="s">
        <v>2953</v>
      </c>
      <c r="D2031" s="9" t="s">
        <v>2954</v>
      </c>
      <c r="E2031" s="1">
        <v>1</v>
      </c>
      <c r="F2031" s="80">
        <v>4550</v>
      </c>
    </row>
    <row r="2032" spans="1:6">
      <c r="A2032" s="2" t="s">
        <v>7402</v>
      </c>
      <c r="B2032" s="9">
        <v>60499251</v>
      </c>
      <c r="C2032" s="18" t="s">
        <v>2955</v>
      </c>
      <c r="D2032" s="9" t="s">
        <v>70</v>
      </c>
      <c r="E2032" s="1">
        <v>1</v>
      </c>
      <c r="F2032" s="80">
        <v>141030</v>
      </c>
    </row>
    <row r="2033" spans="1:6">
      <c r="A2033" s="2" t="s">
        <v>7402</v>
      </c>
      <c r="B2033" s="9">
        <v>90009783</v>
      </c>
      <c r="C2033" s="18" t="s">
        <v>2956</v>
      </c>
      <c r="D2033" s="9" t="s">
        <v>971</v>
      </c>
      <c r="E2033" s="1">
        <v>1</v>
      </c>
      <c r="F2033" s="80">
        <v>66460</v>
      </c>
    </row>
    <row r="2034" spans="1:6">
      <c r="A2034" s="2" t="s">
        <v>7402</v>
      </c>
      <c r="B2034" s="9" t="s">
        <v>2957</v>
      </c>
      <c r="C2034" s="18" t="s">
        <v>2958</v>
      </c>
      <c r="D2034" s="9" t="s">
        <v>42</v>
      </c>
      <c r="E2034" s="1">
        <v>1</v>
      </c>
      <c r="F2034" s="80">
        <v>5288</v>
      </c>
    </row>
    <row r="2035" spans="1:6">
      <c r="A2035" s="2" t="s">
        <v>7402</v>
      </c>
      <c r="B2035" s="9">
        <v>90022721</v>
      </c>
      <c r="C2035" s="18" t="s">
        <v>2959</v>
      </c>
      <c r="D2035" s="9" t="s">
        <v>971</v>
      </c>
      <c r="E2035" s="1">
        <v>1</v>
      </c>
      <c r="F2035" s="80">
        <v>98952</v>
      </c>
    </row>
    <row r="2036" spans="1:6">
      <c r="A2036" s="2" t="s">
        <v>7402</v>
      </c>
      <c r="B2036" s="9" t="s">
        <v>2960</v>
      </c>
      <c r="C2036" s="18" t="s">
        <v>2961</v>
      </c>
      <c r="D2036" s="9" t="s">
        <v>42</v>
      </c>
      <c r="E2036" s="1">
        <v>1</v>
      </c>
      <c r="F2036" s="80">
        <v>15881</v>
      </c>
    </row>
    <row r="2037" spans="1:6">
      <c r="A2037" s="2" t="s">
        <v>7402</v>
      </c>
      <c r="B2037" s="9">
        <v>60639551</v>
      </c>
      <c r="C2037" s="18" t="s">
        <v>2962</v>
      </c>
      <c r="D2037" s="9" t="s">
        <v>240</v>
      </c>
      <c r="E2037" s="1">
        <v>1</v>
      </c>
      <c r="F2037" s="80">
        <v>24707</v>
      </c>
    </row>
    <row r="2038" spans="1:6">
      <c r="A2038" s="2" t="s">
        <v>7402</v>
      </c>
      <c r="B2038" s="9">
        <v>61071019</v>
      </c>
      <c r="C2038" s="18" t="s">
        <v>2963</v>
      </c>
      <c r="D2038" s="9" t="s">
        <v>183</v>
      </c>
      <c r="E2038" s="1">
        <v>1</v>
      </c>
      <c r="F2038" s="80">
        <v>431342</v>
      </c>
    </row>
    <row r="2039" spans="1:6">
      <c r="A2039" s="2" t="s">
        <v>7402</v>
      </c>
      <c r="B2039" s="9">
        <v>90013086</v>
      </c>
      <c r="C2039" s="18" t="s">
        <v>2964</v>
      </c>
      <c r="D2039" s="9" t="s">
        <v>2965</v>
      </c>
      <c r="E2039" s="1">
        <v>1</v>
      </c>
      <c r="F2039" s="80">
        <v>17833</v>
      </c>
    </row>
    <row r="2040" spans="1:6">
      <c r="A2040" s="2" t="s">
        <v>7402</v>
      </c>
      <c r="B2040" s="9">
        <v>90012559</v>
      </c>
      <c r="C2040" s="18" t="s">
        <v>2966</v>
      </c>
      <c r="D2040" s="9" t="s">
        <v>976</v>
      </c>
      <c r="E2040" s="1">
        <v>1</v>
      </c>
      <c r="F2040" s="80">
        <v>15890</v>
      </c>
    </row>
    <row r="2041" spans="1:6">
      <c r="A2041" s="2" t="s">
        <v>7402</v>
      </c>
      <c r="B2041" s="9">
        <v>60951667</v>
      </c>
      <c r="C2041" s="18" t="s">
        <v>2967</v>
      </c>
      <c r="D2041" s="9" t="s">
        <v>74</v>
      </c>
      <c r="E2041" s="1">
        <v>1</v>
      </c>
      <c r="F2041" s="80">
        <v>46367</v>
      </c>
    </row>
    <row r="2042" spans="1:6">
      <c r="A2042" s="2" t="s">
        <v>7402</v>
      </c>
      <c r="B2042" s="9">
        <v>90012754</v>
      </c>
      <c r="C2042" s="18" t="s">
        <v>2968</v>
      </c>
      <c r="D2042" s="9" t="s">
        <v>23</v>
      </c>
      <c r="E2042" s="1">
        <v>1</v>
      </c>
      <c r="F2042" s="80">
        <v>87020</v>
      </c>
    </row>
    <row r="2043" spans="1:6">
      <c r="A2043" s="2" t="s">
        <v>7402</v>
      </c>
      <c r="B2043" s="9">
        <v>90023360</v>
      </c>
      <c r="C2043" s="18" t="s">
        <v>2969</v>
      </c>
      <c r="D2043" s="9" t="s">
        <v>23</v>
      </c>
      <c r="E2043" s="1">
        <v>1</v>
      </c>
      <c r="F2043" s="80">
        <v>6650</v>
      </c>
    </row>
    <row r="2044" spans="1:6">
      <c r="A2044" s="2" t="s">
        <v>7402</v>
      </c>
      <c r="B2044" s="9">
        <v>92001053</v>
      </c>
      <c r="C2044" s="18" t="s">
        <v>2970</v>
      </c>
      <c r="D2044" s="9" t="s">
        <v>40</v>
      </c>
      <c r="E2044" s="1">
        <v>1</v>
      </c>
      <c r="F2044" s="80">
        <v>37440</v>
      </c>
    </row>
    <row r="2045" spans="1:6">
      <c r="A2045" s="2" t="s">
        <v>7402</v>
      </c>
      <c r="B2045" s="9">
        <v>90023033</v>
      </c>
      <c r="C2045" s="18" t="s">
        <v>2971</v>
      </c>
      <c r="D2045" s="9" t="s">
        <v>338</v>
      </c>
      <c r="E2045" s="1">
        <v>1</v>
      </c>
      <c r="F2045" s="80">
        <v>23097</v>
      </c>
    </row>
    <row r="2046" spans="1:6">
      <c r="A2046" s="2" t="s">
        <v>7402</v>
      </c>
      <c r="B2046" s="9">
        <v>90023323</v>
      </c>
      <c r="C2046" s="18" t="s">
        <v>2972</v>
      </c>
      <c r="D2046" s="9" t="s">
        <v>338</v>
      </c>
      <c r="E2046" s="1">
        <v>1</v>
      </c>
      <c r="F2046" s="80">
        <v>18549</v>
      </c>
    </row>
    <row r="2047" spans="1:6">
      <c r="A2047" s="2" t="s">
        <v>7402</v>
      </c>
      <c r="B2047" s="9">
        <v>92000808</v>
      </c>
      <c r="C2047" s="18" t="s">
        <v>306</v>
      </c>
      <c r="D2047" s="9" t="s">
        <v>338</v>
      </c>
      <c r="E2047" s="1">
        <v>1</v>
      </c>
      <c r="F2047" s="80">
        <v>13541</v>
      </c>
    </row>
    <row r="2048" spans="1:6">
      <c r="A2048" s="2" t="s">
        <v>7402</v>
      </c>
      <c r="B2048" s="9">
        <v>60849618</v>
      </c>
      <c r="C2048" s="18" t="s">
        <v>2973</v>
      </c>
      <c r="D2048" s="9" t="s">
        <v>1229</v>
      </c>
      <c r="E2048" s="1">
        <v>1</v>
      </c>
      <c r="F2048" s="80">
        <v>379277</v>
      </c>
    </row>
    <row r="2049" spans="1:6">
      <c r="A2049" s="2" t="s">
        <v>7402</v>
      </c>
      <c r="B2049" s="9">
        <v>92011094</v>
      </c>
      <c r="C2049" s="18" t="s">
        <v>2974</v>
      </c>
      <c r="D2049" s="9" t="s">
        <v>1229</v>
      </c>
      <c r="E2049" s="1">
        <v>1</v>
      </c>
      <c r="F2049" s="80">
        <v>481000</v>
      </c>
    </row>
    <row r="2050" spans="1:6">
      <c r="A2050" s="2" t="s">
        <v>7402</v>
      </c>
      <c r="B2050" s="9">
        <v>60682236</v>
      </c>
      <c r="C2050" s="18" t="s">
        <v>2975</v>
      </c>
      <c r="D2050" s="9" t="s">
        <v>1229</v>
      </c>
      <c r="E2050" s="1">
        <v>1</v>
      </c>
      <c r="F2050" s="80">
        <v>36904</v>
      </c>
    </row>
    <row r="2051" spans="1:6">
      <c r="A2051" s="2" t="s">
        <v>7402</v>
      </c>
      <c r="B2051" s="9">
        <v>60809328</v>
      </c>
      <c r="C2051" s="18" t="s">
        <v>2976</v>
      </c>
      <c r="D2051" s="9" t="s">
        <v>74</v>
      </c>
      <c r="E2051" s="1">
        <v>1</v>
      </c>
      <c r="F2051" s="80">
        <v>54053</v>
      </c>
    </row>
    <row r="2052" spans="1:6">
      <c r="A2052" s="2" t="s">
        <v>7402</v>
      </c>
      <c r="B2052" s="9">
        <v>60809286</v>
      </c>
      <c r="C2052" s="18" t="s">
        <v>2977</v>
      </c>
      <c r="D2052" s="9" t="s">
        <v>74</v>
      </c>
      <c r="E2052" s="1">
        <v>1</v>
      </c>
      <c r="F2052" s="80">
        <v>40693</v>
      </c>
    </row>
    <row r="2053" spans="1:6">
      <c r="A2053" s="2" t="s">
        <v>7402</v>
      </c>
      <c r="B2053" s="9" t="s">
        <v>2978</v>
      </c>
      <c r="C2053" s="18" t="s">
        <v>2979</v>
      </c>
      <c r="D2053" s="9" t="s">
        <v>74</v>
      </c>
      <c r="E2053" s="1">
        <v>1</v>
      </c>
      <c r="F2053" s="80">
        <v>1424405</v>
      </c>
    </row>
    <row r="2054" spans="1:6">
      <c r="A2054" s="2" t="s">
        <v>7402</v>
      </c>
      <c r="B2054" s="9">
        <v>60391600</v>
      </c>
      <c r="C2054" s="18" t="s">
        <v>2980</v>
      </c>
      <c r="D2054" s="9" t="s">
        <v>74</v>
      </c>
      <c r="E2054" s="1">
        <v>1</v>
      </c>
      <c r="F2054" s="80">
        <v>440849</v>
      </c>
    </row>
    <row r="2055" spans="1:6">
      <c r="A2055" s="2" t="s">
        <v>7402</v>
      </c>
      <c r="B2055" s="9">
        <v>60379654</v>
      </c>
      <c r="C2055" s="18" t="s">
        <v>1055</v>
      </c>
      <c r="D2055" s="9" t="s">
        <v>74</v>
      </c>
      <c r="E2055" s="1">
        <v>1</v>
      </c>
      <c r="F2055" s="80">
        <v>479430</v>
      </c>
    </row>
    <row r="2056" spans="1:6">
      <c r="A2056" s="2" t="s">
        <v>7402</v>
      </c>
      <c r="B2056" s="9" t="s">
        <v>2981</v>
      </c>
      <c r="C2056" s="18" t="s">
        <v>2982</v>
      </c>
      <c r="D2056" s="9" t="s">
        <v>74</v>
      </c>
      <c r="E2056" s="1">
        <v>1</v>
      </c>
      <c r="F2056" s="80">
        <v>262544</v>
      </c>
    </row>
    <row r="2057" spans="1:6">
      <c r="A2057" s="2" t="s">
        <v>7402</v>
      </c>
      <c r="B2057" s="9">
        <v>60379648</v>
      </c>
      <c r="C2057" s="18" t="s">
        <v>2983</v>
      </c>
      <c r="D2057" s="9" t="s">
        <v>74</v>
      </c>
      <c r="E2057" s="1">
        <v>1</v>
      </c>
      <c r="F2057" s="80">
        <v>203414</v>
      </c>
    </row>
    <row r="2058" spans="1:6">
      <c r="A2058" s="2" t="s">
        <v>7402</v>
      </c>
      <c r="B2058" s="9">
        <v>60379644</v>
      </c>
      <c r="C2058" s="18" t="s">
        <v>968</v>
      </c>
      <c r="D2058" s="9" t="s">
        <v>74</v>
      </c>
      <c r="E2058" s="1">
        <v>1</v>
      </c>
      <c r="F2058" s="80">
        <v>102380</v>
      </c>
    </row>
    <row r="2059" spans="1:6">
      <c r="A2059" s="2" t="s">
        <v>7402</v>
      </c>
      <c r="B2059" s="9">
        <v>60372063</v>
      </c>
      <c r="C2059" s="18" t="s">
        <v>2984</v>
      </c>
      <c r="D2059" s="9" t="s">
        <v>74</v>
      </c>
      <c r="E2059" s="1">
        <v>1</v>
      </c>
      <c r="F2059" s="80">
        <v>21852</v>
      </c>
    </row>
    <row r="2060" spans="1:6">
      <c r="A2060" s="2" t="s">
        <v>7402</v>
      </c>
      <c r="B2060" s="9" t="s">
        <v>2985</v>
      </c>
      <c r="C2060" s="18" t="s">
        <v>2986</v>
      </c>
      <c r="D2060" s="9" t="s">
        <v>74</v>
      </c>
      <c r="E2060" s="1">
        <v>1</v>
      </c>
      <c r="F2060" s="80">
        <v>1458098</v>
      </c>
    </row>
    <row r="2061" spans="1:6">
      <c r="A2061" s="2" t="s">
        <v>7402</v>
      </c>
      <c r="B2061" s="9" t="s">
        <v>2987</v>
      </c>
      <c r="C2061" s="18" t="s">
        <v>2988</v>
      </c>
      <c r="D2061" s="9" t="s">
        <v>74</v>
      </c>
      <c r="E2061" s="1">
        <v>1</v>
      </c>
      <c r="F2061" s="80">
        <v>914227</v>
      </c>
    </row>
    <row r="2062" spans="1:6">
      <c r="A2062" s="2" t="s">
        <v>7402</v>
      </c>
      <c r="B2062" s="9">
        <v>60485205</v>
      </c>
      <c r="C2062" s="18" t="s">
        <v>2989</v>
      </c>
      <c r="D2062" s="9" t="s">
        <v>74</v>
      </c>
      <c r="E2062" s="1">
        <v>1</v>
      </c>
      <c r="F2062" s="80">
        <v>701597</v>
      </c>
    </row>
    <row r="2063" spans="1:6">
      <c r="A2063" s="2" t="s">
        <v>7402</v>
      </c>
      <c r="B2063" s="9">
        <v>60023836</v>
      </c>
      <c r="C2063" s="18" t="s">
        <v>2990</v>
      </c>
      <c r="D2063" s="9" t="s">
        <v>74</v>
      </c>
      <c r="E2063" s="1">
        <v>1</v>
      </c>
      <c r="F2063" s="80">
        <v>263914</v>
      </c>
    </row>
    <row r="2064" spans="1:6">
      <c r="A2064" s="2" t="s">
        <v>7402</v>
      </c>
      <c r="B2064" s="9">
        <v>60391470</v>
      </c>
      <c r="C2064" s="18" t="s">
        <v>965</v>
      </c>
      <c r="D2064" s="9" t="s">
        <v>74</v>
      </c>
      <c r="E2064" s="1">
        <v>1</v>
      </c>
      <c r="F2064" s="80">
        <v>205399</v>
      </c>
    </row>
    <row r="2065" spans="1:6">
      <c r="A2065" s="2" t="s">
        <v>7402</v>
      </c>
      <c r="B2065" s="9">
        <v>60021272</v>
      </c>
      <c r="C2065" s="18" t="s">
        <v>2991</v>
      </c>
      <c r="D2065" s="9" t="s">
        <v>74</v>
      </c>
      <c r="E2065" s="1">
        <v>1</v>
      </c>
      <c r="F2065" s="80">
        <v>60113</v>
      </c>
    </row>
    <row r="2066" spans="1:6">
      <c r="A2066" s="2" t="s">
        <v>7402</v>
      </c>
      <c r="B2066" s="9">
        <v>60405592</v>
      </c>
      <c r="C2066" s="18" t="s">
        <v>2992</v>
      </c>
      <c r="D2066" s="9" t="s">
        <v>74</v>
      </c>
      <c r="E2066" s="1">
        <v>1</v>
      </c>
      <c r="F2066" s="80">
        <v>22001</v>
      </c>
    </row>
    <row r="2067" spans="1:6">
      <c r="A2067" s="2" t="s">
        <v>7402</v>
      </c>
      <c r="B2067" s="9" t="s">
        <v>2993</v>
      </c>
      <c r="C2067" s="18" t="s">
        <v>2994</v>
      </c>
      <c r="D2067" s="9" t="s">
        <v>74</v>
      </c>
      <c r="E2067" s="1">
        <v>1</v>
      </c>
      <c r="F2067" s="80">
        <v>2061178</v>
      </c>
    </row>
    <row r="2068" spans="1:6">
      <c r="A2068" s="2" t="s">
        <v>7402</v>
      </c>
      <c r="B2068" s="9">
        <v>60711104</v>
      </c>
      <c r="C2068" s="18" t="s">
        <v>2995</v>
      </c>
      <c r="D2068" s="9" t="s">
        <v>183</v>
      </c>
      <c r="E2068" s="1">
        <v>1</v>
      </c>
      <c r="F2068" s="80">
        <v>574627</v>
      </c>
    </row>
    <row r="2069" spans="1:6">
      <c r="A2069" s="2" t="s">
        <v>7402</v>
      </c>
      <c r="B2069" s="9">
        <v>60665574</v>
      </c>
      <c r="C2069" s="18" t="s">
        <v>2996</v>
      </c>
      <c r="D2069" s="9" t="s">
        <v>183</v>
      </c>
      <c r="E2069" s="1">
        <v>1</v>
      </c>
      <c r="F2069" s="80">
        <v>723484</v>
      </c>
    </row>
    <row r="2070" spans="1:6">
      <c r="A2070" s="2" t="s">
        <v>7402</v>
      </c>
      <c r="B2070" s="9">
        <v>92001200</v>
      </c>
      <c r="C2070" s="18" t="s">
        <v>2997</v>
      </c>
      <c r="D2070" s="9" t="s">
        <v>40</v>
      </c>
      <c r="E2070" s="1">
        <v>1</v>
      </c>
      <c r="F2070" s="80">
        <v>6000</v>
      </c>
    </row>
    <row r="2071" spans="1:6">
      <c r="A2071" s="2" t="s">
        <v>7402</v>
      </c>
      <c r="B2071" s="9">
        <v>90010660</v>
      </c>
      <c r="C2071" s="18" t="s">
        <v>2998</v>
      </c>
      <c r="D2071" s="9" t="s">
        <v>328</v>
      </c>
      <c r="E2071" s="1">
        <v>1</v>
      </c>
      <c r="F2071" s="80">
        <v>2902</v>
      </c>
    </row>
    <row r="2072" spans="1:6">
      <c r="A2072" s="2" t="s">
        <v>7402</v>
      </c>
      <c r="B2072" s="9">
        <v>90023039</v>
      </c>
      <c r="C2072" s="18" t="s">
        <v>2999</v>
      </c>
      <c r="D2072" s="9" t="s">
        <v>328</v>
      </c>
      <c r="E2072" s="1">
        <v>1</v>
      </c>
      <c r="F2072" s="80">
        <v>2832</v>
      </c>
    </row>
    <row r="2073" spans="1:6">
      <c r="A2073" s="2" t="s">
        <v>7402</v>
      </c>
      <c r="B2073" s="9">
        <v>90009165</v>
      </c>
      <c r="C2073" s="18" t="s">
        <v>959</v>
      </c>
      <c r="D2073" s="9" t="s">
        <v>328</v>
      </c>
      <c r="E2073" s="1">
        <v>1</v>
      </c>
      <c r="F2073" s="80">
        <v>19800</v>
      </c>
    </row>
    <row r="2074" spans="1:6">
      <c r="A2074" s="2" t="s">
        <v>7402</v>
      </c>
      <c r="B2074" s="9">
        <v>90009159</v>
      </c>
      <c r="C2074" s="18" t="s">
        <v>3000</v>
      </c>
      <c r="D2074" s="9" t="s">
        <v>328</v>
      </c>
      <c r="E2074" s="1">
        <v>1</v>
      </c>
      <c r="F2074" s="80">
        <v>14881</v>
      </c>
    </row>
    <row r="2075" spans="1:6">
      <c r="A2075" s="2" t="s">
        <v>7402</v>
      </c>
      <c r="B2075" s="9">
        <v>90009914</v>
      </c>
      <c r="C2075" s="18" t="s">
        <v>1222</v>
      </c>
      <c r="D2075" s="9" t="s">
        <v>328</v>
      </c>
      <c r="E2075" s="1">
        <v>1</v>
      </c>
      <c r="F2075" s="80">
        <v>10398</v>
      </c>
    </row>
    <row r="2076" spans="1:6">
      <c r="A2076" s="2" t="s">
        <v>7402</v>
      </c>
      <c r="B2076" s="9">
        <v>90023262</v>
      </c>
      <c r="C2076" s="18" t="s">
        <v>1219</v>
      </c>
      <c r="D2076" s="9" t="s">
        <v>23</v>
      </c>
      <c r="E2076" s="1">
        <v>1</v>
      </c>
      <c r="F2076" s="80">
        <v>5812</v>
      </c>
    </row>
    <row r="2077" spans="1:6">
      <c r="A2077" s="2" t="s">
        <v>7402</v>
      </c>
      <c r="B2077" s="9">
        <v>90014005</v>
      </c>
      <c r="C2077" s="18" t="s">
        <v>1232</v>
      </c>
      <c r="D2077" s="9" t="s">
        <v>392</v>
      </c>
      <c r="E2077" s="1">
        <v>1</v>
      </c>
      <c r="F2077" s="80">
        <v>3605</v>
      </c>
    </row>
    <row r="2078" spans="1:6">
      <c r="A2078" s="2" t="s">
        <v>7402</v>
      </c>
      <c r="B2078" s="9">
        <v>60379547</v>
      </c>
      <c r="C2078" s="18" t="s">
        <v>960</v>
      </c>
      <c r="D2078" s="9" t="s">
        <v>74</v>
      </c>
      <c r="E2078" s="1">
        <v>1</v>
      </c>
      <c r="F2078" s="80">
        <v>108589</v>
      </c>
    </row>
    <row r="2079" spans="1:6">
      <c r="A2079" s="2" t="s">
        <v>7402</v>
      </c>
      <c r="B2079" s="9">
        <v>60063862</v>
      </c>
      <c r="C2079" s="18" t="s">
        <v>955</v>
      </c>
      <c r="D2079" s="9" t="s">
        <v>74</v>
      </c>
      <c r="E2079" s="1">
        <v>1</v>
      </c>
      <c r="F2079" s="80">
        <v>14654</v>
      </c>
    </row>
    <row r="2080" spans="1:6">
      <c r="A2080" s="2" t="s">
        <v>7402</v>
      </c>
      <c r="B2080" s="9" t="s">
        <v>3001</v>
      </c>
      <c r="C2080" s="18" t="s">
        <v>3002</v>
      </c>
      <c r="D2080" s="9" t="s">
        <v>74</v>
      </c>
      <c r="E2080" s="1">
        <v>1</v>
      </c>
      <c r="F2080" s="80">
        <v>101199</v>
      </c>
    </row>
    <row r="2081" spans="1:6">
      <c r="A2081" s="2" t="s">
        <v>7402</v>
      </c>
      <c r="B2081" s="9">
        <v>60379506</v>
      </c>
      <c r="C2081" s="18" t="s">
        <v>1161</v>
      </c>
      <c r="D2081" s="9" t="s">
        <v>74</v>
      </c>
      <c r="E2081" s="1">
        <v>1</v>
      </c>
      <c r="F2081" s="80">
        <v>60249</v>
      </c>
    </row>
    <row r="2082" spans="1:6">
      <c r="A2082" s="2" t="s">
        <v>7402</v>
      </c>
      <c r="B2082" s="9">
        <v>60440993</v>
      </c>
      <c r="C2082" s="18" t="s">
        <v>3003</v>
      </c>
      <c r="D2082" s="9" t="s">
        <v>74</v>
      </c>
      <c r="E2082" s="1">
        <v>1</v>
      </c>
      <c r="F2082" s="80">
        <v>369012</v>
      </c>
    </row>
    <row r="2083" spans="1:6">
      <c r="A2083" s="2" t="s">
        <v>7402</v>
      </c>
      <c r="B2083" s="9">
        <v>60440975</v>
      </c>
      <c r="C2083" s="18" t="s">
        <v>3004</v>
      </c>
      <c r="D2083" s="9" t="s">
        <v>74</v>
      </c>
      <c r="E2083" s="1">
        <v>1</v>
      </c>
      <c r="F2083" s="80">
        <v>420551</v>
      </c>
    </row>
    <row r="2084" spans="1:6">
      <c r="A2084" s="2" t="s">
        <v>7402</v>
      </c>
      <c r="B2084" s="9">
        <v>60440967</v>
      </c>
      <c r="C2084" s="18" t="s">
        <v>1062</v>
      </c>
      <c r="D2084" s="9" t="s">
        <v>74</v>
      </c>
      <c r="E2084" s="1">
        <v>1</v>
      </c>
      <c r="F2084" s="80">
        <v>418899</v>
      </c>
    </row>
    <row r="2085" spans="1:6">
      <c r="A2085" s="2" t="s">
        <v>7402</v>
      </c>
      <c r="B2085" s="9">
        <v>60440923</v>
      </c>
      <c r="C2085" s="18" t="s">
        <v>1115</v>
      </c>
      <c r="D2085" s="9" t="s">
        <v>74</v>
      </c>
      <c r="E2085" s="1">
        <v>1</v>
      </c>
      <c r="F2085" s="80">
        <v>99658</v>
      </c>
    </row>
    <row r="2086" spans="1:6">
      <c r="A2086" s="2" t="s">
        <v>7402</v>
      </c>
      <c r="B2086" s="21">
        <v>60484350</v>
      </c>
      <c r="C2086" s="22" t="s">
        <v>2326</v>
      </c>
      <c r="D2086" s="21" t="s">
        <v>74</v>
      </c>
      <c r="E2086" s="1">
        <v>1</v>
      </c>
      <c r="F2086" s="80">
        <v>14177</v>
      </c>
    </row>
    <row r="2087" spans="1:6">
      <c r="A2087" s="2" t="s">
        <v>7402</v>
      </c>
      <c r="B2087" s="9">
        <v>60379464</v>
      </c>
      <c r="C2087" s="18" t="s">
        <v>1962</v>
      </c>
      <c r="D2087" s="9" t="s">
        <v>74</v>
      </c>
      <c r="E2087" s="1">
        <v>1</v>
      </c>
      <c r="F2087" s="80">
        <v>73529</v>
      </c>
    </row>
    <row r="2088" spans="1:6">
      <c r="A2088" s="2" t="s">
        <v>7402</v>
      </c>
      <c r="B2088" s="9">
        <v>92001181</v>
      </c>
      <c r="C2088" s="18" t="s">
        <v>3005</v>
      </c>
      <c r="D2088" s="9" t="s">
        <v>74</v>
      </c>
      <c r="E2088" s="1">
        <v>1</v>
      </c>
      <c r="F2088" s="80">
        <v>78750</v>
      </c>
    </row>
    <row r="2089" spans="1:6">
      <c r="A2089" s="2" t="s">
        <v>7402</v>
      </c>
      <c r="B2089" s="9">
        <v>60371979</v>
      </c>
      <c r="C2089" s="18" t="s">
        <v>670</v>
      </c>
      <c r="D2089" s="9" t="s">
        <v>74</v>
      </c>
      <c r="E2089" s="1">
        <v>1</v>
      </c>
      <c r="F2089" s="80">
        <v>12285</v>
      </c>
    </row>
    <row r="2090" spans="1:6">
      <c r="A2090" s="2" t="s">
        <v>7402</v>
      </c>
      <c r="B2090" s="9">
        <v>60590254</v>
      </c>
      <c r="C2090" s="18" t="s">
        <v>3006</v>
      </c>
      <c r="D2090" s="9" t="s">
        <v>74</v>
      </c>
      <c r="E2090" s="1">
        <v>1</v>
      </c>
      <c r="F2090" s="80">
        <v>550210</v>
      </c>
    </row>
    <row r="2091" spans="1:6">
      <c r="A2091" s="2" t="s">
        <v>7402</v>
      </c>
      <c r="B2091" s="9">
        <v>60512300</v>
      </c>
      <c r="C2091" s="18" t="s">
        <v>3007</v>
      </c>
      <c r="D2091" s="9" t="s">
        <v>74</v>
      </c>
      <c r="E2091" s="1">
        <v>1</v>
      </c>
      <c r="F2091" s="80">
        <v>259076</v>
      </c>
    </row>
    <row r="2092" spans="1:6">
      <c r="A2092" s="2" t="s">
        <v>7402</v>
      </c>
      <c r="B2092" s="9">
        <v>61163978</v>
      </c>
      <c r="C2092" s="18" t="s">
        <v>2010</v>
      </c>
      <c r="D2092" s="9" t="s">
        <v>74</v>
      </c>
      <c r="E2092" s="1">
        <v>1</v>
      </c>
      <c r="F2092" s="80">
        <v>627581</v>
      </c>
    </row>
    <row r="2093" spans="1:6">
      <c r="A2093" s="2" t="s">
        <v>7402</v>
      </c>
      <c r="B2093" s="9">
        <v>60443322</v>
      </c>
      <c r="C2093" s="18" t="s">
        <v>1096</v>
      </c>
      <c r="D2093" s="9" t="s">
        <v>74</v>
      </c>
      <c r="E2093" s="1">
        <v>1</v>
      </c>
      <c r="F2093" s="80">
        <v>270452</v>
      </c>
    </row>
    <row r="2094" spans="1:6">
      <c r="A2094" s="2" t="s">
        <v>7402</v>
      </c>
      <c r="B2094" s="9">
        <v>60443304</v>
      </c>
      <c r="C2094" s="18" t="s">
        <v>382</v>
      </c>
      <c r="D2094" s="9" t="s">
        <v>74</v>
      </c>
      <c r="E2094" s="1">
        <v>1</v>
      </c>
      <c r="F2094" s="80">
        <v>218636</v>
      </c>
    </row>
    <row r="2095" spans="1:6">
      <c r="A2095" s="2" t="s">
        <v>7402</v>
      </c>
      <c r="B2095" s="9">
        <v>60379368</v>
      </c>
      <c r="C2095" s="18" t="s">
        <v>3008</v>
      </c>
      <c r="D2095" s="9" t="s">
        <v>74</v>
      </c>
      <c r="E2095" s="1">
        <v>1</v>
      </c>
      <c r="F2095" s="80">
        <v>154698</v>
      </c>
    </row>
    <row r="2096" spans="1:6">
      <c r="A2096" s="2" t="s">
        <v>7402</v>
      </c>
      <c r="B2096" s="9" t="s">
        <v>3009</v>
      </c>
      <c r="C2096" s="18" t="s">
        <v>3010</v>
      </c>
      <c r="D2096" s="9" t="s">
        <v>74</v>
      </c>
      <c r="E2096" s="1">
        <v>1</v>
      </c>
      <c r="F2096" s="80">
        <v>296789</v>
      </c>
    </row>
    <row r="2097" spans="1:6">
      <c r="A2097" s="2" t="s">
        <v>7402</v>
      </c>
      <c r="B2097" s="9" t="s">
        <v>3011</v>
      </c>
      <c r="C2097" s="18" t="s">
        <v>3012</v>
      </c>
      <c r="D2097" s="9" t="s">
        <v>74</v>
      </c>
      <c r="E2097" s="1">
        <v>1</v>
      </c>
      <c r="F2097" s="80">
        <v>103327</v>
      </c>
    </row>
    <row r="2098" spans="1:6">
      <c r="A2098" s="2" t="s">
        <v>7402</v>
      </c>
      <c r="B2098" s="9">
        <v>60484850</v>
      </c>
      <c r="C2098" s="18" t="s">
        <v>3013</v>
      </c>
      <c r="D2098" s="9" t="s">
        <v>74</v>
      </c>
      <c r="E2098" s="1">
        <v>1</v>
      </c>
      <c r="F2098" s="80">
        <v>22109</v>
      </c>
    </row>
    <row r="2099" spans="1:6">
      <c r="A2099" s="2" t="s">
        <v>7402</v>
      </c>
      <c r="B2099" s="9">
        <v>60379280</v>
      </c>
      <c r="C2099" s="18" t="s">
        <v>1011</v>
      </c>
      <c r="D2099" s="9" t="s">
        <v>74</v>
      </c>
      <c r="E2099" s="1">
        <v>1</v>
      </c>
      <c r="F2099" s="80">
        <v>554606</v>
      </c>
    </row>
    <row r="2100" spans="1:6">
      <c r="A2100" s="2" t="s">
        <v>7402</v>
      </c>
      <c r="B2100" s="9" t="s">
        <v>3014</v>
      </c>
      <c r="C2100" s="18" t="s">
        <v>3015</v>
      </c>
      <c r="D2100" s="9" t="s">
        <v>74</v>
      </c>
      <c r="E2100" s="1">
        <v>1</v>
      </c>
      <c r="F2100" s="80">
        <v>2349298</v>
      </c>
    </row>
    <row r="2101" spans="1:6">
      <c r="A2101" s="2" t="s">
        <v>7402</v>
      </c>
      <c r="B2101" s="9" t="s">
        <v>2290</v>
      </c>
      <c r="C2101" s="18" t="s">
        <v>2291</v>
      </c>
      <c r="D2101" s="9" t="s">
        <v>74</v>
      </c>
      <c r="E2101" s="1">
        <v>1</v>
      </c>
      <c r="F2101" s="80">
        <v>2349298</v>
      </c>
    </row>
    <row r="2102" spans="1:6">
      <c r="A2102" s="2" t="s">
        <v>7402</v>
      </c>
      <c r="B2102" s="9" t="s">
        <v>3016</v>
      </c>
      <c r="C2102" s="18" t="s">
        <v>949</v>
      </c>
      <c r="D2102" s="9" t="s">
        <v>56</v>
      </c>
      <c r="E2102" s="1">
        <v>1</v>
      </c>
      <c r="F2102" s="80">
        <v>428127</v>
      </c>
    </row>
    <row r="2103" spans="1:6">
      <c r="A2103" s="2" t="s">
        <v>7402</v>
      </c>
      <c r="B2103" s="9">
        <v>60379268</v>
      </c>
      <c r="C2103" s="18" t="s">
        <v>1016</v>
      </c>
      <c r="D2103" s="9" t="s">
        <v>74</v>
      </c>
      <c r="E2103" s="1">
        <v>1</v>
      </c>
      <c r="F2103" s="80">
        <v>343761</v>
      </c>
    </row>
    <row r="2104" spans="1:6">
      <c r="A2104" s="2" t="s">
        <v>7402</v>
      </c>
      <c r="B2104" s="9">
        <v>60442645</v>
      </c>
      <c r="C2104" s="18" t="s">
        <v>3017</v>
      </c>
      <c r="D2104" s="9" t="s">
        <v>74</v>
      </c>
      <c r="E2104" s="1">
        <v>1</v>
      </c>
      <c r="F2104" s="80">
        <v>210780</v>
      </c>
    </row>
    <row r="2105" spans="1:6">
      <c r="A2105" s="2" t="s">
        <v>7402</v>
      </c>
      <c r="B2105" s="9">
        <v>60442617</v>
      </c>
      <c r="C2105" s="18" t="s">
        <v>2033</v>
      </c>
      <c r="D2105" s="9" t="s">
        <v>74</v>
      </c>
      <c r="E2105" s="1">
        <v>1</v>
      </c>
      <c r="F2105" s="80">
        <v>144554</v>
      </c>
    </row>
    <row r="2106" spans="1:6">
      <c r="A2106" s="2" t="s">
        <v>7402</v>
      </c>
      <c r="B2106" s="9">
        <v>60379254</v>
      </c>
      <c r="C2106" s="18" t="s">
        <v>948</v>
      </c>
      <c r="D2106" s="9" t="s">
        <v>74</v>
      </c>
      <c r="E2106" s="1">
        <v>1</v>
      </c>
      <c r="F2106" s="80">
        <v>95763</v>
      </c>
    </row>
    <row r="2107" spans="1:6">
      <c r="A2107" s="2" t="s">
        <v>7402</v>
      </c>
      <c r="B2107" s="9">
        <v>60379244</v>
      </c>
      <c r="C2107" s="18" t="s">
        <v>3018</v>
      </c>
      <c r="D2107" s="9" t="s">
        <v>74</v>
      </c>
      <c r="E2107" s="1">
        <v>1</v>
      </c>
      <c r="F2107" s="80">
        <v>69388</v>
      </c>
    </row>
    <row r="2108" spans="1:6">
      <c r="A2108" s="2" t="s">
        <v>7402</v>
      </c>
      <c r="B2108" s="9" t="s">
        <v>3019</v>
      </c>
      <c r="C2108" s="18" t="s">
        <v>3020</v>
      </c>
      <c r="D2108" s="9" t="s">
        <v>74</v>
      </c>
      <c r="E2108" s="1">
        <v>1</v>
      </c>
      <c r="F2108" s="80">
        <v>61141</v>
      </c>
    </row>
    <row r="2109" spans="1:6">
      <c r="A2109" s="2" t="s">
        <v>7402</v>
      </c>
      <c r="B2109" s="9">
        <v>60442523</v>
      </c>
      <c r="C2109" s="18" t="s">
        <v>946</v>
      </c>
      <c r="D2109" s="9" t="s">
        <v>74</v>
      </c>
      <c r="E2109" s="1">
        <v>1</v>
      </c>
      <c r="F2109" s="80">
        <v>37723</v>
      </c>
    </row>
    <row r="2110" spans="1:6">
      <c r="A2110" s="2" t="s">
        <v>7402</v>
      </c>
      <c r="B2110" s="9">
        <v>61155972</v>
      </c>
      <c r="C2110" s="18" t="s">
        <v>3021</v>
      </c>
      <c r="D2110" s="9" t="s">
        <v>74</v>
      </c>
      <c r="E2110" s="1">
        <v>1</v>
      </c>
      <c r="F2110" s="80">
        <v>8212607</v>
      </c>
    </row>
    <row r="2111" spans="1:6">
      <c r="A2111" s="2" t="s">
        <v>7402</v>
      </c>
      <c r="B2111" s="9">
        <v>61155964</v>
      </c>
      <c r="C2111" s="18" t="s">
        <v>3022</v>
      </c>
      <c r="D2111" s="9" t="s">
        <v>74</v>
      </c>
      <c r="E2111" s="1">
        <v>1</v>
      </c>
      <c r="F2111" s="80">
        <v>4276943</v>
      </c>
    </row>
    <row r="2112" spans="1:6">
      <c r="A2112" s="2" t="s">
        <v>7402</v>
      </c>
      <c r="B2112" s="9">
        <v>61155946</v>
      </c>
      <c r="C2112" s="18" t="s">
        <v>3023</v>
      </c>
      <c r="D2112" s="9" t="s">
        <v>74</v>
      </c>
      <c r="E2112" s="1">
        <v>1</v>
      </c>
      <c r="F2112" s="80">
        <v>2592975</v>
      </c>
    </row>
    <row r="2113" spans="1:6">
      <c r="A2113" s="2" t="s">
        <v>7402</v>
      </c>
      <c r="B2113" s="9" t="s">
        <v>3024</v>
      </c>
      <c r="C2113" s="18" t="s">
        <v>3025</v>
      </c>
      <c r="D2113" s="9" t="s">
        <v>56</v>
      </c>
      <c r="E2113" s="1">
        <v>1</v>
      </c>
      <c r="F2113" s="80">
        <v>1595564</v>
      </c>
    </row>
    <row r="2114" spans="1:6">
      <c r="A2114" s="2" t="s">
        <v>7402</v>
      </c>
      <c r="B2114" s="9">
        <v>60423339</v>
      </c>
      <c r="C2114" s="18" t="s">
        <v>944</v>
      </c>
      <c r="D2114" s="9" t="s">
        <v>74</v>
      </c>
      <c r="E2114" s="1">
        <v>1</v>
      </c>
      <c r="F2114" s="80">
        <v>961669</v>
      </c>
    </row>
    <row r="2115" spans="1:6">
      <c r="A2115" s="2" t="s">
        <v>7402</v>
      </c>
      <c r="B2115" s="9">
        <v>60379204</v>
      </c>
      <c r="C2115" s="18" t="s">
        <v>3026</v>
      </c>
      <c r="D2115" s="9" t="s">
        <v>74</v>
      </c>
      <c r="E2115" s="1">
        <v>1</v>
      </c>
      <c r="F2115" s="80">
        <v>671409</v>
      </c>
    </row>
    <row r="2116" spans="1:6">
      <c r="A2116" s="2" t="s">
        <v>7402</v>
      </c>
      <c r="B2116" s="9" t="s">
        <v>3027</v>
      </c>
      <c r="C2116" s="18" t="s">
        <v>3028</v>
      </c>
      <c r="D2116" s="9" t="s">
        <v>74</v>
      </c>
      <c r="E2116" s="1">
        <v>1</v>
      </c>
      <c r="F2116" s="80">
        <v>195444</v>
      </c>
    </row>
    <row r="2117" spans="1:6">
      <c r="A2117" s="2" t="s">
        <v>7402</v>
      </c>
      <c r="B2117" s="9">
        <v>60442406</v>
      </c>
      <c r="C2117" s="18" t="s">
        <v>1012</v>
      </c>
      <c r="D2117" s="9" t="s">
        <v>74</v>
      </c>
      <c r="E2117" s="1">
        <v>1</v>
      </c>
      <c r="F2117" s="80">
        <v>175815</v>
      </c>
    </row>
    <row r="2118" spans="1:6">
      <c r="A2118" s="2" t="s">
        <v>7402</v>
      </c>
      <c r="B2118" s="9">
        <v>60379190</v>
      </c>
      <c r="C2118" s="18" t="s">
        <v>3029</v>
      </c>
      <c r="D2118" s="9" t="s">
        <v>74</v>
      </c>
      <c r="E2118" s="1">
        <v>1</v>
      </c>
      <c r="F2118" s="80">
        <v>230068</v>
      </c>
    </row>
    <row r="2119" spans="1:6">
      <c r="A2119" s="2" t="s">
        <v>7402</v>
      </c>
      <c r="B2119" s="9">
        <v>60379182</v>
      </c>
      <c r="C2119" s="18" t="s">
        <v>942</v>
      </c>
      <c r="D2119" s="9" t="s">
        <v>74</v>
      </c>
      <c r="E2119" s="1">
        <v>1</v>
      </c>
      <c r="F2119" s="80">
        <v>96863</v>
      </c>
    </row>
    <row r="2120" spans="1:6">
      <c r="A2120" s="2" t="s">
        <v>7402</v>
      </c>
      <c r="B2120" s="9">
        <v>60442330</v>
      </c>
      <c r="C2120" s="18" t="s">
        <v>941</v>
      </c>
      <c r="D2120" s="9" t="s">
        <v>74</v>
      </c>
      <c r="E2120" s="1">
        <v>1</v>
      </c>
      <c r="F2120" s="80">
        <v>82356</v>
      </c>
    </row>
    <row r="2121" spans="1:6">
      <c r="A2121" s="2" t="s">
        <v>7402</v>
      </c>
      <c r="B2121" s="9">
        <v>60379176</v>
      </c>
      <c r="C2121" s="18" t="s">
        <v>649</v>
      </c>
      <c r="D2121" s="9" t="s">
        <v>74</v>
      </c>
      <c r="E2121" s="1">
        <v>1</v>
      </c>
      <c r="F2121" s="80">
        <v>68401</v>
      </c>
    </row>
    <row r="2122" spans="1:6">
      <c r="A2122" s="2" t="s">
        <v>7402</v>
      </c>
      <c r="B2122" s="9">
        <v>60379165</v>
      </c>
      <c r="C2122" s="18" t="s">
        <v>3030</v>
      </c>
      <c r="D2122" s="9" t="s">
        <v>74</v>
      </c>
      <c r="E2122" s="1">
        <v>1</v>
      </c>
      <c r="F2122" s="80">
        <v>76537</v>
      </c>
    </row>
    <row r="2123" spans="1:6">
      <c r="A2123" s="2" t="s">
        <v>7402</v>
      </c>
      <c r="B2123" s="9">
        <v>60379163</v>
      </c>
      <c r="C2123" s="18" t="s">
        <v>2109</v>
      </c>
      <c r="D2123" s="9" t="s">
        <v>74</v>
      </c>
      <c r="E2123" s="1">
        <v>1</v>
      </c>
      <c r="F2123" s="80">
        <v>42032</v>
      </c>
    </row>
    <row r="2124" spans="1:6">
      <c r="A2124" s="2" t="s">
        <v>7402</v>
      </c>
      <c r="B2124" s="9">
        <v>60379161</v>
      </c>
      <c r="C2124" s="18" t="s">
        <v>3031</v>
      </c>
      <c r="D2124" s="9" t="s">
        <v>74</v>
      </c>
      <c r="E2124" s="1">
        <v>1</v>
      </c>
      <c r="F2124" s="80">
        <v>62434</v>
      </c>
    </row>
    <row r="2125" spans="1:6">
      <c r="A2125" s="2" t="s">
        <v>7402</v>
      </c>
      <c r="B2125" s="9">
        <v>60371919</v>
      </c>
      <c r="C2125" s="18" t="s">
        <v>3032</v>
      </c>
      <c r="D2125" s="9" t="s">
        <v>74</v>
      </c>
      <c r="E2125" s="1">
        <v>1</v>
      </c>
      <c r="F2125" s="80">
        <v>39283</v>
      </c>
    </row>
    <row r="2126" spans="1:6">
      <c r="A2126" s="2" t="s">
        <v>7402</v>
      </c>
      <c r="B2126" s="9">
        <v>60563217</v>
      </c>
      <c r="C2126" s="18" t="s">
        <v>3033</v>
      </c>
      <c r="D2126" s="9" t="s">
        <v>74</v>
      </c>
      <c r="E2126" s="1">
        <v>1</v>
      </c>
      <c r="F2126" s="80">
        <v>34204</v>
      </c>
    </row>
    <row r="2127" spans="1:6">
      <c r="A2127" s="2" t="s">
        <v>7402</v>
      </c>
      <c r="B2127" s="9">
        <v>60442143</v>
      </c>
      <c r="C2127" s="18" t="s">
        <v>3034</v>
      </c>
      <c r="D2127" s="9" t="s">
        <v>74</v>
      </c>
      <c r="E2127" s="1">
        <v>1</v>
      </c>
      <c r="F2127" s="80">
        <v>18383</v>
      </c>
    </row>
    <row r="2128" spans="1:6">
      <c r="A2128" s="2" t="s">
        <v>7402</v>
      </c>
      <c r="B2128" s="9">
        <v>60379131</v>
      </c>
      <c r="C2128" s="18" t="s">
        <v>570</v>
      </c>
      <c r="D2128" s="9" t="s">
        <v>74</v>
      </c>
      <c r="E2128" s="1">
        <v>1</v>
      </c>
      <c r="F2128" s="80">
        <v>48961</v>
      </c>
    </row>
    <row r="2129" spans="1:6">
      <c r="A2129" s="2" t="s">
        <v>7402</v>
      </c>
      <c r="B2129" s="9">
        <v>60075224</v>
      </c>
      <c r="C2129" s="18" t="s">
        <v>1356</v>
      </c>
      <c r="D2129" s="9" t="s">
        <v>74</v>
      </c>
      <c r="E2129" s="1">
        <v>1</v>
      </c>
      <c r="F2129" s="80">
        <v>43351</v>
      </c>
    </row>
    <row r="2130" spans="1:6">
      <c r="A2130" s="2" t="s">
        <v>7402</v>
      </c>
      <c r="B2130" s="9">
        <v>60442021</v>
      </c>
      <c r="C2130" s="18" t="s">
        <v>3035</v>
      </c>
      <c r="D2130" s="9" t="s">
        <v>74</v>
      </c>
      <c r="E2130" s="1">
        <v>1</v>
      </c>
      <c r="F2130" s="80">
        <v>55091</v>
      </c>
    </row>
    <row r="2131" spans="1:6">
      <c r="A2131" s="2" t="s">
        <v>7402</v>
      </c>
      <c r="B2131" s="9">
        <v>60371899</v>
      </c>
      <c r="C2131" s="18" t="s">
        <v>1095</v>
      </c>
      <c r="D2131" s="9" t="s">
        <v>74</v>
      </c>
      <c r="E2131" s="1">
        <v>1</v>
      </c>
      <c r="F2131" s="80">
        <v>34043</v>
      </c>
    </row>
    <row r="2132" spans="1:6">
      <c r="A2132" s="2" t="s">
        <v>7402</v>
      </c>
      <c r="B2132" s="19">
        <v>60441877</v>
      </c>
      <c r="C2132" s="20" t="s">
        <v>604</v>
      </c>
      <c r="D2132" s="19" t="s">
        <v>74</v>
      </c>
      <c r="E2132" s="1">
        <v>1</v>
      </c>
      <c r="F2132" s="80">
        <v>51629</v>
      </c>
    </row>
    <row r="2133" spans="1:6">
      <c r="A2133" s="2" t="s">
        <v>7402</v>
      </c>
      <c r="B2133" s="9" t="s">
        <v>3036</v>
      </c>
      <c r="C2133" s="18" t="s">
        <v>3037</v>
      </c>
      <c r="D2133" s="9" t="s">
        <v>74</v>
      </c>
      <c r="E2133" s="1">
        <v>1</v>
      </c>
      <c r="F2133" s="80">
        <v>16152</v>
      </c>
    </row>
    <row r="2134" spans="1:6">
      <c r="A2134" s="2" t="s">
        <v>7402</v>
      </c>
      <c r="B2134" s="9">
        <v>60371877</v>
      </c>
      <c r="C2134" s="18" t="s">
        <v>935</v>
      </c>
      <c r="D2134" s="9" t="s">
        <v>74</v>
      </c>
      <c r="E2134" s="1">
        <v>1</v>
      </c>
      <c r="F2134" s="80">
        <v>9803</v>
      </c>
    </row>
    <row r="2135" spans="1:6">
      <c r="A2135" s="2" t="s">
        <v>7402</v>
      </c>
      <c r="B2135" s="9" t="s">
        <v>3038</v>
      </c>
      <c r="C2135" s="18" t="s">
        <v>3039</v>
      </c>
      <c r="D2135" s="9" t="s">
        <v>74</v>
      </c>
      <c r="E2135" s="1">
        <v>1</v>
      </c>
      <c r="F2135" s="80">
        <v>4641282</v>
      </c>
    </row>
    <row r="2136" spans="1:6">
      <c r="A2136" s="2" t="s">
        <v>7402</v>
      </c>
      <c r="B2136" s="9">
        <v>60423164</v>
      </c>
      <c r="C2136" s="18" t="s">
        <v>432</v>
      </c>
      <c r="D2136" s="9" t="s">
        <v>74</v>
      </c>
      <c r="E2136" s="1">
        <v>1</v>
      </c>
      <c r="F2136" s="80">
        <v>1697050</v>
      </c>
    </row>
    <row r="2137" spans="1:6">
      <c r="A2137" s="2" t="s">
        <v>7402</v>
      </c>
      <c r="B2137" s="9">
        <v>60441561</v>
      </c>
      <c r="C2137" s="18" t="s">
        <v>3040</v>
      </c>
      <c r="D2137" s="9" t="s">
        <v>74</v>
      </c>
      <c r="E2137" s="1">
        <v>1</v>
      </c>
      <c r="F2137" s="80">
        <v>351515</v>
      </c>
    </row>
    <row r="2138" spans="1:6">
      <c r="A2138" s="2" t="s">
        <v>7402</v>
      </c>
      <c r="B2138" s="9">
        <v>60071340</v>
      </c>
      <c r="C2138" s="18" t="s">
        <v>3041</v>
      </c>
      <c r="D2138" s="9" t="s">
        <v>74</v>
      </c>
      <c r="E2138" s="1">
        <v>1</v>
      </c>
      <c r="F2138" s="80">
        <v>42570</v>
      </c>
    </row>
    <row r="2139" spans="1:6">
      <c r="A2139" s="2" t="s">
        <v>7402</v>
      </c>
      <c r="B2139" s="9">
        <v>60371863</v>
      </c>
      <c r="C2139" s="18" t="s">
        <v>3042</v>
      </c>
      <c r="D2139" s="9" t="s">
        <v>74</v>
      </c>
      <c r="E2139" s="1">
        <v>1</v>
      </c>
      <c r="F2139" s="80">
        <v>25439</v>
      </c>
    </row>
    <row r="2140" spans="1:6">
      <c r="A2140" s="2" t="s">
        <v>7402</v>
      </c>
      <c r="B2140" s="9">
        <v>60460753</v>
      </c>
      <c r="C2140" s="18" t="s">
        <v>901</v>
      </c>
      <c r="D2140" s="9" t="s">
        <v>70</v>
      </c>
      <c r="E2140" s="1">
        <v>1</v>
      </c>
      <c r="F2140" s="80">
        <v>137350</v>
      </c>
    </row>
    <row r="2141" spans="1:6">
      <c r="A2141" s="2" t="s">
        <v>7402</v>
      </c>
      <c r="B2141" s="9">
        <v>60460693</v>
      </c>
      <c r="C2141" s="18" t="s">
        <v>3043</v>
      </c>
      <c r="D2141" s="9" t="s">
        <v>70</v>
      </c>
      <c r="E2141" s="1">
        <v>1</v>
      </c>
      <c r="F2141" s="80">
        <v>87925</v>
      </c>
    </row>
    <row r="2142" spans="1:6">
      <c r="A2142" s="2" t="s">
        <v>7402</v>
      </c>
      <c r="B2142" s="9">
        <v>60459533</v>
      </c>
      <c r="C2142" s="18" t="s">
        <v>503</v>
      </c>
      <c r="D2142" s="9" t="s">
        <v>70</v>
      </c>
      <c r="E2142" s="1">
        <v>1</v>
      </c>
      <c r="F2142" s="80">
        <v>303080</v>
      </c>
    </row>
    <row r="2143" spans="1:6">
      <c r="A2143" s="2" t="s">
        <v>7402</v>
      </c>
      <c r="B2143" s="9">
        <v>60672703</v>
      </c>
      <c r="C2143" s="18" t="s">
        <v>3044</v>
      </c>
      <c r="D2143" s="9" t="s">
        <v>70</v>
      </c>
      <c r="E2143" s="1">
        <v>1</v>
      </c>
      <c r="F2143" s="80">
        <v>518022</v>
      </c>
    </row>
    <row r="2144" spans="1:6">
      <c r="A2144" s="2" t="s">
        <v>7402</v>
      </c>
      <c r="B2144" s="9" t="s">
        <v>3045</v>
      </c>
      <c r="C2144" s="18" t="s">
        <v>3046</v>
      </c>
      <c r="D2144" s="9" t="s">
        <v>74</v>
      </c>
      <c r="E2144" s="1">
        <v>1</v>
      </c>
      <c r="F2144" s="80">
        <v>318973</v>
      </c>
    </row>
    <row r="2145" spans="1:6">
      <c r="A2145" s="2" t="s">
        <v>7402</v>
      </c>
      <c r="B2145" s="9">
        <v>60422573</v>
      </c>
      <c r="C2145" s="18" t="s">
        <v>3047</v>
      </c>
      <c r="D2145" s="9" t="s">
        <v>74</v>
      </c>
      <c r="E2145" s="1">
        <v>1</v>
      </c>
      <c r="F2145" s="80">
        <v>684500</v>
      </c>
    </row>
    <row r="2146" spans="1:6">
      <c r="A2146" s="2" t="s">
        <v>7402</v>
      </c>
      <c r="B2146" s="9">
        <v>60440280</v>
      </c>
      <c r="C2146" s="18" t="s">
        <v>3048</v>
      </c>
      <c r="D2146" s="9" t="s">
        <v>74</v>
      </c>
      <c r="E2146" s="1">
        <v>1</v>
      </c>
      <c r="F2146" s="80">
        <v>652561</v>
      </c>
    </row>
    <row r="2147" spans="1:6">
      <c r="A2147" s="2" t="s">
        <v>7402</v>
      </c>
      <c r="B2147" s="9" t="s">
        <v>3049</v>
      </c>
      <c r="C2147" s="18" t="s">
        <v>3050</v>
      </c>
      <c r="D2147" s="9" t="s">
        <v>74</v>
      </c>
      <c r="E2147" s="1">
        <v>1</v>
      </c>
      <c r="F2147" s="80">
        <v>264183</v>
      </c>
    </row>
    <row r="2148" spans="1:6">
      <c r="A2148" s="2" t="s">
        <v>7402</v>
      </c>
      <c r="B2148" s="9">
        <v>60440251</v>
      </c>
      <c r="C2148" s="18" t="s">
        <v>3051</v>
      </c>
      <c r="D2148" s="9" t="s">
        <v>74</v>
      </c>
      <c r="E2148" s="1">
        <v>1</v>
      </c>
      <c r="F2148" s="80">
        <v>172125</v>
      </c>
    </row>
    <row r="2149" spans="1:6">
      <c r="A2149" s="2" t="s">
        <v>7402</v>
      </c>
      <c r="B2149" s="9">
        <v>60440253</v>
      </c>
      <c r="C2149" s="18" t="s">
        <v>3052</v>
      </c>
      <c r="D2149" s="9" t="s">
        <v>74</v>
      </c>
      <c r="E2149" s="1">
        <v>1</v>
      </c>
      <c r="F2149" s="80">
        <v>164739</v>
      </c>
    </row>
    <row r="2150" spans="1:6">
      <c r="A2150" s="2" t="s">
        <v>7402</v>
      </c>
      <c r="B2150" s="9" t="s">
        <v>3053</v>
      </c>
      <c r="C2150" s="18" t="s">
        <v>3054</v>
      </c>
      <c r="D2150" s="9" t="s">
        <v>74</v>
      </c>
      <c r="E2150" s="1">
        <v>1</v>
      </c>
      <c r="F2150" s="80">
        <v>203250</v>
      </c>
    </row>
    <row r="2151" spans="1:6">
      <c r="A2151" s="2" t="s">
        <v>7402</v>
      </c>
      <c r="B2151" s="9">
        <v>60440225</v>
      </c>
      <c r="C2151" s="18" t="s">
        <v>3055</v>
      </c>
      <c r="D2151" s="9" t="s">
        <v>74</v>
      </c>
      <c r="E2151" s="1">
        <v>1</v>
      </c>
      <c r="F2151" s="80">
        <v>228566</v>
      </c>
    </row>
    <row r="2152" spans="1:6">
      <c r="A2152" s="2" t="s">
        <v>7402</v>
      </c>
      <c r="B2152" s="9" t="s">
        <v>3056</v>
      </c>
      <c r="C2152" s="18" t="s">
        <v>3057</v>
      </c>
      <c r="D2152" s="9" t="s">
        <v>74</v>
      </c>
      <c r="E2152" s="1">
        <v>1</v>
      </c>
      <c r="F2152" s="80">
        <v>82250</v>
      </c>
    </row>
    <row r="2153" spans="1:6">
      <c r="A2153" s="2" t="s">
        <v>7402</v>
      </c>
      <c r="B2153" s="9">
        <v>60440081</v>
      </c>
      <c r="C2153" s="18" t="s">
        <v>3058</v>
      </c>
      <c r="D2153" s="9" t="s">
        <v>74</v>
      </c>
      <c r="E2153" s="1">
        <v>1</v>
      </c>
      <c r="F2153" s="80">
        <v>65476</v>
      </c>
    </row>
    <row r="2154" spans="1:6">
      <c r="A2154" s="2" t="s">
        <v>7402</v>
      </c>
      <c r="B2154" s="9">
        <v>60371663</v>
      </c>
      <c r="C2154" s="18" t="s">
        <v>1021</v>
      </c>
      <c r="D2154" s="9" t="s">
        <v>74</v>
      </c>
      <c r="E2154" s="1">
        <v>1</v>
      </c>
      <c r="F2154" s="80">
        <v>39811</v>
      </c>
    </row>
    <row r="2155" spans="1:6">
      <c r="A2155" s="2" t="s">
        <v>7402</v>
      </c>
      <c r="B2155" s="9">
        <v>60071092</v>
      </c>
      <c r="C2155" s="18" t="s">
        <v>3059</v>
      </c>
      <c r="D2155" s="9" t="s">
        <v>74</v>
      </c>
      <c r="E2155" s="1">
        <v>1</v>
      </c>
      <c r="F2155" s="80">
        <v>31077</v>
      </c>
    </row>
    <row r="2156" spans="1:6">
      <c r="A2156" s="2" t="s">
        <v>7402</v>
      </c>
      <c r="B2156" s="9">
        <v>60071088</v>
      </c>
      <c r="C2156" s="18" t="s">
        <v>3060</v>
      </c>
      <c r="D2156" s="9" t="s">
        <v>74</v>
      </c>
      <c r="E2156" s="1">
        <v>1</v>
      </c>
      <c r="F2156" s="80">
        <v>32219</v>
      </c>
    </row>
    <row r="2157" spans="1:6">
      <c r="A2157" s="2" t="s">
        <v>7402</v>
      </c>
      <c r="B2157" s="9">
        <v>60066657</v>
      </c>
      <c r="C2157" s="18" t="s">
        <v>3061</v>
      </c>
      <c r="D2157" s="9" t="s">
        <v>74</v>
      </c>
      <c r="E2157" s="1">
        <v>1</v>
      </c>
      <c r="F2157" s="80">
        <v>12004</v>
      </c>
    </row>
    <row r="2158" spans="1:6">
      <c r="A2158" s="2" t="s">
        <v>7402</v>
      </c>
      <c r="B2158" s="9">
        <v>60063284</v>
      </c>
      <c r="C2158" s="18" t="s">
        <v>3062</v>
      </c>
      <c r="D2158" s="9" t="s">
        <v>74</v>
      </c>
      <c r="E2158" s="1">
        <v>1</v>
      </c>
      <c r="F2158" s="80">
        <v>10778</v>
      </c>
    </row>
    <row r="2159" spans="1:6">
      <c r="A2159" s="2" t="s">
        <v>7402</v>
      </c>
      <c r="B2159" s="9">
        <v>60580834</v>
      </c>
      <c r="C2159" s="18" t="s">
        <v>3063</v>
      </c>
      <c r="D2159" s="9" t="s">
        <v>74</v>
      </c>
      <c r="E2159" s="1">
        <v>1</v>
      </c>
      <c r="F2159" s="80">
        <v>16165</v>
      </c>
    </row>
    <row r="2160" spans="1:6">
      <c r="A2160" s="2" t="s">
        <v>7402</v>
      </c>
      <c r="B2160" s="9">
        <v>60482623</v>
      </c>
      <c r="C2160" s="18" t="s">
        <v>3064</v>
      </c>
      <c r="D2160" s="9" t="s">
        <v>74</v>
      </c>
      <c r="E2160" s="1">
        <v>1</v>
      </c>
      <c r="F2160" s="80">
        <v>20719</v>
      </c>
    </row>
    <row r="2161" spans="1:6">
      <c r="A2161" s="2" t="s">
        <v>7402</v>
      </c>
      <c r="B2161" s="9">
        <v>61164013</v>
      </c>
      <c r="C2161" s="18" t="s">
        <v>3065</v>
      </c>
      <c r="D2161" s="9" t="s">
        <v>74</v>
      </c>
      <c r="E2161" s="1">
        <v>1</v>
      </c>
      <c r="F2161" s="80">
        <v>1427786</v>
      </c>
    </row>
    <row r="2162" spans="1:6">
      <c r="A2162" s="2" t="s">
        <v>7402</v>
      </c>
      <c r="B2162" s="9">
        <v>60502408</v>
      </c>
      <c r="C2162" s="18" t="s">
        <v>3066</v>
      </c>
      <c r="D2162" s="9" t="s">
        <v>74</v>
      </c>
      <c r="E2162" s="1">
        <v>1</v>
      </c>
      <c r="F2162" s="80">
        <v>745605</v>
      </c>
    </row>
    <row r="2163" spans="1:6">
      <c r="A2163" s="2" t="s">
        <v>7402</v>
      </c>
      <c r="B2163" s="9">
        <v>60439849</v>
      </c>
      <c r="C2163" s="18" t="s">
        <v>3067</v>
      </c>
      <c r="D2163" s="9" t="s">
        <v>74</v>
      </c>
      <c r="E2163" s="1">
        <v>1</v>
      </c>
      <c r="F2163" s="80">
        <v>831326</v>
      </c>
    </row>
    <row r="2164" spans="1:6">
      <c r="A2164" s="2" t="s">
        <v>7402</v>
      </c>
      <c r="B2164" s="9">
        <v>60439798</v>
      </c>
      <c r="C2164" s="18" t="s">
        <v>3068</v>
      </c>
      <c r="D2164" s="9" t="s">
        <v>74</v>
      </c>
      <c r="E2164" s="1">
        <v>1</v>
      </c>
      <c r="F2164" s="80">
        <v>411035</v>
      </c>
    </row>
    <row r="2165" spans="1:6">
      <c r="A2165" s="2" t="s">
        <v>7402</v>
      </c>
      <c r="B2165" s="9" t="s">
        <v>3069</v>
      </c>
      <c r="C2165" s="18" t="s">
        <v>3070</v>
      </c>
      <c r="D2165" s="9" t="s">
        <v>74</v>
      </c>
      <c r="E2165" s="1">
        <v>1</v>
      </c>
      <c r="F2165" s="80">
        <v>214891</v>
      </c>
    </row>
    <row r="2166" spans="1:6">
      <c r="A2166" s="2" t="s">
        <v>7402</v>
      </c>
      <c r="B2166" s="9">
        <v>60387668</v>
      </c>
      <c r="C2166" s="18" t="s">
        <v>3071</v>
      </c>
      <c r="D2166" s="9" t="s">
        <v>74</v>
      </c>
      <c r="E2166" s="1">
        <v>1</v>
      </c>
      <c r="F2166" s="80">
        <v>167159</v>
      </c>
    </row>
    <row r="2167" spans="1:6">
      <c r="A2167" s="2" t="s">
        <v>7402</v>
      </c>
      <c r="B2167" s="9">
        <v>60439680</v>
      </c>
      <c r="C2167" s="18" t="s">
        <v>1002</v>
      </c>
      <c r="D2167" s="9" t="s">
        <v>74</v>
      </c>
      <c r="E2167" s="1">
        <v>1</v>
      </c>
      <c r="F2167" s="80">
        <v>99129</v>
      </c>
    </row>
    <row r="2168" spans="1:6">
      <c r="A2168" s="2" t="s">
        <v>7402</v>
      </c>
      <c r="B2168" s="9">
        <v>60378652</v>
      </c>
      <c r="C2168" s="18" t="s">
        <v>3072</v>
      </c>
      <c r="D2168" s="9" t="s">
        <v>74</v>
      </c>
      <c r="E2168" s="1">
        <v>1</v>
      </c>
      <c r="F2168" s="80">
        <v>107331</v>
      </c>
    </row>
    <row r="2169" spans="1:6">
      <c r="A2169" s="2" t="s">
        <v>7402</v>
      </c>
      <c r="B2169" s="9">
        <v>60439644</v>
      </c>
      <c r="C2169" s="18" t="s">
        <v>3073</v>
      </c>
      <c r="D2169" s="9" t="s">
        <v>74</v>
      </c>
      <c r="E2169" s="1">
        <v>1</v>
      </c>
      <c r="F2169" s="80">
        <v>159689</v>
      </c>
    </row>
    <row r="2170" spans="1:6">
      <c r="A2170" s="2" t="s">
        <v>7402</v>
      </c>
      <c r="B2170" s="9" t="s">
        <v>1698</v>
      </c>
      <c r="C2170" s="18" t="s">
        <v>1699</v>
      </c>
      <c r="D2170" s="9" t="s">
        <v>74</v>
      </c>
      <c r="E2170" s="1">
        <v>1</v>
      </c>
      <c r="F2170" s="80">
        <v>94172</v>
      </c>
    </row>
    <row r="2171" spans="1:6">
      <c r="A2171" s="2" t="s">
        <v>7402</v>
      </c>
      <c r="B2171" s="9">
        <v>60378637</v>
      </c>
      <c r="C2171" s="18" t="s">
        <v>3074</v>
      </c>
      <c r="D2171" s="9" t="s">
        <v>74</v>
      </c>
      <c r="E2171" s="1">
        <v>1</v>
      </c>
      <c r="F2171" s="80">
        <v>61156</v>
      </c>
    </row>
    <row r="2172" spans="1:6">
      <c r="A2172" s="2" t="s">
        <v>7402</v>
      </c>
      <c r="B2172" s="9">
        <v>60743366</v>
      </c>
      <c r="C2172" s="18" t="s">
        <v>3075</v>
      </c>
      <c r="D2172" s="9" t="s">
        <v>74</v>
      </c>
      <c r="E2172" s="1">
        <v>1</v>
      </c>
      <c r="F2172" s="80">
        <v>62380</v>
      </c>
    </row>
    <row r="2173" spans="1:6">
      <c r="A2173" s="2" t="s">
        <v>7402</v>
      </c>
      <c r="B2173" s="9">
        <v>60439590</v>
      </c>
      <c r="C2173" s="18" t="s">
        <v>553</v>
      </c>
      <c r="D2173" s="9" t="s">
        <v>74</v>
      </c>
      <c r="E2173" s="1">
        <v>1</v>
      </c>
      <c r="F2173" s="80">
        <v>83860</v>
      </c>
    </row>
    <row r="2174" spans="1:6">
      <c r="A2174" s="2" t="s">
        <v>7402</v>
      </c>
      <c r="B2174" s="9">
        <v>60439532</v>
      </c>
      <c r="C2174" s="18" t="s">
        <v>3076</v>
      </c>
      <c r="D2174" s="9" t="s">
        <v>74</v>
      </c>
      <c r="E2174" s="1">
        <v>1</v>
      </c>
      <c r="F2174" s="80">
        <v>51694</v>
      </c>
    </row>
    <row r="2175" spans="1:6">
      <c r="A2175" s="2" t="s">
        <v>7402</v>
      </c>
      <c r="B2175" s="9">
        <v>60439505</v>
      </c>
      <c r="C2175" s="18" t="s">
        <v>630</v>
      </c>
      <c r="D2175" s="9" t="s">
        <v>74</v>
      </c>
      <c r="E2175" s="1">
        <v>1</v>
      </c>
      <c r="F2175" s="80">
        <v>25216</v>
      </c>
    </row>
    <row r="2176" spans="1:6">
      <c r="A2176" s="2" t="s">
        <v>7402</v>
      </c>
      <c r="B2176" s="9">
        <v>60378606</v>
      </c>
      <c r="C2176" s="18" t="s">
        <v>3077</v>
      </c>
      <c r="D2176" s="9" t="s">
        <v>74</v>
      </c>
      <c r="E2176" s="1">
        <v>1</v>
      </c>
      <c r="F2176" s="80">
        <v>180414</v>
      </c>
    </row>
    <row r="2177" spans="1:6">
      <c r="A2177" s="2" t="s">
        <v>7402</v>
      </c>
      <c r="B2177" s="9">
        <v>60077774</v>
      </c>
      <c r="C2177" s="18" t="s">
        <v>3078</v>
      </c>
      <c r="D2177" s="9" t="s">
        <v>74</v>
      </c>
      <c r="E2177" s="1">
        <v>1</v>
      </c>
      <c r="F2177" s="80">
        <v>140808</v>
      </c>
    </row>
    <row r="2178" spans="1:6">
      <c r="A2178" s="2" t="s">
        <v>7402</v>
      </c>
      <c r="B2178" s="9">
        <v>60439449</v>
      </c>
      <c r="C2178" s="18" t="s">
        <v>3079</v>
      </c>
      <c r="D2178" s="9" t="s">
        <v>74</v>
      </c>
      <c r="E2178" s="1">
        <v>1</v>
      </c>
      <c r="F2178" s="80">
        <v>737223</v>
      </c>
    </row>
    <row r="2179" spans="1:6">
      <c r="A2179" s="2" t="s">
        <v>7402</v>
      </c>
      <c r="B2179" s="9">
        <v>60378588</v>
      </c>
      <c r="C2179" s="18" t="s">
        <v>3080</v>
      </c>
      <c r="D2179" s="9" t="s">
        <v>74</v>
      </c>
      <c r="E2179" s="1">
        <v>1</v>
      </c>
      <c r="F2179" s="80">
        <v>165753</v>
      </c>
    </row>
    <row r="2180" spans="1:6">
      <c r="A2180" s="2" t="s">
        <v>7402</v>
      </c>
      <c r="B2180" s="9">
        <v>60378581</v>
      </c>
      <c r="C2180" s="18" t="s">
        <v>918</v>
      </c>
      <c r="D2180" s="9" t="s">
        <v>74</v>
      </c>
      <c r="E2180" s="1">
        <v>1</v>
      </c>
      <c r="F2180" s="80">
        <v>89334</v>
      </c>
    </row>
    <row r="2181" spans="1:6">
      <c r="A2181" s="2" t="s">
        <v>7402</v>
      </c>
      <c r="B2181" s="9">
        <v>60378578</v>
      </c>
      <c r="C2181" s="18" t="s">
        <v>582</v>
      </c>
      <c r="D2181" s="9" t="s">
        <v>74</v>
      </c>
      <c r="E2181" s="1">
        <v>1</v>
      </c>
      <c r="F2181" s="80">
        <v>101358</v>
      </c>
    </row>
    <row r="2182" spans="1:6">
      <c r="A2182" s="2" t="s">
        <v>7402</v>
      </c>
      <c r="B2182" s="19">
        <v>60439341</v>
      </c>
      <c r="C2182" s="20" t="s">
        <v>1093</v>
      </c>
      <c r="D2182" s="19" t="s">
        <v>74</v>
      </c>
      <c r="E2182" s="1">
        <v>1</v>
      </c>
      <c r="F2182" s="80">
        <v>61734</v>
      </c>
    </row>
    <row r="2183" spans="1:6">
      <c r="A2183" s="2" t="s">
        <v>7402</v>
      </c>
      <c r="B2183" s="9">
        <v>60371634</v>
      </c>
      <c r="C2183" s="18" t="s">
        <v>3081</v>
      </c>
      <c r="D2183" s="9" t="s">
        <v>74</v>
      </c>
      <c r="E2183" s="1">
        <v>1</v>
      </c>
      <c r="F2183" s="80">
        <v>48595</v>
      </c>
    </row>
    <row r="2184" spans="1:6">
      <c r="A2184" s="2" t="s">
        <v>7402</v>
      </c>
      <c r="B2184" s="9">
        <v>60378554</v>
      </c>
      <c r="C2184" s="18" t="s">
        <v>1749</v>
      </c>
      <c r="D2184" s="9" t="s">
        <v>74</v>
      </c>
      <c r="E2184" s="1">
        <v>1</v>
      </c>
      <c r="F2184" s="80">
        <v>105638</v>
      </c>
    </row>
    <row r="2185" spans="1:6">
      <c r="A2185" s="2" t="s">
        <v>7402</v>
      </c>
      <c r="B2185" s="9">
        <v>60063083</v>
      </c>
      <c r="C2185" s="18" t="s">
        <v>3082</v>
      </c>
      <c r="D2185" s="9" t="s">
        <v>74</v>
      </c>
      <c r="E2185" s="1">
        <v>1</v>
      </c>
      <c r="F2185" s="80">
        <v>16242</v>
      </c>
    </row>
    <row r="2186" spans="1:6">
      <c r="A2186" s="2" t="s">
        <v>7402</v>
      </c>
      <c r="B2186" s="9">
        <v>60482192</v>
      </c>
      <c r="C2186" s="18" t="s">
        <v>1388</v>
      </c>
      <c r="D2186" s="9" t="s">
        <v>74</v>
      </c>
      <c r="E2186" s="1">
        <v>1</v>
      </c>
      <c r="F2186" s="80">
        <v>24466</v>
      </c>
    </row>
    <row r="2187" spans="1:6">
      <c r="A2187" s="2" t="s">
        <v>7402</v>
      </c>
      <c r="B2187" s="9">
        <v>60439104</v>
      </c>
      <c r="C2187" s="18" t="s">
        <v>3083</v>
      </c>
      <c r="D2187" s="9" t="s">
        <v>74</v>
      </c>
      <c r="E2187" s="1">
        <v>1</v>
      </c>
      <c r="F2187" s="80">
        <v>51572</v>
      </c>
    </row>
    <row r="2188" spans="1:6">
      <c r="A2188" s="2" t="s">
        <v>7402</v>
      </c>
      <c r="B2188" s="9">
        <v>60561276</v>
      </c>
      <c r="C2188" s="18" t="s">
        <v>914</v>
      </c>
      <c r="D2188" s="9" t="s">
        <v>74</v>
      </c>
      <c r="E2188" s="1">
        <v>1</v>
      </c>
      <c r="F2188" s="80">
        <v>31400</v>
      </c>
    </row>
    <row r="2189" spans="1:6">
      <c r="A2189" s="2" t="s">
        <v>7402</v>
      </c>
      <c r="B2189" s="9">
        <v>60438973</v>
      </c>
      <c r="C2189" s="18" t="s">
        <v>3084</v>
      </c>
      <c r="D2189" s="9" t="s">
        <v>74</v>
      </c>
      <c r="E2189" s="1">
        <v>1</v>
      </c>
      <c r="F2189" s="80">
        <v>22671</v>
      </c>
    </row>
    <row r="2190" spans="1:6">
      <c r="A2190" s="2" t="s">
        <v>7402</v>
      </c>
      <c r="B2190" s="9">
        <v>60371591</v>
      </c>
      <c r="C2190" s="18" t="s">
        <v>1364</v>
      </c>
      <c r="D2190" s="9" t="s">
        <v>74</v>
      </c>
      <c r="E2190" s="1">
        <v>1</v>
      </c>
      <c r="F2190" s="80">
        <v>10478</v>
      </c>
    </row>
    <row r="2191" spans="1:6">
      <c r="A2191" s="2" t="s">
        <v>7402</v>
      </c>
      <c r="B2191" s="9">
        <v>60689356</v>
      </c>
      <c r="C2191" s="18" t="s">
        <v>3085</v>
      </c>
      <c r="D2191" s="9" t="s">
        <v>74</v>
      </c>
      <c r="E2191" s="1">
        <v>1</v>
      </c>
      <c r="F2191" s="80">
        <v>244444</v>
      </c>
    </row>
    <row r="2192" spans="1:6">
      <c r="A2192" s="2" t="s">
        <v>7402</v>
      </c>
      <c r="B2192" s="9">
        <v>60378481</v>
      </c>
      <c r="C2192" s="18" t="s">
        <v>1799</v>
      </c>
      <c r="D2192" s="9" t="s">
        <v>74</v>
      </c>
      <c r="E2192" s="1">
        <v>1</v>
      </c>
      <c r="F2192" s="80">
        <v>133824</v>
      </c>
    </row>
    <row r="2193" spans="1:6">
      <c r="A2193" s="2" t="s">
        <v>7402</v>
      </c>
      <c r="B2193" s="9" t="s">
        <v>3086</v>
      </c>
      <c r="C2193" s="18" t="s">
        <v>3087</v>
      </c>
      <c r="D2193" s="9" t="s">
        <v>74</v>
      </c>
      <c r="E2193" s="1">
        <v>1</v>
      </c>
      <c r="F2193" s="80">
        <v>104844</v>
      </c>
    </row>
    <row r="2194" spans="1:6">
      <c r="A2194" s="2" t="s">
        <v>7402</v>
      </c>
      <c r="B2194" s="9">
        <v>92012024</v>
      </c>
      <c r="C2194" s="18" t="s">
        <v>3088</v>
      </c>
      <c r="D2194" s="9" t="s">
        <v>976</v>
      </c>
      <c r="E2194" s="1">
        <v>1</v>
      </c>
      <c r="F2194" s="80">
        <v>17990</v>
      </c>
    </row>
    <row r="2195" spans="1:6">
      <c r="A2195" s="2" t="s">
        <v>7402</v>
      </c>
      <c r="B2195" s="9" t="s">
        <v>3089</v>
      </c>
      <c r="C2195" s="18" t="s">
        <v>3090</v>
      </c>
      <c r="D2195" s="9" t="s">
        <v>74</v>
      </c>
      <c r="E2195" s="1">
        <v>1</v>
      </c>
      <c r="F2195" s="80">
        <v>758796</v>
      </c>
    </row>
    <row r="2196" spans="1:6">
      <c r="A2196" s="2" t="s">
        <v>7402</v>
      </c>
      <c r="B2196" s="9">
        <v>60443806</v>
      </c>
      <c r="C2196" s="18" t="s">
        <v>3091</v>
      </c>
      <c r="D2196" s="9" t="s">
        <v>74</v>
      </c>
      <c r="E2196" s="1">
        <v>1</v>
      </c>
      <c r="F2196" s="80">
        <v>625174</v>
      </c>
    </row>
    <row r="2197" spans="1:6">
      <c r="A2197" s="2" t="s">
        <v>7402</v>
      </c>
      <c r="B2197" s="9" t="s">
        <v>3092</v>
      </c>
      <c r="C2197" s="18" t="s">
        <v>3093</v>
      </c>
      <c r="D2197" s="9" t="s">
        <v>74</v>
      </c>
      <c r="E2197" s="1">
        <v>1</v>
      </c>
      <c r="F2197" s="80">
        <v>243422</v>
      </c>
    </row>
    <row r="2198" spans="1:6">
      <c r="A2198" s="2" t="s">
        <v>7402</v>
      </c>
      <c r="B2198" s="9">
        <v>60443766</v>
      </c>
      <c r="C2198" s="18" t="s">
        <v>3094</v>
      </c>
      <c r="D2198" s="9" t="s">
        <v>74</v>
      </c>
      <c r="E2198" s="1">
        <v>1</v>
      </c>
      <c r="F2198" s="80">
        <v>58284</v>
      </c>
    </row>
    <row r="2199" spans="1:6">
      <c r="A2199" s="2" t="s">
        <v>7402</v>
      </c>
      <c r="B2199" s="9">
        <v>60074121</v>
      </c>
      <c r="C2199" s="18" t="s">
        <v>3095</v>
      </c>
      <c r="D2199" s="9" t="s">
        <v>74</v>
      </c>
      <c r="E2199" s="1">
        <v>1</v>
      </c>
      <c r="F2199" s="80">
        <v>60008</v>
      </c>
    </row>
    <row r="2200" spans="1:6">
      <c r="A2200" s="2" t="s">
        <v>7402</v>
      </c>
      <c r="B2200" s="9">
        <v>60443755</v>
      </c>
      <c r="C2200" s="18" t="s">
        <v>3096</v>
      </c>
      <c r="D2200" s="9" t="s">
        <v>74</v>
      </c>
      <c r="E2200" s="1">
        <v>1</v>
      </c>
      <c r="F2200" s="80">
        <v>92310</v>
      </c>
    </row>
    <row r="2201" spans="1:6">
      <c r="A2201" s="2" t="s">
        <v>7402</v>
      </c>
      <c r="B2201" s="9">
        <v>60378191</v>
      </c>
      <c r="C2201" s="18" t="s">
        <v>3097</v>
      </c>
      <c r="D2201" s="9" t="s">
        <v>74</v>
      </c>
      <c r="E2201" s="1">
        <v>1</v>
      </c>
      <c r="F2201" s="80">
        <v>96055</v>
      </c>
    </row>
    <row r="2202" spans="1:6">
      <c r="A2202" s="2" t="s">
        <v>7402</v>
      </c>
      <c r="B2202" s="9">
        <v>60378188</v>
      </c>
      <c r="C2202" s="18" t="s">
        <v>3098</v>
      </c>
      <c r="D2202" s="9" t="s">
        <v>74</v>
      </c>
      <c r="E2202" s="1">
        <v>1</v>
      </c>
      <c r="F2202" s="80">
        <v>44799</v>
      </c>
    </row>
    <row r="2203" spans="1:6">
      <c r="A2203" s="2" t="s">
        <v>7402</v>
      </c>
      <c r="B2203" s="9" t="s">
        <v>2391</v>
      </c>
      <c r="C2203" s="18" t="s">
        <v>2392</v>
      </c>
      <c r="D2203" s="9" t="s">
        <v>74</v>
      </c>
      <c r="E2203" s="1">
        <v>1</v>
      </c>
      <c r="F2203" s="80">
        <v>53167</v>
      </c>
    </row>
    <row r="2204" spans="1:6">
      <c r="A2204" s="2" t="s">
        <v>7402</v>
      </c>
      <c r="B2204" s="9">
        <v>60638341</v>
      </c>
      <c r="C2204" s="18" t="s">
        <v>1204</v>
      </c>
      <c r="D2204" s="9" t="s">
        <v>240</v>
      </c>
      <c r="E2204" s="1">
        <v>3</v>
      </c>
      <c r="F2204" s="80">
        <v>11970</v>
      </c>
    </row>
    <row r="2205" spans="1:6">
      <c r="A2205" s="2" t="s">
        <v>7402</v>
      </c>
      <c r="B2205" s="9">
        <v>90013374</v>
      </c>
      <c r="C2205" s="18" t="s">
        <v>3099</v>
      </c>
      <c r="D2205" s="9" t="s">
        <v>40</v>
      </c>
      <c r="E2205" s="1">
        <v>1</v>
      </c>
      <c r="F2205" s="80">
        <v>650</v>
      </c>
    </row>
    <row r="2206" spans="1:6">
      <c r="A2206" s="2" t="s">
        <v>7402</v>
      </c>
      <c r="B2206" s="9">
        <v>60554594</v>
      </c>
      <c r="C2206" s="18" t="s">
        <v>3100</v>
      </c>
      <c r="D2206" s="9" t="s">
        <v>70</v>
      </c>
      <c r="E2206" s="1">
        <v>1</v>
      </c>
      <c r="F2206" s="80">
        <v>275685</v>
      </c>
    </row>
    <row r="2207" spans="1:6">
      <c r="A2207" s="2" t="s">
        <v>7402</v>
      </c>
      <c r="B2207" s="9">
        <v>60459678</v>
      </c>
      <c r="C2207" s="18" t="s">
        <v>3101</v>
      </c>
      <c r="D2207" s="9" t="s">
        <v>70</v>
      </c>
      <c r="E2207" s="1">
        <v>1</v>
      </c>
      <c r="F2207" s="80">
        <v>462319</v>
      </c>
    </row>
    <row r="2208" spans="1:6">
      <c r="A2208" s="2" t="s">
        <v>7402</v>
      </c>
      <c r="B2208" s="9">
        <v>60591333</v>
      </c>
      <c r="C2208" s="18" t="s">
        <v>3102</v>
      </c>
      <c r="D2208" s="9" t="s">
        <v>70</v>
      </c>
      <c r="E2208" s="1">
        <v>1</v>
      </c>
      <c r="F2208" s="80">
        <v>615787</v>
      </c>
    </row>
    <row r="2209" spans="1:6">
      <c r="A2209" s="2" t="s">
        <v>7402</v>
      </c>
      <c r="B2209" s="9">
        <v>60459632</v>
      </c>
      <c r="C2209" s="18" t="s">
        <v>1124</v>
      </c>
      <c r="D2209" s="9" t="s">
        <v>70</v>
      </c>
      <c r="E2209" s="1">
        <v>1</v>
      </c>
      <c r="F2209" s="80">
        <v>359611</v>
      </c>
    </row>
    <row r="2210" spans="1:6">
      <c r="A2210" s="2" t="s">
        <v>7402</v>
      </c>
      <c r="B2210" s="9">
        <v>60498795</v>
      </c>
      <c r="C2210" s="18" t="s">
        <v>3103</v>
      </c>
      <c r="D2210" s="9" t="s">
        <v>70</v>
      </c>
      <c r="E2210" s="1">
        <v>1</v>
      </c>
      <c r="F2210" s="80">
        <v>318084</v>
      </c>
    </row>
    <row r="2211" spans="1:6">
      <c r="A2211" s="2" t="s">
        <v>7402</v>
      </c>
      <c r="B2211" s="9">
        <v>60455769</v>
      </c>
      <c r="C2211" s="18" t="s">
        <v>1794</v>
      </c>
      <c r="D2211" s="9" t="s">
        <v>70</v>
      </c>
      <c r="E2211" s="1">
        <v>1</v>
      </c>
      <c r="F2211" s="80">
        <v>487268</v>
      </c>
    </row>
    <row r="2212" spans="1:6">
      <c r="A2212" s="2" t="s">
        <v>7402</v>
      </c>
      <c r="B2212" s="9" t="s">
        <v>3104</v>
      </c>
      <c r="C2212" s="18" t="s">
        <v>3105</v>
      </c>
      <c r="D2212" s="9" t="s">
        <v>74</v>
      </c>
      <c r="E2212" s="1">
        <v>1</v>
      </c>
      <c r="F2212" s="80">
        <v>67490</v>
      </c>
    </row>
    <row r="2213" spans="1:6">
      <c r="A2213" s="2" t="s">
        <v>7402</v>
      </c>
      <c r="B2213" s="9">
        <v>60433987</v>
      </c>
      <c r="C2213" s="18" t="s">
        <v>3106</v>
      </c>
      <c r="D2213" s="9" t="s">
        <v>74</v>
      </c>
      <c r="E2213" s="1">
        <v>1</v>
      </c>
      <c r="F2213" s="80">
        <v>76962</v>
      </c>
    </row>
    <row r="2214" spans="1:6">
      <c r="A2214" s="2" t="s">
        <v>7402</v>
      </c>
      <c r="B2214" s="9">
        <v>60433865</v>
      </c>
      <c r="C2214" s="18" t="s">
        <v>1088</v>
      </c>
      <c r="D2214" s="9" t="s">
        <v>74</v>
      </c>
      <c r="E2214" s="1">
        <v>1</v>
      </c>
      <c r="F2214" s="80">
        <v>32117</v>
      </c>
    </row>
    <row r="2215" spans="1:6">
      <c r="A2215" s="2" t="s">
        <v>7402</v>
      </c>
      <c r="B2215" s="9">
        <v>60671207</v>
      </c>
      <c r="C2215" s="18" t="s">
        <v>3107</v>
      </c>
      <c r="D2215" s="9" t="s">
        <v>183</v>
      </c>
      <c r="E2215" s="1">
        <v>1</v>
      </c>
      <c r="F2215" s="80">
        <v>1837712</v>
      </c>
    </row>
    <row r="2216" spans="1:6">
      <c r="A2216" s="2" t="s">
        <v>7402</v>
      </c>
      <c r="B2216" s="9">
        <v>60370124</v>
      </c>
      <c r="C2216" s="18" t="s">
        <v>145</v>
      </c>
      <c r="D2216" s="9" t="s">
        <v>70</v>
      </c>
      <c r="E2216" s="1">
        <v>1</v>
      </c>
      <c r="F2216" s="80">
        <v>36042</v>
      </c>
    </row>
    <row r="2217" spans="1:6">
      <c r="A2217" s="2" t="s">
        <v>7402</v>
      </c>
      <c r="B2217" s="9">
        <v>60454599</v>
      </c>
      <c r="C2217" s="18" t="s">
        <v>884</v>
      </c>
      <c r="D2217" s="9" t="s">
        <v>70</v>
      </c>
      <c r="E2217" s="1">
        <v>1</v>
      </c>
      <c r="F2217" s="80">
        <v>1356130</v>
      </c>
    </row>
    <row r="2218" spans="1:6">
      <c r="A2218" s="2" t="s">
        <v>7402</v>
      </c>
      <c r="B2218" s="9">
        <v>60454548</v>
      </c>
      <c r="C2218" s="18" t="s">
        <v>3108</v>
      </c>
      <c r="D2218" s="9" t="s">
        <v>70</v>
      </c>
      <c r="E2218" s="1">
        <v>1</v>
      </c>
      <c r="F2218" s="80">
        <v>525292</v>
      </c>
    </row>
    <row r="2219" spans="1:6">
      <c r="A2219" s="2" t="s">
        <v>7402</v>
      </c>
      <c r="B2219" s="9">
        <v>60453579</v>
      </c>
      <c r="C2219" s="18" t="s">
        <v>3109</v>
      </c>
      <c r="D2219" s="9" t="s">
        <v>70</v>
      </c>
      <c r="E2219" s="1">
        <v>1</v>
      </c>
      <c r="F2219" s="80">
        <v>1841563</v>
      </c>
    </row>
    <row r="2220" spans="1:6">
      <c r="A2220" s="2" t="s">
        <v>7402</v>
      </c>
      <c r="B2220" s="9">
        <v>60375770</v>
      </c>
      <c r="C2220" s="18" t="s">
        <v>1638</v>
      </c>
      <c r="D2220" s="9" t="s">
        <v>70</v>
      </c>
      <c r="E2220" s="1">
        <v>1</v>
      </c>
      <c r="F2220" s="80">
        <v>247003</v>
      </c>
    </row>
    <row r="2221" spans="1:6">
      <c r="A2221" s="2" t="s">
        <v>7402</v>
      </c>
      <c r="B2221" s="9">
        <v>60453095</v>
      </c>
      <c r="C2221" s="18" t="s">
        <v>1992</v>
      </c>
      <c r="D2221" s="9" t="s">
        <v>70</v>
      </c>
      <c r="E2221" s="1">
        <v>1</v>
      </c>
      <c r="F2221" s="80">
        <v>142348</v>
      </c>
    </row>
    <row r="2222" spans="1:6">
      <c r="A2222" s="2" t="s">
        <v>7402</v>
      </c>
      <c r="B2222" s="9">
        <v>60572905</v>
      </c>
      <c r="C2222" s="18" t="s">
        <v>625</v>
      </c>
      <c r="D2222" s="9" t="s">
        <v>70</v>
      </c>
      <c r="E2222" s="1">
        <v>1</v>
      </c>
      <c r="F2222" s="80">
        <v>203852</v>
      </c>
    </row>
    <row r="2223" spans="1:6">
      <c r="A2223" s="2" t="s">
        <v>7402</v>
      </c>
      <c r="B2223" s="9">
        <v>90010511</v>
      </c>
      <c r="C2223" s="18" t="s">
        <v>3110</v>
      </c>
      <c r="D2223" s="9" t="s">
        <v>40</v>
      </c>
      <c r="E2223" s="1">
        <v>1</v>
      </c>
      <c r="F2223" s="80">
        <v>6100</v>
      </c>
    </row>
    <row r="2224" spans="1:6">
      <c r="A2224" s="2" t="s">
        <v>7402</v>
      </c>
      <c r="B2224" s="9">
        <v>90023909</v>
      </c>
      <c r="C2224" s="18" t="s">
        <v>3111</v>
      </c>
      <c r="D2224" s="9" t="s">
        <v>40</v>
      </c>
      <c r="E2224" s="1">
        <v>1</v>
      </c>
      <c r="F2224" s="80">
        <v>3200</v>
      </c>
    </row>
    <row r="2225" spans="1:6">
      <c r="A2225" s="2" t="s">
        <v>7402</v>
      </c>
      <c r="B2225" s="9">
        <v>90013077</v>
      </c>
      <c r="C2225" s="18" t="s">
        <v>3112</v>
      </c>
      <c r="D2225" s="9" t="s">
        <v>40</v>
      </c>
      <c r="E2225" s="1">
        <v>1</v>
      </c>
      <c r="F2225" s="80">
        <v>1217</v>
      </c>
    </row>
    <row r="2226" spans="1:6">
      <c r="A2226" s="2" t="s">
        <v>7402</v>
      </c>
      <c r="B2226" s="9">
        <v>90009078</v>
      </c>
      <c r="C2226" s="18" t="s">
        <v>3113</v>
      </c>
      <c r="D2226" s="9" t="s">
        <v>40</v>
      </c>
      <c r="E2226" s="1">
        <v>1</v>
      </c>
      <c r="F2226" s="80">
        <v>1156</v>
      </c>
    </row>
    <row r="2227" spans="1:6">
      <c r="A2227" s="2" t="s">
        <v>7402</v>
      </c>
      <c r="B2227" s="9">
        <v>60368244</v>
      </c>
      <c r="C2227" s="18" t="s">
        <v>892</v>
      </c>
      <c r="D2227" s="9" t="s">
        <v>74</v>
      </c>
      <c r="E2227" s="1">
        <v>1</v>
      </c>
      <c r="F2227" s="80">
        <v>22984</v>
      </c>
    </row>
    <row r="2228" spans="1:6">
      <c r="A2228" s="2" t="s">
        <v>7402</v>
      </c>
      <c r="B2228" s="9">
        <v>90009077</v>
      </c>
      <c r="C2228" s="18" t="s">
        <v>3114</v>
      </c>
      <c r="D2228" s="9" t="s">
        <v>40</v>
      </c>
      <c r="E2228" s="1">
        <v>1</v>
      </c>
      <c r="F2228" s="80">
        <v>2442</v>
      </c>
    </row>
    <row r="2229" spans="1:6">
      <c r="A2229" s="2" t="s">
        <v>7402</v>
      </c>
      <c r="B2229" s="9">
        <v>90009076</v>
      </c>
      <c r="C2229" s="18" t="s">
        <v>643</v>
      </c>
      <c r="D2229" s="9" t="s">
        <v>40</v>
      </c>
      <c r="E2229" s="1">
        <v>1</v>
      </c>
      <c r="F2229" s="80">
        <v>1746</v>
      </c>
    </row>
    <row r="2230" spans="1:6">
      <c r="A2230" s="2" t="s">
        <v>7402</v>
      </c>
      <c r="B2230" s="9">
        <v>90013232</v>
      </c>
      <c r="C2230" s="18" t="s">
        <v>1235</v>
      </c>
      <c r="D2230" s="9" t="s">
        <v>1236</v>
      </c>
      <c r="E2230" s="1">
        <v>1</v>
      </c>
      <c r="F2230" s="80">
        <v>420000</v>
      </c>
    </row>
    <row r="2231" spans="1:6">
      <c r="A2231" s="2" t="s">
        <v>7402</v>
      </c>
      <c r="B2231" s="9">
        <v>90009976</v>
      </c>
      <c r="C2231" s="18" t="s">
        <v>3115</v>
      </c>
      <c r="D2231" s="9" t="s">
        <v>328</v>
      </c>
      <c r="E2231" s="1">
        <v>1</v>
      </c>
      <c r="F2231" s="80">
        <v>4297</v>
      </c>
    </row>
    <row r="2232" spans="1:6">
      <c r="A2232" s="2" t="s">
        <v>7402</v>
      </c>
      <c r="B2232" s="9">
        <v>92010371</v>
      </c>
      <c r="C2232" s="18" t="s">
        <v>3116</v>
      </c>
      <c r="D2232" s="9" t="s">
        <v>23</v>
      </c>
      <c r="E2232" s="1">
        <v>1</v>
      </c>
      <c r="F2232" s="80">
        <v>170000</v>
      </c>
    </row>
    <row r="2233" spans="1:6">
      <c r="A2233" s="2" t="s">
        <v>7402</v>
      </c>
      <c r="B2233" s="9">
        <v>90011970</v>
      </c>
      <c r="C2233" s="18" t="s">
        <v>3117</v>
      </c>
      <c r="D2233" s="9" t="s">
        <v>40</v>
      </c>
      <c r="E2233" s="1">
        <v>1</v>
      </c>
      <c r="F2233" s="80">
        <v>78</v>
      </c>
    </row>
    <row r="2234" spans="1:6">
      <c r="A2234" s="2" t="s">
        <v>7402</v>
      </c>
      <c r="B2234" s="9" t="s">
        <v>2173</v>
      </c>
      <c r="C2234" s="18" t="s">
        <v>2174</v>
      </c>
      <c r="D2234" s="9" t="s">
        <v>2175</v>
      </c>
      <c r="E2234" s="1">
        <v>1</v>
      </c>
      <c r="F2234" s="80">
        <v>16706</v>
      </c>
    </row>
    <row r="2235" spans="1:6">
      <c r="A2235" s="2" t="s">
        <v>7402</v>
      </c>
      <c r="B2235" s="9" t="s">
        <v>3118</v>
      </c>
      <c r="C2235" s="18" t="s">
        <v>3119</v>
      </c>
      <c r="D2235" s="9" t="s">
        <v>2175</v>
      </c>
      <c r="E2235" s="1">
        <v>1</v>
      </c>
      <c r="F2235" s="80">
        <v>2600</v>
      </c>
    </row>
    <row r="2236" spans="1:6">
      <c r="A2236" s="2" t="s">
        <v>7402</v>
      </c>
      <c r="B2236" s="9">
        <v>90023755</v>
      </c>
      <c r="C2236" s="18" t="s">
        <v>3120</v>
      </c>
      <c r="D2236" s="9" t="s">
        <v>3121</v>
      </c>
      <c r="E2236" s="1">
        <v>1</v>
      </c>
      <c r="F2236" s="80">
        <v>15950</v>
      </c>
    </row>
    <row r="2237" spans="1:6">
      <c r="A2237" s="2" t="s">
        <v>7402</v>
      </c>
      <c r="B2237" s="9">
        <v>60460202</v>
      </c>
      <c r="C2237" s="18" t="s">
        <v>3122</v>
      </c>
      <c r="D2237" s="9" t="s">
        <v>70</v>
      </c>
      <c r="E2237" s="1">
        <v>1</v>
      </c>
      <c r="F2237" s="80">
        <v>2712038</v>
      </c>
    </row>
    <row r="2238" spans="1:6">
      <c r="A2238" s="2" t="s">
        <v>7402</v>
      </c>
      <c r="B2238" s="9">
        <v>60578640</v>
      </c>
      <c r="C2238" s="18" t="s">
        <v>3123</v>
      </c>
      <c r="D2238" s="9" t="s">
        <v>70</v>
      </c>
      <c r="E2238" s="1">
        <v>2</v>
      </c>
      <c r="F2238" s="80">
        <v>955558</v>
      </c>
    </row>
    <row r="2239" spans="1:6">
      <c r="A2239" s="2" t="s">
        <v>7402</v>
      </c>
      <c r="B2239" s="9">
        <v>60595287</v>
      </c>
      <c r="C2239" s="18" t="s">
        <v>3124</v>
      </c>
      <c r="D2239" s="9" t="s">
        <v>70</v>
      </c>
      <c r="E2239" s="1">
        <v>2</v>
      </c>
      <c r="F2239" s="80">
        <v>793902</v>
      </c>
    </row>
    <row r="2240" spans="1:6">
      <c r="A2240" s="2" t="s">
        <v>7402</v>
      </c>
      <c r="B2240" s="9">
        <v>60048158</v>
      </c>
      <c r="C2240" s="18" t="s">
        <v>3125</v>
      </c>
      <c r="D2240" s="9" t="s">
        <v>70</v>
      </c>
      <c r="E2240" s="1">
        <v>2</v>
      </c>
      <c r="F2240" s="80">
        <v>758760</v>
      </c>
    </row>
    <row r="2241" spans="1:6">
      <c r="A2241" s="2" t="s">
        <v>7402</v>
      </c>
      <c r="B2241" s="9">
        <v>60499071</v>
      </c>
      <c r="C2241" s="18" t="s">
        <v>3126</v>
      </c>
      <c r="D2241" s="9" t="s">
        <v>70</v>
      </c>
      <c r="E2241" s="1">
        <v>2</v>
      </c>
      <c r="F2241" s="80">
        <v>220890</v>
      </c>
    </row>
    <row r="2242" spans="1:6">
      <c r="A2242" s="2" t="s">
        <v>7402</v>
      </c>
      <c r="B2242" s="9">
        <v>60460508</v>
      </c>
      <c r="C2242" s="18" t="s">
        <v>3127</v>
      </c>
      <c r="D2242" s="9" t="s">
        <v>70</v>
      </c>
      <c r="E2242" s="1">
        <v>2</v>
      </c>
      <c r="F2242" s="80">
        <v>529652</v>
      </c>
    </row>
    <row r="2243" spans="1:6">
      <c r="A2243" s="2" t="s">
        <v>7402</v>
      </c>
      <c r="B2243" s="9">
        <v>60460482</v>
      </c>
      <c r="C2243" s="18" t="s">
        <v>3128</v>
      </c>
      <c r="D2243" s="9" t="s">
        <v>70</v>
      </c>
      <c r="E2243" s="1">
        <v>2</v>
      </c>
      <c r="F2243" s="80">
        <v>296286</v>
      </c>
    </row>
    <row r="2244" spans="1:6">
      <c r="A2244" s="2" t="s">
        <v>7402</v>
      </c>
      <c r="B2244" s="9">
        <v>60646696</v>
      </c>
      <c r="C2244" s="18" t="s">
        <v>3129</v>
      </c>
      <c r="D2244" s="9" t="s">
        <v>183</v>
      </c>
      <c r="E2244" s="1">
        <v>1</v>
      </c>
      <c r="F2244" s="80">
        <v>32879</v>
      </c>
    </row>
    <row r="2245" spans="1:6">
      <c r="A2245" s="2" t="s">
        <v>7402</v>
      </c>
      <c r="B2245" s="9">
        <v>90010254</v>
      </c>
      <c r="C2245" s="18" t="s">
        <v>3130</v>
      </c>
      <c r="D2245" s="9" t="s">
        <v>891</v>
      </c>
      <c r="E2245" s="1">
        <v>1</v>
      </c>
      <c r="F2245" s="80">
        <v>140700</v>
      </c>
    </row>
    <row r="2246" spans="1:6">
      <c r="A2246" s="2" t="s">
        <v>7402</v>
      </c>
      <c r="B2246" s="9">
        <v>90013939</v>
      </c>
      <c r="C2246" s="18" t="s">
        <v>3131</v>
      </c>
      <c r="D2246" s="9" t="s">
        <v>40</v>
      </c>
      <c r="E2246" s="1">
        <v>1</v>
      </c>
      <c r="F2246" s="80">
        <v>680</v>
      </c>
    </row>
    <row r="2247" spans="1:6">
      <c r="A2247" s="2" t="s">
        <v>7402</v>
      </c>
      <c r="B2247" s="9">
        <v>90012566</v>
      </c>
      <c r="C2247" s="18" t="s">
        <v>3132</v>
      </c>
      <c r="D2247" s="9" t="s">
        <v>40</v>
      </c>
      <c r="E2247" s="1">
        <v>1</v>
      </c>
      <c r="F2247" s="80">
        <v>380</v>
      </c>
    </row>
    <row r="2248" spans="1:6">
      <c r="A2248" s="2" t="s">
        <v>7402</v>
      </c>
      <c r="B2248" s="9">
        <v>90011531</v>
      </c>
      <c r="C2248" s="18" t="s">
        <v>3133</v>
      </c>
      <c r="D2248" s="9" t="s">
        <v>40</v>
      </c>
      <c r="E2248" s="1">
        <v>1</v>
      </c>
      <c r="F2248" s="80">
        <v>1120</v>
      </c>
    </row>
    <row r="2249" spans="1:6">
      <c r="A2249" s="2" t="s">
        <v>7402</v>
      </c>
      <c r="B2249" s="9">
        <v>90023505</v>
      </c>
      <c r="C2249" s="18" t="s">
        <v>3134</v>
      </c>
      <c r="D2249" s="9" t="s">
        <v>40</v>
      </c>
      <c r="E2249" s="1">
        <v>1</v>
      </c>
      <c r="F2249" s="80">
        <v>772</v>
      </c>
    </row>
    <row r="2250" spans="1:6">
      <c r="A2250" s="2" t="s">
        <v>7402</v>
      </c>
      <c r="B2250" s="9">
        <v>60375635</v>
      </c>
      <c r="C2250" s="18" t="s">
        <v>3135</v>
      </c>
      <c r="D2250" s="9" t="s">
        <v>74</v>
      </c>
      <c r="E2250" s="1">
        <v>1</v>
      </c>
      <c r="F2250" s="80">
        <v>61363</v>
      </c>
    </row>
    <row r="2251" spans="1:6">
      <c r="A2251" s="2" t="s">
        <v>7402</v>
      </c>
      <c r="B2251" s="9">
        <v>60402814</v>
      </c>
      <c r="C2251" s="18" t="s">
        <v>873</v>
      </c>
      <c r="D2251" s="9" t="s">
        <v>74</v>
      </c>
      <c r="E2251" s="1">
        <v>1</v>
      </c>
      <c r="F2251" s="80">
        <v>119190</v>
      </c>
    </row>
    <row r="2252" spans="1:6">
      <c r="A2252" s="2" t="s">
        <v>7402</v>
      </c>
      <c r="B2252" s="9">
        <v>60394562</v>
      </c>
      <c r="C2252" s="18" t="s">
        <v>3136</v>
      </c>
      <c r="D2252" s="9" t="s">
        <v>74</v>
      </c>
      <c r="E2252" s="1">
        <v>1</v>
      </c>
      <c r="F2252" s="80">
        <v>65362</v>
      </c>
    </row>
    <row r="2253" spans="1:6">
      <c r="A2253" s="2" t="s">
        <v>7402</v>
      </c>
      <c r="B2253" s="9">
        <v>60482139</v>
      </c>
      <c r="C2253" s="18" t="s">
        <v>3137</v>
      </c>
      <c r="D2253" s="9" t="s">
        <v>74</v>
      </c>
      <c r="E2253" s="1">
        <v>1</v>
      </c>
      <c r="F2253" s="80">
        <v>1307959</v>
      </c>
    </row>
    <row r="2254" spans="1:6">
      <c r="A2254" s="2" t="s">
        <v>7402</v>
      </c>
      <c r="B2254" s="9">
        <v>60482140</v>
      </c>
      <c r="C2254" s="18" t="s">
        <v>3138</v>
      </c>
      <c r="D2254" s="9" t="s">
        <v>74</v>
      </c>
      <c r="E2254" s="1">
        <v>1</v>
      </c>
      <c r="F2254" s="80">
        <v>1205826</v>
      </c>
    </row>
    <row r="2255" spans="1:6">
      <c r="A2255" s="2" t="s">
        <v>7402</v>
      </c>
      <c r="B2255" s="9">
        <v>60394549</v>
      </c>
      <c r="C2255" s="18" t="s">
        <v>3139</v>
      </c>
      <c r="D2255" s="9" t="s">
        <v>74</v>
      </c>
      <c r="E2255" s="1">
        <v>1</v>
      </c>
      <c r="F2255" s="80">
        <v>506167</v>
      </c>
    </row>
    <row r="2256" spans="1:6">
      <c r="A2256" s="2" t="s">
        <v>7402</v>
      </c>
      <c r="B2256" s="9">
        <v>60023229</v>
      </c>
      <c r="C2256" s="18" t="s">
        <v>3140</v>
      </c>
      <c r="D2256" s="9" t="s">
        <v>74</v>
      </c>
      <c r="E2256" s="1">
        <v>1</v>
      </c>
      <c r="F2256" s="80">
        <v>230024</v>
      </c>
    </row>
    <row r="2257" spans="1:6">
      <c r="A2257" s="2" t="s">
        <v>7402</v>
      </c>
      <c r="B2257" s="9">
        <v>60394505</v>
      </c>
      <c r="C2257" s="18" t="s">
        <v>3141</v>
      </c>
      <c r="D2257" s="9" t="s">
        <v>74</v>
      </c>
      <c r="E2257" s="1">
        <v>1</v>
      </c>
      <c r="F2257" s="80">
        <v>164386</v>
      </c>
    </row>
    <row r="2258" spans="1:6">
      <c r="A2258" s="2" t="s">
        <v>7402</v>
      </c>
      <c r="B2258" s="9">
        <v>60394498</v>
      </c>
      <c r="C2258" s="18" t="s">
        <v>3142</v>
      </c>
      <c r="D2258" s="9" t="s">
        <v>74</v>
      </c>
      <c r="E2258" s="1">
        <v>1</v>
      </c>
      <c r="F2258" s="80">
        <v>156186</v>
      </c>
    </row>
    <row r="2259" spans="1:6">
      <c r="A2259" s="2" t="s">
        <v>7402</v>
      </c>
      <c r="B2259" s="9">
        <v>60375474</v>
      </c>
      <c r="C2259" s="18" t="s">
        <v>2031</v>
      </c>
      <c r="D2259" s="9" t="s">
        <v>74</v>
      </c>
      <c r="E2259" s="1">
        <v>1</v>
      </c>
      <c r="F2259" s="80">
        <v>98022</v>
      </c>
    </row>
    <row r="2260" spans="1:6">
      <c r="A2260" s="2" t="s">
        <v>7402</v>
      </c>
      <c r="B2260" s="9" t="s">
        <v>2196</v>
      </c>
      <c r="C2260" s="18" t="s">
        <v>2197</v>
      </c>
      <c r="D2260" s="9" t="s">
        <v>74</v>
      </c>
      <c r="E2260" s="1">
        <v>1</v>
      </c>
      <c r="F2260" s="80">
        <v>55018</v>
      </c>
    </row>
    <row r="2261" spans="1:6">
      <c r="A2261" s="2" t="s">
        <v>7402</v>
      </c>
      <c r="B2261" s="9">
        <v>60375458</v>
      </c>
      <c r="C2261" s="18" t="s">
        <v>3143</v>
      </c>
      <c r="D2261" s="9" t="s">
        <v>74</v>
      </c>
      <c r="E2261" s="1">
        <v>1</v>
      </c>
      <c r="F2261" s="80">
        <v>46405</v>
      </c>
    </row>
    <row r="2262" spans="1:6">
      <c r="A2262" s="2" t="s">
        <v>7402</v>
      </c>
      <c r="B2262" s="9">
        <v>60394358</v>
      </c>
      <c r="C2262" s="18" t="s">
        <v>869</v>
      </c>
      <c r="D2262" s="9" t="s">
        <v>74</v>
      </c>
      <c r="E2262" s="1">
        <v>1</v>
      </c>
      <c r="F2262" s="80">
        <v>28877</v>
      </c>
    </row>
    <row r="2263" spans="1:6">
      <c r="A2263" s="2" t="s">
        <v>7402</v>
      </c>
      <c r="B2263" s="9">
        <v>60615444</v>
      </c>
      <c r="C2263" s="18" t="s">
        <v>3144</v>
      </c>
      <c r="D2263" s="9" t="s">
        <v>74</v>
      </c>
      <c r="E2263" s="1">
        <v>1</v>
      </c>
      <c r="F2263" s="80">
        <v>12403</v>
      </c>
    </row>
    <row r="2264" spans="1:6">
      <c r="A2264" s="2" t="s">
        <v>7402</v>
      </c>
      <c r="B2264" s="9">
        <v>60481994</v>
      </c>
      <c r="C2264" s="18" t="s">
        <v>3145</v>
      </c>
      <c r="D2264" s="9" t="s">
        <v>74</v>
      </c>
      <c r="E2264" s="1">
        <v>1</v>
      </c>
      <c r="F2264" s="80">
        <v>536291</v>
      </c>
    </row>
    <row r="2265" spans="1:6">
      <c r="A2265" s="2" t="s">
        <v>7402</v>
      </c>
      <c r="B2265" s="9">
        <v>60375401</v>
      </c>
      <c r="C2265" s="18" t="s">
        <v>3146</v>
      </c>
      <c r="D2265" s="9" t="s">
        <v>74</v>
      </c>
      <c r="E2265" s="1">
        <v>1</v>
      </c>
      <c r="F2265" s="80">
        <v>240106</v>
      </c>
    </row>
    <row r="2266" spans="1:6">
      <c r="A2266" s="2" t="s">
        <v>7402</v>
      </c>
      <c r="B2266" s="9">
        <v>60394315</v>
      </c>
      <c r="C2266" s="18" t="s">
        <v>867</v>
      </c>
      <c r="D2266" s="9" t="s">
        <v>74</v>
      </c>
      <c r="E2266" s="1">
        <v>1</v>
      </c>
      <c r="F2266" s="80">
        <v>217826</v>
      </c>
    </row>
    <row r="2267" spans="1:6">
      <c r="A2267" s="2" t="s">
        <v>7402</v>
      </c>
      <c r="B2267" s="9">
        <v>60557370</v>
      </c>
      <c r="C2267" s="18" t="s">
        <v>3147</v>
      </c>
      <c r="D2267" s="9" t="s">
        <v>74</v>
      </c>
      <c r="E2267" s="1">
        <v>1</v>
      </c>
      <c r="F2267" s="80">
        <v>65749</v>
      </c>
    </row>
    <row r="2268" spans="1:6">
      <c r="A2268" s="2" t="s">
        <v>7402</v>
      </c>
      <c r="B2268" s="9">
        <v>60688741</v>
      </c>
      <c r="C2268" s="18" t="s">
        <v>3148</v>
      </c>
      <c r="D2268" s="9" t="s">
        <v>74</v>
      </c>
      <c r="E2268" s="1">
        <v>1</v>
      </c>
      <c r="F2268" s="80">
        <v>143253</v>
      </c>
    </row>
    <row r="2269" spans="1:6">
      <c r="A2269" s="2" t="s">
        <v>7402</v>
      </c>
      <c r="B2269" s="9">
        <v>60394153</v>
      </c>
      <c r="C2269" s="18" t="s">
        <v>3149</v>
      </c>
      <c r="D2269" s="9" t="s">
        <v>74</v>
      </c>
      <c r="E2269" s="1">
        <v>1</v>
      </c>
      <c r="F2269" s="80">
        <v>37978</v>
      </c>
    </row>
    <row r="2270" spans="1:6">
      <c r="A2270" s="2" t="s">
        <v>7402</v>
      </c>
      <c r="B2270" s="9">
        <v>90009266</v>
      </c>
      <c r="C2270" s="18" t="s">
        <v>1214</v>
      </c>
      <c r="D2270" s="9" t="s">
        <v>700</v>
      </c>
      <c r="E2270" s="1">
        <v>1</v>
      </c>
      <c r="F2270" s="80">
        <v>27804</v>
      </c>
    </row>
    <row r="2271" spans="1:6">
      <c r="A2271" s="2" t="s">
        <v>7402</v>
      </c>
      <c r="B2271" s="9">
        <v>60407679</v>
      </c>
      <c r="C2271" s="18" t="s">
        <v>3150</v>
      </c>
      <c r="D2271" s="9" t="s">
        <v>74</v>
      </c>
      <c r="E2271" s="1">
        <v>1</v>
      </c>
      <c r="F2271" s="80">
        <v>13947</v>
      </c>
    </row>
    <row r="2272" spans="1:6">
      <c r="A2272" s="2" t="s">
        <v>7402</v>
      </c>
      <c r="B2272" s="9">
        <v>90010679</v>
      </c>
      <c r="C2272" s="18" t="s">
        <v>856</v>
      </c>
      <c r="D2272" s="9" t="s">
        <v>395</v>
      </c>
      <c r="E2272" s="1">
        <v>1</v>
      </c>
      <c r="F2272" s="80">
        <v>540</v>
      </c>
    </row>
    <row r="2273" spans="1:6">
      <c r="A2273" s="2" t="s">
        <v>7402</v>
      </c>
      <c r="B2273" s="9">
        <v>60209529</v>
      </c>
      <c r="C2273" s="18" t="s">
        <v>861</v>
      </c>
      <c r="D2273" s="9" t="s">
        <v>74</v>
      </c>
      <c r="E2273" s="1">
        <v>1</v>
      </c>
      <c r="F2273" s="80">
        <v>6159</v>
      </c>
    </row>
    <row r="2274" spans="1:6">
      <c r="A2274" s="2" t="s">
        <v>7402</v>
      </c>
      <c r="B2274" s="9">
        <v>60481468</v>
      </c>
      <c r="C2274" s="18" t="s">
        <v>3151</v>
      </c>
      <c r="D2274" s="9" t="s">
        <v>74</v>
      </c>
      <c r="E2274" s="1">
        <v>1</v>
      </c>
      <c r="F2274" s="80">
        <v>774381</v>
      </c>
    </row>
    <row r="2275" spans="1:6">
      <c r="A2275" s="2" t="s">
        <v>7402</v>
      </c>
      <c r="B2275" s="9">
        <v>60375279</v>
      </c>
      <c r="C2275" s="18" t="s">
        <v>1003</v>
      </c>
      <c r="D2275" s="9" t="s">
        <v>74</v>
      </c>
      <c r="E2275" s="1">
        <v>1</v>
      </c>
      <c r="F2275" s="80">
        <v>392269</v>
      </c>
    </row>
    <row r="2276" spans="1:6">
      <c r="A2276" s="2" t="s">
        <v>7402</v>
      </c>
      <c r="B2276" s="9">
        <v>60394026</v>
      </c>
      <c r="C2276" s="18" t="s">
        <v>3152</v>
      </c>
      <c r="D2276" s="9" t="s">
        <v>74</v>
      </c>
      <c r="E2276" s="1">
        <v>1</v>
      </c>
      <c r="F2276" s="80">
        <v>163364</v>
      </c>
    </row>
    <row r="2277" spans="1:6">
      <c r="A2277" s="2" t="s">
        <v>7402</v>
      </c>
      <c r="B2277" s="9">
        <v>60375270</v>
      </c>
      <c r="C2277" s="18" t="s">
        <v>852</v>
      </c>
      <c r="D2277" s="9" t="s">
        <v>74</v>
      </c>
      <c r="E2277" s="1">
        <v>1</v>
      </c>
      <c r="F2277" s="80">
        <v>183358</v>
      </c>
    </row>
    <row r="2278" spans="1:6">
      <c r="A2278" s="2" t="s">
        <v>7402</v>
      </c>
      <c r="B2278" s="9">
        <v>60394021</v>
      </c>
      <c r="C2278" s="18" t="s">
        <v>2167</v>
      </c>
      <c r="D2278" s="9" t="s">
        <v>74</v>
      </c>
      <c r="E2278" s="1">
        <v>1</v>
      </c>
      <c r="F2278" s="80">
        <v>171809</v>
      </c>
    </row>
    <row r="2279" spans="1:6">
      <c r="A2279" s="2" t="s">
        <v>7402</v>
      </c>
      <c r="B2279" s="9">
        <v>60393949</v>
      </c>
      <c r="C2279" s="18" t="s">
        <v>3153</v>
      </c>
      <c r="D2279" s="9" t="s">
        <v>74</v>
      </c>
      <c r="E2279" s="1">
        <v>1</v>
      </c>
      <c r="F2279" s="80">
        <v>122949</v>
      </c>
    </row>
    <row r="2280" spans="1:6">
      <c r="A2280" s="2" t="s">
        <v>7402</v>
      </c>
      <c r="B2280" s="9">
        <v>60375248</v>
      </c>
      <c r="C2280" s="18" t="s">
        <v>1224</v>
      </c>
      <c r="D2280" s="9" t="s">
        <v>74</v>
      </c>
      <c r="E2280" s="1">
        <v>1</v>
      </c>
      <c r="F2280" s="80">
        <v>52985</v>
      </c>
    </row>
    <row r="2281" spans="1:6">
      <c r="A2281" s="2" t="s">
        <v>7402</v>
      </c>
      <c r="B2281" s="9">
        <v>90011973</v>
      </c>
      <c r="C2281" s="18" t="s">
        <v>3154</v>
      </c>
      <c r="D2281" s="9" t="s">
        <v>4</v>
      </c>
      <c r="E2281" s="1">
        <v>1</v>
      </c>
      <c r="F2281" s="80">
        <v>32630</v>
      </c>
    </row>
    <row r="2282" spans="1:6">
      <c r="A2282" s="2" t="s">
        <v>7402</v>
      </c>
      <c r="B2282" s="9">
        <v>60224271</v>
      </c>
      <c r="C2282" s="18" t="s">
        <v>3155</v>
      </c>
      <c r="D2282" s="9" t="s">
        <v>74</v>
      </c>
      <c r="E2282" s="1">
        <v>1</v>
      </c>
      <c r="F2282" s="80">
        <v>27373</v>
      </c>
    </row>
    <row r="2283" spans="1:6">
      <c r="A2283" s="2" t="s">
        <v>7402</v>
      </c>
      <c r="B2283" s="9">
        <v>92001090</v>
      </c>
      <c r="C2283" s="18" t="s">
        <v>851</v>
      </c>
      <c r="D2283" s="9" t="s">
        <v>700</v>
      </c>
      <c r="E2283" s="1">
        <v>1</v>
      </c>
      <c r="F2283" s="80">
        <v>19850</v>
      </c>
    </row>
    <row r="2284" spans="1:6">
      <c r="A2284" s="2" t="s">
        <v>7402</v>
      </c>
      <c r="B2284" s="9">
        <v>90022502</v>
      </c>
      <c r="C2284" s="18" t="s">
        <v>3156</v>
      </c>
      <c r="D2284" s="9" t="s">
        <v>4</v>
      </c>
      <c r="E2284" s="1">
        <v>1</v>
      </c>
      <c r="F2284" s="80">
        <v>6215</v>
      </c>
    </row>
    <row r="2285" spans="1:6">
      <c r="A2285" s="2" t="s">
        <v>7402</v>
      </c>
      <c r="B2285" s="9">
        <v>90010673</v>
      </c>
      <c r="C2285" s="18" t="s">
        <v>2628</v>
      </c>
      <c r="D2285" s="9" t="s">
        <v>343</v>
      </c>
      <c r="E2285" s="1">
        <v>1</v>
      </c>
      <c r="F2285" s="80">
        <v>1899</v>
      </c>
    </row>
    <row r="2286" spans="1:6">
      <c r="A2286" s="2" t="s">
        <v>7402</v>
      </c>
      <c r="B2286" s="9">
        <v>60991604</v>
      </c>
      <c r="C2286" s="18" t="s">
        <v>3157</v>
      </c>
      <c r="D2286" s="9" t="s">
        <v>74</v>
      </c>
      <c r="E2286" s="1">
        <v>1</v>
      </c>
      <c r="F2286" s="80">
        <v>1038</v>
      </c>
    </row>
    <row r="2287" spans="1:6">
      <c r="A2287" s="2" t="s">
        <v>7402</v>
      </c>
      <c r="B2287" s="9">
        <v>60478507</v>
      </c>
      <c r="C2287" s="18" t="s">
        <v>3158</v>
      </c>
      <c r="D2287" s="9" t="s">
        <v>74</v>
      </c>
      <c r="E2287" s="1">
        <v>1</v>
      </c>
      <c r="F2287" s="80">
        <v>754369</v>
      </c>
    </row>
    <row r="2288" spans="1:6">
      <c r="A2288" s="2" t="s">
        <v>7402</v>
      </c>
      <c r="B2288" s="9">
        <v>60478435</v>
      </c>
      <c r="C2288" s="18" t="s">
        <v>3159</v>
      </c>
      <c r="D2288" s="9" t="s">
        <v>74</v>
      </c>
      <c r="E2288" s="1">
        <v>1</v>
      </c>
      <c r="F2288" s="80">
        <v>406286</v>
      </c>
    </row>
    <row r="2289" spans="1:6">
      <c r="A2289" s="2" t="s">
        <v>7402</v>
      </c>
      <c r="B2289" s="9">
        <v>60375007</v>
      </c>
      <c r="C2289" s="18" t="s">
        <v>3160</v>
      </c>
      <c r="D2289" s="9" t="s">
        <v>74</v>
      </c>
      <c r="E2289" s="1">
        <v>1</v>
      </c>
      <c r="F2289" s="80">
        <v>70186</v>
      </c>
    </row>
    <row r="2290" spans="1:6">
      <c r="A2290" s="2" t="s">
        <v>7402</v>
      </c>
      <c r="B2290" s="9">
        <v>60375002</v>
      </c>
      <c r="C2290" s="18" t="s">
        <v>3161</v>
      </c>
      <c r="D2290" s="9" t="s">
        <v>74</v>
      </c>
      <c r="E2290" s="1">
        <v>1</v>
      </c>
      <c r="F2290" s="80">
        <v>62360</v>
      </c>
    </row>
    <row r="2291" spans="1:6">
      <c r="A2291" s="2" t="s">
        <v>7402</v>
      </c>
      <c r="B2291" s="9">
        <v>60374998</v>
      </c>
      <c r="C2291" s="18" t="s">
        <v>841</v>
      </c>
      <c r="D2291" s="9" t="s">
        <v>74</v>
      </c>
      <c r="E2291" s="1">
        <v>1</v>
      </c>
      <c r="F2291" s="80">
        <v>102436</v>
      </c>
    </row>
    <row r="2292" spans="1:6">
      <c r="A2292" s="2" t="s">
        <v>7402</v>
      </c>
      <c r="B2292" s="9">
        <v>60897150</v>
      </c>
      <c r="C2292" s="18" t="s">
        <v>1407</v>
      </c>
      <c r="D2292" s="9" t="s">
        <v>74</v>
      </c>
      <c r="E2292" s="1">
        <v>1</v>
      </c>
      <c r="F2292" s="80">
        <v>4618</v>
      </c>
    </row>
    <row r="2293" spans="1:6">
      <c r="A2293" s="2" t="s">
        <v>7402</v>
      </c>
      <c r="B2293" s="9">
        <v>60393326</v>
      </c>
      <c r="C2293" s="18" t="s">
        <v>3162</v>
      </c>
      <c r="D2293" s="9" t="s">
        <v>74</v>
      </c>
      <c r="E2293" s="1">
        <v>1</v>
      </c>
      <c r="F2293" s="80">
        <v>42858</v>
      </c>
    </row>
    <row r="2294" spans="1:6">
      <c r="A2294" s="2" t="s">
        <v>7402</v>
      </c>
      <c r="B2294" s="9">
        <v>60387595</v>
      </c>
      <c r="C2294" s="18" t="s">
        <v>3163</v>
      </c>
      <c r="D2294" s="9" t="s">
        <v>74</v>
      </c>
      <c r="E2294" s="1">
        <v>1</v>
      </c>
      <c r="F2294" s="80">
        <v>41915</v>
      </c>
    </row>
    <row r="2295" spans="1:6">
      <c r="A2295" s="2" t="s">
        <v>7402</v>
      </c>
      <c r="B2295" s="9">
        <v>60393306</v>
      </c>
      <c r="C2295" s="18" t="s">
        <v>3164</v>
      </c>
      <c r="D2295" s="9" t="s">
        <v>74</v>
      </c>
      <c r="E2295" s="1">
        <v>1</v>
      </c>
      <c r="F2295" s="80">
        <v>32711</v>
      </c>
    </row>
    <row r="2296" spans="1:6">
      <c r="A2296" s="2" t="s">
        <v>7402</v>
      </c>
      <c r="B2296" s="9" t="s">
        <v>3165</v>
      </c>
      <c r="C2296" s="18" t="s">
        <v>3166</v>
      </c>
      <c r="D2296" s="9" t="s">
        <v>74</v>
      </c>
      <c r="E2296" s="1">
        <v>1</v>
      </c>
      <c r="F2296" s="80">
        <v>29011</v>
      </c>
    </row>
    <row r="2297" spans="1:6">
      <c r="A2297" s="2" t="s">
        <v>7402</v>
      </c>
      <c r="B2297" s="9">
        <v>60393259</v>
      </c>
      <c r="C2297" s="18" t="s">
        <v>3167</v>
      </c>
      <c r="D2297" s="9" t="s">
        <v>74</v>
      </c>
      <c r="E2297" s="1">
        <v>1</v>
      </c>
      <c r="F2297" s="80">
        <v>40602</v>
      </c>
    </row>
    <row r="2298" spans="1:6">
      <c r="A2298" s="2" t="s">
        <v>7402</v>
      </c>
      <c r="B2298" s="9">
        <v>60635549</v>
      </c>
      <c r="C2298" s="18" t="s">
        <v>3168</v>
      </c>
      <c r="D2298" s="9" t="s">
        <v>2</v>
      </c>
      <c r="E2298" s="1">
        <v>280</v>
      </c>
      <c r="F2298" s="80">
        <v>363440</v>
      </c>
    </row>
    <row r="2299" spans="1:6">
      <c r="A2299" s="2" t="s">
        <v>7402</v>
      </c>
      <c r="B2299" s="9">
        <v>60635347</v>
      </c>
      <c r="C2299" s="18" t="s">
        <v>1116</v>
      </c>
      <c r="D2299" s="9" t="s">
        <v>2</v>
      </c>
      <c r="E2299" s="1">
        <v>48</v>
      </c>
      <c r="F2299" s="80">
        <v>72144</v>
      </c>
    </row>
    <row r="2300" spans="1:6">
      <c r="A2300" s="2" t="s">
        <v>7402</v>
      </c>
      <c r="B2300" s="9">
        <v>61178953</v>
      </c>
      <c r="C2300" s="18" t="s">
        <v>3169</v>
      </c>
      <c r="D2300" s="9" t="s">
        <v>74</v>
      </c>
      <c r="E2300" s="1">
        <v>1</v>
      </c>
      <c r="F2300" s="80">
        <v>13042</v>
      </c>
    </row>
    <row r="2301" spans="1:6">
      <c r="A2301" s="2" t="s">
        <v>7402</v>
      </c>
      <c r="B2301" s="9" t="s">
        <v>3170</v>
      </c>
      <c r="C2301" s="18" t="s">
        <v>3171</v>
      </c>
      <c r="D2301" s="9" t="s">
        <v>74</v>
      </c>
      <c r="E2301" s="1">
        <v>1</v>
      </c>
      <c r="F2301" s="80">
        <v>2204490</v>
      </c>
    </row>
    <row r="2302" spans="1:6">
      <c r="A2302" s="2" t="s">
        <v>7402</v>
      </c>
      <c r="B2302" s="9">
        <v>60473968</v>
      </c>
      <c r="C2302" s="18" t="s">
        <v>3172</v>
      </c>
      <c r="D2302" s="9" t="s">
        <v>74</v>
      </c>
      <c r="E2302" s="1">
        <v>1</v>
      </c>
      <c r="F2302" s="80">
        <v>1157854</v>
      </c>
    </row>
    <row r="2303" spans="1:6">
      <c r="A2303" s="2" t="s">
        <v>7402</v>
      </c>
      <c r="B2303" s="9">
        <v>61170559</v>
      </c>
      <c r="C2303" s="18" t="s">
        <v>3173</v>
      </c>
      <c r="D2303" s="9" t="s">
        <v>74</v>
      </c>
      <c r="E2303" s="1">
        <v>1</v>
      </c>
      <c r="F2303" s="80">
        <v>36432</v>
      </c>
    </row>
    <row r="2304" spans="1:6">
      <c r="A2304" s="2" t="s">
        <v>7402</v>
      </c>
      <c r="B2304" s="9">
        <v>60662073</v>
      </c>
      <c r="C2304" s="18" t="s">
        <v>3174</v>
      </c>
      <c r="D2304" s="9" t="s">
        <v>1229</v>
      </c>
      <c r="E2304" s="1">
        <v>1</v>
      </c>
      <c r="F2304" s="80">
        <v>31279</v>
      </c>
    </row>
    <row r="2305" spans="1:6">
      <c r="A2305" s="2" t="s">
        <v>7402</v>
      </c>
      <c r="B2305" s="9" t="s">
        <v>3175</v>
      </c>
      <c r="C2305" s="18" t="s">
        <v>3176</v>
      </c>
      <c r="D2305" s="9" t="s">
        <v>74</v>
      </c>
      <c r="E2305" s="1">
        <v>1</v>
      </c>
      <c r="F2305" s="80">
        <v>11090</v>
      </c>
    </row>
    <row r="2306" spans="1:6">
      <c r="A2306" s="2" t="s">
        <v>7402</v>
      </c>
      <c r="B2306" s="9">
        <v>60689906</v>
      </c>
      <c r="C2306" s="18" t="s">
        <v>3177</v>
      </c>
      <c r="D2306" s="9" t="s">
        <v>74</v>
      </c>
      <c r="E2306" s="1">
        <v>1</v>
      </c>
      <c r="F2306" s="80">
        <v>8045</v>
      </c>
    </row>
    <row r="2307" spans="1:6">
      <c r="A2307" s="2" t="s">
        <v>7402</v>
      </c>
      <c r="B2307" s="9">
        <v>60966347</v>
      </c>
      <c r="C2307" s="18" t="s">
        <v>3178</v>
      </c>
      <c r="D2307" s="9" t="s">
        <v>74</v>
      </c>
      <c r="E2307" s="1">
        <v>1</v>
      </c>
      <c r="F2307" s="80">
        <v>5087</v>
      </c>
    </row>
    <row r="2308" spans="1:6">
      <c r="A2308" s="2" t="s">
        <v>7402</v>
      </c>
      <c r="B2308" s="9">
        <v>60374686</v>
      </c>
      <c r="C2308" s="18" t="s">
        <v>3179</v>
      </c>
      <c r="D2308" s="9" t="s">
        <v>74</v>
      </c>
      <c r="E2308" s="1">
        <v>1</v>
      </c>
      <c r="F2308" s="80">
        <v>2708161</v>
      </c>
    </row>
    <row r="2309" spans="1:6">
      <c r="A2309" s="2" t="s">
        <v>7402</v>
      </c>
      <c r="B2309" s="9">
        <v>60374641</v>
      </c>
      <c r="C2309" s="18" t="s">
        <v>3180</v>
      </c>
      <c r="D2309" s="9" t="s">
        <v>74</v>
      </c>
      <c r="E2309" s="1">
        <v>1</v>
      </c>
      <c r="F2309" s="80">
        <v>1155</v>
      </c>
    </row>
    <row r="2310" spans="1:6">
      <c r="A2310" s="2" t="s">
        <v>7402</v>
      </c>
      <c r="B2310" s="9">
        <v>60392814</v>
      </c>
      <c r="C2310" s="18" t="s">
        <v>1675</v>
      </c>
      <c r="D2310" s="9" t="s">
        <v>74</v>
      </c>
      <c r="E2310" s="1">
        <v>1</v>
      </c>
      <c r="F2310" s="80">
        <v>160299</v>
      </c>
    </row>
    <row r="2311" spans="1:6">
      <c r="A2311" s="2" t="s">
        <v>7402</v>
      </c>
      <c r="B2311" s="9" t="s">
        <v>3181</v>
      </c>
      <c r="C2311" s="18" t="s">
        <v>3182</v>
      </c>
      <c r="D2311" s="9" t="s">
        <v>74</v>
      </c>
      <c r="E2311" s="1">
        <v>1</v>
      </c>
      <c r="F2311" s="80">
        <v>168515</v>
      </c>
    </row>
    <row r="2312" spans="1:6">
      <c r="A2312" s="2" t="s">
        <v>7402</v>
      </c>
      <c r="B2312" s="9">
        <v>60392787</v>
      </c>
      <c r="C2312" s="18" t="s">
        <v>1967</v>
      </c>
      <c r="D2312" s="9" t="s">
        <v>74</v>
      </c>
      <c r="E2312" s="1">
        <v>1</v>
      </c>
      <c r="F2312" s="80">
        <v>111036</v>
      </c>
    </row>
    <row r="2313" spans="1:6">
      <c r="A2313" s="2" t="s">
        <v>7402</v>
      </c>
      <c r="B2313" s="9">
        <v>60392718</v>
      </c>
      <c r="C2313" s="18" t="s">
        <v>3183</v>
      </c>
      <c r="D2313" s="9" t="s">
        <v>74</v>
      </c>
      <c r="E2313" s="1">
        <v>1</v>
      </c>
      <c r="F2313" s="80">
        <v>54064</v>
      </c>
    </row>
    <row r="2314" spans="1:6">
      <c r="A2314" s="2" t="s">
        <v>7402</v>
      </c>
      <c r="B2314" s="9">
        <v>60392701</v>
      </c>
      <c r="C2314" s="18" t="s">
        <v>3184</v>
      </c>
      <c r="D2314" s="9" t="s">
        <v>74</v>
      </c>
      <c r="E2314" s="1">
        <v>1</v>
      </c>
      <c r="F2314" s="80">
        <v>52747</v>
      </c>
    </row>
    <row r="2315" spans="1:6">
      <c r="A2315" s="2" t="s">
        <v>7402</v>
      </c>
      <c r="B2315" s="9">
        <v>60392682</v>
      </c>
      <c r="C2315" s="18" t="s">
        <v>1479</v>
      </c>
      <c r="D2315" s="9" t="s">
        <v>74</v>
      </c>
      <c r="E2315" s="1">
        <v>1</v>
      </c>
      <c r="F2315" s="80">
        <v>37536</v>
      </c>
    </row>
    <row r="2316" spans="1:6">
      <c r="A2316" s="2" t="s">
        <v>7402</v>
      </c>
      <c r="B2316" s="9">
        <v>60223413</v>
      </c>
      <c r="C2316" s="18" t="s">
        <v>1610</v>
      </c>
      <c r="D2316" s="9" t="s">
        <v>74</v>
      </c>
      <c r="E2316" s="1">
        <v>1</v>
      </c>
      <c r="F2316" s="80">
        <v>40849</v>
      </c>
    </row>
    <row r="2317" spans="1:6">
      <c r="A2317" s="2" t="s">
        <v>7402</v>
      </c>
      <c r="B2317" s="9" t="s">
        <v>3185</v>
      </c>
      <c r="C2317" s="18" t="s">
        <v>3186</v>
      </c>
      <c r="D2317" s="9" t="s">
        <v>74</v>
      </c>
      <c r="E2317" s="1">
        <v>1</v>
      </c>
      <c r="F2317" s="80">
        <v>47701</v>
      </c>
    </row>
    <row r="2318" spans="1:6">
      <c r="A2318" s="2" t="s">
        <v>7402</v>
      </c>
      <c r="B2318" s="9">
        <v>60223224</v>
      </c>
      <c r="C2318" s="18" t="s">
        <v>683</v>
      </c>
      <c r="D2318" s="9" t="s">
        <v>74</v>
      </c>
      <c r="E2318" s="1">
        <v>1</v>
      </c>
      <c r="F2318" s="80">
        <v>21180</v>
      </c>
    </row>
    <row r="2319" spans="1:6">
      <c r="A2319" s="2" t="s">
        <v>7402</v>
      </c>
      <c r="B2319" s="9">
        <v>60642566</v>
      </c>
      <c r="C2319" s="18" t="s">
        <v>3187</v>
      </c>
      <c r="D2319" s="9" t="s">
        <v>219</v>
      </c>
      <c r="E2319" s="1">
        <v>1</v>
      </c>
      <c r="F2319" s="80">
        <v>9327</v>
      </c>
    </row>
    <row r="2320" spans="1:6">
      <c r="A2320" s="2" t="s">
        <v>7402</v>
      </c>
      <c r="B2320" s="9">
        <v>61013894</v>
      </c>
      <c r="C2320" s="18" t="s">
        <v>3188</v>
      </c>
      <c r="D2320" s="9" t="s">
        <v>2</v>
      </c>
      <c r="E2320" s="1">
        <v>52</v>
      </c>
      <c r="F2320" s="80">
        <v>318500</v>
      </c>
    </row>
    <row r="2321" spans="1:6">
      <c r="A2321" s="2" t="s">
        <v>7402</v>
      </c>
      <c r="B2321" s="9" t="s">
        <v>3189</v>
      </c>
      <c r="C2321" s="18" t="s">
        <v>3190</v>
      </c>
      <c r="D2321" s="9" t="s">
        <v>74</v>
      </c>
      <c r="E2321" s="1">
        <v>1</v>
      </c>
      <c r="F2321" s="80">
        <v>496928</v>
      </c>
    </row>
    <row r="2322" spans="1:6">
      <c r="A2322" s="2" t="s">
        <v>7402</v>
      </c>
      <c r="B2322" s="9" t="s">
        <v>3191</v>
      </c>
      <c r="C2322" s="18" t="s">
        <v>3192</v>
      </c>
      <c r="D2322" s="9" t="s">
        <v>74</v>
      </c>
      <c r="E2322" s="1">
        <v>1</v>
      </c>
      <c r="F2322" s="80">
        <v>165940</v>
      </c>
    </row>
    <row r="2323" spans="1:6">
      <c r="A2323" s="2" t="s">
        <v>7402</v>
      </c>
      <c r="B2323" s="9">
        <v>60369376</v>
      </c>
      <c r="C2323" s="18" t="s">
        <v>3193</v>
      </c>
      <c r="D2323" s="9" t="s">
        <v>74</v>
      </c>
      <c r="E2323" s="1">
        <v>1</v>
      </c>
      <c r="F2323" s="80">
        <v>28935</v>
      </c>
    </row>
    <row r="2324" spans="1:6">
      <c r="A2324" s="2" t="s">
        <v>7402</v>
      </c>
      <c r="B2324" s="9" t="s">
        <v>3194</v>
      </c>
      <c r="C2324" s="18" t="s">
        <v>3195</v>
      </c>
      <c r="D2324" s="9" t="s">
        <v>74</v>
      </c>
      <c r="E2324" s="1">
        <v>1</v>
      </c>
      <c r="F2324" s="80">
        <v>309466</v>
      </c>
    </row>
    <row r="2325" spans="1:6">
      <c r="A2325" s="2" t="s">
        <v>7402</v>
      </c>
      <c r="B2325" s="9">
        <v>60465541</v>
      </c>
      <c r="C2325" s="18" t="s">
        <v>3196</v>
      </c>
      <c r="D2325" s="9" t="s">
        <v>74</v>
      </c>
      <c r="E2325" s="1">
        <v>1</v>
      </c>
      <c r="F2325" s="80">
        <v>232775</v>
      </c>
    </row>
    <row r="2326" spans="1:6">
      <c r="A2326" s="2" t="s">
        <v>7402</v>
      </c>
      <c r="B2326" s="9">
        <v>60679265</v>
      </c>
      <c r="C2326" s="18" t="s">
        <v>3197</v>
      </c>
      <c r="D2326" s="9" t="s">
        <v>74</v>
      </c>
      <c r="E2326" s="1">
        <v>1</v>
      </c>
      <c r="F2326" s="80">
        <v>23931</v>
      </c>
    </row>
    <row r="2327" spans="1:6">
      <c r="A2327" s="2" t="s">
        <v>7402</v>
      </c>
      <c r="B2327" s="9">
        <v>60674421</v>
      </c>
      <c r="C2327" s="18" t="s">
        <v>3198</v>
      </c>
      <c r="D2327" s="9" t="s">
        <v>74</v>
      </c>
      <c r="E2327" s="1">
        <v>1</v>
      </c>
      <c r="F2327" s="80">
        <v>9512</v>
      </c>
    </row>
    <row r="2328" spans="1:6">
      <c r="A2328" s="2" t="s">
        <v>7402</v>
      </c>
      <c r="B2328" s="9">
        <v>60136227</v>
      </c>
      <c r="C2328" s="18" t="s">
        <v>1034</v>
      </c>
      <c r="D2328" s="9" t="s">
        <v>74</v>
      </c>
      <c r="E2328" s="1">
        <v>1</v>
      </c>
      <c r="F2328" s="80">
        <v>86378</v>
      </c>
    </row>
    <row r="2329" spans="1:6">
      <c r="A2329" s="2" t="s">
        <v>7402</v>
      </c>
      <c r="B2329" s="9" t="s">
        <v>3199</v>
      </c>
      <c r="C2329" s="18" t="s">
        <v>3200</v>
      </c>
      <c r="D2329" s="9" t="s">
        <v>74</v>
      </c>
      <c r="E2329" s="1">
        <v>1</v>
      </c>
      <c r="F2329" s="80">
        <v>484003</v>
      </c>
    </row>
    <row r="2330" spans="1:6">
      <c r="A2330" s="2" t="s">
        <v>7402</v>
      </c>
      <c r="B2330" s="9">
        <v>60012181</v>
      </c>
      <c r="C2330" s="18" t="s">
        <v>2268</v>
      </c>
      <c r="D2330" s="9" t="s">
        <v>74</v>
      </c>
      <c r="E2330" s="1">
        <v>1</v>
      </c>
      <c r="F2330" s="80">
        <v>249804</v>
      </c>
    </row>
    <row r="2331" spans="1:6">
      <c r="A2331" s="2" t="s">
        <v>7402</v>
      </c>
      <c r="B2331" s="9">
        <v>60392111</v>
      </c>
      <c r="C2331" s="18" t="s">
        <v>3201</v>
      </c>
      <c r="D2331" s="9" t="s">
        <v>74</v>
      </c>
      <c r="E2331" s="1">
        <v>1</v>
      </c>
      <c r="F2331" s="80">
        <v>95906</v>
      </c>
    </row>
    <row r="2332" spans="1:6">
      <c r="A2332" s="2" t="s">
        <v>7402</v>
      </c>
      <c r="B2332" s="9">
        <v>60373947</v>
      </c>
      <c r="C2332" s="18" t="s">
        <v>811</v>
      </c>
      <c r="D2332" s="9" t="s">
        <v>74</v>
      </c>
      <c r="E2332" s="1">
        <v>1</v>
      </c>
      <c r="F2332" s="80">
        <v>81363</v>
      </c>
    </row>
    <row r="2333" spans="1:6">
      <c r="A2333" s="2" t="s">
        <v>7402</v>
      </c>
      <c r="B2333" s="9">
        <v>60373945</v>
      </c>
      <c r="C2333" s="18" t="s">
        <v>655</v>
      </c>
      <c r="D2333" s="9" t="s">
        <v>74</v>
      </c>
      <c r="E2333" s="1">
        <v>1</v>
      </c>
      <c r="F2333" s="80">
        <v>51440</v>
      </c>
    </row>
    <row r="2334" spans="1:6">
      <c r="A2334" s="2" t="s">
        <v>7402</v>
      </c>
      <c r="B2334" s="9">
        <v>60957656</v>
      </c>
      <c r="C2334" s="18" t="s">
        <v>3202</v>
      </c>
      <c r="D2334" s="9" t="s">
        <v>74</v>
      </c>
      <c r="E2334" s="1">
        <v>1</v>
      </c>
      <c r="F2334" s="80">
        <v>59570</v>
      </c>
    </row>
    <row r="2335" spans="1:6">
      <c r="A2335" s="2" t="s">
        <v>7402</v>
      </c>
      <c r="B2335" s="9">
        <v>60967811</v>
      </c>
      <c r="C2335" s="18" t="s">
        <v>1238</v>
      </c>
      <c r="D2335" s="9" t="s">
        <v>74</v>
      </c>
      <c r="E2335" s="1">
        <v>1</v>
      </c>
      <c r="F2335" s="80">
        <v>54865</v>
      </c>
    </row>
    <row r="2336" spans="1:6">
      <c r="A2336" s="2" t="s">
        <v>7402</v>
      </c>
      <c r="B2336" s="9">
        <v>60976533</v>
      </c>
      <c r="C2336" s="18" t="s">
        <v>3203</v>
      </c>
      <c r="D2336" s="9" t="s">
        <v>74</v>
      </c>
      <c r="E2336" s="1">
        <v>1</v>
      </c>
      <c r="F2336" s="80">
        <v>15015</v>
      </c>
    </row>
    <row r="2337" spans="1:6">
      <c r="A2337" s="2" t="s">
        <v>7402</v>
      </c>
      <c r="B2337" s="9">
        <v>60976614</v>
      </c>
      <c r="C2337" s="18" t="s">
        <v>3204</v>
      </c>
      <c r="D2337" s="9" t="s">
        <v>74</v>
      </c>
      <c r="E2337" s="1">
        <v>1</v>
      </c>
      <c r="F2337" s="80">
        <v>8055</v>
      </c>
    </row>
    <row r="2338" spans="1:6">
      <c r="A2338" s="2" t="s">
        <v>7402</v>
      </c>
      <c r="B2338" s="9" t="s">
        <v>3205</v>
      </c>
      <c r="C2338" s="18" t="s">
        <v>3206</v>
      </c>
      <c r="D2338" s="9" t="s">
        <v>74</v>
      </c>
      <c r="E2338" s="1">
        <v>1</v>
      </c>
      <c r="F2338" s="80">
        <v>750387</v>
      </c>
    </row>
    <row r="2339" spans="1:6">
      <c r="A2339" s="2" t="s">
        <v>7402</v>
      </c>
      <c r="B2339" s="9">
        <v>60136063</v>
      </c>
      <c r="C2339" s="18" t="s">
        <v>1126</v>
      </c>
      <c r="D2339" s="9" t="s">
        <v>74</v>
      </c>
      <c r="E2339" s="1">
        <v>1</v>
      </c>
      <c r="F2339" s="80">
        <v>34652</v>
      </c>
    </row>
    <row r="2340" spans="1:6">
      <c r="A2340" s="2" t="s">
        <v>7402</v>
      </c>
      <c r="B2340" s="19">
        <v>60134010</v>
      </c>
      <c r="C2340" s="18" t="s">
        <v>3207</v>
      </c>
      <c r="D2340" s="9" t="s">
        <v>74</v>
      </c>
      <c r="E2340" s="1">
        <v>1</v>
      </c>
      <c r="F2340" s="80">
        <v>25919</v>
      </c>
    </row>
    <row r="2341" spans="1:6">
      <c r="A2341" s="2" t="s">
        <v>7402</v>
      </c>
      <c r="B2341" s="9">
        <v>60133948</v>
      </c>
      <c r="C2341" s="18" t="s">
        <v>3208</v>
      </c>
      <c r="D2341" s="9" t="s">
        <v>74</v>
      </c>
      <c r="E2341" s="1">
        <v>1</v>
      </c>
      <c r="F2341" s="80">
        <v>17081</v>
      </c>
    </row>
    <row r="2342" spans="1:6">
      <c r="A2342" s="2" t="s">
        <v>7402</v>
      </c>
      <c r="B2342" s="9">
        <v>61232812</v>
      </c>
      <c r="C2342" s="18" t="s">
        <v>3209</v>
      </c>
      <c r="D2342" s="9" t="s">
        <v>74</v>
      </c>
      <c r="E2342" s="1">
        <v>1</v>
      </c>
      <c r="F2342" s="80">
        <v>397889</v>
      </c>
    </row>
    <row r="2343" spans="1:6">
      <c r="A2343" s="2" t="s">
        <v>7402</v>
      </c>
      <c r="B2343" s="9">
        <v>61240660</v>
      </c>
      <c r="C2343" s="18" t="s">
        <v>1760</v>
      </c>
      <c r="D2343" s="9" t="s">
        <v>74</v>
      </c>
      <c r="E2343" s="1">
        <v>1</v>
      </c>
      <c r="F2343" s="80">
        <v>252935</v>
      </c>
    </row>
    <row r="2344" spans="1:6">
      <c r="A2344" s="2" t="s">
        <v>7402</v>
      </c>
      <c r="B2344" s="9">
        <v>60363630</v>
      </c>
      <c r="C2344" s="18" t="s">
        <v>3210</v>
      </c>
      <c r="D2344" s="9" t="s">
        <v>74</v>
      </c>
      <c r="E2344" s="1">
        <v>1</v>
      </c>
      <c r="F2344" s="80">
        <v>40507</v>
      </c>
    </row>
    <row r="2345" spans="1:6">
      <c r="A2345" s="2" t="s">
        <v>7402</v>
      </c>
      <c r="B2345" s="9">
        <v>60967842</v>
      </c>
      <c r="C2345" s="18" t="s">
        <v>659</v>
      </c>
      <c r="D2345" s="9" t="s">
        <v>74</v>
      </c>
      <c r="E2345" s="1">
        <v>1</v>
      </c>
      <c r="F2345" s="80">
        <v>24796</v>
      </c>
    </row>
    <row r="2346" spans="1:6">
      <c r="A2346" s="2" t="s">
        <v>7402</v>
      </c>
      <c r="B2346" s="9">
        <v>60966899</v>
      </c>
      <c r="C2346" s="18" t="s">
        <v>1030</v>
      </c>
      <c r="D2346" s="9" t="s">
        <v>74</v>
      </c>
      <c r="E2346" s="1">
        <v>1</v>
      </c>
      <c r="F2346" s="80">
        <v>21944</v>
      </c>
    </row>
    <row r="2347" spans="1:6">
      <c r="A2347" s="2" t="s">
        <v>7402</v>
      </c>
      <c r="B2347" s="9">
        <v>61055661</v>
      </c>
      <c r="C2347" s="18" t="s">
        <v>3211</v>
      </c>
      <c r="D2347" s="9" t="s">
        <v>74</v>
      </c>
      <c r="E2347" s="1">
        <v>1</v>
      </c>
      <c r="F2347" s="80">
        <v>19436</v>
      </c>
    </row>
    <row r="2348" spans="1:6">
      <c r="A2348" s="2" t="s">
        <v>7402</v>
      </c>
      <c r="B2348" s="9">
        <v>60972013</v>
      </c>
      <c r="C2348" s="18" t="s">
        <v>3212</v>
      </c>
      <c r="D2348" s="9" t="s">
        <v>74</v>
      </c>
      <c r="E2348" s="1">
        <v>1</v>
      </c>
      <c r="F2348" s="80">
        <v>19865</v>
      </c>
    </row>
    <row r="2349" spans="1:6">
      <c r="A2349" s="2" t="s">
        <v>7402</v>
      </c>
      <c r="B2349" s="9">
        <v>61048769</v>
      </c>
      <c r="C2349" s="18" t="s">
        <v>3213</v>
      </c>
      <c r="D2349" s="9" t="s">
        <v>74</v>
      </c>
      <c r="E2349" s="1">
        <v>1</v>
      </c>
      <c r="F2349" s="80">
        <v>7301</v>
      </c>
    </row>
    <row r="2350" spans="1:6">
      <c r="A2350" s="2" t="s">
        <v>7402</v>
      </c>
      <c r="B2350" s="9">
        <v>61190685</v>
      </c>
      <c r="C2350" s="18" t="s">
        <v>3214</v>
      </c>
      <c r="D2350" s="9" t="s">
        <v>74</v>
      </c>
      <c r="E2350" s="1">
        <v>1</v>
      </c>
      <c r="F2350" s="80">
        <v>649628</v>
      </c>
    </row>
    <row r="2351" spans="1:6">
      <c r="A2351" s="2" t="s">
        <v>7402</v>
      </c>
      <c r="B2351" s="9">
        <v>60976099</v>
      </c>
      <c r="C2351" s="18" t="s">
        <v>3215</v>
      </c>
      <c r="D2351" s="9" t="s">
        <v>74</v>
      </c>
      <c r="E2351" s="1">
        <v>1</v>
      </c>
      <c r="F2351" s="80">
        <v>9402</v>
      </c>
    </row>
    <row r="2352" spans="1:6">
      <c r="A2352" s="2" t="s">
        <v>7402</v>
      </c>
      <c r="B2352" s="9">
        <v>60364926</v>
      </c>
      <c r="C2352" s="18" t="s">
        <v>3216</v>
      </c>
      <c r="D2352" s="9" t="s">
        <v>74</v>
      </c>
      <c r="E2352" s="1">
        <v>1</v>
      </c>
      <c r="F2352" s="80">
        <v>152332</v>
      </c>
    </row>
    <row r="2353" spans="1:6">
      <c r="A2353" s="2" t="s">
        <v>7402</v>
      </c>
      <c r="B2353" s="9" t="s">
        <v>801</v>
      </c>
      <c r="C2353" s="18" t="s">
        <v>802</v>
      </c>
      <c r="D2353" s="9" t="s">
        <v>219</v>
      </c>
      <c r="E2353" s="1">
        <v>1</v>
      </c>
      <c r="F2353" s="80">
        <v>16779</v>
      </c>
    </row>
    <row r="2354" spans="1:6">
      <c r="A2354" s="2" t="s">
        <v>7402</v>
      </c>
      <c r="B2354" s="9">
        <v>60373836</v>
      </c>
      <c r="C2354" s="18" t="s">
        <v>2339</v>
      </c>
      <c r="D2354" s="9" t="s">
        <v>74</v>
      </c>
      <c r="E2354" s="1">
        <v>1</v>
      </c>
      <c r="F2354" s="80">
        <v>263968</v>
      </c>
    </row>
    <row r="2355" spans="1:6">
      <c r="A2355" s="2" t="s">
        <v>7402</v>
      </c>
      <c r="B2355" s="9">
        <v>61223808</v>
      </c>
      <c r="C2355" s="18" t="s">
        <v>3217</v>
      </c>
      <c r="D2355" s="9" t="s">
        <v>74</v>
      </c>
      <c r="E2355" s="1">
        <v>1</v>
      </c>
      <c r="F2355" s="80">
        <v>17830</v>
      </c>
    </row>
    <row r="2356" spans="1:6">
      <c r="A2356" s="2" t="s">
        <v>7402</v>
      </c>
      <c r="B2356" s="9" t="s">
        <v>3218</v>
      </c>
      <c r="C2356" s="18" t="s">
        <v>3219</v>
      </c>
      <c r="D2356" s="9" t="s">
        <v>74</v>
      </c>
      <c r="E2356" s="1">
        <v>1</v>
      </c>
      <c r="F2356" s="80">
        <v>1609078</v>
      </c>
    </row>
    <row r="2357" spans="1:6">
      <c r="A2357" s="2" t="s">
        <v>7402</v>
      </c>
      <c r="B2357" s="9">
        <v>60778575</v>
      </c>
      <c r="C2357" s="18" t="s">
        <v>737</v>
      </c>
      <c r="D2357" s="9" t="s">
        <v>74</v>
      </c>
      <c r="E2357" s="1">
        <v>1</v>
      </c>
      <c r="F2357" s="80">
        <v>4813207</v>
      </c>
    </row>
    <row r="2358" spans="1:6">
      <c r="A2358" s="2" t="s">
        <v>7402</v>
      </c>
      <c r="B2358" s="9">
        <v>60778541</v>
      </c>
      <c r="C2358" s="18" t="s">
        <v>3220</v>
      </c>
      <c r="D2358" s="9" t="s">
        <v>74</v>
      </c>
      <c r="E2358" s="1">
        <v>1</v>
      </c>
      <c r="F2358" s="80">
        <v>228927</v>
      </c>
    </row>
    <row r="2359" spans="1:6">
      <c r="A2359" s="2" t="s">
        <v>7402</v>
      </c>
      <c r="B2359" s="9">
        <v>60778517</v>
      </c>
      <c r="C2359" s="18" t="s">
        <v>3221</v>
      </c>
      <c r="D2359" s="9" t="s">
        <v>74</v>
      </c>
      <c r="E2359" s="1">
        <v>1</v>
      </c>
      <c r="F2359" s="80">
        <v>5296064</v>
      </c>
    </row>
    <row r="2360" spans="1:6">
      <c r="A2360" s="2" t="s">
        <v>7402</v>
      </c>
      <c r="B2360" s="9">
        <v>60778497</v>
      </c>
      <c r="C2360" s="18" t="s">
        <v>3222</v>
      </c>
      <c r="D2360" s="9" t="s">
        <v>74</v>
      </c>
      <c r="E2360" s="1">
        <v>1</v>
      </c>
      <c r="F2360" s="80">
        <v>576758</v>
      </c>
    </row>
    <row r="2361" spans="1:6">
      <c r="A2361" s="2" t="s">
        <v>7402</v>
      </c>
      <c r="B2361" s="9">
        <v>61163103</v>
      </c>
      <c r="C2361" s="18" t="s">
        <v>3223</v>
      </c>
      <c r="D2361" s="9" t="s">
        <v>74</v>
      </c>
      <c r="E2361" s="1">
        <v>1</v>
      </c>
      <c r="F2361" s="80">
        <v>2750720</v>
      </c>
    </row>
    <row r="2362" spans="1:6">
      <c r="A2362" s="2" t="s">
        <v>7402</v>
      </c>
      <c r="B2362" s="9">
        <v>60778451</v>
      </c>
      <c r="C2362" s="18" t="s">
        <v>3224</v>
      </c>
      <c r="D2362" s="9" t="s">
        <v>74</v>
      </c>
      <c r="E2362" s="1">
        <v>1</v>
      </c>
      <c r="F2362" s="80">
        <v>729738</v>
      </c>
    </row>
    <row r="2363" spans="1:6">
      <c r="A2363" s="2" t="s">
        <v>7402</v>
      </c>
      <c r="B2363" s="9" t="s">
        <v>3225</v>
      </c>
      <c r="C2363" s="18" t="s">
        <v>3226</v>
      </c>
      <c r="D2363" s="9" t="s">
        <v>74</v>
      </c>
      <c r="E2363" s="1">
        <v>1</v>
      </c>
      <c r="F2363" s="80">
        <v>12079510</v>
      </c>
    </row>
    <row r="2364" spans="1:6">
      <c r="A2364" s="2" t="s">
        <v>7402</v>
      </c>
      <c r="B2364" s="9" t="s">
        <v>3227</v>
      </c>
      <c r="C2364" s="18" t="s">
        <v>3228</v>
      </c>
      <c r="D2364" s="9" t="s">
        <v>74</v>
      </c>
      <c r="E2364" s="1">
        <v>1</v>
      </c>
      <c r="F2364" s="80">
        <v>7916230</v>
      </c>
    </row>
    <row r="2365" spans="1:6">
      <c r="A2365" s="2" t="s">
        <v>7402</v>
      </c>
      <c r="B2365" s="9" t="s">
        <v>3229</v>
      </c>
      <c r="C2365" s="18" t="s">
        <v>3230</v>
      </c>
      <c r="D2365" s="9" t="s">
        <v>74</v>
      </c>
      <c r="E2365" s="1">
        <v>1</v>
      </c>
      <c r="F2365" s="80">
        <v>6947116</v>
      </c>
    </row>
    <row r="2366" spans="1:6">
      <c r="A2366" s="2" t="s">
        <v>7402</v>
      </c>
      <c r="B2366" s="9">
        <v>61048298</v>
      </c>
      <c r="C2366" s="18" t="s">
        <v>795</v>
      </c>
      <c r="D2366" s="9" t="s">
        <v>74</v>
      </c>
      <c r="E2366" s="1">
        <v>1</v>
      </c>
      <c r="F2366" s="80">
        <v>3706366</v>
      </c>
    </row>
    <row r="2367" spans="1:6">
      <c r="A2367" s="2" t="s">
        <v>7402</v>
      </c>
      <c r="B2367" s="9">
        <v>61005594</v>
      </c>
      <c r="C2367" s="18" t="s">
        <v>3231</v>
      </c>
      <c r="D2367" s="9" t="s">
        <v>74</v>
      </c>
      <c r="E2367" s="1">
        <v>1</v>
      </c>
      <c r="F2367" s="80">
        <v>1983789</v>
      </c>
    </row>
    <row r="2368" spans="1:6">
      <c r="A2368" s="2" t="s">
        <v>7402</v>
      </c>
      <c r="B2368" s="9">
        <v>61153751</v>
      </c>
      <c r="C2368" s="18" t="s">
        <v>3232</v>
      </c>
      <c r="D2368" s="9" t="s">
        <v>74</v>
      </c>
      <c r="E2368" s="1">
        <v>1</v>
      </c>
      <c r="F2368" s="80">
        <v>1140588</v>
      </c>
    </row>
    <row r="2369" spans="1:6">
      <c r="A2369" s="2" t="s">
        <v>7402</v>
      </c>
      <c r="B2369" s="9">
        <v>61005653</v>
      </c>
      <c r="C2369" s="18" t="s">
        <v>3233</v>
      </c>
      <c r="D2369" s="9" t="s">
        <v>74</v>
      </c>
      <c r="E2369" s="1">
        <v>1</v>
      </c>
      <c r="F2369" s="80">
        <v>1078598</v>
      </c>
    </row>
    <row r="2370" spans="1:6">
      <c r="A2370" s="2" t="s">
        <v>7402</v>
      </c>
      <c r="B2370" s="9">
        <v>60894375</v>
      </c>
      <c r="C2370" s="18" t="s">
        <v>3234</v>
      </c>
      <c r="D2370" s="9" t="s">
        <v>74</v>
      </c>
      <c r="E2370" s="1">
        <v>1</v>
      </c>
      <c r="F2370" s="80">
        <v>391140</v>
      </c>
    </row>
    <row r="2371" spans="1:6">
      <c r="A2371" s="2" t="s">
        <v>7402</v>
      </c>
      <c r="B2371" s="9">
        <v>60879638</v>
      </c>
      <c r="C2371" s="18" t="s">
        <v>3235</v>
      </c>
      <c r="D2371" s="9" t="s">
        <v>74</v>
      </c>
      <c r="E2371" s="1">
        <v>1</v>
      </c>
      <c r="F2371" s="80">
        <v>267610</v>
      </c>
    </row>
    <row r="2372" spans="1:6">
      <c r="A2372" s="2" t="s">
        <v>7402</v>
      </c>
      <c r="B2372" s="9">
        <v>60879631</v>
      </c>
      <c r="C2372" s="18" t="s">
        <v>1008</v>
      </c>
      <c r="D2372" s="9" t="s">
        <v>74</v>
      </c>
      <c r="E2372" s="1">
        <v>1</v>
      </c>
      <c r="F2372" s="80">
        <v>242357</v>
      </c>
    </row>
    <row r="2373" spans="1:6">
      <c r="A2373" s="2" t="s">
        <v>7402</v>
      </c>
      <c r="B2373" s="9">
        <v>60870919</v>
      </c>
      <c r="C2373" s="18" t="s">
        <v>794</v>
      </c>
      <c r="D2373" s="9" t="s">
        <v>74</v>
      </c>
      <c r="E2373" s="1">
        <v>1</v>
      </c>
      <c r="F2373" s="80">
        <v>179525</v>
      </c>
    </row>
    <row r="2374" spans="1:6">
      <c r="A2374" s="2" t="s">
        <v>7402</v>
      </c>
      <c r="B2374" s="9">
        <v>60402058</v>
      </c>
      <c r="C2374" s="18" t="s">
        <v>3236</v>
      </c>
      <c r="D2374" s="9" t="s">
        <v>74</v>
      </c>
      <c r="E2374" s="1">
        <v>1</v>
      </c>
      <c r="F2374" s="80">
        <v>6118460</v>
      </c>
    </row>
    <row r="2375" spans="1:6">
      <c r="A2375" s="2" t="s">
        <v>7402</v>
      </c>
      <c r="B2375" s="9">
        <v>61135660</v>
      </c>
      <c r="C2375" s="18" t="s">
        <v>792</v>
      </c>
      <c r="D2375" s="9" t="s">
        <v>74</v>
      </c>
      <c r="E2375" s="1">
        <v>1</v>
      </c>
      <c r="F2375" s="80">
        <v>2937579</v>
      </c>
    </row>
    <row r="2376" spans="1:6">
      <c r="A2376" s="2" t="s">
        <v>7402</v>
      </c>
      <c r="B2376" s="9">
        <v>61003858</v>
      </c>
      <c r="C2376" s="18" t="s">
        <v>3237</v>
      </c>
      <c r="D2376" s="9" t="s">
        <v>74</v>
      </c>
      <c r="E2376" s="1">
        <v>1</v>
      </c>
      <c r="F2376" s="80">
        <v>805044</v>
      </c>
    </row>
    <row r="2377" spans="1:6">
      <c r="A2377" s="2" t="s">
        <v>7402</v>
      </c>
      <c r="B2377" s="9">
        <v>61216381</v>
      </c>
      <c r="C2377" s="18" t="s">
        <v>3238</v>
      </c>
      <c r="D2377" s="9" t="s">
        <v>74</v>
      </c>
      <c r="E2377" s="1">
        <v>1</v>
      </c>
      <c r="F2377" s="80">
        <v>164074</v>
      </c>
    </row>
    <row r="2378" spans="1:6">
      <c r="A2378" s="2" t="s">
        <v>7402</v>
      </c>
      <c r="B2378" s="9">
        <v>60401828</v>
      </c>
      <c r="C2378" s="18" t="s">
        <v>3239</v>
      </c>
      <c r="D2378" s="9" t="s">
        <v>74</v>
      </c>
      <c r="E2378" s="1">
        <v>1</v>
      </c>
      <c r="F2378" s="80">
        <v>3140071</v>
      </c>
    </row>
    <row r="2379" spans="1:6">
      <c r="A2379" s="2" t="s">
        <v>7402</v>
      </c>
      <c r="B2379" s="9">
        <v>60401796</v>
      </c>
      <c r="C2379" s="18" t="s">
        <v>3240</v>
      </c>
      <c r="D2379" s="9" t="s">
        <v>74</v>
      </c>
      <c r="E2379" s="1">
        <v>1</v>
      </c>
      <c r="F2379" s="80">
        <v>2282321</v>
      </c>
    </row>
    <row r="2380" spans="1:6">
      <c r="A2380" s="2" t="s">
        <v>7402</v>
      </c>
      <c r="B2380" s="9">
        <v>60373628</v>
      </c>
      <c r="C2380" s="18" t="s">
        <v>3241</v>
      </c>
      <c r="D2380" s="9" t="s">
        <v>74</v>
      </c>
      <c r="E2380" s="1">
        <v>1</v>
      </c>
      <c r="F2380" s="80">
        <v>1795290</v>
      </c>
    </row>
    <row r="2381" spans="1:6">
      <c r="A2381" s="2" t="s">
        <v>7402</v>
      </c>
      <c r="B2381" s="9">
        <v>60401763</v>
      </c>
      <c r="C2381" s="18" t="s">
        <v>3242</v>
      </c>
      <c r="D2381" s="9" t="s">
        <v>74</v>
      </c>
      <c r="E2381" s="1">
        <v>1</v>
      </c>
      <c r="F2381" s="80">
        <v>1361684</v>
      </c>
    </row>
    <row r="2382" spans="1:6">
      <c r="A2382" s="2" t="s">
        <v>7402</v>
      </c>
      <c r="B2382" s="9" t="s">
        <v>3243</v>
      </c>
      <c r="C2382" s="18" t="s">
        <v>3244</v>
      </c>
      <c r="D2382" s="9" t="s">
        <v>74</v>
      </c>
      <c r="E2382" s="1">
        <v>1</v>
      </c>
      <c r="F2382" s="80">
        <v>1117006</v>
      </c>
    </row>
    <row r="2383" spans="1:6">
      <c r="A2383" s="2" t="s">
        <v>7402</v>
      </c>
      <c r="B2383" s="9" t="s">
        <v>3245</v>
      </c>
      <c r="C2383" s="18" t="s">
        <v>3246</v>
      </c>
      <c r="D2383" s="9" t="s">
        <v>74</v>
      </c>
      <c r="E2383" s="1">
        <v>1</v>
      </c>
      <c r="F2383" s="80">
        <v>441674</v>
      </c>
    </row>
    <row r="2384" spans="1:6">
      <c r="A2384" s="2" t="s">
        <v>7402</v>
      </c>
      <c r="B2384" s="9">
        <v>60370692</v>
      </c>
      <c r="C2384" s="18" t="s">
        <v>3247</v>
      </c>
      <c r="D2384" s="9" t="s">
        <v>70</v>
      </c>
      <c r="E2384" s="1">
        <v>2</v>
      </c>
      <c r="F2384" s="80">
        <v>534996</v>
      </c>
    </row>
    <row r="2385" spans="1:6">
      <c r="A2385" s="2" t="s">
        <v>7402</v>
      </c>
      <c r="B2385" s="9">
        <v>60426911</v>
      </c>
      <c r="C2385" s="18" t="s">
        <v>3248</v>
      </c>
      <c r="D2385" s="9" t="s">
        <v>74</v>
      </c>
      <c r="E2385" s="1">
        <v>1</v>
      </c>
      <c r="F2385" s="80">
        <v>11957743</v>
      </c>
    </row>
    <row r="2386" spans="1:6">
      <c r="A2386" s="2" t="s">
        <v>7402</v>
      </c>
      <c r="B2386" s="9" t="s">
        <v>3249</v>
      </c>
      <c r="C2386" s="18" t="s">
        <v>3250</v>
      </c>
      <c r="D2386" s="9" t="s">
        <v>74</v>
      </c>
      <c r="E2386" s="1">
        <v>1</v>
      </c>
      <c r="F2386" s="80">
        <v>11436899</v>
      </c>
    </row>
    <row r="2387" spans="1:6">
      <c r="A2387" s="2" t="s">
        <v>7402</v>
      </c>
      <c r="B2387" s="9" t="s">
        <v>423</v>
      </c>
      <c r="C2387" s="18" t="s">
        <v>424</v>
      </c>
      <c r="D2387" s="9" t="s">
        <v>74</v>
      </c>
      <c r="E2387" s="1">
        <v>1</v>
      </c>
      <c r="F2387" s="80">
        <v>6426147</v>
      </c>
    </row>
    <row r="2388" spans="1:6">
      <c r="A2388" s="2" t="s">
        <v>7402</v>
      </c>
      <c r="B2388" s="9">
        <v>60401460</v>
      </c>
      <c r="C2388" s="18" t="s">
        <v>3251</v>
      </c>
      <c r="D2388" s="9" t="s">
        <v>74</v>
      </c>
      <c r="E2388" s="1">
        <v>1</v>
      </c>
      <c r="F2388" s="80">
        <v>6117878</v>
      </c>
    </row>
    <row r="2389" spans="1:6">
      <c r="A2389" s="2" t="s">
        <v>7402</v>
      </c>
      <c r="B2389" s="9">
        <v>61058439</v>
      </c>
      <c r="C2389" s="18" t="s">
        <v>3252</v>
      </c>
      <c r="D2389" s="9" t="s">
        <v>74</v>
      </c>
      <c r="E2389" s="1">
        <v>1</v>
      </c>
      <c r="F2389" s="80">
        <v>4651784</v>
      </c>
    </row>
    <row r="2390" spans="1:6">
      <c r="A2390" s="2" t="s">
        <v>7402</v>
      </c>
      <c r="B2390" s="9" t="s">
        <v>3253</v>
      </c>
      <c r="C2390" s="18" t="s">
        <v>3254</v>
      </c>
      <c r="D2390" s="9" t="s">
        <v>74</v>
      </c>
      <c r="E2390" s="1">
        <v>1</v>
      </c>
      <c r="F2390" s="80">
        <v>5492838</v>
      </c>
    </row>
    <row r="2391" spans="1:6">
      <c r="A2391" s="2" t="s">
        <v>7402</v>
      </c>
      <c r="B2391" s="9" t="s">
        <v>3255</v>
      </c>
      <c r="C2391" s="18" t="s">
        <v>3256</v>
      </c>
      <c r="D2391" s="9" t="s">
        <v>74</v>
      </c>
      <c r="E2391" s="1">
        <v>1</v>
      </c>
      <c r="F2391" s="80">
        <v>4607286</v>
      </c>
    </row>
    <row r="2392" spans="1:6">
      <c r="A2392" s="2" t="s">
        <v>7402</v>
      </c>
      <c r="B2392" s="9">
        <v>61163502</v>
      </c>
      <c r="C2392" s="18" t="s">
        <v>3257</v>
      </c>
      <c r="D2392" s="9" t="s">
        <v>74</v>
      </c>
      <c r="E2392" s="1">
        <v>1</v>
      </c>
      <c r="F2392" s="80">
        <v>2025688</v>
      </c>
    </row>
    <row r="2393" spans="1:6">
      <c r="A2393" s="2" t="s">
        <v>7402</v>
      </c>
      <c r="B2393" s="9" t="s">
        <v>3258</v>
      </c>
      <c r="C2393" s="18" t="s">
        <v>3259</v>
      </c>
      <c r="D2393" s="9" t="s">
        <v>56</v>
      </c>
      <c r="E2393" s="1">
        <v>1</v>
      </c>
      <c r="F2393" s="80">
        <v>410730</v>
      </c>
    </row>
    <row r="2394" spans="1:6">
      <c r="A2394" s="2" t="s">
        <v>7402</v>
      </c>
      <c r="B2394" s="9" t="s">
        <v>3260</v>
      </c>
      <c r="C2394" s="18" t="s">
        <v>3261</v>
      </c>
      <c r="D2394" s="9" t="s">
        <v>56</v>
      </c>
      <c r="E2394" s="1">
        <v>1</v>
      </c>
      <c r="F2394" s="80">
        <v>361415</v>
      </c>
    </row>
    <row r="2395" spans="1:6">
      <c r="A2395" s="2" t="s">
        <v>7402</v>
      </c>
      <c r="B2395" s="9">
        <v>60646746</v>
      </c>
      <c r="C2395" s="18" t="s">
        <v>3262</v>
      </c>
      <c r="D2395" s="9" t="s">
        <v>74</v>
      </c>
      <c r="E2395" s="1">
        <v>1</v>
      </c>
      <c r="F2395" s="80">
        <v>290663</v>
      </c>
    </row>
    <row r="2396" spans="1:6">
      <c r="A2396" s="2" t="s">
        <v>7402</v>
      </c>
      <c r="B2396" s="9">
        <v>60653347</v>
      </c>
      <c r="C2396" s="18" t="s">
        <v>3263</v>
      </c>
      <c r="D2396" s="9" t="s">
        <v>74</v>
      </c>
      <c r="E2396" s="1">
        <v>1</v>
      </c>
      <c r="F2396" s="80">
        <v>275041</v>
      </c>
    </row>
    <row r="2397" spans="1:6">
      <c r="A2397" s="2" t="s">
        <v>7402</v>
      </c>
      <c r="B2397" s="9">
        <v>60644168</v>
      </c>
      <c r="C2397" s="18" t="s">
        <v>788</v>
      </c>
      <c r="D2397" s="9" t="s">
        <v>74</v>
      </c>
      <c r="E2397" s="1">
        <v>1</v>
      </c>
      <c r="F2397" s="80">
        <v>232054</v>
      </c>
    </row>
    <row r="2398" spans="1:6">
      <c r="A2398" s="2" t="s">
        <v>7402</v>
      </c>
      <c r="B2398" s="9" t="s">
        <v>3264</v>
      </c>
      <c r="C2398" s="18" t="s">
        <v>3265</v>
      </c>
      <c r="D2398" s="9" t="s">
        <v>74</v>
      </c>
      <c r="E2398" s="1">
        <v>1</v>
      </c>
      <c r="F2398" s="80">
        <v>120149</v>
      </c>
    </row>
    <row r="2399" spans="1:6">
      <c r="A2399" s="2" t="s">
        <v>7402</v>
      </c>
      <c r="B2399" s="9">
        <v>61169276</v>
      </c>
      <c r="C2399" s="18" t="s">
        <v>2335</v>
      </c>
      <c r="D2399" s="9" t="s">
        <v>74</v>
      </c>
      <c r="E2399" s="1">
        <v>1</v>
      </c>
      <c r="F2399" s="80">
        <v>4718364</v>
      </c>
    </row>
    <row r="2400" spans="1:6">
      <c r="A2400" s="2" t="s">
        <v>7402</v>
      </c>
      <c r="B2400" s="9">
        <v>61209518</v>
      </c>
      <c r="C2400" s="18" t="s">
        <v>3266</v>
      </c>
      <c r="D2400" s="9" t="s">
        <v>74</v>
      </c>
      <c r="E2400" s="1">
        <v>1</v>
      </c>
      <c r="F2400" s="80">
        <v>3643503</v>
      </c>
    </row>
    <row r="2401" spans="1:6">
      <c r="A2401" s="2" t="s">
        <v>7402</v>
      </c>
      <c r="B2401" s="9" t="s">
        <v>3267</v>
      </c>
      <c r="C2401" s="18" t="s">
        <v>3268</v>
      </c>
      <c r="D2401" s="9" t="s">
        <v>74</v>
      </c>
      <c r="E2401" s="1">
        <v>1</v>
      </c>
      <c r="F2401" s="80">
        <v>3378214</v>
      </c>
    </row>
    <row r="2402" spans="1:6">
      <c r="A2402" s="2" t="s">
        <v>7402</v>
      </c>
      <c r="B2402" s="9">
        <v>60459786</v>
      </c>
      <c r="C2402" s="18" t="s">
        <v>3269</v>
      </c>
      <c r="D2402" s="9" t="s">
        <v>74</v>
      </c>
      <c r="E2402" s="1">
        <v>1</v>
      </c>
      <c r="F2402" s="80">
        <v>165254</v>
      </c>
    </row>
    <row r="2403" spans="1:6">
      <c r="A2403" s="2" t="s">
        <v>7402</v>
      </c>
      <c r="B2403" s="9" t="s">
        <v>3270</v>
      </c>
      <c r="C2403" s="18" t="s">
        <v>3271</v>
      </c>
      <c r="D2403" s="9" t="s">
        <v>74</v>
      </c>
      <c r="E2403" s="1">
        <v>1</v>
      </c>
      <c r="F2403" s="80">
        <v>3441870</v>
      </c>
    </row>
    <row r="2404" spans="1:6">
      <c r="A2404" s="2" t="s">
        <v>7402</v>
      </c>
      <c r="B2404" s="9">
        <v>60459740</v>
      </c>
      <c r="C2404" s="18" t="s">
        <v>3272</v>
      </c>
      <c r="D2404" s="9" t="s">
        <v>74</v>
      </c>
      <c r="E2404" s="1">
        <v>1</v>
      </c>
      <c r="F2404" s="80">
        <v>55747</v>
      </c>
    </row>
    <row r="2405" spans="1:6">
      <c r="A2405" s="2" t="s">
        <v>7402</v>
      </c>
      <c r="B2405" s="9">
        <v>60646540</v>
      </c>
      <c r="C2405" s="18" t="s">
        <v>3273</v>
      </c>
      <c r="D2405" s="9" t="s">
        <v>74</v>
      </c>
      <c r="E2405" s="1">
        <v>1</v>
      </c>
      <c r="F2405" s="80">
        <v>479261</v>
      </c>
    </row>
    <row r="2406" spans="1:6">
      <c r="A2406" s="2" t="s">
        <v>7402</v>
      </c>
      <c r="B2406" s="9">
        <v>60646501</v>
      </c>
      <c r="C2406" s="18" t="s">
        <v>3274</v>
      </c>
      <c r="D2406" s="9" t="s">
        <v>74</v>
      </c>
      <c r="E2406" s="1">
        <v>1</v>
      </c>
      <c r="F2406" s="80">
        <v>294959</v>
      </c>
    </row>
    <row r="2407" spans="1:6">
      <c r="A2407" s="2" t="s">
        <v>7402</v>
      </c>
      <c r="B2407" s="9">
        <v>60653171</v>
      </c>
      <c r="C2407" s="18" t="s">
        <v>3275</v>
      </c>
      <c r="D2407" s="9" t="s">
        <v>74</v>
      </c>
      <c r="E2407" s="1">
        <v>1</v>
      </c>
      <c r="F2407" s="80">
        <v>328160</v>
      </c>
    </row>
    <row r="2408" spans="1:6">
      <c r="A2408" s="2" t="s">
        <v>7402</v>
      </c>
      <c r="B2408" s="9" t="s">
        <v>3276</v>
      </c>
      <c r="C2408" s="18" t="s">
        <v>3277</v>
      </c>
      <c r="D2408" s="9" t="s">
        <v>56</v>
      </c>
      <c r="E2408" s="1">
        <v>1</v>
      </c>
      <c r="F2408" s="80">
        <v>280910</v>
      </c>
    </row>
    <row r="2409" spans="1:6">
      <c r="A2409" s="2" t="s">
        <v>7402</v>
      </c>
      <c r="B2409" s="9">
        <v>60646492</v>
      </c>
      <c r="C2409" s="18" t="s">
        <v>1037</v>
      </c>
      <c r="D2409" s="9" t="s">
        <v>74</v>
      </c>
      <c r="E2409" s="1">
        <v>1</v>
      </c>
      <c r="F2409" s="80">
        <v>308386</v>
      </c>
    </row>
    <row r="2410" spans="1:6">
      <c r="A2410" s="2" t="s">
        <v>7402</v>
      </c>
      <c r="B2410" s="9" t="s">
        <v>3278</v>
      </c>
      <c r="C2410" s="18" t="s">
        <v>786</v>
      </c>
      <c r="D2410" s="9" t="s">
        <v>56</v>
      </c>
      <c r="E2410" s="1">
        <v>1</v>
      </c>
      <c r="F2410" s="80">
        <v>263020</v>
      </c>
    </row>
    <row r="2411" spans="1:6">
      <c r="A2411" s="2" t="s">
        <v>7402</v>
      </c>
      <c r="B2411" s="9" t="s">
        <v>3279</v>
      </c>
      <c r="C2411" s="18" t="s">
        <v>3280</v>
      </c>
      <c r="D2411" s="9" t="s">
        <v>56</v>
      </c>
      <c r="E2411" s="1">
        <v>1</v>
      </c>
      <c r="F2411" s="80">
        <v>249040</v>
      </c>
    </row>
    <row r="2412" spans="1:6">
      <c r="A2412" s="2" t="s">
        <v>7402</v>
      </c>
      <c r="B2412" s="9">
        <v>60653152</v>
      </c>
      <c r="C2412" s="18" t="s">
        <v>3281</v>
      </c>
      <c r="D2412" s="9" t="s">
        <v>74</v>
      </c>
      <c r="E2412" s="1">
        <v>1</v>
      </c>
      <c r="F2412" s="80">
        <v>188680</v>
      </c>
    </row>
    <row r="2413" spans="1:6">
      <c r="A2413" s="2" t="s">
        <v>7402</v>
      </c>
      <c r="B2413" s="9">
        <v>60644588</v>
      </c>
      <c r="C2413" s="18" t="s">
        <v>3282</v>
      </c>
      <c r="D2413" s="9" t="s">
        <v>74</v>
      </c>
      <c r="E2413" s="1">
        <v>1</v>
      </c>
      <c r="F2413" s="80">
        <v>264333</v>
      </c>
    </row>
    <row r="2414" spans="1:6">
      <c r="A2414" s="2" t="s">
        <v>7402</v>
      </c>
      <c r="B2414" s="9">
        <v>60643953</v>
      </c>
      <c r="C2414" s="18" t="s">
        <v>3283</v>
      </c>
      <c r="D2414" s="9" t="s">
        <v>74</v>
      </c>
      <c r="E2414" s="1">
        <v>1</v>
      </c>
      <c r="F2414" s="80">
        <v>150261</v>
      </c>
    </row>
    <row r="2415" spans="1:6">
      <c r="A2415" s="2" t="s">
        <v>7402</v>
      </c>
      <c r="B2415" s="19" t="s">
        <v>3284</v>
      </c>
      <c r="C2415" s="20" t="s">
        <v>3285</v>
      </c>
      <c r="D2415" s="19" t="s">
        <v>74</v>
      </c>
      <c r="E2415" s="1">
        <v>1</v>
      </c>
      <c r="F2415" s="80">
        <v>203335</v>
      </c>
    </row>
    <row r="2416" spans="1:6">
      <c r="A2416" s="2" t="s">
        <v>7402</v>
      </c>
      <c r="B2416" s="9">
        <v>60643907</v>
      </c>
      <c r="C2416" s="18" t="s">
        <v>784</v>
      </c>
      <c r="D2416" s="9" t="s">
        <v>74</v>
      </c>
      <c r="E2416" s="1">
        <v>1</v>
      </c>
      <c r="F2416" s="80">
        <v>112411</v>
      </c>
    </row>
    <row r="2417" spans="1:6">
      <c r="A2417" s="2" t="s">
        <v>7402</v>
      </c>
      <c r="B2417" s="9">
        <v>60459723</v>
      </c>
      <c r="C2417" s="18" t="s">
        <v>3286</v>
      </c>
      <c r="D2417" s="9" t="s">
        <v>74</v>
      </c>
      <c r="E2417" s="1">
        <v>1</v>
      </c>
      <c r="F2417" s="80">
        <v>35315</v>
      </c>
    </row>
    <row r="2418" spans="1:6">
      <c r="A2418" s="2" t="s">
        <v>7402</v>
      </c>
      <c r="B2418" s="9">
        <v>60373390</v>
      </c>
      <c r="C2418" s="18" t="s">
        <v>3287</v>
      </c>
      <c r="D2418" s="9" t="s">
        <v>74</v>
      </c>
      <c r="E2418" s="1">
        <v>1</v>
      </c>
      <c r="F2418" s="80">
        <v>27977</v>
      </c>
    </row>
    <row r="2419" spans="1:6">
      <c r="A2419" s="2" t="s">
        <v>7402</v>
      </c>
      <c r="B2419" s="9">
        <v>61179638</v>
      </c>
      <c r="C2419" s="18" t="s">
        <v>3288</v>
      </c>
      <c r="D2419" s="9" t="s">
        <v>74</v>
      </c>
      <c r="E2419" s="1">
        <v>1</v>
      </c>
      <c r="F2419" s="80">
        <v>12300500</v>
      </c>
    </row>
    <row r="2420" spans="1:6">
      <c r="A2420" s="2" t="s">
        <v>7402</v>
      </c>
      <c r="B2420" s="9">
        <v>60632700</v>
      </c>
      <c r="C2420" s="18" t="s">
        <v>3289</v>
      </c>
      <c r="D2420" s="9" t="s">
        <v>74</v>
      </c>
      <c r="E2420" s="1">
        <v>1</v>
      </c>
      <c r="F2420" s="80">
        <v>3627528</v>
      </c>
    </row>
    <row r="2421" spans="1:6">
      <c r="A2421" s="2" t="s">
        <v>7402</v>
      </c>
      <c r="B2421" s="9">
        <v>60373382</v>
      </c>
      <c r="C2421" s="18" t="s">
        <v>3290</v>
      </c>
      <c r="D2421" s="9" t="s">
        <v>74</v>
      </c>
      <c r="E2421" s="1">
        <v>1</v>
      </c>
      <c r="F2421" s="80">
        <v>17925</v>
      </c>
    </row>
    <row r="2422" spans="1:6">
      <c r="A2422" s="2" t="s">
        <v>7402</v>
      </c>
      <c r="B2422" s="9" t="s">
        <v>3291</v>
      </c>
      <c r="C2422" s="18" t="s">
        <v>3292</v>
      </c>
      <c r="D2422" s="9" t="s">
        <v>74</v>
      </c>
      <c r="E2422" s="1">
        <v>1</v>
      </c>
      <c r="F2422" s="80">
        <v>3873156</v>
      </c>
    </row>
    <row r="2423" spans="1:6">
      <c r="A2423" s="2" t="s">
        <v>7402</v>
      </c>
      <c r="B2423" s="9" t="s">
        <v>3293</v>
      </c>
      <c r="C2423" s="18" t="s">
        <v>3294</v>
      </c>
      <c r="D2423" s="9" t="s">
        <v>56</v>
      </c>
      <c r="E2423" s="1">
        <v>1</v>
      </c>
      <c r="F2423" s="80">
        <v>1855447</v>
      </c>
    </row>
    <row r="2424" spans="1:6">
      <c r="A2424" s="2" t="s">
        <v>7402</v>
      </c>
      <c r="B2424" s="9" t="s">
        <v>3295</v>
      </c>
      <c r="C2424" s="18" t="s">
        <v>3296</v>
      </c>
      <c r="D2424" s="9" t="s">
        <v>56</v>
      </c>
      <c r="E2424" s="1">
        <v>1</v>
      </c>
      <c r="F2424" s="80">
        <v>1367417</v>
      </c>
    </row>
    <row r="2425" spans="1:6">
      <c r="A2425" s="2" t="s">
        <v>7402</v>
      </c>
      <c r="B2425" s="9">
        <v>60990169</v>
      </c>
      <c r="C2425" s="18" t="s">
        <v>3297</v>
      </c>
      <c r="D2425" s="9" t="s">
        <v>74</v>
      </c>
      <c r="E2425" s="1">
        <v>1</v>
      </c>
      <c r="F2425" s="80">
        <v>1190036</v>
      </c>
    </row>
    <row r="2426" spans="1:6">
      <c r="A2426" s="2" t="s">
        <v>7402</v>
      </c>
      <c r="B2426" s="9" t="s">
        <v>2473</v>
      </c>
      <c r="C2426" s="18" t="s">
        <v>2474</v>
      </c>
      <c r="D2426" s="9" t="s">
        <v>74</v>
      </c>
      <c r="E2426" s="1">
        <v>1</v>
      </c>
      <c r="F2426" s="80">
        <v>1073650</v>
      </c>
    </row>
    <row r="2427" spans="1:6">
      <c r="A2427" s="2" t="s">
        <v>7402</v>
      </c>
      <c r="B2427" s="9" t="s">
        <v>3298</v>
      </c>
      <c r="C2427" s="18" t="s">
        <v>782</v>
      </c>
      <c r="D2427" s="9" t="s">
        <v>56</v>
      </c>
      <c r="E2427" s="1">
        <v>1</v>
      </c>
      <c r="F2427" s="80">
        <v>252440</v>
      </c>
    </row>
    <row r="2428" spans="1:6">
      <c r="A2428" s="2" t="s">
        <v>7402</v>
      </c>
      <c r="B2428" s="9">
        <v>60644858</v>
      </c>
      <c r="C2428" s="18" t="s">
        <v>3299</v>
      </c>
      <c r="D2428" s="9" t="s">
        <v>74</v>
      </c>
      <c r="E2428" s="1">
        <v>1</v>
      </c>
      <c r="F2428" s="80">
        <v>259067</v>
      </c>
    </row>
    <row r="2429" spans="1:6">
      <c r="A2429" s="2" t="s">
        <v>7402</v>
      </c>
      <c r="B2429" s="9">
        <v>60653085</v>
      </c>
      <c r="C2429" s="18" t="s">
        <v>3300</v>
      </c>
      <c r="D2429" s="9" t="s">
        <v>74</v>
      </c>
      <c r="E2429" s="1">
        <v>1</v>
      </c>
      <c r="F2429" s="80">
        <v>165927</v>
      </c>
    </row>
    <row r="2430" spans="1:6">
      <c r="A2430" s="2" t="s">
        <v>7402</v>
      </c>
      <c r="B2430" s="9">
        <v>60653079</v>
      </c>
      <c r="C2430" s="18" t="s">
        <v>3301</v>
      </c>
      <c r="D2430" s="9" t="s">
        <v>74</v>
      </c>
      <c r="E2430" s="1">
        <v>1</v>
      </c>
      <c r="F2430" s="80">
        <v>142657</v>
      </c>
    </row>
    <row r="2431" spans="1:6">
      <c r="A2431" s="2" t="s">
        <v>7402</v>
      </c>
      <c r="B2431" s="9">
        <v>60643785</v>
      </c>
      <c r="C2431" s="18" t="s">
        <v>779</v>
      </c>
      <c r="D2431" s="9" t="s">
        <v>74</v>
      </c>
      <c r="E2431" s="1">
        <v>1</v>
      </c>
      <c r="F2431" s="80">
        <v>160602</v>
      </c>
    </row>
    <row r="2432" spans="1:6">
      <c r="A2432" s="2" t="s">
        <v>7402</v>
      </c>
      <c r="B2432" s="9">
        <v>60643776</v>
      </c>
      <c r="C2432" s="18" t="s">
        <v>3302</v>
      </c>
      <c r="D2432" s="9" t="s">
        <v>74</v>
      </c>
      <c r="E2432" s="1">
        <v>1</v>
      </c>
      <c r="F2432" s="80">
        <v>100418</v>
      </c>
    </row>
    <row r="2433" spans="1:6">
      <c r="A2433" s="2" t="s">
        <v>7402</v>
      </c>
      <c r="B2433" s="9" t="s">
        <v>3303</v>
      </c>
      <c r="C2433" s="18" t="s">
        <v>3304</v>
      </c>
      <c r="D2433" s="9" t="s">
        <v>74</v>
      </c>
      <c r="E2433" s="1">
        <v>1</v>
      </c>
      <c r="F2433" s="80">
        <v>129623</v>
      </c>
    </row>
    <row r="2434" spans="1:6">
      <c r="A2434" s="2" t="s">
        <v>7402</v>
      </c>
      <c r="B2434" s="9">
        <v>61188615</v>
      </c>
      <c r="C2434" s="18" t="s">
        <v>3305</v>
      </c>
      <c r="D2434" s="9" t="s">
        <v>74</v>
      </c>
      <c r="E2434" s="1">
        <v>1</v>
      </c>
      <c r="F2434" s="80">
        <v>8247421</v>
      </c>
    </row>
    <row r="2435" spans="1:6">
      <c r="A2435" s="2" t="s">
        <v>7402</v>
      </c>
      <c r="B2435" s="9">
        <v>61163509</v>
      </c>
      <c r="C2435" s="18" t="s">
        <v>3306</v>
      </c>
      <c r="D2435" s="9" t="s">
        <v>74</v>
      </c>
      <c r="E2435" s="1">
        <v>1</v>
      </c>
      <c r="F2435" s="80">
        <v>2001786</v>
      </c>
    </row>
    <row r="2436" spans="1:6">
      <c r="A2436" s="2" t="s">
        <v>7402</v>
      </c>
      <c r="B2436" s="9">
        <v>60992004</v>
      </c>
      <c r="C2436" s="18" t="s">
        <v>994</v>
      </c>
      <c r="D2436" s="9" t="s">
        <v>74</v>
      </c>
      <c r="E2436" s="1">
        <v>1</v>
      </c>
      <c r="F2436" s="80">
        <v>913368</v>
      </c>
    </row>
    <row r="2437" spans="1:6">
      <c r="A2437" s="2" t="s">
        <v>7402</v>
      </c>
      <c r="B2437" s="9">
        <v>60895728</v>
      </c>
      <c r="C2437" s="18" t="s">
        <v>3307</v>
      </c>
      <c r="D2437" s="9" t="s">
        <v>74</v>
      </c>
      <c r="E2437" s="1">
        <v>1</v>
      </c>
      <c r="F2437" s="80">
        <v>704669</v>
      </c>
    </row>
    <row r="2438" spans="1:6">
      <c r="A2438" s="2" t="s">
        <v>7402</v>
      </c>
      <c r="B2438" s="9">
        <v>60652902</v>
      </c>
      <c r="C2438" s="18" t="s">
        <v>3308</v>
      </c>
      <c r="D2438" s="9" t="s">
        <v>74</v>
      </c>
      <c r="E2438" s="1">
        <v>1</v>
      </c>
      <c r="F2438" s="80">
        <v>516643</v>
      </c>
    </row>
    <row r="2439" spans="1:6">
      <c r="A2439" s="2" t="s">
        <v>7402</v>
      </c>
      <c r="B2439" s="9">
        <v>60652903</v>
      </c>
      <c r="C2439" s="18" t="s">
        <v>3309</v>
      </c>
      <c r="D2439" s="9" t="s">
        <v>74</v>
      </c>
      <c r="E2439" s="1">
        <v>1</v>
      </c>
      <c r="F2439" s="80">
        <v>750707</v>
      </c>
    </row>
    <row r="2440" spans="1:6">
      <c r="A2440" s="2" t="s">
        <v>7402</v>
      </c>
      <c r="B2440" s="9">
        <v>60644436</v>
      </c>
      <c r="C2440" s="18" t="s">
        <v>3310</v>
      </c>
      <c r="D2440" s="9" t="s">
        <v>74</v>
      </c>
      <c r="E2440" s="1">
        <v>1</v>
      </c>
      <c r="F2440" s="80">
        <v>241966</v>
      </c>
    </row>
    <row r="2441" spans="1:6">
      <c r="A2441" s="2" t="s">
        <v>7402</v>
      </c>
      <c r="B2441" s="9">
        <v>60644435</v>
      </c>
      <c r="C2441" s="18" t="s">
        <v>3311</v>
      </c>
      <c r="D2441" s="9" t="s">
        <v>74</v>
      </c>
      <c r="E2441" s="1">
        <v>1</v>
      </c>
      <c r="F2441" s="80">
        <v>216708</v>
      </c>
    </row>
    <row r="2442" spans="1:6">
      <c r="A2442" s="2" t="s">
        <v>7402</v>
      </c>
      <c r="B2442" s="9">
        <v>60642027</v>
      </c>
      <c r="C2442" s="18" t="s">
        <v>1127</v>
      </c>
      <c r="D2442" s="9" t="s">
        <v>74</v>
      </c>
      <c r="E2442" s="1">
        <v>1</v>
      </c>
      <c r="F2442" s="80">
        <v>177511</v>
      </c>
    </row>
    <row r="2443" spans="1:6">
      <c r="A2443" s="2" t="s">
        <v>7402</v>
      </c>
      <c r="B2443" s="9" t="s">
        <v>3312</v>
      </c>
      <c r="C2443" s="18" t="s">
        <v>3313</v>
      </c>
      <c r="D2443" s="9" t="s">
        <v>74</v>
      </c>
      <c r="E2443" s="1">
        <v>1</v>
      </c>
      <c r="F2443" s="80">
        <v>446904</v>
      </c>
    </row>
    <row r="2444" spans="1:6">
      <c r="A2444" s="2" t="s">
        <v>7402</v>
      </c>
      <c r="B2444" s="9">
        <v>60624492</v>
      </c>
      <c r="C2444" s="18" t="s">
        <v>3314</v>
      </c>
      <c r="D2444" s="9" t="s">
        <v>74</v>
      </c>
      <c r="E2444" s="1">
        <v>1</v>
      </c>
      <c r="F2444" s="80">
        <v>178446</v>
      </c>
    </row>
    <row r="2445" spans="1:6">
      <c r="A2445" s="2" t="s">
        <v>7402</v>
      </c>
      <c r="B2445" s="9" t="s">
        <v>3315</v>
      </c>
      <c r="C2445" s="18" t="s">
        <v>1047</v>
      </c>
      <c r="D2445" s="9" t="s">
        <v>56</v>
      </c>
      <c r="E2445" s="1">
        <v>1</v>
      </c>
      <c r="F2445" s="80">
        <v>105363</v>
      </c>
    </row>
    <row r="2446" spans="1:6">
      <c r="A2446" s="2" t="s">
        <v>7402</v>
      </c>
      <c r="B2446" s="9">
        <v>60642004</v>
      </c>
      <c r="C2446" s="18" t="s">
        <v>3316</v>
      </c>
      <c r="D2446" s="9" t="s">
        <v>74</v>
      </c>
      <c r="E2446" s="1">
        <v>1</v>
      </c>
      <c r="F2446" s="80">
        <v>124600</v>
      </c>
    </row>
    <row r="2447" spans="1:6">
      <c r="A2447" s="2" t="s">
        <v>7402</v>
      </c>
      <c r="B2447" s="9">
        <v>60647323</v>
      </c>
      <c r="C2447" s="18" t="s">
        <v>3317</v>
      </c>
      <c r="D2447" s="9" t="s">
        <v>74</v>
      </c>
      <c r="E2447" s="1">
        <v>1</v>
      </c>
      <c r="F2447" s="80">
        <v>157770</v>
      </c>
    </row>
    <row r="2448" spans="1:6">
      <c r="A2448" s="2" t="s">
        <v>7402</v>
      </c>
      <c r="B2448" s="9">
        <v>60641277</v>
      </c>
      <c r="C2448" s="18" t="s">
        <v>3318</v>
      </c>
      <c r="D2448" s="9" t="s">
        <v>74</v>
      </c>
      <c r="E2448" s="1">
        <v>1</v>
      </c>
      <c r="F2448" s="80">
        <v>116037</v>
      </c>
    </row>
    <row r="2449" spans="1:6">
      <c r="A2449" s="2" t="s">
        <v>7402</v>
      </c>
      <c r="B2449" s="9">
        <v>60641256</v>
      </c>
      <c r="C2449" s="18" t="s">
        <v>1921</v>
      </c>
      <c r="D2449" s="9" t="s">
        <v>74</v>
      </c>
      <c r="E2449" s="1">
        <v>1</v>
      </c>
      <c r="F2449" s="80">
        <v>180246</v>
      </c>
    </row>
    <row r="2450" spans="1:6">
      <c r="A2450" s="2" t="s">
        <v>7402</v>
      </c>
      <c r="B2450" s="9">
        <v>60641128</v>
      </c>
      <c r="C2450" s="18" t="s">
        <v>775</v>
      </c>
      <c r="D2450" s="9" t="s">
        <v>74</v>
      </c>
      <c r="E2450" s="1">
        <v>1</v>
      </c>
      <c r="F2450" s="80">
        <v>67630</v>
      </c>
    </row>
    <row r="2451" spans="1:6">
      <c r="A2451" s="2" t="s">
        <v>7402</v>
      </c>
      <c r="B2451" s="9" t="s">
        <v>3319</v>
      </c>
      <c r="C2451" s="18" t="s">
        <v>3320</v>
      </c>
      <c r="D2451" s="9" t="s">
        <v>74</v>
      </c>
      <c r="E2451" s="1">
        <v>1</v>
      </c>
      <c r="F2451" s="80">
        <v>839765</v>
      </c>
    </row>
    <row r="2452" spans="1:6">
      <c r="A2452" s="2" t="s">
        <v>7402</v>
      </c>
      <c r="B2452" s="9">
        <v>60399791</v>
      </c>
      <c r="C2452" s="18" t="s">
        <v>3321</v>
      </c>
      <c r="D2452" s="9" t="s">
        <v>74</v>
      </c>
      <c r="E2452" s="1">
        <v>1</v>
      </c>
      <c r="F2452" s="80">
        <v>2533573</v>
      </c>
    </row>
    <row r="2453" spans="1:6">
      <c r="A2453" s="2" t="s">
        <v>7402</v>
      </c>
      <c r="B2453" s="9" t="s">
        <v>3322</v>
      </c>
      <c r="C2453" s="18" t="s">
        <v>3323</v>
      </c>
      <c r="D2453" s="9" t="s">
        <v>74</v>
      </c>
      <c r="E2453" s="1">
        <v>1</v>
      </c>
      <c r="F2453" s="80">
        <v>1402052</v>
      </c>
    </row>
    <row r="2454" spans="1:6">
      <c r="A2454" s="2" t="s">
        <v>7402</v>
      </c>
      <c r="B2454" s="9">
        <v>60373031</v>
      </c>
      <c r="C2454" s="18" t="s">
        <v>3324</v>
      </c>
      <c r="D2454" s="9" t="s">
        <v>74</v>
      </c>
      <c r="E2454" s="1">
        <v>1</v>
      </c>
      <c r="F2454" s="80">
        <v>765553</v>
      </c>
    </row>
    <row r="2455" spans="1:6">
      <c r="A2455" s="2" t="s">
        <v>7402</v>
      </c>
      <c r="B2455" s="9">
        <v>60644791</v>
      </c>
      <c r="C2455" s="18" t="s">
        <v>3325</v>
      </c>
      <c r="D2455" s="9" t="s">
        <v>74</v>
      </c>
      <c r="E2455" s="1">
        <v>1</v>
      </c>
      <c r="F2455" s="80">
        <v>441946</v>
      </c>
    </row>
    <row r="2456" spans="1:6">
      <c r="A2456" s="2" t="s">
        <v>7402</v>
      </c>
      <c r="B2456" s="9" t="s">
        <v>3326</v>
      </c>
      <c r="C2456" s="18" t="s">
        <v>3327</v>
      </c>
      <c r="D2456" s="9" t="s">
        <v>74</v>
      </c>
      <c r="E2456" s="1">
        <v>1</v>
      </c>
      <c r="F2456" s="80">
        <v>714821</v>
      </c>
    </row>
    <row r="2457" spans="1:6">
      <c r="A2457" s="2" t="s">
        <v>7402</v>
      </c>
      <c r="B2457" s="9" t="s">
        <v>3328</v>
      </c>
      <c r="C2457" s="18" t="s">
        <v>1080</v>
      </c>
      <c r="D2457" s="9" t="s">
        <v>56</v>
      </c>
      <c r="E2457" s="1">
        <v>1</v>
      </c>
      <c r="F2457" s="80">
        <v>284357</v>
      </c>
    </row>
    <row r="2458" spans="1:6">
      <c r="A2458" s="2" t="s">
        <v>7402</v>
      </c>
      <c r="B2458" s="9" t="s">
        <v>3329</v>
      </c>
      <c r="C2458" s="18" t="s">
        <v>3330</v>
      </c>
      <c r="D2458" s="9" t="s">
        <v>56</v>
      </c>
      <c r="E2458" s="1">
        <v>1</v>
      </c>
      <c r="F2458" s="80">
        <v>267030</v>
      </c>
    </row>
    <row r="2459" spans="1:6">
      <c r="A2459" s="2" t="s">
        <v>7402</v>
      </c>
      <c r="B2459" s="9">
        <v>60647955</v>
      </c>
      <c r="C2459" s="18" t="s">
        <v>3331</v>
      </c>
      <c r="D2459" s="9" t="s">
        <v>74</v>
      </c>
      <c r="E2459" s="1">
        <v>1</v>
      </c>
      <c r="F2459" s="80">
        <v>379672</v>
      </c>
    </row>
    <row r="2460" spans="1:6">
      <c r="A2460" s="2" t="s">
        <v>7402</v>
      </c>
      <c r="B2460" s="9">
        <v>60644766</v>
      </c>
      <c r="C2460" s="18" t="s">
        <v>726</v>
      </c>
      <c r="D2460" s="9" t="s">
        <v>74</v>
      </c>
      <c r="E2460" s="1">
        <v>1</v>
      </c>
      <c r="F2460" s="80">
        <v>244243</v>
      </c>
    </row>
    <row r="2461" spans="1:6">
      <c r="A2461" s="2" t="s">
        <v>7402</v>
      </c>
      <c r="B2461" s="9">
        <v>60458609</v>
      </c>
      <c r="C2461" s="18" t="s">
        <v>3332</v>
      </c>
      <c r="D2461" s="9" t="s">
        <v>74</v>
      </c>
      <c r="E2461" s="1">
        <v>1</v>
      </c>
      <c r="F2461" s="80">
        <v>155613</v>
      </c>
    </row>
    <row r="2462" spans="1:6">
      <c r="A2462" s="2" t="s">
        <v>7402</v>
      </c>
      <c r="B2462" s="9">
        <v>60643711</v>
      </c>
      <c r="C2462" s="18" t="s">
        <v>2281</v>
      </c>
      <c r="D2462" s="9" t="s">
        <v>74</v>
      </c>
      <c r="E2462" s="1">
        <v>1</v>
      </c>
      <c r="F2462" s="80">
        <v>213947</v>
      </c>
    </row>
    <row r="2463" spans="1:6">
      <c r="A2463" s="2" t="s">
        <v>7402</v>
      </c>
      <c r="B2463" s="9">
        <v>60651625</v>
      </c>
      <c r="C2463" s="18" t="s">
        <v>3333</v>
      </c>
      <c r="D2463" s="9" t="s">
        <v>74</v>
      </c>
      <c r="E2463" s="1">
        <v>1</v>
      </c>
      <c r="F2463" s="80">
        <v>147447</v>
      </c>
    </row>
    <row r="2464" spans="1:6">
      <c r="A2464" s="2" t="s">
        <v>7402</v>
      </c>
      <c r="B2464" s="9">
        <v>60643690</v>
      </c>
      <c r="C2464" s="18" t="s">
        <v>1028</v>
      </c>
      <c r="D2464" s="9" t="s">
        <v>74</v>
      </c>
      <c r="E2464" s="1">
        <v>1</v>
      </c>
      <c r="F2464" s="80">
        <v>151099</v>
      </c>
    </row>
    <row r="2465" spans="1:6">
      <c r="A2465" s="2" t="s">
        <v>7402</v>
      </c>
      <c r="B2465" s="9">
        <v>60643686</v>
      </c>
      <c r="C2465" s="18" t="s">
        <v>1632</v>
      </c>
      <c r="D2465" s="9" t="s">
        <v>74</v>
      </c>
      <c r="E2465" s="1">
        <v>1</v>
      </c>
      <c r="F2465" s="80">
        <v>134466</v>
      </c>
    </row>
    <row r="2466" spans="1:6">
      <c r="A2466" s="2" t="s">
        <v>7402</v>
      </c>
      <c r="B2466" s="9">
        <v>90014581</v>
      </c>
      <c r="C2466" s="18" t="s">
        <v>769</v>
      </c>
      <c r="D2466" s="9" t="s">
        <v>4</v>
      </c>
      <c r="E2466" s="1">
        <v>1</v>
      </c>
      <c r="F2466" s="80">
        <v>67736</v>
      </c>
    </row>
    <row r="2467" spans="1:6">
      <c r="A2467" s="2" t="s">
        <v>7402</v>
      </c>
      <c r="B2467" s="9">
        <v>60641347</v>
      </c>
      <c r="C2467" s="18" t="s">
        <v>3334</v>
      </c>
      <c r="D2467" s="9" t="s">
        <v>74</v>
      </c>
      <c r="E2467" s="1">
        <v>1</v>
      </c>
      <c r="F2467" s="80">
        <v>93831</v>
      </c>
    </row>
    <row r="2468" spans="1:6">
      <c r="A2468" s="2" t="s">
        <v>7402</v>
      </c>
      <c r="B2468" s="9" t="s">
        <v>3335</v>
      </c>
      <c r="C2468" s="18" t="s">
        <v>3336</v>
      </c>
      <c r="D2468" s="9" t="s">
        <v>56</v>
      </c>
      <c r="E2468" s="1">
        <v>1</v>
      </c>
      <c r="F2468" s="80">
        <v>52864</v>
      </c>
    </row>
    <row r="2469" spans="1:6">
      <c r="A2469" s="2" t="s">
        <v>7402</v>
      </c>
      <c r="B2469" s="9" t="s">
        <v>3337</v>
      </c>
      <c r="C2469" s="18" t="s">
        <v>1113</v>
      </c>
      <c r="D2469" s="9" t="s">
        <v>56</v>
      </c>
      <c r="E2469" s="1">
        <v>1</v>
      </c>
      <c r="F2469" s="80">
        <v>54773</v>
      </c>
    </row>
    <row r="2470" spans="1:6">
      <c r="A2470" s="2" t="s">
        <v>7402</v>
      </c>
      <c r="B2470" s="9">
        <v>90022452</v>
      </c>
      <c r="C2470" s="18" t="s">
        <v>2564</v>
      </c>
      <c r="D2470" s="9" t="s">
        <v>4</v>
      </c>
      <c r="E2470" s="1">
        <v>1</v>
      </c>
      <c r="F2470" s="80">
        <v>31944</v>
      </c>
    </row>
    <row r="2471" spans="1:6">
      <c r="A2471" s="2" t="s">
        <v>7402</v>
      </c>
      <c r="B2471" s="9">
        <v>60640600</v>
      </c>
      <c r="C2471" s="18" t="s">
        <v>3338</v>
      </c>
      <c r="D2471" s="9" t="s">
        <v>74</v>
      </c>
      <c r="E2471" s="1">
        <v>1</v>
      </c>
      <c r="F2471" s="80">
        <v>30260</v>
      </c>
    </row>
    <row r="2472" spans="1:6">
      <c r="A2472" s="2" t="s">
        <v>7402</v>
      </c>
      <c r="B2472" s="9">
        <v>60640595</v>
      </c>
      <c r="C2472" s="18" t="s">
        <v>3339</v>
      </c>
      <c r="D2472" s="9" t="s">
        <v>74</v>
      </c>
      <c r="E2472" s="1">
        <v>1</v>
      </c>
      <c r="F2472" s="80">
        <v>33950</v>
      </c>
    </row>
    <row r="2473" spans="1:6">
      <c r="A2473" s="2" t="s">
        <v>7402</v>
      </c>
      <c r="B2473" s="9">
        <v>60369107</v>
      </c>
      <c r="C2473" s="18" t="s">
        <v>3340</v>
      </c>
      <c r="D2473" s="9" t="s">
        <v>74</v>
      </c>
      <c r="E2473" s="1">
        <v>1</v>
      </c>
      <c r="F2473" s="80">
        <v>22059</v>
      </c>
    </row>
    <row r="2474" spans="1:6">
      <c r="A2474" s="2" t="s">
        <v>7402</v>
      </c>
      <c r="B2474" s="9">
        <v>60369096</v>
      </c>
      <c r="C2474" s="18" t="s">
        <v>1057</v>
      </c>
      <c r="D2474" s="9" t="s">
        <v>74</v>
      </c>
      <c r="E2474" s="1">
        <v>1</v>
      </c>
      <c r="F2474" s="80">
        <v>20931</v>
      </c>
    </row>
    <row r="2475" spans="1:6">
      <c r="A2475" s="2" t="s">
        <v>7402</v>
      </c>
      <c r="B2475" s="9">
        <v>60652793</v>
      </c>
      <c r="C2475" s="18" t="s">
        <v>3341</v>
      </c>
      <c r="D2475" s="9" t="s">
        <v>74</v>
      </c>
      <c r="E2475" s="1">
        <v>1</v>
      </c>
      <c r="F2475" s="80">
        <v>142476</v>
      </c>
    </row>
    <row r="2476" spans="1:6">
      <c r="A2476" s="2" t="s">
        <v>7402</v>
      </c>
      <c r="B2476" s="9">
        <v>60652788</v>
      </c>
      <c r="C2476" s="18" t="s">
        <v>3342</v>
      </c>
      <c r="D2476" s="9" t="s">
        <v>74</v>
      </c>
      <c r="E2476" s="1">
        <v>1</v>
      </c>
      <c r="F2476" s="80">
        <v>84244</v>
      </c>
    </row>
    <row r="2477" spans="1:6">
      <c r="A2477" s="2" t="s">
        <v>7402</v>
      </c>
      <c r="B2477" s="9">
        <v>60676161</v>
      </c>
      <c r="C2477" s="18" t="s">
        <v>1121</v>
      </c>
      <c r="D2477" s="9" t="s">
        <v>74</v>
      </c>
      <c r="E2477" s="1">
        <v>1</v>
      </c>
      <c r="F2477" s="80">
        <v>86300</v>
      </c>
    </row>
    <row r="2478" spans="1:6">
      <c r="A2478" s="2" t="s">
        <v>7402</v>
      </c>
      <c r="B2478" s="9">
        <v>60672532</v>
      </c>
      <c r="C2478" s="18" t="s">
        <v>3343</v>
      </c>
      <c r="D2478" s="9" t="s">
        <v>74</v>
      </c>
      <c r="E2478" s="1">
        <v>1</v>
      </c>
      <c r="F2478" s="80">
        <v>77932</v>
      </c>
    </row>
    <row r="2479" spans="1:6">
      <c r="A2479" s="2" t="s">
        <v>7402</v>
      </c>
      <c r="B2479" s="9">
        <v>60641373</v>
      </c>
      <c r="C2479" s="18" t="s">
        <v>1039</v>
      </c>
      <c r="D2479" s="9" t="s">
        <v>74</v>
      </c>
      <c r="E2479" s="1">
        <v>1</v>
      </c>
      <c r="F2479" s="80">
        <v>55704</v>
      </c>
    </row>
    <row r="2480" spans="1:6">
      <c r="A2480" s="2" t="s">
        <v>7402</v>
      </c>
      <c r="B2480" s="9">
        <v>60672710</v>
      </c>
      <c r="C2480" s="18" t="s">
        <v>1163</v>
      </c>
      <c r="D2480" s="9" t="s">
        <v>74</v>
      </c>
      <c r="E2480" s="1">
        <v>1</v>
      </c>
      <c r="F2480" s="80">
        <v>47184</v>
      </c>
    </row>
    <row r="2481" spans="1:6">
      <c r="A2481" s="2" t="s">
        <v>7402</v>
      </c>
      <c r="B2481" s="9">
        <v>60640712</v>
      </c>
      <c r="C2481" s="18" t="s">
        <v>3344</v>
      </c>
      <c r="D2481" s="9" t="s">
        <v>74</v>
      </c>
      <c r="E2481" s="1">
        <v>1</v>
      </c>
      <c r="F2481" s="80">
        <v>32867</v>
      </c>
    </row>
    <row r="2482" spans="1:6">
      <c r="A2482" s="2" t="s">
        <v>7402</v>
      </c>
      <c r="B2482" s="9" t="s">
        <v>1065</v>
      </c>
      <c r="C2482" s="18" t="s">
        <v>1066</v>
      </c>
      <c r="D2482" s="9" t="s">
        <v>56</v>
      </c>
      <c r="E2482" s="1">
        <v>1</v>
      </c>
      <c r="F2482" s="80">
        <v>74895</v>
      </c>
    </row>
    <row r="2483" spans="1:6">
      <c r="A2483" s="2" t="s">
        <v>7402</v>
      </c>
      <c r="B2483" s="9" t="s">
        <v>3345</v>
      </c>
      <c r="C2483" s="18" t="s">
        <v>3346</v>
      </c>
      <c r="D2483" s="9" t="s">
        <v>56</v>
      </c>
      <c r="E2483" s="1">
        <v>1</v>
      </c>
      <c r="F2483" s="80">
        <v>319366</v>
      </c>
    </row>
    <row r="2484" spans="1:6">
      <c r="A2484" s="2" t="s">
        <v>7402</v>
      </c>
      <c r="B2484" s="9" t="s">
        <v>3347</v>
      </c>
      <c r="C2484" s="18" t="s">
        <v>3348</v>
      </c>
      <c r="D2484" s="9" t="s">
        <v>56</v>
      </c>
      <c r="E2484" s="1">
        <v>1</v>
      </c>
      <c r="F2484" s="80">
        <v>245075</v>
      </c>
    </row>
    <row r="2485" spans="1:6">
      <c r="A2485" s="2" t="s">
        <v>7402</v>
      </c>
      <c r="B2485" s="9" t="s">
        <v>3349</v>
      </c>
      <c r="C2485" s="18" t="s">
        <v>3350</v>
      </c>
      <c r="D2485" s="9" t="s">
        <v>74</v>
      </c>
      <c r="E2485" s="1">
        <v>1</v>
      </c>
      <c r="F2485" s="80">
        <v>65740</v>
      </c>
    </row>
    <row r="2486" spans="1:6">
      <c r="A2486" s="2" t="s">
        <v>7402</v>
      </c>
      <c r="B2486" s="9">
        <v>60903198</v>
      </c>
      <c r="C2486" s="18" t="s">
        <v>3351</v>
      </c>
      <c r="D2486" s="9" t="s">
        <v>74</v>
      </c>
      <c r="E2486" s="1">
        <v>1</v>
      </c>
      <c r="F2486" s="80">
        <v>3068</v>
      </c>
    </row>
    <row r="2487" spans="1:6">
      <c r="A2487" s="2" t="s">
        <v>7402</v>
      </c>
      <c r="B2487" s="9" t="s">
        <v>3352</v>
      </c>
      <c r="C2487" s="18" t="s">
        <v>3353</v>
      </c>
      <c r="D2487" s="9" t="s">
        <v>74</v>
      </c>
      <c r="E2487" s="1">
        <v>1</v>
      </c>
      <c r="F2487" s="80">
        <v>888614</v>
      </c>
    </row>
    <row r="2488" spans="1:6">
      <c r="A2488" s="2" t="s">
        <v>7402</v>
      </c>
      <c r="B2488" s="9">
        <v>60372645</v>
      </c>
      <c r="C2488" s="18" t="s">
        <v>3354</v>
      </c>
      <c r="D2488" s="9" t="s">
        <v>74</v>
      </c>
      <c r="E2488" s="1">
        <v>1</v>
      </c>
      <c r="F2488" s="80">
        <v>181626</v>
      </c>
    </row>
    <row r="2489" spans="1:6">
      <c r="A2489" s="2" t="s">
        <v>7402</v>
      </c>
      <c r="B2489" s="9">
        <v>61046232</v>
      </c>
      <c r="C2489" s="18" t="s">
        <v>3355</v>
      </c>
      <c r="D2489" s="9" t="s">
        <v>74</v>
      </c>
      <c r="E2489" s="1">
        <v>1</v>
      </c>
      <c r="F2489" s="80">
        <v>7304</v>
      </c>
    </row>
    <row r="2490" spans="1:6">
      <c r="A2490" s="2" t="s">
        <v>7402</v>
      </c>
      <c r="B2490" s="9">
        <v>60903123</v>
      </c>
      <c r="C2490" s="18" t="s">
        <v>3356</v>
      </c>
      <c r="D2490" s="9" t="s">
        <v>74</v>
      </c>
      <c r="E2490" s="1">
        <v>1</v>
      </c>
      <c r="F2490" s="80">
        <v>2819</v>
      </c>
    </row>
    <row r="2491" spans="1:6">
      <c r="A2491" s="2" t="s">
        <v>7402</v>
      </c>
      <c r="B2491" s="9">
        <v>60456846</v>
      </c>
      <c r="C2491" s="18" t="s">
        <v>3357</v>
      </c>
      <c r="D2491" s="9" t="s">
        <v>74</v>
      </c>
      <c r="E2491" s="1">
        <v>1</v>
      </c>
      <c r="F2491" s="80">
        <v>164414</v>
      </c>
    </row>
    <row r="2492" spans="1:6">
      <c r="A2492" s="2" t="s">
        <v>7402</v>
      </c>
      <c r="B2492" s="9">
        <v>60456838</v>
      </c>
      <c r="C2492" s="18" t="s">
        <v>3358</v>
      </c>
      <c r="D2492" s="9" t="s">
        <v>74</v>
      </c>
      <c r="E2492" s="1">
        <v>1</v>
      </c>
      <c r="F2492" s="80">
        <v>199831</v>
      </c>
    </row>
    <row r="2493" spans="1:6">
      <c r="A2493" s="2" t="s">
        <v>7402</v>
      </c>
      <c r="B2493" s="9">
        <v>60368971</v>
      </c>
      <c r="C2493" s="18" t="s">
        <v>3359</v>
      </c>
      <c r="D2493" s="9" t="s">
        <v>74</v>
      </c>
      <c r="E2493" s="1">
        <v>1</v>
      </c>
      <c r="F2493" s="80">
        <v>15098</v>
      </c>
    </row>
    <row r="2494" spans="1:6">
      <c r="A2494" s="2" t="s">
        <v>7402</v>
      </c>
      <c r="B2494" s="9" t="s">
        <v>3360</v>
      </c>
      <c r="C2494" s="18" t="s">
        <v>3361</v>
      </c>
      <c r="D2494" s="9" t="s">
        <v>74</v>
      </c>
      <c r="E2494" s="1">
        <v>1</v>
      </c>
      <c r="F2494" s="80">
        <v>344247</v>
      </c>
    </row>
    <row r="2495" spans="1:6">
      <c r="A2495" s="2" t="s">
        <v>7402</v>
      </c>
      <c r="B2495" s="9">
        <v>60456485</v>
      </c>
      <c r="C2495" s="18" t="s">
        <v>742</v>
      </c>
      <c r="D2495" s="9" t="s">
        <v>74</v>
      </c>
      <c r="E2495" s="1">
        <v>1</v>
      </c>
      <c r="F2495" s="80">
        <v>25277</v>
      </c>
    </row>
    <row r="2496" spans="1:6">
      <c r="A2496" s="2" t="s">
        <v>7402</v>
      </c>
      <c r="B2496" s="9">
        <v>60368937</v>
      </c>
      <c r="C2496" s="18" t="s">
        <v>3362</v>
      </c>
      <c r="D2496" s="9" t="s">
        <v>74</v>
      </c>
      <c r="E2496" s="1">
        <v>1</v>
      </c>
      <c r="F2496" s="80">
        <v>18678</v>
      </c>
    </row>
    <row r="2497" spans="1:6">
      <c r="A2497" s="2" t="s">
        <v>7402</v>
      </c>
      <c r="B2497" s="9">
        <v>60368933</v>
      </c>
      <c r="C2497" s="18" t="s">
        <v>3363</v>
      </c>
      <c r="D2497" s="9" t="s">
        <v>74</v>
      </c>
      <c r="E2497" s="1">
        <v>1</v>
      </c>
      <c r="F2497" s="80">
        <v>11091</v>
      </c>
    </row>
    <row r="2498" spans="1:6">
      <c r="A2498" s="2" t="s">
        <v>7402</v>
      </c>
      <c r="B2498" s="9">
        <v>60368909</v>
      </c>
      <c r="C2498" s="18" t="s">
        <v>3364</v>
      </c>
      <c r="D2498" s="9" t="s">
        <v>74</v>
      </c>
      <c r="E2498" s="1">
        <v>1</v>
      </c>
      <c r="F2498" s="80">
        <v>3530</v>
      </c>
    </row>
    <row r="2499" spans="1:6">
      <c r="A2499" s="2" t="s">
        <v>7402</v>
      </c>
      <c r="B2499" s="9">
        <v>60089897</v>
      </c>
      <c r="C2499" s="18" t="s">
        <v>3365</v>
      </c>
      <c r="D2499" s="9" t="s">
        <v>74</v>
      </c>
      <c r="E2499" s="1">
        <v>1</v>
      </c>
      <c r="F2499" s="80">
        <v>4096</v>
      </c>
    </row>
    <row r="2500" spans="1:6">
      <c r="A2500" s="2" t="s">
        <v>7402</v>
      </c>
      <c r="B2500" s="9">
        <v>60778547</v>
      </c>
      <c r="C2500" s="18">
        <v>294200</v>
      </c>
      <c r="D2500" s="9" t="s">
        <v>74</v>
      </c>
      <c r="E2500" s="1">
        <v>1</v>
      </c>
      <c r="F2500" s="80">
        <v>369778</v>
      </c>
    </row>
    <row r="2501" spans="1:6">
      <c r="A2501" s="2" t="s">
        <v>7402</v>
      </c>
      <c r="B2501" s="9">
        <v>60778481</v>
      </c>
      <c r="C2501" s="18">
        <v>293170</v>
      </c>
      <c r="D2501" s="9" t="s">
        <v>74</v>
      </c>
      <c r="E2501" s="1">
        <v>1</v>
      </c>
      <c r="F2501" s="80">
        <v>244197</v>
      </c>
    </row>
    <row r="2502" spans="1:6">
      <c r="A2502" s="2" t="s">
        <v>7402</v>
      </c>
      <c r="B2502" s="9">
        <v>60992008</v>
      </c>
      <c r="C2502" s="18">
        <v>241400</v>
      </c>
      <c r="D2502" s="9" t="s">
        <v>74</v>
      </c>
      <c r="E2502" s="1">
        <v>1</v>
      </c>
      <c r="F2502" s="80">
        <v>833655</v>
      </c>
    </row>
    <row r="2503" spans="1:6">
      <c r="A2503" s="2" t="s">
        <v>7402</v>
      </c>
      <c r="B2503" s="9">
        <v>60978362</v>
      </c>
      <c r="C2503" s="18">
        <v>240360</v>
      </c>
      <c r="D2503" s="9" t="s">
        <v>74</v>
      </c>
      <c r="E2503" s="1">
        <v>1</v>
      </c>
      <c r="F2503" s="80">
        <v>362564</v>
      </c>
    </row>
    <row r="2504" spans="1:6">
      <c r="A2504" s="2" t="s">
        <v>7402</v>
      </c>
      <c r="B2504" s="9">
        <v>60921388</v>
      </c>
      <c r="C2504" s="18">
        <v>230520</v>
      </c>
      <c r="D2504" s="9" t="s">
        <v>74</v>
      </c>
      <c r="E2504" s="1">
        <v>1</v>
      </c>
      <c r="F2504" s="80">
        <v>698189</v>
      </c>
    </row>
    <row r="2505" spans="1:6">
      <c r="A2505" s="2" t="s">
        <v>7402</v>
      </c>
      <c r="B2505" s="9" t="s">
        <v>3366</v>
      </c>
      <c r="C2505" s="18">
        <v>223180</v>
      </c>
      <c r="D2505" s="9" t="s">
        <v>56</v>
      </c>
      <c r="E2505" s="1">
        <v>1</v>
      </c>
      <c r="F2505" s="80">
        <v>93538</v>
      </c>
    </row>
    <row r="2506" spans="1:6">
      <c r="A2506" s="2" t="s">
        <v>7402</v>
      </c>
      <c r="B2506" s="9">
        <v>60641999</v>
      </c>
      <c r="C2506" s="18">
        <v>223170</v>
      </c>
      <c r="D2506" s="9" t="s">
        <v>74</v>
      </c>
      <c r="E2506" s="1">
        <v>1</v>
      </c>
      <c r="F2506" s="80">
        <v>106195</v>
      </c>
    </row>
    <row r="2507" spans="1:6">
      <c r="A2507" s="2" t="s">
        <v>7402</v>
      </c>
      <c r="B2507" s="9">
        <v>60640980</v>
      </c>
      <c r="C2507" s="18">
        <v>223120</v>
      </c>
      <c r="D2507" s="9" t="s">
        <v>74</v>
      </c>
      <c r="E2507" s="1">
        <v>1</v>
      </c>
      <c r="F2507" s="80">
        <v>56855</v>
      </c>
    </row>
    <row r="2508" spans="1:6">
      <c r="A2508" s="2" t="s">
        <v>7402</v>
      </c>
      <c r="B2508" s="9">
        <v>60644787</v>
      </c>
      <c r="C2508" s="18">
        <v>222360</v>
      </c>
      <c r="D2508" s="9" t="s">
        <v>74</v>
      </c>
      <c r="E2508" s="1">
        <v>1</v>
      </c>
      <c r="F2508" s="80">
        <v>400881</v>
      </c>
    </row>
    <row r="2509" spans="1:6">
      <c r="A2509" s="2" t="s">
        <v>7402</v>
      </c>
      <c r="B2509" s="9">
        <v>60643693</v>
      </c>
      <c r="C2509" s="18">
        <v>222260</v>
      </c>
      <c r="D2509" s="9" t="s">
        <v>74</v>
      </c>
      <c r="E2509" s="1">
        <v>1</v>
      </c>
      <c r="F2509" s="80">
        <v>167076</v>
      </c>
    </row>
    <row r="2510" spans="1:6">
      <c r="A2510" s="2" t="s">
        <v>7402</v>
      </c>
      <c r="B2510" s="9">
        <v>60641344</v>
      </c>
      <c r="C2510" s="18">
        <v>222200</v>
      </c>
      <c r="D2510" s="9" t="s">
        <v>74</v>
      </c>
      <c r="E2510" s="1">
        <v>1</v>
      </c>
      <c r="F2510" s="80">
        <v>93284</v>
      </c>
    </row>
    <row r="2511" spans="1:6">
      <c r="A2511" s="2" t="s">
        <v>7402</v>
      </c>
      <c r="B2511" s="9">
        <v>60641336</v>
      </c>
      <c r="C2511" s="18">
        <v>222190</v>
      </c>
      <c r="D2511" s="9" t="s">
        <v>74</v>
      </c>
      <c r="E2511" s="1">
        <v>1</v>
      </c>
      <c r="F2511" s="80">
        <v>77068</v>
      </c>
    </row>
    <row r="2512" spans="1:6">
      <c r="A2512" s="2" t="s">
        <v>7402</v>
      </c>
      <c r="B2512" s="9" t="s">
        <v>3367</v>
      </c>
      <c r="C2512" s="18">
        <v>222170</v>
      </c>
      <c r="D2512" s="9" t="s">
        <v>56</v>
      </c>
      <c r="E2512" s="1">
        <v>1</v>
      </c>
      <c r="F2512" s="80">
        <v>41490</v>
      </c>
    </row>
    <row r="2513" spans="1:6">
      <c r="A2513" s="2" t="s">
        <v>7402</v>
      </c>
      <c r="B2513" s="9">
        <v>60374264</v>
      </c>
      <c r="C2513" s="18">
        <v>53213</v>
      </c>
      <c r="D2513" s="9" t="s">
        <v>74</v>
      </c>
      <c r="E2513" s="1">
        <v>1</v>
      </c>
      <c r="F2513" s="80">
        <v>25864</v>
      </c>
    </row>
    <row r="2514" spans="1:6">
      <c r="A2514" s="2" t="s">
        <v>7402</v>
      </c>
      <c r="B2514" s="9">
        <v>60369367</v>
      </c>
      <c r="C2514" s="18">
        <v>52205</v>
      </c>
      <c r="D2514" s="9" t="s">
        <v>74</v>
      </c>
      <c r="E2514" s="1">
        <v>1</v>
      </c>
      <c r="F2514" s="80">
        <v>7800</v>
      </c>
    </row>
    <row r="2515" spans="1:6">
      <c r="A2515" s="2" t="s">
        <v>7402</v>
      </c>
      <c r="B2515" s="9">
        <v>60374128</v>
      </c>
      <c r="C2515" s="18">
        <v>51315</v>
      </c>
      <c r="D2515" s="9" t="s">
        <v>74</v>
      </c>
      <c r="E2515" s="1">
        <v>1</v>
      </c>
      <c r="F2515" s="80">
        <v>35150</v>
      </c>
    </row>
    <row r="2516" spans="1:6">
      <c r="A2516" s="2" t="s">
        <v>7402</v>
      </c>
      <c r="B2516" s="9">
        <v>60369353</v>
      </c>
      <c r="C2516" s="18">
        <v>51308</v>
      </c>
      <c r="D2516" s="9" t="s">
        <v>74</v>
      </c>
      <c r="E2516" s="1">
        <v>1</v>
      </c>
      <c r="F2516" s="80">
        <v>9715</v>
      </c>
    </row>
    <row r="2517" spans="1:6">
      <c r="A2517" s="2" t="s">
        <v>7402</v>
      </c>
      <c r="B2517" s="9">
        <v>60374046</v>
      </c>
      <c r="C2517" s="18">
        <v>51116</v>
      </c>
      <c r="D2517" s="9" t="s">
        <v>74</v>
      </c>
      <c r="E2517" s="1">
        <v>1</v>
      </c>
      <c r="F2517" s="80">
        <v>11389</v>
      </c>
    </row>
    <row r="2518" spans="1:6">
      <c r="A2518" s="2" t="s">
        <v>7402</v>
      </c>
      <c r="B2518" s="9">
        <v>60130004</v>
      </c>
      <c r="C2518" s="18">
        <v>33011</v>
      </c>
      <c r="D2518" s="9" t="s">
        <v>74</v>
      </c>
      <c r="E2518" s="1">
        <v>1</v>
      </c>
      <c r="F2518" s="80">
        <v>26209</v>
      </c>
    </row>
    <row r="2519" spans="1:6">
      <c r="A2519" s="2" t="s">
        <v>7402</v>
      </c>
      <c r="B2519" s="9">
        <v>60373926</v>
      </c>
      <c r="C2519" s="18">
        <v>32952</v>
      </c>
      <c r="D2519" s="9" t="s">
        <v>74</v>
      </c>
      <c r="E2519" s="1">
        <v>1</v>
      </c>
      <c r="F2519" s="80">
        <v>731940</v>
      </c>
    </row>
    <row r="2520" spans="1:6">
      <c r="A2520" s="2" t="s">
        <v>7402</v>
      </c>
      <c r="B2520" s="9">
        <v>90009318</v>
      </c>
      <c r="C2520" s="18">
        <v>5209</v>
      </c>
      <c r="D2520" s="9" t="s">
        <v>700</v>
      </c>
      <c r="E2520" s="1">
        <v>1</v>
      </c>
      <c r="F2520" s="80">
        <v>19651</v>
      </c>
    </row>
    <row r="2521" spans="1:6">
      <c r="A2521" s="2" t="s">
        <v>7402</v>
      </c>
      <c r="B2521" s="9">
        <v>90023438</v>
      </c>
      <c r="C2521" s="18" t="s">
        <v>3368</v>
      </c>
      <c r="D2521" s="9" t="s">
        <v>2954</v>
      </c>
      <c r="E2521" s="1">
        <v>2</v>
      </c>
      <c r="F2521" s="80">
        <v>5002</v>
      </c>
    </row>
    <row r="2522" spans="1:6">
      <c r="A2522" s="2" t="s">
        <v>7402</v>
      </c>
      <c r="B2522" s="9">
        <v>90012777</v>
      </c>
      <c r="C2522" s="18" t="s">
        <v>1174</v>
      </c>
      <c r="D2522" s="9" t="s">
        <v>40</v>
      </c>
      <c r="E2522" s="1">
        <v>2</v>
      </c>
      <c r="F2522" s="80">
        <v>2002</v>
      </c>
    </row>
    <row r="2523" spans="1:6">
      <c r="A2523" s="2" t="s">
        <v>7402</v>
      </c>
      <c r="B2523" s="9">
        <v>60596614</v>
      </c>
      <c r="C2523" s="18" t="s">
        <v>3369</v>
      </c>
      <c r="D2523" s="9" t="s">
        <v>70</v>
      </c>
      <c r="E2523" s="1">
        <v>2</v>
      </c>
      <c r="F2523" s="80">
        <v>1189804</v>
      </c>
    </row>
    <row r="2524" spans="1:6">
      <c r="A2524" s="2" t="s">
        <v>7402</v>
      </c>
      <c r="B2524" s="9">
        <v>60813630</v>
      </c>
      <c r="C2524" s="18" t="s">
        <v>3370</v>
      </c>
      <c r="D2524" s="9" t="s">
        <v>70</v>
      </c>
      <c r="E2524" s="1">
        <v>2</v>
      </c>
      <c r="F2524" s="80">
        <v>1043564</v>
      </c>
    </row>
    <row r="2525" spans="1:6">
      <c r="A2525" s="2" t="s">
        <v>7402</v>
      </c>
      <c r="B2525" s="9">
        <v>90023600</v>
      </c>
      <c r="C2525" s="18" t="s">
        <v>3371</v>
      </c>
      <c r="D2525" s="9" t="s">
        <v>445</v>
      </c>
      <c r="E2525" s="1">
        <v>2</v>
      </c>
      <c r="F2525" s="80">
        <v>8620</v>
      </c>
    </row>
    <row r="2526" spans="1:6">
      <c r="A2526" s="2" t="s">
        <v>7402</v>
      </c>
      <c r="B2526" s="9">
        <v>90009354</v>
      </c>
      <c r="C2526" s="18" t="s">
        <v>1218</v>
      </c>
      <c r="D2526" s="9" t="s">
        <v>392</v>
      </c>
      <c r="E2526" s="1">
        <v>2</v>
      </c>
      <c r="F2526" s="80">
        <v>69220</v>
      </c>
    </row>
    <row r="2527" spans="1:6">
      <c r="A2527" s="2" t="s">
        <v>7402</v>
      </c>
      <c r="B2527" s="9">
        <v>90009622</v>
      </c>
      <c r="C2527" s="18" t="s">
        <v>3372</v>
      </c>
      <c r="D2527" s="9" t="s">
        <v>392</v>
      </c>
      <c r="E2527" s="1">
        <v>2</v>
      </c>
      <c r="F2527" s="80">
        <v>19170</v>
      </c>
    </row>
    <row r="2528" spans="1:6">
      <c r="A2528" s="2" t="s">
        <v>7402</v>
      </c>
      <c r="B2528" s="9">
        <v>90009956</v>
      </c>
      <c r="C2528" s="18" t="s">
        <v>3372</v>
      </c>
      <c r="D2528" s="9" t="s">
        <v>343</v>
      </c>
      <c r="E2528" s="1">
        <v>2</v>
      </c>
      <c r="F2528" s="80">
        <v>12154</v>
      </c>
    </row>
    <row r="2529" spans="1:6">
      <c r="A2529" s="2" t="s">
        <v>7402</v>
      </c>
      <c r="B2529" s="9">
        <v>92010309</v>
      </c>
      <c r="C2529" s="18" t="s">
        <v>3373</v>
      </c>
      <c r="D2529" s="9" t="s">
        <v>392</v>
      </c>
      <c r="E2529" s="1">
        <v>2</v>
      </c>
      <c r="F2529" s="80">
        <v>329806</v>
      </c>
    </row>
    <row r="2530" spans="1:6">
      <c r="A2530" s="2" t="s">
        <v>7402</v>
      </c>
      <c r="B2530" s="9">
        <v>90009223</v>
      </c>
      <c r="C2530" s="18" t="s">
        <v>3374</v>
      </c>
      <c r="D2530" s="9" t="s">
        <v>971</v>
      </c>
      <c r="E2530" s="1">
        <v>2</v>
      </c>
      <c r="F2530" s="80">
        <v>36492</v>
      </c>
    </row>
    <row r="2531" spans="1:6">
      <c r="A2531" s="2" t="s">
        <v>7402</v>
      </c>
      <c r="B2531" s="9">
        <v>92011026</v>
      </c>
      <c r="C2531" s="18" t="s">
        <v>3375</v>
      </c>
      <c r="D2531" s="9" t="s">
        <v>40</v>
      </c>
      <c r="E2531" s="1">
        <v>2</v>
      </c>
      <c r="F2531" s="80">
        <v>4680</v>
      </c>
    </row>
    <row r="2532" spans="1:6">
      <c r="A2532" s="2" t="s">
        <v>7402</v>
      </c>
      <c r="B2532" s="9">
        <v>90022519</v>
      </c>
      <c r="C2532" s="18" t="s">
        <v>3376</v>
      </c>
      <c r="D2532" s="9" t="s">
        <v>328</v>
      </c>
      <c r="E2532" s="1">
        <v>2</v>
      </c>
      <c r="F2532" s="80">
        <v>23100</v>
      </c>
    </row>
    <row r="2533" spans="1:6">
      <c r="A2533" s="2" t="s">
        <v>7402</v>
      </c>
      <c r="B2533" s="9">
        <v>90023026</v>
      </c>
      <c r="C2533" s="18" t="s">
        <v>3377</v>
      </c>
      <c r="D2533" s="9" t="s">
        <v>343</v>
      </c>
      <c r="E2533" s="1">
        <v>2</v>
      </c>
      <c r="F2533" s="80">
        <v>31900</v>
      </c>
    </row>
    <row r="2534" spans="1:6">
      <c r="A2534" s="2" t="s">
        <v>7402</v>
      </c>
      <c r="B2534" s="19">
        <v>60896820</v>
      </c>
      <c r="C2534" s="20" t="s">
        <v>3378</v>
      </c>
      <c r="D2534" s="19" t="s">
        <v>1229</v>
      </c>
      <c r="E2534" s="1">
        <v>2</v>
      </c>
      <c r="F2534" s="80">
        <v>2343768</v>
      </c>
    </row>
    <row r="2535" spans="1:6">
      <c r="A2535" s="2" t="s">
        <v>7402</v>
      </c>
      <c r="B2535" s="9">
        <v>60675174</v>
      </c>
      <c r="C2535" s="18" t="s">
        <v>3379</v>
      </c>
      <c r="D2535" s="9" t="s">
        <v>1229</v>
      </c>
      <c r="E2535" s="1">
        <v>2</v>
      </c>
      <c r="F2535" s="80">
        <v>235960</v>
      </c>
    </row>
    <row r="2536" spans="1:6">
      <c r="A2536" s="2" t="s">
        <v>7402</v>
      </c>
      <c r="B2536" s="9">
        <v>60485227</v>
      </c>
      <c r="C2536" s="18" t="s">
        <v>981</v>
      </c>
      <c r="D2536" s="9" t="s">
        <v>74</v>
      </c>
      <c r="E2536" s="1">
        <v>2</v>
      </c>
      <c r="F2536" s="80">
        <v>2535474</v>
      </c>
    </row>
    <row r="2537" spans="1:6">
      <c r="A2537" s="2" t="s">
        <v>7402</v>
      </c>
      <c r="B2537" s="9">
        <v>60391460</v>
      </c>
      <c r="C2537" s="18" t="s">
        <v>964</v>
      </c>
      <c r="D2537" s="9" t="s">
        <v>74</v>
      </c>
      <c r="E2537" s="1">
        <v>2</v>
      </c>
      <c r="F2537" s="80">
        <v>292188</v>
      </c>
    </row>
    <row r="2538" spans="1:6">
      <c r="A2538" s="2" t="s">
        <v>7402</v>
      </c>
      <c r="B2538" s="9">
        <v>60993057</v>
      </c>
      <c r="C2538" s="18" t="s">
        <v>3380</v>
      </c>
      <c r="D2538" s="9" t="s">
        <v>183</v>
      </c>
      <c r="E2538" s="1">
        <v>2</v>
      </c>
      <c r="F2538" s="80">
        <v>3610040</v>
      </c>
    </row>
    <row r="2539" spans="1:6">
      <c r="A2539" s="2" t="s">
        <v>7402</v>
      </c>
      <c r="B2539" s="9">
        <v>90009782</v>
      </c>
      <c r="C2539" s="18" t="s">
        <v>3381</v>
      </c>
      <c r="D2539" s="9" t="s">
        <v>328</v>
      </c>
      <c r="E2539" s="1">
        <v>2</v>
      </c>
      <c r="F2539" s="80">
        <v>68582</v>
      </c>
    </row>
    <row r="2540" spans="1:6">
      <c r="A2540" s="2" t="s">
        <v>7402</v>
      </c>
      <c r="B2540" s="9">
        <v>90013928</v>
      </c>
      <c r="C2540" s="18" t="s">
        <v>327</v>
      </c>
      <c r="D2540" s="9" t="s">
        <v>392</v>
      </c>
      <c r="E2540" s="1">
        <v>2</v>
      </c>
      <c r="F2540" s="80">
        <v>5200</v>
      </c>
    </row>
    <row r="2541" spans="1:6">
      <c r="A2541" s="2" t="s">
        <v>7402</v>
      </c>
      <c r="B2541" s="9">
        <v>60663069</v>
      </c>
      <c r="C2541" s="18" t="s">
        <v>3382</v>
      </c>
      <c r="D2541" s="9" t="s">
        <v>1229</v>
      </c>
      <c r="E2541" s="1">
        <v>2</v>
      </c>
      <c r="F2541" s="80">
        <v>42734</v>
      </c>
    </row>
    <row r="2542" spans="1:6">
      <c r="A2542" s="2" t="s">
        <v>7402</v>
      </c>
      <c r="B2542" s="9" t="s">
        <v>3383</v>
      </c>
      <c r="C2542" s="18" t="s">
        <v>3384</v>
      </c>
      <c r="D2542" s="9" t="s">
        <v>74</v>
      </c>
      <c r="E2542" s="1">
        <v>2</v>
      </c>
      <c r="F2542" s="80">
        <v>1129706</v>
      </c>
    </row>
    <row r="2543" spans="1:6">
      <c r="A2543" s="2" t="s">
        <v>7402</v>
      </c>
      <c r="B2543" s="9">
        <v>60441266</v>
      </c>
      <c r="C2543" s="18" t="s">
        <v>3385</v>
      </c>
      <c r="D2543" s="9" t="s">
        <v>74</v>
      </c>
      <c r="E2543" s="1">
        <v>2</v>
      </c>
      <c r="F2543" s="80">
        <v>508346</v>
      </c>
    </row>
    <row r="2544" spans="1:6">
      <c r="A2544" s="2" t="s">
        <v>7402</v>
      </c>
      <c r="B2544" s="9">
        <v>60379536</v>
      </c>
      <c r="C2544" s="18" t="s">
        <v>1656</v>
      </c>
      <c r="D2544" s="9" t="s">
        <v>74</v>
      </c>
      <c r="E2544" s="1">
        <v>2</v>
      </c>
      <c r="F2544" s="80">
        <v>72710</v>
      </c>
    </row>
    <row r="2545" spans="1:6">
      <c r="A2545" s="2" t="s">
        <v>7402</v>
      </c>
      <c r="B2545" s="9">
        <v>60068750</v>
      </c>
      <c r="C2545" s="18" t="s">
        <v>3386</v>
      </c>
      <c r="D2545" s="9" t="s">
        <v>74</v>
      </c>
      <c r="E2545" s="1">
        <v>2</v>
      </c>
      <c r="F2545" s="80">
        <v>33152</v>
      </c>
    </row>
    <row r="2546" spans="1:6">
      <c r="A2546" s="2" t="s">
        <v>7402</v>
      </c>
      <c r="B2546" s="9">
        <v>60440937</v>
      </c>
      <c r="C2546" s="18" t="s">
        <v>3387</v>
      </c>
      <c r="D2546" s="9" t="s">
        <v>74</v>
      </c>
      <c r="E2546" s="1">
        <v>2</v>
      </c>
      <c r="F2546" s="80">
        <v>366150</v>
      </c>
    </row>
    <row r="2547" spans="1:6">
      <c r="A2547" s="2" t="s">
        <v>7402</v>
      </c>
      <c r="B2547" s="9">
        <v>60559730</v>
      </c>
      <c r="C2547" s="18" t="s">
        <v>3388</v>
      </c>
      <c r="D2547" s="9" t="s">
        <v>74</v>
      </c>
      <c r="E2547" s="1">
        <v>2</v>
      </c>
      <c r="F2547" s="80">
        <v>305282</v>
      </c>
    </row>
    <row r="2548" spans="1:6">
      <c r="A2548" s="2" t="s">
        <v>7402</v>
      </c>
      <c r="B2548" s="9" t="s">
        <v>3389</v>
      </c>
      <c r="C2548" s="18" t="s">
        <v>3390</v>
      </c>
      <c r="D2548" s="9" t="s">
        <v>74</v>
      </c>
      <c r="E2548" s="1">
        <v>2</v>
      </c>
      <c r="F2548" s="80">
        <v>154830</v>
      </c>
    </row>
    <row r="2549" spans="1:6">
      <c r="A2549" s="2" t="s">
        <v>7402</v>
      </c>
      <c r="B2549" s="9" t="s">
        <v>3391</v>
      </c>
      <c r="C2549" s="18" t="s">
        <v>3392</v>
      </c>
      <c r="D2549" s="9" t="s">
        <v>74</v>
      </c>
      <c r="E2549" s="1">
        <v>2</v>
      </c>
      <c r="F2549" s="80">
        <v>103328</v>
      </c>
    </row>
    <row r="2550" spans="1:6">
      <c r="A2550" s="2" t="s">
        <v>7402</v>
      </c>
      <c r="B2550" s="9">
        <v>60371997</v>
      </c>
      <c r="C2550" s="18" t="s">
        <v>1131</v>
      </c>
      <c r="D2550" s="9" t="s">
        <v>74</v>
      </c>
      <c r="E2550" s="1">
        <v>2</v>
      </c>
      <c r="F2550" s="80">
        <v>53802</v>
      </c>
    </row>
    <row r="2551" spans="1:6">
      <c r="A2551" s="2" t="s">
        <v>7402</v>
      </c>
      <c r="B2551" s="9">
        <v>60379451</v>
      </c>
      <c r="C2551" s="18" t="s">
        <v>3393</v>
      </c>
      <c r="D2551" s="9" t="s">
        <v>74</v>
      </c>
      <c r="E2551" s="1">
        <v>2</v>
      </c>
      <c r="F2551" s="80">
        <v>138620</v>
      </c>
    </row>
    <row r="2552" spans="1:6">
      <c r="A2552" s="2" t="s">
        <v>7402</v>
      </c>
      <c r="B2552" s="9">
        <v>90013286</v>
      </c>
      <c r="C2552" s="18" t="s">
        <v>3394</v>
      </c>
      <c r="D2552" s="9" t="s">
        <v>217</v>
      </c>
      <c r="E2552" s="1">
        <v>2</v>
      </c>
      <c r="F2552" s="80">
        <v>145542</v>
      </c>
    </row>
    <row r="2553" spans="1:6">
      <c r="A2553" s="2" t="s">
        <v>7402</v>
      </c>
      <c r="B2553" s="9" t="s">
        <v>3395</v>
      </c>
      <c r="C2553" s="18" t="s">
        <v>3396</v>
      </c>
      <c r="D2553" s="9" t="s">
        <v>74</v>
      </c>
      <c r="E2553" s="1">
        <v>2</v>
      </c>
      <c r="F2553" s="80">
        <v>5583928</v>
      </c>
    </row>
    <row r="2554" spans="1:6">
      <c r="A2554" s="2" t="s">
        <v>7402</v>
      </c>
      <c r="B2554" s="9" t="s">
        <v>120</v>
      </c>
      <c r="C2554" s="18" t="s">
        <v>121</v>
      </c>
      <c r="D2554" s="9" t="s">
        <v>74</v>
      </c>
      <c r="E2554" s="1">
        <v>2</v>
      </c>
      <c r="F2554" s="80">
        <v>653634</v>
      </c>
    </row>
    <row r="2555" spans="1:6">
      <c r="A2555" s="2" t="s">
        <v>7402</v>
      </c>
      <c r="B2555" s="9">
        <v>60443268</v>
      </c>
      <c r="C2555" s="18" t="s">
        <v>3397</v>
      </c>
      <c r="D2555" s="9" t="s">
        <v>74</v>
      </c>
      <c r="E2555" s="1">
        <v>2</v>
      </c>
      <c r="F2555" s="80">
        <v>624416</v>
      </c>
    </row>
    <row r="2556" spans="1:6">
      <c r="A2556" s="2" t="s">
        <v>7402</v>
      </c>
      <c r="B2556" s="9">
        <v>60379355</v>
      </c>
      <c r="C2556" s="18" t="s">
        <v>1045</v>
      </c>
      <c r="D2556" s="9" t="s">
        <v>74</v>
      </c>
      <c r="E2556" s="1">
        <v>2</v>
      </c>
      <c r="F2556" s="80">
        <v>165494</v>
      </c>
    </row>
    <row r="2557" spans="1:6">
      <c r="A2557" s="2" t="s">
        <v>7402</v>
      </c>
      <c r="B2557" s="9" t="s">
        <v>3398</v>
      </c>
      <c r="C2557" s="18" t="s">
        <v>3399</v>
      </c>
      <c r="D2557" s="9" t="s">
        <v>74</v>
      </c>
      <c r="E2557" s="1">
        <v>2</v>
      </c>
      <c r="F2557" s="80">
        <v>179302</v>
      </c>
    </row>
    <row r="2558" spans="1:6">
      <c r="A2558" s="2" t="s">
        <v>7402</v>
      </c>
      <c r="B2558" s="9">
        <v>60379337</v>
      </c>
      <c r="C2558" s="18" t="s">
        <v>952</v>
      </c>
      <c r="D2558" s="9" t="s">
        <v>74</v>
      </c>
      <c r="E2558" s="1">
        <v>2</v>
      </c>
      <c r="F2558" s="80">
        <v>145078</v>
      </c>
    </row>
    <row r="2559" spans="1:6">
      <c r="A2559" s="2" t="s">
        <v>7402</v>
      </c>
      <c r="B2559" s="9">
        <v>60371955</v>
      </c>
      <c r="C2559" s="18" t="s">
        <v>3400</v>
      </c>
      <c r="D2559" s="9" t="s">
        <v>74</v>
      </c>
      <c r="E2559" s="1">
        <v>2</v>
      </c>
      <c r="F2559" s="80">
        <v>82332</v>
      </c>
    </row>
    <row r="2560" spans="1:6">
      <c r="A2560" s="2" t="s">
        <v>7402</v>
      </c>
      <c r="B2560" s="9">
        <v>60071955</v>
      </c>
      <c r="C2560" s="18" t="s">
        <v>3401</v>
      </c>
      <c r="D2560" s="9" t="s">
        <v>74</v>
      </c>
      <c r="E2560" s="1">
        <v>2</v>
      </c>
      <c r="F2560" s="80">
        <v>36694</v>
      </c>
    </row>
    <row r="2561" spans="1:6">
      <c r="A2561" s="2" t="s">
        <v>7402</v>
      </c>
      <c r="B2561" s="9">
        <v>60371951</v>
      </c>
      <c r="C2561" s="18" t="s">
        <v>1353</v>
      </c>
      <c r="D2561" s="9" t="s">
        <v>74</v>
      </c>
      <c r="E2561" s="1">
        <v>2</v>
      </c>
      <c r="F2561" s="80">
        <v>80654</v>
      </c>
    </row>
    <row r="2562" spans="1:6">
      <c r="A2562" s="2" t="s">
        <v>7402</v>
      </c>
      <c r="B2562" s="9" t="s">
        <v>3402</v>
      </c>
      <c r="C2562" s="18" t="s">
        <v>3403</v>
      </c>
      <c r="D2562" s="9" t="s">
        <v>74</v>
      </c>
      <c r="E2562" s="1">
        <v>2</v>
      </c>
      <c r="F2562" s="80">
        <v>3465560</v>
      </c>
    </row>
    <row r="2563" spans="1:6">
      <c r="A2563" s="2" t="s">
        <v>7402</v>
      </c>
      <c r="B2563" s="9">
        <v>60442778</v>
      </c>
      <c r="C2563" s="18" t="s">
        <v>3404</v>
      </c>
      <c r="D2563" s="9" t="s">
        <v>74</v>
      </c>
      <c r="E2563" s="1">
        <v>2</v>
      </c>
      <c r="F2563" s="80">
        <v>967024</v>
      </c>
    </row>
    <row r="2564" spans="1:6">
      <c r="A2564" s="2" t="s">
        <v>7402</v>
      </c>
      <c r="B2564" s="9">
        <v>61163983</v>
      </c>
      <c r="C2564" s="18" t="s">
        <v>3405</v>
      </c>
      <c r="D2564" s="9" t="s">
        <v>74</v>
      </c>
      <c r="E2564" s="1">
        <v>2</v>
      </c>
      <c r="F2564" s="80">
        <v>2928400</v>
      </c>
    </row>
    <row r="2565" spans="1:6">
      <c r="A2565" s="2" t="s">
        <v>7402</v>
      </c>
      <c r="B2565" s="9" t="s">
        <v>3406</v>
      </c>
      <c r="C2565" s="18" t="s">
        <v>3407</v>
      </c>
      <c r="D2565" s="9" t="s">
        <v>74</v>
      </c>
      <c r="E2565" s="1">
        <v>1</v>
      </c>
      <c r="F2565" s="80">
        <v>1509451</v>
      </c>
    </row>
    <row r="2566" spans="1:6">
      <c r="A2566" s="2" t="s">
        <v>7402</v>
      </c>
      <c r="B2566" s="9">
        <v>60442714</v>
      </c>
      <c r="C2566" s="18" t="s">
        <v>3408</v>
      </c>
      <c r="D2566" s="9" t="s">
        <v>74</v>
      </c>
      <c r="E2566" s="1">
        <v>2</v>
      </c>
      <c r="F2566" s="80">
        <v>939588</v>
      </c>
    </row>
    <row r="2567" spans="1:6">
      <c r="A2567" s="2" t="s">
        <v>7402</v>
      </c>
      <c r="B2567" s="9">
        <v>60442677</v>
      </c>
      <c r="C2567" s="18" t="s">
        <v>3409</v>
      </c>
      <c r="D2567" s="9" t="s">
        <v>74</v>
      </c>
      <c r="E2567" s="1">
        <v>2</v>
      </c>
      <c r="F2567" s="80">
        <v>487500</v>
      </c>
    </row>
    <row r="2568" spans="1:6">
      <c r="A2568" s="2" t="s">
        <v>7402</v>
      </c>
      <c r="B2568" s="9" t="s">
        <v>3410</v>
      </c>
      <c r="C2568" s="18" t="s">
        <v>3411</v>
      </c>
      <c r="D2568" s="9" t="s">
        <v>74</v>
      </c>
      <c r="E2568" s="1">
        <v>2</v>
      </c>
      <c r="F2568" s="80">
        <v>491870</v>
      </c>
    </row>
    <row r="2569" spans="1:6">
      <c r="A2569" s="2" t="s">
        <v>7402</v>
      </c>
      <c r="B2569" s="9" t="s">
        <v>485</v>
      </c>
      <c r="C2569" s="18" t="s">
        <v>486</v>
      </c>
      <c r="D2569" s="9" t="s">
        <v>56</v>
      </c>
      <c r="E2569" s="1">
        <v>2</v>
      </c>
      <c r="F2569" s="80">
        <v>285540</v>
      </c>
    </row>
    <row r="2570" spans="1:6">
      <c r="A2570" s="2" t="s">
        <v>7402</v>
      </c>
      <c r="B2570" s="9">
        <v>60379258</v>
      </c>
      <c r="C2570" s="18" t="s">
        <v>3412</v>
      </c>
      <c r="D2570" s="9" t="s">
        <v>74</v>
      </c>
      <c r="E2570" s="1">
        <v>2</v>
      </c>
      <c r="F2570" s="80">
        <v>238478</v>
      </c>
    </row>
    <row r="2571" spans="1:6">
      <c r="A2571" s="2" t="s">
        <v>7402</v>
      </c>
      <c r="B2571" s="9">
        <v>60442620</v>
      </c>
      <c r="C2571" s="18" t="s">
        <v>3413</v>
      </c>
      <c r="D2571" s="9" t="s">
        <v>74</v>
      </c>
      <c r="E2571" s="1">
        <v>2</v>
      </c>
      <c r="F2571" s="80">
        <v>270512</v>
      </c>
    </row>
    <row r="2572" spans="1:6">
      <c r="A2572" s="2" t="s">
        <v>7402</v>
      </c>
      <c r="B2572" s="9">
        <v>60379243</v>
      </c>
      <c r="C2572" s="18" t="s">
        <v>3414</v>
      </c>
      <c r="D2572" s="9" t="s">
        <v>74</v>
      </c>
      <c r="E2572" s="1">
        <v>2</v>
      </c>
      <c r="F2572" s="80">
        <v>208064</v>
      </c>
    </row>
    <row r="2573" spans="1:6">
      <c r="A2573" s="2" t="s">
        <v>7402</v>
      </c>
      <c r="B2573" s="9">
        <v>60442533</v>
      </c>
      <c r="C2573" s="18" t="s">
        <v>947</v>
      </c>
      <c r="D2573" s="9" t="s">
        <v>74</v>
      </c>
      <c r="E2573" s="1">
        <v>2</v>
      </c>
      <c r="F2573" s="80">
        <v>98138</v>
      </c>
    </row>
    <row r="2574" spans="1:6">
      <c r="A2574" s="2" t="s">
        <v>7402</v>
      </c>
      <c r="B2574" s="9">
        <v>60379226</v>
      </c>
      <c r="C2574" s="18" t="s">
        <v>945</v>
      </c>
      <c r="D2574" s="9" t="s">
        <v>74</v>
      </c>
      <c r="E2574" s="1">
        <v>2</v>
      </c>
      <c r="F2574" s="80">
        <v>40134</v>
      </c>
    </row>
    <row r="2575" spans="1:6">
      <c r="A2575" s="2" t="s">
        <v>7402</v>
      </c>
      <c r="B2575" s="9">
        <v>60379218</v>
      </c>
      <c r="C2575" s="18" t="s">
        <v>471</v>
      </c>
      <c r="D2575" s="9" t="s">
        <v>74</v>
      </c>
      <c r="E2575" s="1">
        <v>2</v>
      </c>
      <c r="F2575" s="80">
        <v>464790</v>
      </c>
    </row>
    <row r="2576" spans="1:6">
      <c r="A2576" s="2" t="s">
        <v>7402</v>
      </c>
      <c r="B2576" s="9">
        <v>61155971</v>
      </c>
      <c r="C2576" s="18" t="s">
        <v>3415</v>
      </c>
      <c r="D2576" s="9" t="s">
        <v>74</v>
      </c>
      <c r="E2576" s="1">
        <v>2</v>
      </c>
      <c r="F2576" s="80">
        <v>16700636</v>
      </c>
    </row>
    <row r="2577" spans="1:6">
      <c r="A2577" s="2" t="s">
        <v>7402</v>
      </c>
      <c r="B2577" s="9" t="s">
        <v>3416</v>
      </c>
      <c r="C2577" s="18" t="s">
        <v>3417</v>
      </c>
      <c r="D2577" s="9" t="s">
        <v>74</v>
      </c>
      <c r="E2577" s="1">
        <v>2</v>
      </c>
      <c r="F2577" s="80">
        <v>1463464</v>
      </c>
    </row>
    <row r="2578" spans="1:6">
      <c r="A2578" s="2" t="s">
        <v>7402</v>
      </c>
      <c r="B2578" s="9">
        <v>60379189</v>
      </c>
      <c r="C2578" s="18" t="s">
        <v>3418</v>
      </c>
      <c r="D2578" s="9" t="s">
        <v>74</v>
      </c>
      <c r="E2578" s="1">
        <v>2</v>
      </c>
      <c r="F2578" s="80">
        <v>265588</v>
      </c>
    </row>
    <row r="2579" spans="1:6">
      <c r="A2579" s="2" t="s">
        <v>7402</v>
      </c>
      <c r="B2579" s="9">
        <v>60442368</v>
      </c>
      <c r="C2579" s="18" t="s">
        <v>943</v>
      </c>
      <c r="D2579" s="9" t="s">
        <v>74</v>
      </c>
      <c r="E2579" s="1">
        <v>2</v>
      </c>
      <c r="F2579" s="80">
        <v>232306</v>
      </c>
    </row>
    <row r="2580" spans="1:6">
      <c r="A2580" s="2" t="s">
        <v>7402</v>
      </c>
      <c r="B2580" s="9">
        <v>60371927</v>
      </c>
      <c r="C2580" s="18" t="s">
        <v>2153</v>
      </c>
      <c r="D2580" s="9" t="s">
        <v>74</v>
      </c>
      <c r="E2580" s="1">
        <v>2</v>
      </c>
      <c r="F2580" s="80">
        <v>59726</v>
      </c>
    </row>
    <row r="2581" spans="1:6">
      <c r="A2581" s="2" t="s">
        <v>7402</v>
      </c>
      <c r="B2581" s="9">
        <v>60442220</v>
      </c>
      <c r="C2581" s="18" t="s">
        <v>3419</v>
      </c>
      <c r="D2581" s="9" t="s">
        <v>74</v>
      </c>
      <c r="E2581" s="1">
        <v>2</v>
      </c>
      <c r="F2581" s="80">
        <v>82116</v>
      </c>
    </row>
    <row r="2582" spans="1:6">
      <c r="A2582" s="2" t="s">
        <v>7402</v>
      </c>
      <c r="B2582" s="9" t="s">
        <v>3420</v>
      </c>
      <c r="C2582" s="18" t="s">
        <v>3421</v>
      </c>
      <c r="D2582" s="9" t="s">
        <v>74</v>
      </c>
      <c r="E2582" s="1">
        <v>2</v>
      </c>
      <c r="F2582" s="80">
        <v>305756</v>
      </c>
    </row>
    <row r="2583" spans="1:6">
      <c r="A2583" s="2" t="s">
        <v>7402</v>
      </c>
      <c r="B2583" s="9">
        <v>60442094</v>
      </c>
      <c r="C2583" s="18" t="s">
        <v>1691</v>
      </c>
      <c r="D2583" s="9" t="s">
        <v>74</v>
      </c>
      <c r="E2583" s="1">
        <v>2</v>
      </c>
      <c r="F2583" s="80">
        <v>183760</v>
      </c>
    </row>
    <row r="2584" spans="1:6">
      <c r="A2584" s="2" t="s">
        <v>7402</v>
      </c>
      <c r="B2584" s="9">
        <v>60371918</v>
      </c>
      <c r="C2584" s="18" t="s">
        <v>3422</v>
      </c>
      <c r="D2584" s="9" t="s">
        <v>74</v>
      </c>
      <c r="E2584" s="1">
        <v>2</v>
      </c>
      <c r="F2584" s="80">
        <v>43186</v>
      </c>
    </row>
    <row r="2585" spans="1:6">
      <c r="A2585" s="2" t="s">
        <v>7402</v>
      </c>
      <c r="B2585" s="9">
        <v>60075225</v>
      </c>
      <c r="C2585" s="18" t="s">
        <v>1976</v>
      </c>
      <c r="D2585" s="9" t="s">
        <v>74</v>
      </c>
      <c r="E2585" s="1">
        <v>2</v>
      </c>
      <c r="F2585" s="80">
        <v>86306</v>
      </c>
    </row>
    <row r="2586" spans="1:6">
      <c r="A2586" s="2" t="s">
        <v>7402</v>
      </c>
      <c r="B2586" s="9">
        <v>60441792</v>
      </c>
      <c r="C2586" s="18" t="s">
        <v>938</v>
      </c>
      <c r="D2586" s="9" t="s">
        <v>74</v>
      </c>
      <c r="E2586" s="1">
        <v>2</v>
      </c>
      <c r="F2586" s="80">
        <v>62472</v>
      </c>
    </row>
    <row r="2587" spans="1:6">
      <c r="A2587" s="2" t="s">
        <v>7402</v>
      </c>
      <c r="B2587" s="9">
        <v>60067247</v>
      </c>
      <c r="C2587" s="18" t="s">
        <v>2172</v>
      </c>
      <c r="D2587" s="9" t="s">
        <v>74</v>
      </c>
      <c r="E2587" s="1">
        <v>2</v>
      </c>
      <c r="F2587" s="80">
        <v>28266</v>
      </c>
    </row>
    <row r="2588" spans="1:6">
      <c r="A2588" s="2" t="s">
        <v>7402</v>
      </c>
      <c r="B2588" s="9">
        <v>60379076</v>
      </c>
      <c r="C2588" s="18" t="s">
        <v>934</v>
      </c>
      <c r="D2588" s="9" t="s">
        <v>74</v>
      </c>
      <c r="E2588" s="1">
        <v>2</v>
      </c>
      <c r="F2588" s="80">
        <v>5759174</v>
      </c>
    </row>
    <row r="2589" spans="1:6">
      <c r="A2589" s="2" t="s">
        <v>7402</v>
      </c>
      <c r="B2589" s="9">
        <v>60423167</v>
      </c>
      <c r="C2589" s="18" t="s">
        <v>3423</v>
      </c>
      <c r="D2589" s="9" t="s">
        <v>74</v>
      </c>
      <c r="E2589" s="1">
        <v>2</v>
      </c>
      <c r="F2589" s="80">
        <v>3004850</v>
      </c>
    </row>
    <row r="2590" spans="1:6">
      <c r="A2590" s="2" t="s">
        <v>7402</v>
      </c>
      <c r="B2590" s="9" t="s">
        <v>3424</v>
      </c>
      <c r="C2590" s="18" t="s">
        <v>3425</v>
      </c>
      <c r="D2590" s="9" t="s">
        <v>74</v>
      </c>
      <c r="E2590" s="1">
        <v>2</v>
      </c>
      <c r="F2590" s="80">
        <v>2527910</v>
      </c>
    </row>
    <row r="2591" spans="1:6">
      <c r="A2591" s="2" t="s">
        <v>7402</v>
      </c>
      <c r="B2591" s="9">
        <v>60379052</v>
      </c>
      <c r="C2591" s="18" t="s">
        <v>3426</v>
      </c>
      <c r="D2591" s="9" t="s">
        <v>74</v>
      </c>
      <c r="E2591" s="1">
        <v>2</v>
      </c>
      <c r="F2591" s="80">
        <v>219840</v>
      </c>
    </row>
    <row r="2592" spans="1:6">
      <c r="A2592" s="2" t="s">
        <v>7402</v>
      </c>
      <c r="B2592" s="9">
        <v>60371870</v>
      </c>
      <c r="C2592" s="18" t="s">
        <v>3427</v>
      </c>
      <c r="D2592" s="9" t="s">
        <v>74</v>
      </c>
      <c r="E2592" s="1">
        <v>2</v>
      </c>
      <c r="F2592" s="80">
        <v>120588</v>
      </c>
    </row>
    <row r="2593" spans="1:6">
      <c r="A2593" s="2" t="s">
        <v>7402</v>
      </c>
      <c r="B2593" s="9">
        <v>60625987</v>
      </c>
      <c r="C2593" s="18" t="s">
        <v>3428</v>
      </c>
      <c r="D2593" s="9" t="s">
        <v>70</v>
      </c>
      <c r="E2593" s="1">
        <v>2</v>
      </c>
      <c r="F2593" s="80">
        <v>2287136</v>
      </c>
    </row>
    <row r="2594" spans="1:6">
      <c r="A2594" s="2" t="s">
        <v>7402</v>
      </c>
      <c r="B2594" s="9">
        <v>60498869</v>
      </c>
      <c r="C2594" s="18" t="s">
        <v>3429</v>
      </c>
      <c r="D2594" s="9" t="s">
        <v>70</v>
      </c>
      <c r="E2594" s="1">
        <v>2</v>
      </c>
      <c r="F2594" s="80">
        <v>235572</v>
      </c>
    </row>
    <row r="2595" spans="1:6">
      <c r="A2595" s="2" t="s">
        <v>7402</v>
      </c>
      <c r="B2595" s="9">
        <v>60455799</v>
      </c>
      <c r="C2595" s="18" t="s">
        <v>3430</v>
      </c>
      <c r="D2595" s="9" t="s">
        <v>70</v>
      </c>
      <c r="E2595" s="1">
        <v>2</v>
      </c>
      <c r="F2595" s="80">
        <v>2154464</v>
      </c>
    </row>
    <row r="2596" spans="1:6">
      <c r="A2596" s="2" t="s">
        <v>7402</v>
      </c>
      <c r="B2596" s="9">
        <v>60683029</v>
      </c>
      <c r="C2596" s="18" t="s">
        <v>3431</v>
      </c>
      <c r="D2596" s="9" t="s">
        <v>74</v>
      </c>
      <c r="E2596" s="1">
        <v>2</v>
      </c>
      <c r="F2596" s="80">
        <v>378184</v>
      </c>
    </row>
    <row r="2597" spans="1:6">
      <c r="A2597" s="2" t="s">
        <v>7402</v>
      </c>
      <c r="B2597" s="9" t="s">
        <v>3432</v>
      </c>
      <c r="C2597" s="18" t="s">
        <v>3433</v>
      </c>
      <c r="D2597" s="9" t="s">
        <v>74</v>
      </c>
      <c r="E2597" s="1">
        <v>2</v>
      </c>
      <c r="F2597" s="80">
        <v>197704</v>
      </c>
    </row>
    <row r="2598" spans="1:6">
      <c r="A2598" s="2" t="s">
        <v>7402</v>
      </c>
      <c r="B2598" s="9">
        <v>60378737</v>
      </c>
      <c r="C2598" s="18" t="s">
        <v>3434</v>
      </c>
      <c r="D2598" s="9" t="s">
        <v>74</v>
      </c>
      <c r="E2598" s="1">
        <v>2</v>
      </c>
      <c r="F2598" s="80">
        <v>102306</v>
      </c>
    </row>
    <row r="2599" spans="1:6">
      <c r="A2599" s="2" t="s">
        <v>7402</v>
      </c>
      <c r="B2599" s="9" t="s">
        <v>3435</v>
      </c>
      <c r="C2599" s="18" t="s">
        <v>3436</v>
      </c>
      <c r="D2599" s="9" t="s">
        <v>74</v>
      </c>
      <c r="E2599" s="1">
        <v>2</v>
      </c>
      <c r="F2599" s="80">
        <v>1466412</v>
      </c>
    </row>
    <row r="2600" spans="1:6">
      <c r="A2600" s="2" t="s">
        <v>7402</v>
      </c>
      <c r="B2600" s="9" t="s">
        <v>3437</v>
      </c>
      <c r="C2600" s="18" t="s">
        <v>3051</v>
      </c>
      <c r="D2600" s="9" t="s">
        <v>56</v>
      </c>
      <c r="E2600" s="1">
        <v>2</v>
      </c>
      <c r="F2600" s="80">
        <v>310376</v>
      </c>
    </row>
    <row r="2601" spans="1:6">
      <c r="A2601" s="2" t="s">
        <v>7402</v>
      </c>
      <c r="B2601" s="9">
        <v>60078077</v>
      </c>
      <c r="C2601" s="18" t="s">
        <v>3438</v>
      </c>
      <c r="D2601" s="9" t="s">
        <v>74</v>
      </c>
      <c r="E2601" s="1">
        <v>2</v>
      </c>
      <c r="F2601" s="80">
        <v>399224</v>
      </c>
    </row>
    <row r="2602" spans="1:6">
      <c r="A2602" s="2" t="s">
        <v>7402</v>
      </c>
      <c r="B2602" s="9" t="s">
        <v>3439</v>
      </c>
      <c r="C2602" s="18" t="s">
        <v>3440</v>
      </c>
      <c r="D2602" s="9" t="s">
        <v>74</v>
      </c>
      <c r="E2602" s="1">
        <v>2</v>
      </c>
      <c r="F2602" s="80">
        <v>429136</v>
      </c>
    </row>
    <row r="2603" spans="1:6">
      <c r="A2603" s="2" t="s">
        <v>7402</v>
      </c>
      <c r="B2603" s="9" t="s">
        <v>3441</v>
      </c>
      <c r="C2603" s="18" t="s">
        <v>3442</v>
      </c>
      <c r="D2603" s="9" t="s">
        <v>56</v>
      </c>
      <c r="E2603" s="1">
        <v>2</v>
      </c>
      <c r="F2603" s="80">
        <v>254538</v>
      </c>
    </row>
    <row r="2604" spans="1:6">
      <c r="A2604" s="2" t="s">
        <v>7402</v>
      </c>
      <c r="B2604" s="9">
        <v>60440156</v>
      </c>
      <c r="C2604" s="18" t="s">
        <v>927</v>
      </c>
      <c r="D2604" s="9" t="s">
        <v>74</v>
      </c>
      <c r="E2604" s="1">
        <v>2</v>
      </c>
      <c r="F2604" s="80">
        <v>233490</v>
      </c>
    </row>
    <row r="2605" spans="1:6">
      <c r="A2605" s="2" t="s">
        <v>7402</v>
      </c>
      <c r="B2605" s="9">
        <v>60378717</v>
      </c>
      <c r="C2605" s="18" t="s">
        <v>3443</v>
      </c>
      <c r="D2605" s="9" t="s">
        <v>74</v>
      </c>
      <c r="E2605" s="1">
        <v>2</v>
      </c>
      <c r="F2605" s="80">
        <v>217468</v>
      </c>
    </row>
    <row r="2606" spans="1:6">
      <c r="A2606" s="2" t="s">
        <v>7402</v>
      </c>
      <c r="B2606" s="9" t="s">
        <v>3444</v>
      </c>
      <c r="C2606" s="18" t="s">
        <v>3445</v>
      </c>
      <c r="D2606" s="9" t="s">
        <v>74</v>
      </c>
      <c r="E2606" s="1">
        <v>2</v>
      </c>
      <c r="F2606" s="80">
        <v>211778</v>
      </c>
    </row>
    <row r="2607" spans="1:6">
      <c r="A2607" s="2" t="s">
        <v>7402</v>
      </c>
      <c r="B2607" s="9">
        <v>60074687</v>
      </c>
      <c r="C2607" s="18" t="s">
        <v>926</v>
      </c>
      <c r="D2607" s="9" t="s">
        <v>74</v>
      </c>
      <c r="E2607" s="1">
        <v>2</v>
      </c>
      <c r="F2607" s="80">
        <v>89388</v>
      </c>
    </row>
    <row r="2608" spans="1:6">
      <c r="A2608" s="2" t="s">
        <v>7402</v>
      </c>
      <c r="B2608" s="9">
        <v>60582046</v>
      </c>
      <c r="C2608" s="18" t="s">
        <v>3446</v>
      </c>
      <c r="D2608" s="9" t="s">
        <v>74</v>
      </c>
      <c r="E2608" s="1">
        <v>2</v>
      </c>
      <c r="F2608" s="80">
        <v>57536</v>
      </c>
    </row>
    <row r="2609" spans="1:6">
      <c r="A2609" s="2" t="s">
        <v>7402</v>
      </c>
      <c r="B2609" s="9">
        <v>60482696</v>
      </c>
      <c r="C2609" s="18" t="s">
        <v>3447</v>
      </c>
      <c r="D2609" s="9" t="s">
        <v>74</v>
      </c>
      <c r="E2609" s="1">
        <v>2</v>
      </c>
      <c r="F2609" s="80">
        <v>23808</v>
      </c>
    </row>
    <row r="2610" spans="1:6">
      <c r="A2610" s="2" t="s">
        <v>7402</v>
      </c>
      <c r="B2610" s="9">
        <v>61163984</v>
      </c>
      <c r="C2610" s="18" t="s">
        <v>3448</v>
      </c>
      <c r="D2610" s="9" t="s">
        <v>74</v>
      </c>
      <c r="E2610" s="1">
        <v>2</v>
      </c>
      <c r="F2610" s="80">
        <v>2405888</v>
      </c>
    </row>
    <row r="2611" spans="1:6">
      <c r="A2611" s="2" t="s">
        <v>7402</v>
      </c>
      <c r="B2611" s="9" t="s">
        <v>2450</v>
      </c>
      <c r="C2611" s="18" t="s">
        <v>2451</v>
      </c>
      <c r="D2611" s="9" t="s">
        <v>74</v>
      </c>
      <c r="E2611" s="1">
        <v>2</v>
      </c>
      <c r="F2611" s="80">
        <v>871426</v>
      </c>
    </row>
    <row r="2612" spans="1:6">
      <c r="A2612" s="2" t="s">
        <v>7402</v>
      </c>
      <c r="B2612" s="9" t="s">
        <v>3449</v>
      </c>
      <c r="C2612" s="18" t="s">
        <v>3450</v>
      </c>
      <c r="D2612" s="9" t="s">
        <v>74</v>
      </c>
      <c r="E2612" s="1">
        <v>2</v>
      </c>
      <c r="F2612" s="80">
        <v>361680</v>
      </c>
    </row>
    <row r="2613" spans="1:6">
      <c r="A2613" s="2" t="s">
        <v>7402</v>
      </c>
      <c r="B2613" s="9" t="s">
        <v>3451</v>
      </c>
      <c r="C2613" s="18" t="s">
        <v>3452</v>
      </c>
      <c r="D2613" s="9" t="s">
        <v>74</v>
      </c>
      <c r="E2613" s="1">
        <v>2</v>
      </c>
      <c r="F2613" s="80">
        <v>302896</v>
      </c>
    </row>
    <row r="2614" spans="1:6">
      <c r="A2614" s="2" t="s">
        <v>7402</v>
      </c>
      <c r="B2614" s="9">
        <v>60439480</v>
      </c>
      <c r="C2614" s="18" t="s">
        <v>2024</v>
      </c>
      <c r="D2614" s="9" t="s">
        <v>74</v>
      </c>
      <c r="E2614" s="1">
        <v>2</v>
      </c>
      <c r="F2614" s="80">
        <v>556530</v>
      </c>
    </row>
    <row r="2615" spans="1:6">
      <c r="A2615" s="2" t="s">
        <v>7402</v>
      </c>
      <c r="B2615" s="9">
        <v>60482453</v>
      </c>
      <c r="C2615" s="18" t="s">
        <v>3453</v>
      </c>
      <c r="D2615" s="9" t="s">
        <v>74</v>
      </c>
      <c r="E2615" s="1">
        <v>2</v>
      </c>
      <c r="F2615" s="80">
        <v>37122</v>
      </c>
    </row>
    <row r="2616" spans="1:6">
      <c r="A2616" s="2" t="s">
        <v>7402</v>
      </c>
      <c r="B2616" s="9">
        <v>61155930</v>
      </c>
      <c r="C2616" s="18" t="s">
        <v>3454</v>
      </c>
      <c r="D2616" s="9" t="s">
        <v>74</v>
      </c>
      <c r="E2616" s="1">
        <v>2</v>
      </c>
      <c r="F2616" s="80">
        <v>3199820</v>
      </c>
    </row>
    <row r="2617" spans="1:6">
      <c r="A2617" s="2" t="s">
        <v>7402</v>
      </c>
      <c r="B2617" s="9" t="s">
        <v>3455</v>
      </c>
      <c r="C2617" s="18" t="s">
        <v>3456</v>
      </c>
      <c r="D2617" s="9" t="s">
        <v>74</v>
      </c>
      <c r="E2617" s="1">
        <v>2</v>
      </c>
      <c r="F2617" s="80">
        <v>1714612</v>
      </c>
    </row>
    <row r="2618" spans="1:6">
      <c r="A2618" s="2" t="s">
        <v>7402</v>
      </c>
      <c r="B2618" s="9">
        <v>60439398</v>
      </c>
      <c r="C2618" s="18" t="s">
        <v>922</v>
      </c>
      <c r="D2618" s="9" t="s">
        <v>74</v>
      </c>
      <c r="E2618" s="1">
        <v>2</v>
      </c>
      <c r="F2618" s="80">
        <v>259420</v>
      </c>
    </row>
    <row r="2619" spans="1:6">
      <c r="A2619" s="2" t="s">
        <v>7402</v>
      </c>
      <c r="B2619" s="9">
        <v>60439417</v>
      </c>
      <c r="C2619" s="18" t="s">
        <v>3457</v>
      </c>
      <c r="D2619" s="9" t="s">
        <v>74</v>
      </c>
      <c r="E2619" s="1">
        <v>2</v>
      </c>
      <c r="F2619" s="80">
        <v>280118</v>
      </c>
    </row>
    <row r="2620" spans="1:6">
      <c r="A2620" s="2" t="s">
        <v>7402</v>
      </c>
      <c r="B2620" s="9">
        <v>60439405</v>
      </c>
      <c r="C2620" s="18" t="s">
        <v>3458</v>
      </c>
      <c r="D2620" s="9" t="s">
        <v>74</v>
      </c>
      <c r="E2620" s="1">
        <v>2</v>
      </c>
      <c r="F2620" s="80">
        <v>245716</v>
      </c>
    </row>
    <row r="2621" spans="1:6">
      <c r="A2621" s="2" t="s">
        <v>7402</v>
      </c>
      <c r="B2621" s="9">
        <v>60371616</v>
      </c>
      <c r="C2621" s="18" t="s">
        <v>648</v>
      </c>
      <c r="D2621" s="9" t="s">
        <v>74</v>
      </c>
      <c r="E2621" s="1">
        <v>1</v>
      </c>
      <c r="F2621" s="80">
        <v>12661</v>
      </c>
    </row>
    <row r="2622" spans="1:6">
      <c r="A2622" s="2" t="s">
        <v>7402</v>
      </c>
      <c r="B2622" s="9">
        <v>60378535</v>
      </c>
      <c r="C2622" s="18" t="s">
        <v>1485</v>
      </c>
      <c r="D2622" s="9" t="s">
        <v>74</v>
      </c>
      <c r="E2622" s="1">
        <v>2</v>
      </c>
      <c r="F2622" s="80">
        <v>154592</v>
      </c>
    </row>
    <row r="2623" spans="1:6">
      <c r="A2623" s="2" t="s">
        <v>7402</v>
      </c>
      <c r="B2623" s="9">
        <v>60439122</v>
      </c>
      <c r="C2623" s="18" t="s">
        <v>3459</v>
      </c>
      <c r="D2623" s="9" t="s">
        <v>74</v>
      </c>
      <c r="E2623" s="1">
        <v>2</v>
      </c>
      <c r="F2623" s="80">
        <v>115604</v>
      </c>
    </row>
    <row r="2624" spans="1:6">
      <c r="A2624" s="2" t="s">
        <v>7402</v>
      </c>
      <c r="B2624" s="9">
        <v>60371612</v>
      </c>
      <c r="C2624" s="18" t="s">
        <v>3460</v>
      </c>
      <c r="D2624" s="9" t="s">
        <v>74</v>
      </c>
      <c r="E2624" s="1">
        <v>2</v>
      </c>
      <c r="F2624" s="80">
        <v>64656</v>
      </c>
    </row>
    <row r="2625" spans="1:6">
      <c r="A2625" s="2" t="s">
        <v>7402</v>
      </c>
      <c r="B2625" s="9">
        <v>60439077</v>
      </c>
      <c r="C2625" s="18" t="s">
        <v>915</v>
      </c>
      <c r="D2625" s="9" t="s">
        <v>74</v>
      </c>
      <c r="E2625" s="1">
        <v>2</v>
      </c>
      <c r="F2625" s="80">
        <v>88496</v>
      </c>
    </row>
    <row r="2626" spans="1:6">
      <c r="A2626" s="2" t="s">
        <v>7402</v>
      </c>
      <c r="B2626" s="9">
        <v>60371609</v>
      </c>
      <c r="C2626" s="18" t="s">
        <v>3461</v>
      </c>
      <c r="D2626" s="9" t="s">
        <v>74</v>
      </c>
      <c r="E2626" s="1">
        <v>2</v>
      </c>
      <c r="F2626" s="80">
        <v>62642</v>
      </c>
    </row>
    <row r="2627" spans="1:6">
      <c r="A2627" s="2" t="s">
        <v>7402</v>
      </c>
      <c r="B2627" s="9">
        <v>60502389</v>
      </c>
      <c r="C2627" s="18" t="s">
        <v>3462</v>
      </c>
      <c r="D2627" s="9" t="s">
        <v>74</v>
      </c>
      <c r="E2627" s="1">
        <v>2</v>
      </c>
      <c r="F2627" s="80">
        <v>33604</v>
      </c>
    </row>
    <row r="2628" spans="1:6">
      <c r="A2628" s="2" t="s">
        <v>7402</v>
      </c>
      <c r="B2628" s="9">
        <v>60070427</v>
      </c>
      <c r="C2628" s="18" t="s">
        <v>3463</v>
      </c>
      <c r="D2628" s="9" t="s">
        <v>74</v>
      </c>
      <c r="E2628" s="1">
        <v>2</v>
      </c>
      <c r="F2628" s="80">
        <v>51792</v>
      </c>
    </row>
    <row r="2629" spans="1:6">
      <c r="A2629" s="2" t="s">
        <v>7402</v>
      </c>
      <c r="B2629" s="9">
        <v>60443637</v>
      </c>
      <c r="C2629" s="18" t="s">
        <v>3464</v>
      </c>
      <c r="D2629" s="9" t="s">
        <v>74</v>
      </c>
      <c r="E2629" s="1">
        <v>2</v>
      </c>
      <c r="F2629" s="80">
        <v>283548</v>
      </c>
    </row>
    <row r="2630" spans="1:6">
      <c r="A2630" s="2" t="s">
        <v>7402</v>
      </c>
      <c r="B2630" s="9" t="s">
        <v>3465</v>
      </c>
      <c r="C2630" s="18" t="s">
        <v>3466</v>
      </c>
      <c r="D2630" s="9" t="s">
        <v>74</v>
      </c>
      <c r="E2630" s="1">
        <v>2</v>
      </c>
      <c r="F2630" s="80">
        <v>217942</v>
      </c>
    </row>
    <row r="2631" spans="1:6">
      <c r="A2631" s="2" t="s">
        <v>7402</v>
      </c>
      <c r="B2631" s="9" t="s">
        <v>3467</v>
      </c>
      <c r="C2631" s="18" t="s">
        <v>3468</v>
      </c>
      <c r="D2631" s="9" t="s">
        <v>74</v>
      </c>
      <c r="E2631" s="1">
        <v>2</v>
      </c>
      <c r="F2631" s="80">
        <v>100880</v>
      </c>
    </row>
    <row r="2632" spans="1:6">
      <c r="A2632" s="2" t="s">
        <v>7402</v>
      </c>
      <c r="B2632" s="9">
        <v>60371415</v>
      </c>
      <c r="C2632" s="18" t="s">
        <v>3469</v>
      </c>
      <c r="D2632" s="9" t="s">
        <v>74</v>
      </c>
      <c r="E2632" s="1">
        <v>2</v>
      </c>
      <c r="F2632" s="80">
        <v>62062</v>
      </c>
    </row>
    <row r="2633" spans="1:6">
      <c r="A2633" s="2" t="s">
        <v>7402</v>
      </c>
      <c r="B2633" s="9" t="s">
        <v>3470</v>
      </c>
      <c r="C2633" s="18" t="s">
        <v>3471</v>
      </c>
      <c r="D2633" s="9" t="s">
        <v>74</v>
      </c>
      <c r="E2633" s="1">
        <v>2</v>
      </c>
      <c r="F2633" s="80">
        <v>86156</v>
      </c>
    </row>
    <row r="2634" spans="1:6">
      <c r="A2634" s="2" t="s">
        <v>7402</v>
      </c>
      <c r="B2634" s="9" t="s">
        <v>3472</v>
      </c>
      <c r="C2634" s="18" t="s">
        <v>3473</v>
      </c>
      <c r="D2634" s="9" t="s">
        <v>74</v>
      </c>
      <c r="E2634" s="1">
        <v>2</v>
      </c>
      <c r="F2634" s="80">
        <v>96742</v>
      </c>
    </row>
    <row r="2635" spans="1:6">
      <c r="A2635" s="2" t="s">
        <v>7402</v>
      </c>
      <c r="B2635" s="9">
        <v>60443549</v>
      </c>
      <c r="C2635" s="18" t="s">
        <v>3474</v>
      </c>
      <c r="D2635" s="9" t="s">
        <v>74</v>
      </c>
      <c r="E2635" s="1">
        <v>2</v>
      </c>
      <c r="F2635" s="80">
        <v>96742</v>
      </c>
    </row>
    <row r="2636" spans="1:6">
      <c r="A2636" s="2" t="s">
        <v>7402</v>
      </c>
      <c r="B2636" s="9" t="s">
        <v>3475</v>
      </c>
      <c r="C2636" s="18" t="s">
        <v>3476</v>
      </c>
      <c r="D2636" s="9" t="s">
        <v>74</v>
      </c>
      <c r="E2636" s="1">
        <v>2</v>
      </c>
      <c r="F2636" s="80">
        <v>33814</v>
      </c>
    </row>
    <row r="2637" spans="1:6">
      <c r="A2637" s="2" t="s">
        <v>7402</v>
      </c>
      <c r="B2637" s="9">
        <v>60836378</v>
      </c>
      <c r="C2637" s="18" t="s">
        <v>3477</v>
      </c>
      <c r="D2637" s="9" t="s">
        <v>183</v>
      </c>
      <c r="E2637" s="1">
        <v>2</v>
      </c>
      <c r="F2637" s="80">
        <v>982886</v>
      </c>
    </row>
    <row r="2638" spans="1:6">
      <c r="A2638" s="2" t="s">
        <v>7402</v>
      </c>
      <c r="B2638" s="9">
        <v>60836374</v>
      </c>
      <c r="C2638" s="18" t="s">
        <v>3478</v>
      </c>
      <c r="D2638" s="9" t="s">
        <v>183</v>
      </c>
      <c r="E2638" s="1">
        <v>2</v>
      </c>
      <c r="F2638" s="80">
        <v>75212</v>
      </c>
    </row>
    <row r="2639" spans="1:6">
      <c r="A2639" s="2" t="s">
        <v>7402</v>
      </c>
      <c r="B2639" s="9">
        <v>92010390</v>
      </c>
      <c r="C2639" s="18" t="s">
        <v>3479</v>
      </c>
      <c r="D2639" s="9" t="s">
        <v>40</v>
      </c>
      <c r="E2639" s="1">
        <v>2</v>
      </c>
      <c r="F2639" s="80">
        <v>16680</v>
      </c>
    </row>
    <row r="2640" spans="1:6">
      <c r="A2640" s="2" t="s">
        <v>7402</v>
      </c>
      <c r="B2640" s="9" t="s">
        <v>3480</v>
      </c>
      <c r="C2640" s="18" t="s">
        <v>3481</v>
      </c>
      <c r="D2640" s="9" t="s">
        <v>74</v>
      </c>
      <c r="E2640" s="1">
        <v>2</v>
      </c>
      <c r="F2640" s="80">
        <v>48494</v>
      </c>
    </row>
    <row r="2641" spans="1:6">
      <c r="A2641" s="2" t="s">
        <v>7402</v>
      </c>
      <c r="B2641" s="9">
        <v>60498310</v>
      </c>
      <c r="C2641" s="18" t="s">
        <v>3482</v>
      </c>
      <c r="D2641" s="9" t="s">
        <v>70</v>
      </c>
      <c r="E2641" s="1">
        <v>2</v>
      </c>
      <c r="F2641" s="80">
        <v>1885648</v>
      </c>
    </row>
    <row r="2642" spans="1:6">
      <c r="A2642" s="2" t="s">
        <v>7402</v>
      </c>
      <c r="B2642" s="9">
        <v>60454586</v>
      </c>
      <c r="C2642" s="18" t="s">
        <v>3483</v>
      </c>
      <c r="D2642" s="9" t="s">
        <v>70</v>
      </c>
      <c r="E2642" s="1">
        <v>2</v>
      </c>
      <c r="F2642" s="80">
        <v>2448102</v>
      </c>
    </row>
    <row r="2643" spans="1:6">
      <c r="A2643" s="2" t="s">
        <v>7402</v>
      </c>
      <c r="B2643" s="9">
        <v>60454574</v>
      </c>
      <c r="C2643" s="18" t="s">
        <v>3484</v>
      </c>
      <c r="D2643" s="9" t="s">
        <v>70</v>
      </c>
      <c r="E2643" s="1">
        <v>2</v>
      </c>
      <c r="F2643" s="80">
        <v>1939098</v>
      </c>
    </row>
    <row r="2644" spans="1:6">
      <c r="A2644" s="2" t="s">
        <v>7402</v>
      </c>
      <c r="B2644" s="9">
        <v>60454559</v>
      </c>
      <c r="C2644" s="18" t="s">
        <v>3485</v>
      </c>
      <c r="D2644" s="9" t="s">
        <v>70</v>
      </c>
      <c r="E2644" s="1">
        <v>2</v>
      </c>
      <c r="F2644" s="80">
        <v>1411116</v>
      </c>
    </row>
    <row r="2645" spans="1:6">
      <c r="A2645" s="2" t="s">
        <v>7402</v>
      </c>
      <c r="B2645" s="9">
        <v>60433989</v>
      </c>
      <c r="C2645" s="18" t="s">
        <v>3486</v>
      </c>
      <c r="D2645" s="9" t="s">
        <v>74</v>
      </c>
      <c r="E2645" s="1">
        <v>2</v>
      </c>
      <c r="F2645" s="80">
        <v>216266</v>
      </c>
    </row>
    <row r="2646" spans="1:6">
      <c r="A2646" s="2" t="s">
        <v>7402</v>
      </c>
      <c r="B2646" s="9">
        <v>60414648</v>
      </c>
      <c r="C2646" s="18" t="s">
        <v>3487</v>
      </c>
      <c r="D2646" s="9" t="s">
        <v>74</v>
      </c>
      <c r="E2646" s="1">
        <v>2</v>
      </c>
      <c r="F2646" s="80">
        <v>412076</v>
      </c>
    </row>
    <row r="2647" spans="1:6">
      <c r="A2647" s="2" t="s">
        <v>7402</v>
      </c>
      <c r="B2647" s="9">
        <v>60454552</v>
      </c>
      <c r="C2647" s="18" t="s">
        <v>3488</v>
      </c>
      <c r="D2647" s="9" t="s">
        <v>70</v>
      </c>
      <c r="E2647" s="1">
        <v>2</v>
      </c>
      <c r="F2647" s="80">
        <v>1000332</v>
      </c>
    </row>
    <row r="2648" spans="1:6">
      <c r="A2648" s="2" t="s">
        <v>7402</v>
      </c>
      <c r="B2648" s="9">
        <v>60454373</v>
      </c>
      <c r="C2648" s="18" t="s">
        <v>3489</v>
      </c>
      <c r="D2648" s="9" t="s">
        <v>70</v>
      </c>
      <c r="E2648" s="1">
        <v>2</v>
      </c>
      <c r="F2648" s="80">
        <v>647912</v>
      </c>
    </row>
    <row r="2649" spans="1:6">
      <c r="A2649" s="2" t="s">
        <v>7402</v>
      </c>
      <c r="B2649" s="9">
        <v>60597436</v>
      </c>
      <c r="C2649" s="18" t="s">
        <v>3490</v>
      </c>
      <c r="D2649" s="9" t="s">
        <v>70</v>
      </c>
      <c r="E2649" s="1">
        <v>2</v>
      </c>
      <c r="F2649" s="80">
        <v>472830</v>
      </c>
    </row>
    <row r="2650" spans="1:6">
      <c r="A2650" s="2" t="s">
        <v>7402</v>
      </c>
      <c r="B2650" s="9">
        <v>90013083</v>
      </c>
      <c r="C2650" s="18" t="s">
        <v>3491</v>
      </c>
      <c r="D2650" s="9" t="s">
        <v>44</v>
      </c>
      <c r="E2650" s="1">
        <v>2</v>
      </c>
      <c r="F2650" s="80">
        <v>11000</v>
      </c>
    </row>
    <row r="2651" spans="1:6">
      <c r="A2651" s="2" t="s">
        <v>7402</v>
      </c>
      <c r="B2651" s="9">
        <v>90011767</v>
      </c>
      <c r="C2651" s="18" t="s">
        <v>3491</v>
      </c>
      <c r="D2651" s="9" t="s">
        <v>40</v>
      </c>
      <c r="E2651" s="1">
        <v>2</v>
      </c>
      <c r="F2651" s="80">
        <v>8536</v>
      </c>
    </row>
    <row r="2652" spans="1:6">
      <c r="A2652" s="2" t="s">
        <v>7402</v>
      </c>
      <c r="B2652" s="9" t="s">
        <v>3492</v>
      </c>
      <c r="C2652" s="18" t="s">
        <v>3493</v>
      </c>
      <c r="D2652" s="9" t="s">
        <v>74</v>
      </c>
      <c r="E2652" s="1">
        <v>2</v>
      </c>
      <c r="F2652" s="80">
        <v>14540</v>
      </c>
    </row>
    <row r="2653" spans="1:6">
      <c r="A2653" s="2" t="s">
        <v>7402</v>
      </c>
      <c r="B2653" s="9" t="s">
        <v>3494</v>
      </c>
      <c r="C2653" s="18" t="s">
        <v>3495</v>
      </c>
      <c r="D2653" s="9" t="s">
        <v>74</v>
      </c>
      <c r="E2653" s="1">
        <v>2</v>
      </c>
      <c r="F2653" s="80">
        <v>44766</v>
      </c>
    </row>
    <row r="2654" spans="1:6">
      <c r="A2654" s="2" t="s">
        <v>7402</v>
      </c>
      <c r="B2654" s="9">
        <v>90009443</v>
      </c>
      <c r="C2654" s="18" t="s">
        <v>3496</v>
      </c>
      <c r="D2654" s="9" t="s">
        <v>40</v>
      </c>
      <c r="E2654" s="1">
        <v>2</v>
      </c>
      <c r="F2654" s="80">
        <v>18120</v>
      </c>
    </row>
    <row r="2655" spans="1:6">
      <c r="A2655" s="2" t="s">
        <v>7402</v>
      </c>
      <c r="B2655" s="9">
        <v>90023830</v>
      </c>
      <c r="C2655" s="18" t="s">
        <v>3497</v>
      </c>
      <c r="D2655" s="9" t="s">
        <v>338</v>
      </c>
      <c r="E2655" s="1">
        <v>2</v>
      </c>
      <c r="F2655" s="80">
        <v>10000</v>
      </c>
    </row>
    <row r="2656" spans="1:6">
      <c r="A2656" s="2" t="s">
        <v>7402</v>
      </c>
      <c r="B2656" s="9">
        <v>60710546</v>
      </c>
      <c r="C2656" s="18" t="s">
        <v>3498</v>
      </c>
      <c r="D2656" s="9" t="s">
        <v>183</v>
      </c>
      <c r="E2656" s="1">
        <v>2</v>
      </c>
      <c r="F2656" s="80">
        <v>53504</v>
      </c>
    </row>
    <row r="2657" spans="1:6">
      <c r="A2657" s="2" t="s">
        <v>7402</v>
      </c>
      <c r="B2657" s="9">
        <v>60710549</v>
      </c>
      <c r="C2657" s="18" t="s">
        <v>3499</v>
      </c>
      <c r="D2657" s="9" t="s">
        <v>183</v>
      </c>
      <c r="E2657" s="1">
        <v>2</v>
      </c>
      <c r="F2657" s="80">
        <v>42906</v>
      </c>
    </row>
    <row r="2658" spans="1:6">
      <c r="A2658" s="2" t="s">
        <v>7402</v>
      </c>
      <c r="B2658" s="9">
        <v>90009024</v>
      </c>
      <c r="C2658" s="18" t="s">
        <v>3500</v>
      </c>
      <c r="D2658" s="9" t="s">
        <v>40</v>
      </c>
      <c r="E2658" s="1">
        <v>2</v>
      </c>
      <c r="F2658" s="80">
        <v>3660</v>
      </c>
    </row>
    <row r="2659" spans="1:6">
      <c r="A2659" s="2" t="s">
        <v>7402</v>
      </c>
      <c r="B2659" s="9">
        <v>91000035</v>
      </c>
      <c r="C2659" s="18" t="s">
        <v>3501</v>
      </c>
      <c r="D2659" s="9" t="s">
        <v>40</v>
      </c>
      <c r="E2659" s="1">
        <v>2</v>
      </c>
      <c r="F2659" s="80">
        <v>820</v>
      </c>
    </row>
    <row r="2660" spans="1:6">
      <c r="A2660" s="2" t="s">
        <v>7402</v>
      </c>
      <c r="B2660" s="9">
        <v>92000105</v>
      </c>
      <c r="C2660" s="18" t="s">
        <v>3502</v>
      </c>
      <c r="D2660" s="9" t="s">
        <v>40</v>
      </c>
      <c r="E2660" s="1">
        <v>2</v>
      </c>
      <c r="F2660" s="80">
        <v>152000</v>
      </c>
    </row>
    <row r="2661" spans="1:6">
      <c r="A2661" s="2" t="s">
        <v>7402</v>
      </c>
      <c r="B2661" s="9">
        <v>60453591</v>
      </c>
      <c r="C2661" s="18" t="s">
        <v>3503</v>
      </c>
      <c r="D2661" s="9" t="s">
        <v>70</v>
      </c>
      <c r="E2661" s="1">
        <v>2</v>
      </c>
      <c r="F2661" s="80">
        <v>6117074</v>
      </c>
    </row>
    <row r="2662" spans="1:6">
      <c r="A2662" s="2" t="s">
        <v>7402</v>
      </c>
      <c r="B2662" s="9">
        <v>60540200</v>
      </c>
      <c r="C2662" s="18" t="s">
        <v>3504</v>
      </c>
      <c r="D2662" s="9" t="s">
        <v>70</v>
      </c>
      <c r="E2662" s="1">
        <v>2</v>
      </c>
      <c r="F2662" s="80">
        <v>1827470</v>
      </c>
    </row>
    <row r="2663" spans="1:6">
      <c r="A2663" s="2" t="s">
        <v>7402</v>
      </c>
      <c r="B2663" s="9">
        <v>60453391</v>
      </c>
      <c r="C2663" s="18" t="s">
        <v>3505</v>
      </c>
      <c r="D2663" s="9" t="s">
        <v>70</v>
      </c>
      <c r="E2663" s="1">
        <v>2</v>
      </c>
      <c r="F2663" s="80">
        <v>472056</v>
      </c>
    </row>
    <row r="2664" spans="1:6">
      <c r="A2664" s="2" t="s">
        <v>7402</v>
      </c>
      <c r="B2664" s="9">
        <v>60453255</v>
      </c>
      <c r="C2664" s="18" t="s">
        <v>1728</v>
      </c>
      <c r="D2664" s="9" t="s">
        <v>70</v>
      </c>
      <c r="E2664" s="1">
        <v>2</v>
      </c>
      <c r="F2664" s="80">
        <v>406450</v>
      </c>
    </row>
    <row r="2665" spans="1:6">
      <c r="A2665" s="2" t="s">
        <v>7402</v>
      </c>
      <c r="B2665" s="9">
        <v>60460211</v>
      </c>
      <c r="C2665" s="18" t="s">
        <v>3506</v>
      </c>
      <c r="D2665" s="9" t="s">
        <v>70</v>
      </c>
      <c r="E2665" s="1">
        <v>2</v>
      </c>
      <c r="F2665" s="80">
        <v>896620</v>
      </c>
    </row>
    <row r="2666" spans="1:6">
      <c r="A2666" s="2" t="s">
        <v>7402</v>
      </c>
      <c r="B2666" s="9">
        <v>60373583</v>
      </c>
      <c r="C2666" s="18" t="s">
        <v>1075</v>
      </c>
      <c r="D2666" s="9" t="s">
        <v>70</v>
      </c>
      <c r="E2666" s="1">
        <v>2</v>
      </c>
      <c r="F2666" s="80">
        <v>1405592</v>
      </c>
    </row>
    <row r="2667" spans="1:6">
      <c r="A2667" s="2" t="s">
        <v>7402</v>
      </c>
      <c r="B2667" s="9">
        <v>60044838</v>
      </c>
      <c r="C2667" s="18" t="s">
        <v>549</v>
      </c>
      <c r="D2667" s="9" t="s">
        <v>70</v>
      </c>
      <c r="E2667" s="1">
        <v>2</v>
      </c>
      <c r="F2667" s="80">
        <v>593626</v>
      </c>
    </row>
    <row r="2668" spans="1:6">
      <c r="A2668" s="2" t="s">
        <v>7402</v>
      </c>
      <c r="B2668" s="9">
        <v>60578639</v>
      </c>
      <c r="C2668" s="18" t="s">
        <v>3507</v>
      </c>
      <c r="D2668" s="9" t="s">
        <v>70</v>
      </c>
      <c r="E2668" s="1">
        <v>3</v>
      </c>
      <c r="F2668" s="80">
        <v>1356444</v>
      </c>
    </row>
    <row r="2669" spans="1:6">
      <c r="A2669" s="2" t="s">
        <v>7402</v>
      </c>
      <c r="B2669" s="9">
        <v>60663899</v>
      </c>
      <c r="C2669" s="18" t="s">
        <v>3508</v>
      </c>
      <c r="D2669" s="9" t="s">
        <v>70</v>
      </c>
      <c r="E2669" s="1">
        <v>3</v>
      </c>
      <c r="F2669" s="80">
        <v>2356677</v>
      </c>
    </row>
    <row r="2670" spans="1:6">
      <c r="A2670" s="2" t="s">
        <v>7402</v>
      </c>
      <c r="B2670" s="9">
        <v>60605581</v>
      </c>
      <c r="C2670" s="18" t="s">
        <v>3509</v>
      </c>
      <c r="D2670" s="9" t="s">
        <v>70</v>
      </c>
      <c r="E2670" s="1">
        <v>3</v>
      </c>
      <c r="F2670" s="80">
        <v>2010399</v>
      </c>
    </row>
    <row r="2671" spans="1:6">
      <c r="A2671" s="2" t="s">
        <v>7402</v>
      </c>
      <c r="B2671" s="9">
        <v>60586119</v>
      </c>
      <c r="C2671" s="18" t="s">
        <v>3510</v>
      </c>
      <c r="D2671" s="9" t="s">
        <v>70</v>
      </c>
      <c r="E2671" s="1">
        <v>3</v>
      </c>
      <c r="F2671" s="80">
        <v>1272579</v>
      </c>
    </row>
    <row r="2672" spans="1:6">
      <c r="A2672" s="2" t="s">
        <v>7402</v>
      </c>
      <c r="B2672" s="9">
        <v>60422838</v>
      </c>
      <c r="C2672" s="18" t="s">
        <v>3511</v>
      </c>
      <c r="D2672" s="9" t="s">
        <v>70</v>
      </c>
      <c r="E2672" s="1">
        <v>3</v>
      </c>
      <c r="F2672" s="80">
        <v>6808983</v>
      </c>
    </row>
    <row r="2673" spans="1:6">
      <c r="A2673" s="2" t="s">
        <v>7402</v>
      </c>
      <c r="B2673" s="9" t="s">
        <v>3512</v>
      </c>
      <c r="C2673" s="18" t="s">
        <v>3513</v>
      </c>
      <c r="D2673" s="9" t="s">
        <v>70</v>
      </c>
      <c r="E2673" s="1">
        <v>3</v>
      </c>
      <c r="F2673" s="80">
        <v>5040000</v>
      </c>
    </row>
    <row r="2674" spans="1:6">
      <c r="A2674" s="2" t="s">
        <v>7402</v>
      </c>
      <c r="B2674" s="9">
        <v>60646697</v>
      </c>
      <c r="C2674" s="18" t="s">
        <v>433</v>
      </c>
      <c r="D2674" s="9" t="s">
        <v>183</v>
      </c>
      <c r="E2674" s="1">
        <v>2</v>
      </c>
      <c r="F2674" s="80">
        <v>167412</v>
      </c>
    </row>
    <row r="2675" spans="1:6">
      <c r="A2675" s="2" t="s">
        <v>7402</v>
      </c>
      <c r="B2675" s="9">
        <v>60674226</v>
      </c>
      <c r="C2675" s="18" t="s">
        <v>3514</v>
      </c>
      <c r="D2675" s="9" t="s">
        <v>183</v>
      </c>
      <c r="E2675" s="1">
        <v>2</v>
      </c>
      <c r="F2675" s="80">
        <v>87138</v>
      </c>
    </row>
    <row r="2676" spans="1:6">
      <c r="A2676" s="2" t="s">
        <v>7402</v>
      </c>
      <c r="B2676" s="9">
        <v>90010934</v>
      </c>
      <c r="C2676" s="18" t="s">
        <v>3515</v>
      </c>
      <c r="D2676" s="9" t="s">
        <v>40</v>
      </c>
      <c r="E2676" s="1">
        <v>2</v>
      </c>
      <c r="F2676" s="80">
        <v>11972</v>
      </c>
    </row>
    <row r="2677" spans="1:6">
      <c r="A2677" s="2" t="s">
        <v>7402</v>
      </c>
      <c r="B2677" s="9">
        <v>60375584</v>
      </c>
      <c r="C2677" s="18" t="s">
        <v>3516</v>
      </c>
      <c r="D2677" s="9" t="s">
        <v>74</v>
      </c>
      <c r="E2677" s="1">
        <v>2</v>
      </c>
      <c r="F2677" s="80">
        <v>189986</v>
      </c>
    </row>
    <row r="2678" spans="1:6">
      <c r="A2678" s="2" t="s">
        <v>7402</v>
      </c>
      <c r="B2678" s="9">
        <v>60482127</v>
      </c>
      <c r="C2678" s="18" t="s">
        <v>3517</v>
      </c>
      <c r="D2678" s="9" t="s">
        <v>74</v>
      </c>
      <c r="E2678" s="1">
        <v>2</v>
      </c>
      <c r="F2678" s="80">
        <v>1645134</v>
      </c>
    </row>
    <row r="2679" spans="1:6">
      <c r="A2679" s="2" t="s">
        <v>7402</v>
      </c>
      <c r="B2679" s="9">
        <v>60394546</v>
      </c>
      <c r="C2679" s="18" t="s">
        <v>473</v>
      </c>
      <c r="D2679" s="9" t="s">
        <v>74</v>
      </c>
      <c r="E2679" s="1">
        <v>2</v>
      </c>
      <c r="F2679" s="80">
        <v>1082406</v>
      </c>
    </row>
    <row r="2680" spans="1:6">
      <c r="A2680" s="2" t="s">
        <v>7402</v>
      </c>
      <c r="B2680" s="9">
        <v>60394540</v>
      </c>
      <c r="C2680" s="18" t="s">
        <v>3518</v>
      </c>
      <c r="D2680" s="9" t="s">
        <v>74</v>
      </c>
      <c r="E2680" s="1">
        <v>2</v>
      </c>
      <c r="F2680" s="80">
        <v>981684</v>
      </c>
    </row>
    <row r="2681" spans="1:6">
      <c r="A2681" s="2" t="s">
        <v>7402</v>
      </c>
      <c r="B2681" s="9" t="s">
        <v>2217</v>
      </c>
      <c r="C2681" s="18" t="s">
        <v>2218</v>
      </c>
      <c r="D2681" s="9" t="s">
        <v>74</v>
      </c>
      <c r="E2681" s="1">
        <v>2</v>
      </c>
      <c r="F2681" s="80">
        <v>486106</v>
      </c>
    </row>
    <row r="2682" spans="1:6">
      <c r="A2682" s="2" t="s">
        <v>7402</v>
      </c>
      <c r="B2682" s="9">
        <v>60394494</v>
      </c>
      <c r="C2682" s="18" t="s">
        <v>3519</v>
      </c>
      <c r="D2682" s="9" t="s">
        <v>74</v>
      </c>
      <c r="E2682" s="1">
        <v>2</v>
      </c>
      <c r="F2682" s="80">
        <v>253348</v>
      </c>
    </row>
    <row r="2683" spans="1:6">
      <c r="A2683" s="2" t="s">
        <v>7402</v>
      </c>
      <c r="B2683" s="9">
        <v>60375461</v>
      </c>
      <c r="C2683" s="18" t="s">
        <v>1010</v>
      </c>
      <c r="D2683" s="9" t="s">
        <v>74</v>
      </c>
      <c r="E2683" s="1">
        <v>2</v>
      </c>
      <c r="F2683" s="80">
        <v>98446</v>
      </c>
    </row>
    <row r="2684" spans="1:6">
      <c r="A2684" s="2" t="s">
        <v>7402</v>
      </c>
      <c r="B2684" s="9">
        <v>60021804</v>
      </c>
      <c r="C2684" s="18" t="s">
        <v>1162</v>
      </c>
      <c r="D2684" s="9" t="s">
        <v>74</v>
      </c>
      <c r="E2684" s="1">
        <v>2</v>
      </c>
      <c r="F2684" s="80">
        <v>66716</v>
      </c>
    </row>
    <row r="2685" spans="1:6">
      <c r="A2685" s="2" t="s">
        <v>7402</v>
      </c>
      <c r="B2685" s="9">
        <v>60394349</v>
      </c>
      <c r="C2685" s="18" t="s">
        <v>868</v>
      </c>
      <c r="D2685" s="9" t="s">
        <v>74</v>
      </c>
      <c r="E2685" s="1">
        <v>2</v>
      </c>
      <c r="F2685" s="80">
        <v>38852</v>
      </c>
    </row>
    <row r="2686" spans="1:6">
      <c r="A2686" s="2" t="s">
        <v>7402</v>
      </c>
      <c r="B2686" s="9">
        <v>60369948</v>
      </c>
      <c r="C2686" s="18" t="s">
        <v>1772</v>
      </c>
      <c r="D2686" s="9" t="s">
        <v>74</v>
      </c>
      <c r="E2686" s="1">
        <v>2</v>
      </c>
      <c r="F2686" s="80">
        <v>35586</v>
      </c>
    </row>
    <row r="2687" spans="1:6">
      <c r="A2687" s="2" t="s">
        <v>7402</v>
      </c>
      <c r="B2687" s="9">
        <v>60369937</v>
      </c>
      <c r="C2687" s="18" t="s">
        <v>3520</v>
      </c>
      <c r="D2687" s="9" t="s">
        <v>74</v>
      </c>
      <c r="E2687" s="1">
        <v>2</v>
      </c>
      <c r="F2687" s="80">
        <v>32550</v>
      </c>
    </row>
    <row r="2688" spans="1:6">
      <c r="A2688" s="2" t="s">
        <v>7402</v>
      </c>
      <c r="B2688" s="9">
        <v>60394292</v>
      </c>
      <c r="C2688" s="18" t="s">
        <v>3521</v>
      </c>
      <c r="D2688" s="9" t="s">
        <v>74</v>
      </c>
      <c r="E2688" s="1">
        <v>2</v>
      </c>
      <c r="F2688" s="80">
        <v>104622</v>
      </c>
    </row>
    <row r="2689" spans="1:6">
      <c r="A2689" s="2" t="s">
        <v>7402</v>
      </c>
      <c r="B2689" s="9">
        <v>60394252</v>
      </c>
      <c r="C2689" s="18" t="s">
        <v>3522</v>
      </c>
      <c r="D2689" s="9" t="s">
        <v>74</v>
      </c>
      <c r="E2689" s="1">
        <v>2</v>
      </c>
      <c r="F2689" s="80">
        <v>102324</v>
      </c>
    </row>
    <row r="2690" spans="1:6">
      <c r="A2690" s="2" t="s">
        <v>7402</v>
      </c>
      <c r="B2690" s="9">
        <v>60369919</v>
      </c>
      <c r="C2690" s="18" t="s">
        <v>3523</v>
      </c>
      <c r="D2690" s="9" t="s">
        <v>74</v>
      </c>
      <c r="E2690" s="1">
        <v>2</v>
      </c>
      <c r="F2690" s="80">
        <v>46702</v>
      </c>
    </row>
    <row r="2691" spans="1:6">
      <c r="A2691" s="2" t="s">
        <v>7402</v>
      </c>
      <c r="B2691" s="9" t="s">
        <v>3524</v>
      </c>
      <c r="C2691" s="18" t="s">
        <v>3525</v>
      </c>
      <c r="D2691" s="9" t="s">
        <v>74</v>
      </c>
      <c r="E2691" s="1">
        <v>2</v>
      </c>
      <c r="F2691" s="80">
        <v>42050</v>
      </c>
    </row>
    <row r="2692" spans="1:6">
      <c r="A2692" s="2" t="s">
        <v>7402</v>
      </c>
      <c r="B2692" s="9">
        <v>60407736</v>
      </c>
      <c r="C2692" s="18" t="s">
        <v>3526</v>
      </c>
      <c r="D2692" s="9" t="s">
        <v>74</v>
      </c>
      <c r="E2692" s="1">
        <v>2</v>
      </c>
      <c r="F2692" s="80">
        <v>41640</v>
      </c>
    </row>
    <row r="2693" spans="1:6">
      <c r="A2693" s="2" t="s">
        <v>7402</v>
      </c>
      <c r="B2693" s="9">
        <v>60014109</v>
      </c>
      <c r="C2693" s="18" t="s">
        <v>3527</v>
      </c>
      <c r="D2693" s="9" t="s">
        <v>74</v>
      </c>
      <c r="E2693" s="1">
        <v>2</v>
      </c>
      <c r="F2693" s="80">
        <v>15872</v>
      </c>
    </row>
    <row r="2694" spans="1:6">
      <c r="A2694" s="2" t="s">
        <v>7402</v>
      </c>
      <c r="B2694" s="9">
        <v>60407628</v>
      </c>
      <c r="C2694" s="18" t="s">
        <v>3528</v>
      </c>
      <c r="D2694" s="9" t="s">
        <v>74</v>
      </c>
      <c r="E2694" s="1">
        <v>2</v>
      </c>
      <c r="F2694" s="80">
        <v>15684</v>
      </c>
    </row>
    <row r="2695" spans="1:6">
      <c r="A2695" s="2" t="s">
        <v>7402</v>
      </c>
      <c r="B2695" s="9">
        <v>60407615</v>
      </c>
      <c r="C2695" s="18" t="s">
        <v>3529</v>
      </c>
      <c r="D2695" s="9" t="s">
        <v>74</v>
      </c>
      <c r="E2695" s="1">
        <v>2</v>
      </c>
      <c r="F2695" s="80">
        <v>21160</v>
      </c>
    </row>
    <row r="2696" spans="1:6">
      <c r="A2696" s="2" t="s">
        <v>7402</v>
      </c>
      <c r="B2696" s="9">
        <v>60675237</v>
      </c>
      <c r="C2696" s="18" t="s">
        <v>3530</v>
      </c>
      <c r="D2696" s="9" t="s">
        <v>74</v>
      </c>
      <c r="E2696" s="1">
        <v>2</v>
      </c>
      <c r="F2696" s="80">
        <v>23768</v>
      </c>
    </row>
    <row r="2697" spans="1:6">
      <c r="A2697" s="2" t="s">
        <v>7402</v>
      </c>
      <c r="B2697" s="9">
        <v>60685188</v>
      </c>
      <c r="C2697" s="18" t="s">
        <v>3531</v>
      </c>
      <c r="D2697" s="9" t="s">
        <v>74</v>
      </c>
      <c r="E2697" s="1">
        <v>2</v>
      </c>
      <c r="F2697" s="80">
        <v>16646</v>
      </c>
    </row>
    <row r="2698" spans="1:6">
      <c r="A2698" s="2" t="s">
        <v>7402</v>
      </c>
      <c r="B2698" s="9" t="s">
        <v>3532</v>
      </c>
      <c r="C2698" s="18" t="s">
        <v>3533</v>
      </c>
      <c r="D2698" s="9" t="s">
        <v>74</v>
      </c>
      <c r="E2698" s="1">
        <v>2</v>
      </c>
      <c r="F2698" s="80">
        <v>1298746</v>
      </c>
    </row>
    <row r="2699" spans="1:6">
      <c r="A2699" s="2" t="s">
        <v>7402</v>
      </c>
      <c r="B2699" s="9">
        <v>60375264</v>
      </c>
      <c r="C2699" s="18" t="s">
        <v>2213</v>
      </c>
      <c r="D2699" s="9" t="s">
        <v>74</v>
      </c>
      <c r="E2699" s="1">
        <v>2</v>
      </c>
      <c r="F2699" s="80">
        <v>289120</v>
      </c>
    </row>
    <row r="2700" spans="1:6">
      <c r="A2700" s="2" t="s">
        <v>7402</v>
      </c>
      <c r="B2700" s="9">
        <v>60375251</v>
      </c>
      <c r="C2700" s="18" t="s">
        <v>3534</v>
      </c>
      <c r="D2700" s="9" t="s">
        <v>74</v>
      </c>
      <c r="E2700" s="1">
        <v>2</v>
      </c>
      <c r="F2700" s="80">
        <v>119452</v>
      </c>
    </row>
    <row r="2701" spans="1:6">
      <c r="A2701" s="2" t="s">
        <v>7402</v>
      </c>
      <c r="B2701" s="9">
        <v>60369863</v>
      </c>
      <c r="C2701" s="18" t="s">
        <v>3535</v>
      </c>
      <c r="D2701" s="9" t="s">
        <v>74</v>
      </c>
      <c r="E2701" s="1">
        <v>2</v>
      </c>
      <c r="F2701" s="80">
        <v>133680</v>
      </c>
    </row>
    <row r="2702" spans="1:6">
      <c r="A2702" s="2" t="s">
        <v>7402</v>
      </c>
      <c r="B2702" s="9">
        <v>90023072</v>
      </c>
      <c r="C2702" s="18" t="s">
        <v>2527</v>
      </c>
      <c r="D2702" s="9" t="s">
        <v>4</v>
      </c>
      <c r="E2702" s="1">
        <v>2</v>
      </c>
      <c r="F2702" s="80">
        <v>20080</v>
      </c>
    </row>
    <row r="2703" spans="1:6">
      <c r="A2703" s="2" t="s">
        <v>7402</v>
      </c>
      <c r="B2703" s="9">
        <v>60217629</v>
      </c>
      <c r="C2703" s="18" t="s">
        <v>3536</v>
      </c>
      <c r="D2703" s="9" t="s">
        <v>219</v>
      </c>
      <c r="E2703" s="1">
        <v>2</v>
      </c>
      <c r="F2703" s="80">
        <v>45238</v>
      </c>
    </row>
    <row r="2704" spans="1:6">
      <c r="A2704" s="2" t="s">
        <v>7402</v>
      </c>
      <c r="B2704" s="9">
        <v>60592603</v>
      </c>
      <c r="C2704" s="18" t="s">
        <v>3537</v>
      </c>
      <c r="D2704" s="9" t="s">
        <v>74</v>
      </c>
      <c r="E2704" s="1">
        <v>2</v>
      </c>
      <c r="F2704" s="80">
        <v>296016</v>
      </c>
    </row>
    <row r="2705" spans="1:6">
      <c r="A2705" s="2" t="s">
        <v>7402</v>
      </c>
      <c r="B2705" s="9">
        <v>60369752</v>
      </c>
      <c r="C2705" s="18" t="s">
        <v>3538</v>
      </c>
      <c r="D2705" s="9" t="s">
        <v>74</v>
      </c>
      <c r="E2705" s="1">
        <v>2</v>
      </c>
      <c r="F2705" s="80">
        <v>33868</v>
      </c>
    </row>
    <row r="2706" spans="1:6">
      <c r="A2706" s="2" t="s">
        <v>7402</v>
      </c>
      <c r="B2706" s="9">
        <v>60897160</v>
      </c>
      <c r="C2706" s="18" t="s">
        <v>3539</v>
      </c>
      <c r="D2706" s="9" t="s">
        <v>74</v>
      </c>
      <c r="E2706" s="1">
        <v>2</v>
      </c>
      <c r="F2706" s="80">
        <v>13568</v>
      </c>
    </row>
    <row r="2707" spans="1:6">
      <c r="A2707" s="2" t="s">
        <v>7402</v>
      </c>
      <c r="B2707" s="9">
        <v>60374966</v>
      </c>
      <c r="C2707" s="18" t="s">
        <v>3540</v>
      </c>
      <c r="D2707" s="9" t="s">
        <v>74</v>
      </c>
      <c r="E2707" s="1">
        <v>2</v>
      </c>
      <c r="F2707" s="80">
        <v>52254</v>
      </c>
    </row>
    <row r="2708" spans="1:6">
      <c r="A2708" s="2" t="s">
        <v>7402</v>
      </c>
      <c r="B2708" s="9" t="s">
        <v>3541</v>
      </c>
      <c r="C2708" s="18" t="s">
        <v>3542</v>
      </c>
      <c r="D2708" s="9" t="s">
        <v>74</v>
      </c>
      <c r="E2708" s="1">
        <v>2</v>
      </c>
      <c r="F2708" s="80">
        <v>32410</v>
      </c>
    </row>
    <row r="2709" spans="1:6">
      <c r="A2709" s="2" t="s">
        <v>7402</v>
      </c>
      <c r="B2709" s="9">
        <v>60670118</v>
      </c>
      <c r="C2709" s="18" t="s">
        <v>3543</v>
      </c>
      <c r="D2709" s="9" t="s">
        <v>2</v>
      </c>
      <c r="E2709" s="1">
        <v>2</v>
      </c>
      <c r="F2709" s="80">
        <v>8610</v>
      </c>
    </row>
    <row r="2710" spans="1:6">
      <c r="A2710" s="2" t="s">
        <v>7402</v>
      </c>
      <c r="B2710" s="9">
        <v>60878100</v>
      </c>
      <c r="C2710" s="18" t="s">
        <v>3544</v>
      </c>
      <c r="D2710" s="9" t="s">
        <v>74</v>
      </c>
      <c r="E2710" s="1">
        <v>2</v>
      </c>
      <c r="F2710" s="80">
        <v>6286</v>
      </c>
    </row>
    <row r="2711" spans="1:6">
      <c r="A2711" s="2" t="s">
        <v>7402</v>
      </c>
      <c r="B2711" s="9">
        <v>60585924</v>
      </c>
      <c r="C2711" s="18" t="s">
        <v>3545</v>
      </c>
      <c r="D2711" s="9" t="s">
        <v>74</v>
      </c>
      <c r="E2711" s="1">
        <v>2</v>
      </c>
      <c r="F2711" s="80">
        <v>242592</v>
      </c>
    </row>
    <row r="2712" spans="1:6">
      <c r="A2712" s="2" t="s">
        <v>7402</v>
      </c>
      <c r="B2712" s="9">
        <v>60374603</v>
      </c>
      <c r="C2712" s="18" t="s">
        <v>3546</v>
      </c>
      <c r="D2712" s="9" t="s">
        <v>74</v>
      </c>
      <c r="E2712" s="1">
        <v>2</v>
      </c>
      <c r="F2712" s="80">
        <v>93234</v>
      </c>
    </row>
    <row r="2713" spans="1:6">
      <c r="A2713" s="2" t="s">
        <v>7402</v>
      </c>
      <c r="B2713" s="9" t="s">
        <v>3547</v>
      </c>
      <c r="C2713" s="18" t="s">
        <v>3548</v>
      </c>
      <c r="D2713" s="9" t="s">
        <v>74</v>
      </c>
      <c r="E2713" s="1">
        <v>2</v>
      </c>
      <c r="F2713" s="80">
        <v>58284</v>
      </c>
    </row>
    <row r="2714" spans="1:6">
      <c r="A2714" s="2" t="s">
        <v>7402</v>
      </c>
      <c r="B2714" s="9" t="s">
        <v>3549</v>
      </c>
      <c r="C2714" s="18" t="s">
        <v>3550</v>
      </c>
      <c r="D2714" s="9" t="s">
        <v>74</v>
      </c>
      <c r="E2714" s="1">
        <v>1</v>
      </c>
      <c r="F2714" s="80">
        <v>75658</v>
      </c>
    </row>
    <row r="2715" spans="1:6">
      <c r="A2715" s="2" t="s">
        <v>7402</v>
      </c>
      <c r="B2715" s="9" t="s">
        <v>3551</v>
      </c>
      <c r="C2715" s="18" t="s">
        <v>3552</v>
      </c>
      <c r="D2715" s="9" t="s">
        <v>74</v>
      </c>
      <c r="E2715" s="1">
        <v>2</v>
      </c>
      <c r="F2715" s="80">
        <v>82696</v>
      </c>
    </row>
    <row r="2716" spans="1:6">
      <c r="A2716" s="2" t="s">
        <v>7402</v>
      </c>
      <c r="B2716" s="9" t="s">
        <v>3553</v>
      </c>
      <c r="C2716" s="18" t="s">
        <v>3554</v>
      </c>
      <c r="D2716" s="9" t="s">
        <v>74</v>
      </c>
      <c r="E2716" s="1">
        <v>2</v>
      </c>
      <c r="F2716" s="80">
        <v>235852</v>
      </c>
    </row>
    <row r="2717" spans="1:6">
      <c r="A2717" s="2" t="s">
        <v>7402</v>
      </c>
      <c r="B2717" s="9" t="s">
        <v>3555</v>
      </c>
      <c r="C2717" s="18" t="s">
        <v>3556</v>
      </c>
      <c r="D2717" s="9" t="s">
        <v>74</v>
      </c>
      <c r="E2717" s="1">
        <v>2</v>
      </c>
      <c r="F2717" s="80">
        <v>180008</v>
      </c>
    </row>
    <row r="2718" spans="1:6">
      <c r="A2718" s="2" t="s">
        <v>7402</v>
      </c>
      <c r="B2718" s="9" t="s">
        <v>3557</v>
      </c>
      <c r="C2718" s="18" t="s">
        <v>3558</v>
      </c>
      <c r="D2718" s="9" t="s">
        <v>74</v>
      </c>
      <c r="E2718" s="1">
        <v>2</v>
      </c>
      <c r="F2718" s="80">
        <v>1342066</v>
      </c>
    </row>
    <row r="2719" spans="1:6">
      <c r="A2719" s="2" t="s">
        <v>7402</v>
      </c>
      <c r="B2719" s="9" t="s">
        <v>3559</v>
      </c>
      <c r="C2719" s="18" t="s">
        <v>3560</v>
      </c>
      <c r="D2719" s="9" t="s">
        <v>74</v>
      </c>
      <c r="E2719" s="1">
        <v>2</v>
      </c>
      <c r="F2719" s="80">
        <v>163670</v>
      </c>
    </row>
    <row r="2720" spans="1:6">
      <c r="A2720" s="2" t="s">
        <v>7402</v>
      </c>
      <c r="B2720" s="9">
        <v>60465557</v>
      </c>
      <c r="C2720" s="18" t="s">
        <v>3561</v>
      </c>
      <c r="D2720" s="9" t="s">
        <v>74</v>
      </c>
      <c r="E2720" s="1">
        <v>2</v>
      </c>
      <c r="F2720" s="80">
        <v>886626</v>
      </c>
    </row>
    <row r="2721" spans="1:6">
      <c r="A2721" s="2" t="s">
        <v>7402</v>
      </c>
      <c r="B2721" s="9">
        <v>60465531</v>
      </c>
      <c r="C2721" s="18" t="s">
        <v>1033</v>
      </c>
      <c r="D2721" s="9" t="s">
        <v>74</v>
      </c>
      <c r="E2721" s="1">
        <v>2</v>
      </c>
      <c r="F2721" s="80">
        <v>350634</v>
      </c>
    </row>
    <row r="2722" spans="1:6">
      <c r="A2722" s="2" t="s">
        <v>7402</v>
      </c>
      <c r="B2722" s="9">
        <v>60373996</v>
      </c>
      <c r="C2722" s="18" t="s">
        <v>3562</v>
      </c>
      <c r="D2722" s="9" t="s">
        <v>74</v>
      </c>
      <c r="E2722" s="1">
        <v>2</v>
      </c>
      <c r="F2722" s="80">
        <v>125888</v>
      </c>
    </row>
    <row r="2723" spans="1:6">
      <c r="A2723" s="2" t="s">
        <v>7402</v>
      </c>
      <c r="B2723" s="9">
        <v>60369276</v>
      </c>
      <c r="C2723" s="18" t="s">
        <v>813</v>
      </c>
      <c r="D2723" s="9" t="s">
        <v>74</v>
      </c>
      <c r="E2723" s="1">
        <v>2</v>
      </c>
      <c r="F2723" s="80">
        <v>86532</v>
      </c>
    </row>
    <row r="2724" spans="1:6">
      <c r="A2724" s="2" t="s">
        <v>7402</v>
      </c>
      <c r="B2724" s="9">
        <v>60967808</v>
      </c>
      <c r="C2724" s="18" t="s">
        <v>1933</v>
      </c>
      <c r="D2724" s="9" t="s">
        <v>74</v>
      </c>
      <c r="E2724" s="1">
        <v>2</v>
      </c>
      <c r="F2724" s="80">
        <v>50494</v>
      </c>
    </row>
    <row r="2725" spans="1:6">
      <c r="A2725" s="2" t="s">
        <v>7402</v>
      </c>
      <c r="B2725" s="9">
        <v>60966062</v>
      </c>
      <c r="C2725" s="18" t="s">
        <v>456</v>
      </c>
      <c r="D2725" s="9" t="s">
        <v>74</v>
      </c>
      <c r="E2725" s="1">
        <v>2</v>
      </c>
      <c r="F2725" s="80">
        <v>40416</v>
      </c>
    </row>
    <row r="2726" spans="1:6">
      <c r="A2726" s="2" t="s">
        <v>7402</v>
      </c>
      <c r="B2726" s="9">
        <v>61183260</v>
      </c>
      <c r="C2726" s="18" t="s">
        <v>3563</v>
      </c>
      <c r="D2726" s="9" t="s">
        <v>74</v>
      </c>
      <c r="E2726" s="1">
        <v>2</v>
      </c>
      <c r="F2726" s="80">
        <v>198828</v>
      </c>
    </row>
    <row r="2727" spans="1:6">
      <c r="A2727" s="2" t="s">
        <v>7402</v>
      </c>
      <c r="B2727" s="9">
        <v>60392099</v>
      </c>
      <c r="C2727" s="18" t="s">
        <v>3564</v>
      </c>
      <c r="D2727" s="9" t="s">
        <v>74</v>
      </c>
      <c r="E2727" s="1">
        <v>2</v>
      </c>
      <c r="F2727" s="80">
        <v>863866</v>
      </c>
    </row>
    <row r="2728" spans="1:6">
      <c r="A2728" s="2" t="s">
        <v>7402</v>
      </c>
      <c r="B2728" s="9">
        <v>60972015</v>
      </c>
      <c r="C2728" s="18" t="s">
        <v>3565</v>
      </c>
      <c r="D2728" s="9" t="s">
        <v>74</v>
      </c>
      <c r="E2728" s="1">
        <v>2</v>
      </c>
      <c r="F2728" s="80">
        <v>25628</v>
      </c>
    </row>
    <row r="2729" spans="1:6">
      <c r="A2729" s="2" t="s">
        <v>7402</v>
      </c>
      <c r="B2729" s="9">
        <v>60971172</v>
      </c>
      <c r="C2729" s="18" t="s">
        <v>3566</v>
      </c>
      <c r="D2729" s="9" t="s">
        <v>74</v>
      </c>
      <c r="E2729" s="1">
        <v>2</v>
      </c>
      <c r="F2729" s="80">
        <v>21880</v>
      </c>
    </row>
    <row r="2730" spans="1:6">
      <c r="A2730" s="2" t="s">
        <v>7402</v>
      </c>
      <c r="B2730" s="9">
        <v>60427338</v>
      </c>
      <c r="C2730" s="18" t="s">
        <v>3567</v>
      </c>
      <c r="D2730" s="9" t="s">
        <v>74</v>
      </c>
      <c r="E2730" s="1">
        <v>2</v>
      </c>
      <c r="F2730" s="80">
        <v>3906426</v>
      </c>
    </row>
    <row r="2731" spans="1:6">
      <c r="A2731" s="2" t="s">
        <v>7402</v>
      </c>
      <c r="B2731" s="9" t="s">
        <v>3568</v>
      </c>
      <c r="C2731" s="18" t="s">
        <v>3569</v>
      </c>
      <c r="D2731" s="9" t="s">
        <v>56</v>
      </c>
      <c r="E2731" s="1">
        <v>2</v>
      </c>
      <c r="F2731" s="80">
        <v>2990622</v>
      </c>
    </row>
    <row r="2732" spans="1:6">
      <c r="A2732" s="2" t="s">
        <v>7402</v>
      </c>
      <c r="B2732" s="9">
        <v>60445881</v>
      </c>
      <c r="C2732" s="18" t="s">
        <v>3570</v>
      </c>
      <c r="D2732" s="9" t="s">
        <v>74</v>
      </c>
      <c r="E2732" s="1">
        <v>2</v>
      </c>
      <c r="F2732" s="80">
        <v>803136</v>
      </c>
    </row>
    <row r="2733" spans="1:6">
      <c r="A2733" s="2" t="s">
        <v>7402</v>
      </c>
      <c r="B2733" s="9">
        <v>60976111</v>
      </c>
      <c r="C2733" s="18" t="s">
        <v>804</v>
      </c>
      <c r="D2733" s="9" t="s">
        <v>74</v>
      </c>
      <c r="E2733" s="1">
        <v>2</v>
      </c>
      <c r="F2733" s="80">
        <v>14966</v>
      </c>
    </row>
    <row r="2734" spans="1:6">
      <c r="A2734" s="2" t="s">
        <v>7402</v>
      </c>
      <c r="B2734" s="9" t="s">
        <v>1549</v>
      </c>
      <c r="C2734" s="18" t="s">
        <v>1548</v>
      </c>
      <c r="D2734" s="9" t="s">
        <v>74</v>
      </c>
      <c r="E2734" s="1">
        <v>2</v>
      </c>
      <c r="F2734" s="80">
        <v>169830</v>
      </c>
    </row>
    <row r="2735" spans="1:6">
      <c r="A2735" s="2" t="s">
        <v>7402</v>
      </c>
      <c r="B2735" s="9">
        <v>60373837</v>
      </c>
      <c r="C2735" s="18" t="s">
        <v>1940</v>
      </c>
      <c r="D2735" s="9" t="s">
        <v>74</v>
      </c>
      <c r="E2735" s="1">
        <v>2</v>
      </c>
      <c r="F2735" s="80">
        <v>661324</v>
      </c>
    </row>
    <row r="2736" spans="1:6">
      <c r="A2736" s="2" t="s">
        <v>7402</v>
      </c>
      <c r="B2736" s="9">
        <v>60128642</v>
      </c>
      <c r="C2736" s="18" t="s">
        <v>2001</v>
      </c>
      <c r="D2736" s="9" t="s">
        <v>74</v>
      </c>
      <c r="E2736" s="1">
        <v>2</v>
      </c>
      <c r="F2736" s="80">
        <v>12724</v>
      </c>
    </row>
    <row r="2737" spans="1:6">
      <c r="A2737" s="2" t="s">
        <v>7402</v>
      </c>
      <c r="B2737" s="9">
        <v>60445779</v>
      </c>
      <c r="C2737" s="18" t="s">
        <v>3571</v>
      </c>
      <c r="D2737" s="9" t="s">
        <v>74</v>
      </c>
      <c r="E2737" s="1">
        <v>2</v>
      </c>
      <c r="F2737" s="80">
        <v>219250</v>
      </c>
    </row>
    <row r="2738" spans="1:6">
      <c r="A2738" s="2" t="s">
        <v>7402</v>
      </c>
      <c r="B2738" s="9">
        <v>60135713</v>
      </c>
      <c r="C2738" s="18" t="s">
        <v>3572</v>
      </c>
      <c r="D2738" s="9" t="s">
        <v>74</v>
      </c>
      <c r="E2738" s="1">
        <v>2</v>
      </c>
      <c r="F2738" s="80">
        <v>63068</v>
      </c>
    </row>
    <row r="2739" spans="1:6">
      <c r="A2739" s="2" t="s">
        <v>7402</v>
      </c>
      <c r="B2739" s="9">
        <v>60778523</v>
      </c>
      <c r="C2739" s="18" t="s">
        <v>3573</v>
      </c>
      <c r="D2739" s="9" t="s">
        <v>74</v>
      </c>
      <c r="E2739" s="1">
        <v>2</v>
      </c>
      <c r="F2739" s="80">
        <v>21922888</v>
      </c>
    </row>
    <row r="2740" spans="1:6">
      <c r="A2740" s="2" t="s">
        <v>7402</v>
      </c>
      <c r="B2740" s="9">
        <v>60778515</v>
      </c>
      <c r="C2740" s="18" t="s">
        <v>3574</v>
      </c>
      <c r="D2740" s="9" t="s">
        <v>74</v>
      </c>
      <c r="E2740" s="1">
        <v>2</v>
      </c>
      <c r="F2740" s="80">
        <v>11345384</v>
      </c>
    </row>
    <row r="2741" spans="1:6">
      <c r="A2741" s="2" t="s">
        <v>7402</v>
      </c>
      <c r="B2741" s="9" t="s">
        <v>3575</v>
      </c>
      <c r="C2741" s="18" t="s">
        <v>3576</v>
      </c>
      <c r="D2741" s="9" t="s">
        <v>74</v>
      </c>
      <c r="E2741" s="1">
        <v>2</v>
      </c>
      <c r="F2741" s="80">
        <v>5831746</v>
      </c>
    </row>
    <row r="2742" spans="1:6">
      <c r="A2742" s="2" t="s">
        <v>7402</v>
      </c>
      <c r="B2742" s="9">
        <v>60402056</v>
      </c>
      <c r="C2742" s="18" t="s">
        <v>3577</v>
      </c>
      <c r="D2742" s="9" t="s">
        <v>74</v>
      </c>
      <c r="E2742" s="1">
        <v>2</v>
      </c>
      <c r="F2742" s="80">
        <v>13449652</v>
      </c>
    </row>
    <row r="2743" spans="1:6">
      <c r="A2743" s="2" t="s">
        <v>7402</v>
      </c>
      <c r="B2743" s="9" t="s">
        <v>3578</v>
      </c>
      <c r="C2743" s="18" t="s">
        <v>3579</v>
      </c>
      <c r="D2743" s="9" t="s">
        <v>74</v>
      </c>
      <c r="E2743" s="1">
        <v>2</v>
      </c>
      <c r="F2743" s="80">
        <v>6637500</v>
      </c>
    </row>
    <row r="2744" spans="1:6">
      <c r="A2744" s="2" t="s">
        <v>7402</v>
      </c>
      <c r="B2744" s="9">
        <v>61058553</v>
      </c>
      <c r="C2744" s="18" t="s">
        <v>3580</v>
      </c>
      <c r="D2744" s="9" t="s">
        <v>74</v>
      </c>
      <c r="E2744" s="1">
        <v>2</v>
      </c>
      <c r="F2744" s="80">
        <v>3954580</v>
      </c>
    </row>
    <row r="2745" spans="1:6">
      <c r="A2745" s="2" t="s">
        <v>7402</v>
      </c>
      <c r="B2745" s="9">
        <v>61048293</v>
      </c>
      <c r="C2745" s="18" t="s">
        <v>3581</v>
      </c>
      <c r="D2745" s="9" t="s">
        <v>74</v>
      </c>
      <c r="E2745" s="1">
        <v>2</v>
      </c>
      <c r="F2745" s="80">
        <v>3066250</v>
      </c>
    </row>
    <row r="2746" spans="1:6">
      <c r="A2746" s="2" t="s">
        <v>7402</v>
      </c>
      <c r="B2746" s="9" t="s">
        <v>3582</v>
      </c>
      <c r="C2746" s="18" t="s">
        <v>3583</v>
      </c>
      <c r="D2746" s="9" t="s">
        <v>74</v>
      </c>
      <c r="E2746" s="1">
        <v>2</v>
      </c>
      <c r="F2746" s="80">
        <v>637830</v>
      </c>
    </row>
    <row r="2747" spans="1:6">
      <c r="A2747" s="2" t="s">
        <v>7402</v>
      </c>
      <c r="B2747" s="9">
        <v>60886617</v>
      </c>
      <c r="C2747" s="18" t="s">
        <v>3584</v>
      </c>
      <c r="D2747" s="9" t="s">
        <v>74</v>
      </c>
      <c r="E2747" s="1">
        <v>2</v>
      </c>
      <c r="F2747" s="80">
        <v>503542</v>
      </c>
    </row>
    <row r="2748" spans="1:6">
      <c r="A2748" s="2" t="s">
        <v>7402</v>
      </c>
      <c r="B2748" s="9">
        <v>60427038</v>
      </c>
      <c r="C2748" s="18" t="s">
        <v>3585</v>
      </c>
      <c r="D2748" s="9" t="s">
        <v>74</v>
      </c>
      <c r="E2748" s="1">
        <v>2</v>
      </c>
      <c r="F2748" s="80">
        <v>23092800</v>
      </c>
    </row>
    <row r="2749" spans="1:6">
      <c r="A2749" s="2" t="s">
        <v>7402</v>
      </c>
      <c r="B2749" s="9" t="s">
        <v>3586</v>
      </c>
      <c r="C2749" s="18" t="s">
        <v>3587</v>
      </c>
      <c r="D2749" s="9" t="s">
        <v>74</v>
      </c>
      <c r="E2749" s="1">
        <v>2</v>
      </c>
      <c r="F2749" s="80">
        <v>1343226</v>
      </c>
    </row>
    <row r="2750" spans="1:6">
      <c r="A2750" s="2" t="s">
        <v>7402</v>
      </c>
      <c r="B2750" s="9">
        <v>60373609</v>
      </c>
      <c r="C2750" s="18" t="s">
        <v>468</v>
      </c>
      <c r="D2750" s="9" t="s">
        <v>74</v>
      </c>
      <c r="E2750" s="1">
        <v>2</v>
      </c>
      <c r="F2750" s="80">
        <v>824912</v>
      </c>
    </row>
    <row r="2751" spans="1:6">
      <c r="A2751" s="2" t="s">
        <v>7402</v>
      </c>
      <c r="B2751" s="9">
        <v>60422971</v>
      </c>
      <c r="C2751" s="18" t="s">
        <v>997</v>
      </c>
      <c r="D2751" s="9" t="s">
        <v>70</v>
      </c>
      <c r="E2751" s="1">
        <v>3</v>
      </c>
      <c r="F2751" s="80">
        <v>16328577</v>
      </c>
    </row>
    <row r="2752" spans="1:6">
      <c r="A2752" s="2" t="s">
        <v>7402</v>
      </c>
      <c r="B2752" s="9">
        <v>60426917</v>
      </c>
      <c r="C2752" s="18" t="s">
        <v>3588</v>
      </c>
      <c r="D2752" s="9" t="s">
        <v>74</v>
      </c>
      <c r="E2752" s="1">
        <v>2</v>
      </c>
      <c r="F2752" s="80">
        <v>31834682</v>
      </c>
    </row>
    <row r="2753" spans="1:6">
      <c r="A2753" s="2" t="s">
        <v>7402</v>
      </c>
      <c r="B2753" s="9">
        <v>60426910</v>
      </c>
      <c r="C2753" s="18" t="s">
        <v>3589</v>
      </c>
      <c r="D2753" s="9" t="s">
        <v>74</v>
      </c>
      <c r="E2753" s="1">
        <v>2</v>
      </c>
      <c r="F2753" s="80">
        <v>22776654</v>
      </c>
    </row>
    <row r="2754" spans="1:6">
      <c r="A2754" s="2" t="s">
        <v>7402</v>
      </c>
      <c r="B2754" s="9">
        <v>60401489</v>
      </c>
      <c r="C2754" s="18" t="s">
        <v>3590</v>
      </c>
      <c r="D2754" s="9" t="s">
        <v>74</v>
      </c>
      <c r="E2754" s="1">
        <v>2</v>
      </c>
      <c r="F2754" s="80">
        <v>23166854</v>
      </c>
    </row>
    <row r="2755" spans="1:6">
      <c r="A2755" s="2" t="s">
        <v>7402</v>
      </c>
      <c r="B2755" s="9" t="s">
        <v>3591</v>
      </c>
      <c r="C2755" s="18" t="s">
        <v>3592</v>
      </c>
      <c r="D2755" s="9" t="s">
        <v>74</v>
      </c>
      <c r="E2755" s="1">
        <v>2</v>
      </c>
      <c r="F2755" s="80">
        <v>18732514</v>
      </c>
    </row>
    <row r="2756" spans="1:6">
      <c r="A2756" s="2" t="s">
        <v>7402</v>
      </c>
      <c r="B2756" s="9">
        <v>60401459</v>
      </c>
      <c r="C2756" s="18" t="s">
        <v>3593</v>
      </c>
      <c r="D2756" s="9" t="s">
        <v>74</v>
      </c>
      <c r="E2756" s="1">
        <v>2</v>
      </c>
      <c r="F2756" s="80">
        <v>11922706</v>
      </c>
    </row>
    <row r="2757" spans="1:6">
      <c r="A2757" s="2" t="s">
        <v>7402</v>
      </c>
      <c r="B2757" s="9">
        <v>61167343</v>
      </c>
      <c r="C2757" s="18" t="s">
        <v>3594</v>
      </c>
      <c r="D2757" s="9" t="s">
        <v>74</v>
      </c>
      <c r="E2757" s="1">
        <v>2</v>
      </c>
      <c r="F2757" s="80">
        <v>10321974</v>
      </c>
    </row>
    <row r="2758" spans="1:6">
      <c r="A2758" s="2" t="s">
        <v>7402</v>
      </c>
      <c r="B2758" s="9">
        <v>60401455</v>
      </c>
      <c r="C2758" s="18" t="s">
        <v>3595</v>
      </c>
      <c r="D2758" s="9" t="s">
        <v>74</v>
      </c>
      <c r="E2758" s="1">
        <v>2</v>
      </c>
      <c r="F2758" s="80">
        <v>10930858</v>
      </c>
    </row>
    <row r="2759" spans="1:6">
      <c r="A2759" s="2" t="s">
        <v>7402</v>
      </c>
      <c r="B2759" s="9">
        <v>61165985</v>
      </c>
      <c r="C2759" s="18" t="s">
        <v>3596</v>
      </c>
      <c r="D2759" s="9" t="s">
        <v>74</v>
      </c>
      <c r="E2759" s="1">
        <v>2</v>
      </c>
      <c r="F2759" s="80">
        <v>7775466</v>
      </c>
    </row>
    <row r="2760" spans="1:6">
      <c r="A2760" s="2" t="s">
        <v>7402</v>
      </c>
      <c r="B2760" s="9" t="s">
        <v>3597</v>
      </c>
      <c r="C2760" s="18" t="s">
        <v>3598</v>
      </c>
      <c r="D2760" s="9" t="s">
        <v>74</v>
      </c>
      <c r="E2760" s="1">
        <v>2</v>
      </c>
      <c r="F2760" s="80">
        <v>1587712</v>
      </c>
    </row>
    <row r="2761" spans="1:6">
      <c r="A2761" s="2" t="s">
        <v>7402</v>
      </c>
      <c r="B2761" s="9" t="s">
        <v>3599</v>
      </c>
      <c r="C2761" s="18" t="s">
        <v>3600</v>
      </c>
      <c r="D2761" s="9" t="s">
        <v>74</v>
      </c>
      <c r="E2761" s="1">
        <v>2</v>
      </c>
      <c r="F2761" s="80">
        <v>1113976</v>
      </c>
    </row>
    <row r="2762" spans="1:6">
      <c r="A2762" s="2" t="s">
        <v>7402</v>
      </c>
      <c r="B2762" s="9" t="s">
        <v>3601</v>
      </c>
      <c r="C2762" s="18" t="s">
        <v>3602</v>
      </c>
      <c r="D2762" s="9" t="s">
        <v>74</v>
      </c>
      <c r="E2762" s="1">
        <v>2</v>
      </c>
      <c r="F2762" s="80">
        <v>534480</v>
      </c>
    </row>
    <row r="2763" spans="1:6">
      <c r="A2763" s="2" t="s">
        <v>7402</v>
      </c>
      <c r="B2763" s="9">
        <v>60646724</v>
      </c>
      <c r="C2763" s="18" t="s">
        <v>3603</v>
      </c>
      <c r="D2763" s="9" t="s">
        <v>74</v>
      </c>
      <c r="E2763" s="1">
        <v>2</v>
      </c>
      <c r="F2763" s="80">
        <v>594696</v>
      </c>
    </row>
    <row r="2764" spans="1:6">
      <c r="A2764" s="2" t="s">
        <v>7402</v>
      </c>
      <c r="B2764" s="9" t="s">
        <v>3604</v>
      </c>
      <c r="C2764" s="18" t="s">
        <v>3605</v>
      </c>
      <c r="D2764" s="9" t="s">
        <v>74</v>
      </c>
      <c r="E2764" s="1">
        <v>2</v>
      </c>
      <c r="F2764" s="80">
        <v>240298</v>
      </c>
    </row>
    <row r="2765" spans="1:6">
      <c r="A2765" s="2" t="s">
        <v>7402</v>
      </c>
      <c r="B2765" s="9">
        <v>60653193</v>
      </c>
      <c r="C2765" s="18" t="s">
        <v>3606</v>
      </c>
      <c r="D2765" s="9" t="s">
        <v>74</v>
      </c>
      <c r="E2765" s="1">
        <v>2</v>
      </c>
      <c r="F2765" s="80">
        <v>295266</v>
      </c>
    </row>
    <row r="2766" spans="1:6">
      <c r="A2766" s="2" t="s">
        <v>7402</v>
      </c>
      <c r="B2766" s="9">
        <v>60460008</v>
      </c>
      <c r="C2766" s="18" t="s">
        <v>3607</v>
      </c>
      <c r="D2766" s="9" t="s">
        <v>74</v>
      </c>
      <c r="E2766" s="1">
        <v>2</v>
      </c>
      <c r="F2766" s="80">
        <v>678508</v>
      </c>
    </row>
    <row r="2767" spans="1:6">
      <c r="A2767" s="2" t="s">
        <v>7402</v>
      </c>
      <c r="B2767" s="9">
        <v>90013846</v>
      </c>
      <c r="C2767" s="18" t="s">
        <v>3608</v>
      </c>
      <c r="D2767" s="9" t="s">
        <v>74</v>
      </c>
      <c r="E2767" s="1">
        <v>2</v>
      </c>
      <c r="F2767" s="80">
        <v>48366628</v>
      </c>
    </row>
    <row r="2768" spans="1:6">
      <c r="A2768" s="2" t="s">
        <v>7402</v>
      </c>
      <c r="B2768" s="9">
        <v>60401200</v>
      </c>
      <c r="C2768" s="18" t="s">
        <v>3609</v>
      </c>
      <c r="D2768" s="9" t="s">
        <v>74</v>
      </c>
      <c r="E2768" s="1">
        <v>2</v>
      </c>
      <c r="F2768" s="80">
        <v>12671906</v>
      </c>
    </row>
    <row r="2769" spans="1:6">
      <c r="A2769" s="2" t="s">
        <v>7402</v>
      </c>
      <c r="B2769" s="9">
        <v>60401154</v>
      </c>
      <c r="C2769" s="18" t="s">
        <v>3610</v>
      </c>
      <c r="D2769" s="9" t="s">
        <v>74</v>
      </c>
      <c r="E2769" s="1">
        <v>2</v>
      </c>
      <c r="F2769" s="80">
        <v>12542494</v>
      </c>
    </row>
    <row r="2770" spans="1:6">
      <c r="A2770" s="2" t="s">
        <v>7402</v>
      </c>
      <c r="B2770" s="9">
        <v>61169523</v>
      </c>
      <c r="C2770" s="18" t="s">
        <v>3611</v>
      </c>
      <c r="D2770" s="9" t="s">
        <v>74</v>
      </c>
      <c r="E2770" s="1">
        <v>2</v>
      </c>
      <c r="F2770" s="80">
        <v>9145754</v>
      </c>
    </row>
    <row r="2771" spans="1:6">
      <c r="A2771" s="2" t="s">
        <v>7402</v>
      </c>
      <c r="B2771" s="9">
        <v>60091892</v>
      </c>
      <c r="C2771" s="18" t="s">
        <v>3612</v>
      </c>
      <c r="D2771" s="9" t="s">
        <v>74</v>
      </c>
      <c r="E2771" s="1">
        <v>2</v>
      </c>
      <c r="F2771" s="80">
        <v>90726</v>
      </c>
    </row>
    <row r="2772" spans="1:6">
      <c r="A2772" s="2" t="s">
        <v>7402</v>
      </c>
      <c r="B2772" s="9" t="s">
        <v>3613</v>
      </c>
      <c r="C2772" s="18" t="s">
        <v>3614</v>
      </c>
      <c r="D2772" s="9" t="s">
        <v>74</v>
      </c>
      <c r="E2772" s="1">
        <v>2</v>
      </c>
      <c r="F2772" s="80">
        <v>37690</v>
      </c>
    </row>
    <row r="2773" spans="1:6">
      <c r="A2773" s="2" t="s">
        <v>7402</v>
      </c>
      <c r="B2773" s="9" t="s">
        <v>2275</v>
      </c>
      <c r="C2773" s="18" t="s">
        <v>2276</v>
      </c>
      <c r="D2773" s="9" t="s">
        <v>74</v>
      </c>
      <c r="E2773" s="1">
        <v>2</v>
      </c>
      <c r="F2773" s="80">
        <v>4399438</v>
      </c>
    </row>
    <row r="2774" spans="1:6">
      <c r="A2774" s="2" t="s">
        <v>7402</v>
      </c>
      <c r="B2774" s="9" t="s">
        <v>3615</v>
      </c>
      <c r="C2774" s="18" t="s">
        <v>3616</v>
      </c>
      <c r="D2774" s="9" t="s">
        <v>56</v>
      </c>
      <c r="E2774" s="1">
        <v>2</v>
      </c>
      <c r="F2774" s="80">
        <v>1506618</v>
      </c>
    </row>
    <row r="2775" spans="1:6">
      <c r="A2775" s="2" t="s">
        <v>7402</v>
      </c>
      <c r="B2775" s="9">
        <v>60656183</v>
      </c>
      <c r="C2775" s="18" t="s">
        <v>3617</v>
      </c>
      <c r="D2775" s="9" t="s">
        <v>74</v>
      </c>
      <c r="E2775" s="1">
        <v>2</v>
      </c>
      <c r="F2775" s="80">
        <v>611190</v>
      </c>
    </row>
    <row r="2776" spans="1:6">
      <c r="A2776" s="2" t="s">
        <v>7402</v>
      </c>
      <c r="B2776" s="9">
        <v>60653082</v>
      </c>
      <c r="C2776" s="18" t="s">
        <v>3618</v>
      </c>
      <c r="D2776" s="9" t="s">
        <v>74</v>
      </c>
      <c r="E2776" s="1">
        <v>2</v>
      </c>
      <c r="F2776" s="80">
        <v>332384</v>
      </c>
    </row>
    <row r="2777" spans="1:6">
      <c r="A2777" s="2" t="s">
        <v>7402</v>
      </c>
      <c r="B2777" s="9">
        <v>60643774</v>
      </c>
      <c r="C2777" s="18" t="s">
        <v>3619</v>
      </c>
      <c r="D2777" s="9" t="s">
        <v>74</v>
      </c>
      <c r="E2777" s="1">
        <v>2</v>
      </c>
      <c r="F2777" s="80">
        <v>210080</v>
      </c>
    </row>
    <row r="2778" spans="1:6">
      <c r="A2778" s="2" t="s">
        <v>7402</v>
      </c>
      <c r="B2778" s="9">
        <v>60643767</v>
      </c>
      <c r="C2778" s="18" t="s">
        <v>3620</v>
      </c>
      <c r="D2778" s="9" t="s">
        <v>74</v>
      </c>
      <c r="E2778" s="1">
        <v>2</v>
      </c>
      <c r="F2778" s="80">
        <v>181438</v>
      </c>
    </row>
    <row r="2779" spans="1:6">
      <c r="A2779" s="2" t="s">
        <v>7402</v>
      </c>
      <c r="B2779" s="9">
        <v>90013845</v>
      </c>
      <c r="C2779" s="18" t="s">
        <v>3621</v>
      </c>
      <c r="D2779" s="9" t="s">
        <v>74</v>
      </c>
      <c r="E2779" s="1">
        <v>2</v>
      </c>
      <c r="F2779" s="80">
        <v>26028852</v>
      </c>
    </row>
    <row r="2780" spans="1:6">
      <c r="A2780" s="2" t="s">
        <v>7402</v>
      </c>
      <c r="B2780" s="9">
        <v>60426793</v>
      </c>
      <c r="C2780" s="18" t="s">
        <v>3622</v>
      </c>
      <c r="D2780" s="9" t="s">
        <v>74</v>
      </c>
      <c r="E2780" s="1">
        <v>2</v>
      </c>
      <c r="F2780" s="80">
        <v>24438000</v>
      </c>
    </row>
    <row r="2781" spans="1:6">
      <c r="A2781" s="2" t="s">
        <v>7402</v>
      </c>
      <c r="B2781" s="9" t="s">
        <v>778</v>
      </c>
      <c r="C2781" s="18" t="s">
        <v>3623</v>
      </c>
      <c r="D2781" s="9" t="s">
        <v>74</v>
      </c>
      <c r="E2781" s="1">
        <v>2</v>
      </c>
      <c r="F2781" s="80">
        <v>14429828</v>
      </c>
    </row>
    <row r="2782" spans="1:6">
      <c r="A2782" s="2" t="s">
        <v>7402</v>
      </c>
      <c r="B2782" s="9">
        <v>60616003</v>
      </c>
      <c r="C2782" s="18" t="s">
        <v>3624</v>
      </c>
      <c r="D2782" s="9" t="s">
        <v>74</v>
      </c>
      <c r="E2782" s="1">
        <v>2</v>
      </c>
      <c r="F2782" s="80">
        <v>13452526</v>
      </c>
    </row>
    <row r="2783" spans="1:6">
      <c r="A2783" s="2" t="s">
        <v>7402</v>
      </c>
      <c r="B2783" s="9">
        <v>60400292</v>
      </c>
      <c r="C2783" s="18" t="s">
        <v>777</v>
      </c>
      <c r="D2783" s="9" t="s">
        <v>74</v>
      </c>
      <c r="E2783" s="1">
        <v>2</v>
      </c>
      <c r="F2783" s="80">
        <v>12769328</v>
      </c>
    </row>
    <row r="2784" spans="1:6">
      <c r="A2784" s="2" t="s">
        <v>7402</v>
      </c>
      <c r="B2784" s="9" t="s">
        <v>3625</v>
      </c>
      <c r="C2784" s="18" t="s">
        <v>3626</v>
      </c>
      <c r="D2784" s="9" t="s">
        <v>74</v>
      </c>
      <c r="E2784" s="1">
        <v>1</v>
      </c>
      <c r="F2784" s="80">
        <v>2396367</v>
      </c>
    </row>
    <row r="2785" spans="1:6">
      <c r="A2785" s="2" t="s">
        <v>7402</v>
      </c>
      <c r="B2785" s="9">
        <v>60895726</v>
      </c>
      <c r="C2785" s="18" t="s">
        <v>3627</v>
      </c>
      <c r="D2785" s="9" t="s">
        <v>74</v>
      </c>
      <c r="E2785" s="1">
        <v>2</v>
      </c>
      <c r="F2785" s="80">
        <v>1408258</v>
      </c>
    </row>
    <row r="2786" spans="1:6">
      <c r="A2786" s="2" t="s">
        <v>7402</v>
      </c>
      <c r="B2786" s="19">
        <v>60647729</v>
      </c>
      <c r="C2786" s="18" t="s">
        <v>3628</v>
      </c>
      <c r="D2786" s="9" t="s">
        <v>74</v>
      </c>
      <c r="E2786" s="1">
        <v>2</v>
      </c>
      <c r="F2786" s="80">
        <v>1774076</v>
      </c>
    </row>
    <row r="2787" spans="1:6">
      <c r="A2787" s="2" t="s">
        <v>7402</v>
      </c>
      <c r="B2787" s="9">
        <v>60644448</v>
      </c>
      <c r="C2787" s="18" t="s">
        <v>1043</v>
      </c>
      <c r="D2787" s="9" t="s">
        <v>74</v>
      </c>
      <c r="E2787" s="1">
        <v>2</v>
      </c>
      <c r="F2787" s="80">
        <v>614806</v>
      </c>
    </row>
    <row r="2788" spans="1:6">
      <c r="A2788" s="2" t="s">
        <v>7402</v>
      </c>
      <c r="B2788" s="9">
        <v>60652871</v>
      </c>
      <c r="C2788" s="18" t="s">
        <v>3629</v>
      </c>
      <c r="D2788" s="9" t="s">
        <v>74</v>
      </c>
      <c r="E2788" s="1">
        <v>2</v>
      </c>
      <c r="F2788" s="80">
        <v>321148</v>
      </c>
    </row>
    <row r="2789" spans="1:6">
      <c r="A2789" s="2" t="s">
        <v>7402</v>
      </c>
      <c r="B2789" s="9">
        <v>60642019</v>
      </c>
      <c r="C2789" s="18" t="s">
        <v>3630</v>
      </c>
      <c r="D2789" s="9" t="s">
        <v>74</v>
      </c>
      <c r="E2789" s="1">
        <v>2</v>
      </c>
      <c r="F2789" s="80">
        <v>282278</v>
      </c>
    </row>
    <row r="2790" spans="1:6">
      <c r="A2790" s="2" t="s">
        <v>7402</v>
      </c>
      <c r="B2790" s="9">
        <v>60647393</v>
      </c>
      <c r="C2790" s="18" t="s">
        <v>3631</v>
      </c>
      <c r="D2790" s="9" t="s">
        <v>74</v>
      </c>
      <c r="E2790" s="1">
        <v>2</v>
      </c>
      <c r="F2790" s="80">
        <v>357784</v>
      </c>
    </row>
    <row r="2791" spans="1:6">
      <c r="A2791" s="2" t="s">
        <v>7402</v>
      </c>
      <c r="B2791" s="9">
        <v>60641264</v>
      </c>
      <c r="C2791" s="18" t="s">
        <v>3632</v>
      </c>
      <c r="D2791" s="9" t="s">
        <v>74</v>
      </c>
      <c r="E2791" s="1">
        <v>2</v>
      </c>
      <c r="F2791" s="80">
        <v>166270</v>
      </c>
    </row>
    <row r="2792" spans="1:6">
      <c r="A2792" s="2" t="s">
        <v>7402</v>
      </c>
      <c r="B2792" s="9">
        <v>60641257</v>
      </c>
      <c r="C2792" s="18" t="s">
        <v>3633</v>
      </c>
      <c r="D2792" s="9" t="s">
        <v>74</v>
      </c>
      <c r="E2792" s="1">
        <v>2</v>
      </c>
      <c r="F2792" s="80">
        <v>137130</v>
      </c>
    </row>
    <row r="2793" spans="1:6">
      <c r="A2793" s="2" t="s">
        <v>7402</v>
      </c>
      <c r="B2793" s="9">
        <v>60640985</v>
      </c>
      <c r="C2793" s="18" t="s">
        <v>3634</v>
      </c>
      <c r="D2793" s="9" t="s">
        <v>74</v>
      </c>
      <c r="E2793" s="1">
        <v>2</v>
      </c>
      <c r="F2793" s="80">
        <v>114356</v>
      </c>
    </row>
    <row r="2794" spans="1:6">
      <c r="A2794" s="2" t="s">
        <v>7402</v>
      </c>
      <c r="B2794" s="9">
        <v>60641146</v>
      </c>
      <c r="C2794" s="18" t="s">
        <v>1790</v>
      </c>
      <c r="D2794" s="9" t="s">
        <v>74</v>
      </c>
      <c r="E2794" s="1">
        <v>2</v>
      </c>
      <c r="F2794" s="80">
        <v>215060</v>
      </c>
    </row>
    <row r="2795" spans="1:6">
      <c r="A2795" s="2" t="s">
        <v>7402</v>
      </c>
      <c r="B2795" s="9">
        <v>60399793</v>
      </c>
      <c r="C2795" s="18" t="s">
        <v>3635</v>
      </c>
      <c r="D2795" s="9" t="s">
        <v>74</v>
      </c>
      <c r="E2795" s="1">
        <v>2</v>
      </c>
      <c r="F2795" s="80">
        <v>5683164</v>
      </c>
    </row>
    <row r="2796" spans="1:6">
      <c r="A2796" s="2" t="s">
        <v>7402</v>
      </c>
      <c r="B2796" s="9">
        <v>60954450</v>
      </c>
      <c r="C2796" s="18" t="s">
        <v>727</v>
      </c>
      <c r="D2796" s="9" t="s">
        <v>74</v>
      </c>
      <c r="E2796" s="1">
        <v>2</v>
      </c>
      <c r="F2796" s="80">
        <v>2688250</v>
      </c>
    </row>
    <row r="2797" spans="1:6">
      <c r="A2797" s="2" t="s">
        <v>7402</v>
      </c>
      <c r="B2797" s="9">
        <v>60644774</v>
      </c>
      <c r="C2797" s="18" t="s">
        <v>2011</v>
      </c>
      <c r="D2797" s="9" t="s">
        <v>74</v>
      </c>
      <c r="E2797" s="1">
        <v>2</v>
      </c>
      <c r="F2797" s="80">
        <v>545070</v>
      </c>
    </row>
    <row r="2798" spans="1:6">
      <c r="A2798" s="2" t="s">
        <v>7402</v>
      </c>
      <c r="B2798" s="9">
        <v>60641327</v>
      </c>
      <c r="C2798" s="18" t="s">
        <v>1113</v>
      </c>
      <c r="D2798" s="9" t="s">
        <v>74</v>
      </c>
      <c r="E2798" s="1">
        <v>2</v>
      </c>
      <c r="F2798" s="80">
        <v>146416</v>
      </c>
    </row>
    <row r="2799" spans="1:6">
      <c r="A2799" s="2" t="s">
        <v>7402</v>
      </c>
      <c r="B2799" s="9">
        <v>60647750</v>
      </c>
      <c r="C2799" s="18" t="s">
        <v>3636</v>
      </c>
      <c r="D2799" s="9" t="s">
        <v>74</v>
      </c>
      <c r="E2799" s="1">
        <v>2</v>
      </c>
      <c r="F2799" s="80">
        <v>229092</v>
      </c>
    </row>
    <row r="2800" spans="1:6">
      <c r="A2800" s="2" t="s">
        <v>7402</v>
      </c>
      <c r="B2800" s="9">
        <v>60647749</v>
      </c>
      <c r="C2800" s="18" t="s">
        <v>3637</v>
      </c>
      <c r="D2800" s="9" t="s">
        <v>74</v>
      </c>
      <c r="E2800" s="1">
        <v>2</v>
      </c>
      <c r="F2800" s="80">
        <v>177992</v>
      </c>
    </row>
    <row r="2801" spans="1:6">
      <c r="A2801" s="2" t="s">
        <v>7402</v>
      </c>
      <c r="B2801" s="9">
        <v>60647184</v>
      </c>
      <c r="C2801" s="18" t="s">
        <v>3638</v>
      </c>
      <c r="D2801" s="9" t="s">
        <v>74</v>
      </c>
      <c r="E2801" s="1">
        <v>2</v>
      </c>
      <c r="F2801" s="80">
        <v>138830</v>
      </c>
    </row>
    <row r="2802" spans="1:6">
      <c r="A2802" s="2" t="s">
        <v>7402</v>
      </c>
      <c r="B2802" s="9">
        <v>60641000</v>
      </c>
      <c r="C2802" s="18" t="s">
        <v>3639</v>
      </c>
      <c r="D2802" s="9" t="s">
        <v>74</v>
      </c>
      <c r="E2802" s="1">
        <v>2</v>
      </c>
      <c r="F2802" s="80">
        <v>98524</v>
      </c>
    </row>
    <row r="2803" spans="1:6">
      <c r="A2803" s="2" t="s">
        <v>7402</v>
      </c>
      <c r="B2803" s="9">
        <v>60640642</v>
      </c>
      <c r="C2803" s="18" t="s">
        <v>767</v>
      </c>
      <c r="D2803" s="9" t="s">
        <v>74</v>
      </c>
      <c r="E2803" s="1">
        <v>2</v>
      </c>
      <c r="F2803" s="80">
        <v>86330</v>
      </c>
    </row>
    <row r="2804" spans="1:6">
      <c r="A2804" s="2" t="s">
        <v>7402</v>
      </c>
      <c r="B2804" s="9">
        <v>60372837</v>
      </c>
      <c r="C2804" s="18" t="s">
        <v>3640</v>
      </c>
      <c r="D2804" s="9" t="s">
        <v>74</v>
      </c>
      <c r="E2804" s="1">
        <v>2</v>
      </c>
      <c r="F2804" s="80">
        <v>83824</v>
      </c>
    </row>
    <row r="2805" spans="1:6">
      <c r="A2805" s="2" t="s">
        <v>7402</v>
      </c>
      <c r="B2805" s="9">
        <v>60369098</v>
      </c>
      <c r="C2805" s="18" t="s">
        <v>3641</v>
      </c>
      <c r="D2805" s="9" t="s">
        <v>74</v>
      </c>
      <c r="E2805" s="1">
        <v>2</v>
      </c>
      <c r="F2805" s="80">
        <v>30146</v>
      </c>
    </row>
    <row r="2806" spans="1:6">
      <c r="A2806" s="2" t="s">
        <v>7402</v>
      </c>
      <c r="B2806" s="9">
        <v>60369090</v>
      </c>
      <c r="C2806" s="18" t="s">
        <v>3642</v>
      </c>
      <c r="D2806" s="9" t="s">
        <v>74</v>
      </c>
      <c r="E2806" s="1">
        <v>2</v>
      </c>
      <c r="F2806" s="80">
        <v>21396</v>
      </c>
    </row>
    <row r="2807" spans="1:6">
      <c r="A2807" s="2" t="s">
        <v>7402</v>
      </c>
      <c r="B2807" s="9">
        <v>60369087</v>
      </c>
      <c r="C2807" s="18" t="s">
        <v>1128</v>
      </c>
      <c r="D2807" s="9" t="s">
        <v>74</v>
      </c>
      <c r="E2807" s="1">
        <v>2</v>
      </c>
      <c r="F2807" s="80">
        <v>31046</v>
      </c>
    </row>
    <row r="2808" spans="1:6">
      <c r="A2808" s="2" t="s">
        <v>7402</v>
      </c>
      <c r="B2808" s="9">
        <v>60369086</v>
      </c>
      <c r="C2808" s="18" t="s">
        <v>3643</v>
      </c>
      <c r="D2808" s="9" t="s">
        <v>74</v>
      </c>
      <c r="E2808" s="1">
        <v>2</v>
      </c>
      <c r="F2808" s="80">
        <v>18620</v>
      </c>
    </row>
    <row r="2809" spans="1:6">
      <c r="A2809" s="2" t="s">
        <v>7402</v>
      </c>
      <c r="B2809" s="9">
        <v>60369083</v>
      </c>
      <c r="C2809" s="18" t="s">
        <v>588</v>
      </c>
      <c r="D2809" s="9" t="s">
        <v>74</v>
      </c>
      <c r="E2809" s="1">
        <v>2</v>
      </c>
      <c r="F2809" s="80">
        <v>27220</v>
      </c>
    </row>
    <row r="2810" spans="1:6">
      <c r="A2810" s="2" t="s">
        <v>7402</v>
      </c>
      <c r="B2810" s="9">
        <v>60585402</v>
      </c>
      <c r="C2810" s="18" t="s">
        <v>3644</v>
      </c>
      <c r="D2810" s="9" t="s">
        <v>74</v>
      </c>
      <c r="E2810" s="1">
        <v>2</v>
      </c>
      <c r="F2810" s="80">
        <v>28574</v>
      </c>
    </row>
    <row r="2811" spans="1:6">
      <c r="A2811" s="2" t="s">
        <v>7402</v>
      </c>
      <c r="B2811" s="9">
        <v>60676151</v>
      </c>
      <c r="C2811" s="18" t="s">
        <v>3645</v>
      </c>
      <c r="D2811" s="9" t="s">
        <v>74</v>
      </c>
      <c r="E2811" s="1">
        <v>2</v>
      </c>
      <c r="F2811" s="80">
        <v>128036</v>
      </c>
    </row>
    <row r="2812" spans="1:6">
      <c r="A2812" s="2" t="s">
        <v>7402</v>
      </c>
      <c r="B2812" s="9" t="s">
        <v>3646</v>
      </c>
      <c r="C2812" s="18" t="s">
        <v>3647</v>
      </c>
      <c r="D2812" s="9" t="s">
        <v>74</v>
      </c>
      <c r="E2812" s="1">
        <v>2</v>
      </c>
      <c r="F2812" s="80">
        <v>100822</v>
      </c>
    </row>
    <row r="2813" spans="1:6">
      <c r="A2813" s="2" t="s">
        <v>7402</v>
      </c>
      <c r="B2813" s="9">
        <v>60641058</v>
      </c>
      <c r="C2813" s="18" t="s">
        <v>3648</v>
      </c>
      <c r="D2813" s="9" t="s">
        <v>74</v>
      </c>
      <c r="E2813" s="1">
        <v>2</v>
      </c>
      <c r="F2813" s="80">
        <v>93676</v>
      </c>
    </row>
    <row r="2814" spans="1:6">
      <c r="A2814" s="2" t="s">
        <v>7402</v>
      </c>
      <c r="B2814" s="9">
        <v>60641048</v>
      </c>
      <c r="C2814" s="18" t="s">
        <v>3649</v>
      </c>
      <c r="D2814" s="9" t="s">
        <v>74</v>
      </c>
      <c r="E2814" s="1">
        <v>2</v>
      </c>
      <c r="F2814" s="80">
        <v>84454</v>
      </c>
    </row>
    <row r="2815" spans="1:6">
      <c r="A2815" s="2" t="s">
        <v>7402</v>
      </c>
      <c r="B2815" s="9">
        <v>60676086</v>
      </c>
      <c r="C2815" s="18" t="s">
        <v>3650</v>
      </c>
      <c r="D2815" s="9" t="s">
        <v>74</v>
      </c>
      <c r="E2815" s="1">
        <v>2</v>
      </c>
      <c r="F2815" s="80">
        <v>66320</v>
      </c>
    </row>
    <row r="2816" spans="1:6">
      <c r="A2816" s="2" t="s">
        <v>7402</v>
      </c>
      <c r="B2816" s="9" t="s">
        <v>3651</v>
      </c>
      <c r="C2816" s="18" t="s">
        <v>3652</v>
      </c>
      <c r="D2816" s="9" t="s">
        <v>56</v>
      </c>
      <c r="E2816" s="1">
        <v>2</v>
      </c>
      <c r="F2816" s="80">
        <v>696614</v>
      </c>
    </row>
    <row r="2817" spans="1:6">
      <c r="A2817" s="2" t="s">
        <v>7402</v>
      </c>
      <c r="B2817" s="9" t="s">
        <v>3653</v>
      </c>
      <c r="C2817" s="18" t="s">
        <v>3654</v>
      </c>
      <c r="D2817" s="9" t="s">
        <v>56</v>
      </c>
      <c r="E2817" s="1">
        <v>2</v>
      </c>
      <c r="F2817" s="80">
        <v>165152</v>
      </c>
    </row>
    <row r="2818" spans="1:6">
      <c r="A2818" s="2" t="s">
        <v>7402</v>
      </c>
      <c r="B2818" s="9" t="s">
        <v>3655</v>
      </c>
      <c r="C2818" s="18" t="s">
        <v>3656</v>
      </c>
      <c r="D2818" s="9" t="s">
        <v>56</v>
      </c>
      <c r="E2818" s="1">
        <v>2</v>
      </c>
      <c r="F2818" s="80">
        <v>174548</v>
      </c>
    </row>
    <row r="2819" spans="1:6">
      <c r="A2819" s="2" t="s">
        <v>7402</v>
      </c>
      <c r="B2819" s="9">
        <v>60219426</v>
      </c>
      <c r="C2819" s="18" t="s">
        <v>3657</v>
      </c>
      <c r="D2819" s="9" t="s">
        <v>74</v>
      </c>
      <c r="E2819" s="1">
        <v>2</v>
      </c>
      <c r="F2819" s="80">
        <v>19922</v>
      </c>
    </row>
    <row r="2820" spans="1:6">
      <c r="A2820" s="2" t="s">
        <v>7402</v>
      </c>
      <c r="B2820" s="9" t="s">
        <v>3658</v>
      </c>
      <c r="C2820" s="18" t="s">
        <v>3659</v>
      </c>
      <c r="D2820" s="9" t="s">
        <v>74</v>
      </c>
      <c r="E2820" s="1">
        <v>2</v>
      </c>
      <c r="F2820" s="80">
        <v>666890</v>
      </c>
    </row>
    <row r="2821" spans="1:6">
      <c r="A2821" s="2" t="s">
        <v>7402</v>
      </c>
      <c r="B2821" s="9">
        <v>60456823</v>
      </c>
      <c r="C2821" s="18" t="s">
        <v>3660</v>
      </c>
      <c r="D2821" s="9" t="s">
        <v>74</v>
      </c>
      <c r="E2821" s="1">
        <v>2</v>
      </c>
      <c r="F2821" s="80">
        <v>286354</v>
      </c>
    </row>
    <row r="2822" spans="1:6">
      <c r="A2822" s="2" t="s">
        <v>7402</v>
      </c>
      <c r="B2822" s="9">
        <v>60456725</v>
      </c>
      <c r="C2822" s="18" t="s">
        <v>3661</v>
      </c>
      <c r="D2822" s="9" t="s">
        <v>74</v>
      </c>
      <c r="E2822" s="1">
        <v>2</v>
      </c>
      <c r="F2822" s="80">
        <v>12870</v>
      </c>
    </row>
    <row r="2823" spans="1:6">
      <c r="A2823" s="2" t="s">
        <v>7402</v>
      </c>
      <c r="B2823" s="9">
        <v>60372520</v>
      </c>
      <c r="C2823" s="18" t="s">
        <v>3662</v>
      </c>
      <c r="D2823" s="9" t="s">
        <v>74</v>
      </c>
      <c r="E2823" s="1">
        <v>2</v>
      </c>
      <c r="F2823" s="80">
        <v>68038</v>
      </c>
    </row>
    <row r="2824" spans="1:6">
      <c r="A2824" s="2" t="s">
        <v>7402</v>
      </c>
      <c r="B2824" s="9">
        <v>60368938</v>
      </c>
      <c r="C2824" s="18" t="s">
        <v>3663</v>
      </c>
      <c r="D2824" s="9" t="s">
        <v>74</v>
      </c>
      <c r="E2824" s="1">
        <v>2</v>
      </c>
      <c r="F2824" s="80">
        <v>26722</v>
      </c>
    </row>
    <row r="2825" spans="1:6">
      <c r="A2825" s="2" t="s">
        <v>7402</v>
      </c>
      <c r="B2825" s="9">
        <v>60368936</v>
      </c>
      <c r="C2825" s="18" t="s">
        <v>3664</v>
      </c>
      <c r="D2825" s="9" t="s">
        <v>74</v>
      </c>
      <c r="E2825" s="1">
        <v>2</v>
      </c>
      <c r="F2825" s="80">
        <v>24066</v>
      </c>
    </row>
    <row r="2826" spans="1:6">
      <c r="A2826" s="2" t="s">
        <v>7402</v>
      </c>
      <c r="B2826" s="9">
        <v>60368924</v>
      </c>
      <c r="C2826" s="18" t="s">
        <v>3665</v>
      </c>
      <c r="D2826" s="9" t="s">
        <v>74</v>
      </c>
      <c r="E2826" s="1">
        <v>2</v>
      </c>
      <c r="F2826" s="80">
        <v>13494</v>
      </c>
    </row>
    <row r="2827" spans="1:6">
      <c r="A2827" s="2" t="s">
        <v>7402</v>
      </c>
      <c r="B2827" s="9">
        <v>60368915</v>
      </c>
      <c r="C2827" s="18" t="s">
        <v>3666</v>
      </c>
      <c r="D2827" s="9" t="s">
        <v>74</v>
      </c>
      <c r="E2827" s="1">
        <v>2</v>
      </c>
      <c r="F2827" s="80">
        <v>8988</v>
      </c>
    </row>
    <row r="2828" spans="1:6">
      <c r="A2828" s="2" t="s">
        <v>7402</v>
      </c>
      <c r="B2828" s="9">
        <v>60778569</v>
      </c>
      <c r="C2828" s="18">
        <v>294480</v>
      </c>
      <c r="D2828" s="9" t="s">
        <v>74</v>
      </c>
      <c r="E2828" s="1">
        <v>2</v>
      </c>
      <c r="F2828" s="80">
        <v>7311492</v>
      </c>
    </row>
    <row r="2829" spans="1:6">
      <c r="A2829" s="2" t="s">
        <v>7402</v>
      </c>
      <c r="B2829" s="9">
        <v>61005649</v>
      </c>
      <c r="C2829" s="18">
        <v>241440</v>
      </c>
      <c r="D2829" s="9" t="s">
        <v>74</v>
      </c>
      <c r="E2829" s="1">
        <v>2</v>
      </c>
      <c r="F2829" s="80">
        <v>2366530</v>
      </c>
    </row>
    <row r="2830" spans="1:6">
      <c r="A2830" s="2" t="s">
        <v>7402</v>
      </c>
      <c r="B2830" s="9">
        <v>60641137</v>
      </c>
      <c r="C2830" s="18">
        <v>223110</v>
      </c>
      <c r="D2830" s="9" t="s">
        <v>74</v>
      </c>
      <c r="E2830" s="1">
        <v>2</v>
      </c>
      <c r="F2830" s="80">
        <v>108882</v>
      </c>
    </row>
    <row r="2831" spans="1:6">
      <c r="A2831" s="2" t="s">
        <v>7402</v>
      </c>
      <c r="B2831" s="9">
        <v>60374289</v>
      </c>
      <c r="C2831" s="18">
        <v>53316</v>
      </c>
      <c r="D2831" s="9" t="s">
        <v>74</v>
      </c>
      <c r="E2831" s="1">
        <v>2</v>
      </c>
      <c r="F2831" s="80">
        <v>265346</v>
      </c>
    </row>
    <row r="2832" spans="1:6">
      <c r="A2832" s="2" t="s">
        <v>7402</v>
      </c>
      <c r="B2832" s="9">
        <v>60407163</v>
      </c>
      <c r="C2832" s="18">
        <v>53314</v>
      </c>
      <c r="D2832" s="9" t="s">
        <v>74</v>
      </c>
      <c r="E2832" s="1">
        <v>2</v>
      </c>
      <c r="F2832" s="80">
        <v>199418</v>
      </c>
    </row>
    <row r="2833" spans="1:6">
      <c r="A2833" s="2" t="s">
        <v>7402</v>
      </c>
      <c r="B2833" s="9">
        <v>60369405</v>
      </c>
      <c r="C2833" s="18">
        <v>53204</v>
      </c>
      <c r="D2833" s="9" t="s">
        <v>74</v>
      </c>
      <c r="E2833" s="1">
        <v>2</v>
      </c>
      <c r="F2833" s="80">
        <v>11166</v>
      </c>
    </row>
    <row r="2834" spans="1:6">
      <c r="A2834" s="2" t="s">
        <v>7402</v>
      </c>
      <c r="B2834" s="9">
        <v>60374130</v>
      </c>
      <c r="C2834" s="18">
        <v>51318</v>
      </c>
      <c r="D2834" s="9" t="s">
        <v>74</v>
      </c>
      <c r="E2834" s="1">
        <v>2</v>
      </c>
      <c r="F2834" s="80">
        <v>117902</v>
      </c>
    </row>
    <row r="2835" spans="1:6">
      <c r="A2835" s="2" t="s">
        <v>7402</v>
      </c>
      <c r="B2835" s="9">
        <v>60369334</v>
      </c>
      <c r="C2835" s="18">
        <v>51211</v>
      </c>
      <c r="D2835" s="9" t="s">
        <v>74</v>
      </c>
      <c r="E2835" s="1">
        <v>2</v>
      </c>
      <c r="F2835" s="80">
        <v>25948</v>
      </c>
    </row>
    <row r="2836" spans="1:6">
      <c r="A2836" s="2" t="s">
        <v>7402</v>
      </c>
      <c r="B2836" s="9">
        <v>60369299</v>
      </c>
      <c r="C2836" s="18">
        <v>51101</v>
      </c>
      <c r="D2836" s="9" t="s">
        <v>74</v>
      </c>
      <c r="E2836" s="1">
        <v>2</v>
      </c>
      <c r="F2836" s="80">
        <v>5368</v>
      </c>
    </row>
    <row r="2837" spans="1:6">
      <c r="A2837" s="2" t="s">
        <v>7402</v>
      </c>
      <c r="B2837" s="9">
        <v>60446007</v>
      </c>
      <c r="C2837" s="18">
        <v>32932</v>
      </c>
      <c r="D2837" s="9" t="s">
        <v>74</v>
      </c>
      <c r="E2837" s="1">
        <v>2</v>
      </c>
      <c r="F2837" s="80">
        <v>246580</v>
      </c>
    </row>
    <row r="2838" spans="1:6">
      <c r="A2838" s="2" t="s">
        <v>7402</v>
      </c>
      <c r="B2838" s="9">
        <v>60374622</v>
      </c>
      <c r="C2838" s="18">
        <v>6034</v>
      </c>
      <c r="D2838" s="9" t="s">
        <v>74</v>
      </c>
      <c r="E2838" s="1">
        <v>2</v>
      </c>
      <c r="F2838" s="80">
        <v>305980</v>
      </c>
    </row>
    <row r="2839" spans="1:6">
      <c r="A2839" s="2" t="s">
        <v>7402</v>
      </c>
      <c r="B2839" s="9">
        <v>90010082</v>
      </c>
      <c r="C2839" s="18" t="s">
        <v>3667</v>
      </c>
      <c r="D2839" s="9" t="s">
        <v>40</v>
      </c>
      <c r="E2839" s="1">
        <v>3</v>
      </c>
      <c r="F2839" s="80">
        <v>1761</v>
      </c>
    </row>
    <row r="2840" spans="1:6">
      <c r="A2840" s="2" t="s">
        <v>7402</v>
      </c>
      <c r="B2840" s="9">
        <v>60499097</v>
      </c>
      <c r="C2840" s="18" t="s">
        <v>3668</v>
      </c>
      <c r="D2840" s="9" t="s">
        <v>70</v>
      </c>
      <c r="E2840" s="1">
        <v>3</v>
      </c>
      <c r="F2840" s="80">
        <v>448173</v>
      </c>
    </row>
    <row r="2841" spans="1:6">
      <c r="A2841" s="2" t="s">
        <v>7402</v>
      </c>
      <c r="B2841" s="9">
        <v>60499089</v>
      </c>
      <c r="C2841" s="18" t="s">
        <v>1048</v>
      </c>
      <c r="D2841" s="9" t="s">
        <v>70</v>
      </c>
      <c r="E2841" s="1">
        <v>3</v>
      </c>
      <c r="F2841" s="80">
        <v>440550</v>
      </c>
    </row>
    <row r="2842" spans="1:6">
      <c r="A2842" s="2" t="s">
        <v>7402</v>
      </c>
      <c r="B2842" s="9" t="s">
        <v>3669</v>
      </c>
      <c r="C2842" s="18" t="s">
        <v>3670</v>
      </c>
      <c r="D2842" s="9" t="s">
        <v>70</v>
      </c>
      <c r="E2842" s="1">
        <v>3</v>
      </c>
      <c r="F2842" s="80">
        <v>336501</v>
      </c>
    </row>
    <row r="2843" spans="1:6">
      <c r="A2843" s="2" t="s">
        <v>7402</v>
      </c>
      <c r="B2843" s="9">
        <v>60499463</v>
      </c>
      <c r="C2843" s="18" t="s">
        <v>3671</v>
      </c>
      <c r="D2843" s="9" t="s">
        <v>70</v>
      </c>
      <c r="E2843" s="1">
        <v>3</v>
      </c>
      <c r="F2843" s="80">
        <v>2105700</v>
      </c>
    </row>
    <row r="2844" spans="1:6">
      <c r="A2844" s="2" t="s">
        <v>7402</v>
      </c>
      <c r="B2844" s="9" t="s">
        <v>3672</v>
      </c>
      <c r="C2844" s="18" t="s">
        <v>3673</v>
      </c>
      <c r="D2844" s="9" t="s">
        <v>42</v>
      </c>
      <c r="E2844" s="1">
        <v>3</v>
      </c>
      <c r="F2844" s="80">
        <v>22782</v>
      </c>
    </row>
    <row r="2845" spans="1:6">
      <c r="A2845" s="2" t="s">
        <v>7402</v>
      </c>
      <c r="B2845" s="9" t="s">
        <v>3674</v>
      </c>
      <c r="C2845" s="18" t="s">
        <v>3675</v>
      </c>
      <c r="D2845" s="9" t="s">
        <v>42</v>
      </c>
      <c r="E2845" s="1">
        <v>3</v>
      </c>
      <c r="F2845" s="80">
        <v>35304</v>
      </c>
    </row>
    <row r="2846" spans="1:6">
      <c r="A2846" s="2" t="s">
        <v>7402</v>
      </c>
      <c r="B2846" s="9">
        <v>90009233</v>
      </c>
      <c r="C2846" s="18" t="s">
        <v>3676</v>
      </c>
      <c r="D2846" s="9" t="s">
        <v>971</v>
      </c>
      <c r="E2846" s="1">
        <v>3</v>
      </c>
      <c r="F2846" s="80">
        <v>89757</v>
      </c>
    </row>
    <row r="2847" spans="1:6">
      <c r="A2847" s="2" t="s">
        <v>7402</v>
      </c>
      <c r="B2847" s="9">
        <v>90010672</v>
      </c>
      <c r="C2847" s="18" t="s">
        <v>3677</v>
      </c>
      <c r="D2847" s="9" t="s">
        <v>3678</v>
      </c>
      <c r="E2847" s="1">
        <v>3</v>
      </c>
      <c r="F2847" s="80">
        <v>36750</v>
      </c>
    </row>
    <row r="2848" spans="1:6">
      <c r="A2848" s="2" t="s">
        <v>7402</v>
      </c>
      <c r="B2848" s="9">
        <v>92001156</v>
      </c>
      <c r="C2848" s="18" t="s">
        <v>337</v>
      </c>
      <c r="D2848" s="9" t="s">
        <v>338</v>
      </c>
      <c r="E2848" s="1">
        <v>3</v>
      </c>
      <c r="F2848" s="80">
        <v>35934</v>
      </c>
    </row>
    <row r="2849" spans="1:6">
      <c r="A2849" s="2" t="s">
        <v>7402</v>
      </c>
      <c r="B2849" s="9">
        <v>90010698</v>
      </c>
      <c r="C2849" s="18" t="s">
        <v>975</v>
      </c>
      <c r="D2849" s="9" t="s">
        <v>40</v>
      </c>
      <c r="E2849" s="1">
        <v>3</v>
      </c>
      <c r="F2849" s="80">
        <v>1074</v>
      </c>
    </row>
    <row r="2850" spans="1:6">
      <c r="A2850" s="2" t="s">
        <v>7402</v>
      </c>
      <c r="B2850" s="9">
        <v>90023481</v>
      </c>
      <c r="C2850" s="18" t="s">
        <v>3679</v>
      </c>
      <c r="D2850" s="9" t="s">
        <v>40</v>
      </c>
      <c r="E2850" s="1">
        <v>3</v>
      </c>
      <c r="F2850" s="80">
        <v>1059</v>
      </c>
    </row>
    <row r="2851" spans="1:6">
      <c r="A2851" s="2" t="s">
        <v>7402</v>
      </c>
      <c r="B2851" s="9">
        <v>60372059</v>
      </c>
      <c r="C2851" s="18" t="s">
        <v>3680</v>
      </c>
      <c r="D2851" s="9" t="s">
        <v>74</v>
      </c>
      <c r="E2851" s="1">
        <v>3</v>
      </c>
      <c r="F2851" s="80">
        <v>66147</v>
      </c>
    </row>
    <row r="2852" spans="1:6">
      <c r="A2852" s="2" t="s">
        <v>7402</v>
      </c>
      <c r="B2852" s="9">
        <v>90009155</v>
      </c>
      <c r="C2852" s="18" t="s">
        <v>3681</v>
      </c>
      <c r="D2852" s="9" t="s">
        <v>328</v>
      </c>
      <c r="E2852" s="1">
        <v>3</v>
      </c>
      <c r="F2852" s="80">
        <v>54237</v>
      </c>
    </row>
    <row r="2853" spans="1:6">
      <c r="A2853" s="2" t="s">
        <v>7402</v>
      </c>
      <c r="B2853" s="9">
        <v>91000049</v>
      </c>
      <c r="C2853" s="18" t="s">
        <v>3682</v>
      </c>
      <c r="D2853" s="9" t="s">
        <v>3683</v>
      </c>
      <c r="E2853" s="1">
        <v>3</v>
      </c>
      <c r="F2853" s="80">
        <v>2850</v>
      </c>
    </row>
    <row r="2854" spans="1:6">
      <c r="A2854" s="2" t="s">
        <v>7402</v>
      </c>
      <c r="B2854" s="9">
        <v>60703812</v>
      </c>
      <c r="C2854" s="18" t="s">
        <v>3684</v>
      </c>
      <c r="D2854" s="9" t="s">
        <v>1229</v>
      </c>
      <c r="E2854" s="1">
        <v>3</v>
      </c>
      <c r="F2854" s="80">
        <v>140226</v>
      </c>
    </row>
    <row r="2855" spans="1:6">
      <c r="A2855" s="2" t="s">
        <v>7402</v>
      </c>
      <c r="B2855" s="9">
        <v>60372015</v>
      </c>
      <c r="C2855" s="18" t="s">
        <v>3685</v>
      </c>
      <c r="D2855" s="9" t="s">
        <v>74</v>
      </c>
      <c r="E2855" s="1">
        <v>3</v>
      </c>
      <c r="F2855" s="80">
        <v>186486</v>
      </c>
    </row>
    <row r="2856" spans="1:6">
      <c r="A2856" s="2" t="s">
        <v>7402</v>
      </c>
      <c r="B2856" s="9">
        <v>60068850</v>
      </c>
      <c r="C2856" s="18" t="s">
        <v>957</v>
      </c>
      <c r="D2856" s="9" t="s">
        <v>74</v>
      </c>
      <c r="E2856" s="1">
        <v>3</v>
      </c>
      <c r="F2856" s="80">
        <v>65190</v>
      </c>
    </row>
    <row r="2857" spans="1:6">
      <c r="A2857" s="2" t="s">
        <v>7402</v>
      </c>
      <c r="B2857" s="9">
        <v>60441001</v>
      </c>
      <c r="C2857" s="18" t="s">
        <v>1101</v>
      </c>
      <c r="D2857" s="9" t="s">
        <v>74</v>
      </c>
      <c r="E2857" s="1">
        <v>3</v>
      </c>
      <c r="F2857" s="80">
        <v>70509</v>
      </c>
    </row>
    <row r="2858" spans="1:6">
      <c r="A2858" s="2" t="s">
        <v>7402</v>
      </c>
      <c r="B2858" s="9">
        <v>60440941</v>
      </c>
      <c r="C2858" s="18" t="s">
        <v>2446</v>
      </c>
      <c r="D2858" s="9" t="s">
        <v>74</v>
      </c>
      <c r="E2858" s="1">
        <v>3</v>
      </c>
      <c r="F2858" s="80">
        <v>430512</v>
      </c>
    </row>
    <row r="2859" spans="1:6">
      <c r="A2859" s="2" t="s">
        <v>7402</v>
      </c>
      <c r="B2859" s="9">
        <v>60440820</v>
      </c>
      <c r="C2859" s="18" t="s">
        <v>953</v>
      </c>
      <c r="D2859" s="9" t="s">
        <v>74</v>
      </c>
      <c r="E2859" s="1">
        <v>3</v>
      </c>
      <c r="F2859" s="80">
        <v>53616</v>
      </c>
    </row>
    <row r="2860" spans="1:6">
      <c r="A2860" s="2" t="s">
        <v>7402</v>
      </c>
      <c r="B2860" s="9" t="s">
        <v>3686</v>
      </c>
      <c r="C2860" s="18" t="s">
        <v>3687</v>
      </c>
      <c r="D2860" s="9" t="s">
        <v>74</v>
      </c>
      <c r="E2860" s="1">
        <v>3</v>
      </c>
      <c r="F2860" s="80">
        <v>102972</v>
      </c>
    </row>
    <row r="2861" spans="1:6">
      <c r="A2861" s="2" t="s">
        <v>7402</v>
      </c>
      <c r="B2861" s="9" t="s">
        <v>3688</v>
      </c>
      <c r="C2861" s="18" t="s">
        <v>3689</v>
      </c>
      <c r="D2861" s="9" t="s">
        <v>74</v>
      </c>
      <c r="E2861" s="1">
        <v>3</v>
      </c>
      <c r="F2861" s="80">
        <v>1872144</v>
      </c>
    </row>
    <row r="2862" spans="1:6">
      <c r="A2862" s="2" t="s">
        <v>7402</v>
      </c>
      <c r="B2862" s="9">
        <v>60379358</v>
      </c>
      <c r="C2862" s="18" t="s">
        <v>3690</v>
      </c>
      <c r="D2862" s="9" t="s">
        <v>74</v>
      </c>
      <c r="E2862" s="1">
        <v>3</v>
      </c>
      <c r="F2862" s="80">
        <v>268722</v>
      </c>
    </row>
    <row r="2863" spans="1:6">
      <c r="A2863" s="2" t="s">
        <v>7402</v>
      </c>
      <c r="B2863" s="9">
        <v>60443150</v>
      </c>
      <c r="C2863" s="18" t="s">
        <v>3691</v>
      </c>
      <c r="D2863" s="9" t="s">
        <v>74</v>
      </c>
      <c r="E2863" s="1">
        <v>3</v>
      </c>
      <c r="F2863" s="80">
        <v>299883</v>
      </c>
    </row>
    <row r="2864" spans="1:6">
      <c r="A2864" s="2" t="s">
        <v>7402</v>
      </c>
      <c r="B2864" s="9">
        <v>60371952</v>
      </c>
      <c r="C2864" s="18" t="s">
        <v>3692</v>
      </c>
      <c r="D2864" s="9" t="s">
        <v>74</v>
      </c>
      <c r="E2864" s="1">
        <v>3</v>
      </c>
      <c r="F2864" s="80">
        <v>121998</v>
      </c>
    </row>
    <row r="2865" spans="1:6">
      <c r="A2865" s="2" t="s">
        <v>7402</v>
      </c>
      <c r="B2865" s="9" t="s">
        <v>3693</v>
      </c>
      <c r="C2865" s="18" t="s">
        <v>3694</v>
      </c>
      <c r="D2865" s="9" t="s">
        <v>74</v>
      </c>
      <c r="E2865" s="1">
        <v>3</v>
      </c>
      <c r="F2865" s="80">
        <v>7400703</v>
      </c>
    </row>
    <row r="2866" spans="1:6">
      <c r="A2866" s="2" t="s">
        <v>7402</v>
      </c>
      <c r="B2866" s="9">
        <v>60379259</v>
      </c>
      <c r="C2866" s="18" t="s">
        <v>3695</v>
      </c>
      <c r="D2866" s="9" t="s">
        <v>74</v>
      </c>
      <c r="E2866" s="1">
        <v>3</v>
      </c>
      <c r="F2866" s="80">
        <v>639534</v>
      </c>
    </row>
    <row r="2867" spans="1:6">
      <c r="A2867" s="2" t="s">
        <v>7402</v>
      </c>
      <c r="B2867" s="9" t="s">
        <v>3696</v>
      </c>
      <c r="C2867" s="18" t="s">
        <v>3697</v>
      </c>
      <c r="D2867" s="9" t="s">
        <v>74</v>
      </c>
      <c r="E2867" s="1">
        <v>3</v>
      </c>
      <c r="F2867" s="80">
        <v>421899</v>
      </c>
    </row>
    <row r="2868" spans="1:6">
      <c r="A2868" s="2" t="s">
        <v>7402</v>
      </c>
      <c r="B2868" s="9">
        <v>60442329</v>
      </c>
      <c r="C2868" s="18" t="s">
        <v>3698</v>
      </c>
      <c r="D2868" s="9" t="s">
        <v>74</v>
      </c>
      <c r="E2868" s="1">
        <v>3</v>
      </c>
      <c r="F2868" s="80">
        <v>245970</v>
      </c>
    </row>
    <row r="2869" spans="1:6">
      <c r="A2869" s="2" t="s">
        <v>7402</v>
      </c>
      <c r="B2869" s="9">
        <v>60371926</v>
      </c>
      <c r="C2869" s="18" t="s">
        <v>1178</v>
      </c>
      <c r="D2869" s="9" t="s">
        <v>74</v>
      </c>
      <c r="E2869" s="1">
        <v>3</v>
      </c>
      <c r="F2869" s="80">
        <v>90738</v>
      </c>
    </row>
    <row r="2870" spans="1:6">
      <c r="A2870" s="2" t="s">
        <v>7402</v>
      </c>
      <c r="B2870" s="9">
        <v>60484720</v>
      </c>
      <c r="C2870" s="18" t="s">
        <v>3699</v>
      </c>
      <c r="D2870" s="9" t="s">
        <v>74</v>
      </c>
      <c r="E2870" s="1">
        <v>3</v>
      </c>
      <c r="F2870" s="80">
        <v>58416</v>
      </c>
    </row>
    <row r="2871" spans="1:6">
      <c r="A2871" s="2" t="s">
        <v>7402</v>
      </c>
      <c r="B2871" s="9">
        <v>60442082</v>
      </c>
      <c r="C2871" s="18" t="s">
        <v>3700</v>
      </c>
      <c r="D2871" s="9" t="s">
        <v>74</v>
      </c>
      <c r="E2871" s="1">
        <v>3</v>
      </c>
      <c r="F2871" s="80">
        <v>299076</v>
      </c>
    </row>
    <row r="2872" spans="1:6">
      <c r="A2872" s="2" t="s">
        <v>7402</v>
      </c>
      <c r="B2872" s="9" t="s">
        <v>3701</v>
      </c>
      <c r="C2872" s="18" t="s">
        <v>3702</v>
      </c>
      <c r="D2872" s="9" t="s">
        <v>74</v>
      </c>
      <c r="E2872" s="1">
        <v>3</v>
      </c>
      <c r="F2872" s="80">
        <v>85311</v>
      </c>
    </row>
    <row r="2873" spans="1:6">
      <c r="A2873" s="2" t="s">
        <v>7402</v>
      </c>
      <c r="B2873" s="9">
        <v>60423141</v>
      </c>
      <c r="C2873" s="18" t="s">
        <v>3703</v>
      </c>
      <c r="D2873" s="9" t="s">
        <v>74</v>
      </c>
      <c r="E2873" s="1">
        <v>3</v>
      </c>
      <c r="F2873" s="80">
        <v>2528445</v>
      </c>
    </row>
    <row r="2874" spans="1:6">
      <c r="A2874" s="2" t="s">
        <v>7402</v>
      </c>
      <c r="B2874" s="9">
        <v>60460766</v>
      </c>
      <c r="C2874" s="18" t="s">
        <v>902</v>
      </c>
      <c r="D2874" s="9" t="s">
        <v>70</v>
      </c>
      <c r="E2874" s="1">
        <v>3</v>
      </c>
      <c r="F2874" s="80">
        <v>484551</v>
      </c>
    </row>
    <row r="2875" spans="1:6">
      <c r="A2875" s="2" t="s">
        <v>7402</v>
      </c>
      <c r="B2875" s="9">
        <v>60499161</v>
      </c>
      <c r="C2875" s="18" t="s">
        <v>3704</v>
      </c>
      <c r="D2875" s="9" t="s">
        <v>70</v>
      </c>
      <c r="E2875" s="1">
        <v>3</v>
      </c>
      <c r="F2875" s="80">
        <v>213294</v>
      </c>
    </row>
    <row r="2876" spans="1:6">
      <c r="A2876" s="2" t="s">
        <v>7402</v>
      </c>
      <c r="B2876" s="9">
        <v>60505785</v>
      </c>
      <c r="C2876" s="18" t="s">
        <v>3705</v>
      </c>
      <c r="D2876" s="9" t="s">
        <v>70</v>
      </c>
      <c r="E2876" s="1">
        <v>3</v>
      </c>
      <c r="F2876" s="80">
        <v>201312</v>
      </c>
    </row>
    <row r="2877" spans="1:6">
      <c r="A2877" s="2" t="s">
        <v>7402</v>
      </c>
      <c r="B2877" s="9">
        <v>60498656</v>
      </c>
      <c r="C2877" s="18" t="s">
        <v>3706</v>
      </c>
      <c r="D2877" s="9" t="s">
        <v>70</v>
      </c>
      <c r="E2877" s="1">
        <v>3</v>
      </c>
      <c r="F2877" s="80">
        <v>855330</v>
      </c>
    </row>
    <row r="2878" spans="1:6">
      <c r="A2878" s="2" t="s">
        <v>7402</v>
      </c>
      <c r="B2878" s="9">
        <v>60498652</v>
      </c>
      <c r="C2878" s="18" t="s">
        <v>3707</v>
      </c>
      <c r="D2878" s="9" t="s">
        <v>70</v>
      </c>
      <c r="E2878" s="1">
        <v>3</v>
      </c>
      <c r="F2878" s="80">
        <v>817863</v>
      </c>
    </row>
    <row r="2879" spans="1:6">
      <c r="A2879" s="2" t="s">
        <v>7402</v>
      </c>
      <c r="B2879" s="9">
        <v>60378716</v>
      </c>
      <c r="C2879" s="18" t="s">
        <v>3708</v>
      </c>
      <c r="D2879" s="9" t="s">
        <v>74</v>
      </c>
      <c r="E2879" s="1">
        <v>3</v>
      </c>
      <c r="F2879" s="80">
        <v>193932</v>
      </c>
    </row>
    <row r="2880" spans="1:6">
      <c r="A2880" s="2" t="s">
        <v>7402</v>
      </c>
      <c r="B2880" s="9">
        <v>60440078</v>
      </c>
      <c r="C2880" s="18" t="s">
        <v>1097</v>
      </c>
      <c r="D2880" s="9" t="s">
        <v>74</v>
      </c>
      <c r="E2880" s="1">
        <v>3</v>
      </c>
      <c r="F2880" s="80">
        <v>225399</v>
      </c>
    </row>
    <row r="2881" spans="1:6">
      <c r="A2881" s="2" t="s">
        <v>7402</v>
      </c>
      <c r="B2881" s="9">
        <v>60440066</v>
      </c>
      <c r="C2881" s="18" t="s">
        <v>3709</v>
      </c>
      <c r="D2881" s="9" t="s">
        <v>74</v>
      </c>
      <c r="E2881" s="1">
        <v>3</v>
      </c>
      <c r="F2881" s="80">
        <v>98856</v>
      </c>
    </row>
    <row r="2882" spans="1:6">
      <c r="A2882" s="2" t="s">
        <v>7402</v>
      </c>
      <c r="B2882" s="9" t="s">
        <v>3710</v>
      </c>
      <c r="C2882" s="18" t="s">
        <v>3711</v>
      </c>
      <c r="D2882" s="9" t="s">
        <v>74</v>
      </c>
      <c r="E2882" s="1">
        <v>3</v>
      </c>
      <c r="F2882" s="80">
        <v>93411</v>
      </c>
    </row>
    <row r="2883" spans="1:6">
      <c r="A2883" s="2" t="s">
        <v>7402</v>
      </c>
      <c r="B2883" s="9" t="s">
        <v>3712</v>
      </c>
      <c r="C2883" s="18" t="s">
        <v>3713</v>
      </c>
      <c r="D2883" s="9" t="s">
        <v>74</v>
      </c>
      <c r="E2883" s="1">
        <v>3</v>
      </c>
      <c r="F2883" s="80">
        <v>823320</v>
      </c>
    </row>
    <row r="2884" spans="1:6">
      <c r="A2884" s="2" t="s">
        <v>7402</v>
      </c>
      <c r="B2884" s="9" t="s">
        <v>3714</v>
      </c>
      <c r="C2884" s="18" t="s">
        <v>3715</v>
      </c>
      <c r="D2884" s="9" t="s">
        <v>74</v>
      </c>
      <c r="E2884" s="1">
        <v>3</v>
      </c>
      <c r="F2884" s="80">
        <v>1681464</v>
      </c>
    </row>
    <row r="2885" spans="1:6">
      <c r="A2885" s="2" t="s">
        <v>7402</v>
      </c>
      <c r="B2885" s="9">
        <v>60439401</v>
      </c>
      <c r="C2885" s="18" t="s">
        <v>3716</v>
      </c>
      <c r="D2885" s="9" t="s">
        <v>74</v>
      </c>
      <c r="E2885" s="1">
        <v>3</v>
      </c>
      <c r="F2885" s="80">
        <v>379284</v>
      </c>
    </row>
    <row r="2886" spans="1:6">
      <c r="A2886" s="2" t="s">
        <v>7402</v>
      </c>
      <c r="B2886" s="9">
        <v>60378591</v>
      </c>
      <c r="C2886" s="18" t="s">
        <v>3717</v>
      </c>
      <c r="D2886" s="9" t="s">
        <v>74</v>
      </c>
      <c r="E2886" s="1">
        <v>3</v>
      </c>
      <c r="F2886" s="80">
        <v>583731</v>
      </c>
    </row>
    <row r="2887" spans="1:6">
      <c r="A2887" s="2" t="s">
        <v>7402</v>
      </c>
      <c r="B2887" s="9">
        <v>60066333</v>
      </c>
      <c r="C2887" s="18" t="s">
        <v>1352</v>
      </c>
      <c r="D2887" s="9" t="s">
        <v>74</v>
      </c>
      <c r="E2887" s="1">
        <v>3</v>
      </c>
      <c r="F2887" s="80">
        <v>63009</v>
      </c>
    </row>
    <row r="2888" spans="1:6">
      <c r="A2888" s="2" t="s">
        <v>7402</v>
      </c>
      <c r="B2888" s="9">
        <v>60439181</v>
      </c>
      <c r="C2888" s="18" t="s">
        <v>3718</v>
      </c>
      <c r="D2888" s="9" t="s">
        <v>74</v>
      </c>
      <c r="E2888" s="1">
        <v>3</v>
      </c>
      <c r="F2888" s="80">
        <v>86577</v>
      </c>
    </row>
    <row r="2889" spans="1:6">
      <c r="A2889" s="2" t="s">
        <v>7402</v>
      </c>
      <c r="B2889" s="9">
        <v>60439050</v>
      </c>
      <c r="C2889" s="18" t="s">
        <v>3719</v>
      </c>
      <c r="D2889" s="9" t="s">
        <v>74</v>
      </c>
      <c r="E2889" s="1">
        <v>3</v>
      </c>
      <c r="F2889" s="80">
        <v>125394</v>
      </c>
    </row>
    <row r="2890" spans="1:6">
      <c r="A2890" s="2" t="s">
        <v>7402</v>
      </c>
      <c r="B2890" s="9">
        <v>60074054</v>
      </c>
      <c r="C2890" s="18" t="s">
        <v>3720</v>
      </c>
      <c r="D2890" s="9" t="s">
        <v>74</v>
      </c>
      <c r="E2890" s="1">
        <v>3</v>
      </c>
      <c r="F2890" s="80">
        <v>135174</v>
      </c>
    </row>
    <row r="2891" spans="1:6">
      <c r="A2891" s="2" t="s">
        <v>7402</v>
      </c>
      <c r="B2891" s="9" t="s">
        <v>3721</v>
      </c>
      <c r="C2891" s="18" t="s">
        <v>3722</v>
      </c>
      <c r="D2891" s="9" t="s">
        <v>74</v>
      </c>
      <c r="E2891" s="1">
        <v>3</v>
      </c>
      <c r="F2891" s="80">
        <v>217020</v>
      </c>
    </row>
    <row r="2892" spans="1:6">
      <c r="A2892" s="2" t="s">
        <v>7402</v>
      </c>
      <c r="B2892" s="9">
        <v>61157359</v>
      </c>
      <c r="C2892" s="18" t="s">
        <v>3723</v>
      </c>
      <c r="D2892" s="9" t="s">
        <v>183</v>
      </c>
      <c r="E2892" s="1">
        <v>3</v>
      </c>
      <c r="F2892" s="80">
        <v>20085399</v>
      </c>
    </row>
    <row r="2893" spans="1:6">
      <c r="A2893" s="2" t="s">
        <v>7402</v>
      </c>
      <c r="B2893" s="9">
        <v>60132390</v>
      </c>
      <c r="C2893" s="18" t="s">
        <v>3724</v>
      </c>
      <c r="D2893" s="9" t="s">
        <v>74</v>
      </c>
      <c r="E2893" s="1">
        <v>3</v>
      </c>
      <c r="F2893" s="80">
        <v>34818</v>
      </c>
    </row>
    <row r="2894" spans="1:6">
      <c r="A2894" s="2" t="s">
        <v>7402</v>
      </c>
      <c r="B2894" s="9">
        <v>60585827</v>
      </c>
      <c r="C2894" s="18" t="s">
        <v>3725</v>
      </c>
      <c r="D2894" s="9" t="s">
        <v>70</v>
      </c>
      <c r="E2894" s="1">
        <v>3</v>
      </c>
      <c r="F2894" s="80">
        <v>962715</v>
      </c>
    </row>
    <row r="2895" spans="1:6">
      <c r="A2895" s="2" t="s">
        <v>7402</v>
      </c>
      <c r="B2895" s="9">
        <v>60609955</v>
      </c>
      <c r="C2895" s="18" t="s">
        <v>3726</v>
      </c>
      <c r="D2895" s="9" t="s">
        <v>70</v>
      </c>
      <c r="E2895" s="1">
        <v>3</v>
      </c>
      <c r="F2895" s="80">
        <v>1647933</v>
      </c>
    </row>
    <row r="2896" spans="1:6">
      <c r="A2896" s="2" t="s">
        <v>7402</v>
      </c>
      <c r="B2896" s="9">
        <v>60790568</v>
      </c>
      <c r="C2896" s="18" t="s">
        <v>3727</v>
      </c>
      <c r="D2896" s="9" t="s">
        <v>70</v>
      </c>
      <c r="E2896" s="1">
        <v>3</v>
      </c>
      <c r="F2896" s="80">
        <v>1278846</v>
      </c>
    </row>
    <row r="2897" spans="1:6">
      <c r="A2897" s="2" t="s">
        <v>7402</v>
      </c>
      <c r="B2897" s="9">
        <v>60500718</v>
      </c>
      <c r="C2897" s="18" t="s">
        <v>1854</v>
      </c>
      <c r="D2897" s="9" t="s">
        <v>70</v>
      </c>
      <c r="E2897" s="1">
        <v>3</v>
      </c>
      <c r="F2897" s="80">
        <v>454461</v>
      </c>
    </row>
    <row r="2898" spans="1:6">
      <c r="A2898" s="2" t="s">
        <v>7402</v>
      </c>
      <c r="B2898" s="9">
        <v>60459641</v>
      </c>
      <c r="C2898" s="18" t="s">
        <v>1085</v>
      </c>
      <c r="D2898" s="9" t="s">
        <v>70</v>
      </c>
      <c r="E2898" s="1">
        <v>3</v>
      </c>
      <c r="F2898" s="80">
        <v>977952</v>
      </c>
    </row>
    <row r="2899" spans="1:6">
      <c r="A2899" s="2" t="s">
        <v>7402</v>
      </c>
      <c r="B2899" s="9">
        <v>60595478</v>
      </c>
      <c r="C2899" s="18" t="s">
        <v>3728</v>
      </c>
      <c r="D2899" s="9" t="s">
        <v>70</v>
      </c>
      <c r="E2899" s="1">
        <v>3</v>
      </c>
      <c r="F2899" s="80">
        <v>1536168</v>
      </c>
    </row>
    <row r="2900" spans="1:6">
      <c r="A2900" s="2" t="s">
        <v>7402</v>
      </c>
      <c r="B2900" s="9">
        <v>60459557</v>
      </c>
      <c r="C2900" s="18" t="s">
        <v>1595</v>
      </c>
      <c r="D2900" s="9" t="s">
        <v>70</v>
      </c>
      <c r="E2900" s="1">
        <v>3</v>
      </c>
      <c r="F2900" s="80">
        <v>382110</v>
      </c>
    </row>
    <row r="2901" spans="1:6">
      <c r="A2901" s="2" t="s">
        <v>7402</v>
      </c>
      <c r="B2901" s="9">
        <v>60498304</v>
      </c>
      <c r="C2901" s="18" t="s">
        <v>3729</v>
      </c>
      <c r="D2901" s="9" t="s">
        <v>70</v>
      </c>
      <c r="E2901" s="1">
        <v>3</v>
      </c>
      <c r="F2901" s="80">
        <v>2217954</v>
      </c>
    </row>
    <row r="2902" spans="1:6">
      <c r="A2902" s="2" t="s">
        <v>7402</v>
      </c>
      <c r="B2902" s="9">
        <v>60506578</v>
      </c>
      <c r="C2902" s="18" t="s">
        <v>3730</v>
      </c>
      <c r="D2902" s="9" t="s">
        <v>70</v>
      </c>
      <c r="E2902" s="1">
        <v>3</v>
      </c>
      <c r="F2902" s="80">
        <v>5931534</v>
      </c>
    </row>
    <row r="2903" spans="1:6">
      <c r="A2903" s="2" t="s">
        <v>7402</v>
      </c>
      <c r="B2903" s="9">
        <v>60454576</v>
      </c>
      <c r="C2903" s="18" t="s">
        <v>3731</v>
      </c>
      <c r="D2903" s="9" t="s">
        <v>70</v>
      </c>
      <c r="E2903" s="1">
        <v>3</v>
      </c>
      <c r="F2903" s="80">
        <v>2810766</v>
      </c>
    </row>
    <row r="2904" spans="1:6">
      <c r="A2904" s="2" t="s">
        <v>7402</v>
      </c>
      <c r="B2904" s="9">
        <v>60454380</v>
      </c>
      <c r="C2904" s="18" t="s">
        <v>3732</v>
      </c>
      <c r="D2904" s="9" t="s">
        <v>70</v>
      </c>
      <c r="E2904" s="1">
        <v>3</v>
      </c>
      <c r="F2904" s="80">
        <v>971820</v>
      </c>
    </row>
    <row r="2905" spans="1:6">
      <c r="A2905" s="2" t="s">
        <v>7402</v>
      </c>
      <c r="B2905" s="9">
        <v>60583810</v>
      </c>
      <c r="C2905" s="18" t="s">
        <v>3733</v>
      </c>
      <c r="D2905" s="9" t="s">
        <v>70</v>
      </c>
      <c r="E2905" s="1">
        <v>3</v>
      </c>
      <c r="F2905" s="80">
        <v>255567</v>
      </c>
    </row>
    <row r="2906" spans="1:6">
      <c r="A2906" s="2" t="s">
        <v>7402</v>
      </c>
      <c r="B2906" s="9">
        <v>60453496</v>
      </c>
      <c r="C2906" s="18" t="s">
        <v>380</v>
      </c>
      <c r="D2906" s="9" t="s">
        <v>70</v>
      </c>
      <c r="E2906" s="1">
        <v>3</v>
      </c>
      <c r="F2906" s="80">
        <v>1273104</v>
      </c>
    </row>
    <row r="2907" spans="1:6">
      <c r="A2907" s="2" t="s">
        <v>7402</v>
      </c>
      <c r="B2907" s="9">
        <v>60452499</v>
      </c>
      <c r="C2907" s="18" t="s">
        <v>3734</v>
      </c>
      <c r="D2907" s="9" t="s">
        <v>70</v>
      </c>
      <c r="E2907" s="1">
        <v>3</v>
      </c>
      <c r="F2907" s="80">
        <v>197430</v>
      </c>
    </row>
    <row r="2908" spans="1:6">
      <c r="A2908" s="2" t="s">
        <v>7402</v>
      </c>
      <c r="B2908" s="9">
        <v>60583644</v>
      </c>
      <c r="C2908" s="18" t="s">
        <v>3735</v>
      </c>
      <c r="D2908" s="9" t="s">
        <v>70</v>
      </c>
      <c r="E2908" s="1">
        <v>3</v>
      </c>
      <c r="F2908" s="80">
        <v>356292</v>
      </c>
    </row>
    <row r="2909" spans="1:6">
      <c r="A2909" s="2" t="s">
        <v>7402</v>
      </c>
      <c r="B2909" s="9">
        <v>60609361</v>
      </c>
      <c r="C2909" s="18" t="s">
        <v>2165</v>
      </c>
      <c r="D2909" s="9" t="s">
        <v>74</v>
      </c>
      <c r="E2909" s="1">
        <v>3</v>
      </c>
      <c r="F2909" s="80">
        <v>2028858</v>
      </c>
    </row>
    <row r="2910" spans="1:6">
      <c r="A2910" s="2" t="s">
        <v>7402</v>
      </c>
      <c r="B2910" s="9">
        <v>60373585</v>
      </c>
      <c r="C2910" s="18" t="s">
        <v>3736</v>
      </c>
      <c r="D2910" s="9" t="s">
        <v>70</v>
      </c>
      <c r="E2910" s="1">
        <v>3</v>
      </c>
      <c r="F2910" s="80">
        <v>3346386</v>
      </c>
    </row>
    <row r="2911" spans="1:6">
      <c r="A2911" s="2" t="s">
        <v>7402</v>
      </c>
      <c r="B2911" s="9">
        <v>60483291</v>
      </c>
      <c r="C2911" s="18" t="s">
        <v>3737</v>
      </c>
      <c r="D2911" s="9" t="s">
        <v>70</v>
      </c>
      <c r="E2911" s="1">
        <v>4</v>
      </c>
      <c r="F2911" s="80">
        <v>1305504</v>
      </c>
    </row>
    <row r="2912" spans="1:6">
      <c r="A2912" s="2" t="s">
        <v>7402</v>
      </c>
      <c r="B2912" s="9">
        <v>60378975</v>
      </c>
      <c r="C2912" s="18" t="s">
        <v>1140</v>
      </c>
      <c r="D2912" s="9" t="s">
        <v>70</v>
      </c>
      <c r="E2912" s="1">
        <v>4</v>
      </c>
      <c r="F2912" s="80">
        <v>1190388</v>
      </c>
    </row>
    <row r="2913" spans="1:6">
      <c r="A2913" s="2" t="s">
        <v>7402</v>
      </c>
      <c r="B2913" s="9">
        <v>60483450</v>
      </c>
      <c r="C2913" s="18" t="s">
        <v>3738</v>
      </c>
      <c r="D2913" s="9" t="s">
        <v>70</v>
      </c>
      <c r="E2913" s="1">
        <v>4</v>
      </c>
      <c r="F2913" s="80">
        <v>3663256</v>
      </c>
    </row>
    <row r="2914" spans="1:6">
      <c r="A2914" s="2" t="s">
        <v>7402</v>
      </c>
      <c r="B2914" s="9">
        <v>60483445</v>
      </c>
      <c r="C2914" s="18" t="s">
        <v>3739</v>
      </c>
      <c r="D2914" s="9" t="s">
        <v>70</v>
      </c>
      <c r="E2914" s="1">
        <v>4</v>
      </c>
      <c r="F2914" s="80">
        <v>2999356</v>
      </c>
    </row>
    <row r="2915" spans="1:6">
      <c r="A2915" s="2" t="s">
        <v>7402</v>
      </c>
      <c r="B2915" s="9">
        <v>60460594</v>
      </c>
      <c r="C2915" s="18" t="s">
        <v>3740</v>
      </c>
      <c r="D2915" s="9" t="s">
        <v>70</v>
      </c>
      <c r="E2915" s="1">
        <v>4</v>
      </c>
      <c r="F2915" s="80">
        <v>780984</v>
      </c>
    </row>
    <row r="2916" spans="1:6">
      <c r="A2916" s="2" t="s">
        <v>7402</v>
      </c>
      <c r="B2916" s="9">
        <v>60460588</v>
      </c>
      <c r="C2916" s="18" t="s">
        <v>3741</v>
      </c>
      <c r="D2916" s="9" t="s">
        <v>70</v>
      </c>
      <c r="E2916" s="1">
        <v>4</v>
      </c>
      <c r="F2916" s="80">
        <v>726596</v>
      </c>
    </row>
    <row r="2917" spans="1:6">
      <c r="A2917" s="2" t="s">
        <v>7402</v>
      </c>
      <c r="B2917" s="9">
        <v>60460526</v>
      </c>
      <c r="C2917" s="18" t="s">
        <v>3742</v>
      </c>
      <c r="D2917" s="9" t="s">
        <v>70</v>
      </c>
      <c r="E2917" s="1">
        <v>4</v>
      </c>
      <c r="F2917" s="80">
        <v>276996</v>
      </c>
    </row>
    <row r="2918" spans="1:6">
      <c r="A2918" s="2" t="s">
        <v>7402</v>
      </c>
      <c r="B2918" s="9">
        <v>60460514</v>
      </c>
      <c r="C2918" s="18" t="s">
        <v>904</v>
      </c>
      <c r="D2918" s="9" t="s">
        <v>70</v>
      </c>
      <c r="E2918" s="1">
        <v>4</v>
      </c>
      <c r="F2918" s="80">
        <v>1088240</v>
      </c>
    </row>
    <row r="2919" spans="1:6">
      <c r="A2919" s="2" t="s">
        <v>7402</v>
      </c>
      <c r="B2919" s="9">
        <v>90022522</v>
      </c>
      <c r="C2919" s="18" t="s">
        <v>3743</v>
      </c>
      <c r="D2919" s="9" t="s">
        <v>40</v>
      </c>
      <c r="E2919" s="1">
        <v>3</v>
      </c>
      <c r="F2919" s="80">
        <v>1611</v>
      </c>
    </row>
    <row r="2920" spans="1:6">
      <c r="A2920" s="2" t="s">
        <v>7402</v>
      </c>
      <c r="B2920" s="9">
        <v>60394547</v>
      </c>
      <c r="C2920" s="18" t="s">
        <v>3744</v>
      </c>
      <c r="D2920" s="9" t="s">
        <v>74</v>
      </c>
      <c r="E2920" s="1">
        <v>3</v>
      </c>
      <c r="F2920" s="80">
        <v>1607085</v>
      </c>
    </row>
    <row r="2921" spans="1:6">
      <c r="A2921" s="2" t="s">
        <v>7402</v>
      </c>
      <c r="B2921" s="9" t="s">
        <v>2317</v>
      </c>
      <c r="C2921" s="18" t="s">
        <v>2318</v>
      </c>
      <c r="D2921" s="9" t="s">
        <v>74</v>
      </c>
      <c r="E2921" s="1">
        <v>2</v>
      </c>
      <c r="F2921" s="80">
        <v>1162314</v>
      </c>
    </row>
    <row r="2922" spans="1:6">
      <c r="A2922" s="2" t="s">
        <v>7402</v>
      </c>
      <c r="B2922" s="9">
        <v>60375456</v>
      </c>
      <c r="C2922" s="18" t="s">
        <v>3745</v>
      </c>
      <c r="D2922" s="9" t="s">
        <v>74</v>
      </c>
      <c r="E2922" s="1">
        <v>3</v>
      </c>
      <c r="F2922" s="80">
        <v>132315</v>
      </c>
    </row>
    <row r="2923" spans="1:6">
      <c r="A2923" s="2" t="s">
        <v>7402</v>
      </c>
      <c r="B2923" s="9">
        <v>60369956</v>
      </c>
      <c r="C2923" s="18" t="s">
        <v>1050</v>
      </c>
      <c r="D2923" s="9" t="s">
        <v>74</v>
      </c>
      <c r="E2923" s="1">
        <v>3</v>
      </c>
      <c r="F2923" s="80">
        <v>51648</v>
      </c>
    </row>
    <row r="2924" spans="1:6">
      <c r="A2924" s="2" t="s">
        <v>7402</v>
      </c>
      <c r="B2924" s="9">
        <v>60369940</v>
      </c>
      <c r="C2924" s="18" t="s">
        <v>3746</v>
      </c>
      <c r="D2924" s="9" t="s">
        <v>74</v>
      </c>
      <c r="E2924" s="1">
        <v>3</v>
      </c>
      <c r="F2924" s="80">
        <v>80475</v>
      </c>
    </row>
    <row r="2925" spans="1:6">
      <c r="A2925" s="2" t="s">
        <v>7402</v>
      </c>
      <c r="B2925" s="9">
        <v>60557059</v>
      </c>
      <c r="C2925" s="18" t="s">
        <v>3747</v>
      </c>
      <c r="D2925" s="9" t="s">
        <v>74</v>
      </c>
      <c r="E2925" s="1">
        <v>3</v>
      </c>
      <c r="F2925" s="80">
        <v>23913</v>
      </c>
    </row>
    <row r="2926" spans="1:6">
      <c r="A2926" s="2" t="s">
        <v>7402</v>
      </c>
      <c r="B2926" s="9">
        <v>60021550</v>
      </c>
      <c r="C2926" s="18" t="s">
        <v>3748</v>
      </c>
      <c r="D2926" s="9" t="s">
        <v>74</v>
      </c>
      <c r="E2926" s="1">
        <v>3</v>
      </c>
      <c r="F2926" s="80">
        <v>86970</v>
      </c>
    </row>
    <row r="2927" spans="1:6">
      <c r="A2927" s="2" t="s">
        <v>7402</v>
      </c>
      <c r="B2927" s="9" t="s">
        <v>3749</v>
      </c>
      <c r="C2927" s="18" t="s">
        <v>3750</v>
      </c>
      <c r="D2927" s="9" t="s">
        <v>74</v>
      </c>
      <c r="E2927" s="1">
        <v>3</v>
      </c>
      <c r="F2927" s="80">
        <v>25791</v>
      </c>
    </row>
    <row r="2928" spans="1:6">
      <c r="A2928" s="2" t="s">
        <v>7402</v>
      </c>
      <c r="B2928" s="9">
        <v>60375250</v>
      </c>
      <c r="C2928" s="18" t="s">
        <v>3751</v>
      </c>
      <c r="D2928" s="9" t="s">
        <v>74</v>
      </c>
      <c r="E2928" s="1">
        <v>3</v>
      </c>
      <c r="F2928" s="80">
        <v>175398</v>
      </c>
    </row>
    <row r="2929" spans="1:6">
      <c r="A2929" s="2" t="s">
        <v>7402</v>
      </c>
      <c r="B2929" s="9">
        <v>60375245</v>
      </c>
      <c r="C2929" s="18" t="s">
        <v>2101</v>
      </c>
      <c r="D2929" s="9" t="s">
        <v>74</v>
      </c>
      <c r="E2929" s="1">
        <v>3</v>
      </c>
      <c r="F2929" s="80">
        <v>165822</v>
      </c>
    </row>
    <row r="2930" spans="1:6">
      <c r="A2930" s="2" t="s">
        <v>7402</v>
      </c>
      <c r="B2930" s="9">
        <v>90012970</v>
      </c>
      <c r="C2930" s="18" t="s">
        <v>3752</v>
      </c>
      <c r="D2930" s="9" t="s">
        <v>4</v>
      </c>
      <c r="E2930" s="1">
        <v>3</v>
      </c>
      <c r="F2930" s="80">
        <v>56076</v>
      </c>
    </row>
    <row r="2931" spans="1:6">
      <c r="A2931" s="2" t="s">
        <v>7402</v>
      </c>
      <c r="B2931" s="9">
        <v>60897185</v>
      </c>
      <c r="C2931" s="18" t="s">
        <v>507</v>
      </c>
      <c r="D2931" s="9" t="s">
        <v>74</v>
      </c>
      <c r="E2931" s="1">
        <v>3</v>
      </c>
      <c r="F2931" s="80">
        <v>22632</v>
      </c>
    </row>
    <row r="2932" spans="1:6">
      <c r="A2932" s="2" t="s">
        <v>7402</v>
      </c>
      <c r="B2932" s="9">
        <v>60393416</v>
      </c>
      <c r="C2932" s="18" t="s">
        <v>3753</v>
      </c>
      <c r="D2932" s="9" t="s">
        <v>74</v>
      </c>
      <c r="E2932" s="1">
        <v>3</v>
      </c>
      <c r="F2932" s="80">
        <v>216018</v>
      </c>
    </row>
    <row r="2933" spans="1:6">
      <c r="A2933" s="2" t="s">
        <v>7402</v>
      </c>
      <c r="B2933" s="9">
        <v>60374969</v>
      </c>
      <c r="C2933" s="18" t="s">
        <v>1627</v>
      </c>
      <c r="D2933" s="9" t="s">
        <v>74</v>
      </c>
      <c r="E2933" s="1">
        <v>3</v>
      </c>
      <c r="F2933" s="80">
        <v>81741</v>
      </c>
    </row>
    <row r="2934" spans="1:6">
      <c r="A2934" s="2" t="s">
        <v>7402</v>
      </c>
      <c r="B2934" s="9">
        <v>60393157</v>
      </c>
      <c r="C2934" s="18" t="s">
        <v>3754</v>
      </c>
      <c r="D2934" s="9" t="s">
        <v>74</v>
      </c>
      <c r="E2934" s="1">
        <v>3</v>
      </c>
      <c r="F2934" s="80">
        <v>40746</v>
      </c>
    </row>
    <row r="2935" spans="1:6">
      <c r="A2935" s="2" t="s">
        <v>7402</v>
      </c>
      <c r="B2935" s="9" t="s">
        <v>3755</v>
      </c>
      <c r="C2935" s="18" t="s">
        <v>3756</v>
      </c>
      <c r="D2935" s="9" t="s">
        <v>74</v>
      </c>
      <c r="E2935" s="1">
        <v>3</v>
      </c>
      <c r="F2935" s="80">
        <v>1329111</v>
      </c>
    </row>
    <row r="2936" spans="1:6">
      <c r="A2936" s="2" t="s">
        <v>7402</v>
      </c>
      <c r="B2936" s="9">
        <v>60878109</v>
      </c>
      <c r="C2936" s="18" t="s">
        <v>1482</v>
      </c>
      <c r="D2936" s="9" t="s">
        <v>74</v>
      </c>
      <c r="E2936" s="1">
        <v>3</v>
      </c>
      <c r="F2936" s="80">
        <v>9603</v>
      </c>
    </row>
    <row r="2937" spans="1:6">
      <c r="A2937" s="2" t="s">
        <v>7402</v>
      </c>
      <c r="B2937" s="9" t="s">
        <v>2179</v>
      </c>
      <c r="C2937" s="18" t="s">
        <v>2180</v>
      </c>
      <c r="D2937" s="9" t="s">
        <v>74</v>
      </c>
      <c r="E2937" s="1">
        <v>3</v>
      </c>
      <c r="F2937" s="80">
        <v>1389948</v>
      </c>
    </row>
    <row r="2938" spans="1:6">
      <c r="A2938" s="2" t="s">
        <v>7402</v>
      </c>
      <c r="B2938" s="9">
        <v>60878088</v>
      </c>
      <c r="C2938" s="18" t="s">
        <v>3757</v>
      </c>
      <c r="D2938" s="9" t="s">
        <v>74</v>
      </c>
      <c r="E2938" s="1">
        <v>3</v>
      </c>
      <c r="F2938" s="80">
        <v>10281</v>
      </c>
    </row>
    <row r="2939" spans="1:6">
      <c r="A2939" s="2" t="s">
        <v>7402</v>
      </c>
      <c r="B2939" s="9">
        <v>60402606</v>
      </c>
      <c r="C2939" s="18" t="s">
        <v>3758</v>
      </c>
      <c r="D2939" s="9" t="s">
        <v>74</v>
      </c>
      <c r="E2939" s="1">
        <v>3</v>
      </c>
      <c r="F2939" s="80">
        <v>13171923</v>
      </c>
    </row>
    <row r="2940" spans="1:6">
      <c r="A2940" s="2" t="s">
        <v>7402</v>
      </c>
      <c r="B2940" s="9" t="s">
        <v>3759</v>
      </c>
      <c r="C2940" s="18" t="s">
        <v>3760</v>
      </c>
      <c r="D2940" s="9" t="s">
        <v>74</v>
      </c>
      <c r="E2940" s="1">
        <v>3</v>
      </c>
      <c r="F2940" s="80">
        <v>385317</v>
      </c>
    </row>
    <row r="2941" spans="1:6">
      <c r="A2941" s="2" t="s">
        <v>7402</v>
      </c>
      <c r="B2941" s="9">
        <v>60374601</v>
      </c>
      <c r="C2941" s="18" t="s">
        <v>3761</v>
      </c>
      <c r="D2941" s="9" t="s">
        <v>74</v>
      </c>
      <c r="E2941" s="1">
        <v>3</v>
      </c>
      <c r="F2941" s="80">
        <v>116892</v>
      </c>
    </row>
    <row r="2942" spans="1:6">
      <c r="A2942" s="2" t="s">
        <v>7402</v>
      </c>
      <c r="B2942" s="9">
        <v>60634007</v>
      </c>
      <c r="C2942" s="18" t="s">
        <v>3762</v>
      </c>
      <c r="D2942" s="9" t="s">
        <v>2</v>
      </c>
      <c r="E2942" s="1">
        <v>10</v>
      </c>
      <c r="F2942" s="80">
        <v>18300</v>
      </c>
    </row>
    <row r="2943" spans="1:6">
      <c r="A2943" s="2" t="s">
        <v>7402</v>
      </c>
      <c r="B2943" s="9">
        <v>61118512</v>
      </c>
      <c r="C2943" s="18" t="s">
        <v>3763</v>
      </c>
      <c r="D2943" s="9" t="s">
        <v>74</v>
      </c>
      <c r="E2943" s="1">
        <v>3</v>
      </c>
      <c r="F2943" s="80">
        <v>23061</v>
      </c>
    </row>
    <row r="2944" spans="1:6">
      <c r="A2944" s="2" t="s">
        <v>7402</v>
      </c>
      <c r="B2944" s="9">
        <v>60967802</v>
      </c>
      <c r="C2944" s="18" t="s">
        <v>3764</v>
      </c>
      <c r="D2944" s="9" t="s">
        <v>74</v>
      </c>
      <c r="E2944" s="1">
        <v>3</v>
      </c>
      <c r="F2944" s="80">
        <v>100995</v>
      </c>
    </row>
    <row r="2945" spans="1:6">
      <c r="A2945" s="2" t="s">
        <v>7402</v>
      </c>
      <c r="B2945" s="9">
        <v>60967793</v>
      </c>
      <c r="C2945" s="18" t="s">
        <v>3765</v>
      </c>
      <c r="D2945" s="9" t="s">
        <v>74</v>
      </c>
      <c r="E2945" s="1">
        <v>3</v>
      </c>
      <c r="F2945" s="80">
        <v>83745</v>
      </c>
    </row>
    <row r="2946" spans="1:6">
      <c r="A2946" s="2" t="s">
        <v>7402</v>
      </c>
      <c r="B2946" s="9">
        <v>60373897</v>
      </c>
      <c r="C2946" s="18" t="s">
        <v>490</v>
      </c>
      <c r="D2946" s="9" t="s">
        <v>74</v>
      </c>
      <c r="E2946" s="1">
        <v>3</v>
      </c>
      <c r="F2946" s="80">
        <v>219714</v>
      </c>
    </row>
    <row r="2947" spans="1:6">
      <c r="A2947" s="2" t="s">
        <v>7402</v>
      </c>
      <c r="B2947" s="9" t="s">
        <v>3766</v>
      </c>
      <c r="C2947" s="18" t="s">
        <v>3767</v>
      </c>
      <c r="D2947" s="9" t="s">
        <v>74</v>
      </c>
      <c r="E2947" s="1">
        <v>3</v>
      </c>
      <c r="F2947" s="80">
        <v>92778</v>
      </c>
    </row>
    <row r="2948" spans="1:6">
      <c r="A2948" s="2" t="s">
        <v>7402</v>
      </c>
      <c r="B2948" s="9" t="s">
        <v>3768</v>
      </c>
      <c r="C2948" s="18" t="s">
        <v>3769</v>
      </c>
      <c r="D2948" s="9" t="s">
        <v>56</v>
      </c>
      <c r="E2948" s="1">
        <v>3</v>
      </c>
      <c r="F2948" s="80">
        <v>2862792</v>
      </c>
    </row>
    <row r="2949" spans="1:6">
      <c r="A2949" s="2" t="s">
        <v>7402</v>
      </c>
      <c r="B2949" s="9">
        <v>60133787</v>
      </c>
      <c r="C2949" s="18" t="s">
        <v>3770</v>
      </c>
      <c r="D2949" s="9" t="s">
        <v>74</v>
      </c>
      <c r="E2949" s="1">
        <v>3</v>
      </c>
      <c r="F2949" s="80">
        <v>74001</v>
      </c>
    </row>
    <row r="2950" spans="1:6">
      <c r="A2950" s="2" t="s">
        <v>7402</v>
      </c>
      <c r="B2950" s="9">
        <v>60427287</v>
      </c>
      <c r="C2950" s="18" t="s">
        <v>3771</v>
      </c>
      <c r="D2950" s="9" t="s">
        <v>74</v>
      </c>
      <c r="E2950" s="1">
        <v>3</v>
      </c>
      <c r="F2950" s="80">
        <v>5632821</v>
      </c>
    </row>
    <row r="2951" spans="1:6">
      <c r="A2951" s="2" t="s">
        <v>7402</v>
      </c>
      <c r="B2951" s="9" t="s">
        <v>3772</v>
      </c>
      <c r="C2951" s="18" t="s">
        <v>3773</v>
      </c>
      <c r="D2951" s="9" t="s">
        <v>74</v>
      </c>
      <c r="E2951" s="1">
        <v>3</v>
      </c>
      <c r="F2951" s="80">
        <v>7473465</v>
      </c>
    </row>
    <row r="2952" spans="1:6">
      <c r="A2952" s="2" t="s">
        <v>7402</v>
      </c>
      <c r="B2952" s="9">
        <v>60402286</v>
      </c>
      <c r="C2952" s="18" t="s">
        <v>3774</v>
      </c>
      <c r="D2952" s="9" t="s">
        <v>74</v>
      </c>
      <c r="E2952" s="1">
        <v>3</v>
      </c>
      <c r="F2952" s="80">
        <v>27068118</v>
      </c>
    </row>
    <row r="2953" spans="1:6">
      <c r="A2953" s="2" t="s">
        <v>7402</v>
      </c>
      <c r="B2953" s="9" t="s">
        <v>3775</v>
      </c>
      <c r="C2953" s="18" t="s">
        <v>3776</v>
      </c>
      <c r="D2953" s="9" t="s">
        <v>74</v>
      </c>
      <c r="E2953" s="1">
        <v>3</v>
      </c>
      <c r="F2953" s="80">
        <v>20142795</v>
      </c>
    </row>
    <row r="2954" spans="1:6">
      <c r="A2954" s="2" t="s">
        <v>7402</v>
      </c>
      <c r="B2954" s="9" t="s">
        <v>3777</v>
      </c>
      <c r="C2954" s="18" t="s">
        <v>3778</v>
      </c>
      <c r="D2954" s="9" t="s">
        <v>74</v>
      </c>
      <c r="E2954" s="1">
        <v>3</v>
      </c>
      <c r="F2954" s="80">
        <v>7690101</v>
      </c>
    </row>
    <row r="2955" spans="1:6">
      <c r="A2955" s="2" t="s">
        <v>7402</v>
      </c>
      <c r="B2955" s="9">
        <v>60978348</v>
      </c>
      <c r="C2955" s="18" t="s">
        <v>3779</v>
      </c>
      <c r="D2955" s="9" t="s">
        <v>74</v>
      </c>
      <c r="E2955" s="1">
        <v>3</v>
      </c>
      <c r="F2955" s="80">
        <v>1638654</v>
      </c>
    </row>
    <row r="2956" spans="1:6">
      <c r="A2956" s="2" t="s">
        <v>7402</v>
      </c>
      <c r="B2956" s="9">
        <v>60879641</v>
      </c>
      <c r="C2956" s="18" t="s">
        <v>3780</v>
      </c>
      <c r="D2956" s="9" t="s">
        <v>74</v>
      </c>
      <c r="E2956" s="1">
        <v>3</v>
      </c>
      <c r="F2956" s="80">
        <v>1032930</v>
      </c>
    </row>
    <row r="2957" spans="1:6">
      <c r="A2957" s="2" t="s">
        <v>7402</v>
      </c>
      <c r="B2957" s="9">
        <v>60373681</v>
      </c>
      <c r="C2957" s="18" t="s">
        <v>991</v>
      </c>
      <c r="D2957" s="9" t="s">
        <v>74</v>
      </c>
      <c r="E2957" s="1">
        <v>3</v>
      </c>
      <c r="F2957" s="80">
        <v>16198368</v>
      </c>
    </row>
    <row r="2958" spans="1:6">
      <c r="A2958" s="2" t="s">
        <v>7402</v>
      </c>
      <c r="B2958" s="9" t="s">
        <v>995</v>
      </c>
      <c r="C2958" s="18" t="s">
        <v>996</v>
      </c>
      <c r="D2958" s="9" t="s">
        <v>74</v>
      </c>
      <c r="E2958" s="1">
        <v>3</v>
      </c>
      <c r="F2958" s="80">
        <v>13580718</v>
      </c>
    </row>
    <row r="2959" spans="1:6">
      <c r="A2959" s="2" t="s">
        <v>7402</v>
      </c>
      <c r="B2959" s="9">
        <v>60402044</v>
      </c>
      <c r="C2959" s="18" t="s">
        <v>3781</v>
      </c>
      <c r="D2959" s="9" t="s">
        <v>74</v>
      </c>
      <c r="E2959" s="1">
        <v>3</v>
      </c>
      <c r="F2959" s="80">
        <v>12745533</v>
      </c>
    </row>
    <row r="2960" spans="1:6">
      <c r="A2960" s="2" t="s">
        <v>7402</v>
      </c>
      <c r="B2960" s="9">
        <v>60978366</v>
      </c>
      <c r="C2960" s="18" t="s">
        <v>3782</v>
      </c>
      <c r="D2960" s="9" t="s">
        <v>74</v>
      </c>
      <c r="E2960" s="1">
        <v>3</v>
      </c>
      <c r="F2960" s="80">
        <v>1377840</v>
      </c>
    </row>
    <row r="2961" spans="1:6">
      <c r="A2961" s="2" t="s">
        <v>7402</v>
      </c>
      <c r="B2961" s="9">
        <v>60373597</v>
      </c>
      <c r="C2961" s="18" t="s">
        <v>3783</v>
      </c>
      <c r="D2961" s="9" t="s">
        <v>74</v>
      </c>
      <c r="E2961" s="1">
        <v>3</v>
      </c>
      <c r="F2961" s="80">
        <v>35190000</v>
      </c>
    </row>
    <row r="2962" spans="1:6">
      <c r="A2962" s="2" t="s">
        <v>7402</v>
      </c>
      <c r="B2962" s="9">
        <v>60370749</v>
      </c>
      <c r="C2962" s="18" t="s">
        <v>3784</v>
      </c>
      <c r="D2962" s="9" t="s">
        <v>70</v>
      </c>
      <c r="E2962" s="1">
        <v>4</v>
      </c>
      <c r="F2962" s="80">
        <v>471400</v>
      </c>
    </row>
    <row r="2963" spans="1:6">
      <c r="A2963" s="2" t="s">
        <v>7402</v>
      </c>
      <c r="B2963" s="9">
        <v>60459543</v>
      </c>
      <c r="C2963" s="18" t="s">
        <v>3785</v>
      </c>
      <c r="D2963" s="9" t="s">
        <v>70</v>
      </c>
      <c r="E2963" s="1">
        <v>4</v>
      </c>
      <c r="F2963" s="80">
        <v>1859056</v>
      </c>
    </row>
    <row r="2964" spans="1:6">
      <c r="A2964" s="2" t="s">
        <v>7402</v>
      </c>
      <c r="B2964" s="9">
        <v>60401191</v>
      </c>
      <c r="C2964" s="18" t="s">
        <v>3786</v>
      </c>
      <c r="D2964" s="9" t="s">
        <v>74</v>
      </c>
      <c r="E2964" s="1">
        <v>3</v>
      </c>
      <c r="F2964" s="80">
        <v>22652727</v>
      </c>
    </row>
    <row r="2965" spans="1:6">
      <c r="A2965" s="2" t="s">
        <v>7402</v>
      </c>
      <c r="B2965" s="9" t="s">
        <v>2356</v>
      </c>
      <c r="C2965" s="18" t="s">
        <v>2357</v>
      </c>
      <c r="D2965" s="9" t="s">
        <v>74</v>
      </c>
      <c r="E2965" s="1">
        <v>1</v>
      </c>
      <c r="F2965" s="80">
        <v>4448988</v>
      </c>
    </row>
    <row r="2966" spans="1:6">
      <c r="A2966" s="2" t="s">
        <v>7402</v>
      </c>
      <c r="B2966" s="9">
        <v>61215103</v>
      </c>
      <c r="C2966" s="18" t="s">
        <v>3787</v>
      </c>
      <c r="D2966" s="9" t="s">
        <v>74</v>
      </c>
      <c r="E2966" s="1">
        <v>3</v>
      </c>
      <c r="F2966" s="80">
        <v>10585056</v>
      </c>
    </row>
    <row r="2967" spans="1:6">
      <c r="A2967" s="2" t="s">
        <v>7402</v>
      </c>
      <c r="B2967" s="9">
        <v>60653096</v>
      </c>
      <c r="C2967" s="18" t="s">
        <v>3788</v>
      </c>
      <c r="D2967" s="9" t="s">
        <v>74</v>
      </c>
      <c r="E2967" s="1">
        <v>3</v>
      </c>
      <c r="F2967" s="80">
        <v>712719</v>
      </c>
    </row>
    <row r="2968" spans="1:6">
      <c r="A2968" s="2" t="s">
        <v>7402</v>
      </c>
      <c r="B2968" s="9">
        <v>60653098</v>
      </c>
      <c r="C2968" s="18" t="s">
        <v>3789</v>
      </c>
      <c r="D2968" s="9" t="s">
        <v>74</v>
      </c>
      <c r="E2968" s="1">
        <v>3</v>
      </c>
      <c r="F2968" s="80">
        <v>746523</v>
      </c>
    </row>
    <row r="2969" spans="1:6">
      <c r="A2969" s="2" t="s">
        <v>7402</v>
      </c>
      <c r="B2969" s="9">
        <v>60652905</v>
      </c>
      <c r="C2969" s="18" t="s">
        <v>3790</v>
      </c>
      <c r="D2969" s="9" t="s">
        <v>74</v>
      </c>
      <c r="E2969" s="1">
        <v>3</v>
      </c>
      <c r="F2969" s="80">
        <v>388869</v>
      </c>
    </row>
    <row r="2970" spans="1:6">
      <c r="A2970" s="2" t="s">
        <v>7402</v>
      </c>
      <c r="B2970" s="9">
        <v>60426786</v>
      </c>
      <c r="C2970" s="18" t="s">
        <v>3791</v>
      </c>
      <c r="D2970" s="9" t="s">
        <v>74</v>
      </c>
      <c r="E2970" s="1">
        <v>3</v>
      </c>
      <c r="F2970" s="80">
        <v>25095537</v>
      </c>
    </row>
    <row r="2971" spans="1:6">
      <c r="A2971" s="2" t="s">
        <v>7402</v>
      </c>
      <c r="B2971" s="9">
        <v>61223328</v>
      </c>
      <c r="C2971" s="18" t="s">
        <v>3792</v>
      </c>
      <c r="D2971" s="9" t="s">
        <v>74</v>
      </c>
      <c r="E2971" s="1">
        <v>3</v>
      </c>
      <c r="F2971" s="80">
        <v>28712700</v>
      </c>
    </row>
    <row r="2972" spans="1:6">
      <c r="A2972" s="2" t="s">
        <v>7402</v>
      </c>
      <c r="B2972" s="9">
        <v>60610104</v>
      </c>
      <c r="C2972" s="18" t="s">
        <v>3793</v>
      </c>
      <c r="D2972" s="9" t="s">
        <v>74</v>
      </c>
      <c r="E2972" s="1">
        <v>3</v>
      </c>
      <c r="F2972" s="80">
        <v>22973727</v>
      </c>
    </row>
    <row r="2973" spans="1:6">
      <c r="A2973" s="2" t="s">
        <v>7402</v>
      </c>
      <c r="B2973" s="9" t="s">
        <v>3794</v>
      </c>
      <c r="C2973" s="18" t="s">
        <v>3795</v>
      </c>
      <c r="D2973" s="9" t="s">
        <v>74</v>
      </c>
      <c r="E2973" s="1">
        <v>2</v>
      </c>
      <c r="F2973" s="80">
        <v>3462012</v>
      </c>
    </row>
    <row r="2974" spans="1:6">
      <c r="A2974" s="2" t="s">
        <v>7402</v>
      </c>
      <c r="B2974" s="9">
        <v>60644720</v>
      </c>
      <c r="C2974" s="18" t="s">
        <v>2126</v>
      </c>
      <c r="D2974" s="9" t="s">
        <v>74</v>
      </c>
      <c r="E2974" s="1">
        <v>3</v>
      </c>
      <c r="F2974" s="80">
        <v>1243821</v>
      </c>
    </row>
    <row r="2975" spans="1:6">
      <c r="A2975" s="2" t="s">
        <v>7402</v>
      </c>
      <c r="B2975" s="9">
        <v>60652859</v>
      </c>
      <c r="C2975" s="18" t="s">
        <v>3796</v>
      </c>
      <c r="D2975" s="9" t="s">
        <v>74</v>
      </c>
      <c r="E2975" s="1">
        <v>3</v>
      </c>
      <c r="F2975" s="80">
        <v>303048</v>
      </c>
    </row>
    <row r="2976" spans="1:6">
      <c r="A2976" s="2" t="s">
        <v>7402</v>
      </c>
      <c r="B2976" s="9">
        <v>60640982</v>
      </c>
      <c r="C2976" s="18" t="s">
        <v>1005</v>
      </c>
      <c r="D2976" s="9" t="s">
        <v>74</v>
      </c>
      <c r="E2976" s="1">
        <v>3</v>
      </c>
      <c r="F2976" s="80">
        <v>171828</v>
      </c>
    </row>
    <row r="2977" spans="1:6">
      <c r="A2977" s="2" t="s">
        <v>7402</v>
      </c>
      <c r="B2977" s="9">
        <v>60641382</v>
      </c>
      <c r="C2977" s="18" t="s">
        <v>3797</v>
      </c>
      <c r="D2977" s="9" t="s">
        <v>74</v>
      </c>
      <c r="E2977" s="1">
        <v>3</v>
      </c>
      <c r="F2977" s="80">
        <v>187443</v>
      </c>
    </row>
    <row r="2978" spans="1:6">
      <c r="A2978" s="2" t="s">
        <v>7402</v>
      </c>
      <c r="B2978" s="9">
        <v>60640708</v>
      </c>
      <c r="C2978" s="18" t="s">
        <v>3798</v>
      </c>
      <c r="D2978" s="9" t="s">
        <v>74</v>
      </c>
      <c r="E2978" s="1">
        <v>3</v>
      </c>
      <c r="F2978" s="80">
        <v>79866</v>
      </c>
    </row>
    <row r="2979" spans="1:6">
      <c r="A2979" s="2" t="s">
        <v>7402</v>
      </c>
      <c r="B2979" s="9" t="s">
        <v>3799</v>
      </c>
      <c r="C2979" s="18" t="s">
        <v>3800</v>
      </c>
      <c r="D2979" s="9" t="s">
        <v>56</v>
      </c>
      <c r="E2979" s="1">
        <v>3</v>
      </c>
      <c r="F2979" s="80">
        <v>192288</v>
      </c>
    </row>
    <row r="2980" spans="1:6">
      <c r="A2980" s="2" t="s">
        <v>7402</v>
      </c>
      <c r="B2980" s="9">
        <v>60369038</v>
      </c>
      <c r="C2980" s="18" t="s">
        <v>3801</v>
      </c>
      <c r="D2980" s="9" t="s">
        <v>74</v>
      </c>
      <c r="E2980" s="1">
        <v>3</v>
      </c>
      <c r="F2980" s="80">
        <v>154761</v>
      </c>
    </row>
    <row r="2981" spans="1:6">
      <c r="A2981" s="2" t="s">
        <v>7402</v>
      </c>
      <c r="B2981" s="9">
        <v>60456753</v>
      </c>
      <c r="C2981" s="18" t="s">
        <v>3802</v>
      </c>
      <c r="D2981" s="9" t="s">
        <v>74</v>
      </c>
      <c r="E2981" s="1">
        <v>3</v>
      </c>
      <c r="F2981" s="80">
        <v>46344</v>
      </c>
    </row>
    <row r="2982" spans="1:6">
      <c r="A2982" s="2" t="s">
        <v>7402</v>
      </c>
      <c r="B2982" s="9">
        <v>60951491</v>
      </c>
      <c r="C2982" s="18">
        <v>232380</v>
      </c>
      <c r="D2982" s="9" t="s">
        <v>74</v>
      </c>
      <c r="E2982" s="1">
        <v>3</v>
      </c>
      <c r="F2982" s="80">
        <v>1962531</v>
      </c>
    </row>
    <row r="2983" spans="1:6">
      <c r="A2983" s="2" t="s">
        <v>7402</v>
      </c>
      <c r="B2983" s="9">
        <v>60641324</v>
      </c>
      <c r="C2983" s="18">
        <v>222180</v>
      </c>
      <c r="D2983" s="9" t="s">
        <v>74</v>
      </c>
      <c r="E2983" s="1">
        <v>3</v>
      </c>
      <c r="F2983" s="80">
        <v>203205</v>
      </c>
    </row>
    <row r="2984" spans="1:6">
      <c r="A2984" s="2" t="s">
        <v>7402</v>
      </c>
      <c r="B2984" s="9">
        <v>60374287</v>
      </c>
      <c r="C2984" s="18">
        <v>53312</v>
      </c>
      <c r="D2984" s="9" t="s">
        <v>74</v>
      </c>
      <c r="E2984" s="1">
        <v>3</v>
      </c>
      <c r="F2984" s="80">
        <v>161376</v>
      </c>
    </row>
    <row r="2985" spans="1:6">
      <c r="A2985" s="2" t="s">
        <v>7402</v>
      </c>
      <c r="B2985" s="9">
        <v>60374211</v>
      </c>
      <c r="C2985" s="18">
        <v>52314</v>
      </c>
      <c r="D2985" s="9" t="s">
        <v>74</v>
      </c>
      <c r="E2985" s="1">
        <v>1</v>
      </c>
      <c r="F2985" s="80">
        <v>72292</v>
      </c>
    </row>
    <row r="2986" spans="1:6">
      <c r="A2986" s="2" t="s">
        <v>7402</v>
      </c>
      <c r="B2986" s="9">
        <v>60369325</v>
      </c>
      <c r="C2986" s="18">
        <v>51202</v>
      </c>
      <c r="D2986" s="9" t="s">
        <v>74</v>
      </c>
      <c r="E2986" s="1">
        <v>3</v>
      </c>
      <c r="F2986" s="80">
        <v>8640</v>
      </c>
    </row>
    <row r="2987" spans="1:6">
      <c r="A2987" s="2" t="s">
        <v>7402</v>
      </c>
      <c r="B2987" s="9">
        <v>60043812</v>
      </c>
      <c r="C2987" s="18">
        <v>51107</v>
      </c>
      <c r="D2987" s="9" t="s">
        <v>74</v>
      </c>
      <c r="E2987" s="1">
        <v>3</v>
      </c>
      <c r="F2987" s="80">
        <v>11607</v>
      </c>
    </row>
    <row r="2988" spans="1:6">
      <c r="A2988" s="2" t="s">
        <v>7402</v>
      </c>
      <c r="B2988" s="9">
        <v>60043299</v>
      </c>
      <c r="C2988" s="18">
        <v>51103</v>
      </c>
      <c r="D2988" s="9" t="s">
        <v>74</v>
      </c>
      <c r="E2988" s="1">
        <v>3</v>
      </c>
      <c r="F2988" s="80">
        <v>8247</v>
      </c>
    </row>
    <row r="2989" spans="1:6">
      <c r="A2989" s="2" t="s">
        <v>7402</v>
      </c>
      <c r="B2989" s="9">
        <v>90009417</v>
      </c>
      <c r="C2989" s="18">
        <v>51101</v>
      </c>
      <c r="D2989" s="9" t="s">
        <v>712</v>
      </c>
      <c r="E2989" s="1">
        <v>3</v>
      </c>
      <c r="F2989" s="80">
        <v>5304</v>
      </c>
    </row>
    <row r="2990" spans="1:6">
      <c r="A2990" s="2" t="s">
        <v>7402</v>
      </c>
      <c r="B2990" s="9">
        <v>90009073</v>
      </c>
      <c r="C2990" s="18" t="s">
        <v>3803</v>
      </c>
      <c r="D2990" s="9" t="s">
        <v>40</v>
      </c>
      <c r="E2990" s="1">
        <v>4</v>
      </c>
      <c r="F2990" s="80">
        <v>1560</v>
      </c>
    </row>
    <row r="2991" spans="1:6">
      <c r="A2991" s="2" t="s">
        <v>7402</v>
      </c>
      <c r="B2991" s="9">
        <v>60445070</v>
      </c>
      <c r="C2991" s="18" t="s">
        <v>3804</v>
      </c>
      <c r="D2991" s="9" t="s">
        <v>74</v>
      </c>
      <c r="E2991" s="1">
        <v>4</v>
      </c>
      <c r="F2991" s="80">
        <v>1048320</v>
      </c>
    </row>
    <row r="2992" spans="1:6">
      <c r="A2992" s="2" t="s">
        <v>7402</v>
      </c>
      <c r="B2992" s="9">
        <v>90011427</v>
      </c>
      <c r="C2992" s="18" t="s">
        <v>3805</v>
      </c>
      <c r="D2992" s="9" t="s">
        <v>392</v>
      </c>
      <c r="E2992" s="1">
        <v>4</v>
      </c>
      <c r="F2992" s="80">
        <v>18604</v>
      </c>
    </row>
    <row r="2993" spans="1:6">
      <c r="A2993" s="2" t="s">
        <v>7402</v>
      </c>
      <c r="B2993" s="9">
        <v>61191733</v>
      </c>
      <c r="C2993" s="18" t="s">
        <v>3806</v>
      </c>
      <c r="D2993" s="9" t="s">
        <v>42</v>
      </c>
      <c r="E2993" s="1">
        <v>4</v>
      </c>
      <c r="F2993" s="80">
        <v>28180</v>
      </c>
    </row>
    <row r="2994" spans="1:6">
      <c r="A2994" s="2" t="s">
        <v>7402</v>
      </c>
      <c r="B2994" s="9">
        <v>90009239</v>
      </c>
      <c r="C2994" s="18" t="s">
        <v>983</v>
      </c>
      <c r="D2994" s="9" t="s">
        <v>971</v>
      </c>
      <c r="E2994" s="1">
        <v>4</v>
      </c>
      <c r="F2994" s="80">
        <v>200808</v>
      </c>
    </row>
    <row r="2995" spans="1:6">
      <c r="A2995" s="2" t="s">
        <v>7402</v>
      </c>
      <c r="B2995" s="9">
        <v>90010685</v>
      </c>
      <c r="C2995" s="18" t="s">
        <v>980</v>
      </c>
      <c r="D2995" s="9" t="s">
        <v>392</v>
      </c>
      <c r="E2995" s="1">
        <v>4</v>
      </c>
      <c r="F2995" s="80">
        <v>22056</v>
      </c>
    </row>
    <row r="2996" spans="1:6">
      <c r="A2996" s="2" t="s">
        <v>7402</v>
      </c>
      <c r="B2996" s="9">
        <v>601340025</v>
      </c>
      <c r="C2996" s="18" t="s">
        <v>3807</v>
      </c>
      <c r="D2996" s="9" t="s">
        <v>40</v>
      </c>
      <c r="E2996" s="1">
        <v>4</v>
      </c>
      <c r="F2996" s="80">
        <v>5800</v>
      </c>
    </row>
    <row r="2997" spans="1:6">
      <c r="A2997" s="2" t="s">
        <v>7402</v>
      </c>
      <c r="B2997" s="9">
        <v>90023523</v>
      </c>
      <c r="C2997" s="18" t="s">
        <v>3808</v>
      </c>
      <c r="D2997" s="9" t="s">
        <v>23</v>
      </c>
      <c r="E2997" s="1">
        <v>4</v>
      </c>
      <c r="F2997" s="80">
        <v>188400</v>
      </c>
    </row>
    <row r="2998" spans="1:6">
      <c r="A2998" s="2" t="s">
        <v>7402</v>
      </c>
      <c r="B2998" s="9">
        <v>92001155</v>
      </c>
      <c r="C2998" s="18" t="s">
        <v>337</v>
      </c>
      <c r="D2998" s="9" t="s">
        <v>338</v>
      </c>
      <c r="E2998" s="1">
        <v>4</v>
      </c>
      <c r="F2998" s="80">
        <v>47768</v>
      </c>
    </row>
    <row r="2999" spans="1:6">
      <c r="A2999" s="2" t="s">
        <v>7402</v>
      </c>
      <c r="B2999" s="9">
        <v>90023831</v>
      </c>
      <c r="C2999" s="18" t="s">
        <v>3809</v>
      </c>
      <c r="D2999" s="9" t="s">
        <v>338</v>
      </c>
      <c r="E2999" s="1">
        <v>4</v>
      </c>
      <c r="F2999" s="80">
        <v>16000</v>
      </c>
    </row>
    <row r="3000" spans="1:6">
      <c r="A3000" s="2" t="s">
        <v>7402</v>
      </c>
      <c r="B3000" s="9">
        <v>60809330</v>
      </c>
      <c r="C3000" s="18" t="s">
        <v>3810</v>
      </c>
      <c r="D3000" s="9" t="s">
        <v>74</v>
      </c>
      <c r="E3000" s="1">
        <v>4</v>
      </c>
      <c r="F3000" s="80">
        <v>213540</v>
      </c>
    </row>
    <row r="3001" spans="1:6">
      <c r="A3001" s="2" t="s">
        <v>7402</v>
      </c>
      <c r="B3001" s="9">
        <v>60485214</v>
      </c>
      <c r="C3001" s="18" t="s">
        <v>3811</v>
      </c>
      <c r="D3001" s="9" t="s">
        <v>74</v>
      </c>
      <c r="E3001" s="1">
        <v>4</v>
      </c>
      <c r="F3001" s="80">
        <v>8617436</v>
      </c>
    </row>
    <row r="3002" spans="1:6">
      <c r="A3002" s="2" t="s">
        <v>7402</v>
      </c>
      <c r="B3002" s="9">
        <v>60485204</v>
      </c>
      <c r="C3002" s="18" t="s">
        <v>3812</v>
      </c>
      <c r="D3002" s="9" t="s">
        <v>74</v>
      </c>
      <c r="E3002" s="1">
        <v>4</v>
      </c>
      <c r="F3002" s="80">
        <v>2485504</v>
      </c>
    </row>
    <row r="3003" spans="1:6">
      <c r="A3003" s="2" t="s">
        <v>7402</v>
      </c>
      <c r="B3003" s="9">
        <v>90009169</v>
      </c>
      <c r="C3003" s="18" t="s">
        <v>3813</v>
      </c>
      <c r="D3003" s="9" t="s">
        <v>328</v>
      </c>
      <c r="E3003" s="1">
        <v>4</v>
      </c>
      <c r="F3003" s="80">
        <v>40000</v>
      </c>
    </row>
    <row r="3004" spans="1:6">
      <c r="A3004" s="2" t="s">
        <v>7402</v>
      </c>
      <c r="B3004" s="9">
        <v>90009179</v>
      </c>
      <c r="C3004" s="18" t="s">
        <v>327</v>
      </c>
      <c r="D3004" s="9" t="s">
        <v>328</v>
      </c>
      <c r="E3004" s="1">
        <v>4</v>
      </c>
      <c r="F3004" s="80">
        <v>9900</v>
      </c>
    </row>
    <row r="3005" spans="1:6">
      <c r="A3005" s="2" t="s">
        <v>7402</v>
      </c>
      <c r="B3005" s="9">
        <v>90022482</v>
      </c>
      <c r="C3005" s="18" t="s">
        <v>3814</v>
      </c>
      <c r="D3005" s="9" t="s">
        <v>3683</v>
      </c>
      <c r="E3005" s="1">
        <v>4</v>
      </c>
      <c r="F3005" s="80">
        <v>5600</v>
      </c>
    </row>
    <row r="3006" spans="1:6">
      <c r="A3006" s="2" t="s">
        <v>7402</v>
      </c>
      <c r="B3006" s="9">
        <v>92010477</v>
      </c>
      <c r="C3006" s="18" t="s">
        <v>3815</v>
      </c>
      <c r="D3006" s="9" t="s">
        <v>889</v>
      </c>
      <c r="E3006" s="1">
        <v>4</v>
      </c>
      <c r="F3006" s="80">
        <v>251320</v>
      </c>
    </row>
    <row r="3007" spans="1:6">
      <c r="A3007" s="2" t="s">
        <v>7402</v>
      </c>
      <c r="B3007" s="9" t="s">
        <v>3816</v>
      </c>
      <c r="C3007" s="18" t="s">
        <v>3817</v>
      </c>
      <c r="D3007" s="9" t="s">
        <v>74</v>
      </c>
      <c r="E3007" s="1">
        <v>4</v>
      </c>
      <c r="F3007" s="80">
        <v>1214896</v>
      </c>
    </row>
    <row r="3008" spans="1:6">
      <c r="A3008" s="2" t="s">
        <v>7402</v>
      </c>
      <c r="B3008" s="9">
        <v>60379556</v>
      </c>
      <c r="C3008" s="18" t="s">
        <v>3818</v>
      </c>
      <c r="D3008" s="9" t="s">
        <v>74</v>
      </c>
      <c r="E3008" s="1">
        <v>4</v>
      </c>
      <c r="F3008" s="80">
        <v>970860</v>
      </c>
    </row>
    <row r="3009" spans="1:6">
      <c r="A3009" s="2" t="s">
        <v>7402</v>
      </c>
      <c r="B3009" s="9">
        <v>60072665</v>
      </c>
      <c r="C3009" s="18" t="s">
        <v>958</v>
      </c>
      <c r="D3009" s="9" t="s">
        <v>74</v>
      </c>
      <c r="E3009" s="1">
        <v>4</v>
      </c>
      <c r="F3009" s="80">
        <v>120572</v>
      </c>
    </row>
    <row r="3010" spans="1:6">
      <c r="A3010" s="2" t="s">
        <v>7402</v>
      </c>
      <c r="B3010" s="9" t="s">
        <v>2479</v>
      </c>
      <c r="C3010" s="18" t="s">
        <v>2480</v>
      </c>
      <c r="D3010" s="9" t="s">
        <v>74</v>
      </c>
      <c r="E3010" s="1">
        <v>4</v>
      </c>
      <c r="F3010" s="80">
        <v>92876</v>
      </c>
    </row>
    <row r="3011" spans="1:6">
      <c r="A3011" s="2" t="s">
        <v>7402</v>
      </c>
      <c r="B3011" s="9" t="s">
        <v>3819</v>
      </c>
      <c r="C3011" s="18" t="s">
        <v>3820</v>
      </c>
      <c r="D3011" s="9" t="s">
        <v>74</v>
      </c>
      <c r="E3011" s="1">
        <v>4</v>
      </c>
      <c r="F3011" s="80">
        <v>2420852</v>
      </c>
    </row>
    <row r="3012" spans="1:6">
      <c r="A3012" s="2" t="s">
        <v>7402</v>
      </c>
      <c r="B3012" s="9" t="s">
        <v>3821</v>
      </c>
      <c r="C3012" s="18" t="s">
        <v>3822</v>
      </c>
      <c r="D3012" s="9" t="s">
        <v>74</v>
      </c>
      <c r="E3012" s="1">
        <v>2</v>
      </c>
      <c r="F3012" s="80">
        <v>1195466</v>
      </c>
    </row>
    <row r="3013" spans="1:6">
      <c r="A3013" s="2" t="s">
        <v>7402</v>
      </c>
      <c r="B3013" s="9">
        <v>60440847</v>
      </c>
      <c r="C3013" s="18" t="s">
        <v>612</v>
      </c>
      <c r="D3013" s="9" t="s">
        <v>74</v>
      </c>
      <c r="E3013" s="1">
        <v>4</v>
      </c>
      <c r="F3013" s="80">
        <v>89460</v>
      </c>
    </row>
    <row r="3014" spans="1:6">
      <c r="A3014" s="2" t="s">
        <v>7402</v>
      </c>
      <c r="B3014" s="9">
        <v>90013195</v>
      </c>
      <c r="C3014" s="18" t="s">
        <v>3823</v>
      </c>
      <c r="D3014" s="9" t="s">
        <v>217</v>
      </c>
      <c r="E3014" s="1">
        <v>4</v>
      </c>
      <c r="F3014" s="80">
        <v>174800</v>
      </c>
    </row>
    <row r="3015" spans="1:6">
      <c r="A3015" s="2" t="s">
        <v>7402</v>
      </c>
      <c r="B3015" s="9" t="s">
        <v>3824</v>
      </c>
      <c r="C3015" s="18" t="s">
        <v>3825</v>
      </c>
      <c r="D3015" s="9" t="s">
        <v>74</v>
      </c>
      <c r="E3015" s="1">
        <v>4</v>
      </c>
      <c r="F3015" s="80">
        <v>612468</v>
      </c>
    </row>
    <row r="3016" spans="1:6">
      <c r="A3016" s="2" t="s">
        <v>7402</v>
      </c>
      <c r="B3016" s="9">
        <v>60379373</v>
      </c>
      <c r="C3016" s="18" t="s">
        <v>1100</v>
      </c>
      <c r="D3016" s="9" t="s">
        <v>74</v>
      </c>
      <c r="E3016" s="1">
        <v>4</v>
      </c>
      <c r="F3016" s="80">
        <v>1165464</v>
      </c>
    </row>
    <row r="3017" spans="1:6">
      <c r="A3017" s="2" t="s">
        <v>7402</v>
      </c>
      <c r="B3017" s="9" t="s">
        <v>3826</v>
      </c>
      <c r="C3017" s="18" t="s">
        <v>3827</v>
      </c>
      <c r="D3017" s="9" t="s">
        <v>74</v>
      </c>
      <c r="E3017" s="1">
        <v>4</v>
      </c>
      <c r="F3017" s="80">
        <v>467016</v>
      </c>
    </row>
    <row r="3018" spans="1:6">
      <c r="A3018" s="2" t="s">
        <v>7402</v>
      </c>
      <c r="B3018" s="9">
        <v>60379344</v>
      </c>
      <c r="C3018" s="18" t="s">
        <v>3828</v>
      </c>
      <c r="D3018" s="9" t="s">
        <v>74</v>
      </c>
      <c r="E3018" s="1">
        <v>4</v>
      </c>
      <c r="F3018" s="80">
        <v>334412</v>
      </c>
    </row>
    <row r="3019" spans="1:6">
      <c r="A3019" s="2" t="s">
        <v>7402</v>
      </c>
      <c r="B3019" s="9">
        <v>60371962</v>
      </c>
      <c r="C3019" s="18" t="s">
        <v>3829</v>
      </c>
      <c r="D3019" s="9" t="s">
        <v>74</v>
      </c>
      <c r="E3019" s="1">
        <v>4</v>
      </c>
      <c r="F3019" s="80">
        <v>124076</v>
      </c>
    </row>
    <row r="3020" spans="1:6">
      <c r="A3020" s="2" t="s">
        <v>7402</v>
      </c>
      <c r="B3020" s="9">
        <v>60371934</v>
      </c>
      <c r="C3020" s="18" t="s">
        <v>3830</v>
      </c>
      <c r="D3020" s="9" t="s">
        <v>74</v>
      </c>
      <c r="E3020" s="1">
        <v>4</v>
      </c>
      <c r="F3020" s="80">
        <v>40484</v>
      </c>
    </row>
    <row r="3021" spans="1:6">
      <c r="A3021" s="2" t="s">
        <v>7402</v>
      </c>
      <c r="B3021" s="9">
        <v>60423498</v>
      </c>
      <c r="C3021" s="18" t="s">
        <v>1026</v>
      </c>
      <c r="D3021" s="9" t="s">
        <v>74</v>
      </c>
      <c r="E3021" s="1">
        <v>4</v>
      </c>
      <c r="F3021" s="80">
        <v>3352688</v>
      </c>
    </row>
    <row r="3022" spans="1:6">
      <c r="A3022" s="2" t="s">
        <v>7402</v>
      </c>
      <c r="B3022" s="9" t="s">
        <v>3831</v>
      </c>
      <c r="C3022" s="18" t="s">
        <v>3832</v>
      </c>
      <c r="D3022" s="9" t="s">
        <v>74</v>
      </c>
      <c r="E3022" s="1">
        <v>4</v>
      </c>
      <c r="F3022" s="80">
        <v>2027872</v>
      </c>
    </row>
    <row r="3023" spans="1:6">
      <c r="A3023" s="2" t="s">
        <v>7402</v>
      </c>
      <c r="B3023" s="9">
        <v>60379277</v>
      </c>
      <c r="C3023" s="18" t="s">
        <v>3833</v>
      </c>
      <c r="D3023" s="9" t="s">
        <v>74</v>
      </c>
      <c r="E3023" s="1">
        <v>4</v>
      </c>
      <c r="F3023" s="80">
        <v>2027872</v>
      </c>
    </row>
    <row r="3024" spans="1:6">
      <c r="A3024" s="2" t="s">
        <v>7402</v>
      </c>
      <c r="B3024" s="9">
        <v>60379265</v>
      </c>
      <c r="C3024" s="18" t="s">
        <v>1067</v>
      </c>
      <c r="D3024" s="9" t="s">
        <v>74</v>
      </c>
      <c r="E3024" s="1">
        <v>4</v>
      </c>
      <c r="F3024" s="80">
        <v>944560</v>
      </c>
    </row>
    <row r="3025" spans="1:6">
      <c r="A3025" s="2" t="s">
        <v>7402</v>
      </c>
      <c r="B3025" s="9">
        <v>60442603</v>
      </c>
      <c r="C3025" s="18" t="s">
        <v>3834</v>
      </c>
      <c r="D3025" s="9" t="s">
        <v>74</v>
      </c>
      <c r="E3025" s="1">
        <v>4</v>
      </c>
      <c r="F3025" s="80">
        <v>466524</v>
      </c>
    </row>
    <row r="3026" spans="1:6">
      <c r="A3026" s="2" t="s">
        <v>7402</v>
      </c>
      <c r="B3026" s="9">
        <v>60379245</v>
      </c>
      <c r="C3026" s="18" t="s">
        <v>3835</v>
      </c>
      <c r="D3026" s="9" t="s">
        <v>74</v>
      </c>
      <c r="E3026" s="1">
        <v>4</v>
      </c>
      <c r="F3026" s="80">
        <v>280504</v>
      </c>
    </row>
    <row r="3027" spans="1:6">
      <c r="A3027" s="2" t="s">
        <v>7402</v>
      </c>
      <c r="B3027" s="9" t="s">
        <v>3836</v>
      </c>
      <c r="C3027" s="18" t="s">
        <v>3837</v>
      </c>
      <c r="D3027" s="9" t="s">
        <v>74</v>
      </c>
      <c r="E3027" s="1">
        <v>4</v>
      </c>
      <c r="F3027" s="80">
        <v>311604</v>
      </c>
    </row>
    <row r="3028" spans="1:6">
      <c r="A3028" s="2" t="s">
        <v>7402</v>
      </c>
      <c r="B3028" s="9">
        <v>60371914</v>
      </c>
      <c r="C3028" s="18" t="s">
        <v>940</v>
      </c>
      <c r="D3028" s="9" t="s">
        <v>74</v>
      </c>
      <c r="E3028" s="1">
        <v>4</v>
      </c>
      <c r="F3028" s="80">
        <v>58532</v>
      </c>
    </row>
    <row r="3029" spans="1:6">
      <c r="A3029" s="2" t="s">
        <v>7402</v>
      </c>
      <c r="B3029" s="9">
        <v>60379125</v>
      </c>
      <c r="C3029" s="18" t="s">
        <v>599</v>
      </c>
      <c r="D3029" s="9" t="s">
        <v>74</v>
      </c>
      <c r="E3029" s="1">
        <v>4</v>
      </c>
      <c r="F3029" s="80">
        <v>128560</v>
      </c>
    </row>
    <row r="3030" spans="1:6">
      <c r="A3030" s="2" t="s">
        <v>7402</v>
      </c>
      <c r="B3030" s="9">
        <v>60484583</v>
      </c>
      <c r="C3030" s="18" t="s">
        <v>667</v>
      </c>
      <c r="D3030" s="9" t="s">
        <v>74</v>
      </c>
      <c r="E3030" s="1">
        <v>4</v>
      </c>
      <c r="F3030" s="80">
        <v>34796</v>
      </c>
    </row>
    <row r="3031" spans="1:6">
      <c r="A3031" s="2" t="s">
        <v>7402</v>
      </c>
      <c r="B3031" s="9" t="s">
        <v>3838</v>
      </c>
      <c r="C3031" s="18" t="s">
        <v>3839</v>
      </c>
      <c r="D3031" s="9" t="s">
        <v>74</v>
      </c>
      <c r="E3031" s="1">
        <v>4</v>
      </c>
      <c r="F3031" s="80">
        <v>58032</v>
      </c>
    </row>
    <row r="3032" spans="1:6">
      <c r="A3032" s="2" t="s">
        <v>7402</v>
      </c>
      <c r="B3032" s="9">
        <v>60441498</v>
      </c>
      <c r="C3032" s="18" t="s">
        <v>3840</v>
      </c>
      <c r="D3032" s="9" t="s">
        <v>74</v>
      </c>
      <c r="E3032" s="1">
        <v>4</v>
      </c>
      <c r="F3032" s="80">
        <v>464148</v>
      </c>
    </row>
    <row r="3033" spans="1:6">
      <c r="A3033" s="2" t="s">
        <v>7402</v>
      </c>
      <c r="B3033" s="9">
        <v>60379050</v>
      </c>
      <c r="C3033" s="18" t="s">
        <v>3841</v>
      </c>
      <c r="D3033" s="9" t="s">
        <v>74</v>
      </c>
      <c r="E3033" s="1">
        <v>4</v>
      </c>
      <c r="F3033" s="80">
        <v>364492</v>
      </c>
    </row>
    <row r="3034" spans="1:6">
      <c r="A3034" s="2" t="s">
        <v>7402</v>
      </c>
      <c r="B3034" s="9">
        <v>60459535</v>
      </c>
      <c r="C3034" s="18" t="s">
        <v>3842</v>
      </c>
      <c r="D3034" s="9" t="s">
        <v>70</v>
      </c>
      <c r="E3034" s="1">
        <v>4</v>
      </c>
      <c r="F3034" s="80">
        <v>1221292</v>
      </c>
    </row>
    <row r="3035" spans="1:6">
      <c r="A3035" s="2" t="s">
        <v>7402</v>
      </c>
      <c r="B3035" s="9">
        <v>60459463</v>
      </c>
      <c r="C3035" s="18" t="s">
        <v>3843</v>
      </c>
      <c r="D3035" s="9" t="s">
        <v>70</v>
      </c>
      <c r="E3035" s="1">
        <v>4</v>
      </c>
      <c r="F3035" s="80">
        <v>1070060</v>
      </c>
    </row>
    <row r="3036" spans="1:6">
      <c r="A3036" s="2" t="s">
        <v>7402</v>
      </c>
      <c r="B3036" s="9">
        <v>60459433</v>
      </c>
      <c r="C3036" s="18" t="s">
        <v>1120</v>
      </c>
      <c r="D3036" s="9" t="s">
        <v>70</v>
      </c>
      <c r="E3036" s="1">
        <v>4</v>
      </c>
      <c r="F3036" s="80">
        <v>653520</v>
      </c>
    </row>
    <row r="3037" spans="1:6">
      <c r="A3037" s="2" t="s">
        <v>7402</v>
      </c>
      <c r="B3037" s="9">
        <v>60656605</v>
      </c>
      <c r="C3037" s="18" t="s">
        <v>3844</v>
      </c>
      <c r="D3037" s="9" t="s">
        <v>70</v>
      </c>
      <c r="E3037" s="1">
        <v>4</v>
      </c>
      <c r="F3037" s="80">
        <v>2589088</v>
      </c>
    </row>
    <row r="3038" spans="1:6">
      <c r="A3038" s="2" t="s">
        <v>7402</v>
      </c>
      <c r="B3038" s="9" t="s">
        <v>3845</v>
      </c>
      <c r="C3038" s="18" t="s">
        <v>3846</v>
      </c>
      <c r="D3038" s="9" t="s">
        <v>74</v>
      </c>
      <c r="E3038" s="1">
        <v>4</v>
      </c>
      <c r="F3038" s="80">
        <v>1215064</v>
      </c>
    </row>
    <row r="3039" spans="1:6">
      <c r="A3039" s="2" t="s">
        <v>7402</v>
      </c>
      <c r="B3039" s="9">
        <v>60440295</v>
      </c>
      <c r="C3039" s="18" t="s">
        <v>1445</v>
      </c>
      <c r="D3039" s="9" t="s">
        <v>74</v>
      </c>
      <c r="E3039" s="1">
        <v>4</v>
      </c>
      <c r="F3039" s="80">
        <v>121316</v>
      </c>
    </row>
    <row r="3040" spans="1:6">
      <c r="A3040" s="2" t="s">
        <v>7402</v>
      </c>
      <c r="B3040" s="9" t="s">
        <v>3847</v>
      </c>
      <c r="C3040" s="18" t="s">
        <v>3848</v>
      </c>
      <c r="D3040" s="9" t="s">
        <v>74</v>
      </c>
      <c r="E3040" s="1">
        <v>4</v>
      </c>
      <c r="F3040" s="80">
        <v>1942476</v>
      </c>
    </row>
    <row r="3041" spans="1:6">
      <c r="A3041" s="2" t="s">
        <v>7402</v>
      </c>
      <c r="B3041" s="9">
        <v>60440265</v>
      </c>
      <c r="C3041" s="18" t="s">
        <v>3849</v>
      </c>
      <c r="D3041" s="9" t="s">
        <v>74</v>
      </c>
      <c r="E3041" s="1">
        <v>4</v>
      </c>
      <c r="F3041" s="80">
        <v>772540</v>
      </c>
    </row>
    <row r="3042" spans="1:6">
      <c r="A3042" s="2" t="s">
        <v>7402</v>
      </c>
      <c r="B3042" s="9" t="s">
        <v>3850</v>
      </c>
      <c r="C3042" s="18" t="s">
        <v>3851</v>
      </c>
      <c r="D3042" s="9" t="s">
        <v>74</v>
      </c>
      <c r="E3042" s="1">
        <v>4</v>
      </c>
      <c r="F3042" s="80">
        <v>969968</v>
      </c>
    </row>
    <row r="3043" spans="1:6">
      <c r="A3043" s="2" t="s">
        <v>7402</v>
      </c>
      <c r="B3043" s="9" t="s">
        <v>3852</v>
      </c>
      <c r="C3043" s="18" t="s">
        <v>3853</v>
      </c>
      <c r="D3043" s="9" t="s">
        <v>74</v>
      </c>
      <c r="E3043" s="1">
        <v>4</v>
      </c>
      <c r="F3043" s="80">
        <v>371332</v>
      </c>
    </row>
    <row r="3044" spans="1:6">
      <c r="A3044" s="2" t="s">
        <v>7402</v>
      </c>
      <c r="B3044" s="9" t="s">
        <v>3854</v>
      </c>
      <c r="C3044" s="18" t="s">
        <v>3855</v>
      </c>
      <c r="D3044" s="9" t="s">
        <v>74</v>
      </c>
      <c r="E3044" s="1">
        <v>3</v>
      </c>
      <c r="F3044" s="80">
        <v>224352</v>
      </c>
    </row>
    <row r="3045" spans="1:6">
      <c r="A3045" s="2" t="s">
        <v>7402</v>
      </c>
      <c r="B3045" s="9" t="s">
        <v>3856</v>
      </c>
      <c r="C3045" s="18" t="s">
        <v>3857</v>
      </c>
      <c r="D3045" s="9" t="s">
        <v>74</v>
      </c>
      <c r="E3045" s="1">
        <v>4</v>
      </c>
      <c r="F3045" s="80">
        <v>4073340</v>
      </c>
    </row>
    <row r="3046" spans="1:6">
      <c r="A3046" s="2" t="s">
        <v>7402</v>
      </c>
      <c r="B3046" s="9" t="s">
        <v>3858</v>
      </c>
      <c r="C3046" s="18" t="s">
        <v>3859</v>
      </c>
      <c r="D3046" s="9" t="s">
        <v>74</v>
      </c>
      <c r="E3046" s="1">
        <v>4</v>
      </c>
      <c r="F3046" s="80">
        <v>1236572</v>
      </c>
    </row>
    <row r="3047" spans="1:6">
      <c r="A3047" s="2" t="s">
        <v>7402</v>
      </c>
      <c r="B3047" s="9">
        <v>60439851</v>
      </c>
      <c r="C3047" s="18" t="s">
        <v>3860</v>
      </c>
      <c r="D3047" s="9" t="s">
        <v>74</v>
      </c>
      <c r="E3047" s="1">
        <v>4</v>
      </c>
      <c r="F3047" s="80">
        <v>3468212</v>
      </c>
    </row>
    <row r="3048" spans="1:6">
      <c r="A3048" s="2" t="s">
        <v>7402</v>
      </c>
      <c r="B3048" s="9">
        <v>60439665</v>
      </c>
      <c r="C3048" s="18" t="s">
        <v>447</v>
      </c>
      <c r="D3048" s="9" t="s">
        <v>74</v>
      </c>
      <c r="E3048" s="1">
        <v>4</v>
      </c>
      <c r="F3048" s="80">
        <v>606824</v>
      </c>
    </row>
    <row r="3049" spans="1:6">
      <c r="A3049" s="2" t="s">
        <v>7402</v>
      </c>
      <c r="B3049" s="9" t="s">
        <v>3861</v>
      </c>
      <c r="C3049" s="18" t="s">
        <v>3862</v>
      </c>
      <c r="D3049" s="9" t="s">
        <v>74</v>
      </c>
      <c r="E3049" s="1">
        <v>4</v>
      </c>
      <c r="F3049" s="80">
        <v>224392</v>
      </c>
    </row>
    <row r="3050" spans="1:6">
      <c r="A3050" s="2" t="s">
        <v>7402</v>
      </c>
      <c r="B3050" s="9">
        <v>60378622</v>
      </c>
      <c r="C3050" s="18" t="s">
        <v>924</v>
      </c>
      <c r="D3050" s="9" t="s">
        <v>74</v>
      </c>
      <c r="E3050" s="1">
        <v>4</v>
      </c>
      <c r="F3050" s="80">
        <v>152836</v>
      </c>
    </row>
    <row r="3051" spans="1:6">
      <c r="A3051" s="2" t="s">
        <v>7402</v>
      </c>
      <c r="B3051" s="9">
        <v>60378619</v>
      </c>
      <c r="C3051" s="18" t="s">
        <v>3863</v>
      </c>
      <c r="D3051" s="9" t="s">
        <v>74</v>
      </c>
      <c r="E3051" s="1">
        <v>4</v>
      </c>
      <c r="F3051" s="80">
        <v>182184</v>
      </c>
    </row>
    <row r="3052" spans="1:6">
      <c r="A3052" s="2" t="s">
        <v>7402</v>
      </c>
      <c r="B3052" s="9" t="s">
        <v>3864</v>
      </c>
      <c r="C3052" s="18" t="s">
        <v>3865</v>
      </c>
      <c r="D3052" s="9" t="s">
        <v>74</v>
      </c>
      <c r="E3052" s="1">
        <v>4</v>
      </c>
      <c r="F3052" s="80">
        <v>923764</v>
      </c>
    </row>
    <row r="3053" spans="1:6">
      <c r="A3053" s="2" t="s">
        <v>7402</v>
      </c>
      <c r="B3053" s="9" t="s">
        <v>3866</v>
      </c>
      <c r="C3053" s="18" t="s">
        <v>3867</v>
      </c>
      <c r="D3053" s="9" t="s">
        <v>74</v>
      </c>
      <c r="E3053" s="1">
        <v>4</v>
      </c>
      <c r="F3053" s="80">
        <v>829692</v>
      </c>
    </row>
    <row r="3054" spans="1:6">
      <c r="A3054" s="2" t="s">
        <v>7402</v>
      </c>
      <c r="B3054" s="9">
        <v>60378532</v>
      </c>
      <c r="C3054" s="18" t="s">
        <v>3868</v>
      </c>
      <c r="D3054" s="9" t="s">
        <v>74</v>
      </c>
      <c r="E3054" s="1">
        <v>4</v>
      </c>
      <c r="F3054" s="80">
        <v>184064</v>
      </c>
    </row>
    <row r="3055" spans="1:6">
      <c r="A3055" s="2" t="s">
        <v>7402</v>
      </c>
      <c r="B3055" s="9" t="s">
        <v>3869</v>
      </c>
      <c r="C3055" s="18" t="s">
        <v>1497</v>
      </c>
      <c r="D3055" s="9" t="s">
        <v>74</v>
      </c>
      <c r="E3055" s="1">
        <v>4</v>
      </c>
      <c r="F3055" s="80">
        <v>141884</v>
      </c>
    </row>
    <row r="3056" spans="1:6">
      <c r="A3056" s="2" t="s">
        <v>7402</v>
      </c>
      <c r="B3056" s="9">
        <v>60438904</v>
      </c>
      <c r="C3056" s="18" t="s">
        <v>912</v>
      </c>
      <c r="D3056" s="9" t="s">
        <v>74</v>
      </c>
      <c r="E3056" s="1">
        <v>4</v>
      </c>
      <c r="F3056" s="80">
        <v>494104</v>
      </c>
    </row>
    <row r="3057" spans="1:6">
      <c r="A3057" s="2" t="s">
        <v>7402</v>
      </c>
      <c r="B3057" s="9" t="s">
        <v>3870</v>
      </c>
      <c r="C3057" s="18" t="s">
        <v>3871</v>
      </c>
      <c r="D3057" s="9" t="s">
        <v>74</v>
      </c>
      <c r="E3057" s="1">
        <v>4</v>
      </c>
      <c r="F3057" s="80">
        <v>351696</v>
      </c>
    </row>
    <row r="3058" spans="1:6">
      <c r="A3058" s="2" t="s">
        <v>7402</v>
      </c>
      <c r="B3058" s="9" t="s">
        <v>3872</v>
      </c>
      <c r="C3058" s="18" t="s">
        <v>3873</v>
      </c>
      <c r="D3058" s="9" t="s">
        <v>74</v>
      </c>
      <c r="E3058" s="1">
        <v>4</v>
      </c>
      <c r="F3058" s="80">
        <v>260632</v>
      </c>
    </row>
    <row r="3059" spans="1:6">
      <c r="A3059" s="2" t="s">
        <v>7402</v>
      </c>
      <c r="B3059" s="9">
        <v>60443743</v>
      </c>
      <c r="C3059" s="18" t="s">
        <v>3874</v>
      </c>
      <c r="D3059" s="9" t="s">
        <v>74</v>
      </c>
      <c r="E3059" s="1">
        <v>4</v>
      </c>
      <c r="F3059" s="80">
        <v>119916</v>
      </c>
    </row>
    <row r="3060" spans="1:6">
      <c r="A3060" s="2" t="s">
        <v>7402</v>
      </c>
      <c r="B3060" s="9" t="s">
        <v>3875</v>
      </c>
      <c r="C3060" s="18" t="s">
        <v>3876</v>
      </c>
      <c r="D3060" s="9" t="s">
        <v>74</v>
      </c>
      <c r="E3060" s="1">
        <v>4</v>
      </c>
      <c r="F3060" s="80">
        <v>202116</v>
      </c>
    </row>
    <row r="3061" spans="1:6">
      <c r="A3061" s="2" t="s">
        <v>7402</v>
      </c>
      <c r="B3061" s="9">
        <v>60484954</v>
      </c>
      <c r="C3061" s="18" t="s">
        <v>910</v>
      </c>
      <c r="D3061" s="9" t="s">
        <v>74</v>
      </c>
      <c r="E3061" s="1">
        <v>4</v>
      </c>
      <c r="F3061" s="80">
        <v>35732</v>
      </c>
    </row>
    <row r="3062" spans="1:6">
      <c r="A3062" s="2" t="s">
        <v>7402</v>
      </c>
      <c r="B3062" s="9">
        <v>90023681</v>
      </c>
      <c r="C3062" s="18" t="s">
        <v>3877</v>
      </c>
      <c r="D3062" s="9" t="s">
        <v>217</v>
      </c>
      <c r="E3062" s="1">
        <v>4</v>
      </c>
      <c r="F3062" s="80">
        <v>12000</v>
      </c>
    </row>
    <row r="3063" spans="1:6">
      <c r="A3063" s="2" t="s">
        <v>7402</v>
      </c>
      <c r="B3063" s="9">
        <v>60370689</v>
      </c>
      <c r="C3063" s="18" t="s">
        <v>1628</v>
      </c>
      <c r="D3063" s="9" t="s">
        <v>70</v>
      </c>
      <c r="E3063" s="1">
        <v>4</v>
      </c>
      <c r="F3063" s="80">
        <v>600360</v>
      </c>
    </row>
    <row r="3064" spans="1:6">
      <c r="A3064" s="2" t="s">
        <v>7402</v>
      </c>
      <c r="B3064" s="9">
        <v>60592278</v>
      </c>
      <c r="C3064" s="18" t="s">
        <v>3878</v>
      </c>
      <c r="D3064" s="9" t="s">
        <v>70</v>
      </c>
      <c r="E3064" s="1">
        <v>4</v>
      </c>
      <c r="F3064" s="80">
        <v>2241072</v>
      </c>
    </row>
    <row r="3065" spans="1:6">
      <c r="A3065" s="2" t="s">
        <v>7402</v>
      </c>
      <c r="B3065" s="9">
        <v>60454176</v>
      </c>
      <c r="C3065" s="18" t="s">
        <v>3879</v>
      </c>
      <c r="D3065" s="9" t="s">
        <v>70</v>
      </c>
      <c r="E3065" s="1">
        <v>4</v>
      </c>
      <c r="F3065" s="80">
        <v>588408</v>
      </c>
    </row>
    <row r="3066" spans="1:6">
      <c r="A3066" s="2" t="s">
        <v>7402</v>
      </c>
      <c r="B3066" s="9">
        <v>90010271</v>
      </c>
      <c r="C3066" s="18" t="s">
        <v>3880</v>
      </c>
      <c r="D3066" s="9" t="s">
        <v>976</v>
      </c>
      <c r="E3066" s="1">
        <v>4</v>
      </c>
      <c r="F3066" s="80">
        <v>126560</v>
      </c>
    </row>
    <row r="3067" spans="1:6">
      <c r="A3067" s="2" t="s">
        <v>7402</v>
      </c>
      <c r="B3067" s="9">
        <v>60453538</v>
      </c>
      <c r="C3067" s="18" t="s">
        <v>3881</v>
      </c>
      <c r="D3067" s="9" t="s">
        <v>70</v>
      </c>
      <c r="E3067" s="1">
        <v>4</v>
      </c>
      <c r="F3067" s="80">
        <v>2424280</v>
      </c>
    </row>
    <row r="3068" spans="1:6">
      <c r="A3068" s="2" t="s">
        <v>7402</v>
      </c>
      <c r="B3068" s="9">
        <v>61119779</v>
      </c>
      <c r="C3068" s="18" t="s">
        <v>3882</v>
      </c>
      <c r="D3068" s="9" t="s">
        <v>183</v>
      </c>
      <c r="E3068" s="1">
        <v>4</v>
      </c>
      <c r="F3068" s="80">
        <v>10809204</v>
      </c>
    </row>
    <row r="3069" spans="1:6">
      <c r="A3069" s="2" t="s">
        <v>7402</v>
      </c>
      <c r="B3069" s="9">
        <v>60572909</v>
      </c>
      <c r="C3069" s="18" t="s">
        <v>3883</v>
      </c>
      <c r="D3069" s="9" t="s">
        <v>70</v>
      </c>
      <c r="E3069" s="1">
        <v>4</v>
      </c>
      <c r="F3069" s="80">
        <v>1885316</v>
      </c>
    </row>
    <row r="3070" spans="1:6">
      <c r="A3070" s="2" t="s">
        <v>7402</v>
      </c>
      <c r="B3070" s="9">
        <v>60378974</v>
      </c>
      <c r="C3070" s="18" t="s">
        <v>607</v>
      </c>
      <c r="D3070" s="9" t="s">
        <v>70</v>
      </c>
      <c r="E3070" s="1">
        <v>5</v>
      </c>
      <c r="F3070" s="80">
        <v>1487985</v>
      </c>
    </row>
    <row r="3071" spans="1:6">
      <c r="A3071" s="2" t="s">
        <v>7402</v>
      </c>
      <c r="B3071" s="9">
        <v>60484919</v>
      </c>
      <c r="C3071" s="18" t="s">
        <v>3884</v>
      </c>
      <c r="D3071" s="9" t="s">
        <v>70</v>
      </c>
      <c r="E3071" s="1">
        <v>5</v>
      </c>
      <c r="F3071" s="80">
        <v>3458005</v>
      </c>
    </row>
    <row r="3072" spans="1:6">
      <c r="A3072" s="2" t="s">
        <v>7402</v>
      </c>
      <c r="B3072" s="9">
        <v>60460877</v>
      </c>
      <c r="C3072" s="18" t="s">
        <v>3885</v>
      </c>
      <c r="D3072" s="9" t="s">
        <v>70</v>
      </c>
      <c r="E3072" s="1">
        <v>5</v>
      </c>
      <c r="F3072" s="80">
        <v>431475</v>
      </c>
    </row>
    <row r="3073" spans="1:6">
      <c r="A3073" s="2" t="s">
        <v>7402</v>
      </c>
      <c r="B3073" s="9">
        <v>90023910</v>
      </c>
      <c r="C3073" s="18" t="s">
        <v>3886</v>
      </c>
      <c r="D3073" s="9" t="s">
        <v>40</v>
      </c>
      <c r="E3073" s="1">
        <v>4</v>
      </c>
      <c r="F3073" s="80">
        <v>8000</v>
      </c>
    </row>
    <row r="3074" spans="1:6">
      <c r="A3074" s="2" t="s">
        <v>7402</v>
      </c>
      <c r="B3074" s="9" t="s">
        <v>3887</v>
      </c>
      <c r="C3074" s="18" t="s">
        <v>3888</v>
      </c>
      <c r="D3074" s="9" t="s">
        <v>74</v>
      </c>
      <c r="E3074" s="1">
        <v>4</v>
      </c>
      <c r="F3074" s="80">
        <v>113484</v>
      </c>
    </row>
    <row r="3075" spans="1:6">
      <c r="A3075" s="2" t="s">
        <v>7402</v>
      </c>
      <c r="B3075" s="9" t="s">
        <v>3889</v>
      </c>
      <c r="C3075" s="18" t="s">
        <v>3890</v>
      </c>
      <c r="D3075" s="9" t="s">
        <v>74</v>
      </c>
      <c r="E3075" s="1">
        <v>4</v>
      </c>
      <c r="F3075" s="80">
        <v>127712</v>
      </c>
    </row>
    <row r="3076" spans="1:6">
      <c r="A3076" s="2" t="s">
        <v>7402</v>
      </c>
      <c r="B3076" s="9" t="s">
        <v>3891</v>
      </c>
      <c r="C3076" s="18" t="s">
        <v>3892</v>
      </c>
      <c r="D3076" s="9" t="s">
        <v>74</v>
      </c>
      <c r="E3076" s="1">
        <v>4</v>
      </c>
      <c r="F3076" s="80">
        <v>24248</v>
      </c>
    </row>
    <row r="3077" spans="1:6">
      <c r="A3077" s="2" t="s">
        <v>7402</v>
      </c>
      <c r="B3077" s="9">
        <v>91000026</v>
      </c>
      <c r="C3077" s="18" t="s">
        <v>890</v>
      </c>
      <c r="D3077" s="9" t="s">
        <v>392</v>
      </c>
      <c r="E3077" s="1">
        <v>4</v>
      </c>
      <c r="F3077" s="80">
        <v>14080</v>
      </c>
    </row>
    <row r="3078" spans="1:6">
      <c r="A3078" s="2" t="s">
        <v>7402</v>
      </c>
      <c r="B3078" s="9">
        <v>90023914</v>
      </c>
      <c r="C3078" s="18" t="s">
        <v>3893</v>
      </c>
      <c r="D3078" s="9" t="s">
        <v>40</v>
      </c>
      <c r="E3078" s="1">
        <v>4</v>
      </c>
      <c r="F3078" s="80">
        <v>1600</v>
      </c>
    </row>
    <row r="3079" spans="1:6">
      <c r="A3079" s="2" t="s">
        <v>7402</v>
      </c>
      <c r="B3079" s="9">
        <v>90012824</v>
      </c>
      <c r="C3079" s="18" t="s">
        <v>3894</v>
      </c>
      <c r="D3079" s="9" t="s">
        <v>328</v>
      </c>
      <c r="E3079" s="1">
        <v>4</v>
      </c>
      <c r="F3079" s="80">
        <v>15992</v>
      </c>
    </row>
    <row r="3080" spans="1:6">
      <c r="A3080" s="2" t="s">
        <v>7402</v>
      </c>
      <c r="B3080" s="9">
        <v>60574542</v>
      </c>
      <c r="C3080" s="18" t="s">
        <v>3895</v>
      </c>
      <c r="D3080" s="9" t="s">
        <v>70</v>
      </c>
      <c r="E3080" s="1">
        <v>5</v>
      </c>
      <c r="F3080" s="80">
        <v>4283735</v>
      </c>
    </row>
    <row r="3081" spans="1:6">
      <c r="A3081" s="2" t="s">
        <v>7402</v>
      </c>
      <c r="B3081" s="9">
        <v>60460804</v>
      </c>
      <c r="C3081" s="18" t="s">
        <v>3896</v>
      </c>
      <c r="D3081" s="9" t="s">
        <v>70</v>
      </c>
      <c r="E3081" s="1">
        <v>5</v>
      </c>
      <c r="F3081" s="80">
        <v>1046150</v>
      </c>
    </row>
    <row r="3082" spans="1:6">
      <c r="A3082" s="2" t="s">
        <v>7402</v>
      </c>
      <c r="B3082" s="9">
        <v>60499178</v>
      </c>
      <c r="C3082" s="18" t="s">
        <v>3897</v>
      </c>
      <c r="D3082" s="9" t="s">
        <v>70</v>
      </c>
      <c r="E3082" s="1">
        <v>5</v>
      </c>
      <c r="F3082" s="80">
        <v>391240</v>
      </c>
    </row>
    <row r="3083" spans="1:6">
      <c r="A3083" s="2" t="s">
        <v>7402</v>
      </c>
      <c r="B3083" s="9">
        <v>60509943</v>
      </c>
      <c r="C3083" s="18" t="s">
        <v>3898</v>
      </c>
      <c r="D3083" s="9" t="s">
        <v>70</v>
      </c>
      <c r="E3083" s="1">
        <v>5</v>
      </c>
      <c r="F3083" s="80">
        <v>339190</v>
      </c>
    </row>
    <row r="3084" spans="1:6">
      <c r="A3084" s="2" t="s">
        <v>7402</v>
      </c>
      <c r="B3084" s="9">
        <v>60513073</v>
      </c>
      <c r="C3084" s="18" t="s">
        <v>2108</v>
      </c>
      <c r="D3084" s="9" t="s">
        <v>70</v>
      </c>
      <c r="E3084" s="1">
        <v>5</v>
      </c>
      <c r="F3084" s="80">
        <v>3879200</v>
      </c>
    </row>
    <row r="3085" spans="1:6">
      <c r="A3085" s="2" t="s">
        <v>7402</v>
      </c>
      <c r="B3085" s="9">
        <v>60459446</v>
      </c>
      <c r="C3085" s="18" t="s">
        <v>3899</v>
      </c>
      <c r="D3085" s="9" t="s">
        <v>70</v>
      </c>
      <c r="E3085" s="1">
        <v>5</v>
      </c>
      <c r="F3085" s="80">
        <v>1147800</v>
      </c>
    </row>
    <row r="3086" spans="1:6">
      <c r="A3086" s="2" t="s">
        <v>7402</v>
      </c>
      <c r="B3086" s="9">
        <v>90011772</v>
      </c>
      <c r="C3086" s="18" t="s">
        <v>3900</v>
      </c>
      <c r="D3086" s="9" t="s">
        <v>40</v>
      </c>
      <c r="E3086" s="1">
        <v>4</v>
      </c>
      <c r="F3086" s="80">
        <v>220</v>
      </c>
    </row>
    <row r="3087" spans="1:6">
      <c r="A3087" s="2" t="s">
        <v>7402</v>
      </c>
      <c r="B3087" s="9">
        <v>90009100</v>
      </c>
      <c r="C3087" s="18" t="s">
        <v>3901</v>
      </c>
      <c r="D3087" s="9" t="s">
        <v>40</v>
      </c>
      <c r="E3087" s="1">
        <v>4</v>
      </c>
      <c r="F3087" s="80">
        <v>300</v>
      </c>
    </row>
    <row r="3088" spans="1:6">
      <c r="A3088" s="2" t="s">
        <v>7402</v>
      </c>
      <c r="B3088" s="9">
        <v>90023534</v>
      </c>
      <c r="C3088" s="18" t="s">
        <v>3902</v>
      </c>
      <c r="D3088" s="9" t="s">
        <v>40</v>
      </c>
      <c r="E3088" s="1">
        <v>4</v>
      </c>
      <c r="F3088" s="80">
        <v>3352</v>
      </c>
    </row>
    <row r="3089" spans="1:6">
      <c r="A3089" s="2" t="s">
        <v>7402</v>
      </c>
      <c r="B3089" s="9" t="s">
        <v>3903</v>
      </c>
      <c r="C3089" s="18" t="s">
        <v>3904</v>
      </c>
      <c r="D3089" s="9" t="s">
        <v>74</v>
      </c>
      <c r="E3089" s="1">
        <v>4</v>
      </c>
      <c r="F3089" s="80">
        <v>464892</v>
      </c>
    </row>
    <row r="3090" spans="1:6">
      <c r="A3090" s="2" t="s">
        <v>7402</v>
      </c>
      <c r="B3090" s="9">
        <v>60369976</v>
      </c>
      <c r="C3090" s="18" t="s">
        <v>3905</v>
      </c>
      <c r="D3090" s="9" t="s">
        <v>74</v>
      </c>
      <c r="E3090" s="1">
        <v>4</v>
      </c>
      <c r="F3090" s="80">
        <v>490920</v>
      </c>
    </row>
    <row r="3091" spans="1:6">
      <c r="A3091" s="2" t="s">
        <v>7402</v>
      </c>
      <c r="B3091" s="9">
        <v>60394580</v>
      </c>
      <c r="C3091" s="18" t="s">
        <v>1979</v>
      </c>
      <c r="D3091" s="9" t="s">
        <v>74</v>
      </c>
      <c r="E3091" s="1">
        <v>4</v>
      </c>
      <c r="F3091" s="80">
        <v>954488</v>
      </c>
    </row>
    <row r="3092" spans="1:6">
      <c r="A3092" s="2" t="s">
        <v>7402</v>
      </c>
      <c r="B3092" s="9">
        <v>60394308</v>
      </c>
      <c r="C3092" s="18" t="s">
        <v>1108</v>
      </c>
      <c r="D3092" s="9" t="s">
        <v>74</v>
      </c>
      <c r="E3092" s="1">
        <v>4</v>
      </c>
      <c r="F3092" s="80">
        <v>495496</v>
      </c>
    </row>
    <row r="3093" spans="1:6">
      <c r="A3093" s="2" t="s">
        <v>7402</v>
      </c>
      <c r="B3093" s="9">
        <v>60375387</v>
      </c>
      <c r="C3093" s="18" t="s">
        <v>3906</v>
      </c>
      <c r="D3093" s="9" t="s">
        <v>74</v>
      </c>
      <c r="E3093" s="1">
        <v>4</v>
      </c>
      <c r="F3093" s="80">
        <v>332740</v>
      </c>
    </row>
    <row r="3094" spans="1:6">
      <c r="A3094" s="2" t="s">
        <v>7402</v>
      </c>
      <c r="B3094" s="9" t="s">
        <v>2259</v>
      </c>
      <c r="C3094" s="18" t="s">
        <v>2260</v>
      </c>
      <c r="D3094" s="9" t="s">
        <v>74</v>
      </c>
      <c r="E3094" s="1">
        <v>4</v>
      </c>
      <c r="F3094" s="80">
        <v>153088</v>
      </c>
    </row>
    <row r="3095" spans="1:6">
      <c r="A3095" s="2" t="s">
        <v>7402</v>
      </c>
      <c r="B3095" s="9">
        <v>60021561</v>
      </c>
      <c r="C3095" s="18" t="s">
        <v>864</v>
      </c>
      <c r="D3095" s="9" t="s">
        <v>74</v>
      </c>
      <c r="E3095" s="1">
        <v>4</v>
      </c>
      <c r="F3095" s="80">
        <v>115912</v>
      </c>
    </row>
    <row r="3096" spans="1:6">
      <c r="A3096" s="2" t="s">
        <v>7402</v>
      </c>
      <c r="B3096" s="9" t="s">
        <v>3907</v>
      </c>
      <c r="C3096" s="18" t="s">
        <v>3908</v>
      </c>
      <c r="D3096" s="9" t="s">
        <v>74</v>
      </c>
      <c r="E3096" s="1">
        <v>4</v>
      </c>
      <c r="F3096" s="80">
        <v>99968</v>
      </c>
    </row>
    <row r="3097" spans="1:6">
      <c r="A3097" s="2" t="s">
        <v>7402</v>
      </c>
      <c r="B3097" s="9" t="s">
        <v>3909</v>
      </c>
      <c r="C3097" s="18" t="s">
        <v>3910</v>
      </c>
      <c r="D3097" s="9" t="s">
        <v>74</v>
      </c>
      <c r="E3097" s="1">
        <v>4</v>
      </c>
      <c r="F3097" s="80">
        <v>55484</v>
      </c>
    </row>
    <row r="3098" spans="1:6">
      <c r="A3098" s="2" t="s">
        <v>7402</v>
      </c>
      <c r="B3098" s="9">
        <v>60407708</v>
      </c>
      <c r="C3098" s="18" t="s">
        <v>3911</v>
      </c>
      <c r="D3098" s="9" t="s">
        <v>74</v>
      </c>
      <c r="E3098" s="1">
        <v>4</v>
      </c>
      <c r="F3098" s="80">
        <v>77568</v>
      </c>
    </row>
    <row r="3099" spans="1:6">
      <c r="A3099" s="2" t="s">
        <v>7402</v>
      </c>
      <c r="B3099" s="9" t="s">
        <v>3912</v>
      </c>
      <c r="C3099" s="18" t="s">
        <v>3913</v>
      </c>
      <c r="D3099" s="9" t="s">
        <v>74</v>
      </c>
      <c r="E3099" s="1">
        <v>4</v>
      </c>
      <c r="F3099" s="80">
        <v>5877688</v>
      </c>
    </row>
    <row r="3100" spans="1:6">
      <c r="A3100" s="2" t="s">
        <v>7402</v>
      </c>
      <c r="B3100" s="9" t="s">
        <v>3914</v>
      </c>
      <c r="C3100" s="18" t="s">
        <v>3915</v>
      </c>
      <c r="D3100" s="9" t="s">
        <v>74</v>
      </c>
      <c r="E3100" s="1">
        <v>4</v>
      </c>
      <c r="F3100" s="80">
        <v>2479560</v>
      </c>
    </row>
    <row r="3101" spans="1:6">
      <c r="A3101" s="2" t="s">
        <v>7402</v>
      </c>
      <c r="B3101" s="9">
        <v>60375263</v>
      </c>
      <c r="C3101" s="18" t="s">
        <v>1711</v>
      </c>
      <c r="D3101" s="9" t="s">
        <v>74</v>
      </c>
      <c r="E3101" s="1">
        <v>4</v>
      </c>
      <c r="F3101" s="80">
        <v>374072</v>
      </c>
    </row>
    <row r="3102" spans="1:6">
      <c r="A3102" s="2" t="s">
        <v>7402</v>
      </c>
      <c r="B3102" s="9">
        <v>60375051</v>
      </c>
      <c r="C3102" s="18" t="s">
        <v>3916</v>
      </c>
      <c r="D3102" s="9" t="s">
        <v>74</v>
      </c>
      <c r="E3102" s="1">
        <v>4</v>
      </c>
      <c r="F3102" s="80">
        <v>1875844</v>
      </c>
    </row>
    <row r="3103" spans="1:6">
      <c r="A3103" s="2" t="s">
        <v>7402</v>
      </c>
      <c r="B3103" s="9" t="s">
        <v>3917</v>
      </c>
      <c r="C3103" s="18" t="s">
        <v>3918</v>
      </c>
      <c r="D3103" s="9" t="s">
        <v>74</v>
      </c>
      <c r="E3103" s="1">
        <v>4</v>
      </c>
      <c r="F3103" s="80">
        <v>338408</v>
      </c>
    </row>
    <row r="3104" spans="1:6">
      <c r="A3104" s="2" t="s">
        <v>7402</v>
      </c>
      <c r="B3104" s="9">
        <v>60393224</v>
      </c>
      <c r="C3104" s="18" t="s">
        <v>3919</v>
      </c>
      <c r="D3104" s="9" t="s">
        <v>74</v>
      </c>
      <c r="E3104" s="1">
        <v>4</v>
      </c>
      <c r="F3104" s="80">
        <v>210848</v>
      </c>
    </row>
    <row r="3105" spans="1:6">
      <c r="A3105" s="2" t="s">
        <v>7402</v>
      </c>
      <c r="B3105" s="9">
        <v>60393033</v>
      </c>
      <c r="C3105" s="18" t="s">
        <v>3920</v>
      </c>
      <c r="D3105" s="9" t="s">
        <v>74</v>
      </c>
      <c r="E3105" s="1">
        <v>4</v>
      </c>
      <c r="F3105" s="80">
        <v>117908</v>
      </c>
    </row>
    <row r="3106" spans="1:6">
      <c r="A3106" s="2" t="s">
        <v>7402</v>
      </c>
      <c r="B3106" s="9">
        <v>60540284</v>
      </c>
      <c r="C3106" s="18" t="s">
        <v>3921</v>
      </c>
      <c r="D3106" s="9" t="s">
        <v>74</v>
      </c>
      <c r="E3106" s="1">
        <v>4</v>
      </c>
      <c r="F3106" s="80">
        <v>283176</v>
      </c>
    </row>
    <row r="3107" spans="1:6">
      <c r="A3107" s="2" t="s">
        <v>7402</v>
      </c>
      <c r="B3107" s="9" t="s">
        <v>3922</v>
      </c>
      <c r="C3107" s="18" t="s">
        <v>3923</v>
      </c>
      <c r="D3107" s="9" t="s">
        <v>74</v>
      </c>
      <c r="E3107" s="1">
        <v>4</v>
      </c>
      <c r="F3107" s="80">
        <v>513756</v>
      </c>
    </row>
    <row r="3108" spans="1:6">
      <c r="A3108" s="2" t="s">
        <v>7402</v>
      </c>
      <c r="B3108" s="9">
        <v>60374579</v>
      </c>
      <c r="C3108" s="18" t="s">
        <v>3924</v>
      </c>
      <c r="D3108" s="9" t="s">
        <v>74</v>
      </c>
      <c r="E3108" s="1">
        <v>4</v>
      </c>
      <c r="F3108" s="80">
        <v>107312</v>
      </c>
    </row>
    <row r="3109" spans="1:6">
      <c r="A3109" s="2" t="s">
        <v>7402</v>
      </c>
      <c r="B3109" s="9">
        <v>60634463</v>
      </c>
      <c r="C3109" s="18" t="s">
        <v>3925</v>
      </c>
      <c r="D3109" s="9" t="s">
        <v>2</v>
      </c>
      <c r="E3109" s="1">
        <v>4</v>
      </c>
      <c r="F3109" s="80">
        <v>28980</v>
      </c>
    </row>
    <row r="3110" spans="1:6">
      <c r="A3110" s="2" t="s">
        <v>7402</v>
      </c>
      <c r="B3110" s="9">
        <v>90022441</v>
      </c>
      <c r="C3110" s="18" t="s">
        <v>3926</v>
      </c>
      <c r="D3110" s="9" t="s">
        <v>4</v>
      </c>
      <c r="E3110" s="1">
        <v>4</v>
      </c>
      <c r="F3110" s="80">
        <v>6464</v>
      </c>
    </row>
    <row r="3111" spans="1:6">
      <c r="A3111" s="2" t="s">
        <v>7402</v>
      </c>
      <c r="B3111" s="9" t="s">
        <v>3927</v>
      </c>
      <c r="C3111" s="18" t="s">
        <v>3928</v>
      </c>
      <c r="D3111" s="9" t="s">
        <v>74</v>
      </c>
      <c r="E3111" s="1">
        <v>4</v>
      </c>
      <c r="F3111" s="80">
        <v>50884</v>
      </c>
    </row>
    <row r="3112" spans="1:6">
      <c r="A3112" s="2" t="s">
        <v>7402</v>
      </c>
      <c r="B3112" s="9" t="s">
        <v>3929</v>
      </c>
      <c r="C3112" s="18" t="s">
        <v>3930</v>
      </c>
      <c r="D3112" s="9" t="s">
        <v>74</v>
      </c>
      <c r="E3112" s="1">
        <v>4</v>
      </c>
      <c r="F3112" s="80">
        <v>99932</v>
      </c>
    </row>
    <row r="3113" spans="1:6">
      <c r="A3113" s="2" t="s">
        <v>7402</v>
      </c>
      <c r="B3113" s="9" t="s">
        <v>3931</v>
      </c>
      <c r="C3113" s="18" t="s">
        <v>3932</v>
      </c>
      <c r="D3113" s="9" t="s">
        <v>74</v>
      </c>
      <c r="E3113" s="1">
        <v>4</v>
      </c>
      <c r="F3113" s="80">
        <v>628444</v>
      </c>
    </row>
    <row r="3114" spans="1:6">
      <c r="A3114" s="2" t="s">
        <v>7402</v>
      </c>
      <c r="B3114" s="9">
        <v>60374133</v>
      </c>
      <c r="C3114" s="18" t="s">
        <v>3933</v>
      </c>
      <c r="D3114" s="9" t="s">
        <v>74</v>
      </c>
      <c r="E3114" s="1">
        <v>4</v>
      </c>
      <c r="F3114" s="80">
        <v>1186800</v>
      </c>
    </row>
    <row r="3115" spans="1:6">
      <c r="A3115" s="2" t="s">
        <v>7402</v>
      </c>
      <c r="B3115" s="9" t="s">
        <v>3934</v>
      </c>
      <c r="C3115" s="18" t="s">
        <v>3935</v>
      </c>
      <c r="D3115" s="9" t="s">
        <v>74</v>
      </c>
      <c r="E3115" s="1">
        <v>4</v>
      </c>
      <c r="F3115" s="80">
        <v>274900</v>
      </c>
    </row>
    <row r="3116" spans="1:6">
      <c r="A3116" s="2" t="s">
        <v>7402</v>
      </c>
      <c r="B3116" s="9" t="s">
        <v>1673</v>
      </c>
      <c r="C3116" s="18" t="s">
        <v>1674</v>
      </c>
      <c r="D3116" s="9" t="s">
        <v>74</v>
      </c>
      <c r="E3116" s="1">
        <v>3</v>
      </c>
      <c r="F3116" s="80">
        <v>135243</v>
      </c>
    </row>
    <row r="3117" spans="1:6">
      <c r="A3117" s="2" t="s">
        <v>7402</v>
      </c>
      <c r="B3117" s="9">
        <v>60966055</v>
      </c>
      <c r="C3117" s="18" t="s">
        <v>809</v>
      </c>
      <c r="D3117" s="9" t="s">
        <v>74</v>
      </c>
      <c r="E3117" s="1">
        <v>4</v>
      </c>
      <c r="F3117" s="80">
        <v>104116</v>
      </c>
    </row>
    <row r="3118" spans="1:6">
      <c r="A3118" s="2" t="s">
        <v>7402</v>
      </c>
      <c r="B3118" s="9" t="s">
        <v>3936</v>
      </c>
      <c r="C3118" s="18" t="s">
        <v>3937</v>
      </c>
      <c r="D3118" s="9" t="s">
        <v>74</v>
      </c>
      <c r="E3118" s="1">
        <v>4</v>
      </c>
      <c r="F3118" s="80">
        <v>4760580</v>
      </c>
    </row>
    <row r="3119" spans="1:6">
      <c r="A3119" s="2" t="s">
        <v>7402</v>
      </c>
      <c r="B3119" s="9" t="s">
        <v>2187</v>
      </c>
      <c r="C3119" s="18" t="s">
        <v>2188</v>
      </c>
      <c r="D3119" s="9" t="s">
        <v>74</v>
      </c>
      <c r="E3119" s="1">
        <v>4</v>
      </c>
      <c r="F3119" s="80">
        <v>2464704</v>
      </c>
    </row>
    <row r="3120" spans="1:6">
      <c r="A3120" s="2" t="s">
        <v>7402</v>
      </c>
      <c r="B3120" s="9">
        <v>60363638</v>
      </c>
      <c r="C3120" s="18" t="s">
        <v>3938</v>
      </c>
      <c r="D3120" s="9" t="s">
        <v>74</v>
      </c>
      <c r="E3120" s="1">
        <v>4</v>
      </c>
      <c r="F3120" s="80">
        <v>252728</v>
      </c>
    </row>
    <row r="3121" spans="1:6">
      <c r="A3121" s="2" t="s">
        <v>7402</v>
      </c>
      <c r="B3121" s="9">
        <v>60392090</v>
      </c>
      <c r="C3121" s="18" t="s">
        <v>1987</v>
      </c>
      <c r="D3121" s="9" t="s">
        <v>74</v>
      </c>
      <c r="E3121" s="1">
        <v>4</v>
      </c>
      <c r="F3121" s="80">
        <v>209648</v>
      </c>
    </row>
    <row r="3122" spans="1:6">
      <c r="A3122" s="2" t="s">
        <v>7402</v>
      </c>
      <c r="B3122" s="9">
        <v>60135767</v>
      </c>
      <c r="C3122" s="18" t="s">
        <v>3939</v>
      </c>
      <c r="D3122" s="9" t="s">
        <v>74</v>
      </c>
      <c r="E3122" s="1">
        <v>4</v>
      </c>
      <c r="F3122" s="80">
        <v>131932</v>
      </c>
    </row>
    <row r="3123" spans="1:6">
      <c r="A3123" s="2" t="s">
        <v>7402</v>
      </c>
      <c r="B3123" s="9">
        <v>60373810</v>
      </c>
      <c r="C3123" s="18" t="s">
        <v>3940</v>
      </c>
      <c r="D3123" s="9" t="s">
        <v>74</v>
      </c>
      <c r="E3123" s="1">
        <v>4</v>
      </c>
      <c r="F3123" s="80">
        <v>311436</v>
      </c>
    </row>
    <row r="3124" spans="1:6">
      <c r="A3124" s="2" t="s">
        <v>7402</v>
      </c>
      <c r="B3124" s="9" t="s">
        <v>2350</v>
      </c>
      <c r="C3124" s="18" t="s">
        <v>2351</v>
      </c>
      <c r="D3124" s="9" t="s">
        <v>74</v>
      </c>
      <c r="E3124" s="1">
        <v>4</v>
      </c>
      <c r="F3124" s="80">
        <v>1106428</v>
      </c>
    </row>
    <row r="3125" spans="1:6">
      <c r="A3125" s="2" t="s">
        <v>7402</v>
      </c>
      <c r="B3125" s="9">
        <v>60401422</v>
      </c>
      <c r="C3125" s="18" t="s">
        <v>3941</v>
      </c>
      <c r="D3125" s="9" t="s">
        <v>74</v>
      </c>
      <c r="E3125" s="1">
        <v>4</v>
      </c>
      <c r="F3125" s="80">
        <v>12629700</v>
      </c>
    </row>
    <row r="3126" spans="1:6">
      <c r="A3126" s="2" t="s">
        <v>7402</v>
      </c>
      <c r="B3126" s="9">
        <v>60644151</v>
      </c>
      <c r="C3126" s="18" t="s">
        <v>3942</v>
      </c>
      <c r="D3126" s="9" t="s">
        <v>74</v>
      </c>
      <c r="E3126" s="1">
        <v>4</v>
      </c>
      <c r="F3126" s="80">
        <v>558672</v>
      </c>
    </row>
    <row r="3127" spans="1:6">
      <c r="A3127" s="2" t="s">
        <v>7402</v>
      </c>
      <c r="B3127" s="9">
        <v>60895936</v>
      </c>
      <c r="C3127" s="18" t="s">
        <v>460</v>
      </c>
      <c r="D3127" s="9" t="s">
        <v>74</v>
      </c>
      <c r="E3127" s="1">
        <v>4</v>
      </c>
      <c r="F3127" s="80">
        <v>5737188</v>
      </c>
    </row>
    <row r="3128" spans="1:6">
      <c r="A3128" s="2" t="s">
        <v>7402</v>
      </c>
      <c r="B3128" s="9" t="s">
        <v>3943</v>
      </c>
      <c r="C3128" s="18" t="s">
        <v>3944</v>
      </c>
      <c r="D3128" s="9" t="s">
        <v>74</v>
      </c>
      <c r="E3128" s="1">
        <v>4</v>
      </c>
      <c r="F3128" s="80">
        <v>656956</v>
      </c>
    </row>
    <row r="3129" spans="1:6">
      <c r="A3129" s="2" t="s">
        <v>7402</v>
      </c>
      <c r="B3129" s="9">
        <v>61179639</v>
      </c>
      <c r="C3129" s="18" t="s">
        <v>3945</v>
      </c>
      <c r="D3129" s="9" t="s">
        <v>74</v>
      </c>
      <c r="E3129" s="1">
        <v>4</v>
      </c>
      <c r="F3129" s="80">
        <v>47240000</v>
      </c>
    </row>
    <row r="3130" spans="1:6">
      <c r="A3130" s="2" t="s">
        <v>7402</v>
      </c>
      <c r="B3130" s="9">
        <v>60616755</v>
      </c>
      <c r="C3130" s="18" t="s">
        <v>3946</v>
      </c>
      <c r="D3130" s="9" t="s">
        <v>74</v>
      </c>
      <c r="E3130" s="1">
        <v>4</v>
      </c>
      <c r="F3130" s="80">
        <v>12722340</v>
      </c>
    </row>
    <row r="3131" spans="1:6">
      <c r="A3131" s="2" t="s">
        <v>7402</v>
      </c>
      <c r="B3131" s="9">
        <v>60373387</v>
      </c>
      <c r="C3131" s="18" t="s">
        <v>3947</v>
      </c>
      <c r="D3131" s="9" t="s">
        <v>74</v>
      </c>
      <c r="E3131" s="1">
        <v>4</v>
      </c>
      <c r="F3131" s="80">
        <v>90832</v>
      </c>
    </row>
    <row r="3132" spans="1:6">
      <c r="A3132" s="2" t="s">
        <v>7402</v>
      </c>
      <c r="B3132" s="9">
        <v>60373375</v>
      </c>
      <c r="C3132" s="18" t="s">
        <v>3948</v>
      </c>
      <c r="D3132" s="9" t="s">
        <v>74</v>
      </c>
      <c r="E3132" s="1">
        <v>4</v>
      </c>
      <c r="F3132" s="80">
        <v>61800</v>
      </c>
    </row>
    <row r="3133" spans="1:6">
      <c r="A3133" s="2" t="s">
        <v>7402</v>
      </c>
      <c r="B3133" s="9">
        <v>60643795</v>
      </c>
      <c r="C3133" s="18" t="s">
        <v>3949</v>
      </c>
      <c r="D3133" s="9" t="s">
        <v>74</v>
      </c>
      <c r="E3133" s="1">
        <v>4</v>
      </c>
      <c r="F3133" s="80">
        <v>636212</v>
      </c>
    </row>
    <row r="3134" spans="1:6">
      <c r="A3134" s="2" t="s">
        <v>7402</v>
      </c>
      <c r="B3134" s="9" t="s">
        <v>3950</v>
      </c>
      <c r="C3134" s="18" t="s">
        <v>3951</v>
      </c>
      <c r="D3134" s="9" t="s">
        <v>74</v>
      </c>
      <c r="E3134" s="1">
        <v>4</v>
      </c>
      <c r="F3134" s="80">
        <v>2957644</v>
      </c>
    </row>
    <row r="3135" spans="1:6">
      <c r="A3135" s="2" t="s">
        <v>7402</v>
      </c>
      <c r="B3135" s="9">
        <v>60641249</v>
      </c>
      <c r="C3135" s="18" t="s">
        <v>1149</v>
      </c>
      <c r="D3135" s="9" t="s">
        <v>74</v>
      </c>
      <c r="E3135" s="1">
        <v>4</v>
      </c>
      <c r="F3135" s="80">
        <v>254180</v>
      </c>
    </row>
    <row r="3136" spans="1:6">
      <c r="A3136" s="2" t="s">
        <v>7402</v>
      </c>
      <c r="B3136" s="9" t="s">
        <v>3952</v>
      </c>
      <c r="C3136" s="18" t="s">
        <v>3953</v>
      </c>
      <c r="D3136" s="9" t="s">
        <v>74</v>
      </c>
      <c r="E3136" s="1">
        <v>4</v>
      </c>
      <c r="F3136" s="80">
        <v>528296</v>
      </c>
    </row>
    <row r="3137" spans="1:6">
      <c r="A3137" s="2" t="s">
        <v>7402</v>
      </c>
      <c r="B3137" s="9">
        <v>60640946</v>
      </c>
      <c r="C3137" s="18" t="s">
        <v>3954</v>
      </c>
      <c r="D3137" s="9" t="s">
        <v>74</v>
      </c>
      <c r="E3137" s="1">
        <v>4</v>
      </c>
      <c r="F3137" s="80">
        <v>446252</v>
      </c>
    </row>
    <row r="3138" spans="1:6">
      <c r="A3138" s="2" t="s">
        <v>7402</v>
      </c>
      <c r="B3138" s="9">
        <v>60647780</v>
      </c>
      <c r="C3138" s="18" t="s">
        <v>568</v>
      </c>
      <c r="D3138" s="9" t="s">
        <v>74</v>
      </c>
      <c r="E3138" s="1">
        <v>4</v>
      </c>
      <c r="F3138" s="80">
        <v>934720</v>
      </c>
    </row>
    <row r="3139" spans="1:6">
      <c r="A3139" s="2" t="s">
        <v>7402</v>
      </c>
      <c r="B3139" s="9">
        <v>60641297</v>
      </c>
      <c r="C3139" s="18" t="s">
        <v>1006</v>
      </c>
      <c r="D3139" s="9" t="s">
        <v>74</v>
      </c>
      <c r="E3139" s="1">
        <v>4</v>
      </c>
      <c r="F3139" s="80">
        <v>211196</v>
      </c>
    </row>
    <row r="3140" spans="1:6">
      <c r="A3140" s="2" t="s">
        <v>7402</v>
      </c>
      <c r="B3140" s="9">
        <v>60641060</v>
      </c>
      <c r="C3140" s="18" t="s">
        <v>3955</v>
      </c>
      <c r="D3140" s="9" t="s">
        <v>74</v>
      </c>
      <c r="E3140" s="1">
        <v>4</v>
      </c>
      <c r="F3140" s="80">
        <v>179464</v>
      </c>
    </row>
    <row r="3141" spans="1:6">
      <c r="A3141" s="2" t="s">
        <v>7402</v>
      </c>
      <c r="B3141" s="9">
        <v>60641049</v>
      </c>
      <c r="C3141" s="18" t="s">
        <v>3956</v>
      </c>
      <c r="D3141" s="9" t="s">
        <v>74</v>
      </c>
      <c r="E3141" s="1">
        <v>4</v>
      </c>
      <c r="F3141" s="80">
        <v>120368</v>
      </c>
    </row>
    <row r="3142" spans="1:6">
      <c r="A3142" s="2" t="s">
        <v>7402</v>
      </c>
      <c r="B3142" s="9">
        <v>60676084</v>
      </c>
      <c r="C3142" s="18" t="s">
        <v>3957</v>
      </c>
      <c r="D3142" s="9" t="s">
        <v>74</v>
      </c>
      <c r="E3142" s="1">
        <v>4</v>
      </c>
      <c r="F3142" s="80">
        <v>124116</v>
      </c>
    </row>
    <row r="3143" spans="1:6">
      <c r="A3143" s="2" t="s">
        <v>7402</v>
      </c>
      <c r="B3143" s="9" t="s">
        <v>3958</v>
      </c>
      <c r="C3143" s="18" t="s">
        <v>3959</v>
      </c>
      <c r="D3143" s="9" t="s">
        <v>56</v>
      </c>
      <c r="E3143" s="1">
        <v>4</v>
      </c>
      <c r="F3143" s="80">
        <v>402920</v>
      </c>
    </row>
    <row r="3144" spans="1:6">
      <c r="A3144" s="2" t="s">
        <v>7402</v>
      </c>
      <c r="B3144" s="9">
        <v>60372629</v>
      </c>
      <c r="C3144" s="18" t="s">
        <v>3960</v>
      </c>
      <c r="D3144" s="9" t="s">
        <v>74</v>
      </c>
      <c r="E3144" s="1">
        <v>4</v>
      </c>
      <c r="F3144" s="80">
        <v>62448</v>
      </c>
    </row>
    <row r="3145" spans="1:6">
      <c r="A3145" s="2" t="s">
        <v>7402</v>
      </c>
      <c r="B3145" s="9">
        <v>60903151</v>
      </c>
      <c r="C3145" s="18" t="s">
        <v>750</v>
      </c>
      <c r="D3145" s="9" t="s">
        <v>74</v>
      </c>
      <c r="E3145" s="1">
        <v>4</v>
      </c>
      <c r="F3145" s="80">
        <v>13088</v>
      </c>
    </row>
    <row r="3146" spans="1:6">
      <c r="A3146" s="2" t="s">
        <v>7402</v>
      </c>
      <c r="B3146" s="9" t="s">
        <v>3961</v>
      </c>
      <c r="C3146" s="18" t="s">
        <v>3962</v>
      </c>
      <c r="D3146" s="9" t="s">
        <v>74</v>
      </c>
      <c r="E3146" s="1">
        <v>4</v>
      </c>
      <c r="F3146" s="80">
        <v>121560</v>
      </c>
    </row>
    <row r="3147" spans="1:6">
      <c r="A3147" s="2" t="s">
        <v>7402</v>
      </c>
      <c r="B3147" s="9">
        <v>60624491</v>
      </c>
      <c r="C3147" s="18">
        <v>223200</v>
      </c>
      <c r="D3147" s="9" t="s">
        <v>74</v>
      </c>
      <c r="E3147" s="1">
        <v>4</v>
      </c>
      <c r="F3147" s="80">
        <v>670076</v>
      </c>
    </row>
    <row r="3148" spans="1:6">
      <c r="A3148" s="2" t="s">
        <v>7402</v>
      </c>
      <c r="B3148" s="9" t="s">
        <v>3963</v>
      </c>
      <c r="C3148" s="18">
        <v>222340</v>
      </c>
      <c r="D3148" s="9" t="s">
        <v>56</v>
      </c>
      <c r="E3148" s="1">
        <v>4</v>
      </c>
      <c r="F3148" s="80">
        <v>1137428</v>
      </c>
    </row>
    <row r="3149" spans="1:6">
      <c r="A3149" s="2" t="s">
        <v>7402</v>
      </c>
      <c r="B3149" s="9">
        <v>60643689</v>
      </c>
      <c r="C3149" s="18">
        <v>222240</v>
      </c>
      <c r="D3149" s="9" t="s">
        <v>74</v>
      </c>
      <c r="E3149" s="1">
        <v>4</v>
      </c>
      <c r="F3149" s="80">
        <v>537244</v>
      </c>
    </row>
    <row r="3150" spans="1:6">
      <c r="A3150" s="2" t="s">
        <v>7402</v>
      </c>
      <c r="B3150" s="9">
        <v>60369354</v>
      </c>
      <c r="C3150" s="18">
        <v>51309</v>
      </c>
      <c r="D3150" s="9" t="s">
        <v>74</v>
      </c>
      <c r="E3150" s="1">
        <v>4</v>
      </c>
      <c r="F3150" s="80">
        <v>59700</v>
      </c>
    </row>
    <row r="3151" spans="1:6">
      <c r="A3151" s="2" t="s">
        <v>7402</v>
      </c>
      <c r="B3151" s="9">
        <v>60369324</v>
      </c>
      <c r="C3151" s="18">
        <v>51201</v>
      </c>
      <c r="D3151" s="9" t="s">
        <v>74</v>
      </c>
      <c r="E3151" s="1">
        <v>4</v>
      </c>
      <c r="F3151" s="80">
        <v>14844</v>
      </c>
    </row>
    <row r="3152" spans="1:6">
      <c r="A3152" s="2" t="s">
        <v>7402</v>
      </c>
      <c r="B3152" s="9">
        <v>60374052</v>
      </c>
      <c r="C3152" s="18">
        <v>51122</v>
      </c>
      <c r="D3152" s="9" t="s">
        <v>74</v>
      </c>
      <c r="E3152" s="1">
        <v>4</v>
      </c>
      <c r="F3152" s="80">
        <v>153340</v>
      </c>
    </row>
    <row r="3153" spans="1:6">
      <c r="A3153" s="2" t="s">
        <v>7402</v>
      </c>
      <c r="B3153" s="9">
        <v>60374604</v>
      </c>
      <c r="C3153" s="18">
        <v>6024</v>
      </c>
      <c r="D3153" s="9" t="s">
        <v>74</v>
      </c>
      <c r="E3153" s="1">
        <v>4</v>
      </c>
      <c r="F3153" s="80">
        <v>192028</v>
      </c>
    </row>
    <row r="3154" spans="1:6">
      <c r="A3154" s="2" t="s">
        <v>7402</v>
      </c>
      <c r="B3154" s="9" t="s">
        <v>3964</v>
      </c>
      <c r="C3154" s="18" t="s">
        <v>3965</v>
      </c>
      <c r="D3154" s="9" t="s">
        <v>42</v>
      </c>
      <c r="E3154" s="1">
        <v>5</v>
      </c>
      <c r="F3154" s="80">
        <v>254630</v>
      </c>
    </row>
    <row r="3155" spans="1:6">
      <c r="A3155" s="2" t="s">
        <v>7402</v>
      </c>
      <c r="B3155" s="9">
        <v>90009229</v>
      </c>
      <c r="C3155" s="18" t="s">
        <v>986</v>
      </c>
      <c r="D3155" s="9" t="s">
        <v>971</v>
      </c>
      <c r="E3155" s="1">
        <v>5</v>
      </c>
      <c r="F3155" s="80">
        <v>140535</v>
      </c>
    </row>
    <row r="3156" spans="1:6">
      <c r="A3156" s="2" t="s">
        <v>7402</v>
      </c>
      <c r="B3156" s="9" t="s">
        <v>3966</v>
      </c>
      <c r="C3156" s="18" t="s">
        <v>3967</v>
      </c>
      <c r="D3156" s="9" t="s">
        <v>42</v>
      </c>
      <c r="E3156" s="1">
        <v>5</v>
      </c>
      <c r="F3156" s="80">
        <v>77535</v>
      </c>
    </row>
    <row r="3157" spans="1:6">
      <c r="A3157" s="2" t="s">
        <v>7402</v>
      </c>
      <c r="B3157" s="9">
        <v>92000308</v>
      </c>
      <c r="C3157" s="18" t="s">
        <v>3968</v>
      </c>
      <c r="D3157" s="9" t="s">
        <v>328</v>
      </c>
      <c r="E3157" s="1">
        <v>5</v>
      </c>
      <c r="F3157" s="80">
        <v>147650</v>
      </c>
    </row>
    <row r="3158" spans="1:6">
      <c r="A3158" s="2" t="s">
        <v>7402</v>
      </c>
      <c r="B3158" s="9">
        <v>60680125</v>
      </c>
      <c r="C3158" s="18" t="s">
        <v>3969</v>
      </c>
      <c r="D3158" s="9" t="s">
        <v>1229</v>
      </c>
      <c r="E3158" s="1">
        <v>5</v>
      </c>
      <c r="F3158" s="80">
        <v>3676660</v>
      </c>
    </row>
    <row r="3159" spans="1:6">
      <c r="A3159" s="2" t="s">
        <v>7402</v>
      </c>
      <c r="B3159" s="9">
        <v>90009150</v>
      </c>
      <c r="C3159" s="18" t="s">
        <v>1211</v>
      </c>
      <c r="D3159" s="9" t="s">
        <v>328</v>
      </c>
      <c r="E3159" s="1">
        <v>5</v>
      </c>
      <c r="F3159" s="80">
        <v>47450</v>
      </c>
    </row>
    <row r="3160" spans="1:6">
      <c r="A3160" s="2" t="s">
        <v>7402</v>
      </c>
      <c r="B3160" s="9">
        <v>60379496</v>
      </c>
      <c r="C3160" s="18" t="s">
        <v>3970</v>
      </c>
      <c r="D3160" s="9" t="s">
        <v>74</v>
      </c>
      <c r="E3160" s="1">
        <v>5</v>
      </c>
      <c r="F3160" s="80">
        <v>985170</v>
      </c>
    </row>
    <row r="3161" spans="1:6">
      <c r="A3161" s="2" t="s">
        <v>7402</v>
      </c>
      <c r="B3161" s="9">
        <v>60371991</v>
      </c>
      <c r="C3161" s="18" t="s">
        <v>1552</v>
      </c>
      <c r="D3161" s="9" t="s">
        <v>74</v>
      </c>
      <c r="E3161" s="1">
        <v>5</v>
      </c>
      <c r="F3161" s="80">
        <v>71475</v>
      </c>
    </row>
    <row r="3162" spans="1:6">
      <c r="A3162" s="2" t="s">
        <v>7402</v>
      </c>
      <c r="B3162" s="9" t="s">
        <v>3971</v>
      </c>
      <c r="C3162" s="18" t="s">
        <v>3972</v>
      </c>
      <c r="D3162" s="9" t="s">
        <v>74</v>
      </c>
      <c r="E3162" s="1">
        <v>5</v>
      </c>
      <c r="F3162" s="80">
        <v>4920575</v>
      </c>
    </row>
    <row r="3163" spans="1:6">
      <c r="A3163" s="2" t="s">
        <v>7402</v>
      </c>
      <c r="B3163" s="9" t="s">
        <v>3973</v>
      </c>
      <c r="C3163" s="18" t="s">
        <v>3974</v>
      </c>
      <c r="D3163" s="9" t="s">
        <v>74</v>
      </c>
      <c r="E3163" s="1">
        <v>5</v>
      </c>
      <c r="F3163" s="80">
        <v>18024445</v>
      </c>
    </row>
    <row r="3164" spans="1:6">
      <c r="A3164" s="2" t="s">
        <v>7402</v>
      </c>
      <c r="B3164" s="9">
        <v>60442354</v>
      </c>
      <c r="C3164" s="18" t="s">
        <v>1148</v>
      </c>
      <c r="D3164" s="9" t="s">
        <v>74</v>
      </c>
      <c r="E3164" s="1">
        <v>5</v>
      </c>
      <c r="F3164" s="80">
        <v>650650</v>
      </c>
    </row>
    <row r="3165" spans="1:6">
      <c r="A3165" s="2" t="s">
        <v>7402</v>
      </c>
      <c r="B3165" s="9">
        <v>60696128</v>
      </c>
      <c r="C3165" s="18" t="s">
        <v>3975</v>
      </c>
      <c r="D3165" s="9" t="s">
        <v>74</v>
      </c>
      <c r="E3165" s="1">
        <v>5</v>
      </c>
      <c r="F3165" s="80">
        <v>185455</v>
      </c>
    </row>
    <row r="3166" spans="1:6">
      <c r="A3166" s="2" t="s">
        <v>7402</v>
      </c>
      <c r="B3166" s="9">
        <v>60379132</v>
      </c>
      <c r="C3166" s="18" t="s">
        <v>3976</v>
      </c>
      <c r="D3166" s="9" t="s">
        <v>74</v>
      </c>
      <c r="E3166" s="1">
        <v>5</v>
      </c>
      <c r="F3166" s="80">
        <v>268940</v>
      </c>
    </row>
    <row r="3167" spans="1:6">
      <c r="A3167" s="2" t="s">
        <v>7402</v>
      </c>
      <c r="B3167" s="9">
        <v>60371894</v>
      </c>
      <c r="C3167" s="18" t="s">
        <v>3977</v>
      </c>
      <c r="D3167" s="9" t="s">
        <v>74</v>
      </c>
      <c r="E3167" s="1">
        <v>5</v>
      </c>
      <c r="F3167" s="80">
        <v>85120</v>
      </c>
    </row>
    <row r="3168" spans="1:6">
      <c r="A3168" s="2" t="s">
        <v>7402</v>
      </c>
      <c r="B3168" s="9">
        <v>60652792</v>
      </c>
      <c r="C3168" s="18" t="s">
        <v>3978</v>
      </c>
      <c r="D3168" s="9" t="s">
        <v>70</v>
      </c>
      <c r="E3168" s="1">
        <v>5</v>
      </c>
      <c r="F3168" s="80">
        <v>3999635</v>
      </c>
    </row>
    <row r="3169" spans="1:6">
      <c r="A3169" s="2" t="s">
        <v>7402</v>
      </c>
      <c r="B3169" s="9">
        <v>60498903</v>
      </c>
      <c r="C3169" s="18" t="s">
        <v>3979</v>
      </c>
      <c r="D3169" s="9" t="s">
        <v>70</v>
      </c>
      <c r="E3169" s="1">
        <v>5</v>
      </c>
      <c r="F3169" s="80">
        <v>1442950</v>
      </c>
    </row>
    <row r="3170" spans="1:6">
      <c r="A3170" s="2" t="s">
        <v>7402</v>
      </c>
      <c r="B3170" s="9" t="s">
        <v>3980</v>
      </c>
      <c r="C3170" s="18" t="s">
        <v>1719</v>
      </c>
      <c r="D3170" s="9" t="s">
        <v>74</v>
      </c>
      <c r="E3170" s="1">
        <v>5</v>
      </c>
      <c r="F3170" s="80">
        <v>1693880</v>
      </c>
    </row>
    <row r="3171" spans="1:6">
      <c r="A3171" s="2" t="s">
        <v>7402</v>
      </c>
      <c r="B3171" s="9">
        <v>60440189</v>
      </c>
      <c r="C3171" s="18" t="s">
        <v>1017</v>
      </c>
      <c r="D3171" s="9" t="s">
        <v>74</v>
      </c>
      <c r="E3171" s="1">
        <v>5</v>
      </c>
      <c r="F3171" s="80">
        <v>727165</v>
      </c>
    </row>
    <row r="3172" spans="1:6">
      <c r="A3172" s="2" t="s">
        <v>7402</v>
      </c>
      <c r="B3172" s="9">
        <v>60378719</v>
      </c>
      <c r="C3172" s="18" t="s">
        <v>3981</v>
      </c>
      <c r="D3172" s="9" t="s">
        <v>74</v>
      </c>
      <c r="E3172" s="1">
        <v>5</v>
      </c>
      <c r="F3172" s="80">
        <v>382090</v>
      </c>
    </row>
    <row r="3173" spans="1:6">
      <c r="A3173" s="2" t="s">
        <v>7402</v>
      </c>
      <c r="B3173" s="9">
        <v>60378571</v>
      </c>
      <c r="C3173" s="18" t="s">
        <v>3982</v>
      </c>
      <c r="D3173" s="9" t="s">
        <v>74</v>
      </c>
      <c r="E3173" s="1">
        <v>5</v>
      </c>
      <c r="F3173" s="80">
        <v>219540</v>
      </c>
    </row>
    <row r="3174" spans="1:6">
      <c r="A3174" s="2" t="s">
        <v>7402</v>
      </c>
      <c r="B3174" s="9">
        <v>60066066</v>
      </c>
      <c r="C3174" s="18" t="s">
        <v>668</v>
      </c>
      <c r="D3174" s="9" t="s">
        <v>74</v>
      </c>
      <c r="E3174" s="1">
        <v>5</v>
      </c>
      <c r="F3174" s="80">
        <v>79855</v>
      </c>
    </row>
    <row r="3175" spans="1:6">
      <c r="A3175" s="2" t="s">
        <v>7402</v>
      </c>
      <c r="B3175" s="9">
        <v>60378480</v>
      </c>
      <c r="C3175" s="18" t="s">
        <v>1785</v>
      </c>
      <c r="D3175" s="9" t="s">
        <v>74</v>
      </c>
      <c r="E3175" s="1">
        <v>5</v>
      </c>
      <c r="F3175" s="80">
        <v>604695</v>
      </c>
    </row>
    <row r="3176" spans="1:6">
      <c r="A3176" s="2" t="s">
        <v>7402</v>
      </c>
      <c r="B3176" s="9">
        <v>61051487</v>
      </c>
      <c r="C3176" s="18" t="s">
        <v>3983</v>
      </c>
      <c r="D3176" s="9" t="s">
        <v>1229</v>
      </c>
      <c r="E3176" s="1">
        <v>5</v>
      </c>
      <c r="F3176" s="80">
        <v>5841000</v>
      </c>
    </row>
    <row r="3177" spans="1:6">
      <c r="A3177" s="2" t="s">
        <v>7402</v>
      </c>
      <c r="B3177" s="9" t="s">
        <v>3984</v>
      </c>
      <c r="C3177" s="18" t="s">
        <v>3985</v>
      </c>
      <c r="D3177" s="9" t="s">
        <v>74</v>
      </c>
      <c r="E3177" s="1">
        <v>5</v>
      </c>
      <c r="F3177" s="80">
        <v>503495</v>
      </c>
    </row>
    <row r="3178" spans="1:6">
      <c r="A3178" s="2" t="s">
        <v>7402</v>
      </c>
      <c r="B3178" s="9">
        <v>60443579</v>
      </c>
      <c r="C3178" s="18" t="s">
        <v>1007</v>
      </c>
      <c r="D3178" s="9" t="s">
        <v>74</v>
      </c>
      <c r="E3178" s="1">
        <v>5</v>
      </c>
      <c r="F3178" s="80">
        <v>354315</v>
      </c>
    </row>
    <row r="3179" spans="1:6">
      <c r="A3179" s="2" t="s">
        <v>7402</v>
      </c>
      <c r="B3179" s="9">
        <v>60498873</v>
      </c>
      <c r="C3179" s="18" t="s">
        <v>3986</v>
      </c>
      <c r="D3179" s="9" t="s">
        <v>70</v>
      </c>
      <c r="E3179" s="1">
        <v>5</v>
      </c>
      <c r="F3179" s="80">
        <v>523835</v>
      </c>
    </row>
    <row r="3180" spans="1:6">
      <c r="A3180" s="2" t="s">
        <v>7402</v>
      </c>
      <c r="B3180" s="9" t="s">
        <v>3987</v>
      </c>
      <c r="C3180" s="18" t="s">
        <v>3988</v>
      </c>
      <c r="D3180" s="9" t="s">
        <v>1229</v>
      </c>
      <c r="E3180" s="1">
        <v>5</v>
      </c>
      <c r="F3180" s="80">
        <v>117810</v>
      </c>
    </row>
    <row r="3181" spans="1:6">
      <c r="A3181" s="2" t="s">
        <v>7402</v>
      </c>
      <c r="B3181" s="9">
        <v>60989054</v>
      </c>
      <c r="C3181" s="18" t="s">
        <v>3989</v>
      </c>
      <c r="D3181" s="9" t="s">
        <v>240</v>
      </c>
      <c r="E3181" s="1">
        <v>4</v>
      </c>
      <c r="F3181" s="80">
        <v>16412</v>
      </c>
    </row>
    <row r="3182" spans="1:6">
      <c r="A3182" s="2" t="s">
        <v>7402</v>
      </c>
      <c r="B3182" s="9">
        <v>60608034</v>
      </c>
      <c r="C3182" s="18" t="s">
        <v>3990</v>
      </c>
      <c r="D3182" s="9" t="s">
        <v>70</v>
      </c>
      <c r="E3182" s="1">
        <v>5</v>
      </c>
      <c r="F3182" s="80">
        <v>804680</v>
      </c>
    </row>
    <row r="3183" spans="1:6">
      <c r="A3183" s="2" t="s">
        <v>7402</v>
      </c>
      <c r="B3183" s="9">
        <v>60370126</v>
      </c>
      <c r="C3183" s="18" t="s">
        <v>885</v>
      </c>
      <c r="D3183" s="9" t="s">
        <v>70</v>
      </c>
      <c r="E3183" s="1">
        <v>5</v>
      </c>
      <c r="F3183" s="80">
        <v>213445</v>
      </c>
    </row>
    <row r="3184" spans="1:6">
      <c r="A3184" s="2" t="s">
        <v>7402</v>
      </c>
      <c r="B3184" s="9">
        <v>60454619</v>
      </c>
      <c r="C3184" s="18" t="s">
        <v>3991</v>
      </c>
      <c r="D3184" s="9" t="s">
        <v>70</v>
      </c>
      <c r="E3184" s="1">
        <v>5</v>
      </c>
      <c r="F3184" s="80">
        <v>8820980</v>
      </c>
    </row>
    <row r="3185" spans="1:6">
      <c r="A3185" s="2" t="s">
        <v>7402</v>
      </c>
      <c r="B3185" s="9">
        <v>60511826</v>
      </c>
      <c r="C3185" s="18" t="s">
        <v>3992</v>
      </c>
      <c r="D3185" s="9" t="s">
        <v>70</v>
      </c>
      <c r="E3185" s="1">
        <v>5</v>
      </c>
      <c r="F3185" s="80">
        <v>577070</v>
      </c>
    </row>
    <row r="3186" spans="1:6">
      <c r="A3186" s="2" t="s">
        <v>7402</v>
      </c>
      <c r="B3186" s="9">
        <v>60375753</v>
      </c>
      <c r="C3186" s="18" t="s">
        <v>3993</v>
      </c>
      <c r="D3186" s="9" t="s">
        <v>70</v>
      </c>
      <c r="E3186" s="1">
        <v>5</v>
      </c>
      <c r="F3186" s="80">
        <v>800645</v>
      </c>
    </row>
    <row r="3187" spans="1:6">
      <c r="A3187" s="2" t="s">
        <v>7402</v>
      </c>
      <c r="B3187" s="9">
        <v>60591773</v>
      </c>
      <c r="C3187" s="18" t="s">
        <v>3994</v>
      </c>
      <c r="D3187" s="9" t="s">
        <v>70</v>
      </c>
      <c r="E3187" s="1">
        <v>5</v>
      </c>
      <c r="F3187" s="80">
        <v>1916320</v>
      </c>
    </row>
    <row r="3188" spans="1:6">
      <c r="A3188" s="2" t="s">
        <v>7402</v>
      </c>
      <c r="B3188" s="9">
        <v>60460185</v>
      </c>
      <c r="C3188" s="18" t="s">
        <v>3995</v>
      </c>
      <c r="D3188" s="9" t="s">
        <v>70</v>
      </c>
      <c r="E3188" s="1">
        <v>5</v>
      </c>
      <c r="F3188" s="80">
        <v>2457615</v>
      </c>
    </row>
    <row r="3189" spans="1:6">
      <c r="A3189" s="2" t="s">
        <v>7402</v>
      </c>
      <c r="B3189" s="9">
        <v>60373580</v>
      </c>
      <c r="C3189" s="18" t="s">
        <v>3996</v>
      </c>
      <c r="D3189" s="9" t="s">
        <v>70</v>
      </c>
      <c r="E3189" s="1">
        <v>5</v>
      </c>
      <c r="F3189" s="80">
        <v>2038195</v>
      </c>
    </row>
    <row r="3190" spans="1:6">
      <c r="A3190" s="2" t="s">
        <v>7402</v>
      </c>
      <c r="B3190" s="9">
        <v>90012958</v>
      </c>
      <c r="C3190" s="18" t="s">
        <v>3997</v>
      </c>
      <c r="D3190" s="9" t="s">
        <v>40</v>
      </c>
      <c r="E3190" s="1">
        <v>5</v>
      </c>
      <c r="F3190" s="80">
        <v>42500</v>
      </c>
    </row>
    <row r="3191" spans="1:6">
      <c r="A3191" s="2" t="s">
        <v>7402</v>
      </c>
      <c r="B3191" s="9">
        <v>60499140</v>
      </c>
      <c r="C3191" s="18" t="s">
        <v>3998</v>
      </c>
      <c r="D3191" s="9" t="s">
        <v>70</v>
      </c>
      <c r="E3191" s="1">
        <v>6</v>
      </c>
      <c r="F3191" s="80">
        <v>2998896</v>
      </c>
    </row>
    <row r="3192" spans="1:6">
      <c r="A3192" s="2" t="s">
        <v>7402</v>
      </c>
      <c r="B3192" s="9">
        <v>60460602</v>
      </c>
      <c r="C3192" s="18" t="s">
        <v>3999</v>
      </c>
      <c r="D3192" s="9" t="s">
        <v>70</v>
      </c>
      <c r="E3192" s="1">
        <v>6</v>
      </c>
      <c r="F3192" s="80">
        <v>1480884</v>
      </c>
    </row>
    <row r="3193" spans="1:6">
      <c r="A3193" s="2" t="s">
        <v>7402</v>
      </c>
      <c r="B3193" s="9">
        <v>60500781</v>
      </c>
      <c r="C3193" s="18" t="s">
        <v>1758</v>
      </c>
      <c r="D3193" s="9" t="s">
        <v>70</v>
      </c>
      <c r="E3193" s="1">
        <v>6</v>
      </c>
      <c r="F3193" s="80">
        <v>618636</v>
      </c>
    </row>
    <row r="3194" spans="1:6">
      <c r="A3194" s="2" t="s">
        <v>7402</v>
      </c>
      <c r="B3194" s="9">
        <v>60460478</v>
      </c>
      <c r="C3194" s="18" t="s">
        <v>4000</v>
      </c>
      <c r="D3194" s="9" t="s">
        <v>70</v>
      </c>
      <c r="E3194" s="1">
        <v>6</v>
      </c>
      <c r="F3194" s="80">
        <v>888858</v>
      </c>
    </row>
    <row r="3195" spans="1:6">
      <c r="A3195" s="2" t="s">
        <v>7402</v>
      </c>
      <c r="B3195" s="9">
        <v>60460914</v>
      </c>
      <c r="C3195" s="18" t="s">
        <v>4001</v>
      </c>
      <c r="D3195" s="9" t="s">
        <v>70</v>
      </c>
      <c r="E3195" s="1">
        <v>6</v>
      </c>
      <c r="F3195" s="80">
        <v>1237680</v>
      </c>
    </row>
    <row r="3196" spans="1:6">
      <c r="A3196" s="2" t="s">
        <v>7402</v>
      </c>
      <c r="B3196" s="9">
        <v>60459455</v>
      </c>
      <c r="C3196" s="18" t="s">
        <v>4002</v>
      </c>
      <c r="D3196" s="9" t="s">
        <v>70</v>
      </c>
      <c r="E3196" s="1">
        <v>6</v>
      </c>
      <c r="F3196" s="80">
        <v>1706142</v>
      </c>
    </row>
    <row r="3197" spans="1:6">
      <c r="A3197" s="2" t="s">
        <v>7402</v>
      </c>
      <c r="B3197" s="9">
        <v>60394550</v>
      </c>
      <c r="C3197" s="18" t="s">
        <v>4003</v>
      </c>
      <c r="D3197" s="9" t="s">
        <v>74</v>
      </c>
      <c r="E3197" s="1">
        <v>5</v>
      </c>
      <c r="F3197" s="80">
        <v>420755</v>
      </c>
    </row>
    <row r="3198" spans="1:6">
      <c r="A3198" s="2" t="s">
        <v>7402</v>
      </c>
      <c r="B3198" s="9">
        <v>60375485</v>
      </c>
      <c r="C3198" s="18" t="s">
        <v>4004</v>
      </c>
      <c r="D3198" s="9" t="s">
        <v>74</v>
      </c>
      <c r="E3198" s="1">
        <v>5</v>
      </c>
      <c r="F3198" s="80">
        <v>2498770</v>
      </c>
    </row>
    <row r="3199" spans="1:6">
      <c r="A3199" s="2" t="s">
        <v>7402</v>
      </c>
      <c r="B3199" s="9">
        <v>60407990</v>
      </c>
      <c r="C3199" s="18" t="s">
        <v>4005</v>
      </c>
      <c r="D3199" s="9" t="s">
        <v>74</v>
      </c>
      <c r="E3199" s="1">
        <v>5</v>
      </c>
      <c r="F3199" s="80">
        <v>94320</v>
      </c>
    </row>
    <row r="3200" spans="1:6">
      <c r="A3200" s="2" t="s">
        <v>7402</v>
      </c>
      <c r="B3200" s="9">
        <v>60369926</v>
      </c>
      <c r="C3200" s="18" t="s">
        <v>4006</v>
      </c>
      <c r="D3200" s="9" t="s">
        <v>74</v>
      </c>
      <c r="E3200" s="1">
        <v>5</v>
      </c>
      <c r="F3200" s="80">
        <v>63200</v>
      </c>
    </row>
    <row r="3201" spans="1:6">
      <c r="A3201" s="2" t="s">
        <v>7402</v>
      </c>
      <c r="B3201" s="9">
        <v>60393906</v>
      </c>
      <c r="C3201" s="18" t="s">
        <v>4007</v>
      </c>
      <c r="D3201" s="9" t="s">
        <v>74</v>
      </c>
      <c r="E3201" s="1">
        <v>5</v>
      </c>
      <c r="F3201" s="80">
        <v>387470</v>
      </c>
    </row>
    <row r="3202" spans="1:6">
      <c r="A3202" s="2" t="s">
        <v>7402</v>
      </c>
      <c r="B3202" s="9">
        <v>60369851</v>
      </c>
      <c r="C3202" s="18" t="s">
        <v>4008</v>
      </c>
      <c r="D3202" s="9" t="s">
        <v>219</v>
      </c>
      <c r="E3202" s="1">
        <v>5</v>
      </c>
      <c r="F3202" s="80">
        <v>40980</v>
      </c>
    </row>
    <row r="3203" spans="1:6">
      <c r="A3203" s="2" t="s">
        <v>7402</v>
      </c>
      <c r="B3203" s="9">
        <v>60897170</v>
      </c>
      <c r="C3203" s="18" t="s">
        <v>4009</v>
      </c>
      <c r="D3203" s="9" t="s">
        <v>74</v>
      </c>
      <c r="E3203" s="1">
        <v>5</v>
      </c>
      <c r="F3203" s="80">
        <v>24060</v>
      </c>
    </row>
    <row r="3204" spans="1:6">
      <c r="A3204" s="2" t="s">
        <v>7402</v>
      </c>
      <c r="B3204" s="9">
        <v>60393362</v>
      </c>
      <c r="C3204" s="18" t="s">
        <v>842</v>
      </c>
      <c r="D3204" s="9" t="s">
        <v>74</v>
      </c>
      <c r="E3204" s="1">
        <v>5</v>
      </c>
      <c r="F3204" s="80">
        <v>1044950</v>
      </c>
    </row>
    <row r="3205" spans="1:6">
      <c r="A3205" s="2" t="s">
        <v>7402</v>
      </c>
      <c r="B3205" s="9" t="s">
        <v>4010</v>
      </c>
      <c r="C3205" s="18" t="s">
        <v>4011</v>
      </c>
      <c r="D3205" s="9" t="s">
        <v>74</v>
      </c>
      <c r="E3205" s="1">
        <v>5</v>
      </c>
      <c r="F3205" s="80">
        <v>217845</v>
      </c>
    </row>
    <row r="3206" spans="1:6">
      <c r="A3206" s="2" t="s">
        <v>7402</v>
      </c>
      <c r="B3206" s="9">
        <v>60897172</v>
      </c>
      <c r="C3206" s="18" t="s">
        <v>1198</v>
      </c>
      <c r="D3206" s="9" t="s">
        <v>74</v>
      </c>
      <c r="E3206" s="1">
        <v>5</v>
      </c>
      <c r="F3206" s="80">
        <v>32180</v>
      </c>
    </row>
    <row r="3207" spans="1:6">
      <c r="A3207" s="2" t="s">
        <v>7402</v>
      </c>
      <c r="B3207" s="9">
        <v>60897123</v>
      </c>
      <c r="C3207" s="18" t="s">
        <v>1073</v>
      </c>
      <c r="D3207" s="9" t="s">
        <v>74</v>
      </c>
      <c r="E3207" s="1">
        <v>5</v>
      </c>
      <c r="F3207" s="80">
        <v>18480</v>
      </c>
    </row>
    <row r="3208" spans="1:6">
      <c r="A3208" s="2" t="s">
        <v>7402</v>
      </c>
      <c r="B3208" s="9">
        <v>60374972</v>
      </c>
      <c r="C3208" s="18" t="s">
        <v>4012</v>
      </c>
      <c r="D3208" s="9" t="s">
        <v>74</v>
      </c>
      <c r="E3208" s="1">
        <v>5</v>
      </c>
      <c r="F3208" s="80">
        <v>120210</v>
      </c>
    </row>
    <row r="3209" spans="1:6">
      <c r="A3209" s="2" t="s">
        <v>7402</v>
      </c>
      <c r="B3209" s="9">
        <v>61222621</v>
      </c>
      <c r="C3209" s="18" t="s">
        <v>4013</v>
      </c>
      <c r="D3209" s="9" t="s">
        <v>74</v>
      </c>
      <c r="E3209" s="1">
        <v>5</v>
      </c>
      <c r="F3209" s="80">
        <v>182215</v>
      </c>
    </row>
    <row r="3210" spans="1:6">
      <c r="A3210" s="2" t="s">
        <v>7402</v>
      </c>
      <c r="B3210" s="9">
        <v>60392645</v>
      </c>
      <c r="C3210" s="18" t="s">
        <v>830</v>
      </c>
      <c r="D3210" s="9" t="s">
        <v>74</v>
      </c>
      <c r="E3210" s="1">
        <v>5</v>
      </c>
      <c r="F3210" s="80">
        <v>175025</v>
      </c>
    </row>
    <row r="3211" spans="1:6">
      <c r="A3211" s="2" t="s">
        <v>7402</v>
      </c>
      <c r="B3211" s="9">
        <v>60638851</v>
      </c>
      <c r="C3211" s="18" t="s">
        <v>4014</v>
      </c>
      <c r="D3211" s="9" t="s">
        <v>2</v>
      </c>
      <c r="E3211" s="1">
        <v>23</v>
      </c>
      <c r="F3211" s="80">
        <v>323840</v>
      </c>
    </row>
    <row r="3212" spans="1:6">
      <c r="A3212" s="2" t="s">
        <v>7402</v>
      </c>
      <c r="B3212" s="9">
        <v>60642474</v>
      </c>
      <c r="C3212" s="18" t="s">
        <v>4015</v>
      </c>
      <c r="D3212" s="9" t="s">
        <v>219</v>
      </c>
      <c r="E3212" s="1">
        <v>5</v>
      </c>
      <c r="F3212" s="80">
        <v>20005</v>
      </c>
    </row>
    <row r="3213" spans="1:6">
      <c r="A3213" s="2" t="s">
        <v>7402</v>
      </c>
      <c r="B3213" s="9" t="s">
        <v>4016</v>
      </c>
      <c r="C3213" s="18" t="s">
        <v>4017</v>
      </c>
      <c r="D3213" s="9" t="s">
        <v>74</v>
      </c>
      <c r="E3213" s="1">
        <v>5</v>
      </c>
      <c r="F3213" s="80">
        <v>1211010</v>
      </c>
    </row>
    <row r="3214" spans="1:6">
      <c r="A3214" s="2" t="s">
        <v>7402</v>
      </c>
      <c r="B3214" s="9">
        <v>60373952</v>
      </c>
      <c r="C3214" s="18" t="s">
        <v>4018</v>
      </c>
      <c r="D3214" s="9" t="s">
        <v>74</v>
      </c>
      <c r="E3214" s="1">
        <v>5</v>
      </c>
      <c r="F3214" s="80">
        <v>621950</v>
      </c>
    </row>
    <row r="3215" spans="1:6">
      <c r="A3215" s="2" t="s">
        <v>7402</v>
      </c>
      <c r="B3215" s="9">
        <v>60318539</v>
      </c>
      <c r="C3215" s="18" t="s">
        <v>613</v>
      </c>
      <c r="D3215" s="9" t="s">
        <v>74</v>
      </c>
      <c r="E3215" s="1">
        <v>5</v>
      </c>
      <c r="F3215" s="80">
        <v>233775</v>
      </c>
    </row>
    <row r="3216" spans="1:6">
      <c r="A3216" s="2" t="s">
        <v>7402</v>
      </c>
      <c r="B3216" s="9">
        <v>61178515</v>
      </c>
      <c r="C3216" s="18" t="s">
        <v>4019</v>
      </c>
      <c r="D3216" s="9" t="s">
        <v>74</v>
      </c>
      <c r="E3216" s="1">
        <v>5</v>
      </c>
      <c r="F3216" s="80">
        <v>219955</v>
      </c>
    </row>
    <row r="3217" spans="1:6">
      <c r="A3217" s="2" t="s">
        <v>7402</v>
      </c>
      <c r="B3217" s="9">
        <v>60373838</v>
      </c>
      <c r="C3217" s="18" t="s">
        <v>1889</v>
      </c>
      <c r="D3217" s="9" t="s">
        <v>74</v>
      </c>
      <c r="E3217" s="1">
        <v>5</v>
      </c>
      <c r="F3217" s="80">
        <v>2049435</v>
      </c>
    </row>
    <row r="3218" spans="1:6">
      <c r="A3218" s="2" t="s">
        <v>7402</v>
      </c>
      <c r="B3218" s="9">
        <v>60135726</v>
      </c>
      <c r="C3218" s="18" t="s">
        <v>4020</v>
      </c>
      <c r="D3218" s="9" t="s">
        <v>74</v>
      </c>
      <c r="E3218" s="1">
        <v>5</v>
      </c>
      <c r="F3218" s="80">
        <v>174745</v>
      </c>
    </row>
    <row r="3219" spans="1:6">
      <c r="A3219" s="2" t="s">
        <v>7402</v>
      </c>
      <c r="B3219" s="9">
        <v>60127255</v>
      </c>
      <c r="C3219" s="18" t="s">
        <v>4021</v>
      </c>
      <c r="D3219" s="9" t="s">
        <v>74</v>
      </c>
      <c r="E3219" s="1">
        <v>5</v>
      </c>
      <c r="F3219" s="80">
        <v>22850</v>
      </c>
    </row>
    <row r="3220" spans="1:6">
      <c r="A3220" s="2" t="s">
        <v>7402</v>
      </c>
      <c r="B3220" s="9" t="s">
        <v>4022</v>
      </c>
      <c r="C3220" s="18" t="s">
        <v>4023</v>
      </c>
      <c r="D3220" s="9" t="s">
        <v>74</v>
      </c>
      <c r="E3220" s="1">
        <v>5</v>
      </c>
      <c r="F3220" s="80">
        <v>15650310</v>
      </c>
    </row>
    <row r="3221" spans="1:6">
      <c r="A3221" s="2" t="s">
        <v>7402</v>
      </c>
      <c r="B3221" s="9">
        <v>60370691</v>
      </c>
      <c r="C3221" s="18" t="s">
        <v>480</v>
      </c>
      <c r="D3221" s="9" t="s">
        <v>70</v>
      </c>
      <c r="E3221" s="1">
        <v>6</v>
      </c>
      <c r="F3221" s="80">
        <v>1143840</v>
      </c>
    </row>
    <row r="3222" spans="1:6">
      <c r="A3222" s="2" t="s">
        <v>7402</v>
      </c>
      <c r="B3222" s="9">
        <v>60459392</v>
      </c>
      <c r="C3222" s="18" t="s">
        <v>4024</v>
      </c>
      <c r="D3222" s="9" t="s">
        <v>70</v>
      </c>
      <c r="E3222" s="1">
        <v>6</v>
      </c>
      <c r="F3222" s="80">
        <v>2406174</v>
      </c>
    </row>
    <row r="3223" spans="1:6">
      <c r="A3223" s="2" t="s">
        <v>7402</v>
      </c>
      <c r="B3223" s="9">
        <v>60608727</v>
      </c>
      <c r="C3223" s="18" t="s">
        <v>4025</v>
      </c>
      <c r="D3223" s="9" t="s">
        <v>74</v>
      </c>
      <c r="E3223" s="1">
        <v>5</v>
      </c>
      <c r="F3223" s="80">
        <v>80460180</v>
      </c>
    </row>
    <row r="3224" spans="1:6">
      <c r="A3224" s="2" t="s">
        <v>7402</v>
      </c>
      <c r="B3224" s="9">
        <v>60387565</v>
      </c>
      <c r="C3224" s="18" t="s">
        <v>4026</v>
      </c>
      <c r="D3224" s="9" t="s">
        <v>74</v>
      </c>
      <c r="E3224" s="1">
        <v>5</v>
      </c>
      <c r="F3224" s="80">
        <v>287990</v>
      </c>
    </row>
    <row r="3225" spans="1:6">
      <c r="A3225" s="2" t="s">
        <v>7402</v>
      </c>
      <c r="B3225" s="9" t="s">
        <v>4027</v>
      </c>
      <c r="C3225" s="18" t="s">
        <v>4028</v>
      </c>
      <c r="D3225" s="9" t="s">
        <v>56</v>
      </c>
      <c r="E3225" s="1">
        <v>5</v>
      </c>
      <c r="F3225" s="80">
        <v>561030</v>
      </c>
    </row>
    <row r="3226" spans="1:6">
      <c r="A3226" s="2" t="s">
        <v>7402</v>
      </c>
      <c r="B3226" s="9">
        <v>60641426</v>
      </c>
      <c r="C3226" s="18" t="s">
        <v>4029</v>
      </c>
      <c r="D3226" s="9" t="s">
        <v>74</v>
      </c>
      <c r="E3226" s="1">
        <v>5</v>
      </c>
      <c r="F3226" s="80">
        <v>549530</v>
      </c>
    </row>
    <row r="3227" spans="1:6">
      <c r="A3227" s="2" t="s">
        <v>7402</v>
      </c>
      <c r="B3227" s="9" t="s">
        <v>4030</v>
      </c>
      <c r="C3227" s="18" t="s">
        <v>1518</v>
      </c>
      <c r="D3227" s="9" t="s">
        <v>74</v>
      </c>
      <c r="E3227" s="1">
        <v>5</v>
      </c>
      <c r="F3227" s="80">
        <v>44105</v>
      </c>
    </row>
    <row r="3228" spans="1:6">
      <c r="A3228" s="2" t="s">
        <v>7402</v>
      </c>
      <c r="B3228" s="9" t="s">
        <v>780</v>
      </c>
      <c r="C3228" s="18" t="s">
        <v>4031</v>
      </c>
      <c r="D3228" s="9" t="s">
        <v>56</v>
      </c>
      <c r="E3228" s="1">
        <v>5</v>
      </c>
      <c r="F3228" s="80">
        <v>721050</v>
      </c>
    </row>
    <row r="3229" spans="1:6">
      <c r="A3229" s="2" t="s">
        <v>7402</v>
      </c>
      <c r="B3229" s="9">
        <v>60651272</v>
      </c>
      <c r="C3229" s="18" t="s">
        <v>4032</v>
      </c>
      <c r="D3229" s="9" t="s">
        <v>74</v>
      </c>
      <c r="E3229" s="1">
        <v>5</v>
      </c>
      <c r="F3229" s="80">
        <v>579935</v>
      </c>
    </row>
    <row r="3230" spans="1:6">
      <c r="A3230" s="2" t="s">
        <v>7402</v>
      </c>
      <c r="B3230" s="9">
        <v>60641267</v>
      </c>
      <c r="C3230" s="18" t="s">
        <v>4033</v>
      </c>
      <c r="D3230" s="9" t="s">
        <v>74</v>
      </c>
      <c r="E3230" s="1">
        <v>5</v>
      </c>
      <c r="F3230" s="80">
        <v>378885</v>
      </c>
    </row>
    <row r="3231" spans="1:6">
      <c r="A3231" s="2" t="s">
        <v>7402</v>
      </c>
      <c r="B3231" s="9" t="s">
        <v>773</v>
      </c>
      <c r="C3231" s="18" t="s">
        <v>774</v>
      </c>
      <c r="D3231" s="9" t="s">
        <v>56</v>
      </c>
      <c r="E3231" s="1">
        <v>5</v>
      </c>
      <c r="F3231" s="80">
        <v>9840280</v>
      </c>
    </row>
    <row r="3232" spans="1:6">
      <c r="A3232" s="2" t="s">
        <v>7402</v>
      </c>
      <c r="B3232" s="9">
        <v>60644786</v>
      </c>
      <c r="C3232" s="18" t="s">
        <v>4034</v>
      </c>
      <c r="D3232" s="9" t="s">
        <v>74</v>
      </c>
      <c r="E3232" s="1">
        <v>5</v>
      </c>
      <c r="F3232" s="80">
        <v>1942745</v>
      </c>
    </row>
    <row r="3233" spans="1:6">
      <c r="A3233" s="2" t="s">
        <v>7402</v>
      </c>
      <c r="B3233" s="9" t="s">
        <v>770</v>
      </c>
      <c r="C3233" s="18" t="s">
        <v>1051</v>
      </c>
      <c r="D3233" s="9" t="s">
        <v>56</v>
      </c>
      <c r="E3233" s="1">
        <v>5</v>
      </c>
      <c r="F3233" s="80">
        <v>686855</v>
      </c>
    </row>
    <row r="3234" spans="1:6">
      <c r="A3234" s="2" t="s">
        <v>7402</v>
      </c>
      <c r="B3234" s="9">
        <v>90014421</v>
      </c>
      <c r="C3234" s="18" t="s">
        <v>4035</v>
      </c>
      <c r="D3234" s="9" t="s">
        <v>0</v>
      </c>
      <c r="E3234" s="1">
        <v>5</v>
      </c>
      <c r="F3234" s="80">
        <v>220900</v>
      </c>
    </row>
    <row r="3235" spans="1:6">
      <c r="A3235" s="2" t="s">
        <v>7402</v>
      </c>
      <c r="B3235" s="9">
        <v>60640601</v>
      </c>
      <c r="C3235" s="18" t="s">
        <v>4036</v>
      </c>
      <c r="D3235" s="9" t="s">
        <v>74</v>
      </c>
      <c r="E3235" s="1">
        <v>5</v>
      </c>
      <c r="F3235" s="80">
        <v>162590</v>
      </c>
    </row>
    <row r="3236" spans="1:6">
      <c r="A3236" s="2" t="s">
        <v>7402</v>
      </c>
      <c r="B3236" s="9">
        <v>60640585</v>
      </c>
      <c r="C3236" s="18" t="s">
        <v>4037</v>
      </c>
      <c r="D3236" s="9" t="s">
        <v>74</v>
      </c>
      <c r="E3236" s="1">
        <v>5</v>
      </c>
      <c r="F3236" s="80">
        <v>171830</v>
      </c>
    </row>
    <row r="3237" spans="1:6">
      <c r="A3237" s="2" t="s">
        <v>7402</v>
      </c>
      <c r="B3237" s="9">
        <v>60372829</v>
      </c>
      <c r="C3237" s="18" t="s">
        <v>4038</v>
      </c>
      <c r="D3237" s="9" t="s">
        <v>74</v>
      </c>
      <c r="E3237" s="1">
        <v>5</v>
      </c>
      <c r="F3237" s="80">
        <v>130345</v>
      </c>
    </row>
    <row r="3238" spans="1:6">
      <c r="A3238" s="2" t="s">
        <v>7402</v>
      </c>
      <c r="B3238" s="9">
        <v>60369064</v>
      </c>
      <c r="C3238" s="18" t="s">
        <v>1177</v>
      </c>
      <c r="D3238" s="9" t="s">
        <v>74</v>
      </c>
      <c r="E3238" s="1">
        <v>5</v>
      </c>
      <c r="F3238" s="80">
        <v>40750</v>
      </c>
    </row>
    <row r="3239" spans="1:6">
      <c r="A3239" s="2" t="s">
        <v>7402</v>
      </c>
      <c r="B3239" s="9">
        <v>60676165</v>
      </c>
      <c r="C3239" s="18" t="s">
        <v>4039</v>
      </c>
      <c r="D3239" s="9" t="s">
        <v>74</v>
      </c>
      <c r="E3239" s="1">
        <v>5</v>
      </c>
      <c r="F3239" s="80">
        <v>397565</v>
      </c>
    </row>
    <row r="3240" spans="1:6">
      <c r="A3240" s="2" t="s">
        <v>7402</v>
      </c>
      <c r="B3240" s="9">
        <v>60372638</v>
      </c>
      <c r="C3240" s="18" t="s">
        <v>753</v>
      </c>
      <c r="D3240" s="9" t="s">
        <v>74</v>
      </c>
      <c r="E3240" s="1">
        <v>5</v>
      </c>
      <c r="F3240" s="80">
        <v>513285</v>
      </c>
    </row>
    <row r="3241" spans="1:6">
      <c r="A3241" s="2" t="s">
        <v>7402</v>
      </c>
      <c r="B3241" s="9">
        <v>60641291</v>
      </c>
      <c r="C3241" s="18">
        <v>222160</v>
      </c>
      <c r="D3241" s="9" t="s">
        <v>74</v>
      </c>
      <c r="E3241" s="1">
        <v>5</v>
      </c>
      <c r="F3241" s="80">
        <v>268425</v>
      </c>
    </row>
    <row r="3242" spans="1:6">
      <c r="A3242" s="2" t="s">
        <v>7402</v>
      </c>
      <c r="B3242" s="9">
        <v>60407078</v>
      </c>
      <c r="C3242" s="18">
        <v>52320</v>
      </c>
      <c r="D3242" s="9" t="s">
        <v>74</v>
      </c>
      <c r="E3242" s="1">
        <v>5</v>
      </c>
      <c r="F3242" s="80">
        <v>953455</v>
      </c>
    </row>
    <row r="3243" spans="1:6">
      <c r="A3243" s="2" t="s">
        <v>7402</v>
      </c>
      <c r="B3243" s="9">
        <v>60136142</v>
      </c>
      <c r="C3243" s="18">
        <v>33019</v>
      </c>
      <c r="D3243" s="9" t="s">
        <v>74</v>
      </c>
      <c r="E3243" s="1">
        <v>5</v>
      </c>
      <c r="F3243" s="80">
        <v>278225</v>
      </c>
    </row>
    <row r="3244" spans="1:6">
      <c r="A3244" s="2" t="s">
        <v>7402</v>
      </c>
      <c r="B3244" s="9">
        <v>90022659</v>
      </c>
      <c r="C3244" s="18">
        <v>7310</v>
      </c>
      <c r="D3244" s="9" t="s">
        <v>4</v>
      </c>
      <c r="E3244" s="1">
        <v>5</v>
      </c>
      <c r="F3244" s="80">
        <v>68750</v>
      </c>
    </row>
    <row r="3245" spans="1:6">
      <c r="A3245" s="2" t="s">
        <v>7402</v>
      </c>
      <c r="B3245" s="9">
        <v>90009121</v>
      </c>
      <c r="C3245" s="18" t="s">
        <v>4040</v>
      </c>
      <c r="D3245" s="9" t="s">
        <v>40</v>
      </c>
      <c r="E3245" s="1">
        <v>6</v>
      </c>
      <c r="F3245" s="80">
        <v>27000</v>
      </c>
    </row>
    <row r="3246" spans="1:6">
      <c r="A3246" s="2" t="s">
        <v>7402</v>
      </c>
      <c r="B3246" s="9">
        <v>90009241</v>
      </c>
      <c r="C3246" s="18" t="s">
        <v>4041</v>
      </c>
      <c r="D3246" s="9" t="s">
        <v>971</v>
      </c>
      <c r="E3246" s="1">
        <v>6</v>
      </c>
      <c r="F3246" s="80">
        <v>43494</v>
      </c>
    </row>
    <row r="3247" spans="1:6">
      <c r="A3247" s="2" t="s">
        <v>7402</v>
      </c>
      <c r="B3247" s="9">
        <v>61191605</v>
      </c>
      <c r="C3247" s="18" t="s">
        <v>4042</v>
      </c>
      <c r="D3247" s="9" t="s">
        <v>42</v>
      </c>
      <c r="E3247" s="1">
        <v>6</v>
      </c>
      <c r="F3247" s="80">
        <v>56514</v>
      </c>
    </row>
    <row r="3248" spans="1:6">
      <c r="A3248" s="2" t="s">
        <v>7402</v>
      </c>
      <c r="B3248" s="9">
        <v>92010367</v>
      </c>
      <c r="C3248" s="18" t="s">
        <v>4043</v>
      </c>
      <c r="D3248" s="9" t="s">
        <v>42</v>
      </c>
      <c r="E3248" s="1">
        <v>6</v>
      </c>
      <c r="F3248" s="80">
        <v>37890</v>
      </c>
    </row>
    <row r="3249" spans="1:6">
      <c r="A3249" s="2" t="s">
        <v>7402</v>
      </c>
      <c r="B3249" s="9">
        <v>90013092</v>
      </c>
      <c r="C3249" s="18" t="s">
        <v>4044</v>
      </c>
      <c r="D3249" s="9" t="s">
        <v>971</v>
      </c>
      <c r="E3249" s="1">
        <v>6</v>
      </c>
      <c r="F3249" s="80">
        <v>66570</v>
      </c>
    </row>
    <row r="3250" spans="1:6">
      <c r="A3250" s="2" t="s">
        <v>7402</v>
      </c>
      <c r="B3250" s="9">
        <v>92000196</v>
      </c>
      <c r="C3250" s="18" t="s">
        <v>4045</v>
      </c>
      <c r="D3250" s="9" t="s">
        <v>338</v>
      </c>
      <c r="E3250" s="1">
        <v>6</v>
      </c>
      <c r="F3250" s="80">
        <v>42000</v>
      </c>
    </row>
    <row r="3251" spans="1:6">
      <c r="A3251" s="2" t="s">
        <v>7402</v>
      </c>
      <c r="B3251" s="9">
        <v>90009374</v>
      </c>
      <c r="C3251" s="18" t="s">
        <v>4046</v>
      </c>
      <c r="D3251" s="9" t="s">
        <v>197</v>
      </c>
      <c r="E3251" s="1">
        <v>6</v>
      </c>
      <c r="F3251" s="80">
        <v>82740</v>
      </c>
    </row>
    <row r="3252" spans="1:6">
      <c r="A3252" s="2" t="s">
        <v>7402</v>
      </c>
      <c r="B3252" s="9">
        <v>60362402</v>
      </c>
      <c r="C3252" s="18" t="s">
        <v>4047</v>
      </c>
      <c r="D3252" s="9" t="s">
        <v>74</v>
      </c>
      <c r="E3252" s="1">
        <v>6</v>
      </c>
      <c r="F3252" s="80">
        <v>463710</v>
      </c>
    </row>
    <row r="3253" spans="1:6">
      <c r="A3253" s="2" t="s">
        <v>7402</v>
      </c>
      <c r="B3253" s="9">
        <v>90009177</v>
      </c>
      <c r="C3253" s="18" t="s">
        <v>1233</v>
      </c>
      <c r="D3253" s="9" t="s">
        <v>328</v>
      </c>
      <c r="E3253" s="1">
        <v>6</v>
      </c>
      <c r="F3253" s="80">
        <v>97080</v>
      </c>
    </row>
    <row r="3254" spans="1:6">
      <c r="A3254" s="2" t="s">
        <v>7402</v>
      </c>
      <c r="B3254" s="9">
        <v>90009170</v>
      </c>
      <c r="C3254" s="18" t="s">
        <v>1197</v>
      </c>
      <c r="D3254" s="9" t="s">
        <v>328</v>
      </c>
      <c r="E3254" s="1">
        <v>6</v>
      </c>
      <c r="F3254" s="80">
        <v>5718</v>
      </c>
    </row>
    <row r="3255" spans="1:6">
      <c r="A3255" s="2" t="s">
        <v>7402</v>
      </c>
      <c r="B3255" s="9" t="s">
        <v>4048</v>
      </c>
      <c r="C3255" s="18" t="s">
        <v>4049</v>
      </c>
      <c r="D3255" s="9" t="s">
        <v>74</v>
      </c>
      <c r="E3255" s="1">
        <v>6</v>
      </c>
      <c r="F3255" s="80">
        <v>326574</v>
      </c>
    </row>
    <row r="3256" spans="1:6">
      <c r="A3256" s="2" t="s">
        <v>7402</v>
      </c>
      <c r="B3256" s="9">
        <v>60440785</v>
      </c>
      <c r="C3256" s="18" t="s">
        <v>4050</v>
      </c>
      <c r="D3256" s="9" t="s">
        <v>74</v>
      </c>
      <c r="E3256" s="1">
        <v>6</v>
      </c>
      <c r="F3256" s="80">
        <v>283242</v>
      </c>
    </row>
    <row r="3257" spans="1:6">
      <c r="A3257" s="2" t="s">
        <v>7402</v>
      </c>
      <c r="B3257" s="9">
        <v>60484308</v>
      </c>
      <c r="C3257" s="18" t="s">
        <v>4051</v>
      </c>
      <c r="D3257" s="9" t="s">
        <v>74</v>
      </c>
      <c r="E3257" s="1">
        <v>6</v>
      </c>
      <c r="F3257" s="80">
        <v>81414</v>
      </c>
    </row>
    <row r="3258" spans="1:6">
      <c r="A3258" s="2" t="s">
        <v>7402</v>
      </c>
      <c r="B3258" s="9">
        <v>60379349</v>
      </c>
      <c r="C3258" s="18" t="s">
        <v>4052</v>
      </c>
      <c r="D3258" s="9" t="s">
        <v>74</v>
      </c>
      <c r="E3258" s="1">
        <v>6</v>
      </c>
      <c r="F3258" s="80">
        <v>618228</v>
      </c>
    </row>
    <row r="3259" spans="1:6">
      <c r="A3259" s="2" t="s">
        <v>7402</v>
      </c>
      <c r="B3259" s="9">
        <v>60379331</v>
      </c>
      <c r="C3259" s="18" t="s">
        <v>563</v>
      </c>
      <c r="D3259" s="9" t="s">
        <v>74</v>
      </c>
      <c r="E3259" s="1">
        <v>1</v>
      </c>
      <c r="F3259" s="80">
        <v>71689</v>
      </c>
    </row>
    <row r="3260" spans="1:6">
      <c r="A3260" s="2" t="s">
        <v>7402</v>
      </c>
      <c r="B3260" s="9">
        <v>60379203</v>
      </c>
      <c r="C3260" s="18" t="s">
        <v>4053</v>
      </c>
      <c r="D3260" s="9" t="s">
        <v>74</v>
      </c>
      <c r="E3260" s="1">
        <v>6</v>
      </c>
      <c r="F3260" s="80">
        <v>3951102</v>
      </c>
    </row>
    <row r="3261" spans="1:6">
      <c r="A3261" s="2" t="s">
        <v>7402</v>
      </c>
      <c r="B3261" s="9" t="s">
        <v>1852</v>
      </c>
      <c r="C3261" s="18" t="s">
        <v>1853</v>
      </c>
      <c r="D3261" s="9" t="s">
        <v>74</v>
      </c>
      <c r="E3261" s="1">
        <v>6</v>
      </c>
      <c r="F3261" s="80">
        <v>279846</v>
      </c>
    </row>
    <row r="3262" spans="1:6">
      <c r="A3262" s="2" t="s">
        <v>7402</v>
      </c>
      <c r="B3262" s="9">
        <v>60440005</v>
      </c>
      <c r="C3262" s="18" t="s">
        <v>1151</v>
      </c>
      <c r="D3262" s="9" t="s">
        <v>74</v>
      </c>
      <c r="E3262" s="1">
        <v>6</v>
      </c>
      <c r="F3262" s="80">
        <v>215004</v>
      </c>
    </row>
    <row r="3263" spans="1:6">
      <c r="A3263" s="2" t="s">
        <v>7402</v>
      </c>
      <c r="B3263" s="9" t="s">
        <v>4054</v>
      </c>
      <c r="C3263" s="18" t="s">
        <v>4055</v>
      </c>
      <c r="D3263" s="9" t="s">
        <v>74</v>
      </c>
      <c r="E3263" s="1">
        <v>2</v>
      </c>
      <c r="F3263" s="80">
        <v>54410</v>
      </c>
    </row>
    <row r="3264" spans="1:6">
      <c r="A3264" s="2" t="s">
        <v>7402</v>
      </c>
      <c r="B3264" s="9" t="s">
        <v>4056</v>
      </c>
      <c r="C3264" s="18" t="s">
        <v>4057</v>
      </c>
      <c r="D3264" s="9" t="s">
        <v>74</v>
      </c>
      <c r="E3264" s="1">
        <v>4</v>
      </c>
      <c r="F3264" s="80">
        <v>2032260</v>
      </c>
    </row>
    <row r="3265" spans="1:6">
      <c r="A3265" s="2" t="s">
        <v>7402</v>
      </c>
      <c r="B3265" s="9" t="s">
        <v>4058</v>
      </c>
      <c r="C3265" s="18" t="s">
        <v>4059</v>
      </c>
      <c r="D3265" s="9" t="s">
        <v>74</v>
      </c>
      <c r="E3265" s="1">
        <v>6</v>
      </c>
      <c r="F3265" s="80">
        <v>686592</v>
      </c>
    </row>
    <row r="3266" spans="1:6">
      <c r="A3266" s="2" t="s">
        <v>7402</v>
      </c>
      <c r="B3266" s="9">
        <v>60484948</v>
      </c>
      <c r="C3266" s="18" t="s">
        <v>4060</v>
      </c>
      <c r="D3266" s="9" t="s">
        <v>74</v>
      </c>
      <c r="E3266" s="1">
        <v>6</v>
      </c>
      <c r="F3266" s="80">
        <v>95508</v>
      </c>
    </row>
    <row r="3267" spans="1:6">
      <c r="A3267" s="2" t="s">
        <v>7402</v>
      </c>
      <c r="B3267" s="9">
        <v>60507627</v>
      </c>
      <c r="C3267" s="18" t="s">
        <v>4061</v>
      </c>
      <c r="D3267" s="9" t="s">
        <v>70</v>
      </c>
      <c r="E3267" s="1">
        <v>6</v>
      </c>
      <c r="F3267" s="80">
        <v>2380782</v>
      </c>
    </row>
    <row r="3268" spans="1:6">
      <c r="A3268" s="2" t="s">
        <v>7402</v>
      </c>
      <c r="B3268" s="9">
        <v>60568451</v>
      </c>
      <c r="C3268" s="18" t="s">
        <v>4062</v>
      </c>
      <c r="D3268" s="9" t="s">
        <v>70</v>
      </c>
      <c r="E3268" s="1">
        <v>6</v>
      </c>
      <c r="F3268" s="80">
        <v>1839444</v>
      </c>
    </row>
    <row r="3269" spans="1:6">
      <c r="A3269" s="2" t="s">
        <v>7402</v>
      </c>
      <c r="B3269" s="9">
        <v>60498964</v>
      </c>
      <c r="C3269" s="18" t="s">
        <v>4063</v>
      </c>
      <c r="D3269" s="9" t="s">
        <v>70</v>
      </c>
      <c r="E3269" s="1">
        <v>6</v>
      </c>
      <c r="F3269" s="80">
        <v>3568338</v>
      </c>
    </row>
    <row r="3270" spans="1:6">
      <c r="A3270" s="2" t="s">
        <v>7402</v>
      </c>
      <c r="B3270" s="9">
        <v>60498921</v>
      </c>
      <c r="C3270" s="18" t="s">
        <v>4064</v>
      </c>
      <c r="D3270" s="9" t="s">
        <v>70</v>
      </c>
      <c r="E3270" s="1">
        <v>6</v>
      </c>
      <c r="F3270" s="80">
        <v>2143086</v>
      </c>
    </row>
    <row r="3271" spans="1:6">
      <c r="A3271" s="2" t="s">
        <v>7402</v>
      </c>
      <c r="B3271" s="9">
        <v>60498909</v>
      </c>
      <c r="C3271" s="18" t="s">
        <v>4065</v>
      </c>
      <c r="D3271" s="9" t="s">
        <v>70</v>
      </c>
      <c r="E3271" s="1">
        <v>6</v>
      </c>
      <c r="F3271" s="80">
        <v>1689546</v>
      </c>
    </row>
    <row r="3272" spans="1:6">
      <c r="A3272" s="2" t="s">
        <v>7402</v>
      </c>
      <c r="B3272" s="9">
        <v>60459650</v>
      </c>
      <c r="C3272" s="18" t="s">
        <v>4066</v>
      </c>
      <c r="D3272" s="9" t="s">
        <v>70</v>
      </c>
      <c r="E3272" s="1">
        <v>6</v>
      </c>
      <c r="F3272" s="80">
        <v>720030</v>
      </c>
    </row>
    <row r="3273" spans="1:6">
      <c r="A3273" s="2" t="s">
        <v>7402</v>
      </c>
      <c r="B3273" s="9">
        <v>60455506</v>
      </c>
      <c r="C3273" s="18" t="s">
        <v>4067</v>
      </c>
      <c r="D3273" s="9" t="s">
        <v>70</v>
      </c>
      <c r="E3273" s="1">
        <v>6</v>
      </c>
      <c r="F3273" s="80">
        <v>928278</v>
      </c>
    </row>
    <row r="3274" spans="1:6">
      <c r="A3274" s="2" t="s">
        <v>7402</v>
      </c>
      <c r="B3274" s="9">
        <v>60455240</v>
      </c>
      <c r="C3274" s="18" t="s">
        <v>4068</v>
      </c>
      <c r="D3274" s="9" t="s">
        <v>70</v>
      </c>
      <c r="E3274" s="1">
        <v>6</v>
      </c>
      <c r="F3274" s="80">
        <v>527340</v>
      </c>
    </row>
    <row r="3275" spans="1:6">
      <c r="A3275" s="2" t="s">
        <v>7402</v>
      </c>
      <c r="B3275" s="9">
        <v>60454475</v>
      </c>
      <c r="C3275" s="18" t="s">
        <v>4069</v>
      </c>
      <c r="D3275" s="9" t="s">
        <v>70</v>
      </c>
      <c r="E3275" s="1">
        <v>6</v>
      </c>
      <c r="F3275" s="80">
        <v>2305614</v>
      </c>
    </row>
    <row r="3276" spans="1:6">
      <c r="A3276" s="2" t="s">
        <v>7402</v>
      </c>
      <c r="B3276" s="9">
        <v>60454359</v>
      </c>
      <c r="C3276" s="18" t="s">
        <v>1061</v>
      </c>
      <c r="D3276" s="9" t="s">
        <v>70</v>
      </c>
      <c r="E3276" s="1">
        <v>6</v>
      </c>
      <c r="F3276" s="80">
        <v>1311486</v>
      </c>
    </row>
    <row r="3277" spans="1:6">
      <c r="A3277" s="2" t="s">
        <v>7402</v>
      </c>
      <c r="B3277" s="9">
        <v>60453378</v>
      </c>
      <c r="C3277" s="18" t="s">
        <v>4070</v>
      </c>
      <c r="D3277" s="9" t="s">
        <v>70</v>
      </c>
      <c r="E3277" s="1">
        <v>6</v>
      </c>
      <c r="F3277" s="80">
        <v>1405152</v>
      </c>
    </row>
    <row r="3278" spans="1:6">
      <c r="A3278" s="2" t="s">
        <v>7402</v>
      </c>
      <c r="B3278" s="9">
        <v>60370033</v>
      </c>
      <c r="C3278" s="18" t="s">
        <v>1558</v>
      </c>
      <c r="D3278" s="9" t="s">
        <v>70</v>
      </c>
      <c r="E3278" s="1">
        <v>6</v>
      </c>
      <c r="F3278" s="80">
        <v>372126</v>
      </c>
    </row>
    <row r="3279" spans="1:6">
      <c r="A3279" s="2" t="s">
        <v>7402</v>
      </c>
      <c r="B3279" s="9">
        <v>60615129</v>
      </c>
      <c r="C3279" s="18" t="s">
        <v>4071</v>
      </c>
      <c r="D3279" s="9" t="s">
        <v>70</v>
      </c>
      <c r="E3279" s="1">
        <v>7</v>
      </c>
      <c r="F3279" s="80">
        <v>4295970</v>
      </c>
    </row>
    <row r="3280" spans="1:6">
      <c r="A3280" s="2" t="s">
        <v>7402</v>
      </c>
      <c r="B3280" s="9">
        <v>60460504</v>
      </c>
      <c r="C3280" s="18" t="s">
        <v>4072</v>
      </c>
      <c r="D3280" s="9" t="s">
        <v>70</v>
      </c>
      <c r="E3280" s="1">
        <v>7</v>
      </c>
      <c r="F3280" s="80">
        <v>1339513</v>
      </c>
    </row>
    <row r="3281" spans="1:6">
      <c r="A3281" s="2" t="s">
        <v>7402</v>
      </c>
      <c r="B3281" s="9">
        <v>60681150</v>
      </c>
      <c r="C3281" s="18" t="s">
        <v>4073</v>
      </c>
      <c r="D3281" s="9" t="s">
        <v>70</v>
      </c>
      <c r="E3281" s="1">
        <v>7</v>
      </c>
      <c r="F3281" s="80">
        <v>1052555</v>
      </c>
    </row>
    <row r="3282" spans="1:6">
      <c r="A3282" s="2" t="s">
        <v>7402</v>
      </c>
      <c r="B3282" s="9" t="s">
        <v>4074</v>
      </c>
      <c r="C3282" s="18" t="s">
        <v>4075</v>
      </c>
      <c r="D3282" s="9" t="s">
        <v>74</v>
      </c>
      <c r="E3282" s="1">
        <v>6</v>
      </c>
      <c r="F3282" s="80">
        <v>37428</v>
      </c>
    </row>
    <row r="3283" spans="1:6">
      <c r="A3283" s="2" t="s">
        <v>7402</v>
      </c>
      <c r="B3283" s="9">
        <v>90009168</v>
      </c>
      <c r="C3283" s="18" t="s">
        <v>4076</v>
      </c>
      <c r="D3283" s="9" t="s">
        <v>328</v>
      </c>
      <c r="E3283" s="1">
        <v>6</v>
      </c>
      <c r="F3283" s="80">
        <v>9378</v>
      </c>
    </row>
    <row r="3284" spans="1:6">
      <c r="A3284" s="2" t="s">
        <v>7402</v>
      </c>
      <c r="B3284" s="9">
        <v>90011198</v>
      </c>
      <c r="C3284" s="18" t="s">
        <v>4077</v>
      </c>
      <c r="D3284" s="9" t="s">
        <v>40</v>
      </c>
      <c r="E3284" s="1">
        <v>6</v>
      </c>
      <c r="F3284" s="80">
        <v>840</v>
      </c>
    </row>
    <row r="3285" spans="1:6">
      <c r="A3285" s="2" t="s">
        <v>7402</v>
      </c>
      <c r="B3285" s="9">
        <v>60499332</v>
      </c>
      <c r="C3285" s="18" t="s">
        <v>4078</v>
      </c>
      <c r="D3285" s="9" t="s">
        <v>70</v>
      </c>
      <c r="E3285" s="1">
        <v>7</v>
      </c>
      <c r="F3285" s="80">
        <v>589134</v>
      </c>
    </row>
    <row r="3286" spans="1:6">
      <c r="A3286" s="2" t="s">
        <v>7402</v>
      </c>
      <c r="B3286" s="9">
        <v>60459431</v>
      </c>
      <c r="C3286" s="18" t="s">
        <v>4079</v>
      </c>
      <c r="D3286" s="9" t="s">
        <v>70</v>
      </c>
      <c r="E3286" s="1">
        <v>7</v>
      </c>
      <c r="F3286" s="80">
        <v>1011010</v>
      </c>
    </row>
    <row r="3287" spans="1:6">
      <c r="A3287" s="2" t="s">
        <v>7402</v>
      </c>
      <c r="B3287" s="9">
        <v>60498879</v>
      </c>
      <c r="C3287" s="18" t="s">
        <v>4080</v>
      </c>
      <c r="D3287" s="9" t="s">
        <v>70</v>
      </c>
      <c r="E3287" s="1">
        <v>7</v>
      </c>
      <c r="F3287" s="80">
        <v>1581559</v>
      </c>
    </row>
    <row r="3288" spans="1:6">
      <c r="A3288" s="2" t="s">
        <v>7402</v>
      </c>
      <c r="B3288" s="9">
        <v>60459577</v>
      </c>
      <c r="C3288" s="18" t="s">
        <v>4081</v>
      </c>
      <c r="D3288" s="9" t="s">
        <v>70</v>
      </c>
      <c r="E3288" s="1">
        <v>7</v>
      </c>
      <c r="F3288" s="80">
        <v>1315279</v>
      </c>
    </row>
    <row r="3289" spans="1:6">
      <c r="A3289" s="2" t="s">
        <v>7402</v>
      </c>
      <c r="B3289" s="9">
        <v>60455665</v>
      </c>
      <c r="C3289" s="18" t="s">
        <v>4082</v>
      </c>
      <c r="D3289" s="9" t="s">
        <v>70</v>
      </c>
      <c r="E3289" s="1">
        <v>7</v>
      </c>
      <c r="F3289" s="80">
        <v>1768515</v>
      </c>
    </row>
    <row r="3290" spans="1:6">
      <c r="A3290" s="2" t="s">
        <v>7402</v>
      </c>
      <c r="B3290" s="9">
        <v>60497170</v>
      </c>
      <c r="C3290" s="18" t="s">
        <v>4083</v>
      </c>
      <c r="D3290" s="9" t="s">
        <v>70</v>
      </c>
      <c r="E3290" s="1">
        <v>7</v>
      </c>
      <c r="F3290" s="80">
        <v>4219607</v>
      </c>
    </row>
    <row r="3291" spans="1:6">
      <c r="A3291" s="2" t="s">
        <v>7402</v>
      </c>
      <c r="B3291" s="9">
        <v>60369963</v>
      </c>
      <c r="C3291" s="18" t="s">
        <v>2319</v>
      </c>
      <c r="D3291" s="9" t="s">
        <v>74</v>
      </c>
      <c r="E3291" s="1">
        <v>6</v>
      </c>
      <c r="F3291" s="80">
        <v>342954</v>
      </c>
    </row>
    <row r="3292" spans="1:6">
      <c r="A3292" s="2" t="s">
        <v>7402</v>
      </c>
      <c r="B3292" s="9" t="s">
        <v>2487</v>
      </c>
      <c r="C3292" s="18" t="s">
        <v>2488</v>
      </c>
      <c r="D3292" s="9" t="s">
        <v>74</v>
      </c>
      <c r="E3292" s="1">
        <v>6</v>
      </c>
      <c r="F3292" s="80">
        <v>1806036</v>
      </c>
    </row>
    <row r="3293" spans="1:6">
      <c r="A3293" s="2" t="s">
        <v>7402</v>
      </c>
      <c r="B3293" s="9">
        <v>60375388</v>
      </c>
      <c r="C3293" s="18" t="s">
        <v>1092</v>
      </c>
      <c r="D3293" s="9" t="s">
        <v>74</v>
      </c>
      <c r="E3293" s="1">
        <v>6</v>
      </c>
      <c r="F3293" s="80">
        <v>300864</v>
      </c>
    </row>
    <row r="3294" spans="1:6">
      <c r="A3294" s="2" t="s">
        <v>7402</v>
      </c>
      <c r="B3294" s="9">
        <v>60375383</v>
      </c>
      <c r="C3294" s="18" t="s">
        <v>4084</v>
      </c>
      <c r="D3294" s="9" t="s">
        <v>74</v>
      </c>
      <c r="E3294" s="1">
        <v>6</v>
      </c>
      <c r="F3294" s="80">
        <v>259230</v>
      </c>
    </row>
    <row r="3295" spans="1:6">
      <c r="A3295" s="2" t="s">
        <v>7402</v>
      </c>
      <c r="B3295" s="9" t="s">
        <v>4085</v>
      </c>
      <c r="C3295" s="18" t="s">
        <v>4086</v>
      </c>
      <c r="D3295" s="9" t="s">
        <v>74</v>
      </c>
      <c r="E3295" s="1">
        <v>6</v>
      </c>
      <c r="F3295" s="80">
        <v>184056</v>
      </c>
    </row>
    <row r="3296" spans="1:6">
      <c r="A3296" s="2" t="s">
        <v>7402</v>
      </c>
      <c r="B3296" s="9">
        <v>60394229</v>
      </c>
      <c r="C3296" s="18" t="s">
        <v>4087</v>
      </c>
      <c r="D3296" s="9" t="s">
        <v>74</v>
      </c>
      <c r="E3296" s="1">
        <v>6</v>
      </c>
      <c r="F3296" s="80">
        <v>183840</v>
      </c>
    </row>
    <row r="3297" spans="1:6">
      <c r="A3297" s="2" t="s">
        <v>7402</v>
      </c>
      <c r="B3297" s="9" t="s">
        <v>4088</v>
      </c>
      <c r="C3297" s="18" t="s">
        <v>4089</v>
      </c>
      <c r="D3297" s="9" t="s">
        <v>74</v>
      </c>
      <c r="E3297" s="1">
        <v>6</v>
      </c>
      <c r="F3297" s="80">
        <v>134172</v>
      </c>
    </row>
    <row r="3298" spans="1:6">
      <c r="A3298" s="2" t="s">
        <v>7402</v>
      </c>
      <c r="B3298" s="9">
        <v>90009295</v>
      </c>
      <c r="C3298" s="18" t="s">
        <v>4090</v>
      </c>
      <c r="D3298" s="9" t="s">
        <v>395</v>
      </c>
      <c r="E3298" s="1">
        <v>6</v>
      </c>
      <c r="F3298" s="80">
        <v>26544</v>
      </c>
    </row>
    <row r="3299" spans="1:6">
      <c r="A3299" s="2" t="s">
        <v>7402</v>
      </c>
      <c r="B3299" s="9">
        <v>60375224</v>
      </c>
      <c r="C3299" s="18" t="s">
        <v>4091</v>
      </c>
      <c r="D3299" s="9" t="s">
        <v>74</v>
      </c>
      <c r="E3299" s="1">
        <v>6</v>
      </c>
      <c r="F3299" s="80">
        <v>151956</v>
      </c>
    </row>
    <row r="3300" spans="1:6">
      <c r="A3300" s="2" t="s">
        <v>7402</v>
      </c>
      <c r="B3300" s="9">
        <v>60897143</v>
      </c>
      <c r="C3300" s="18" t="s">
        <v>1190</v>
      </c>
      <c r="D3300" s="9" t="s">
        <v>74</v>
      </c>
      <c r="E3300" s="1">
        <v>6</v>
      </c>
      <c r="F3300" s="80">
        <v>25104</v>
      </c>
    </row>
    <row r="3301" spans="1:6">
      <c r="A3301" s="2" t="s">
        <v>7402</v>
      </c>
      <c r="B3301" s="9">
        <v>90014336</v>
      </c>
      <c r="C3301" s="18" t="s">
        <v>4092</v>
      </c>
      <c r="D3301" s="9" t="s">
        <v>4</v>
      </c>
      <c r="E3301" s="1">
        <v>6</v>
      </c>
      <c r="F3301" s="80">
        <v>132300</v>
      </c>
    </row>
    <row r="3302" spans="1:6">
      <c r="A3302" s="2" t="s">
        <v>7402</v>
      </c>
      <c r="B3302" s="9">
        <v>60393200</v>
      </c>
      <c r="C3302" s="18" t="s">
        <v>4093</v>
      </c>
      <c r="D3302" s="9" t="s">
        <v>74</v>
      </c>
      <c r="E3302" s="1">
        <v>6</v>
      </c>
      <c r="F3302" s="80">
        <v>368346</v>
      </c>
    </row>
    <row r="3303" spans="1:6">
      <c r="A3303" s="2" t="s">
        <v>7402</v>
      </c>
      <c r="B3303" s="9">
        <v>60392774</v>
      </c>
      <c r="C3303" s="18" t="s">
        <v>4094</v>
      </c>
      <c r="D3303" s="9" t="s">
        <v>74</v>
      </c>
      <c r="E3303" s="1">
        <v>6</v>
      </c>
      <c r="F3303" s="80">
        <v>592074</v>
      </c>
    </row>
    <row r="3304" spans="1:6">
      <c r="A3304" s="2" t="s">
        <v>7402</v>
      </c>
      <c r="B3304" s="9">
        <v>60392658</v>
      </c>
      <c r="C3304" s="18" t="s">
        <v>4095</v>
      </c>
      <c r="D3304" s="9" t="s">
        <v>74</v>
      </c>
      <c r="E3304" s="1">
        <v>6</v>
      </c>
      <c r="F3304" s="80">
        <v>273456</v>
      </c>
    </row>
    <row r="3305" spans="1:6">
      <c r="A3305" s="2" t="s">
        <v>7402</v>
      </c>
      <c r="B3305" s="9">
        <v>60374581</v>
      </c>
      <c r="C3305" s="18" t="s">
        <v>1150</v>
      </c>
      <c r="D3305" s="9" t="s">
        <v>74</v>
      </c>
      <c r="E3305" s="1">
        <v>6</v>
      </c>
      <c r="F3305" s="80">
        <v>142026</v>
      </c>
    </row>
    <row r="3306" spans="1:6">
      <c r="A3306" s="2" t="s">
        <v>7402</v>
      </c>
      <c r="B3306" s="9">
        <v>60369407</v>
      </c>
      <c r="C3306" s="18" t="s">
        <v>4096</v>
      </c>
      <c r="D3306" s="9" t="s">
        <v>74</v>
      </c>
      <c r="E3306" s="1">
        <v>6</v>
      </c>
      <c r="F3306" s="80">
        <v>63870</v>
      </c>
    </row>
    <row r="3307" spans="1:6">
      <c r="A3307" s="2" t="s">
        <v>7402</v>
      </c>
      <c r="B3307" s="9">
        <v>60674418</v>
      </c>
      <c r="C3307" s="18" t="s">
        <v>1329</v>
      </c>
      <c r="D3307" s="9" t="s">
        <v>74</v>
      </c>
      <c r="E3307" s="1">
        <v>6</v>
      </c>
      <c r="F3307" s="80">
        <v>50430</v>
      </c>
    </row>
    <row r="3308" spans="1:6">
      <c r="A3308" s="2" t="s">
        <v>7402</v>
      </c>
      <c r="B3308" s="9">
        <v>60674407</v>
      </c>
      <c r="C3308" s="18" t="s">
        <v>812</v>
      </c>
      <c r="D3308" s="9" t="s">
        <v>74</v>
      </c>
      <c r="E3308" s="1">
        <v>6</v>
      </c>
      <c r="F3308" s="80">
        <v>37944</v>
      </c>
    </row>
    <row r="3309" spans="1:6">
      <c r="A3309" s="2" t="s">
        <v>7402</v>
      </c>
      <c r="B3309" s="9">
        <v>60972011</v>
      </c>
      <c r="C3309" s="18" t="s">
        <v>4097</v>
      </c>
      <c r="D3309" s="9" t="s">
        <v>74</v>
      </c>
      <c r="E3309" s="1">
        <v>6</v>
      </c>
      <c r="F3309" s="80">
        <v>117294</v>
      </c>
    </row>
    <row r="3310" spans="1:6">
      <c r="A3310" s="2" t="s">
        <v>7402</v>
      </c>
      <c r="B3310" s="9" t="s">
        <v>4098</v>
      </c>
      <c r="C3310" s="18" t="s">
        <v>4099</v>
      </c>
      <c r="D3310" s="9" t="s">
        <v>74</v>
      </c>
      <c r="E3310" s="1">
        <v>6</v>
      </c>
      <c r="F3310" s="80">
        <v>1989102</v>
      </c>
    </row>
    <row r="3311" spans="1:6">
      <c r="A3311" s="2" t="s">
        <v>7402</v>
      </c>
      <c r="B3311" s="9" t="s">
        <v>4100</v>
      </c>
      <c r="C3311" s="18" t="s">
        <v>4101</v>
      </c>
      <c r="D3311" s="9" t="s">
        <v>74</v>
      </c>
      <c r="E3311" s="1">
        <v>3</v>
      </c>
      <c r="F3311" s="80">
        <v>838281</v>
      </c>
    </row>
    <row r="3312" spans="1:6">
      <c r="A3312" s="2" t="s">
        <v>7402</v>
      </c>
      <c r="B3312" s="9" t="s">
        <v>4102</v>
      </c>
      <c r="C3312" s="18" t="s">
        <v>4103</v>
      </c>
      <c r="D3312" s="9" t="s">
        <v>74</v>
      </c>
      <c r="E3312" s="1">
        <v>6</v>
      </c>
      <c r="F3312" s="80">
        <v>2405136</v>
      </c>
    </row>
    <row r="3313" spans="1:6">
      <c r="A3313" s="2" t="s">
        <v>7402</v>
      </c>
      <c r="B3313" s="9" t="s">
        <v>4104</v>
      </c>
      <c r="C3313" s="18" t="s">
        <v>4105</v>
      </c>
      <c r="D3313" s="9" t="s">
        <v>74</v>
      </c>
      <c r="E3313" s="1">
        <v>5</v>
      </c>
      <c r="F3313" s="80">
        <v>3442685</v>
      </c>
    </row>
    <row r="3314" spans="1:6">
      <c r="A3314" s="2" t="s">
        <v>7402</v>
      </c>
      <c r="B3314" s="9">
        <v>60643798</v>
      </c>
      <c r="C3314" s="18" t="s">
        <v>4106</v>
      </c>
      <c r="D3314" s="9" t="s">
        <v>74</v>
      </c>
      <c r="E3314" s="1">
        <v>6</v>
      </c>
      <c r="F3314" s="80">
        <v>870768</v>
      </c>
    </row>
    <row r="3315" spans="1:6">
      <c r="A3315" s="2" t="s">
        <v>7402</v>
      </c>
      <c r="B3315" s="9" t="s">
        <v>4107</v>
      </c>
      <c r="C3315" s="18" t="s">
        <v>1094</v>
      </c>
      <c r="D3315" s="9" t="s">
        <v>56</v>
      </c>
      <c r="E3315" s="1">
        <v>6</v>
      </c>
      <c r="F3315" s="80">
        <v>743100</v>
      </c>
    </row>
    <row r="3316" spans="1:6">
      <c r="A3316" s="2" t="s">
        <v>7402</v>
      </c>
      <c r="B3316" s="9">
        <v>60641279</v>
      </c>
      <c r="C3316" s="18" t="s">
        <v>4108</v>
      </c>
      <c r="D3316" s="9" t="s">
        <v>74</v>
      </c>
      <c r="E3316" s="1">
        <v>6</v>
      </c>
      <c r="F3316" s="80">
        <v>595638</v>
      </c>
    </row>
    <row r="3317" spans="1:6">
      <c r="A3317" s="2" t="s">
        <v>7402</v>
      </c>
      <c r="B3317" s="9" t="s">
        <v>4109</v>
      </c>
      <c r="C3317" s="18" t="s">
        <v>4110</v>
      </c>
      <c r="D3317" s="9" t="s">
        <v>74</v>
      </c>
      <c r="E3317" s="1">
        <v>6</v>
      </c>
      <c r="F3317" s="80">
        <v>2370348</v>
      </c>
    </row>
    <row r="3318" spans="1:6">
      <c r="A3318" s="2" t="s">
        <v>7402</v>
      </c>
      <c r="B3318" s="9">
        <v>60641319</v>
      </c>
      <c r="C3318" s="18" t="s">
        <v>1157</v>
      </c>
      <c r="D3318" s="9" t="s">
        <v>74</v>
      </c>
      <c r="E3318" s="1">
        <v>6</v>
      </c>
      <c r="F3318" s="80">
        <v>334410</v>
      </c>
    </row>
    <row r="3319" spans="1:6">
      <c r="A3319" s="2" t="s">
        <v>7402</v>
      </c>
      <c r="B3319" s="9">
        <v>60369085</v>
      </c>
      <c r="C3319" s="18" t="s">
        <v>4111</v>
      </c>
      <c r="D3319" s="9" t="s">
        <v>74</v>
      </c>
      <c r="E3319" s="1">
        <v>6</v>
      </c>
      <c r="F3319" s="80">
        <v>55584</v>
      </c>
    </row>
    <row r="3320" spans="1:6">
      <c r="A3320" s="2" t="s">
        <v>7402</v>
      </c>
      <c r="B3320" s="9">
        <v>60644499</v>
      </c>
      <c r="C3320" s="18" t="s">
        <v>4112</v>
      </c>
      <c r="D3320" s="9" t="s">
        <v>74</v>
      </c>
      <c r="E3320" s="1">
        <v>6</v>
      </c>
      <c r="F3320" s="80">
        <v>472200</v>
      </c>
    </row>
    <row r="3321" spans="1:6">
      <c r="A3321" s="2" t="s">
        <v>7402</v>
      </c>
      <c r="B3321" s="9">
        <v>60676087</v>
      </c>
      <c r="C3321" s="18" t="s">
        <v>4113</v>
      </c>
      <c r="D3321" s="9" t="s">
        <v>74</v>
      </c>
      <c r="E3321" s="1">
        <v>6</v>
      </c>
      <c r="F3321" s="80">
        <v>169386</v>
      </c>
    </row>
    <row r="3322" spans="1:6">
      <c r="A3322" s="2" t="s">
        <v>7402</v>
      </c>
      <c r="B3322" s="9" t="s">
        <v>4114</v>
      </c>
      <c r="C3322" s="18" t="s">
        <v>4115</v>
      </c>
      <c r="D3322" s="9" t="s">
        <v>74</v>
      </c>
      <c r="E3322" s="1">
        <v>6</v>
      </c>
      <c r="F3322" s="80">
        <v>629532</v>
      </c>
    </row>
    <row r="3323" spans="1:6">
      <c r="A3323" s="2" t="s">
        <v>7402</v>
      </c>
      <c r="B3323" s="9">
        <v>60219489</v>
      </c>
      <c r="C3323" s="18" t="s">
        <v>4116</v>
      </c>
      <c r="D3323" s="9" t="s">
        <v>74</v>
      </c>
      <c r="E3323" s="1">
        <v>6</v>
      </c>
      <c r="F3323" s="80">
        <v>88386</v>
      </c>
    </row>
    <row r="3324" spans="1:6">
      <c r="A3324" s="2" t="s">
        <v>7402</v>
      </c>
      <c r="B3324" s="9">
        <v>60374142</v>
      </c>
      <c r="C3324" s="18">
        <v>51409</v>
      </c>
      <c r="D3324" s="9" t="s">
        <v>74</v>
      </c>
      <c r="E3324" s="1">
        <v>6</v>
      </c>
      <c r="F3324" s="80">
        <v>188100</v>
      </c>
    </row>
    <row r="3325" spans="1:6">
      <c r="A3325" s="2" t="s">
        <v>7402</v>
      </c>
      <c r="B3325" s="9">
        <v>60372631</v>
      </c>
      <c r="C3325" s="18">
        <v>16018</v>
      </c>
      <c r="D3325" s="9" t="s">
        <v>74</v>
      </c>
      <c r="E3325" s="1">
        <v>6</v>
      </c>
      <c r="F3325" s="80">
        <v>125550</v>
      </c>
    </row>
    <row r="3326" spans="1:6">
      <c r="A3326" s="2" t="s">
        <v>7402</v>
      </c>
      <c r="B3326" s="9">
        <v>92001285</v>
      </c>
      <c r="C3326" s="18" t="s">
        <v>1174</v>
      </c>
      <c r="D3326" s="9" t="s">
        <v>40</v>
      </c>
      <c r="E3326" s="1">
        <v>7</v>
      </c>
      <c r="F3326" s="80">
        <v>1680</v>
      </c>
    </row>
    <row r="3327" spans="1:6">
      <c r="A3327" s="2" t="s">
        <v>7402</v>
      </c>
      <c r="B3327" s="9">
        <v>60453270</v>
      </c>
      <c r="C3327" s="18" t="s">
        <v>4117</v>
      </c>
      <c r="D3327" s="9" t="s">
        <v>70</v>
      </c>
      <c r="E3327" s="1">
        <v>7</v>
      </c>
      <c r="F3327" s="80">
        <v>1429890</v>
      </c>
    </row>
    <row r="3328" spans="1:6">
      <c r="A3328" s="2" t="s">
        <v>7402</v>
      </c>
      <c r="B3328" s="9">
        <v>90009888</v>
      </c>
      <c r="C3328" s="18" t="s">
        <v>4118</v>
      </c>
      <c r="D3328" s="9" t="s">
        <v>40</v>
      </c>
      <c r="E3328" s="1">
        <v>7</v>
      </c>
      <c r="F3328" s="80">
        <v>3647</v>
      </c>
    </row>
    <row r="3329" spans="1:6">
      <c r="A3329" s="2" t="s">
        <v>7402</v>
      </c>
      <c r="B3329" s="9" t="s">
        <v>1475</v>
      </c>
      <c r="C3329" s="18" t="s">
        <v>1476</v>
      </c>
      <c r="D3329" s="9" t="s">
        <v>74</v>
      </c>
      <c r="E3329" s="1">
        <v>7</v>
      </c>
      <c r="F3329" s="80">
        <v>730198</v>
      </c>
    </row>
    <row r="3330" spans="1:6">
      <c r="A3330" s="2" t="s">
        <v>7402</v>
      </c>
      <c r="B3330" s="9">
        <v>60441016</v>
      </c>
      <c r="C3330" s="18" t="s">
        <v>1968</v>
      </c>
      <c r="D3330" s="9" t="s">
        <v>74</v>
      </c>
      <c r="E3330" s="1">
        <v>7</v>
      </c>
      <c r="F3330" s="80">
        <v>487403</v>
      </c>
    </row>
    <row r="3331" spans="1:6">
      <c r="A3331" s="2" t="s">
        <v>7402</v>
      </c>
      <c r="B3331" s="9">
        <v>60440970</v>
      </c>
      <c r="C3331" s="18" t="s">
        <v>1981</v>
      </c>
      <c r="D3331" s="9" t="s">
        <v>74</v>
      </c>
      <c r="E3331" s="1">
        <v>7</v>
      </c>
      <c r="F3331" s="80">
        <v>3643990</v>
      </c>
    </row>
    <row r="3332" spans="1:6">
      <c r="A3332" s="2" t="s">
        <v>7402</v>
      </c>
      <c r="B3332" s="9">
        <v>60379338</v>
      </c>
      <c r="C3332" s="18" t="s">
        <v>1611</v>
      </c>
      <c r="D3332" s="9" t="s">
        <v>74</v>
      </c>
      <c r="E3332" s="1">
        <v>7</v>
      </c>
      <c r="F3332" s="80">
        <v>282023</v>
      </c>
    </row>
    <row r="3333" spans="1:6">
      <c r="A3333" s="2" t="s">
        <v>7402</v>
      </c>
      <c r="B3333" s="9">
        <v>60371879</v>
      </c>
      <c r="C3333" s="18" t="s">
        <v>4119</v>
      </c>
      <c r="D3333" s="9" t="s">
        <v>74</v>
      </c>
      <c r="E3333" s="1">
        <v>7</v>
      </c>
      <c r="F3333" s="80">
        <v>69517</v>
      </c>
    </row>
    <row r="3334" spans="1:6">
      <c r="A3334" s="2" t="s">
        <v>7402</v>
      </c>
      <c r="B3334" s="9">
        <v>60452998</v>
      </c>
      <c r="C3334" s="18" t="s">
        <v>4120</v>
      </c>
      <c r="D3334" s="9" t="s">
        <v>70</v>
      </c>
      <c r="E3334" s="1">
        <v>7</v>
      </c>
      <c r="F3334" s="80">
        <v>921459</v>
      </c>
    </row>
    <row r="3335" spans="1:6">
      <c r="A3335" s="2" t="s">
        <v>7402</v>
      </c>
      <c r="B3335" s="9">
        <v>60074731</v>
      </c>
      <c r="C3335" s="18" t="s">
        <v>4121</v>
      </c>
      <c r="D3335" s="9" t="s">
        <v>74</v>
      </c>
      <c r="E3335" s="1">
        <v>7</v>
      </c>
      <c r="F3335" s="80">
        <v>358463</v>
      </c>
    </row>
    <row r="3336" spans="1:6">
      <c r="A3336" s="2" t="s">
        <v>7402</v>
      </c>
      <c r="B3336" s="9" t="s">
        <v>4122</v>
      </c>
      <c r="C3336" s="18" t="s">
        <v>4123</v>
      </c>
      <c r="D3336" s="9" t="s">
        <v>74</v>
      </c>
      <c r="E3336" s="1">
        <v>7</v>
      </c>
      <c r="F3336" s="80">
        <v>1069502</v>
      </c>
    </row>
    <row r="3337" spans="1:6">
      <c r="A3337" s="2" t="s">
        <v>7402</v>
      </c>
      <c r="B3337" s="9">
        <v>60452935</v>
      </c>
      <c r="C3337" s="18" t="s">
        <v>4124</v>
      </c>
      <c r="D3337" s="9" t="s">
        <v>70</v>
      </c>
      <c r="E3337" s="1">
        <v>7</v>
      </c>
      <c r="F3337" s="80">
        <v>682591</v>
      </c>
    </row>
    <row r="3338" spans="1:6">
      <c r="A3338" s="2" t="s">
        <v>7402</v>
      </c>
      <c r="B3338" s="9">
        <v>60460417</v>
      </c>
      <c r="C3338" s="18" t="s">
        <v>4125</v>
      </c>
      <c r="D3338" s="9" t="s">
        <v>70</v>
      </c>
      <c r="E3338" s="1">
        <v>8</v>
      </c>
      <c r="F3338" s="80">
        <v>552008</v>
      </c>
    </row>
    <row r="3339" spans="1:6">
      <c r="A3339" s="2" t="s">
        <v>7402</v>
      </c>
      <c r="B3339" s="9">
        <v>60498989</v>
      </c>
      <c r="C3339" s="18" t="s">
        <v>1879</v>
      </c>
      <c r="D3339" s="9" t="s">
        <v>70</v>
      </c>
      <c r="E3339" s="1">
        <v>8</v>
      </c>
      <c r="F3339" s="80">
        <v>558288</v>
      </c>
    </row>
    <row r="3340" spans="1:6">
      <c r="A3340" s="2" t="s">
        <v>7402</v>
      </c>
      <c r="B3340" s="9">
        <v>60499313</v>
      </c>
      <c r="C3340" s="18" t="s">
        <v>4126</v>
      </c>
      <c r="D3340" s="9" t="s">
        <v>70</v>
      </c>
      <c r="E3340" s="1">
        <v>8</v>
      </c>
      <c r="F3340" s="80">
        <v>2680816</v>
      </c>
    </row>
    <row r="3341" spans="1:6">
      <c r="A3341" s="2" t="s">
        <v>7402</v>
      </c>
      <c r="B3341" s="9">
        <v>60499271</v>
      </c>
      <c r="C3341" s="18" t="s">
        <v>4127</v>
      </c>
      <c r="D3341" s="9" t="s">
        <v>70</v>
      </c>
      <c r="E3341" s="1">
        <v>8</v>
      </c>
      <c r="F3341" s="80">
        <v>1751680</v>
      </c>
    </row>
    <row r="3342" spans="1:6">
      <c r="A3342" s="2" t="s">
        <v>7402</v>
      </c>
      <c r="B3342" s="9">
        <v>90009166</v>
      </c>
      <c r="C3342" s="18" t="s">
        <v>4128</v>
      </c>
      <c r="D3342" s="9" t="s">
        <v>328</v>
      </c>
      <c r="E3342" s="1">
        <v>7</v>
      </c>
      <c r="F3342" s="80">
        <v>13573</v>
      </c>
    </row>
    <row r="3343" spans="1:6">
      <c r="A3343" s="2" t="s">
        <v>7402</v>
      </c>
      <c r="B3343" s="9">
        <v>90009171</v>
      </c>
      <c r="C3343" s="18" t="s">
        <v>4129</v>
      </c>
      <c r="D3343" s="9" t="s">
        <v>328</v>
      </c>
      <c r="E3343" s="1">
        <v>7</v>
      </c>
      <c r="F3343" s="80">
        <v>14882</v>
      </c>
    </row>
    <row r="3344" spans="1:6">
      <c r="A3344" s="2" t="s">
        <v>7402</v>
      </c>
      <c r="B3344" s="9">
        <v>60459482</v>
      </c>
      <c r="C3344" s="18" t="s">
        <v>4130</v>
      </c>
      <c r="D3344" s="9" t="s">
        <v>70</v>
      </c>
      <c r="E3344" s="1">
        <v>8</v>
      </c>
      <c r="F3344" s="80">
        <v>3616880</v>
      </c>
    </row>
    <row r="3345" spans="1:6">
      <c r="A3345" s="2" t="s">
        <v>7402</v>
      </c>
      <c r="B3345" s="9">
        <v>60498893</v>
      </c>
      <c r="C3345" s="18" t="s">
        <v>4131</v>
      </c>
      <c r="D3345" s="9" t="s">
        <v>70</v>
      </c>
      <c r="E3345" s="1">
        <v>8</v>
      </c>
      <c r="F3345" s="80">
        <v>2165968</v>
      </c>
    </row>
    <row r="3346" spans="1:6">
      <c r="A3346" s="2" t="s">
        <v>7402</v>
      </c>
      <c r="B3346" s="9">
        <v>60455562</v>
      </c>
      <c r="C3346" s="18" t="s">
        <v>2161</v>
      </c>
      <c r="D3346" s="9" t="s">
        <v>70</v>
      </c>
      <c r="E3346" s="1">
        <v>8</v>
      </c>
      <c r="F3346" s="80">
        <v>1279304</v>
      </c>
    </row>
    <row r="3347" spans="1:6">
      <c r="A3347" s="2" t="s">
        <v>7402</v>
      </c>
      <c r="B3347" s="9">
        <v>60608053</v>
      </c>
      <c r="C3347" s="18" t="s">
        <v>4132</v>
      </c>
      <c r="D3347" s="9" t="s">
        <v>70</v>
      </c>
      <c r="E3347" s="1">
        <v>8</v>
      </c>
      <c r="F3347" s="80">
        <v>1808840</v>
      </c>
    </row>
    <row r="3348" spans="1:6">
      <c r="A3348" s="2" t="s">
        <v>7402</v>
      </c>
      <c r="B3348" s="9">
        <v>60656234</v>
      </c>
      <c r="C3348" s="18" t="s">
        <v>4133</v>
      </c>
      <c r="D3348" s="9" t="s">
        <v>70</v>
      </c>
      <c r="E3348" s="1">
        <v>8</v>
      </c>
      <c r="F3348" s="80">
        <v>2313360</v>
      </c>
    </row>
    <row r="3349" spans="1:6">
      <c r="A3349" s="2" t="s">
        <v>7402</v>
      </c>
      <c r="B3349" s="9">
        <v>60665774</v>
      </c>
      <c r="C3349" s="18" t="s">
        <v>4134</v>
      </c>
      <c r="D3349" s="9" t="s">
        <v>183</v>
      </c>
      <c r="E3349" s="1">
        <v>7</v>
      </c>
      <c r="F3349" s="80">
        <v>263816</v>
      </c>
    </row>
    <row r="3350" spans="1:6">
      <c r="A3350" s="2" t="s">
        <v>7402</v>
      </c>
      <c r="B3350" s="9">
        <v>90023163</v>
      </c>
      <c r="C3350" s="18" t="s">
        <v>4135</v>
      </c>
      <c r="D3350" s="9" t="s">
        <v>40</v>
      </c>
      <c r="E3350" s="1">
        <v>7</v>
      </c>
      <c r="F3350" s="80">
        <v>3661</v>
      </c>
    </row>
    <row r="3351" spans="1:6">
      <c r="A3351" s="2" t="s">
        <v>7402</v>
      </c>
      <c r="B3351" s="9">
        <v>60017966</v>
      </c>
      <c r="C3351" s="18" t="s">
        <v>1720</v>
      </c>
      <c r="D3351" s="9" t="s">
        <v>74</v>
      </c>
      <c r="E3351" s="1">
        <v>7</v>
      </c>
      <c r="F3351" s="80">
        <v>119294</v>
      </c>
    </row>
    <row r="3352" spans="1:6">
      <c r="A3352" s="2" t="s">
        <v>7402</v>
      </c>
      <c r="B3352" s="9">
        <v>60017317</v>
      </c>
      <c r="C3352" s="18" t="s">
        <v>1188</v>
      </c>
      <c r="D3352" s="9" t="s">
        <v>74</v>
      </c>
      <c r="E3352" s="1">
        <v>7</v>
      </c>
      <c r="F3352" s="80">
        <v>79240</v>
      </c>
    </row>
    <row r="3353" spans="1:6">
      <c r="A3353" s="2" t="s">
        <v>7402</v>
      </c>
      <c r="B3353" s="9">
        <v>60897140</v>
      </c>
      <c r="C3353" s="18" t="s">
        <v>4136</v>
      </c>
      <c r="D3353" s="9" t="s">
        <v>74</v>
      </c>
      <c r="E3353" s="1">
        <v>7</v>
      </c>
      <c r="F3353" s="80">
        <v>23107</v>
      </c>
    </row>
    <row r="3354" spans="1:6">
      <c r="A3354" s="2" t="s">
        <v>7402</v>
      </c>
      <c r="B3354" s="9">
        <v>61178153</v>
      </c>
      <c r="C3354" s="18" t="s">
        <v>4137</v>
      </c>
      <c r="D3354" s="9" t="s">
        <v>74</v>
      </c>
      <c r="E3354" s="1">
        <v>7</v>
      </c>
      <c r="F3354" s="80">
        <v>171178</v>
      </c>
    </row>
    <row r="3355" spans="1:6">
      <c r="A3355" s="2" t="s">
        <v>7402</v>
      </c>
      <c r="B3355" s="9" t="s">
        <v>4138</v>
      </c>
      <c r="C3355" s="18" t="s">
        <v>4139</v>
      </c>
      <c r="D3355" s="9" t="s">
        <v>74</v>
      </c>
      <c r="E3355" s="1">
        <v>7</v>
      </c>
      <c r="F3355" s="80">
        <v>212730</v>
      </c>
    </row>
    <row r="3356" spans="1:6">
      <c r="A3356" s="2" t="s">
        <v>7402</v>
      </c>
      <c r="B3356" s="9">
        <v>61185928</v>
      </c>
      <c r="C3356" s="18" t="s">
        <v>1491</v>
      </c>
      <c r="D3356" s="9" t="s">
        <v>74</v>
      </c>
      <c r="E3356" s="1">
        <v>7</v>
      </c>
      <c r="F3356" s="80">
        <v>151984</v>
      </c>
    </row>
    <row r="3357" spans="1:6">
      <c r="A3357" s="2" t="s">
        <v>7402</v>
      </c>
      <c r="B3357" s="9">
        <v>61147091</v>
      </c>
      <c r="C3357" s="18" t="s">
        <v>4140</v>
      </c>
      <c r="D3357" s="9" t="s">
        <v>74</v>
      </c>
      <c r="E3357" s="1">
        <v>7</v>
      </c>
      <c r="F3357" s="80">
        <v>32060</v>
      </c>
    </row>
    <row r="3358" spans="1:6">
      <c r="A3358" s="2" t="s">
        <v>7402</v>
      </c>
      <c r="B3358" s="9">
        <v>60644857</v>
      </c>
      <c r="C3358" s="18" t="s">
        <v>4141</v>
      </c>
      <c r="D3358" s="9" t="s">
        <v>74</v>
      </c>
      <c r="E3358" s="1">
        <v>7</v>
      </c>
      <c r="F3358" s="80">
        <v>1975659</v>
      </c>
    </row>
    <row r="3359" spans="1:6">
      <c r="A3359" s="2" t="s">
        <v>7402</v>
      </c>
      <c r="B3359" s="9">
        <v>60641258</v>
      </c>
      <c r="C3359" s="18" t="s">
        <v>4142</v>
      </c>
      <c r="D3359" s="9" t="s">
        <v>74</v>
      </c>
      <c r="E3359" s="1">
        <v>7</v>
      </c>
      <c r="F3359" s="80">
        <v>455917</v>
      </c>
    </row>
    <row r="3360" spans="1:6">
      <c r="A3360" s="2" t="s">
        <v>7402</v>
      </c>
      <c r="B3360" s="9">
        <v>60640970</v>
      </c>
      <c r="C3360" s="18" t="s">
        <v>1454</v>
      </c>
      <c r="D3360" s="9" t="s">
        <v>74</v>
      </c>
      <c r="E3360" s="1">
        <v>7</v>
      </c>
      <c r="F3360" s="80">
        <v>573993</v>
      </c>
    </row>
    <row r="3361" spans="1:6">
      <c r="A3361" s="2" t="s">
        <v>7402</v>
      </c>
      <c r="B3361" s="9">
        <v>60643710</v>
      </c>
      <c r="C3361" s="18" t="s">
        <v>992</v>
      </c>
      <c r="D3361" s="9" t="s">
        <v>74</v>
      </c>
      <c r="E3361" s="1">
        <v>7</v>
      </c>
      <c r="F3361" s="80">
        <v>1447943</v>
      </c>
    </row>
    <row r="3362" spans="1:6">
      <c r="A3362" s="2" t="s">
        <v>7402</v>
      </c>
      <c r="B3362" s="9">
        <v>60641346</v>
      </c>
      <c r="C3362" s="18" t="s">
        <v>1165</v>
      </c>
      <c r="D3362" s="9" t="s">
        <v>74</v>
      </c>
      <c r="E3362" s="1">
        <v>7</v>
      </c>
      <c r="F3362" s="80">
        <v>667709</v>
      </c>
    </row>
    <row r="3363" spans="1:6">
      <c r="A3363" s="2" t="s">
        <v>7402</v>
      </c>
      <c r="B3363" s="9">
        <v>60640707</v>
      </c>
      <c r="C3363" s="18" t="s">
        <v>4143</v>
      </c>
      <c r="D3363" s="9" t="s">
        <v>74</v>
      </c>
      <c r="E3363" s="1">
        <v>7</v>
      </c>
      <c r="F3363" s="80">
        <v>250320</v>
      </c>
    </row>
    <row r="3364" spans="1:6">
      <c r="A3364" s="2" t="s">
        <v>7402</v>
      </c>
      <c r="B3364" s="9" t="s">
        <v>4144</v>
      </c>
      <c r="C3364" s="18">
        <v>223280</v>
      </c>
      <c r="D3364" s="9" t="s">
        <v>56</v>
      </c>
      <c r="E3364" s="1">
        <v>7</v>
      </c>
      <c r="F3364" s="80">
        <v>2327500</v>
      </c>
    </row>
    <row r="3365" spans="1:6">
      <c r="A3365" s="2" t="s">
        <v>7402</v>
      </c>
      <c r="B3365" s="9">
        <v>60137939</v>
      </c>
      <c r="C3365" s="18">
        <v>33220</v>
      </c>
      <c r="D3365" s="9" t="s">
        <v>74</v>
      </c>
      <c r="E3365" s="1">
        <v>7</v>
      </c>
      <c r="F3365" s="80">
        <v>1496005</v>
      </c>
    </row>
    <row r="3366" spans="1:6">
      <c r="A3366" s="2" t="s">
        <v>7402</v>
      </c>
      <c r="B3366" s="9">
        <v>90010536</v>
      </c>
      <c r="C3366" s="18" t="s">
        <v>4145</v>
      </c>
      <c r="D3366" s="9" t="s">
        <v>392</v>
      </c>
      <c r="E3366" s="1">
        <v>8</v>
      </c>
      <c r="F3366" s="80">
        <v>64248</v>
      </c>
    </row>
    <row r="3367" spans="1:6">
      <c r="A3367" s="2" t="s">
        <v>7402</v>
      </c>
      <c r="B3367" s="9">
        <v>90013950</v>
      </c>
      <c r="C3367" s="18" t="s">
        <v>1311</v>
      </c>
      <c r="D3367" s="9" t="s">
        <v>392</v>
      </c>
      <c r="E3367" s="1">
        <v>8</v>
      </c>
      <c r="F3367" s="80">
        <v>19344</v>
      </c>
    </row>
    <row r="3368" spans="1:6">
      <c r="A3368" s="2" t="s">
        <v>7402</v>
      </c>
      <c r="B3368" s="9" t="s">
        <v>4146</v>
      </c>
      <c r="C3368" s="18" t="s">
        <v>4147</v>
      </c>
      <c r="D3368" s="9" t="s">
        <v>74</v>
      </c>
      <c r="E3368" s="1">
        <v>8</v>
      </c>
      <c r="F3368" s="80">
        <v>65080</v>
      </c>
    </row>
    <row r="3369" spans="1:6">
      <c r="A3369" s="2" t="s">
        <v>7402</v>
      </c>
      <c r="B3369" s="9">
        <v>60405641</v>
      </c>
      <c r="C3369" s="18" t="s">
        <v>967</v>
      </c>
      <c r="D3369" s="9" t="s">
        <v>74</v>
      </c>
      <c r="E3369" s="1">
        <v>8</v>
      </c>
      <c r="F3369" s="80">
        <v>182648</v>
      </c>
    </row>
    <row r="3370" spans="1:6">
      <c r="A3370" s="2" t="s">
        <v>7402</v>
      </c>
      <c r="B3370" s="9">
        <v>90009184</v>
      </c>
      <c r="C3370" s="18" t="s">
        <v>1219</v>
      </c>
      <c r="D3370" s="9" t="s">
        <v>328</v>
      </c>
      <c r="E3370" s="1">
        <v>8</v>
      </c>
      <c r="F3370" s="80">
        <v>48560</v>
      </c>
    </row>
    <row r="3371" spans="1:6">
      <c r="A3371" s="2" t="s">
        <v>7402</v>
      </c>
      <c r="B3371" s="9">
        <v>92001009</v>
      </c>
      <c r="C3371" s="18" t="s">
        <v>4148</v>
      </c>
      <c r="D3371" s="9" t="s">
        <v>338</v>
      </c>
      <c r="E3371" s="1">
        <v>8</v>
      </c>
      <c r="F3371" s="80">
        <v>20616</v>
      </c>
    </row>
    <row r="3372" spans="1:6">
      <c r="A3372" s="2" t="s">
        <v>7402</v>
      </c>
      <c r="B3372" s="9" t="s">
        <v>4149</v>
      </c>
      <c r="C3372" s="18" t="s">
        <v>4150</v>
      </c>
      <c r="D3372" s="9" t="s">
        <v>74</v>
      </c>
      <c r="E3372" s="1">
        <v>4</v>
      </c>
      <c r="F3372" s="80">
        <v>140624</v>
      </c>
    </row>
    <row r="3373" spans="1:6">
      <c r="A3373" s="2" t="s">
        <v>7402</v>
      </c>
      <c r="B3373" s="9" t="s">
        <v>4151</v>
      </c>
      <c r="C3373" s="18" t="s">
        <v>1938</v>
      </c>
      <c r="D3373" s="9" t="s">
        <v>56</v>
      </c>
      <c r="E3373" s="1">
        <v>8</v>
      </c>
      <c r="F3373" s="80">
        <v>1179888</v>
      </c>
    </row>
    <row r="3374" spans="1:6">
      <c r="A3374" s="2" t="s">
        <v>7402</v>
      </c>
      <c r="B3374" s="9" t="s">
        <v>4152</v>
      </c>
      <c r="C3374" s="18" t="s">
        <v>4153</v>
      </c>
      <c r="D3374" s="9" t="s">
        <v>74</v>
      </c>
      <c r="E3374" s="1">
        <v>8</v>
      </c>
      <c r="F3374" s="80">
        <v>6413568</v>
      </c>
    </row>
    <row r="3375" spans="1:6">
      <c r="A3375" s="2" t="s">
        <v>7402</v>
      </c>
      <c r="B3375" s="9">
        <v>60454203</v>
      </c>
      <c r="C3375" s="18" t="s">
        <v>883</v>
      </c>
      <c r="D3375" s="9" t="s">
        <v>70</v>
      </c>
      <c r="E3375" s="1">
        <v>8</v>
      </c>
      <c r="F3375" s="80">
        <v>1238360</v>
      </c>
    </row>
    <row r="3376" spans="1:6">
      <c r="A3376" s="2" t="s">
        <v>7402</v>
      </c>
      <c r="B3376" s="9">
        <v>60512280</v>
      </c>
      <c r="C3376" s="18" t="s">
        <v>4154</v>
      </c>
      <c r="D3376" s="9" t="s">
        <v>74</v>
      </c>
      <c r="E3376" s="1">
        <v>8</v>
      </c>
      <c r="F3376" s="80">
        <v>2430128</v>
      </c>
    </row>
    <row r="3377" spans="1:6">
      <c r="A3377" s="2" t="s">
        <v>7402</v>
      </c>
      <c r="B3377" s="9" t="s">
        <v>4155</v>
      </c>
      <c r="C3377" s="18" t="s">
        <v>4156</v>
      </c>
      <c r="D3377" s="9" t="s">
        <v>74</v>
      </c>
      <c r="E3377" s="1">
        <v>4</v>
      </c>
      <c r="F3377" s="80">
        <v>784356</v>
      </c>
    </row>
    <row r="3378" spans="1:6">
      <c r="A3378" s="2" t="s">
        <v>7402</v>
      </c>
      <c r="B3378" s="9">
        <v>60368273</v>
      </c>
      <c r="C3378" s="18" t="s">
        <v>1099</v>
      </c>
      <c r="D3378" s="9" t="s">
        <v>74</v>
      </c>
      <c r="E3378" s="1">
        <v>8</v>
      </c>
      <c r="F3378" s="80">
        <v>281856</v>
      </c>
    </row>
    <row r="3379" spans="1:6">
      <c r="A3379" s="2" t="s">
        <v>7402</v>
      </c>
      <c r="B3379" s="9">
        <v>60371654</v>
      </c>
      <c r="C3379" s="18" t="s">
        <v>4157</v>
      </c>
      <c r="D3379" s="9" t="s">
        <v>74</v>
      </c>
      <c r="E3379" s="1">
        <v>8</v>
      </c>
      <c r="F3379" s="80">
        <v>142656</v>
      </c>
    </row>
    <row r="3380" spans="1:6">
      <c r="A3380" s="2" t="s">
        <v>7402</v>
      </c>
      <c r="B3380" s="9" t="s">
        <v>4158</v>
      </c>
      <c r="C3380" s="18" t="s">
        <v>4159</v>
      </c>
      <c r="D3380" s="9" t="s">
        <v>74</v>
      </c>
      <c r="E3380" s="1">
        <v>8</v>
      </c>
      <c r="F3380" s="80">
        <v>1035760</v>
      </c>
    </row>
    <row r="3381" spans="1:6">
      <c r="A3381" s="2" t="s">
        <v>7402</v>
      </c>
      <c r="B3381" s="9" t="s">
        <v>4160</v>
      </c>
      <c r="C3381" s="18" t="s">
        <v>4161</v>
      </c>
      <c r="D3381" s="9" t="s">
        <v>74</v>
      </c>
      <c r="E3381" s="1">
        <v>8</v>
      </c>
      <c r="F3381" s="80">
        <v>280472</v>
      </c>
    </row>
    <row r="3382" spans="1:6">
      <c r="A3382" s="2" t="s">
        <v>7402</v>
      </c>
      <c r="B3382" s="9">
        <v>90010344</v>
      </c>
      <c r="C3382" s="18" t="s">
        <v>4162</v>
      </c>
      <c r="D3382" s="9" t="s">
        <v>889</v>
      </c>
      <c r="E3382" s="1">
        <v>8</v>
      </c>
      <c r="F3382" s="80">
        <v>102456</v>
      </c>
    </row>
    <row r="3383" spans="1:6">
      <c r="A3383" s="2" t="s">
        <v>7402</v>
      </c>
      <c r="B3383" s="9" t="s">
        <v>4163</v>
      </c>
      <c r="C3383" s="18" t="s">
        <v>4164</v>
      </c>
      <c r="D3383" s="9" t="s">
        <v>74</v>
      </c>
      <c r="E3383" s="1">
        <v>8</v>
      </c>
      <c r="F3383" s="80">
        <v>1896808</v>
      </c>
    </row>
    <row r="3384" spans="1:6">
      <c r="A3384" s="2" t="s">
        <v>7402</v>
      </c>
      <c r="B3384" s="9">
        <v>60373582</v>
      </c>
      <c r="C3384" s="18" t="s">
        <v>4165</v>
      </c>
      <c r="D3384" s="9" t="s">
        <v>70</v>
      </c>
      <c r="E3384" s="1">
        <v>8</v>
      </c>
      <c r="F3384" s="80">
        <v>4919488</v>
      </c>
    </row>
    <row r="3385" spans="1:6">
      <c r="A3385" s="2" t="s">
        <v>7402</v>
      </c>
      <c r="B3385" s="9">
        <v>60578635</v>
      </c>
      <c r="C3385" s="18" t="s">
        <v>4166</v>
      </c>
      <c r="D3385" s="9" t="s">
        <v>70</v>
      </c>
      <c r="E3385" s="1">
        <v>9</v>
      </c>
      <c r="F3385" s="80">
        <v>2407932</v>
      </c>
    </row>
    <row r="3386" spans="1:6">
      <c r="A3386" s="2" t="s">
        <v>7402</v>
      </c>
      <c r="B3386" s="9">
        <v>60537261</v>
      </c>
      <c r="C3386" s="18" t="s">
        <v>906</v>
      </c>
      <c r="D3386" s="9" t="s">
        <v>70</v>
      </c>
      <c r="E3386" s="1">
        <v>9</v>
      </c>
      <c r="F3386" s="80">
        <v>808380</v>
      </c>
    </row>
    <row r="3387" spans="1:6">
      <c r="A3387" s="2" t="s">
        <v>7402</v>
      </c>
      <c r="B3387" s="9">
        <v>60434089</v>
      </c>
      <c r="C3387" s="18" t="s">
        <v>4167</v>
      </c>
      <c r="D3387" s="9" t="s">
        <v>74</v>
      </c>
      <c r="E3387" s="1">
        <v>8</v>
      </c>
      <c r="F3387" s="80">
        <v>494480</v>
      </c>
    </row>
    <row r="3388" spans="1:6">
      <c r="A3388" s="2" t="s">
        <v>7402</v>
      </c>
      <c r="B3388" s="9">
        <v>60460447</v>
      </c>
      <c r="C3388" s="18" t="s">
        <v>4168</v>
      </c>
      <c r="D3388" s="9" t="s">
        <v>70</v>
      </c>
      <c r="E3388" s="1">
        <v>9</v>
      </c>
      <c r="F3388" s="80">
        <v>2122812</v>
      </c>
    </row>
    <row r="3389" spans="1:6">
      <c r="A3389" s="2" t="s">
        <v>7402</v>
      </c>
      <c r="B3389" s="9">
        <v>60460432</v>
      </c>
      <c r="C3389" s="18" t="s">
        <v>2414</v>
      </c>
      <c r="D3389" s="9" t="s">
        <v>70</v>
      </c>
      <c r="E3389" s="1">
        <v>9</v>
      </c>
      <c r="F3389" s="80">
        <v>912060</v>
      </c>
    </row>
    <row r="3390" spans="1:6">
      <c r="A3390" s="2" t="s">
        <v>7402</v>
      </c>
      <c r="B3390" s="9">
        <v>60370674</v>
      </c>
      <c r="C3390" s="18" t="s">
        <v>1184</v>
      </c>
      <c r="D3390" s="9" t="s">
        <v>74</v>
      </c>
      <c r="E3390" s="1">
        <v>8</v>
      </c>
      <c r="F3390" s="80">
        <v>31872</v>
      </c>
    </row>
    <row r="3391" spans="1:6">
      <c r="A3391" s="2" t="s">
        <v>7402</v>
      </c>
      <c r="B3391" s="9">
        <v>60498875</v>
      </c>
      <c r="C3391" s="18" t="s">
        <v>4169</v>
      </c>
      <c r="D3391" s="9" t="s">
        <v>70</v>
      </c>
      <c r="E3391" s="1">
        <v>9</v>
      </c>
      <c r="F3391" s="80">
        <v>1044576</v>
      </c>
    </row>
    <row r="3392" spans="1:6">
      <c r="A3392" s="2" t="s">
        <v>7402</v>
      </c>
      <c r="B3392" s="9">
        <v>60455633</v>
      </c>
      <c r="C3392" s="18" t="s">
        <v>1038</v>
      </c>
      <c r="D3392" s="9" t="s">
        <v>70</v>
      </c>
      <c r="E3392" s="1">
        <v>9</v>
      </c>
      <c r="F3392" s="80">
        <v>1967409</v>
      </c>
    </row>
    <row r="3393" spans="1:6">
      <c r="A3393" s="2" t="s">
        <v>7402</v>
      </c>
      <c r="B3393" s="9">
        <v>60454330</v>
      </c>
      <c r="C3393" s="18" t="s">
        <v>4170</v>
      </c>
      <c r="D3393" s="9" t="s">
        <v>70</v>
      </c>
      <c r="E3393" s="1">
        <v>9</v>
      </c>
      <c r="F3393" s="80">
        <v>1715850</v>
      </c>
    </row>
    <row r="3394" spans="1:6">
      <c r="A3394" s="2" t="s">
        <v>7402</v>
      </c>
      <c r="B3394" s="9">
        <v>60654239</v>
      </c>
      <c r="C3394" s="18" t="s">
        <v>4171</v>
      </c>
      <c r="D3394" s="9" t="s">
        <v>183</v>
      </c>
      <c r="E3394" s="1">
        <v>8</v>
      </c>
      <c r="F3394" s="80">
        <v>63528</v>
      </c>
    </row>
    <row r="3395" spans="1:6">
      <c r="A3395" s="2" t="s">
        <v>7402</v>
      </c>
      <c r="B3395" s="9">
        <v>60017938</v>
      </c>
      <c r="C3395" s="18" t="s">
        <v>4172</v>
      </c>
      <c r="D3395" s="9" t="s">
        <v>74</v>
      </c>
      <c r="E3395" s="1">
        <v>8</v>
      </c>
      <c r="F3395" s="80">
        <v>101216</v>
      </c>
    </row>
    <row r="3396" spans="1:6">
      <c r="A3396" s="2" t="s">
        <v>7402</v>
      </c>
      <c r="B3396" s="9">
        <v>60407839</v>
      </c>
      <c r="C3396" s="18" t="s">
        <v>4173</v>
      </c>
      <c r="D3396" s="9" t="s">
        <v>74</v>
      </c>
      <c r="E3396" s="1">
        <v>8</v>
      </c>
      <c r="F3396" s="80">
        <v>113928</v>
      </c>
    </row>
    <row r="3397" spans="1:6">
      <c r="A3397" s="2" t="s">
        <v>7402</v>
      </c>
      <c r="B3397" s="19" t="s">
        <v>4174</v>
      </c>
      <c r="C3397" s="20" t="s">
        <v>4175</v>
      </c>
      <c r="D3397" s="19" t="s">
        <v>74</v>
      </c>
      <c r="E3397" s="1">
        <v>8</v>
      </c>
      <c r="F3397" s="80">
        <v>167688</v>
      </c>
    </row>
    <row r="3398" spans="1:6">
      <c r="A3398" s="2" t="s">
        <v>7402</v>
      </c>
      <c r="B3398" s="9">
        <v>90009299</v>
      </c>
      <c r="C3398" s="18" t="s">
        <v>4176</v>
      </c>
      <c r="D3398" s="9" t="s">
        <v>395</v>
      </c>
      <c r="E3398" s="1">
        <v>8</v>
      </c>
      <c r="F3398" s="80">
        <v>15512</v>
      </c>
    </row>
    <row r="3399" spans="1:6">
      <c r="A3399" s="2" t="s">
        <v>7402</v>
      </c>
      <c r="B3399" s="9" t="s">
        <v>4177</v>
      </c>
      <c r="C3399" s="18" t="s">
        <v>4178</v>
      </c>
      <c r="D3399" s="9" t="s">
        <v>74</v>
      </c>
      <c r="E3399" s="1">
        <v>8</v>
      </c>
      <c r="F3399" s="80">
        <v>131856</v>
      </c>
    </row>
    <row r="3400" spans="1:6">
      <c r="A3400" s="2" t="s">
        <v>7402</v>
      </c>
      <c r="B3400" s="9">
        <v>60637059</v>
      </c>
      <c r="C3400" s="18" t="s">
        <v>4179</v>
      </c>
      <c r="D3400" s="9" t="s">
        <v>2</v>
      </c>
      <c r="E3400" s="1">
        <v>144</v>
      </c>
      <c r="F3400" s="80">
        <v>246960</v>
      </c>
    </row>
    <row r="3401" spans="1:6">
      <c r="A3401" s="2" t="s">
        <v>7402</v>
      </c>
      <c r="B3401" s="9">
        <v>60393231</v>
      </c>
      <c r="C3401" s="18" t="s">
        <v>4180</v>
      </c>
      <c r="D3401" s="9" t="s">
        <v>74</v>
      </c>
      <c r="E3401" s="1">
        <v>8</v>
      </c>
      <c r="F3401" s="80">
        <v>161128</v>
      </c>
    </row>
    <row r="3402" spans="1:6">
      <c r="A3402" s="2" t="s">
        <v>7402</v>
      </c>
      <c r="B3402" s="9">
        <v>60642799</v>
      </c>
      <c r="C3402" s="18" t="s">
        <v>837</v>
      </c>
      <c r="D3402" s="9" t="s">
        <v>219</v>
      </c>
      <c r="E3402" s="1">
        <v>8</v>
      </c>
      <c r="F3402" s="80">
        <v>8560</v>
      </c>
    </row>
    <row r="3403" spans="1:6">
      <c r="A3403" s="2" t="s">
        <v>7402</v>
      </c>
      <c r="B3403" s="9">
        <v>60374593</v>
      </c>
      <c r="C3403" s="18" t="s">
        <v>1176</v>
      </c>
      <c r="D3403" s="9" t="s">
        <v>74</v>
      </c>
      <c r="E3403" s="1">
        <v>8</v>
      </c>
      <c r="F3403" s="80">
        <v>275648</v>
      </c>
    </row>
    <row r="3404" spans="1:6">
      <c r="A3404" s="2" t="s">
        <v>7402</v>
      </c>
      <c r="B3404" s="9">
        <v>60674420</v>
      </c>
      <c r="C3404" s="18" t="s">
        <v>4181</v>
      </c>
      <c r="D3404" s="9" t="s">
        <v>74</v>
      </c>
      <c r="E3404" s="1">
        <v>8</v>
      </c>
      <c r="F3404" s="80">
        <v>60288</v>
      </c>
    </row>
    <row r="3405" spans="1:6">
      <c r="A3405" s="2" t="s">
        <v>7402</v>
      </c>
      <c r="B3405" s="9">
        <v>61048439</v>
      </c>
      <c r="C3405" s="18" t="s">
        <v>4182</v>
      </c>
      <c r="D3405" s="9" t="s">
        <v>74</v>
      </c>
      <c r="E3405" s="1">
        <v>8</v>
      </c>
      <c r="F3405" s="80">
        <v>168432</v>
      </c>
    </row>
    <row r="3406" spans="1:6">
      <c r="A3406" s="2" t="s">
        <v>7402</v>
      </c>
      <c r="B3406" s="9">
        <v>61055679</v>
      </c>
      <c r="C3406" s="18" t="s">
        <v>4183</v>
      </c>
      <c r="D3406" s="9" t="s">
        <v>74</v>
      </c>
      <c r="E3406" s="1">
        <v>8</v>
      </c>
      <c r="F3406" s="80">
        <v>54920</v>
      </c>
    </row>
    <row r="3407" spans="1:6">
      <c r="A3407" s="2" t="s">
        <v>7402</v>
      </c>
      <c r="B3407" s="9">
        <v>60135792</v>
      </c>
      <c r="C3407" s="18" t="s">
        <v>799</v>
      </c>
      <c r="D3407" s="9" t="s">
        <v>74</v>
      </c>
      <c r="E3407" s="1">
        <v>8</v>
      </c>
      <c r="F3407" s="80">
        <v>248632</v>
      </c>
    </row>
    <row r="3408" spans="1:6">
      <c r="A3408" s="2" t="s">
        <v>7402</v>
      </c>
      <c r="B3408" s="9">
        <v>60594134</v>
      </c>
      <c r="C3408" s="18" t="s">
        <v>4184</v>
      </c>
      <c r="D3408" s="9" t="s">
        <v>70</v>
      </c>
      <c r="E3408" s="1">
        <v>9</v>
      </c>
      <c r="F3408" s="80">
        <v>1562301</v>
      </c>
    </row>
    <row r="3409" spans="1:6">
      <c r="A3409" s="2" t="s">
        <v>7402</v>
      </c>
      <c r="B3409" s="9" t="s">
        <v>4185</v>
      </c>
      <c r="C3409" s="18" t="s">
        <v>4186</v>
      </c>
      <c r="D3409" s="9" t="s">
        <v>74</v>
      </c>
      <c r="E3409" s="1">
        <v>6</v>
      </c>
      <c r="F3409" s="80">
        <v>10063350</v>
      </c>
    </row>
    <row r="3410" spans="1:6">
      <c r="A3410" s="2" t="s">
        <v>7402</v>
      </c>
      <c r="B3410" s="9">
        <v>60373422</v>
      </c>
      <c r="C3410" s="18" t="s">
        <v>4187</v>
      </c>
      <c r="D3410" s="9" t="s">
        <v>74</v>
      </c>
      <c r="E3410" s="1">
        <v>8</v>
      </c>
      <c r="F3410" s="80">
        <v>356872</v>
      </c>
    </row>
    <row r="3411" spans="1:6">
      <c r="A3411" s="2" t="s">
        <v>7402</v>
      </c>
      <c r="B3411" s="9">
        <v>60641425</v>
      </c>
      <c r="C3411" s="18" t="s">
        <v>4188</v>
      </c>
      <c r="D3411" s="9" t="s">
        <v>74</v>
      </c>
      <c r="E3411" s="1">
        <v>8</v>
      </c>
      <c r="F3411" s="80">
        <v>779984</v>
      </c>
    </row>
    <row r="3412" spans="1:6">
      <c r="A3412" s="2" t="s">
        <v>7402</v>
      </c>
      <c r="B3412" s="9" t="s">
        <v>4189</v>
      </c>
      <c r="C3412" s="18" t="s">
        <v>4190</v>
      </c>
      <c r="D3412" s="9" t="s">
        <v>74</v>
      </c>
      <c r="E3412" s="1">
        <v>8</v>
      </c>
      <c r="F3412" s="80">
        <v>1000000</v>
      </c>
    </row>
    <row r="3413" spans="1:6">
      <c r="A3413" s="2" t="s">
        <v>7402</v>
      </c>
      <c r="B3413" s="9" t="s">
        <v>4191</v>
      </c>
      <c r="C3413" s="18" t="s">
        <v>4192</v>
      </c>
      <c r="D3413" s="9" t="s">
        <v>74</v>
      </c>
      <c r="E3413" s="1">
        <v>8</v>
      </c>
      <c r="F3413" s="80">
        <v>1074992</v>
      </c>
    </row>
    <row r="3414" spans="1:6">
      <c r="A3414" s="2" t="s">
        <v>7402</v>
      </c>
      <c r="B3414" s="9" t="s">
        <v>4193</v>
      </c>
      <c r="C3414" s="18" t="s">
        <v>4194</v>
      </c>
      <c r="D3414" s="9" t="s">
        <v>74</v>
      </c>
      <c r="E3414" s="1">
        <v>8</v>
      </c>
      <c r="F3414" s="80">
        <v>5317696</v>
      </c>
    </row>
    <row r="3415" spans="1:6">
      <c r="A3415" s="2" t="s">
        <v>7402</v>
      </c>
      <c r="B3415" s="9" t="s">
        <v>4195</v>
      </c>
      <c r="C3415" s="18" t="s">
        <v>4196</v>
      </c>
      <c r="D3415" s="9" t="s">
        <v>74</v>
      </c>
      <c r="E3415" s="1">
        <v>8</v>
      </c>
      <c r="F3415" s="80">
        <v>319304</v>
      </c>
    </row>
    <row r="3416" spans="1:6">
      <c r="A3416" s="2" t="s">
        <v>7402</v>
      </c>
      <c r="B3416" s="9" t="s">
        <v>4197</v>
      </c>
      <c r="C3416" s="18" t="s">
        <v>4198</v>
      </c>
      <c r="D3416" s="9" t="s">
        <v>74</v>
      </c>
      <c r="E3416" s="1">
        <v>8</v>
      </c>
      <c r="F3416" s="80">
        <v>3549024</v>
      </c>
    </row>
    <row r="3417" spans="1:6">
      <c r="A3417" s="2" t="s">
        <v>7402</v>
      </c>
      <c r="B3417" s="9">
        <v>60368929</v>
      </c>
      <c r="C3417" s="18" t="s">
        <v>4199</v>
      </c>
      <c r="D3417" s="9" t="s">
        <v>74</v>
      </c>
      <c r="E3417" s="1">
        <v>8</v>
      </c>
      <c r="F3417" s="80">
        <v>87984</v>
      </c>
    </row>
    <row r="3418" spans="1:6">
      <c r="A3418" s="2" t="s">
        <v>7402</v>
      </c>
      <c r="B3418" s="9">
        <v>60368953</v>
      </c>
      <c r="C3418" s="18">
        <v>1302</v>
      </c>
      <c r="D3418" s="9" t="s">
        <v>74</v>
      </c>
      <c r="E3418" s="1">
        <v>8</v>
      </c>
      <c r="F3418" s="80">
        <v>55136</v>
      </c>
    </row>
    <row r="3419" spans="1:6">
      <c r="A3419" s="2" t="s">
        <v>7402</v>
      </c>
      <c r="B3419" s="9">
        <v>60370109</v>
      </c>
      <c r="C3419" s="18" t="s">
        <v>644</v>
      </c>
      <c r="D3419" s="9" t="s">
        <v>70</v>
      </c>
      <c r="E3419" s="1">
        <v>9</v>
      </c>
      <c r="F3419" s="80">
        <v>730809</v>
      </c>
    </row>
    <row r="3420" spans="1:6">
      <c r="A3420" s="2" t="s">
        <v>7402</v>
      </c>
      <c r="B3420" s="9">
        <v>61191606</v>
      </c>
      <c r="C3420" s="18" t="s">
        <v>4200</v>
      </c>
      <c r="D3420" s="9" t="s">
        <v>42</v>
      </c>
      <c r="E3420" s="1">
        <v>9</v>
      </c>
      <c r="F3420" s="80">
        <v>36576</v>
      </c>
    </row>
    <row r="3421" spans="1:6">
      <c r="A3421" s="2" t="s">
        <v>7402</v>
      </c>
      <c r="B3421" s="9">
        <v>90013896</v>
      </c>
      <c r="C3421" s="18" t="s">
        <v>4201</v>
      </c>
      <c r="D3421" s="9" t="s">
        <v>971</v>
      </c>
      <c r="E3421" s="1">
        <v>9</v>
      </c>
      <c r="F3421" s="80">
        <v>105300</v>
      </c>
    </row>
    <row r="3422" spans="1:6">
      <c r="A3422" s="2" t="s">
        <v>7402</v>
      </c>
      <c r="B3422" s="9">
        <v>90009232</v>
      </c>
      <c r="C3422" s="18" t="s">
        <v>4202</v>
      </c>
      <c r="D3422" s="9" t="s">
        <v>971</v>
      </c>
      <c r="E3422" s="1">
        <v>9</v>
      </c>
      <c r="F3422" s="80">
        <v>94770</v>
      </c>
    </row>
    <row r="3423" spans="1:6">
      <c r="A3423" s="2" t="s">
        <v>7402</v>
      </c>
      <c r="B3423" s="9">
        <v>90009219</v>
      </c>
      <c r="C3423" s="18" t="s">
        <v>980</v>
      </c>
      <c r="D3423" s="9" t="s">
        <v>971</v>
      </c>
      <c r="E3423" s="1">
        <v>9</v>
      </c>
      <c r="F3423" s="80">
        <v>69678</v>
      </c>
    </row>
    <row r="3424" spans="1:6">
      <c r="A3424" s="2" t="s">
        <v>7402</v>
      </c>
      <c r="B3424" s="9">
        <v>60016637</v>
      </c>
      <c r="C3424" s="18" t="s">
        <v>4203</v>
      </c>
      <c r="D3424" s="9" t="s">
        <v>74</v>
      </c>
      <c r="E3424" s="1">
        <v>9</v>
      </c>
      <c r="F3424" s="80">
        <v>230013</v>
      </c>
    </row>
    <row r="3425" spans="1:6">
      <c r="A3425" s="2" t="s">
        <v>7402</v>
      </c>
      <c r="B3425" s="9">
        <v>90013897</v>
      </c>
      <c r="C3425" s="18" t="s">
        <v>4204</v>
      </c>
      <c r="D3425" s="9" t="s">
        <v>328</v>
      </c>
      <c r="E3425" s="1">
        <v>9</v>
      </c>
      <c r="F3425" s="80">
        <v>49914</v>
      </c>
    </row>
    <row r="3426" spans="1:6">
      <c r="A3426" s="2" t="s">
        <v>7402</v>
      </c>
      <c r="B3426" s="9">
        <v>90013850</v>
      </c>
      <c r="C3426" s="18" t="s">
        <v>4205</v>
      </c>
      <c r="D3426" s="9" t="s">
        <v>328</v>
      </c>
      <c r="E3426" s="1">
        <v>9</v>
      </c>
      <c r="F3426" s="80">
        <v>36270</v>
      </c>
    </row>
    <row r="3427" spans="1:6">
      <c r="A3427" s="2" t="s">
        <v>7402</v>
      </c>
      <c r="B3427" s="9">
        <v>60371967</v>
      </c>
      <c r="C3427" s="18" t="s">
        <v>4206</v>
      </c>
      <c r="D3427" s="9" t="s">
        <v>74</v>
      </c>
      <c r="E3427" s="1">
        <v>9</v>
      </c>
      <c r="F3427" s="80">
        <v>306747</v>
      </c>
    </row>
    <row r="3428" spans="1:6">
      <c r="A3428" s="2" t="s">
        <v>7402</v>
      </c>
      <c r="B3428" s="9">
        <v>60373579</v>
      </c>
      <c r="C3428" s="18" t="s">
        <v>4207</v>
      </c>
      <c r="D3428" s="9" t="s">
        <v>70</v>
      </c>
      <c r="E3428" s="1">
        <v>9</v>
      </c>
      <c r="F3428" s="80">
        <v>3445893</v>
      </c>
    </row>
    <row r="3429" spans="1:6">
      <c r="A3429" s="2" t="s">
        <v>7402</v>
      </c>
      <c r="B3429" s="9" t="s">
        <v>98</v>
      </c>
      <c r="C3429" s="18" t="s">
        <v>99</v>
      </c>
      <c r="D3429" s="9" t="s">
        <v>74</v>
      </c>
      <c r="E3429" s="1">
        <v>9</v>
      </c>
      <c r="F3429" s="80">
        <v>2522943</v>
      </c>
    </row>
    <row r="3430" spans="1:6">
      <c r="A3430" s="2" t="s">
        <v>7402</v>
      </c>
      <c r="B3430" s="9">
        <v>60482212</v>
      </c>
      <c r="C3430" s="18" t="s">
        <v>2427</v>
      </c>
      <c r="D3430" s="9" t="s">
        <v>74</v>
      </c>
      <c r="E3430" s="1">
        <v>9</v>
      </c>
      <c r="F3430" s="80">
        <v>239553</v>
      </c>
    </row>
    <row r="3431" spans="1:6">
      <c r="A3431" s="2" t="s">
        <v>7402</v>
      </c>
      <c r="B3431" s="9">
        <v>60583355</v>
      </c>
      <c r="C3431" s="18" t="s">
        <v>4208</v>
      </c>
      <c r="D3431" s="9" t="s">
        <v>70</v>
      </c>
      <c r="E3431" s="1">
        <v>10</v>
      </c>
      <c r="F3431" s="80">
        <v>2502990</v>
      </c>
    </row>
    <row r="3432" spans="1:6">
      <c r="A3432" s="2" t="s">
        <v>7402</v>
      </c>
      <c r="B3432" s="9" t="s">
        <v>4209</v>
      </c>
      <c r="C3432" s="18" t="s">
        <v>4210</v>
      </c>
      <c r="D3432" s="9" t="s">
        <v>70</v>
      </c>
      <c r="E3432" s="1">
        <v>5</v>
      </c>
      <c r="F3432" s="80">
        <v>594530</v>
      </c>
    </row>
    <row r="3433" spans="1:6">
      <c r="A3433" s="2" t="s">
        <v>7402</v>
      </c>
      <c r="B3433" s="9">
        <v>60499450</v>
      </c>
      <c r="C3433" s="18" t="s">
        <v>4211</v>
      </c>
      <c r="D3433" s="9" t="s">
        <v>70</v>
      </c>
      <c r="E3433" s="1">
        <v>10</v>
      </c>
      <c r="F3433" s="80">
        <v>5466700</v>
      </c>
    </row>
    <row r="3434" spans="1:6">
      <c r="A3434" s="2" t="s">
        <v>7402</v>
      </c>
      <c r="B3434" s="9">
        <v>90014203</v>
      </c>
      <c r="C3434" s="18" t="s">
        <v>973</v>
      </c>
      <c r="D3434" s="9" t="s">
        <v>40</v>
      </c>
      <c r="E3434" s="1">
        <v>9</v>
      </c>
      <c r="F3434" s="80">
        <v>26676</v>
      </c>
    </row>
    <row r="3435" spans="1:6">
      <c r="A3435" s="2" t="s">
        <v>7402</v>
      </c>
      <c r="B3435" s="9">
        <v>60498577</v>
      </c>
      <c r="C3435" s="18" t="s">
        <v>4212</v>
      </c>
      <c r="D3435" s="9" t="s">
        <v>70</v>
      </c>
      <c r="E3435" s="1">
        <v>10</v>
      </c>
      <c r="F3435" s="80">
        <v>3694400</v>
      </c>
    </row>
    <row r="3436" spans="1:6">
      <c r="A3436" s="2" t="s">
        <v>7402</v>
      </c>
      <c r="B3436" s="9">
        <v>60498551</v>
      </c>
      <c r="C3436" s="18" t="s">
        <v>4213</v>
      </c>
      <c r="D3436" s="9" t="s">
        <v>70</v>
      </c>
      <c r="E3436" s="1">
        <v>10</v>
      </c>
      <c r="F3436" s="80">
        <v>2913460</v>
      </c>
    </row>
    <row r="3437" spans="1:6">
      <c r="A3437" s="2" t="s">
        <v>7402</v>
      </c>
      <c r="B3437" s="9">
        <v>60455745</v>
      </c>
      <c r="C3437" s="18" t="s">
        <v>1729</v>
      </c>
      <c r="D3437" s="9" t="s">
        <v>70</v>
      </c>
      <c r="E3437" s="1">
        <v>10</v>
      </c>
      <c r="F3437" s="80">
        <v>4109390</v>
      </c>
    </row>
    <row r="3438" spans="1:6">
      <c r="A3438" s="2" t="s">
        <v>7402</v>
      </c>
      <c r="B3438" s="9">
        <v>60454636</v>
      </c>
      <c r="C3438" s="18" t="s">
        <v>4214</v>
      </c>
      <c r="D3438" s="9" t="s">
        <v>70</v>
      </c>
      <c r="E3438" s="1">
        <v>10</v>
      </c>
      <c r="F3438" s="80">
        <v>28022570</v>
      </c>
    </row>
    <row r="3439" spans="1:6">
      <c r="A3439" s="2" t="s">
        <v>7402</v>
      </c>
      <c r="B3439" s="9">
        <v>90009540</v>
      </c>
      <c r="C3439" s="18" t="s">
        <v>4215</v>
      </c>
      <c r="D3439" s="9" t="s">
        <v>40</v>
      </c>
      <c r="E3439" s="1">
        <v>9</v>
      </c>
      <c r="F3439" s="80">
        <v>6732</v>
      </c>
    </row>
    <row r="3440" spans="1:6">
      <c r="A3440" s="2" t="s">
        <v>7402</v>
      </c>
      <c r="B3440" s="9">
        <v>90011532</v>
      </c>
      <c r="C3440" s="18" t="s">
        <v>4216</v>
      </c>
      <c r="D3440" s="9" t="s">
        <v>40</v>
      </c>
      <c r="E3440" s="1">
        <v>9</v>
      </c>
      <c r="F3440" s="80">
        <v>2421</v>
      </c>
    </row>
    <row r="3441" spans="1:6">
      <c r="A3441" s="2" t="s">
        <v>7402</v>
      </c>
      <c r="B3441" s="9">
        <v>90009539</v>
      </c>
      <c r="C3441" s="18" t="s">
        <v>4217</v>
      </c>
      <c r="D3441" s="9" t="s">
        <v>40</v>
      </c>
      <c r="E3441" s="1">
        <v>9</v>
      </c>
      <c r="F3441" s="80">
        <v>25254</v>
      </c>
    </row>
    <row r="3442" spans="1:6">
      <c r="A3442" s="2" t="s">
        <v>7402</v>
      </c>
      <c r="B3442" s="9">
        <v>90023255</v>
      </c>
      <c r="C3442" s="18" t="s">
        <v>4218</v>
      </c>
      <c r="D3442" s="9" t="s">
        <v>40</v>
      </c>
      <c r="E3442" s="1">
        <v>9</v>
      </c>
      <c r="F3442" s="80">
        <v>5868</v>
      </c>
    </row>
    <row r="3443" spans="1:6">
      <c r="A3443" s="2" t="s">
        <v>7402</v>
      </c>
      <c r="B3443" s="9" t="s">
        <v>4219</v>
      </c>
      <c r="C3443" s="18" t="s">
        <v>4220</v>
      </c>
      <c r="D3443" s="9" t="s">
        <v>74</v>
      </c>
      <c r="E3443" s="1">
        <v>9</v>
      </c>
      <c r="F3443" s="80">
        <v>2754198</v>
      </c>
    </row>
    <row r="3444" spans="1:6">
      <c r="A3444" s="2" t="s">
        <v>7402</v>
      </c>
      <c r="B3444" s="9">
        <v>60967823</v>
      </c>
      <c r="C3444" s="18" t="s">
        <v>4221</v>
      </c>
      <c r="D3444" s="9" t="s">
        <v>74</v>
      </c>
      <c r="E3444" s="1">
        <v>9</v>
      </c>
      <c r="F3444" s="80">
        <v>306180</v>
      </c>
    </row>
    <row r="3445" spans="1:6">
      <c r="A3445" s="2" t="s">
        <v>7402</v>
      </c>
      <c r="B3445" s="9">
        <v>60129884</v>
      </c>
      <c r="C3445" s="18" t="s">
        <v>4222</v>
      </c>
      <c r="D3445" s="9" t="s">
        <v>74</v>
      </c>
      <c r="E3445" s="1">
        <v>9</v>
      </c>
      <c r="F3445" s="80">
        <v>143280</v>
      </c>
    </row>
    <row r="3446" spans="1:6">
      <c r="A3446" s="2" t="s">
        <v>7402</v>
      </c>
      <c r="B3446" s="9">
        <v>61055659</v>
      </c>
      <c r="C3446" s="18" t="s">
        <v>4223</v>
      </c>
      <c r="D3446" s="9" t="s">
        <v>74</v>
      </c>
      <c r="E3446" s="1">
        <v>9</v>
      </c>
      <c r="F3446" s="80">
        <v>123669</v>
      </c>
    </row>
    <row r="3447" spans="1:6">
      <c r="A3447" s="2" t="s">
        <v>7402</v>
      </c>
      <c r="B3447" s="9">
        <v>60454057</v>
      </c>
      <c r="C3447" s="18" t="s">
        <v>4224</v>
      </c>
      <c r="D3447" s="9" t="s">
        <v>70</v>
      </c>
      <c r="E3447" s="1">
        <v>10</v>
      </c>
      <c r="F3447" s="80">
        <v>1121170</v>
      </c>
    </row>
    <row r="3448" spans="1:6">
      <c r="A3448" s="2" t="s">
        <v>7402</v>
      </c>
      <c r="B3448" s="9">
        <v>60641122</v>
      </c>
      <c r="C3448" s="18" t="s">
        <v>4225</v>
      </c>
      <c r="D3448" s="9" t="s">
        <v>74</v>
      </c>
      <c r="E3448" s="1">
        <v>9</v>
      </c>
      <c r="F3448" s="80">
        <v>474966</v>
      </c>
    </row>
    <row r="3449" spans="1:6">
      <c r="A3449" s="2" t="s">
        <v>7402</v>
      </c>
      <c r="B3449" s="9">
        <v>60676148</v>
      </c>
      <c r="C3449" s="18" t="s">
        <v>4226</v>
      </c>
      <c r="D3449" s="9" t="s">
        <v>74</v>
      </c>
      <c r="E3449" s="1">
        <v>9</v>
      </c>
      <c r="F3449" s="80">
        <v>500310</v>
      </c>
    </row>
    <row r="3450" spans="1:6">
      <c r="A3450" s="2" t="s">
        <v>7402</v>
      </c>
      <c r="B3450" s="9" t="s">
        <v>4227</v>
      </c>
      <c r="C3450" s="18" t="s">
        <v>4228</v>
      </c>
      <c r="D3450" s="9" t="s">
        <v>56</v>
      </c>
      <c r="E3450" s="1">
        <v>9</v>
      </c>
      <c r="F3450" s="80">
        <v>634923</v>
      </c>
    </row>
    <row r="3451" spans="1:6">
      <c r="A3451" s="2" t="s">
        <v>7402</v>
      </c>
      <c r="B3451" s="9">
        <v>60225177</v>
      </c>
      <c r="C3451" s="18" t="s">
        <v>702</v>
      </c>
      <c r="D3451" s="9" t="s">
        <v>74</v>
      </c>
      <c r="E3451" s="1">
        <v>9</v>
      </c>
      <c r="F3451" s="80">
        <v>502470</v>
      </c>
    </row>
    <row r="3452" spans="1:6">
      <c r="A3452" s="2" t="s">
        <v>7402</v>
      </c>
      <c r="B3452" s="9">
        <v>90009132</v>
      </c>
      <c r="C3452" s="18" t="s">
        <v>4229</v>
      </c>
      <c r="D3452" s="9" t="s">
        <v>40</v>
      </c>
      <c r="E3452" s="1">
        <v>10</v>
      </c>
      <c r="F3452" s="80">
        <v>4000</v>
      </c>
    </row>
    <row r="3453" spans="1:6">
      <c r="A3453" s="2" t="s">
        <v>7402</v>
      </c>
      <c r="B3453" s="9" t="s">
        <v>4230</v>
      </c>
      <c r="C3453" s="18" t="s">
        <v>4231</v>
      </c>
      <c r="D3453" s="9" t="s">
        <v>70</v>
      </c>
      <c r="E3453" s="1">
        <v>10</v>
      </c>
      <c r="F3453" s="80">
        <v>3418800</v>
      </c>
    </row>
    <row r="3454" spans="1:6">
      <c r="A3454" s="2" t="s">
        <v>7402</v>
      </c>
      <c r="B3454" s="9">
        <v>90010855</v>
      </c>
      <c r="C3454" s="18" t="s">
        <v>4232</v>
      </c>
      <c r="D3454" s="9" t="s">
        <v>392</v>
      </c>
      <c r="E3454" s="1">
        <v>10</v>
      </c>
      <c r="F3454" s="80">
        <v>303990</v>
      </c>
    </row>
    <row r="3455" spans="1:6">
      <c r="A3455" s="2" t="s">
        <v>7402</v>
      </c>
      <c r="B3455" s="9">
        <v>90009235</v>
      </c>
      <c r="C3455" s="18" t="s">
        <v>4233</v>
      </c>
      <c r="D3455" s="9" t="s">
        <v>971</v>
      </c>
      <c r="E3455" s="1">
        <v>10</v>
      </c>
      <c r="F3455" s="80">
        <v>518000</v>
      </c>
    </row>
    <row r="3456" spans="1:6">
      <c r="A3456" s="2" t="s">
        <v>7402</v>
      </c>
      <c r="B3456" s="9">
        <v>90009245</v>
      </c>
      <c r="C3456" s="18" t="s">
        <v>671</v>
      </c>
      <c r="D3456" s="9" t="s">
        <v>971</v>
      </c>
      <c r="E3456" s="1">
        <v>2</v>
      </c>
      <c r="F3456" s="80">
        <v>11088</v>
      </c>
    </row>
    <row r="3457" spans="1:6">
      <c r="A3457" s="2" t="s">
        <v>7402</v>
      </c>
      <c r="B3457" s="9">
        <v>90009653</v>
      </c>
      <c r="C3457" s="18" t="s">
        <v>4234</v>
      </c>
      <c r="D3457" s="9" t="s">
        <v>328</v>
      </c>
      <c r="E3457" s="1">
        <v>10</v>
      </c>
      <c r="F3457" s="80">
        <v>48300</v>
      </c>
    </row>
    <row r="3458" spans="1:6">
      <c r="A3458" s="2" t="s">
        <v>7402</v>
      </c>
      <c r="B3458" s="9">
        <v>60442825</v>
      </c>
      <c r="C3458" s="18" t="s">
        <v>4235</v>
      </c>
      <c r="D3458" s="9" t="s">
        <v>74</v>
      </c>
      <c r="E3458" s="1">
        <v>10</v>
      </c>
      <c r="F3458" s="80">
        <v>223770</v>
      </c>
    </row>
    <row r="3459" spans="1:6">
      <c r="A3459" s="2" t="s">
        <v>7402</v>
      </c>
      <c r="B3459" s="9" t="s">
        <v>4236</v>
      </c>
      <c r="C3459" s="18" t="s">
        <v>3404</v>
      </c>
      <c r="D3459" s="9" t="s">
        <v>56</v>
      </c>
      <c r="E3459" s="1">
        <v>10</v>
      </c>
      <c r="F3459" s="80">
        <v>4668900</v>
      </c>
    </row>
    <row r="3460" spans="1:6">
      <c r="A3460" s="2" t="s">
        <v>7402</v>
      </c>
      <c r="B3460" s="9" t="s">
        <v>4237</v>
      </c>
      <c r="C3460" s="18" t="s">
        <v>4238</v>
      </c>
      <c r="D3460" s="9" t="s">
        <v>74</v>
      </c>
      <c r="E3460" s="1">
        <v>10</v>
      </c>
      <c r="F3460" s="80">
        <v>530010</v>
      </c>
    </row>
    <row r="3461" spans="1:6">
      <c r="A3461" s="2" t="s">
        <v>7402</v>
      </c>
      <c r="B3461" s="9">
        <v>90013441</v>
      </c>
      <c r="C3461" s="18" t="s">
        <v>4239</v>
      </c>
      <c r="D3461" s="9" t="s">
        <v>40</v>
      </c>
      <c r="E3461" s="1">
        <v>10</v>
      </c>
      <c r="F3461" s="80">
        <v>1190</v>
      </c>
    </row>
    <row r="3462" spans="1:6">
      <c r="A3462" s="2" t="s">
        <v>7402</v>
      </c>
      <c r="B3462" s="9">
        <v>60375756</v>
      </c>
      <c r="C3462" s="18" t="s">
        <v>4240</v>
      </c>
      <c r="D3462" s="9" t="s">
        <v>70</v>
      </c>
      <c r="E3462" s="1">
        <v>10</v>
      </c>
      <c r="F3462" s="80">
        <v>1778980</v>
      </c>
    </row>
    <row r="3463" spans="1:6">
      <c r="A3463" s="2" t="s">
        <v>7402</v>
      </c>
      <c r="B3463" s="9" t="s">
        <v>4241</v>
      </c>
      <c r="C3463" s="18" t="s">
        <v>4242</v>
      </c>
      <c r="D3463" s="9" t="s">
        <v>74</v>
      </c>
      <c r="E3463" s="1">
        <v>10</v>
      </c>
      <c r="F3463" s="80">
        <v>856900</v>
      </c>
    </row>
    <row r="3464" spans="1:6">
      <c r="A3464" s="2" t="s">
        <v>7402</v>
      </c>
      <c r="B3464" s="9" t="s">
        <v>4243</v>
      </c>
      <c r="C3464" s="18" t="s">
        <v>4244</v>
      </c>
      <c r="D3464" s="9" t="s">
        <v>74</v>
      </c>
      <c r="E3464" s="1">
        <v>3</v>
      </c>
      <c r="F3464" s="80">
        <v>72918</v>
      </c>
    </row>
    <row r="3465" spans="1:6">
      <c r="A3465" s="2" t="s">
        <v>7402</v>
      </c>
      <c r="B3465" s="9" t="s">
        <v>4245</v>
      </c>
      <c r="C3465" s="18" t="s">
        <v>4246</v>
      </c>
      <c r="D3465" s="9" t="s">
        <v>74</v>
      </c>
      <c r="E3465" s="1">
        <v>10</v>
      </c>
      <c r="F3465" s="80">
        <v>534380</v>
      </c>
    </row>
    <row r="3466" spans="1:6">
      <c r="A3466" s="2" t="s">
        <v>7402</v>
      </c>
      <c r="B3466" s="9">
        <v>60371631</v>
      </c>
      <c r="C3466" s="18" t="s">
        <v>917</v>
      </c>
      <c r="D3466" s="9" t="s">
        <v>74</v>
      </c>
      <c r="E3466" s="1">
        <v>10</v>
      </c>
      <c r="F3466" s="80">
        <v>279320</v>
      </c>
    </row>
    <row r="3467" spans="1:6">
      <c r="A3467" s="2" t="s">
        <v>7402</v>
      </c>
      <c r="B3467" s="19">
        <v>60438961</v>
      </c>
      <c r="C3467" s="20" t="s">
        <v>1306</v>
      </c>
      <c r="D3467" s="19" t="s">
        <v>74</v>
      </c>
      <c r="E3467" s="1">
        <v>9</v>
      </c>
      <c r="F3467" s="80">
        <v>224775</v>
      </c>
    </row>
    <row r="3468" spans="1:6">
      <c r="A3468" s="2" t="s">
        <v>7402</v>
      </c>
      <c r="B3468" s="9">
        <v>60482010</v>
      </c>
      <c r="C3468" s="18" t="s">
        <v>4247</v>
      </c>
      <c r="D3468" s="9" t="s">
        <v>74</v>
      </c>
      <c r="E3468" s="1">
        <v>10</v>
      </c>
      <c r="F3468" s="80">
        <v>165310</v>
      </c>
    </row>
    <row r="3469" spans="1:6">
      <c r="A3469" s="2" t="s">
        <v>7402</v>
      </c>
      <c r="B3469" s="19" t="s">
        <v>4248</v>
      </c>
      <c r="C3469" s="20" t="s">
        <v>4249</v>
      </c>
      <c r="D3469" s="19" t="s">
        <v>1229</v>
      </c>
      <c r="E3469" s="1">
        <v>10</v>
      </c>
      <c r="F3469" s="80">
        <v>293190</v>
      </c>
    </row>
    <row r="3470" spans="1:6">
      <c r="A3470" s="2" t="s">
        <v>7402</v>
      </c>
      <c r="B3470" s="9">
        <v>60849122</v>
      </c>
      <c r="C3470" s="18" t="s">
        <v>4250</v>
      </c>
      <c r="D3470" s="9" t="s">
        <v>1229</v>
      </c>
      <c r="E3470" s="1">
        <v>10</v>
      </c>
      <c r="F3470" s="80">
        <v>232800</v>
      </c>
    </row>
    <row r="3471" spans="1:6">
      <c r="A3471" s="2" t="s">
        <v>7402</v>
      </c>
      <c r="B3471" s="9">
        <v>60826126</v>
      </c>
      <c r="C3471" s="18" t="s">
        <v>4251</v>
      </c>
      <c r="D3471" s="9" t="s">
        <v>1229</v>
      </c>
      <c r="E3471" s="1">
        <v>10</v>
      </c>
      <c r="F3471" s="80">
        <v>201460</v>
      </c>
    </row>
    <row r="3472" spans="1:6">
      <c r="A3472" s="2" t="s">
        <v>7402</v>
      </c>
      <c r="B3472" s="9">
        <v>90010668</v>
      </c>
      <c r="C3472" s="18" t="s">
        <v>4252</v>
      </c>
      <c r="D3472" s="9" t="s">
        <v>343</v>
      </c>
      <c r="E3472" s="1">
        <v>10</v>
      </c>
      <c r="F3472" s="80">
        <v>137260</v>
      </c>
    </row>
    <row r="3473" spans="1:6">
      <c r="A3473" s="2" t="s">
        <v>7402</v>
      </c>
      <c r="B3473" s="9">
        <v>60452253</v>
      </c>
      <c r="C3473" s="18" t="s">
        <v>4253</v>
      </c>
      <c r="D3473" s="9" t="s">
        <v>70</v>
      </c>
      <c r="E3473" s="1">
        <v>10</v>
      </c>
      <c r="F3473" s="80">
        <v>676670</v>
      </c>
    </row>
    <row r="3474" spans="1:6">
      <c r="A3474" s="2" t="s">
        <v>7402</v>
      </c>
      <c r="B3474" s="9">
        <v>60460234</v>
      </c>
      <c r="C3474" s="18" t="s">
        <v>4254</v>
      </c>
      <c r="D3474" s="9" t="s">
        <v>70</v>
      </c>
      <c r="E3474" s="1">
        <v>10</v>
      </c>
      <c r="F3474" s="80">
        <v>8994000</v>
      </c>
    </row>
    <row r="3475" spans="1:6">
      <c r="A3475" s="2" t="s">
        <v>7402</v>
      </c>
      <c r="B3475" s="9">
        <v>60460188</v>
      </c>
      <c r="C3475" s="18" t="s">
        <v>4255</v>
      </c>
      <c r="D3475" s="9" t="s">
        <v>70</v>
      </c>
      <c r="E3475" s="1">
        <v>10</v>
      </c>
      <c r="F3475" s="80">
        <v>5752380</v>
      </c>
    </row>
    <row r="3476" spans="1:6">
      <c r="A3476" s="2" t="s">
        <v>7402</v>
      </c>
      <c r="B3476" s="9">
        <v>92001256</v>
      </c>
      <c r="C3476" s="18" t="s">
        <v>4256</v>
      </c>
      <c r="D3476" s="9" t="s">
        <v>338</v>
      </c>
      <c r="E3476" s="1">
        <v>10</v>
      </c>
      <c r="F3476" s="80">
        <v>171500</v>
      </c>
    </row>
    <row r="3477" spans="1:6">
      <c r="A3477" s="2" t="s">
        <v>7402</v>
      </c>
      <c r="B3477" s="9">
        <v>60376223</v>
      </c>
      <c r="C3477" s="18" t="s">
        <v>4257</v>
      </c>
      <c r="D3477" s="9" t="s">
        <v>74</v>
      </c>
      <c r="E3477" s="1">
        <v>10</v>
      </c>
      <c r="F3477" s="80">
        <v>774210</v>
      </c>
    </row>
    <row r="3478" spans="1:6">
      <c r="A3478" s="2" t="s">
        <v>7402</v>
      </c>
      <c r="B3478" s="9">
        <v>90023886</v>
      </c>
      <c r="C3478" s="18" t="s">
        <v>4258</v>
      </c>
      <c r="D3478" s="9" t="s">
        <v>338</v>
      </c>
      <c r="E3478" s="1">
        <v>10</v>
      </c>
      <c r="F3478" s="80">
        <v>209720</v>
      </c>
    </row>
    <row r="3479" spans="1:6">
      <c r="A3479" s="2" t="s">
        <v>7402</v>
      </c>
      <c r="B3479" s="9">
        <v>60499439</v>
      </c>
      <c r="C3479" s="18" t="s">
        <v>4259</v>
      </c>
      <c r="D3479" s="9" t="s">
        <v>70</v>
      </c>
      <c r="E3479" s="1">
        <v>11</v>
      </c>
      <c r="F3479" s="80">
        <v>2665168</v>
      </c>
    </row>
    <row r="3480" spans="1:6">
      <c r="A3480" s="2" t="s">
        <v>7402</v>
      </c>
      <c r="B3480" s="9">
        <v>60460723</v>
      </c>
      <c r="C3480" s="18" t="s">
        <v>4260</v>
      </c>
      <c r="D3480" s="9" t="s">
        <v>70</v>
      </c>
      <c r="E3480" s="1">
        <v>11</v>
      </c>
      <c r="F3480" s="80">
        <v>1107689</v>
      </c>
    </row>
    <row r="3481" spans="1:6">
      <c r="A3481" s="2" t="s">
        <v>7402</v>
      </c>
      <c r="B3481" s="9">
        <v>60498700</v>
      </c>
      <c r="C3481" s="18" t="s">
        <v>4261</v>
      </c>
      <c r="D3481" s="9" t="s">
        <v>70</v>
      </c>
      <c r="E3481" s="1">
        <v>11</v>
      </c>
      <c r="F3481" s="80">
        <v>4551184</v>
      </c>
    </row>
    <row r="3482" spans="1:6">
      <c r="A3482" s="2" t="s">
        <v>7402</v>
      </c>
      <c r="B3482" s="9">
        <v>60570992</v>
      </c>
      <c r="C3482" s="18" t="s">
        <v>4262</v>
      </c>
      <c r="D3482" s="9" t="s">
        <v>70</v>
      </c>
      <c r="E3482" s="1">
        <v>11</v>
      </c>
      <c r="F3482" s="80">
        <v>632390</v>
      </c>
    </row>
    <row r="3483" spans="1:6">
      <c r="A3483" s="2" t="s">
        <v>7402</v>
      </c>
      <c r="B3483" s="9">
        <v>60454034</v>
      </c>
      <c r="C3483" s="18" t="s">
        <v>4263</v>
      </c>
      <c r="D3483" s="9" t="s">
        <v>70</v>
      </c>
      <c r="E3483" s="1">
        <v>11</v>
      </c>
      <c r="F3483" s="80">
        <v>1036640</v>
      </c>
    </row>
    <row r="3484" spans="1:6">
      <c r="A3484" s="2" t="s">
        <v>7402</v>
      </c>
      <c r="B3484" s="9">
        <v>60810230</v>
      </c>
      <c r="C3484" s="18" t="s">
        <v>4264</v>
      </c>
      <c r="D3484" s="9" t="s">
        <v>1229</v>
      </c>
      <c r="E3484" s="1">
        <v>10</v>
      </c>
      <c r="F3484" s="80">
        <v>123550</v>
      </c>
    </row>
    <row r="3485" spans="1:6">
      <c r="A3485" s="2" t="s">
        <v>7402</v>
      </c>
      <c r="B3485" s="9">
        <v>60369964</v>
      </c>
      <c r="C3485" s="18" t="s">
        <v>2055</v>
      </c>
      <c r="D3485" s="9" t="s">
        <v>74</v>
      </c>
      <c r="E3485" s="1">
        <v>10</v>
      </c>
      <c r="F3485" s="80">
        <v>246460</v>
      </c>
    </row>
    <row r="3486" spans="1:6">
      <c r="A3486" s="2" t="s">
        <v>7402</v>
      </c>
      <c r="B3486" s="9">
        <v>90009199</v>
      </c>
      <c r="C3486" s="18" t="s">
        <v>1205</v>
      </c>
      <c r="D3486" s="9" t="s">
        <v>854</v>
      </c>
      <c r="E3486" s="1">
        <v>10</v>
      </c>
      <c r="F3486" s="80">
        <v>7660</v>
      </c>
    </row>
    <row r="3487" spans="1:6">
      <c r="A3487" s="2" t="s">
        <v>7402</v>
      </c>
      <c r="B3487" s="9">
        <v>61055719</v>
      </c>
      <c r="C3487" s="18" t="s">
        <v>4265</v>
      </c>
      <c r="D3487" s="9" t="s">
        <v>74</v>
      </c>
      <c r="E3487" s="1">
        <v>10</v>
      </c>
      <c r="F3487" s="80">
        <v>71780</v>
      </c>
    </row>
    <row r="3488" spans="1:6">
      <c r="A3488" s="2" t="s">
        <v>7402</v>
      </c>
      <c r="B3488" s="9">
        <v>60643597</v>
      </c>
      <c r="C3488" s="18" t="s">
        <v>1042</v>
      </c>
      <c r="D3488" s="9" t="s">
        <v>219</v>
      </c>
      <c r="E3488" s="1">
        <v>10</v>
      </c>
      <c r="F3488" s="80">
        <v>86290</v>
      </c>
    </row>
    <row r="3489" spans="1:6">
      <c r="A3489" s="2" t="s">
        <v>7402</v>
      </c>
      <c r="B3489" s="9">
        <v>60634882</v>
      </c>
      <c r="C3489" s="18" t="s">
        <v>4266</v>
      </c>
      <c r="D3489" s="9" t="s">
        <v>2</v>
      </c>
      <c r="E3489" s="1">
        <v>10</v>
      </c>
      <c r="F3489" s="80">
        <v>8360</v>
      </c>
    </row>
    <row r="3490" spans="1:6">
      <c r="A3490" s="2" t="s">
        <v>7402</v>
      </c>
      <c r="B3490" s="9">
        <v>61178148</v>
      </c>
      <c r="C3490" s="18" t="s">
        <v>4267</v>
      </c>
      <c r="D3490" s="9" t="s">
        <v>74</v>
      </c>
      <c r="E3490" s="1">
        <v>10</v>
      </c>
      <c r="F3490" s="80">
        <v>167620</v>
      </c>
    </row>
    <row r="3491" spans="1:6">
      <c r="A3491" s="2" t="s">
        <v>7402</v>
      </c>
      <c r="B3491" s="9">
        <v>60966345</v>
      </c>
      <c r="C3491" s="18" t="s">
        <v>4268</v>
      </c>
      <c r="D3491" s="9" t="s">
        <v>74</v>
      </c>
      <c r="E3491" s="1">
        <v>10</v>
      </c>
      <c r="F3491" s="80">
        <v>54210</v>
      </c>
    </row>
    <row r="3492" spans="1:6">
      <c r="A3492" s="2" t="s">
        <v>7402</v>
      </c>
      <c r="B3492" s="9">
        <v>60374609</v>
      </c>
      <c r="C3492" s="18" t="s">
        <v>4269</v>
      </c>
      <c r="D3492" s="9" t="s">
        <v>74</v>
      </c>
      <c r="E3492" s="1">
        <v>10</v>
      </c>
      <c r="F3492" s="80">
        <v>671750</v>
      </c>
    </row>
    <row r="3493" spans="1:6">
      <c r="A3493" s="2" t="s">
        <v>7402</v>
      </c>
      <c r="B3493" s="9" t="s">
        <v>4270</v>
      </c>
      <c r="C3493" s="18" t="s">
        <v>4271</v>
      </c>
      <c r="D3493" s="9" t="s">
        <v>74</v>
      </c>
      <c r="E3493" s="1">
        <v>10</v>
      </c>
      <c r="F3493" s="80">
        <v>223620</v>
      </c>
    </row>
    <row r="3494" spans="1:6">
      <c r="A3494" s="2" t="s">
        <v>7402</v>
      </c>
      <c r="B3494" s="9" t="s">
        <v>4272</v>
      </c>
      <c r="C3494" s="18" t="s">
        <v>4273</v>
      </c>
      <c r="D3494" s="9" t="s">
        <v>219</v>
      </c>
      <c r="E3494" s="1">
        <v>10</v>
      </c>
      <c r="F3494" s="80">
        <v>102390</v>
      </c>
    </row>
    <row r="3495" spans="1:6">
      <c r="A3495" s="2" t="s">
        <v>7402</v>
      </c>
      <c r="B3495" s="9">
        <v>60976277</v>
      </c>
      <c r="C3495" s="18" t="s">
        <v>4274</v>
      </c>
      <c r="D3495" s="9" t="s">
        <v>74</v>
      </c>
      <c r="E3495" s="1">
        <v>10</v>
      </c>
      <c r="F3495" s="80">
        <v>84300</v>
      </c>
    </row>
    <row r="3496" spans="1:6">
      <c r="A3496" s="2" t="s">
        <v>7402</v>
      </c>
      <c r="B3496" s="9" t="s">
        <v>4275</v>
      </c>
      <c r="C3496" s="18" t="s">
        <v>4276</v>
      </c>
      <c r="D3496" s="9" t="s">
        <v>74</v>
      </c>
      <c r="E3496" s="1">
        <v>10</v>
      </c>
      <c r="F3496" s="80">
        <v>369350</v>
      </c>
    </row>
    <row r="3497" spans="1:6">
      <c r="A3497" s="2" t="s">
        <v>7402</v>
      </c>
      <c r="B3497" s="9" t="s">
        <v>4277</v>
      </c>
      <c r="C3497" s="18" t="s">
        <v>4278</v>
      </c>
      <c r="D3497" s="9" t="s">
        <v>74</v>
      </c>
      <c r="E3497" s="1">
        <v>10</v>
      </c>
      <c r="F3497" s="80">
        <v>196420</v>
      </c>
    </row>
    <row r="3498" spans="1:6">
      <c r="A3498" s="2" t="s">
        <v>7402</v>
      </c>
      <c r="B3498" s="9">
        <v>60971190</v>
      </c>
      <c r="C3498" s="18" t="s">
        <v>4279</v>
      </c>
      <c r="D3498" s="9" t="s">
        <v>74</v>
      </c>
      <c r="E3498" s="1">
        <v>10</v>
      </c>
      <c r="F3498" s="80">
        <v>111600</v>
      </c>
    </row>
    <row r="3499" spans="1:6">
      <c r="A3499" s="2" t="s">
        <v>7402</v>
      </c>
      <c r="B3499" s="9">
        <v>60373575</v>
      </c>
      <c r="C3499" s="18" t="s">
        <v>4280</v>
      </c>
      <c r="D3499" s="9" t="s">
        <v>70</v>
      </c>
      <c r="E3499" s="1">
        <v>11</v>
      </c>
      <c r="F3499" s="80">
        <v>2756490</v>
      </c>
    </row>
    <row r="3500" spans="1:6">
      <c r="A3500" s="2" t="s">
        <v>7402</v>
      </c>
      <c r="B3500" s="9">
        <v>60378993</v>
      </c>
      <c r="C3500" s="18" t="s">
        <v>4281</v>
      </c>
      <c r="D3500" s="9" t="s">
        <v>70</v>
      </c>
      <c r="E3500" s="1">
        <v>12</v>
      </c>
      <c r="F3500" s="80">
        <v>22916844</v>
      </c>
    </row>
    <row r="3501" spans="1:6">
      <c r="A3501" s="2" t="s">
        <v>7402</v>
      </c>
      <c r="B3501" s="9">
        <v>60422962</v>
      </c>
      <c r="C3501" s="18" t="s">
        <v>4282</v>
      </c>
      <c r="D3501" s="9" t="s">
        <v>70</v>
      </c>
      <c r="E3501" s="1">
        <v>12</v>
      </c>
      <c r="F3501" s="80">
        <v>29193888</v>
      </c>
    </row>
    <row r="3502" spans="1:6">
      <c r="A3502" s="2" t="s">
        <v>7402</v>
      </c>
      <c r="B3502" s="9">
        <v>60644036</v>
      </c>
      <c r="C3502" s="18" t="s">
        <v>629</v>
      </c>
      <c r="D3502" s="9" t="s">
        <v>74</v>
      </c>
      <c r="E3502" s="1">
        <v>10</v>
      </c>
      <c r="F3502" s="80">
        <v>1263220</v>
      </c>
    </row>
    <row r="3503" spans="1:6">
      <c r="A3503" s="2" t="s">
        <v>7402</v>
      </c>
      <c r="B3503" s="9">
        <v>60373395</v>
      </c>
      <c r="C3503" s="18" t="s">
        <v>4283</v>
      </c>
      <c r="D3503" s="9" t="s">
        <v>74</v>
      </c>
      <c r="E3503" s="1">
        <v>10</v>
      </c>
      <c r="F3503" s="80">
        <v>368690</v>
      </c>
    </row>
    <row r="3504" spans="1:6">
      <c r="A3504" s="2" t="s">
        <v>7402</v>
      </c>
      <c r="B3504" s="9">
        <v>61227492</v>
      </c>
      <c r="C3504" s="18" t="s">
        <v>4284</v>
      </c>
      <c r="D3504" s="9" t="s">
        <v>74</v>
      </c>
      <c r="E3504" s="1">
        <v>10</v>
      </c>
      <c r="F3504" s="80">
        <v>21936740</v>
      </c>
    </row>
    <row r="3505" spans="1:6">
      <c r="A3505" s="2" t="s">
        <v>7402</v>
      </c>
      <c r="B3505" s="9">
        <v>60643692</v>
      </c>
      <c r="C3505" s="18" t="s">
        <v>1000</v>
      </c>
      <c r="D3505" s="9" t="s">
        <v>74</v>
      </c>
      <c r="E3505" s="1">
        <v>10</v>
      </c>
      <c r="F3505" s="80">
        <v>1576430</v>
      </c>
    </row>
    <row r="3506" spans="1:6">
      <c r="A3506" s="2" t="s">
        <v>7402</v>
      </c>
      <c r="B3506" s="9">
        <v>60519338</v>
      </c>
      <c r="C3506" s="18" t="s">
        <v>4285</v>
      </c>
      <c r="D3506" s="9" t="s">
        <v>74</v>
      </c>
      <c r="E3506" s="1">
        <v>10</v>
      </c>
      <c r="F3506" s="80">
        <v>421670</v>
      </c>
    </row>
    <row r="3507" spans="1:6">
      <c r="A3507" s="2" t="s">
        <v>7402</v>
      </c>
      <c r="B3507" s="9">
        <v>60398878</v>
      </c>
      <c r="C3507" s="18" t="s">
        <v>4286</v>
      </c>
      <c r="D3507" s="9" t="s">
        <v>74</v>
      </c>
      <c r="E3507" s="1">
        <v>10</v>
      </c>
      <c r="F3507" s="80">
        <v>325000</v>
      </c>
    </row>
    <row r="3508" spans="1:6">
      <c r="A3508" s="2" t="s">
        <v>7402</v>
      </c>
      <c r="B3508" s="9">
        <v>60368978</v>
      </c>
      <c r="C3508" s="18" t="s">
        <v>4287</v>
      </c>
      <c r="D3508" s="9" t="s">
        <v>74</v>
      </c>
      <c r="E3508" s="1">
        <v>10</v>
      </c>
      <c r="F3508" s="80">
        <v>189410</v>
      </c>
    </row>
    <row r="3509" spans="1:6">
      <c r="A3509" s="2" t="s">
        <v>7402</v>
      </c>
      <c r="B3509" s="9">
        <v>60091423</v>
      </c>
      <c r="C3509" s="18" t="s">
        <v>4288</v>
      </c>
      <c r="D3509" s="9" t="s">
        <v>74</v>
      </c>
      <c r="E3509" s="1">
        <v>10</v>
      </c>
      <c r="F3509" s="80">
        <v>153260</v>
      </c>
    </row>
    <row r="3510" spans="1:6">
      <c r="A3510" s="2" t="s">
        <v>7402</v>
      </c>
      <c r="B3510" s="9" t="s">
        <v>4289</v>
      </c>
      <c r="C3510" s="18" t="s">
        <v>4290</v>
      </c>
      <c r="D3510" s="9" t="s">
        <v>74</v>
      </c>
      <c r="E3510" s="1">
        <v>10</v>
      </c>
      <c r="F3510" s="80">
        <v>73170</v>
      </c>
    </row>
    <row r="3511" spans="1:6">
      <c r="A3511" s="2" t="s">
        <v>7402</v>
      </c>
      <c r="B3511" s="9" t="s">
        <v>1332</v>
      </c>
      <c r="C3511" s="18" t="s">
        <v>1333</v>
      </c>
      <c r="D3511" s="9" t="s">
        <v>74</v>
      </c>
      <c r="E3511" s="1">
        <v>10</v>
      </c>
      <c r="F3511" s="80">
        <v>116270</v>
      </c>
    </row>
    <row r="3512" spans="1:6">
      <c r="A3512" s="2" t="s">
        <v>7402</v>
      </c>
      <c r="B3512" s="9">
        <v>60090857</v>
      </c>
      <c r="C3512" s="18" t="s">
        <v>4291</v>
      </c>
      <c r="D3512" s="9" t="s">
        <v>74</v>
      </c>
      <c r="E3512" s="1">
        <v>10</v>
      </c>
      <c r="F3512" s="80">
        <v>122540</v>
      </c>
    </row>
    <row r="3513" spans="1:6">
      <c r="A3513" s="2" t="s">
        <v>7402</v>
      </c>
      <c r="B3513" s="9">
        <v>60373923</v>
      </c>
      <c r="C3513" s="18">
        <v>32936</v>
      </c>
      <c r="D3513" s="9" t="s">
        <v>74</v>
      </c>
      <c r="E3513" s="1">
        <v>10</v>
      </c>
      <c r="F3513" s="80">
        <v>2571810</v>
      </c>
    </row>
    <row r="3514" spans="1:6">
      <c r="A3514" s="2" t="s">
        <v>7402</v>
      </c>
      <c r="B3514" s="9">
        <v>60072517</v>
      </c>
      <c r="C3514" s="18" t="s">
        <v>4292</v>
      </c>
      <c r="D3514" s="9" t="s">
        <v>74</v>
      </c>
      <c r="E3514" s="1">
        <v>11</v>
      </c>
      <c r="F3514" s="80">
        <v>409871</v>
      </c>
    </row>
    <row r="3515" spans="1:6">
      <c r="A3515" s="2" t="s">
        <v>7402</v>
      </c>
      <c r="B3515" s="9">
        <v>60079023</v>
      </c>
      <c r="C3515" s="18" t="s">
        <v>4293</v>
      </c>
      <c r="D3515" s="9" t="s">
        <v>74</v>
      </c>
      <c r="E3515" s="1">
        <v>11</v>
      </c>
      <c r="F3515" s="80">
        <v>826914</v>
      </c>
    </row>
    <row r="3516" spans="1:6">
      <c r="A3516" s="2" t="s">
        <v>7402</v>
      </c>
      <c r="B3516" s="9">
        <v>60067956</v>
      </c>
      <c r="C3516" s="18" t="s">
        <v>951</v>
      </c>
      <c r="D3516" s="9" t="s">
        <v>74</v>
      </c>
      <c r="E3516" s="1">
        <v>11</v>
      </c>
      <c r="F3516" s="80">
        <v>153945</v>
      </c>
    </row>
    <row r="3517" spans="1:6">
      <c r="A3517" s="2" t="s">
        <v>7402</v>
      </c>
      <c r="B3517" s="9">
        <v>60379229</v>
      </c>
      <c r="C3517" s="18" t="s">
        <v>4294</v>
      </c>
      <c r="D3517" s="9" t="s">
        <v>74</v>
      </c>
      <c r="E3517" s="1">
        <v>11</v>
      </c>
      <c r="F3517" s="80">
        <v>355861</v>
      </c>
    </row>
    <row r="3518" spans="1:6">
      <c r="A3518" s="2" t="s">
        <v>7402</v>
      </c>
      <c r="B3518" s="9">
        <v>60371890</v>
      </c>
      <c r="C3518" s="18" t="s">
        <v>4295</v>
      </c>
      <c r="D3518" s="9" t="s">
        <v>74</v>
      </c>
      <c r="E3518" s="1">
        <v>11</v>
      </c>
      <c r="F3518" s="80">
        <v>166001</v>
      </c>
    </row>
    <row r="3519" spans="1:6">
      <c r="A3519" s="2" t="s">
        <v>7402</v>
      </c>
      <c r="B3519" s="9">
        <v>60067151</v>
      </c>
      <c r="C3519" s="18" t="s">
        <v>936</v>
      </c>
      <c r="D3519" s="9" t="s">
        <v>74</v>
      </c>
      <c r="E3519" s="1">
        <v>11</v>
      </c>
      <c r="F3519" s="80">
        <v>131461</v>
      </c>
    </row>
    <row r="3520" spans="1:6">
      <c r="A3520" s="2" t="s">
        <v>7402</v>
      </c>
      <c r="B3520" s="9">
        <v>60460888</v>
      </c>
      <c r="C3520" s="18" t="s">
        <v>4296</v>
      </c>
      <c r="D3520" s="9" t="s">
        <v>70</v>
      </c>
      <c r="E3520" s="1">
        <v>12</v>
      </c>
      <c r="F3520" s="80">
        <v>1429896</v>
      </c>
    </row>
    <row r="3521" spans="1:6">
      <c r="A3521" s="2" t="s">
        <v>7402</v>
      </c>
      <c r="B3521" s="9">
        <v>60439767</v>
      </c>
      <c r="C3521" s="18" t="s">
        <v>1793</v>
      </c>
      <c r="D3521" s="9" t="s">
        <v>74</v>
      </c>
      <c r="E3521" s="1">
        <v>11</v>
      </c>
      <c r="F3521" s="80">
        <v>2897895</v>
      </c>
    </row>
    <row r="3522" spans="1:6">
      <c r="A3522" s="2" t="s">
        <v>7402</v>
      </c>
      <c r="B3522" s="9">
        <v>60499184</v>
      </c>
      <c r="C3522" s="18" t="s">
        <v>4297</v>
      </c>
      <c r="D3522" s="9" t="s">
        <v>70</v>
      </c>
      <c r="E3522" s="1">
        <v>12</v>
      </c>
      <c r="F3522" s="80">
        <v>983100</v>
      </c>
    </row>
    <row r="3523" spans="1:6">
      <c r="A3523" s="2" t="s">
        <v>7402</v>
      </c>
      <c r="B3523" s="9">
        <v>60498249</v>
      </c>
      <c r="C3523" s="18" t="s">
        <v>4298</v>
      </c>
      <c r="D3523" s="9" t="s">
        <v>70</v>
      </c>
      <c r="E3523" s="1">
        <v>12</v>
      </c>
      <c r="F3523" s="80">
        <v>3200292</v>
      </c>
    </row>
    <row r="3524" spans="1:6">
      <c r="A3524" s="2" t="s">
        <v>7402</v>
      </c>
      <c r="B3524" s="9">
        <v>60454440</v>
      </c>
      <c r="C3524" s="18" t="s">
        <v>4299</v>
      </c>
      <c r="D3524" s="9" t="s">
        <v>70</v>
      </c>
      <c r="E3524" s="1">
        <v>12</v>
      </c>
      <c r="F3524" s="80">
        <v>3289128</v>
      </c>
    </row>
    <row r="3525" spans="1:6">
      <c r="A3525" s="2" t="s">
        <v>7402</v>
      </c>
      <c r="B3525" s="9">
        <v>60454343</v>
      </c>
      <c r="C3525" s="18" t="s">
        <v>4300</v>
      </c>
      <c r="D3525" s="9" t="s">
        <v>70</v>
      </c>
      <c r="E3525" s="1">
        <v>12</v>
      </c>
      <c r="F3525" s="80">
        <v>2796060</v>
      </c>
    </row>
    <row r="3526" spans="1:6">
      <c r="A3526" s="2" t="s">
        <v>7402</v>
      </c>
      <c r="B3526" s="9">
        <v>60582397</v>
      </c>
      <c r="C3526" s="18" t="s">
        <v>4301</v>
      </c>
      <c r="D3526" s="9" t="s">
        <v>70</v>
      </c>
      <c r="E3526" s="1">
        <v>13</v>
      </c>
      <c r="F3526" s="80">
        <v>3647501</v>
      </c>
    </row>
    <row r="3527" spans="1:6">
      <c r="A3527" s="2" t="s">
        <v>7402</v>
      </c>
      <c r="B3527" s="9">
        <v>60642615</v>
      </c>
      <c r="C3527" s="18" t="s">
        <v>4302</v>
      </c>
      <c r="D3527" s="9" t="s">
        <v>219</v>
      </c>
      <c r="E3527" s="1">
        <v>11</v>
      </c>
      <c r="F3527" s="80">
        <v>8690</v>
      </c>
    </row>
    <row r="3528" spans="1:6">
      <c r="A3528" s="2" t="s">
        <v>7402</v>
      </c>
      <c r="B3528" s="9">
        <v>61178290</v>
      </c>
      <c r="C3528" s="18" t="s">
        <v>4303</v>
      </c>
      <c r="D3528" s="9" t="s">
        <v>74</v>
      </c>
      <c r="E3528" s="1">
        <v>11</v>
      </c>
      <c r="F3528" s="80">
        <v>360514</v>
      </c>
    </row>
    <row r="3529" spans="1:6">
      <c r="A3529" s="2" t="s">
        <v>7402</v>
      </c>
      <c r="B3529" s="9">
        <v>60878065</v>
      </c>
      <c r="C3529" s="18" t="s">
        <v>4304</v>
      </c>
      <c r="D3529" s="9" t="s">
        <v>74</v>
      </c>
      <c r="E3529" s="1">
        <v>11</v>
      </c>
      <c r="F3529" s="80">
        <v>21670</v>
      </c>
    </row>
    <row r="3530" spans="1:6">
      <c r="A3530" s="2" t="s">
        <v>7402</v>
      </c>
      <c r="B3530" s="9">
        <v>60633787</v>
      </c>
      <c r="C3530" s="18" t="s">
        <v>4305</v>
      </c>
      <c r="D3530" s="9" t="s">
        <v>2</v>
      </c>
      <c r="E3530" s="1">
        <v>578</v>
      </c>
      <c r="F3530" s="80">
        <v>893010</v>
      </c>
    </row>
    <row r="3531" spans="1:6">
      <c r="A3531" s="2" t="s">
        <v>7402</v>
      </c>
      <c r="B3531" s="9" t="s">
        <v>1953</v>
      </c>
      <c r="C3531" s="18" t="s">
        <v>1954</v>
      </c>
      <c r="D3531" s="9" t="s">
        <v>74</v>
      </c>
      <c r="E3531" s="1">
        <v>11</v>
      </c>
      <c r="F3531" s="80">
        <v>3729836</v>
      </c>
    </row>
    <row r="3532" spans="1:6">
      <c r="A3532" s="2" t="s">
        <v>7402</v>
      </c>
      <c r="B3532" s="9">
        <v>60966929</v>
      </c>
      <c r="C3532" s="18" t="s">
        <v>4306</v>
      </c>
      <c r="D3532" s="9" t="s">
        <v>74</v>
      </c>
      <c r="E3532" s="1">
        <v>11</v>
      </c>
      <c r="F3532" s="80">
        <v>331265</v>
      </c>
    </row>
    <row r="3533" spans="1:6">
      <c r="A3533" s="2" t="s">
        <v>7402</v>
      </c>
      <c r="B3533" s="9">
        <v>60369239</v>
      </c>
      <c r="C3533" s="18" t="s">
        <v>4307</v>
      </c>
      <c r="D3533" s="9" t="s">
        <v>74</v>
      </c>
      <c r="E3533" s="1">
        <v>10</v>
      </c>
      <c r="F3533" s="80">
        <v>262200</v>
      </c>
    </row>
    <row r="3534" spans="1:6">
      <c r="A3534" s="2" t="s">
        <v>7402</v>
      </c>
      <c r="B3534" s="9" t="s">
        <v>4308</v>
      </c>
      <c r="C3534" s="18" t="s">
        <v>4309</v>
      </c>
      <c r="D3534" s="9" t="s">
        <v>74</v>
      </c>
      <c r="E3534" s="1">
        <v>11</v>
      </c>
      <c r="F3534" s="80">
        <v>12646557</v>
      </c>
    </row>
    <row r="3535" spans="1:6">
      <c r="A3535" s="2" t="s">
        <v>7402</v>
      </c>
      <c r="B3535" s="9">
        <v>60453998</v>
      </c>
      <c r="C3535" s="18" t="s">
        <v>4310</v>
      </c>
      <c r="D3535" s="9" t="s">
        <v>70</v>
      </c>
      <c r="E3535" s="1">
        <v>13</v>
      </c>
      <c r="F3535" s="80">
        <v>1218581</v>
      </c>
    </row>
    <row r="3536" spans="1:6">
      <c r="A3536" s="2" t="s">
        <v>7402</v>
      </c>
      <c r="B3536" s="9">
        <v>60370095</v>
      </c>
      <c r="C3536" s="18" t="s">
        <v>1600</v>
      </c>
      <c r="D3536" s="9" t="s">
        <v>70</v>
      </c>
      <c r="E3536" s="1">
        <v>13</v>
      </c>
      <c r="F3536" s="80">
        <v>700830</v>
      </c>
    </row>
    <row r="3537" spans="1:6">
      <c r="A3537" s="2" t="s">
        <v>7402</v>
      </c>
      <c r="B3537" s="9">
        <v>60641294</v>
      </c>
      <c r="C3537" s="18" t="s">
        <v>1025</v>
      </c>
      <c r="D3537" s="9" t="s">
        <v>74</v>
      </c>
      <c r="E3537" s="1">
        <v>11</v>
      </c>
      <c r="F3537" s="80">
        <v>597828</v>
      </c>
    </row>
    <row r="3538" spans="1:6">
      <c r="A3538" s="2" t="s">
        <v>7402</v>
      </c>
      <c r="B3538" s="9">
        <v>60369166</v>
      </c>
      <c r="C3538" s="18">
        <v>2303</v>
      </c>
      <c r="D3538" s="9" t="s">
        <v>74</v>
      </c>
      <c r="E3538" s="1">
        <v>11</v>
      </c>
      <c r="F3538" s="80">
        <v>73095</v>
      </c>
    </row>
    <row r="3539" spans="1:6">
      <c r="A3539" s="2" t="s">
        <v>7402</v>
      </c>
      <c r="B3539" s="9">
        <v>90011627</v>
      </c>
      <c r="C3539" s="18" t="s">
        <v>4311</v>
      </c>
      <c r="D3539" s="9" t="s">
        <v>392</v>
      </c>
      <c r="E3539" s="1">
        <v>12</v>
      </c>
      <c r="F3539" s="80">
        <v>88668</v>
      </c>
    </row>
    <row r="3540" spans="1:6">
      <c r="A3540" s="2" t="s">
        <v>7402</v>
      </c>
      <c r="B3540" s="9">
        <v>92000119</v>
      </c>
      <c r="C3540" s="18" t="s">
        <v>4312</v>
      </c>
      <c r="D3540" s="9" t="s">
        <v>338</v>
      </c>
      <c r="E3540" s="1">
        <v>12</v>
      </c>
      <c r="F3540" s="80">
        <v>132000</v>
      </c>
    </row>
    <row r="3541" spans="1:6">
      <c r="A3541" s="2" t="s">
        <v>7402</v>
      </c>
      <c r="B3541" s="9">
        <v>60682963</v>
      </c>
      <c r="C3541" s="18" t="s">
        <v>4313</v>
      </c>
      <c r="D3541" s="9" t="s">
        <v>1229</v>
      </c>
      <c r="E3541" s="1">
        <v>12</v>
      </c>
      <c r="F3541" s="80">
        <v>575376</v>
      </c>
    </row>
    <row r="3542" spans="1:6">
      <c r="A3542" s="2" t="s">
        <v>7402</v>
      </c>
      <c r="B3542" s="9">
        <v>60372016</v>
      </c>
      <c r="C3542" s="18" t="s">
        <v>4314</v>
      </c>
      <c r="D3542" s="9" t="s">
        <v>74</v>
      </c>
      <c r="E3542" s="1">
        <v>12</v>
      </c>
      <c r="F3542" s="80">
        <v>360240</v>
      </c>
    </row>
    <row r="3543" spans="1:6">
      <c r="A3543" s="2" t="s">
        <v>7402</v>
      </c>
      <c r="B3543" s="9">
        <v>60671354</v>
      </c>
      <c r="C3543" s="18" t="s">
        <v>4315</v>
      </c>
      <c r="D3543" s="9" t="s">
        <v>70</v>
      </c>
      <c r="E3543" s="1">
        <v>13</v>
      </c>
      <c r="F3543" s="80">
        <v>6011057</v>
      </c>
    </row>
    <row r="3544" spans="1:6">
      <c r="A3544" s="2" t="s">
        <v>7402</v>
      </c>
      <c r="B3544" s="9">
        <v>60387621</v>
      </c>
      <c r="C3544" s="18" t="s">
        <v>1912</v>
      </c>
      <c r="D3544" s="9" t="s">
        <v>70</v>
      </c>
      <c r="E3544" s="1">
        <v>13</v>
      </c>
      <c r="F3544" s="80">
        <v>2338921</v>
      </c>
    </row>
    <row r="3545" spans="1:6">
      <c r="A3545" s="2" t="s">
        <v>7402</v>
      </c>
      <c r="B3545" s="9" t="s">
        <v>4316</v>
      </c>
      <c r="C3545" s="18" t="s">
        <v>4317</v>
      </c>
      <c r="D3545" s="9" t="s">
        <v>74</v>
      </c>
      <c r="E3545" s="1">
        <v>12</v>
      </c>
      <c r="F3545" s="80">
        <v>4776576</v>
      </c>
    </row>
    <row r="3546" spans="1:6">
      <c r="A3546" s="2" t="s">
        <v>7402</v>
      </c>
      <c r="B3546" s="9" t="s">
        <v>4318</v>
      </c>
      <c r="C3546" s="18" t="s">
        <v>4319</v>
      </c>
      <c r="D3546" s="9" t="s">
        <v>74</v>
      </c>
      <c r="E3546" s="1">
        <v>8</v>
      </c>
      <c r="F3546" s="80">
        <v>100656</v>
      </c>
    </row>
    <row r="3547" spans="1:6">
      <c r="A3547" s="2" t="s">
        <v>7402</v>
      </c>
      <c r="B3547" s="9">
        <v>60439206</v>
      </c>
      <c r="C3547" s="18" t="s">
        <v>4320</v>
      </c>
      <c r="D3547" s="9" t="s">
        <v>74</v>
      </c>
      <c r="E3547" s="1">
        <v>12</v>
      </c>
      <c r="F3547" s="80">
        <v>308808</v>
      </c>
    </row>
    <row r="3548" spans="1:6">
      <c r="A3548" s="2" t="s">
        <v>7402</v>
      </c>
      <c r="B3548" s="9" t="s">
        <v>4321</v>
      </c>
      <c r="C3548" s="18" t="s">
        <v>4164</v>
      </c>
      <c r="D3548" s="9" t="s">
        <v>74</v>
      </c>
      <c r="E3548" s="1">
        <v>9</v>
      </c>
      <c r="F3548" s="80">
        <v>2081808</v>
      </c>
    </row>
    <row r="3549" spans="1:6">
      <c r="A3549" s="2" t="s">
        <v>7402</v>
      </c>
      <c r="B3549" s="9">
        <v>60443638</v>
      </c>
      <c r="C3549" s="18" t="s">
        <v>4322</v>
      </c>
      <c r="D3549" s="9" t="s">
        <v>74</v>
      </c>
      <c r="E3549" s="1">
        <v>12</v>
      </c>
      <c r="F3549" s="80">
        <v>1716684</v>
      </c>
    </row>
    <row r="3550" spans="1:6">
      <c r="A3550" s="2" t="s">
        <v>7402</v>
      </c>
      <c r="B3550" s="9">
        <v>90009038</v>
      </c>
      <c r="C3550" s="18" t="s">
        <v>4323</v>
      </c>
      <c r="D3550" s="9" t="s">
        <v>40</v>
      </c>
      <c r="E3550" s="1">
        <v>12</v>
      </c>
      <c r="F3550" s="80">
        <v>7512</v>
      </c>
    </row>
    <row r="3551" spans="1:6">
      <c r="A3551" s="2" t="s">
        <v>7402</v>
      </c>
      <c r="B3551" s="9">
        <v>60459505</v>
      </c>
      <c r="C3551" s="18" t="s">
        <v>4324</v>
      </c>
      <c r="D3551" s="9" t="s">
        <v>70</v>
      </c>
      <c r="E3551" s="1">
        <v>14</v>
      </c>
      <c r="F3551" s="80">
        <v>2191448</v>
      </c>
    </row>
    <row r="3552" spans="1:6">
      <c r="A3552" s="2" t="s">
        <v>7402</v>
      </c>
      <c r="B3552" s="9">
        <v>60454307</v>
      </c>
      <c r="C3552" s="18" t="s">
        <v>4325</v>
      </c>
      <c r="D3552" s="9" t="s">
        <v>70</v>
      </c>
      <c r="E3552" s="1">
        <v>14</v>
      </c>
      <c r="F3552" s="80">
        <v>2583280</v>
      </c>
    </row>
    <row r="3553" spans="1:6">
      <c r="A3553" s="2" t="s">
        <v>7402</v>
      </c>
      <c r="B3553" s="9">
        <v>90009182</v>
      </c>
      <c r="C3553" s="18" t="s">
        <v>1297</v>
      </c>
      <c r="D3553" s="9" t="s">
        <v>328</v>
      </c>
      <c r="E3553" s="1">
        <v>12</v>
      </c>
      <c r="F3553" s="80">
        <v>18972</v>
      </c>
    </row>
    <row r="3554" spans="1:6">
      <c r="A3554" s="2" t="s">
        <v>7402</v>
      </c>
      <c r="B3554" s="9">
        <v>90009160</v>
      </c>
      <c r="C3554" s="18" t="s">
        <v>2411</v>
      </c>
      <c r="D3554" s="9" t="s">
        <v>328</v>
      </c>
      <c r="E3554" s="1">
        <v>12</v>
      </c>
      <c r="F3554" s="80">
        <v>33108</v>
      </c>
    </row>
    <row r="3555" spans="1:6">
      <c r="A3555" s="2" t="s">
        <v>7402</v>
      </c>
      <c r="B3555" s="9">
        <v>60454256</v>
      </c>
      <c r="C3555" s="18" t="s">
        <v>4326</v>
      </c>
      <c r="D3555" s="9" t="s">
        <v>70</v>
      </c>
      <c r="E3555" s="1">
        <v>14</v>
      </c>
      <c r="F3555" s="80">
        <v>2282126</v>
      </c>
    </row>
    <row r="3556" spans="1:6">
      <c r="A3556" s="2" t="s">
        <v>7402</v>
      </c>
      <c r="B3556" s="9">
        <v>60603318</v>
      </c>
      <c r="C3556" s="18" t="s">
        <v>4327</v>
      </c>
      <c r="D3556" s="9" t="s">
        <v>70</v>
      </c>
      <c r="E3556" s="1">
        <v>15</v>
      </c>
      <c r="F3556" s="80">
        <v>2006130</v>
      </c>
    </row>
    <row r="3557" spans="1:6">
      <c r="A3557" s="2" t="s">
        <v>7402</v>
      </c>
      <c r="B3557" s="9">
        <v>90023580</v>
      </c>
      <c r="C3557" s="18" t="s">
        <v>4328</v>
      </c>
      <c r="D3557" s="9" t="s">
        <v>40</v>
      </c>
      <c r="E3557" s="1">
        <v>12</v>
      </c>
      <c r="F3557" s="80">
        <v>8520</v>
      </c>
    </row>
    <row r="3558" spans="1:6">
      <c r="A3558" s="2" t="s">
        <v>7402</v>
      </c>
      <c r="B3558" s="9">
        <v>60557084</v>
      </c>
      <c r="C3558" s="18" t="s">
        <v>4329</v>
      </c>
      <c r="D3558" s="9" t="s">
        <v>74</v>
      </c>
      <c r="E3558" s="1">
        <v>12</v>
      </c>
      <c r="F3558" s="80">
        <v>514596</v>
      </c>
    </row>
    <row r="3559" spans="1:6">
      <c r="A3559" s="2" t="s">
        <v>7402</v>
      </c>
      <c r="B3559" s="9" t="s">
        <v>4330</v>
      </c>
      <c r="C3559" s="18" t="s">
        <v>4331</v>
      </c>
      <c r="D3559" s="9" t="s">
        <v>74</v>
      </c>
      <c r="E3559" s="1">
        <v>12</v>
      </c>
      <c r="F3559" s="80">
        <v>178836</v>
      </c>
    </row>
    <row r="3560" spans="1:6">
      <c r="A3560" s="2" t="s">
        <v>7402</v>
      </c>
      <c r="B3560" s="9" t="s">
        <v>1249</v>
      </c>
      <c r="C3560" s="18" t="s">
        <v>1250</v>
      </c>
      <c r="D3560" s="9" t="s">
        <v>74</v>
      </c>
      <c r="E3560" s="1">
        <v>12</v>
      </c>
      <c r="F3560" s="80">
        <v>248652</v>
      </c>
    </row>
    <row r="3561" spans="1:6">
      <c r="A3561" s="2" t="s">
        <v>7402</v>
      </c>
      <c r="B3561" s="9">
        <v>60014202</v>
      </c>
      <c r="C3561" s="18" t="s">
        <v>4332</v>
      </c>
      <c r="D3561" s="9" t="s">
        <v>74</v>
      </c>
      <c r="E3561" s="1">
        <v>12</v>
      </c>
      <c r="F3561" s="80">
        <v>86796</v>
      </c>
    </row>
    <row r="3562" spans="1:6">
      <c r="A3562" s="2" t="s">
        <v>7402</v>
      </c>
      <c r="B3562" s="9" t="s">
        <v>4333</v>
      </c>
      <c r="C3562" s="18" t="s">
        <v>4334</v>
      </c>
      <c r="D3562" s="9" t="s">
        <v>74</v>
      </c>
      <c r="E3562" s="1">
        <v>6</v>
      </c>
      <c r="F3562" s="80">
        <v>2443224</v>
      </c>
    </row>
    <row r="3563" spans="1:6">
      <c r="A3563" s="2" t="s">
        <v>7402</v>
      </c>
      <c r="B3563" s="9">
        <v>90006000</v>
      </c>
      <c r="C3563" s="18" t="s">
        <v>1473</v>
      </c>
      <c r="D3563" s="9" t="s">
        <v>343</v>
      </c>
      <c r="E3563" s="1">
        <v>12</v>
      </c>
      <c r="F3563" s="80">
        <v>2508</v>
      </c>
    </row>
    <row r="3564" spans="1:6">
      <c r="A3564" s="2" t="s">
        <v>7402</v>
      </c>
      <c r="B3564" s="9">
        <v>60374638</v>
      </c>
      <c r="C3564" s="18" t="s">
        <v>470</v>
      </c>
      <c r="D3564" s="9" t="s">
        <v>74</v>
      </c>
      <c r="E3564" s="1">
        <v>12</v>
      </c>
      <c r="F3564" s="80">
        <v>14117364</v>
      </c>
    </row>
    <row r="3565" spans="1:6">
      <c r="A3565" s="2" t="s">
        <v>7402</v>
      </c>
      <c r="B3565" s="9" t="s">
        <v>4335</v>
      </c>
      <c r="C3565" s="18" t="s">
        <v>4336</v>
      </c>
      <c r="D3565" s="9" t="s">
        <v>74</v>
      </c>
      <c r="E3565" s="1">
        <v>12</v>
      </c>
      <c r="F3565" s="80">
        <v>97596</v>
      </c>
    </row>
    <row r="3566" spans="1:6">
      <c r="A3566" s="2" t="s">
        <v>7402</v>
      </c>
      <c r="B3566" s="9">
        <v>61192313</v>
      </c>
      <c r="C3566" s="18" t="s">
        <v>4337</v>
      </c>
      <c r="D3566" s="9" t="s">
        <v>74</v>
      </c>
      <c r="E3566" s="1">
        <v>12</v>
      </c>
      <c r="F3566" s="80">
        <v>5532096</v>
      </c>
    </row>
    <row r="3567" spans="1:6">
      <c r="A3567" s="2" t="s">
        <v>7402</v>
      </c>
      <c r="B3567" s="9" t="s">
        <v>4338</v>
      </c>
      <c r="C3567" s="18" t="s">
        <v>4339</v>
      </c>
      <c r="D3567" s="9" t="s">
        <v>74</v>
      </c>
      <c r="E3567" s="1">
        <v>11</v>
      </c>
      <c r="F3567" s="80">
        <v>50689815</v>
      </c>
    </row>
    <row r="3568" spans="1:6">
      <c r="A3568" s="2" t="s">
        <v>7402</v>
      </c>
      <c r="B3568" s="9" t="s">
        <v>4340</v>
      </c>
      <c r="C3568" s="18" t="s">
        <v>4341</v>
      </c>
      <c r="D3568" s="9" t="s">
        <v>74</v>
      </c>
      <c r="E3568" s="1">
        <v>4</v>
      </c>
      <c r="F3568" s="80">
        <v>1226196</v>
      </c>
    </row>
    <row r="3569" spans="1:6">
      <c r="A3569" s="2" t="s">
        <v>7402</v>
      </c>
      <c r="B3569" s="9">
        <v>60643762</v>
      </c>
      <c r="C3569" s="18" t="s">
        <v>4342</v>
      </c>
      <c r="D3569" s="9" t="s">
        <v>74</v>
      </c>
      <c r="E3569" s="1">
        <v>12</v>
      </c>
      <c r="F3569" s="80">
        <v>1348056</v>
      </c>
    </row>
    <row r="3570" spans="1:6">
      <c r="A3570" s="2" t="s">
        <v>7402</v>
      </c>
      <c r="B3570" s="9" t="s">
        <v>2337</v>
      </c>
      <c r="C3570" s="18" t="s">
        <v>2338</v>
      </c>
      <c r="D3570" s="9" t="s">
        <v>74</v>
      </c>
      <c r="E3570" s="1">
        <v>12</v>
      </c>
      <c r="F3570" s="80">
        <v>9370188</v>
      </c>
    </row>
    <row r="3571" spans="1:6">
      <c r="A3571" s="2" t="s">
        <v>7402</v>
      </c>
      <c r="B3571" s="9">
        <v>60374045</v>
      </c>
      <c r="C3571" s="18">
        <v>51115</v>
      </c>
      <c r="D3571" s="9" t="s">
        <v>74</v>
      </c>
      <c r="E3571" s="1">
        <v>12</v>
      </c>
      <c r="F3571" s="80">
        <v>132840</v>
      </c>
    </row>
    <row r="3572" spans="1:6">
      <c r="A3572" s="2" t="s">
        <v>7402</v>
      </c>
      <c r="B3572" s="9">
        <v>90009185</v>
      </c>
      <c r="C3572" s="18" t="s">
        <v>4148</v>
      </c>
      <c r="D3572" s="9" t="s">
        <v>328</v>
      </c>
      <c r="E3572" s="1">
        <v>13</v>
      </c>
      <c r="F3572" s="80">
        <v>40066</v>
      </c>
    </row>
    <row r="3573" spans="1:6">
      <c r="A3573" s="2" t="s">
        <v>7402</v>
      </c>
      <c r="B3573" s="9">
        <v>60656762</v>
      </c>
      <c r="C3573" s="18" t="s">
        <v>4343</v>
      </c>
      <c r="D3573" s="9" t="s">
        <v>74</v>
      </c>
      <c r="E3573" s="1">
        <v>13</v>
      </c>
      <c r="F3573" s="80">
        <v>320268</v>
      </c>
    </row>
    <row r="3574" spans="1:6">
      <c r="A3574" s="2" t="s">
        <v>7402</v>
      </c>
      <c r="B3574" s="9">
        <v>60378727</v>
      </c>
      <c r="C3574" s="18" t="s">
        <v>4344</v>
      </c>
      <c r="D3574" s="9" t="s">
        <v>74</v>
      </c>
      <c r="E3574" s="1">
        <v>13</v>
      </c>
      <c r="F3574" s="80">
        <v>2170090</v>
      </c>
    </row>
    <row r="3575" spans="1:6">
      <c r="A3575" s="2" t="s">
        <v>7402</v>
      </c>
      <c r="B3575" s="9">
        <v>60460486</v>
      </c>
      <c r="C3575" s="18" t="s">
        <v>4345</v>
      </c>
      <c r="D3575" s="9" t="s">
        <v>70</v>
      </c>
      <c r="E3575" s="1">
        <v>15</v>
      </c>
      <c r="F3575" s="80">
        <v>2313750</v>
      </c>
    </row>
    <row r="3576" spans="1:6">
      <c r="A3576" s="2" t="s">
        <v>7402</v>
      </c>
      <c r="B3576" s="9">
        <v>60454101</v>
      </c>
      <c r="C3576" s="18" t="s">
        <v>1086</v>
      </c>
      <c r="D3576" s="9" t="s">
        <v>70</v>
      </c>
      <c r="E3576" s="1">
        <v>15</v>
      </c>
      <c r="F3576" s="80">
        <v>1746345</v>
      </c>
    </row>
    <row r="3577" spans="1:6">
      <c r="A3577" s="2" t="s">
        <v>7402</v>
      </c>
      <c r="B3577" s="9">
        <v>60460230</v>
      </c>
      <c r="C3577" s="18" t="s">
        <v>1053</v>
      </c>
      <c r="D3577" s="9" t="s">
        <v>70</v>
      </c>
      <c r="E3577" s="1">
        <v>15</v>
      </c>
      <c r="F3577" s="80">
        <v>13802505</v>
      </c>
    </row>
    <row r="3578" spans="1:6">
      <c r="A3578" s="2" t="s">
        <v>7402</v>
      </c>
      <c r="B3578" s="9">
        <v>60373578</v>
      </c>
      <c r="C3578" s="18" t="s">
        <v>4346</v>
      </c>
      <c r="D3578" s="9" t="s">
        <v>70</v>
      </c>
      <c r="E3578" s="1">
        <v>15</v>
      </c>
      <c r="F3578" s="80">
        <v>5206470</v>
      </c>
    </row>
    <row r="3579" spans="1:6">
      <c r="A3579" s="2" t="s">
        <v>7402</v>
      </c>
      <c r="B3579" s="9">
        <v>90009762</v>
      </c>
      <c r="C3579" s="18" t="s">
        <v>4347</v>
      </c>
      <c r="D3579" s="9" t="s">
        <v>40</v>
      </c>
      <c r="E3579" s="1">
        <v>13</v>
      </c>
      <c r="F3579" s="80">
        <v>12714</v>
      </c>
    </row>
    <row r="3580" spans="1:6">
      <c r="A3580" s="2" t="s">
        <v>7402</v>
      </c>
      <c r="B3580" s="9">
        <v>90023223</v>
      </c>
      <c r="C3580" s="18" t="s">
        <v>4348</v>
      </c>
      <c r="D3580" s="9" t="s">
        <v>40</v>
      </c>
      <c r="E3580" s="1">
        <v>13</v>
      </c>
      <c r="F3580" s="80">
        <v>6201</v>
      </c>
    </row>
    <row r="3581" spans="1:6">
      <c r="A3581" s="2" t="s">
        <v>7402</v>
      </c>
      <c r="B3581" s="9">
        <v>60625358</v>
      </c>
      <c r="C3581" s="18" t="s">
        <v>4349</v>
      </c>
      <c r="D3581" s="9" t="s">
        <v>74</v>
      </c>
      <c r="E3581" s="1">
        <v>13</v>
      </c>
      <c r="F3581" s="80">
        <v>157274</v>
      </c>
    </row>
    <row r="3582" spans="1:6">
      <c r="A3582" s="2" t="s">
        <v>7402</v>
      </c>
      <c r="B3582" s="9">
        <v>60675229</v>
      </c>
      <c r="C3582" s="18" t="s">
        <v>4350</v>
      </c>
      <c r="D3582" s="9" t="s">
        <v>74</v>
      </c>
      <c r="E3582" s="1">
        <v>13</v>
      </c>
      <c r="F3582" s="80">
        <v>362726</v>
      </c>
    </row>
    <row r="3583" spans="1:6">
      <c r="A3583" s="2" t="s">
        <v>7402</v>
      </c>
      <c r="B3583" s="9">
        <v>90009301</v>
      </c>
      <c r="C3583" s="18" t="s">
        <v>4351</v>
      </c>
      <c r="D3583" s="9" t="s">
        <v>395</v>
      </c>
      <c r="E3583" s="1">
        <v>13</v>
      </c>
      <c r="F3583" s="80">
        <v>8840</v>
      </c>
    </row>
    <row r="3584" spans="1:6">
      <c r="A3584" s="2" t="s">
        <v>7402</v>
      </c>
      <c r="B3584" s="9">
        <v>60642497</v>
      </c>
      <c r="C3584" s="18" t="s">
        <v>4352</v>
      </c>
      <c r="D3584" s="9" t="s">
        <v>219</v>
      </c>
      <c r="E3584" s="1">
        <v>13</v>
      </c>
      <c r="F3584" s="80">
        <v>63596</v>
      </c>
    </row>
    <row r="3585" spans="1:6">
      <c r="A3585" s="2" t="s">
        <v>7402</v>
      </c>
      <c r="B3585" s="9">
        <v>60373948</v>
      </c>
      <c r="C3585" s="18" t="s">
        <v>4353</v>
      </c>
      <c r="D3585" s="9" t="s">
        <v>74</v>
      </c>
      <c r="E3585" s="1">
        <v>13</v>
      </c>
      <c r="F3585" s="80">
        <v>919646</v>
      </c>
    </row>
    <row r="3586" spans="1:6">
      <c r="A3586" s="2" t="s">
        <v>7402</v>
      </c>
      <c r="B3586" s="9" t="s">
        <v>4354</v>
      </c>
      <c r="C3586" s="18" t="s">
        <v>4355</v>
      </c>
      <c r="D3586" s="9" t="s">
        <v>74</v>
      </c>
      <c r="E3586" s="1">
        <v>13</v>
      </c>
      <c r="F3586" s="80">
        <v>3317925</v>
      </c>
    </row>
    <row r="3587" spans="1:6">
      <c r="A3587" s="2" t="s">
        <v>7402</v>
      </c>
      <c r="B3587" s="9">
        <v>60369350</v>
      </c>
      <c r="C3587" s="18">
        <v>51305</v>
      </c>
      <c r="D3587" s="9" t="s">
        <v>74</v>
      </c>
      <c r="E3587" s="1">
        <v>13</v>
      </c>
      <c r="F3587" s="80">
        <v>69407</v>
      </c>
    </row>
    <row r="3588" spans="1:6">
      <c r="A3588" s="2" t="s">
        <v>7402</v>
      </c>
      <c r="B3588" s="9">
        <v>90009410</v>
      </c>
      <c r="C3588" s="18" t="s">
        <v>4044</v>
      </c>
      <c r="D3588" s="9" t="s">
        <v>392</v>
      </c>
      <c r="E3588" s="1">
        <v>14</v>
      </c>
      <c r="F3588" s="80">
        <v>94262</v>
      </c>
    </row>
    <row r="3589" spans="1:6">
      <c r="A3589" s="2" t="s">
        <v>7402</v>
      </c>
      <c r="B3589" s="9">
        <v>60372010</v>
      </c>
      <c r="C3589" s="18" t="s">
        <v>4356</v>
      </c>
      <c r="D3589" s="9" t="s">
        <v>74</v>
      </c>
      <c r="E3589" s="1">
        <v>14</v>
      </c>
      <c r="F3589" s="80">
        <v>294812</v>
      </c>
    </row>
    <row r="3590" spans="1:6">
      <c r="A3590" s="2" t="s">
        <v>7402</v>
      </c>
      <c r="B3590" s="9">
        <v>60440883</v>
      </c>
      <c r="C3590" s="18" t="s">
        <v>4357</v>
      </c>
      <c r="D3590" s="9" t="s">
        <v>74</v>
      </c>
      <c r="E3590" s="1">
        <v>14</v>
      </c>
      <c r="F3590" s="80">
        <v>715708</v>
      </c>
    </row>
    <row r="3591" spans="1:6">
      <c r="A3591" s="2" t="s">
        <v>7402</v>
      </c>
      <c r="B3591" s="9" t="s">
        <v>4358</v>
      </c>
      <c r="C3591" s="18" t="s">
        <v>4359</v>
      </c>
      <c r="D3591" s="9" t="s">
        <v>74</v>
      </c>
      <c r="E3591" s="1">
        <v>14</v>
      </c>
      <c r="F3591" s="80">
        <v>172956</v>
      </c>
    </row>
    <row r="3592" spans="1:6">
      <c r="A3592" s="2" t="s">
        <v>7402</v>
      </c>
      <c r="B3592" s="9">
        <v>60439464</v>
      </c>
      <c r="C3592" s="18" t="s">
        <v>2340</v>
      </c>
      <c r="D3592" s="9" t="s">
        <v>74</v>
      </c>
      <c r="E3592" s="1">
        <v>14</v>
      </c>
      <c r="F3592" s="80">
        <v>2186072</v>
      </c>
    </row>
    <row r="3593" spans="1:6">
      <c r="A3593" s="2" t="s">
        <v>7402</v>
      </c>
      <c r="B3593" s="9">
        <v>60499173</v>
      </c>
      <c r="C3593" s="18" t="s">
        <v>4360</v>
      </c>
      <c r="D3593" s="9" t="s">
        <v>70</v>
      </c>
      <c r="E3593" s="1">
        <v>16</v>
      </c>
      <c r="F3593" s="80">
        <v>877728</v>
      </c>
    </row>
    <row r="3594" spans="1:6">
      <c r="A3594" s="2" t="s">
        <v>7402</v>
      </c>
      <c r="B3594" s="9">
        <v>60517174</v>
      </c>
      <c r="C3594" s="18" t="s">
        <v>4361</v>
      </c>
      <c r="D3594" s="9" t="s">
        <v>70</v>
      </c>
      <c r="E3594" s="1">
        <v>16</v>
      </c>
      <c r="F3594" s="80">
        <v>968496</v>
      </c>
    </row>
    <row r="3595" spans="1:6">
      <c r="A3595" s="2" t="s">
        <v>7402</v>
      </c>
      <c r="B3595" s="9">
        <v>60370039</v>
      </c>
      <c r="C3595" s="18" t="s">
        <v>1546</v>
      </c>
      <c r="D3595" s="9" t="s">
        <v>70</v>
      </c>
      <c r="E3595" s="1">
        <v>16</v>
      </c>
      <c r="F3595" s="80">
        <v>1047696</v>
      </c>
    </row>
    <row r="3596" spans="1:6">
      <c r="A3596" s="2" t="s">
        <v>7402</v>
      </c>
      <c r="B3596" s="9">
        <v>60644071</v>
      </c>
      <c r="C3596" s="18" t="s">
        <v>4362</v>
      </c>
      <c r="D3596" s="9" t="s">
        <v>183</v>
      </c>
      <c r="E3596" s="1">
        <v>14</v>
      </c>
      <c r="F3596" s="80">
        <v>355432</v>
      </c>
    </row>
    <row r="3597" spans="1:6">
      <c r="A3597" s="2" t="s">
        <v>7402</v>
      </c>
      <c r="B3597" s="9" t="s">
        <v>1840</v>
      </c>
      <c r="C3597" s="18" t="s">
        <v>1841</v>
      </c>
      <c r="D3597" s="9" t="s">
        <v>74</v>
      </c>
      <c r="E3597" s="1">
        <v>14</v>
      </c>
      <c r="F3597" s="80">
        <v>2218146</v>
      </c>
    </row>
    <row r="3598" spans="1:6">
      <c r="A3598" s="2" t="s">
        <v>7402</v>
      </c>
      <c r="B3598" s="9">
        <v>60581027</v>
      </c>
      <c r="C3598" s="18" t="s">
        <v>4363</v>
      </c>
      <c r="D3598" s="9" t="s">
        <v>74</v>
      </c>
      <c r="E3598" s="1">
        <v>14</v>
      </c>
      <c r="F3598" s="80">
        <v>352464</v>
      </c>
    </row>
    <row r="3599" spans="1:6">
      <c r="A3599" s="2" t="s">
        <v>7402</v>
      </c>
      <c r="B3599" s="9">
        <v>60394083</v>
      </c>
      <c r="C3599" s="18" t="s">
        <v>1307</v>
      </c>
      <c r="D3599" s="9" t="s">
        <v>74</v>
      </c>
      <c r="E3599" s="1">
        <v>14</v>
      </c>
      <c r="F3599" s="80">
        <v>361116</v>
      </c>
    </row>
    <row r="3600" spans="1:6">
      <c r="A3600" s="2" t="s">
        <v>7402</v>
      </c>
      <c r="B3600" s="9">
        <v>60338355</v>
      </c>
      <c r="C3600" s="18" t="s">
        <v>4364</v>
      </c>
      <c r="D3600" s="9" t="s">
        <v>74</v>
      </c>
      <c r="E3600" s="1">
        <v>14</v>
      </c>
      <c r="F3600" s="80">
        <v>17052</v>
      </c>
    </row>
    <row r="3601" spans="1:6">
      <c r="A3601" s="2" t="s">
        <v>7402</v>
      </c>
      <c r="B3601" s="9" t="s">
        <v>4365</v>
      </c>
      <c r="C3601" s="18" t="s">
        <v>4366</v>
      </c>
      <c r="D3601" s="9" t="s">
        <v>74</v>
      </c>
      <c r="E3601" s="1">
        <v>14</v>
      </c>
      <c r="F3601" s="80">
        <v>259028</v>
      </c>
    </row>
    <row r="3602" spans="1:6">
      <c r="A3602" s="2" t="s">
        <v>7402</v>
      </c>
      <c r="B3602" s="9">
        <v>60135692</v>
      </c>
      <c r="C3602" s="18" t="s">
        <v>4367</v>
      </c>
      <c r="D3602" s="9" t="s">
        <v>74</v>
      </c>
      <c r="E3602" s="1">
        <v>14</v>
      </c>
      <c r="F3602" s="80">
        <v>286384</v>
      </c>
    </row>
    <row r="3603" spans="1:6">
      <c r="A3603" s="2" t="s">
        <v>7402</v>
      </c>
      <c r="B3603" s="9">
        <v>60372008</v>
      </c>
      <c r="C3603" s="18" t="s">
        <v>956</v>
      </c>
      <c r="D3603" s="9" t="s">
        <v>74</v>
      </c>
      <c r="E3603" s="1">
        <v>15</v>
      </c>
      <c r="F3603" s="80">
        <v>277830</v>
      </c>
    </row>
    <row r="3604" spans="1:6">
      <c r="A3604" s="2" t="s">
        <v>7402</v>
      </c>
      <c r="B3604" s="9" t="s">
        <v>4368</v>
      </c>
      <c r="C3604" s="18" t="s">
        <v>4369</v>
      </c>
      <c r="D3604" s="9" t="s">
        <v>74</v>
      </c>
      <c r="E3604" s="1">
        <v>15</v>
      </c>
      <c r="F3604" s="80">
        <v>459795</v>
      </c>
    </row>
    <row r="3605" spans="1:6">
      <c r="A3605" s="2" t="s">
        <v>7402</v>
      </c>
      <c r="B3605" s="9" t="s">
        <v>4370</v>
      </c>
      <c r="C3605" s="18" t="s">
        <v>4371</v>
      </c>
      <c r="D3605" s="9" t="s">
        <v>74</v>
      </c>
      <c r="E3605" s="1">
        <v>15</v>
      </c>
      <c r="F3605" s="80">
        <v>3667230</v>
      </c>
    </row>
    <row r="3606" spans="1:6">
      <c r="A3606" s="2" t="s">
        <v>7402</v>
      </c>
      <c r="B3606" s="9">
        <v>60378621</v>
      </c>
      <c r="C3606" s="18" t="s">
        <v>555</v>
      </c>
      <c r="D3606" s="9" t="s">
        <v>74</v>
      </c>
      <c r="E3606" s="1">
        <v>15</v>
      </c>
      <c r="F3606" s="80">
        <v>792750</v>
      </c>
    </row>
    <row r="3607" spans="1:6">
      <c r="A3607" s="2" t="s">
        <v>7402</v>
      </c>
      <c r="B3607" s="9">
        <v>60063080</v>
      </c>
      <c r="C3607" s="18" t="s">
        <v>916</v>
      </c>
      <c r="D3607" s="9" t="s">
        <v>74</v>
      </c>
      <c r="E3607" s="1">
        <v>15</v>
      </c>
      <c r="F3607" s="80">
        <v>230475</v>
      </c>
    </row>
    <row r="3608" spans="1:6">
      <c r="A3608" s="2" t="s">
        <v>7402</v>
      </c>
      <c r="B3608" s="9" t="s">
        <v>4372</v>
      </c>
      <c r="C3608" s="18" t="s">
        <v>4373</v>
      </c>
      <c r="D3608" s="9" t="s">
        <v>74</v>
      </c>
      <c r="E3608" s="1">
        <v>15</v>
      </c>
      <c r="F3608" s="80">
        <v>227220</v>
      </c>
    </row>
    <row r="3609" spans="1:6">
      <c r="A3609" s="2" t="s">
        <v>7402</v>
      </c>
      <c r="B3609" s="9">
        <v>60791777</v>
      </c>
      <c r="C3609" s="18" t="s">
        <v>4374</v>
      </c>
      <c r="D3609" s="9" t="s">
        <v>1229</v>
      </c>
      <c r="E3609" s="1">
        <v>15</v>
      </c>
      <c r="F3609" s="80">
        <v>412845</v>
      </c>
    </row>
    <row r="3610" spans="1:6">
      <c r="A3610" s="2" t="s">
        <v>7402</v>
      </c>
      <c r="B3610" s="9">
        <v>60499199</v>
      </c>
      <c r="C3610" s="18" t="s">
        <v>4375</v>
      </c>
      <c r="D3610" s="9" t="s">
        <v>70</v>
      </c>
      <c r="E3610" s="1">
        <v>17</v>
      </c>
      <c r="F3610" s="80">
        <v>1642710</v>
      </c>
    </row>
    <row r="3611" spans="1:6">
      <c r="A3611" s="2" t="s">
        <v>7402</v>
      </c>
      <c r="B3611" s="9">
        <v>60370166</v>
      </c>
      <c r="C3611" s="18" t="s">
        <v>2158</v>
      </c>
      <c r="D3611" s="9" t="s">
        <v>70</v>
      </c>
      <c r="E3611" s="1">
        <v>17</v>
      </c>
      <c r="F3611" s="80">
        <v>1786377</v>
      </c>
    </row>
    <row r="3612" spans="1:6">
      <c r="A3612" s="2" t="s">
        <v>7402</v>
      </c>
      <c r="B3612" s="9">
        <v>60369975</v>
      </c>
      <c r="C3612" s="18" t="s">
        <v>4376</v>
      </c>
      <c r="D3612" s="9" t="s">
        <v>74</v>
      </c>
      <c r="E3612" s="1">
        <v>15</v>
      </c>
      <c r="F3612" s="80">
        <v>1631115</v>
      </c>
    </row>
    <row r="3613" spans="1:6">
      <c r="A3613" s="2" t="s">
        <v>7402</v>
      </c>
      <c r="B3613" s="9" t="s">
        <v>4377</v>
      </c>
      <c r="C3613" s="18" t="s">
        <v>4378</v>
      </c>
      <c r="D3613" s="9" t="s">
        <v>74</v>
      </c>
      <c r="E3613" s="1">
        <v>15</v>
      </c>
      <c r="F3613" s="80">
        <v>463350</v>
      </c>
    </row>
    <row r="3614" spans="1:6">
      <c r="A3614" s="2" t="s">
        <v>7402</v>
      </c>
      <c r="B3614" s="9" t="s">
        <v>4379</v>
      </c>
      <c r="C3614" s="18" t="s">
        <v>4380</v>
      </c>
      <c r="D3614" s="9" t="s">
        <v>74</v>
      </c>
      <c r="E3614" s="1">
        <v>15</v>
      </c>
      <c r="F3614" s="80">
        <v>527295</v>
      </c>
    </row>
    <row r="3615" spans="1:6">
      <c r="A3615" s="2" t="s">
        <v>7402</v>
      </c>
      <c r="B3615" s="9">
        <v>60525699</v>
      </c>
      <c r="C3615" s="18" t="s">
        <v>4381</v>
      </c>
      <c r="D3615" s="9" t="s">
        <v>74</v>
      </c>
      <c r="E3615" s="1">
        <v>15</v>
      </c>
      <c r="F3615" s="80">
        <v>62865</v>
      </c>
    </row>
    <row r="3616" spans="1:6">
      <c r="A3616" s="2" t="s">
        <v>7402</v>
      </c>
      <c r="B3616" s="9">
        <v>90009300</v>
      </c>
      <c r="C3616" s="18" t="s">
        <v>2612</v>
      </c>
      <c r="D3616" s="9" t="s">
        <v>395</v>
      </c>
      <c r="E3616" s="1">
        <v>15</v>
      </c>
      <c r="F3616" s="80">
        <v>17100</v>
      </c>
    </row>
    <row r="3617" spans="1:6">
      <c r="A3617" s="2" t="s">
        <v>7402</v>
      </c>
      <c r="B3617" s="9">
        <v>90009291</v>
      </c>
      <c r="C3617" s="18" t="s">
        <v>855</v>
      </c>
      <c r="D3617" s="9" t="s">
        <v>395</v>
      </c>
      <c r="E3617" s="1">
        <v>15</v>
      </c>
      <c r="F3617" s="80">
        <v>15615</v>
      </c>
    </row>
    <row r="3618" spans="1:6">
      <c r="A3618" s="2" t="s">
        <v>7402</v>
      </c>
      <c r="B3618" s="9">
        <v>60222275</v>
      </c>
      <c r="C3618" s="18" t="s">
        <v>1488</v>
      </c>
      <c r="D3618" s="9" t="s">
        <v>74</v>
      </c>
      <c r="E3618" s="1">
        <v>15</v>
      </c>
      <c r="F3618" s="80">
        <v>232725</v>
      </c>
    </row>
    <row r="3619" spans="1:6">
      <c r="A3619" s="2" t="s">
        <v>7402</v>
      </c>
      <c r="B3619" s="9">
        <v>60637683</v>
      </c>
      <c r="C3619" s="18" t="s">
        <v>849</v>
      </c>
      <c r="D3619" s="9" t="s">
        <v>2</v>
      </c>
      <c r="E3619" s="1">
        <v>33</v>
      </c>
      <c r="F3619" s="80">
        <v>204996</v>
      </c>
    </row>
    <row r="3620" spans="1:6">
      <c r="A3620" s="2" t="s">
        <v>7402</v>
      </c>
      <c r="B3620" s="9" t="s">
        <v>4382</v>
      </c>
      <c r="C3620" s="18" t="s">
        <v>4383</v>
      </c>
      <c r="D3620" s="9" t="s">
        <v>74</v>
      </c>
      <c r="E3620" s="1">
        <v>15</v>
      </c>
      <c r="F3620" s="80">
        <v>498315</v>
      </c>
    </row>
    <row r="3621" spans="1:6">
      <c r="A3621" s="2" t="s">
        <v>7402</v>
      </c>
      <c r="B3621" s="9">
        <v>61048779</v>
      </c>
      <c r="C3621" s="18" t="s">
        <v>4384</v>
      </c>
      <c r="D3621" s="9" t="s">
        <v>74</v>
      </c>
      <c r="E3621" s="1">
        <v>15</v>
      </c>
      <c r="F3621" s="80">
        <v>115455</v>
      </c>
    </row>
    <row r="3622" spans="1:6">
      <c r="A3622" s="2" t="s">
        <v>7402</v>
      </c>
      <c r="B3622" s="9">
        <v>60583325</v>
      </c>
      <c r="C3622" s="18" t="s">
        <v>4385</v>
      </c>
      <c r="D3622" s="9" t="s">
        <v>70</v>
      </c>
      <c r="E3622" s="1">
        <v>18</v>
      </c>
      <c r="F3622" s="80">
        <v>2833776</v>
      </c>
    </row>
    <row r="3623" spans="1:6">
      <c r="A3623" s="2" t="s">
        <v>7402</v>
      </c>
      <c r="B3623" s="9">
        <v>60460453</v>
      </c>
      <c r="C3623" s="18" t="s">
        <v>4386</v>
      </c>
      <c r="D3623" s="9" t="s">
        <v>70</v>
      </c>
      <c r="E3623" s="1">
        <v>18</v>
      </c>
      <c r="F3623" s="80">
        <v>1983384</v>
      </c>
    </row>
    <row r="3624" spans="1:6">
      <c r="A3624" s="2" t="s">
        <v>7402</v>
      </c>
      <c r="B3624" s="9">
        <v>60641437</v>
      </c>
      <c r="C3624" s="18" t="s">
        <v>4387</v>
      </c>
      <c r="D3624" s="9" t="s">
        <v>74</v>
      </c>
      <c r="E3624" s="1">
        <v>15</v>
      </c>
      <c r="F3624" s="80">
        <v>1362375</v>
      </c>
    </row>
    <row r="3625" spans="1:6">
      <c r="A3625" s="2" t="s">
        <v>7402</v>
      </c>
      <c r="B3625" s="9">
        <v>60641041</v>
      </c>
      <c r="C3625" s="18" t="s">
        <v>1058</v>
      </c>
      <c r="D3625" s="9" t="s">
        <v>74</v>
      </c>
      <c r="E3625" s="1">
        <v>15</v>
      </c>
      <c r="F3625" s="80">
        <v>710460</v>
      </c>
    </row>
    <row r="3626" spans="1:6">
      <c r="A3626" s="2" t="s">
        <v>7402</v>
      </c>
      <c r="B3626" s="9" t="s">
        <v>1806</v>
      </c>
      <c r="C3626" s="18" t="s">
        <v>1807</v>
      </c>
      <c r="D3626" s="9" t="s">
        <v>74</v>
      </c>
      <c r="E3626" s="1">
        <v>15</v>
      </c>
      <c r="F3626" s="80">
        <v>2915730</v>
      </c>
    </row>
    <row r="3627" spans="1:6">
      <c r="A3627" s="2" t="s">
        <v>7402</v>
      </c>
      <c r="B3627" s="9">
        <v>60778491</v>
      </c>
      <c r="C3627" s="18">
        <v>293280</v>
      </c>
      <c r="D3627" s="9" t="s">
        <v>74</v>
      </c>
      <c r="E3627" s="1">
        <v>15</v>
      </c>
      <c r="F3627" s="80">
        <v>6326550</v>
      </c>
    </row>
    <row r="3628" spans="1:6">
      <c r="A3628" s="2" t="s">
        <v>7402</v>
      </c>
      <c r="B3628" s="9">
        <v>60374197</v>
      </c>
      <c r="C3628" s="18">
        <v>52216</v>
      </c>
      <c r="D3628" s="9" t="s">
        <v>74</v>
      </c>
      <c r="E3628" s="1">
        <v>15</v>
      </c>
      <c r="F3628" s="80">
        <v>640815</v>
      </c>
    </row>
    <row r="3629" spans="1:6">
      <c r="A3629" s="2" t="s">
        <v>7402</v>
      </c>
      <c r="B3629" s="9">
        <v>60639495</v>
      </c>
      <c r="C3629" s="18" t="s">
        <v>4388</v>
      </c>
      <c r="D3629" s="9" t="s">
        <v>240</v>
      </c>
      <c r="E3629" s="1">
        <v>16</v>
      </c>
      <c r="F3629" s="80">
        <v>56160</v>
      </c>
    </row>
    <row r="3630" spans="1:6">
      <c r="A3630" s="2" t="s">
        <v>7402</v>
      </c>
      <c r="B3630" s="9">
        <v>60442524</v>
      </c>
      <c r="C3630" s="18" t="s">
        <v>1483</v>
      </c>
      <c r="D3630" s="9" t="s">
        <v>74</v>
      </c>
      <c r="E3630" s="1">
        <v>16</v>
      </c>
      <c r="F3630" s="80">
        <v>602064</v>
      </c>
    </row>
    <row r="3631" spans="1:6">
      <c r="A3631" s="2" t="s">
        <v>7402</v>
      </c>
      <c r="B3631" s="9">
        <v>60459547</v>
      </c>
      <c r="C3631" s="18" t="s">
        <v>4389</v>
      </c>
      <c r="D3631" s="9" t="s">
        <v>70</v>
      </c>
      <c r="E3631" s="1">
        <v>18</v>
      </c>
      <c r="F3631" s="80">
        <v>2776482</v>
      </c>
    </row>
    <row r="3632" spans="1:6">
      <c r="A3632" s="2" t="s">
        <v>7402</v>
      </c>
      <c r="B3632" s="9" t="s">
        <v>1960</v>
      </c>
      <c r="C3632" s="18" t="s">
        <v>1961</v>
      </c>
      <c r="D3632" s="9" t="s">
        <v>74</v>
      </c>
      <c r="E3632" s="1">
        <v>16</v>
      </c>
      <c r="F3632" s="80">
        <v>897568</v>
      </c>
    </row>
    <row r="3633" spans="1:6">
      <c r="A3633" s="2" t="s">
        <v>7402</v>
      </c>
      <c r="B3633" s="9">
        <v>50001041</v>
      </c>
      <c r="C3633" s="18" t="s">
        <v>3088</v>
      </c>
      <c r="D3633" s="9" t="s">
        <v>336</v>
      </c>
      <c r="E3633" s="1">
        <v>16</v>
      </c>
      <c r="F3633" s="80">
        <v>176288</v>
      </c>
    </row>
    <row r="3634" spans="1:6">
      <c r="A3634" s="2" t="s">
        <v>7402</v>
      </c>
      <c r="B3634" s="9" t="s">
        <v>4390</v>
      </c>
      <c r="C3634" s="18" t="s">
        <v>4391</v>
      </c>
      <c r="D3634" s="9" t="s">
        <v>74</v>
      </c>
      <c r="E3634" s="1">
        <v>12</v>
      </c>
      <c r="F3634" s="80">
        <v>2898336</v>
      </c>
    </row>
    <row r="3635" spans="1:6">
      <c r="A3635" s="2" t="s">
        <v>7402</v>
      </c>
      <c r="B3635" s="9">
        <v>60455155</v>
      </c>
      <c r="C3635" s="18" t="s">
        <v>4392</v>
      </c>
      <c r="D3635" s="9" t="s">
        <v>70</v>
      </c>
      <c r="E3635" s="1">
        <v>18</v>
      </c>
      <c r="F3635" s="80">
        <v>1481940</v>
      </c>
    </row>
    <row r="3636" spans="1:6">
      <c r="A3636" s="2" t="s">
        <v>7402</v>
      </c>
      <c r="B3636" s="9">
        <v>60572900</v>
      </c>
      <c r="C3636" s="18" t="s">
        <v>4393</v>
      </c>
      <c r="D3636" s="9" t="s">
        <v>70</v>
      </c>
      <c r="E3636" s="1">
        <v>18</v>
      </c>
      <c r="F3636" s="80">
        <v>2402262</v>
      </c>
    </row>
    <row r="3637" spans="1:6">
      <c r="A3637" s="2" t="s">
        <v>7402</v>
      </c>
      <c r="B3637" s="9">
        <v>60460216</v>
      </c>
      <c r="C3637" s="18" t="s">
        <v>4394</v>
      </c>
      <c r="D3637" s="9" t="s">
        <v>70</v>
      </c>
      <c r="E3637" s="1">
        <v>18</v>
      </c>
      <c r="F3637" s="80">
        <v>8352972</v>
      </c>
    </row>
    <row r="3638" spans="1:6">
      <c r="A3638" s="2" t="s">
        <v>7402</v>
      </c>
      <c r="B3638" s="9">
        <v>60643605</v>
      </c>
      <c r="C3638" s="18" t="s">
        <v>4395</v>
      </c>
      <c r="D3638" s="9" t="s">
        <v>816</v>
      </c>
      <c r="E3638" s="1">
        <v>12</v>
      </c>
      <c r="F3638" s="80">
        <v>35400</v>
      </c>
    </row>
    <row r="3639" spans="1:6">
      <c r="A3639" s="2" t="s">
        <v>7402</v>
      </c>
      <c r="B3639" s="9" t="s">
        <v>4396</v>
      </c>
      <c r="C3639" s="18" t="s">
        <v>4397</v>
      </c>
      <c r="D3639" s="9" t="s">
        <v>74</v>
      </c>
      <c r="E3639" s="1">
        <v>16</v>
      </c>
      <c r="F3639" s="80">
        <v>2378544</v>
      </c>
    </row>
    <row r="3640" spans="1:6">
      <c r="A3640" s="2" t="s">
        <v>7402</v>
      </c>
      <c r="B3640" s="9">
        <v>60375394</v>
      </c>
      <c r="C3640" s="18" t="s">
        <v>4398</v>
      </c>
      <c r="D3640" s="9" t="s">
        <v>74</v>
      </c>
      <c r="E3640" s="1">
        <v>16</v>
      </c>
      <c r="F3640" s="80">
        <v>1278912</v>
      </c>
    </row>
    <row r="3641" spans="1:6">
      <c r="A3641" s="2" t="s">
        <v>7402</v>
      </c>
      <c r="B3641" s="9">
        <v>60015233</v>
      </c>
      <c r="C3641" s="18" t="s">
        <v>1192</v>
      </c>
      <c r="D3641" s="9" t="s">
        <v>74</v>
      </c>
      <c r="E3641" s="1">
        <v>16</v>
      </c>
      <c r="F3641" s="80">
        <v>129200</v>
      </c>
    </row>
    <row r="3642" spans="1:6">
      <c r="A3642" s="2" t="s">
        <v>7402</v>
      </c>
      <c r="B3642" s="9">
        <v>60637503</v>
      </c>
      <c r="C3642" s="18" t="s">
        <v>4399</v>
      </c>
      <c r="D3642" s="9" t="s">
        <v>2</v>
      </c>
      <c r="E3642" s="1">
        <v>28</v>
      </c>
      <c r="F3642" s="80">
        <v>88592</v>
      </c>
    </row>
    <row r="3643" spans="1:6">
      <c r="A3643" s="2" t="s">
        <v>7402</v>
      </c>
      <c r="B3643" s="9">
        <v>60499081</v>
      </c>
      <c r="C3643" s="18" t="s">
        <v>4400</v>
      </c>
      <c r="D3643" s="9" t="s">
        <v>70</v>
      </c>
      <c r="E3643" s="1">
        <v>19</v>
      </c>
      <c r="F3643" s="80">
        <v>2587249</v>
      </c>
    </row>
    <row r="3644" spans="1:6">
      <c r="A3644" s="2" t="s">
        <v>7402</v>
      </c>
      <c r="B3644" s="9">
        <v>60643775</v>
      </c>
      <c r="C3644" s="18" t="s">
        <v>4401</v>
      </c>
      <c r="D3644" s="9" t="s">
        <v>74</v>
      </c>
      <c r="E3644" s="1">
        <v>16</v>
      </c>
      <c r="F3644" s="80">
        <v>2079536</v>
      </c>
    </row>
    <row r="3645" spans="1:6">
      <c r="A3645" s="2" t="s">
        <v>7402</v>
      </c>
      <c r="B3645" s="9" t="s">
        <v>768</v>
      </c>
      <c r="C3645" s="18" t="s">
        <v>3639</v>
      </c>
      <c r="D3645" s="9" t="s">
        <v>56</v>
      </c>
      <c r="E3645" s="1">
        <v>16</v>
      </c>
      <c r="F3645" s="80">
        <v>592624</v>
      </c>
    </row>
    <row r="3646" spans="1:6">
      <c r="A3646" s="2" t="s">
        <v>7402</v>
      </c>
      <c r="B3646" s="9" t="s">
        <v>4402</v>
      </c>
      <c r="C3646" s="18" t="s">
        <v>4403</v>
      </c>
      <c r="D3646" s="9" t="s">
        <v>74</v>
      </c>
      <c r="E3646" s="1">
        <v>16</v>
      </c>
      <c r="F3646" s="80">
        <v>740816</v>
      </c>
    </row>
    <row r="3647" spans="1:6">
      <c r="A3647" s="2" t="s">
        <v>7402</v>
      </c>
      <c r="B3647" s="9" t="s">
        <v>4404</v>
      </c>
      <c r="C3647" s="18" t="s">
        <v>4405</v>
      </c>
      <c r="D3647" s="9" t="s">
        <v>74</v>
      </c>
      <c r="E3647" s="1">
        <v>17</v>
      </c>
      <c r="F3647" s="80">
        <v>1445748</v>
      </c>
    </row>
    <row r="3648" spans="1:6">
      <c r="A3648" s="2" t="s">
        <v>7402</v>
      </c>
      <c r="B3648" s="9" t="s">
        <v>4406</v>
      </c>
      <c r="C3648" s="18" t="s">
        <v>4407</v>
      </c>
      <c r="D3648" s="9" t="s">
        <v>74</v>
      </c>
      <c r="E3648" s="1">
        <v>17</v>
      </c>
      <c r="F3648" s="80">
        <v>3455267</v>
      </c>
    </row>
    <row r="3649" spans="1:6">
      <c r="A3649" s="2" t="s">
        <v>7402</v>
      </c>
      <c r="B3649" s="9">
        <v>60074390</v>
      </c>
      <c r="C3649" s="18" t="s">
        <v>4408</v>
      </c>
      <c r="D3649" s="9" t="s">
        <v>74</v>
      </c>
      <c r="E3649" s="1">
        <v>17</v>
      </c>
      <c r="F3649" s="80">
        <v>869601</v>
      </c>
    </row>
    <row r="3650" spans="1:6">
      <c r="A3650" s="2" t="s">
        <v>7402</v>
      </c>
      <c r="B3650" s="9">
        <v>60459412</v>
      </c>
      <c r="C3650" s="18" t="s">
        <v>4409</v>
      </c>
      <c r="D3650" s="9" t="s">
        <v>70</v>
      </c>
      <c r="E3650" s="1">
        <v>19</v>
      </c>
      <c r="F3650" s="80">
        <v>3591114</v>
      </c>
    </row>
    <row r="3651" spans="1:6">
      <c r="A3651" s="2" t="s">
        <v>7402</v>
      </c>
      <c r="B3651" s="9" t="s">
        <v>4410</v>
      </c>
      <c r="C3651" s="18" t="s">
        <v>4411</v>
      </c>
      <c r="D3651" s="9" t="s">
        <v>70</v>
      </c>
      <c r="E3651" s="1">
        <v>20</v>
      </c>
      <c r="F3651" s="80">
        <v>29588960</v>
      </c>
    </row>
    <row r="3652" spans="1:6">
      <c r="A3652" s="2" t="s">
        <v>7402</v>
      </c>
      <c r="B3652" s="9">
        <v>60644072</v>
      </c>
      <c r="C3652" s="18" t="s">
        <v>4412</v>
      </c>
      <c r="D3652" s="9" t="s">
        <v>183</v>
      </c>
      <c r="E3652" s="1">
        <v>17</v>
      </c>
      <c r="F3652" s="80">
        <v>1405288</v>
      </c>
    </row>
    <row r="3653" spans="1:6">
      <c r="A3653" s="2" t="s">
        <v>7402</v>
      </c>
      <c r="B3653" s="9" t="s">
        <v>4413</v>
      </c>
      <c r="C3653" s="18" t="s">
        <v>4414</v>
      </c>
      <c r="D3653" s="9" t="s">
        <v>74</v>
      </c>
      <c r="E3653" s="1">
        <v>17</v>
      </c>
      <c r="F3653" s="80">
        <v>1634278</v>
      </c>
    </row>
    <row r="3654" spans="1:6">
      <c r="A3654" s="2" t="s">
        <v>7402</v>
      </c>
      <c r="B3654" s="9">
        <v>60640589</v>
      </c>
      <c r="C3654" s="18" t="s">
        <v>4415</v>
      </c>
      <c r="D3654" s="9" t="s">
        <v>74</v>
      </c>
      <c r="E3654" s="1">
        <v>17</v>
      </c>
      <c r="F3654" s="80">
        <v>505036</v>
      </c>
    </row>
    <row r="3655" spans="1:6">
      <c r="A3655" s="2" t="s">
        <v>7402</v>
      </c>
      <c r="B3655" s="9">
        <v>60363655</v>
      </c>
      <c r="C3655" s="18">
        <v>33114</v>
      </c>
      <c r="D3655" s="9" t="s">
        <v>74</v>
      </c>
      <c r="E3655" s="1">
        <v>17</v>
      </c>
      <c r="F3655" s="80">
        <v>674934</v>
      </c>
    </row>
    <row r="3656" spans="1:6">
      <c r="A3656" s="2" t="s">
        <v>7402</v>
      </c>
      <c r="B3656" s="9">
        <v>60460558</v>
      </c>
      <c r="C3656" s="18" t="s">
        <v>4416</v>
      </c>
      <c r="D3656" s="9" t="s">
        <v>70</v>
      </c>
      <c r="E3656" s="1">
        <v>20</v>
      </c>
      <c r="F3656" s="80">
        <v>2103860</v>
      </c>
    </row>
    <row r="3657" spans="1:6">
      <c r="A3657" s="2" t="s">
        <v>7402</v>
      </c>
      <c r="B3657" s="9" t="s">
        <v>2383</v>
      </c>
      <c r="C3657" s="18" t="s">
        <v>2384</v>
      </c>
      <c r="D3657" s="9" t="s">
        <v>74</v>
      </c>
      <c r="E3657" s="1">
        <v>18</v>
      </c>
      <c r="F3657" s="80">
        <v>646812</v>
      </c>
    </row>
    <row r="3658" spans="1:6">
      <c r="A3658" s="2" t="s">
        <v>7402</v>
      </c>
      <c r="B3658" s="9">
        <v>60379235</v>
      </c>
      <c r="C3658" s="18" t="s">
        <v>4417</v>
      </c>
      <c r="D3658" s="9" t="s">
        <v>74</v>
      </c>
      <c r="E3658" s="1">
        <v>18</v>
      </c>
      <c r="F3658" s="80">
        <v>1273752</v>
      </c>
    </row>
    <row r="3659" spans="1:6">
      <c r="A3659" s="2" t="s">
        <v>7402</v>
      </c>
      <c r="B3659" s="9">
        <v>60460778</v>
      </c>
      <c r="C3659" s="18" t="s">
        <v>4418</v>
      </c>
      <c r="D3659" s="9" t="s">
        <v>70</v>
      </c>
      <c r="E3659" s="1">
        <v>20</v>
      </c>
      <c r="F3659" s="80">
        <v>3135280</v>
      </c>
    </row>
    <row r="3660" spans="1:6">
      <c r="A3660" s="2" t="s">
        <v>7402</v>
      </c>
      <c r="B3660" s="9">
        <v>60500629</v>
      </c>
      <c r="C3660" s="18" t="s">
        <v>4419</v>
      </c>
      <c r="D3660" s="9" t="s">
        <v>70</v>
      </c>
      <c r="E3660" s="1">
        <v>20</v>
      </c>
      <c r="F3660" s="80">
        <v>4040260</v>
      </c>
    </row>
    <row r="3661" spans="1:6">
      <c r="A3661" s="2" t="s">
        <v>7402</v>
      </c>
      <c r="B3661" s="9">
        <v>60459421</v>
      </c>
      <c r="C3661" s="18" t="s">
        <v>4420</v>
      </c>
      <c r="D3661" s="9" t="s">
        <v>70</v>
      </c>
      <c r="E3661" s="1">
        <v>20</v>
      </c>
      <c r="F3661" s="80">
        <v>1898800</v>
      </c>
    </row>
    <row r="3662" spans="1:6">
      <c r="A3662" s="2" t="s">
        <v>7402</v>
      </c>
      <c r="B3662" s="9">
        <v>60557827</v>
      </c>
      <c r="C3662" s="18" t="s">
        <v>4421</v>
      </c>
      <c r="D3662" s="9" t="s">
        <v>70</v>
      </c>
      <c r="E3662" s="1">
        <v>20</v>
      </c>
      <c r="F3662" s="80">
        <v>2359820</v>
      </c>
    </row>
    <row r="3663" spans="1:6">
      <c r="A3663" s="2" t="s">
        <v>7402</v>
      </c>
      <c r="B3663" s="9">
        <v>60459436</v>
      </c>
      <c r="C3663" s="18" t="s">
        <v>1081</v>
      </c>
      <c r="D3663" s="9" t="s">
        <v>70</v>
      </c>
      <c r="E3663" s="1">
        <v>21</v>
      </c>
      <c r="F3663" s="80">
        <v>3431505</v>
      </c>
    </row>
    <row r="3664" spans="1:6">
      <c r="A3664" s="2" t="s">
        <v>7402</v>
      </c>
      <c r="B3664" s="9">
        <v>90009041</v>
      </c>
      <c r="C3664" s="18" t="s">
        <v>1199</v>
      </c>
      <c r="D3664" s="9" t="s">
        <v>40</v>
      </c>
      <c r="E3664" s="1">
        <v>18</v>
      </c>
      <c r="F3664" s="80">
        <v>8856</v>
      </c>
    </row>
    <row r="3665" spans="1:6">
      <c r="A3665" s="2" t="s">
        <v>7402</v>
      </c>
      <c r="B3665" s="9">
        <v>60375312</v>
      </c>
      <c r="C3665" s="18" t="s">
        <v>4422</v>
      </c>
      <c r="D3665" s="9" t="s">
        <v>74</v>
      </c>
      <c r="E3665" s="1">
        <v>18</v>
      </c>
      <c r="F3665" s="80">
        <v>1611306</v>
      </c>
    </row>
    <row r="3666" spans="1:6">
      <c r="A3666" s="2" t="s">
        <v>7402</v>
      </c>
      <c r="B3666" s="9" t="s">
        <v>4423</v>
      </c>
      <c r="C3666" s="18" t="s">
        <v>4424</v>
      </c>
      <c r="D3666" s="9" t="s">
        <v>74</v>
      </c>
      <c r="E3666" s="1">
        <v>18</v>
      </c>
      <c r="F3666" s="80">
        <v>780354</v>
      </c>
    </row>
    <row r="3667" spans="1:6">
      <c r="A3667" s="2" t="s">
        <v>7402</v>
      </c>
      <c r="B3667" s="9">
        <v>60375217</v>
      </c>
      <c r="C3667" s="18" t="s">
        <v>4425</v>
      </c>
      <c r="D3667" s="9" t="s">
        <v>74</v>
      </c>
      <c r="E3667" s="1">
        <v>18</v>
      </c>
      <c r="F3667" s="80">
        <v>643032</v>
      </c>
    </row>
    <row r="3668" spans="1:6">
      <c r="A3668" s="2" t="s">
        <v>7402</v>
      </c>
      <c r="B3668" s="9">
        <v>90023324</v>
      </c>
      <c r="C3668" s="18" t="s">
        <v>1212</v>
      </c>
      <c r="D3668" s="9" t="s">
        <v>4</v>
      </c>
      <c r="E3668" s="1">
        <v>18</v>
      </c>
      <c r="F3668" s="80">
        <v>49680</v>
      </c>
    </row>
    <row r="3669" spans="1:6">
      <c r="A3669" s="2" t="s">
        <v>7402</v>
      </c>
      <c r="B3669" s="9">
        <v>60643333</v>
      </c>
      <c r="C3669" s="18" t="s">
        <v>4426</v>
      </c>
      <c r="D3669" s="9" t="s">
        <v>219</v>
      </c>
      <c r="E3669" s="1">
        <v>18</v>
      </c>
      <c r="F3669" s="80">
        <v>32256</v>
      </c>
    </row>
    <row r="3670" spans="1:6">
      <c r="A3670" s="2" t="s">
        <v>7402</v>
      </c>
      <c r="B3670" s="9">
        <v>61055686</v>
      </c>
      <c r="C3670" s="18" t="s">
        <v>1263</v>
      </c>
      <c r="D3670" s="9" t="s">
        <v>74</v>
      </c>
      <c r="E3670" s="1">
        <v>18</v>
      </c>
      <c r="F3670" s="80">
        <v>601362</v>
      </c>
    </row>
    <row r="3671" spans="1:6">
      <c r="A3671" s="2" t="s">
        <v>7402</v>
      </c>
      <c r="B3671" s="9" t="s">
        <v>4427</v>
      </c>
      <c r="C3671" s="18" t="s">
        <v>4428</v>
      </c>
      <c r="D3671" s="9" t="s">
        <v>74</v>
      </c>
      <c r="E3671" s="1">
        <v>18</v>
      </c>
      <c r="F3671" s="80">
        <v>517680</v>
      </c>
    </row>
    <row r="3672" spans="1:6">
      <c r="A3672" s="2" t="s">
        <v>7402</v>
      </c>
      <c r="B3672" s="9" t="s">
        <v>4429</v>
      </c>
      <c r="C3672" s="18" t="s">
        <v>4430</v>
      </c>
      <c r="D3672" s="9" t="s">
        <v>74</v>
      </c>
      <c r="E3672" s="1">
        <v>18</v>
      </c>
      <c r="F3672" s="80">
        <v>4594050</v>
      </c>
    </row>
    <row r="3673" spans="1:6">
      <c r="A3673" s="2" t="s">
        <v>7402</v>
      </c>
      <c r="B3673" s="9" t="s">
        <v>4431</v>
      </c>
      <c r="C3673" s="18" t="s">
        <v>4432</v>
      </c>
      <c r="D3673" s="9" t="s">
        <v>74</v>
      </c>
      <c r="E3673" s="1">
        <v>18</v>
      </c>
      <c r="F3673" s="80">
        <v>139662702</v>
      </c>
    </row>
    <row r="3674" spans="1:6">
      <c r="A3674" s="2" t="s">
        <v>7402</v>
      </c>
      <c r="B3674" s="9">
        <v>60374044</v>
      </c>
      <c r="C3674" s="18">
        <v>51114</v>
      </c>
      <c r="D3674" s="9" t="s">
        <v>74</v>
      </c>
      <c r="E3674" s="1">
        <v>18</v>
      </c>
      <c r="F3674" s="80">
        <v>210096</v>
      </c>
    </row>
    <row r="3675" spans="1:6">
      <c r="A3675" s="2" t="s">
        <v>7402</v>
      </c>
      <c r="B3675" s="9">
        <v>61187976</v>
      </c>
      <c r="C3675" s="18" t="s">
        <v>4433</v>
      </c>
      <c r="D3675" s="9" t="s">
        <v>42</v>
      </c>
      <c r="E3675" s="1">
        <v>19</v>
      </c>
      <c r="F3675" s="80">
        <v>133627</v>
      </c>
    </row>
    <row r="3676" spans="1:6">
      <c r="A3676" s="2" t="s">
        <v>7402</v>
      </c>
      <c r="B3676" s="9">
        <v>60379194</v>
      </c>
      <c r="C3676" s="18" t="s">
        <v>458</v>
      </c>
      <c r="D3676" s="9" t="s">
        <v>74</v>
      </c>
      <c r="E3676" s="1">
        <v>19</v>
      </c>
      <c r="F3676" s="80">
        <v>2393411</v>
      </c>
    </row>
    <row r="3677" spans="1:6">
      <c r="A3677" s="2" t="s">
        <v>7402</v>
      </c>
      <c r="B3677" s="9">
        <v>60505425</v>
      </c>
      <c r="C3677" s="18" t="s">
        <v>874</v>
      </c>
      <c r="D3677" s="9" t="s">
        <v>70</v>
      </c>
      <c r="E3677" s="1">
        <v>21</v>
      </c>
      <c r="F3677" s="80">
        <v>1404585</v>
      </c>
    </row>
    <row r="3678" spans="1:6">
      <c r="A3678" s="2" t="s">
        <v>7402</v>
      </c>
      <c r="B3678" s="9">
        <v>60373574</v>
      </c>
      <c r="C3678" s="18" t="s">
        <v>4434</v>
      </c>
      <c r="D3678" s="9" t="s">
        <v>70</v>
      </c>
      <c r="E3678" s="1">
        <v>21</v>
      </c>
      <c r="F3678" s="80">
        <v>5164110</v>
      </c>
    </row>
    <row r="3679" spans="1:6">
      <c r="A3679" s="2" t="s">
        <v>7402</v>
      </c>
      <c r="B3679" s="9">
        <v>60897174</v>
      </c>
      <c r="C3679" s="18" t="s">
        <v>1109</v>
      </c>
      <c r="D3679" s="9" t="s">
        <v>74</v>
      </c>
      <c r="E3679" s="1">
        <v>19</v>
      </c>
      <c r="F3679" s="80">
        <v>89509</v>
      </c>
    </row>
    <row r="3680" spans="1:6">
      <c r="A3680" s="2" t="s">
        <v>7402</v>
      </c>
      <c r="B3680" s="9" t="s">
        <v>4435</v>
      </c>
      <c r="C3680" s="18" t="s">
        <v>4436</v>
      </c>
      <c r="D3680" s="9" t="s">
        <v>74</v>
      </c>
      <c r="E3680" s="1">
        <v>19</v>
      </c>
      <c r="F3680" s="80">
        <v>610622</v>
      </c>
    </row>
    <row r="3681" spans="1:6">
      <c r="A3681" s="2" t="s">
        <v>7402</v>
      </c>
      <c r="B3681" s="9">
        <v>60136001</v>
      </c>
      <c r="C3681" s="18" t="s">
        <v>1296</v>
      </c>
      <c r="D3681" s="9" t="s">
        <v>74</v>
      </c>
      <c r="E3681" s="1">
        <v>19</v>
      </c>
      <c r="F3681" s="80">
        <v>482885</v>
      </c>
    </row>
    <row r="3682" spans="1:6">
      <c r="A3682" s="2" t="s">
        <v>7402</v>
      </c>
      <c r="B3682" s="9" t="s">
        <v>4437</v>
      </c>
      <c r="C3682" s="18" t="s">
        <v>4438</v>
      </c>
      <c r="D3682" s="9" t="s">
        <v>74</v>
      </c>
      <c r="E3682" s="1">
        <v>4</v>
      </c>
      <c r="F3682" s="80">
        <v>1415496</v>
      </c>
    </row>
    <row r="3683" spans="1:6">
      <c r="A3683" s="2" t="s">
        <v>7402</v>
      </c>
      <c r="B3683" s="9">
        <v>60372516</v>
      </c>
      <c r="C3683" s="18" t="s">
        <v>4439</v>
      </c>
      <c r="D3683" s="9" t="s">
        <v>74</v>
      </c>
      <c r="E3683" s="1">
        <v>19</v>
      </c>
      <c r="F3683" s="80">
        <v>346218</v>
      </c>
    </row>
    <row r="3684" spans="1:6">
      <c r="A3684" s="2" t="s">
        <v>7402</v>
      </c>
      <c r="B3684" s="9">
        <v>60368908</v>
      </c>
      <c r="C3684" s="18" t="s">
        <v>4440</v>
      </c>
      <c r="D3684" s="9" t="s">
        <v>74</v>
      </c>
      <c r="E3684" s="1">
        <v>19</v>
      </c>
      <c r="F3684" s="80">
        <v>77995</v>
      </c>
    </row>
    <row r="3685" spans="1:6">
      <c r="A3685" s="2" t="s">
        <v>7402</v>
      </c>
      <c r="B3685" s="9">
        <v>90011088</v>
      </c>
      <c r="C3685" s="18" t="s">
        <v>4441</v>
      </c>
      <c r="D3685" s="9" t="s">
        <v>40</v>
      </c>
      <c r="E3685" s="1">
        <v>20</v>
      </c>
      <c r="F3685" s="80">
        <v>2940</v>
      </c>
    </row>
    <row r="3686" spans="1:6">
      <c r="A3686" s="2" t="s">
        <v>7402</v>
      </c>
      <c r="B3686" s="9">
        <v>90012507</v>
      </c>
      <c r="C3686" s="18" t="s">
        <v>1174</v>
      </c>
      <c r="D3686" s="9" t="s">
        <v>40</v>
      </c>
      <c r="E3686" s="1">
        <v>20</v>
      </c>
      <c r="F3686" s="80">
        <v>13060</v>
      </c>
    </row>
    <row r="3687" spans="1:6">
      <c r="A3687" s="2" t="s">
        <v>7402</v>
      </c>
      <c r="B3687" s="9">
        <v>90009872</v>
      </c>
      <c r="C3687" s="18" t="s">
        <v>1174</v>
      </c>
      <c r="D3687" s="9" t="s">
        <v>40</v>
      </c>
      <c r="E3687" s="1">
        <v>20</v>
      </c>
      <c r="F3687" s="80">
        <v>3660</v>
      </c>
    </row>
    <row r="3688" spans="1:6">
      <c r="A3688" s="2" t="s">
        <v>7402</v>
      </c>
      <c r="B3688" s="9">
        <v>90010094</v>
      </c>
      <c r="C3688" s="18" t="s">
        <v>4442</v>
      </c>
      <c r="D3688" s="9" t="s">
        <v>40</v>
      </c>
      <c r="E3688" s="1">
        <v>20</v>
      </c>
      <c r="F3688" s="80">
        <v>247000</v>
      </c>
    </row>
    <row r="3689" spans="1:6">
      <c r="A3689" s="2" t="s">
        <v>7402</v>
      </c>
      <c r="B3689" s="9">
        <v>92011077</v>
      </c>
      <c r="C3689" s="18" t="s">
        <v>4443</v>
      </c>
      <c r="D3689" s="9" t="s">
        <v>338</v>
      </c>
      <c r="E3689" s="1">
        <v>20</v>
      </c>
      <c r="F3689" s="80">
        <v>253060</v>
      </c>
    </row>
    <row r="3690" spans="1:6">
      <c r="A3690" s="2" t="s">
        <v>7402</v>
      </c>
      <c r="B3690" s="9">
        <v>92000483</v>
      </c>
      <c r="C3690" s="18" t="s">
        <v>4444</v>
      </c>
      <c r="D3690" s="9" t="s">
        <v>40</v>
      </c>
      <c r="E3690" s="1">
        <v>20</v>
      </c>
      <c r="F3690" s="80">
        <v>160000</v>
      </c>
    </row>
    <row r="3691" spans="1:6">
      <c r="A3691" s="2" t="s">
        <v>7402</v>
      </c>
      <c r="B3691" s="9">
        <v>92010141</v>
      </c>
      <c r="C3691" s="18" t="s">
        <v>4148</v>
      </c>
      <c r="D3691" s="9" t="s">
        <v>971</v>
      </c>
      <c r="E3691" s="1">
        <v>20</v>
      </c>
      <c r="F3691" s="80">
        <v>79600</v>
      </c>
    </row>
    <row r="3692" spans="1:6">
      <c r="A3692" s="2" t="s">
        <v>7402</v>
      </c>
      <c r="B3692" s="9">
        <v>60441043</v>
      </c>
      <c r="C3692" s="18" t="s">
        <v>4445</v>
      </c>
      <c r="D3692" s="9" t="s">
        <v>74</v>
      </c>
      <c r="E3692" s="1">
        <v>20</v>
      </c>
      <c r="F3692" s="80">
        <v>2177760</v>
      </c>
    </row>
    <row r="3693" spans="1:6">
      <c r="A3693" s="2" t="s">
        <v>7402</v>
      </c>
      <c r="B3693" s="9">
        <v>60371958</v>
      </c>
      <c r="C3693" s="18" t="s">
        <v>4446</v>
      </c>
      <c r="D3693" s="9" t="s">
        <v>74</v>
      </c>
      <c r="E3693" s="1">
        <v>20</v>
      </c>
      <c r="F3693" s="80">
        <v>668320</v>
      </c>
    </row>
    <row r="3694" spans="1:6">
      <c r="A3694" s="2" t="s">
        <v>7402</v>
      </c>
      <c r="B3694" s="9">
        <v>60371930</v>
      </c>
      <c r="C3694" s="18" t="s">
        <v>1802</v>
      </c>
      <c r="D3694" s="9" t="s">
        <v>74</v>
      </c>
      <c r="E3694" s="1">
        <v>20</v>
      </c>
      <c r="F3694" s="80">
        <v>806980</v>
      </c>
    </row>
    <row r="3695" spans="1:6">
      <c r="A3695" s="2" t="s">
        <v>7402</v>
      </c>
      <c r="B3695" s="9">
        <v>60460466</v>
      </c>
      <c r="C3695" s="18" t="s">
        <v>4447</v>
      </c>
      <c r="D3695" s="9" t="s">
        <v>70</v>
      </c>
      <c r="E3695" s="1">
        <v>22</v>
      </c>
      <c r="F3695" s="80">
        <v>2751562</v>
      </c>
    </row>
    <row r="3696" spans="1:6">
      <c r="A3696" s="2" t="s">
        <v>7402</v>
      </c>
      <c r="B3696" s="9">
        <v>60071147</v>
      </c>
      <c r="C3696" s="18" t="s">
        <v>4448</v>
      </c>
      <c r="D3696" s="9" t="s">
        <v>74</v>
      </c>
      <c r="E3696" s="1">
        <v>20</v>
      </c>
      <c r="F3696" s="80">
        <v>692660</v>
      </c>
    </row>
    <row r="3697" spans="1:6">
      <c r="A3697" s="2" t="s">
        <v>7402</v>
      </c>
      <c r="B3697" s="9" t="s">
        <v>4449</v>
      </c>
      <c r="C3697" s="18" t="s">
        <v>4450</v>
      </c>
      <c r="D3697" s="9" t="s">
        <v>74</v>
      </c>
      <c r="E3697" s="1">
        <v>20</v>
      </c>
      <c r="F3697" s="80">
        <v>1473400</v>
      </c>
    </row>
    <row r="3698" spans="1:6">
      <c r="A3698" s="2" t="s">
        <v>7402</v>
      </c>
      <c r="B3698" s="9" t="s">
        <v>4451</v>
      </c>
      <c r="C3698" s="18" t="s">
        <v>4452</v>
      </c>
      <c r="D3698" s="9" t="s">
        <v>74</v>
      </c>
      <c r="E3698" s="1">
        <v>20</v>
      </c>
      <c r="F3698" s="80">
        <v>7000</v>
      </c>
    </row>
    <row r="3699" spans="1:6">
      <c r="A3699" s="2" t="s">
        <v>7402</v>
      </c>
      <c r="B3699" s="9">
        <v>60362242</v>
      </c>
      <c r="C3699" s="18" t="s">
        <v>4453</v>
      </c>
      <c r="D3699" s="9" t="s">
        <v>70</v>
      </c>
      <c r="E3699" s="1">
        <v>22</v>
      </c>
      <c r="F3699" s="80">
        <v>1152844</v>
      </c>
    </row>
    <row r="3700" spans="1:6">
      <c r="A3700" s="2" t="s">
        <v>7402</v>
      </c>
      <c r="B3700" s="9">
        <v>60370115</v>
      </c>
      <c r="C3700" s="18" t="s">
        <v>4454</v>
      </c>
      <c r="D3700" s="9" t="s">
        <v>70</v>
      </c>
      <c r="E3700" s="1">
        <v>22</v>
      </c>
      <c r="F3700" s="80">
        <v>2476452</v>
      </c>
    </row>
    <row r="3701" spans="1:6">
      <c r="A3701" s="2" t="s">
        <v>7402</v>
      </c>
      <c r="B3701" s="9">
        <v>60453508</v>
      </c>
      <c r="C3701" s="18" t="s">
        <v>4455</v>
      </c>
      <c r="D3701" s="9" t="s">
        <v>70</v>
      </c>
      <c r="E3701" s="1">
        <v>22</v>
      </c>
      <c r="F3701" s="80">
        <v>10346600</v>
      </c>
    </row>
    <row r="3702" spans="1:6">
      <c r="A3702" s="2" t="s">
        <v>7402</v>
      </c>
      <c r="B3702" s="9">
        <v>60502093</v>
      </c>
      <c r="C3702" s="18" t="s">
        <v>4456</v>
      </c>
      <c r="D3702" s="9" t="s">
        <v>70</v>
      </c>
      <c r="E3702" s="1">
        <v>23</v>
      </c>
      <c r="F3702" s="80">
        <v>11455633</v>
      </c>
    </row>
    <row r="3703" spans="1:6">
      <c r="A3703" s="2" t="s">
        <v>7402</v>
      </c>
      <c r="B3703" s="9">
        <v>60654240</v>
      </c>
      <c r="C3703" s="18" t="s">
        <v>4457</v>
      </c>
      <c r="D3703" s="9" t="s">
        <v>183</v>
      </c>
      <c r="E3703" s="1">
        <v>20</v>
      </c>
      <c r="F3703" s="80">
        <v>247540</v>
      </c>
    </row>
    <row r="3704" spans="1:6">
      <c r="A3704" s="2" t="s">
        <v>7402</v>
      </c>
      <c r="B3704" s="9">
        <v>60394386</v>
      </c>
      <c r="C3704" s="18" t="s">
        <v>4458</v>
      </c>
      <c r="D3704" s="9" t="s">
        <v>74</v>
      </c>
      <c r="E3704" s="1">
        <v>20</v>
      </c>
      <c r="F3704" s="80">
        <v>478600</v>
      </c>
    </row>
    <row r="3705" spans="1:6">
      <c r="A3705" s="2" t="s">
        <v>7402</v>
      </c>
      <c r="B3705" s="9" t="s">
        <v>4459</v>
      </c>
      <c r="C3705" s="18" t="s">
        <v>4460</v>
      </c>
      <c r="D3705" s="9" t="s">
        <v>74</v>
      </c>
      <c r="E3705" s="1">
        <v>20</v>
      </c>
      <c r="F3705" s="80">
        <v>70000</v>
      </c>
    </row>
    <row r="3706" spans="1:6">
      <c r="A3706" s="2" t="s">
        <v>7402</v>
      </c>
      <c r="B3706" s="9">
        <v>92011399</v>
      </c>
      <c r="C3706" s="18" t="s">
        <v>4461</v>
      </c>
      <c r="D3706" s="9" t="s">
        <v>2</v>
      </c>
      <c r="E3706" s="1">
        <v>20</v>
      </c>
      <c r="F3706" s="80">
        <v>23760</v>
      </c>
    </row>
    <row r="3707" spans="1:6">
      <c r="A3707" s="2" t="s">
        <v>7402</v>
      </c>
      <c r="B3707" s="9" t="s">
        <v>4462</v>
      </c>
      <c r="C3707" s="18" t="s">
        <v>4463</v>
      </c>
      <c r="D3707" s="9" t="s">
        <v>74</v>
      </c>
      <c r="E3707" s="1">
        <v>20</v>
      </c>
      <c r="F3707" s="80">
        <v>165360</v>
      </c>
    </row>
    <row r="3708" spans="1:6">
      <c r="A3708" s="2" t="s">
        <v>7402</v>
      </c>
      <c r="B3708" s="9">
        <v>61183601</v>
      </c>
      <c r="C3708" s="18" t="s">
        <v>4464</v>
      </c>
      <c r="D3708" s="9" t="s">
        <v>74</v>
      </c>
      <c r="E3708" s="1">
        <v>20</v>
      </c>
      <c r="F3708" s="80">
        <v>288840</v>
      </c>
    </row>
    <row r="3709" spans="1:6">
      <c r="A3709" s="2" t="s">
        <v>7402</v>
      </c>
      <c r="B3709" s="9">
        <v>60133779</v>
      </c>
      <c r="C3709" s="18" t="s">
        <v>4465</v>
      </c>
      <c r="D3709" s="9" t="s">
        <v>74</v>
      </c>
      <c r="E3709" s="1">
        <v>20</v>
      </c>
      <c r="F3709" s="80">
        <v>383940</v>
      </c>
    </row>
    <row r="3710" spans="1:6">
      <c r="A3710" s="2" t="s">
        <v>7402</v>
      </c>
      <c r="B3710" s="9" t="s">
        <v>4466</v>
      </c>
      <c r="C3710" s="18" t="s">
        <v>4467</v>
      </c>
      <c r="D3710" s="9" t="s">
        <v>74</v>
      </c>
      <c r="E3710" s="1">
        <v>20</v>
      </c>
      <c r="F3710" s="80">
        <v>447900</v>
      </c>
    </row>
    <row r="3711" spans="1:6">
      <c r="A3711" s="2" t="s">
        <v>7402</v>
      </c>
      <c r="B3711" s="9">
        <v>60641250</v>
      </c>
      <c r="C3711" s="18" t="s">
        <v>776</v>
      </c>
      <c r="D3711" s="9" t="s">
        <v>74</v>
      </c>
      <c r="E3711" s="1">
        <v>20</v>
      </c>
      <c r="F3711" s="80">
        <v>2283320</v>
      </c>
    </row>
    <row r="3712" spans="1:6">
      <c r="A3712" s="2" t="s">
        <v>7402</v>
      </c>
      <c r="B3712" s="9">
        <v>60647942</v>
      </c>
      <c r="C3712" s="18" t="s">
        <v>4468</v>
      </c>
      <c r="D3712" s="9" t="s">
        <v>74</v>
      </c>
      <c r="E3712" s="1">
        <v>20</v>
      </c>
      <c r="F3712" s="80">
        <v>7626860</v>
      </c>
    </row>
    <row r="3713" spans="1:6">
      <c r="A3713" s="2" t="s">
        <v>7402</v>
      </c>
      <c r="B3713" s="9" t="s">
        <v>4469</v>
      </c>
      <c r="C3713" s="18" t="s">
        <v>4470</v>
      </c>
      <c r="D3713" s="9" t="s">
        <v>74</v>
      </c>
      <c r="E3713" s="1">
        <v>20</v>
      </c>
      <c r="F3713" s="80">
        <v>2290920</v>
      </c>
    </row>
    <row r="3714" spans="1:6">
      <c r="A3714" s="2" t="s">
        <v>7402</v>
      </c>
      <c r="B3714" s="9" t="s">
        <v>4471</v>
      </c>
      <c r="C3714" s="18" t="s">
        <v>4472</v>
      </c>
      <c r="D3714" s="9" t="s">
        <v>74</v>
      </c>
      <c r="E3714" s="1">
        <v>18</v>
      </c>
      <c r="F3714" s="80">
        <v>3023802</v>
      </c>
    </row>
    <row r="3715" spans="1:6">
      <c r="A3715" s="2" t="s">
        <v>7402</v>
      </c>
      <c r="B3715" s="9">
        <v>60498829</v>
      </c>
      <c r="C3715" s="18" t="s">
        <v>4473</v>
      </c>
      <c r="D3715" s="9" t="s">
        <v>70</v>
      </c>
      <c r="E3715" s="1">
        <v>23</v>
      </c>
      <c r="F3715" s="80">
        <v>9961829</v>
      </c>
    </row>
    <row r="3716" spans="1:6">
      <c r="A3716" s="2" t="s">
        <v>7402</v>
      </c>
      <c r="B3716" s="9">
        <v>90009764</v>
      </c>
      <c r="C3716" s="18" t="s">
        <v>4474</v>
      </c>
      <c r="D3716" s="9" t="s">
        <v>40</v>
      </c>
      <c r="E3716" s="1">
        <v>21</v>
      </c>
      <c r="F3716" s="80">
        <v>4389</v>
      </c>
    </row>
    <row r="3717" spans="1:6">
      <c r="A3717" s="2" t="s">
        <v>7402</v>
      </c>
      <c r="B3717" s="9">
        <v>60394431</v>
      </c>
      <c r="C3717" s="18" t="s">
        <v>1984</v>
      </c>
      <c r="D3717" s="9" t="s">
        <v>74</v>
      </c>
      <c r="E3717" s="1">
        <v>21</v>
      </c>
      <c r="F3717" s="80">
        <v>772443</v>
      </c>
    </row>
    <row r="3718" spans="1:6">
      <c r="A3718" s="2" t="s">
        <v>7402</v>
      </c>
      <c r="B3718" s="9">
        <v>60621821</v>
      </c>
      <c r="C3718" s="18" t="s">
        <v>4475</v>
      </c>
      <c r="D3718" s="9" t="s">
        <v>74</v>
      </c>
      <c r="E3718" s="1">
        <v>21</v>
      </c>
      <c r="F3718" s="80">
        <v>5166840</v>
      </c>
    </row>
    <row r="3719" spans="1:6">
      <c r="A3719" s="2" t="s">
        <v>7402</v>
      </c>
      <c r="B3719" s="9">
        <v>60134023</v>
      </c>
      <c r="C3719" s="18" t="s">
        <v>4476</v>
      </c>
      <c r="D3719" s="9" t="s">
        <v>74</v>
      </c>
      <c r="E3719" s="1">
        <v>21</v>
      </c>
      <c r="F3719" s="80">
        <v>427035</v>
      </c>
    </row>
    <row r="3720" spans="1:6">
      <c r="A3720" s="2" t="s">
        <v>7402</v>
      </c>
      <c r="B3720" s="9">
        <v>60459442</v>
      </c>
      <c r="C3720" s="18" t="s">
        <v>4477</v>
      </c>
      <c r="D3720" s="9" t="s">
        <v>70</v>
      </c>
      <c r="E3720" s="1">
        <v>25</v>
      </c>
      <c r="F3720" s="80">
        <v>5084250</v>
      </c>
    </row>
    <row r="3721" spans="1:6">
      <c r="A3721" s="2" t="s">
        <v>7402</v>
      </c>
      <c r="B3721" s="9" t="s">
        <v>4478</v>
      </c>
      <c r="C3721" s="18" t="s">
        <v>4479</v>
      </c>
      <c r="D3721" s="9" t="s">
        <v>42</v>
      </c>
      <c r="E3721" s="1">
        <v>22</v>
      </c>
      <c r="F3721" s="80">
        <v>155298</v>
      </c>
    </row>
    <row r="3722" spans="1:6">
      <c r="A3722" s="2" t="s">
        <v>7402</v>
      </c>
      <c r="B3722" s="9" t="s">
        <v>4480</v>
      </c>
      <c r="C3722" s="18" t="s">
        <v>4481</v>
      </c>
      <c r="D3722" s="9" t="s">
        <v>74</v>
      </c>
      <c r="E3722" s="1">
        <v>22</v>
      </c>
      <c r="F3722" s="80">
        <v>645612</v>
      </c>
    </row>
    <row r="3723" spans="1:6">
      <c r="A3723" s="2" t="s">
        <v>7402</v>
      </c>
      <c r="B3723" s="9">
        <v>60499085</v>
      </c>
      <c r="C3723" s="18" t="s">
        <v>4482</v>
      </c>
      <c r="D3723" s="9" t="s">
        <v>70</v>
      </c>
      <c r="E3723" s="1">
        <v>27</v>
      </c>
      <c r="F3723" s="80">
        <v>3516399</v>
      </c>
    </row>
    <row r="3724" spans="1:6">
      <c r="A3724" s="2" t="s">
        <v>7402</v>
      </c>
      <c r="B3724" s="9">
        <v>60498648</v>
      </c>
      <c r="C3724" s="18" t="s">
        <v>4483</v>
      </c>
      <c r="D3724" s="9" t="s">
        <v>70</v>
      </c>
      <c r="E3724" s="1">
        <v>27</v>
      </c>
      <c r="F3724" s="80">
        <v>7061715</v>
      </c>
    </row>
    <row r="3725" spans="1:6">
      <c r="A3725" s="2" t="s">
        <v>7402</v>
      </c>
      <c r="B3725" s="9">
        <v>60370107</v>
      </c>
      <c r="C3725" s="18" t="s">
        <v>4484</v>
      </c>
      <c r="D3725" s="9" t="s">
        <v>70</v>
      </c>
      <c r="E3725" s="1">
        <v>27</v>
      </c>
      <c r="F3725" s="80">
        <v>2267595</v>
      </c>
    </row>
    <row r="3726" spans="1:6">
      <c r="A3726" s="2" t="s">
        <v>7402</v>
      </c>
      <c r="B3726" s="9">
        <v>60370099</v>
      </c>
      <c r="C3726" s="18" t="s">
        <v>4485</v>
      </c>
      <c r="D3726" s="9" t="s">
        <v>70</v>
      </c>
      <c r="E3726" s="1">
        <v>27</v>
      </c>
      <c r="F3726" s="80">
        <v>1710504</v>
      </c>
    </row>
    <row r="3727" spans="1:6">
      <c r="A3727" s="2" t="s">
        <v>7402</v>
      </c>
      <c r="B3727" s="9">
        <v>60809311</v>
      </c>
      <c r="C3727" s="18" t="s">
        <v>4486</v>
      </c>
      <c r="D3727" s="9" t="s">
        <v>74</v>
      </c>
      <c r="E3727" s="1">
        <v>23</v>
      </c>
      <c r="F3727" s="80">
        <v>122774</v>
      </c>
    </row>
    <row r="3728" spans="1:6">
      <c r="A3728" s="2" t="s">
        <v>7402</v>
      </c>
      <c r="B3728" s="9" t="s">
        <v>4487</v>
      </c>
      <c r="C3728" s="18" t="s">
        <v>4488</v>
      </c>
      <c r="D3728" s="9" t="s">
        <v>74</v>
      </c>
      <c r="E3728" s="1">
        <v>23</v>
      </c>
      <c r="F3728" s="80">
        <v>5623086</v>
      </c>
    </row>
    <row r="3729" spans="1:6">
      <c r="A3729" s="2" t="s">
        <v>7402</v>
      </c>
      <c r="B3729" s="9">
        <v>60453472</v>
      </c>
      <c r="C3729" s="18" t="s">
        <v>4489</v>
      </c>
      <c r="D3729" s="9" t="s">
        <v>70</v>
      </c>
      <c r="E3729" s="1">
        <v>27</v>
      </c>
      <c r="F3729" s="80">
        <v>7570098</v>
      </c>
    </row>
    <row r="3730" spans="1:6">
      <c r="A3730" s="2" t="s">
        <v>7402</v>
      </c>
      <c r="B3730" s="9">
        <v>60387516</v>
      </c>
      <c r="C3730" s="18" t="s">
        <v>4490</v>
      </c>
      <c r="D3730" s="9" t="s">
        <v>70</v>
      </c>
      <c r="E3730" s="1">
        <v>28</v>
      </c>
      <c r="F3730" s="80">
        <v>1756076</v>
      </c>
    </row>
    <row r="3731" spans="1:6">
      <c r="A3731" s="2" t="s">
        <v>7402</v>
      </c>
      <c r="B3731" s="9" t="s">
        <v>4491</v>
      </c>
      <c r="C3731" s="18" t="s">
        <v>4492</v>
      </c>
      <c r="D3731" s="9" t="s">
        <v>74</v>
      </c>
      <c r="E3731" s="1">
        <v>21</v>
      </c>
      <c r="F3731" s="80">
        <v>1364454</v>
      </c>
    </row>
    <row r="3732" spans="1:6">
      <c r="A3732" s="2" t="s">
        <v>7402</v>
      </c>
      <c r="B3732" s="9">
        <v>60371622</v>
      </c>
      <c r="C3732" s="18" t="s">
        <v>4493</v>
      </c>
      <c r="D3732" s="9" t="s">
        <v>74</v>
      </c>
      <c r="E3732" s="1">
        <v>24</v>
      </c>
      <c r="F3732" s="80">
        <v>625080</v>
      </c>
    </row>
    <row r="3733" spans="1:6">
      <c r="A3733" s="2" t="s">
        <v>7402</v>
      </c>
      <c r="B3733" s="9">
        <v>90023358</v>
      </c>
      <c r="C3733" s="18" t="s">
        <v>4494</v>
      </c>
      <c r="D3733" s="9" t="s">
        <v>976</v>
      </c>
      <c r="E3733" s="1">
        <v>24</v>
      </c>
      <c r="F3733" s="80">
        <v>332400</v>
      </c>
    </row>
    <row r="3734" spans="1:6">
      <c r="A3734" s="2" t="s">
        <v>7402</v>
      </c>
      <c r="B3734" s="9">
        <v>61052461</v>
      </c>
      <c r="C3734" s="18" t="s">
        <v>1693</v>
      </c>
      <c r="D3734" s="9" t="s">
        <v>2</v>
      </c>
      <c r="E3734" s="1">
        <v>24</v>
      </c>
      <c r="F3734" s="80">
        <v>30888</v>
      </c>
    </row>
    <row r="3735" spans="1:6">
      <c r="A3735" s="2" t="s">
        <v>7402</v>
      </c>
      <c r="B3735" s="9" t="s">
        <v>4495</v>
      </c>
      <c r="C3735" s="18" t="s">
        <v>4496</v>
      </c>
      <c r="D3735" s="9" t="s">
        <v>74</v>
      </c>
      <c r="E3735" s="1">
        <v>24</v>
      </c>
      <c r="F3735" s="80">
        <v>539760</v>
      </c>
    </row>
    <row r="3736" spans="1:6">
      <c r="A3736" s="2" t="s">
        <v>7402</v>
      </c>
      <c r="B3736" s="9">
        <v>60392623</v>
      </c>
      <c r="C3736" s="18" t="s">
        <v>4497</v>
      </c>
      <c r="D3736" s="9" t="s">
        <v>74</v>
      </c>
      <c r="E3736" s="1">
        <v>24</v>
      </c>
      <c r="F3736" s="80">
        <v>1176192</v>
      </c>
    </row>
    <row r="3737" spans="1:6">
      <c r="A3737" s="2" t="s">
        <v>7402</v>
      </c>
      <c r="B3737" s="9">
        <v>60454452</v>
      </c>
      <c r="C3737" s="18" t="s">
        <v>4498</v>
      </c>
      <c r="D3737" s="9" t="s">
        <v>70</v>
      </c>
      <c r="E3737" s="1">
        <v>28</v>
      </c>
      <c r="F3737" s="80">
        <v>7696640</v>
      </c>
    </row>
    <row r="3738" spans="1:6">
      <c r="A3738" s="2" t="s">
        <v>7402</v>
      </c>
      <c r="B3738" s="9" t="s">
        <v>4499</v>
      </c>
      <c r="C3738" s="18" t="s">
        <v>4500</v>
      </c>
      <c r="D3738" s="9" t="s">
        <v>74</v>
      </c>
      <c r="E3738" s="1">
        <v>25</v>
      </c>
      <c r="F3738" s="80">
        <v>245100</v>
      </c>
    </row>
    <row r="3739" spans="1:6">
      <c r="A3739" s="2" t="s">
        <v>7402</v>
      </c>
      <c r="B3739" s="9">
        <v>90009046</v>
      </c>
      <c r="C3739" s="18" t="s">
        <v>1447</v>
      </c>
      <c r="D3739" s="9" t="s">
        <v>40</v>
      </c>
      <c r="E3739" s="1">
        <v>25</v>
      </c>
      <c r="F3739" s="80">
        <v>14075</v>
      </c>
    </row>
    <row r="3740" spans="1:6">
      <c r="A3740" s="2" t="s">
        <v>7402</v>
      </c>
      <c r="B3740" s="9">
        <v>60393962</v>
      </c>
      <c r="C3740" s="18" t="s">
        <v>4501</v>
      </c>
      <c r="D3740" s="9" t="s">
        <v>74</v>
      </c>
      <c r="E3740" s="1">
        <v>25</v>
      </c>
      <c r="F3740" s="80">
        <v>1695475</v>
      </c>
    </row>
    <row r="3741" spans="1:6">
      <c r="A3741" s="2" t="s">
        <v>7402</v>
      </c>
      <c r="B3741" s="9">
        <v>60402464</v>
      </c>
      <c r="C3741" s="18" t="s">
        <v>4502</v>
      </c>
      <c r="D3741" s="9" t="s">
        <v>74</v>
      </c>
      <c r="E3741" s="1">
        <v>25</v>
      </c>
      <c r="F3741" s="80">
        <v>3089350</v>
      </c>
    </row>
    <row r="3742" spans="1:6">
      <c r="A3742" s="2" t="s">
        <v>7402</v>
      </c>
      <c r="B3742" s="9">
        <v>60971171</v>
      </c>
      <c r="C3742" s="18" t="s">
        <v>805</v>
      </c>
      <c r="D3742" s="9" t="s">
        <v>74</v>
      </c>
      <c r="E3742" s="1">
        <v>25</v>
      </c>
      <c r="F3742" s="80">
        <v>249425</v>
      </c>
    </row>
    <row r="3743" spans="1:6">
      <c r="A3743" s="2" t="s">
        <v>7402</v>
      </c>
      <c r="B3743" s="9">
        <v>60973351</v>
      </c>
      <c r="C3743" s="18" t="s">
        <v>1544</v>
      </c>
      <c r="D3743" s="9" t="s">
        <v>74</v>
      </c>
      <c r="E3743" s="1">
        <v>25</v>
      </c>
      <c r="F3743" s="80">
        <v>250100</v>
      </c>
    </row>
    <row r="3744" spans="1:6">
      <c r="A3744" s="2" t="s">
        <v>7402</v>
      </c>
      <c r="B3744" s="9">
        <v>60458162</v>
      </c>
      <c r="C3744" s="18" t="s">
        <v>4503</v>
      </c>
      <c r="D3744" s="9" t="s">
        <v>74</v>
      </c>
      <c r="E3744" s="1">
        <v>25</v>
      </c>
      <c r="F3744" s="80">
        <v>224150</v>
      </c>
    </row>
    <row r="3745" spans="1:6">
      <c r="A3745" s="2" t="s">
        <v>7402</v>
      </c>
      <c r="B3745" s="9">
        <v>90009352</v>
      </c>
      <c r="C3745" s="18" t="s">
        <v>4504</v>
      </c>
      <c r="D3745" s="9" t="s">
        <v>392</v>
      </c>
      <c r="E3745" s="1">
        <v>26</v>
      </c>
      <c r="F3745" s="80">
        <v>170300</v>
      </c>
    </row>
    <row r="3746" spans="1:6">
      <c r="A3746" s="2" t="s">
        <v>7402</v>
      </c>
      <c r="B3746" s="9">
        <v>60378118</v>
      </c>
      <c r="C3746" s="18" t="s">
        <v>4505</v>
      </c>
      <c r="D3746" s="9" t="s">
        <v>74</v>
      </c>
      <c r="E3746" s="1">
        <v>26</v>
      </c>
      <c r="F3746" s="80">
        <v>164944</v>
      </c>
    </row>
    <row r="3747" spans="1:6">
      <c r="A3747" s="2" t="s">
        <v>7402</v>
      </c>
      <c r="B3747" s="9">
        <v>90009304</v>
      </c>
      <c r="C3747" s="18" t="s">
        <v>857</v>
      </c>
      <c r="D3747" s="9" t="s">
        <v>395</v>
      </c>
      <c r="E3747" s="1">
        <v>26</v>
      </c>
      <c r="F3747" s="80">
        <v>15782</v>
      </c>
    </row>
    <row r="3748" spans="1:6">
      <c r="A3748" s="2" t="s">
        <v>7402</v>
      </c>
      <c r="B3748" s="9" t="s">
        <v>4506</v>
      </c>
      <c r="C3748" s="18" t="s">
        <v>4507</v>
      </c>
      <c r="D3748" s="9" t="s">
        <v>74</v>
      </c>
      <c r="E3748" s="1">
        <v>26</v>
      </c>
      <c r="F3748" s="80">
        <v>622440</v>
      </c>
    </row>
    <row r="3749" spans="1:6">
      <c r="A3749" s="2" t="s">
        <v>7402</v>
      </c>
      <c r="B3749" s="9">
        <v>92010890</v>
      </c>
      <c r="C3749" s="18" t="s">
        <v>2497</v>
      </c>
      <c r="D3749" s="9" t="s">
        <v>219</v>
      </c>
      <c r="E3749" s="1">
        <v>26</v>
      </c>
      <c r="F3749" s="80">
        <v>278798</v>
      </c>
    </row>
    <row r="3750" spans="1:6">
      <c r="A3750" s="2" t="s">
        <v>7402</v>
      </c>
      <c r="B3750" s="9" t="s">
        <v>4508</v>
      </c>
      <c r="C3750" s="18" t="s">
        <v>4509</v>
      </c>
      <c r="D3750" s="9" t="s">
        <v>56</v>
      </c>
      <c r="E3750" s="1">
        <v>26</v>
      </c>
      <c r="F3750" s="80">
        <v>4086680</v>
      </c>
    </row>
    <row r="3751" spans="1:6">
      <c r="A3751" s="2" t="s">
        <v>7402</v>
      </c>
      <c r="B3751" s="9">
        <v>60369091</v>
      </c>
      <c r="C3751" s="18" t="s">
        <v>766</v>
      </c>
      <c r="D3751" s="9" t="s">
        <v>74</v>
      </c>
      <c r="E3751" s="1">
        <v>26</v>
      </c>
      <c r="F3751" s="80">
        <v>470262</v>
      </c>
    </row>
    <row r="3752" spans="1:6">
      <c r="A3752" s="2" t="s">
        <v>7402</v>
      </c>
      <c r="B3752" s="9">
        <v>60369089</v>
      </c>
      <c r="C3752" s="18" t="s">
        <v>4510</v>
      </c>
      <c r="D3752" s="9" t="s">
        <v>74</v>
      </c>
      <c r="E3752" s="1">
        <v>26</v>
      </c>
      <c r="F3752" s="80">
        <v>278330</v>
      </c>
    </row>
    <row r="3753" spans="1:6">
      <c r="A3753" s="2" t="s">
        <v>7402</v>
      </c>
      <c r="B3753" s="9">
        <v>60453558</v>
      </c>
      <c r="C3753" s="18" t="s">
        <v>4511</v>
      </c>
      <c r="D3753" s="9" t="s">
        <v>70</v>
      </c>
      <c r="E3753" s="1">
        <v>29</v>
      </c>
      <c r="F3753" s="80">
        <v>26321096</v>
      </c>
    </row>
    <row r="3754" spans="1:6">
      <c r="A3754" s="2" t="s">
        <v>7402</v>
      </c>
      <c r="B3754" s="9">
        <v>60370097</v>
      </c>
      <c r="C3754" s="18" t="s">
        <v>506</v>
      </c>
      <c r="D3754" s="9" t="s">
        <v>70</v>
      </c>
      <c r="E3754" s="1">
        <v>30</v>
      </c>
      <c r="F3754" s="80">
        <v>1833120</v>
      </c>
    </row>
    <row r="3755" spans="1:6">
      <c r="A3755" s="2" t="s">
        <v>7402</v>
      </c>
      <c r="B3755" s="9">
        <v>60460553</v>
      </c>
      <c r="C3755" s="18" t="s">
        <v>1018</v>
      </c>
      <c r="D3755" s="9" t="s">
        <v>70</v>
      </c>
      <c r="E3755" s="1">
        <v>31</v>
      </c>
      <c r="F3755" s="80">
        <v>6402275</v>
      </c>
    </row>
    <row r="3756" spans="1:6">
      <c r="A3756" s="2" t="s">
        <v>7402</v>
      </c>
      <c r="B3756" s="9">
        <v>60460439</v>
      </c>
      <c r="C3756" s="18" t="s">
        <v>4512</v>
      </c>
      <c r="D3756" s="9" t="s">
        <v>70</v>
      </c>
      <c r="E3756" s="1">
        <v>31</v>
      </c>
      <c r="F3756" s="80">
        <v>3154498</v>
      </c>
    </row>
    <row r="3757" spans="1:6">
      <c r="A3757" s="2" t="s">
        <v>7402</v>
      </c>
      <c r="B3757" s="9" t="s">
        <v>4513</v>
      </c>
      <c r="C3757" s="18" t="s">
        <v>4514</v>
      </c>
      <c r="D3757" s="9" t="s">
        <v>74</v>
      </c>
      <c r="E3757" s="1">
        <v>27</v>
      </c>
      <c r="F3757" s="80">
        <v>240975</v>
      </c>
    </row>
    <row r="3758" spans="1:6">
      <c r="A3758" s="2" t="s">
        <v>7402</v>
      </c>
      <c r="B3758" s="9">
        <v>60643479</v>
      </c>
      <c r="C3758" s="18" t="s">
        <v>4515</v>
      </c>
      <c r="D3758" s="9" t="s">
        <v>219</v>
      </c>
      <c r="E3758" s="1">
        <v>27</v>
      </c>
      <c r="F3758" s="80">
        <v>91881</v>
      </c>
    </row>
    <row r="3759" spans="1:6">
      <c r="A3759" s="2" t="s">
        <v>7402</v>
      </c>
      <c r="B3759" s="9">
        <v>60636532</v>
      </c>
      <c r="C3759" s="18" t="s">
        <v>4516</v>
      </c>
      <c r="D3759" s="9" t="s">
        <v>240</v>
      </c>
      <c r="E3759" s="1">
        <v>27</v>
      </c>
      <c r="F3759" s="80">
        <v>99495</v>
      </c>
    </row>
    <row r="3760" spans="1:6">
      <c r="A3760" s="2" t="s">
        <v>7402</v>
      </c>
      <c r="B3760" s="9" t="s">
        <v>4517</v>
      </c>
      <c r="C3760" s="18" t="s">
        <v>4518</v>
      </c>
      <c r="D3760" s="9" t="s">
        <v>74</v>
      </c>
      <c r="E3760" s="1">
        <v>27</v>
      </c>
      <c r="F3760" s="80">
        <v>1259334</v>
      </c>
    </row>
    <row r="3761" spans="1:6">
      <c r="A3761" s="2" t="s">
        <v>7402</v>
      </c>
      <c r="B3761" s="9">
        <v>60369197</v>
      </c>
      <c r="C3761" s="18" t="s">
        <v>4519</v>
      </c>
      <c r="D3761" s="9" t="s">
        <v>74</v>
      </c>
      <c r="E3761" s="1">
        <v>27</v>
      </c>
      <c r="F3761" s="80">
        <v>85860</v>
      </c>
    </row>
    <row r="3762" spans="1:6">
      <c r="A3762" s="2" t="s">
        <v>7402</v>
      </c>
      <c r="B3762" s="9" t="s">
        <v>1078</v>
      </c>
      <c r="C3762" s="18" t="s">
        <v>1079</v>
      </c>
      <c r="D3762" s="9" t="s">
        <v>56</v>
      </c>
      <c r="E3762" s="1">
        <v>27</v>
      </c>
      <c r="F3762" s="80">
        <v>10006686</v>
      </c>
    </row>
    <row r="3763" spans="1:6">
      <c r="A3763" s="2" t="s">
        <v>7402</v>
      </c>
      <c r="B3763" s="9">
        <v>60809333</v>
      </c>
      <c r="C3763" s="18" t="s">
        <v>4520</v>
      </c>
      <c r="D3763" s="9" t="s">
        <v>74</v>
      </c>
      <c r="E3763" s="1">
        <v>28</v>
      </c>
      <c r="F3763" s="80">
        <v>294924</v>
      </c>
    </row>
    <row r="3764" spans="1:6">
      <c r="A3764" s="2" t="s">
        <v>7402</v>
      </c>
      <c r="B3764" s="9">
        <v>60596826</v>
      </c>
      <c r="C3764" s="18" t="s">
        <v>4521</v>
      </c>
      <c r="D3764" s="9" t="s">
        <v>70</v>
      </c>
      <c r="E3764" s="1">
        <v>31</v>
      </c>
      <c r="F3764" s="80">
        <v>9513745</v>
      </c>
    </row>
    <row r="3765" spans="1:6">
      <c r="A3765" s="2" t="s">
        <v>7402</v>
      </c>
      <c r="B3765" s="9">
        <v>60453954</v>
      </c>
      <c r="C3765" s="18" t="s">
        <v>609</v>
      </c>
      <c r="D3765" s="9" t="s">
        <v>70</v>
      </c>
      <c r="E3765" s="1">
        <v>31</v>
      </c>
      <c r="F3765" s="80">
        <v>2986323</v>
      </c>
    </row>
    <row r="3766" spans="1:6">
      <c r="A3766" s="2" t="s">
        <v>7402</v>
      </c>
      <c r="B3766" s="9">
        <v>60369403</v>
      </c>
      <c r="C3766" s="18">
        <v>53202</v>
      </c>
      <c r="D3766" s="9" t="s">
        <v>74</v>
      </c>
      <c r="E3766" s="1">
        <v>28</v>
      </c>
      <c r="F3766" s="80">
        <v>199696</v>
      </c>
    </row>
    <row r="3767" spans="1:6">
      <c r="A3767" s="2" t="s">
        <v>7402</v>
      </c>
      <c r="B3767" s="9">
        <v>90011006</v>
      </c>
      <c r="C3767" s="18" t="s">
        <v>4522</v>
      </c>
      <c r="D3767" s="9" t="s">
        <v>40</v>
      </c>
      <c r="E3767" s="1">
        <v>29</v>
      </c>
      <c r="F3767" s="80">
        <v>12934</v>
      </c>
    </row>
    <row r="3768" spans="1:6">
      <c r="A3768" s="2" t="s">
        <v>7402</v>
      </c>
      <c r="B3768" s="9" t="s">
        <v>4523</v>
      </c>
      <c r="C3768" s="18" t="s">
        <v>4524</v>
      </c>
      <c r="D3768" s="9" t="s">
        <v>42</v>
      </c>
      <c r="E3768" s="1">
        <v>29</v>
      </c>
      <c r="F3768" s="80">
        <v>586641</v>
      </c>
    </row>
    <row r="3769" spans="1:6">
      <c r="A3769" s="2" t="s">
        <v>7402</v>
      </c>
      <c r="B3769" s="9">
        <v>61048042</v>
      </c>
      <c r="C3769" s="18" t="s">
        <v>4525</v>
      </c>
      <c r="D3769" s="9" t="s">
        <v>42</v>
      </c>
      <c r="E3769" s="1">
        <v>29</v>
      </c>
      <c r="F3769" s="80">
        <v>81838</v>
      </c>
    </row>
    <row r="3770" spans="1:6">
      <c r="A3770" s="2" t="s">
        <v>7402</v>
      </c>
      <c r="B3770" s="9">
        <v>60379228</v>
      </c>
      <c r="C3770" s="18" t="s">
        <v>2030</v>
      </c>
      <c r="D3770" s="9" t="s">
        <v>74</v>
      </c>
      <c r="E3770" s="1">
        <v>29</v>
      </c>
      <c r="F3770" s="80">
        <v>823194</v>
      </c>
    </row>
    <row r="3771" spans="1:6">
      <c r="A3771" s="2" t="s">
        <v>7402</v>
      </c>
      <c r="B3771" s="9">
        <v>60626498</v>
      </c>
      <c r="C3771" s="18" t="s">
        <v>1845</v>
      </c>
      <c r="D3771" s="9" t="s">
        <v>70</v>
      </c>
      <c r="E3771" s="1">
        <v>33</v>
      </c>
      <c r="F3771" s="80">
        <v>5872713</v>
      </c>
    </row>
    <row r="3772" spans="1:6">
      <c r="A3772" s="2" t="s">
        <v>7402</v>
      </c>
      <c r="B3772" s="9">
        <v>90009308</v>
      </c>
      <c r="C3772" s="18" t="s">
        <v>4526</v>
      </c>
      <c r="D3772" s="9" t="s">
        <v>395</v>
      </c>
      <c r="E3772" s="1">
        <v>29</v>
      </c>
      <c r="F3772" s="80">
        <v>22243</v>
      </c>
    </row>
    <row r="3773" spans="1:6">
      <c r="A3773" s="2" t="s">
        <v>7402</v>
      </c>
      <c r="B3773" s="9">
        <v>60870918</v>
      </c>
      <c r="C3773" s="18" t="s">
        <v>4527</v>
      </c>
      <c r="D3773" s="9" t="s">
        <v>74</v>
      </c>
      <c r="E3773" s="1">
        <v>29</v>
      </c>
      <c r="F3773" s="80">
        <v>3928514</v>
      </c>
    </row>
    <row r="3774" spans="1:6">
      <c r="A3774" s="2" t="s">
        <v>7402</v>
      </c>
      <c r="B3774" s="9" t="s">
        <v>4528</v>
      </c>
      <c r="C3774" s="18" t="s">
        <v>4529</v>
      </c>
      <c r="D3774" s="9" t="s">
        <v>56</v>
      </c>
      <c r="E3774" s="1">
        <v>29</v>
      </c>
      <c r="F3774" s="80">
        <v>4783985</v>
      </c>
    </row>
    <row r="3775" spans="1:6">
      <c r="A3775" s="2" t="s">
        <v>7402</v>
      </c>
      <c r="B3775" s="9">
        <v>60704833</v>
      </c>
      <c r="C3775" s="18" t="s">
        <v>4530</v>
      </c>
      <c r="D3775" s="9" t="s">
        <v>1229</v>
      </c>
      <c r="E3775" s="1">
        <v>30</v>
      </c>
      <c r="F3775" s="80">
        <v>1591920</v>
      </c>
    </row>
    <row r="3776" spans="1:6">
      <c r="A3776" s="2" t="s">
        <v>7402</v>
      </c>
      <c r="B3776" s="9">
        <v>60370093</v>
      </c>
      <c r="C3776" s="18" t="s">
        <v>1133</v>
      </c>
      <c r="D3776" s="9" t="s">
        <v>70</v>
      </c>
      <c r="E3776" s="1">
        <v>36</v>
      </c>
      <c r="F3776" s="80">
        <v>1881252</v>
      </c>
    </row>
    <row r="3777" spans="1:6">
      <c r="A3777" s="2" t="s">
        <v>7402</v>
      </c>
      <c r="B3777" s="9">
        <v>90006026</v>
      </c>
      <c r="C3777" s="18" t="s">
        <v>857</v>
      </c>
      <c r="D3777" s="9" t="s">
        <v>343</v>
      </c>
      <c r="E3777" s="1">
        <v>30</v>
      </c>
      <c r="F3777" s="80">
        <v>5460</v>
      </c>
    </row>
    <row r="3778" spans="1:6">
      <c r="A3778" s="2" t="s">
        <v>7402</v>
      </c>
      <c r="B3778" s="9">
        <v>60643596</v>
      </c>
      <c r="C3778" s="18" t="s">
        <v>4531</v>
      </c>
      <c r="D3778" s="9" t="s">
        <v>219</v>
      </c>
      <c r="E3778" s="1">
        <v>30</v>
      </c>
      <c r="F3778" s="80">
        <v>279330</v>
      </c>
    </row>
    <row r="3779" spans="1:6">
      <c r="A3779" s="2" t="s">
        <v>7402</v>
      </c>
      <c r="B3779" s="9">
        <v>60639062</v>
      </c>
      <c r="C3779" s="18" t="s">
        <v>4532</v>
      </c>
      <c r="D3779" s="9" t="s">
        <v>2</v>
      </c>
      <c r="E3779" s="1">
        <v>54</v>
      </c>
      <c r="F3779" s="80">
        <v>484596</v>
      </c>
    </row>
    <row r="3780" spans="1:6">
      <c r="A3780" s="2" t="s">
        <v>7402</v>
      </c>
      <c r="B3780" s="9" t="s">
        <v>4533</v>
      </c>
      <c r="C3780" s="18" t="s">
        <v>4534</v>
      </c>
      <c r="D3780" s="9" t="s">
        <v>74</v>
      </c>
      <c r="E3780" s="1">
        <v>20</v>
      </c>
      <c r="F3780" s="80">
        <v>335300</v>
      </c>
    </row>
    <row r="3781" spans="1:6">
      <c r="A3781" s="2" t="s">
        <v>7402</v>
      </c>
      <c r="B3781" s="9">
        <v>60971145</v>
      </c>
      <c r="C3781" s="18" t="s">
        <v>1754</v>
      </c>
      <c r="D3781" s="9" t="s">
        <v>74</v>
      </c>
      <c r="E3781" s="1">
        <v>30</v>
      </c>
      <c r="F3781" s="80">
        <v>467430</v>
      </c>
    </row>
    <row r="3782" spans="1:6">
      <c r="A3782" s="2" t="s">
        <v>7402</v>
      </c>
      <c r="B3782" s="9" t="s">
        <v>4535</v>
      </c>
      <c r="C3782" s="18" t="s">
        <v>4536</v>
      </c>
      <c r="D3782" s="9" t="s">
        <v>74</v>
      </c>
      <c r="E3782" s="1">
        <v>10</v>
      </c>
      <c r="F3782" s="80">
        <v>178570</v>
      </c>
    </row>
    <row r="3783" spans="1:6">
      <c r="A3783" s="2" t="s">
        <v>7402</v>
      </c>
      <c r="B3783" s="9">
        <v>60670501</v>
      </c>
      <c r="C3783" s="18" t="s">
        <v>998</v>
      </c>
      <c r="D3783" s="9" t="s">
        <v>74</v>
      </c>
      <c r="E3783" s="1">
        <v>30</v>
      </c>
      <c r="F3783" s="80">
        <v>242580</v>
      </c>
    </row>
    <row r="3784" spans="1:6">
      <c r="A3784" s="2" t="s">
        <v>7402</v>
      </c>
      <c r="B3784" s="9">
        <v>60133686</v>
      </c>
      <c r="C3784" s="18" t="s">
        <v>4537</v>
      </c>
      <c r="D3784" s="9" t="s">
        <v>74</v>
      </c>
      <c r="E3784" s="1">
        <v>30</v>
      </c>
      <c r="F3784" s="80">
        <v>333240</v>
      </c>
    </row>
    <row r="3785" spans="1:6">
      <c r="A3785" s="2" t="s">
        <v>7402</v>
      </c>
      <c r="B3785" s="9">
        <v>60368895</v>
      </c>
      <c r="C3785" s="18" t="s">
        <v>4538</v>
      </c>
      <c r="D3785" s="9" t="s">
        <v>74</v>
      </c>
      <c r="E3785" s="1">
        <v>30</v>
      </c>
      <c r="F3785" s="80">
        <v>44790</v>
      </c>
    </row>
    <row r="3786" spans="1:6">
      <c r="A3786" s="2" t="s">
        <v>7402</v>
      </c>
      <c r="B3786" s="9" t="s">
        <v>4539</v>
      </c>
      <c r="C3786" s="18">
        <v>223170</v>
      </c>
      <c r="D3786" s="9" t="s">
        <v>56</v>
      </c>
      <c r="E3786" s="1">
        <v>30</v>
      </c>
      <c r="F3786" s="80">
        <v>2684100</v>
      </c>
    </row>
    <row r="3787" spans="1:6">
      <c r="A3787" s="2" t="s">
        <v>7402</v>
      </c>
      <c r="B3787" s="9">
        <v>60407072</v>
      </c>
      <c r="C3787" s="18">
        <v>52311</v>
      </c>
      <c r="D3787" s="9" t="s">
        <v>74</v>
      </c>
      <c r="E3787" s="1">
        <v>30</v>
      </c>
      <c r="F3787" s="80">
        <v>1556430</v>
      </c>
    </row>
    <row r="3788" spans="1:6">
      <c r="A3788" s="2" t="s">
        <v>7402</v>
      </c>
      <c r="B3788" s="9">
        <v>60374054</v>
      </c>
      <c r="C3788" s="18">
        <v>51124</v>
      </c>
      <c r="D3788" s="9" t="s">
        <v>74</v>
      </c>
      <c r="E3788" s="1">
        <v>30</v>
      </c>
      <c r="F3788" s="80">
        <v>1588140</v>
      </c>
    </row>
    <row r="3789" spans="1:6">
      <c r="A3789" s="2" t="s">
        <v>7402</v>
      </c>
      <c r="B3789" s="9">
        <v>60443589</v>
      </c>
      <c r="C3789" s="18" t="s">
        <v>4540</v>
      </c>
      <c r="D3789" s="9" t="s">
        <v>74</v>
      </c>
      <c r="E3789" s="1">
        <v>31</v>
      </c>
      <c r="F3789" s="80">
        <v>3391741</v>
      </c>
    </row>
    <row r="3790" spans="1:6">
      <c r="A3790" s="2" t="s">
        <v>7402</v>
      </c>
      <c r="B3790" s="9">
        <v>60460413</v>
      </c>
      <c r="C3790" s="18" t="s">
        <v>1138</v>
      </c>
      <c r="D3790" s="9" t="s">
        <v>70</v>
      </c>
      <c r="E3790" s="1">
        <v>37</v>
      </c>
      <c r="F3790" s="80">
        <v>2519959</v>
      </c>
    </row>
    <row r="3791" spans="1:6">
      <c r="A3791" s="2" t="s">
        <v>7402</v>
      </c>
      <c r="B3791" s="9">
        <v>60045252</v>
      </c>
      <c r="C3791" s="18" t="s">
        <v>4541</v>
      </c>
      <c r="D3791" s="9" t="s">
        <v>70</v>
      </c>
      <c r="E3791" s="1">
        <v>37</v>
      </c>
      <c r="F3791" s="80">
        <v>13919992</v>
      </c>
    </row>
    <row r="3792" spans="1:6">
      <c r="A3792" s="2" t="s">
        <v>7402</v>
      </c>
      <c r="B3792" s="9">
        <v>60370147</v>
      </c>
      <c r="C3792" s="18" t="s">
        <v>4542</v>
      </c>
      <c r="D3792" s="9" t="s">
        <v>70</v>
      </c>
      <c r="E3792" s="1">
        <v>38</v>
      </c>
      <c r="F3792" s="80">
        <v>3050906</v>
      </c>
    </row>
    <row r="3793" spans="1:6">
      <c r="A3793" s="2" t="s">
        <v>7402</v>
      </c>
      <c r="B3793" s="9">
        <v>60455540</v>
      </c>
      <c r="C3793" s="18" t="s">
        <v>1239</v>
      </c>
      <c r="D3793" s="9" t="s">
        <v>70</v>
      </c>
      <c r="E3793" s="1">
        <v>39</v>
      </c>
      <c r="F3793" s="80">
        <v>5801718</v>
      </c>
    </row>
    <row r="3794" spans="1:6">
      <c r="A3794" s="2" t="s">
        <v>7402</v>
      </c>
      <c r="B3794" s="9">
        <v>60498846</v>
      </c>
      <c r="C3794" s="18" t="s">
        <v>4543</v>
      </c>
      <c r="D3794" s="9" t="s">
        <v>70</v>
      </c>
      <c r="E3794" s="1">
        <v>40</v>
      </c>
      <c r="F3794" s="80">
        <v>20528160</v>
      </c>
    </row>
    <row r="3795" spans="1:6">
      <c r="A3795" s="2" t="s">
        <v>7402</v>
      </c>
      <c r="B3795" s="9" t="s">
        <v>4544</v>
      </c>
      <c r="C3795" s="18" t="s">
        <v>4545</v>
      </c>
      <c r="D3795" s="9" t="s">
        <v>74</v>
      </c>
      <c r="E3795" s="1">
        <v>31</v>
      </c>
      <c r="F3795" s="80">
        <v>1981365</v>
      </c>
    </row>
    <row r="3796" spans="1:6">
      <c r="A3796" s="2" t="s">
        <v>7402</v>
      </c>
      <c r="B3796" s="9">
        <v>60675253</v>
      </c>
      <c r="C3796" s="18" t="s">
        <v>4546</v>
      </c>
      <c r="D3796" s="9" t="s">
        <v>74</v>
      </c>
      <c r="E3796" s="1">
        <v>31</v>
      </c>
      <c r="F3796" s="80">
        <v>1150844</v>
      </c>
    </row>
    <row r="3797" spans="1:6">
      <c r="A3797" s="2" t="s">
        <v>7402</v>
      </c>
      <c r="B3797" s="9">
        <v>60903100</v>
      </c>
      <c r="C3797" s="18" t="s">
        <v>4547</v>
      </c>
      <c r="D3797" s="9" t="s">
        <v>74</v>
      </c>
      <c r="E3797" s="1">
        <v>31</v>
      </c>
      <c r="F3797" s="80">
        <v>45291</v>
      </c>
    </row>
    <row r="3798" spans="1:6">
      <c r="A3798" s="2" t="s">
        <v>7402</v>
      </c>
      <c r="B3798" s="9">
        <v>90010532</v>
      </c>
      <c r="C3798" s="18" t="s">
        <v>1174</v>
      </c>
      <c r="D3798" s="9" t="s">
        <v>40</v>
      </c>
      <c r="E3798" s="1">
        <v>32</v>
      </c>
      <c r="F3798" s="80">
        <v>1920</v>
      </c>
    </row>
    <row r="3799" spans="1:6">
      <c r="A3799" s="2" t="s">
        <v>7402</v>
      </c>
      <c r="B3799" s="9" t="s">
        <v>4548</v>
      </c>
      <c r="C3799" s="18" t="s">
        <v>4549</v>
      </c>
      <c r="D3799" s="9" t="s">
        <v>74</v>
      </c>
      <c r="E3799" s="1">
        <v>16</v>
      </c>
      <c r="F3799" s="80">
        <v>323808</v>
      </c>
    </row>
    <row r="3800" spans="1:6">
      <c r="A3800" s="2" t="s">
        <v>7402</v>
      </c>
      <c r="B3800" s="9" t="s">
        <v>4550</v>
      </c>
      <c r="C3800" s="18" t="s">
        <v>4551</v>
      </c>
      <c r="D3800" s="9" t="s">
        <v>240</v>
      </c>
      <c r="E3800" s="1">
        <v>32</v>
      </c>
      <c r="F3800" s="80">
        <v>296512</v>
      </c>
    </row>
    <row r="3801" spans="1:6">
      <c r="A3801" s="2" t="s">
        <v>7402</v>
      </c>
      <c r="B3801" s="9">
        <v>60653035</v>
      </c>
      <c r="C3801" s="18" t="s">
        <v>1181</v>
      </c>
      <c r="D3801" s="9" t="s">
        <v>240</v>
      </c>
      <c r="E3801" s="1">
        <v>47</v>
      </c>
      <c r="F3801" s="80">
        <v>199515</v>
      </c>
    </row>
    <row r="3802" spans="1:6">
      <c r="A3802" s="2" t="s">
        <v>7402</v>
      </c>
      <c r="B3802" s="9">
        <v>60368964</v>
      </c>
      <c r="C3802" s="18" t="s">
        <v>4552</v>
      </c>
      <c r="D3802" s="9" t="s">
        <v>74</v>
      </c>
      <c r="E3802" s="1">
        <v>32</v>
      </c>
      <c r="F3802" s="80">
        <v>216352</v>
      </c>
    </row>
    <row r="3803" spans="1:6">
      <c r="A3803" s="2" t="s">
        <v>7402</v>
      </c>
      <c r="B3803" s="9">
        <v>60369741</v>
      </c>
      <c r="C3803" s="18" t="s">
        <v>1153</v>
      </c>
      <c r="D3803" s="9" t="s">
        <v>74</v>
      </c>
      <c r="E3803" s="1">
        <v>33</v>
      </c>
      <c r="F3803" s="80">
        <v>579810</v>
      </c>
    </row>
    <row r="3804" spans="1:6">
      <c r="A3804" s="2" t="s">
        <v>7402</v>
      </c>
      <c r="B3804" s="9" t="s">
        <v>4553</v>
      </c>
      <c r="C3804" s="18" t="s">
        <v>4554</v>
      </c>
      <c r="D3804" s="9" t="s">
        <v>74</v>
      </c>
      <c r="E3804" s="1">
        <v>33</v>
      </c>
      <c r="F3804" s="80">
        <v>1185360</v>
      </c>
    </row>
    <row r="3805" spans="1:6">
      <c r="A3805" s="2" t="s">
        <v>7402</v>
      </c>
      <c r="B3805" s="9">
        <v>61048064</v>
      </c>
      <c r="C3805" s="18" t="s">
        <v>4555</v>
      </c>
      <c r="D3805" s="9" t="s">
        <v>42</v>
      </c>
      <c r="E3805" s="1">
        <v>34</v>
      </c>
      <c r="F3805" s="80">
        <v>149056</v>
      </c>
    </row>
    <row r="3806" spans="1:6">
      <c r="A3806" s="2" t="s">
        <v>7402</v>
      </c>
      <c r="B3806" s="9">
        <v>60370132</v>
      </c>
      <c r="C3806" s="18" t="s">
        <v>4556</v>
      </c>
      <c r="D3806" s="9" t="s">
        <v>70</v>
      </c>
      <c r="E3806" s="1">
        <v>45</v>
      </c>
      <c r="F3806" s="80">
        <v>2346345</v>
      </c>
    </row>
    <row r="3807" spans="1:6">
      <c r="A3807" s="2" t="s">
        <v>7402</v>
      </c>
      <c r="B3807" s="9">
        <v>60369904</v>
      </c>
      <c r="C3807" s="18" t="s">
        <v>1484</v>
      </c>
      <c r="D3807" s="9" t="s">
        <v>74</v>
      </c>
      <c r="E3807" s="1">
        <v>34</v>
      </c>
      <c r="F3807" s="80">
        <v>436254</v>
      </c>
    </row>
    <row r="3808" spans="1:6">
      <c r="A3808" s="2" t="s">
        <v>7402</v>
      </c>
      <c r="B3808" s="9">
        <v>60373918</v>
      </c>
      <c r="C3808" s="18" t="s">
        <v>1865</v>
      </c>
      <c r="D3808" s="9" t="s">
        <v>74</v>
      </c>
      <c r="E3808" s="1">
        <v>34</v>
      </c>
      <c r="F3808" s="80">
        <v>6277556</v>
      </c>
    </row>
    <row r="3809" spans="1:6">
      <c r="A3809" s="2" t="s">
        <v>7402</v>
      </c>
      <c r="B3809" s="9">
        <v>60640570</v>
      </c>
      <c r="C3809" s="18" t="s">
        <v>4557</v>
      </c>
      <c r="D3809" s="9" t="s">
        <v>74</v>
      </c>
      <c r="E3809" s="1">
        <v>35</v>
      </c>
      <c r="F3809" s="80">
        <v>913955</v>
      </c>
    </row>
    <row r="3810" spans="1:6">
      <c r="A3810" s="2" t="s">
        <v>7402</v>
      </c>
      <c r="B3810" s="9">
        <v>60369315</v>
      </c>
      <c r="C3810" s="18">
        <v>51111</v>
      </c>
      <c r="D3810" s="9" t="s">
        <v>74</v>
      </c>
      <c r="E3810" s="1">
        <v>35</v>
      </c>
      <c r="F3810" s="80">
        <v>271635</v>
      </c>
    </row>
    <row r="3811" spans="1:6">
      <c r="A3811" s="2" t="s">
        <v>7402</v>
      </c>
      <c r="B3811" s="9">
        <v>92010351</v>
      </c>
      <c r="C3811" s="18" t="s">
        <v>4558</v>
      </c>
      <c r="D3811" s="9" t="s">
        <v>217</v>
      </c>
      <c r="E3811" s="1">
        <v>36</v>
      </c>
      <c r="F3811" s="80">
        <v>144000</v>
      </c>
    </row>
    <row r="3812" spans="1:6">
      <c r="A3812" s="2" t="s">
        <v>7402</v>
      </c>
      <c r="B3812" s="9">
        <v>60370019</v>
      </c>
      <c r="C3812" s="18" t="s">
        <v>4559</v>
      </c>
      <c r="D3812" s="9" t="s">
        <v>70</v>
      </c>
      <c r="E3812" s="1">
        <v>45</v>
      </c>
      <c r="F3812" s="80">
        <v>1953225</v>
      </c>
    </row>
    <row r="3813" spans="1:6">
      <c r="A3813" s="2" t="s">
        <v>7402</v>
      </c>
      <c r="B3813" s="19">
        <v>61046902</v>
      </c>
      <c r="C3813" s="20" t="s">
        <v>4560</v>
      </c>
      <c r="D3813" s="19" t="s">
        <v>219</v>
      </c>
      <c r="E3813" s="1">
        <v>36</v>
      </c>
      <c r="F3813" s="80">
        <v>711864</v>
      </c>
    </row>
    <row r="3814" spans="1:6">
      <c r="A3814" s="2" t="s">
        <v>7402</v>
      </c>
      <c r="B3814" s="9">
        <v>60971154</v>
      </c>
      <c r="C3814" s="18" t="s">
        <v>4561</v>
      </c>
      <c r="D3814" s="9" t="s">
        <v>74</v>
      </c>
      <c r="E3814" s="1">
        <v>4</v>
      </c>
      <c r="F3814" s="80">
        <v>55008</v>
      </c>
    </row>
    <row r="3815" spans="1:6">
      <c r="A3815" s="2" t="s">
        <v>7402</v>
      </c>
      <c r="B3815" s="9">
        <v>60369034</v>
      </c>
      <c r="C3815" s="18" t="s">
        <v>4562</v>
      </c>
      <c r="D3815" s="9" t="s">
        <v>74</v>
      </c>
      <c r="E3815" s="1">
        <v>36</v>
      </c>
      <c r="F3815" s="80">
        <v>1211832</v>
      </c>
    </row>
    <row r="3816" spans="1:6">
      <c r="A3816" s="2" t="s">
        <v>7402</v>
      </c>
      <c r="B3816" s="9" t="s">
        <v>4563</v>
      </c>
      <c r="C3816" s="18" t="s">
        <v>4564</v>
      </c>
      <c r="D3816" s="9" t="s">
        <v>74</v>
      </c>
      <c r="E3816" s="1">
        <v>36</v>
      </c>
      <c r="F3816" s="80">
        <v>566568</v>
      </c>
    </row>
    <row r="3817" spans="1:6">
      <c r="A3817" s="2" t="s">
        <v>7402</v>
      </c>
      <c r="B3817" s="9">
        <v>60643685</v>
      </c>
      <c r="C3817" s="18">
        <v>222220</v>
      </c>
      <c r="D3817" s="9" t="s">
        <v>74</v>
      </c>
      <c r="E3817" s="1">
        <v>36</v>
      </c>
      <c r="F3817" s="80">
        <v>3706488</v>
      </c>
    </row>
    <row r="3818" spans="1:6">
      <c r="A3818" s="2" t="s">
        <v>7402</v>
      </c>
      <c r="B3818" s="9">
        <v>60442140</v>
      </c>
      <c r="C3818" s="18" t="s">
        <v>4565</v>
      </c>
      <c r="D3818" s="9" t="s">
        <v>74</v>
      </c>
      <c r="E3818" s="1">
        <v>37</v>
      </c>
      <c r="F3818" s="80">
        <v>707329</v>
      </c>
    </row>
    <row r="3819" spans="1:6">
      <c r="A3819" s="2" t="s">
        <v>7402</v>
      </c>
      <c r="B3819" s="9" t="s">
        <v>5966</v>
      </c>
      <c r="C3819" s="18" t="s">
        <v>5967</v>
      </c>
      <c r="D3819" s="9" t="s">
        <v>74</v>
      </c>
      <c r="E3819" s="1">
        <v>50</v>
      </c>
      <c r="F3819" s="80">
        <v>348300</v>
      </c>
    </row>
    <row r="3820" spans="1:6">
      <c r="A3820" s="2" t="s">
        <v>7402</v>
      </c>
      <c r="B3820" s="9">
        <v>60459497</v>
      </c>
      <c r="C3820" s="18" t="s">
        <v>1639</v>
      </c>
      <c r="D3820" s="9" t="s">
        <v>70</v>
      </c>
      <c r="E3820" s="1">
        <v>53</v>
      </c>
      <c r="F3820" s="80">
        <v>4797666</v>
      </c>
    </row>
    <row r="3821" spans="1:6">
      <c r="A3821" s="2" t="s">
        <v>7402</v>
      </c>
      <c r="B3821" s="9">
        <v>90010525</v>
      </c>
      <c r="C3821" s="18" t="s">
        <v>1174</v>
      </c>
      <c r="D3821" s="9" t="s">
        <v>40</v>
      </c>
      <c r="E3821" s="1">
        <v>38</v>
      </c>
      <c r="F3821" s="80">
        <v>13186</v>
      </c>
    </row>
    <row r="3822" spans="1:6">
      <c r="A3822" s="2" t="s">
        <v>7402</v>
      </c>
      <c r="B3822" s="9">
        <v>60370687</v>
      </c>
      <c r="C3822" s="18" t="s">
        <v>3113</v>
      </c>
      <c r="D3822" s="9" t="s">
        <v>74</v>
      </c>
      <c r="E3822" s="1">
        <v>39</v>
      </c>
      <c r="F3822" s="80">
        <v>154752</v>
      </c>
    </row>
    <row r="3823" spans="1:6">
      <c r="A3823" s="2" t="s">
        <v>7402</v>
      </c>
      <c r="B3823" s="9">
        <v>60846400</v>
      </c>
      <c r="C3823" s="18" t="s">
        <v>4567</v>
      </c>
      <c r="D3823" s="9" t="s">
        <v>70</v>
      </c>
      <c r="E3823" s="1">
        <v>70</v>
      </c>
      <c r="F3823" s="80">
        <v>4530400</v>
      </c>
    </row>
    <row r="3824" spans="1:6">
      <c r="A3824" s="2" t="s">
        <v>7402</v>
      </c>
      <c r="B3824" s="9">
        <v>60374959</v>
      </c>
      <c r="C3824" s="18" t="s">
        <v>4568</v>
      </c>
      <c r="D3824" s="9" t="s">
        <v>74</v>
      </c>
      <c r="E3824" s="1">
        <v>39</v>
      </c>
      <c r="F3824" s="80">
        <v>933660</v>
      </c>
    </row>
    <row r="3825" spans="1:6">
      <c r="A3825" s="2" t="s">
        <v>7402</v>
      </c>
      <c r="B3825" s="9">
        <v>60742994</v>
      </c>
      <c r="C3825" s="18" t="s">
        <v>435</v>
      </c>
      <c r="D3825" s="9" t="s">
        <v>74</v>
      </c>
      <c r="E3825" s="1">
        <v>39</v>
      </c>
      <c r="F3825" s="80">
        <v>10134501</v>
      </c>
    </row>
    <row r="3826" spans="1:6">
      <c r="A3826" s="2" t="s">
        <v>7402</v>
      </c>
      <c r="B3826" s="9" t="s">
        <v>4569</v>
      </c>
      <c r="C3826" s="18" t="s">
        <v>4570</v>
      </c>
      <c r="D3826" s="9" t="s">
        <v>74</v>
      </c>
      <c r="E3826" s="1">
        <v>1</v>
      </c>
      <c r="F3826" s="80">
        <v>19837</v>
      </c>
    </row>
    <row r="3827" spans="1:6">
      <c r="A3827" s="2" t="s">
        <v>7402</v>
      </c>
      <c r="B3827" s="9">
        <v>60370017</v>
      </c>
      <c r="C3827" s="18" t="s">
        <v>4571</v>
      </c>
      <c r="D3827" s="9" t="s">
        <v>70</v>
      </c>
      <c r="E3827" s="1">
        <v>74</v>
      </c>
      <c r="F3827" s="80">
        <v>2723866</v>
      </c>
    </row>
    <row r="3828" spans="1:6">
      <c r="A3828" s="2" t="s">
        <v>7402</v>
      </c>
      <c r="B3828" s="9">
        <v>90013114</v>
      </c>
      <c r="C3828" s="18" t="s">
        <v>4572</v>
      </c>
      <c r="D3828" s="9" t="s">
        <v>40</v>
      </c>
      <c r="E3828" s="1">
        <v>40</v>
      </c>
      <c r="F3828" s="80">
        <v>88000</v>
      </c>
    </row>
    <row r="3829" spans="1:6">
      <c r="A3829" s="2" t="s">
        <v>7402</v>
      </c>
      <c r="B3829" s="9">
        <v>60369965</v>
      </c>
      <c r="C3829" s="18" t="s">
        <v>4573</v>
      </c>
      <c r="D3829" s="9" t="s">
        <v>74</v>
      </c>
      <c r="E3829" s="1">
        <v>40</v>
      </c>
      <c r="F3829" s="80">
        <v>1452000</v>
      </c>
    </row>
    <row r="3830" spans="1:6">
      <c r="A3830" s="2" t="s">
        <v>7402</v>
      </c>
      <c r="B3830" s="9">
        <v>60369939</v>
      </c>
      <c r="C3830" s="18" t="s">
        <v>1056</v>
      </c>
      <c r="D3830" s="9" t="s">
        <v>74</v>
      </c>
      <c r="E3830" s="1">
        <v>40</v>
      </c>
      <c r="F3830" s="80">
        <v>376960</v>
      </c>
    </row>
    <row r="3831" spans="1:6">
      <c r="A3831" s="2" t="s">
        <v>7402</v>
      </c>
      <c r="B3831" s="9">
        <v>60525820</v>
      </c>
      <c r="C3831" s="18" t="s">
        <v>4574</v>
      </c>
      <c r="D3831" s="9" t="s">
        <v>74</v>
      </c>
      <c r="E3831" s="1">
        <v>40</v>
      </c>
      <c r="F3831" s="80">
        <v>446880</v>
      </c>
    </row>
    <row r="3832" spans="1:6">
      <c r="A3832" s="2" t="s">
        <v>7402</v>
      </c>
      <c r="B3832" s="9" t="s">
        <v>4575</v>
      </c>
      <c r="C3832" s="18" t="s">
        <v>4576</v>
      </c>
      <c r="D3832" s="9" t="s">
        <v>74</v>
      </c>
      <c r="E3832" s="1">
        <v>40</v>
      </c>
      <c r="F3832" s="80">
        <v>666400</v>
      </c>
    </row>
    <row r="3833" spans="1:6">
      <c r="A3833" s="2" t="s">
        <v>7402</v>
      </c>
      <c r="B3833" s="9" t="s">
        <v>4577</v>
      </c>
      <c r="C3833" s="18" t="s">
        <v>4578</v>
      </c>
      <c r="D3833" s="9" t="s">
        <v>74</v>
      </c>
      <c r="E3833" s="1">
        <v>40</v>
      </c>
      <c r="F3833" s="80">
        <v>101440</v>
      </c>
    </row>
    <row r="3834" spans="1:6">
      <c r="A3834" s="2" t="s">
        <v>7402</v>
      </c>
      <c r="B3834" s="9">
        <v>90009226</v>
      </c>
      <c r="C3834" s="18" t="s">
        <v>4579</v>
      </c>
      <c r="D3834" s="9" t="s">
        <v>971</v>
      </c>
      <c r="E3834" s="1">
        <v>41</v>
      </c>
      <c r="F3834" s="80">
        <v>2124005</v>
      </c>
    </row>
    <row r="3835" spans="1:6">
      <c r="A3835" s="2" t="s">
        <v>7402</v>
      </c>
      <c r="B3835" s="9">
        <v>60749263</v>
      </c>
      <c r="C3835" s="18" t="s">
        <v>1237</v>
      </c>
      <c r="D3835" s="9" t="s">
        <v>74</v>
      </c>
      <c r="E3835" s="1">
        <v>41</v>
      </c>
      <c r="F3835" s="80">
        <v>1299249</v>
      </c>
    </row>
    <row r="3836" spans="1:6">
      <c r="A3836" s="2" t="s">
        <v>7402</v>
      </c>
      <c r="B3836" s="9">
        <v>60459427</v>
      </c>
      <c r="C3836" s="18" t="s">
        <v>4580</v>
      </c>
      <c r="D3836" s="9" t="s">
        <v>70</v>
      </c>
      <c r="E3836" s="1">
        <v>80</v>
      </c>
      <c r="F3836" s="80">
        <v>7443520</v>
      </c>
    </row>
    <row r="3837" spans="1:6">
      <c r="A3837" s="2" t="s">
        <v>7402</v>
      </c>
      <c r="B3837" s="9">
        <v>60696619</v>
      </c>
      <c r="C3837" s="18" t="s">
        <v>4581</v>
      </c>
      <c r="D3837" s="9" t="s">
        <v>74</v>
      </c>
      <c r="E3837" s="1">
        <v>41</v>
      </c>
      <c r="F3837" s="80">
        <v>2062300</v>
      </c>
    </row>
    <row r="3838" spans="1:6">
      <c r="A3838" s="2" t="s">
        <v>7402</v>
      </c>
      <c r="B3838" s="9">
        <v>60660672</v>
      </c>
      <c r="C3838" s="18" t="s">
        <v>1215</v>
      </c>
      <c r="D3838" s="9" t="s">
        <v>219</v>
      </c>
      <c r="E3838" s="1">
        <v>15</v>
      </c>
      <c r="F3838" s="80">
        <v>17205</v>
      </c>
    </row>
    <row r="3839" spans="1:6">
      <c r="A3839" s="2" t="s">
        <v>7402</v>
      </c>
      <c r="B3839" s="9">
        <v>60378928</v>
      </c>
      <c r="C3839" s="18" t="s">
        <v>1132</v>
      </c>
      <c r="D3839" s="9" t="s">
        <v>70</v>
      </c>
      <c r="E3839" s="1">
        <v>85</v>
      </c>
      <c r="F3839" s="80">
        <v>13716450</v>
      </c>
    </row>
    <row r="3840" spans="1:6">
      <c r="A3840" s="2" t="s">
        <v>7402</v>
      </c>
      <c r="B3840" s="9" t="s">
        <v>4582</v>
      </c>
      <c r="C3840" s="18" t="s">
        <v>1440</v>
      </c>
      <c r="D3840" s="9" t="s">
        <v>74</v>
      </c>
      <c r="E3840" s="1">
        <v>42</v>
      </c>
      <c r="F3840" s="80">
        <v>783972</v>
      </c>
    </row>
    <row r="3841" spans="1:6">
      <c r="A3841" s="2" t="s">
        <v>7402</v>
      </c>
      <c r="B3841" s="9">
        <v>90009309</v>
      </c>
      <c r="C3841" s="18" t="s">
        <v>5</v>
      </c>
      <c r="D3841" s="9" t="s">
        <v>395</v>
      </c>
      <c r="E3841" s="1">
        <v>42</v>
      </c>
      <c r="F3841" s="80">
        <v>62622</v>
      </c>
    </row>
    <row r="3842" spans="1:6">
      <c r="A3842" s="2" t="s">
        <v>7402</v>
      </c>
      <c r="B3842" s="9">
        <v>60214540</v>
      </c>
      <c r="C3842" s="18" t="s">
        <v>4583</v>
      </c>
      <c r="D3842" s="9" t="s">
        <v>219</v>
      </c>
      <c r="E3842" s="1">
        <v>42</v>
      </c>
      <c r="F3842" s="80">
        <v>1302504</v>
      </c>
    </row>
    <row r="3843" spans="1:6">
      <c r="A3843" s="2" t="s">
        <v>7402</v>
      </c>
      <c r="B3843" s="9">
        <v>60635772</v>
      </c>
      <c r="C3843" s="18" t="s">
        <v>4584</v>
      </c>
      <c r="D3843" s="9" t="s">
        <v>2</v>
      </c>
      <c r="E3843" s="1">
        <v>1</v>
      </c>
      <c r="F3843" s="80">
        <v>1930</v>
      </c>
    </row>
    <row r="3844" spans="1:6">
      <c r="A3844" s="2" t="s">
        <v>7402</v>
      </c>
      <c r="B3844" s="9">
        <v>90010500</v>
      </c>
      <c r="C3844" s="18" t="s">
        <v>4585</v>
      </c>
      <c r="D3844" s="9" t="s">
        <v>343</v>
      </c>
      <c r="E3844" s="1">
        <v>42</v>
      </c>
      <c r="F3844" s="80">
        <v>29022</v>
      </c>
    </row>
    <row r="3845" spans="1:6">
      <c r="A3845" s="2" t="s">
        <v>7402</v>
      </c>
      <c r="B3845" s="9">
        <v>60825664</v>
      </c>
      <c r="C3845" s="18" t="s">
        <v>4586</v>
      </c>
      <c r="D3845" s="9" t="s">
        <v>74</v>
      </c>
      <c r="E3845" s="1">
        <v>44</v>
      </c>
      <c r="F3845" s="80">
        <v>107097188</v>
      </c>
    </row>
    <row r="3846" spans="1:6">
      <c r="A3846" s="2" t="s">
        <v>7402</v>
      </c>
      <c r="B3846" s="9">
        <v>90009176</v>
      </c>
      <c r="C3846" s="18" t="s">
        <v>4587</v>
      </c>
      <c r="D3846" s="9" t="s">
        <v>328</v>
      </c>
      <c r="E3846" s="1">
        <v>44</v>
      </c>
      <c r="F3846" s="80">
        <v>218724</v>
      </c>
    </row>
    <row r="3847" spans="1:6">
      <c r="A3847" s="2" t="s">
        <v>7402</v>
      </c>
      <c r="B3847" s="9" t="s">
        <v>4588</v>
      </c>
      <c r="C3847" s="18" t="s">
        <v>4589</v>
      </c>
      <c r="D3847" s="9" t="s">
        <v>74</v>
      </c>
      <c r="E3847" s="1">
        <v>44</v>
      </c>
      <c r="F3847" s="80">
        <v>3741936</v>
      </c>
    </row>
    <row r="3848" spans="1:6">
      <c r="A3848" s="2" t="s">
        <v>7402</v>
      </c>
      <c r="B3848" s="9">
        <v>60642197</v>
      </c>
      <c r="C3848" s="18" t="s">
        <v>4590</v>
      </c>
      <c r="D3848" s="9" t="s">
        <v>219</v>
      </c>
      <c r="E3848" s="1">
        <v>41</v>
      </c>
      <c r="F3848" s="80">
        <v>36080</v>
      </c>
    </row>
    <row r="3849" spans="1:6">
      <c r="A3849" s="2" t="s">
        <v>7402</v>
      </c>
      <c r="B3849" s="9" t="s">
        <v>2194</v>
      </c>
      <c r="C3849" s="18" t="s">
        <v>2195</v>
      </c>
      <c r="D3849" s="9" t="s">
        <v>74</v>
      </c>
      <c r="E3849" s="1">
        <v>44</v>
      </c>
      <c r="F3849" s="80">
        <v>2417184</v>
      </c>
    </row>
    <row r="3850" spans="1:6">
      <c r="A3850" s="2" t="s">
        <v>7402</v>
      </c>
      <c r="B3850" s="9" t="s">
        <v>4591</v>
      </c>
      <c r="C3850" s="18" t="s">
        <v>4592</v>
      </c>
      <c r="D3850" s="9" t="s">
        <v>74</v>
      </c>
      <c r="E3850" s="1">
        <v>45</v>
      </c>
      <c r="F3850" s="80">
        <v>941310</v>
      </c>
    </row>
    <row r="3851" spans="1:6">
      <c r="A3851" s="2" t="s">
        <v>7402</v>
      </c>
      <c r="B3851" s="9">
        <v>60374589</v>
      </c>
      <c r="C3851" s="18" t="s">
        <v>4593</v>
      </c>
      <c r="D3851" s="9" t="s">
        <v>74</v>
      </c>
      <c r="E3851" s="1">
        <v>45</v>
      </c>
      <c r="F3851" s="80">
        <v>1006290</v>
      </c>
    </row>
    <row r="3852" spans="1:6">
      <c r="A3852" s="2" t="s">
        <v>7402</v>
      </c>
      <c r="B3852" s="9" t="s">
        <v>1542</v>
      </c>
      <c r="C3852" s="18" t="s">
        <v>1543</v>
      </c>
      <c r="D3852" s="9" t="s">
        <v>74</v>
      </c>
      <c r="E3852" s="1">
        <v>10</v>
      </c>
      <c r="F3852" s="80">
        <v>99770</v>
      </c>
    </row>
    <row r="3853" spans="1:6">
      <c r="A3853" s="2" t="s">
        <v>7402</v>
      </c>
      <c r="B3853" s="9">
        <v>60641318</v>
      </c>
      <c r="C3853" s="18" t="s">
        <v>2112</v>
      </c>
      <c r="D3853" s="9" t="s">
        <v>74</v>
      </c>
      <c r="E3853" s="1">
        <v>46</v>
      </c>
      <c r="F3853" s="80">
        <v>2570572</v>
      </c>
    </row>
    <row r="3854" spans="1:6">
      <c r="A3854" s="2" t="s">
        <v>7402</v>
      </c>
      <c r="B3854" s="9">
        <v>60525807</v>
      </c>
      <c r="C3854" s="18" t="s">
        <v>4594</v>
      </c>
      <c r="D3854" s="9" t="s">
        <v>74</v>
      </c>
      <c r="E3854" s="1">
        <v>47</v>
      </c>
      <c r="F3854" s="80">
        <v>479682</v>
      </c>
    </row>
    <row r="3855" spans="1:6">
      <c r="A3855" s="2" t="s">
        <v>7402</v>
      </c>
      <c r="B3855" s="9">
        <v>60371935</v>
      </c>
      <c r="C3855" s="18" t="s">
        <v>4595</v>
      </c>
      <c r="D3855" s="9" t="s">
        <v>74</v>
      </c>
      <c r="E3855" s="1">
        <v>48</v>
      </c>
      <c r="F3855" s="80">
        <v>1073712</v>
      </c>
    </row>
    <row r="3856" spans="1:6">
      <c r="A3856" s="2" t="s">
        <v>7402</v>
      </c>
      <c r="B3856" s="9">
        <v>90013509</v>
      </c>
      <c r="C3856" s="18" t="s">
        <v>4596</v>
      </c>
      <c r="D3856" s="9" t="s">
        <v>219</v>
      </c>
      <c r="E3856" s="1">
        <v>48</v>
      </c>
      <c r="F3856" s="80">
        <v>38400</v>
      </c>
    </row>
    <row r="3857" spans="1:6">
      <c r="A3857" s="2" t="s">
        <v>7402</v>
      </c>
      <c r="B3857" s="9">
        <v>60363652</v>
      </c>
      <c r="C3857" s="18" t="s">
        <v>4597</v>
      </c>
      <c r="D3857" s="9" t="s">
        <v>74</v>
      </c>
      <c r="E3857" s="1">
        <v>48</v>
      </c>
      <c r="F3857" s="80">
        <v>1623504</v>
      </c>
    </row>
    <row r="3858" spans="1:6">
      <c r="A3858" s="2" t="s">
        <v>7402</v>
      </c>
      <c r="B3858" s="9" t="s">
        <v>4598</v>
      </c>
      <c r="C3858" s="18" t="s">
        <v>4599</v>
      </c>
      <c r="D3858" s="9" t="s">
        <v>74</v>
      </c>
      <c r="E3858" s="1">
        <v>48</v>
      </c>
      <c r="F3858" s="80">
        <v>4431168</v>
      </c>
    </row>
    <row r="3859" spans="1:6">
      <c r="A3859" s="2" t="s">
        <v>7402</v>
      </c>
      <c r="B3859" s="9">
        <v>60654298</v>
      </c>
      <c r="C3859" s="18" t="s">
        <v>4600</v>
      </c>
      <c r="D3859" s="9" t="s">
        <v>240</v>
      </c>
      <c r="E3859" s="1">
        <v>49</v>
      </c>
      <c r="F3859" s="80">
        <v>389599</v>
      </c>
    </row>
    <row r="3860" spans="1:6">
      <c r="A3860" s="2" t="s">
        <v>7402</v>
      </c>
      <c r="B3860" s="9">
        <v>90009187</v>
      </c>
      <c r="C3860" s="18" t="s">
        <v>1232</v>
      </c>
      <c r="D3860" s="9" t="s">
        <v>328</v>
      </c>
      <c r="E3860" s="1">
        <v>49</v>
      </c>
      <c r="F3860" s="80">
        <v>193942</v>
      </c>
    </row>
    <row r="3861" spans="1:6">
      <c r="A3861" s="2" t="s">
        <v>7402</v>
      </c>
      <c r="B3861" s="9">
        <v>60066050</v>
      </c>
      <c r="C3861" s="18" t="s">
        <v>1538</v>
      </c>
      <c r="D3861" s="9" t="s">
        <v>74</v>
      </c>
      <c r="E3861" s="1">
        <v>49</v>
      </c>
      <c r="F3861" s="80">
        <v>1527183</v>
      </c>
    </row>
    <row r="3862" spans="1:6">
      <c r="A3862" s="2" t="s">
        <v>7402</v>
      </c>
      <c r="B3862" s="9" t="s">
        <v>1877</v>
      </c>
      <c r="C3862" s="18" t="s">
        <v>1878</v>
      </c>
      <c r="D3862" s="9" t="s">
        <v>74</v>
      </c>
      <c r="E3862" s="1">
        <v>50</v>
      </c>
      <c r="F3862" s="80">
        <v>393050</v>
      </c>
    </row>
    <row r="3863" spans="1:6">
      <c r="A3863" s="2" t="s">
        <v>7402</v>
      </c>
      <c r="B3863" s="9" t="s">
        <v>5728</v>
      </c>
      <c r="C3863" s="18" t="s">
        <v>1684</v>
      </c>
      <c r="D3863" s="9" t="s">
        <v>74</v>
      </c>
      <c r="E3863" s="1">
        <v>50</v>
      </c>
      <c r="F3863" s="80">
        <v>761300</v>
      </c>
    </row>
    <row r="3864" spans="1:6">
      <c r="A3864" s="2" t="s">
        <v>7402</v>
      </c>
      <c r="B3864" s="9" t="s">
        <v>5901</v>
      </c>
      <c r="C3864" s="18" t="s">
        <v>5902</v>
      </c>
      <c r="D3864" s="9" t="s">
        <v>74</v>
      </c>
      <c r="E3864" s="1">
        <v>50</v>
      </c>
      <c r="F3864" s="80">
        <v>2883650</v>
      </c>
    </row>
    <row r="3865" spans="1:6">
      <c r="A3865" s="2" t="s">
        <v>7402</v>
      </c>
      <c r="B3865" s="9">
        <v>60828479</v>
      </c>
      <c r="C3865" s="18" t="s">
        <v>4604</v>
      </c>
      <c r="D3865" s="9" t="s">
        <v>240</v>
      </c>
      <c r="E3865" s="1">
        <v>104</v>
      </c>
      <c r="F3865" s="80">
        <v>584480</v>
      </c>
    </row>
    <row r="3866" spans="1:6">
      <c r="A3866" s="2" t="s">
        <v>7402</v>
      </c>
      <c r="B3866" s="9">
        <v>60641276</v>
      </c>
      <c r="C3866" s="18" t="s">
        <v>1077</v>
      </c>
      <c r="D3866" s="9" t="s">
        <v>74</v>
      </c>
      <c r="E3866" s="1">
        <v>50</v>
      </c>
      <c r="F3866" s="80">
        <v>4846700</v>
      </c>
    </row>
    <row r="3867" spans="1:6">
      <c r="A3867" s="2" t="s">
        <v>7402</v>
      </c>
      <c r="B3867" s="9" t="s">
        <v>4853</v>
      </c>
      <c r="C3867" s="18" t="s">
        <v>4854</v>
      </c>
      <c r="D3867" s="9" t="s">
        <v>74</v>
      </c>
      <c r="E3867" s="1">
        <v>50</v>
      </c>
      <c r="F3867" s="80">
        <v>667300</v>
      </c>
    </row>
    <row r="3868" spans="1:6">
      <c r="A3868" s="2" t="s">
        <v>7402</v>
      </c>
      <c r="B3868" s="9" t="s">
        <v>4607</v>
      </c>
      <c r="C3868" s="18" t="s">
        <v>4608</v>
      </c>
      <c r="D3868" s="9" t="s">
        <v>74</v>
      </c>
      <c r="E3868" s="1">
        <v>17</v>
      </c>
      <c r="F3868" s="80">
        <v>969272</v>
      </c>
    </row>
    <row r="3869" spans="1:6">
      <c r="A3869" s="2" t="s">
        <v>7402</v>
      </c>
      <c r="B3869" s="9" t="s">
        <v>4609</v>
      </c>
      <c r="C3869" s="18" t="s">
        <v>4610</v>
      </c>
      <c r="D3869" s="9" t="s">
        <v>74</v>
      </c>
      <c r="E3869" s="1">
        <v>13</v>
      </c>
      <c r="F3869" s="80">
        <v>398931</v>
      </c>
    </row>
    <row r="3870" spans="1:6">
      <c r="A3870" s="2" t="s">
        <v>7402</v>
      </c>
      <c r="B3870" s="9">
        <v>60371887</v>
      </c>
      <c r="C3870" s="18" t="s">
        <v>4611</v>
      </c>
      <c r="D3870" s="9" t="s">
        <v>74</v>
      </c>
      <c r="E3870" s="1">
        <v>2</v>
      </c>
      <c r="F3870" s="80">
        <v>26058</v>
      </c>
    </row>
    <row r="3871" spans="1:6">
      <c r="A3871" s="2" t="s">
        <v>7402</v>
      </c>
      <c r="B3871" s="9">
        <v>60644492</v>
      </c>
      <c r="C3871" s="18" t="s">
        <v>4612</v>
      </c>
      <c r="D3871" s="9" t="s">
        <v>74</v>
      </c>
      <c r="E3871" s="1">
        <v>52</v>
      </c>
      <c r="F3871" s="80">
        <v>4231084</v>
      </c>
    </row>
    <row r="3872" spans="1:6">
      <c r="A3872" s="2" t="s">
        <v>7402</v>
      </c>
      <c r="B3872" s="9">
        <v>60880893</v>
      </c>
      <c r="C3872" s="18" t="s">
        <v>1195</v>
      </c>
      <c r="D3872" s="9" t="s">
        <v>219</v>
      </c>
      <c r="E3872" s="1">
        <v>53</v>
      </c>
      <c r="F3872" s="80">
        <v>2008700</v>
      </c>
    </row>
    <row r="3873" spans="1:6">
      <c r="A3873" s="2" t="s">
        <v>7402</v>
      </c>
      <c r="B3873" s="9">
        <v>60516138</v>
      </c>
      <c r="C3873" s="18" t="s">
        <v>4613</v>
      </c>
      <c r="D3873" s="9" t="s">
        <v>74</v>
      </c>
      <c r="E3873" s="1">
        <v>54</v>
      </c>
      <c r="F3873" s="80">
        <v>10589832</v>
      </c>
    </row>
    <row r="3874" spans="1:6">
      <c r="A3874" s="2" t="s">
        <v>7402</v>
      </c>
      <c r="B3874" s="9">
        <v>60640949</v>
      </c>
      <c r="C3874" s="18" t="s">
        <v>4614</v>
      </c>
      <c r="D3874" s="9" t="s">
        <v>74</v>
      </c>
      <c r="E3874" s="1">
        <v>54</v>
      </c>
      <c r="F3874" s="80">
        <v>1897938</v>
      </c>
    </row>
    <row r="3875" spans="1:6">
      <c r="A3875" s="2" t="s">
        <v>7402</v>
      </c>
      <c r="B3875" s="9">
        <v>60379328</v>
      </c>
      <c r="C3875" s="18" t="s">
        <v>1590</v>
      </c>
      <c r="D3875" s="9" t="s">
        <v>74</v>
      </c>
      <c r="E3875" s="1">
        <v>55</v>
      </c>
      <c r="F3875" s="80">
        <v>3144790</v>
      </c>
    </row>
    <row r="3876" spans="1:6">
      <c r="A3876" s="2" t="s">
        <v>7402</v>
      </c>
      <c r="B3876" s="9">
        <v>60484829</v>
      </c>
      <c r="C3876" s="18" t="s">
        <v>4615</v>
      </c>
      <c r="D3876" s="9" t="s">
        <v>74</v>
      </c>
      <c r="E3876" s="1">
        <v>55</v>
      </c>
      <c r="F3876" s="80">
        <v>428780</v>
      </c>
    </row>
    <row r="3877" spans="1:6">
      <c r="A3877" s="2" t="s">
        <v>7402</v>
      </c>
      <c r="B3877" s="9">
        <v>90009274</v>
      </c>
      <c r="C3877" s="18" t="s">
        <v>674</v>
      </c>
      <c r="D3877" s="9" t="s">
        <v>680</v>
      </c>
      <c r="E3877" s="1">
        <v>55</v>
      </c>
      <c r="F3877" s="80">
        <v>65505</v>
      </c>
    </row>
    <row r="3878" spans="1:6">
      <c r="A3878" s="2" t="s">
        <v>7402</v>
      </c>
      <c r="B3878" s="9" t="s">
        <v>1496</v>
      </c>
      <c r="C3878" s="18" t="s">
        <v>1497</v>
      </c>
      <c r="D3878" s="9" t="s">
        <v>74</v>
      </c>
      <c r="E3878" s="1">
        <v>19</v>
      </c>
      <c r="F3878" s="80">
        <v>442776</v>
      </c>
    </row>
    <row r="3879" spans="1:6">
      <c r="A3879" s="2" t="s">
        <v>7402</v>
      </c>
      <c r="B3879" s="9">
        <v>60642862</v>
      </c>
      <c r="C3879" s="18" t="s">
        <v>4616</v>
      </c>
      <c r="D3879" s="9" t="s">
        <v>219</v>
      </c>
      <c r="E3879" s="1">
        <v>56</v>
      </c>
      <c r="F3879" s="80">
        <v>79128</v>
      </c>
    </row>
    <row r="3880" spans="1:6">
      <c r="A3880" s="2" t="s">
        <v>7402</v>
      </c>
      <c r="B3880" s="9">
        <v>60379649</v>
      </c>
      <c r="C3880" s="18" t="s">
        <v>4617</v>
      </c>
      <c r="D3880" s="9" t="s">
        <v>74</v>
      </c>
      <c r="E3880" s="1">
        <v>57</v>
      </c>
      <c r="F3880" s="80">
        <v>11745249</v>
      </c>
    </row>
    <row r="3881" spans="1:6">
      <c r="A3881" s="2" t="s">
        <v>7402</v>
      </c>
      <c r="B3881" s="9">
        <v>60777172</v>
      </c>
      <c r="C3881" s="18" t="s">
        <v>4618</v>
      </c>
      <c r="D3881" s="9" t="s">
        <v>240</v>
      </c>
      <c r="E3881" s="1">
        <v>58</v>
      </c>
      <c r="F3881" s="80">
        <v>360006</v>
      </c>
    </row>
    <row r="3882" spans="1:6">
      <c r="A3882" s="2" t="s">
        <v>7402</v>
      </c>
      <c r="B3882" s="9">
        <v>60639119</v>
      </c>
      <c r="C3882" s="18" t="s">
        <v>4619</v>
      </c>
      <c r="D3882" s="9" t="s">
        <v>2</v>
      </c>
      <c r="E3882" s="1">
        <v>52</v>
      </c>
      <c r="F3882" s="80">
        <v>780416</v>
      </c>
    </row>
    <row r="3883" spans="1:6">
      <c r="A3883" s="2" t="s">
        <v>7402</v>
      </c>
      <c r="B3883" s="9">
        <v>60966471</v>
      </c>
      <c r="C3883" s="18" t="s">
        <v>1629</v>
      </c>
      <c r="D3883" s="9" t="s">
        <v>74</v>
      </c>
      <c r="E3883" s="1">
        <v>59</v>
      </c>
      <c r="F3883" s="80">
        <v>591947</v>
      </c>
    </row>
    <row r="3884" spans="1:6">
      <c r="A3884" s="2" t="s">
        <v>7402</v>
      </c>
      <c r="B3884" s="9">
        <v>60633151</v>
      </c>
      <c r="C3884" s="18" t="s">
        <v>4620</v>
      </c>
      <c r="D3884" s="9" t="s">
        <v>2</v>
      </c>
      <c r="E3884" s="1">
        <v>2</v>
      </c>
      <c r="F3884" s="80">
        <v>40888</v>
      </c>
    </row>
    <row r="3885" spans="1:6">
      <c r="A3885" s="2" t="s">
        <v>7402</v>
      </c>
      <c r="B3885" s="9" t="s">
        <v>4621</v>
      </c>
      <c r="C3885" s="18" t="s">
        <v>4622</v>
      </c>
      <c r="D3885" s="9" t="s">
        <v>74</v>
      </c>
      <c r="E3885" s="1">
        <v>30</v>
      </c>
      <c r="F3885" s="80">
        <v>580860</v>
      </c>
    </row>
    <row r="3886" spans="1:6">
      <c r="A3886" s="2" t="s">
        <v>7402</v>
      </c>
      <c r="B3886" s="9">
        <v>60394376</v>
      </c>
      <c r="C3886" s="18" t="s">
        <v>4623</v>
      </c>
      <c r="D3886" s="9" t="s">
        <v>74</v>
      </c>
      <c r="E3886" s="1">
        <v>67</v>
      </c>
      <c r="F3886" s="80">
        <v>1966651</v>
      </c>
    </row>
    <row r="3887" spans="1:6">
      <c r="A3887" s="2" t="s">
        <v>7402</v>
      </c>
      <c r="B3887" s="9" t="s">
        <v>4624</v>
      </c>
      <c r="C3887" s="18" t="s">
        <v>4625</v>
      </c>
      <c r="D3887" s="9" t="s">
        <v>42</v>
      </c>
      <c r="E3887" s="1">
        <v>70</v>
      </c>
      <c r="F3887" s="80">
        <v>345100</v>
      </c>
    </row>
    <row r="3888" spans="1:6">
      <c r="A3888" s="2" t="s">
        <v>7402</v>
      </c>
      <c r="B3888" s="9">
        <v>60643340</v>
      </c>
      <c r="C3888" s="18" t="s">
        <v>4626</v>
      </c>
      <c r="D3888" s="9" t="s">
        <v>219</v>
      </c>
      <c r="E3888" s="1">
        <v>69</v>
      </c>
      <c r="F3888" s="80">
        <v>92598</v>
      </c>
    </row>
    <row r="3889" spans="1:6">
      <c r="A3889" s="2" t="s">
        <v>7402</v>
      </c>
      <c r="B3889" s="9" t="s">
        <v>4627</v>
      </c>
      <c r="C3889" s="18" t="s">
        <v>4628</v>
      </c>
      <c r="D3889" s="9" t="s">
        <v>74</v>
      </c>
      <c r="E3889" s="1">
        <v>3</v>
      </c>
      <c r="F3889" s="80">
        <v>154452</v>
      </c>
    </row>
    <row r="3890" spans="1:6">
      <c r="A3890" s="2" t="s">
        <v>7402</v>
      </c>
      <c r="B3890" s="9">
        <v>60643306</v>
      </c>
      <c r="C3890" s="18" t="s">
        <v>4629</v>
      </c>
      <c r="D3890" s="9" t="s">
        <v>219</v>
      </c>
      <c r="E3890" s="1">
        <v>74</v>
      </c>
      <c r="F3890" s="80">
        <v>104562</v>
      </c>
    </row>
    <row r="3891" spans="1:6">
      <c r="A3891" s="2" t="s">
        <v>7402</v>
      </c>
      <c r="B3891" s="9">
        <v>92001242</v>
      </c>
      <c r="C3891" s="18" t="s">
        <v>1174</v>
      </c>
      <c r="D3891" s="9" t="s">
        <v>40</v>
      </c>
      <c r="E3891" s="1">
        <v>78</v>
      </c>
      <c r="F3891" s="80">
        <v>1092</v>
      </c>
    </row>
    <row r="3892" spans="1:6">
      <c r="A3892" s="2" t="s">
        <v>7402</v>
      </c>
      <c r="B3892" s="9">
        <v>90009140</v>
      </c>
      <c r="C3892" s="18" t="s">
        <v>4630</v>
      </c>
      <c r="D3892" s="9" t="s">
        <v>40</v>
      </c>
      <c r="E3892" s="1">
        <v>78</v>
      </c>
      <c r="F3892" s="80">
        <v>4524</v>
      </c>
    </row>
    <row r="3893" spans="1:6">
      <c r="A3893" s="2" t="s">
        <v>7402</v>
      </c>
      <c r="B3893" s="9">
        <v>60809340</v>
      </c>
      <c r="C3893" s="18" t="s">
        <v>4631</v>
      </c>
      <c r="D3893" s="9" t="s">
        <v>74</v>
      </c>
      <c r="E3893" s="1">
        <v>78</v>
      </c>
      <c r="F3893" s="80">
        <v>734058</v>
      </c>
    </row>
    <row r="3894" spans="1:6">
      <c r="A3894" s="2" t="s">
        <v>7402</v>
      </c>
      <c r="B3894" s="9">
        <v>90012583</v>
      </c>
      <c r="C3894" s="18" t="s">
        <v>4632</v>
      </c>
      <c r="D3894" s="9" t="s">
        <v>343</v>
      </c>
      <c r="E3894" s="1">
        <v>79</v>
      </c>
      <c r="F3894" s="80">
        <v>331800</v>
      </c>
    </row>
    <row r="3895" spans="1:6">
      <c r="A3895" s="2" t="s">
        <v>7402</v>
      </c>
      <c r="B3895" s="9">
        <v>61225693</v>
      </c>
      <c r="C3895" s="18" t="s">
        <v>1139</v>
      </c>
      <c r="D3895" s="9" t="s">
        <v>74</v>
      </c>
      <c r="E3895" s="1">
        <v>79</v>
      </c>
      <c r="F3895" s="80">
        <v>4051357</v>
      </c>
    </row>
    <row r="3896" spans="1:6">
      <c r="A3896" s="2" t="s">
        <v>7402</v>
      </c>
      <c r="B3896" s="9">
        <v>60640575</v>
      </c>
      <c r="C3896" s="18" t="s">
        <v>4633</v>
      </c>
      <c r="D3896" s="9" t="s">
        <v>74</v>
      </c>
      <c r="E3896" s="1">
        <v>79</v>
      </c>
      <c r="F3896" s="80">
        <v>2563708</v>
      </c>
    </row>
    <row r="3897" spans="1:6">
      <c r="A3897" s="2" t="s">
        <v>7402</v>
      </c>
      <c r="B3897" s="9" t="s">
        <v>1531</v>
      </c>
      <c r="C3897" s="18" t="s">
        <v>1532</v>
      </c>
      <c r="D3897" s="9" t="s">
        <v>74</v>
      </c>
      <c r="E3897" s="1">
        <v>74</v>
      </c>
      <c r="F3897" s="80">
        <v>1156990</v>
      </c>
    </row>
    <row r="3898" spans="1:6">
      <c r="A3898" s="2" t="s">
        <v>7402</v>
      </c>
      <c r="B3898" s="9">
        <v>90012962</v>
      </c>
      <c r="C3898" s="18" t="s">
        <v>4634</v>
      </c>
      <c r="D3898" s="9" t="s">
        <v>4</v>
      </c>
      <c r="E3898" s="1">
        <v>80</v>
      </c>
      <c r="F3898" s="80">
        <v>131200</v>
      </c>
    </row>
    <row r="3899" spans="1:6">
      <c r="A3899" s="2" t="s">
        <v>7402</v>
      </c>
      <c r="B3899" s="9" t="s">
        <v>4635</v>
      </c>
      <c r="C3899" s="18" t="s">
        <v>4636</v>
      </c>
      <c r="D3899" s="9" t="s">
        <v>74</v>
      </c>
      <c r="E3899" s="1">
        <v>40</v>
      </c>
      <c r="F3899" s="80">
        <v>1096960</v>
      </c>
    </row>
    <row r="3900" spans="1:6">
      <c r="A3900" s="2" t="s">
        <v>7402</v>
      </c>
      <c r="B3900" s="9" t="s">
        <v>4637</v>
      </c>
      <c r="C3900" s="18" t="s">
        <v>4638</v>
      </c>
      <c r="D3900" s="9" t="s">
        <v>74</v>
      </c>
      <c r="E3900" s="1">
        <v>54</v>
      </c>
      <c r="F3900" s="80">
        <v>1015686</v>
      </c>
    </row>
    <row r="3901" spans="1:6">
      <c r="A3901" s="2" t="s">
        <v>7402</v>
      </c>
      <c r="B3901" s="9">
        <v>61048080</v>
      </c>
      <c r="C3901" s="18" t="s">
        <v>4639</v>
      </c>
      <c r="D3901" s="9" t="s">
        <v>42</v>
      </c>
      <c r="E3901" s="1">
        <v>82</v>
      </c>
      <c r="F3901" s="80">
        <v>513156</v>
      </c>
    </row>
    <row r="3902" spans="1:6">
      <c r="A3902" s="2" t="s">
        <v>7402</v>
      </c>
      <c r="B3902" s="9">
        <v>60636440</v>
      </c>
      <c r="C3902" s="18" t="s">
        <v>4640</v>
      </c>
      <c r="D3902" s="9" t="s">
        <v>2</v>
      </c>
      <c r="E3902" s="1">
        <v>89</v>
      </c>
      <c r="F3902" s="80">
        <v>900146</v>
      </c>
    </row>
    <row r="3903" spans="1:6">
      <c r="A3903" s="2" t="s">
        <v>7402</v>
      </c>
      <c r="B3903" s="9" t="s">
        <v>4641</v>
      </c>
      <c r="C3903" s="18" t="s">
        <v>4642</v>
      </c>
      <c r="D3903" s="9" t="s">
        <v>74</v>
      </c>
      <c r="E3903" s="1">
        <v>82</v>
      </c>
      <c r="F3903" s="80">
        <v>2674430</v>
      </c>
    </row>
    <row r="3904" spans="1:6">
      <c r="A3904" s="2" t="s">
        <v>7402</v>
      </c>
      <c r="B3904" s="9">
        <v>60634476</v>
      </c>
      <c r="C3904" s="18" t="s">
        <v>827</v>
      </c>
      <c r="D3904" s="9" t="s">
        <v>2</v>
      </c>
      <c r="E3904" s="1">
        <v>85</v>
      </c>
      <c r="F3904" s="80">
        <v>488410</v>
      </c>
    </row>
    <row r="3905" spans="1:6">
      <c r="A3905" s="2" t="s">
        <v>7402</v>
      </c>
      <c r="B3905" s="9">
        <v>60484401</v>
      </c>
      <c r="C3905" s="18" t="s">
        <v>954</v>
      </c>
      <c r="D3905" s="9" t="s">
        <v>74</v>
      </c>
      <c r="E3905" s="1">
        <v>89</v>
      </c>
      <c r="F3905" s="80">
        <v>1127808</v>
      </c>
    </row>
    <row r="3906" spans="1:6">
      <c r="A3906" s="2" t="s">
        <v>7402</v>
      </c>
      <c r="B3906" s="9" t="s">
        <v>4643</v>
      </c>
      <c r="C3906" s="18" t="s">
        <v>4644</v>
      </c>
      <c r="D3906" s="9" t="s">
        <v>74</v>
      </c>
      <c r="E3906" s="1">
        <v>90</v>
      </c>
      <c r="F3906" s="80">
        <v>228780</v>
      </c>
    </row>
    <row r="3907" spans="1:6">
      <c r="A3907" s="2" t="s">
        <v>7402</v>
      </c>
      <c r="B3907" s="9">
        <v>60642415</v>
      </c>
      <c r="C3907" s="18" t="s">
        <v>4645</v>
      </c>
      <c r="D3907" s="9" t="s">
        <v>219</v>
      </c>
      <c r="E3907" s="1">
        <v>60</v>
      </c>
      <c r="F3907" s="80">
        <v>160200</v>
      </c>
    </row>
    <row r="3908" spans="1:6">
      <c r="A3908" s="2" t="s">
        <v>7402</v>
      </c>
      <c r="B3908" s="9">
        <v>60634381</v>
      </c>
      <c r="C3908" s="18" t="s">
        <v>1428</v>
      </c>
      <c r="D3908" s="9" t="s">
        <v>2</v>
      </c>
      <c r="E3908" s="1">
        <v>112</v>
      </c>
      <c r="F3908" s="80">
        <v>733264</v>
      </c>
    </row>
    <row r="3909" spans="1:6">
      <c r="A3909" s="2" t="s">
        <v>7402</v>
      </c>
      <c r="B3909" s="9">
        <v>90012152</v>
      </c>
      <c r="C3909" s="18" t="s">
        <v>4646</v>
      </c>
      <c r="D3909" s="9" t="s">
        <v>219</v>
      </c>
      <c r="E3909" s="1">
        <v>92</v>
      </c>
      <c r="F3909" s="80">
        <v>78200</v>
      </c>
    </row>
    <row r="3910" spans="1:6">
      <c r="A3910" s="2" t="s">
        <v>7402</v>
      </c>
      <c r="B3910" s="9" t="s">
        <v>4647</v>
      </c>
      <c r="C3910" s="18" t="s">
        <v>4648</v>
      </c>
      <c r="D3910" s="9" t="s">
        <v>74</v>
      </c>
      <c r="E3910" s="1">
        <v>39</v>
      </c>
      <c r="F3910" s="80">
        <v>1383759</v>
      </c>
    </row>
    <row r="3911" spans="1:6">
      <c r="A3911" s="2" t="s">
        <v>7402</v>
      </c>
      <c r="B3911" s="9">
        <v>60639512</v>
      </c>
      <c r="C3911" s="18" t="s">
        <v>4649</v>
      </c>
      <c r="D3911" s="9" t="s">
        <v>240</v>
      </c>
      <c r="E3911" s="1">
        <v>96</v>
      </c>
      <c r="F3911" s="80">
        <v>1173120</v>
      </c>
    </row>
    <row r="3912" spans="1:6">
      <c r="A3912" s="2" t="s">
        <v>7402</v>
      </c>
      <c r="B3912" s="9">
        <v>60642671</v>
      </c>
      <c r="C3912" s="18" t="s">
        <v>4650</v>
      </c>
      <c r="D3912" s="9" t="s">
        <v>219</v>
      </c>
      <c r="E3912" s="1">
        <v>96</v>
      </c>
      <c r="F3912" s="80">
        <v>79680</v>
      </c>
    </row>
    <row r="3913" spans="1:6">
      <c r="A3913" s="2" t="s">
        <v>7402</v>
      </c>
      <c r="B3913" s="9">
        <v>60724999</v>
      </c>
      <c r="C3913" s="18" t="s">
        <v>4651</v>
      </c>
      <c r="D3913" s="9" t="s">
        <v>2</v>
      </c>
      <c r="E3913" s="1">
        <v>98</v>
      </c>
      <c r="F3913" s="80">
        <v>1844752</v>
      </c>
    </row>
    <row r="3914" spans="1:6">
      <c r="A3914" s="2" t="s">
        <v>7402</v>
      </c>
      <c r="B3914" s="9" t="s">
        <v>4652</v>
      </c>
      <c r="C3914" s="18" t="s">
        <v>4653</v>
      </c>
      <c r="D3914" s="9" t="s">
        <v>42</v>
      </c>
      <c r="E3914" s="1">
        <v>99</v>
      </c>
      <c r="F3914" s="80">
        <v>1194039</v>
      </c>
    </row>
    <row r="3915" spans="1:6">
      <c r="A3915" s="2" t="s">
        <v>7402</v>
      </c>
      <c r="B3915" s="9">
        <v>60642534</v>
      </c>
      <c r="C3915" s="18" t="s">
        <v>4654</v>
      </c>
      <c r="D3915" s="9" t="s">
        <v>219</v>
      </c>
      <c r="E3915" s="1">
        <v>97</v>
      </c>
      <c r="F3915" s="80">
        <v>1075051</v>
      </c>
    </row>
    <row r="3916" spans="1:6">
      <c r="A3916" s="2" t="s">
        <v>7402</v>
      </c>
      <c r="B3916" s="9">
        <v>60954668</v>
      </c>
      <c r="C3916" s="18" t="s">
        <v>4655</v>
      </c>
      <c r="D3916" s="9" t="s">
        <v>74</v>
      </c>
      <c r="E3916" s="1">
        <v>99</v>
      </c>
      <c r="F3916" s="80">
        <v>116523</v>
      </c>
    </row>
    <row r="3917" spans="1:6">
      <c r="A3917" s="2" t="s">
        <v>7402</v>
      </c>
      <c r="B3917" s="9">
        <v>92001282</v>
      </c>
      <c r="C3917" s="18" t="s">
        <v>4656</v>
      </c>
      <c r="D3917" s="9" t="s">
        <v>40</v>
      </c>
      <c r="E3917" s="1">
        <v>100</v>
      </c>
      <c r="F3917" s="80">
        <v>13800</v>
      </c>
    </row>
    <row r="3918" spans="1:6">
      <c r="A3918" s="2" t="s">
        <v>7402</v>
      </c>
      <c r="B3918" s="9">
        <v>60386491</v>
      </c>
      <c r="C3918" s="18" t="s">
        <v>4657</v>
      </c>
      <c r="D3918" s="9" t="s">
        <v>74</v>
      </c>
      <c r="E3918" s="1">
        <v>100</v>
      </c>
      <c r="F3918" s="80">
        <v>101700</v>
      </c>
    </row>
    <row r="3919" spans="1:6">
      <c r="A3919" s="2" t="s">
        <v>7402</v>
      </c>
      <c r="B3919" s="19">
        <v>60976996</v>
      </c>
      <c r="C3919" s="20" t="s">
        <v>4658</v>
      </c>
      <c r="D3919" s="19" t="s">
        <v>74</v>
      </c>
      <c r="E3919" s="1">
        <v>100</v>
      </c>
      <c r="F3919" s="80">
        <v>647300</v>
      </c>
    </row>
    <row r="3920" spans="1:6">
      <c r="A3920" s="2" t="s">
        <v>7402</v>
      </c>
      <c r="B3920" s="9" t="s">
        <v>1253</v>
      </c>
      <c r="C3920" s="18" t="s">
        <v>1254</v>
      </c>
      <c r="D3920" s="9" t="s">
        <v>74</v>
      </c>
      <c r="E3920" s="1">
        <v>100</v>
      </c>
      <c r="F3920" s="80">
        <v>357300</v>
      </c>
    </row>
    <row r="3921" spans="1:6">
      <c r="A3921" s="2" t="s">
        <v>7402</v>
      </c>
      <c r="B3921" s="9">
        <v>60903110</v>
      </c>
      <c r="C3921" s="18" t="s">
        <v>4659</v>
      </c>
      <c r="D3921" s="9" t="s">
        <v>74</v>
      </c>
      <c r="E3921" s="1">
        <v>100</v>
      </c>
      <c r="F3921" s="80">
        <v>159500</v>
      </c>
    </row>
    <row r="3922" spans="1:6">
      <c r="A3922" s="2" t="s">
        <v>7402</v>
      </c>
      <c r="B3922" s="9">
        <v>61137853</v>
      </c>
      <c r="C3922" s="18" t="s">
        <v>1522</v>
      </c>
      <c r="D3922" s="9" t="s">
        <v>219</v>
      </c>
      <c r="E3922" s="1">
        <v>101</v>
      </c>
      <c r="F3922" s="80">
        <v>970711</v>
      </c>
    </row>
    <row r="3923" spans="1:6">
      <c r="A3923" s="2" t="s">
        <v>7402</v>
      </c>
      <c r="B3923" s="9">
        <v>90009133</v>
      </c>
      <c r="C3923" s="18" t="s">
        <v>4660</v>
      </c>
      <c r="D3923" s="9" t="s">
        <v>40</v>
      </c>
      <c r="E3923" s="1">
        <v>102</v>
      </c>
      <c r="F3923" s="80">
        <v>22338</v>
      </c>
    </row>
    <row r="3924" spans="1:6">
      <c r="A3924" s="2" t="s">
        <v>7402</v>
      </c>
      <c r="B3924" s="9">
        <v>60134055</v>
      </c>
      <c r="C3924" s="18">
        <v>33113</v>
      </c>
      <c r="D3924" s="9" t="s">
        <v>74</v>
      </c>
      <c r="E3924" s="1">
        <v>105</v>
      </c>
      <c r="F3924" s="80">
        <v>3866625</v>
      </c>
    </row>
    <row r="3925" spans="1:6">
      <c r="A3925" s="2" t="s">
        <v>7402</v>
      </c>
      <c r="B3925" s="9">
        <v>61180299</v>
      </c>
      <c r="C3925" s="18" t="s">
        <v>4661</v>
      </c>
      <c r="D3925" s="9" t="s">
        <v>74</v>
      </c>
      <c r="E3925" s="1">
        <v>107</v>
      </c>
      <c r="F3925" s="80">
        <v>839522</v>
      </c>
    </row>
    <row r="3926" spans="1:6">
      <c r="A3926" s="2" t="s">
        <v>7402</v>
      </c>
      <c r="B3926" s="9" t="s">
        <v>4662</v>
      </c>
      <c r="C3926" s="18" t="s">
        <v>4663</v>
      </c>
      <c r="D3926" s="9" t="s">
        <v>74</v>
      </c>
      <c r="E3926" s="1">
        <v>110</v>
      </c>
      <c r="F3926" s="80">
        <v>4440370</v>
      </c>
    </row>
    <row r="3927" spans="1:6">
      <c r="A3927" s="2" t="s">
        <v>7402</v>
      </c>
      <c r="B3927" s="9">
        <v>60676260</v>
      </c>
      <c r="C3927" s="18" t="s">
        <v>4664</v>
      </c>
      <c r="D3927" s="9" t="s">
        <v>219</v>
      </c>
      <c r="E3927" s="1">
        <v>110</v>
      </c>
      <c r="F3927" s="80">
        <v>859100</v>
      </c>
    </row>
    <row r="3928" spans="1:6">
      <c r="A3928" s="2" t="s">
        <v>7402</v>
      </c>
      <c r="B3928" s="9" t="s">
        <v>4665</v>
      </c>
      <c r="C3928" s="18" t="s">
        <v>4666</v>
      </c>
      <c r="D3928" s="9" t="s">
        <v>74</v>
      </c>
      <c r="E3928" s="1">
        <v>110</v>
      </c>
      <c r="F3928" s="80">
        <v>44029260</v>
      </c>
    </row>
    <row r="3929" spans="1:6">
      <c r="A3929" s="2" t="s">
        <v>7402</v>
      </c>
      <c r="B3929" s="9">
        <v>60371413</v>
      </c>
      <c r="C3929" s="18" t="s">
        <v>911</v>
      </c>
      <c r="D3929" s="9" t="s">
        <v>74</v>
      </c>
      <c r="E3929" s="1">
        <v>111</v>
      </c>
      <c r="F3929" s="80">
        <v>2231877</v>
      </c>
    </row>
    <row r="3930" spans="1:6">
      <c r="A3930" s="2" t="s">
        <v>7402</v>
      </c>
      <c r="B3930" s="9">
        <v>90012825</v>
      </c>
      <c r="C3930" s="18" t="s">
        <v>4667</v>
      </c>
      <c r="D3930" s="9" t="s">
        <v>328</v>
      </c>
      <c r="E3930" s="1">
        <v>111</v>
      </c>
      <c r="F3930" s="80">
        <v>590631</v>
      </c>
    </row>
    <row r="3931" spans="1:6">
      <c r="A3931" s="2" t="s">
        <v>7402</v>
      </c>
      <c r="B3931" s="9">
        <v>60811448</v>
      </c>
      <c r="C3931" s="18" t="s">
        <v>4668</v>
      </c>
      <c r="D3931" s="9" t="s">
        <v>74</v>
      </c>
      <c r="E3931" s="1">
        <v>112</v>
      </c>
      <c r="F3931" s="80">
        <v>847840</v>
      </c>
    </row>
    <row r="3932" spans="1:6">
      <c r="A3932" s="2" t="s">
        <v>7402</v>
      </c>
      <c r="B3932" s="9">
        <v>90010907</v>
      </c>
      <c r="C3932" s="18" t="s">
        <v>4669</v>
      </c>
      <c r="D3932" s="9" t="s">
        <v>40</v>
      </c>
      <c r="E3932" s="1">
        <v>112</v>
      </c>
      <c r="F3932" s="80">
        <v>21840</v>
      </c>
    </row>
    <row r="3933" spans="1:6">
      <c r="A3933" s="2" t="s">
        <v>7402</v>
      </c>
      <c r="B3933" s="9" t="s">
        <v>1943</v>
      </c>
      <c r="C3933" s="18" t="s">
        <v>1944</v>
      </c>
      <c r="D3933" s="9" t="s">
        <v>74</v>
      </c>
      <c r="E3933" s="1">
        <v>20</v>
      </c>
      <c r="F3933" s="80">
        <v>4331300</v>
      </c>
    </row>
    <row r="3934" spans="1:6">
      <c r="A3934" s="2" t="s">
        <v>7402</v>
      </c>
      <c r="B3934" s="9">
        <v>60407612</v>
      </c>
      <c r="C3934" s="18" t="s">
        <v>4670</v>
      </c>
      <c r="D3934" s="9" t="s">
        <v>74</v>
      </c>
      <c r="E3934" s="1">
        <v>118</v>
      </c>
      <c r="F3934" s="80">
        <v>1509338</v>
      </c>
    </row>
    <row r="3935" spans="1:6">
      <c r="A3935" s="2" t="s">
        <v>7402</v>
      </c>
      <c r="B3935" s="9">
        <v>90012165</v>
      </c>
      <c r="C3935" s="18" t="s">
        <v>4671</v>
      </c>
      <c r="D3935" s="9" t="s">
        <v>219</v>
      </c>
      <c r="E3935" s="1">
        <v>10</v>
      </c>
      <c r="F3935" s="80">
        <v>14600</v>
      </c>
    </row>
    <row r="3936" spans="1:6">
      <c r="A3936" s="2" t="s">
        <v>7402</v>
      </c>
      <c r="B3936" s="9">
        <v>61013862</v>
      </c>
      <c r="C3936" s="18" t="s">
        <v>4672</v>
      </c>
      <c r="D3936" s="9" t="s">
        <v>2</v>
      </c>
      <c r="E3936" s="1">
        <v>118</v>
      </c>
      <c r="F3936" s="80">
        <v>1805754</v>
      </c>
    </row>
    <row r="3937" spans="1:6">
      <c r="A3937" s="2" t="s">
        <v>7402</v>
      </c>
      <c r="B3937" s="9">
        <v>60956398</v>
      </c>
      <c r="C3937" s="18" t="s">
        <v>1090</v>
      </c>
      <c r="D3937" s="9" t="s">
        <v>74</v>
      </c>
      <c r="E3937" s="1">
        <v>120</v>
      </c>
      <c r="F3937" s="80">
        <v>167280</v>
      </c>
    </row>
    <row r="3938" spans="1:6">
      <c r="A3938" s="2" t="s">
        <v>7402</v>
      </c>
      <c r="B3938" s="9">
        <v>60633139</v>
      </c>
      <c r="C3938" s="18" t="s">
        <v>4673</v>
      </c>
      <c r="D3938" s="9" t="s">
        <v>2</v>
      </c>
      <c r="E3938" s="1">
        <v>5</v>
      </c>
      <c r="F3938" s="80">
        <v>73925</v>
      </c>
    </row>
    <row r="3939" spans="1:6">
      <c r="A3939" s="2" t="s">
        <v>7402</v>
      </c>
      <c r="B3939" s="9">
        <v>60640597</v>
      </c>
      <c r="C3939" s="18" t="s">
        <v>1441</v>
      </c>
      <c r="D3939" s="9" t="s">
        <v>74</v>
      </c>
      <c r="E3939" s="1">
        <v>121</v>
      </c>
      <c r="F3939" s="80">
        <v>4133965</v>
      </c>
    </row>
    <row r="3940" spans="1:6">
      <c r="A3940" s="2" t="s">
        <v>7402</v>
      </c>
      <c r="B3940" s="9" t="s">
        <v>4674</v>
      </c>
      <c r="C3940" s="18" t="s">
        <v>4675</v>
      </c>
      <c r="D3940" s="9" t="s">
        <v>42</v>
      </c>
      <c r="E3940" s="1">
        <v>123</v>
      </c>
      <c r="F3940" s="80">
        <v>4229970</v>
      </c>
    </row>
    <row r="3941" spans="1:6">
      <c r="A3941" s="2" t="s">
        <v>7402</v>
      </c>
      <c r="B3941" s="9">
        <v>61048060</v>
      </c>
      <c r="C3941" s="18" t="s">
        <v>4676</v>
      </c>
      <c r="D3941" s="9" t="s">
        <v>42</v>
      </c>
      <c r="E3941" s="1">
        <v>124</v>
      </c>
      <c r="F3941" s="80">
        <v>436108</v>
      </c>
    </row>
    <row r="3942" spans="1:6">
      <c r="A3942" s="2" t="s">
        <v>7402</v>
      </c>
      <c r="B3942" s="9">
        <v>60642733</v>
      </c>
      <c r="C3942" s="18" t="s">
        <v>4677</v>
      </c>
      <c r="D3942" s="9" t="s">
        <v>219</v>
      </c>
      <c r="E3942" s="1">
        <v>120</v>
      </c>
      <c r="F3942" s="80">
        <v>110400</v>
      </c>
    </row>
    <row r="3943" spans="1:6">
      <c r="A3943" s="2" t="s">
        <v>7402</v>
      </c>
      <c r="B3943" s="9">
        <v>60632903</v>
      </c>
      <c r="C3943" s="18" t="s">
        <v>1243</v>
      </c>
      <c r="D3943" s="9" t="s">
        <v>240</v>
      </c>
      <c r="E3943" s="1">
        <v>132</v>
      </c>
      <c r="F3943" s="80">
        <v>728376</v>
      </c>
    </row>
    <row r="3944" spans="1:6">
      <c r="A3944" s="2" t="s">
        <v>7402</v>
      </c>
      <c r="B3944" s="9">
        <v>90006028</v>
      </c>
      <c r="C3944" s="18" t="s">
        <v>4678</v>
      </c>
      <c r="D3944" s="9" t="s">
        <v>343</v>
      </c>
      <c r="E3944" s="1">
        <v>137</v>
      </c>
      <c r="F3944" s="80">
        <v>163167</v>
      </c>
    </row>
    <row r="3945" spans="1:6">
      <c r="A3945" s="2" t="s">
        <v>7402</v>
      </c>
      <c r="B3945" s="9">
        <v>60878071</v>
      </c>
      <c r="C3945" s="18" t="s">
        <v>4679</v>
      </c>
      <c r="D3945" s="9" t="s">
        <v>74</v>
      </c>
      <c r="E3945" s="1">
        <v>140</v>
      </c>
      <c r="F3945" s="80">
        <v>465640</v>
      </c>
    </row>
    <row r="3946" spans="1:6">
      <c r="A3946" s="2" t="s">
        <v>7402</v>
      </c>
      <c r="B3946" s="9">
        <v>60372005</v>
      </c>
      <c r="C3946" s="18" t="s">
        <v>673</v>
      </c>
      <c r="D3946" s="9" t="s">
        <v>74</v>
      </c>
      <c r="E3946" s="1">
        <v>141</v>
      </c>
      <c r="F3946" s="80">
        <v>1323849</v>
      </c>
    </row>
    <row r="3947" spans="1:6">
      <c r="A3947" s="2" t="s">
        <v>7402</v>
      </c>
      <c r="B3947" s="9">
        <v>90010089</v>
      </c>
      <c r="C3947" s="18" t="s">
        <v>4680</v>
      </c>
      <c r="D3947" s="9" t="s">
        <v>40</v>
      </c>
      <c r="E3947" s="1">
        <v>144</v>
      </c>
      <c r="F3947" s="80">
        <v>514800</v>
      </c>
    </row>
    <row r="3948" spans="1:6">
      <c r="A3948" s="2" t="s">
        <v>7402</v>
      </c>
      <c r="B3948" s="9">
        <v>60989056</v>
      </c>
      <c r="C3948" s="18" t="s">
        <v>4681</v>
      </c>
      <c r="D3948" s="9" t="s">
        <v>240</v>
      </c>
      <c r="E3948" s="1">
        <v>147</v>
      </c>
      <c r="F3948" s="80">
        <v>1704171</v>
      </c>
    </row>
    <row r="3949" spans="1:6">
      <c r="A3949" s="2" t="s">
        <v>7402</v>
      </c>
      <c r="B3949" s="9" t="s">
        <v>4682</v>
      </c>
      <c r="C3949" s="18" t="s">
        <v>4683</v>
      </c>
      <c r="D3949" s="9" t="s">
        <v>219</v>
      </c>
      <c r="E3949" s="1">
        <v>150</v>
      </c>
      <c r="F3949" s="80">
        <v>741150</v>
      </c>
    </row>
    <row r="3950" spans="1:6">
      <c r="A3950" s="2" t="s">
        <v>7402</v>
      </c>
      <c r="B3950" s="9">
        <v>60656236</v>
      </c>
      <c r="C3950" s="18" t="s">
        <v>4684</v>
      </c>
      <c r="D3950" s="9" t="s">
        <v>219</v>
      </c>
      <c r="E3950" s="1">
        <v>151</v>
      </c>
      <c r="F3950" s="80">
        <v>1108491</v>
      </c>
    </row>
    <row r="3951" spans="1:6">
      <c r="A3951" s="2" t="s">
        <v>7402</v>
      </c>
      <c r="B3951" s="9" t="s">
        <v>2063</v>
      </c>
      <c r="C3951" s="18" t="s">
        <v>2064</v>
      </c>
      <c r="D3951" s="9" t="s">
        <v>74</v>
      </c>
      <c r="E3951" s="1">
        <v>28</v>
      </c>
      <c r="F3951" s="80">
        <v>2780904</v>
      </c>
    </row>
    <row r="3952" spans="1:6">
      <c r="A3952" s="2" t="s">
        <v>7402</v>
      </c>
      <c r="B3952" s="9">
        <v>60638559</v>
      </c>
      <c r="C3952" s="18" t="s">
        <v>4685</v>
      </c>
      <c r="D3952" s="9" t="s">
        <v>240</v>
      </c>
      <c r="E3952" s="1">
        <v>156</v>
      </c>
      <c r="F3952" s="80">
        <v>799968</v>
      </c>
    </row>
    <row r="3953" spans="1:6">
      <c r="A3953" s="2" t="s">
        <v>7402</v>
      </c>
      <c r="B3953" s="9">
        <v>60137778</v>
      </c>
      <c r="C3953" s="18" t="s">
        <v>4686</v>
      </c>
      <c r="D3953" s="9" t="s">
        <v>74</v>
      </c>
      <c r="E3953" s="1">
        <v>172</v>
      </c>
      <c r="F3953" s="80">
        <v>14754332</v>
      </c>
    </row>
    <row r="3954" spans="1:6">
      <c r="A3954" s="2" t="s">
        <v>7402</v>
      </c>
      <c r="B3954" s="9" t="s">
        <v>4687</v>
      </c>
      <c r="C3954" s="18" t="s">
        <v>4688</v>
      </c>
      <c r="D3954" s="9" t="s">
        <v>42</v>
      </c>
      <c r="E3954" s="1">
        <v>173</v>
      </c>
      <c r="F3954" s="80">
        <v>4871507</v>
      </c>
    </row>
    <row r="3955" spans="1:6">
      <c r="A3955" s="2" t="s">
        <v>7402</v>
      </c>
      <c r="B3955" s="9">
        <v>60642614</v>
      </c>
      <c r="C3955" s="18" t="s">
        <v>4689</v>
      </c>
      <c r="D3955" s="9" t="s">
        <v>219</v>
      </c>
      <c r="E3955" s="1">
        <v>176</v>
      </c>
      <c r="F3955" s="80">
        <v>142032</v>
      </c>
    </row>
    <row r="3956" spans="1:6">
      <c r="A3956" s="2" t="s">
        <v>7402</v>
      </c>
      <c r="B3956" s="9">
        <v>60485031</v>
      </c>
      <c r="C3956" s="18" t="s">
        <v>4690</v>
      </c>
      <c r="D3956" s="9" t="s">
        <v>74</v>
      </c>
      <c r="E3956" s="1">
        <v>177</v>
      </c>
      <c r="F3956" s="80">
        <v>2182056</v>
      </c>
    </row>
    <row r="3957" spans="1:6">
      <c r="A3957" s="2" t="s">
        <v>7402</v>
      </c>
      <c r="B3957" s="9">
        <v>60065548</v>
      </c>
      <c r="C3957" s="18" t="s">
        <v>4691</v>
      </c>
      <c r="D3957" s="9" t="s">
        <v>74</v>
      </c>
      <c r="E3957" s="1">
        <v>188</v>
      </c>
      <c r="F3957" s="80">
        <v>2055216</v>
      </c>
    </row>
    <row r="3958" spans="1:6">
      <c r="A3958" s="2" t="s">
        <v>7402</v>
      </c>
      <c r="B3958" s="9">
        <v>60130101</v>
      </c>
      <c r="C3958" s="18" t="s">
        <v>4692</v>
      </c>
      <c r="D3958" s="9" t="s">
        <v>74</v>
      </c>
      <c r="E3958" s="1">
        <v>192</v>
      </c>
      <c r="F3958" s="80">
        <v>5180352</v>
      </c>
    </row>
    <row r="3959" spans="1:6">
      <c r="A3959" s="2" t="s">
        <v>7402</v>
      </c>
      <c r="B3959" s="9">
        <v>60642618</v>
      </c>
      <c r="C3959" s="18" t="s">
        <v>4693</v>
      </c>
      <c r="D3959" s="9" t="s">
        <v>219</v>
      </c>
      <c r="E3959" s="1">
        <v>193</v>
      </c>
      <c r="F3959" s="80">
        <v>143592</v>
      </c>
    </row>
    <row r="3960" spans="1:6">
      <c r="A3960" s="2" t="s">
        <v>7402</v>
      </c>
      <c r="B3960" s="9">
        <v>92010479</v>
      </c>
      <c r="C3960" s="18" t="s">
        <v>4694</v>
      </c>
      <c r="D3960" s="9" t="s">
        <v>445</v>
      </c>
      <c r="E3960" s="1">
        <v>200</v>
      </c>
      <c r="F3960" s="80">
        <v>372000</v>
      </c>
    </row>
    <row r="3961" spans="1:6">
      <c r="A3961" s="2" t="s">
        <v>7402</v>
      </c>
      <c r="B3961" s="9" t="s">
        <v>4695</v>
      </c>
      <c r="C3961" s="18" t="s">
        <v>4696</v>
      </c>
      <c r="D3961" s="9" t="s">
        <v>74</v>
      </c>
      <c r="E3961" s="1">
        <v>23</v>
      </c>
      <c r="F3961" s="80">
        <v>1414845</v>
      </c>
    </row>
    <row r="3962" spans="1:6">
      <c r="A3962" s="2" t="s">
        <v>7402</v>
      </c>
      <c r="B3962" s="9">
        <v>60641836</v>
      </c>
      <c r="C3962" s="18" t="s">
        <v>4697</v>
      </c>
      <c r="D3962" s="9" t="s">
        <v>240</v>
      </c>
      <c r="E3962" s="1">
        <v>205</v>
      </c>
      <c r="F3962" s="80">
        <v>559240</v>
      </c>
    </row>
    <row r="3963" spans="1:6">
      <c r="A3963" s="2" t="s">
        <v>7402</v>
      </c>
      <c r="B3963" s="9">
        <v>60642470</v>
      </c>
      <c r="C3963" s="18" t="s">
        <v>826</v>
      </c>
      <c r="D3963" s="9" t="s">
        <v>219</v>
      </c>
      <c r="E3963" s="1">
        <v>207</v>
      </c>
      <c r="F3963" s="80">
        <v>948681</v>
      </c>
    </row>
    <row r="3964" spans="1:6">
      <c r="A3964" s="2" t="s">
        <v>7402</v>
      </c>
      <c r="B3964" s="9">
        <v>90006021</v>
      </c>
      <c r="C3964" s="18" t="s">
        <v>2221</v>
      </c>
      <c r="D3964" s="9" t="s">
        <v>343</v>
      </c>
      <c r="E3964" s="1">
        <v>208</v>
      </c>
      <c r="F3964" s="80">
        <v>95056</v>
      </c>
    </row>
    <row r="3965" spans="1:6">
      <c r="A3965" s="2" t="s">
        <v>7402</v>
      </c>
      <c r="B3965" s="9">
        <v>60640940</v>
      </c>
      <c r="C3965" s="18" t="s">
        <v>603</v>
      </c>
      <c r="D3965" s="9" t="s">
        <v>74</v>
      </c>
      <c r="E3965" s="1">
        <v>208</v>
      </c>
      <c r="F3965" s="80">
        <v>8635328</v>
      </c>
    </row>
    <row r="3966" spans="1:6">
      <c r="A3966" s="2" t="s">
        <v>7402</v>
      </c>
      <c r="B3966" s="9">
        <v>60828686</v>
      </c>
      <c r="C3966" s="18" t="s">
        <v>4698</v>
      </c>
      <c r="D3966" s="9" t="s">
        <v>240</v>
      </c>
      <c r="E3966" s="1">
        <v>210</v>
      </c>
      <c r="F3966" s="80">
        <v>338940</v>
      </c>
    </row>
    <row r="3967" spans="1:6">
      <c r="A3967" s="2" t="s">
        <v>7402</v>
      </c>
      <c r="B3967" s="9">
        <v>60897195</v>
      </c>
      <c r="C3967" s="18" t="s">
        <v>1500</v>
      </c>
      <c r="D3967" s="9" t="s">
        <v>74</v>
      </c>
      <c r="E3967" s="1">
        <v>221</v>
      </c>
      <c r="F3967" s="80">
        <v>952510</v>
      </c>
    </row>
    <row r="3968" spans="1:6">
      <c r="A3968" s="2" t="s">
        <v>7402</v>
      </c>
      <c r="B3968" s="9">
        <v>60643058</v>
      </c>
      <c r="C3968" s="18" t="s">
        <v>4699</v>
      </c>
      <c r="D3968" s="9" t="s">
        <v>219</v>
      </c>
      <c r="E3968" s="1">
        <v>237</v>
      </c>
      <c r="F3968" s="80">
        <v>725220</v>
      </c>
    </row>
    <row r="3969" spans="1:6">
      <c r="A3969" s="2" t="s">
        <v>7402</v>
      </c>
      <c r="B3969" s="9" t="s">
        <v>4700</v>
      </c>
      <c r="C3969" s="18" t="s">
        <v>4701</v>
      </c>
      <c r="D3969" s="9" t="s">
        <v>74</v>
      </c>
      <c r="E3969" s="1">
        <v>248</v>
      </c>
      <c r="F3969" s="80">
        <v>2474296</v>
      </c>
    </row>
    <row r="3970" spans="1:6">
      <c r="A3970" s="2" t="s">
        <v>7402</v>
      </c>
      <c r="B3970" s="9">
        <v>60633732</v>
      </c>
      <c r="C3970" s="18" t="s">
        <v>4702</v>
      </c>
      <c r="D3970" s="9" t="s">
        <v>2</v>
      </c>
      <c r="E3970" s="1">
        <v>327</v>
      </c>
      <c r="F3970" s="80">
        <v>321768</v>
      </c>
    </row>
    <row r="3971" spans="1:6">
      <c r="A3971" s="2" t="s">
        <v>7402</v>
      </c>
      <c r="B3971" s="9">
        <v>90009306</v>
      </c>
      <c r="C3971" s="18" t="s">
        <v>1205</v>
      </c>
      <c r="D3971" s="9" t="s">
        <v>395</v>
      </c>
      <c r="E3971" s="1">
        <v>256</v>
      </c>
      <c r="F3971" s="80">
        <v>169472</v>
      </c>
    </row>
    <row r="3972" spans="1:6">
      <c r="A3972" s="2" t="s">
        <v>7402</v>
      </c>
      <c r="B3972" s="9">
        <v>61113887</v>
      </c>
      <c r="C3972" s="18" t="s">
        <v>4703</v>
      </c>
      <c r="D3972" s="9" t="s">
        <v>74</v>
      </c>
      <c r="E3972" s="1">
        <v>275</v>
      </c>
      <c r="F3972" s="80">
        <v>1362075</v>
      </c>
    </row>
    <row r="3973" spans="1:6">
      <c r="A3973" s="2" t="s">
        <v>7402</v>
      </c>
      <c r="B3973" s="9">
        <v>90004009</v>
      </c>
      <c r="C3973" s="18" t="s">
        <v>1473</v>
      </c>
      <c r="D3973" s="9" t="s">
        <v>4704</v>
      </c>
      <c r="E3973" s="1">
        <v>276</v>
      </c>
      <c r="F3973" s="80">
        <v>59892</v>
      </c>
    </row>
    <row r="3974" spans="1:6">
      <c r="A3974" s="2" t="s">
        <v>7402</v>
      </c>
      <c r="B3974" s="9">
        <v>90009172</v>
      </c>
      <c r="C3974" s="18" t="s">
        <v>4705</v>
      </c>
      <c r="D3974" s="9" t="s">
        <v>328</v>
      </c>
      <c r="E3974" s="1">
        <v>291</v>
      </c>
      <c r="F3974" s="80">
        <v>1225110</v>
      </c>
    </row>
    <row r="3975" spans="1:6">
      <c r="A3975" s="2" t="s">
        <v>7402</v>
      </c>
      <c r="B3975" s="9" t="s">
        <v>4706</v>
      </c>
      <c r="C3975" s="18" t="s">
        <v>4707</v>
      </c>
      <c r="D3975" s="9" t="s">
        <v>74</v>
      </c>
      <c r="E3975" s="1">
        <v>300</v>
      </c>
      <c r="F3975" s="80">
        <v>4077900</v>
      </c>
    </row>
    <row r="3976" spans="1:6">
      <c r="A3976" s="2" t="s">
        <v>7402</v>
      </c>
      <c r="B3976" s="9" t="s">
        <v>4708</v>
      </c>
      <c r="C3976" s="18" t="s">
        <v>4709</v>
      </c>
      <c r="D3976" s="9" t="s">
        <v>74</v>
      </c>
      <c r="E3976" s="1">
        <v>200</v>
      </c>
      <c r="F3976" s="80">
        <v>205600</v>
      </c>
    </row>
    <row r="3977" spans="1:6">
      <c r="A3977" s="2" t="s">
        <v>7402</v>
      </c>
      <c r="B3977" s="9" t="s">
        <v>4710</v>
      </c>
      <c r="C3977" s="18" t="s">
        <v>4711</v>
      </c>
      <c r="D3977" s="9" t="s">
        <v>74</v>
      </c>
      <c r="E3977" s="1">
        <v>300</v>
      </c>
      <c r="F3977" s="80">
        <v>385500</v>
      </c>
    </row>
    <row r="3978" spans="1:6">
      <c r="A3978" s="2" t="s">
        <v>7402</v>
      </c>
      <c r="B3978" s="9">
        <v>60374961</v>
      </c>
      <c r="C3978" s="18" t="s">
        <v>4712</v>
      </c>
      <c r="D3978" s="9" t="s">
        <v>74</v>
      </c>
      <c r="E3978" s="1">
        <v>305</v>
      </c>
      <c r="F3978" s="80">
        <v>5813910</v>
      </c>
    </row>
    <row r="3979" spans="1:6">
      <c r="A3979" s="2" t="s">
        <v>7402</v>
      </c>
      <c r="B3979" s="9">
        <v>60779922</v>
      </c>
      <c r="C3979" s="18" t="s">
        <v>1926</v>
      </c>
      <c r="D3979" s="9" t="s">
        <v>1229</v>
      </c>
      <c r="E3979" s="1">
        <v>324</v>
      </c>
      <c r="F3979" s="80">
        <v>16631568</v>
      </c>
    </row>
    <row r="3980" spans="1:6">
      <c r="A3980" s="2" t="s">
        <v>7402</v>
      </c>
      <c r="B3980" s="9" t="s">
        <v>4713</v>
      </c>
      <c r="C3980" s="18" t="s">
        <v>4714</v>
      </c>
      <c r="D3980" s="9" t="s">
        <v>42</v>
      </c>
      <c r="E3980" s="1">
        <v>334</v>
      </c>
      <c r="F3980" s="80">
        <v>17009284</v>
      </c>
    </row>
    <row r="3981" spans="1:6">
      <c r="A3981" s="2" t="s">
        <v>7402</v>
      </c>
      <c r="B3981" s="9">
        <v>60790076</v>
      </c>
      <c r="C3981" s="18" t="s">
        <v>4715</v>
      </c>
      <c r="D3981" s="9" t="s">
        <v>240</v>
      </c>
      <c r="E3981" s="1">
        <v>334</v>
      </c>
      <c r="F3981" s="80">
        <v>2261180</v>
      </c>
    </row>
    <row r="3982" spans="1:6">
      <c r="A3982" s="2" t="s">
        <v>7402</v>
      </c>
      <c r="B3982" s="9">
        <v>61048071</v>
      </c>
      <c r="C3982" s="18" t="s">
        <v>4716</v>
      </c>
      <c r="D3982" s="9" t="s">
        <v>42</v>
      </c>
      <c r="E3982" s="1">
        <v>336</v>
      </c>
      <c r="F3982" s="80">
        <v>1400112</v>
      </c>
    </row>
    <row r="3983" spans="1:6">
      <c r="A3983" s="2" t="s">
        <v>7402</v>
      </c>
      <c r="B3983" s="9">
        <v>61053997</v>
      </c>
      <c r="C3983" s="18" t="s">
        <v>839</v>
      </c>
      <c r="D3983" s="9" t="s">
        <v>219</v>
      </c>
      <c r="E3983" s="1">
        <v>343</v>
      </c>
      <c r="F3983" s="80">
        <v>14977095</v>
      </c>
    </row>
    <row r="3984" spans="1:6">
      <c r="A3984" s="2" t="s">
        <v>7402</v>
      </c>
      <c r="B3984" s="9">
        <v>90009063</v>
      </c>
      <c r="C3984" s="18" t="s">
        <v>1473</v>
      </c>
      <c r="D3984" s="9" t="s">
        <v>40</v>
      </c>
      <c r="E3984" s="1">
        <v>346</v>
      </c>
      <c r="F3984" s="80">
        <v>155700</v>
      </c>
    </row>
    <row r="3985" spans="1:6">
      <c r="A3985" s="2" t="s">
        <v>7402</v>
      </c>
      <c r="B3985" s="9">
        <v>60642724</v>
      </c>
      <c r="C3985" s="18" t="s">
        <v>1260</v>
      </c>
      <c r="D3985" s="9" t="s">
        <v>219</v>
      </c>
      <c r="E3985" s="1">
        <v>333</v>
      </c>
      <c r="F3985" s="80">
        <v>290043</v>
      </c>
    </row>
    <row r="3986" spans="1:6">
      <c r="A3986" s="2" t="s">
        <v>7402</v>
      </c>
      <c r="B3986" s="9">
        <v>60484810</v>
      </c>
      <c r="C3986" s="18" t="s">
        <v>4717</v>
      </c>
      <c r="D3986" s="9" t="s">
        <v>74</v>
      </c>
      <c r="E3986" s="1">
        <v>363</v>
      </c>
      <c r="F3986" s="80">
        <v>3620562</v>
      </c>
    </row>
    <row r="3987" spans="1:6">
      <c r="A3987" s="2" t="s">
        <v>7402</v>
      </c>
      <c r="B3987" s="9">
        <v>92011090</v>
      </c>
      <c r="C3987" s="18" t="s">
        <v>4718</v>
      </c>
      <c r="D3987" s="9" t="s">
        <v>40</v>
      </c>
      <c r="E3987" s="1">
        <v>400</v>
      </c>
      <c r="F3987" s="80">
        <v>8000</v>
      </c>
    </row>
    <row r="3988" spans="1:6">
      <c r="A3988" s="2" t="s">
        <v>7402</v>
      </c>
      <c r="B3988" s="9">
        <v>60374655</v>
      </c>
      <c r="C3988" s="18" t="s">
        <v>4719</v>
      </c>
      <c r="D3988" s="9" t="s">
        <v>74</v>
      </c>
      <c r="E3988" s="1">
        <v>400</v>
      </c>
      <c r="F3988" s="80">
        <v>863600</v>
      </c>
    </row>
    <row r="3989" spans="1:6">
      <c r="A3989" s="2" t="s">
        <v>7402</v>
      </c>
      <c r="B3989" s="9" t="s">
        <v>4720</v>
      </c>
      <c r="C3989" s="18" t="s">
        <v>4721</v>
      </c>
      <c r="D3989" s="9" t="s">
        <v>42</v>
      </c>
      <c r="E3989" s="1">
        <v>425</v>
      </c>
      <c r="F3989" s="80">
        <v>11084000</v>
      </c>
    </row>
    <row r="3990" spans="1:6">
      <c r="A3990" s="2" t="s">
        <v>7402</v>
      </c>
      <c r="B3990" s="9" t="s">
        <v>4722</v>
      </c>
      <c r="C3990" s="18" t="s">
        <v>4723</v>
      </c>
      <c r="D3990" s="9" t="s">
        <v>219</v>
      </c>
      <c r="E3990" s="1">
        <v>440</v>
      </c>
      <c r="F3990" s="80">
        <v>1611280</v>
      </c>
    </row>
    <row r="3991" spans="1:6">
      <c r="A3991" s="2" t="s">
        <v>7402</v>
      </c>
      <c r="B3991" s="9">
        <v>61121944</v>
      </c>
      <c r="C3991" s="18" t="s">
        <v>4724</v>
      </c>
      <c r="D3991" s="9" t="s">
        <v>1229</v>
      </c>
      <c r="E3991" s="1">
        <v>448</v>
      </c>
      <c r="F3991" s="80">
        <v>24945536</v>
      </c>
    </row>
    <row r="3992" spans="1:6">
      <c r="A3992" s="2" t="s">
        <v>7402</v>
      </c>
      <c r="B3992" s="9" t="s">
        <v>4725</v>
      </c>
      <c r="C3992" s="18" t="s">
        <v>4726</v>
      </c>
      <c r="D3992" s="9" t="s">
        <v>42</v>
      </c>
      <c r="E3992" s="1">
        <v>459</v>
      </c>
      <c r="F3992" s="80">
        <v>11825217</v>
      </c>
    </row>
    <row r="3993" spans="1:6">
      <c r="A3993" s="2" t="s">
        <v>7402</v>
      </c>
      <c r="B3993" s="9">
        <v>60643635</v>
      </c>
      <c r="C3993" s="18" t="s">
        <v>1647</v>
      </c>
      <c r="D3993" s="9" t="s">
        <v>816</v>
      </c>
      <c r="E3993" s="1">
        <v>461</v>
      </c>
      <c r="F3993" s="80">
        <v>1172784</v>
      </c>
    </row>
    <row r="3994" spans="1:6">
      <c r="A3994" s="2" t="s">
        <v>7402</v>
      </c>
      <c r="B3994" s="9">
        <v>60369636</v>
      </c>
      <c r="C3994" s="18" t="s">
        <v>4727</v>
      </c>
      <c r="D3994" s="9" t="s">
        <v>74</v>
      </c>
      <c r="E3994" s="1">
        <v>519</v>
      </c>
      <c r="F3994" s="80">
        <v>688713</v>
      </c>
    </row>
    <row r="3995" spans="1:6">
      <c r="A3995" s="2" t="s">
        <v>7402</v>
      </c>
      <c r="B3995" s="9">
        <v>60371965</v>
      </c>
      <c r="C3995" s="18" t="s">
        <v>4728</v>
      </c>
      <c r="D3995" s="9" t="s">
        <v>74</v>
      </c>
      <c r="E3995" s="1">
        <v>530</v>
      </c>
      <c r="F3995" s="80">
        <v>14976210</v>
      </c>
    </row>
    <row r="3996" spans="1:6">
      <c r="A3996" s="2" t="s">
        <v>7402</v>
      </c>
      <c r="B3996" s="9">
        <v>60987934</v>
      </c>
      <c r="C3996" s="18" t="s">
        <v>4729</v>
      </c>
      <c r="D3996" s="9" t="s">
        <v>816</v>
      </c>
      <c r="E3996" s="1">
        <v>556</v>
      </c>
      <c r="F3996" s="80">
        <v>5047368</v>
      </c>
    </row>
    <row r="3997" spans="1:6">
      <c r="A3997" s="2" t="s">
        <v>7402</v>
      </c>
      <c r="B3997" s="9">
        <v>60635452</v>
      </c>
      <c r="C3997" s="18" t="s">
        <v>4730</v>
      </c>
      <c r="D3997" s="9" t="s">
        <v>2</v>
      </c>
      <c r="E3997" s="1">
        <v>640</v>
      </c>
      <c r="F3997" s="80">
        <v>753920</v>
      </c>
    </row>
    <row r="3998" spans="1:6">
      <c r="A3998" s="2" t="s">
        <v>7402</v>
      </c>
      <c r="B3998" s="9">
        <v>60642723</v>
      </c>
      <c r="C3998" s="18" t="s">
        <v>4731</v>
      </c>
      <c r="D3998" s="9" t="s">
        <v>219</v>
      </c>
      <c r="E3998" s="1">
        <v>709</v>
      </c>
      <c r="F3998" s="80">
        <v>630301</v>
      </c>
    </row>
    <row r="3999" spans="1:6">
      <c r="A3999" s="2" t="s">
        <v>7402</v>
      </c>
      <c r="B3999" s="9" t="s">
        <v>4732</v>
      </c>
      <c r="C3999" s="18" t="s">
        <v>4733</v>
      </c>
      <c r="D3999" s="9" t="s">
        <v>42</v>
      </c>
      <c r="E3999" s="1">
        <v>726</v>
      </c>
      <c r="F3999" s="80">
        <v>32187210</v>
      </c>
    </row>
    <row r="4000" spans="1:6">
      <c r="A4000" s="2" t="s">
        <v>7402</v>
      </c>
      <c r="B4000" s="9">
        <v>92011519</v>
      </c>
      <c r="C4000" s="18" t="s">
        <v>4734</v>
      </c>
      <c r="D4000" s="9" t="s">
        <v>2</v>
      </c>
      <c r="E4000" s="1">
        <v>80</v>
      </c>
      <c r="F4000" s="80">
        <v>170240</v>
      </c>
    </row>
    <row r="4001" spans="1:6">
      <c r="A4001" s="2" t="s">
        <v>7402</v>
      </c>
      <c r="B4001" s="9">
        <v>60642315</v>
      </c>
      <c r="C4001" s="18" t="s">
        <v>4735</v>
      </c>
      <c r="D4001" s="9" t="s">
        <v>219</v>
      </c>
      <c r="E4001" s="1">
        <v>732</v>
      </c>
      <c r="F4001" s="80">
        <v>870348</v>
      </c>
    </row>
    <row r="4002" spans="1:6">
      <c r="A4002" s="2" t="s">
        <v>7402</v>
      </c>
      <c r="B4002" s="9">
        <v>60642777</v>
      </c>
      <c r="C4002" s="18" t="s">
        <v>4736</v>
      </c>
      <c r="D4002" s="9" t="s">
        <v>219</v>
      </c>
      <c r="E4002" s="1">
        <v>930</v>
      </c>
      <c r="F4002" s="80">
        <v>1418250</v>
      </c>
    </row>
    <row r="4003" spans="1:6">
      <c r="A4003" s="2" t="s">
        <v>7402</v>
      </c>
      <c r="B4003" s="9" t="s">
        <v>4737</v>
      </c>
      <c r="C4003" s="18" t="s">
        <v>4738</v>
      </c>
      <c r="D4003" s="9" t="s">
        <v>74</v>
      </c>
      <c r="E4003" s="1">
        <v>1000</v>
      </c>
      <c r="F4003" s="80">
        <v>861000</v>
      </c>
    </row>
    <row r="4004" spans="1:6">
      <c r="A4004" s="2" t="s">
        <v>7402</v>
      </c>
      <c r="B4004" s="9">
        <v>60484819</v>
      </c>
      <c r="C4004" s="18" t="s">
        <v>4739</v>
      </c>
      <c r="D4004" s="9" t="s">
        <v>74</v>
      </c>
      <c r="E4004" s="1">
        <v>1034</v>
      </c>
      <c r="F4004" s="80">
        <v>19657374</v>
      </c>
    </row>
    <row r="4005" spans="1:6">
      <c r="A4005" s="2" t="s">
        <v>7402</v>
      </c>
      <c r="B4005" s="9">
        <v>60634548</v>
      </c>
      <c r="C4005" s="18" t="s">
        <v>4740</v>
      </c>
      <c r="D4005" s="9" t="s">
        <v>2</v>
      </c>
      <c r="E4005" s="1">
        <v>1037</v>
      </c>
      <c r="F4005" s="80">
        <v>879376</v>
      </c>
    </row>
    <row r="4006" spans="1:6">
      <c r="A4006" s="2" t="s">
        <v>7402</v>
      </c>
      <c r="B4006" s="9">
        <v>60954626</v>
      </c>
      <c r="C4006" s="18" t="s">
        <v>4741</v>
      </c>
      <c r="D4006" s="9" t="s">
        <v>74</v>
      </c>
      <c r="E4006" s="1">
        <v>1100</v>
      </c>
      <c r="F4006" s="80">
        <v>2055900</v>
      </c>
    </row>
    <row r="4007" spans="1:6">
      <c r="A4007" s="2" t="s">
        <v>7402</v>
      </c>
      <c r="B4007" s="9">
        <v>60637193</v>
      </c>
      <c r="C4007" s="18" t="s">
        <v>4742</v>
      </c>
      <c r="D4007" s="9" t="s">
        <v>2</v>
      </c>
      <c r="E4007" s="1">
        <v>1116</v>
      </c>
      <c r="F4007" s="80">
        <v>1969740</v>
      </c>
    </row>
    <row r="4008" spans="1:6">
      <c r="A4008" s="2" t="s">
        <v>7402</v>
      </c>
      <c r="B4008" s="9">
        <v>60635451</v>
      </c>
      <c r="C4008" s="18" t="s">
        <v>1247</v>
      </c>
      <c r="D4008" s="9" t="s">
        <v>2</v>
      </c>
      <c r="E4008" s="1">
        <v>1785</v>
      </c>
      <c r="F4008" s="80">
        <v>2093805</v>
      </c>
    </row>
    <row r="4009" spans="1:6">
      <c r="A4009" s="2" t="s">
        <v>7402</v>
      </c>
      <c r="B4009" s="9">
        <v>60642640</v>
      </c>
      <c r="C4009" s="18" t="s">
        <v>4743</v>
      </c>
      <c r="D4009" s="9" t="s">
        <v>219</v>
      </c>
      <c r="E4009" s="1">
        <v>1657</v>
      </c>
      <c r="F4009" s="80">
        <v>1693454</v>
      </c>
    </row>
    <row r="4010" spans="1:6">
      <c r="A4010" s="2" t="s">
        <v>7402</v>
      </c>
      <c r="B4010" s="9">
        <v>60633262</v>
      </c>
      <c r="C4010" s="18" t="s">
        <v>1255</v>
      </c>
      <c r="D4010" s="9" t="s">
        <v>2</v>
      </c>
      <c r="E4010" s="1">
        <v>1832</v>
      </c>
      <c r="F4010" s="80">
        <v>1456440</v>
      </c>
    </row>
    <row r="4011" spans="1:6">
      <c r="A4011" s="2" t="s">
        <v>7402</v>
      </c>
      <c r="B4011" s="9">
        <v>60632987</v>
      </c>
      <c r="C4011" s="18" t="s">
        <v>1599</v>
      </c>
      <c r="D4011" s="9" t="s">
        <v>2</v>
      </c>
      <c r="E4011" s="1">
        <v>1710</v>
      </c>
      <c r="F4011" s="80">
        <v>5018850</v>
      </c>
    </row>
    <row r="4012" spans="1:6">
      <c r="A4012" s="2" t="s">
        <v>7402</v>
      </c>
      <c r="B4012" s="9">
        <v>60371936</v>
      </c>
      <c r="C4012" s="18" t="s">
        <v>654</v>
      </c>
      <c r="D4012" s="9" t="s">
        <v>74</v>
      </c>
      <c r="E4012" s="1">
        <v>2174</v>
      </c>
      <c r="F4012" s="80">
        <v>19442082</v>
      </c>
    </row>
    <row r="4013" spans="1:6">
      <c r="A4013" s="2" t="s">
        <v>7402</v>
      </c>
      <c r="B4013" s="9">
        <v>60641862</v>
      </c>
      <c r="C4013" s="18" t="s">
        <v>4744</v>
      </c>
      <c r="D4013" s="9" t="s">
        <v>240</v>
      </c>
      <c r="E4013" s="1">
        <v>24</v>
      </c>
      <c r="F4013" s="80">
        <v>2756736</v>
      </c>
    </row>
    <row r="4014" spans="1:6">
      <c r="A4014" s="2" t="s">
        <v>7402</v>
      </c>
      <c r="B4014" s="9">
        <v>90000070</v>
      </c>
      <c r="C4014" s="18" t="s">
        <v>4745</v>
      </c>
      <c r="D4014" s="9" t="s">
        <v>4</v>
      </c>
      <c r="E4014" s="1">
        <v>104</v>
      </c>
      <c r="F4014" s="80">
        <v>7880080</v>
      </c>
    </row>
    <row r="4015" spans="1:6">
      <c r="A4015" s="2" t="s">
        <v>7402</v>
      </c>
      <c r="B4015" s="9">
        <v>60369889</v>
      </c>
      <c r="C4015" s="18" t="s">
        <v>4746</v>
      </c>
      <c r="D4015" s="9" t="s">
        <v>74</v>
      </c>
      <c r="E4015" s="1">
        <v>6</v>
      </c>
      <c r="F4015" s="80">
        <v>109320</v>
      </c>
    </row>
    <row r="4016" spans="1:6">
      <c r="A4016" s="2" t="s">
        <v>7402</v>
      </c>
      <c r="B4016" s="21">
        <v>60637200</v>
      </c>
      <c r="C4016" s="22" t="s">
        <v>4747</v>
      </c>
      <c r="D4016" s="21" t="s">
        <v>2</v>
      </c>
      <c r="E4016" s="1">
        <v>8355</v>
      </c>
      <c r="F4016" s="80">
        <v>21580965</v>
      </c>
    </row>
    <row r="4017" spans="1:6">
      <c r="A4017" s="2" t="s">
        <v>7402</v>
      </c>
      <c r="B4017" s="9">
        <v>60635747</v>
      </c>
      <c r="C4017" s="18" t="s">
        <v>4748</v>
      </c>
      <c r="D4017" s="9" t="s">
        <v>2</v>
      </c>
      <c r="E4017" s="1">
        <v>10375</v>
      </c>
      <c r="F4017" s="80">
        <v>16568875</v>
      </c>
    </row>
    <row r="4018" spans="1:6">
      <c r="A4018" s="2" t="s">
        <v>7402</v>
      </c>
      <c r="B4018" s="9">
        <v>60634232</v>
      </c>
      <c r="C4018" s="18" t="s">
        <v>4749</v>
      </c>
      <c r="D4018" s="9" t="s">
        <v>2</v>
      </c>
      <c r="E4018" s="1">
        <v>511</v>
      </c>
      <c r="F4018" s="80">
        <v>2484482</v>
      </c>
    </row>
    <row r="4019" spans="1:6">
      <c r="A4019" s="2" t="s">
        <v>7402</v>
      </c>
      <c r="B4019" s="9">
        <v>61144496</v>
      </c>
      <c r="C4019" s="18" t="s">
        <v>300</v>
      </c>
      <c r="D4019" s="9" t="s">
        <v>219</v>
      </c>
      <c r="E4019" s="1">
        <v>225</v>
      </c>
      <c r="F4019" s="80">
        <v>1433925</v>
      </c>
    </row>
    <row r="4020" spans="1:6">
      <c r="A4020" s="2" t="s">
        <v>7402</v>
      </c>
      <c r="B4020" s="9">
        <v>60637860</v>
      </c>
      <c r="C4020" s="18" t="s">
        <v>4750</v>
      </c>
      <c r="D4020" s="9" t="s">
        <v>2</v>
      </c>
      <c r="E4020" s="1">
        <v>150</v>
      </c>
      <c r="F4020" s="80">
        <v>2688750</v>
      </c>
    </row>
    <row r="4021" spans="1:6">
      <c r="A4021" s="2" t="s">
        <v>7402</v>
      </c>
      <c r="B4021" s="9">
        <v>60642692</v>
      </c>
      <c r="C4021" s="18" t="s">
        <v>4751</v>
      </c>
      <c r="D4021" s="9" t="s">
        <v>219</v>
      </c>
      <c r="E4021" s="1">
        <v>150</v>
      </c>
      <c r="F4021" s="80">
        <v>240750</v>
      </c>
    </row>
    <row r="4022" spans="1:6">
      <c r="A4022" s="2" t="s">
        <v>7402</v>
      </c>
      <c r="B4022" s="9" t="s">
        <v>4752</v>
      </c>
      <c r="C4022" s="18" t="s">
        <v>4753</v>
      </c>
      <c r="D4022" s="9" t="s">
        <v>74</v>
      </c>
      <c r="E4022" s="1">
        <v>100</v>
      </c>
      <c r="F4022" s="80">
        <v>795900</v>
      </c>
    </row>
    <row r="4023" spans="1:6">
      <c r="A4023" s="2" t="s">
        <v>7402</v>
      </c>
      <c r="B4023" s="9">
        <v>60643016</v>
      </c>
      <c r="C4023" s="18" t="s">
        <v>548</v>
      </c>
      <c r="D4023" s="9" t="s">
        <v>219</v>
      </c>
      <c r="E4023" s="1">
        <v>423</v>
      </c>
      <c r="F4023" s="80">
        <v>2162376</v>
      </c>
    </row>
    <row r="4024" spans="1:6">
      <c r="A4024" s="2" t="s">
        <v>7402</v>
      </c>
      <c r="B4024" s="9">
        <v>92011032</v>
      </c>
      <c r="C4024" s="18" t="s">
        <v>4754</v>
      </c>
      <c r="D4024" s="9" t="s">
        <v>2</v>
      </c>
      <c r="E4024" s="1">
        <v>330</v>
      </c>
      <c r="F4024" s="80">
        <v>963930</v>
      </c>
    </row>
    <row r="4025" spans="1:6">
      <c r="A4025" s="2" t="s">
        <v>7402</v>
      </c>
      <c r="B4025" s="9" t="s">
        <v>4755</v>
      </c>
      <c r="C4025" s="18" t="s">
        <v>4756</v>
      </c>
      <c r="D4025" s="9" t="s">
        <v>219</v>
      </c>
      <c r="E4025" s="1">
        <v>560</v>
      </c>
      <c r="F4025" s="80">
        <v>3153920</v>
      </c>
    </row>
    <row r="4026" spans="1:6">
      <c r="A4026" s="2" t="s">
        <v>7402</v>
      </c>
      <c r="B4026" s="9">
        <v>60670289</v>
      </c>
      <c r="C4026" s="18" t="s">
        <v>1431</v>
      </c>
      <c r="D4026" s="9" t="s">
        <v>2</v>
      </c>
      <c r="E4026" s="1">
        <v>12</v>
      </c>
      <c r="F4026" s="80">
        <v>493284</v>
      </c>
    </row>
    <row r="4027" spans="1:6">
      <c r="A4027" s="2" t="s">
        <v>7402</v>
      </c>
      <c r="B4027" s="9">
        <v>60637650</v>
      </c>
      <c r="C4027" s="18" t="s">
        <v>4757</v>
      </c>
      <c r="D4027" s="9" t="s">
        <v>2</v>
      </c>
      <c r="E4027" s="1">
        <v>8</v>
      </c>
      <c r="F4027" s="80">
        <v>40160</v>
      </c>
    </row>
    <row r="4028" spans="1:6">
      <c r="A4028" s="2" t="s">
        <v>7402</v>
      </c>
      <c r="B4028" s="9">
        <v>60643286</v>
      </c>
      <c r="C4028" s="18" t="s">
        <v>1256</v>
      </c>
      <c r="D4028" s="9" t="s">
        <v>219</v>
      </c>
      <c r="E4028" s="1">
        <v>1092</v>
      </c>
      <c r="F4028" s="80">
        <v>2158884</v>
      </c>
    </row>
    <row r="4029" spans="1:6">
      <c r="A4029" s="2" t="s">
        <v>7402</v>
      </c>
      <c r="B4029" s="9">
        <v>92010413</v>
      </c>
      <c r="C4029" s="18" t="s">
        <v>4758</v>
      </c>
      <c r="D4029" s="9" t="s">
        <v>2</v>
      </c>
      <c r="E4029" s="1">
        <v>240</v>
      </c>
      <c r="F4029" s="80">
        <v>499440</v>
      </c>
    </row>
    <row r="4030" spans="1:6">
      <c r="A4030" s="2" t="s">
        <v>7402</v>
      </c>
      <c r="B4030" s="9" t="s">
        <v>323</v>
      </c>
      <c r="C4030" s="18" t="s">
        <v>324</v>
      </c>
      <c r="D4030" s="9" t="s">
        <v>2</v>
      </c>
      <c r="E4030" s="1">
        <v>370</v>
      </c>
      <c r="F4030" s="80">
        <v>355570</v>
      </c>
    </row>
    <row r="4031" spans="1:6">
      <c r="A4031" s="2" t="s">
        <v>7402</v>
      </c>
      <c r="B4031" s="9">
        <v>60636201</v>
      </c>
      <c r="C4031" s="18" t="s">
        <v>4759</v>
      </c>
      <c r="D4031" s="9" t="s">
        <v>2</v>
      </c>
      <c r="E4031" s="1">
        <v>760</v>
      </c>
      <c r="F4031" s="80">
        <v>3052160</v>
      </c>
    </row>
    <row r="4032" spans="1:6">
      <c r="A4032" s="2" t="s">
        <v>7402</v>
      </c>
      <c r="B4032" s="9" t="s">
        <v>4760</v>
      </c>
      <c r="C4032" s="18" t="s">
        <v>4761</v>
      </c>
      <c r="D4032" s="9" t="s">
        <v>74</v>
      </c>
      <c r="E4032" s="1">
        <v>1</v>
      </c>
      <c r="F4032" s="80">
        <v>411679</v>
      </c>
    </row>
    <row r="4033" spans="1:6">
      <c r="A4033" s="2" t="s">
        <v>7402</v>
      </c>
      <c r="B4033" s="9" t="s">
        <v>4762</v>
      </c>
      <c r="C4033" s="18" t="s">
        <v>4763</v>
      </c>
      <c r="D4033" s="9" t="s">
        <v>1229</v>
      </c>
      <c r="E4033" s="1">
        <v>4</v>
      </c>
      <c r="F4033" s="80">
        <v>113080</v>
      </c>
    </row>
    <row r="4034" spans="1:6">
      <c r="A4034" s="2" t="s">
        <v>7402</v>
      </c>
      <c r="B4034" s="9">
        <v>60632929</v>
      </c>
      <c r="C4034" s="18" t="s">
        <v>247</v>
      </c>
      <c r="D4034" s="9" t="s">
        <v>2</v>
      </c>
      <c r="E4034" s="1">
        <v>19</v>
      </c>
      <c r="F4034" s="80">
        <v>109231</v>
      </c>
    </row>
    <row r="4035" spans="1:6">
      <c r="A4035" s="2" t="s">
        <v>7402</v>
      </c>
      <c r="B4035" s="9" t="s">
        <v>4764</v>
      </c>
      <c r="C4035" s="18" t="s">
        <v>4765</v>
      </c>
      <c r="D4035" s="9" t="s">
        <v>74</v>
      </c>
      <c r="E4035" s="1">
        <v>24</v>
      </c>
      <c r="F4035" s="80">
        <v>1738344</v>
      </c>
    </row>
    <row r="4036" spans="1:6">
      <c r="A4036" s="2" t="s">
        <v>7402</v>
      </c>
      <c r="B4036" s="9">
        <v>60637214</v>
      </c>
      <c r="C4036" s="18" t="s">
        <v>4766</v>
      </c>
      <c r="D4036" s="9" t="s">
        <v>2</v>
      </c>
      <c r="E4036" s="1">
        <v>975</v>
      </c>
      <c r="F4036" s="80">
        <v>2330250</v>
      </c>
    </row>
    <row r="4037" spans="1:6">
      <c r="A4037" s="2" t="s">
        <v>7402</v>
      </c>
      <c r="B4037" s="9" t="s">
        <v>4767</v>
      </c>
      <c r="C4037" s="18" t="s">
        <v>4768</v>
      </c>
      <c r="D4037" s="9" t="s">
        <v>74</v>
      </c>
      <c r="E4037" s="1">
        <v>16</v>
      </c>
      <c r="F4037" s="80">
        <v>4915136</v>
      </c>
    </row>
    <row r="4038" spans="1:6">
      <c r="A4038" s="2" t="s">
        <v>7402</v>
      </c>
      <c r="B4038" s="9">
        <v>60637037</v>
      </c>
      <c r="C4038" s="18" t="s">
        <v>4769</v>
      </c>
      <c r="D4038" s="9" t="s">
        <v>2</v>
      </c>
      <c r="E4038" s="1">
        <v>4575</v>
      </c>
      <c r="F4038" s="80">
        <v>9602925</v>
      </c>
    </row>
    <row r="4039" spans="1:6">
      <c r="A4039" s="2" t="s">
        <v>7402</v>
      </c>
      <c r="B4039" s="9" t="s">
        <v>4770</v>
      </c>
      <c r="C4039" s="18" t="s">
        <v>4771</v>
      </c>
      <c r="D4039" s="9" t="s">
        <v>74</v>
      </c>
      <c r="E4039" s="1">
        <v>4</v>
      </c>
      <c r="F4039" s="80">
        <v>56634668</v>
      </c>
    </row>
    <row r="4040" spans="1:6">
      <c r="A4040" s="2" t="s">
        <v>7402</v>
      </c>
      <c r="B4040" s="9">
        <v>60638888</v>
      </c>
      <c r="C4040" s="18" t="s">
        <v>4772</v>
      </c>
      <c r="D4040" s="9" t="s">
        <v>2</v>
      </c>
      <c r="E4040" s="1">
        <v>139</v>
      </c>
      <c r="F4040" s="80">
        <v>2207598</v>
      </c>
    </row>
    <row r="4041" spans="1:6">
      <c r="A4041" s="2" t="s">
        <v>7402</v>
      </c>
      <c r="B4041" s="9">
        <v>60638654</v>
      </c>
      <c r="C4041" s="18" t="s">
        <v>4773</v>
      </c>
      <c r="D4041" s="9" t="s">
        <v>2</v>
      </c>
      <c r="E4041" s="1">
        <v>174</v>
      </c>
      <c r="F4041" s="80">
        <v>1298388</v>
      </c>
    </row>
    <row r="4042" spans="1:6">
      <c r="A4042" s="2" t="s">
        <v>7402</v>
      </c>
      <c r="B4042" s="9" t="s">
        <v>4774</v>
      </c>
      <c r="C4042" s="18" t="s">
        <v>4775</v>
      </c>
      <c r="D4042" s="9" t="s">
        <v>74</v>
      </c>
      <c r="E4042" s="1">
        <v>12</v>
      </c>
      <c r="F4042" s="80">
        <v>450732</v>
      </c>
    </row>
    <row r="4043" spans="1:6">
      <c r="A4043" s="2" t="s">
        <v>7402</v>
      </c>
      <c r="B4043" s="9">
        <v>61140892</v>
      </c>
      <c r="C4043" s="18" t="s">
        <v>4776</v>
      </c>
      <c r="D4043" s="9" t="s">
        <v>1229</v>
      </c>
      <c r="E4043" s="1">
        <v>67</v>
      </c>
      <c r="F4043" s="80">
        <v>3503899</v>
      </c>
    </row>
    <row r="4044" spans="1:6">
      <c r="A4044" s="2" t="s">
        <v>7402</v>
      </c>
      <c r="B4044" s="9" t="s">
        <v>4777</v>
      </c>
      <c r="C4044" s="18" t="s">
        <v>4778</v>
      </c>
      <c r="D4044" s="9" t="s">
        <v>74</v>
      </c>
      <c r="E4044" s="1">
        <v>1</v>
      </c>
      <c r="F4044" s="80">
        <v>81303</v>
      </c>
    </row>
    <row r="4045" spans="1:6">
      <c r="A4045" s="2" t="s">
        <v>7402</v>
      </c>
      <c r="B4045" s="9" t="s">
        <v>4779</v>
      </c>
      <c r="C4045" s="18" t="s">
        <v>4780</v>
      </c>
      <c r="D4045" s="9" t="s">
        <v>74</v>
      </c>
      <c r="E4045" s="1">
        <v>9</v>
      </c>
      <c r="F4045" s="80">
        <v>304704</v>
      </c>
    </row>
    <row r="4046" spans="1:6">
      <c r="A4046" s="2" t="s">
        <v>7402</v>
      </c>
      <c r="B4046" s="9">
        <v>61013186</v>
      </c>
      <c r="C4046" s="18" t="s">
        <v>4781</v>
      </c>
      <c r="D4046" s="9" t="s">
        <v>2</v>
      </c>
      <c r="E4046" s="1">
        <v>167</v>
      </c>
      <c r="F4046" s="80">
        <v>2288067</v>
      </c>
    </row>
    <row r="4047" spans="1:6">
      <c r="A4047" s="2" t="s">
        <v>7402</v>
      </c>
      <c r="B4047" s="9">
        <v>60391451</v>
      </c>
      <c r="C4047" s="18" t="s">
        <v>963</v>
      </c>
      <c r="D4047" s="9" t="s">
        <v>74</v>
      </c>
      <c r="E4047" s="1">
        <v>2</v>
      </c>
      <c r="F4047" s="80">
        <v>306080</v>
      </c>
    </row>
    <row r="4048" spans="1:6">
      <c r="A4048" s="2" t="s">
        <v>7402</v>
      </c>
      <c r="B4048" s="9">
        <v>60373723</v>
      </c>
      <c r="C4048" s="18" t="s">
        <v>4782</v>
      </c>
      <c r="D4048" s="9" t="s">
        <v>74</v>
      </c>
      <c r="E4048" s="1">
        <v>1</v>
      </c>
      <c r="F4048" s="80">
        <v>937620</v>
      </c>
    </row>
    <row r="4049" spans="1:6">
      <c r="A4049" s="2" t="s">
        <v>7402</v>
      </c>
      <c r="B4049" s="9" t="s">
        <v>4783</v>
      </c>
      <c r="C4049" s="18" t="s">
        <v>4784</v>
      </c>
      <c r="D4049" s="9" t="s">
        <v>74</v>
      </c>
      <c r="E4049" s="1">
        <v>1</v>
      </c>
      <c r="F4049" s="80">
        <v>58628</v>
      </c>
    </row>
    <row r="4050" spans="1:6">
      <c r="A4050" s="2" t="s">
        <v>7402</v>
      </c>
      <c r="B4050" s="9" t="s">
        <v>4785</v>
      </c>
      <c r="C4050" s="18" t="s">
        <v>4786</v>
      </c>
      <c r="D4050" s="9" t="s">
        <v>74</v>
      </c>
      <c r="E4050" s="1">
        <v>11</v>
      </c>
      <c r="F4050" s="80">
        <v>500731</v>
      </c>
    </row>
    <row r="4051" spans="1:6">
      <c r="A4051" s="2" t="s">
        <v>7402</v>
      </c>
      <c r="B4051" s="9" t="s">
        <v>4787</v>
      </c>
      <c r="C4051" s="18" t="s">
        <v>4788</v>
      </c>
      <c r="D4051" s="9" t="s">
        <v>74</v>
      </c>
      <c r="E4051" s="1">
        <v>2</v>
      </c>
      <c r="F4051" s="80">
        <v>705850</v>
      </c>
    </row>
    <row r="4052" spans="1:6">
      <c r="A4052" s="2" t="s">
        <v>7402</v>
      </c>
      <c r="B4052" s="9" t="s">
        <v>4789</v>
      </c>
      <c r="C4052" s="18" t="s">
        <v>4790</v>
      </c>
      <c r="D4052" s="9" t="s">
        <v>74</v>
      </c>
      <c r="E4052" s="1">
        <v>20</v>
      </c>
      <c r="F4052" s="80">
        <v>613740</v>
      </c>
    </row>
    <row r="4053" spans="1:6">
      <c r="A4053" s="2" t="s">
        <v>7402</v>
      </c>
      <c r="B4053" s="9" t="s">
        <v>4791</v>
      </c>
      <c r="C4053" s="18" t="s">
        <v>4792</v>
      </c>
      <c r="D4053" s="9" t="s">
        <v>74</v>
      </c>
      <c r="E4053" s="1">
        <v>2</v>
      </c>
      <c r="F4053" s="80">
        <v>83822</v>
      </c>
    </row>
    <row r="4054" spans="1:6">
      <c r="A4054" s="2" t="s">
        <v>7402</v>
      </c>
      <c r="B4054" s="9" t="s">
        <v>4793</v>
      </c>
      <c r="C4054" s="18" t="s">
        <v>4794</v>
      </c>
      <c r="D4054" s="9" t="s">
        <v>74</v>
      </c>
      <c r="E4054" s="1">
        <v>4</v>
      </c>
      <c r="F4054" s="80">
        <v>115460</v>
      </c>
    </row>
    <row r="4055" spans="1:6">
      <c r="A4055" s="2" t="s">
        <v>7402</v>
      </c>
      <c r="B4055" s="9" t="s">
        <v>4795</v>
      </c>
      <c r="C4055" s="18" t="s">
        <v>4796</v>
      </c>
      <c r="D4055" s="9" t="s">
        <v>74</v>
      </c>
      <c r="E4055" s="1">
        <v>3</v>
      </c>
      <c r="F4055" s="80">
        <v>130260</v>
      </c>
    </row>
    <row r="4056" spans="1:6">
      <c r="A4056" s="2" t="s">
        <v>7402</v>
      </c>
      <c r="B4056" s="9" t="s">
        <v>1773</v>
      </c>
      <c r="C4056" s="18" t="s">
        <v>1774</v>
      </c>
      <c r="D4056" s="9" t="s">
        <v>74</v>
      </c>
      <c r="E4056" s="1">
        <v>21</v>
      </c>
      <c r="F4056" s="80">
        <v>508830</v>
      </c>
    </row>
    <row r="4057" spans="1:6">
      <c r="A4057" s="2" t="s">
        <v>7402</v>
      </c>
      <c r="B4057" s="9" t="s">
        <v>4797</v>
      </c>
      <c r="C4057" s="18" t="s">
        <v>4798</v>
      </c>
      <c r="D4057" s="9" t="s">
        <v>74</v>
      </c>
      <c r="E4057" s="1">
        <v>5</v>
      </c>
      <c r="F4057" s="80">
        <v>23255</v>
      </c>
    </row>
    <row r="4058" spans="1:6">
      <c r="A4058" s="2" t="s">
        <v>7402</v>
      </c>
      <c r="B4058" s="9">
        <v>60642279</v>
      </c>
      <c r="C4058" s="18" t="s">
        <v>1569</v>
      </c>
      <c r="D4058" s="9" t="s">
        <v>219</v>
      </c>
      <c r="E4058" s="1">
        <v>40</v>
      </c>
      <c r="F4058" s="80">
        <v>98840</v>
      </c>
    </row>
    <row r="4059" spans="1:6">
      <c r="A4059" s="2" t="s">
        <v>7402</v>
      </c>
      <c r="B4059" s="9">
        <v>60076034</v>
      </c>
      <c r="C4059" s="18" t="s">
        <v>4799</v>
      </c>
      <c r="D4059" s="9" t="s">
        <v>74</v>
      </c>
      <c r="E4059" s="1">
        <v>1</v>
      </c>
      <c r="F4059" s="80">
        <v>100914</v>
      </c>
    </row>
    <row r="4060" spans="1:6">
      <c r="A4060" s="2" t="s">
        <v>7402</v>
      </c>
      <c r="B4060" s="9">
        <v>60642504</v>
      </c>
      <c r="C4060" s="18" t="s">
        <v>4800</v>
      </c>
      <c r="D4060" s="9" t="s">
        <v>219</v>
      </c>
      <c r="E4060" s="1">
        <v>39</v>
      </c>
      <c r="F4060" s="80">
        <v>450216</v>
      </c>
    </row>
    <row r="4061" spans="1:6">
      <c r="A4061" s="2" t="s">
        <v>7402</v>
      </c>
      <c r="B4061" s="9">
        <v>60221314</v>
      </c>
      <c r="C4061" s="18" t="s">
        <v>4801</v>
      </c>
      <c r="D4061" s="9" t="s">
        <v>74</v>
      </c>
      <c r="E4061" s="1">
        <v>1</v>
      </c>
      <c r="F4061" s="80">
        <v>20330</v>
      </c>
    </row>
    <row r="4062" spans="1:6">
      <c r="A4062" s="2" t="s">
        <v>7402</v>
      </c>
      <c r="B4062" s="9" t="s">
        <v>4802</v>
      </c>
      <c r="C4062" s="18" t="s">
        <v>4803</v>
      </c>
      <c r="D4062" s="9" t="s">
        <v>74</v>
      </c>
      <c r="E4062" s="1">
        <v>565</v>
      </c>
      <c r="F4062" s="80">
        <v>5433040</v>
      </c>
    </row>
    <row r="4063" spans="1:6">
      <c r="A4063" s="2" t="s">
        <v>7402</v>
      </c>
      <c r="B4063" s="9">
        <v>90010782</v>
      </c>
      <c r="C4063" s="18" t="s">
        <v>4804</v>
      </c>
      <c r="D4063" s="9" t="s">
        <v>40</v>
      </c>
      <c r="E4063" s="1">
        <v>8</v>
      </c>
      <c r="F4063" s="80">
        <v>7640</v>
      </c>
    </row>
    <row r="4064" spans="1:6">
      <c r="A4064" s="2" t="s">
        <v>7402</v>
      </c>
      <c r="B4064" s="9">
        <v>60638745</v>
      </c>
      <c r="C4064" s="18" t="s">
        <v>4805</v>
      </c>
      <c r="D4064" s="9" t="s">
        <v>2</v>
      </c>
      <c r="E4064" s="1">
        <v>143</v>
      </c>
      <c r="F4064" s="80">
        <v>1003288</v>
      </c>
    </row>
    <row r="4065" spans="1:6">
      <c r="A4065" s="2" t="s">
        <v>7402</v>
      </c>
      <c r="B4065" s="9" t="s">
        <v>4806</v>
      </c>
      <c r="C4065" s="18" t="s">
        <v>4807</v>
      </c>
      <c r="D4065" s="9" t="s">
        <v>74</v>
      </c>
      <c r="E4065" s="1">
        <v>4</v>
      </c>
      <c r="F4065" s="80">
        <v>2573764</v>
      </c>
    </row>
    <row r="4066" spans="1:6">
      <c r="A4066" s="2" t="s">
        <v>7402</v>
      </c>
      <c r="B4066" s="9" t="s">
        <v>2324</v>
      </c>
      <c r="C4066" s="18" t="s">
        <v>2325</v>
      </c>
      <c r="D4066" s="9" t="s">
        <v>2</v>
      </c>
      <c r="E4066" s="1">
        <v>1486</v>
      </c>
      <c r="F4066" s="80">
        <v>3160722</v>
      </c>
    </row>
    <row r="4067" spans="1:6">
      <c r="A4067" s="2" t="s">
        <v>7402</v>
      </c>
      <c r="B4067" s="9" t="s">
        <v>4808</v>
      </c>
      <c r="C4067" s="18" t="s">
        <v>4809</v>
      </c>
      <c r="D4067" s="9" t="s">
        <v>74</v>
      </c>
      <c r="E4067" s="1">
        <v>5</v>
      </c>
      <c r="F4067" s="80">
        <v>333900</v>
      </c>
    </row>
    <row r="4068" spans="1:6">
      <c r="A4068" s="2" t="s">
        <v>7402</v>
      </c>
      <c r="B4068" s="9">
        <v>60642914</v>
      </c>
      <c r="C4068" s="18" t="s">
        <v>4810</v>
      </c>
      <c r="D4068" s="9" t="s">
        <v>219</v>
      </c>
      <c r="E4068" s="1">
        <v>198</v>
      </c>
      <c r="F4068" s="80">
        <v>511434</v>
      </c>
    </row>
    <row r="4069" spans="1:6">
      <c r="A4069" s="2" t="s">
        <v>7402</v>
      </c>
      <c r="B4069" s="9" t="s">
        <v>4811</v>
      </c>
      <c r="C4069" s="18" t="s">
        <v>4812</v>
      </c>
      <c r="D4069" s="9" t="s">
        <v>219</v>
      </c>
      <c r="E4069" s="1">
        <v>46</v>
      </c>
      <c r="F4069" s="80">
        <v>415104</v>
      </c>
    </row>
    <row r="4070" spans="1:6">
      <c r="A4070" s="2" t="s">
        <v>7402</v>
      </c>
      <c r="B4070" s="9" t="s">
        <v>4813</v>
      </c>
      <c r="C4070" s="18" t="s">
        <v>4814</v>
      </c>
      <c r="D4070" s="9" t="s">
        <v>74</v>
      </c>
      <c r="E4070" s="1">
        <v>1</v>
      </c>
      <c r="F4070" s="80">
        <v>61859</v>
      </c>
    </row>
    <row r="4071" spans="1:6">
      <c r="A4071" s="2" t="s">
        <v>7402</v>
      </c>
      <c r="B4071" s="9" t="s">
        <v>4815</v>
      </c>
      <c r="C4071" s="18" t="s">
        <v>4816</v>
      </c>
      <c r="D4071" s="9" t="s">
        <v>74</v>
      </c>
      <c r="E4071" s="1">
        <v>1</v>
      </c>
      <c r="F4071" s="80">
        <v>60649</v>
      </c>
    </row>
    <row r="4072" spans="1:6">
      <c r="A4072" s="2" t="s">
        <v>7402</v>
      </c>
      <c r="B4072" s="9" t="s">
        <v>4817</v>
      </c>
      <c r="C4072" s="18" t="s">
        <v>4818</v>
      </c>
      <c r="D4072" s="9" t="s">
        <v>74</v>
      </c>
      <c r="E4072" s="1">
        <v>30</v>
      </c>
      <c r="F4072" s="80">
        <v>568800</v>
      </c>
    </row>
    <row r="4073" spans="1:6">
      <c r="A4073" s="2" t="s">
        <v>7402</v>
      </c>
      <c r="B4073" s="9" t="s">
        <v>4819</v>
      </c>
      <c r="C4073" s="18" t="s">
        <v>4820</v>
      </c>
      <c r="D4073" s="9" t="s">
        <v>74</v>
      </c>
      <c r="E4073" s="1">
        <v>2</v>
      </c>
      <c r="F4073" s="80">
        <v>995926</v>
      </c>
    </row>
    <row r="4074" spans="1:6">
      <c r="A4074" s="2" t="s">
        <v>7402</v>
      </c>
      <c r="B4074" s="9" t="s">
        <v>307</v>
      </c>
      <c r="C4074" s="18" t="s">
        <v>308</v>
      </c>
      <c r="D4074" s="9" t="s">
        <v>74</v>
      </c>
      <c r="E4074" s="1">
        <v>8</v>
      </c>
      <c r="F4074" s="80">
        <v>172832</v>
      </c>
    </row>
    <row r="4075" spans="1:6">
      <c r="A4075" s="2" t="s">
        <v>7402</v>
      </c>
      <c r="B4075" s="9" t="s">
        <v>4821</v>
      </c>
      <c r="C4075" s="18" t="s">
        <v>4822</v>
      </c>
      <c r="D4075" s="9" t="s">
        <v>74</v>
      </c>
      <c r="E4075" s="1">
        <v>5</v>
      </c>
      <c r="F4075" s="80">
        <v>993290</v>
      </c>
    </row>
    <row r="4076" spans="1:6">
      <c r="A4076" s="2" t="s">
        <v>7402</v>
      </c>
      <c r="B4076" s="9" t="s">
        <v>4823</v>
      </c>
      <c r="C4076" s="18" t="s">
        <v>4824</v>
      </c>
      <c r="D4076" s="9" t="s">
        <v>74</v>
      </c>
      <c r="E4076" s="1">
        <v>1</v>
      </c>
      <c r="F4076" s="80">
        <v>440075</v>
      </c>
    </row>
    <row r="4077" spans="1:6">
      <c r="A4077" s="2" t="s">
        <v>7402</v>
      </c>
      <c r="B4077" s="9" t="s">
        <v>4825</v>
      </c>
      <c r="C4077" s="18" t="s">
        <v>4826</v>
      </c>
      <c r="D4077" s="9" t="s">
        <v>74</v>
      </c>
      <c r="E4077" s="1">
        <v>1</v>
      </c>
      <c r="F4077" s="80">
        <v>44720</v>
      </c>
    </row>
    <row r="4078" spans="1:6">
      <c r="A4078" s="2" t="s">
        <v>7402</v>
      </c>
      <c r="B4078" s="9" t="s">
        <v>4827</v>
      </c>
      <c r="C4078" s="18" t="s">
        <v>4828</v>
      </c>
      <c r="D4078" s="9" t="s">
        <v>74</v>
      </c>
      <c r="E4078" s="1">
        <v>103</v>
      </c>
      <c r="F4078" s="80">
        <v>793615</v>
      </c>
    </row>
    <row r="4079" spans="1:6">
      <c r="A4079" s="2" t="s">
        <v>7402</v>
      </c>
      <c r="B4079" s="9" t="s">
        <v>4829</v>
      </c>
      <c r="C4079" s="18" t="s">
        <v>4830</v>
      </c>
      <c r="D4079" s="9" t="s">
        <v>74</v>
      </c>
      <c r="E4079" s="1">
        <v>23</v>
      </c>
      <c r="F4079" s="80">
        <v>1498243</v>
      </c>
    </row>
    <row r="4080" spans="1:6">
      <c r="A4080" s="2" t="s">
        <v>7402</v>
      </c>
      <c r="B4080" s="9" t="s">
        <v>4831</v>
      </c>
      <c r="C4080" s="18" t="s">
        <v>4832</v>
      </c>
      <c r="D4080" s="9" t="s">
        <v>74</v>
      </c>
      <c r="E4080" s="1">
        <v>4</v>
      </c>
      <c r="F4080" s="80">
        <v>158768</v>
      </c>
    </row>
    <row r="4081" spans="1:6">
      <c r="A4081" s="2" t="s">
        <v>7402</v>
      </c>
      <c r="B4081" s="9" t="s">
        <v>4833</v>
      </c>
      <c r="C4081" s="18" t="s">
        <v>4828</v>
      </c>
      <c r="D4081" s="9" t="s">
        <v>74</v>
      </c>
      <c r="E4081" s="1">
        <v>71</v>
      </c>
      <c r="F4081" s="80">
        <v>543434</v>
      </c>
    </row>
    <row r="4082" spans="1:6">
      <c r="A4082" s="2" t="s">
        <v>7402</v>
      </c>
      <c r="B4082" s="9" t="s">
        <v>4834</v>
      </c>
      <c r="C4082" s="18" t="s">
        <v>4835</v>
      </c>
      <c r="D4082" s="9" t="s">
        <v>74</v>
      </c>
      <c r="E4082" s="1">
        <v>14</v>
      </c>
      <c r="F4082" s="80">
        <v>44996</v>
      </c>
    </row>
    <row r="4083" spans="1:6">
      <c r="A4083" s="2" t="s">
        <v>7402</v>
      </c>
      <c r="B4083" s="9" t="s">
        <v>180</v>
      </c>
      <c r="C4083" s="18" t="s">
        <v>181</v>
      </c>
      <c r="D4083" s="9" t="s">
        <v>74</v>
      </c>
      <c r="E4083" s="1">
        <v>32</v>
      </c>
      <c r="F4083" s="80">
        <v>964160</v>
      </c>
    </row>
    <row r="4084" spans="1:6">
      <c r="A4084" s="2" t="s">
        <v>7402</v>
      </c>
      <c r="B4084" s="9" t="s">
        <v>4836</v>
      </c>
      <c r="C4084" s="18" t="s">
        <v>4837</v>
      </c>
      <c r="D4084" s="9" t="s">
        <v>74</v>
      </c>
      <c r="E4084" s="1">
        <v>2</v>
      </c>
      <c r="F4084" s="80">
        <v>163342</v>
      </c>
    </row>
    <row r="4085" spans="1:6">
      <c r="A4085" s="2" t="s">
        <v>7402</v>
      </c>
      <c r="B4085" s="9">
        <v>92012135</v>
      </c>
      <c r="C4085" s="18" t="s">
        <v>288</v>
      </c>
      <c r="D4085" s="9" t="s">
        <v>2</v>
      </c>
      <c r="E4085" s="1">
        <v>3000</v>
      </c>
      <c r="F4085" s="80">
        <v>17685000</v>
      </c>
    </row>
    <row r="4086" spans="1:6">
      <c r="A4086" s="2" t="s">
        <v>7402</v>
      </c>
      <c r="B4086" s="9" t="s">
        <v>4838</v>
      </c>
      <c r="C4086" s="18" t="s">
        <v>4839</v>
      </c>
      <c r="D4086" s="9" t="s">
        <v>219</v>
      </c>
      <c r="E4086" s="1">
        <v>25</v>
      </c>
      <c r="F4086" s="80">
        <v>402725</v>
      </c>
    </row>
    <row r="4087" spans="1:6">
      <c r="A4087" s="2" t="s">
        <v>7402</v>
      </c>
      <c r="B4087" s="9" t="s">
        <v>160</v>
      </c>
      <c r="C4087" s="18" t="s">
        <v>161</v>
      </c>
      <c r="D4087" s="9" t="s">
        <v>74</v>
      </c>
      <c r="E4087" s="1">
        <v>11</v>
      </c>
      <c r="F4087" s="80">
        <v>463034</v>
      </c>
    </row>
    <row r="4088" spans="1:6">
      <c r="A4088" s="2" t="s">
        <v>7402</v>
      </c>
      <c r="B4088" s="9" t="s">
        <v>4840</v>
      </c>
      <c r="C4088" s="18" t="s">
        <v>4841</v>
      </c>
      <c r="D4088" s="9" t="s">
        <v>74</v>
      </c>
      <c r="E4088" s="1">
        <v>20</v>
      </c>
      <c r="F4088" s="80">
        <v>5593900</v>
      </c>
    </row>
    <row r="4089" spans="1:6">
      <c r="A4089" s="2" t="s">
        <v>7402</v>
      </c>
      <c r="B4089" s="9" t="s">
        <v>4842</v>
      </c>
      <c r="C4089" s="18" t="s">
        <v>4843</v>
      </c>
      <c r="D4089" s="9" t="s">
        <v>74</v>
      </c>
      <c r="E4089" s="1">
        <v>30</v>
      </c>
      <c r="F4089" s="80">
        <v>296160</v>
      </c>
    </row>
    <row r="4090" spans="1:6">
      <c r="A4090" s="2" t="s">
        <v>7402</v>
      </c>
      <c r="B4090" s="9">
        <v>61166658</v>
      </c>
      <c r="C4090" s="18" t="s">
        <v>4844</v>
      </c>
      <c r="D4090" s="9" t="s">
        <v>219</v>
      </c>
      <c r="E4090" s="1">
        <v>158</v>
      </c>
      <c r="F4090" s="80">
        <v>845932</v>
      </c>
    </row>
    <row r="4091" spans="1:6">
      <c r="A4091" s="2" t="s">
        <v>7402</v>
      </c>
      <c r="B4091" s="9" t="s">
        <v>4845</v>
      </c>
      <c r="C4091" s="18" t="s">
        <v>4846</v>
      </c>
      <c r="D4091" s="9" t="s">
        <v>74</v>
      </c>
      <c r="E4091" s="1">
        <v>9</v>
      </c>
      <c r="F4091" s="80">
        <v>320400</v>
      </c>
    </row>
    <row r="4092" spans="1:6">
      <c r="A4092" s="2" t="s">
        <v>7402</v>
      </c>
      <c r="B4092" s="9" t="s">
        <v>2327</v>
      </c>
      <c r="C4092" s="18" t="s">
        <v>2328</v>
      </c>
      <c r="D4092" s="9" t="s">
        <v>74</v>
      </c>
      <c r="E4092" s="1">
        <v>2</v>
      </c>
      <c r="F4092" s="80">
        <v>643382</v>
      </c>
    </row>
    <row r="4093" spans="1:6">
      <c r="A4093" s="2" t="s">
        <v>7402</v>
      </c>
      <c r="B4093" s="9">
        <v>60642558</v>
      </c>
      <c r="C4093" s="18" t="s">
        <v>4847</v>
      </c>
      <c r="D4093" s="9" t="s">
        <v>219</v>
      </c>
      <c r="E4093" s="1">
        <v>65</v>
      </c>
      <c r="F4093" s="80">
        <v>756925</v>
      </c>
    </row>
    <row r="4094" spans="1:6">
      <c r="A4094" s="2" t="s">
        <v>7402</v>
      </c>
      <c r="B4094" s="9">
        <v>60484705</v>
      </c>
      <c r="C4094" s="18" t="s">
        <v>4848</v>
      </c>
      <c r="D4094" s="9" t="s">
        <v>74</v>
      </c>
      <c r="E4094" s="1">
        <v>1</v>
      </c>
      <c r="F4094" s="80">
        <v>9590</v>
      </c>
    </row>
    <row r="4095" spans="1:6">
      <c r="A4095" s="2" t="s">
        <v>7402</v>
      </c>
      <c r="B4095" s="9" t="s">
        <v>4849</v>
      </c>
      <c r="C4095" s="18" t="s">
        <v>4850</v>
      </c>
      <c r="D4095" s="9" t="s">
        <v>74</v>
      </c>
      <c r="E4095" s="1">
        <v>3</v>
      </c>
      <c r="F4095" s="80">
        <v>4605585</v>
      </c>
    </row>
    <row r="4096" spans="1:6">
      <c r="A4096" s="2" t="s">
        <v>7402</v>
      </c>
      <c r="B4096" s="9" t="s">
        <v>4851</v>
      </c>
      <c r="C4096" s="18" t="s">
        <v>4852</v>
      </c>
      <c r="D4096" s="9" t="s">
        <v>74</v>
      </c>
      <c r="E4096" s="1">
        <v>1</v>
      </c>
      <c r="F4096" s="80">
        <v>180286</v>
      </c>
    </row>
    <row r="4097" spans="1:6">
      <c r="A4097" s="2" t="s">
        <v>7402</v>
      </c>
      <c r="B4097" s="9" t="s">
        <v>6960</v>
      </c>
      <c r="C4097" s="18" t="s">
        <v>6961</v>
      </c>
      <c r="D4097" s="9" t="s">
        <v>74</v>
      </c>
      <c r="E4097" s="1">
        <v>50</v>
      </c>
      <c r="F4097" s="80">
        <v>1006200</v>
      </c>
    </row>
    <row r="4098" spans="1:6">
      <c r="A4098" s="2" t="s">
        <v>7402</v>
      </c>
      <c r="B4098" s="9">
        <v>60482148</v>
      </c>
      <c r="C4098" s="18" t="s">
        <v>871</v>
      </c>
      <c r="D4098" s="9" t="s">
        <v>74</v>
      </c>
      <c r="E4098" s="1">
        <v>1</v>
      </c>
      <c r="F4098" s="80">
        <v>2123720</v>
      </c>
    </row>
    <row r="4099" spans="1:6">
      <c r="A4099" s="2" t="s">
        <v>7402</v>
      </c>
      <c r="B4099" s="9" t="s">
        <v>4855</v>
      </c>
      <c r="C4099" s="18" t="s">
        <v>4856</v>
      </c>
      <c r="D4099" s="9" t="s">
        <v>70</v>
      </c>
      <c r="E4099" s="1">
        <v>61</v>
      </c>
      <c r="F4099" s="80">
        <v>14151756</v>
      </c>
    </row>
    <row r="4100" spans="1:6">
      <c r="A4100" s="2" t="s">
        <v>7402</v>
      </c>
      <c r="B4100" s="9">
        <v>61166657</v>
      </c>
      <c r="C4100" s="18" t="s">
        <v>4857</v>
      </c>
      <c r="D4100" s="9" t="s">
        <v>219</v>
      </c>
      <c r="E4100" s="1">
        <v>536</v>
      </c>
      <c r="F4100" s="80">
        <v>3946032</v>
      </c>
    </row>
    <row r="4101" spans="1:6">
      <c r="A4101" s="2" t="s">
        <v>7402</v>
      </c>
      <c r="B4101" s="9">
        <v>60972484</v>
      </c>
      <c r="C4101" s="18" t="s">
        <v>4858</v>
      </c>
      <c r="D4101" s="9" t="s">
        <v>74</v>
      </c>
      <c r="E4101" s="1">
        <v>2</v>
      </c>
      <c r="F4101" s="80">
        <v>40262</v>
      </c>
    </row>
    <row r="4102" spans="1:6">
      <c r="A4102" s="2" t="s">
        <v>7402</v>
      </c>
      <c r="B4102" s="9" t="s">
        <v>4859</v>
      </c>
      <c r="C4102" s="18" t="s">
        <v>4860</v>
      </c>
      <c r="D4102" s="9" t="s">
        <v>74</v>
      </c>
      <c r="E4102" s="1">
        <v>2</v>
      </c>
      <c r="F4102" s="80">
        <v>727596</v>
      </c>
    </row>
    <row r="4103" spans="1:6">
      <c r="A4103" s="2" t="s">
        <v>7402</v>
      </c>
      <c r="B4103" s="9" t="s">
        <v>4861</v>
      </c>
      <c r="C4103" s="18" t="s">
        <v>4862</v>
      </c>
      <c r="D4103" s="9" t="s">
        <v>74</v>
      </c>
      <c r="E4103" s="1">
        <v>4</v>
      </c>
      <c r="F4103" s="80">
        <v>144788</v>
      </c>
    </row>
    <row r="4104" spans="1:6">
      <c r="A4104" s="2" t="s">
        <v>7402</v>
      </c>
      <c r="B4104" s="9" t="s">
        <v>4863</v>
      </c>
      <c r="C4104" s="18" t="s">
        <v>4864</v>
      </c>
      <c r="D4104" s="9" t="s">
        <v>74</v>
      </c>
      <c r="E4104" s="1">
        <v>4</v>
      </c>
      <c r="F4104" s="80">
        <v>476484</v>
      </c>
    </row>
    <row r="4105" spans="1:6">
      <c r="A4105" s="2" t="s">
        <v>7402</v>
      </c>
      <c r="B4105" s="9" t="s">
        <v>4865</v>
      </c>
      <c r="C4105" s="18" t="s">
        <v>4866</v>
      </c>
      <c r="D4105" s="9" t="s">
        <v>74</v>
      </c>
      <c r="E4105" s="1">
        <v>12</v>
      </c>
      <c r="F4105" s="80">
        <v>434136</v>
      </c>
    </row>
    <row r="4106" spans="1:6">
      <c r="A4106" s="2" t="s">
        <v>7402</v>
      </c>
      <c r="B4106" s="9" t="s">
        <v>4867</v>
      </c>
      <c r="C4106" s="18" t="s">
        <v>4868</v>
      </c>
      <c r="D4106" s="9" t="s">
        <v>74</v>
      </c>
      <c r="E4106" s="1">
        <v>3</v>
      </c>
      <c r="F4106" s="80">
        <v>29487</v>
      </c>
    </row>
    <row r="4107" spans="1:6">
      <c r="A4107" s="2" t="s">
        <v>7402</v>
      </c>
      <c r="B4107" s="9" t="s">
        <v>4869</v>
      </c>
      <c r="C4107" s="18" t="s">
        <v>4870</v>
      </c>
      <c r="D4107" s="9" t="s">
        <v>74</v>
      </c>
      <c r="E4107" s="1">
        <v>20</v>
      </c>
      <c r="F4107" s="80">
        <v>389560</v>
      </c>
    </row>
    <row r="4108" spans="1:6">
      <c r="A4108" s="2" t="s">
        <v>7402</v>
      </c>
      <c r="B4108" s="9" t="s">
        <v>4871</v>
      </c>
      <c r="C4108" s="18" t="s">
        <v>4872</v>
      </c>
      <c r="D4108" s="9" t="s">
        <v>74</v>
      </c>
      <c r="E4108" s="1">
        <v>1</v>
      </c>
      <c r="F4108" s="80">
        <v>757069</v>
      </c>
    </row>
    <row r="4109" spans="1:6">
      <c r="A4109" s="2" t="s">
        <v>7402</v>
      </c>
      <c r="B4109" s="9" t="s">
        <v>4873</v>
      </c>
      <c r="C4109" s="18" t="s">
        <v>4874</v>
      </c>
      <c r="D4109" s="9" t="s">
        <v>74</v>
      </c>
      <c r="E4109" s="1">
        <v>5</v>
      </c>
      <c r="F4109" s="80">
        <v>187410</v>
      </c>
    </row>
    <row r="4110" spans="1:6">
      <c r="A4110" s="2" t="s">
        <v>7402</v>
      </c>
      <c r="B4110" s="9" t="s">
        <v>4875</v>
      </c>
      <c r="C4110" s="18" t="s">
        <v>4876</v>
      </c>
      <c r="D4110" s="9" t="s">
        <v>74</v>
      </c>
      <c r="E4110" s="1">
        <v>30</v>
      </c>
      <c r="F4110" s="80">
        <v>242910</v>
      </c>
    </row>
    <row r="4111" spans="1:6">
      <c r="A4111" s="2" t="s">
        <v>7402</v>
      </c>
      <c r="B4111" s="9">
        <v>60643149</v>
      </c>
      <c r="C4111" s="18" t="s">
        <v>2385</v>
      </c>
      <c r="D4111" s="9" t="s">
        <v>219</v>
      </c>
      <c r="E4111" s="1">
        <v>389</v>
      </c>
      <c r="F4111" s="80">
        <v>4094614</v>
      </c>
    </row>
    <row r="4112" spans="1:6">
      <c r="A4112" s="2" t="s">
        <v>7402</v>
      </c>
      <c r="B4112" s="9" t="s">
        <v>4877</v>
      </c>
      <c r="C4112" s="18" t="s">
        <v>4878</v>
      </c>
      <c r="D4112" s="9" t="s">
        <v>74</v>
      </c>
      <c r="E4112" s="1">
        <v>5</v>
      </c>
      <c r="F4112" s="80">
        <v>50655</v>
      </c>
    </row>
    <row r="4113" spans="1:6">
      <c r="A4113" s="2" t="s">
        <v>7402</v>
      </c>
      <c r="B4113" s="9" t="s">
        <v>2022</v>
      </c>
      <c r="C4113" s="18" t="s">
        <v>2023</v>
      </c>
      <c r="D4113" s="9" t="s">
        <v>74</v>
      </c>
      <c r="E4113" s="1">
        <v>1</v>
      </c>
      <c r="F4113" s="80">
        <v>598064</v>
      </c>
    </row>
    <row r="4114" spans="1:6">
      <c r="A4114" s="2" t="s">
        <v>7402</v>
      </c>
      <c r="B4114" s="9" t="s">
        <v>4879</v>
      </c>
      <c r="C4114" s="18" t="s">
        <v>4880</v>
      </c>
      <c r="D4114" s="9" t="s">
        <v>74</v>
      </c>
      <c r="E4114" s="1">
        <v>20</v>
      </c>
      <c r="F4114" s="80">
        <v>441920</v>
      </c>
    </row>
    <row r="4115" spans="1:6">
      <c r="A4115" s="2" t="s">
        <v>7402</v>
      </c>
      <c r="B4115" s="9" t="s">
        <v>4881</v>
      </c>
      <c r="C4115" s="18" t="s">
        <v>4882</v>
      </c>
      <c r="D4115" s="9" t="s">
        <v>219</v>
      </c>
      <c r="E4115" s="1">
        <v>680</v>
      </c>
      <c r="F4115" s="80">
        <v>6552480</v>
      </c>
    </row>
    <row r="4116" spans="1:6">
      <c r="A4116" s="2" t="s">
        <v>7402</v>
      </c>
      <c r="B4116" s="9" t="s">
        <v>4883</v>
      </c>
      <c r="C4116" s="18" t="s">
        <v>4884</v>
      </c>
      <c r="D4116" s="9" t="s">
        <v>74</v>
      </c>
      <c r="E4116" s="1">
        <v>2</v>
      </c>
      <c r="F4116" s="80">
        <v>53874</v>
      </c>
    </row>
    <row r="4117" spans="1:6">
      <c r="A4117" s="2" t="s">
        <v>7402</v>
      </c>
      <c r="B4117" s="9" t="s">
        <v>4885</v>
      </c>
      <c r="C4117" s="18" t="s">
        <v>4886</v>
      </c>
      <c r="D4117" s="9" t="s">
        <v>74</v>
      </c>
      <c r="E4117" s="1">
        <v>2</v>
      </c>
      <c r="F4117" s="80">
        <v>52686</v>
      </c>
    </row>
    <row r="4118" spans="1:6">
      <c r="A4118" s="2" t="s">
        <v>7402</v>
      </c>
      <c r="B4118" s="23" t="s">
        <v>4887</v>
      </c>
      <c r="C4118" s="24" t="s">
        <v>4888</v>
      </c>
      <c r="D4118" s="23" t="s">
        <v>74</v>
      </c>
      <c r="E4118" s="1">
        <v>1</v>
      </c>
      <c r="F4118" s="80">
        <v>74280</v>
      </c>
    </row>
    <row r="4119" spans="1:6">
      <c r="A4119" s="2" t="s">
        <v>7402</v>
      </c>
      <c r="B4119" s="9" t="s">
        <v>4889</v>
      </c>
      <c r="C4119" s="18" t="s">
        <v>4890</v>
      </c>
      <c r="D4119" s="9" t="s">
        <v>74</v>
      </c>
      <c r="E4119" s="1">
        <v>1</v>
      </c>
      <c r="F4119" s="80">
        <v>55523</v>
      </c>
    </row>
    <row r="4120" spans="1:6">
      <c r="A4120" s="2" t="s">
        <v>7402</v>
      </c>
      <c r="B4120" s="9">
        <v>60642882</v>
      </c>
      <c r="C4120" s="18" t="s">
        <v>1947</v>
      </c>
      <c r="D4120" s="9" t="s">
        <v>219</v>
      </c>
      <c r="E4120" s="1">
        <v>1292</v>
      </c>
      <c r="F4120" s="80">
        <v>3695120</v>
      </c>
    </row>
    <row r="4121" spans="1:6">
      <c r="A4121" s="2" t="s">
        <v>7402</v>
      </c>
      <c r="B4121" s="9" t="s">
        <v>4891</v>
      </c>
      <c r="C4121" s="18" t="s">
        <v>4892</v>
      </c>
      <c r="D4121" s="9" t="s">
        <v>74</v>
      </c>
      <c r="E4121" s="1">
        <v>1</v>
      </c>
      <c r="F4121" s="80">
        <v>145560</v>
      </c>
    </row>
    <row r="4122" spans="1:6">
      <c r="A4122" s="2" t="s">
        <v>7402</v>
      </c>
      <c r="B4122" s="9">
        <v>60638913</v>
      </c>
      <c r="C4122" s="18" t="s">
        <v>4893</v>
      </c>
      <c r="D4122" s="9" t="s">
        <v>2</v>
      </c>
      <c r="E4122" s="1">
        <v>57</v>
      </c>
      <c r="F4122" s="80">
        <v>1132647</v>
      </c>
    </row>
    <row r="4123" spans="1:6">
      <c r="A4123" s="2" t="s">
        <v>7402</v>
      </c>
      <c r="B4123" s="9" t="s">
        <v>4894</v>
      </c>
      <c r="C4123" s="18" t="s">
        <v>4895</v>
      </c>
      <c r="D4123" s="9" t="s">
        <v>74</v>
      </c>
      <c r="E4123" s="1">
        <v>1</v>
      </c>
      <c r="F4123" s="80">
        <v>44513</v>
      </c>
    </row>
    <row r="4124" spans="1:6">
      <c r="A4124" s="2" t="s">
        <v>7402</v>
      </c>
      <c r="B4124" s="9">
        <v>61185383</v>
      </c>
      <c r="C4124" s="18" t="s">
        <v>4896</v>
      </c>
      <c r="D4124" s="9" t="s">
        <v>219</v>
      </c>
      <c r="E4124" s="1">
        <v>1488</v>
      </c>
      <c r="F4124" s="80">
        <v>6722784</v>
      </c>
    </row>
    <row r="4125" spans="1:6">
      <c r="A4125" s="2" t="s">
        <v>7402</v>
      </c>
      <c r="B4125" s="9" t="s">
        <v>2016</v>
      </c>
      <c r="C4125" s="18" t="s">
        <v>2017</v>
      </c>
      <c r="D4125" s="9" t="s">
        <v>74</v>
      </c>
      <c r="E4125" s="1">
        <v>3</v>
      </c>
      <c r="F4125" s="80">
        <v>432765</v>
      </c>
    </row>
    <row r="4126" spans="1:6">
      <c r="A4126" s="2" t="s">
        <v>7402</v>
      </c>
      <c r="B4126" s="9">
        <v>60643485</v>
      </c>
      <c r="C4126" s="18" t="s">
        <v>1044</v>
      </c>
      <c r="D4126" s="9" t="s">
        <v>219</v>
      </c>
      <c r="E4126" s="1">
        <v>26</v>
      </c>
      <c r="F4126" s="80">
        <v>187928</v>
      </c>
    </row>
    <row r="4127" spans="1:6">
      <c r="A4127" s="2" t="s">
        <v>7402</v>
      </c>
      <c r="B4127" s="9" t="s">
        <v>4897</v>
      </c>
      <c r="C4127" s="18" t="s">
        <v>4898</v>
      </c>
      <c r="D4127" s="9" t="s">
        <v>74</v>
      </c>
      <c r="E4127" s="1">
        <v>2</v>
      </c>
      <c r="F4127" s="80">
        <v>323958</v>
      </c>
    </row>
    <row r="4128" spans="1:6">
      <c r="A4128" s="2" t="s">
        <v>7402</v>
      </c>
      <c r="B4128" s="9" t="s">
        <v>4899</v>
      </c>
      <c r="C4128" s="18" t="s">
        <v>4900</v>
      </c>
      <c r="D4128" s="9" t="s">
        <v>74</v>
      </c>
      <c r="E4128" s="1">
        <v>16</v>
      </c>
      <c r="F4128" s="80">
        <v>525296</v>
      </c>
    </row>
    <row r="4129" spans="1:6">
      <c r="A4129" s="2" t="s">
        <v>7402</v>
      </c>
      <c r="B4129" s="9" t="s">
        <v>4901</v>
      </c>
      <c r="C4129" s="18" t="s">
        <v>4902</v>
      </c>
      <c r="D4129" s="9" t="s">
        <v>74</v>
      </c>
      <c r="E4129" s="1">
        <v>78</v>
      </c>
      <c r="F4129" s="80">
        <v>587730</v>
      </c>
    </row>
    <row r="4130" spans="1:6">
      <c r="A4130" s="2" t="s">
        <v>7402</v>
      </c>
      <c r="B4130" s="9" t="s">
        <v>4903</v>
      </c>
      <c r="C4130" s="18" t="s">
        <v>4904</v>
      </c>
      <c r="D4130" s="9" t="s">
        <v>74</v>
      </c>
      <c r="E4130" s="1">
        <v>2</v>
      </c>
      <c r="F4130" s="80">
        <v>154014</v>
      </c>
    </row>
    <row r="4131" spans="1:6">
      <c r="A4131" s="2" t="s">
        <v>7402</v>
      </c>
      <c r="B4131" s="9" t="s">
        <v>4905</v>
      </c>
      <c r="C4131" s="18" t="s">
        <v>4906</v>
      </c>
      <c r="D4131" s="9" t="s">
        <v>74</v>
      </c>
      <c r="E4131" s="1">
        <v>1</v>
      </c>
      <c r="F4131" s="80">
        <v>36563</v>
      </c>
    </row>
    <row r="4132" spans="1:6">
      <c r="A4132" s="2" t="s">
        <v>7402</v>
      </c>
      <c r="B4132" s="9" t="s">
        <v>4907</v>
      </c>
      <c r="C4132" s="18" t="s">
        <v>4908</v>
      </c>
      <c r="D4132" s="9" t="s">
        <v>74</v>
      </c>
      <c r="E4132" s="1">
        <v>90</v>
      </c>
      <c r="F4132" s="80">
        <v>307710</v>
      </c>
    </row>
    <row r="4133" spans="1:6">
      <c r="A4133" s="2" t="s">
        <v>7402</v>
      </c>
      <c r="B4133" s="9" t="s">
        <v>1606</v>
      </c>
      <c r="C4133" s="18" t="s">
        <v>1607</v>
      </c>
      <c r="D4133" s="9" t="s">
        <v>74</v>
      </c>
      <c r="E4133" s="1">
        <v>10</v>
      </c>
      <c r="F4133" s="80">
        <v>813040</v>
      </c>
    </row>
    <row r="4134" spans="1:6">
      <c r="A4134" s="2" t="s">
        <v>7402</v>
      </c>
      <c r="B4134" s="9">
        <v>61044325</v>
      </c>
      <c r="C4134" s="18" t="s">
        <v>4909</v>
      </c>
      <c r="D4134" s="9" t="s">
        <v>219</v>
      </c>
      <c r="E4134" s="1">
        <v>10</v>
      </c>
      <c r="F4134" s="80">
        <v>138610</v>
      </c>
    </row>
    <row r="4135" spans="1:6">
      <c r="A4135" s="2" t="s">
        <v>7402</v>
      </c>
      <c r="B4135" s="9" t="s">
        <v>292</v>
      </c>
      <c r="C4135" s="18" t="s">
        <v>293</v>
      </c>
      <c r="D4135" s="9" t="s">
        <v>74</v>
      </c>
      <c r="E4135" s="1">
        <v>3</v>
      </c>
      <c r="F4135" s="80">
        <v>164355</v>
      </c>
    </row>
    <row r="4136" spans="1:6">
      <c r="A4136" s="2" t="s">
        <v>7402</v>
      </c>
      <c r="B4136" s="9">
        <v>60831056</v>
      </c>
      <c r="C4136" s="18" t="s">
        <v>4910</v>
      </c>
      <c r="D4136" s="9" t="s">
        <v>1229</v>
      </c>
      <c r="E4136" s="1">
        <v>6</v>
      </c>
      <c r="F4136" s="80">
        <v>257640</v>
      </c>
    </row>
    <row r="4137" spans="1:6">
      <c r="A4137" s="2" t="s">
        <v>7402</v>
      </c>
      <c r="B4137" s="9" t="s">
        <v>2484</v>
      </c>
      <c r="C4137" s="18" t="s">
        <v>2485</v>
      </c>
      <c r="D4137" s="9" t="s">
        <v>74</v>
      </c>
      <c r="E4137" s="1">
        <v>10</v>
      </c>
      <c r="F4137" s="80">
        <v>670370</v>
      </c>
    </row>
    <row r="4138" spans="1:6">
      <c r="A4138" s="2" t="s">
        <v>7402</v>
      </c>
      <c r="B4138" s="9" t="s">
        <v>1380</v>
      </c>
      <c r="C4138" s="18" t="s">
        <v>1381</v>
      </c>
      <c r="D4138" s="9" t="s">
        <v>1229</v>
      </c>
      <c r="E4138" s="1">
        <v>2</v>
      </c>
      <c r="F4138" s="80">
        <v>164308</v>
      </c>
    </row>
    <row r="4139" spans="1:6">
      <c r="A4139" s="2" t="s">
        <v>7402</v>
      </c>
      <c r="B4139" s="9" t="s">
        <v>4911</v>
      </c>
      <c r="C4139" s="18" t="s">
        <v>4337</v>
      </c>
      <c r="D4139" s="9" t="s">
        <v>74</v>
      </c>
      <c r="E4139" s="1">
        <v>22</v>
      </c>
      <c r="F4139" s="80">
        <v>10596762</v>
      </c>
    </row>
    <row r="4140" spans="1:6">
      <c r="A4140" s="2" t="s">
        <v>7402</v>
      </c>
      <c r="B4140" s="9" t="s">
        <v>4912</v>
      </c>
      <c r="C4140" s="18" t="s">
        <v>4913</v>
      </c>
      <c r="D4140" s="9" t="s">
        <v>74</v>
      </c>
      <c r="E4140" s="1">
        <v>2</v>
      </c>
      <c r="F4140" s="80">
        <v>2827140</v>
      </c>
    </row>
    <row r="4141" spans="1:6">
      <c r="A4141" s="2" t="s">
        <v>7402</v>
      </c>
      <c r="B4141" s="9" t="s">
        <v>4914</v>
      </c>
      <c r="C4141" s="18" t="s">
        <v>4915</v>
      </c>
      <c r="D4141" s="9" t="s">
        <v>74</v>
      </c>
      <c r="E4141" s="1">
        <v>8</v>
      </c>
      <c r="F4141" s="80">
        <v>6093024</v>
      </c>
    </row>
    <row r="4142" spans="1:6">
      <c r="A4142" s="2" t="s">
        <v>7402</v>
      </c>
      <c r="B4142" s="9" t="s">
        <v>4916</v>
      </c>
      <c r="C4142" s="18" t="s">
        <v>4917</v>
      </c>
      <c r="D4142" s="9" t="s">
        <v>74</v>
      </c>
      <c r="E4142" s="1">
        <v>3</v>
      </c>
      <c r="F4142" s="80">
        <v>480954</v>
      </c>
    </row>
    <row r="4143" spans="1:6">
      <c r="A4143" s="2" t="s">
        <v>7402</v>
      </c>
      <c r="B4143" s="9" t="s">
        <v>4918</v>
      </c>
      <c r="C4143" s="18" t="s">
        <v>4919</v>
      </c>
      <c r="D4143" s="9" t="s">
        <v>74</v>
      </c>
      <c r="E4143" s="1">
        <v>2</v>
      </c>
      <c r="F4143" s="80">
        <v>958980</v>
      </c>
    </row>
    <row r="4144" spans="1:6">
      <c r="A4144" s="2" t="s">
        <v>7402</v>
      </c>
      <c r="B4144" s="9" t="s">
        <v>4920</v>
      </c>
      <c r="C4144" s="18" t="s">
        <v>4921</v>
      </c>
      <c r="D4144" s="9" t="s">
        <v>74</v>
      </c>
      <c r="E4144" s="1">
        <v>20</v>
      </c>
      <c r="F4144" s="80">
        <v>90200</v>
      </c>
    </row>
    <row r="4145" spans="1:6">
      <c r="A4145" s="2" t="s">
        <v>7402</v>
      </c>
      <c r="B4145" s="9" t="s">
        <v>4922</v>
      </c>
      <c r="C4145" s="18" t="s">
        <v>4923</v>
      </c>
      <c r="D4145" s="9" t="s">
        <v>74</v>
      </c>
      <c r="E4145" s="1">
        <v>1</v>
      </c>
      <c r="F4145" s="80">
        <v>258301</v>
      </c>
    </row>
    <row r="4146" spans="1:6">
      <c r="A4146" s="2" t="s">
        <v>7402</v>
      </c>
      <c r="B4146" s="9" t="s">
        <v>4924</v>
      </c>
      <c r="C4146" s="18" t="s">
        <v>4925</v>
      </c>
      <c r="D4146" s="9" t="s">
        <v>74</v>
      </c>
      <c r="E4146" s="1">
        <v>5</v>
      </c>
      <c r="F4146" s="80">
        <v>54685</v>
      </c>
    </row>
    <row r="4147" spans="1:6">
      <c r="A4147" s="2" t="s">
        <v>7402</v>
      </c>
      <c r="B4147" s="9" t="s">
        <v>4926</v>
      </c>
      <c r="C4147" s="18" t="s">
        <v>4927</v>
      </c>
      <c r="D4147" s="9" t="s">
        <v>74</v>
      </c>
      <c r="E4147" s="1">
        <v>15</v>
      </c>
      <c r="F4147" s="80">
        <v>511140</v>
      </c>
    </row>
    <row r="4148" spans="1:6">
      <c r="A4148" s="2" t="s">
        <v>7402</v>
      </c>
      <c r="B4148" s="9" t="s">
        <v>4928</v>
      </c>
      <c r="C4148" s="18" t="s">
        <v>4929</v>
      </c>
      <c r="D4148" s="9" t="s">
        <v>74</v>
      </c>
      <c r="E4148" s="1">
        <v>1</v>
      </c>
      <c r="F4148" s="80">
        <v>1422921</v>
      </c>
    </row>
    <row r="4149" spans="1:6">
      <c r="A4149" s="2" t="s">
        <v>7402</v>
      </c>
      <c r="B4149" s="9" t="s">
        <v>4930</v>
      </c>
      <c r="C4149" s="18" t="s">
        <v>4931</v>
      </c>
      <c r="D4149" s="9" t="s">
        <v>74</v>
      </c>
      <c r="E4149" s="1">
        <v>5</v>
      </c>
      <c r="F4149" s="80">
        <v>7114605</v>
      </c>
    </row>
    <row r="4150" spans="1:6">
      <c r="A4150" s="2" t="s">
        <v>7402</v>
      </c>
      <c r="B4150" s="9" t="s">
        <v>4932</v>
      </c>
      <c r="C4150" s="18" t="s">
        <v>4933</v>
      </c>
      <c r="D4150" s="9" t="s">
        <v>74</v>
      </c>
      <c r="E4150" s="1">
        <v>2</v>
      </c>
      <c r="F4150" s="80">
        <v>125364</v>
      </c>
    </row>
    <row r="4151" spans="1:6">
      <c r="A4151" s="2" t="s">
        <v>7402</v>
      </c>
      <c r="B4151" s="9" t="s">
        <v>4934</v>
      </c>
      <c r="C4151" s="18" t="s">
        <v>4935</v>
      </c>
      <c r="D4151" s="9" t="s">
        <v>74</v>
      </c>
      <c r="E4151" s="1">
        <v>3</v>
      </c>
      <c r="F4151" s="80">
        <v>560928</v>
      </c>
    </row>
    <row r="4152" spans="1:6">
      <c r="A4152" s="2" t="s">
        <v>7402</v>
      </c>
      <c r="B4152" s="9" t="s">
        <v>4936</v>
      </c>
      <c r="C4152" s="18" t="s">
        <v>4937</v>
      </c>
      <c r="D4152" s="9" t="s">
        <v>74</v>
      </c>
      <c r="E4152" s="1">
        <v>20</v>
      </c>
      <c r="F4152" s="80">
        <v>459140</v>
      </c>
    </row>
    <row r="4153" spans="1:6">
      <c r="A4153" s="2" t="s">
        <v>7402</v>
      </c>
      <c r="B4153" s="9" t="s">
        <v>4938</v>
      </c>
      <c r="C4153" s="18" t="s">
        <v>4939</v>
      </c>
      <c r="D4153" s="9" t="s">
        <v>74</v>
      </c>
      <c r="E4153" s="1">
        <v>13</v>
      </c>
      <c r="F4153" s="80">
        <v>348660</v>
      </c>
    </row>
    <row r="4154" spans="1:6">
      <c r="A4154" s="2" t="s">
        <v>7402</v>
      </c>
      <c r="B4154" s="9">
        <v>61178696</v>
      </c>
      <c r="C4154" s="18" t="s">
        <v>620</v>
      </c>
      <c r="D4154" s="9" t="s">
        <v>74</v>
      </c>
      <c r="E4154" s="1">
        <v>1</v>
      </c>
      <c r="F4154" s="80">
        <v>65061</v>
      </c>
    </row>
    <row r="4155" spans="1:6">
      <c r="A4155" s="2" t="s">
        <v>7402</v>
      </c>
      <c r="B4155" s="9" t="s">
        <v>4940</v>
      </c>
      <c r="C4155" s="18" t="s">
        <v>4941</v>
      </c>
      <c r="D4155" s="9" t="s">
        <v>74</v>
      </c>
      <c r="E4155" s="1">
        <v>1</v>
      </c>
      <c r="F4155" s="80">
        <v>80322</v>
      </c>
    </row>
    <row r="4156" spans="1:6">
      <c r="A4156" s="2" t="s">
        <v>7402</v>
      </c>
      <c r="B4156" s="9" t="s">
        <v>4942</v>
      </c>
      <c r="C4156" s="18" t="s">
        <v>4943</v>
      </c>
      <c r="D4156" s="9" t="s">
        <v>74</v>
      </c>
      <c r="E4156" s="1">
        <v>3</v>
      </c>
      <c r="F4156" s="80">
        <v>82113</v>
      </c>
    </row>
    <row r="4157" spans="1:6">
      <c r="A4157" s="2" t="s">
        <v>7402</v>
      </c>
      <c r="B4157" s="9" t="s">
        <v>4944</v>
      </c>
      <c r="C4157" s="18" t="s">
        <v>4945</v>
      </c>
      <c r="D4157" s="9" t="s">
        <v>74</v>
      </c>
      <c r="E4157" s="1">
        <v>4</v>
      </c>
      <c r="F4157" s="80">
        <v>358224</v>
      </c>
    </row>
    <row r="4158" spans="1:6">
      <c r="A4158" s="2" t="s">
        <v>7402</v>
      </c>
      <c r="B4158" s="9">
        <v>60637268</v>
      </c>
      <c r="C4158" s="18" t="s">
        <v>4946</v>
      </c>
      <c r="D4158" s="9" t="s">
        <v>2</v>
      </c>
      <c r="E4158" s="1">
        <v>955</v>
      </c>
      <c r="F4158" s="80">
        <v>3947970</v>
      </c>
    </row>
    <row r="4159" spans="1:6">
      <c r="A4159" s="2" t="s">
        <v>7402</v>
      </c>
      <c r="B4159" s="9" t="s">
        <v>4947</v>
      </c>
      <c r="C4159" s="18" t="s">
        <v>4948</v>
      </c>
      <c r="D4159" s="9" t="s">
        <v>74</v>
      </c>
      <c r="E4159" s="1">
        <v>120</v>
      </c>
      <c r="F4159" s="80">
        <v>1034880</v>
      </c>
    </row>
    <row r="4160" spans="1:6">
      <c r="A4160" s="2" t="s">
        <v>7402</v>
      </c>
      <c r="B4160" s="9" t="s">
        <v>4949</v>
      </c>
      <c r="C4160" s="18" t="s">
        <v>4950</v>
      </c>
      <c r="D4160" s="9" t="s">
        <v>74</v>
      </c>
      <c r="E4160" s="1">
        <v>15</v>
      </c>
      <c r="F4160" s="80">
        <v>1140195</v>
      </c>
    </row>
    <row r="4161" spans="1:6">
      <c r="A4161" s="2" t="s">
        <v>7402</v>
      </c>
      <c r="B4161" s="9" t="s">
        <v>4951</v>
      </c>
      <c r="C4161" s="18" t="s">
        <v>4952</v>
      </c>
      <c r="D4161" s="9" t="s">
        <v>74</v>
      </c>
      <c r="E4161" s="1">
        <v>36</v>
      </c>
      <c r="F4161" s="80">
        <v>3659004</v>
      </c>
    </row>
    <row r="4162" spans="1:6">
      <c r="A4162" s="2" t="s">
        <v>7402</v>
      </c>
      <c r="B4162" s="9" t="s">
        <v>4953</v>
      </c>
      <c r="C4162" s="18" t="s">
        <v>4954</v>
      </c>
      <c r="D4162" s="9" t="s">
        <v>74</v>
      </c>
      <c r="E4162" s="1">
        <v>10</v>
      </c>
      <c r="F4162" s="80">
        <v>1495430</v>
      </c>
    </row>
    <row r="4163" spans="1:6">
      <c r="A4163" s="2" t="s">
        <v>7402</v>
      </c>
      <c r="B4163" s="9" t="s">
        <v>4955</v>
      </c>
      <c r="C4163" s="18" t="s">
        <v>4956</v>
      </c>
      <c r="D4163" s="9" t="s">
        <v>74</v>
      </c>
      <c r="E4163" s="1">
        <v>23</v>
      </c>
      <c r="F4163" s="80">
        <v>1726150</v>
      </c>
    </row>
    <row r="4164" spans="1:6">
      <c r="A4164" s="2" t="s">
        <v>7402</v>
      </c>
      <c r="B4164" s="9" t="s">
        <v>4957</v>
      </c>
      <c r="C4164" s="18" t="s">
        <v>4958</v>
      </c>
      <c r="D4164" s="9" t="s">
        <v>74</v>
      </c>
      <c r="E4164" s="1">
        <v>4</v>
      </c>
      <c r="F4164" s="80">
        <v>159648</v>
      </c>
    </row>
    <row r="4165" spans="1:6">
      <c r="A4165" s="2" t="s">
        <v>7402</v>
      </c>
      <c r="B4165" s="9" t="s">
        <v>4959</v>
      </c>
      <c r="C4165" s="18" t="s">
        <v>4960</v>
      </c>
      <c r="D4165" s="9" t="s">
        <v>74</v>
      </c>
      <c r="E4165" s="1">
        <v>1</v>
      </c>
      <c r="F4165" s="80">
        <v>514747</v>
      </c>
    </row>
    <row r="4166" spans="1:6">
      <c r="A4166" s="2" t="s">
        <v>7402</v>
      </c>
      <c r="B4166" s="9" t="s">
        <v>4961</v>
      </c>
      <c r="C4166" s="18" t="s">
        <v>4962</v>
      </c>
      <c r="D4166" s="9" t="s">
        <v>74</v>
      </c>
      <c r="E4166" s="1">
        <v>5</v>
      </c>
      <c r="F4166" s="80">
        <v>21715950</v>
      </c>
    </row>
    <row r="4167" spans="1:6">
      <c r="A4167" s="2" t="s">
        <v>7402</v>
      </c>
      <c r="B4167" s="9" t="s">
        <v>4963</v>
      </c>
      <c r="C4167" s="18" t="s">
        <v>4964</v>
      </c>
      <c r="D4167" s="9" t="s">
        <v>74</v>
      </c>
      <c r="E4167" s="1">
        <v>40</v>
      </c>
      <c r="F4167" s="80">
        <v>541360</v>
      </c>
    </row>
    <row r="4168" spans="1:6">
      <c r="A4168" s="2" t="s">
        <v>7402</v>
      </c>
      <c r="B4168" s="9" t="s">
        <v>4965</v>
      </c>
      <c r="C4168" s="18" t="s">
        <v>4966</v>
      </c>
      <c r="D4168" s="9" t="s">
        <v>74</v>
      </c>
      <c r="E4168" s="1">
        <v>34</v>
      </c>
      <c r="F4168" s="80">
        <v>424558</v>
      </c>
    </row>
    <row r="4169" spans="1:6">
      <c r="A4169" s="2" t="s">
        <v>7402</v>
      </c>
      <c r="B4169" s="9" t="s">
        <v>4967</v>
      </c>
      <c r="C4169" s="18" t="s">
        <v>4968</v>
      </c>
      <c r="D4169" s="9" t="s">
        <v>74</v>
      </c>
      <c r="E4169" s="1">
        <v>45</v>
      </c>
      <c r="F4169" s="80">
        <v>511335</v>
      </c>
    </row>
    <row r="4170" spans="1:6">
      <c r="A4170" s="2" t="s">
        <v>7402</v>
      </c>
      <c r="B4170" s="9" t="s">
        <v>4969</v>
      </c>
      <c r="C4170" s="18" t="s">
        <v>4970</v>
      </c>
      <c r="D4170" s="9" t="s">
        <v>74</v>
      </c>
      <c r="E4170" s="1">
        <v>91</v>
      </c>
      <c r="F4170" s="80">
        <v>3978793</v>
      </c>
    </row>
    <row r="4171" spans="1:6">
      <c r="A4171" s="2" t="s">
        <v>7402</v>
      </c>
      <c r="B4171" s="9" t="s">
        <v>4971</v>
      </c>
      <c r="C4171" s="18" t="s">
        <v>4972</v>
      </c>
      <c r="D4171" s="9" t="s">
        <v>74</v>
      </c>
      <c r="E4171" s="1">
        <v>9</v>
      </c>
      <c r="F4171" s="80">
        <v>3903867</v>
      </c>
    </row>
    <row r="4172" spans="1:6">
      <c r="A4172" s="2" t="s">
        <v>7402</v>
      </c>
      <c r="B4172" s="9" t="s">
        <v>4973</v>
      </c>
      <c r="C4172" s="18" t="s">
        <v>4974</v>
      </c>
      <c r="D4172" s="9" t="s">
        <v>219</v>
      </c>
      <c r="E4172" s="1">
        <v>267</v>
      </c>
      <c r="F4172" s="80">
        <v>3717975</v>
      </c>
    </row>
    <row r="4173" spans="1:6">
      <c r="A4173" s="2" t="s">
        <v>7402</v>
      </c>
      <c r="B4173" s="9" t="s">
        <v>4975</v>
      </c>
      <c r="C4173" s="18" t="s">
        <v>4976</v>
      </c>
      <c r="D4173" s="9" t="s">
        <v>74</v>
      </c>
      <c r="E4173" s="1">
        <v>33</v>
      </c>
      <c r="F4173" s="80">
        <v>387255</v>
      </c>
    </row>
    <row r="4174" spans="1:6">
      <c r="A4174" s="2" t="s">
        <v>7402</v>
      </c>
      <c r="B4174" s="9">
        <v>60642098</v>
      </c>
      <c r="C4174" s="18" t="s">
        <v>818</v>
      </c>
      <c r="D4174" s="9" t="s">
        <v>219</v>
      </c>
      <c r="E4174" s="1">
        <v>124</v>
      </c>
      <c r="F4174" s="80">
        <v>883500</v>
      </c>
    </row>
    <row r="4175" spans="1:6">
      <c r="A4175" s="2" t="s">
        <v>7402</v>
      </c>
      <c r="B4175" s="9" t="s">
        <v>4977</v>
      </c>
      <c r="C4175" s="18" t="s">
        <v>4978</v>
      </c>
      <c r="D4175" s="9" t="s">
        <v>74</v>
      </c>
      <c r="E4175" s="1">
        <v>13</v>
      </c>
      <c r="F4175" s="80">
        <v>1776307</v>
      </c>
    </row>
    <row r="4176" spans="1:6">
      <c r="A4176" s="2" t="s">
        <v>7402</v>
      </c>
      <c r="B4176" s="9">
        <v>60680603</v>
      </c>
      <c r="C4176" s="18" t="s">
        <v>4979</v>
      </c>
      <c r="D4176" s="9" t="s">
        <v>219</v>
      </c>
      <c r="E4176" s="1">
        <v>30</v>
      </c>
      <c r="F4176" s="80">
        <v>478980</v>
      </c>
    </row>
    <row r="4177" spans="1:6">
      <c r="A4177" s="2" t="s">
        <v>7402</v>
      </c>
      <c r="B4177" s="9">
        <v>60641910</v>
      </c>
      <c r="C4177" s="18" t="s">
        <v>1280</v>
      </c>
      <c r="D4177" s="9" t="s">
        <v>219</v>
      </c>
      <c r="E4177" s="1">
        <v>148</v>
      </c>
      <c r="F4177" s="80">
        <v>2133716</v>
      </c>
    </row>
    <row r="4178" spans="1:6">
      <c r="A4178" s="2" t="s">
        <v>7402</v>
      </c>
      <c r="B4178" s="9" t="s">
        <v>4980</v>
      </c>
      <c r="C4178" s="18" t="s">
        <v>4981</v>
      </c>
      <c r="D4178" s="9" t="s">
        <v>74</v>
      </c>
      <c r="E4178" s="1">
        <v>5</v>
      </c>
      <c r="F4178" s="80">
        <v>354015</v>
      </c>
    </row>
    <row r="4179" spans="1:6">
      <c r="A4179" s="2" t="s">
        <v>7402</v>
      </c>
      <c r="B4179" s="9">
        <v>60642921</v>
      </c>
      <c r="C4179" s="18" t="s">
        <v>4982</v>
      </c>
      <c r="D4179" s="9" t="s">
        <v>219</v>
      </c>
      <c r="E4179" s="1">
        <v>3</v>
      </c>
      <c r="F4179" s="80">
        <v>6624</v>
      </c>
    </row>
    <row r="4180" spans="1:6">
      <c r="A4180" s="2" t="s">
        <v>7402</v>
      </c>
      <c r="B4180" s="9" t="s">
        <v>4983</v>
      </c>
      <c r="C4180" s="18" t="s">
        <v>4984</v>
      </c>
      <c r="D4180" s="9" t="s">
        <v>74</v>
      </c>
      <c r="E4180" s="1">
        <v>30</v>
      </c>
      <c r="F4180" s="80">
        <v>372960</v>
      </c>
    </row>
    <row r="4181" spans="1:6">
      <c r="A4181" s="2" t="s">
        <v>7402</v>
      </c>
      <c r="B4181" s="9" t="s">
        <v>4985</v>
      </c>
      <c r="C4181" s="18" t="s">
        <v>4986</v>
      </c>
      <c r="D4181" s="9" t="s">
        <v>42</v>
      </c>
      <c r="E4181" s="1">
        <v>40</v>
      </c>
      <c r="F4181" s="80">
        <v>343480</v>
      </c>
    </row>
    <row r="4182" spans="1:6">
      <c r="A4182" s="2" t="s">
        <v>7402</v>
      </c>
      <c r="B4182" s="9" t="s">
        <v>4987</v>
      </c>
      <c r="C4182" s="18" t="s">
        <v>4988</v>
      </c>
      <c r="D4182" s="9" t="s">
        <v>74</v>
      </c>
      <c r="E4182" s="1">
        <v>4</v>
      </c>
      <c r="F4182" s="80">
        <v>318296</v>
      </c>
    </row>
    <row r="4183" spans="1:6">
      <c r="A4183" s="2" t="s">
        <v>7402</v>
      </c>
      <c r="B4183" s="9" t="s">
        <v>4989</v>
      </c>
      <c r="C4183" s="18" t="s">
        <v>4990</v>
      </c>
      <c r="D4183" s="9" t="s">
        <v>74</v>
      </c>
      <c r="E4183" s="1">
        <v>16</v>
      </c>
      <c r="F4183" s="80">
        <v>3102016</v>
      </c>
    </row>
    <row r="4184" spans="1:6">
      <c r="A4184" s="2" t="s">
        <v>7402</v>
      </c>
      <c r="B4184" s="9" t="s">
        <v>4991</v>
      </c>
      <c r="C4184" s="18" t="s">
        <v>4992</v>
      </c>
      <c r="D4184" s="9" t="s">
        <v>74</v>
      </c>
      <c r="E4184" s="1">
        <v>3</v>
      </c>
      <c r="F4184" s="80">
        <v>1854174</v>
      </c>
    </row>
    <row r="4185" spans="1:6">
      <c r="A4185" s="2" t="s">
        <v>7402</v>
      </c>
      <c r="B4185" s="9" t="s">
        <v>4993</v>
      </c>
      <c r="C4185" s="18" t="s">
        <v>4994</v>
      </c>
      <c r="D4185" s="9" t="s">
        <v>74</v>
      </c>
      <c r="E4185" s="1">
        <v>80</v>
      </c>
      <c r="F4185" s="80">
        <v>504560</v>
      </c>
    </row>
    <row r="4186" spans="1:6">
      <c r="A4186" s="2" t="s">
        <v>7402</v>
      </c>
      <c r="B4186" s="9">
        <v>60445997</v>
      </c>
      <c r="C4186" s="18" t="s">
        <v>4995</v>
      </c>
      <c r="D4186" s="9" t="s">
        <v>74</v>
      </c>
      <c r="E4186" s="1">
        <v>4</v>
      </c>
      <c r="F4186" s="80">
        <v>941380</v>
      </c>
    </row>
    <row r="4187" spans="1:6">
      <c r="A4187" s="2" t="s">
        <v>7402</v>
      </c>
      <c r="B4187" s="9">
        <v>60643388</v>
      </c>
      <c r="C4187" s="18" t="s">
        <v>1839</v>
      </c>
      <c r="D4187" s="9" t="s">
        <v>219</v>
      </c>
      <c r="E4187" s="1">
        <v>72</v>
      </c>
      <c r="F4187" s="80">
        <v>308808</v>
      </c>
    </row>
    <row r="4188" spans="1:6">
      <c r="A4188" s="2" t="s">
        <v>7402</v>
      </c>
      <c r="B4188" s="9" t="s">
        <v>4996</v>
      </c>
      <c r="C4188" s="18" t="s">
        <v>4997</v>
      </c>
      <c r="D4188" s="9" t="s">
        <v>219</v>
      </c>
      <c r="E4188" s="1">
        <v>10</v>
      </c>
      <c r="F4188" s="80">
        <v>136390</v>
      </c>
    </row>
    <row r="4189" spans="1:6">
      <c r="A4189" s="2" t="s">
        <v>7402</v>
      </c>
      <c r="B4189" s="9" t="s">
        <v>1357</v>
      </c>
      <c r="C4189" s="18" t="s">
        <v>1358</v>
      </c>
      <c r="D4189" s="9" t="s">
        <v>219</v>
      </c>
      <c r="E4189" s="1">
        <v>770</v>
      </c>
      <c r="F4189" s="80">
        <v>2819740</v>
      </c>
    </row>
    <row r="4190" spans="1:6">
      <c r="A4190" s="2" t="s">
        <v>7402</v>
      </c>
      <c r="B4190" s="9" t="s">
        <v>4998</v>
      </c>
      <c r="C4190" s="18" t="s">
        <v>4999</v>
      </c>
      <c r="D4190" s="9" t="s">
        <v>74</v>
      </c>
      <c r="E4190" s="1">
        <v>91</v>
      </c>
      <c r="F4190" s="80">
        <v>466375</v>
      </c>
    </row>
    <row r="4191" spans="1:6">
      <c r="A4191" s="2" t="s">
        <v>7402</v>
      </c>
      <c r="B4191" s="9" t="s">
        <v>5000</v>
      </c>
      <c r="C4191" s="18" t="s">
        <v>5001</v>
      </c>
      <c r="D4191" s="9" t="s">
        <v>219</v>
      </c>
      <c r="E4191" s="1">
        <v>170</v>
      </c>
      <c r="F4191" s="80">
        <v>1802850</v>
      </c>
    </row>
    <row r="4192" spans="1:6">
      <c r="A4192" s="2" t="s">
        <v>7402</v>
      </c>
      <c r="B4192" s="9" t="s">
        <v>1294</v>
      </c>
      <c r="C4192" s="18" t="s">
        <v>1295</v>
      </c>
      <c r="D4192" s="9" t="s">
        <v>74</v>
      </c>
      <c r="E4192" s="1">
        <v>75</v>
      </c>
      <c r="F4192" s="80">
        <v>425550</v>
      </c>
    </row>
    <row r="4193" spans="1:6">
      <c r="A4193" s="2" t="s">
        <v>7402</v>
      </c>
      <c r="B4193" s="9" t="s">
        <v>5002</v>
      </c>
      <c r="C4193" s="18" t="s">
        <v>5003</v>
      </c>
      <c r="D4193" s="9" t="s">
        <v>74</v>
      </c>
      <c r="E4193" s="1">
        <v>19</v>
      </c>
      <c r="F4193" s="80">
        <v>4166035</v>
      </c>
    </row>
    <row r="4194" spans="1:6">
      <c r="A4194" s="2" t="s">
        <v>7402</v>
      </c>
      <c r="B4194" s="9" t="s">
        <v>5004</v>
      </c>
      <c r="C4194" s="18" t="s">
        <v>5005</v>
      </c>
      <c r="D4194" s="9" t="s">
        <v>74</v>
      </c>
      <c r="E4194" s="1">
        <v>60</v>
      </c>
      <c r="F4194" s="80">
        <v>1636560</v>
      </c>
    </row>
    <row r="4195" spans="1:6">
      <c r="A4195" s="2" t="s">
        <v>7402</v>
      </c>
      <c r="B4195" s="9" t="s">
        <v>5006</v>
      </c>
      <c r="C4195" s="18" t="s">
        <v>5007</v>
      </c>
      <c r="D4195" s="9" t="s">
        <v>74</v>
      </c>
      <c r="E4195" s="1">
        <v>6</v>
      </c>
      <c r="F4195" s="80">
        <v>14898234</v>
      </c>
    </row>
    <row r="4196" spans="1:6">
      <c r="A4196" s="2" t="s">
        <v>7402</v>
      </c>
      <c r="B4196" s="9">
        <v>60374089</v>
      </c>
      <c r="C4196" s="18" t="s">
        <v>5008</v>
      </c>
      <c r="D4196" s="9" t="s">
        <v>74</v>
      </c>
      <c r="E4196" s="1">
        <v>20</v>
      </c>
      <c r="F4196" s="80">
        <v>933780</v>
      </c>
    </row>
    <row r="4197" spans="1:6">
      <c r="A4197" s="2" t="s">
        <v>7402</v>
      </c>
      <c r="B4197" s="9" t="s">
        <v>5009</v>
      </c>
      <c r="C4197" s="18" t="s">
        <v>5010</v>
      </c>
      <c r="D4197" s="9" t="s">
        <v>74</v>
      </c>
      <c r="E4197" s="1">
        <v>6</v>
      </c>
      <c r="F4197" s="80">
        <v>553008</v>
      </c>
    </row>
    <row r="4198" spans="1:6">
      <c r="A4198" s="2" t="s">
        <v>7402</v>
      </c>
      <c r="B4198" s="9" t="s">
        <v>5011</v>
      </c>
      <c r="C4198" s="18" t="s">
        <v>5012</v>
      </c>
      <c r="D4198" s="9" t="s">
        <v>74</v>
      </c>
      <c r="E4198" s="1">
        <v>1</v>
      </c>
      <c r="F4198" s="80">
        <v>68633</v>
      </c>
    </row>
    <row r="4199" spans="1:6">
      <c r="A4199" s="2" t="s">
        <v>7402</v>
      </c>
      <c r="B4199" s="9" t="s">
        <v>1587</v>
      </c>
      <c r="C4199" s="18" t="s">
        <v>1588</v>
      </c>
      <c r="D4199" s="9" t="s">
        <v>74</v>
      </c>
      <c r="E4199" s="1">
        <v>1</v>
      </c>
      <c r="F4199" s="80">
        <v>38310</v>
      </c>
    </row>
    <row r="4200" spans="1:6">
      <c r="A4200" s="2" t="s">
        <v>7402</v>
      </c>
      <c r="B4200" s="9" t="s">
        <v>5013</v>
      </c>
      <c r="C4200" s="18" t="s">
        <v>5014</v>
      </c>
      <c r="D4200" s="9" t="s">
        <v>74</v>
      </c>
      <c r="E4200" s="1">
        <v>2</v>
      </c>
      <c r="F4200" s="80">
        <v>259978</v>
      </c>
    </row>
    <row r="4201" spans="1:6">
      <c r="A4201" s="2" t="s">
        <v>7402</v>
      </c>
      <c r="B4201" s="9">
        <v>61165310</v>
      </c>
      <c r="C4201" s="18" t="s">
        <v>2472</v>
      </c>
      <c r="D4201" s="9" t="s">
        <v>219</v>
      </c>
      <c r="E4201" s="1">
        <v>190</v>
      </c>
      <c r="F4201" s="80">
        <v>1776500</v>
      </c>
    </row>
    <row r="4202" spans="1:6">
      <c r="A4202" s="2" t="s">
        <v>7402</v>
      </c>
      <c r="B4202" s="9" t="s">
        <v>1795</v>
      </c>
      <c r="C4202" s="18" t="s">
        <v>1796</v>
      </c>
      <c r="D4202" s="9" t="s">
        <v>74</v>
      </c>
      <c r="E4202" s="1">
        <v>65</v>
      </c>
      <c r="F4202" s="80">
        <v>1537640</v>
      </c>
    </row>
    <row r="4203" spans="1:6">
      <c r="A4203" s="2" t="s">
        <v>7402</v>
      </c>
      <c r="B4203" s="9" t="s">
        <v>5015</v>
      </c>
      <c r="C4203" s="18" t="s">
        <v>5016</v>
      </c>
      <c r="D4203" s="9" t="s">
        <v>74</v>
      </c>
      <c r="E4203" s="1">
        <v>4</v>
      </c>
      <c r="F4203" s="80">
        <v>499404</v>
      </c>
    </row>
    <row r="4204" spans="1:6">
      <c r="A4204" s="2" t="s">
        <v>7402</v>
      </c>
      <c r="B4204" s="9" t="s">
        <v>5017</v>
      </c>
      <c r="C4204" s="18" t="s">
        <v>5018</v>
      </c>
      <c r="D4204" s="9" t="s">
        <v>74</v>
      </c>
      <c r="E4204" s="1">
        <v>2</v>
      </c>
      <c r="F4204" s="80">
        <v>470690</v>
      </c>
    </row>
    <row r="4205" spans="1:6">
      <c r="A4205" s="2" t="s">
        <v>7402</v>
      </c>
      <c r="B4205" s="9" t="s">
        <v>232</v>
      </c>
      <c r="C4205" s="18" t="s">
        <v>233</v>
      </c>
      <c r="D4205" s="9" t="s">
        <v>74</v>
      </c>
      <c r="E4205" s="1">
        <v>8</v>
      </c>
      <c r="F4205" s="80">
        <v>376384</v>
      </c>
    </row>
    <row r="4206" spans="1:6">
      <c r="A4206" s="2" t="s">
        <v>7402</v>
      </c>
      <c r="B4206" s="9" t="s">
        <v>5019</v>
      </c>
      <c r="C4206" s="18" t="s">
        <v>5020</v>
      </c>
      <c r="D4206" s="9" t="s">
        <v>74</v>
      </c>
      <c r="E4206" s="1">
        <v>2</v>
      </c>
      <c r="F4206" s="80">
        <v>903900</v>
      </c>
    </row>
    <row r="4207" spans="1:6">
      <c r="A4207" s="2" t="s">
        <v>7402</v>
      </c>
      <c r="B4207" s="9" t="s">
        <v>5021</v>
      </c>
      <c r="C4207" s="18" t="s">
        <v>5022</v>
      </c>
      <c r="D4207" s="9" t="s">
        <v>74</v>
      </c>
      <c r="E4207" s="1">
        <v>1</v>
      </c>
      <c r="F4207" s="80">
        <v>461774</v>
      </c>
    </row>
    <row r="4208" spans="1:6">
      <c r="A4208" s="2" t="s">
        <v>7402</v>
      </c>
      <c r="B4208" s="9">
        <v>61055696</v>
      </c>
      <c r="C4208" s="18" t="s">
        <v>1324</v>
      </c>
      <c r="D4208" s="9" t="s">
        <v>74</v>
      </c>
      <c r="E4208" s="1">
        <v>34</v>
      </c>
      <c r="F4208" s="80">
        <v>947138</v>
      </c>
    </row>
    <row r="4209" spans="1:6">
      <c r="A4209" s="2" t="s">
        <v>7402</v>
      </c>
      <c r="B4209" s="9">
        <v>60642572</v>
      </c>
      <c r="C4209" s="18" t="s">
        <v>1605</v>
      </c>
      <c r="D4209" s="9" t="s">
        <v>219</v>
      </c>
      <c r="E4209" s="1">
        <v>922</v>
      </c>
      <c r="F4209" s="80">
        <v>1340588</v>
      </c>
    </row>
    <row r="4210" spans="1:6">
      <c r="A4210" s="2" t="s">
        <v>7402</v>
      </c>
      <c r="B4210" s="9" t="s">
        <v>5023</v>
      </c>
      <c r="C4210" s="18" t="s">
        <v>5024</v>
      </c>
      <c r="D4210" s="9" t="s">
        <v>74</v>
      </c>
      <c r="E4210" s="1">
        <v>2</v>
      </c>
      <c r="F4210" s="80">
        <v>170574</v>
      </c>
    </row>
    <row r="4211" spans="1:6">
      <c r="A4211" s="2" t="s">
        <v>7402</v>
      </c>
      <c r="B4211" s="9" t="s">
        <v>5025</v>
      </c>
      <c r="C4211" s="18" t="s">
        <v>5026</v>
      </c>
      <c r="D4211" s="9" t="s">
        <v>74</v>
      </c>
      <c r="E4211" s="1">
        <v>4</v>
      </c>
      <c r="F4211" s="80">
        <v>87988</v>
      </c>
    </row>
    <row r="4212" spans="1:6">
      <c r="A4212" s="2" t="s">
        <v>7402</v>
      </c>
      <c r="B4212" s="9" t="s">
        <v>5027</v>
      </c>
      <c r="C4212" s="18" t="s">
        <v>5028</v>
      </c>
      <c r="D4212" s="9" t="s">
        <v>74</v>
      </c>
      <c r="E4212" s="1">
        <v>60</v>
      </c>
      <c r="F4212" s="80">
        <v>221640</v>
      </c>
    </row>
    <row r="4213" spans="1:6">
      <c r="A4213" s="2" t="s">
        <v>7402</v>
      </c>
      <c r="B4213" s="9">
        <v>60642554</v>
      </c>
      <c r="C4213" s="18" t="s">
        <v>5029</v>
      </c>
      <c r="D4213" s="9" t="s">
        <v>219</v>
      </c>
      <c r="E4213" s="1">
        <v>59</v>
      </c>
      <c r="F4213" s="80">
        <v>790128</v>
      </c>
    </row>
    <row r="4214" spans="1:6">
      <c r="A4214" s="2" t="s">
        <v>7402</v>
      </c>
      <c r="B4214" s="9" t="s">
        <v>5030</v>
      </c>
      <c r="C4214" s="18" t="s">
        <v>5031</v>
      </c>
      <c r="D4214" s="9" t="s">
        <v>74</v>
      </c>
      <c r="E4214" s="1">
        <v>10</v>
      </c>
      <c r="F4214" s="80">
        <v>46570</v>
      </c>
    </row>
    <row r="4215" spans="1:6">
      <c r="A4215" s="2" t="s">
        <v>7402</v>
      </c>
      <c r="B4215" s="9" t="s">
        <v>5032</v>
      </c>
      <c r="C4215" s="18" t="s">
        <v>5033</v>
      </c>
      <c r="D4215" s="9" t="s">
        <v>219</v>
      </c>
      <c r="E4215" s="1">
        <v>231</v>
      </c>
      <c r="F4215" s="80">
        <v>976206</v>
      </c>
    </row>
    <row r="4216" spans="1:6">
      <c r="A4216" s="2" t="s">
        <v>7402</v>
      </c>
      <c r="B4216" s="9" t="s">
        <v>5034</v>
      </c>
      <c r="C4216" s="18" t="s">
        <v>5035</v>
      </c>
      <c r="D4216" s="9" t="s">
        <v>219</v>
      </c>
      <c r="E4216" s="1">
        <v>150</v>
      </c>
      <c r="F4216" s="80">
        <v>564750</v>
      </c>
    </row>
    <row r="4217" spans="1:6">
      <c r="A4217" s="2" t="s">
        <v>7402</v>
      </c>
      <c r="B4217" s="9" t="s">
        <v>5036</v>
      </c>
      <c r="C4217" s="18" t="s">
        <v>5037</v>
      </c>
      <c r="D4217" s="9" t="s">
        <v>74</v>
      </c>
      <c r="E4217" s="1">
        <v>27</v>
      </c>
      <c r="F4217" s="80">
        <v>216648</v>
      </c>
    </row>
    <row r="4218" spans="1:6">
      <c r="A4218" s="2" t="s">
        <v>7402</v>
      </c>
      <c r="B4218" s="9">
        <v>61144767</v>
      </c>
      <c r="C4218" s="18" t="s">
        <v>5038</v>
      </c>
      <c r="D4218" s="9" t="s">
        <v>219</v>
      </c>
      <c r="E4218" s="1">
        <v>60</v>
      </c>
      <c r="F4218" s="80">
        <v>281700</v>
      </c>
    </row>
    <row r="4219" spans="1:6">
      <c r="A4219" s="2" t="s">
        <v>7402</v>
      </c>
      <c r="B4219" s="9">
        <v>61044366</v>
      </c>
      <c r="C4219" s="18" t="s">
        <v>5039</v>
      </c>
      <c r="D4219" s="9" t="s">
        <v>219</v>
      </c>
      <c r="E4219" s="1">
        <v>24</v>
      </c>
      <c r="F4219" s="80">
        <v>130608</v>
      </c>
    </row>
    <row r="4220" spans="1:6">
      <c r="A4220" s="2" t="s">
        <v>7402</v>
      </c>
      <c r="B4220" s="9" t="s">
        <v>5040</v>
      </c>
      <c r="C4220" s="18" t="s">
        <v>5041</v>
      </c>
      <c r="D4220" s="9" t="s">
        <v>74</v>
      </c>
      <c r="E4220" s="1">
        <v>122</v>
      </c>
      <c r="F4220" s="80">
        <v>7199708</v>
      </c>
    </row>
    <row r="4221" spans="1:6">
      <c r="A4221" s="2" t="s">
        <v>7402</v>
      </c>
      <c r="B4221" s="9" t="s">
        <v>5042</v>
      </c>
      <c r="C4221" s="18" t="s">
        <v>5043</v>
      </c>
      <c r="D4221" s="9" t="s">
        <v>74</v>
      </c>
      <c r="E4221" s="1">
        <v>2</v>
      </c>
      <c r="F4221" s="80">
        <v>69042</v>
      </c>
    </row>
    <row r="4222" spans="1:6">
      <c r="A4222" s="2" t="s">
        <v>7402</v>
      </c>
      <c r="B4222" s="9" t="s">
        <v>5044</v>
      </c>
      <c r="C4222" s="18" t="s">
        <v>5045</v>
      </c>
      <c r="D4222" s="9" t="s">
        <v>74</v>
      </c>
      <c r="E4222" s="1">
        <v>150</v>
      </c>
      <c r="F4222" s="80">
        <v>354900</v>
      </c>
    </row>
    <row r="4223" spans="1:6">
      <c r="A4223" s="2" t="s">
        <v>7402</v>
      </c>
      <c r="B4223" s="9" t="s">
        <v>5046</v>
      </c>
      <c r="C4223" s="18" t="s">
        <v>5047</v>
      </c>
      <c r="D4223" s="9" t="s">
        <v>74</v>
      </c>
      <c r="E4223" s="1">
        <v>5</v>
      </c>
      <c r="F4223" s="80">
        <v>206315</v>
      </c>
    </row>
    <row r="4224" spans="1:6">
      <c r="A4224" s="2" t="s">
        <v>7402</v>
      </c>
      <c r="B4224" s="9" t="s">
        <v>182</v>
      </c>
      <c r="C4224" s="18" t="s">
        <v>3129</v>
      </c>
      <c r="D4224" s="9" t="s">
        <v>183</v>
      </c>
      <c r="E4224" s="1">
        <v>85</v>
      </c>
      <c r="F4224" s="80">
        <v>1572670</v>
      </c>
    </row>
    <row r="4225" spans="1:6">
      <c r="A4225" s="2" t="s">
        <v>7402</v>
      </c>
      <c r="B4225" s="9" t="s">
        <v>5048</v>
      </c>
      <c r="C4225" s="18" t="s">
        <v>5049</v>
      </c>
      <c r="D4225" s="9" t="s">
        <v>74</v>
      </c>
      <c r="E4225" s="1">
        <v>122</v>
      </c>
      <c r="F4225" s="80">
        <v>1448994</v>
      </c>
    </row>
    <row r="4226" spans="1:6">
      <c r="A4226" s="2" t="s">
        <v>7402</v>
      </c>
      <c r="B4226" s="9">
        <v>60643185</v>
      </c>
      <c r="C4226" s="18" t="s">
        <v>5050</v>
      </c>
      <c r="D4226" s="9" t="s">
        <v>219</v>
      </c>
      <c r="E4226" s="1">
        <v>82</v>
      </c>
      <c r="F4226" s="80">
        <v>1095602</v>
      </c>
    </row>
    <row r="4227" spans="1:6">
      <c r="A4227" s="2" t="s">
        <v>7402</v>
      </c>
      <c r="B4227" s="9">
        <v>61144497</v>
      </c>
      <c r="C4227" s="18" t="s">
        <v>5051</v>
      </c>
      <c r="D4227" s="9" t="s">
        <v>219</v>
      </c>
      <c r="E4227" s="1">
        <v>643</v>
      </c>
      <c r="F4227" s="80">
        <v>4489426</v>
      </c>
    </row>
    <row r="4228" spans="1:6">
      <c r="A4228" s="2" t="s">
        <v>7402</v>
      </c>
      <c r="B4228" s="9">
        <v>61044323</v>
      </c>
      <c r="C4228" s="18" t="s">
        <v>5052</v>
      </c>
      <c r="D4228" s="9" t="s">
        <v>219</v>
      </c>
      <c r="E4228" s="1">
        <v>11</v>
      </c>
      <c r="F4228" s="80">
        <v>177199</v>
      </c>
    </row>
    <row r="4229" spans="1:6">
      <c r="A4229" s="2" t="s">
        <v>7402</v>
      </c>
      <c r="B4229" s="9" t="s">
        <v>5053</v>
      </c>
      <c r="C4229" s="18" t="s">
        <v>5054</v>
      </c>
      <c r="D4229" s="9" t="s">
        <v>219</v>
      </c>
      <c r="E4229" s="1">
        <v>35</v>
      </c>
      <c r="F4229" s="80">
        <v>563815</v>
      </c>
    </row>
    <row r="4230" spans="1:6">
      <c r="A4230" s="2" t="s">
        <v>7402</v>
      </c>
      <c r="B4230" s="9" t="s">
        <v>5055</v>
      </c>
      <c r="C4230" s="18" t="s">
        <v>5056</v>
      </c>
      <c r="D4230" s="9" t="s">
        <v>74</v>
      </c>
      <c r="E4230" s="1">
        <v>75</v>
      </c>
      <c r="F4230" s="80">
        <v>180525</v>
      </c>
    </row>
    <row r="4231" spans="1:6">
      <c r="A4231" s="2" t="s">
        <v>7402</v>
      </c>
      <c r="B4231" s="9" t="s">
        <v>5057</v>
      </c>
      <c r="C4231" s="18" t="s">
        <v>5058</v>
      </c>
      <c r="D4231" s="9" t="s">
        <v>219</v>
      </c>
      <c r="E4231" s="1">
        <v>70</v>
      </c>
      <c r="F4231" s="80">
        <v>465920</v>
      </c>
    </row>
    <row r="4232" spans="1:6">
      <c r="A4232" s="2" t="s">
        <v>7402</v>
      </c>
      <c r="B4232" s="9" t="s">
        <v>5059</v>
      </c>
      <c r="C4232" s="18" t="s">
        <v>5060</v>
      </c>
      <c r="D4232" s="9" t="s">
        <v>74</v>
      </c>
      <c r="E4232" s="1">
        <v>5</v>
      </c>
      <c r="F4232" s="80">
        <v>1498420</v>
      </c>
    </row>
    <row r="4233" spans="1:6">
      <c r="A4233" s="2" t="s">
        <v>7402</v>
      </c>
      <c r="B4233" s="9" t="s">
        <v>5061</v>
      </c>
      <c r="C4233" s="18" t="s">
        <v>5062</v>
      </c>
      <c r="D4233" s="9" t="s">
        <v>74</v>
      </c>
      <c r="E4233" s="1">
        <v>20</v>
      </c>
      <c r="F4233" s="80">
        <v>252800</v>
      </c>
    </row>
    <row r="4234" spans="1:6">
      <c r="A4234" s="2" t="s">
        <v>7402</v>
      </c>
      <c r="B4234" s="9" t="s">
        <v>5063</v>
      </c>
      <c r="C4234" s="18" t="s">
        <v>5064</v>
      </c>
      <c r="D4234" s="9" t="s">
        <v>74</v>
      </c>
      <c r="E4234" s="1">
        <v>3</v>
      </c>
      <c r="F4234" s="80">
        <v>292233</v>
      </c>
    </row>
    <row r="4235" spans="1:6">
      <c r="A4235" s="2" t="s">
        <v>7402</v>
      </c>
      <c r="B4235" s="9">
        <v>60642314</v>
      </c>
      <c r="C4235" s="18" t="s">
        <v>5065</v>
      </c>
      <c r="D4235" s="9" t="s">
        <v>219</v>
      </c>
      <c r="E4235" s="1">
        <v>10</v>
      </c>
      <c r="F4235" s="80">
        <v>108660</v>
      </c>
    </row>
    <row r="4236" spans="1:6">
      <c r="A4236" s="2" t="s">
        <v>7402</v>
      </c>
      <c r="B4236" s="9" t="s">
        <v>5066</v>
      </c>
      <c r="C4236" s="18" t="s">
        <v>5067</v>
      </c>
      <c r="D4236" s="9" t="s">
        <v>74</v>
      </c>
      <c r="E4236" s="1">
        <v>137</v>
      </c>
      <c r="F4236" s="80">
        <v>5824555</v>
      </c>
    </row>
    <row r="4237" spans="1:6">
      <c r="A4237" s="2" t="s">
        <v>7402</v>
      </c>
      <c r="B4237" s="9">
        <v>60739958</v>
      </c>
      <c r="C4237" s="18" t="s">
        <v>1292</v>
      </c>
      <c r="D4237" s="9" t="s">
        <v>219</v>
      </c>
      <c r="E4237" s="1">
        <v>145</v>
      </c>
      <c r="F4237" s="80">
        <v>996295</v>
      </c>
    </row>
    <row r="4238" spans="1:6">
      <c r="A4238" s="2" t="s">
        <v>7402</v>
      </c>
      <c r="B4238" s="9">
        <v>60642551</v>
      </c>
      <c r="C4238" s="18" t="s">
        <v>835</v>
      </c>
      <c r="D4238" s="9" t="s">
        <v>219</v>
      </c>
      <c r="E4238" s="1">
        <v>78</v>
      </c>
      <c r="F4238" s="80">
        <v>1044576</v>
      </c>
    </row>
    <row r="4239" spans="1:6">
      <c r="A4239" s="2" t="s">
        <v>7402</v>
      </c>
      <c r="B4239" s="9">
        <v>61167687</v>
      </c>
      <c r="C4239" s="18" t="s">
        <v>5068</v>
      </c>
      <c r="D4239" s="9" t="s">
        <v>219</v>
      </c>
      <c r="E4239" s="1">
        <v>18</v>
      </c>
      <c r="F4239" s="80">
        <v>135252</v>
      </c>
    </row>
    <row r="4240" spans="1:6">
      <c r="A4240" s="2" t="s">
        <v>7402</v>
      </c>
      <c r="B4240" s="9" t="s">
        <v>5069</v>
      </c>
      <c r="C4240" s="18" t="s">
        <v>5070</v>
      </c>
      <c r="D4240" s="9" t="s">
        <v>74</v>
      </c>
      <c r="E4240" s="1">
        <v>10</v>
      </c>
      <c r="F4240" s="80">
        <v>1206810</v>
      </c>
    </row>
    <row r="4241" spans="1:6">
      <c r="A4241" s="2" t="s">
        <v>7402</v>
      </c>
      <c r="B4241" s="9">
        <v>60642452</v>
      </c>
      <c r="C4241" s="18" t="s">
        <v>2441</v>
      </c>
      <c r="D4241" s="9" t="s">
        <v>219</v>
      </c>
      <c r="E4241" s="1">
        <v>290</v>
      </c>
      <c r="F4241" s="80">
        <v>2181670</v>
      </c>
    </row>
    <row r="4242" spans="1:6">
      <c r="A4242" s="2" t="s">
        <v>7402</v>
      </c>
      <c r="B4242" s="9">
        <v>60642823</v>
      </c>
      <c r="C4242" s="18" t="s">
        <v>5071</v>
      </c>
      <c r="D4242" s="9" t="s">
        <v>219</v>
      </c>
      <c r="E4242" s="1">
        <v>256</v>
      </c>
      <c r="F4242" s="80">
        <v>502272</v>
      </c>
    </row>
    <row r="4243" spans="1:6">
      <c r="A4243" s="2" t="s">
        <v>7402</v>
      </c>
      <c r="B4243" s="9" t="s">
        <v>5072</v>
      </c>
      <c r="C4243" s="18" t="s">
        <v>5073</v>
      </c>
      <c r="D4243" s="9" t="s">
        <v>74</v>
      </c>
      <c r="E4243" s="1">
        <v>10</v>
      </c>
      <c r="F4243" s="80">
        <v>519960</v>
      </c>
    </row>
    <row r="4244" spans="1:6">
      <c r="A4244" s="2" t="s">
        <v>7402</v>
      </c>
      <c r="B4244" s="9" t="s">
        <v>1695</v>
      </c>
      <c r="C4244" s="18" t="s">
        <v>1696</v>
      </c>
      <c r="D4244" s="9" t="s">
        <v>74</v>
      </c>
      <c r="E4244" s="1">
        <v>7</v>
      </c>
      <c r="F4244" s="80">
        <v>2142210</v>
      </c>
    </row>
    <row r="4245" spans="1:6">
      <c r="A4245" s="2" t="s">
        <v>7402</v>
      </c>
      <c r="B4245" s="9">
        <v>60642422</v>
      </c>
      <c r="C4245" s="18" t="s">
        <v>824</v>
      </c>
      <c r="D4245" s="9" t="s">
        <v>219</v>
      </c>
      <c r="E4245" s="1">
        <v>40</v>
      </c>
      <c r="F4245" s="80">
        <v>274840</v>
      </c>
    </row>
    <row r="4246" spans="1:6">
      <c r="A4246" s="2" t="s">
        <v>7402</v>
      </c>
      <c r="B4246" s="9" t="s">
        <v>1958</v>
      </c>
      <c r="C4246" s="18" t="s">
        <v>1959</v>
      </c>
      <c r="D4246" s="9" t="s">
        <v>74</v>
      </c>
      <c r="E4246" s="1">
        <v>95</v>
      </c>
      <c r="F4246" s="80">
        <v>1021915</v>
      </c>
    </row>
    <row r="4247" spans="1:6">
      <c r="A4247" s="2" t="s">
        <v>7402</v>
      </c>
      <c r="B4247" s="9" t="s">
        <v>5074</v>
      </c>
      <c r="C4247" s="18" t="s">
        <v>5075</v>
      </c>
      <c r="D4247" s="9" t="s">
        <v>74</v>
      </c>
      <c r="E4247" s="1">
        <v>1</v>
      </c>
      <c r="F4247" s="80">
        <v>231102</v>
      </c>
    </row>
    <row r="4248" spans="1:6">
      <c r="A4248" s="2" t="s">
        <v>7402</v>
      </c>
      <c r="B4248" s="9" t="s">
        <v>5076</v>
      </c>
      <c r="C4248" s="18" t="s">
        <v>1291</v>
      </c>
      <c r="D4248" s="9" t="s">
        <v>74</v>
      </c>
      <c r="E4248" s="1">
        <v>10</v>
      </c>
      <c r="F4248" s="80">
        <v>65170</v>
      </c>
    </row>
    <row r="4249" spans="1:6">
      <c r="A4249" s="2" t="s">
        <v>7402</v>
      </c>
      <c r="B4249" s="9" t="s">
        <v>2098</v>
      </c>
      <c r="C4249" s="18" t="s">
        <v>2099</v>
      </c>
      <c r="D4249" s="9" t="s">
        <v>74</v>
      </c>
      <c r="E4249" s="1">
        <v>4</v>
      </c>
      <c r="F4249" s="80">
        <v>999144</v>
      </c>
    </row>
    <row r="4250" spans="1:6">
      <c r="A4250" s="2" t="s">
        <v>7402</v>
      </c>
      <c r="B4250" s="9" t="s">
        <v>5077</v>
      </c>
      <c r="C4250" s="18" t="s">
        <v>5078</v>
      </c>
      <c r="D4250" s="9" t="s">
        <v>74</v>
      </c>
      <c r="E4250" s="1">
        <v>23</v>
      </c>
      <c r="F4250" s="80">
        <v>3669696</v>
      </c>
    </row>
    <row r="4251" spans="1:6">
      <c r="A4251" s="2" t="s">
        <v>7402</v>
      </c>
      <c r="B4251" s="9" t="s">
        <v>5079</v>
      </c>
      <c r="C4251" s="18" t="s">
        <v>5080</v>
      </c>
      <c r="D4251" s="9" t="s">
        <v>74</v>
      </c>
      <c r="E4251" s="1">
        <v>5</v>
      </c>
      <c r="F4251" s="80">
        <v>167430</v>
      </c>
    </row>
    <row r="4252" spans="1:6">
      <c r="A4252" s="2" t="s">
        <v>7402</v>
      </c>
      <c r="B4252" s="9" t="s">
        <v>5081</v>
      </c>
      <c r="C4252" s="18" t="s">
        <v>5082</v>
      </c>
      <c r="D4252" s="9" t="s">
        <v>74</v>
      </c>
      <c r="E4252" s="1">
        <v>8</v>
      </c>
      <c r="F4252" s="80">
        <v>55176</v>
      </c>
    </row>
    <row r="4253" spans="1:6">
      <c r="A4253" s="2" t="s">
        <v>7402</v>
      </c>
      <c r="B4253" s="9" t="s">
        <v>2399</v>
      </c>
      <c r="C4253" s="18" t="s">
        <v>2400</v>
      </c>
      <c r="D4253" s="9" t="s">
        <v>74</v>
      </c>
      <c r="E4253" s="1">
        <v>314</v>
      </c>
      <c r="F4253" s="80">
        <v>3202800</v>
      </c>
    </row>
    <row r="4254" spans="1:6">
      <c r="A4254" s="2" t="s">
        <v>7402</v>
      </c>
      <c r="B4254" s="9">
        <v>90011528</v>
      </c>
      <c r="C4254" s="18" t="s">
        <v>894</v>
      </c>
      <c r="D4254" s="9" t="s">
        <v>40</v>
      </c>
      <c r="E4254" s="1">
        <v>2</v>
      </c>
      <c r="F4254" s="80">
        <v>5950</v>
      </c>
    </row>
    <row r="4255" spans="1:6">
      <c r="A4255" s="2" t="s">
        <v>7402</v>
      </c>
      <c r="B4255" s="9">
        <v>60137630</v>
      </c>
      <c r="C4255" s="18" t="s">
        <v>1201</v>
      </c>
      <c r="D4255" s="9" t="s">
        <v>74</v>
      </c>
      <c r="E4255" s="1">
        <v>6</v>
      </c>
      <c r="F4255" s="80">
        <v>224028</v>
      </c>
    </row>
    <row r="4256" spans="1:6">
      <c r="A4256" s="2" t="s">
        <v>7402</v>
      </c>
      <c r="B4256" s="9" t="s">
        <v>5083</v>
      </c>
      <c r="C4256" s="18" t="s">
        <v>5084</v>
      </c>
      <c r="D4256" s="9" t="s">
        <v>74</v>
      </c>
      <c r="E4256" s="1">
        <v>1</v>
      </c>
      <c r="F4256" s="80">
        <v>1461627</v>
      </c>
    </row>
    <row r="4257" spans="1:6">
      <c r="A4257" s="2" t="s">
        <v>7402</v>
      </c>
      <c r="B4257" s="9" t="s">
        <v>5085</v>
      </c>
      <c r="C4257" s="18" t="s">
        <v>5086</v>
      </c>
      <c r="D4257" s="9" t="s">
        <v>74</v>
      </c>
      <c r="E4257" s="1">
        <v>40</v>
      </c>
      <c r="F4257" s="80">
        <v>1618120</v>
      </c>
    </row>
    <row r="4258" spans="1:6">
      <c r="A4258" s="2" t="s">
        <v>7402</v>
      </c>
      <c r="B4258" s="9" t="s">
        <v>5087</v>
      </c>
      <c r="C4258" s="18" t="s">
        <v>5088</v>
      </c>
      <c r="D4258" s="9" t="s">
        <v>74</v>
      </c>
      <c r="E4258" s="1">
        <v>5</v>
      </c>
      <c r="F4258" s="80">
        <v>159205</v>
      </c>
    </row>
    <row r="4259" spans="1:6">
      <c r="A4259" s="2" t="s">
        <v>7402</v>
      </c>
      <c r="B4259" s="9" t="s">
        <v>167</v>
      </c>
      <c r="C4259" s="18" t="s">
        <v>168</v>
      </c>
      <c r="D4259" s="9" t="s">
        <v>74</v>
      </c>
      <c r="E4259" s="1">
        <v>2</v>
      </c>
      <c r="F4259" s="80">
        <v>275360</v>
      </c>
    </row>
    <row r="4260" spans="1:6">
      <c r="A4260" s="2" t="s">
        <v>7402</v>
      </c>
      <c r="B4260" s="9" t="s">
        <v>2203</v>
      </c>
      <c r="C4260" s="18" t="s">
        <v>2204</v>
      </c>
      <c r="D4260" s="9" t="s">
        <v>74</v>
      </c>
      <c r="E4260" s="1">
        <v>100</v>
      </c>
      <c r="F4260" s="80">
        <v>2091900</v>
      </c>
    </row>
    <row r="4261" spans="1:6">
      <c r="A4261" s="2" t="s">
        <v>7402</v>
      </c>
      <c r="B4261" s="9" t="s">
        <v>5089</v>
      </c>
      <c r="C4261" s="18" t="s">
        <v>5090</v>
      </c>
      <c r="D4261" s="9" t="s">
        <v>74</v>
      </c>
      <c r="E4261" s="1">
        <v>6</v>
      </c>
      <c r="F4261" s="80">
        <v>5418372</v>
      </c>
    </row>
    <row r="4262" spans="1:6">
      <c r="A4262" s="2" t="s">
        <v>7402</v>
      </c>
      <c r="B4262" s="9" t="s">
        <v>2104</v>
      </c>
      <c r="C4262" s="18" t="s">
        <v>2105</v>
      </c>
      <c r="D4262" s="9" t="s">
        <v>74</v>
      </c>
      <c r="E4262" s="1">
        <v>12</v>
      </c>
      <c r="F4262" s="80">
        <v>643920</v>
      </c>
    </row>
    <row r="4263" spans="1:6">
      <c r="A4263" s="2" t="s">
        <v>7402</v>
      </c>
      <c r="B4263" s="9" t="s">
        <v>5091</v>
      </c>
      <c r="C4263" s="18" t="s">
        <v>5092</v>
      </c>
      <c r="D4263" s="9" t="s">
        <v>74</v>
      </c>
      <c r="E4263" s="1">
        <v>6</v>
      </c>
      <c r="F4263" s="80">
        <v>170922</v>
      </c>
    </row>
    <row r="4264" spans="1:6">
      <c r="A4264" s="2" t="s">
        <v>7402</v>
      </c>
      <c r="B4264" s="9" t="s">
        <v>5093</v>
      </c>
      <c r="C4264" s="18" t="s">
        <v>5094</v>
      </c>
      <c r="D4264" s="9" t="s">
        <v>74</v>
      </c>
      <c r="E4264" s="1">
        <v>12</v>
      </c>
      <c r="F4264" s="80">
        <v>94176</v>
      </c>
    </row>
    <row r="4265" spans="1:6">
      <c r="A4265" s="2" t="s">
        <v>7402</v>
      </c>
      <c r="B4265" s="9" t="s">
        <v>5095</v>
      </c>
      <c r="C4265" s="18" t="s">
        <v>5096</v>
      </c>
      <c r="D4265" s="9" t="s">
        <v>74</v>
      </c>
      <c r="E4265" s="1">
        <v>1</v>
      </c>
      <c r="F4265" s="80">
        <v>32525</v>
      </c>
    </row>
    <row r="4266" spans="1:6">
      <c r="A4266" s="2" t="s">
        <v>7402</v>
      </c>
      <c r="B4266" s="9" t="s">
        <v>2458</v>
      </c>
      <c r="C4266" s="18" t="s">
        <v>2459</v>
      </c>
      <c r="D4266" s="9" t="s">
        <v>74</v>
      </c>
      <c r="E4266" s="1">
        <v>58</v>
      </c>
      <c r="F4266" s="80">
        <v>451240</v>
      </c>
    </row>
    <row r="4267" spans="1:6">
      <c r="A4267" s="2" t="s">
        <v>7402</v>
      </c>
      <c r="B4267" s="9" t="s">
        <v>5097</v>
      </c>
      <c r="C4267" s="18" t="s">
        <v>5098</v>
      </c>
      <c r="D4267" s="9" t="s">
        <v>74</v>
      </c>
      <c r="E4267" s="1">
        <v>4</v>
      </c>
      <c r="F4267" s="80">
        <v>648080</v>
      </c>
    </row>
    <row r="4268" spans="1:6">
      <c r="A4268" s="2" t="s">
        <v>7402</v>
      </c>
      <c r="B4268" s="9" t="s">
        <v>2007</v>
      </c>
      <c r="C4268" s="18" t="s">
        <v>2008</v>
      </c>
      <c r="D4268" s="9" t="s">
        <v>74</v>
      </c>
      <c r="E4268" s="1">
        <v>30</v>
      </c>
      <c r="F4268" s="80">
        <v>167730</v>
      </c>
    </row>
    <row r="4269" spans="1:6">
      <c r="A4269" s="2" t="s">
        <v>7402</v>
      </c>
      <c r="B4269" s="19">
        <v>60136187</v>
      </c>
      <c r="C4269" s="20" t="s">
        <v>5099</v>
      </c>
      <c r="D4269" s="19" t="s">
        <v>74</v>
      </c>
      <c r="E4269" s="1">
        <v>5</v>
      </c>
      <c r="F4269" s="80">
        <v>273895</v>
      </c>
    </row>
    <row r="4270" spans="1:6">
      <c r="A4270" s="2" t="s">
        <v>7402</v>
      </c>
      <c r="B4270" s="9" t="s">
        <v>5100</v>
      </c>
      <c r="C4270" s="18" t="s">
        <v>5101</v>
      </c>
      <c r="D4270" s="9" t="s">
        <v>74</v>
      </c>
      <c r="E4270" s="1">
        <v>4</v>
      </c>
      <c r="F4270" s="80">
        <v>237272</v>
      </c>
    </row>
    <row r="4271" spans="1:6">
      <c r="A4271" s="2" t="s">
        <v>7402</v>
      </c>
      <c r="B4271" s="9" t="s">
        <v>5102</v>
      </c>
      <c r="C4271" s="18" t="s">
        <v>5103</v>
      </c>
      <c r="D4271" s="9" t="s">
        <v>74</v>
      </c>
      <c r="E4271" s="1">
        <v>2</v>
      </c>
      <c r="F4271" s="80">
        <v>129660</v>
      </c>
    </row>
    <row r="4272" spans="1:6">
      <c r="A4272" s="2" t="s">
        <v>7402</v>
      </c>
      <c r="B4272" s="9" t="s">
        <v>5104</v>
      </c>
      <c r="C4272" s="18" t="s">
        <v>5105</v>
      </c>
      <c r="D4272" s="9" t="s">
        <v>74</v>
      </c>
      <c r="E4272" s="1">
        <v>271</v>
      </c>
      <c r="F4272" s="80">
        <v>3040349</v>
      </c>
    </row>
    <row r="4273" spans="1:6">
      <c r="A4273" s="2" t="s">
        <v>7402</v>
      </c>
      <c r="B4273" s="9" t="s">
        <v>5106</v>
      </c>
      <c r="C4273" s="18" t="s">
        <v>5107</v>
      </c>
      <c r="D4273" s="9" t="s">
        <v>42</v>
      </c>
      <c r="E4273" s="1">
        <v>10</v>
      </c>
      <c r="F4273" s="80">
        <v>191120</v>
      </c>
    </row>
    <row r="4274" spans="1:6">
      <c r="A4274" s="2" t="s">
        <v>7402</v>
      </c>
      <c r="B4274" s="9" t="s">
        <v>5108</v>
      </c>
      <c r="C4274" s="18" t="s">
        <v>5109</v>
      </c>
      <c r="D4274" s="9" t="s">
        <v>74</v>
      </c>
      <c r="E4274" s="1">
        <v>2</v>
      </c>
      <c r="F4274" s="80">
        <v>433490</v>
      </c>
    </row>
    <row r="4275" spans="1:6">
      <c r="A4275" s="2" t="s">
        <v>7402</v>
      </c>
      <c r="B4275" s="9" t="s">
        <v>1821</v>
      </c>
      <c r="C4275" s="18" t="s">
        <v>1822</v>
      </c>
      <c r="D4275" s="9" t="s">
        <v>74</v>
      </c>
      <c r="E4275" s="1">
        <v>2</v>
      </c>
      <c r="F4275" s="80">
        <v>491870</v>
      </c>
    </row>
    <row r="4276" spans="1:6">
      <c r="A4276" s="2" t="s">
        <v>7402</v>
      </c>
      <c r="B4276" s="9">
        <v>60407076</v>
      </c>
      <c r="C4276" s="18">
        <v>52318</v>
      </c>
      <c r="D4276" s="9" t="s">
        <v>74</v>
      </c>
      <c r="E4276" s="1">
        <v>2</v>
      </c>
      <c r="F4276" s="80">
        <v>335232</v>
      </c>
    </row>
    <row r="4277" spans="1:6">
      <c r="A4277" s="2" t="s">
        <v>7402</v>
      </c>
      <c r="B4277" s="9" t="s">
        <v>5110</v>
      </c>
      <c r="C4277" s="18" t="s">
        <v>5111</v>
      </c>
      <c r="D4277" s="9" t="s">
        <v>74</v>
      </c>
      <c r="E4277" s="1">
        <v>8</v>
      </c>
      <c r="F4277" s="80">
        <v>1116560</v>
      </c>
    </row>
    <row r="4278" spans="1:6">
      <c r="A4278" s="2" t="s">
        <v>7402</v>
      </c>
      <c r="B4278" s="9" t="s">
        <v>1857</v>
      </c>
      <c r="C4278" s="18" t="s">
        <v>1858</v>
      </c>
      <c r="D4278" s="9" t="s">
        <v>74</v>
      </c>
      <c r="E4278" s="1">
        <v>6</v>
      </c>
      <c r="F4278" s="80">
        <v>539448</v>
      </c>
    </row>
    <row r="4279" spans="1:6">
      <c r="A4279" s="2" t="s">
        <v>7402</v>
      </c>
      <c r="B4279" s="9" t="s">
        <v>5112</v>
      </c>
      <c r="C4279" s="18" t="s">
        <v>5113</v>
      </c>
      <c r="D4279" s="9" t="s">
        <v>74</v>
      </c>
      <c r="E4279" s="1">
        <v>2</v>
      </c>
      <c r="F4279" s="80">
        <v>225250</v>
      </c>
    </row>
    <row r="4280" spans="1:6">
      <c r="A4280" s="2" t="s">
        <v>7402</v>
      </c>
      <c r="B4280" s="9" t="s">
        <v>5114</v>
      </c>
      <c r="C4280" s="18" t="s">
        <v>5115</v>
      </c>
      <c r="D4280" s="9" t="s">
        <v>74</v>
      </c>
      <c r="E4280" s="1">
        <v>4</v>
      </c>
      <c r="F4280" s="80">
        <v>327324</v>
      </c>
    </row>
    <row r="4281" spans="1:6">
      <c r="A4281" s="2" t="s">
        <v>7402</v>
      </c>
      <c r="B4281" s="9">
        <v>60642354</v>
      </c>
      <c r="C4281" s="18" t="s">
        <v>1282</v>
      </c>
      <c r="D4281" s="9" t="s">
        <v>219</v>
      </c>
      <c r="E4281" s="1">
        <v>208</v>
      </c>
      <c r="F4281" s="80">
        <v>776880</v>
      </c>
    </row>
    <row r="4282" spans="1:6">
      <c r="A4282" s="2" t="s">
        <v>7402</v>
      </c>
      <c r="B4282" s="9" t="s">
        <v>2168</v>
      </c>
      <c r="C4282" s="18" t="s">
        <v>2169</v>
      </c>
      <c r="D4282" s="9" t="s">
        <v>74</v>
      </c>
      <c r="E4282" s="1">
        <v>46</v>
      </c>
      <c r="F4282" s="80">
        <v>7529096</v>
      </c>
    </row>
    <row r="4283" spans="1:6">
      <c r="A4283" s="2" t="s">
        <v>7402</v>
      </c>
      <c r="B4283" s="9" t="s">
        <v>5116</v>
      </c>
      <c r="C4283" s="18" t="s">
        <v>5117</v>
      </c>
      <c r="D4283" s="9" t="s">
        <v>74</v>
      </c>
      <c r="E4283" s="1">
        <v>1</v>
      </c>
      <c r="F4283" s="80">
        <v>121015</v>
      </c>
    </row>
    <row r="4284" spans="1:6">
      <c r="A4284" s="2" t="s">
        <v>7402</v>
      </c>
      <c r="B4284" s="9">
        <v>60639056</v>
      </c>
      <c r="C4284" s="18" t="s">
        <v>1200</v>
      </c>
      <c r="D4284" s="9" t="s">
        <v>2</v>
      </c>
      <c r="E4284" s="1">
        <v>110</v>
      </c>
      <c r="F4284" s="80">
        <v>1068210</v>
      </c>
    </row>
    <row r="4285" spans="1:6">
      <c r="A4285" s="2" t="s">
        <v>7402</v>
      </c>
      <c r="B4285" s="9" t="s">
        <v>5118</v>
      </c>
      <c r="C4285" s="18" t="s">
        <v>5119</v>
      </c>
      <c r="D4285" s="9" t="s">
        <v>74</v>
      </c>
      <c r="E4285" s="1">
        <v>4</v>
      </c>
      <c r="F4285" s="80">
        <v>71168</v>
      </c>
    </row>
    <row r="4286" spans="1:6">
      <c r="A4286" s="2" t="s">
        <v>7402</v>
      </c>
      <c r="B4286" s="9" t="s">
        <v>5120</v>
      </c>
      <c r="C4286" s="18" t="s">
        <v>5121</v>
      </c>
      <c r="D4286" s="9" t="s">
        <v>74</v>
      </c>
      <c r="E4286" s="1">
        <v>2</v>
      </c>
      <c r="F4286" s="80">
        <v>23588</v>
      </c>
    </row>
    <row r="4287" spans="1:6">
      <c r="A4287" s="2" t="s">
        <v>7402</v>
      </c>
      <c r="B4287" s="9" t="s">
        <v>5122</v>
      </c>
      <c r="C4287" s="18" t="s">
        <v>5123</v>
      </c>
      <c r="D4287" s="9" t="s">
        <v>74</v>
      </c>
      <c r="E4287" s="1">
        <v>15</v>
      </c>
      <c r="F4287" s="80">
        <v>366030</v>
      </c>
    </row>
    <row r="4288" spans="1:6">
      <c r="A4288" s="2" t="s">
        <v>7402</v>
      </c>
      <c r="B4288" s="9" t="s">
        <v>5124</v>
      </c>
      <c r="C4288" s="18" t="s">
        <v>5125</v>
      </c>
      <c r="D4288" s="9" t="s">
        <v>74</v>
      </c>
      <c r="E4288" s="1">
        <v>2</v>
      </c>
      <c r="F4288" s="80">
        <v>1192588</v>
      </c>
    </row>
    <row r="4289" spans="1:6">
      <c r="A4289" s="2" t="s">
        <v>7402</v>
      </c>
      <c r="B4289" s="9" t="s">
        <v>5126</v>
      </c>
      <c r="C4289" s="18" t="s">
        <v>5127</v>
      </c>
      <c r="D4289" s="9" t="s">
        <v>74</v>
      </c>
      <c r="E4289" s="1">
        <v>104</v>
      </c>
      <c r="F4289" s="80">
        <v>1655888</v>
      </c>
    </row>
    <row r="4290" spans="1:6">
      <c r="A4290" s="2" t="s">
        <v>7402</v>
      </c>
      <c r="B4290" s="9" t="s">
        <v>5128</v>
      </c>
      <c r="C4290" s="18" t="s">
        <v>5129</v>
      </c>
      <c r="D4290" s="9" t="s">
        <v>74</v>
      </c>
      <c r="E4290" s="1">
        <v>5</v>
      </c>
      <c r="F4290" s="80">
        <v>82445</v>
      </c>
    </row>
    <row r="4291" spans="1:6">
      <c r="A4291" s="2" t="s">
        <v>7402</v>
      </c>
      <c r="B4291" s="9" t="s">
        <v>5130</v>
      </c>
      <c r="C4291" s="18" t="s">
        <v>5131</v>
      </c>
      <c r="D4291" s="9" t="s">
        <v>74</v>
      </c>
      <c r="E4291" s="1">
        <v>10</v>
      </c>
      <c r="F4291" s="80">
        <v>152340</v>
      </c>
    </row>
    <row r="4292" spans="1:6">
      <c r="A4292" s="2" t="s">
        <v>7402</v>
      </c>
      <c r="B4292" s="9">
        <v>60453598</v>
      </c>
      <c r="C4292" s="18" t="s">
        <v>881</v>
      </c>
      <c r="D4292" s="9" t="s">
        <v>70</v>
      </c>
      <c r="E4292" s="1">
        <v>18</v>
      </c>
      <c r="F4292" s="80">
        <v>1550574</v>
      </c>
    </row>
    <row r="4293" spans="1:6">
      <c r="A4293" s="2" t="s">
        <v>7402</v>
      </c>
      <c r="B4293" s="9" t="s">
        <v>2312</v>
      </c>
      <c r="C4293" s="18" t="s">
        <v>2313</v>
      </c>
      <c r="D4293" s="9" t="s">
        <v>74</v>
      </c>
      <c r="E4293" s="1">
        <v>25</v>
      </c>
      <c r="F4293" s="80">
        <v>5089550</v>
      </c>
    </row>
    <row r="4294" spans="1:6">
      <c r="A4294" s="2" t="s">
        <v>7402</v>
      </c>
      <c r="B4294" s="9" t="s">
        <v>116</v>
      </c>
      <c r="C4294" s="18" t="s">
        <v>117</v>
      </c>
      <c r="D4294" s="9" t="s">
        <v>74</v>
      </c>
      <c r="E4294" s="1">
        <v>1</v>
      </c>
      <c r="F4294" s="80">
        <v>233719</v>
      </c>
    </row>
    <row r="4295" spans="1:6">
      <c r="A4295" s="2" t="s">
        <v>7402</v>
      </c>
      <c r="B4295" s="9" t="s">
        <v>5132</v>
      </c>
      <c r="C4295" s="18" t="s">
        <v>5133</v>
      </c>
      <c r="D4295" s="9" t="s">
        <v>74</v>
      </c>
      <c r="E4295" s="1">
        <v>10</v>
      </c>
      <c r="F4295" s="80">
        <v>111400</v>
      </c>
    </row>
    <row r="4296" spans="1:6">
      <c r="A4296" s="2" t="s">
        <v>7402</v>
      </c>
      <c r="B4296" s="9" t="s">
        <v>1608</v>
      </c>
      <c r="C4296" s="18" t="s">
        <v>1609</v>
      </c>
      <c r="D4296" s="9" t="s">
        <v>74</v>
      </c>
      <c r="E4296" s="1">
        <v>2</v>
      </c>
      <c r="F4296" s="80">
        <v>122398</v>
      </c>
    </row>
    <row r="4297" spans="1:6">
      <c r="A4297" s="2" t="s">
        <v>7402</v>
      </c>
      <c r="B4297" s="21" t="s">
        <v>5134</v>
      </c>
      <c r="C4297" s="22" t="s">
        <v>5135</v>
      </c>
      <c r="D4297" s="21" t="s">
        <v>74</v>
      </c>
      <c r="E4297" s="1">
        <v>2</v>
      </c>
      <c r="F4297" s="80">
        <v>30596</v>
      </c>
    </row>
    <row r="4298" spans="1:6">
      <c r="A4298" s="2" t="s">
        <v>7402</v>
      </c>
      <c r="B4298" s="9">
        <v>60439677</v>
      </c>
      <c r="C4298" s="18" t="s">
        <v>5136</v>
      </c>
      <c r="D4298" s="9" t="s">
        <v>74</v>
      </c>
      <c r="E4298" s="1">
        <v>5</v>
      </c>
      <c r="F4298" s="80">
        <v>636270</v>
      </c>
    </row>
    <row r="4299" spans="1:6">
      <c r="A4299" s="2" t="s">
        <v>7402</v>
      </c>
      <c r="B4299" s="9">
        <v>60641255</v>
      </c>
      <c r="C4299" s="18" t="s">
        <v>5137</v>
      </c>
      <c r="D4299" s="9" t="s">
        <v>74</v>
      </c>
      <c r="E4299" s="1">
        <v>25</v>
      </c>
      <c r="F4299" s="80">
        <v>2022250</v>
      </c>
    </row>
    <row r="4300" spans="1:6">
      <c r="A4300" s="2" t="s">
        <v>7402</v>
      </c>
      <c r="B4300" s="9">
        <v>60459761</v>
      </c>
      <c r="C4300" s="18" t="s">
        <v>5138</v>
      </c>
      <c r="D4300" s="9" t="s">
        <v>74</v>
      </c>
      <c r="E4300" s="1">
        <v>1</v>
      </c>
      <c r="F4300" s="80">
        <v>164045</v>
      </c>
    </row>
    <row r="4301" spans="1:6">
      <c r="A4301" s="2" t="s">
        <v>7402</v>
      </c>
      <c r="B4301" s="9" t="s">
        <v>5139</v>
      </c>
      <c r="C4301" s="18" t="s">
        <v>5140</v>
      </c>
      <c r="D4301" s="9" t="s">
        <v>74</v>
      </c>
      <c r="E4301" s="1">
        <v>7</v>
      </c>
      <c r="F4301" s="80">
        <v>113596</v>
      </c>
    </row>
    <row r="4302" spans="1:6">
      <c r="A4302" s="2" t="s">
        <v>7402</v>
      </c>
      <c r="B4302" s="9">
        <v>60642186</v>
      </c>
      <c r="C4302" s="18" t="s">
        <v>5141</v>
      </c>
      <c r="D4302" s="9" t="s">
        <v>219</v>
      </c>
      <c r="E4302" s="1">
        <v>461</v>
      </c>
      <c r="F4302" s="80">
        <v>597917</v>
      </c>
    </row>
    <row r="4303" spans="1:6">
      <c r="A4303" s="2" t="s">
        <v>7402</v>
      </c>
      <c r="B4303" s="9" t="s">
        <v>5142</v>
      </c>
      <c r="C4303" s="18" t="s">
        <v>5143</v>
      </c>
      <c r="D4303" s="9" t="s">
        <v>74</v>
      </c>
      <c r="E4303" s="1">
        <v>2</v>
      </c>
      <c r="F4303" s="80">
        <v>78016</v>
      </c>
    </row>
    <row r="4304" spans="1:6">
      <c r="A4304" s="2" t="s">
        <v>7402</v>
      </c>
      <c r="B4304" s="9" t="s">
        <v>5144</v>
      </c>
      <c r="C4304" s="18" t="s">
        <v>5145</v>
      </c>
      <c r="D4304" s="9" t="s">
        <v>74</v>
      </c>
      <c r="E4304" s="1">
        <v>713</v>
      </c>
      <c r="F4304" s="80">
        <v>8873998</v>
      </c>
    </row>
    <row r="4305" spans="1:6">
      <c r="A4305" s="2" t="s">
        <v>7402</v>
      </c>
      <c r="B4305" s="9" t="s">
        <v>5146</v>
      </c>
      <c r="C4305" s="18" t="s">
        <v>5147</v>
      </c>
      <c r="D4305" s="9" t="s">
        <v>74</v>
      </c>
      <c r="E4305" s="1">
        <v>4</v>
      </c>
      <c r="F4305" s="80">
        <v>243816</v>
      </c>
    </row>
    <row r="4306" spans="1:6">
      <c r="A4306" s="2" t="s">
        <v>7402</v>
      </c>
      <c r="B4306" s="9">
        <v>60657347</v>
      </c>
      <c r="C4306" s="18" t="s">
        <v>5148</v>
      </c>
      <c r="D4306" s="9" t="s">
        <v>74</v>
      </c>
      <c r="E4306" s="1">
        <v>1</v>
      </c>
      <c r="F4306" s="80">
        <v>55330</v>
      </c>
    </row>
    <row r="4307" spans="1:6">
      <c r="A4307" s="2" t="s">
        <v>7402</v>
      </c>
      <c r="B4307" s="9" t="s">
        <v>5149</v>
      </c>
      <c r="C4307" s="18" t="s">
        <v>5150</v>
      </c>
      <c r="D4307" s="9" t="s">
        <v>74</v>
      </c>
      <c r="E4307" s="1">
        <v>23</v>
      </c>
      <c r="F4307" s="80">
        <v>817581</v>
      </c>
    </row>
    <row r="4308" spans="1:6">
      <c r="A4308" s="2" t="s">
        <v>7402</v>
      </c>
      <c r="B4308" s="9">
        <v>60392700</v>
      </c>
      <c r="C4308" s="18" t="s">
        <v>5151</v>
      </c>
      <c r="D4308" s="9" t="s">
        <v>74</v>
      </c>
      <c r="E4308" s="1">
        <v>1</v>
      </c>
      <c r="F4308" s="80">
        <v>51378</v>
      </c>
    </row>
    <row r="4309" spans="1:6">
      <c r="A4309" s="2" t="s">
        <v>7402</v>
      </c>
      <c r="B4309" s="9">
        <v>60074261</v>
      </c>
      <c r="C4309" s="18" t="s">
        <v>5152</v>
      </c>
      <c r="D4309" s="9" t="s">
        <v>74</v>
      </c>
      <c r="E4309" s="1">
        <v>2</v>
      </c>
      <c r="F4309" s="80">
        <v>118120</v>
      </c>
    </row>
    <row r="4310" spans="1:6">
      <c r="A4310" s="2" t="s">
        <v>7402</v>
      </c>
      <c r="B4310" s="9" t="s">
        <v>286</v>
      </c>
      <c r="C4310" s="18" t="s">
        <v>287</v>
      </c>
      <c r="D4310" s="9" t="s">
        <v>74</v>
      </c>
      <c r="E4310" s="1">
        <v>8</v>
      </c>
      <c r="F4310" s="80">
        <v>527272</v>
      </c>
    </row>
    <row r="4311" spans="1:6">
      <c r="A4311" s="2" t="s">
        <v>7402</v>
      </c>
      <c r="B4311" s="9" t="s">
        <v>5153</v>
      </c>
      <c r="C4311" s="18" t="s">
        <v>5154</v>
      </c>
      <c r="D4311" s="9" t="s">
        <v>74</v>
      </c>
      <c r="E4311" s="1">
        <v>4</v>
      </c>
      <c r="F4311" s="80">
        <v>415448</v>
      </c>
    </row>
    <row r="4312" spans="1:6">
      <c r="A4312" s="2" t="s">
        <v>7402</v>
      </c>
      <c r="B4312" s="9">
        <v>60675256</v>
      </c>
      <c r="C4312" s="18" t="s">
        <v>5155</v>
      </c>
      <c r="D4312" s="9" t="s">
        <v>74</v>
      </c>
      <c r="E4312" s="1">
        <v>5</v>
      </c>
      <c r="F4312" s="80">
        <v>251500</v>
      </c>
    </row>
    <row r="4313" spans="1:6">
      <c r="A4313" s="2" t="s">
        <v>7402</v>
      </c>
      <c r="B4313" s="9" t="s">
        <v>2439</v>
      </c>
      <c r="C4313" s="18" t="s">
        <v>2440</v>
      </c>
      <c r="D4313" s="9" t="s">
        <v>74</v>
      </c>
      <c r="E4313" s="1">
        <v>1</v>
      </c>
      <c r="F4313" s="80">
        <v>63213</v>
      </c>
    </row>
    <row r="4314" spans="1:6">
      <c r="A4314" s="2" t="s">
        <v>7402</v>
      </c>
      <c r="B4314" s="9">
        <v>60638952</v>
      </c>
      <c r="C4314" s="18" t="s">
        <v>2027</v>
      </c>
      <c r="D4314" s="9" t="s">
        <v>2</v>
      </c>
      <c r="E4314" s="1">
        <v>8</v>
      </c>
      <c r="F4314" s="80">
        <v>221120</v>
      </c>
    </row>
    <row r="4315" spans="1:6">
      <c r="A4315" s="2" t="s">
        <v>7402</v>
      </c>
      <c r="B4315" s="9">
        <v>60369920</v>
      </c>
      <c r="C4315" s="18" t="s">
        <v>5156</v>
      </c>
      <c r="D4315" s="9" t="s">
        <v>74</v>
      </c>
      <c r="E4315" s="1">
        <v>12</v>
      </c>
      <c r="F4315" s="80">
        <v>365280</v>
      </c>
    </row>
    <row r="4316" spans="1:6">
      <c r="A4316" s="2" t="s">
        <v>7402</v>
      </c>
      <c r="B4316" s="9">
        <v>60684763</v>
      </c>
      <c r="C4316" s="18" t="s">
        <v>1020</v>
      </c>
      <c r="D4316" s="9" t="s">
        <v>74</v>
      </c>
      <c r="E4316" s="1">
        <v>1</v>
      </c>
      <c r="F4316" s="80">
        <v>384349</v>
      </c>
    </row>
    <row r="4317" spans="1:6">
      <c r="A4317" s="2" t="s">
        <v>7402</v>
      </c>
      <c r="B4317" s="9" t="s">
        <v>5157</v>
      </c>
      <c r="C4317" s="18" t="s">
        <v>5158</v>
      </c>
      <c r="D4317" s="9" t="s">
        <v>74</v>
      </c>
      <c r="E4317" s="1">
        <v>1</v>
      </c>
      <c r="F4317" s="80">
        <v>379067</v>
      </c>
    </row>
    <row r="4318" spans="1:6">
      <c r="A4318" s="2" t="s">
        <v>7402</v>
      </c>
      <c r="B4318" s="9" t="s">
        <v>5159</v>
      </c>
      <c r="C4318" s="18" t="s">
        <v>5160</v>
      </c>
      <c r="D4318" s="9" t="s">
        <v>74</v>
      </c>
      <c r="E4318" s="1">
        <v>15</v>
      </c>
      <c r="F4318" s="80">
        <v>542760</v>
      </c>
    </row>
    <row r="4319" spans="1:6">
      <c r="A4319" s="2" t="s">
        <v>7402</v>
      </c>
      <c r="B4319" s="9" t="s">
        <v>5161</v>
      </c>
      <c r="C4319" s="18" t="s">
        <v>5162</v>
      </c>
      <c r="D4319" s="9" t="s">
        <v>74</v>
      </c>
      <c r="E4319" s="1">
        <v>1</v>
      </c>
      <c r="F4319" s="80">
        <v>201891</v>
      </c>
    </row>
    <row r="4320" spans="1:6">
      <c r="A4320" s="2" t="s">
        <v>7402</v>
      </c>
      <c r="B4320" s="9">
        <v>60598993</v>
      </c>
      <c r="C4320" s="18" t="s">
        <v>5163</v>
      </c>
      <c r="D4320" s="9" t="s">
        <v>70</v>
      </c>
      <c r="E4320" s="1">
        <v>2</v>
      </c>
      <c r="F4320" s="80">
        <v>974490</v>
      </c>
    </row>
    <row r="4321" spans="1:6">
      <c r="A4321" s="2" t="s">
        <v>7402</v>
      </c>
      <c r="B4321" s="9">
        <v>60655230</v>
      </c>
      <c r="C4321" s="18" t="s">
        <v>5164</v>
      </c>
      <c r="D4321" s="9" t="s">
        <v>70</v>
      </c>
      <c r="E4321" s="1">
        <v>3</v>
      </c>
      <c r="F4321" s="80">
        <v>3024972</v>
      </c>
    </row>
    <row r="4322" spans="1:6">
      <c r="A4322" s="2" t="s">
        <v>7402</v>
      </c>
      <c r="B4322" s="9">
        <v>60439157</v>
      </c>
      <c r="C4322" s="18" t="s">
        <v>1114</v>
      </c>
      <c r="D4322" s="9" t="s">
        <v>74</v>
      </c>
      <c r="E4322" s="1">
        <v>1</v>
      </c>
      <c r="F4322" s="80">
        <v>75550</v>
      </c>
    </row>
    <row r="4323" spans="1:6">
      <c r="A4323" s="2" t="s">
        <v>7402</v>
      </c>
      <c r="B4323" s="9" t="s">
        <v>5165</v>
      </c>
      <c r="C4323" s="18" t="s">
        <v>5166</v>
      </c>
      <c r="D4323" s="9" t="s">
        <v>74</v>
      </c>
      <c r="E4323" s="1">
        <v>1</v>
      </c>
      <c r="F4323" s="80">
        <v>285852</v>
      </c>
    </row>
    <row r="4324" spans="1:6">
      <c r="A4324" s="2" t="s">
        <v>7402</v>
      </c>
      <c r="B4324" s="9" t="s">
        <v>5167</v>
      </c>
      <c r="C4324" s="18" t="s">
        <v>5168</v>
      </c>
      <c r="D4324" s="9" t="s">
        <v>74</v>
      </c>
      <c r="E4324" s="1">
        <v>1</v>
      </c>
      <c r="F4324" s="80">
        <v>53572</v>
      </c>
    </row>
    <row r="4325" spans="1:6">
      <c r="A4325" s="2" t="s">
        <v>7402</v>
      </c>
      <c r="B4325" s="9" t="s">
        <v>5169</v>
      </c>
      <c r="C4325" s="18" t="s">
        <v>5170</v>
      </c>
      <c r="D4325" s="9" t="s">
        <v>74</v>
      </c>
      <c r="E4325" s="1">
        <v>47</v>
      </c>
      <c r="F4325" s="80">
        <v>1038512</v>
      </c>
    </row>
    <row r="4326" spans="1:6">
      <c r="A4326" s="2" t="s">
        <v>7402</v>
      </c>
      <c r="B4326" s="9" t="s">
        <v>5171</v>
      </c>
      <c r="C4326" s="18" t="s">
        <v>5172</v>
      </c>
      <c r="D4326" s="9" t="s">
        <v>74</v>
      </c>
      <c r="E4326" s="1">
        <v>2</v>
      </c>
      <c r="F4326" s="80">
        <v>26932</v>
      </c>
    </row>
    <row r="4327" spans="1:6">
      <c r="A4327" s="2" t="s">
        <v>7402</v>
      </c>
      <c r="B4327" s="9" t="s">
        <v>5173</v>
      </c>
      <c r="C4327" s="18" t="s">
        <v>5174</v>
      </c>
      <c r="D4327" s="9" t="s">
        <v>74</v>
      </c>
      <c r="E4327" s="1">
        <v>2</v>
      </c>
      <c r="F4327" s="80">
        <v>1068972</v>
      </c>
    </row>
    <row r="4328" spans="1:6">
      <c r="A4328" s="2" t="s">
        <v>7402</v>
      </c>
      <c r="B4328" s="9" t="s">
        <v>5175</v>
      </c>
      <c r="C4328" s="18" t="s">
        <v>5176</v>
      </c>
      <c r="D4328" s="9" t="s">
        <v>74</v>
      </c>
      <c r="E4328" s="1">
        <v>40</v>
      </c>
      <c r="F4328" s="80">
        <v>486240</v>
      </c>
    </row>
    <row r="4329" spans="1:6">
      <c r="A4329" s="2" t="s">
        <v>7402</v>
      </c>
      <c r="B4329" s="9" t="s">
        <v>5177</v>
      </c>
      <c r="C4329" s="18" t="s">
        <v>5178</v>
      </c>
      <c r="D4329" s="9" t="s">
        <v>74</v>
      </c>
      <c r="E4329" s="1">
        <v>300</v>
      </c>
      <c r="F4329" s="80">
        <v>373500</v>
      </c>
    </row>
    <row r="4330" spans="1:6">
      <c r="A4330" s="2" t="s">
        <v>7402</v>
      </c>
      <c r="B4330" s="9" t="s">
        <v>5179</v>
      </c>
      <c r="C4330" s="18" t="s">
        <v>5180</v>
      </c>
      <c r="D4330" s="9" t="s">
        <v>74</v>
      </c>
      <c r="E4330" s="1">
        <v>1</v>
      </c>
      <c r="F4330" s="80">
        <v>86346</v>
      </c>
    </row>
    <row r="4331" spans="1:6">
      <c r="A4331" s="2" t="s">
        <v>7402</v>
      </c>
      <c r="B4331" s="9" t="s">
        <v>5181</v>
      </c>
      <c r="C4331" s="18" t="s">
        <v>5182</v>
      </c>
      <c r="D4331" s="9" t="s">
        <v>42</v>
      </c>
      <c r="E4331" s="1">
        <v>15</v>
      </c>
      <c r="F4331" s="80">
        <v>180075</v>
      </c>
    </row>
    <row r="4332" spans="1:6">
      <c r="A4332" s="2" t="s">
        <v>7402</v>
      </c>
      <c r="B4332" s="9" t="s">
        <v>5183</v>
      </c>
      <c r="C4332" s="18" t="s">
        <v>5184</v>
      </c>
      <c r="D4332" s="9" t="s">
        <v>74</v>
      </c>
      <c r="E4332" s="1">
        <v>13</v>
      </c>
      <c r="F4332" s="80">
        <v>551668</v>
      </c>
    </row>
    <row r="4333" spans="1:6">
      <c r="A4333" s="2" t="s">
        <v>7402</v>
      </c>
      <c r="B4333" s="9" t="s">
        <v>5185</v>
      </c>
      <c r="C4333" s="18" t="s">
        <v>5186</v>
      </c>
      <c r="D4333" s="9" t="s">
        <v>74</v>
      </c>
      <c r="E4333" s="1">
        <v>4</v>
      </c>
      <c r="F4333" s="80">
        <v>493508</v>
      </c>
    </row>
    <row r="4334" spans="1:6">
      <c r="A4334" s="2" t="s">
        <v>7402</v>
      </c>
      <c r="B4334" s="9" t="s">
        <v>5187</v>
      </c>
      <c r="C4334" s="18" t="s">
        <v>5188</v>
      </c>
      <c r="D4334" s="9" t="s">
        <v>74</v>
      </c>
      <c r="E4334" s="1">
        <v>140</v>
      </c>
      <c r="F4334" s="80">
        <v>195440</v>
      </c>
    </row>
    <row r="4335" spans="1:6">
      <c r="A4335" s="2" t="s">
        <v>7402</v>
      </c>
      <c r="B4335" s="9" t="s">
        <v>5189</v>
      </c>
      <c r="C4335" s="18" t="s">
        <v>5190</v>
      </c>
      <c r="D4335" s="9" t="s">
        <v>42</v>
      </c>
      <c r="E4335" s="1">
        <v>10</v>
      </c>
      <c r="F4335" s="80">
        <v>150010</v>
      </c>
    </row>
    <row r="4336" spans="1:6">
      <c r="A4336" s="2" t="s">
        <v>7402</v>
      </c>
      <c r="B4336" s="9" t="s">
        <v>5191</v>
      </c>
      <c r="C4336" s="18" t="s">
        <v>5192</v>
      </c>
      <c r="D4336" s="9" t="s">
        <v>74</v>
      </c>
      <c r="E4336" s="1">
        <v>2</v>
      </c>
      <c r="F4336" s="80">
        <v>311930</v>
      </c>
    </row>
    <row r="4337" spans="1:6">
      <c r="A4337" s="2" t="s">
        <v>7402</v>
      </c>
      <c r="B4337" s="9" t="s">
        <v>5193</v>
      </c>
      <c r="C4337" s="18" t="s">
        <v>5194</v>
      </c>
      <c r="D4337" s="9" t="s">
        <v>74</v>
      </c>
      <c r="E4337" s="1">
        <v>2</v>
      </c>
      <c r="F4337" s="80">
        <v>138216</v>
      </c>
    </row>
    <row r="4338" spans="1:6">
      <c r="A4338" s="2" t="s">
        <v>7402</v>
      </c>
      <c r="B4338" s="9" t="s">
        <v>5195</v>
      </c>
      <c r="C4338" s="18" t="s">
        <v>5196</v>
      </c>
      <c r="D4338" s="9" t="s">
        <v>74</v>
      </c>
      <c r="E4338" s="1">
        <v>1</v>
      </c>
      <c r="F4338" s="80">
        <v>458016</v>
      </c>
    </row>
    <row r="4339" spans="1:6">
      <c r="A4339" s="2" t="s">
        <v>7402</v>
      </c>
      <c r="B4339" s="9" t="s">
        <v>5197</v>
      </c>
      <c r="C4339" s="18" t="s">
        <v>5198</v>
      </c>
      <c r="D4339" s="9" t="s">
        <v>74</v>
      </c>
      <c r="E4339" s="1">
        <v>7</v>
      </c>
      <c r="F4339" s="80">
        <v>582715</v>
      </c>
    </row>
    <row r="4340" spans="1:6">
      <c r="A4340" s="2" t="s">
        <v>7402</v>
      </c>
      <c r="B4340" s="9" t="s">
        <v>5199</v>
      </c>
      <c r="C4340" s="18" t="s">
        <v>2498</v>
      </c>
      <c r="D4340" s="9" t="s">
        <v>74</v>
      </c>
      <c r="E4340" s="1">
        <v>11</v>
      </c>
      <c r="F4340" s="80">
        <v>1001253</v>
      </c>
    </row>
    <row r="4341" spans="1:6">
      <c r="A4341" s="2" t="s">
        <v>7402</v>
      </c>
      <c r="B4341" s="9" t="s">
        <v>5200</v>
      </c>
      <c r="C4341" s="18" t="s">
        <v>5201</v>
      </c>
      <c r="D4341" s="9" t="s">
        <v>74</v>
      </c>
      <c r="E4341" s="1">
        <v>7</v>
      </c>
      <c r="F4341" s="80">
        <v>227164</v>
      </c>
    </row>
    <row r="4342" spans="1:6">
      <c r="A4342" s="2" t="s">
        <v>7402</v>
      </c>
      <c r="B4342" s="9" t="s">
        <v>5202</v>
      </c>
      <c r="C4342" s="18" t="s">
        <v>5203</v>
      </c>
      <c r="D4342" s="9" t="s">
        <v>74</v>
      </c>
      <c r="E4342" s="1">
        <v>4</v>
      </c>
      <c r="F4342" s="80">
        <v>909108</v>
      </c>
    </row>
    <row r="4343" spans="1:6">
      <c r="A4343" s="2" t="s">
        <v>7402</v>
      </c>
      <c r="B4343" s="9" t="s">
        <v>1890</v>
      </c>
      <c r="C4343" s="18" t="s">
        <v>1891</v>
      </c>
      <c r="D4343" s="9" t="s">
        <v>74</v>
      </c>
      <c r="E4343" s="1">
        <v>2</v>
      </c>
      <c r="F4343" s="80">
        <v>43670</v>
      </c>
    </row>
    <row r="4344" spans="1:6">
      <c r="A4344" s="2" t="s">
        <v>7402</v>
      </c>
      <c r="B4344" s="9" t="s">
        <v>5204</v>
      </c>
      <c r="C4344" s="18" t="s">
        <v>5205</v>
      </c>
      <c r="D4344" s="9" t="s">
        <v>74</v>
      </c>
      <c r="E4344" s="1">
        <v>2</v>
      </c>
      <c r="F4344" s="80">
        <v>557560</v>
      </c>
    </row>
    <row r="4345" spans="1:6">
      <c r="A4345" s="2" t="s">
        <v>7402</v>
      </c>
      <c r="B4345" s="9">
        <v>60370142</v>
      </c>
      <c r="C4345" s="18" t="s">
        <v>1727</v>
      </c>
      <c r="D4345" s="9" t="s">
        <v>70</v>
      </c>
      <c r="E4345" s="1">
        <v>31</v>
      </c>
      <c r="F4345" s="80">
        <v>2049627</v>
      </c>
    </row>
    <row r="4346" spans="1:6">
      <c r="A4346" s="2" t="s">
        <v>7402</v>
      </c>
      <c r="B4346" s="9" t="s">
        <v>5206</v>
      </c>
      <c r="C4346" s="18" t="s">
        <v>5207</v>
      </c>
      <c r="D4346" s="9" t="s">
        <v>42</v>
      </c>
      <c r="E4346" s="1">
        <v>20</v>
      </c>
      <c r="F4346" s="80">
        <v>134100</v>
      </c>
    </row>
    <row r="4347" spans="1:6">
      <c r="A4347" s="2" t="s">
        <v>7402</v>
      </c>
      <c r="B4347" s="9" t="s">
        <v>5208</v>
      </c>
      <c r="C4347" s="18" t="s">
        <v>5209</v>
      </c>
      <c r="D4347" s="9" t="s">
        <v>74</v>
      </c>
      <c r="E4347" s="1">
        <v>1</v>
      </c>
      <c r="F4347" s="80">
        <v>38349</v>
      </c>
    </row>
    <row r="4348" spans="1:6">
      <c r="A4348" s="2" t="s">
        <v>7402</v>
      </c>
      <c r="B4348" s="9" t="s">
        <v>5210</v>
      </c>
      <c r="C4348" s="18" t="s">
        <v>5211</v>
      </c>
      <c r="D4348" s="9" t="s">
        <v>74</v>
      </c>
      <c r="E4348" s="1">
        <v>5</v>
      </c>
      <c r="F4348" s="80">
        <v>707975</v>
      </c>
    </row>
    <row r="4349" spans="1:6">
      <c r="A4349" s="2" t="s">
        <v>7402</v>
      </c>
      <c r="B4349" s="9" t="s">
        <v>5212</v>
      </c>
      <c r="C4349" s="18" t="s">
        <v>5213</v>
      </c>
      <c r="D4349" s="9" t="s">
        <v>74</v>
      </c>
      <c r="E4349" s="1">
        <v>2</v>
      </c>
      <c r="F4349" s="80">
        <v>36552</v>
      </c>
    </row>
    <row r="4350" spans="1:6">
      <c r="A4350" s="2" t="s">
        <v>7402</v>
      </c>
      <c r="B4350" s="9" t="s">
        <v>5214</v>
      </c>
      <c r="C4350" s="18" t="s">
        <v>5215</v>
      </c>
      <c r="D4350" s="9" t="s">
        <v>74</v>
      </c>
      <c r="E4350" s="1">
        <v>20</v>
      </c>
      <c r="F4350" s="80">
        <v>873700</v>
      </c>
    </row>
    <row r="4351" spans="1:6">
      <c r="A4351" s="2" t="s">
        <v>7402</v>
      </c>
      <c r="B4351" s="9" t="s">
        <v>5216</v>
      </c>
      <c r="C4351" s="18" t="s">
        <v>5217</v>
      </c>
      <c r="D4351" s="9" t="s">
        <v>74</v>
      </c>
      <c r="E4351" s="1">
        <v>12</v>
      </c>
      <c r="F4351" s="80">
        <v>25732668</v>
      </c>
    </row>
    <row r="4352" spans="1:6">
      <c r="A4352" s="2" t="s">
        <v>7402</v>
      </c>
      <c r="B4352" s="9" t="s">
        <v>5218</v>
      </c>
      <c r="C4352" s="18" t="s">
        <v>5219</v>
      </c>
      <c r="D4352" s="9" t="s">
        <v>219</v>
      </c>
      <c r="E4352" s="1">
        <v>176</v>
      </c>
      <c r="F4352" s="80">
        <v>2296272</v>
      </c>
    </row>
    <row r="4353" spans="1:6">
      <c r="A4353" s="2" t="s">
        <v>7402</v>
      </c>
      <c r="B4353" s="9" t="s">
        <v>5220</v>
      </c>
      <c r="C4353" s="18" t="s">
        <v>5221</v>
      </c>
      <c r="D4353" s="9" t="s">
        <v>74</v>
      </c>
      <c r="E4353" s="1">
        <v>1</v>
      </c>
      <c r="F4353" s="80">
        <v>202969</v>
      </c>
    </row>
    <row r="4354" spans="1:6">
      <c r="A4354" s="2" t="s">
        <v>7402</v>
      </c>
      <c r="B4354" s="9" t="s">
        <v>140</v>
      </c>
      <c r="C4354" s="18" t="s">
        <v>141</v>
      </c>
      <c r="D4354" s="9" t="s">
        <v>74</v>
      </c>
      <c r="E4354" s="1">
        <v>4</v>
      </c>
      <c r="F4354" s="80">
        <v>668928</v>
      </c>
    </row>
    <row r="4355" spans="1:6">
      <c r="A4355" s="2" t="s">
        <v>7402</v>
      </c>
      <c r="B4355" s="9" t="s">
        <v>5222</v>
      </c>
      <c r="C4355" s="18" t="s">
        <v>5223</v>
      </c>
      <c r="D4355" s="9" t="s">
        <v>74</v>
      </c>
      <c r="E4355" s="1">
        <v>1</v>
      </c>
      <c r="F4355" s="80">
        <v>109599</v>
      </c>
    </row>
    <row r="4356" spans="1:6">
      <c r="A4356" s="2" t="s">
        <v>7402</v>
      </c>
      <c r="B4356" s="9" t="s">
        <v>1909</v>
      </c>
      <c r="C4356" s="18" t="s">
        <v>1910</v>
      </c>
      <c r="D4356" s="9" t="s">
        <v>74</v>
      </c>
      <c r="E4356" s="1">
        <v>6</v>
      </c>
      <c r="F4356" s="80">
        <v>1289520</v>
      </c>
    </row>
    <row r="4357" spans="1:6">
      <c r="A4357" s="2" t="s">
        <v>7402</v>
      </c>
      <c r="B4357" s="9" t="s">
        <v>248</v>
      </c>
      <c r="C4357" s="18" t="s">
        <v>249</v>
      </c>
      <c r="D4357" s="9" t="s">
        <v>2</v>
      </c>
      <c r="E4357" s="1">
        <v>845</v>
      </c>
      <c r="F4357" s="80">
        <v>3211000</v>
      </c>
    </row>
    <row r="4358" spans="1:6">
      <c r="A4358" s="2" t="s">
        <v>7402</v>
      </c>
      <c r="B4358" s="9" t="s">
        <v>5224</v>
      </c>
      <c r="C4358" s="18" t="s">
        <v>5225</v>
      </c>
      <c r="D4358" s="9" t="s">
        <v>74</v>
      </c>
      <c r="E4358" s="1">
        <v>20</v>
      </c>
      <c r="F4358" s="80">
        <v>508300</v>
      </c>
    </row>
    <row r="4359" spans="1:6">
      <c r="A4359" s="2" t="s">
        <v>7402</v>
      </c>
      <c r="B4359" s="9" t="s">
        <v>5226</v>
      </c>
      <c r="C4359" s="18" t="s">
        <v>5227</v>
      </c>
      <c r="D4359" s="9" t="s">
        <v>74</v>
      </c>
      <c r="E4359" s="1">
        <v>2</v>
      </c>
      <c r="F4359" s="80">
        <v>158772</v>
      </c>
    </row>
    <row r="4360" spans="1:6">
      <c r="A4360" s="2" t="s">
        <v>7402</v>
      </c>
      <c r="B4360" s="9" t="s">
        <v>5228</v>
      </c>
      <c r="C4360" s="18" t="s">
        <v>5229</v>
      </c>
      <c r="D4360" s="9" t="s">
        <v>74</v>
      </c>
      <c r="E4360" s="1">
        <v>13</v>
      </c>
      <c r="F4360" s="80">
        <v>588484</v>
      </c>
    </row>
    <row r="4361" spans="1:6">
      <c r="A4361" s="2" t="s">
        <v>7402</v>
      </c>
      <c r="B4361" s="9" t="s">
        <v>5230</v>
      </c>
      <c r="C4361" s="18" t="s">
        <v>5231</v>
      </c>
      <c r="D4361" s="9" t="s">
        <v>74</v>
      </c>
      <c r="E4361" s="1">
        <v>2</v>
      </c>
      <c r="F4361" s="80">
        <v>175950</v>
      </c>
    </row>
    <row r="4362" spans="1:6">
      <c r="A4362" s="2" t="s">
        <v>7402</v>
      </c>
      <c r="B4362" s="9" t="s">
        <v>2372</v>
      </c>
      <c r="C4362" s="18" t="s">
        <v>2373</v>
      </c>
      <c r="D4362" s="9" t="s">
        <v>74</v>
      </c>
      <c r="E4362" s="1">
        <v>1</v>
      </c>
      <c r="F4362" s="80">
        <v>293966</v>
      </c>
    </row>
    <row r="4363" spans="1:6">
      <c r="A4363" s="2" t="s">
        <v>7402</v>
      </c>
      <c r="B4363" s="9" t="s">
        <v>5232</v>
      </c>
      <c r="C4363" s="18" t="s">
        <v>5233</v>
      </c>
      <c r="D4363" s="9" t="s">
        <v>74</v>
      </c>
      <c r="E4363" s="1">
        <v>2</v>
      </c>
      <c r="F4363" s="80">
        <v>567438</v>
      </c>
    </row>
    <row r="4364" spans="1:6">
      <c r="A4364" s="2" t="s">
        <v>7402</v>
      </c>
      <c r="B4364" s="9" t="s">
        <v>5234</v>
      </c>
      <c r="C4364" s="18" t="s">
        <v>5235</v>
      </c>
      <c r="D4364" s="9" t="s">
        <v>74</v>
      </c>
      <c r="E4364" s="1">
        <v>600</v>
      </c>
      <c r="F4364" s="80">
        <v>861000</v>
      </c>
    </row>
    <row r="4365" spans="1:6">
      <c r="A4365" s="2" t="s">
        <v>7402</v>
      </c>
      <c r="B4365" s="21" t="s">
        <v>5236</v>
      </c>
      <c r="C4365" s="22" t="s">
        <v>5237</v>
      </c>
      <c r="D4365" s="21" t="s">
        <v>74</v>
      </c>
      <c r="E4365" s="1">
        <v>20</v>
      </c>
      <c r="F4365" s="80">
        <v>497860</v>
      </c>
    </row>
    <row r="4366" spans="1:6">
      <c r="A4366" s="2" t="s">
        <v>7402</v>
      </c>
      <c r="B4366" s="9" t="s">
        <v>274</v>
      </c>
      <c r="C4366" s="18" t="s">
        <v>275</v>
      </c>
      <c r="D4366" s="9" t="s">
        <v>74</v>
      </c>
      <c r="E4366" s="1">
        <v>7</v>
      </c>
      <c r="F4366" s="80">
        <v>552335</v>
      </c>
    </row>
    <row r="4367" spans="1:6">
      <c r="A4367" s="2" t="s">
        <v>7402</v>
      </c>
      <c r="B4367" s="9">
        <v>61048818</v>
      </c>
      <c r="C4367" s="18" t="s">
        <v>5238</v>
      </c>
      <c r="D4367" s="9" t="s">
        <v>74</v>
      </c>
      <c r="E4367" s="1">
        <v>10</v>
      </c>
      <c r="F4367" s="80">
        <v>92800</v>
      </c>
    </row>
    <row r="4368" spans="1:6">
      <c r="A4368" s="2" t="s">
        <v>7402</v>
      </c>
      <c r="B4368" s="9" t="s">
        <v>5239</v>
      </c>
      <c r="C4368" s="18" t="s">
        <v>5240</v>
      </c>
      <c r="D4368" s="9" t="s">
        <v>74</v>
      </c>
      <c r="E4368" s="1">
        <v>4</v>
      </c>
      <c r="F4368" s="80">
        <v>952196</v>
      </c>
    </row>
    <row r="4369" spans="1:6">
      <c r="A4369" s="2" t="s">
        <v>7402</v>
      </c>
      <c r="B4369" s="9" t="s">
        <v>5241</v>
      </c>
      <c r="C4369" s="18" t="s">
        <v>5242</v>
      </c>
      <c r="D4369" s="9" t="s">
        <v>74</v>
      </c>
      <c r="E4369" s="1">
        <v>40</v>
      </c>
      <c r="F4369" s="80">
        <v>222880</v>
      </c>
    </row>
    <row r="4370" spans="1:6">
      <c r="A4370" s="2" t="s">
        <v>7402</v>
      </c>
      <c r="B4370" s="21" t="s">
        <v>1621</v>
      </c>
      <c r="C4370" s="22" t="s">
        <v>1622</v>
      </c>
      <c r="D4370" s="21" t="s">
        <v>74</v>
      </c>
      <c r="E4370" s="1">
        <v>9</v>
      </c>
      <c r="F4370" s="80">
        <v>813186</v>
      </c>
    </row>
    <row r="4371" spans="1:6">
      <c r="A4371" s="2" t="s">
        <v>7402</v>
      </c>
      <c r="B4371" s="9" t="s">
        <v>5243</v>
      </c>
      <c r="C4371" s="18" t="s">
        <v>5244</v>
      </c>
      <c r="D4371" s="9" t="s">
        <v>74</v>
      </c>
      <c r="E4371" s="1">
        <v>2</v>
      </c>
      <c r="F4371" s="80">
        <v>1047828</v>
      </c>
    </row>
    <row r="4372" spans="1:6">
      <c r="A4372" s="2" t="s">
        <v>7402</v>
      </c>
      <c r="B4372" s="9" t="s">
        <v>2243</v>
      </c>
      <c r="C4372" s="18" t="s">
        <v>2244</v>
      </c>
      <c r="D4372" s="9" t="s">
        <v>74</v>
      </c>
      <c r="E4372" s="1">
        <v>40</v>
      </c>
      <c r="F4372" s="80">
        <v>775720</v>
      </c>
    </row>
    <row r="4373" spans="1:6">
      <c r="A4373" s="2" t="s">
        <v>7402</v>
      </c>
      <c r="B4373" s="9" t="s">
        <v>5245</v>
      </c>
      <c r="C4373" s="18" t="s">
        <v>5246</v>
      </c>
      <c r="D4373" s="9" t="s">
        <v>74</v>
      </c>
      <c r="E4373" s="1">
        <v>8</v>
      </c>
      <c r="F4373" s="80">
        <v>161072</v>
      </c>
    </row>
    <row r="4374" spans="1:6">
      <c r="A4374" s="2" t="s">
        <v>7402</v>
      </c>
      <c r="B4374" s="9" t="s">
        <v>5247</v>
      </c>
      <c r="C4374" s="18" t="s">
        <v>5248</v>
      </c>
      <c r="D4374" s="9" t="s">
        <v>74</v>
      </c>
      <c r="E4374" s="1">
        <v>5</v>
      </c>
      <c r="F4374" s="80">
        <v>1584325</v>
      </c>
    </row>
    <row r="4375" spans="1:6">
      <c r="A4375" s="2" t="s">
        <v>7402</v>
      </c>
      <c r="B4375" s="9" t="s">
        <v>1901</v>
      </c>
      <c r="C4375" s="18" t="s">
        <v>1902</v>
      </c>
      <c r="D4375" s="9" t="s">
        <v>74</v>
      </c>
      <c r="E4375" s="1">
        <v>9</v>
      </c>
      <c r="F4375" s="80">
        <v>1706625</v>
      </c>
    </row>
    <row r="4376" spans="1:6">
      <c r="A4376" s="2" t="s">
        <v>7402</v>
      </c>
      <c r="B4376" s="9" t="s">
        <v>5249</v>
      </c>
      <c r="C4376" s="18" t="s">
        <v>5250</v>
      </c>
      <c r="D4376" s="9" t="s">
        <v>74</v>
      </c>
      <c r="E4376" s="1">
        <v>13</v>
      </c>
      <c r="F4376" s="80">
        <v>426803</v>
      </c>
    </row>
    <row r="4377" spans="1:6">
      <c r="A4377" s="2" t="s">
        <v>7402</v>
      </c>
      <c r="B4377" s="9" t="s">
        <v>5251</v>
      </c>
      <c r="C4377" s="18" t="s">
        <v>5252</v>
      </c>
      <c r="D4377" s="9" t="s">
        <v>74</v>
      </c>
      <c r="E4377" s="1">
        <v>2</v>
      </c>
      <c r="F4377" s="80">
        <v>877646</v>
      </c>
    </row>
    <row r="4378" spans="1:6">
      <c r="A4378" s="2" t="s">
        <v>7402</v>
      </c>
      <c r="B4378" s="9" t="s">
        <v>86</v>
      </c>
      <c r="C4378" s="18" t="s">
        <v>87</v>
      </c>
      <c r="D4378" s="9" t="s">
        <v>74</v>
      </c>
      <c r="E4378" s="1">
        <v>2</v>
      </c>
      <c r="F4378" s="80">
        <v>1513468</v>
      </c>
    </row>
    <row r="4379" spans="1:6">
      <c r="A4379" s="2" t="s">
        <v>7402</v>
      </c>
      <c r="B4379" s="9" t="s">
        <v>5253</v>
      </c>
      <c r="C4379" s="18" t="s">
        <v>5254</v>
      </c>
      <c r="D4379" s="9" t="s">
        <v>74</v>
      </c>
      <c r="E4379" s="1">
        <v>2</v>
      </c>
      <c r="F4379" s="80">
        <v>170338</v>
      </c>
    </row>
    <row r="4380" spans="1:6">
      <c r="A4380" s="2" t="s">
        <v>7402</v>
      </c>
      <c r="B4380" s="9">
        <v>61025260</v>
      </c>
      <c r="C4380" s="18" t="s">
        <v>5255</v>
      </c>
      <c r="D4380" s="9" t="s">
        <v>74</v>
      </c>
      <c r="E4380" s="1">
        <v>38</v>
      </c>
      <c r="F4380" s="80">
        <v>707560</v>
      </c>
    </row>
    <row r="4381" spans="1:6">
      <c r="A4381" s="2" t="s">
        <v>7402</v>
      </c>
      <c r="B4381" s="9" t="s">
        <v>5256</v>
      </c>
      <c r="C4381" s="18" t="s">
        <v>5257</v>
      </c>
      <c r="D4381" s="9" t="s">
        <v>74</v>
      </c>
      <c r="E4381" s="1">
        <v>187</v>
      </c>
      <c r="F4381" s="80">
        <v>502282</v>
      </c>
    </row>
    <row r="4382" spans="1:6">
      <c r="A4382" s="2" t="s">
        <v>7402</v>
      </c>
      <c r="B4382" s="9" t="s">
        <v>5258</v>
      </c>
      <c r="C4382" s="18" t="s">
        <v>5259</v>
      </c>
      <c r="D4382" s="9" t="s">
        <v>74</v>
      </c>
      <c r="E4382" s="1">
        <v>16</v>
      </c>
      <c r="F4382" s="80">
        <v>658320</v>
      </c>
    </row>
    <row r="4383" spans="1:6">
      <c r="A4383" s="2" t="s">
        <v>7402</v>
      </c>
      <c r="B4383" s="9" t="s">
        <v>1678</v>
      </c>
      <c r="C4383" s="18" t="s">
        <v>1679</v>
      </c>
      <c r="D4383" s="9" t="s">
        <v>74</v>
      </c>
      <c r="E4383" s="1">
        <v>14</v>
      </c>
      <c r="F4383" s="80">
        <v>791574</v>
      </c>
    </row>
    <row r="4384" spans="1:6">
      <c r="A4384" s="2" t="s">
        <v>7402</v>
      </c>
      <c r="B4384" s="9" t="s">
        <v>5260</v>
      </c>
      <c r="C4384" s="18" t="s">
        <v>5261</v>
      </c>
      <c r="D4384" s="9" t="s">
        <v>74</v>
      </c>
      <c r="E4384" s="1">
        <v>6</v>
      </c>
      <c r="F4384" s="80">
        <v>553008</v>
      </c>
    </row>
    <row r="4385" spans="1:6">
      <c r="A4385" s="2" t="s">
        <v>7402</v>
      </c>
      <c r="B4385" s="9" t="s">
        <v>5262</v>
      </c>
      <c r="C4385" s="18" t="s">
        <v>5263</v>
      </c>
      <c r="D4385" s="9" t="s">
        <v>74</v>
      </c>
      <c r="E4385" s="1">
        <v>10</v>
      </c>
      <c r="F4385" s="80">
        <v>147910</v>
      </c>
    </row>
    <row r="4386" spans="1:6">
      <c r="A4386" s="2" t="s">
        <v>7402</v>
      </c>
      <c r="B4386" s="9" t="s">
        <v>5264</v>
      </c>
      <c r="C4386" s="18" t="s">
        <v>5265</v>
      </c>
      <c r="D4386" s="9" t="s">
        <v>74</v>
      </c>
      <c r="E4386" s="1">
        <v>33</v>
      </c>
      <c r="F4386" s="80">
        <v>10399917</v>
      </c>
    </row>
    <row r="4387" spans="1:6">
      <c r="A4387" s="2" t="s">
        <v>7402</v>
      </c>
      <c r="B4387" s="21" t="s">
        <v>5266</v>
      </c>
      <c r="C4387" s="22" t="s">
        <v>5267</v>
      </c>
      <c r="D4387" s="21" t="s">
        <v>74</v>
      </c>
      <c r="E4387" s="1">
        <v>1</v>
      </c>
      <c r="F4387" s="80">
        <v>114718</v>
      </c>
    </row>
    <row r="4388" spans="1:6">
      <c r="A4388" s="2" t="s">
        <v>7402</v>
      </c>
      <c r="B4388" s="9">
        <v>60644784</v>
      </c>
      <c r="C4388" s="18" t="s">
        <v>1080</v>
      </c>
      <c r="D4388" s="9" t="s">
        <v>74</v>
      </c>
      <c r="E4388" s="1">
        <v>6</v>
      </c>
      <c r="F4388" s="80">
        <v>2520954</v>
      </c>
    </row>
    <row r="4389" spans="1:6">
      <c r="A4389" s="2" t="s">
        <v>7402</v>
      </c>
      <c r="B4389" s="21" t="s">
        <v>5268</v>
      </c>
      <c r="C4389" s="22" t="s">
        <v>5269</v>
      </c>
      <c r="D4389" s="21" t="s">
        <v>74</v>
      </c>
      <c r="E4389" s="1">
        <v>5</v>
      </c>
      <c r="F4389" s="80">
        <v>90950</v>
      </c>
    </row>
    <row r="4390" spans="1:6">
      <c r="A4390" s="2" t="s">
        <v>7402</v>
      </c>
      <c r="B4390" s="9" t="s">
        <v>5270</v>
      </c>
      <c r="C4390" s="18" t="s">
        <v>5271</v>
      </c>
      <c r="D4390" s="9" t="s">
        <v>74</v>
      </c>
      <c r="E4390" s="1">
        <v>3</v>
      </c>
      <c r="F4390" s="80">
        <v>97992</v>
      </c>
    </row>
    <row r="4391" spans="1:6">
      <c r="A4391" s="2" t="s">
        <v>7402</v>
      </c>
      <c r="B4391" s="9" t="s">
        <v>5272</v>
      </c>
      <c r="C4391" s="18" t="s">
        <v>5273</v>
      </c>
      <c r="D4391" s="9" t="s">
        <v>74</v>
      </c>
      <c r="E4391" s="1">
        <v>2</v>
      </c>
      <c r="F4391" s="80">
        <v>27442</v>
      </c>
    </row>
    <row r="4392" spans="1:6">
      <c r="A4392" s="2" t="s">
        <v>7402</v>
      </c>
      <c r="B4392" s="9" t="s">
        <v>5274</v>
      </c>
      <c r="C4392" s="18" t="s">
        <v>5275</v>
      </c>
      <c r="D4392" s="9" t="s">
        <v>74</v>
      </c>
      <c r="E4392" s="1">
        <v>1</v>
      </c>
      <c r="F4392" s="80">
        <v>750218</v>
      </c>
    </row>
    <row r="4393" spans="1:6">
      <c r="A4393" s="2" t="s">
        <v>7402</v>
      </c>
      <c r="B4393" s="9" t="s">
        <v>5276</v>
      </c>
      <c r="C4393" s="18" t="s">
        <v>5277</v>
      </c>
      <c r="D4393" s="9" t="s">
        <v>74</v>
      </c>
      <c r="E4393" s="1">
        <v>47</v>
      </c>
      <c r="F4393" s="80">
        <v>766382</v>
      </c>
    </row>
    <row r="4394" spans="1:6">
      <c r="A4394" s="2" t="s">
        <v>7402</v>
      </c>
      <c r="B4394" s="9" t="s">
        <v>5278</v>
      </c>
      <c r="C4394" s="18" t="s">
        <v>5279</v>
      </c>
      <c r="D4394" s="9" t="s">
        <v>74</v>
      </c>
      <c r="E4394" s="1">
        <v>2</v>
      </c>
      <c r="F4394" s="80">
        <v>391996</v>
      </c>
    </row>
    <row r="4395" spans="1:6">
      <c r="A4395" s="2" t="s">
        <v>7402</v>
      </c>
      <c r="B4395" s="9" t="s">
        <v>5280</v>
      </c>
      <c r="C4395" s="18" t="s">
        <v>5281</v>
      </c>
      <c r="D4395" s="9" t="s">
        <v>74</v>
      </c>
      <c r="E4395" s="1">
        <v>3</v>
      </c>
      <c r="F4395" s="80">
        <v>554964</v>
      </c>
    </row>
    <row r="4396" spans="1:6">
      <c r="A4396" s="2" t="s">
        <v>7402</v>
      </c>
      <c r="B4396" s="9" t="s">
        <v>5282</v>
      </c>
      <c r="C4396" s="18" t="s">
        <v>5283</v>
      </c>
      <c r="D4396" s="9" t="s">
        <v>74</v>
      </c>
      <c r="E4396" s="1">
        <v>1</v>
      </c>
      <c r="F4396" s="80">
        <v>191326</v>
      </c>
    </row>
    <row r="4397" spans="1:6">
      <c r="A4397" s="2" t="s">
        <v>7402</v>
      </c>
      <c r="B4397" s="9" t="s">
        <v>5284</v>
      </c>
      <c r="C4397" s="18" t="s">
        <v>5285</v>
      </c>
      <c r="D4397" s="9" t="s">
        <v>74</v>
      </c>
      <c r="E4397" s="1">
        <v>6</v>
      </c>
      <c r="F4397" s="80">
        <v>686376</v>
      </c>
    </row>
    <row r="4398" spans="1:6">
      <c r="A4398" s="2" t="s">
        <v>7402</v>
      </c>
      <c r="B4398" s="9" t="s">
        <v>5286</v>
      </c>
      <c r="C4398" s="18" t="s">
        <v>5287</v>
      </c>
      <c r="D4398" s="9" t="s">
        <v>74</v>
      </c>
      <c r="E4398" s="1">
        <v>4</v>
      </c>
      <c r="F4398" s="80">
        <v>8892704</v>
      </c>
    </row>
    <row r="4399" spans="1:6">
      <c r="A4399" s="2" t="s">
        <v>7402</v>
      </c>
      <c r="B4399" s="9" t="s">
        <v>5288</v>
      </c>
      <c r="C4399" s="18" t="s">
        <v>5289</v>
      </c>
      <c r="D4399" s="9" t="s">
        <v>74</v>
      </c>
      <c r="E4399" s="1">
        <v>1</v>
      </c>
      <c r="F4399" s="80">
        <v>33876</v>
      </c>
    </row>
    <row r="4400" spans="1:6">
      <c r="A4400" s="2" t="s">
        <v>7402</v>
      </c>
      <c r="B4400" s="9" t="s">
        <v>5290</v>
      </c>
      <c r="C4400" s="18" t="s">
        <v>5291</v>
      </c>
      <c r="D4400" s="9" t="s">
        <v>74</v>
      </c>
      <c r="E4400" s="1">
        <v>27</v>
      </c>
      <c r="F4400" s="80">
        <v>1181007</v>
      </c>
    </row>
    <row r="4401" spans="1:6">
      <c r="A4401" s="2" t="s">
        <v>7402</v>
      </c>
      <c r="B4401" s="9" t="s">
        <v>2409</v>
      </c>
      <c r="C4401" s="18" t="s">
        <v>2410</v>
      </c>
      <c r="D4401" s="9" t="s">
        <v>74</v>
      </c>
      <c r="E4401" s="1">
        <v>53</v>
      </c>
      <c r="F4401" s="80">
        <v>430890</v>
      </c>
    </row>
    <row r="4402" spans="1:6">
      <c r="A4402" s="2" t="s">
        <v>7402</v>
      </c>
      <c r="B4402" s="9" t="s">
        <v>5292</v>
      </c>
      <c r="C4402" s="18" t="s">
        <v>5293</v>
      </c>
      <c r="D4402" s="9" t="s">
        <v>74</v>
      </c>
      <c r="E4402" s="1">
        <v>20</v>
      </c>
      <c r="F4402" s="80">
        <v>232540</v>
      </c>
    </row>
    <row r="4403" spans="1:6">
      <c r="A4403" s="2" t="s">
        <v>7402</v>
      </c>
      <c r="B4403" s="9" t="s">
        <v>79</v>
      </c>
      <c r="C4403" s="18" t="s">
        <v>80</v>
      </c>
      <c r="D4403" s="9" t="s">
        <v>74</v>
      </c>
      <c r="E4403" s="1">
        <v>14</v>
      </c>
      <c r="F4403" s="80">
        <v>8679398</v>
      </c>
    </row>
    <row r="4404" spans="1:6">
      <c r="A4404" s="2" t="s">
        <v>7402</v>
      </c>
      <c r="B4404" s="9" t="s">
        <v>5294</v>
      </c>
      <c r="C4404" s="18" t="s">
        <v>5295</v>
      </c>
      <c r="D4404" s="9" t="s">
        <v>74</v>
      </c>
      <c r="E4404" s="1">
        <v>2</v>
      </c>
      <c r="F4404" s="80">
        <v>354566</v>
      </c>
    </row>
    <row r="4405" spans="1:6">
      <c r="A4405" s="2" t="s">
        <v>7402</v>
      </c>
      <c r="B4405" s="9" t="s">
        <v>1336</v>
      </c>
      <c r="C4405" s="18" t="s">
        <v>1337</v>
      </c>
      <c r="D4405" s="9" t="s">
        <v>74</v>
      </c>
      <c r="E4405" s="1">
        <v>20</v>
      </c>
      <c r="F4405" s="80">
        <v>58260</v>
      </c>
    </row>
    <row r="4406" spans="1:6">
      <c r="A4406" s="2" t="s">
        <v>7402</v>
      </c>
      <c r="B4406" s="9" t="s">
        <v>5296</v>
      </c>
      <c r="C4406" s="18" t="s">
        <v>5297</v>
      </c>
      <c r="D4406" s="9" t="s">
        <v>74</v>
      </c>
      <c r="E4406" s="1">
        <v>40</v>
      </c>
      <c r="F4406" s="80">
        <v>1691480</v>
      </c>
    </row>
    <row r="4407" spans="1:6">
      <c r="A4407" s="2" t="s">
        <v>7402</v>
      </c>
      <c r="B4407" s="9" t="s">
        <v>5298</v>
      </c>
      <c r="C4407" s="18" t="s">
        <v>5299</v>
      </c>
      <c r="D4407" s="9" t="s">
        <v>74</v>
      </c>
      <c r="E4407" s="1">
        <v>1</v>
      </c>
      <c r="F4407" s="80">
        <v>524620</v>
      </c>
    </row>
    <row r="4408" spans="1:6">
      <c r="A4408" s="2" t="s">
        <v>7402</v>
      </c>
      <c r="B4408" s="9" t="s">
        <v>1738</v>
      </c>
      <c r="C4408" s="18" t="s">
        <v>1739</v>
      </c>
      <c r="D4408" s="9" t="s">
        <v>74</v>
      </c>
      <c r="E4408" s="1">
        <v>55</v>
      </c>
      <c r="F4408" s="80">
        <v>3021535</v>
      </c>
    </row>
    <row r="4409" spans="1:6">
      <c r="A4409" s="2" t="s">
        <v>7402</v>
      </c>
      <c r="B4409" s="9" t="s">
        <v>5300</v>
      </c>
      <c r="C4409" s="18" t="s">
        <v>5301</v>
      </c>
      <c r="D4409" s="9" t="s">
        <v>74</v>
      </c>
      <c r="E4409" s="1">
        <v>52</v>
      </c>
      <c r="F4409" s="80">
        <v>4500600</v>
      </c>
    </row>
    <row r="4410" spans="1:6">
      <c r="A4410" s="2" t="s">
        <v>7402</v>
      </c>
      <c r="B4410" s="9" t="s">
        <v>5302</v>
      </c>
      <c r="C4410" s="18" t="s">
        <v>5303</v>
      </c>
      <c r="D4410" s="9" t="s">
        <v>74</v>
      </c>
      <c r="E4410" s="1">
        <v>36</v>
      </c>
      <c r="F4410" s="80">
        <v>1806732</v>
      </c>
    </row>
    <row r="4411" spans="1:6">
      <c r="A4411" s="2" t="s">
        <v>7402</v>
      </c>
      <c r="B4411" s="9" t="s">
        <v>5304</v>
      </c>
      <c r="C4411" s="18" t="s">
        <v>5305</v>
      </c>
      <c r="D4411" s="9" t="s">
        <v>74</v>
      </c>
      <c r="E4411" s="1">
        <v>18</v>
      </c>
      <c r="F4411" s="80">
        <v>917316</v>
      </c>
    </row>
    <row r="4412" spans="1:6">
      <c r="A4412" s="2" t="s">
        <v>7402</v>
      </c>
      <c r="B4412" s="21" t="s">
        <v>5306</v>
      </c>
      <c r="C4412" s="22" t="s">
        <v>5307</v>
      </c>
      <c r="D4412" s="21" t="s">
        <v>74</v>
      </c>
      <c r="E4412" s="1">
        <v>2</v>
      </c>
      <c r="F4412" s="80">
        <v>89726</v>
      </c>
    </row>
    <row r="4413" spans="1:6">
      <c r="A4413" s="2" t="s">
        <v>7402</v>
      </c>
      <c r="B4413" s="9" t="s">
        <v>5308</v>
      </c>
      <c r="C4413" s="18" t="s">
        <v>5309</v>
      </c>
      <c r="D4413" s="9" t="s">
        <v>74</v>
      </c>
      <c r="E4413" s="1">
        <v>8</v>
      </c>
      <c r="F4413" s="80">
        <v>709400</v>
      </c>
    </row>
    <row r="4414" spans="1:6">
      <c r="A4414" s="2" t="s">
        <v>7402</v>
      </c>
      <c r="B4414" s="9" t="s">
        <v>5310</v>
      </c>
      <c r="C4414" s="18" t="s">
        <v>5311</v>
      </c>
      <c r="D4414" s="9" t="s">
        <v>74</v>
      </c>
      <c r="E4414" s="1">
        <v>7</v>
      </c>
      <c r="F4414" s="80">
        <v>429905</v>
      </c>
    </row>
    <row r="4415" spans="1:6">
      <c r="A4415" s="2" t="s">
        <v>7402</v>
      </c>
      <c r="B4415" s="9" t="s">
        <v>5312</v>
      </c>
      <c r="C4415" s="18" t="s">
        <v>5313</v>
      </c>
      <c r="D4415" s="9" t="s">
        <v>74</v>
      </c>
      <c r="E4415" s="1">
        <v>20</v>
      </c>
      <c r="F4415" s="80">
        <v>3818840</v>
      </c>
    </row>
    <row r="4416" spans="1:6">
      <c r="A4416" s="2" t="s">
        <v>7402</v>
      </c>
      <c r="B4416" s="9" t="s">
        <v>5314</v>
      </c>
      <c r="C4416" s="18" t="s">
        <v>5315</v>
      </c>
      <c r="D4416" s="9" t="s">
        <v>74</v>
      </c>
      <c r="E4416" s="1">
        <v>1</v>
      </c>
      <c r="F4416" s="80">
        <v>22861</v>
      </c>
    </row>
    <row r="4417" spans="1:6">
      <c r="A4417" s="2" t="s">
        <v>7402</v>
      </c>
      <c r="B4417" s="21" t="s">
        <v>2189</v>
      </c>
      <c r="C4417" s="22" t="s">
        <v>2190</v>
      </c>
      <c r="D4417" s="21" t="s">
        <v>74</v>
      </c>
      <c r="E4417" s="1">
        <v>1</v>
      </c>
      <c r="F4417" s="80">
        <v>390446</v>
      </c>
    </row>
    <row r="4418" spans="1:6">
      <c r="A4418" s="2" t="s">
        <v>7402</v>
      </c>
      <c r="B4418" s="9" t="s">
        <v>1768</v>
      </c>
      <c r="C4418" s="18" t="s">
        <v>1769</v>
      </c>
      <c r="D4418" s="9" t="s">
        <v>74</v>
      </c>
      <c r="E4418" s="1">
        <v>3</v>
      </c>
      <c r="F4418" s="80">
        <v>261069</v>
      </c>
    </row>
    <row r="4419" spans="1:6">
      <c r="A4419" s="2" t="s">
        <v>7402</v>
      </c>
      <c r="B4419" s="9">
        <v>60369942</v>
      </c>
      <c r="C4419" s="18" t="s">
        <v>5316</v>
      </c>
      <c r="D4419" s="9" t="s">
        <v>74</v>
      </c>
      <c r="E4419" s="1">
        <v>22</v>
      </c>
      <c r="F4419" s="80">
        <v>301356</v>
      </c>
    </row>
    <row r="4420" spans="1:6">
      <c r="A4420" s="2" t="s">
        <v>7402</v>
      </c>
      <c r="B4420" s="9" t="s">
        <v>5317</v>
      </c>
      <c r="C4420" s="18" t="s">
        <v>5318</v>
      </c>
      <c r="D4420" s="9" t="s">
        <v>74</v>
      </c>
      <c r="E4420" s="1">
        <v>53</v>
      </c>
      <c r="F4420" s="80">
        <v>11560996</v>
      </c>
    </row>
    <row r="4421" spans="1:6">
      <c r="A4421" s="2" t="s">
        <v>7402</v>
      </c>
      <c r="B4421" s="9" t="s">
        <v>5319</v>
      </c>
      <c r="C4421" s="18" t="s">
        <v>5320</v>
      </c>
      <c r="D4421" s="9" t="s">
        <v>74</v>
      </c>
      <c r="E4421" s="1">
        <v>21</v>
      </c>
      <c r="F4421" s="80">
        <v>381738</v>
      </c>
    </row>
    <row r="4422" spans="1:6">
      <c r="A4422" s="2" t="s">
        <v>7402</v>
      </c>
      <c r="B4422" s="9" t="s">
        <v>5321</v>
      </c>
      <c r="C4422" s="18" t="s">
        <v>5322</v>
      </c>
      <c r="D4422" s="9" t="s">
        <v>74</v>
      </c>
      <c r="E4422" s="1">
        <v>42</v>
      </c>
      <c r="F4422" s="80">
        <v>1925070</v>
      </c>
    </row>
    <row r="4423" spans="1:6">
      <c r="A4423" s="2" t="s">
        <v>7402</v>
      </c>
      <c r="B4423" s="9" t="s">
        <v>5323</v>
      </c>
      <c r="C4423" s="18" t="s">
        <v>5324</v>
      </c>
      <c r="D4423" s="9" t="s">
        <v>74</v>
      </c>
      <c r="E4423" s="1">
        <v>28</v>
      </c>
      <c r="F4423" s="80">
        <v>786352</v>
      </c>
    </row>
    <row r="4424" spans="1:6">
      <c r="A4424" s="2" t="s">
        <v>7402</v>
      </c>
      <c r="B4424" s="9" t="s">
        <v>5325</v>
      </c>
      <c r="C4424" s="18" t="s">
        <v>5326</v>
      </c>
      <c r="D4424" s="9" t="s">
        <v>74</v>
      </c>
      <c r="E4424" s="1">
        <v>8</v>
      </c>
      <c r="F4424" s="80">
        <v>891624</v>
      </c>
    </row>
    <row r="4425" spans="1:6">
      <c r="A4425" s="2" t="s">
        <v>7402</v>
      </c>
      <c r="B4425" s="9" t="s">
        <v>5327</v>
      </c>
      <c r="C4425" s="18" t="s">
        <v>3355</v>
      </c>
      <c r="D4425" s="9" t="s">
        <v>74</v>
      </c>
      <c r="E4425" s="1">
        <v>16</v>
      </c>
      <c r="F4425" s="80">
        <v>118480</v>
      </c>
    </row>
    <row r="4426" spans="1:6">
      <c r="A4426" s="2" t="s">
        <v>7402</v>
      </c>
      <c r="B4426" s="9" t="s">
        <v>5328</v>
      </c>
      <c r="C4426" s="18" t="s">
        <v>5329</v>
      </c>
      <c r="D4426" s="9" t="s">
        <v>74</v>
      </c>
      <c r="E4426" s="1">
        <v>3</v>
      </c>
      <c r="F4426" s="80">
        <v>44424</v>
      </c>
    </row>
    <row r="4427" spans="1:6">
      <c r="A4427" s="2" t="s">
        <v>7402</v>
      </c>
      <c r="B4427" s="9" t="s">
        <v>5330</v>
      </c>
      <c r="C4427" s="18" t="s">
        <v>5331</v>
      </c>
      <c r="D4427" s="9" t="s">
        <v>74</v>
      </c>
      <c r="E4427" s="1">
        <v>8</v>
      </c>
      <c r="F4427" s="80">
        <v>3260336</v>
      </c>
    </row>
    <row r="4428" spans="1:6">
      <c r="A4428" s="2" t="s">
        <v>7402</v>
      </c>
      <c r="B4428" s="9" t="s">
        <v>5332</v>
      </c>
      <c r="C4428" s="18" t="s">
        <v>5333</v>
      </c>
      <c r="D4428" s="9" t="s">
        <v>74</v>
      </c>
      <c r="E4428" s="1">
        <v>100</v>
      </c>
      <c r="F4428" s="80">
        <v>815200</v>
      </c>
    </row>
    <row r="4429" spans="1:6">
      <c r="A4429" s="2" t="s">
        <v>7402</v>
      </c>
      <c r="B4429" s="9" t="s">
        <v>5334</v>
      </c>
      <c r="C4429" s="18" t="s">
        <v>1952</v>
      </c>
      <c r="D4429" s="9" t="s">
        <v>74</v>
      </c>
      <c r="E4429" s="1">
        <v>30</v>
      </c>
      <c r="F4429" s="80">
        <v>504270</v>
      </c>
    </row>
    <row r="4430" spans="1:6">
      <c r="A4430" s="2" t="s">
        <v>7402</v>
      </c>
      <c r="B4430" s="9" t="s">
        <v>153</v>
      </c>
      <c r="C4430" s="18" t="s">
        <v>154</v>
      </c>
      <c r="D4430" s="9" t="s">
        <v>74</v>
      </c>
      <c r="E4430" s="1">
        <v>42</v>
      </c>
      <c r="F4430" s="80">
        <v>2431002</v>
      </c>
    </row>
    <row r="4431" spans="1:6">
      <c r="A4431" s="2" t="s">
        <v>7402</v>
      </c>
      <c r="B4431" s="9" t="s">
        <v>5335</v>
      </c>
      <c r="C4431" s="18" t="s">
        <v>5336</v>
      </c>
      <c r="D4431" s="9" t="s">
        <v>74</v>
      </c>
      <c r="E4431" s="1">
        <v>11</v>
      </c>
      <c r="F4431" s="80">
        <v>2649317</v>
      </c>
    </row>
    <row r="4432" spans="1:6">
      <c r="A4432" s="2" t="s">
        <v>7402</v>
      </c>
      <c r="B4432" s="9" t="s">
        <v>5337</v>
      </c>
      <c r="C4432" s="18" t="s">
        <v>5338</v>
      </c>
      <c r="D4432" s="9" t="s">
        <v>74</v>
      </c>
      <c r="E4432" s="1">
        <v>4</v>
      </c>
      <c r="F4432" s="80">
        <v>267712</v>
      </c>
    </row>
    <row r="4433" spans="1:6">
      <c r="A4433" s="2" t="s">
        <v>7402</v>
      </c>
      <c r="B4433" s="9" t="s">
        <v>5339</v>
      </c>
      <c r="C4433" s="18" t="s">
        <v>5340</v>
      </c>
      <c r="D4433" s="9" t="s">
        <v>219</v>
      </c>
      <c r="E4433" s="1">
        <v>3510</v>
      </c>
      <c r="F4433" s="80">
        <v>4573530</v>
      </c>
    </row>
    <row r="4434" spans="1:6">
      <c r="A4434" s="2" t="s">
        <v>7402</v>
      </c>
      <c r="B4434" s="9" t="s">
        <v>5341</v>
      </c>
      <c r="C4434" s="18" t="s">
        <v>5342</v>
      </c>
      <c r="D4434" s="9" t="s">
        <v>74</v>
      </c>
      <c r="E4434" s="1">
        <v>6</v>
      </c>
      <c r="F4434" s="80">
        <v>459606</v>
      </c>
    </row>
    <row r="4435" spans="1:6">
      <c r="A4435" s="2" t="s">
        <v>7402</v>
      </c>
      <c r="B4435" s="9" t="s">
        <v>5343</v>
      </c>
      <c r="C4435" s="18" t="s">
        <v>5344</v>
      </c>
      <c r="D4435" s="9" t="s">
        <v>74</v>
      </c>
      <c r="E4435" s="1">
        <v>4</v>
      </c>
      <c r="F4435" s="80">
        <v>1977972</v>
      </c>
    </row>
    <row r="4436" spans="1:6">
      <c r="A4436" s="2" t="s">
        <v>7402</v>
      </c>
      <c r="B4436" s="9" t="s">
        <v>5345</v>
      </c>
      <c r="C4436" s="18" t="s">
        <v>5346</v>
      </c>
      <c r="D4436" s="9" t="s">
        <v>74</v>
      </c>
      <c r="E4436" s="1">
        <v>16</v>
      </c>
      <c r="F4436" s="80">
        <v>225088</v>
      </c>
    </row>
    <row r="4437" spans="1:6">
      <c r="A4437" s="2" t="s">
        <v>7402</v>
      </c>
      <c r="B4437" s="9" t="s">
        <v>5347</v>
      </c>
      <c r="C4437" s="18" t="s">
        <v>5348</v>
      </c>
      <c r="D4437" s="9" t="s">
        <v>74</v>
      </c>
      <c r="E4437" s="1">
        <v>5</v>
      </c>
      <c r="F4437" s="80">
        <v>459270</v>
      </c>
    </row>
    <row r="4438" spans="1:6">
      <c r="A4438" s="2" t="s">
        <v>7402</v>
      </c>
      <c r="B4438" s="9" t="s">
        <v>5349</v>
      </c>
      <c r="C4438" s="18" t="s">
        <v>5350</v>
      </c>
      <c r="D4438" s="9" t="s">
        <v>74</v>
      </c>
      <c r="E4438" s="1">
        <v>52</v>
      </c>
      <c r="F4438" s="80">
        <v>3971760</v>
      </c>
    </row>
    <row r="4439" spans="1:6">
      <c r="A4439" s="2" t="s">
        <v>7402</v>
      </c>
      <c r="B4439" s="9" t="s">
        <v>1741</v>
      </c>
      <c r="C4439" s="18" t="s">
        <v>1742</v>
      </c>
      <c r="D4439" s="9" t="s">
        <v>74</v>
      </c>
      <c r="E4439" s="1">
        <v>1</v>
      </c>
      <c r="F4439" s="80">
        <v>220572</v>
      </c>
    </row>
    <row r="4440" spans="1:6">
      <c r="A4440" s="2" t="s">
        <v>7402</v>
      </c>
      <c r="B4440" s="9" t="s">
        <v>5351</v>
      </c>
      <c r="C4440" s="18" t="s">
        <v>5352</v>
      </c>
      <c r="D4440" s="9" t="s">
        <v>74</v>
      </c>
      <c r="E4440" s="1">
        <v>18</v>
      </c>
      <c r="F4440" s="80">
        <v>835920</v>
      </c>
    </row>
    <row r="4441" spans="1:6">
      <c r="A4441" s="2" t="s">
        <v>7402</v>
      </c>
      <c r="B4441" s="9" t="s">
        <v>5353</v>
      </c>
      <c r="C4441" s="18" t="s">
        <v>5354</v>
      </c>
      <c r="D4441" s="9" t="s">
        <v>74</v>
      </c>
      <c r="E4441" s="1">
        <v>2</v>
      </c>
      <c r="F4441" s="80">
        <v>6615004</v>
      </c>
    </row>
    <row r="4442" spans="1:6">
      <c r="A4442" s="2" t="s">
        <v>7402</v>
      </c>
      <c r="B4442" s="9">
        <v>60636855</v>
      </c>
      <c r="C4442" s="18" t="s">
        <v>5355</v>
      </c>
      <c r="D4442" s="9" t="s">
        <v>2</v>
      </c>
      <c r="E4442" s="1">
        <v>2544</v>
      </c>
      <c r="F4442" s="80">
        <v>5835936</v>
      </c>
    </row>
    <row r="4443" spans="1:6">
      <c r="A4443" s="2" t="s">
        <v>7402</v>
      </c>
      <c r="B4443" s="9" t="s">
        <v>283</v>
      </c>
      <c r="C4443" s="18" t="s">
        <v>284</v>
      </c>
      <c r="D4443" s="9" t="s">
        <v>74</v>
      </c>
      <c r="E4443" s="1">
        <v>23</v>
      </c>
      <c r="F4443" s="80">
        <v>1525291</v>
      </c>
    </row>
    <row r="4444" spans="1:6">
      <c r="A4444" s="2" t="s">
        <v>7402</v>
      </c>
      <c r="B4444" s="9" t="s">
        <v>5356</v>
      </c>
      <c r="C4444" s="18" t="s">
        <v>5357</v>
      </c>
      <c r="D4444" s="9" t="s">
        <v>74</v>
      </c>
      <c r="E4444" s="1">
        <v>9</v>
      </c>
      <c r="F4444" s="80">
        <v>2838726</v>
      </c>
    </row>
    <row r="4445" spans="1:6">
      <c r="A4445" s="2" t="s">
        <v>7402</v>
      </c>
      <c r="B4445" s="9" t="s">
        <v>268</v>
      </c>
      <c r="C4445" s="18" t="s">
        <v>269</v>
      </c>
      <c r="D4445" s="9" t="s">
        <v>74</v>
      </c>
      <c r="E4445" s="1">
        <v>15</v>
      </c>
      <c r="F4445" s="80">
        <v>315060</v>
      </c>
    </row>
    <row r="4446" spans="1:6">
      <c r="A4446" s="2" t="s">
        <v>7402</v>
      </c>
      <c r="B4446" s="9" t="s">
        <v>187</v>
      </c>
      <c r="C4446" s="18" t="s">
        <v>188</v>
      </c>
      <c r="D4446" s="9" t="s">
        <v>74</v>
      </c>
      <c r="E4446" s="1">
        <v>1</v>
      </c>
      <c r="F4446" s="80">
        <v>228695</v>
      </c>
    </row>
    <row r="4447" spans="1:6">
      <c r="A4447" s="2" t="s">
        <v>7402</v>
      </c>
      <c r="B4447" s="9" t="s">
        <v>5358</v>
      </c>
      <c r="C4447" s="18" t="s">
        <v>5359</v>
      </c>
      <c r="D4447" s="9" t="s">
        <v>74</v>
      </c>
      <c r="E4447" s="1">
        <v>2</v>
      </c>
      <c r="F4447" s="80">
        <v>667454</v>
      </c>
    </row>
    <row r="4448" spans="1:6">
      <c r="A4448" s="2" t="s">
        <v>7402</v>
      </c>
      <c r="B4448" s="9" t="s">
        <v>5360</v>
      </c>
      <c r="C4448" s="18" t="s">
        <v>5361</v>
      </c>
      <c r="D4448" s="9" t="s">
        <v>74</v>
      </c>
      <c r="E4448" s="1">
        <v>4</v>
      </c>
      <c r="F4448" s="80">
        <v>1077192</v>
      </c>
    </row>
    <row r="4449" spans="1:6">
      <c r="A4449" s="2" t="s">
        <v>7402</v>
      </c>
      <c r="B4449" s="9" t="s">
        <v>5362</v>
      </c>
      <c r="C4449" s="18" t="s">
        <v>5363</v>
      </c>
      <c r="D4449" s="9" t="s">
        <v>74</v>
      </c>
      <c r="E4449" s="1">
        <v>2</v>
      </c>
      <c r="F4449" s="80">
        <v>597950</v>
      </c>
    </row>
    <row r="4450" spans="1:6">
      <c r="A4450" s="2" t="s">
        <v>7402</v>
      </c>
      <c r="B4450" s="9" t="s">
        <v>5364</v>
      </c>
      <c r="C4450" s="18" t="s">
        <v>5365</v>
      </c>
      <c r="D4450" s="9" t="s">
        <v>74</v>
      </c>
      <c r="E4450" s="1">
        <v>6</v>
      </c>
      <c r="F4450" s="80">
        <v>337560</v>
      </c>
    </row>
    <row r="4451" spans="1:6">
      <c r="A4451" s="2" t="s">
        <v>7402</v>
      </c>
      <c r="B4451" s="9" t="s">
        <v>5366</v>
      </c>
      <c r="C4451" s="18" t="s">
        <v>5367</v>
      </c>
      <c r="D4451" s="9" t="s">
        <v>74</v>
      </c>
      <c r="E4451" s="1">
        <v>110</v>
      </c>
      <c r="F4451" s="80">
        <v>1179530</v>
      </c>
    </row>
    <row r="4452" spans="1:6">
      <c r="A4452" s="2" t="s">
        <v>7402</v>
      </c>
      <c r="B4452" s="9">
        <v>60643325</v>
      </c>
      <c r="C4452" s="18" t="s">
        <v>5368</v>
      </c>
      <c r="D4452" s="9" t="s">
        <v>219</v>
      </c>
      <c r="E4452" s="1">
        <v>135</v>
      </c>
      <c r="F4452" s="80">
        <v>256500</v>
      </c>
    </row>
    <row r="4453" spans="1:6">
      <c r="A4453" s="2" t="s">
        <v>7402</v>
      </c>
      <c r="B4453" s="9" t="s">
        <v>5369</v>
      </c>
      <c r="C4453" s="18" t="s">
        <v>4555</v>
      </c>
      <c r="D4453" s="9" t="s">
        <v>42</v>
      </c>
      <c r="E4453" s="1">
        <v>60</v>
      </c>
      <c r="F4453" s="80">
        <v>274020</v>
      </c>
    </row>
    <row r="4454" spans="1:6">
      <c r="A4454" s="2" t="s">
        <v>7402</v>
      </c>
      <c r="B4454" s="9">
        <v>60639208</v>
      </c>
      <c r="C4454" s="18" t="s">
        <v>5370</v>
      </c>
      <c r="D4454" s="9" t="s">
        <v>2</v>
      </c>
      <c r="E4454" s="1">
        <v>116</v>
      </c>
      <c r="F4454" s="80">
        <v>2602692</v>
      </c>
    </row>
    <row r="4455" spans="1:6">
      <c r="A4455" s="2" t="s">
        <v>7402</v>
      </c>
      <c r="B4455" s="9" t="s">
        <v>2050</v>
      </c>
      <c r="C4455" s="18" t="s">
        <v>2051</v>
      </c>
      <c r="D4455" s="9" t="s">
        <v>74</v>
      </c>
      <c r="E4455" s="1">
        <v>41</v>
      </c>
      <c r="F4455" s="80">
        <v>6710716</v>
      </c>
    </row>
    <row r="4456" spans="1:6">
      <c r="A4456" s="2" t="s">
        <v>7402</v>
      </c>
      <c r="B4456" s="9" t="s">
        <v>5371</v>
      </c>
      <c r="C4456" s="18" t="s">
        <v>5372</v>
      </c>
      <c r="D4456" s="9" t="s">
        <v>74</v>
      </c>
      <c r="E4456" s="1">
        <v>2</v>
      </c>
      <c r="F4456" s="80">
        <v>52968</v>
      </c>
    </row>
    <row r="4457" spans="1:6">
      <c r="A4457" s="2" t="s">
        <v>7402</v>
      </c>
      <c r="B4457" s="9" t="s">
        <v>5373</v>
      </c>
      <c r="C4457" s="18" t="s">
        <v>5374</v>
      </c>
      <c r="D4457" s="9" t="s">
        <v>74</v>
      </c>
      <c r="E4457" s="1">
        <v>8</v>
      </c>
      <c r="F4457" s="80">
        <v>170288</v>
      </c>
    </row>
    <row r="4458" spans="1:6">
      <c r="A4458" s="2" t="s">
        <v>7402</v>
      </c>
      <c r="B4458" s="9" t="s">
        <v>5375</v>
      </c>
      <c r="C4458" s="18" t="s">
        <v>5376</v>
      </c>
      <c r="D4458" s="9" t="s">
        <v>74</v>
      </c>
      <c r="E4458" s="1">
        <v>2</v>
      </c>
      <c r="F4458" s="80">
        <v>1234378</v>
      </c>
    </row>
    <row r="4459" spans="1:6">
      <c r="A4459" s="2" t="s">
        <v>7402</v>
      </c>
      <c r="B4459" s="9" t="s">
        <v>1330</v>
      </c>
      <c r="C4459" s="18" t="s">
        <v>1331</v>
      </c>
      <c r="D4459" s="9" t="s">
        <v>74</v>
      </c>
      <c r="E4459" s="1">
        <v>125</v>
      </c>
      <c r="F4459" s="80">
        <v>1186375</v>
      </c>
    </row>
    <row r="4460" spans="1:6">
      <c r="A4460" s="2" t="s">
        <v>7402</v>
      </c>
      <c r="B4460" s="9" t="s">
        <v>5377</v>
      </c>
      <c r="C4460" s="18" t="s">
        <v>5378</v>
      </c>
      <c r="D4460" s="9" t="s">
        <v>74</v>
      </c>
      <c r="E4460" s="1">
        <v>1</v>
      </c>
      <c r="F4460" s="80">
        <v>236485</v>
      </c>
    </row>
    <row r="4461" spans="1:6">
      <c r="A4461" s="2" t="s">
        <v>7402</v>
      </c>
      <c r="B4461" s="9" t="s">
        <v>5379</v>
      </c>
      <c r="C4461" s="18" t="s">
        <v>5380</v>
      </c>
      <c r="D4461" s="9" t="s">
        <v>74</v>
      </c>
      <c r="E4461" s="1">
        <v>10</v>
      </c>
      <c r="F4461" s="80">
        <v>1566320</v>
      </c>
    </row>
    <row r="4462" spans="1:6">
      <c r="A4462" s="2" t="s">
        <v>7402</v>
      </c>
      <c r="B4462" s="9" t="s">
        <v>5381</v>
      </c>
      <c r="C4462" s="18" t="s">
        <v>3440</v>
      </c>
      <c r="D4462" s="9" t="s">
        <v>74</v>
      </c>
      <c r="E4462" s="1">
        <v>3</v>
      </c>
      <c r="F4462" s="80">
        <v>867789</v>
      </c>
    </row>
    <row r="4463" spans="1:6">
      <c r="A4463" s="2" t="s">
        <v>7402</v>
      </c>
      <c r="B4463" s="9" t="s">
        <v>5382</v>
      </c>
      <c r="C4463" s="18" t="s">
        <v>5383</v>
      </c>
      <c r="D4463" s="9" t="s">
        <v>74</v>
      </c>
      <c r="E4463" s="1">
        <v>2</v>
      </c>
      <c r="F4463" s="80">
        <v>75488</v>
      </c>
    </row>
    <row r="4464" spans="1:6">
      <c r="A4464" s="2" t="s">
        <v>7402</v>
      </c>
      <c r="B4464" s="9" t="s">
        <v>5384</v>
      </c>
      <c r="C4464" s="18" t="s">
        <v>5385</v>
      </c>
      <c r="D4464" s="9" t="s">
        <v>74</v>
      </c>
      <c r="E4464" s="1">
        <v>1</v>
      </c>
      <c r="F4464" s="80">
        <v>613392</v>
      </c>
    </row>
    <row r="4465" spans="1:6">
      <c r="A4465" s="2" t="s">
        <v>7402</v>
      </c>
      <c r="B4465" s="9" t="s">
        <v>1623</v>
      </c>
      <c r="C4465" s="18" t="s">
        <v>1624</v>
      </c>
      <c r="D4465" s="9" t="s">
        <v>74</v>
      </c>
      <c r="E4465" s="1">
        <v>71</v>
      </c>
      <c r="F4465" s="80">
        <v>774397</v>
      </c>
    </row>
    <row r="4466" spans="1:6">
      <c r="A4466" s="2" t="s">
        <v>7402</v>
      </c>
      <c r="B4466" s="9" t="s">
        <v>5386</v>
      </c>
      <c r="C4466" s="18" t="s">
        <v>5387</v>
      </c>
      <c r="D4466" s="9" t="s">
        <v>74</v>
      </c>
      <c r="E4466" s="1">
        <v>15</v>
      </c>
      <c r="F4466" s="80">
        <v>886335</v>
      </c>
    </row>
    <row r="4467" spans="1:6">
      <c r="A4467" s="2" t="s">
        <v>7402</v>
      </c>
      <c r="B4467" s="9" t="s">
        <v>5388</v>
      </c>
      <c r="C4467" s="18" t="s">
        <v>5389</v>
      </c>
      <c r="D4467" s="9" t="s">
        <v>74</v>
      </c>
      <c r="E4467" s="1">
        <v>4</v>
      </c>
      <c r="F4467" s="80">
        <v>1717408</v>
      </c>
    </row>
    <row r="4468" spans="1:6">
      <c r="A4468" s="2" t="s">
        <v>7402</v>
      </c>
      <c r="B4468" s="9" t="s">
        <v>5390</v>
      </c>
      <c r="C4468" s="18" t="s">
        <v>5391</v>
      </c>
      <c r="D4468" s="9" t="s">
        <v>74</v>
      </c>
      <c r="E4468" s="1">
        <v>10</v>
      </c>
      <c r="F4468" s="80">
        <v>506980</v>
      </c>
    </row>
    <row r="4469" spans="1:6">
      <c r="A4469" s="2" t="s">
        <v>7402</v>
      </c>
      <c r="B4469" s="9" t="s">
        <v>5392</v>
      </c>
      <c r="C4469" s="18" t="s">
        <v>5393</v>
      </c>
      <c r="D4469" s="9" t="s">
        <v>74</v>
      </c>
      <c r="E4469" s="1">
        <v>221</v>
      </c>
      <c r="F4469" s="80">
        <v>1979276</v>
      </c>
    </row>
    <row r="4470" spans="1:6">
      <c r="A4470" s="2" t="s">
        <v>7402</v>
      </c>
      <c r="B4470" s="9" t="s">
        <v>5394</v>
      </c>
      <c r="C4470" s="18" t="s">
        <v>5395</v>
      </c>
      <c r="D4470" s="9" t="s">
        <v>74</v>
      </c>
      <c r="E4470" s="1">
        <v>39</v>
      </c>
      <c r="F4470" s="80">
        <v>7480863</v>
      </c>
    </row>
    <row r="4471" spans="1:6">
      <c r="A4471" s="2" t="s">
        <v>7402</v>
      </c>
      <c r="B4471" s="9" t="s">
        <v>5396</v>
      </c>
      <c r="C4471" s="18" t="s">
        <v>5397</v>
      </c>
      <c r="D4471" s="9" t="s">
        <v>74</v>
      </c>
      <c r="E4471" s="1">
        <v>3</v>
      </c>
      <c r="F4471" s="80">
        <v>190461</v>
      </c>
    </row>
    <row r="4472" spans="1:6">
      <c r="A4472" s="2" t="s">
        <v>7402</v>
      </c>
      <c r="B4472" s="9" t="s">
        <v>5398</v>
      </c>
      <c r="C4472" s="18" t="s">
        <v>5399</v>
      </c>
      <c r="D4472" s="9" t="s">
        <v>74</v>
      </c>
      <c r="E4472" s="1">
        <v>3</v>
      </c>
      <c r="F4472" s="80">
        <v>629622</v>
      </c>
    </row>
    <row r="4473" spans="1:6">
      <c r="A4473" s="2" t="s">
        <v>7402</v>
      </c>
      <c r="B4473" s="9" t="s">
        <v>5400</v>
      </c>
      <c r="C4473" s="18" t="s">
        <v>5401</v>
      </c>
      <c r="D4473" s="9" t="s">
        <v>42</v>
      </c>
      <c r="E4473" s="1">
        <v>40</v>
      </c>
      <c r="F4473" s="80">
        <v>549520</v>
      </c>
    </row>
    <row r="4474" spans="1:6">
      <c r="A4474" s="2" t="s">
        <v>7402</v>
      </c>
      <c r="B4474" s="9" t="s">
        <v>5402</v>
      </c>
      <c r="C4474" s="18" t="s">
        <v>5403</v>
      </c>
      <c r="D4474" s="9" t="s">
        <v>74</v>
      </c>
      <c r="E4474" s="1">
        <v>1</v>
      </c>
      <c r="F4474" s="80">
        <v>35223</v>
      </c>
    </row>
    <row r="4475" spans="1:6">
      <c r="A4475" s="2" t="s">
        <v>7402</v>
      </c>
      <c r="B4475" s="9" t="s">
        <v>5404</v>
      </c>
      <c r="C4475" s="18" t="s">
        <v>5405</v>
      </c>
      <c r="D4475" s="9" t="s">
        <v>74</v>
      </c>
      <c r="E4475" s="1">
        <v>2</v>
      </c>
      <c r="F4475" s="80">
        <v>382020</v>
      </c>
    </row>
    <row r="4476" spans="1:6">
      <c r="A4476" s="2" t="s">
        <v>7402</v>
      </c>
      <c r="B4476" s="9" t="s">
        <v>5406</v>
      </c>
      <c r="C4476" s="18" t="s">
        <v>5407</v>
      </c>
      <c r="D4476" s="9" t="s">
        <v>74</v>
      </c>
      <c r="E4476" s="1">
        <v>15</v>
      </c>
      <c r="F4476" s="80">
        <v>1898580</v>
      </c>
    </row>
    <row r="4477" spans="1:6">
      <c r="A4477" s="2" t="s">
        <v>7402</v>
      </c>
      <c r="B4477" s="9">
        <v>60371602</v>
      </c>
      <c r="C4477" s="18" t="s">
        <v>5408</v>
      </c>
      <c r="D4477" s="9" t="s">
        <v>74</v>
      </c>
      <c r="E4477" s="1">
        <v>2</v>
      </c>
      <c r="F4477" s="80">
        <v>26538</v>
      </c>
    </row>
    <row r="4478" spans="1:6">
      <c r="A4478" s="2" t="s">
        <v>7402</v>
      </c>
      <c r="B4478" s="9" t="s">
        <v>5409</v>
      </c>
      <c r="C4478" s="18" t="s">
        <v>5410</v>
      </c>
      <c r="D4478" s="9" t="s">
        <v>74</v>
      </c>
      <c r="E4478" s="1">
        <v>2</v>
      </c>
      <c r="F4478" s="80">
        <v>156376</v>
      </c>
    </row>
    <row r="4479" spans="1:6">
      <c r="A4479" s="2" t="s">
        <v>7402</v>
      </c>
      <c r="B4479" s="9">
        <v>60643437</v>
      </c>
      <c r="C4479" s="18" t="s">
        <v>678</v>
      </c>
      <c r="D4479" s="9" t="s">
        <v>219</v>
      </c>
      <c r="E4479" s="1">
        <v>1042</v>
      </c>
      <c r="F4479" s="80">
        <v>5407980</v>
      </c>
    </row>
    <row r="4480" spans="1:6">
      <c r="A4480" s="2" t="s">
        <v>7402</v>
      </c>
      <c r="B4480" s="9" t="s">
        <v>5411</v>
      </c>
      <c r="C4480" s="18" t="s">
        <v>5412</v>
      </c>
      <c r="D4480" s="9" t="s">
        <v>74</v>
      </c>
      <c r="E4480" s="1">
        <v>8</v>
      </c>
      <c r="F4480" s="80">
        <v>308936</v>
      </c>
    </row>
    <row r="4481" spans="1:6">
      <c r="A4481" s="2" t="s">
        <v>7402</v>
      </c>
      <c r="B4481" s="9" t="s">
        <v>5413</v>
      </c>
      <c r="C4481" s="18" t="s">
        <v>5414</v>
      </c>
      <c r="D4481" s="9" t="s">
        <v>74</v>
      </c>
      <c r="E4481" s="1">
        <v>7</v>
      </c>
      <c r="F4481" s="80">
        <v>164675</v>
      </c>
    </row>
    <row r="4482" spans="1:6">
      <c r="A4482" s="2" t="s">
        <v>7402</v>
      </c>
      <c r="B4482" s="9" t="s">
        <v>1989</v>
      </c>
      <c r="C4482" s="18" t="s">
        <v>1990</v>
      </c>
      <c r="D4482" s="9" t="s">
        <v>74</v>
      </c>
      <c r="E4482" s="1">
        <v>5</v>
      </c>
      <c r="F4482" s="80">
        <v>677635</v>
      </c>
    </row>
    <row r="4483" spans="1:6">
      <c r="A4483" s="2" t="s">
        <v>7402</v>
      </c>
      <c r="B4483" s="9" t="s">
        <v>5415</v>
      </c>
      <c r="C4483" s="18" t="s">
        <v>5416</v>
      </c>
      <c r="D4483" s="9" t="s">
        <v>74</v>
      </c>
      <c r="E4483" s="1">
        <v>10</v>
      </c>
      <c r="F4483" s="80">
        <v>94070</v>
      </c>
    </row>
    <row r="4484" spans="1:6">
      <c r="A4484" s="2" t="s">
        <v>7402</v>
      </c>
      <c r="B4484" s="9" t="s">
        <v>5417</v>
      </c>
      <c r="C4484" s="18" t="s">
        <v>5418</v>
      </c>
      <c r="D4484" s="9" t="s">
        <v>74</v>
      </c>
      <c r="E4484" s="1">
        <v>29</v>
      </c>
      <c r="F4484" s="80">
        <v>9477693</v>
      </c>
    </row>
    <row r="4485" spans="1:6">
      <c r="A4485" s="2" t="s">
        <v>7402</v>
      </c>
      <c r="B4485" s="9">
        <v>60637680</v>
      </c>
      <c r="C4485" s="18" t="s">
        <v>322</v>
      </c>
      <c r="D4485" s="9" t="s">
        <v>2</v>
      </c>
      <c r="E4485" s="1">
        <v>3</v>
      </c>
      <c r="F4485" s="80">
        <v>24012</v>
      </c>
    </row>
    <row r="4486" spans="1:6">
      <c r="A4486" s="2" t="s">
        <v>7402</v>
      </c>
      <c r="B4486" s="9" t="s">
        <v>211</v>
      </c>
      <c r="C4486" s="18" t="s">
        <v>212</v>
      </c>
      <c r="D4486" s="9" t="s">
        <v>74</v>
      </c>
      <c r="E4486" s="1">
        <v>116</v>
      </c>
      <c r="F4486" s="80">
        <v>2728900</v>
      </c>
    </row>
    <row r="4487" spans="1:6">
      <c r="A4487" s="2" t="s">
        <v>7402</v>
      </c>
      <c r="B4487" s="9" t="s">
        <v>5419</v>
      </c>
      <c r="C4487" s="18" t="s">
        <v>5420</v>
      </c>
      <c r="D4487" s="9" t="s">
        <v>74</v>
      </c>
      <c r="E4487" s="1">
        <v>1</v>
      </c>
      <c r="F4487" s="80">
        <v>602129</v>
      </c>
    </row>
    <row r="4488" spans="1:6">
      <c r="A4488" s="2" t="s">
        <v>7402</v>
      </c>
      <c r="B4488" s="9" t="s">
        <v>1536</v>
      </c>
      <c r="C4488" s="18" t="s">
        <v>1537</v>
      </c>
      <c r="D4488" s="9" t="s">
        <v>74</v>
      </c>
      <c r="E4488" s="1">
        <v>3</v>
      </c>
      <c r="F4488" s="80">
        <v>492360</v>
      </c>
    </row>
    <row r="4489" spans="1:6">
      <c r="A4489" s="2" t="s">
        <v>7402</v>
      </c>
      <c r="B4489" s="9" t="s">
        <v>5421</v>
      </c>
      <c r="C4489" s="18" t="s">
        <v>5422</v>
      </c>
      <c r="D4489" s="9" t="s">
        <v>74</v>
      </c>
      <c r="E4489" s="1">
        <v>13</v>
      </c>
      <c r="F4489" s="80">
        <v>174915</v>
      </c>
    </row>
    <row r="4490" spans="1:6">
      <c r="A4490" s="2" t="s">
        <v>7402</v>
      </c>
      <c r="B4490" s="9">
        <v>60364637</v>
      </c>
      <c r="C4490" s="18" t="s">
        <v>5423</v>
      </c>
      <c r="D4490" s="9" t="s">
        <v>74</v>
      </c>
      <c r="E4490" s="1">
        <v>25</v>
      </c>
      <c r="F4490" s="80">
        <v>1141625</v>
      </c>
    </row>
    <row r="4491" spans="1:6">
      <c r="A4491" s="2" t="s">
        <v>7402</v>
      </c>
      <c r="B4491" s="9" t="s">
        <v>1457</v>
      </c>
      <c r="C4491" s="18" t="s">
        <v>1458</v>
      </c>
      <c r="D4491" s="9" t="s">
        <v>74</v>
      </c>
      <c r="E4491" s="1">
        <v>10</v>
      </c>
      <c r="F4491" s="80">
        <v>121150</v>
      </c>
    </row>
    <row r="4492" spans="1:6">
      <c r="A4492" s="2" t="s">
        <v>7402</v>
      </c>
      <c r="B4492" s="9" t="s">
        <v>1905</v>
      </c>
      <c r="C4492" s="18" t="s">
        <v>1906</v>
      </c>
      <c r="D4492" s="9" t="s">
        <v>74</v>
      </c>
      <c r="E4492" s="1">
        <v>24</v>
      </c>
      <c r="F4492" s="80">
        <v>256488</v>
      </c>
    </row>
    <row r="4493" spans="1:6">
      <c r="A4493" s="2" t="s">
        <v>7402</v>
      </c>
      <c r="B4493" s="9" t="s">
        <v>5424</v>
      </c>
      <c r="C4493" s="18" t="s">
        <v>41</v>
      </c>
      <c r="D4493" s="9" t="s">
        <v>42</v>
      </c>
      <c r="E4493" s="1">
        <v>5</v>
      </c>
      <c r="F4493" s="80">
        <v>68715</v>
      </c>
    </row>
    <row r="4494" spans="1:6">
      <c r="A4494" s="2" t="s">
        <v>7402</v>
      </c>
      <c r="B4494" s="9" t="s">
        <v>5425</v>
      </c>
      <c r="C4494" s="18" t="s">
        <v>5426</v>
      </c>
      <c r="D4494" s="9" t="s">
        <v>74</v>
      </c>
      <c r="E4494" s="1">
        <v>1</v>
      </c>
      <c r="F4494" s="80">
        <v>1048000</v>
      </c>
    </row>
    <row r="4495" spans="1:6">
      <c r="A4495" s="2" t="s">
        <v>7402</v>
      </c>
      <c r="B4495" s="9" t="s">
        <v>5427</v>
      </c>
      <c r="C4495" s="18" t="s">
        <v>5428</v>
      </c>
      <c r="D4495" s="9" t="s">
        <v>74</v>
      </c>
      <c r="E4495" s="1">
        <v>10</v>
      </c>
      <c r="F4495" s="80">
        <v>170780</v>
      </c>
    </row>
    <row r="4496" spans="1:6">
      <c r="A4496" s="2" t="s">
        <v>7402</v>
      </c>
      <c r="B4496" s="9" t="s">
        <v>5429</v>
      </c>
      <c r="C4496" s="18" t="s">
        <v>5430</v>
      </c>
      <c r="D4496" s="9" t="s">
        <v>74</v>
      </c>
      <c r="E4496" s="1">
        <v>4</v>
      </c>
      <c r="F4496" s="80">
        <v>605792</v>
      </c>
    </row>
    <row r="4497" spans="1:6">
      <c r="A4497" s="2" t="s">
        <v>7402</v>
      </c>
      <c r="B4497" s="9" t="s">
        <v>5431</v>
      </c>
      <c r="C4497" s="18" t="s">
        <v>5432</v>
      </c>
      <c r="D4497" s="9" t="s">
        <v>74</v>
      </c>
      <c r="E4497" s="1">
        <v>2</v>
      </c>
      <c r="F4497" s="80">
        <v>1972098</v>
      </c>
    </row>
    <row r="4498" spans="1:6">
      <c r="A4498" s="2" t="s">
        <v>7402</v>
      </c>
      <c r="B4498" s="9" t="s">
        <v>5433</v>
      </c>
      <c r="C4498" s="18" t="s">
        <v>5434</v>
      </c>
      <c r="D4498" s="9" t="s">
        <v>74</v>
      </c>
      <c r="E4498" s="1">
        <v>43</v>
      </c>
      <c r="F4498" s="80">
        <v>2318345</v>
      </c>
    </row>
    <row r="4499" spans="1:6">
      <c r="A4499" s="2" t="s">
        <v>7402</v>
      </c>
      <c r="B4499" s="9">
        <v>60370105</v>
      </c>
      <c r="C4499" s="18" t="s">
        <v>882</v>
      </c>
      <c r="D4499" s="9" t="s">
        <v>70</v>
      </c>
      <c r="E4499" s="1">
        <v>18</v>
      </c>
      <c r="F4499" s="80">
        <v>1362150</v>
      </c>
    </row>
    <row r="4500" spans="1:6">
      <c r="A4500" s="2" t="s">
        <v>7402</v>
      </c>
      <c r="B4500" s="9" t="s">
        <v>5435</v>
      </c>
      <c r="C4500" s="18" t="s">
        <v>5436</v>
      </c>
      <c r="D4500" s="9" t="s">
        <v>74</v>
      </c>
      <c r="E4500" s="1">
        <v>68</v>
      </c>
      <c r="F4500" s="80">
        <v>3500912</v>
      </c>
    </row>
    <row r="4501" spans="1:6">
      <c r="A4501" s="2" t="s">
        <v>7402</v>
      </c>
      <c r="B4501" s="9" t="s">
        <v>1965</v>
      </c>
      <c r="C4501" s="18" t="s">
        <v>1966</v>
      </c>
      <c r="D4501" s="9" t="s">
        <v>74</v>
      </c>
      <c r="E4501" s="1">
        <v>30</v>
      </c>
      <c r="F4501" s="80">
        <v>3424260</v>
      </c>
    </row>
    <row r="4502" spans="1:6">
      <c r="A4502" s="2" t="s">
        <v>7402</v>
      </c>
      <c r="B4502" s="9" t="s">
        <v>1994</v>
      </c>
      <c r="C4502" s="18" t="s">
        <v>1995</v>
      </c>
      <c r="D4502" s="9" t="s">
        <v>74</v>
      </c>
      <c r="E4502" s="1">
        <v>10</v>
      </c>
      <c r="F4502" s="80">
        <v>457380</v>
      </c>
    </row>
    <row r="4503" spans="1:6">
      <c r="A4503" s="2" t="s">
        <v>7402</v>
      </c>
      <c r="B4503" s="9" t="s">
        <v>5437</v>
      </c>
      <c r="C4503" s="18" t="s">
        <v>5438</v>
      </c>
      <c r="D4503" s="9" t="s">
        <v>74</v>
      </c>
      <c r="E4503" s="1">
        <v>27</v>
      </c>
      <c r="F4503" s="80">
        <v>914517</v>
      </c>
    </row>
    <row r="4504" spans="1:6">
      <c r="A4504" s="2" t="s">
        <v>7402</v>
      </c>
      <c r="B4504" s="9" t="s">
        <v>2110</v>
      </c>
      <c r="C4504" s="18" t="s">
        <v>2111</v>
      </c>
      <c r="D4504" s="9" t="s">
        <v>74</v>
      </c>
      <c r="E4504" s="1">
        <v>29</v>
      </c>
      <c r="F4504" s="80">
        <v>1461919</v>
      </c>
    </row>
    <row r="4505" spans="1:6">
      <c r="A4505" s="2" t="s">
        <v>7402</v>
      </c>
      <c r="B4505" s="9" t="s">
        <v>2071</v>
      </c>
      <c r="C4505" s="18" t="s">
        <v>2072</v>
      </c>
      <c r="D4505" s="9" t="s">
        <v>74</v>
      </c>
      <c r="E4505" s="1">
        <v>18</v>
      </c>
      <c r="F4505" s="80">
        <v>3173778</v>
      </c>
    </row>
    <row r="4506" spans="1:6">
      <c r="A4506" s="2" t="s">
        <v>7402</v>
      </c>
      <c r="B4506" s="9" t="s">
        <v>5439</v>
      </c>
      <c r="C4506" s="18" t="s">
        <v>5440</v>
      </c>
      <c r="D4506" s="9" t="s">
        <v>74</v>
      </c>
      <c r="E4506" s="1">
        <v>5</v>
      </c>
      <c r="F4506" s="80">
        <v>1088190</v>
      </c>
    </row>
    <row r="4507" spans="1:6">
      <c r="A4507" s="2" t="s">
        <v>7402</v>
      </c>
      <c r="B4507" s="9" t="s">
        <v>5441</v>
      </c>
      <c r="C4507" s="18" t="s">
        <v>5442</v>
      </c>
      <c r="D4507" s="9" t="s">
        <v>74</v>
      </c>
      <c r="E4507" s="1">
        <v>5</v>
      </c>
      <c r="F4507" s="80">
        <v>4982925</v>
      </c>
    </row>
    <row r="4508" spans="1:6">
      <c r="A4508" s="2" t="s">
        <v>7402</v>
      </c>
      <c r="B4508" s="9" t="s">
        <v>5443</v>
      </c>
      <c r="C4508" s="18" t="s">
        <v>5444</v>
      </c>
      <c r="D4508" s="9" t="s">
        <v>74</v>
      </c>
      <c r="E4508" s="1">
        <v>247</v>
      </c>
      <c r="F4508" s="80">
        <v>2640430</v>
      </c>
    </row>
    <row r="4509" spans="1:6">
      <c r="A4509" s="2" t="s">
        <v>7402</v>
      </c>
      <c r="B4509" s="9" t="s">
        <v>5445</v>
      </c>
      <c r="C4509" s="18" t="s">
        <v>5446</v>
      </c>
      <c r="D4509" s="9" t="s">
        <v>74</v>
      </c>
      <c r="E4509" s="1">
        <v>30</v>
      </c>
      <c r="F4509" s="80">
        <v>411210</v>
      </c>
    </row>
    <row r="4510" spans="1:6">
      <c r="A4510" s="2" t="s">
        <v>7402</v>
      </c>
      <c r="B4510" s="9" t="s">
        <v>5447</v>
      </c>
      <c r="C4510" s="18" t="s">
        <v>5448</v>
      </c>
      <c r="D4510" s="9" t="s">
        <v>74</v>
      </c>
      <c r="E4510" s="1">
        <v>10</v>
      </c>
      <c r="F4510" s="80">
        <v>627790</v>
      </c>
    </row>
    <row r="4511" spans="1:6">
      <c r="A4511" s="2" t="s">
        <v>7402</v>
      </c>
      <c r="B4511" s="9" t="s">
        <v>5449</v>
      </c>
      <c r="C4511" s="18" t="s">
        <v>5450</v>
      </c>
      <c r="D4511" s="9" t="s">
        <v>74</v>
      </c>
      <c r="E4511" s="1">
        <v>2</v>
      </c>
      <c r="F4511" s="80">
        <v>317042</v>
      </c>
    </row>
    <row r="4512" spans="1:6">
      <c r="A4512" s="2" t="s">
        <v>7402</v>
      </c>
      <c r="B4512" s="9" t="s">
        <v>5451</v>
      </c>
      <c r="C4512" s="18" t="s">
        <v>5452</v>
      </c>
      <c r="D4512" s="9" t="s">
        <v>74</v>
      </c>
      <c r="E4512" s="1">
        <v>34</v>
      </c>
      <c r="F4512" s="80">
        <v>2718164</v>
      </c>
    </row>
    <row r="4513" spans="1:6">
      <c r="A4513" s="2" t="s">
        <v>7402</v>
      </c>
      <c r="B4513" s="9" t="s">
        <v>5453</v>
      </c>
      <c r="C4513" s="18" t="s">
        <v>5454</v>
      </c>
      <c r="D4513" s="9" t="s">
        <v>74</v>
      </c>
      <c r="E4513" s="1">
        <v>16</v>
      </c>
      <c r="F4513" s="80">
        <v>1299184</v>
      </c>
    </row>
    <row r="4514" spans="1:6">
      <c r="A4514" s="2" t="s">
        <v>7402</v>
      </c>
      <c r="B4514" s="9" t="s">
        <v>5455</v>
      </c>
      <c r="C4514" s="18" t="s">
        <v>5456</v>
      </c>
      <c r="D4514" s="9" t="s">
        <v>74</v>
      </c>
      <c r="E4514" s="1">
        <v>5</v>
      </c>
      <c r="F4514" s="80">
        <v>867025</v>
      </c>
    </row>
    <row r="4515" spans="1:6">
      <c r="A4515" s="2" t="s">
        <v>7402</v>
      </c>
      <c r="B4515" s="9" t="s">
        <v>5457</v>
      </c>
      <c r="C4515" s="18" t="s">
        <v>5458</v>
      </c>
      <c r="D4515" s="9" t="s">
        <v>74</v>
      </c>
      <c r="E4515" s="1">
        <v>30</v>
      </c>
      <c r="F4515" s="80">
        <v>1637310</v>
      </c>
    </row>
    <row r="4516" spans="1:6">
      <c r="A4516" s="2" t="s">
        <v>7402</v>
      </c>
      <c r="B4516" s="9" t="s">
        <v>5459</v>
      </c>
      <c r="C4516" s="18" t="s">
        <v>5460</v>
      </c>
      <c r="D4516" s="9" t="s">
        <v>74</v>
      </c>
      <c r="E4516" s="1">
        <v>6</v>
      </c>
      <c r="F4516" s="80">
        <v>389298</v>
      </c>
    </row>
    <row r="4517" spans="1:6">
      <c r="A4517" s="2" t="s">
        <v>7402</v>
      </c>
      <c r="B4517" s="9" t="s">
        <v>2002</v>
      </c>
      <c r="C4517" s="18" t="s">
        <v>2003</v>
      </c>
      <c r="D4517" s="9" t="s">
        <v>74</v>
      </c>
      <c r="E4517" s="1">
        <v>59</v>
      </c>
      <c r="F4517" s="80">
        <v>191337</v>
      </c>
    </row>
    <row r="4518" spans="1:6">
      <c r="A4518" s="2" t="s">
        <v>7402</v>
      </c>
      <c r="B4518" s="9" t="s">
        <v>5461</v>
      </c>
      <c r="C4518" s="18" t="s">
        <v>5462</v>
      </c>
      <c r="D4518" s="9" t="s">
        <v>74</v>
      </c>
      <c r="E4518" s="1">
        <v>80</v>
      </c>
      <c r="F4518" s="80">
        <v>899600</v>
      </c>
    </row>
    <row r="4519" spans="1:6">
      <c r="A4519" s="2" t="s">
        <v>7402</v>
      </c>
      <c r="B4519" s="9" t="s">
        <v>5463</v>
      </c>
      <c r="C4519" s="18" t="s">
        <v>5464</v>
      </c>
      <c r="D4519" s="9" t="s">
        <v>74</v>
      </c>
      <c r="E4519" s="1">
        <v>4</v>
      </c>
      <c r="F4519" s="80">
        <v>151496</v>
      </c>
    </row>
    <row r="4520" spans="1:6">
      <c r="A4520" s="2" t="s">
        <v>7402</v>
      </c>
      <c r="B4520" s="9">
        <v>60370111</v>
      </c>
      <c r="C4520" s="18" t="s">
        <v>1721</v>
      </c>
      <c r="D4520" s="9" t="s">
        <v>70</v>
      </c>
      <c r="E4520" s="1">
        <v>24</v>
      </c>
      <c r="F4520" s="80">
        <v>2235816</v>
      </c>
    </row>
    <row r="4521" spans="1:6">
      <c r="A4521" s="2" t="s">
        <v>7402</v>
      </c>
      <c r="B4521" s="9" t="s">
        <v>5465</v>
      </c>
      <c r="C4521" s="18" t="s">
        <v>5466</v>
      </c>
      <c r="D4521" s="9" t="s">
        <v>74</v>
      </c>
      <c r="E4521" s="1">
        <v>7</v>
      </c>
      <c r="F4521" s="80">
        <v>528668</v>
      </c>
    </row>
    <row r="4522" spans="1:6">
      <c r="A4522" s="2" t="s">
        <v>7402</v>
      </c>
      <c r="B4522" s="9" t="s">
        <v>5467</v>
      </c>
      <c r="C4522" s="18" t="s">
        <v>5468</v>
      </c>
      <c r="D4522" s="9" t="s">
        <v>74</v>
      </c>
      <c r="E4522" s="1">
        <v>10</v>
      </c>
      <c r="F4522" s="80">
        <v>593660</v>
      </c>
    </row>
    <row r="4523" spans="1:6">
      <c r="A4523" s="2" t="s">
        <v>7402</v>
      </c>
      <c r="B4523" s="9" t="s">
        <v>5469</v>
      </c>
      <c r="C4523" s="18" t="s">
        <v>5470</v>
      </c>
      <c r="D4523" s="9" t="s">
        <v>74</v>
      </c>
      <c r="E4523" s="1">
        <v>23</v>
      </c>
      <c r="F4523" s="80">
        <v>908615</v>
      </c>
    </row>
    <row r="4524" spans="1:6">
      <c r="A4524" s="2" t="s">
        <v>7402</v>
      </c>
      <c r="B4524" s="9" t="s">
        <v>5471</v>
      </c>
      <c r="C4524" s="18" t="s">
        <v>5472</v>
      </c>
      <c r="D4524" s="9" t="s">
        <v>74</v>
      </c>
      <c r="E4524" s="1">
        <v>3</v>
      </c>
      <c r="F4524" s="80">
        <v>1329969</v>
      </c>
    </row>
    <row r="4525" spans="1:6">
      <c r="A4525" s="2" t="s">
        <v>7402</v>
      </c>
      <c r="B4525" s="9" t="s">
        <v>5473</v>
      </c>
      <c r="C4525" s="18" t="s">
        <v>5474</v>
      </c>
      <c r="D4525" s="9" t="s">
        <v>74</v>
      </c>
      <c r="E4525" s="1">
        <v>34</v>
      </c>
      <c r="F4525" s="80">
        <v>1415318</v>
      </c>
    </row>
    <row r="4526" spans="1:6">
      <c r="A4526" s="2" t="s">
        <v>7402</v>
      </c>
      <c r="B4526" s="9" t="s">
        <v>96</v>
      </c>
      <c r="C4526" s="18" t="s">
        <v>97</v>
      </c>
      <c r="D4526" s="9" t="s">
        <v>74</v>
      </c>
      <c r="E4526" s="1">
        <v>1</v>
      </c>
      <c r="F4526" s="80">
        <v>1156195</v>
      </c>
    </row>
    <row r="4527" spans="1:6">
      <c r="A4527" s="2" t="s">
        <v>7402</v>
      </c>
      <c r="B4527" s="9" t="s">
        <v>5475</v>
      </c>
      <c r="C4527" s="18" t="s">
        <v>5476</v>
      </c>
      <c r="D4527" s="9" t="s">
        <v>74</v>
      </c>
      <c r="E4527" s="1">
        <v>2</v>
      </c>
      <c r="F4527" s="80">
        <v>679356</v>
      </c>
    </row>
    <row r="4528" spans="1:6">
      <c r="A4528" s="2" t="s">
        <v>7402</v>
      </c>
      <c r="B4528" s="9" t="s">
        <v>5477</v>
      </c>
      <c r="C4528" s="18" t="s">
        <v>5478</v>
      </c>
      <c r="D4528" s="9" t="s">
        <v>74</v>
      </c>
      <c r="E4528" s="1">
        <v>7</v>
      </c>
      <c r="F4528" s="80">
        <v>645169</v>
      </c>
    </row>
    <row r="4529" spans="1:6">
      <c r="A4529" s="2" t="s">
        <v>7402</v>
      </c>
      <c r="B4529" s="9" t="s">
        <v>5479</v>
      </c>
      <c r="C4529" s="18" t="s">
        <v>5480</v>
      </c>
      <c r="D4529" s="9" t="s">
        <v>74</v>
      </c>
      <c r="E4529" s="1">
        <v>84</v>
      </c>
      <c r="F4529" s="80">
        <v>2869860</v>
      </c>
    </row>
    <row r="4530" spans="1:6">
      <c r="A4530" s="2" t="s">
        <v>7402</v>
      </c>
      <c r="B4530" s="9" t="s">
        <v>636</v>
      </c>
      <c r="C4530" s="18" t="s">
        <v>637</v>
      </c>
      <c r="D4530" s="9" t="s">
        <v>74</v>
      </c>
      <c r="E4530" s="1">
        <v>119</v>
      </c>
      <c r="F4530" s="80">
        <v>4756668</v>
      </c>
    </row>
    <row r="4531" spans="1:6">
      <c r="A4531" s="2" t="s">
        <v>7402</v>
      </c>
      <c r="B4531" s="9" t="s">
        <v>5481</v>
      </c>
      <c r="C4531" s="18" t="s">
        <v>5482</v>
      </c>
      <c r="D4531" s="9" t="s">
        <v>74</v>
      </c>
      <c r="E4531" s="1">
        <v>3</v>
      </c>
      <c r="F4531" s="80">
        <v>1534140</v>
      </c>
    </row>
    <row r="4532" spans="1:6">
      <c r="A4532" s="2" t="s">
        <v>7402</v>
      </c>
      <c r="B4532" s="9" t="s">
        <v>5483</v>
      </c>
      <c r="C4532" s="18" t="s">
        <v>5484</v>
      </c>
      <c r="D4532" s="9" t="s">
        <v>74</v>
      </c>
      <c r="E4532" s="1">
        <v>8</v>
      </c>
      <c r="F4532" s="80">
        <v>122712</v>
      </c>
    </row>
    <row r="4533" spans="1:6">
      <c r="A4533" s="2" t="s">
        <v>7402</v>
      </c>
      <c r="B4533" s="9" t="s">
        <v>5485</v>
      </c>
      <c r="C4533" s="18" t="s">
        <v>5486</v>
      </c>
      <c r="D4533" s="9" t="s">
        <v>74</v>
      </c>
      <c r="E4533" s="1">
        <v>35</v>
      </c>
      <c r="F4533" s="80">
        <v>3559290</v>
      </c>
    </row>
    <row r="4534" spans="1:6">
      <c r="A4534" s="2" t="s">
        <v>7402</v>
      </c>
      <c r="B4534" s="9" t="s">
        <v>5487</v>
      </c>
      <c r="C4534" s="18" t="s">
        <v>5488</v>
      </c>
      <c r="D4534" s="9" t="s">
        <v>74</v>
      </c>
      <c r="E4534" s="1">
        <v>2</v>
      </c>
      <c r="F4534" s="80">
        <v>305466</v>
      </c>
    </row>
    <row r="4535" spans="1:6">
      <c r="A4535" s="2" t="s">
        <v>7402</v>
      </c>
      <c r="B4535" s="9" t="s">
        <v>5489</v>
      </c>
      <c r="C4535" s="18" t="s">
        <v>5490</v>
      </c>
      <c r="D4535" s="9" t="s">
        <v>74</v>
      </c>
      <c r="E4535" s="1">
        <v>10</v>
      </c>
      <c r="F4535" s="80">
        <v>1751250</v>
      </c>
    </row>
    <row r="4536" spans="1:6">
      <c r="A4536" s="2" t="s">
        <v>7402</v>
      </c>
      <c r="B4536" s="9" t="s">
        <v>5491</v>
      </c>
      <c r="C4536" s="18" t="s">
        <v>5492</v>
      </c>
      <c r="D4536" s="9" t="s">
        <v>74</v>
      </c>
      <c r="E4536" s="1">
        <v>111</v>
      </c>
      <c r="F4536" s="80">
        <v>7050942</v>
      </c>
    </row>
    <row r="4537" spans="1:6">
      <c r="A4537" s="2" t="s">
        <v>7402</v>
      </c>
      <c r="B4537" s="9" t="s">
        <v>2432</v>
      </c>
      <c r="C4537" s="18" t="s">
        <v>2433</v>
      </c>
      <c r="D4537" s="9" t="s">
        <v>74</v>
      </c>
      <c r="E4537" s="1">
        <v>165</v>
      </c>
      <c r="F4537" s="80">
        <v>919050</v>
      </c>
    </row>
    <row r="4538" spans="1:6">
      <c r="A4538" s="2" t="s">
        <v>7402</v>
      </c>
      <c r="B4538" s="9" t="s">
        <v>5493</v>
      </c>
      <c r="C4538" s="18" t="s">
        <v>5494</v>
      </c>
      <c r="D4538" s="9" t="s">
        <v>74</v>
      </c>
      <c r="E4538" s="1">
        <v>17</v>
      </c>
      <c r="F4538" s="80">
        <v>1134971</v>
      </c>
    </row>
    <row r="4539" spans="1:6">
      <c r="A4539" s="2" t="s">
        <v>7402</v>
      </c>
      <c r="B4539" s="9" t="s">
        <v>5495</v>
      </c>
      <c r="C4539" s="18" t="s">
        <v>5496</v>
      </c>
      <c r="D4539" s="9" t="s">
        <v>74</v>
      </c>
      <c r="E4539" s="1">
        <v>9</v>
      </c>
      <c r="F4539" s="80">
        <v>277839</v>
      </c>
    </row>
    <row r="4540" spans="1:6">
      <c r="A4540" s="2" t="s">
        <v>7402</v>
      </c>
      <c r="B4540" s="9" t="s">
        <v>5497</v>
      </c>
      <c r="C4540" s="18" t="s">
        <v>5498</v>
      </c>
      <c r="D4540" s="9" t="s">
        <v>74</v>
      </c>
      <c r="E4540" s="1">
        <v>3</v>
      </c>
      <c r="F4540" s="80">
        <v>247179</v>
      </c>
    </row>
    <row r="4541" spans="1:6">
      <c r="A4541" s="2" t="s">
        <v>7402</v>
      </c>
      <c r="B4541" s="9" t="s">
        <v>2020</v>
      </c>
      <c r="C4541" s="18" t="s">
        <v>2021</v>
      </c>
      <c r="D4541" s="9" t="s">
        <v>74</v>
      </c>
      <c r="E4541" s="1">
        <v>46</v>
      </c>
      <c r="F4541" s="80">
        <v>1275120</v>
      </c>
    </row>
    <row r="4542" spans="1:6">
      <c r="A4542" s="2" t="s">
        <v>7402</v>
      </c>
      <c r="B4542" s="9" t="s">
        <v>5499</v>
      </c>
      <c r="C4542" s="18" t="s">
        <v>5500</v>
      </c>
      <c r="D4542" s="9" t="s">
        <v>42</v>
      </c>
      <c r="E4542" s="1">
        <v>25</v>
      </c>
      <c r="F4542" s="80">
        <v>197050</v>
      </c>
    </row>
    <row r="4543" spans="1:6">
      <c r="A4543" s="2" t="s">
        <v>7402</v>
      </c>
      <c r="B4543" s="9" t="s">
        <v>1666</v>
      </c>
      <c r="C4543" s="18" t="s">
        <v>1667</v>
      </c>
      <c r="D4543" s="9" t="s">
        <v>74</v>
      </c>
      <c r="E4543" s="1">
        <v>55</v>
      </c>
      <c r="F4543" s="80">
        <v>267905</v>
      </c>
    </row>
    <row r="4544" spans="1:6">
      <c r="A4544" s="2" t="s">
        <v>7402</v>
      </c>
      <c r="B4544" s="9" t="s">
        <v>5501</v>
      </c>
      <c r="C4544" s="18" t="s">
        <v>5502</v>
      </c>
      <c r="D4544" s="9" t="s">
        <v>74</v>
      </c>
      <c r="E4544" s="1">
        <v>131</v>
      </c>
      <c r="F4544" s="80">
        <v>4730672</v>
      </c>
    </row>
    <row r="4545" spans="1:6">
      <c r="A4545" s="2" t="s">
        <v>7402</v>
      </c>
      <c r="B4545" s="9" t="s">
        <v>5503</v>
      </c>
      <c r="C4545" s="18" t="s">
        <v>5504</v>
      </c>
      <c r="D4545" s="9" t="s">
        <v>74</v>
      </c>
      <c r="E4545" s="1">
        <v>34</v>
      </c>
      <c r="F4545" s="80">
        <v>367064</v>
      </c>
    </row>
    <row r="4546" spans="1:6">
      <c r="A4546" s="2" t="s">
        <v>7402</v>
      </c>
      <c r="B4546" s="9" t="s">
        <v>5505</v>
      </c>
      <c r="C4546" s="18" t="s">
        <v>5506</v>
      </c>
      <c r="D4546" s="9" t="s">
        <v>74</v>
      </c>
      <c r="E4546" s="1">
        <v>10</v>
      </c>
      <c r="F4546" s="80">
        <v>901010</v>
      </c>
    </row>
    <row r="4547" spans="1:6">
      <c r="A4547" s="2" t="s">
        <v>7402</v>
      </c>
      <c r="B4547" s="9">
        <v>60637523</v>
      </c>
      <c r="C4547" s="18" t="s">
        <v>115</v>
      </c>
      <c r="D4547" s="9" t="s">
        <v>2</v>
      </c>
      <c r="E4547" s="1">
        <v>2208</v>
      </c>
      <c r="F4547" s="80">
        <v>8717184</v>
      </c>
    </row>
    <row r="4548" spans="1:6">
      <c r="A4548" s="2" t="s">
        <v>7402</v>
      </c>
      <c r="B4548" s="9" t="s">
        <v>5507</v>
      </c>
      <c r="C4548" s="18" t="s">
        <v>5508</v>
      </c>
      <c r="D4548" s="9" t="s">
        <v>74</v>
      </c>
      <c r="E4548" s="1">
        <v>29</v>
      </c>
      <c r="F4548" s="80">
        <v>14872360</v>
      </c>
    </row>
    <row r="4549" spans="1:6">
      <c r="A4549" s="2" t="s">
        <v>7402</v>
      </c>
      <c r="B4549" s="9">
        <v>60634293</v>
      </c>
      <c r="C4549" s="18" t="s">
        <v>5509</v>
      </c>
      <c r="D4549" s="9" t="s">
        <v>2</v>
      </c>
      <c r="E4549" s="1">
        <v>767</v>
      </c>
      <c r="F4549" s="80">
        <v>3173079</v>
      </c>
    </row>
    <row r="4550" spans="1:6">
      <c r="A4550" s="2" t="s">
        <v>7402</v>
      </c>
      <c r="B4550" s="9" t="s">
        <v>5510</v>
      </c>
      <c r="C4550" s="18" t="s">
        <v>5511</v>
      </c>
      <c r="D4550" s="9" t="s">
        <v>74</v>
      </c>
      <c r="E4550" s="1">
        <v>3</v>
      </c>
      <c r="F4550" s="80">
        <v>875175</v>
      </c>
    </row>
    <row r="4551" spans="1:6">
      <c r="A4551" s="2" t="s">
        <v>7402</v>
      </c>
      <c r="B4551" s="9" t="s">
        <v>5512</v>
      </c>
      <c r="C4551" s="18" t="s">
        <v>5513</v>
      </c>
      <c r="D4551" s="9" t="s">
        <v>74</v>
      </c>
      <c r="E4551" s="1">
        <v>18</v>
      </c>
      <c r="F4551" s="80">
        <v>536490</v>
      </c>
    </row>
    <row r="4552" spans="1:6">
      <c r="A4552" s="2" t="s">
        <v>7402</v>
      </c>
      <c r="B4552" s="9" t="s">
        <v>2069</v>
      </c>
      <c r="C4552" s="18" t="s">
        <v>2070</v>
      </c>
      <c r="D4552" s="9" t="s">
        <v>74</v>
      </c>
      <c r="E4552" s="1">
        <v>8</v>
      </c>
      <c r="F4552" s="80">
        <v>2854888</v>
      </c>
    </row>
    <row r="4553" spans="1:6">
      <c r="A4553" s="2" t="s">
        <v>7402</v>
      </c>
      <c r="B4553" s="9" t="s">
        <v>5514</v>
      </c>
      <c r="C4553" s="18" t="s">
        <v>5515</v>
      </c>
      <c r="D4553" s="9" t="s">
        <v>1229</v>
      </c>
      <c r="E4553" s="1">
        <v>3</v>
      </c>
      <c r="F4553" s="80">
        <v>33840000</v>
      </c>
    </row>
    <row r="4554" spans="1:6">
      <c r="A4554" s="2" t="s">
        <v>7402</v>
      </c>
      <c r="B4554" s="9" t="s">
        <v>1525</v>
      </c>
      <c r="C4554" s="18" t="s">
        <v>1526</v>
      </c>
      <c r="D4554" s="9" t="s">
        <v>74</v>
      </c>
      <c r="E4554" s="1">
        <v>61</v>
      </c>
      <c r="F4554" s="80">
        <v>576938</v>
      </c>
    </row>
    <row r="4555" spans="1:6">
      <c r="A4555" s="2" t="s">
        <v>7402</v>
      </c>
      <c r="B4555" s="9" t="s">
        <v>2407</v>
      </c>
      <c r="C4555" s="18" t="s">
        <v>2408</v>
      </c>
      <c r="D4555" s="9" t="s">
        <v>74</v>
      </c>
      <c r="E4555" s="1">
        <v>3</v>
      </c>
      <c r="F4555" s="80">
        <v>187917</v>
      </c>
    </row>
    <row r="4556" spans="1:6">
      <c r="A4556" s="2" t="s">
        <v>7402</v>
      </c>
      <c r="B4556" s="9" t="s">
        <v>5516</v>
      </c>
      <c r="C4556" s="18" t="s">
        <v>5517</v>
      </c>
      <c r="D4556" s="9" t="s">
        <v>74</v>
      </c>
      <c r="E4556" s="1">
        <v>6</v>
      </c>
      <c r="F4556" s="80">
        <v>7160676</v>
      </c>
    </row>
    <row r="4557" spans="1:6">
      <c r="A4557" s="2" t="s">
        <v>7402</v>
      </c>
      <c r="B4557" s="9" t="s">
        <v>5518</v>
      </c>
      <c r="C4557" s="18" t="s">
        <v>5519</v>
      </c>
      <c r="D4557" s="9" t="s">
        <v>74</v>
      </c>
      <c r="E4557" s="1">
        <v>33</v>
      </c>
      <c r="F4557" s="80">
        <v>12963126</v>
      </c>
    </row>
    <row r="4558" spans="1:6">
      <c r="A4558" s="2" t="s">
        <v>7402</v>
      </c>
      <c r="B4558" s="9" t="s">
        <v>1334</v>
      </c>
      <c r="C4558" s="18" t="s">
        <v>1335</v>
      </c>
      <c r="D4558" s="9" t="s">
        <v>74</v>
      </c>
      <c r="E4558" s="1">
        <v>24</v>
      </c>
      <c r="F4558" s="80">
        <v>282216</v>
      </c>
    </row>
    <row r="4559" spans="1:6">
      <c r="A4559" s="2" t="s">
        <v>7402</v>
      </c>
      <c r="B4559" s="9" t="s">
        <v>5520</v>
      </c>
      <c r="C4559" s="18" t="s">
        <v>5521</v>
      </c>
      <c r="D4559" s="9" t="s">
        <v>74</v>
      </c>
      <c r="E4559" s="1">
        <v>8</v>
      </c>
      <c r="F4559" s="80">
        <v>733232</v>
      </c>
    </row>
    <row r="4560" spans="1:6">
      <c r="A4560" s="2" t="s">
        <v>7402</v>
      </c>
      <c r="B4560" s="9" t="s">
        <v>1391</v>
      </c>
      <c r="C4560" s="18" t="s">
        <v>1392</v>
      </c>
      <c r="D4560" s="9" t="s">
        <v>74</v>
      </c>
      <c r="E4560" s="1">
        <v>20</v>
      </c>
      <c r="F4560" s="80">
        <v>189440</v>
      </c>
    </row>
    <row r="4561" spans="1:6">
      <c r="A4561" s="2" t="s">
        <v>7402</v>
      </c>
      <c r="B4561" s="9" t="s">
        <v>5522</v>
      </c>
      <c r="C4561" s="18" t="s">
        <v>5523</v>
      </c>
      <c r="D4561" s="9" t="s">
        <v>74</v>
      </c>
      <c r="E4561" s="1">
        <v>20</v>
      </c>
      <c r="F4561" s="80">
        <v>268660</v>
      </c>
    </row>
    <row r="4562" spans="1:6">
      <c r="A4562" s="2" t="s">
        <v>7402</v>
      </c>
      <c r="B4562" s="9" t="s">
        <v>5524</v>
      </c>
      <c r="C4562" s="18" t="s">
        <v>5525</v>
      </c>
      <c r="D4562" s="9" t="s">
        <v>74</v>
      </c>
      <c r="E4562" s="1">
        <v>24</v>
      </c>
      <c r="F4562" s="80">
        <v>2619168</v>
      </c>
    </row>
    <row r="4563" spans="1:6">
      <c r="A4563" s="2" t="s">
        <v>7402</v>
      </c>
      <c r="B4563" s="9" t="s">
        <v>5526</v>
      </c>
      <c r="C4563" s="18" t="s">
        <v>5527</v>
      </c>
      <c r="D4563" s="9" t="s">
        <v>74</v>
      </c>
      <c r="E4563" s="1">
        <v>1</v>
      </c>
      <c r="F4563" s="80">
        <v>736559</v>
      </c>
    </row>
    <row r="4564" spans="1:6">
      <c r="A4564" s="2" t="s">
        <v>7402</v>
      </c>
      <c r="B4564" s="9" t="s">
        <v>5528</v>
      </c>
      <c r="C4564" s="18" t="s">
        <v>5529</v>
      </c>
      <c r="D4564" s="9" t="s">
        <v>74</v>
      </c>
      <c r="E4564" s="1">
        <v>3</v>
      </c>
      <c r="F4564" s="80">
        <v>713970</v>
      </c>
    </row>
    <row r="4565" spans="1:6">
      <c r="A4565" s="2" t="s">
        <v>7402</v>
      </c>
      <c r="B4565" s="9" t="s">
        <v>5530</v>
      </c>
      <c r="C4565" s="18" t="s">
        <v>5531</v>
      </c>
      <c r="D4565" s="9" t="s">
        <v>74</v>
      </c>
      <c r="E4565" s="1">
        <v>2</v>
      </c>
      <c r="F4565" s="80">
        <v>26982</v>
      </c>
    </row>
    <row r="4566" spans="1:6">
      <c r="A4566" s="2" t="s">
        <v>7402</v>
      </c>
      <c r="B4566" s="9" t="s">
        <v>5532</v>
      </c>
      <c r="C4566" s="18" t="s">
        <v>5533</v>
      </c>
      <c r="D4566" s="9" t="s">
        <v>74</v>
      </c>
      <c r="E4566" s="1">
        <v>3</v>
      </c>
      <c r="F4566" s="80">
        <v>295230</v>
      </c>
    </row>
    <row r="4567" spans="1:6">
      <c r="A4567" s="2" t="s">
        <v>7402</v>
      </c>
      <c r="B4567" s="9" t="s">
        <v>2183</v>
      </c>
      <c r="C4567" s="18" t="s">
        <v>2184</v>
      </c>
      <c r="D4567" s="9" t="s">
        <v>74</v>
      </c>
      <c r="E4567" s="1">
        <v>1</v>
      </c>
      <c r="F4567" s="80">
        <v>1130865</v>
      </c>
    </row>
    <row r="4568" spans="1:6">
      <c r="A4568" s="2" t="s">
        <v>7402</v>
      </c>
      <c r="B4568" s="9" t="s">
        <v>1948</v>
      </c>
      <c r="C4568" s="18" t="s">
        <v>1949</v>
      </c>
      <c r="D4568" s="9" t="s">
        <v>74</v>
      </c>
      <c r="E4568" s="1">
        <v>33</v>
      </c>
      <c r="F4568" s="80">
        <v>1819125</v>
      </c>
    </row>
    <row r="4569" spans="1:6">
      <c r="A4569" s="2" t="s">
        <v>7402</v>
      </c>
      <c r="B4569" s="9" t="s">
        <v>5534</v>
      </c>
      <c r="C4569" s="18" t="s">
        <v>5535</v>
      </c>
      <c r="D4569" s="9" t="s">
        <v>74</v>
      </c>
      <c r="E4569" s="1">
        <v>8</v>
      </c>
      <c r="F4569" s="80">
        <v>1692296</v>
      </c>
    </row>
    <row r="4570" spans="1:6">
      <c r="A4570" s="2" t="s">
        <v>7402</v>
      </c>
      <c r="B4570" s="9" t="s">
        <v>5536</v>
      </c>
      <c r="C4570" s="18" t="s">
        <v>5537</v>
      </c>
      <c r="D4570" s="9" t="s">
        <v>74</v>
      </c>
      <c r="E4570" s="1">
        <v>6</v>
      </c>
      <c r="F4570" s="80">
        <v>158868</v>
      </c>
    </row>
    <row r="4571" spans="1:6">
      <c r="A4571" s="2" t="s">
        <v>7402</v>
      </c>
      <c r="B4571" s="9" t="s">
        <v>5538</v>
      </c>
      <c r="C4571" s="18" t="s">
        <v>5539</v>
      </c>
      <c r="D4571" s="9" t="s">
        <v>74</v>
      </c>
      <c r="E4571" s="1">
        <v>23</v>
      </c>
      <c r="F4571" s="80">
        <v>755113</v>
      </c>
    </row>
    <row r="4572" spans="1:6">
      <c r="A4572" s="2" t="s">
        <v>7402</v>
      </c>
      <c r="B4572" s="9" t="s">
        <v>2292</v>
      </c>
      <c r="C4572" s="18" t="s">
        <v>2293</v>
      </c>
      <c r="D4572" s="9" t="s">
        <v>74</v>
      </c>
      <c r="E4572" s="1">
        <v>12</v>
      </c>
      <c r="F4572" s="80">
        <v>3628080</v>
      </c>
    </row>
    <row r="4573" spans="1:6">
      <c r="A4573" s="2" t="s">
        <v>7402</v>
      </c>
      <c r="B4573" s="9" t="s">
        <v>5540</v>
      </c>
      <c r="C4573" s="18" t="s">
        <v>5541</v>
      </c>
      <c r="D4573" s="9" t="s">
        <v>74</v>
      </c>
      <c r="E4573" s="1">
        <v>8</v>
      </c>
      <c r="F4573" s="80">
        <v>539072</v>
      </c>
    </row>
    <row r="4574" spans="1:6">
      <c r="A4574" s="2" t="s">
        <v>7402</v>
      </c>
      <c r="B4574" s="9" t="s">
        <v>5542</v>
      </c>
      <c r="C4574" s="18" t="s">
        <v>5543</v>
      </c>
      <c r="D4574" s="9" t="s">
        <v>74</v>
      </c>
      <c r="E4574" s="1">
        <v>2</v>
      </c>
      <c r="F4574" s="80">
        <v>649234</v>
      </c>
    </row>
    <row r="4575" spans="1:6">
      <c r="A4575" s="2" t="s">
        <v>7402</v>
      </c>
      <c r="B4575" s="9" t="s">
        <v>5544</v>
      </c>
      <c r="C4575" s="18" t="s">
        <v>5545</v>
      </c>
      <c r="D4575" s="9" t="s">
        <v>74</v>
      </c>
      <c r="E4575" s="1">
        <v>32</v>
      </c>
      <c r="F4575" s="80">
        <v>1320448</v>
      </c>
    </row>
    <row r="4576" spans="1:6">
      <c r="A4576" s="2" t="s">
        <v>7402</v>
      </c>
      <c r="B4576" s="9" t="s">
        <v>2482</v>
      </c>
      <c r="C4576" s="18" t="s">
        <v>2483</v>
      </c>
      <c r="D4576" s="9" t="s">
        <v>74</v>
      </c>
      <c r="E4576" s="1">
        <v>7</v>
      </c>
      <c r="F4576" s="80">
        <v>948871</v>
      </c>
    </row>
    <row r="4577" spans="1:6">
      <c r="A4577" s="2" t="s">
        <v>7402</v>
      </c>
      <c r="B4577" s="9">
        <v>60636125</v>
      </c>
      <c r="C4577" s="18" t="s">
        <v>5546</v>
      </c>
      <c r="D4577" s="9" t="s">
        <v>2</v>
      </c>
      <c r="E4577" s="1">
        <v>1614</v>
      </c>
      <c r="F4577" s="80">
        <v>4451412</v>
      </c>
    </row>
    <row r="4578" spans="1:6">
      <c r="A4578" s="2" t="s">
        <v>7402</v>
      </c>
      <c r="B4578" s="9" t="s">
        <v>2425</v>
      </c>
      <c r="C4578" s="18" t="s">
        <v>2426</v>
      </c>
      <c r="D4578" s="9" t="s">
        <v>74</v>
      </c>
      <c r="E4578" s="1">
        <v>36</v>
      </c>
      <c r="F4578" s="80">
        <v>887832</v>
      </c>
    </row>
    <row r="4579" spans="1:6">
      <c r="A4579" s="2" t="s">
        <v>7402</v>
      </c>
      <c r="B4579" s="9" t="s">
        <v>5547</v>
      </c>
      <c r="C4579" s="18" t="s">
        <v>5548</v>
      </c>
      <c r="D4579" s="9" t="s">
        <v>74</v>
      </c>
      <c r="E4579" s="1">
        <v>6</v>
      </c>
      <c r="F4579" s="80">
        <v>453792</v>
      </c>
    </row>
    <row r="4580" spans="1:6">
      <c r="A4580" s="2" t="s">
        <v>7402</v>
      </c>
      <c r="B4580" s="9">
        <v>60379048</v>
      </c>
      <c r="C4580" s="18" t="s">
        <v>2164</v>
      </c>
      <c r="D4580" s="9" t="s">
        <v>74</v>
      </c>
      <c r="E4580" s="1">
        <v>7</v>
      </c>
      <c r="F4580" s="80">
        <v>539280</v>
      </c>
    </row>
    <row r="4581" spans="1:6">
      <c r="A4581" s="2" t="s">
        <v>7402</v>
      </c>
      <c r="B4581" s="9" t="s">
        <v>252</v>
      </c>
      <c r="C4581" s="18" t="s">
        <v>253</v>
      </c>
      <c r="D4581" s="9" t="s">
        <v>74</v>
      </c>
      <c r="E4581" s="1">
        <v>20</v>
      </c>
      <c r="F4581" s="80">
        <v>2091560</v>
      </c>
    </row>
    <row r="4582" spans="1:6">
      <c r="A4582" s="2" t="s">
        <v>7402</v>
      </c>
      <c r="B4582" s="9">
        <v>61157422</v>
      </c>
      <c r="C4582" s="18" t="s">
        <v>5549</v>
      </c>
      <c r="D4582" s="9" t="s">
        <v>219</v>
      </c>
      <c r="E4582" s="1">
        <v>48</v>
      </c>
      <c r="F4582" s="80">
        <v>234672</v>
      </c>
    </row>
    <row r="4583" spans="1:6">
      <c r="A4583" s="2" t="s">
        <v>7402</v>
      </c>
      <c r="B4583" s="9" t="s">
        <v>5550</v>
      </c>
      <c r="C4583" s="18" t="s">
        <v>5551</v>
      </c>
      <c r="D4583" s="9" t="s">
        <v>74</v>
      </c>
      <c r="E4583" s="1">
        <v>32</v>
      </c>
      <c r="F4583" s="80">
        <v>10087904</v>
      </c>
    </row>
    <row r="4584" spans="1:6">
      <c r="A4584" s="2" t="s">
        <v>7402</v>
      </c>
      <c r="B4584" s="9" t="s">
        <v>2499</v>
      </c>
      <c r="C4584" s="18" t="s">
        <v>2500</v>
      </c>
      <c r="D4584" s="9" t="s">
        <v>74</v>
      </c>
      <c r="E4584" s="1">
        <v>9</v>
      </c>
      <c r="F4584" s="80">
        <v>151839</v>
      </c>
    </row>
    <row r="4585" spans="1:6">
      <c r="A4585" s="2" t="s">
        <v>7402</v>
      </c>
      <c r="B4585" s="9" t="s">
        <v>5552</v>
      </c>
      <c r="C4585" s="18" t="s">
        <v>5553</v>
      </c>
      <c r="D4585" s="9" t="s">
        <v>74</v>
      </c>
      <c r="E4585" s="1">
        <v>5</v>
      </c>
      <c r="F4585" s="80">
        <v>544855</v>
      </c>
    </row>
    <row r="4586" spans="1:6">
      <c r="A4586" s="2" t="s">
        <v>7402</v>
      </c>
      <c r="B4586" s="9" t="s">
        <v>294</v>
      </c>
      <c r="C4586" s="18" t="s">
        <v>295</v>
      </c>
      <c r="D4586" s="9" t="s">
        <v>74</v>
      </c>
      <c r="E4586" s="1">
        <v>81</v>
      </c>
      <c r="F4586" s="80">
        <v>1446984</v>
      </c>
    </row>
    <row r="4587" spans="1:6">
      <c r="A4587" s="2" t="s">
        <v>7402</v>
      </c>
      <c r="B4587" s="9" t="s">
        <v>1366</v>
      </c>
      <c r="C4587" s="18" t="s">
        <v>1367</v>
      </c>
      <c r="D4587" s="9" t="s">
        <v>74</v>
      </c>
      <c r="E4587" s="1">
        <v>10</v>
      </c>
      <c r="F4587" s="80">
        <v>466410</v>
      </c>
    </row>
    <row r="4588" spans="1:6">
      <c r="A4588" s="2" t="s">
        <v>7402</v>
      </c>
      <c r="B4588" s="9">
        <v>60369915</v>
      </c>
      <c r="C4588" s="18" t="s">
        <v>5554</v>
      </c>
      <c r="D4588" s="9" t="s">
        <v>74</v>
      </c>
      <c r="E4588" s="1">
        <v>6</v>
      </c>
      <c r="F4588" s="80">
        <v>131808</v>
      </c>
    </row>
    <row r="4589" spans="1:6">
      <c r="A4589" s="2" t="s">
        <v>7402</v>
      </c>
      <c r="B4589" s="9" t="s">
        <v>5555</v>
      </c>
      <c r="C4589" s="18" t="s">
        <v>5556</v>
      </c>
      <c r="D4589" s="9" t="s">
        <v>74</v>
      </c>
      <c r="E4589" s="1">
        <v>14</v>
      </c>
      <c r="F4589" s="80">
        <v>3154382</v>
      </c>
    </row>
    <row r="4590" spans="1:6">
      <c r="A4590" s="2" t="s">
        <v>7402</v>
      </c>
      <c r="B4590" s="9" t="s">
        <v>5557</v>
      </c>
      <c r="C4590" s="18" t="s">
        <v>5558</v>
      </c>
      <c r="D4590" s="9" t="s">
        <v>42</v>
      </c>
      <c r="E4590" s="1">
        <v>10</v>
      </c>
      <c r="F4590" s="80">
        <v>286180</v>
      </c>
    </row>
    <row r="4591" spans="1:6">
      <c r="A4591" s="2" t="s">
        <v>7402</v>
      </c>
      <c r="B4591" s="9" t="s">
        <v>5559</v>
      </c>
      <c r="C4591" s="18" t="s">
        <v>5560</v>
      </c>
      <c r="D4591" s="9" t="s">
        <v>74</v>
      </c>
      <c r="E4591" s="1">
        <v>6</v>
      </c>
      <c r="F4591" s="80">
        <v>398766</v>
      </c>
    </row>
    <row r="4592" spans="1:6">
      <c r="A4592" s="2" t="s">
        <v>7402</v>
      </c>
      <c r="B4592" s="9" t="s">
        <v>5561</v>
      </c>
      <c r="C4592" s="18" t="s">
        <v>5562</v>
      </c>
      <c r="D4592" s="9" t="s">
        <v>74</v>
      </c>
      <c r="E4592" s="1">
        <v>4</v>
      </c>
      <c r="F4592" s="80">
        <v>4929364</v>
      </c>
    </row>
    <row r="4593" spans="1:6">
      <c r="A4593" s="2" t="s">
        <v>7402</v>
      </c>
      <c r="B4593" s="9">
        <v>60778544</v>
      </c>
      <c r="C4593" s="18" t="s">
        <v>5563</v>
      </c>
      <c r="D4593" s="9" t="s">
        <v>74</v>
      </c>
      <c r="E4593" s="1">
        <v>6</v>
      </c>
      <c r="F4593" s="80">
        <v>1701114</v>
      </c>
    </row>
    <row r="4594" spans="1:6">
      <c r="A4594" s="2" t="s">
        <v>7402</v>
      </c>
      <c r="B4594" s="9">
        <v>60441594</v>
      </c>
      <c r="C4594" s="18" t="s">
        <v>5564</v>
      </c>
      <c r="D4594" s="9" t="s">
        <v>74</v>
      </c>
      <c r="E4594" s="1">
        <v>4</v>
      </c>
      <c r="F4594" s="80">
        <v>2147460</v>
      </c>
    </row>
    <row r="4595" spans="1:6">
      <c r="A4595" s="2" t="s">
        <v>7402</v>
      </c>
      <c r="B4595" s="9">
        <v>60392136</v>
      </c>
      <c r="C4595" s="18" t="s">
        <v>5565</v>
      </c>
      <c r="D4595" s="9" t="s">
        <v>74</v>
      </c>
      <c r="E4595" s="1">
        <v>1</v>
      </c>
      <c r="F4595" s="80">
        <v>437511</v>
      </c>
    </row>
    <row r="4596" spans="1:6">
      <c r="A4596" s="2" t="s">
        <v>7402</v>
      </c>
      <c r="B4596" s="9" t="s">
        <v>2228</v>
      </c>
      <c r="C4596" s="18" t="s">
        <v>2229</v>
      </c>
      <c r="D4596" s="9" t="s">
        <v>74</v>
      </c>
      <c r="E4596" s="1">
        <v>2</v>
      </c>
      <c r="F4596" s="80">
        <v>574176</v>
      </c>
    </row>
    <row r="4597" spans="1:6">
      <c r="A4597" s="2" t="s">
        <v>7402</v>
      </c>
      <c r="B4597" s="9" t="s">
        <v>1284</v>
      </c>
      <c r="C4597" s="18" t="s">
        <v>1285</v>
      </c>
      <c r="D4597" s="9" t="s">
        <v>74</v>
      </c>
      <c r="E4597" s="1">
        <v>17</v>
      </c>
      <c r="F4597" s="80">
        <v>124423</v>
      </c>
    </row>
    <row r="4598" spans="1:6">
      <c r="A4598" s="2" t="s">
        <v>7402</v>
      </c>
      <c r="B4598" s="9" t="s">
        <v>5566</v>
      </c>
      <c r="C4598" s="18" t="s">
        <v>5567</v>
      </c>
      <c r="D4598" s="9" t="s">
        <v>74</v>
      </c>
      <c r="E4598" s="1">
        <v>3</v>
      </c>
      <c r="F4598" s="80">
        <v>206037</v>
      </c>
    </row>
    <row r="4599" spans="1:6">
      <c r="A4599" s="2" t="s">
        <v>7402</v>
      </c>
      <c r="B4599" s="9" t="s">
        <v>5568</v>
      </c>
      <c r="C4599" s="18" t="s">
        <v>5569</v>
      </c>
      <c r="D4599" s="9" t="s">
        <v>74</v>
      </c>
      <c r="E4599" s="1">
        <v>7</v>
      </c>
      <c r="F4599" s="80">
        <v>4830784</v>
      </c>
    </row>
    <row r="4600" spans="1:6">
      <c r="A4600" s="2" t="s">
        <v>7402</v>
      </c>
      <c r="B4600" s="9" t="s">
        <v>5570</v>
      </c>
      <c r="C4600" s="18" t="s">
        <v>5571</v>
      </c>
      <c r="D4600" s="9" t="s">
        <v>74</v>
      </c>
      <c r="E4600" s="1">
        <v>6</v>
      </c>
      <c r="F4600" s="80">
        <v>284892</v>
      </c>
    </row>
    <row r="4601" spans="1:6">
      <c r="A4601" s="2" t="s">
        <v>7402</v>
      </c>
      <c r="B4601" s="9">
        <v>60375256</v>
      </c>
      <c r="C4601" s="18" t="s">
        <v>1110</v>
      </c>
      <c r="D4601" s="9" t="s">
        <v>74</v>
      </c>
      <c r="E4601" s="1">
        <v>1</v>
      </c>
      <c r="F4601" s="80">
        <v>61126</v>
      </c>
    </row>
    <row r="4602" spans="1:6">
      <c r="A4602" s="2" t="s">
        <v>7402</v>
      </c>
      <c r="B4602" s="9">
        <v>60641180</v>
      </c>
      <c r="C4602" s="18" t="s">
        <v>5572</v>
      </c>
      <c r="D4602" s="9" t="s">
        <v>74</v>
      </c>
      <c r="E4602" s="1">
        <v>12</v>
      </c>
      <c r="F4602" s="80">
        <v>345936</v>
      </c>
    </row>
    <row r="4603" spans="1:6">
      <c r="A4603" s="2" t="s">
        <v>7402</v>
      </c>
      <c r="B4603" s="9" t="s">
        <v>5573</v>
      </c>
      <c r="C4603" s="18" t="s">
        <v>5574</v>
      </c>
      <c r="D4603" s="9" t="s">
        <v>74</v>
      </c>
      <c r="E4603" s="1">
        <v>22</v>
      </c>
      <c r="F4603" s="80">
        <v>2973234</v>
      </c>
    </row>
    <row r="4604" spans="1:6">
      <c r="A4604" s="2" t="s">
        <v>7402</v>
      </c>
      <c r="B4604" s="9" t="s">
        <v>5575</v>
      </c>
      <c r="C4604" s="18" t="s">
        <v>5576</v>
      </c>
      <c r="D4604" s="9" t="s">
        <v>74</v>
      </c>
      <c r="E4604" s="1">
        <v>44</v>
      </c>
      <c r="F4604" s="80">
        <v>2653508</v>
      </c>
    </row>
    <row r="4605" spans="1:6">
      <c r="A4605" s="2" t="s">
        <v>7402</v>
      </c>
      <c r="B4605" s="9" t="s">
        <v>5577</v>
      </c>
      <c r="C4605" s="18" t="s">
        <v>5578</v>
      </c>
      <c r="D4605" s="9" t="s">
        <v>74</v>
      </c>
      <c r="E4605" s="1">
        <v>2</v>
      </c>
      <c r="F4605" s="80">
        <v>43674</v>
      </c>
    </row>
    <row r="4606" spans="1:6">
      <c r="A4606" s="2" t="s">
        <v>7402</v>
      </c>
      <c r="B4606" s="9" t="s">
        <v>2417</v>
      </c>
      <c r="C4606" s="18" t="s">
        <v>2418</v>
      </c>
      <c r="D4606" s="9" t="s">
        <v>74</v>
      </c>
      <c r="E4606" s="1">
        <v>14</v>
      </c>
      <c r="F4606" s="80">
        <v>813232</v>
      </c>
    </row>
    <row r="4607" spans="1:6">
      <c r="A4607" s="2" t="s">
        <v>7402</v>
      </c>
      <c r="B4607" s="9" t="s">
        <v>5579</v>
      </c>
      <c r="C4607" s="18" t="s">
        <v>5580</v>
      </c>
      <c r="D4607" s="9" t="s">
        <v>74</v>
      </c>
      <c r="E4607" s="1">
        <v>4</v>
      </c>
      <c r="F4607" s="80">
        <v>54232</v>
      </c>
    </row>
    <row r="4608" spans="1:6">
      <c r="A4608" s="2" t="s">
        <v>7402</v>
      </c>
      <c r="B4608" s="9" t="s">
        <v>5581</v>
      </c>
      <c r="C4608" s="18" t="s">
        <v>5582</v>
      </c>
      <c r="D4608" s="9" t="s">
        <v>74</v>
      </c>
      <c r="E4608" s="1">
        <v>10</v>
      </c>
      <c r="F4608" s="80">
        <v>188930</v>
      </c>
    </row>
    <row r="4609" spans="1:6">
      <c r="A4609" s="2" t="s">
        <v>7402</v>
      </c>
      <c r="B4609" s="9" t="s">
        <v>5583</v>
      </c>
      <c r="C4609" s="18" t="s">
        <v>5584</v>
      </c>
      <c r="D4609" s="9" t="s">
        <v>74</v>
      </c>
      <c r="E4609" s="1">
        <v>4</v>
      </c>
      <c r="F4609" s="80">
        <v>128748</v>
      </c>
    </row>
    <row r="4610" spans="1:6">
      <c r="A4610" s="2" t="s">
        <v>7402</v>
      </c>
      <c r="B4610" s="9" t="s">
        <v>5585</v>
      </c>
      <c r="C4610" s="18" t="s">
        <v>5586</v>
      </c>
      <c r="D4610" s="9" t="s">
        <v>74</v>
      </c>
      <c r="E4610" s="1">
        <v>8</v>
      </c>
      <c r="F4610" s="80">
        <v>177912</v>
      </c>
    </row>
    <row r="4611" spans="1:6">
      <c r="A4611" s="2" t="s">
        <v>7402</v>
      </c>
      <c r="B4611" s="9" t="s">
        <v>5587</v>
      </c>
      <c r="C4611" s="18" t="s">
        <v>5588</v>
      </c>
      <c r="D4611" s="9" t="s">
        <v>74</v>
      </c>
      <c r="E4611" s="1">
        <v>5</v>
      </c>
      <c r="F4611" s="80">
        <v>142275</v>
      </c>
    </row>
    <row r="4612" spans="1:6">
      <c r="A4612" s="2" t="s">
        <v>7402</v>
      </c>
      <c r="B4612" s="9" t="s">
        <v>5589</v>
      </c>
      <c r="C4612" s="18" t="s">
        <v>5590</v>
      </c>
      <c r="D4612" s="9" t="s">
        <v>74</v>
      </c>
      <c r="E4612" s="1">
        <v>5</v>
      </c>
      <c r="F4612" s="80">
        <v>246895</v>
      </c>
    </row>
    <row r="4613" spans="1:6">
      <c r="A4613" s="2" t="s">
        <v>7402</v>
      </c>
      <c r="B4613" s="9" t="s">
        <v>5591</v>
      </c>
      <c r="C4613" s="18" t="s">
        <v>5592</v>
      </c>
      <c r="D4613" s="9" t="s">
        <v>74</v>
      </c>
      <c r="E4613" s="1">
        <v>15</v>
      </c>
      <c r="F4613" s="80">
        <v>581505</v>
      </c>
    </row>
    <row r="4614" spans="1:6">
      <c r="A4614" s="2" t="s">
        <v>7402</v>
      </c>
      <c r="B4614" s="9" t="s">
        <v>5593</v>
      </c>
      <c r="C4614" s="18" t="s">
        <v>5594</v>
      </c>
      <c r="D4614" s="9" t="s">
        <v>74</v>
      </c>
      <c r="E4614" s="1">
        <v>5</v>
      </c>
      <c r="F4614" s="80">
        <v>547740</v>
      </c>
    </row>
    <row r="4615" spans="1:6">
      <c r="A4615" s="2" t="s">
        <v>7402</v>
      </c>
      <c r="B4615" s="9" t="s">
        <v>5595</v>
      </c>
      <c r="C4615" s="18" t="s">
        <v>5596</v>
      </c>
      <c r="D4615" s="9" t="s">
        <v>74</v>
      </c>
      <c r="E4615" s="1">
        <v>15</v>
      </c>
      <c r="F4615" s="80">
        <v>1041375</v>
      </c>
    </row>
    <row r="4616" spans="1:6">
      <c r="A4616" s="2" t="s">
        <v>7402</v>
      </c>
      <c r="B4616" s="9" t="s">
        <v>5597</v>
      </c>
      <c r="C4616" s="18" t="s">
        <v>5598</v>
      </c>
      <c r="D4616" s="9" t="s">
        <v>74</v>
      </c>
      <c r="E4616" s="1">
        <v>10</v>
      </c>
      <c r="F4616" s="80">
        <v>481870</v>
      </c>
    </row>
    <row r="4617" spans="1:6">
      <c r="A4617" s="2" t="s">
        <v>7402</v>
      </c>
      <c r="B4617" s="9" t="s">
        <v>2038</v>
      </c>
      <c r="C4617" s="18" t="s">
        <v>2039</v>
      </c>
      <c r="D4617" s="9" t="s">
        <v>74</v>
      </c>
      <c r="E4617" s="1">
        <v>18</v>
      </c>
      <c r="F4617" s="80">
        <v>5030460</v>
      </c>
    </row>
    <row r="4618" spans="1:6">
      <c r="A4618" s="2" t="s">
        <v>7402</v>
      </c>
      <c r="B4618" s="9" t="s">
        <v>5599</v>
      </c>
      <c r="C4618" s="18" t="s">
        <v>5600</v>
      </c>
      <c r="D4618" s="9" t="s">
        <v>74</v>
      </c>
      <c r="E4618" s="1">
        <v>4</v>
      </c>
      <c r="F4618" s="80">
        <v>128060</v>
      </c>
    </row>
    <row r="4619" spans="1:6">
      <c r="A4619" s="2" t="s">
        <v>7402</v>
      </c>
      <c r="B4619" s="9" t="s">
        <v>5601</v>
      </c>
      <c r="C4619" s="18" t="s">
        <v>5602</v>
      </c>
      <c r="D4619" s="9" t="s">
        <v>74</v>
      </c>
      <c r="E4619" s="1">
        <v>74</v>
      </c>
      <c r="F4619" s="80">
        <v>2086060</v>
      </c>
    </row>
    <row r="4620" spans="1:6">
      <c r="A4620" s="2" t="s">
        <v>7402</v>
      </c>
      <c r="B4620" s="9" t="s">
        <v>5603</v>
      </c>
      <c r="C4620" s="18" t="s">
        <v>5604</v>
      </c>
      <c r="D4620" s="9" t="s">
        <v>74</v>
      </c>
      <c r="E4620" s="1">
        <v>4</v>
      </c>
      <c r="F4620" s="80">
        <v>440240</v>
      </c>
    </row>
    <row r="4621" spans="1:6">
      <c r="A4621" s="2" t="s">
        <v>7402</v>
      </c>
      <c r="B4621" s="9" t="s">
        <v>5605</v>
      </c>
      <c r="C4621" s="18" t="s">
        <v>5604</v>
      </c>
      <c r="D4621" s="9" t="s">
        <v>74</v>
      </c>
      <c r="E4621" s="1">
        <v>3</v>
      </c>
      <c r="F4621" s="80">
        <v>330177</v>
      </c>
    </row>
    <row r="4622" spans="1:6">
      <c r="A4622" s="2" t="s">
        <v>7402</v>
      </c>
      <c r="B4622" s="9" t="s">
        <v>5606</v>
      </c>
      <c r="C4622" s="18" t="s">
        <v>5607</v>
      </c>
      <c r="D4622" s="9" t="s">
        <v>74</v>
      </c>
      <c r="E4622" s="1">
        <v>10</v>
      </c>
      <c r="F4622" s="80">
        <v>205960</v>
      </c>
    </row>
    <row r="4623" spans="1:6">
      <c r="A4623" s="2" t="s">
        <v>7402</v>
      </c>
      <c r="B4623" s="9" t="s">
        <v>5608</v>
      </c>
      <c r="C4623" s="18" t="s">
        <v>5609</v>
      </c>
      <c r="D4623" s="9" t="s">
        <v>74</v>
      </c>
      <c r="E4623" s="1">
        <v>4</v>
      </c>
      <c r="F4623" s="80">
        <v>1178864</v>
      </c>
    </row>
    <row r="4624" spans="1:6">
      <c r="A4624" s="2" t="s">
        <v>7402</v>
      </c>
      <c r="B4624" s="9" t="s">
        <v>5610</v>
      </c>
      <c r="C4624" s="18" t="s">
        <v>5611</v>
      </c>
      <c r="D4624" s="9" t="s">
        <v>74</v>
      </c>
      <c r="E4624" s="1">
        <v>4</v>
      </c>
      <c r="F4624" s="80">
        <v>238112</v>
      </c>
    </row>
    <row r="4625" spans="1:6">
      <c r="A4625" s="2" t="s">
        <v>7402</v>
      </c>
      <c r="B4625" s="9" t="s">
        <v>5612</v>
      </c>
      <c r="C4625" s="18" t="s">
        <v>5613</v>
      </c>
      <c r="D4625" s="9" t="s">
        <v>74</v>
      </c>
      <c r="E4625" s="1">
        <v>1</v>
      </c>
      <c r="F4625" s="80">
        <v>462687</v>
      </c>
    </row>
    <row r="4626" spans="1:6">
      <c r="A4626" s="2" t="s">
        <v>7402</v>
      </c>
      <c r="B4626" s="9" t="s">
        <v>5614</v>
      </c>
      <c r="C4626" s="18" t="s">
        <v>5615</v>
      </c>
      <c r="D4626" s="9" t="s">
        <v>74</v>
      </c>
      <c r="E4626" s="1">
        <v>1</v>
      </c>
      <c r="F4626" s="80">
        <v>124868</v>
      </c>
    </row>
    <row r="4627" spans="1:6">
      <c r="A4627" s="2" t="s">
        <v>7402</v>
      </c>
      <c r="B4627" s="9" t="s">
        <v>5616</v>
      </c>
      <c r="C4627" s="18" t="s">
        <v>5617</v>
      </c>
      <c r="D4627" s="9" t="s">
        <v>74</v>
      </c>
      <c r="E4627" s="1">
        <v>2</v>
      </c>
      <c r="F4627" s="80">
        <v>325650</v>
      </c>
    </row>
    <row r="4628" spans="1:6">
      <c r="A4628" s="2" t="s">
        <v>7402</v>
      </c>
      <c r="B4628" s="9" t="s">
        <v>5618</v>
      </c>
      <c r="C4628" s="18" t="s">
        <v>5619</v>
      </c>
      <c r="D4628" s="9" t="s">
        <v>74</v>
      </c>
      <c r="E4628" s="1">
        <v>1</v>
      </c>
      <c r="F4628" s="80">
        <v>850197</v>
      </c>
    </row>
    <row r="4629" spans="1:6">
      <c r="A4629" s="2" t="s">
        <v>7402</v>
      </c>
      <c r="B4629" s="9" t="s">
        <v>5620</v>
      </c>
      <c r="C4629" s="18" t="s">
        <v>5621</v>
      </c>
      <c r="D4629" s="9" t="s">
        <v>74</v>
      </c>
      <c r="E4629" s="1">
        <v>2</v>
      </c>
      <c r="F4629" s="80">
        <v>830068</v>
      </c>
    </row>
    <row r="4630" spans="1:6">
      <c r="A4630" s="2" t="s">
        <v>7402</v>
      </c>
      <c r="B4630" s="9" t="s">
        <v>5622</v>
      </c>
      <c r="C4630" s="18" t="s">
        <v>5623</v>
      </c>
      <c r="D4630" s="9" t="s">
        <v>74</v>
      </c>
      <c r="E4630" s="1">
        <v>2</v>
      </c>
      <c r="F4630" s="80">
        <v>891770</v>
      </c>
    </row>
    <row r="4631" spans="1:6">
      <c r="A4631" s="2" t="s">
        <v>7402</v>
      </c>
      <c r="B4631" s="9" t="s">
        <v>5624</v>
      </c>
      <c r="C4631" s="18" t="s">
        <v>5625</v>
      </c>
      <c r="D4631" s="9" t="s">
        <v>74</v>
      </c>
      <c r="E4631" s="1">
        <v>11</v>
      </c>
      <c r="F4631" s="80">
        <v>374836</v>
      </c>
    </row>
    <row r="4632" spans="1:6">
      <c r="A4632" s="2" t="s">
        <v>7402</v>
      </c>
      <c r="B4632" s="9" t="s">
        <v>5626</v>
      </c>
      <c r="C4632" s="18" t="s">
        <v>5627</v>
      </c>
      <c r="D4632" s="9" t="s">
        <v>74</v>
      </c>
      <c r="E4632" s="1">
        <v>3</v>
      </c>
      <c r="F4632" s="80">
        <v>900675</v>
      </c>
    </row>
    <row r="4633" spans="1:6">
      <c r="A4633" s="2" t="s">
        <v>7402</v>
      </c>
      <c r="B4633" s="9" t="s">
        <v>5628</v>
      </c>
      <c r="C4633" s="18" t="s">
        <v>5629</v>
      </c>
      <c r="D4633" s="9" t="s">
        <v>74</v>
      </c>
      <c r="E4633" s="1">
        <v>1</v>
      </c>
      <c r="F4633" s="80">
        <v>1243581</v>
      </c>
    </row>
    <row r="4634" spans="1:6">
      <c r="A4634" s="2" t="s">
        <v>7402</v>
      </c>
      <c r="B4634" s="9">
        <v>60456558</v>
      </c>
      <c r="C4634" s="18" t="s">
        <v>5630</v>
      </c>
      <c r="D4634" s="9" t="s">
        <v>74</v>
      </c>
      <c r="E4634" s="1">
        <v>1</v>
      </c>
      <c r="F4634" s="80">
        <v>344247</v>
      </c>
    </row>
    <row r="4635" spans="1:6">
      <c r="A4635" s="2" t="s">
        <v>7402</v>
      </c>
      <c r="B4635" s="9" t="s">
        <v>5631</v>
      </c>
      <c r="C4635" s="18" t="s">
        <v>5632</v>
      </c>
      <c r="D4635" s="9" t="s">
        <v>74</v>
      </c>
      <c r="E4635" s="1">
        <v>1</v>
      </c>
      <c r="F4635" s="80">
        <v>5863344</v>
      </c>
    </row>
    <row r="4636" spans="1:6">
      <c r="A4636" s="2" t="s">
        <v>7402</v>
      </c>
      <c r="B4636" s="9" t="s">
        <v>5633</v>
      </c>
      <c r="C4636" s="18" t="s">
        <v>5634</v>
      </c>
      <c r="D4636" s="9" t="s">
        <v>74</v>
      </c>
      <c r="E4636" s="1">
        <v>2</v>
      </c>
      <c r="F4636" s="80">
        <v>2094146</v>
      </c>
    </row>
    <row r="4637" spans="1:6">
      <c r="A4637" s="2" t="s">
        <v>7402</v>
      </c>
      <c r="B4637" s="9" t="s">
        <v>5635</v>
      </c>
      <c r="C4637" s="18" t="s">
        <v>5636</v>
      </c>
      <c r="D4637" s="9" t="s">
        <v>74</v>
      </c>
      <c r="E4637" s="1">
        <v>2</v>
      </c>
      <c r="F4637" s="80">
        <v>4027406</v>
      </c>
    </row>
    <row r="4638" spans="1:6">
      <c r="A4638" s="2" t="s">
        <v>7402</v>
      </c>
      <c r="B4638" s="9" t="s">
        <v>5637</v>
      </c>
      <c r="C4638" s="18" t="s">
        <v>5638</v>
      </c>
      <c r="D4638" s="9" t="s">
        <v>74</v>
      </c>
      <c r="E4638" s="1">
        <v>1</v>
      </c>
      <c r="F4638" s="80">
        <v>639277</v>
      </c>
    </row>
    <row r="4639" spans="1:6">
      <c r="A4639" s="2" t="s">
        <v>7402</v>
      </c>
      <c r="B4639" s="9" t="s">
        <v>5639</v>
      </c>
      <c r="C4639" s="18" t="s">
        <v>5640</v>
      </c>
      <c r="D4639" s="9" t="s">
        <v>74</v>
      </c>
      <c r="E4639" s="1">
        <v>2</v>
      </c>
      <c r="F4639" s="80">
        <v>104318</v>
      </c>
    </row>
    <row r="4640" spans="1:6">
      <c r="A4640" s="2" t="s">
        <v>7402</v>
      </c>
      <c r="B4640" s="9" t="s">
        <v>5641</v>
      </c>
      <c r="C4640" s="18" t="s">
        <v>5642</v>
      </c>
      <c r="D4640" s="9" t="s">
        <v>74</v>
      </c>
      <c r="E4640" s="1">
        <v>10</v>
      </c>
      <c r="F4640" s="80">
        <v>521590</v>
      </c>
    </row>
    <row r="4641" spans="1:6">
      <c r="A4641" s="2" t="s">
        <v>7402</v>
      </c>
      <c r="B4641" s="9" t="s">
        <v>5643</v>
      </c>
      <c r="C4641" s="18" t="s">
        <v>5644</v>
      </c>
      <c r="D4641" s="9" t="s">
        <v>74</v>
      </c>
      <c r="E4641" s="1">
        <v>1</v>
      </c>
      <c r="F4641" s="80">
        <v>549037</v>
      </c>
    </row>
    <row r="4642" spans="1:6">
      <c r="A4642" s="2" t="s">
        <v>7402</v>
      </c>
      <c r="B4642" s="9" t="s">
        <v>5645</v>
      </c>
      <c r="C4642" s="18" t="s">
        <v>5646</v>
      </c>
      <c r="D4642" s="9" t="s">
        <v>74</v>
      </c>
      <c r="E4642" s="1">
        <v>3</v>
      </c>
      <c r="F4642" s="80">
        <v>1222818</v>
      </c>
    </row>
    <row r="4643" spans="1:6">
      <c r="A4643" s="2" t="s">
        <v>7402</v>
      </c>
      <c r="B4643" s="9" t="s">
        <v>5647</v>
      </c>
      <c r="C4643" s="18" t="s">
        <v>5648</v>
      </c>
      <c r="D4643" s="9" t="s">
        <v>74</v>
      </c>
      <c r="E4643" s="1">
        <v>2</v>
      </c>
      <c r="F4643" s="80">
        <v>526088</v>
      </c>
    </row>
    <row r="4644" spans="1:6">
      <c r="A4644" s="2" t="s">
        <v>7402</v>
      </c>
      <c r="B4644" s="9" t="s">
        <v>5649</v>
      </c>
      <c r="C4644" s="18" t="s">
        <v>5650</v>
      </c>
      <c r="D4644" s="9" t="s">
        <v>74</v>
      </c>
      <c r="E4644" s="1">
        <v>14</v>
      </c>
      <c r="F4644" s="80">
        <v>469448</v>
      </c>
    </row>
    <row r="4645" spans="1:6">
      <c r="A4645" s="2" t="s">
        <v>7402</v>
      </c>
      <c r="B4645" s="9" t="s">
        <v>5651</v>
      </c>
      <c r="C4645" s="18" t="s">
        <v>5652</v>
      </c>
      <c r="D4645" s="9" t="s">
        <v>74</v>
      </c>
      <c r="E4645" s="1">
        <v>5</v>
      </c>
      <c r="F4645" s="80">
        <v>859345</v>
      </c>
    </row>
    <row r="4646" spans="1:6">
      <c r="A4646" s="2" t="s">
        <v>7402</v>
      </c>
      <c r="B4646" s="9" t="s">
        <v>5653</v>
      </c>
      <c r="C4646" s="18" t="s">
        <v>5654</v>
      </c>
      <c r="D4646" s="9" t="s">
        <v>74</v>
      </c>
      <c r="E4646" s="1">
        <v>1</v>
      </c>
      <c r="F4646" s="80">
        <v>451167</v>
      </c>
    </row>
    <row r="4647" spans="1:6">
      <c r="A4647" s="2" t="s">
        <v>7402</v>
      </c>
      <c r="B4647" s="9" t="s">
        <v>5655</v>
      </c>
      <c r="C4647" s="18" t="s">
        <v>5656</v>
      </c>
      <c r="D4647" s="9" t="s">
        <v>74</v>
      </c>
      <c r="E4647" s="1">
        <v>1</v>
      </c>
      <c r="F4647" s="80">
        <v>574214</v>
      </c>
    </row>
    <row r="4648" spans="1:6">
      <c r="A4648" s="2" t="s">
        <v>7402</v>
      </c>
      <c r="B4648" s="9" t="s">
        <v>5657</v>
      </c>
      <c r="C4648" s="18" t="s">
        <v>5658</v>
      </c>
      <c r="D4648" s="9" t="s">
        <v>74</v>
      </c>
      <c r="E4648" s="1">
        <v>3</v>
      </c>
      <c r="F4648" s="80">
        <v>1003173</v>
      </c>
    </row>
    <row r="4649" spans="1:6">
      <c r="A4649" s="2" t="s">
        <v>7402</v>
      </c>
      <c r="B4649" s="9" t="s">
        <v>5659</v>
      </c>
      <c r="C4649" s="18" t="s">
        <v>5660</v>
      </c>
      <c r="D4649" s="9" t="s">
        <v>74</v>
      </c>
      <c r="E4649" s="1">
        <v>2</v>
      </c>
      <c r="F4649" s="80">
        <v>660832</v>
      </c>
    </row>
    <row r="4650" spans="1:6">
      <c r="A4650" s="2" t="s">
        <v>7402</v>
      </c>
      <c r="B4650" s="9" t="s">
        <v>5661</v>
      </c>
      <c r="C4650" s="18" t="s">
        <v>5662</v>
      </c>
      <c r="D4650" s="9" t="s">
        <v>74</v>
      </c>
      <c r="E4650" s="1">
        <v>10</v>
      </c>
      <c r="F4650" s="80">
        <v>449310</v>
      </c>
    </row>
    <row r="4651" spans="1:6">
      <c r="A4651" s="2" t="s">
        <v>7402</v>
      </c>
      <c r="B4651" s="9" t="s">
        <v>5663</v>
      </c>
      <c r="C4651" s="18" t="s">
        <v>5664</v>
      </c>
      <c r="D4651" s="9" t="s">
        <v>74</v>
      </c>
      <c r="E4651" s="1">
        <v>70</v>
      </c>
      <c r="F4651" s="80">
        <v>3145170</v>
      </c>
    </row>
    <row r="4652" spans="1:6">
      <c r="A4652" s="2" t="s">
        <v>7402</v>
      </c>
      <c r="B4652" s="9" t="s">
        <v>5665</v>
      </c>
      <c r="C4652" s="18" t="s">
        <v>5666</v>
      </c>
      <c r="D4652" s="9" t="s">
        <v>74</v>
      </c>
      <c r="E4652" s="1">
        <v>10</v>
      </c>
      <c r="F4652" s="80">
        <v>921680</v>
      </c>
    </row>
    <row r="4653" spans="1:6">
      <c r="A4653" s="2" t="s">
        <v>7402</v>
      </c>
      <c r="B4653" s="9" t="s">
        <v>5667</v>
      </c>
      <c r="C4653" s="18" t="s">
        <v>5668</v>
      </c>
      <c r="D4653" s="9" t="s">
        <v>74</v>
      </c>
      <c r="E4653" s="1">
        <v>2</v>
      </c>
      <c r="F4653" s="80">
        <v>706276</v>
      </c>
    </row>
    <row r="4654" spans="1:6">
      <c r="A4654" s="2" t="s">
        <v>7402</v>
      </c>
      <c r="B4654" s="9" t="s">
        <v>5669</v>
      </c>
      <c r="C4654" s="18" t="s">
        <v>5670</v>
      </c>
      <c r="D4654" s="9" t="s">
        <v>74</v>
      </c>
      <c r="E4654" s="1">
        <v>2</v>
      </c>
      <c r="F4654" s="80">
        <v>230588</v>
      </c>
    </row>
    <row r="4655" spans="1:6">
      <c r="A4655" s="2" t="s">
        <v>7402</v>
      </c>
      <c r="B4655" s="9" t="s">
        <v>5671</v>
      </c>
      <c r="C4655" s="18" t="s">
        <v>5672</v>
      </c>
      <c r="D4655" s="9" t="s">
        <v>74</v>
      </c>
      <c r="E4655" s="1">
        <v>4</v>
      </c>
      <c r="F4655" s="80">
        <v>564404</v>
      </c>
    </row>
    <row r="4656" spans="1:6">
      <c r="A4656" s="2" t="s">
        <v>7402</v>
      </c>
      <c r="B4656" s="9" t="s">
        <v>5673</v>
      </c>
      <c r="C4656" s="18" t="s">
        <v>5674</v>
      </c>
      <c r="D4656" s="9" t="s">
        <v>74</v>
      </c>
      <c r="E4656" s="1">
        <v>8</v>
      </c>
      <c r="F4656" s="80">
        <v>1818072</v>
      </c>
    </row>
    <row r="4657" spans="1:6">
      <c r="A4657" s="2" t="s">
        <v>7402</v>
      </c>
      <c r="B4657" s="9" t="s">
        <v>5675</v>
      </c>
      <c r="C4657" s="18" t="s">
        <v>5676</v>
      </c>
      <c r="D4657" s="9" t="s">
        <v>74</v>
      </c>
      <c r="E4657" s="1">
        <v>10</v>
      </c>
      <c r="F4657" s="80">
        <v>358750</v>
      </c>
    </row>
    <row r="4658" spans="1:6">
      <c r="A4658" s="2" t="s">
        <v>7402</v>
      </c>
      <c r="B4658" s="9" t="s">
        <v>5677</v>
      </c>
      <c r="C4658" s="18" t="s">
        <v>5678</v>
      </c>
      <c r="D4658" s="9" t="s">
        <v>74</v>
      </c>
      <c r="E4658" s="1">
        <v>1</v>
      </c>
      <c r="F4658" s="80">
        <v>155911</v>
      </c>
    </row>
    <row r="4659" spans="1:6">
      <c r="A4659" s="2" t="s">
        <v>7402</v>
      </c>
      <c r="B4659" s="9" t="s">
        <v>5679</v>
      </c>
      <c r="C4659" s="18" t="s">
        <v>5680</v>
      </c>
      <c r="D4659" s="9" t="s">
        <v>74</v>
      </c>
      <c r="E4659" s="1">
        <v>5</v>
      </c>
      <c r="F4659" s="80">
        <v>1090860</v>
      </c>
    </row>
    <row r="4660" spans="1:6">
      <c r="A4660" s="2" t="s">
        <v>7402</v>
      </c>
      <c r="B4660" s="9" t="s">
        <v>5681</v>
      </c>
      <c r="C4660" s="18" t="s">
        <v>5682</v>
      </c>
      <c r="D4660" s="9" t="s">
        <v>74</v>
      </c>
      <c r="E4660" s="1">
        <v>10</v>
      </c>
      <c r="F4660" s="80">
        <v>375900</v>
      </c>
    </row>
    <row r="4661" spans="1:6">
      <c r="A4661" s="2" t="s">
        <v>7402</v>
      </c>
      <c r="B4661" s="9" t="s">
        <v>5683</v>
      </c>
      <c r="C4661" s="18" t="s">
        <v>5684</v>
      </c>
      <c r="D4661" s="9" t="s">
        <v>74</v>
      </c>
      <c r="E4661" s="1">
        <v>78</v>
      </c>
      <c r="F4661" s="80">
        <v>8876478</v>
      </c>
    </row>
    <row r="4662" spans="1:6">
      <c r="A4662" s="2" t="s">
        <v>7402</v>
      </c>
      <c r="B4662" s="9" t="s">
        <v>5685</v>
      </c>
      <c r="C4662" s="18" t="s">
        <v>5686</v>
      </c>
      <c r="D4662" s="9" t="s">
        <v>74</v>
      </c>
      <c r="E4662" s="1">
        <v>2</v>
      </c>
      <c r="F4662" s="80">
        <v>199742</v>
      </c>
    </row>
    <row r="4663" spans="1:6">
      <c r="A4663" s="2" t="s">
        <v>7402</v>
      </c>
      <c r="B4663" s="9" t="s">
        <v>5687</v>
      </c>
      <c r="C4663" s="18" t="s">
        <v>5688</v>
      </c>
      <c r="D4663" s="9" t="s">
        <v>74</v>
      </c>
      <c r="E4663" s="1">
        <v>32</v>
      </c>
      <c r="F4663" s="80">
        <v>1812096</v>
      </c>
    </row>
    <row r="4664" spans="1:6">
      <c r="A4664" s="2" t="s">
        <v>7402</v>
      </c>
      <c r="B4664" s="9" t="s">
        <v>5689</v>
      </c>
      <c r="C4664" s="18" t="s">
        <v>5690</v>
      </c>
      <c r="D4664" s="9" t="s">
        <v>74</v>
      </c>
      <c r="E4664" s="1">
        <v>7</v>
      </c>
      <c r="F4664" s="80">
        <v>325857</v>
      </c>
    </row>
    <row r="4665" spans="1:6">
      <c r="A4665" s="2" t="s">
        <v>7402</v>
      </c>
      <c r="B4665" s="9" t="s">
        <v>5691</v>
      </c>
      <c r="C4665" s="18" t="s">
        <v>5692</v>
      </c>
      <c r="D4665" s="9" t="s">
        <v>74</v>
      </c>
      <c r="E4665" s="1">
        <v>2</v>
      </c>
      <c r="F4665" s="80">
        <v>178514</v>
      </c>
    </row>
    <row r="4666" spans="1:6">
      <c r="A4666" s="2" t="s">
        <v>7402</v>
      </c>
      <c r="B4666" s="9" t="s">
        <v>5693</v>
      </c>
      <c r="C4666" s="18" t="s">
        <v>5694</v>
      </c>
      <c r="D4666" s="9" t="s">
        <v>74</v>
      </c>
      <c r="E4666" s="1">
        <v>2</v>
      </c>
      <c r="F4666" s="80">
        <v>459142</v>
      </c>
    </row>
    <row r="4667" spans="1:6">
      <c r="A4667" s="2" t="s">
        <v>7402</v>
      </c>
      <c r="B4667" s="21" t="s">
        <v>5695</v>
      </c>
      <c r="C4667" s="22" t="s">
        <v>5696</v>
      </c>
      <c r="D4667" s="21" t="s">
        <v>74</v>
      </c>
      <c r="E4667" s="1">
        <v>14</v>
      </c>
      <c r="F4667" s="80">
        <v>2520924</v>
      </c>
    </row>
    <row r="4668" spans="1:6">
      <c r="A4668" s="2" t="s">
        <v>7402</v>
      </c>
      <c r="B4668" s="9" t="s">
        <v>5697</v>
      </c>
      <c r="C4668" s="18" t="s">
        <v>5698</v>
      </c>
      <c r="D4668" s="9" t="s">
        <v>74</v>
      </c>
      <c r="E4668" s="1">
        <v>2</v>
      </c>
      <c r="F4668" s="80">
        <v>74276</v>
      </c>
    </row>
    <row r="4669" spans="1:6">
      <c r="A4669" s="2" t="s">
        <v>7402</v>
      </c>
      <c r="B4669" s="9" t="s">
        <v>5699</v>
      </c>
      <c r="C4669" s="18" t="s">
        <v>5700</v>
      </c>
      <c r="D4669" s="9" t="s">
        <v>74</v>
      </c>
      <c r="E4669" s="1">
        <v>4</v>
      </c>
      <c r="F4669" s="80">
        <v>264896</v>
      </c>
    </row>
    <row r="4670" spans="1:6">
      <c r="A4670" s="2" t="s">
        <v>7402</v>
      </c>
      <c r="B4670" s="9" t="s">
        <v>5701</v>
      </c>
      <c r="C4670" s="18" t="s">
        <v>5702</v>
      </c>
      <c r="D4670" s="9" t="s">
        <v>74</v>
      </c>
      <c r="E4670" s="1">
        <v>3</v>
      </c>
      <c r="F4670" s="80">
        <v>325692</v>
      </c>
    </row>
    <row r="4671" spans="1:6">
      <c r="A4671" s="2" t="s">
        <v>7402</v>
      </c>
      <c r="B4671" s="9" t="s">
        <v>5703</v>
      </c>
      <c r="C4671" s="18" t="s">
        <v>5704</v>
      </c>
      <c r="D4671" s="9" t="s">
        <v>74</v>
      </c>
      <c r="E4671" s="1">
        <v>5</v>
      </c>
      <c r="F4671" s="80">
        <v>166520</v>
      </c>
    </row>
    <row r="4672" spans="1:6">
      <c r="A4672" s="2" t="s">
        <v>7402</v>
      </c>
      <c r="B4672" s="9" t="s">
        <v>5705</v>
      </c>
      <c r="C4672" s="18" t="s">
        <v>5706</v>
      </c>
      <c r="D4672" s="9" t="s">
        <v>74</v>
      </c>
      <c r="E4672" s="1">
        <v>7</v>
      </c>
      <c r="F4672" s="80">
        <v>353451</v>
      </c>
    </row>
    <row r="4673" spans="1:6">
      <c r="A4673" s="2" t="s">
        <v>7402</v>
      </c>
      <c r="B4673" s="9" t="s">
        <v>5707</v>
      </c>
      <c r="C4673" s="18" t="s">
        <v>5708</v>
      </c>
      <c r="D4673" s="9" t="s">
        <v>74</v>
      </c>
      <c r="E4673" s="1">
        <v>2</v>
      </c>
      <c r="F4673" s="80">
        <v>61168</v>
      </c>
    </row>
    <row r="4674" spans="1:6">
      <c r="A4674" s="2" t="s">
        <v>7402</v>
      </c>
      <c r="B4674" s="9">
        <v>60372055</v>
      </c>
      <c r="C4674" s="18" t="s">
        <v>5709</v>
      </c>
      <c r="D4674" s="9" t="s">
        <v>74</v>
      </c>
      <c r="E4674" s="1">
        <v>10</v>
      </c>
      <c r="F4674" s="80">
        <v>288210</v>
      </c>
    </row>
    <row r="4675" spans="1:6">
      <c r="A4675" s="2" t="s">
        <v>7402</v>
      </c>
      <c r="B4675" s="9" t="s">
        <v>5710</v>
      </c>
      <c r="C4675" s="18" t="s">
        <v>5711</v>
      </c>
      <c r="D4675" s="9" t="s">
        <v>74</v>
      </c>
      <c r="E4675" s="1">
        <v>6</v>
      </c>
      <c r="F4675" s="80">
        <v>553458</v>
      </c>
    </row>
    <row r="4676" spans="1:6">
      <c r="A4676" s="2" t="s">
        <v>7402</v>
      </c>
      <c r="B4676" s="9" t="s">
        <v>5712</v>
      </c>
      <c r="C4676" s="18" t="s">
        <v>5713</v>
      </c>
      <c r="D4676" s="9" t="s">
        <v>74</v>
      </c>
      <c r="E4676" s="1">
        <v>10</v>
      </c>
      <c r="F4676" s="80">
        <v>536200</v>
      </c>
    </row>
    <row r="4677" spans="1:6">
      <c r="A4677" s="2" t="s">
        <v>7402</v>
      </c>
      <c r="B4677" s="9" t="s">
        <v>2073</v>
      </c>
      <c r="C4677" s="18" t="s">
        <v>2074</v>
      </c>
      <c r="D4677" s="9" t="s">
        <v>74</v>
      </c>
      <c r="E4677" s="1">
        <v>1</v>
      </c>
      <c r="F4677" s="80">
        <v>64486</v>
      </c>
    </row>
    <row r="4678" spans="1:6">
      <c r="A4678" s="2" t="s">
        <v>7402</v>
      </c>
      <c r="B4678" s="9" t="s">
        <v>5714</v>
      </c>
      <c r="C4678" s="18" t="s">
        <v>5715</v>
      </c>
      <c r="D4678" s="9" t="s">
        <v>74</v>
      </c>
      <c r="E4678" s="1">
        <v>4</v>
      </c>
      <c r="F4678" s="80">
        <v>81044</v>
      </c>
    </row>
    <row r="4679" spans="1:6">
      <c r="A4679" s="2" t="s">
        <v>7402</v>
      </c>
      <c r="B4679" s="9" t="s">
        <v>5716</v>
      </c>
      <c r="C4679" s="18" t="s">
        <v>5717</v>
      </c>
      <c r="D4679" s="9" t="s">
        <v>74</v>
      </c>
      <c r="E4679" s="1">
        <v>260</v>
      </c>
      <c r="F4679" s="80">
        <v>1030380</v>
      </c>
    </row>
    <row r="4680" spans="1:6">
      <c r="A4680" s="2" t="s">
        <v>7402</v>
      </c>
      <c r="B4680" s="9">
        <v>60676163</v>
      </c>
      <c r="C4680" s="18" t="s">
        <v>5718</v>
      </c>
      <c r="D4680" s="9" t="s">
        <v>74</v>
      </c>
      <c r="E4680" s="1">
        <v>2</v>
      </c>
      <c r="F4680" s="80">
        <v>219238</v>
      </c>
    </row>
    <row r="4681" spans="1:6">
      <c r="A4681" s="2" t="s">
        <v>7402</v>
      </c>
      <c r="B4681" s="9" t="s">
        <v>5719</v>
      </c>
      <c r="C4681" s="18" t="s">
        <v>5720</v>
      </c>
      <c r="D4681" s="9" t="s">
        <v>74</v>
      </c>
      <c r="E4681" s="1">
        <v>20</v>
      </c>
      <c r="F4681" s="80">
        <v>137940</v>
      </c>
    </row>
    <row r="4682" spans="1:6">
      <c r="A4682" s="2" t="s">
        <v>7402</v>
      </c>
      <c r="B4682" s="9" t="s">
        <v>5721</v>
      </c>
      <c r="C4682" s="18" t="s">
        <v>5722</v>
      </c>
      <c r="D4682" s="9" t="s">
        <v>74</v>
      </c>
      <c r="E4682" s="1">
        <v>10</v>
      </c>
      <c r="F4682" s="80">
        <v>114510</v>
      </c>
    </row>
    <row r="4683" spans="1:6">
      <c r="A4683" s="2" t="s">
        <v>7402</v>
      </c>
      <c r="B4683" s="9" t="s">
        <v>5723</v>
      </c>
      <c r="C4683" s="18" t="s">
        <v>5724</v>
      </c>
      <c r="D4683" s="9" t="s">
        <v>74</v>
      </c>
      <c r="E4683" s="1">
        <v>10</v>
      </c>
      <c r="F4683" s="80">
        <v>10867570</v>
      </c>
    </row>
    <row r="4684" spans="1:6">
      <c r="A4684" s="2" t="s">
        <v>7402</v>
      </c>
      <c r="B4684" s="9" t="s">
        <v>5725</v>
      </c>
      <c r="C4684" s="18" t="s">
        <v>5726</v>
      </c>
      <c r="D4684" s="9" t="s">
        <v>74</v>
      </c>
      <c r="E4684" s="1">
        <v>28</v>
      </c>
      <c r="F4684" s="80">
        <v>2451176</v>
      </c>
    </row>
    <row r="4685" spans="1:6">
      <c r="A4685" s="2" t="s">
        <v>7402</v>
      </c>
      <c r="B4685" s="9">
        <v>60363611</v>
      </c>
      <c r="C4685" s="18" t="s">
        <v>5727</v>
      </c>
      <c r="D4685" s="9" t="s">
        <v>74</v>
      </c>
      <c r="E4685" s="1">
        <v>16</v>
      </c>
      <c r="F4685" s="80">
        <v>4749520</v>
      </c>
    </row>
    <row r="4686" spans="1:6">
      <c r="A4686" s="2" t="s">
        <v>7402</v>
      </c>
      <c r="B4686" s="9">
        <v>60642440</v>
      </c>
      <c r="C4686" s="18" t="s">
        <v>5509</v>
      </c>
      <c r="D4686" s="9" t="s">
        <v>219</v>
      </c>
      <c r="E4686" s="1">
        <v>50</v>
      </c>
      <c r="F4686" s="80">
        <v>193500</v>
      </c>
    </row>
    <row r="4687" spans="1:6">
      <c r="A4687" s="2" t="s">
        <v>7402</v>
      </c>
      <c r="B4687" s="9">
        <v>60688323</v>
      </c>
      <c r="C4687" s="18" t="s">
        <v>5729</v>
      </c>
      <c r="D4687" s="9" t="s">
        <v>74</v>
      </c>
      <c r="E4687" s="1">
        <v>2</v>
      </c>
      <c r="F4687" s="80">
        <v>1066680</v>
      </c>
    </row>
    <row r="4688" spans="1:6">
      <c r="A4688" s="2" t="s">
        <v>7402</v>
      </c>
      <c r="B4688" s="9" t="s">
        <v>2154</v>
      </c>
      <c r="C4688" s="18" t="s">
        <v>2155</v>
      </c>
      <c r="D4688" s="9" t="s">
        <v>74</v>
      </c>
      <c r="E4688" s="1">
        <v>3</v>
      </c>
      <c r="F4688" s="80">
        <v>970644</v>
      </c>
    </row>
    <row r="4689" spans="1:6">
      <c r="A4689" s="2" t="s">
        <v>7402</v>
      </c>
      <c r="B4689" s="9" t="s">
        <v>5730</v>
      </c>
      <c r="C4689" s="18" t="s">
        <v>5731</v>
      </c>
      <c r="D4689" s="9" t="s">
        <v>74</v>
      </c>
      <c r="E4689" s="1">
        <v>6</v>
      </c>
      <c r="F4689" s="80">
        <v>363666</v>
      </c>
    </row>
    <row r="4690" spans="1:6">
      <c r="A4690" s="2" t="s">
        <v>7402</v>
      </c>
      <c r="B4690" s="9" t="s">
        <v>5732</v>
      </c>
      <c r="C4690" s="18" t="s">
        <v>5733</v>
      </c>
      <c r="D4690" s="9" t="s">
        <v>74</v>
      </c>
      <c r="E4690" s="1">
        <v>1</v>
      </c>
      <c r="F4690" s="80">
        <v>2243353</v>
      </c>
    </row>
    <row r="4691" spans="1:6">
      <c r="A4691" s="2" t="s">
        <v>7402</v>
      </c>
      <c r="B4691" s="9" t="s">
        <v>5734</v>
      </c>
      <c r="C4691" s="18" t="s">
        <v>5735</v>
      </c>
      <c r="D4691" s="9" t="s">
        <v>74</v>
      </c>
      <c r="E4691" s="1">
        <v>4</v>
      </c>
      <c r="F4691" s="80">
        <v>2546520</v>
      </c>
    </row>
    <row r="4692" spans="1:6">
      <c r="A4692" s="2" t="s">
        <v>7402</v>
      </c>
      <c r="B4692" s="9" t="s">
        <v>5736</v>
      </c>
      <c r="C4692" s="18" t="s">
        <v>5737</v>
      </c>
      <c r="D4692" s="9" t="s">
        <v>74</v>
      </c>
      <c r="E4692" s="1">
        <v>28</v>
      </c>
      <c r="F4692" s="80">
        <v>224112</v>
      </c>
    </row>
    <row r="4693" spans="1:6">
      <c r="A4693" s="2" t="s">
        <v>7402</v>
      </c>
      <c r="B4693" s="9" t="s">
        <v>5738</v>
      </c>
      <c r="C4693" s="18" t="s">
        <v>5739</v>
      </c>
      <c r="D4693" s="9" t="s">
        <v>74</v>
      </c>
      <c r="E4693" s="1">
        <v>80</v>
      </c>
      <c r="F4693" s="80">
        <v>641280</v>
      </c>
    </row>
    <row r="4694" spans="1:6">
      <c r="A4694" s="2" t="s">
        <v>7402</v>
      </c>
      <c r="B4694" s="9" t="s">
        <v>5740</v>
      </c>
      <c r="C4694" s="18" t="s">
        <v>5741</v>
      </c>
      <c r="D4694" s="9" t="s">
        <v>74</v>
      </c>
      <c r="E4694" s="1">
        <v>27</v>
      </c>
      <c r="F4694" s="80">
        <v>9835614</v>
      </c>
    </row>
    <row r="4695" spans="1:6">
      <c r="A4695" s="2" t="s">
        <v>7402</v>
      </c>
      <c r="B4695" s="9" t="s">
        <v>1348</v>
      </c>
      <c r="C4695" s="18" t="s">
        <v>1349</v>
      </c>
      <c r="D4695" s="9" t="s">
        <v>74</v>
      </c>
      <c r="E4695" s="1">
        <v>2</v>
      </c>
      <c r="F4695" s="80">
        <v>18026</v>
      </c>
    </row>
    <row r="4696" spans="1:6">
      <c r="A4696" s="2" t="s">
        <v>7402</v>
      </c>
      <c r="B4696" s="9" t="s">
        <v>5742</v>
      </c>
      <c r="C4696" s="18" t="s">
        <v>5743</v>
      </c>
      <c r="D4696" s="9" t="s">
        <v>74</v>
      </c>
      <c r="E4696" s="1">
        <v>1</v>
      </c>
      <c r="F4696" s="80">
        <v>375670</v>
      </c>
    </row>
    <row r="4697" spans="1:6">
      <c r="A4697" s="2" t="s">
        <v>7402</v>
      </c>
      <c r="B4697" s="9" t="s">
        <v>178</v>
      </c>
      <c r="C4697" s="18" t="s">
        <v>179</v>
      </c>
      <c r="D4697" s="9" t="s">
        <v>74</v>
      </c>
      <c r="E4697" s="1">
        <v>49</v>
      </c>
      <c r="F4697" s="80">
        <v>12053363</v>
      </c>
    </row>
    <row r="4698" spans="1:6">
      <c r="A4698" s="2" t="s">
        <v>7402</v>
      </c>
      <c r="B4698" s="9" t="s">
        <v>1848</v>
      </c>
      <c r="C4698" s="18" t="s">
        <v>1849</v>
      </c>
      <c r="D4698" s="9" t="s">
        <v>74</v>
      </c>
      <c r="E4698" s="1">
        <v>14</v>
      </c>
      <c r="F4698" s="80">
        <v>7473186</v>
      </c>
    </row>
    <row r="4699" spans="1:6">
      <c r="A4699" s="2" t="s">
        <v>7402</v>
      </c>
      <c r="B4699" s="9" t="s">
        <v>1506</v>
      </c>
      <c r="C4699" s="18" t="s">
        <v>1507</v>
      </c>
      <c r="D4699" s="9" t="s">
        <v>74</v>
      </c>
      <c r="E4699" s="1">
        <v>7</v>
      </c>
      <c r="F4699" s="80">
        <v>209545</v>
      </c>
    </row>
    <row r="4700" spans="1:6">
      <c r="A4700" s="2" t="s">
        <v>7402</v>
      </c>
      <c r="B4700" s="9" t="s">
        <v>5744</v>
      </c>
      <c r="C4700" s="18" t="s">
        <v>5745</v>
      </c>
      <c r="D4700" s="9" t="s">
        <v>74</v>
      </c>
      <c r="E4700" s="1">
        <v>2</v>
      </c>
      <c r="F4700" s="80">
        <v>64298</v>
      </c>
    </row>
    <row r="4701" spans="1:6">
      <c r="A4701" s="2" t="s">
        <v>7402</v>
      </c>
      <c r="B4701" s="9" t="s">
        <v>5746</v>
      </c>
      <c r="C4701" s="18" t="s">
        <v>5747</v>
      </c>
      <c r="D4701" s="9" t="s">
        <v>74</v>
      </c>
      <c r="E4701" s="1">
        <v>15</v>
      </c>
      <c r="F4701" s="80">
        <v>813045</v>
      </c>
    </row>
    <row r="4702" spans="1:6">
      <c r="A4702" s="2" t="s">
        <v>7402</v>
      </c>
      <c r="B4702" s="9" t="s">
        <v>1583</v>
      </c>
      <c r="C4702" s="18" t="s">
        <v>1584</v>
      </c>
      <c r="D4702" s="9" t="s">
        <v>74</v>
      </c>
      <c r="E4702" s="1">
        <v>7</v>
      </c>
      <c r="F4702" s="80">
        <v>328783</v>
      </c>
    </row>
    <row r="4703" spans="1:6">
      <c r="A4703" s="2" t="s">
        <v>7402</v>
      </c>
      <c r="B4703" s="9" t="s">
        <v>5748</v>
      </c>
      <c r="C4703" s="18" t="s">
        <v>5749</v>
      </c>
      <c r="D4703" s="9" t="s">
        <v>74</v>
      </c>
      <c r="E4703" s="1">
        <v>31</v>
      </c>
      <c r="F4703" s="80">
        <v>220286</v>
      </c>
    </row>
    <row r="4704" spans="1:6">
      <c r="A4704" s="2" t="s">
        <v>7402</v>
      </c>
      <c r="B4704" s="9" t="s">
        <v>2492</v>
      </c>
      <c r="C4704" s="18" t="s">
        <v>2493</v>
      </c>
      <c r="D4704" s="9" t="s">
        <v>74</v>
      </c>
      <c r="E4704" s="1">
        <v>5</v>
      </c>
      <c r="F4704" s="80">
        <v>809720</v>
      </c>
    </row>
    <row r="4705" spans="1:6">
      <c r="A4705" s="2" t="s">
        <v>7402</v>
      </c>
      <c r="B4705" s="9" t="s">
        <v>2269</v>
      </c>
      <c r="C4705" s="18" t="s">
        <v>2270</v>
      </c>
      <c r="D4705" s="9" t="s">
        <v>74</v>
      </c>
      <c r="E4705" s="1">
        <v>20</v>
      </c>
      <c r="F4705" s="80">
        <v>2345500</v>
      </c>
    </row>
    <row r="4706" spans="1:6">
      <c r="A4706" s="2" t="s">
        <v>7402</v>
      </c>
      <c r="B4706" s="9" t="s">
        <v>5750</v>
      </c>
      <c r="C4706" s="18" t="s">
        <v>5751</v>
      </c>
      <c r="D4706" s="9" t="s">
        <v>74</v>
      </c>
      <c r="E4706" s="1">
        <v>11</v>
      </c>
      <c r="F4706" s="80">
        <v>556160</v>
      </c>
    </row>
    <row r="4707" spans="1:6">
      <c r="A4707" s="2" t="s">
        <v>7402</v>
      </c>
      <c r="B4707" s="9" t="s">
        <v>2423</v>
      </c>
      <c r="C4707" s="18" t="s">
        <v>2424</v>
      </c>
      <c r="D4707" s="9" t="s">
        <v>74</v>
      </c>
      <c r="E4707" s="1">
        <v>4</v>
      </c>
      <c r="F4707" s="80">
        <v>3016864</v>
      </c>
    </row>
    <row r="4708" spans="1:6">
      <c r="A4708" s="2" t="s">
        <v>7402</v>
      </c>
      <c r="B4708" s="9" t="s">
        <v>5752</v>
      </c>
      <c r="C4708" s="18" t="s">
        <v>5753</v>
      </c>
      <c r="D4708" s="9" t="s">
        <v>74</v>
      </c>
      <c r="E4708" s="1">
        <v>263</v>
      </c>
      <c r="F4708" s="80">
        <v>8985395</v>
      </c>
    </row>
    <row r="4709" spans="1:6">
      <c r="A4709" s="2" t="s">
        <v>7402</v>
      </c>
      <c r="B4709" s="9" t="s">
        <v>5754</v>
      </c>
      <c r="C4709" s="18" t="s">
        <v>5755</v>
      </c>
      <c r="D4709" s="9" t="s">
        <v>74</v>
      </c>
      <c r="E4709" s="1">
        <v>30</v>
      </c>
      <c r="F4709" s="80">
        <v>543510</v>
      </c>
    </row>
    <row r="4710" spans="1:6">
      <c r="A4710" s="2" t="s">
        <v>7402</v>
      </c>
      <c r="B4710" s="9" t="s">
        <v>5756</v>
      </c>
      <c r="C4710" s="18" t="s">
        <v>5757</v>
      </c>
      <c r="D4710" s="9" t="s">
        <v>74</v>
      </c>
      <c r="E4710" s="1">
        <v>41</v>
      </c>
      <c r="F4710" s="80">
        <v>2437819</v>
      </c>
    </row>
    <row r="4711" spans="1:6">
      <c r="A4711" s="2" t="s">
        <v>7402</v>
      </c>
      <c r="B4711" s="9" t="s">
        <v>5758</v>
      </c>
      <c r="C4711" s="18" t="s">
        <v>5759</v>
      </c>
      <c r="D4711" s="9" t="s">
        <v>74</v>
      </c>
      <c r="E4711" s="1">
        <v>2</v>
      </c>
      <c r="F4711" s="80">
        <v>389530</v>
      </c>
    </row>
    <row r="4712" spans="1:6">
      <c r="A4712" s="2" t="s">
        <v>7402</v>
      </c>
      <c r="B4712" s="9">
        <v>60635961</v>
      </c>
      <c r="C4712" s="18" t="s">
        <v>5760</v>
      </c>
      <c r="D4712" s="9" t="s">
        <v>2</v>
      </c>
      <c r="E4712" s="1">
        <v>1237</v>
      </c>
      <c r="F4712" s="80">
        <v>2337930</v>
      </c>
    </row>
    <row r="4713" spans="1:6">
      <c r="A4713" s="2" t="s">
        <v>7402</v>
      </c>
      <c r="B4713" s="9" t="s">
        <v>5761</v>
      </c>
      <c r="C4713" s="18" t="s">
        <v>5762</v>
      </c>
      <c r="D4713" s="9" t="s">
        <v>74</v>
      </c>
      <c r="E4713" s="1">
        <v>2</v>
      </c>
      <c r="F4713" s="80">
        <v>89670</v>
      </c>
    </row>
    <row r="4714" spans="1:6">
      <c r="A4714" s="2" t="s">
        <v>7402</v>
      </c>
      <c r="B4714" s="9" t="s">
        <v>5763</v>
      </c>
      <c r="C4714" s="18" t="s">
        <v>5764</v>
      </c>
      <c r="D4714" s="9" t="s">
        <v>74</v>
      </c>
      <c r="E4714" s="1">
        <v>20</v>
      </c>
      <c r="F4714" s="80">
        <v>393440</v>
      </c>
    </row>
    <row r="4715" spans="1:6">
      <c r="A4715" s="2" t="s">
        <v>7402</v>
      </c>
      <c r="B4715" s="9" t="s">
        <v>5765</v>
      </c>
      <c r="C4715" s="18" t="s">
        <v>5766</v>
      </c>
      <c r="D4715" s="9" t="s">
        <v>74</v>
      </c>
      <c r="E4715" s="1">
        <v>2</v>
      </c>
      <c r="F4715" s="80">
        <v>244608</v>
      </c>
    </row>
    <row r="4716" spans="1:6">
      <c r="A4716" s="2" t="s">
        <v>7402</v>
      </c>
      <c r="B4716" s="9" t="s">
        <v>5767</v>
      </c>
      <c r="C4716" s="18" t="s">
        <v>5768</v>
      </c>
      <c r="D4716" s="9" t="s">
        <v>74</v>
      </c>
      <c r="E4716" s="1">
        <v>170</v>
      </c>
      <c r="F4716" s="80">
        <v>1455200</v>
      </c>
    </row>
    <row r="4717" spans="1:6">
      <c r="A4717" s="2" t="s">
        <v>7402</v>
      </c>
      <c r="B4717" s="9" t="s">
        <v>5769</v>
      </c>
      <c r="C4717" s="18" t="s">
        <v>5770</v>
      </c>
      <c r="D4717" s="9" t="s">
        <v>74</v>
      </c>
      <c r="E4717" s="1">
        <v>60</v>
      </c>
      <c r="F4717" s="80">
        <v>218640</v>
      </c>
    </row>
    <row r="4718" spans="1:6">
      <c r="A4718" s="2" t="s">
        <v>7402</v>
      </c>
      <c r="B4718" s="9" t="s">
        <v>1735</v>
      </c>
      <c r="C4718" s="18" t="s">
        <v>1736</v>
      </c>
      <c r="D4718" s="9" t="s">
        <v>74</v>
      </c>
      <c r="E4718" s="1">
        <v>30</v>
      </c>
      <c r="F4718" s="80">
        <v>1786140</v>
      </c>
    </row>
    <row r="4719" spans="1:6">
      <c r="A4719" s="2" t="s">
        <v>7402</v>
      </c>
      <c r="B4719" s="9" t="s">
        <v>5771</v>
      </c>
      <c r="C4719" s="18" t="s">
        <v>5772</v>
      </c>
      <c r="D4719" s="9" t="s">
        <v>74</v>
      </c>
      <c r="E4719" s="1">
        <v>4</v>
      </c>
      <c r="F4719" s="80">
        <v>866128</v>
      </c>
    </row>
    <row r="4720" spans="1:6">
      <c r="A4720" s="2" t="s">
        <v>7402</v>
      </c>
      <c r="B4720" s="9" t="s">
        <v>5773</v>
      </c>
      <c r="C4720" s="18" t="s">
        <v>5774</v>
      </c>
      <c r="D4720" s="9" t="s">
        <v>74</v>
      </c>
      <c r="E4720" s="1">
        <v>83</v>
      </c>
      <c r="F4720" s="80">
        <v>753806</v>
      </c>
    </row>
    <row r="4721" spans="1:6">
      <c r="A4721" s="2" t="s">
        <v>7402</v>
      </c>
      <c r="B4721" s="9" t="s">
        <v>5775</v>
      </c>
      <c r="C4721" s="18" t="s">
        <v>5776</v>
      </c>
      <c r="D4721" s="9" t="s">
        <v>74</v>
      </c>
      <c r="E4721" s="1">
        <v>1</v>
      </c>
      <c r="F4721" s="80">
        <v>73724</v>
      </c>
    </row>
    <row r="4722" spans="1:6">
      <c r="A4722" s="2" t="s">
        <v>7402</v>
      </c>
      <c r="B4722" s="9" t="s">
        <v>5777</v>
      </c>
      <c r="C4722" s="18" t="s">
        <v>5778</v>
      </c>
      <c r="D4722" s="9" t="s">
        <v>74</v>
      </c>
      <c r="E4722" s="1">
        <v>36</v>
      </c>
      <c r="F4722" s="80">
        <v>5271120</v>
      </c>
    </row>
    <row r="4723" spans="1:6">
      <c r="A4723" s="2" t="s">
        <v>7402</v>
      </c>
      <c r="B4723" s="9" t="s">
        <v>5779</v>
      </c>
      <c r="C4723" s="18" t="s">
        <v>5780</v>
      </c>
      <c r="D4723" s="9" t="s">
        <v>74</v>
      </c>
      <c r="E4723" s="1">
        <v>6</v>
      </c>
      <c r="F4723" s="80">
        <v>150096</v>
      </c>
    </row>
    <row r="4724" spans="1:6">
      <c r="A4724" s="2" t="s">
        <v>7402</v>
      </c>
      <c r="B4724" s="9" t="s">
        <v>5781</v>
      </c>
      <c r="C4724" s="18" t="s">
        <v>5782</v>
      </c>
      <c r="D4724" s="9" t="s">
        <v>74</v>
      </c>
      <c r="E4724" s="1">
        <v>1</v>
      </c>
      <c r="F4724" s="80">
        <v>273122</v>
      </c>
    </row>
    <row r="4725" spans="1:6">
      <c r="A4725" s="2" t="s">
        <v>7402</v>
      </c>
      <c r="B4725" s="9" t="s">
        <v>5783</v>
      </c>
      <c r="C4725" s="18" t="s">
        <v>5784</v>
      </c>
      <c r="D4725" s="9" t="s">
        <v>74</v>
      </c>
      <c r="E4725" s="1">
        <v>5</v>
      </c>
      <c r="F4725" s="80">
        <v>90110</v>
      </c>
    </row>
    <row r="4726" spans="1:6">
      <c r="A4726" s="2" t="s">
        <v>7402</v>
      </c>
      <c r="B4726" s="9" t="s">
        <v>5785</v>
      </c>
      <c r="C4726" s="18" t="s">
        <v>5786</v>
      </c>
      <c r="D4726" s="9" t="s">
        <v>74</v>
      </c>
      <c r="E4726" s="1">
        <v>2</v>
      </c>
      <c r="F4726" s="80">
        <v>1323538</v>
      </c>
    </row>
    <row r="4727" spans="1:6">
      <c r="A4727" s="2" t="s">
        <v>7402</v>
      </c>
      <c r="B4727" s="9" t="s">
        <v>1556</v>
      </c>
      <c r="C4727" s="18" t="s">
        <v>1557</v>
      </c>
      <c r="D4727" s="9" t="s">
        <v>74</v>
      </c>
      <c r="E4727" s="1">
        <v>3</v>
      </c>
      <c r="F4727" s="80">
        <v>318444</v>
      </c>
    </row>
    <row r="4728" spans="1:6">
      <c r="A4728" s="2" t="s">
        <v>7402</v>
      </c>
      <c r="B4728" s="9">
        <v>60370098</v>
      </c>
      <c r="C4728" s="18" t="s">
        <v>5787</v>
      </c>
      <c r="D4728" s="9" t="s">
        <v>70</v>
      </c>
      <c r="E4728" s="1">
        <v>31</v>
      </c>
      <c r="F4728" s="80">
        <v>1974204</v>
      </c>
    </row>
    <row r="4729" spans="1:6">
      <c r="A4729" s="2" t="s">
        <v>7402</v>
      </c>
      <c r="B4729" s="9" t="s">
        <v>5788</v>
      </c>
      <c r="C4729" s="18" t="s">
        <v>5789</v>
      </c>
      <c r="D4729" s="9" t="s">
        <v>74</v>
      </c>
      <c r="E4729" s="1">
        <v>11</v>
      </c>
      <c r="F4729" s="80">
        <v>3056317</v>
      </c>
    </row>
    <row r="4730" spans="1:6">
      <c r="A4730" s="2" t="s">
        <v>7402</v>
      </c>
      <c r="B4730" s="9" t="s">
        <v>5790</v>
      </c>
      <c r="C4730" s="18" t="s">
        <v>5791</v>
      </c>
      <c r="D4730" s="9" t="s">
        <v>74</v>
      </c>
      <c r="E4730" s="1">
        <v>5</v>
      </c>
      <c r="F4730" s="80">
        <v>4297120</v>
      </c>
    </row>
    <row r="4731" spans="1:6">
      <c r="A4731" s="2" t="s">
        <v>7402</v>
      </c>
      <c r="B4731" s="9" t="s">
        <v>5792</v>
      </c>
      <c r="C4731" s="18" t="s">
        <v>5793</v>
      </c>
      <c r="D4731" s="9" t="s">
        <v>74</v>
      </c>
      <c r="E4731" s="1">
        <v>5</v>
      </c>
      <c r="F4731" s="80">
        <v>52200</v>
      </c>
    </row>
    <row r="4732" spans="1:6">
      <c r="A4732" s="2" t="s">
        <v>7402</v>
      </c>
      <c r="B4732" s="9" t="s">
        <v>1950</v>
      </c>
      <c r="C4732" s="18" t="s">
        <v>1951</v>
      </c>
      <c r="D4732" s="9" t="s">
        <v>74</v>
      </c>
      <c r="E4732" s="1">
        <v>110</v>
      </c>
      <c r="F4732" s="80">
        <v>1756260</v>
      </c>
    </row>
    <row r="4733" spans="1:6">
      <c r="A4733" s="2" t="s">
        <v>7402</v>
      </c>
      <c r="B4733" s="9" t="s">
        <v>5794</v>
      </c>
      <c r="C4733" s="18" t="s">
        <v>5795</v>
      </c>
      <c r="D4733" s="9" t="s">
        <v>74</v>
      </c>
      <c r="E4733" s="1">
        <v>5</v>
      </c>
      <c r="F4733" s="80">
        <v>370000</v>
      </c>
    </row>
    <row r="4734" spans="1:6">
      <c r="A4734" s="2" t="s">
        <v>7402</v>
      </c>
      <c r="B4734" s="9" t="s">
        <v>2257</v>
      </c>
      <c r="C4734" s="18" t="s">
        <v>2258</v>
      </c>
      <c r="D4734" s="9" t="s">
        <v>74</v>
      </c>
      <c r="E4734" s="1">
        <v>2</v>
      </c>
      <c r="F4734" s="80">
        <v>1028762</v>
      </c>
    </row>
    <row r="4735" spans="1:6">
      <c r="A4735" s="2" t="s">
        <v>7402</v>
      </c>
      <c r="B4735" s="9" t="s">
        <v>290</v>
      </c>
      <c r="C4735" s="18" t="s">
        <v>291</v>
      </c>
      <c r="D4735" s="9" t="s">
        <v>2</v>
      </c>
      <c r="E4735" s="1">
        <v>75</v>
      </c>
      <c r="F4735" s="80">
        <v>71475</v>
      </c>
    </row>
    <row r="4736" spans="1:6">
      <c r="A4736" s="2" t="s">
        <v>7402</v>
      </c>
      <c r="B4736" s="9">
        <v>61155897</v>
      </c>
      <c r="C4736" s="18" t="s">
        <v>5796</v>
      </c>
      <c r="D4736" s="9" t="s">
        <v>74</v>
      </c>
      <c r="E4736" s="1">
        <v>4</v>
      </c>
      <c r="F4736" s="80">
        <v>4701244</v>
      </c>
    </row>
    <row r="4737" spans="1:6">
      <c r="A4737" s="2" t="s">
        <v>7402</v>
      </c>
      <c r="B4737" s="9" t="s">
        <v>5797</v>
      </c>
      <c r="C4737" s="18" t="s">
        <v>5798</v>
      </c>
      <c r="D4737" s="9" t="s">
        <v>74</v>
      </c>
      <c r="E4737" s="1">
        <v>9</v>
      </c>
      <c r="F4737" s="80">
        <v>149472</v>
      </c>
    </row>
    <row r="4738" spans="1:6">
      <c r="A4738" s="2" t="s">
        <v>7402</v>
      </c>
      <c r="B4738" s="9" t="s">
        <v>5799</v>
      </c>
      <c r="C4738" s="18" t="s">
        <v>5800</v>
      </c>
      <c r="D4738" s="9" t="s">
        <v>74</v>
      </c>
      <c r="E4738" s="1">
        <v>23</v>
      </c>
      <c r="F4738" s="80">
        <v>550758</v>
      </c>
    </row>
    <row r="4739" spans="1:6">
      <c r="A4739" s="2" t="s">
        <v>7402</v>
      </c>
      <c r="B4739" s="9" t="s">
        <v>5801</v>
      </c>
      <c r="C4739" s="18" t="s">
        <v>5802</v>
      </c>
      <c r="D4739" s="9" t="s">
        <v>74</v>
      </c>
      <c r="E4739" s="1">
        <v>49</v>
      </c>
      <c r="F4739" s="80">
        <v>591332</v>
      </c>
    </row>
    <row r="4740" spans="1:6">
      <c r="A4740" s="2" t="s">
        <v>7402</v>
      </c>
      <c r="B4740" s="9" t="s">
        <v>5803</v>
      </c>
      <c r="C4740" s="18" t="s">
        <v>5804</v>
      </c>
      <c r="D4740" s="9" t="s">
        <v>74</v>
      </c>
      <c r="E4740" s="1">
        <v>6</v>
      </c>
      <c r="F4740" s="80">
        <v>7257396</v>
      </c>
    </row>
    <row r="4741" spans="1:6">
      <c r="A4741" s="2" t="s">
        <v>7402</v>
      </c>
      <c r="B4741" s="9" t="s">
        <v>5805</v>
      </c>
      <c r="C4741" s="18" t="s">
        <v>5806</v>
      </c>
      <c r="D4741" s="9" t="s">
        <v>74</v>
      </c>
      <c r="E4741" s="1">
        <v>40</v>
      </c>
      <c r="F4741" s="80">
        <v>5380200</v>
      </c>
    </row>
    <row r="4742" spans="1:6">
      <c r="A4742" s="2" t="s">
        <v>7402</v>
      </c>
      <c r="B4742" s="9" t="s">
        <v>5807</v>
      </c>
      <c r="C4742" s="18" t="s">
        <v>5808</v>
      </c>
      <c r="D4742" s="9" t="s">
        <v>74</v>
      </c>
      <c r="E4742" s="1">
        <v>2</v>
      </c>
      <c r="F4742" s="80">
        <v>982166</v>
      </c>
    </row>
    <row r="4743" spans="1:6">
      <c r="A4743" s="2" t="s">
        <v>7402</v>
      </c>
      <c r="B4743" s="9" t="s">
        <v>5809</v>
      </c>
      <c r="C4743" s="18" t="s">
        <v>5810</v>
      </c>
      <c r="D4743" s="9" t="s">
        <v>74</v>
      </c>
      <c r="E4743" s="1">
        <v>2</v>
      </c>
      <c r="F4743" s="80">
        <v>1042436</v>
      </c>
    </row>
    <row r="4744" spans="1:6">
      <c r="A4744" s="2" t="s">
        <v>7402</v>
      </c>
      <c r="B4744" s="9" t="s">
        <v>5811</v>
      </c>
      <c r="C4744" s="18" t="s">
        <v>5812</v>
      </c>
      <c r="D4744" s="9" t="s">
        <v>74</v>
      </c>
      <c r="E4744" s="1">
        <v>8</v>
      </c>
      <c r="F4744" s="80">
        <v>136728</v>
      </c>
    </row>
    <row r="4745" spans="1:6">
      <c r="A4745" s="2" t="s">
        <v>7402</v>
      </c>
      <c r="B4745" s="9" t="s">
        <v>5813</v>
      </c>
      <c r="C4745" s="18" t="s">
        <v>5814</v>
      </c>
      <c r="D4745" s="9" t="s">
        <v>74</v>
      </c>
      <c r="E4745" s="1">
        <v>28</v>
      </c>
      <c r="F4745" s="80">
        <v>17608024</v>
      </c>
    </row>
    <row r="4746" spans="1:6">
      <c r="A4746" s="2" t="s">
        <v>7402</v>
      </c>
      <c r="B4746" s="9" t="s">
        <v>2058</v>
      </c>
      <c r="C4746" s="18" t="s">
        <v>2059</v>
      </c>
      <c r="D4746" s="9" t="s">
        <v>74</v>
      </c>
      <c r="E4746" s="1">
        <v>2</v>
      </c>
      <c r="F4746" s="80">
        <v>609972</v>
      </c>
    </row>
    <row r="4747" spans="1:6">
      <c r="A4747" s="2" t="s">
        <v>7402</v>
      </c>
      <c r="B4747" s="9" t="s">
        <v>1899</v>
      </c>
      <c r="C4747" s="18" t="s">
        <v>1900</v>
      </c>
      <c r="D4747" s="9" t="s">
        <v>74</v>
      </c>
      <c r="E4747" s="1">
        <v>63</v>
      </c>
      <c r="F4747" s="80">
        <v>11890494</v>
      </c>
    </row>
    <row r="4748" spans="1:6">
      <c r="A4748" s="2" t="s">
        <v>7402</v>
      </c>
      <c r="B4748" s="9" t="s">
        <v>5815</v>
      </c>
      <c r="C4748" s="18" t="s">
        <v>5816</v>
      </c>
      <c r="D4748" s="9" t="s">
        <v>74</v>
      </c>
      <c r="E4748" s="1">
        <v>21</v>
      </c>
      <c r="F4748" s="80">
        <v>775278</v>
      </c>
    </row>
    <row r="4749" spans="1:6">
      <c r="A4749" s="2" t="s">
        <v>7402</v>
      </c>
      <c r="B4749" s="9" t="s">
        <v>1455</v>
      </c>
      <c r="C4749" s="18" t="s">
        <v>1456</v>
      </c>
      <c r="D4749" s="9" t="s">
        <v>74</v>
      </c>
      <c r="E4749" s="1">
        <v>280</v>
      </c>
      <c r="F4749" s="80">
        <v>841960</v>
      </c>
    </row>
    <row r="4750" spans="1:6">
      <c r="A4750" s="2" t="s">
        <v>7402</v>
      </c>
      <c r="B4750" s="9" t="s">
        <v>5817</v>
      </c>
      <c r="C4750" s="18" t="s">
        <v>5818</v>
      </c>
      <c r="D4750" s="9" t="s">
        <v>74</v>
      </c>
      <c r="E4750" s="1">
        <v>10</v>
      </c>
      <c r="F4750" s="80">
        <v>1118060</v>
      </c>
    </row>
    <row r="4751" spans="1:6">
      <c r="A4751" s="2" t="s">
        <v>7402</v>
      </c>
      <c r="B4751" s="9" t="s">
        <v>5819</v>
      </c>
      <c r="C4751" s="18" t="s">
        <v>5820</v>
      </c>
      <c r="D4751" s="9" t="s">
        <v>74</v>
      </c>
      <c r="E4751" s="1">
        <v>2</v>
      </c>
      <c r="F4751" s="80">
        <v>103282</v>
      </c>
    </row>
    <row r="4752" spans="1:6">
      <c r="A4752" s="2" t="s">
        <v>7402</v>
      </c>
      <c r="B4752" s="9" t="s">
        <v>5821</v>
      </c>
      <c r="C4752" s="18" t="s">
        <v>5822</v>
      </c>
      <c r="D4752" s="9" t="s">
        <v>74</v>
      </c>
      <c r="E4752" s="1">
        <v>16</v>
      </c>
      <c r="F4752" s="80">
        <v>2347792</v>
      </c>
    </row>
    <row r="4753" spans="1:6">
      <c r="A4753" s="2" t="s">
        <v>7402</v>
      </c>
      <c r="B4753" s="9" t="s">
        <v>5823</v>
      </c>
      <c r="C4753" s="18" t="s">
        <v>5824</v>
      </c>
      <c r="D4753" s="9" t="s">
        <v>74</v>
      </c>
      <c r="E4753" s="1">
        <v>6</v>
      </c>
      <c r="F4753" s="80">
        <v>149052</v>
      </c>
    </row>
    <row r="4754" spans="1:6">
      <c r="A4754" s="2" t="s">
        <v>7402</v>
      </c>
      <c r="B4754" s="9" t="s">
        <v>2469</v>
      </c>
      <c r="C4754" s="18" t="s">
        <v>2470</v>
      </c>
      <c r="D4754" s="9" t="s">
        <v>74</v>
      </c>
      <c r="E4754" s="1">
        <v>103</v>
      </c>
      <c r="F4754" s="80">
        <v>3598305</v>
      </c>
    </row>
    <row r="4755" spans="1:6">
      <c r="A4755" s="2" t="s">
        <v>7402</v>
      </c>
      <c r="B4755" s="9" t="s">
        <v>5825</v>
      </c>
      <c r="C4755" s="18" t="s">
        <v>5826</v>
      </c>
      <c r="D4755" s="9" t="s">
        <v>74</v>
      </c>
      <c r="E4755" s="1">
        <v>37</v>
      </c>
      <c r="F4755" s="80">
        <v>4967731</v>
      </c>
    </row>
    <row r="4756" spans="1:6">
      <c r="A4756" s="2" t="s">
        <v>7402</v>
      </c>
      <c r="B4756" s="9" t="s">
        <v>5827</v>
      </c>
      <c r="C4756" s="18" t="s">
        <v>5828</v>
      </c>
      <c r="D4756" s="9" t="s">
        <v>74</v>
      </c>
      <c r="E4756" s="1">
        <v>13</v>
      </c>
      <c r="F4756" s="80">
        <v>242229</v>
      </c>
    </row>
    <row r="4757" spans="1:6">
      <c r="A4757" s="2" t="s">
        <v>7402</v>
      </c>
      <c r="B4757" s="9" t="s">
        <v>5829</v>
      </c>
      <c r="C4757" s="18" t="s">
        <v>5830</v>
      </c>
      <c r="D4757" s="9" t="s">
        <v>42</v>
      </c>
      <c r="E4757" s="1">
        <v>20</v>
      </c>
      <c r="F4757" s="80">
        <v>127720</v>
      </c>
    </row>
    <row r="4758" spans="1:6">
      <c r="A4758" s="2" t="s">
        <v>7402</v>
      </c>
      <c r="B4758" s="9" t="s">
        <v>2094</v>
      </c>
      <c r="C4758" s="18" t="s">
        <v>2095</v>
      </c>
      <c r="D4758" s="9" t="s">
        <v>74</v>
      </c>
      <c r="E4758" s="1">
        <v>9</v>
      </c>
      <c r="F4758" s="80">
        <v>121491</v>
      </c>
    </row>
    <row r="4759" spans="1:6">
      <c r="A4759" s="2" t="s">
        <v>7402</v>
      </c>
      <c r="B4759" s="9" t="s">
        <v>1406</v>
      </c>
      <c r="C4759" s="18" t="s">
        <v>1407</v>
      </c>
      <c r="D4759" s="9" t="s">
        <v>74</v>
      </c>
      <c r="E4759" s="1">
        <v>358</v>
      </c>
      <c r="F4759" s="80">
        <v>1753126</v>
      </c>
    </row>
    <row r="4760" spans="1:6">
      <c r="A4760" s="2" t="s">
        <v>7402</v>
      </c>
      <c r="B4760" s="9" t="s">
        <v>5831</v>
      </c>
      <c r="C4760" s="18" t="s">
        <v>5832</v>
      </c>
      <c r="D4760" s="9" t="s">
        <v>74</v>
      </c>
      <c r="E4760" s="1">
        <v>77</v>
      </c>
      <c r="F4760" s="80">
        <v>1636635</v>
      </c>
    </row>
    <row r="4761" spans="1:6">
      <c r="A4761" s="2" t="s">
        <v>7402</v>
      </c>
      <c r="B4761" s="9" t="s">
        <v>5833</v>
      </c>
      <c r="C4761" s="18" t="s">
        <v>5834</v>
      </c>
      <c r="D4761" s="9" t="s">
        <v>74</v>
      </c>
      <c r="E4761" s="1">
        <v>18</v>
      </c>
      <c r="F4761" s="80">
        <v>440298</v>
      </c>
    </row>
    <row r="4762" spans="1:6">
      <c r="A4762" s="2" t="s">
        <v>7402</v>
      </c>
      <c r="B4762" s="9" t="s">
        <v>5835</v>
      </c>
      <c r="C4762" s="18" t="s">
        <v>5836</v>
      </c>
      <c r="D4762" s="9" t="s">
        <v>74</v>
      </c>
      <c r="E4762" s="1">
        <v>23</v>
      </c>
      <c r="F4762" s="80">
        <v>2325415</v>
      </c>
    </row>
    <row r="4763" spans="1:6">
      <c r="A4763" s="2" t="s">
        <v>7402</v>
      </c>
      <c r="B4763" s="9" t="s">
        <v>1834</v>
      </c>
      <c r="C4763" s="18" t="s">
        <v>1835</v>
      </c>
      <c r="D4763" s="9" t="s">
        <v>74</v>
      </c>
      <c r="E4763" s="1">
        <v>2</v>
      </c>
      <c r="F4763" s="80">
        <v>629328</v>
      </c>
    </row>
    <row r="4764" spans="1:6">
      <c r="A4764" s="2" t="s">
        <v>7402</v>
      </c>
      <c r="B4764" s="9" t="s">
        <v>5837</v>
      </c>
      <c r="C4764" s="18" t="s">
        <v>5838</v>
      </c>
      <c r="D4764" s="9" t="s">
        <v>74</v>
      </c>
      <c r="E4764" s="1">
        <v>6</v>
      </c>
      <c r="F4764" s="80">
        <v>246540</v>
      </c>
    </row>
    <row r="4765" spans="1:6">
      <c r="A4765" s="2" t="s">
        <v>7402</v>
      </c>
      <c r="B4765" s="9" t="s">
        <v>5839</v>
      </c>
      <c r="C4765" s="18" t="s">
        <v>5840</v>
      </c>
      <c r="D4765" s="9" t="s">
        <v>74</v>
      </c>
      <c r="E4765" s="1">
        <v>10</v>
      </c>
      <c r="F4765" s="80">
        <v>1516360</v>
      </c>
    </row>
    <row r="4766" spans="1:6">
      <c r="A4766" s="2" t="s">
        <v>7402</v>
      </c>
      <c r="B4766" s="9" t="s">
        <v>5841</v>
      </c>
      <c r="C4766" s="18" t="s">
        <v>5842</v>
      </c>
      <c r="D4766" s="9" t="s">
        <v>74</v>
      </c>
      <c r="E4766" s="1">
        <v>127</v>
      </c>
      <c r="F4766" s="80">
        <v>4301363</v>
      </c>
    </row>
    <row r="4767" spans="1:6">
      <c r="A4767" s="2" t="s">
        <v>7402</v>
      </c>
      <c r="B4767" s="9">
        <v>60637871</v>
      </c>
      <c r="C4767" s="18" t="s">
        <v>5843</v>
      </c>
      <c r="D4767" s="9" t="s">
        <v>2</v>
      </c>
      <c r="E4767" s="1">
        <v>104</v>
      </c>
      <c r="F4767" s="80">
        <v>2395224</v>
      </c>
    </row>
    <row r="4768" spans="1:6">
      <c r="A4768" s="2" t="s">
        <v>7402</v>
      </c>
      <c r="B4768" s="9" t="s">
        <v>2304</v>
      </c>
      <c r="C4768" s="18" t="s">
        <v>2305</v>
      </c>
      <c r="D4768" s="9" t="s">
        <v>74</v>
      </c>
      <c r="E4768" s="1">
        <v>1</v>
      </c>
      <c r="F4768" s="80">
        <v>711937</v>
      </c>
    </row>
    <row r="4769" spans="1:6">
      <c r="A4769" s="2" t="s">
        <v>7402</v>
      </c>
      <c r="B4769" s="9" t="s">
        <v>5844</v>
      </c>
      <c r="C4769" s="18" t="s">
        <v>5845</v>
      </c>
      <c r="D4769" s="9" t="s">
        <v>74</v>
      </c>
      <c r="E4769" s="1">
        <v>1</v>
      </c>
      <c r="F4769" s="80">
        <v>65874</v>
      </c>
    </row>
    <row r="4770" spans="1:6">
      <c r="A4770" s="2" t="s">
        <v>7402</v>
      </c>
      <c r="B4770" s="9" t="s">
        <v>5846</v>
      </c>
      <c r="C4770" s="18" t="s">
        <v>5847</v>
      </c>
      <c r="D4770" s="9" t="s">
        <v>74</v>
      </c>
      <c r="E4770" s="1">
        <v>91</v>
      </c>
      <c r="F4770" s="80">
        <v>2937662</v>
      </c>
    </row>
    <row r="4771" spans="1:6">
      <c r="A4771" s="2" t="s">
        <v>7402</v>
      </c>
      <c r="B4771" s="9" t="s">
        <v>1969</v>
      </c>
      <c r="C4771" s="18" t="s">
        <v>1970</v>
      </c>
      <c r="D4771" s="9" t="s">
        <v>74</v>
      </c>
      <c r="E4771" s="1">
        <v>114</v>
      </c>
      <c r="F4771" s="80">
        <v>35297250</v>
      </c>
    </row>
    <row r="4772" spans="1:6">
      <c r="A4772" s="2" t="s">
        <v>7402</v>
      </c>
      <c r="B4772" s="9" t="s">
        <v>5848</v>
      </c>
      <c r="C4772" s="18" t="s">
        <v>5849</v>
      </c>
      <c r="D4772" s="9" t="s">
        <v>74</v>
      </c>
      <c r="E4772" s="1">
        <v>29</v>
      </c>
      <c r="F4772" s="80">
        <v>1206632</v>
      </c>
    </row>
    <row r="4773" spans="1:6">
      <c r="A4773" s="2" t="s">
        <v>7402</v>
      </c>
      <c r="B4773" s="9" t="s">
        <v>5850</v>
      </c>
      <c r="C4773" s="18" t="s">
        <v>5851</v>
      </c>
      <c r="D4773" s="9" t="s">
        <v>42</v>
      </c>
      <c r="E4773" s="1">
        <v>10</v>
      </c>
      <c r="F4773" s="80">
        <v>128930</v>
      </c>
    </row>
    <row r="4774" spans="1:6">
      <c r="A4774" s="2" t="s">
        <v>7402</v>
      </c>
      <c r="B4774" s="9" t="s">
        <v>5852</v>
      </c>
      <c r="C4774" s="18" t="s">
        <v>5853</v>
      </c>
      <c r="D4774" s="9" t="s">
        <v>42</v>
      </c>
      <c r="E4774" s="1">
        <v>10</v>
      </c>
      <c r="F4774" s="80">
        <v>128930</v>
      </c>
    </row>
    <row r="4775" spans="1:6">
      <c r="A4775" s="2" t="s">
        <v>7402</v>
      </c>
      <c r="B4775" s="9">
        <v>60442426</v>
      </c>
      <c r="C4775" s="18" t="s">
        <v>5854</v>
      </c>
      <c r="D4775" s="9" t="s">
        <v>74</v>
      </c>
      <c r="E4775" s="1">
        <v>3</v>
      </c>
      <c r="F4775" s="80">
        <v>1121061</v>
      </c>
    </row>
    <row r="4776" spans="1:6">
      <c r="A4776" s="2" t="s">
        <v>7402</v>
      </c>
      <c r="B4776" s="9" t="s">
        <v>5855</v>
      </c>
      <c r="C4776" s="18" t="s">
        <v>5856</v>
      </c>
      <c r="D4776" s="9" t="s">
        <v>74</v>
      </c>
      <c r="E4776" s="1">
        <v>10</v>
      </c>
      <c r="F4776" s="80">
        <v>470380</v>
      </c>
    </row>
    <row r="4777" spans="1:6">
      <c r="A4777" s="2" t="s">
        <v>7402</v>
      </c>
      <c r="B4777" s="9" t="s">
        <v>5857</v>
      </c>
      <c r="C4777" s="18" t="s">
        <v>5858</v>
      </c>
      <c r="D4777" s="9" t="s">
        <v>74</v>
      </c>
      <c r="E4777" s="1">
        <v>2</v>
      </c>
      <c r="F4777" s="80">
        <v>80194</v>
      </c>
    </row>
    <row r="4778" spans="1:6">
      <c r="A4778" s="2" t="s">
        <v>7402</v>
      </c>
      <c r="B4778" s="9" t="s">
        <v>5859</v>
      </c>
      <c r="C4778" s="18" t="s">
        <v>5860</v>
      </c>
      <c r="D4778" s="9" t="s">
        <v>74</v>
      </c>
      <c r="E4778" s="1">
        <v>42</v>
      </c>
      <c r="F4778" s="80">
        <v>747222</v>
      </c>
    </row>
    <row r="4779" spans="1:6">
      <c r="A4779" s="2" t="s">
        <v>7402</v>
      </c>
      <c r="B4779" s="9" t="s">
        <v>5861</v>
      </c>
      <c r="C4779" s="18" t="s">
        <v>5862</v>
      </c>
      <c r="D4779" s="9" t="s">
        <v>74</v>
      </c>
      <c r="E4779" s="1">
        <v>12</v>
      </c>
      <c r="F4779" s="80">
        <v>3116472</v>
      </c>
    </row>
    <row r="4780" spans="1:6">
      <c r="A4780" s="2" t="s">
        <v>7402</v>
      </c>
      <c r="B4780" s="9">
        <v>60407654</v>
      </c>
      <c r="C4780" s="18" t="s">
        <v>1939</v>
      </c>
      <c r="D4780" s="9" t="s">
        <v>74</v>
      </c>
      <c r="E4780" s="1">
        <v>65</v>
      </c>
      <c r="F4780" s="80">
        <v>579800</v>
      </c>
    </row>
    <row r="4781" spans="1:6">
      <c r="A4781" s="2" t="s">
        <v>7402</v>
      </c>
      <c r="B4781" s="9" t="s">
        <v>5863</v>
      </c>
      <c r="C4781" s="18" t="s">
        <v>5864</v>
      </c>
      <c r="D4781" s="9" t="s">
        <v>74</v>
      </c>
      <c r="E4781" s="1">
        <v>2</v>
      </c>
      <c r="F4781" s="80">
        <v>3660446</v>
      </c>
    </row>
    <row r="4782" spans="1:6">
      <c r="A4782" s="2" t="s">
        <v>7402</v>
      </c>
      <c r="B4782" s="9">
        <v>92001132</v>
      </c>
      <c r="C4782" s="18" t="s">
        <v>3543</v>
      </c>
      <c r="D4782" s="9" t="s">
        <v>2</v>
      </c>
      <c r="E4782" s="1">
        <v>3359</v>
      </c>
      <c r="F4782" s="80">
        <v>14463854</v>
      </c>
    </row>
    <row r="4783" spans="1:6">
      <c r="A4783" s="2" t="s">
        <v>7402</v>
      </c>
      <c r="B4783" s="9">
        <v>60452872</v>
      </c>
      <c r="C4783" s="18" t="s">
        <v>877</v>
      </c>
      <c r="D4783" s="9" t="s">
        <v>70</v>
      </c>
      <c r="E4783" s="1">
        <v>20</v>
      </c>
      <c r="F4783" s="80">
        <v>2267840</v>
      </c>
    </row>
    <row r="4784" spans="1:6">
      <c r="A4784" s="2" t="s">
        <v>7402</v>
      </c>
      <c r="B4784" s="9" t="s">
        <v>2358</v>
      </c>
      <c r="C4784" s="18" t="s">
        <v>2359</v>
      </c>
      <c r="D4784" s="9" t="s">
        <v>74</v>
      </c>
      <c r="E4784" s="1">
        <v>133</v>
      </c>
      <c r="F4784" s="80">
        <v>7228151</v>
      </c>
    </row>
    <row r="4785" spans="1:6">
      <c r="A4785" s="2" t="s">
        <v>7402</v>
      </c>
      <c r="B4785" s="9" t="s">
        <v>5865</v>
      </c>
      <c r="C4785" s="18" t="s">
        <v>5866</v>
      </c>
      <c r="D4785" s="9" t="s">
        <v>74</v>
      </c>
      <c r="E4785" s="1">
        <v>2</v>
      </c>
      <c r="F4785" s="80">
        <v>212714</v>
      </c>
    </row>
    <row r="4786" spans="1:6">
      <c r="A4786" s="2" t="s">
        <v>7402</v>
      </c>
      <c r="B4786" s="9" t="s">
        <v>2370</v>
      </c>
      <c r="C4786" s="18" t="s">
        <v>2371</v>
      </c>
      <c r="D4786" s="9" t="s">
        <v>74</v>
      </c>
      <c r="E4786" s="1">
        <v>7</v>
      </c>
      <c r="F4786" s="80">
        <v>9013767</v>
      </c>
    </row>
    <row r="4787" spans="1:6">
      <c r="A4787" s="2" t="s">
        <v>7402</v>
      </c>
      <c r="B4787" s="9" t="s">
        <v>5867</v>
      </c>
      <c r="C4787" s="18" t="s">
        <v>5868</v>
      </c>
      <c r="D4787" s="9" t="s">
        <v>74</v>
      </c>
      <c r="E4787" s="1">
        <v>9</v>
      </c>
      <c r="F4787" s="80">
        <v>12255156</v>
      </c>
    </row>
    <row r="4788" spans="1:6">
      <c r="A4788" s="2" t="s">
        <v>7402</v>
      </c>
      <c r="B4788" s="9" t="s">
        <v>5869</v>
      </c>
      <c r="C4788" s="18" t="s">
        <v>5870</v>
      </c>
      <c r="D4788" s="9" t="s">
        <v>74</v>
      </c>
      <c r="E4788" s="1">
        <v>6</v>
      </c>
      <c r="F4788" s="80">
        <v>35858382</v>
      </c>
    </row>
    <row r="4789" spans="1:6">
      <c r="A4789" s="2" t="s">
        <v>7402</v>
      </c>
      <c r="B4789" s="9" t="s">
        <v>1895</v>
      </c>
      <c r="C4789" s="18" t="s">
        <v>1896</v>
      </c>
      <c r="D4789" s="9" t="s">
        <v>74</v>
      </c>
      <c r="E4789" s="1">
        <v>3</v>
      </c>
      <c r="F4789" s="80">
        <v>1158582</v>
      </c>
    </row>
    <row r="4790" spans="1:6">
      <c r="A4790" s="2" t="s">
        <v>7402</v>
      </c>
      <c r="B4790" s="9" t="s">
        <v>226</v>
      </c>
      <c r="C4790" s="18" t="s">
        <v>227</v>
      </c>
      <c r="D4790" s="9" t="s">
        <v>74</v>
      </c>
      <c r="E4790" s="1">
        <v>207</v>
      </c>
      <c r="F4790" s="80">
        <v>10090629</v>
      </c>
    </row>
    <row r="4791" spans="1:6">
      <c r="A4791" s="2" t="s">
        <v>7402</v>
      </c>
      <c r="B4791" s="9" t="s">
        <v>5871</v>
      </c>
      <c r="C4791" s="18" t="s">
        <v>5872</v>
      </c>
      <c r="D4791" s="9" t="s">
        <v>74</v>
      </c>
      <c r="E4791" s="1">
        <v>4</v>
      </c>
      <c r="F4791" s="80">
        <v>631992</v>
      </c>
    </row>
    <row r="4792" spans="1:6">
      <c r="A4792" s="2" t="s">
        <v>7402</v>
      </c>
      <c r="B4792" s="9" t="s">
        <v>5873</v>
      </c>
      <c r="C4792" s="18" t="s">
        <v>5874</v>
      </c>
      <c r="D4792" s="9" t="s">
        <v>74</v>
      </c>
      <c r="E4792" s="1">
        <v>2</v>
      </c>
      <c r="F4792" s="80">
        <v>5411848</v>
      </c>
    </row>
    <row r="4793" spans="1:6">
      <c r="A4793" s="2" t="s">
        <v>7402</v>
      </c>
      <c r="B4793" s="9" t="s">
        <v>5875</v>
      </c>
      <c r="C4793" s="18" t="s">
        <v>5876</v>
      </c>
      <c r="D4793" s="9" t="s">
        <v>74</v>
      </c>
      <c r="E4793" s="1">
        <v>41</v>
      </c>
      <c r="F4793" s="80">
        <v>15915134</v>
      </c>
    </row>
    <row r="4794" spans="1:6">
      <c r="A4794" s="2" t="s">
        <v>7402</v>
      </c>
      <c r="B4794" s="9" t="s">
        <v>5877</v>
      </c>
      <c r="C4794" s="18" t="s">
        <v>5878</v>
      </c>
      <c r="D4794" s="9" t="s">
        <v>74</v>
      </c>
      <c r="E4794" s="1">
        <v>9</v>
      </c>
      <c r="F4794" s="80">
        <v>206370</v>
      </c>
    </row>
    <row r="4795" spans="1:6">
      <c r="A4795" s="2" t="s">
        <v>7402</v>
      </c>
      <c r="B4795" s="23" t="s">
        <v>5879</v>
      </c>
      <c r="C4795" s="24" t="s">
        <v>5880</v>
      </c>
      <c r="D4795" s="23" t="s">
        <v>74</v>
      </c>
      <c r="E4795" s="1">
        <v>17</v>
      </c>
      <c r="F4795" s="80">
        <v>1977814</v>
      </c>
    </row>
    <row r="4796" spans="1:6">
      <c r="A4796" s="2" t="s">
        <v>7402</v>
      </c>
      <c r="B4796" s="9" t="s">
        <v>5881</v>
      </c>
      <c r="C4796" s="18" t="s">
        <v>5882</v>
      </c>
      <c r="D4796" s="9" t="s">
        <v>74</v>
      </c>
      <c r="E4796" s="1">
        <v>3</v>
      </c>
      <c r="F4796" s="80">
        <v>765675</v>
      </c>
    </row>
    <row r="4797" spans="1:6">
      <c r="A4797" s="2" t="s">
        <v>7402</v>
      </c>
      <c r="B4797" s="9" t="s">
        <v>2506</v>
      </c>
      <c r="C4797" s="18" t="s">
        <v>2507</v>
      </c>
      <c r="D4797" s="9" t="s">
        <v>74</v>
      </c>
      <c r="E4797" s="1">
        <v>7</v>
      </c>
      <c r="F4797" s="80">
        <v>300062</v>
      </c>
    </row>
    <row r="4798" spans="1:6">
      <c r="A4798" s="2" t="s">
        <v>7402</v>
      </c>
      <c r="B4798" s="9" t="s">
        <v>5883</v>
      </c>
      <c r="C4798" s="18" t="s">
        <v>5884</v>
      </c>
      <c r="D4798" s="9" t="s">
        <v>74</v>
      </c>
      <c r="E4798" s="1">
        <v>27</v>
      </c>
      <c r="F4798" s="80">
        <v>550638</v>
      </c>
    </row>
    <row r="4799" spans="1:6">
      <c r="A4799" s="2" t="s">
        <v>7402</v>
      </c>
      <c r="B4799" s="9" t="s">
        <v>5885</v>
      </c>
      <c r="C4799" s="18" t="s">
        <v>5886</v>
      </c>
      <c r="D4799" s="9" t="s">
        <v>74</v>
      </c>
      <c r="E4799" s="1">
        <v>5</v>
      </c>
      <c r="F4799" s="80">
        <v>1036430</v>
      </c>
    </row>
    <row r="4800" spans="1:6">
      <c r="A4800" s="2" t="s">
        <v>7402</v>
      </c>
      <c r="B4800" s="19" t="s">
        <v>5887</v>
      </c>
      <c r="C4800" s="20" t="s">
        <v>5888</v>
      </c>
      <c r="D4800" s="19" t="s">
        <v>74</v>
      </c>
      <c r="E4800" s="1">
        <v>2</v>
      </c>
      <c r="F4800" s="80">
        <v>346050</v>
      </c>
    </row>
    <row r="4801" spans="1:6">
      <c r="A4801" s="2" t="s">
        <v>7402</v>
      </c>
      <c r="B4801" s="9" t="s">
        <v>5889</v>
      </c>
      <c r="C4801" s="18" t="s">
        <v>5890</v>
      </c>
      <c r="D4801" s="9" t="s">
        <v>74</v>
      </c>
      <c r="E4801" s="1">
        <v>1</v>
      </c>
      <c r="F4801" s="80">
        <v>214403</v>
      </c>
    </row>
    <row r="4802" spans="1:6">
      <c r="A4802" s="2" t="s">
        <v>7402</v>
      </c>
      <c r="B4802" s="9" t="s">
        <v>5891</v>
      </c>
      <c r="C4802" s="18" t="s">
        <v>5892</v>
      </c>
      <c r="D4802" s="9" t="s">
        <v>74</v>
      </c>
      <c r="E4802" s="1">
        <v>10</v>
      </c>
      <c r="F4802" s="80">
        <v>156990</v>
      </c>
    </row>
    <row r="4803" spans="1:6">
      <c r="A4803" s="2" t="s">
        <v>7402</v>
      </c>
      <c r="B4803" s="9" t="s">
        <v>5893</v>
      </c>
      <c r="C4803" s="18" t="s">
        <v>5894</v>
      </c>
      <c r="D4803" s="9" t="s">
        <v>74</v>
      </c>
      <c r="E4803" s="1">
        <v>19</v>
      </c>
      <c r="F4803" s="80">
        <v>1482171</v>
      </c>
    </row>
    <row r="4804" spans="1:6">
      <c r="A4804" s="2" t="s">
        <v>7402</v>
      </c>
      <c r="B4804" s="9" t="s">
        <v>5895</v>
      </c>
      <c r="C4804" s="18" t="s">
        <v>5896</v>
      </c>
      <c r="D4804" s="9" t="s">
        <v>74</v>
      </c>
      <c r="E4804" s="1">
        <v>3</v>
      </c>
      <c r="F4804" s="80">
        <v>183618</v>
      </c>
    </row>
    <row r="4805" spans="1:6">
      <c r="A4805" s="2" t="s">
        <v>7402</v>
      </c>
      <c r="B4805" s="9" t="s">
        <v>5897</v>
      </c>
      <c r="C4805" s="18" t="s">
        <v>5898</v>
      </c>
      <c r="D4805" s="9" t="s">
        <v>74</v>
      </c>
      <c r="E4805" s="1">
        <v>1</v>
      </c>
      <c r="F4805" s="80">
        <v>52275</v>
      </c>
    </row>
    <row r="4806" spans="1:6">
      <c r="A4806" s="2" t="s">
        <v>7402</v>
      </c>
      <c r="B4806" s="9" t="s">
        <v>193</v>
      </c>
      <c r="C4806" s="18" t="s">
        <v>194</v>
      </c>
      <c r="D4806" s="9" t="s">
        <v>74</v>
      </c>
      <c r="E4806" s="1">
        <v>9</v>
      </c>
      <c r="F4806" s="80">
        <v>683262</v>
      </c>
    </row>
    <row r="4807" spans="1:6">
      <c r="A4807" s="2" t="s">
        <v>7402</v>
      </c>
      <c r="B4807" s="9" t="s">
        <v>5899</v>
      </c>
      <c r="C4807" s="18" t="s">
        <v>5900</v>
      </c>
      <c r="D4807" s="9" t="s">
        <v>74</v>
      </c>
      <c r="E4807" s="1">
        <v>4</v>
      </c>
      <c r="F4807" s="80">
        <v>247568</v>
      </c>
    </row>
    <row r="4808" spans="1:6">
      <c r="A4808" s="2" t="s">
        <v>7402</v>
      </c>
      <c r="B4808" s="9" t="s">
        <v>1866</v>
      </c>
      <c r="C4808" s="18" t="s">
        <v>1867</v>
      </c>
      <c r="D4808" s="9" t="s">
        <v>74</v>
      </c>
      <c r="E4808" s="1">
        <v>58</v>
      </c>
      <c r="F4808" s="80">
        <v>1030370</v>
      </c>
    </row>
    <row r="4809" spans="1:6">
      <c r="A4809" s="2" t="s">
        <v>7402</v>
      </c>
      <c r="B4809" s="9">
        <v>60633147</v>
      </c>
      <c r="C4809" s="18" t="s">
        <v>376</v>
      </c>
      <c r="D4809" s="9" t="s">
        <v>2</v>
      </c>
      <c r="E4809" s="1">
        <v>129</v>
      </c>
      <c r="F4809" s="80">
        <v>2256210</v>
      </c>
    </row>
    <row r="4810" spans="1:6">
      <c r="A4810" s="2" t="s">
        <v>7402</v>
      </c>
      <c r="B4810" s="9" t="s">
        <v>1451</v>
      </c>
      <c r="C4810" s="18" t="s">
        <v>1452</v>
      </c>
      <c r="D4810" s="9" t="s">
        <v>74</v>
      </c>
      <c r="E4810" s="1">
        <v>10</v>
      </c>
      <c r="F4810" s="80">
        <v>137210</v>
      </c>
    </row>
    <row r="4811" spans="1:6">
      <c r="A4811" s="2" t="s">
        <v>7402</v>
      </c>
      <c r="B4811" s="9">
        <v>60642437</v>
      </c>
      <c r="C4811" s="18" t="s">
        <v>1293</v>
      </c>
      <c r="D4811" s="9" t="s">
        <v>219</v>
      </c>
      <c r="E4811" s="1">
        <v>50</v>
      </c>
      <c r="F4811" s="80">
        <v>180600</v>
      </c>
    </row>
    <row r="4812" spans="1:6">
      <c r="A4812" s="2" t="s">
        <v>7402</v>
      </c>
      <c r="B4812" s="9" t="s">
        <v>319</v>
      </c>
      <c r="C4812" s="18" t="s">
        <v>320</v>
      </c>
      <c r="D4812" s="9" t="s">
        <v>74</v>
      </c>
      <c r="E4812" s="1">
        <v>373</v>
      </c>
      <c r="F4812" s="80">
        <v>2540876</v>
      </c>
    </row>
    <row r="4813" spans="1:6">
      <c r="A4813" s="2" t="s">
        <v>7402</v>
      </c>
      <c r="B4813" s="9" t="s">
        <v>5903</v>
      </c>
      <c r="C4813" s="18" t="s">
        <v>5904</v>
      </c>
      <c r="D4813" s="9" t="s">
        <v>74</v>
      </c>
      <c r="E4813" s="1">
        <v>6</v>
      </c>
      <c r="F4813" s="80">
        <v>2181660</v>
      </c>
    </row>
    <row r="4814" spans="1:6">
      <c r="A4814" s="2" t="s">
        <v>7402</v>
      </c>
      <c r="B4814" s="9" t="s">
        <v>5905</v>
      </c>
      <c r="C4814" s="18" t="s">
        <v>5906</v>
      </c>
      <c r="D4814" s="9" t="s">
        <v>74</v>
      </c>
      <c r="E4814" s="1">
        <v>10</v>
      </c>
      <c r="F4814" s="80">
        <v>798350</v>
      </c>
    </row>
    <row r="4815" spans="1:6">
      <c r="A4815" s="2" t="s">
        <v>7402</v>
      </c>
      <c r="B4815" s="9">
        <v>60369912</v>
      </c>
      <c r="C4815" s="18" t="s">
        <v>5907</v>
      </c>
      <c r="D4815" s="9" t="s">
        <v>74</v>
      </c>
      <c r="E4815" s="1">
        <v>30</v>
      </c>
      <c r="F4815" s="80">
        <v>548940</v>
      </c>
    </row>
    <row r="4816" spans="1:6">
      <c r="A4816" s="2" t="s">
        <v>7402</v>
      </c>
      <c r="B4816" s="9" t="s">
        <v>5908</v>
      </c>
      <c r="C4816" s="18" t="s">
        <v>5909</v>
      </c>
      <c r="D4816" s="9" t="s">
        <v>74</v>
      </c>
      <c r="E4816" s="1">
        <v>13</v>
      </c>
      <c r="F4816" s="80">
        <v>3251183</v>
      </c>
    </row>
    <row r="4817" spans="1:6">
      <c r="A4817" s="2" t="s">
        <v>7402</v>
      </c>
      <c r="B4817" s="9" t="s">
        <v>1828</v>
      </c>
      <c r="C4817" s="18" t="s">
        <v>1829</v>
      </c>
      <c r="D4817" s="9" t="s">
        <v>74</v>
      </c>
      <c r="E4817" s="1">
        <v>146</v>
      </c>
      <c r="F4817" s="80">
        <v>2385932</v>
      </c>
    </row>
    <row r="4818" spans="1:6">
      <c r="A4818" s="2" t="s">
        <v>7402</v>
      </c>
      <c r="B4818" s="9" t="s">
        <v>5910</v>
      </c>
      <c r="C4818" s="18" t="s">
        <v>5911</v>
      </c>
      <c r="D4818" s="9" t="s">
        <v>74</v>
      </c>
      <c r="E4818" s="1">
        <v>123</v>
      </c>
      <c r="F4818" s="80">
        <v>2291859</v>
      </c>
    </row>
    <row r="4819" spans="1:6">
      <c r="A4819" s="2" t="s">
        <v>7402</v>
      </c>
      <c r="B4819" s="9">
        <v>60074495</v>
      </c>
      <c r="C4819" s="18" t="s">
        <v>925</v>
      </c>
      <c r="D4819" s="9" t="s">
        <v>74</v>
      </c>
      <c r="E4819" s="1">
        <v>5</v>
      </c>
      <c r="F4819" s="80">
        <v>594450</v>
      </c>
    </row>
    <row r="4820" spans="1:6">
      <c r="A4820" s="2" t="s">
        <v>7402</v>
      </c>
      <c r="B4820" s="9" t="s">
        <v>5912</v>
      </c>
      <c r="C4820" s="18" t="s">
        <v>5913</v>
      </c>
      <c r="D4820" s="9" t="s">
        <v>74</v>
      </c>
      <c r="E4820" s="1">
        <v>1</v>
      </c>
      <c r="F4820" s="80">
        <v>2241058</v>
      </c>
    </row>
    <row r="4821" spans="1:6">
      <c r="A4821" s="2" t="s">
        <v>7402</v>
      </c>
      <c r="B4821" s="9">
        <v>60369734</v>
      </c>
      <c r="C4821" s="18" t="s">
        <v>5914</v>
      </c>
      <c r="D4821" s="9" t="s">
        <v>74</v>
      </c>
      <c r="E4821" s="1">
        <v>28</v>
      </c>
      <c r="F4821" s="80">
        <v>536004</v>
      </c>
    </row>
    <row r="4822" spans="1:6">
      <c r="A4822" s="2" t="s">
        <v>7402</v>
      </c>
      <c r="B4822" s="9" t="s">
        <v>5915</v>
      </c>
      <c r="C4822" s="18" t="s">
        <v>5916</v>
      </c>
      <c r="D4822" s="9" t="s">
        <v>74</v>
      </c>
      <c r="E4822" s="1">
        <v>430</v>
      </c>
      <c r="F4822" s="80">
        <v>15930210</v>
      </c>
    </row>
    <row r="4823" spans="1:6">
      <c r="A4823" s="2" t="s">
        <v>7402</v>
      </c>
      <c r="B4823" s="9" t="s">
        <v>1486</v>
      </c>
      <c r="C4823" s="18" t="s">
        <v>1487</v>
      </c>
      <c r="D4823" s="9" t="s">
        <v>74</v>
      </c>
      <c r="E4823" s="1">
        <v>2</v>
      </c>
      <c r="F4823" s="80">
        <v>82198</v>
      </c>
    </row>
    <row r="4824" spans="1:6">
      <c r="A4824" s="2" t="s">
        <v>7402</v>
      </c>
      <c r="B4824" s="9" t="s">
        <v>5917</v>
      </c>
      <c r="C4824" s="18" t="s">
        <v>5918</v>
      </c>
      <c r="D4824" s="9" t="s">
        <v>74</v>
      </c>
      <c r="E4824" s="1">
        <v>20</v>
      </c>
      <c r="F4824" s="80">
        <v>1930460</v>
      </c>
    </row>
    <row r="4825" spans="1:6">
      <c r="A4825" s="2" t="s">
        <v>7402</v>
      </c>
      <c r="B4825" s="9" t="s">
        <v>5919</v>
      </c>
      <c r="C4825" s="18" t="s">
        <v>5920</v>
      </c>
      <c r="D4825" s="9" t="s">
        <v>74</v>
      </c>
      <c r="E4825" s="1">
        <v>1</v>
      </c>
      <c r="F4825" s="80">
        <v>180264</v>
      </c>
    </row>
    <row r="4826" spans="1:6">
      <c r="A4826" s="2" t="s">
        <v>7402</v>
      </c>
      <c r="B4826" s="9" t="s">
        <v>2466</v>
      </c>
      <c r="C4826" s="18" t="s">
        <v>2467</v>
      </c>
      <c r="D4826" s="9" t="s">
        <v>74</v>
      </c>
      <c r="E4826" s="1">
        <v>2</v>
      </c>
      <c r="F4826" s="80">
        <v>487676</v>
      </c>
    </row>
    <row r="4827" spans="1:6">
      <c r="A4827" s="2" t="s">
        <v>7402</v>
      </c>
      <c r="B4827" s="9" t="s">
        <v>5921</v>
      </c>
      <c r="C4827" s="18" t="s">
        <v>5922</v>
      </c>
      <c r="D4827" s="9" t="s">
        <v>74</v>
      </c>
      <c r="E4827" s="1">
        <v>142</v>
      </c>
      <c r="F4827" s="80">
        <v>1638822</v>
      </c>
    </row>
    <row r="4828" spans="1:6">
      <c r="A4828" s="2" t="s">
        <v>7402</v>
      </c>
      <c r="B4828" s="9" t="s">
        <v>1797</v>
      </c>
      <c r="C4828" s="18" t="s">
        <v>1798</v>
      </c>
      <c r="D4828" s="9" t="s">
        <v>74</v>
      </c>
      <c r="E4828" s="1">
        <v>30</v>
      </c>
      <c r="F4828" s="80">
        <v>663660</v>
      </c>
    </row>
    <row r="4829" spans="1:6">
      <c r="A4829" s="2" t="s">
        <v>7402</v>
      </c>
      <c r="B4829" s="9" t="s">
        <v>241</v>
      </c>
      <c r="C4829" s="18" t="s">
        <v>242</v>
      </c>
      <c r="D4829" s="9" t="s">
        <v>74</v>
      </c>
      <c r="E4829" s="1">
        <v>83</v>
      </c>
      <c r="F4829" s="80">
        <v>2067032</v>
      </c>
    </row>
    <row r="4830" spans="1:6">
      <c r="A4830" s="2" t="s">
        <v>7402</v>
      </c>
      <c r="B4830" s="9" t="s">
        <v>1689</v>
      </c>
      <c r="C4830" s="18" t="s">
        <v>1690</v>
      </c>
      <c r="D4830" s="9" t="s">
        <v>74</v>
      </c>
      <c r="E4830" s="1">
        <v>2</v>
      </c>
      <c r="F4830" s="80">
        <v>206078</v>
      </c>
    </row>
    <row r="4831" spans="1:6">
      <c r="A4831" s="2" t="s">
        <v>7402</v>
      </c>
      <c r="B4831" s="9" t="s">
        <v>5923</v>
      </c>
      <c r="C4831" s="18" t="s">
        <v>5924</v>
      </c>
      <c r="D4831" s="9" t="s">
        <v>74</v>
      </c>
      <c r="E4831" s="1">
        <v>34</v>
      </c>
      <c r="F4831" s="80">
        <v>948226</v>
      </c>
    </row>
    <row r="4832" spans="1:6">
      <c r="A4832" s="2" t="s">
        <v>7402</v>
      </c>
      <c r="B4832" s="9" t="s">
        <v>5925</v>
      </c>
      <c r="C4832" s="18" t="s">
        <v>5926</v>
      </c>
      <c r="D4832" s="9" t="s">
        <v>74</v>
      </c>
      <c r="E4832" s="1">
        <v>5</v>
      </c>
      <c r="F4832" s="80">
        <v>1100580</v>
      </c>
    </row>
    <row r="4833" spans="1:6">
      <c r="A4833" s="2" t="s">
        <v>7402</v>
      </c>
      <c r="B4833" s="9" t="s">
        <v>5927</v>
      </c>
      <c r="C4833" s="18" t="s">
        <v>5928</v>
      </c>
      <c r="D4833" s="9" t="s">
        <v>74</v>
      </c>
      <c r="E4833" s="1">
        <v>10</v>
      </c>
      <c r="F4833" s="80">
        <v>329690</v>
      </c>
    </row>
    <row r="4834" spans="1:6">
      <c r="A4834" s="2" t="s">
        <v>7402</v>
      </c>
      <c r="B4834" s="9" t="s">
        <v>5929</v>
      </c>
      <c r="C4834" s="18" t="s">
        <v>5930</v>
      </c>
      <c r="D4834" s="9" t="s">
        <v>74</v>
      </c>
      <c r="E4834" s="1">
        <v>403</v>
      </c>
      <c r="F4834" s="80">
        <v>1284361</v>
      </c>
    </row>
    <row r="4835" spans="1:6">
      <c r="A4835" s="2" t="s">
        <v>7402</v>
      </c>
      <c r="B4835" s="9" t="s">
        <v>191</v>
      </c>
      <c r="C4835" s="18" t="s">
        <v>192</v>
      </c>
      <c r="D4835" s="9" t="s">
        <v>74</v>
      </c>
      <c r="E4835" s="1">
        <v>28</v>
      </c>
      <c r="F4835" s="80">
        <v>653296</v>
      </c>
    </row>
    <row r="4836" spans="1:6">
      <c r="A4836" s="2" t="s">
        <v>7402</v>
      </c>
      <c r="B4836" s="9" t="s">
        <v>5931</v>
      </c>
      <c r="C4836" s="18" t="s">
        <v>5932</v>
      </c>
      <c r="D4836" s="9" t="s">
        <v>74</v>
      </c>
      <c r="E4836" s="1">
        <v>29</v>
      </c>
      <c r="F4836" s="80">
        <v>709485</v>
      </c>
    </row>
    <row r="4837" spans="1:6">
      <c r="A4837" s="2" t="s">
        <v>7402</v>
      </c>
      <c r="B4837" s="9" t="s">
        <v>5933</v>
      </c>
      <c r="C4837" s="18" t="s">
        <v>5934</v>
      </c>
      <c r="D4837" s="9" t="s">
        <v>74</v>
      </c>
      <c r="E4837" s="1">
        <v>176</v>
      </c>
      <c r="F4837" s="80">
        <v>6148560</v>
      </c>
    </row>
    <row r="4838" spans="1:6">
      <c r="A4838" s="2" t="s">
        <v>7402</v>
      </c>
      <c r="B4838" s="9" t="s">
        <v>5935</v>
      </c>
      <c r="C4838" s="18" t="s">
        <v>5936</v>
      </c>
      <c r="D4838" s="9" t="s">
        <v>74</v>
      </c>
      <c r="E4838" s="1">
        <v>10</v>
      </c>
      <c r="F4838" s="80">
        <v>321480</v>
      </c>
    </row>
    <row r="4839" spans="1:6">
      <c r="A4839" s="2" t="s">
        <v>7402</v>
      </c>
      <c r="B4839" s="9" t="s">
        <v>5937</v>
      </c>
      <c r="C4839" s="18" t="s">
        <v>5938</v>
      </c>
      <c r="D4839" s="9" t="s">
        <v>74</v>
      </c>
      <c r="E4839" s="1">
        <v>60</v>
      </c>
      <c r="F4839" s="80">
        <v>3558240</v>
      </c>
    </row>
    <row r="4840" spans="1:6">
      <c r="A4840" s="2" t="s">
        <v>7402</v>
      </c>
      <c r="B4840" s="9">
        <v>60134074</v>
      </c>
      <c r="C4840" s="18" t="s">
        <v>1420</v>
      </c>
      <c r="D4840" s="9" t="s">
        <v>74</v>
      </c>
      <c r="E4840" s="1">
        <v>53</v>
      </c>
      <c r="F4840" s="80">
        <v>1794633</v>
      </c>
    </row>
    <row r="4841" spans="1:6">
      <c r="A4841" s="2" t="s">
        <v>7402</v>
      </c>
      <c r="B4841" s="9" t="s">
        <v>1766</v>
      </c>
      <c r="C4841" s="18" t="s">
        <v>1767</v>
      </c>
      <c r="D4841" s="9" t="s">
        <v>74</v>
      </c>
      <c r="E4841" s="1">
        <v>96</v>
      </c>
      <c r="F4841" s="80">
        <v>5194848</v>
      </c>
    </row>
    <row r="4842" spans="1:6">
      <c r="A4842" s="2" t="s">
        <v>7402</v>
      </c>
      <c r="B4842" s="9" t="s">
        <v>5939</v>
      </c>
      <c r="C4842" s="18" t="s">
        <v>5940</v>
      </c>
      <c r="D4842" s="9" t="s">
        <v>42</v>
      </c>
      <c r="E4842" s="1">
        <v>54</v>
      </c>
      <c r="F4842" s="80">
        <v>608202</v>
      </c>
    </row>
    <row r="4843" spans="1:6">
      <c r="A4843" s="2" t="s">
        <v>7402</v>
      </c>
      <c r="B4843" s="9" t="s">
        <v>5941</v>
      </c>
      <c r="C4843" s="18" t="s">
        <v>5942</v>
      </c>
      <c r="D4843" s="9" t="s">
        <v>74</v>
      </c>
      <c r="E4843" s="1">
        <v>9</v>
      </c>
      <c r="F4843" s="80">
        <v>2272491</v>
      </c>
    </row>
    <row r="4844" spans="1:6">
      <c r="A4844" s="2" t="s">
        <v>7402</v>
      </c>
      <c r="B4844" s="9" t="s">
        <v>2226</v>
      </c>
      <c r="C4844" s="18" t="s">
        <v>2227</v>
      </c>
      <c r="D4844" s="9" t="s">
        <v>74</v>
      </c>
      <c r="E4844" s="1">
        <v>20</v>
      </c>
      <c r="F4844" s="80">
        <v>1370740</v>
      </c>
    </row>
    <row r="4845" spans="1:6">
      <c r="A4845" s="2" t="s">
        <v>7402</v>
      </c>
      <c r="B4845" s="9" t="s">
        <v>1362</v>
      </c>
      <c r="C4845" s="18" t="s">
        <v>1363</v>
      </c>
      <c r="D4845" s="9" t="s">
        <v>74</v>
      </c>
      <c r="E4845" s="1">
        <v>10</v>
      </c>
      <c r="F4845" s="80">
        <v>50700</v>
      </c>
    </row>
    <row r="4846" spans="1:6">
      <c r="A4846" s="2" t="s">
        <v>7402</v>
      </c>
      <c r="B4846" s="9" t="s">
        <v>5943</v>
      </c>
      <c r="C4846" s="18" t="s">
        <v>5944</v>
      </c>
      <c r="D4846" s="9" t="s">
        <v>74</v>
      </c>
      <c r="E4846" s="1">
        <v>2</v>
      </c>
      <c r="F4846" s="80">
        <v>106370</v>
      </c>
    </row>
    <row r="4847" spans="1:6">
      <c r="A4847" s="2" t="s">
        <v>7402</v>
      </c>
      <c r="B4847" s="9" t="s">
        <v>5945</v>
      </c>
      <c r="C4847" s="18" t="s">
        <v>5946</v>
      </c>
      <c r="D4847" s="9" t="s">
        <v>74</v>
      </c>
      <c r="E4847" s="1">
        <v>8</v>
      </c>
      <c r="F4847" s="80">
        <v>1271672</v>
      </c>
    </row>
    <row r="4848" spans="1:6">
      <c r="A4848" s="2" t="s">
        <v>7402</v>
      </c>
      <c r="B4848" s="9" t="s">
        <v>5947</v>
      </c>
      <c r="C4848" s="18" t="s">
        <v>5948</v>
      </c>
      <c r="D4848" s="9" t="s">
        <v>74</v>
      </c>
      <c r="E4848" s="1">
        <v>44</v>
      </c>
      <c r="F4848" s="80">
        <v>1323080</v>
      </c>
    </row>
    <row r="4849" spans="1:6">
      <c r="A4849" s="2" t="s">
        <v>7402</v>
      </c>
      <c r="B4849" s="9" t="s">
        <v>2504</v>
      </c>
      <c r="C4849" s="18" t="s">
        <v>2505</v>
      </c>
      <c r="D4849" s="9" t="s">
        <v>74</v>
      </c>
      <c r="E4849" s="1">
        <v>17</v>
      </c>
      <c r="F4849" s="80">
        <v>4185179</v>
      </c>
    </row>
    <row r="4850" spans="1:6">
      <c r="A4850" s="2" t="s">
        <v>7402</v>
      </c>
      <c r="B4850" s="9" t="s">
        <v>5949</v>
      </c>
      <c r="C4850" s="18" t="s">
        <v>5950</v>
      </c>
      <c r="D4850" s="9" t="s">
        <v>42</v>
      </c>
      <c r="E4850" s="1">
        <v>30</v>
      </c>
      <c r="F4850" s="80">
        <v>191580</v>
      </c>
    </row>
    <row r="4851" spans="1:6">
      <c r="A4851" s="2" t="s">
        <v>7402</v>
      </c>
      <c r="B4851" s="9">
        <v>60700683</v>
      </c>
      <c r="C4851" s="18" t="s">
        <v>5951</v>
      </c>
      <c r="D4851" s="9" t="s">
        <v>74</v>
      </c>
      <c r="E4851" s="1">
        <v>14</v>
      </c>
      <c r="F4851" s="80">
        <v>155260</v>
      </c>
    </row>
    <row r="4852" spans="1:6">
      <c r="A4852" s="2" t="s">
        <v>7402</v>
      </c>
      <c r="B4852" s="9" t="s">
        <v>2494</v>
      </c>
      <c r="C4852" s="18" t="s">
        <v>2495</v>
      </c>
      <c r="D4852" s="9" t="s">
        <v>74</v>
      </c>
      <c r="E4852" s="1">
        <v>4</v>
      </c>
      <c r="F4852" s="80">
        <v>525816</v>
      </c>
    </row>
    <row r="4853" spans="1:6">
      <c r="A4853" s="2" t="s">
        <v>7402</v>
      </c>
      <c r="B4853" s="9" t="s">
        <v>1903</v>
      </c>
      <c r="C4853" s="18" t="s">
        <v>1904</v>
      </c>
      <c r="D4853" s="9" t="s">
        <v>74</v>
      </c>
      <c r="E4853" s="1">
        <v>19</v>
      </c>
      <c r="F4853" s="80">
        <v>648128</v>
      </c>
    </row>
    <row r="4854" spans="1:6">
      <c r="A4854" s="2" t="s">
        <v>7402</v>
      </c>
      <c r="B4854" s="9" t="s">
        <v>5952</v>
      </c>
      <c r="C4854" s="18" t="s">
        <v>5953</v>
      </c>
      <c r="D4854" s="9" t="s">
        <v>74</v>
      </c>
      <c r="E4854" s="1">
        <v>4</v>
      </c>
      <c r="F4854" s="80">
        <v>1507056</v>
      </c>
    </row>
    <row r="4855" spans="1:6">
      <c r="A4855" s="2" t="s">
        <v>7402</v>
      </c>
      <c r="B4855" s="9" t="s">
        <v>5954</v>
      </c>
      <c r="C4855" s="18" t="s">
        <v>5955</v>
      </c>
      <c r="D4855" s="9" t="s">
        <v>74</v>
      </c>
      <c r="E4855" s="1">
        <v>50</v>
      </c>
      <c r="F4855" s="80">
        <v>1008300</v>
      </c>
    </row>
    <row r="4856" spans="1:6">
      <c r="A4856" s="2" t="s">
        <v>7402</v>
      </c>
      <c r="B4856" s="9">
        <v>60387671</v>
      </c>
      <c r="C4856" s="18" t="s">
        <v>5956</v>
      </c>
      <c r="D4856" s="9" t="s">
        <v>74</v>
      </c>
      <c r="E4856" s="1">
        <v>2</v>
      </c>
      <c r="F4856" s="80">
        <v>393816</v>
      </c>
    </row>
    <row r="4857" spans="1:6">
      <c r="A4857" s="2" t="s">
        <v>7402</v>
      </c>
      <c r="B4857" s="9" t="s">
        <v>1800</v>
      </c>
      <c r="C4857" s="18" t="s">
        <v>1801</v>
      </c>
      <c r="D4857" s="9" t="s">
        <v>74</v>
      </c>
      <c r="E4857" s="1">
        <v>3</v>
      </c>
      <c r="F4857" s="80">
        <v>352797</v>
      </c>
    </row>
    <row r="4858" spans="1:6">
      <c r="A4858" s="2" t="s">
        <v>7402</v>
      </c>
      <c r="B4858" s="9" t="s">
        <v>5957</v>
      </c>
      <c r="C4858" s="18" t="s">
        <v>5958</v>
      </c>
      <c r="D4858" s="9" t="s">
        <v>74</v>
      </c>
      <c r="E4858" s="1">
        <v>5</v>
      </c>
      <c r="F4858" s="80">
        <v>825500</v>
      </c>
    </row>
    <row r="4859" spans="1:6">
      <c r="A4859" s="2" t="s">
        <v>7402</v>
      </c>
      <c r="B4859" s="9" t="s">
        <v>5959</v>
      </c>
      <c r="C4859" s="18" t="s">
        <v>5960</v>
      </c>
      <c r="D4859" s="9" t="s">
        <v>74</v>
      </c>
      <c r="E4859" s="1">
        <v>21</v>
      </c>
      <c r="F4859" s="80">
        <v>1081164</v>
      </c>
    </row>
    <row r="4860" spans="1:6">
      <c r="A4860" s="2" t="s">
        <v>7402</v>
      </c>
      <c r="B4860" s="9">
        <v>60407718</v>
      </c>
      <c r="C4860" s="18" t="s">
        <v>5961</v>
      </c>
      <c r="D4860" s="9" t="s">
        <v>74</v>
      </c>
      <c r="E4860" s="1">
        <v>15</v>
      </c>
      <c r="F4860" s="80">
        <v>291990</v>
      </c>
    </row>
    <row r="4861" spans="1:6">
      <c r="A4861" s="2" t="s">
        <v>7402</v>
      </c>
      <c r="B4861" s="9" t="s">
        <v>5962</v>
      </c>
      <c r="C4861" s="18" t="s">
        <v>5963</v>
      </c>
      <c r="D4861" s="9" t="s">
        <v>74</v>
      </c>
      <c r="E4861" s="1">
        <v>1</v>
      </c>
      <c r="F4861" s="80">
        <v>1908463</v>
      </c>
    </row>
    <row r="4862" spans="1:6">
      <c r="A4862" s="2" t="s">
        <v>7402</v>
      </c>
      <c r="B4862" s="9">
        <v>60135843</v>
      </c>
      <c r="C4862" s="18">
        <v>31316</v>
      </c>
      <c r="D4862" s="9" t="s">
        <v>74</v>
      </c>
      <c r="E4862" s="1">
        <v>57</v>
      </c>
      <c r="F4862" s="80">
        <v>4475811</v>
      </c>
    </row>
    <row r="4863" spans="1:6">
      <c r="A4863" s="2" t="s">
        <v>7402</v>
      </c>
      <c r="B4863" s="9" t="s">
        <v>2082</v>
      </c>
      <c r="C4863" s="18" t="s">
        <v>2083</v>
      </c>
      <c r="D4863" s="9" t="s">
        <v>74</v>
      </c>
      <c r="E4863" s="1">
        <v>21</v>
      </c>
      <c r="F4863" s="80">
        <v>1024968</v>
      </c>
    </row>
    <row r="4864" spans="1:6">
      <c r="A4864" s="2" t="s">
        <v>7402</v>
      </c>
      <c r="B4864" s="9" t="s">
        <v>5964</v>
      </c>
      <c r="C4864" s="18" t="s">
        <v>5965</v>
      </c>
      <c r="D4864" s="9" t="s">
        <v>74</v>
      </c>
      <c r="E4864" s="1">
        <v>21</v>
      </c>
      <c r="F4864" s="80">
        <v>5604942</v>
      </c>
    </row>
    <row r="4865" spans="1:6">
      <c r="A4865" s="2" t="s">
        <v>7402</v>
      </c>
      <c r="B4865" s="9" t="s">
        <v>1669</v>
      </c>
      <c r="C4865" s="18" t="s">
        <v>1670</v>
      </c>
      <c r="D4865" s="9" t="s">
        <v>74</v>
      </c>
      <c r="E4865" s="1">
        <v>14</v>
      </c>
      <c r="F4865" s="80">
        <v>3087938</v>
      </c>
    </row>
    <row r="4866" spans="1:6">
      <c r="A4866" s="2" t="s">
        <v>7402</v>
      </c>
      <c r="B4866" s="9">
        <v>60369330</v>
      </c>
      <c r="C4866" s="18">
        <v>51208</v>
      </c>
      <c r="D4866" s="9" t="s">
        <v>74</v>
      </c>
      <c r="E4866" s="1">
        <v>4</v>
      </c>
      <c r="F4866" s="80">
        <v>28752</v>
      </c>
    </row>
    <row r="4867" spans="1:6">
      <c r="A4867" s="2" t="s">
        <v>7402</v>
      </c>
      <c r="B4867" s="9">
        <v>60878058</v>
      </c>
      <c r="C4867" s="18" t="s">
        <v>4606</v>
      </c>
      <c r="D4867" s="9" t="s">
        <v>74</v>
      </c>
      <c r="E4867" s="1">
        <v>50</v>
      </c>
      <c r="F4867" s="80">
        <v>136950</v>
      </c>
    </row>
    <row r="4868" spans="1:6">
      <c r="A4868" s="2" t="s">
        <v>7402</v>
      </c>
      <c r="B4868" s="9" t="s">
        <v>5968</v>
      </c>
      <c r="C4868" s="18" t="s">
        <v>5969</v>
      </c>
      <c r="D4868" s="9" t="s">
        <v>74</v>
      </c>
      <c r="E4868" s="1">
        <v>8</v>
      </c>
      <c r="F4868" s="80">
        <v>642304</v>
      </c>
    </row>
    <row r="4869" spans="1:6">
      <c r="A4869" s="2" t="s">
        <v>7402</v>
      </c>
      <c r="B4869" s="9" t="s">
        <v>5970</v>
      </c>
      <c r="C4869" s="18" t="s">
        <v>5971</v>
      </c>
      <c r="D4869" s="9" t="s">
        <v>74</v>
      </c>
      <c r="E4869" s="1">
        <v>28</v>
      </c>
      <c r="F4869" s="80">
        <v>1159844</v>
      </c>
    </row>
    <row r="4870" spans="1:6">
      <c r="A4870" s="2" t="s">
        <v>7402</v>
      </c>
      <c r="B4870" s="9" t="s">
        <v>5972</v>
      </c>
      <c r="C4870" s="18" t="s">
        <v>5973</v>
      </c>
      <c r="D4870" s="9" t="s">
        <v>74</v>
      </c>
      <c r="E4870" s="1">
        <v>41</v>
      </c>
      <c r="F4870" s="80">
        <v>17577479</v>
      </c>
    </row>
    <row r="4871" spans="1:6">
      <c r="A4871" s="2" t="s">
        <v>7402</v>
      </c>
      <c r="B4871" s="9" t="s">
        <v>5974</v>
      </c>
      <c r="C4871" s="18" t="s">
        <v>5975</v>
      </c>
      <c r="D4871" s="9" t="s">
        <v>74</v>
      </c>
      <c r="E4871" s="1">
        <v>23</v>
      </c>
      <c r="F4871" s="80">
        <v>6202617</v>
      </c>
    </row>
    <row r="4872" spans="1:6">
      <c r="A4872" s="2" t="s">
        <v>7402</v>
      </c>
      <c r="B4872" s="9" t="s">
        <v>5976</v>
      </c>
      <c r="C4872" s="18" t="s">
        <v>5977</v>
      </c>
      <c r="D4872" s="9" t="s">
        <v>74</v>
      </c>
      <c r="E4872" s="1">
        <v>30</v>
      </c>
      <c r="F4872" s="80">
        <v>208080</v>
      </c>
    </row>
    <row r="4873" spans="1:6">
      <c r="A4873" s="2" t="s">
        <v>7402</v>
      </c>
      <c r="B4873" s="9" t="s">
        <v>385</v>
      </c>
      <c r="C4873" s="18" t="s">
        <v>386</v>
      </c>
      <c r="D4873" s="9" t="s">
        <v>74</v>
      </c>
      <c r="E4873" s="1">
        <v>2</v>
      </c>
      <c r="F4873" s="80">
        <v>230240</v>
      </c>
    </row>
    <row r="4874" spans="1:6">
      <c r="A4874" s="2" t="s">
        <v>7402</v>
      </c>
      <c r="B4874" s="9" t="s">
        <v>1733</v>
      </c>
      <c r="C4874" s="18" t="s">
        <v>1734</v>
      </c>
      <c r="D4874" s="9" t="s">
        <v>74</v>
      </c>
      <c r="E4874" s="1">
        <v>20</v>
      </c>
      <c r="F4874" s="80">
        <v>768340</v>
      </c>
    </row>
    <row r="4875" spans="1:6">
      <c r="A4875" s="2" t="s">
        <v>7402</v>
      </c>
      <c r="B4875" s="9" t="s">
        <v>5978</v>
      </c>
      <c r="C4875" s="18" t="s">
        <v>5979</v>
      </c>
      <c r="D4875" s="9" t="s">
        <v>74</v>
      </c>
      <c r="E4875" s="1">
        <v>5</v>
      </c>
      <c r="F4875" s="80">
        <v>569610</v>
      </c>
    </row>
    <row r="4876" spans="1:6">
      <c r="A4876" s="2" t="s">
        <v>7402</v>
      </c>
      <c r="B4876" s="9" t="s">
        <v>1664</v>
      </c>
      <c r="C4876" s="18" t="s">
        <v>1665</v>
      </c>
      <c r="D4876" s="9" t="s">
        <v>74</v>
      </c>
      <c r="E4876" s="1">
        <v>14</v>
      </c>
      <c r="F4876" s="80">
        <v>3014690</v>
      </c>
    </row>
    <row r="4877" spans="1:6">
      <c r="A4877" s="2" t="s">
        <v>7402</v>
      </c>
      <c r="B4877" s="9" t="s">
        <v>5980</v>
      </c>
      <c r="C4877" s="18" t="s">
        <v>5981</v>
      </c>
      <c r="D4877" s="9" t="s">
        <v>74</v>
      </c>
      <c r="E4877" s="1">
        <v>2</v>
      </c>
      <c r="F4877" s="80">
        <v>1445244</v>
      </c>
    </row>
    <row r="4878" spans="1:6">
      <c r="A4878" s="2" t="s">
        <v>7402</v>
      </c>
      <c r="B4878" s="9" t="s">
        <v>5982</v>
      </c>
      <c r="C4878" s="18" t="s">
        <v>5983</v>
      </c>
      <c r="D4878" s="9" t="s">
        <v>74</v>
      </c>
      <c r="E4878" s="1">
        <v>4</v>
      </c>
      <c r="F4878" s="80">
        <v>3014468</v>
      </c>
    </row>
    <row r="4879" spans="1:6">
      <c r="A4879" s="2" t="s">
        <v>7402</v>
      </c>
      <c r="B4879" s="9" t="s">
        <v>5984</v>
      </c>
      <c r="C4879" s="18" t="s">
        <v>5985</v>
      </c>
      <c r="D4879" s="9" t="s">
        <v>74</v>
      </c>
      <c r="E4879" s="1">
        <v>2</v>
      </c>
      <c r="F4879" s="80">
        <v>1602266</v>
      </c>
    </row>
    <row r="4880" spans="1:6">
      <c r="A4880" s="2" t="s">
        <v>7402</v>
      </c>
      <c r="B4880" s="9" t="s">
        <v>1803</v>
      </c>
      <c r="C4880" s="18" t="s">
        <v>1804</v>
      </c>
      <c r="D4880" s="9" t="s">
        <v>74</v>
      </c>
      <c r="E4880" s="1">
        <v>8</v>
      </c>
      <c r="F4880" s="80">
        <v>1023160</v>
      </c>
    </row>
    <row r="4881" spans="1:6">
      <c r="A4881" s="2" t="s">
        <v>7402</v>
      </c>
      <c r="B4881" s="9" t="s">
        <v>1919</v>
      </c>
      <c r="C4881" s="18" t="s">
        <v>1920</v>
      </c>
      <c r="D4881" s="9" t="s">
        <v>74</v>
      </c>
      <c r="E4881" s="1">
        <v>19</v>
      </c>
      <c r="F4881" s="80">
        <v>3809918</v>
      </c>
    </row>
    <row r="4882" spans="1:6">
      <c r="A4882" s="2" t="s">
        <v>7402</v>
      </c>
      <c r="B4882" s="9" t="s">
        <v>5986</v>
      </c>
      <c r="C4882" s="18" t="s">
        <v>5987</v>
      </c>
      <c r="D4882" s="9" t="s">
        <v>74</v>
      </c>
      <c r="E4882" s="1">
        <v>82</v>
      </c>
      <c r="F4882" s="80">
        <v>4999540</v>
      </c>
    </row>
    <row r="4883" spans="1:6">
      <c r="A4883" s="2" t="s">
        <v>7402</v>
      </c>
      <c r="B4883" s="9" t="s">
        <v>5988</v>
      </c>
      <c r="C4883" s="18" t="s">
        <v>5989</v>
      </c>
      <c r="D4883" s="9" t="s">
        <v>74</v>
      </c>
      <c r="E4883" s="1">
        <v>8</v>
      </c>
      <c r="F4883" s="80">
        <v>1265824</v>
      </c>
    </row>
    <row r="4884" spans="1:6">
      <c r="A4884" s="2" t="s">
        <v>7402</v>
      </c>
      <c r="B4884" s="9" t="s">
        <v>5990</v>
      </c>
      <c r="C4884" s="18" t="s">
        <v>5991</v>
      </c>
      <c r="D4884" s="9" t="s">
        <v>74</v>
      </c>
      <c r="E4884" s="1">
        <v>243</v>
      </c>
      <c r="F4884" s="80">
        <v>9318807</v>
      </c>
    </row>
    <row r="4885" spans="1:6">
      <c r="A4885" s="2" t="s">
        <v>7402</v>
      </c>
      <c r="B4885" s="9" t="s">
        <v>5992</v>
      </c>
      <c r="C4885" s="18" t="s">
        <v>5993</v>
      </c>
      <c r="D4885" s="9" t="s">
        <v>74</v>
      </c>
      <c r="E4885" s="1">
        <v>35</v>
      </c>
      <c r="F4885" s="80">
        <v>3188290</v>
      </c>
    </row>
    <row r="4886" spans="1:6">
      <c r="A4886" s="2" t="s">
        <v>7402</v>
      </c>
      <c r="B4886" s="9" t="s">
        <v>5994</v>
      </c>
      <c r="C4886" s="18" t="s">
        <v>5995</v>
      </c>
      <c r="D4886" s="9" t="s">
        <v>74</v>
      </c>
      <c r="E4886" s="1">
        <v>38</v>
      </c>
      <c r="F4886" s="80">
        <v>1915618</v>
      </c>
    </row>
    <row r="4887" spans="1:6">
      <c r="A4887" s="2" t="s">
        <v>7402</v>
      </c>
      <c r="B4887" s="9" t="s">
        <v>1378</v>
      </c>
      <c r="C4887" s="18" t="s">
        <v>1379</v>
      </c>
      <c r="D4887" s="9" t="s">
        <v>74</v>
      </c>
      <c r="E4887" s="1">
        <v>5</v>
      </c>
      <c r="F4887" s="80">
        <v>109730</v>
      </c>
    </row>
    <row r="4888" spans="1:6">
      <c r="A4888" s="2" t="s">
        <v>7402</v>
      </c>
      <c r="B4888" s="9" t="s">
        <v>1892</v>
      </c>
      <c r="C4888" s="18" t="s">
        <v>1893</v>
      </c>
      <c r="D4888" s="9" t="s">
        <v>74</v>
      </c>
      <c r="E4888" s="1">
        <v>1</v>
      </c>
      <c r="F4888" s="80">
        <v>93662</v>
      </c>
    </row>
    <row r="4889" spans="1:6">
      <c r="A4889" s="2" t="s">
        <v>7402</v>
      </c>
      <c r="B4889" s="9" t="s">
        <v>5996</v>
      </c>
      <c r="C4889" s="18" t="s">
        <v>5997</v>
      </c>
      <c r="D4889" s="9" t="s">
        <v>74</v>
      </c>
      <c r="E4889" s="1">
        <v>8</v>
      </c>
      <c r="F4889" s="80">
        <v>306176</v>
      </c>
    </row>
    <row r="4890" spans="1:6">
      <c r="A4890" s="2" t="s">
        <v>7402</v>
      </c>
      <c r="B4890" s="9" t="s">
        <v>5998</v>
      </c>
      <c r="C4890" s="18" t="s">
        <v>5999</v>
      </c>
      <c r="D4890" s="9" t="s">
        <v>74</v>
      </c>
      <c r="E4890" s="1">
        <v>1</v>
      </c>
      <c r="F4890" s="80">
        <v>136354</v>
      </c>
    </row>
    <row r="4891" spans="1:6">
      <c r="A4891" s="2" t="s">
        <v>7402</v>
      </c>
      <c r="B4891" s="9" t="s">
        <v>6000</v>
      </c>
      <c r="C4891" s="18" t="s">
        <v>6001</v>
      </c>
      <c r="D4891" s="9" t="s">
        <v>42</v>
      </c>
      <c r="E4891" s="1">
        <v>20</v>
      </c>
      <c r="F4891" s="80">
        <v>123260</v>
      </c>
    </row>
    <row r="4892" spans="1:6">
      <c r="A4892" s="2" t="s">
        <v>7402</v>
      </c>
      <c r="B4892" s="9" t="s">
        <v>6002</v>
      </c>
      <c r="C4892" s="18" t="s">
        <v>6003</v>
      </c>
      <c r="D4892" s="9" t="s">
        <v>74</v>
      </c>
      <c r="E4892" s="1">
        <v>83</v>
      </c>
      <c r="F4892" s="80">
        <v>1009529</v>
      </c>
    </row>
    <row r="4893" spans="1:6">
      <c r="A4893" s="2" t="s">
        <v>7402</v>
      </c>
      <c r="B4893" s="9" t="s">
        <v>6004</v>
      </c>
      <c r="C4893" s="18" t="s">
        <v>6005</v>
      </c>
      <c r="D4893" s="9" t="s">
        <v>74</v>
      </c>
      <c r="E4893" s="1">
        <v>2</v>
      </c>
      <c r="F4893" s="80">
        <v>49024</v>
      </c>
    </row>
    <row r="4894" spans="1:6">
      <c r="A4894" s="2" t="s">
        <v>7402</v>
      </c>
      <c r="B4894" s="9" t="s">
        <v>2296</v>
      </c>
      <c r="C4894" s="18" t="s">
        <v>2297</v>
      </c>
      <c r="D4894" s="9" t="s">
        <v>74</v>
      </c>
      <c r="E4894" s="1">
        <v>67</v>
      </c>
      <c r="F4894" s="80">
        <v>2248654</v>
      </c>
    </row>
    <row r="4895" spans="1:6">
      <c r="A4895" s="2" t="s">
        <v>7402</v>
      </c>
      <c r="B4895" s="9" t="s">
        <v>6006</v>
      </c>
      <c r="C4895" s="18" t="s">
        <v>6007</v>
      </c>
      <c r="D4895" s="9" t="s">
        <v>74</v>
      </c>
      <c r="E4895" s="1">
        <v>45</v>
      </c>
      <c r="F4895" s="80">
        <v>882675</v>
      </c>
    </row>
    <row r="4896" spans="1:6">
      <c r="A4896" s="2" t="s">
        <v>7402</v>
      </c>
      <c r="B4896" s="9" t="s">
        <v>1399</v>
      </c>
      <c r="C4896" s="18" t="s">
        <v>1400</v>
      </c>
      <c r="D4896" s="9" t="s">
        <v>74</v>
      </c>
      <c r="E4896" s="1">
        <v>268</v>
      </c>
      <c r="F4896" s="80">
        <v>6911452</v>
      </c>
    </row>
    <row r="4897" spans="1:6">
      <c r="A4897" s="2" t="s">
        <v>7402</v>
      </c>
      <c r="B4897" s="9" t="s">
        <v>6008</v>
      </c>
      <c r="C4897" s="18" t="s">
        <v>6009</v>
      </c>
      <c r="D4897" s="9" t="s">
        <v>74</v>
      </c>
      <c r="E4897" s="1">
        <v>1</v>
      </c>
      <c r="F4897" s="80">
        <v>19695</v>
      </c>
    </row>
    <row r="4898" spans="1:6">
      <c r="A4898" s="2" t="s">
        <v>7402</v>
      </c>
      <c r="B4898" s="9" t="s">
        <v>6010</v>
      </c>
      <c r="C4898" s="18" t="s">
        <v>6011</v>
      </c>
      <c r="D4898" s="9" t="s">
        <v>74</v>
      </c>
      <c r="E4898" s="1">
        <v>20</v>
      </c>
      <c r="F4898" s="80">
        <v>161080</v>
      </c>
    </row>
    <row r="4899" spans="1:6">
      <c r="A4899" s="2" t="s">
        <v>7402</v>
      </c>
      <c r="B4899" s="9" t="s">
        <v>6012</v>
      </c>
      <c r="C4899" s="18" t="s">
        <v>6013</v>
      </c>
      <c r="D4899" s="9" t="s">
        <v>74</v>
      </c>
      <c r="E4899" s="1">
        <v>8</v>
      </c>
      <c r="F4899" s="80">
        <v>5077232</v>
      </c>
    </row>
    <row r="4900" spans="1:6">
      <c r="A4900" s="2" t="s">
        <v>7402</v>
      </c>
      <c r="B4900" s="9" t="s">
        <v>6014</v>
      </c>
      <c r="C4900" s="18" t="s">
        <v>6015</v>
      </c>
      <c r="D4900" s="9" t="s">
        <v>74</v>
      </c>
      <c r="E4900" s="1">
        <v>430</v>
      </c>
      <c r="F4900" s="80">
        <v>529330</v>
      </c>
    </row>
    <row r="4901" spans="1:6">
      <c r="A4901" s="2" t="s">
        <v>7402</v>
      </c>
      <c r="B4901" s="9" t="s">
        <v>6016</v>
      </c>
      <c r="C4901" s="18" t="s">
        <v>6017</v>
      </c>
      <c r="D4901" s="9" t="s">
        <v>74</v>
      </c>
      <c r="E4901" s="1">
        <v>2</v>
      </c>
      <c r="F4901" s="80">
        <v>3127638</v>
      </c>
    </row>
    <row r="4902" spans="1:6">
      <c r="A4902" s="2" t="s">
        <v>7402</v>
      </c>
      <c r="B4902" s="9" t="s">
        <v>6018</v>
      </c>
      <c r="C4902" s="18" t="s">
        <v>6019</v>
      </c>
      <c r="D4902" s="9" t="s">
        <v>74</v>
      </c>
      <c r="E4902" s="1">
        <v>30</v>
      </c>
      <c r="F4902" s="80">
        <v>779670</v>
      </c>
    </row>
    <row r="4903" spans="1:6">
      <c r="A4903" s="2" t="s">
        <v>7402</v>
      </c>
      <c r="B4903" s="9" t="s">
        <v>6020</v>
      </c>
      <c r="C4903" s="18" t="s">
        <v>6021</v>
      </c>
      <c r="D4903" s="9" t="s">
        <v>74</v>
      </c>
      <c r="E4903" s="1">
        <v>5</v>
      </c>
      <c r="F4903" s="80">
        <v>64235</v>
      </c>
    </row>
    <row r="4904" spans="1:6">
      <c r="A4904" s="2" t="s">
        <v>7402</v>
      </c>
      <c r="B4904" s="9">
        <v>60639175</v>
      </c>
      <c r="C4904" s="18" t="s">
        <v>6022</v>
      </c>
      <c r="D4904" s="9" t="s">
        <v>2</v>
      </c>
      <c r="E4904" s="1">
        <v>24</v>
      </c>
      <c r="F4904" s="80">
        <v>418968</v>
      </c>
    </row>
    <row r="4905" spans="1:6">
      <c r="A4905" s="2" t="s">
        <v>7402</v>
      </c>
      <c r="B4905" s="9" t="s">
        <v>2232</v>
      </c>
      <c r="C4905" s="18" t="s">
        <v>2233</v>
      </c>
      <c r="D4905" s="9" t="s">
        <v>74</v>
      </c>
      <c r="E4905" s="1">
        <v>4</v>
      </c>
      <c r="F4905" s="80">
        <v>827248</v>
      </c>
    </row>
    <row r="4906" spans="1:6">
      <c r="A4906" s="2" t="s">
        <v>7402</v>
      </c>
      <c r="B4906" s="9">
        <v>60393376</v>
      </c>
      <c r="C4906" s="18" t="s">
        <v>6023</v>
      </c>
      <c r="D4906" s="9" t="s">
        <v>74</v>
      </c>
      <c r="E4906" s="1">
        <v>6</v>
      </c>
      <c r="F4906" s="80">
        <v>407010</v>
      </c>
    </row>
    <row r="4907" spans="1:6">
      <c r="A4907" s="2" t="s">
        <v>7402</v>
      </c>
      <c r="B4907" s="9" t="s">
        <v>110</v>
      </c>
      <c r="C4907" s="18" t="s">
        <v>111</v>
      </c>
      <c r="D4907" s="9" t="s">
        <v>74</v>
      </c>
      <c r="E4907" s="1">
        <v>211</v>
      </c>
      <c r="F4907" s="80">
        <v>4075043</v>
      </c>
    </row>
    <row r="4908" spans="1:6">
      <c r="A4908" s="2" t="s">
        <v>7402</v>
      </c>
      <c r="B4908" s="9" t="s">
        <v>6024</v>
      </c>
      <c r="C4908" s="18" t="s">
        <v>6025</v>
      </c>
      <c r="D4908" s="9" t="s">
        <v>74</v>
      </c>
      <c r="E4908" s="1">
        <v>1</v>
      </c>
      <c r="F4908" s="80">
        <v>5428</v>
      </c>
    </row>
    <row r="4909" spans="1:6">
      <c r="A4909" s="2" t="s">
        <v>7402</v>
      </c>
      <c r="B4909" s="9" t="s">
        <v>1429</v>
      </c>
      <c r="C4909" s="18" t="s">
        <v>1430</v>
      </c>
      <c r="D4909" s="9" t="s">
        <v>74</v>
      </c>
      <c r="E4909" s="1">
        <v>16</v>
      </c>
      <c r="F4909" s="80">
        <v>120352</v>
      </c>
    </row>
    <row r="4910" spans="1:6">
      <c r="A4910" s="2" t="s">
        <v>7402</v>
      </c>
      <c r="B4910" s="9" t="s">
        <v>6026</v>
      </c>
      <c r="C4910" s="18" t="s">
        <v>6027</v>
      </c>
      <c r="D4910" s="9" t="s">
        <v>74</v>
      </c>
      <c r="E4910" s="1">
        <v>1</v>
      </c>
      <c r="F4910" s="80">
        <v>508066</v>
      </c>
    </row>
    <row r="4911" spans="1:6">
      <c r="A4911" s="2" t="s">
        <v>7402</v>
      </c>
      <c r="B4911" s="9" t="s">
        <v>6028</v>
      </c>
      <c r="C4911" s="18" t="s">
        <v>6029</v>
      </c>
      <c r="D4911" s="9" t="s">
        <v>74</v>
      </c>
      <c r="E4911" s="1">
        <v>4</v>
      </c>
      <c r="F4911" s="80">
        <v>1461800</v>
      </c>
    </row>
    <row r="4912" spans="1:6">
      <c r="A4912" s="2" t="s">
        <v>7402</v>
      </c>
      <c r="B4912" s="9" t="s">
        <v>6030</v>
      </c>
      <c r="C4912" s="18" t="s">
        <v>6031</v>
      </c>
      <c r="D4912" s="9" t="s">
        <v>74</v>
      </c>
      <c r="E4912" s="1">
        <v>1</v>
      </c>
      <c r="F4912" s="80">
        <v>602477</v>
      </c>
    </row>
    <row r="4913" spans="1:6">
      <c r="A4913" s="2" t="s">
        <v>7402</v>
      </c>
      <c r="B4913" s="9" t="s">
        <v>6032</v>
      </c>
      <c r="C4913" s="18" t="s">
        <v>6033</v>
      </c>
      <c r="D4913" s="9" t="s">
        <v>74</v>
      </c>
      <c r="E4913" s="1">
        <v>4</v>
      </c>
      <c r="F4913" s="80">
        <v>427744</v>
      </c>
    </row>
    <row r="4914" spans="1:6">
      <c r="A4914" s="2" t="s">
        <v>7402</v>
      </c>
      <c r="B4914" s="9" t="s">
        <v>6034</v>
      </c>
      <c r="C4914" s="18" t="s">
        <v>6035</v>
      </c>
      <c r="D4914" s="9" t="s">
        <v>74</v>
      </c>
      <c r="E4914" s="1">
        <v>2</v>
      </c>
      <c r="F4914" s="80">
        <v>171322</v>
      </c>
    </row>
    <row r="4915" spans="1:6">
      <c r="A4915" s="2" t="s">
        <v>7402</v>
      </c>
      <c r="B4915" s="9" t="s">
        <v>6036</v>
      </c>
      <c r="C4915" s="18" t="s">
        <v>6037</v>
      </c>
      <c r="D4915" s="9" t="s">
        <v>74</v>
      </c>
      <c r="E4915" s="1">
        <v>12</v>
      </c>
      <c r="F4915" s="80">
        <v>12493044</v>
      </c>
    </row>
    <row r="4916" spans="1:6">
      <c r="A4916" s="2" t="s">
        <v>7402</v>
      </c>
      <c r="B4916" s="9" t="s">
        <v>6038</v>
      </c>
      <c r="C4916" s="18" t="s">
        <v>6039</v>
      </c>
      <c r="D4916" s="9" t="s">
        <v>42</v>
      </c>
      <c r="E4916" s="1">
        <v>20</v>
      </c>
      <c r="F4916" s="80">
        <v>199700</v>
      </c>
    </row>
    <row r="4917" spans="1:6">
      <c r="A4917" s="2" t="s">
        <v>7402</v>
      </c>
      <c r="B4917" s="9" t="s">
        <v>6040</v>
      </c>
      <c r="C4917" s="18" t="s">
        <v>6041</v>
      </c>
      <c r="D4917" s="9" t="s">
        <v>74</v>
      </c>
      <c r="E4917" s="1">
        <v>6</v>
      </c>
      <c r="F4917" s="80">
        <v>1690590</v>
      </c>
    </row>
    <row r="4918" spans="1:6">
      <c r="A4918" s="2" t="s">
        <v>7402</v>
      </c>
      <c r="B4918" s="9" t="s">
        <v>6042</v>
      </c>
      <c r="C4918" s="18" t="s">
        <v>6043</v>
      </c>
      <c r="D4918" s="9" t="s">
        <v>74</v>
      </c>
      <c r="E4918" s="1">
        <v>30</v>
      </c>
      <c r="F4918" s="80">
        <v>1192050</v>
      </c>
    </row>
    <row r="4919" spans="1:6">
      <c r="A4919" s="2" t="s">
        <v>7402</v>
      </c>
      <c r="B4919" s="9" t="s">
        <v>6044</v>
      </c>
      <c r="C4919" s="18" t="s">
        <v>6045</v>
      </c>
      <c r="D4919" s="9" t="s">
        <v>74</v>
      </c>
      <c r="E4919" s="1">
        <v>9</v>
      </c>
      <c r="F4919" s="80">
        <v>794736</v>
      </c>
    </row>
    <row r="4920" spans="1:6">
      <c r="A4920" s="2" t="s">
        <v>7402</v>
      </c>
      <c r="B4920" s="9" t="s">
        <v>6046</v>
      </c>
      <c r="C4920" s="18" t="s">
        <v>6047</v>
      </c>
      <c r="D4920" s="9" t="s">
        <v>42</v>
      </c>
      <c r="E4920" s="1">
        <v>20</v>
      </c>
      <c r="F4920" s="80">
        <v>153800</v>
      </c>
    </row>
    <row r="4921" spans="1:6">
      <c r="A4921" s="2" t="s">
        <v>7402</v>
      </c>
      <c r="B4921" s="9" t="s">
        <v>6048</v>
      </c>
      <c r="C4921" s="18" t="s">
        <v>6049</v>
      </c>
      <c r="D4921" s="9" t="s">
        <v>74</v>
      </c>
      <c r="E4921" s="1">
        <v>12</v>
      </c>
      <c r="F4921" s="80">
        <v>215904</v>
      </c>
    </row>
    <row r="4922" spans="1:6">
      <c r="A4922" s="2" t="s">
        <v>7402</v>
      </c>
      <c r="B4922" s="9" t="s">
        <v>6050</v>
      </c>
      <c r="C4922" s="18" t="s">
        <v>6051</v>
      </c>
      <c r="D4922" s="9" t="s">
        <v>74</v>
      </c>
      <c r="E4922" s="1">
        <v>9</v>
      </c>
      <c r="F4922" s="80">
        <v>186876</v>
      </c>
    </row>
    <row r="4923" spans="1:6">
      <c r="A4923" s="2" t="s">
        <v>7402</v>
      </c>
      <c r="B4923" s="9" t="s">
        <v>6052</v>
      </c>
      <c r="C4923" s="18" t="s">
        <v>2093</v>
      </c>
      <c r="D4923" s="9" t="s">
        <v>74</v>
      </c>
      <c r="E4923" s="1">
        <v>17</v>
      </c>
      <c r="F4923" s="80">
        <v>3648914</v>
      </c>
    </row>
    <row r="4924" spans="1:6">
      <c r="A4924" s="2" t="s">
        <v>7402</v>
      </c>
      <c r="B4924" s="9" t="s">
        <v>6053</v>
      </c>
      <c r="C4924" s="18" t="s">
        <v>6054</v>
      </c>
      <c r="D4924" s="9" t="s">
        <v>74</v>
      </c>
      <c r="E4924" s="1">
        <v>8</v>
      </c>
      <c r="F4924" s="80">
        <v>152088</v>
      </c>
    </row>
    <row r="4925" spans="1:6">
      <c r="A4925" s="2" t="s">
        <v>7402</v>
      </c>
      <c r="B4925" s="9" t="s">
        <v>6055</v>
      </c>
      <c r="C4925" s="18" t="s">
        <v>6056</v>
      </c>
      <c r="D4925" s="9" t="s">
        <v>74</v>
      </c>
      <c r="E4925" s="1">
        <v>70</v>
      </c>
      <c r="F4925" s="80">
        <v>5412960</v>
      </c>
    </row>
    <row r="4926" spans="1:6">
      <c r="A4926" s="2" t="s">
        <v>7402</v>
      </c>
      <c r="B4926" s="9" t="s">
        <v>128</v>
      </c>
      <c r="C4926" s="18" t="s">
        <v>129</v>
      </c>
      <c r="D4926" s="9" t="s">
        <v>74</v>
      </c>
      <c r="E4926" s="1">
        <v>31</v>
      </c>
      <c r="F4926" s="80">
        <v>6074729</v>
      </c>
    </row>
    <row r="4927" spans="1:6">
      <c r="A4927" s="2" t="s">
        <v>7402</v>
      </c>
      <c r="B4927" s="9" t="s">
        <v>6057</v>
      </c>
      <c r="C4927" s="18" t="s">
        <v>6058</v>
      </c>
      <c r="D4927" s="9" t="s">
        <v>74</v>
      </c>
      <c r="E4927" s="1">
        <v>2</v>
      </c>
      <c r="F4927" s="80">
        <v>83238</v>
      </c>
    </row>
    <row r="4928" spans="1:6">
      <c r="A4928" s="2" t="s">
        <v>7402</v>
      </c>
      <c r="B4928" s="9" t="s">
        <v>6059</v>
      </c>
      <c r="C4928" s="18" t="s">
        <v>6060</v>
      </c>
      <c r="D4928" s="9" t="s">
        <v>74</v>
      </c>
      <c r="E4928" s="1">
        <v>61</v>
      </c>
      <c r="F4928" s="80">
        <v>1769000</v>
      </c>
    </row>
    <row r="4929" spans="1:6">
      <c r="A4929" s="2" t="s">
        <v>7402</v>
      </c>
      <c r="B4929" s="9" t="s">
        <v>6061</v>
      </c>
      <c r="C4929" s="18" t="s">
        <v>6062</v>
      </c>
      <c r="D4929" s="9" t="s">
        <v>74</v>
      </c>
      <c r="E4929" s="1">
        <v>100</v>
      </c>
      <c r="F4929" s="80">
        <v>1075700</v>
      </c>
    </row>
    <row r="4930" spans="1:6">
      <c r="A4930" s="2" t="s">
        <v>7402</v>
      </c>
      <c r="B4930" s="9" t="s">
        <v>6063</v>
      </c>
      <c r="C4930" s="18" t="s">
        <v>6064</v>
      </c>
      <c r="D4930" s="9" t="s">
        <v>74</v>
      </c>
      <c r="E4930" s="1">
        <v>147</v>
      </c>
      <c r="F4930" s="80">
        <v>6745830</v>
      </c>
    </row>
    <row r="4931" spans="1:6">
      <c r="A4931" s="2" t="s">
        <v>7402</v>
      </c>
      <c r="B4931" s="9" t="s">
        <v>6065</v>
      </c>
      <c r="C4931" s="18" t="s">
        <v>6066</v>
      </c>
      <c r="D4931" s="9" t="s">
        <v>74</v>
      </c>
      <c r="E4931" s="1">
        <v>16</v>
      </c>
      <c r="F4931" s="80">
        <v>211056</v>
      </c>
    </row>
    <row r="4932" spans="1:6">
      <c r="A4932" s="2" t="s">
        <v>7402</v>
      </c>
      <c r="B4932" s="9" t="s">
        <v>6067</v>
      </c>
      <c r="C4932" s="18" t="s">
        <v>6068</v>
      </c>
      <c r="D4932" s="9" t="s">
        <v>74</v>
      </c>
      <c r="E4932" s="1">
        <v>16</v>
      </c>
      <c r="F4932" s="80">
        <v>585328</v>
      </c>
    </row>
    <row r="4933" spans="1:6">
      <c r="A4933" s="2" t="s">
        <v>7402</v>
      </c>
      <c r="B4933" s="9" t="s">
        <v>213</v>
      </c>
      <c r="C4933" s="18" t="s">
        <v>214</v>
      </c>
      <c r="D4933" s="9" t="s">
        <v>74</v>
      </c>
      <c r="E4933" s="1">
        <v>40</v>
      </c>
      <c r="F4933" s="80">
        <v>3209480</v>
      </c>
    </row>
    <row r="4934" spans="1:6">
      <c r="A4934" s="2" t="s">
        <v>7402</v>
      </c>
      <c r="B4934" s="9" t="s">
        <v>6069</v>
      </c>
      <c r="C4934" s="18" t="s">
        <v>6070</v>
      </c>
      <c r="D4934" s="9" t="s">
        <v>74</v>
      </c>
      <c r="E4934" s="1">
        <v>3</v>
      </c>
      <c r="F4934" s="80">
        <v>1737720</v>
      </c>
    </row>
    <row r="4935" spans="1:6">
      <c r="A4935" s="2" t="s">
        <v>7402</v>
      </c>
      <c r="B4935" s="9" t="s">
        <v>6071</v>
      </c>
      <c r="C4935" s="18" t="s">
        <v>1688</v>
      </c>
      <c r="D4935" s="9" t="s">
        <v>74</v>
      </c>
      <c r="E4935" s="1">
        <v>28</v>
      </c>
      <c r="F4935" s="80">
        <v>1010800</v>
      </c>
    </row>
    <row r="4936" spans="1:6">
      <c r="A4936" s="2" t="s">
        <v>7402</v>
      </c>
      <c r="B4936" s="9" t="s">
        <v>6072</v>
      </c>
      <c r="C4936" s="18" t="s">
        <v>6073</v>
      </c>
      <c r="D4936" s="9" t="s">
        <v>74</v>
      </c>
      <c r="E4936" s="1">
        <v>200</v>
      </c>
      <c r="F4936" s="80">
        <v>174800</v>
      </c>
    </row>
    <row r="4937" spans="1:6">
      <c r="A4937" s="2" t="s">
        <v>7402</v>
      </c>
      <c r="B4937" s="9" t="s">
        <v>2454</v>
      </c>
      <c r="C4937" s="18" t="s">
        <v>2455</v>
      </c>
      <c r="D4937" s="9" t="s">
        <v>74</v>
      </c>
      <c r="E4937" s="1">
        <v>5</v>
      </c>
      <c r="F4937" s="80">
        <v>403005</v>
      </c>
    </row>
    <row r="4938" spans="1:6">
      <c r="A4938" s="2" t="s">
        <v>7402</v>
      </c>
      <c r="B4938" s="9" t="s">
        <v>6074</v>
      </c>
      <c r="C4938" s="18" t="s">
        <v>6075</v>
      </c>
      <c r="D4938" s="9" t="s">
        <v>74</v>
      </c>
      <c r="E4938" s="1">
        <v>4</v>
      </c>
      <c r="F4938" s="80">
        <v>207448</v>
      </c>
    </row>
    <row r="4939" spans="1:6">
      <c r="A4939" s="2" t="s">
        <v>7402</v>
      </c>
      <c r="B4939" s="9" t="s">
        <v>6076</v>
      </c>
      <c r="C4939" s="18" t="s">
        <v>6077</v>
      </c>
      <c r="D4939" s="9" t="s">
        <v>74</v>
      </c>
      <c r="E4939" s="1">
        <v>2</v>
      </c>
      <c r="F4939" s="80">
        <v>3465560</v>
      </c>
    </row>
    <row r="4940" spans="1:6">
      <c r="A4940" s="2" t="s">
        <v>7402</v>
      </c>
      <c r="B4940" s="9">
        <v>61181074</v>
      </c>
      <c r="C4940" s="18" t="s">
        <v>6078</v>
      </c>
      <c r="D4940" s="9" t="s">
        <v>74</v>
      </c>
      <c r="E4940" s="1">
        <v>15</v>
      </c>
      <c r="F4940" s="80">
        <v>264975</v>
      </c>
    </row>
    <row r="4941" spans="1:6">
      <c r="A4941" s="2" t="s">
        <v>7402</v>
      </c>
      <c r="B4941" s="9">
        <v>60370677</v>
      </c>
      <c r="C4941" s="18" t="s">
        <v>6079</v>
      </c>
      <c r="D4941" s="9" t="s">
        <v>74</v>
      </c>
      <c r="E4941" s="1">
        <v>62</v>
      </c>
      <c r="F4941" s="80">
        <v>470642</v>
      </c>
    </row>
    <row r="4942" spans="1:6">
      <c r="A4942" s="2" t="s">
        <v>7402</v>
      </c>
      <c r="B4942" s="9">
        <v>60638019</v>
      </c>
      <c r="C4942" s="18" t="s">
        <v>6080</v>
      </c>
      <c r="D4942" s="9" t="s">
        <v>2</v>
      </c>
      <c r="E4942" s="1">
        <v>2</v>
      </c>
      <c r="F4942" s="80">
        <v>87972</v>
      </c>
    </row>
    <row r="4943" spans="1:6">
      <c r="A4943" s="2" t="s">
        <v>7402</v>
      </c>
      <c r="B4943" s="9" t="s">
        <v>6081</v>
      </c>
      <c r="C4943" s="18" t="s">
        <v>6082</v>
      </c>
      <c r="D4943" s="9" t="s">
        <v>74</v>
      </c>
      <c r="E4943" s="1">
        <v>8</v>
      </c>
      <c r="F4943" s="80">
        <v>11948096</v>
      </c>
    </row>
    <row r="4944" spans="1:6">
      <c r="A4944" s="2" t="s">
        <v>7402</v>
      </c>
      <c r="B4944" s="9" t="s">
        <v>2381</v>
      </c>
      <c r="C4944" s="18" t="s">
        <v>2382</v>
      </c>
      <c r="D4944" s="9" t="s">
        <v>74</v>
      </c>
      <c r="E4944" s="1">
        <v>33</v>
      </c>
      <c r="F4944" s="80">
        <v>799260</v>
      </c>
    </row>
    <row r="4945" spans="1:6">
      <c r="A4945" s="2" t="s">
        <v>7402</v>
      </c>
      <c r="B4945" s="9" t="s">
        <v>6083</v>
      </c>
      <c r="C4945" s="18" t="s">
        <v>6084</v>
      </c>
      <c r="D4945" s="9" t="s">
        <v>74</v>
      </c>
      <c r="E4945" s="1">
        <v>5</v>
      </c>
      <c r="F4945" s="80">
        <v>2225105</v>
      </c>
    </row>
    <row r="4946" spans="1:6">
      <c r="A4946" s="2" t="s">
        <v>7402</v>
      </c>
      <c r="B4946" s="9" t="s">
        <v>6085</v>
      </c>
      <c r="C4946" s="18" t="s">
        <v>6086</v>
      </c>
      <c r="D4946" s="9" t="s">
        <v>74</v>
      </c>
      <c r="E4946" s="1">
        <v>5</v>
      </c>
      <c r="F4946" s="80">
        <v>2161445</v>
      </c>
    </row>
    <row r="4947" spans="1:6">
      <c r="A4947" s="2" t="s">
        <v>7402</v>
      </c>
      <c r="B4947" s="9" t="s">
        <v>1922</v>
      </c>
      <c r="C4947" s="18" t="s">
        <v>1923</v>
      </c>
      <c r="D4947" s="9" t="s">
        <v>74</v>
      </c>
      <c r="E4947" s="1">
        <v>31</v>
      </c>
      <c r="F4947" s="80">
        <v>1052140</v>
      </c>
    </row>
    <row r="4948" spans="1:6">
      <c r="A4948" s="2" t="s">
        <v>7402</v>
      </c>
      <c r="B4948" s="9" t="s">
        <v>6087</v>
      </c>
      <c r="C4948" s="18" t="s">
        <v>6088</v>
      </c>
      <c r="D4948" s="9" t="s">
        <v>74</v>
      </c>
      <c r="E4948" s="1">
        <v>4</v>
      </c>
      <c r="F4948" s="80">
        <v>153612</v>
      </c>
    </row>
    <row r="4949" spans="1:6">
      <c r="A4949" s="2" t="s">
        <v>7402</v>
      </c>
      <c r="B4949" s="9" t="s">
        <v>6089</v>
      </c>
      <c r="C4949" s="18" t="s">
        <v>6090</v>
      </c>
      <c r="D4949" s="9" t="s">
        <v>74</v>
      </c>
      <c r="E4949" s="1">
        <v>71</v>
      </c>
      <c r="F4949" s="80">
        <v>10718444</v>
      </c>
    </row>
    <row r="4950" spans="1:6">
      <c r="A4950" s="2" t="s">
        <v>7402</v>
      </c>
      <c r="B4950" s="9" t="s">
        <v>6091</v>
      </c>
      <c r="C4950" s="18" t="s">
        <v>6092</v>
      </c>
      <c r="D4950" s="9" t="s">
        <v>74</v>
      </c>
      <c r="E4950" s="1">
        <v>57</v>
      </c>
      <c r="F4950" s="80">
        <v>5757342</v>
      </c>
    </row>
    <row r="4951" spans="1:6">
      <c r="A4951" s="2" t="s">
        <v>7402</v>
      </c>
      <c r="B4951" s="9" t="s">
        <v>6093</v>
      </c>
      <c r="C4951" s="18" t="s">
        <v>6094</v>
      </c>
      <c r="D4951" s="9" t="s">
        <v>74</v>
      </c>
      <c r="E4951" s="1">
        <v>3</v>
      </c>
      <c r="F4951" s="80">
        <v>705300</v>
      </c>
    </row>
    <row r="4952" spans="1:6">
      <c r="A4952" s="2" t="s">
        <v>7402</v>
      </c>
      <c r="B4952" s="9" t="s">
        <v>6095</v>
      </c>
      <c r="C4952" s="18" t="s">
        <v>6096</v>
      </c>
      <c r="D4952" s="9" t="s">
        <v>74</v>
      </c>
      <c r="E4952" s="1">
        <v>20</v>
      </c>
      <c r="F4952" s="80">
        <v>7657300</v>
      </c>
    </row>
    <row r="4953" spans="1:6">
      <c r="A4953" s="2" t="s">
        <v>7402</v>
      </c>
      <c r="B4953" s="9" t="s">
        <v>2133</v>
      </c>
      <c r="C4953" s="18" t="s">
        <v>2134</v>
      </c>
      <c r="D4953" s="9" t="s">
        <v>74</v>
      </c>
      <c r="E4953" s="1">
        <v>20</v>
      </c>
      <c r="F4953" s="80">
        <v>2163140</v>
      </c>
    </row>
    <row r="4954" spans="1:6">
      <c r="A4954" s="2" t="s">
        <v>7402</v>
      </c>
      <c r="B4954" s="9" t="s">
        <v>7183</v>
      </c>
      <c r="C4954" s="18" t="s">
        <v>7184</v>
      </c>
      <c r="D4954" s="9" t="s">
        <v>219</v>
      </c>
      <c r="E4954" s="1">
        <v>50</v>
      </c>
      <c r="F4954" s="80">
        <v>199800</v>
      </c>
    </row>
    <row r="4955" spans="1:6">
      <c r="A4955" s="2" t="s">
        <v>7402</v>
      </c>
      <c r="B4955" s="9" t="s">
        <v>6099</v>
      </c>
      <c r="C4955" s="18" t="s">
        <v>6100</v>
      </c>
      <c r="D4955" s="9" t="s">
        <v>74</v>
      </c>
      <c r="E4955" s="1">
        <v>150</v>
      </c>
      <c r="F4955" s="80">
        <v>2944350</v>
      </c>
    </row>
    <row r="4956" spans="1:6">
      <c r="A4956" s="2" t="s">
        <v>7402</v>
      </c>
      <c r="B4956" s="9" t="s">
        <v>6101</v>
      </c>
      <c r="C4956" s="18" t="s">
        <v>6102</v>
      </c>
      <c r="D4956" s="9" t="s">
        <v>74</v>
      </c>
      <c r="E4956" s="1">
        <v>10</v>
      </c>
      <c r="F4956" s="80">
        <v>176530</v>
      </c>
    </row>
    <row r="4957" spans="1:6">
      <c r="A4957" s="2" t="s">
        <v>7402</v>
      </c>
      <c r="B4957" s="9" t="s">
        <v>1529</v>
      </c>
      <c r="C4957" s="18" t="s">
        <v>1530</v>
      </c>
      <c r="D4957" s="9" t="s">
        <v>74</v>
      </c>
      <c r="E4957" s="1">
        <v>142</v>
      </c>
      <c r="F4957" s="80">
        <v>1964712</v>
      </c>
    </row>
    <row r="4958" spans="1:6">
      <c r="A4958" s="2" t="s">
        <v>7402</v>
      </c>
      <c r="B4958" s="9" t="s">
        <v>6103</v>
      </c>
      <c r="C4958" s="18" t="s">
        <v>6104</v>
      </c>
      <c r="D4958" s="9" t="s">
        <v>42</v>
      </c>
      <c r="E4958" s="1">
        <v>24</v>
      </c>
      <c r="F4958" s="80">
        <v>239640</v>
      </c>
    </row>
    <row r="4959" spans="1:6">
      <c r="A4959" s="2" t="s">
        <v>7402</v>
      </c>
      <c r="B4959" s="9" t="s">
        <v>2065</v>
      </c>
      <c r="C4959" s="18" t="s">
        <v>2066</v>
      </c>
      <c r="D4959" s="9" t="s">
        <v>74</v>
      </c>
      <c r="E4959" s="1">
        <v>13</v>
      </c>
      <c r="F4959" s="80">
        <v>3985137</v>
      </c>
    </row>
    <row r="4960" spans="1:6">
      <c r="A4960" s="2" t="s">
        <v>7402</v>
      </c>
      <c r="B4960" s="9" t="s">
        <v>1354</v>
      </c>
      <c r="C4960" s="18" t="s">
        <v>1355</v>
      </c>
      <c r="D4960" s="9" t="s">
        <v>74</v>
      </c>
      <c r="E4960" s="1">
        <v>57</v>
      </c>
      <c r="F4960" s="80">
        <v>1143420</v>
      </c>
    </row>
    <row r="4961" spans="1:6">
      <c r="A4961" s="2" t="s">
        <v>7402</v>
      </c>
      <c r="B4961" s="9" t="s">
        <v>1862</v>
      </c>
      <c r="C4961" s="18" t="s">
        <v>1863</v>
      </c>
      <c r="D4961" s="9" t="s">
        <v>74</v>
      </c>
      <c r="E4961" s="1">
        <v>125</v>
      </c>
      <c r="F4961" s="80">
        <v>4732875</v>
      </c>
    </row>
    <row r="4962" spans="1:6">
      <c r="A4962" s="2" t="s">
        <v>7402</v>
      </c>
      <c r="B4962" s="9" t="s">
        <v>6105</v>
      </c>
      <c r="C4962" s="18" t="s">
        <v>6106</v>
      </c>
      <c r="D4962" s="9" t="s">
        <v>74</v>
      </c>
      <c r="E4962" s="1">
        <v>54</v>
      </c>
      <c r="F4962" s="80">
        <v>838944</v>
      </c>
    </row>
    <row r="4963" spans="1:6">
      <c r="A4963" s="2" t="s">
        <v>7402</v>
      </c>
      <c r="B4963" s="9" t="s">
        <v>6107</v>
      </c>
      <c r="C4963" s="18" t="s">
        <v>6108</v>
      </c>
      <c r="D4963" s="9" t="s">
        <v>74</v>
      </c>
      <c r="E4963" s="1">
        <v>34</v>
      </c>
      <c r="F4963" s="80">
        <v>1414774</v>
      </c>
    </row>
    <row r="4964" spans="1:6">
      <c r="A4964" s="2" t="s">
        <v>7402</v>
      </c>
      <c r="B4964" s="9" t="s">
        <v>6109</v>
      </c>
      <c r="C4964" s="18" t="s">
        <v>6110</v>
      </c>
      <c r="D4964" s="9" t="s">
        <v>74</v>
      </c>
      <c r="E4964" s="1">
        <v>78</v>
      </c>
      <c r="F4964" s="80">
        <v>22564074</v>
      </c>
    </row>
    <row r="4965" spans="1:6">
      <c r="A4965" s="2" t="s">
        <v>7402</v>
      </c>
      <c r="B4965" s="9" t="s">
        <v>2475</v>
      </c>
      <c r="C4965" s="18" t="s">
        <v>2476</v>
      </c>
      <c r="D4965" s="9" t="s">
        <v>74</v>
      </c>
      <c r="E4965" s="1">
        <v>80</v>
      </c>
      <c r="F4965" s="80">
        <v>940720</v>
      </c>
    </row>
    <row r="4966" spans="1:6">
      <c r="A4966" s="2" t="s">
        <v>7402</v>
      </c>
      <c r="B4966" s="9" t="s">
        <v>6111</v>
      </c>
      <c r="C4966" s="18" t="s">
        <v>6112</v>
      </c>
      <c r="D4966" s="9" t="s">
        <v>74</v>
      </c>
      <c r="E4966" s="1">
        <v>16</v>
      </c>
      <c r="F4966" s="80">
        <v>298160</v>
      </c>
    </row>
    <row r="4967" spans="1:6">
      <c r="A4967" s="2" t="s">
        <v>7402</v>
      </c>
      <c r="B4967" s="9" t="s">
        <v>209</v>
      </c>
      <c r="C4967" s="18" t="s">
        <v>210</v>
      </c>
      <c r="D4967" s="9" t="s">
        <v>74</v>
      </c>
      <c r="E4967" s="1">
        <v>45</v>
      </c>
      <c r="F4967" s="80">
        <v>2080845</v>
      </c>
    </row>
    <row r="4968" spans="1:6">
      <c r="A4968" s="2" t="s">
        <v>7402</v>
      </c>
      <c r="B4968" s="9" t="s">
        <v>6113</v>
      </c>
      <c r="C4968" s="18" t="s">
        <v>6114</v>
      </c>
      <c r="D4968" s="9" t="s">
        <v>74</v>
      </c>
      <c r="E4968" s="1">
        <v>100</v>
      </c>
      <c r="F4968" s="80">
        <v>645100</v>
      </c>
    </row>
    <row r="4969" spans="1:6">
      <c r="A4969" s="2" t="s">
        <v>7402</v>
      </c>
      <c r="B4969" s="9" t="s">
        <v>2444</v>
      </c>
      <c r="C4969" s="18" t="s">
        <v>2445</v>
      </c>
      <c r="D4969" s="9" t="s">
        <v>74</v>
      </c>
      <c r="E4969" s="1">
        <v>79</v>
      </c>
      <c r="F4969" s="80">
        <v>3456724</v>
      </c>
    </row>
    <row r="4970" spans="1:6">
      <c r="A4970" s="2" t="s">
        <v>7402</v>
      </c>
      <c r="B4970" s="9" t="s">
        <v>6115</v>
      </c>
      <c r="C4970" s="18" t="s">
        <v>6116</v>
      </c>
      <c r="D4970" s="9" t="s">
        <v>74</v>
      </c>
      <c r="E4970" s="1">
        <v>2</v>
      </c>
      <c r="F4970" s="80">
        <v>1294386</v>
      </c>
    </row>
    <row r="4971" spans="1:6">
      <c r="A4971" s="2" t="s">
        <v>7402</v>
      </c>
      <c r="B4971" s="9">
        <v>60634849</v>
      </c>
      <c r="C4971" s="18" t="s">
        <v>6117</v>
      </c>
      <c r="D4971" s="9" t="s">
        <v>2</v>
      </c>
      <c r="E4971" s="1">
        <v>5157</v>
      </c>
      <c r="F4971" s="80">
        <v>4579416</v>
      </c>
    </row>
    <row r="4972" spans="1:6">
      <c r="A4972" s="2" t="s">
        <v>7402</v>
      </c>
      <c r="B4972" s="9">
        <v>60647931</v>
      </c>
      <c r="C4972" s="18" t="s">
        <v>6118</v>
      </c>
      <c r="D4972" s="9" t="s">
        <v>74</v>
      </c>
      <c r="E4972" s="1">
        <v>10</v>
      </c>
      <c r="F4972" s="80">
        <v>3221270</v>
      </c>
    </row>
    <row r="4973" spans="1:6">
      <c r="A4973" s="2" t="s">
        <v>7402</v>
      </c>
      <c r="B4973" s="9" t="s">
        <v>6119</v>
      </c>
      <c r="C4973" s="18" t="s">
        <v>6120</v>
      </c>
      <c r="D4973" s="9" t="s">
        <v>74</v>
      </c>
      <c r="E4973" s="1">
        <v>2</v>
      </c>
      <c r="F4973" s="80">
        <v>1875902</v>
      </c>
    </row>
    <row r="4974" spans="1:6">
      <c r="A4974" s="2" t="s">
        <v>7402</v>
      </c>
      <c r="B4974" s="9">
        <v>60369004</v>
      </c>
      <c r="C4974" s="18">
        <v>16013</v>
      </c>
      <c r="D4974" s="9" t="s">
        <v>74</v>
      </c>
      <c r="E4974" s="1">
        <v>2</v>
      </c>
      <c r="F4974" s="80">
        <v>20346</v>
      </c>
    </row>
    <row r="4975" spans="1:6">
      <c r="A4975" s="2" t="s">
        <v>7402</v>
      </c>
      <c r="B4975" s="9" t="s">
        <v>6121</v>
      </c>
      <c r="C4975" s="18" t="s">
        <v>6122</v>
      </c>
      <c r="D4975" s="9" t="s">
        <v>74</v>
      </c>
      <c r="E4975" s="1">
        <v>1610</v>
      </c>
      <c r="F4975" s="80">
        <v>9275210</v>
      </c>
    </row>
    <row r="4976" spans="1:6">
      <c r="A4976" s="2" t="s">
        <v>7402</v>
      </c>
      <c r="B4976" s="9" t="s">
        <v>1559</v>
      </c>
      <c r="C4976" s="18" t="s">
        <v>1560</v>
      </c>
      <c r="D4976" s="9" t="s">
        <v>74</v>
      </c>
      <c r="E4976" s="1">
        <v>13</v>
      </c>
      <c r="F4976" s="80">
        <v>711308</v>
      </c>
    </row>
    <row r="4977" spans="1:6">
      <c r="A4977" s="2" t="s">
        <v>7402</v>
      </c>
      <c r="B4977" s="9" t="s">
        <v>2210</v>
      </c>
      <c r="C4977" s="18" t="s">
        <v>750</v>
      </c>
      <c r="D4977" s="9" t="s">
        <v>74</v>
      </c>
      <c r="E4977" s="1">
        <v>350</v>
      </c>
      <c r="F4977" s="80">
        <v>1214150</v>
      </c>
    </row>
    <row r="4978" spans="1:6">
      <c r="A4978" s="2" t="s">
        <v>7402</v>
      </c>
      <c r="B4978" s="9" t="s">
        <v>215</v>
      </c>
      <c r="C4978" s="18" t="s">
        <v>216</v>
      </c>
      <c r="D4978" s="9" t="s">
        <v>74</v>
      </c>
      <c r="E4978" s="1">
        <v>35</v>
      </c>
      <c r="F4978" s="80">
        <v>381395</v>
      </c>
    </row>
    <row r="4979" spans="1:6">
      <c r="A4979" s="2" t="s">
        <v>7402</v>
      </c>
      <c r="B4979" s="9">
        <v>60371931</v>
      </c>
      <c r="C4979" s="18" t="s">
        <v>6123</v>
      </c>
      <c r="D4979" s="9" t="s">
        <v>74</v>
      </c>
      <c r="E4979" s="1">
        <v>2</v>
      </c>
      <c r="F4979" s="80">
        <v>29378</v>
      </c>
    </row>
    <row r="4980" spans="1:6">
      <c r="A4980" s="2" t="s">
        <v>7402</v>
      </c>
      <c r="B4980" s="9" t="s">
        <v>6124</v>
      </c>
      <c r="C4980" s="18" t="s">
        <v>6125</v>
      </c>
      <c r="D4980" s="9" t="s">
        <v>74</v>
      </c>
      <c r="E4980" s="1">
        <v>10</v>
      </c>
      <c r="F4980" s="80">
        <v>2467130</v>
      </c>
    </row>
    <row r="4981" spans="1:6">
      <c r="A4981" s="2" t="s">
        <v>7402</v>
      </c>
      <c r="B4981" s="9" t="s">
        <v>311</v>
      </c>
      <c r="C4981" s="18" t="s">
        <v>312</v>
      </c>
      <c r="D4981" s="9" t="s">
        <v>74</v>
      </c>
      <c r="E4981" s="1">
        <v>9</v>
      </c>
      <c r="F4981" s="80">
        <v>376434</v>
      </c>
    </row>
    <row r="4982" spans="1:6">
      <c r="A4982" s="2" t="s">
        <v>7402</v>
      </c>
      <c r="B4982" s="9" t="s">
        <v>1601</v>
      </c>
      <c r="C4982" s="18" t="s">
        <v>1602</v>
      </c>
      <c r="D4982" s="9" t="s">
        <v>74</v>
      </c>
      <c r="E4982" s="1">
        <v>430</v>
      </c>
      <c r="F4982" s="80">
        <v>1664960</v>
      </c>
    </row>
    <row r="4983" spans="1:6">
      <c r="A4983" s="2" t="s">
        <v>7402</v>
      </c>
      <c r="B4983" s="9" t="s">
        <v>6126</v>
      </c>
      <c r="C4983" s="18" t="s">
        <v>6127</v>
      </c>
      <c r="D4983" s="9" t="s">
        <v>74</v>
      </c>
      <c r="E4983" s="1">
        <v>31</v>
      </c>
      <c r="F4983" s="80">
        <v>1111443</v>
      </c>
    </row>
    <row r="4984" spans="1:6">
      <c r="A4984" s="2" t="s">
        <v>7402</v>
      </c>
      <c r="B4984" s="9" t="s">
        <v>6128</v>
      </c>
      <c r="C4984" s="18" t="s">
        <v>6129</v>
      </c>
      <c r="D4984" s="9" t="s">
        <v>74</v>
      </c>
      <c r="E4984" s="1">
        <v>3</v>
      </c>
      <c r="F4984" s="80">
        <v>20292</v>
      </c>
    </row>
    <row r="4985" spans="1:6">
      <c r="A4985" s="2" t="s">
        <v>7402</v>
      </c>
      <c r="B4985" s="9" t="s">
        <v>199</v>
      </c>
      <c r="C4985" s="18" t="s">
        <v>200</v>
      </c>
      <c r="D4985" s="9" t="s">
        <v>74</v>
      </c>
      <c r="E4985" s="1">
        <v>170</v>
      </c>
      <c r="F4985" s="80">
        <v>3609440</v>
      </c>
    </row>
    <row r="4986" spans="1:6">
      <c r="A4986" s="2" t="s">
        <v>7402</v>
      </c>
      <c r="B4986" s="9" t="s">
        <v>1977</v>
      </c>
      <c r="C4986" s="18" t="s">
        <v>1978</v>
      </c>
      <c r="D4986" s="9" t="s">
        <v>74</v>
      </c>
      <c r="E4986" s="1">
        <v>73</v>
      </c>
      <c r="F4986" s="80">
        <v>24216582</v>
      </c>
    </row>
    <row r="4987" spans="1:6">
      <c r="A4987" s="2" t="s">
        <v>7402</v>
      </c>
      <c r="B4987" s="9">
        <v>60370133</v>
      </c>
      <c r="C4987" s="18" t="s">
        <v>289</v>
      </c>
      <c r="D4987" s="9" t="s">
        <v>70</v>
      </c>
      <c r="E4987" s="1">
        <v>1</v>
      </c>
      <c r="F4987" s="80">
        <v>56426</v>
      </c>
    </row>
    <row r="4988" spans="1:6">
      <c r="A4988" s="2" t="s">
        <v>7402</v>
      </c>
      <c r="B4988" s="9">
        <v>60515579</v>
      </c>
      <c r="C4988" s="18" t="s">
        <v>6130</v>
      </c>
      <c r="D4988" s="9" t="s">
        <v>70</v>
      </c>
      <c r="E4988" s="1">
        <v>3</v>
      </c>
      <c r="F4988" s="80">
        <v>175131</v>
      </c>
    </row>
    <row r="4989" spans="1:6">
      <c r="A4989" s="2" t="s">
        <v>7402</v>
      </c>
      <c r="B4989" s="9" t="s">
        <v>6131</v>
      </c>
      <c r="C4989" s="18" t="s">
        <v>6132</v>
      </c>
      <c r="D4989" s="9" t="s">
        <v>74</v>
      </c>
      <c r="E4989" s="1">
        <v>38</v>
      </c>
      <c r="F4989" s="80">
        <v>280136</v>
      </c>
    </row>
    <row r="4990" spans="1:6">
      <c r="A4990" s="2" t="s">
        <v>7402</v>
      </c>
      <c r="B4990" s="9">
        <v>60637644</v>
      </c>
      <c r="C4990" s="18" t="s">
        <v>6133</v>
      </c>
      <c r="D4990" s="9" t="s">
        <v>2</v>
      </c>
      <c r="E4990" s="1">
        <v>1507</v>
      </c>
      <c r="F4990" s="80">
        <v>8184517</v>
      </c>
    </row>
    <row r="4991" spans="1:6">
      <c r="A4991" s="2" t="s">
        <v>7402</v>
      </c>
      <c r="B4991" s="9">
        <v>60500724</v>
      </c>
      <c r="C4991" s="18" t="s">
        <v>6134</v>
      </c>
      <c r="D4991" s="9" t="s">
        <v>70</v>
      </c>
      <c r="E4991" s="1">
        <v>4</v>
      </c>
      <c r="F4991" s="80">
        <v>909968</v>
      </c>
    </row>
    <row r="4992" spans="1:6">
      <c r="A4992" s="2" t="s">
        <v>7402</v>
      </c>
      <c r="B4992" s="9">
        <v>60499165</v>
      </c>
      <c r="C4992" s="18" t="s">
        <v>6135</v>
      </c>
      <c r="D4992" s="9" t="s">
        <v>70</v>
      </c>
      <c r="E4992" s="1">
        <v>3</v>
      </c>
      <c r="F4992" s="80">
        <v>165231</v>
      </c>
    </row>
    <row r="4993" spans="1:6">
      <c r="A4993" s="2" t="s">
        <v>7402</v>
      </c>
      <c r="B4993" s="9" t="s">
        <v>6136</v>
      </c>
      <c r="C4993" s="18" t="s">
        <v>6137</v>
      </c>
      <c r="D4993" s="9" t="s">
        <v>74</v>
      </c>
      <c r="E4993" s="1">
        <v>4</v>
      </c>
      <c r="F4993" s="80">
        <v>5344196</v>
      </c>
    </row>
    <row r="4994" spans="1:6">
      <c r="A4994" s="2" t="s">
        <v>7402</v>
      </c>
      <c r="B4994" s="9" t="s">
        <v>6138</v>
      </c>
      <c r="C4994" s="18" t="s">
        <v>6139</v>
      </c>
      <c r="D4994" s="9" t="s">
        <v>74</v>
      </c>
      <c r="E4994" s="1">
        <v>1</v>
      </c>
      <c r="F4994" s="80">
        <v>143105</v>
      </c>
    </row>
    <row r="4995" spans="1:6">
      <c r="A4995" s="2" t="s">
        <v>7402</v>
      </c>
      <c r="B4995" s="9" t="s">
        <v>1501</v>
      </c>
      <c r="C4995" s="18" t="s">
        <v>1502</v>
      </c>
      <c r="D4995" s="9" t="s">
        <v>74</v>
      </c>
      <c r="E4995" s="1">
        <v>198</v>
      </c>
      <c r="F4995" s="80">
        <v>2936538</v>
      </c>
    </row>
    <row r="4996" spans="1:6">
      <c r="A4996" s="2" t="s">
        <v>7402</v>
      </c>
      <c r="B4996" s="9" t="s">
        <v>6140</v>
      </c>
      <c r="C4996" s="18" t="s">
        <v>6141</v>
      </c>
      <c r="D4996" s="9" t="s">
        <v>74</v>
      </c>
      <c r="E4996" s="1">
        <v>5</v>
      </c>
      <c r="F4996" s="80">
        <v>129110</v>
      </c>
    </row>
    <row r="4997" spans="1:6">
      <c r="A4997" s="2" t="s">
        <v>7402</v>
      </c>
      <c r="B4997" s="9">
        <v>60643448</v>
      </c>
      <c r="C4997" s="18" t="s">
        <v>6142</v>
      </c>
      <c r="D4997" s="9" t="s">
        <v>219</v>
      </c>
      <c r="E4997" s="1">
        <v>25</v>
      </c>
      <c r="F4997" s="80">
        <v>107000</v>
      </c>
    </row>
    <row r="4998" spans="1:6">
      <c r="A4998" s="2" t="s">
        <v>7402</v>
      </c>
      <c r="B4998" s="9" t="s">
        <v>6143</v>
      </c>
      <c r="C4998" s="18" t="s">
        <v>6144</v>
      </c>
      <c r="D4998" s="9" t="s">
        <v>74</v>
      </c>
      <c r="E4998" s="1">
        <v>6</v>
      </c>
      <c r="F4998" s="80">
        <v>1126890</v>
      </c>
    </row>
    <row r="4999" spans="1:6">
      <c r="A4999" s="2" t="s">
        <v>7402</v>
      </c>
      <c r="B4999" s="9" t="s">
        <v>2346</v>
      </c>
      <c r="C4999" s="18" t="s">
        <v>2347</v>
      </c>
      <c r="D4999" s="9" t="s">
        <v>74</v>
      </c>
      <c r="E4999" s="1">
        <v>204</v>
      </c>
      <c r="F4999" s="80">
        <v>1466352</v>
      </c>
    </row>
    <row r="5000" spans="1:6">
      <c r="A5000" s="2" t="s">
        <v>7402</v>
      </c>
      <c r="B5000" s="9" t="s">
        <v>6145</v>
      </c>
      <c r="C5000" s="18" t="s">
        <v>6146</v>
      </c>
      <c r="D5000" s="9" t="s">
        <v>74</v>
      </c>
      <c r="E5000" s="1">
        <v>18</v>
      </c>
      <c r="F5000" s="80">
        <v>1160640</v>
      </c>
    </row>
    <row r="5001" spans="1:6">
      <c r="A5001" s="2" t="s">
        <v>7402</v>
      </c>
      <c r="B5001" s="9" t="s">
        <v>2040</v>
      </c>
      <c r="C5001" s="18" t="s">
        <v>2041</v>
      </c>
      <c r="D5001" s="9" t="s">
        <v>74</v>
      </c>
      <c r="E5001" s="1">
        <v>8</v>
      </c>
      <c r="F5001" s="80">
        <v>6817440</v>
      </c>
    </row>
    <row r="5002" spans="1:6">
      <c r="A5002" s="2" t="s">
        <v>7402</v>
      </c>
      <c r="B5002" s="9" t="s">
        <v>2490</v>
      </c>
      <c r="C5002" s="18" t="s">
        <v>2491</v>
      </c>
      <c r="D5002" s="9" t="s">
        <v>74</v>
      </c>
      <c r="E5002" s="1">
        <v>20</v>
      </c>
      <c r="F5002" s="80">
        <v>892020</v>
      </c>
    </row>
    <row r="5003" spans="1:6">
      <c r="A5003" s="2" t="s">
        <v>7402</v>
      </c>
      <c r="B5003" s="9" t="s">
        <v>163</v>
      </c>
      <c r="C5003" s="18" t="s">
        <v>164</v>
      </c>
      <c r="D5003" s="9" t="s">
        <v>74</v>
      </c>
      <c r="E5003" s="1">
        <v>33</v>
      </c>
      <c r="F5003" s="80">
        <v>1919610</v>
      </c>
    </row>
    <row r="5004" spans="1:6">
      <c r="A5004" s="2" t="s">
        <v>7402</v>
      </c>
      <c r="B5004" s="9">
        <v>60635286</v>
      </c>
      <c r="C5004" s="18" t="s">
        <v>6147</v>
      </c>
      <c r="D5004" s="9" t="s">
        <v>2</v>
      </c>
      <c r="E5004" s="1">
        <v>9818</v>
      </c>
      <c r="F5004" s="80">
        <v>12076140</v>
      </c>
    </row>
    <row r="5005" spans="1:6">
      <c r="A5005" s="2" t="s">
        <v>7402</v>
      </c>
      <c r="B5005" s="9" t="s">
        <v>6148</v>
      </c>
      <c r="C5005" s="18" t="s">
        <v>6149</v>
      </c>
      <c r="D5005" s="9" t="s">
        <v>74</v>
      </c>
      <c r="E5005" s="1">
        <v>39</v>
      </c>
      <c r="F5005" s="80">
        <v>519051</v>
      </c>
    </row>
    <row r="5006" spans="1:6">
      <c r="A5006" s="2" t="s">
        <v>7402</v>
      </c>
      <c r="B5006" s="9" t="s">
        <v>6150</v>
      </c>
      <c r="C5006" s="18" t="s">
        <v>6151</v>
      </c>
      <c r="D5006" s="9" t="s">
        <v>74</v>
      </c>
      <c r="E5006" s="1">
        <v>2</v>
      </c>
      <c r="F5006" s="80">
        <v>422984</v>
      </c>
    </row>
    <row r="5007" spans="1:6">
      <c r="A5007" s="2" t="s">
        <v>7402</v>
      </c>
      <c r="B5007" s="9" t="s">
        <v>2502</v>
      </c>
      <c r="C5007" s="18" t="s">
        <v>2503</v>
      </c>
      <c r="D5007" s="9" t="s">
        <v>74</v>
      </c>
      <c r="E5007" s="1">
        <v>3</v>
      </c>
      <c r="F5007" s="80">
        <v>6667548</v>
      </c>
    </row>
    <row r="5008" spans="1:6">
      <c r="A5008" s="2" t="s">
        <v>7402</v>
      </c>
      <c r="B5008" s="9" t="s">
        <v>6152</v>
      </c>
      <c r="C5008" s="18" t="s">
        <v>4659</v>
      </c>
      <c r="D5008" s="9" t="s">
        <v>74</v>
      </c>
      <c r="E5008" s="1">
        <v>30</v>
      </c>
      <c r="F5008" s="80">
        <v>66930</v>
      </c>
    </row>
    <row r="5009" spans="1:6">
      <c r="A5009" s="2" t="s">
        <v>7402</v>
      </c>
      <c r="B5009" s="9" t="s">
        <v>6153</v>
      </c>
      <c r="C5009" s="18" t="s">
        <v>6154</v>
      </c>
      <c r="D5009" s="9" t="s">
        <v>74</v>
      </c>
      <c r="E5009" s="1">
        <v>4</v>
      </c>
      <c r="F5009" s="80">
        <v>91708</v>
      </c>
    </row>
    <row r="5010" spans="1:6">
      <c r="A5010" s="2" t="s">
        <v>7402</v>
      </c>
      <c r="B5010" s="9" t="s">
        <v>6155</v>
      </c>
      <c r="C5010" s="18" t="s">
        <v>6156</v>
      </c>
      <c r="D5010" s="9" t="s">
        <v>74</v>
      </c>
      <c r="E5010" s="1">
        <v>108</v>
      </c>
      <c r="F5010" s="80">
        <v>15466896</v>
      </c>
    </row>
    <row r="5011" spans="1:6">
      <c r="A5011" s="2" t="s">
        <v>7402</v>
      </c>
      <c r="B5011" s="9" t="s">
        <v>6157</v>
      </c>
      <c r="C5011" s="18" t="s">
        <v>400</v>
      </c>
      <c r="D5011" s="9" t="s">
        <v>74</v>
      </c>
      <c r="E5011" s="1">
        <v>19</v>
      </c>
      <c r="F5011" s="80">
        <v>2227028</v>
      </c>
    </row>
    <row r="5012" spans="1:6">
      <c r="A5012" s="2" t="s">
        <v>7402</v>
      </c>
      <c r="B5012" s="9" t="s">
        <v>6158</v>
      </c>
      <c r="C5012" s="18" t="s">
        <v>6159</v>
      </c>
      <c r="D5012" s="9" t="s">
        <v>74</v>
      </c>
      <c r="E5012" s="1">
        <v>8</v>
      </c>
      <c r="F5012" s="80">
        <v>289680</v>
      </c>
    </row>
    <row r="5013" spans="1:6">
      <c r="A5013" s="2" t="s">
        <v>7402</v>
      </c>
      <c r="B5013" s="9" t="s">
        <v>2162</v>
      </c>
      <c r="C5013" s="18" t="s">
        <v>2163</v>
      </c>
      <c r="D5013" s="9" t="s">
        <v>74</v>
      </c>
      <c r="E5013" s="1">
        <v>6</v>
      </c>
      <c r="F5013" s="80">
        <v>4002942</v>
      </c>
    </row>
    <row r="5014" spans="1:6">
      <c r="A5014" s="2" t="s">
        <v>7402</v>
      </c>
      <c r="B5014" s="9">
        <v>60439796</v>
      </c>
      <c r="C5014" s="18" t="s">
        <v>2240</v>
      </c>
      <c r="D5014" s="9" t="s">
        <v>74</v>
      </c>
      <c r="E5014" s="1">
        <v>23</v>
      </c>
      <c r="F5014" s="80">
        <v>9846737</v>
      </c>
    </row>
    <row r="5015" spans="1:6">
      <c r="A5015" s="2" t="s">
        <v>7402</v>
      </c>
      <c r="B5015" s="9" t="s">
        <v>6160</v>
      </c>
      <c r="C5015" s="18" t="s">
        <v>6161</v>
      </c>
      <c r="D5015" s="9" t="s">
        <v>74</v>
      </c>
      <c r="E5015" s="1">
        <v>3</v>
      </c>
      <c r="F5015" s="80">
        <v>31848</v>
      </c>
    </row>
    <row r="5016" spans="1:6">
      <c r="A5016" s="2" t="s">
        <v>7402</v>
      </c>
      <c r="B5016" s="9" t="s">
        <v>6162</v>
      </c>
      <c r="C5016" s="18" t="s">
        <v>6163</v>
      </c>
      <c r="D5016" s="9" t="s">
        <v>74</v>
      </c>
      <c r="E5016" s="1">
        <v>7</v>
      </c>
      <c r="F5016" s="80">
        <v>314839</v>
      </c>
    </row>
    <row r="5017" spans="1:6">
      <c r="A5017" s="2" t="s">
        <v>7402</v>
      </c>
      <c r="B5017" s="9">
        <v>60221184</v>
      </c>
      <c r="C5017" s="18" t="s">
        <v>2115</v>
      </c>
      <c r="D5017" s="9" t="s">
        <v>74</v>
      </c>
      <c r="E5017" s="1">
        <v>50</v>
      </c>
      <c r="F5017" s="80">
        <v>780800</v>
      </c>
    </row>
    <row r="5018" spans="1:6">
      <c r="A5018" s="2" t="s">
        <v>7402</v>
      </c>
      <c r="B5018" s="9" t="s">
        <v>1571</v>
      </c>
      <c r="C5018" s="18" t="s">
        <v>1572</v>
      </c>
      <c r="D5018" s="9" t="s">
        <v>74</v>
      </c>
      <c r="E5018" s="1">
        <v>10</v>
      </c>
      <c r="F5018" s="80">
        <v>281370</v>
      </c>
    </row>
    <row r="5019" spans="1:6">
      <c r="A5019" s="2" t="s">
        <v>7402</v>
      </c>
      <c r="B5019" s="9" t="s">
        <v>6166</v>
      </c>
      <c r="C5019" s="18" t="s">
        <v>6167</v>
      </c>
      <c r="D5019" s="9" t="s">
        <v>74</v>
      </c>
      <c r="E5019" s="1">
        <v>4</v>
      </c>
      <c r="F5019" s="80">
        <v>228228</v>
      </c>
    </row>
    <row r="5020" spans="1:6">
      <c r="A5020" s="2" t="s">
        <v>7402</v>
      </c>
      <c r="B5020" s="9" t="s">
        <v>6168</v>
      </c>
      <c r="C5020" s="18" t="s">
        <v>6169</v>
      </c>
      <c r="D5020" s="9" t="s">
        <v>74</v>
      </c>
      <c r="E5020" s="1">
        <v>21</v>
      </c>
      <c r="F5020" s="80">
        <v>7683753</v>
      </c>
    </row>
    <row r="5021" spans="1:6">
      <c r="A5021" s="2" t="s">
        <v>7402</v>
      </c>
      <c r="B5021" s="9" t="s">
        <v>6170</v>
      </c>
      <c r="C5021" s="18" t="s">
        <v>6171</v>
      </c>
      <c r="D5021" s="9" t="s">
        <v>74</v>
      </c>
      <c r="E5021" s="1">
        <v>6</v>
      </c>
      <c r="F5021" s="80">
        <v>1780200</v>
      </c>
    </row>
    <row r="5022" spans="1:6">
      <c r="A5022" s="2" t="s">
        <v>7402</v>
      </c>
      <c r="B5022" s="9" t="s">
        <v>6172</v>
      </c>
      <c r="C5022" s="18" t="s">
        <v>6173</v>
      </c>
      <c r="D5022" s="9" t="s">
        <v>74</v>
      </c>
      <c r="E5022" s="1">
        <v>2000</v>
      </c>
      <c r="F5022" s="80">
        <v>2836000</v>
      </c>
    </row>
    <row r="5023" spans="1:6">
      <c r="A5023" s="2" t="s">
        <v>7402</v>
      </c>
      <c r="B5023" s="9" t="s">
        <v>6174</v>
      </c>
      <c r="C5023" s="18" t="s">
        <v>6175</v>
      </c>
      <c r="D5023" s="9" t="s">
        <v>74</v>
      </c>
      <c r="E5023" s="1">
        <v>108</v>
      </c>
      <c r="F5023" s="80">
        <v>734724</v>
      </c>
    </row>
    <row r="5024" spans="1:6">
      <c r="A5024" s="2" t="s">
        <v>7402</v>
      </c>
      <c r="B5024" s="9" t="s">
        <v>6176</v>
      </c>
      <c r="C5024" s="18" t="s">
        <v>6177</v>
      </c>
      <c r="D5024" s="9" t="s">
        <v>74</v>
      </c>
      <c r="E5024" s="1">
        <v>72</v>
      </c>
      <c r="F5024" s="80">
        <v>561024</v>
      </c>
    </row>
    <row r="5025" spans="1:6">
      <c r="A5025" s="2" t="s">
        <v>7402</v>
      </c>
      <c r="B5025" s="9">
        <v>60443768</v>
      </c>
      <c r="C5025" s="18" t="s">
        <v>6178</v>
      </c>
      <c r="D5025" s="9" t="s">
        <v>74</v>
      </c>
      <c r="E5025" s="1">
        <v>2</v>
      </c>
      <c r="F5025" s="80">
        <v>266764</v>
      </c>
    </row>
    <row r="5026" spans="1:6">
      <c r="A5026" s="2" t="s">
        <v>7402</v>
      </c>
      <c r="B5026" s="9" t="s">
        <v>2315</v>
      </c>
      <c r="C5026" s="18" t="s">
        <v>2316</v>
      </c>
      <c r="D5026" s="9" t="s">
        <v>74</v>
      </c>
      <c r="E5026" s="1">
        <v>115</v>
      </c>
      <c r="F5026" s="80">
        <v>35370780</v>
      </c>
    </row>
    <row r="5027" spans="1:6">
      <c r="A5027" s="2" t="s">
        <v>7402</v>
      </c>
      <c r="B5027" s="9" t="s">
        <v>6179</v>
      </c>
      <c r="C5027" s="18" t="s">
        <v>6180</v>
      </c>
      <c r="D5027" s="9" t="s">
        <v>74</v>
      </c>
      <c r="E5027" s="1">
        <v>92</v>
      </c>
      <c r="F5027" s="80">
        <v>547492</v>
      </c>
    </row>
    <row r="5028" spans="1:6">
      <c r="A5028" s="2" t="s">
        <v>7402</v>
      </c>
      <c r="B5028" s="9">
        <v>60440955</v>
      </c>
      <c r="C5028" s="18" t="s">
        <v>6181</v>
      </c>
      <c r="D5028" s="9" t="s">
        <v>74</v>
      </c>
      <c r="E5028" s="1">
        <v>2</v>
      </c>
      <c r="F5028" s="80">
        <v>656926</v>
      </c>
    </row>
    <row r="5029" spans="1:6">
      <c r="A5029" s="2" t="s">
        <v>7402</v>
      </c>
      <c r="B5029" s="9" t="s">
        <v>236</v>
      </c>
      <c r="C5029" s="18" t="s">
        <v>237</v>
      </c>
      <c r="D5029" s="9" t="s">
        <v>74</v>
      </c>
      <c r="E5029" s="1">
        <v>433</v>
      </c>
      <c r="F5029" s="80">
        <v>29083311</v>
      </c>
    </row>
    <row r="5030" spans="1:6">
      <c r="A5030" s="2" t="s">
        <v>7402</v>
      </c>
      <c r="B5030" s="9" t="s">
        <v>6500</v>
      </c>
      <c r="C5030" s="18" t="s">
        <v>6501</v>
      </c>
      <c r="D5030" s="9" t="s">
        <v>74</v>
      </c>
      <c r="E5030" s="1">
        <v>50</v>
      </c>
      <c r="F5030" s="80">
        <v>76700</v>
      </c>
    </row>
    <row r="5031" spans="1:6">
      <c r="A5031" s="2" t="s">
        <v>7402</v>
      </c>
      <c r="B5031" s="9" t="s">
        <v>1781</v>
      </c>
      <c r="C5031" s="18" t="s">
        <v>1782</v>
      </c>
      <c r="D5031" s="9" t="s">
        <v>74</v>
      </c>
      <c r="E5031" s="1">
        <v>108</v>
      </c>
      <c r="F5031" s="80">
        <v>1226880</v>
      </c>
    </row>
    <row r="5032" spans="1:6">
      <c r="A5032" s="2" t="s">
        <v>7402</v>
      </c>
      <c r="B5032" s="9" t="s">
        <v>6182</v>
      </c>
      <c r="C5032" s="18" t="s">
        <v>6183</v>
      </c>
      <c r="D5032" s="9" t="s">
        <v>74</v>
      </c>
      <c r="E5032" s="1">
        <v>13</v>
      </c>
      <c r="F5032" s="80">
        <v>1134081</v>
      </c>
    </row>
    <row r="5033" spans="1:6">
      <c r="A5033" s="2" t="s">
        <v>7402</v>
      </c>
      <c r="B5033" s="9" t="s">
        <v>6184</v>
      </c>
      <c r="C5033" s="18" t="s">
        <v>6185</v>
      </c>
      <c r="D5033" s="9" t="s">
        <v>74</v>
      </c>
      <c r="E5033" s="1">
        <v>11</v>
      </c>
      <c r="F5033" s="80">
        <v>647592</v>
      </c>
    </row>
    <row r="5034" spans="1:6">
      <c r="A5034" s="2" t="s">
        <v>7402</v>
      </c>
      <c r="B5034" s="9" t="s">
        <v>6186</v>
      </c>
      <c r="C5034" s="18" t="s">
        <v>6187</v>
      </c>
      <c r="D5034" s="9" t="s">
        <v>74</v>
      </c>
      <c r="E5034" s="1">
        <v>8</v>
      </c>
      <c r="F5034" s="80">
        <v>962728</v>
      </c>
    </row>
    <row r="5035" spans="1:6">
      <c r="A5035" s="2" t="s">
        <v>7402</v>
      </c>
      <c r="B5035" s="9" t="s">
        <v>6188</v>
      </c>
      <c r="C5035" s="18" t="s">
        <v>6189</v>
      </c>
      <c r="D5035" s="9" t="s">
        <v>74</v>
      </c>
      <c r="E5035" s="1">
        <v>266</v>
      </c>
      <c r="F5035" s="80">
        <v>2163378</v>
      </c>
    </row>
    <row r="5036" spans="1:6">
      <c r="A5036" s="2" t="s">
        <v>7402</v>
      </c>
      <c r="B5036" s="9" t="s">
        <v>6190</v>
      </c>
      <c r="C5036" s="18" t="s">
        <v>6191</v>
      </c>
      <c r="D5036" s="9" t="s">
        <v>74</v>
      </c>
      <c r="E5036" s="1">
        <v>15</v>
      </c>
      <c r="F5036" s="80">
        <v>536550</v>
      </c>
    </row>
    <row r="5037" spans="1:6">
      <c r="A5037" s="2" t="s">
        <v>7402</v>
      </c>
      <c r="B5037" s="9" t="s">
        <v>6192</v>
      </c>
      <c r="C5037" s="18" t="s">
        <v>6193</v>
      </c>
      <c r="D5037" s="9" t="s">
        <v>74</v>
      </c>
      <c r="E5037" s="1">
        <v>8</v>
      </c>
      <c r="F5037" s="80">
        <v>797448</v>
      </c>
    </row>
    <row r="5038" spans="1:6">
      <c r="A5038" s="2" t="s">
        <v>7402</v>
      </c>
      <c r="B5038" s="9" t="s">
        <v>6194</v>
      </c>
      <c r="C5038" s="18" t="s">
        <v>6195</v>
      </c>
      <c r="D5038" s="9" t="s">
        <v>42</v>
      </c>
      <c r="E5038" s="1">
        <v>20</v>
      </c>
      <c r="F5038" s="80">
        <v>359080</v>
      </c>
    </row>
    <row r="5039" spans="1:6">
      <c r="A5039" s="2" t="s">
        <v>7402</v>
      </c>
      <c r="B5039" s="9">
        <v>60643491</v>
      </c>
      <c r="C5039" s="18" t="s">
        <v>6196</v>
      </c>
      <c r="D5039" s="9" t="s">
        <v>219</v>
      </c>
      <c r="E5039" s="1">
        <v>434</v>
      </c>
      <c r="F5039" s="80">
        <v>2820132</v>
      </c>
    </row>
    <row r="5040" spans="1:6">
      <c r="A5040" s="2" t="s">
        <v>7402</v>
      </c>
      <c r="B5040" s="9" t="s">
        <v>6197</v>
      </c>
      <c r="C5040" s="18" t="s">
        <v>6198</v>
      </c>
      <c r="D5040" s="9" t="s">
        <v>74</v>
      </c>
      <c r="E5040" s="1">
        <v>104</v>
      </c>
      <c r="F5040" s="80">
        <v>2411032</v>
      </c>
    </row>
    <row r="5041" spans="1:6">
      <c r="A5041" s="2" t="s">
        <v>7402</v>
      </c>
      <c r="B5041" s="9" t="s">
        <v>6199</v>
      </c>
      <c r="C5041" s="18" t="s">
        <v>6200</v>
      </c>
      <c r="D5041" s="9" t="s">
        <v>219</v>
      </c>
      <c r="E5041" s="1">
        <v>506</v>
      </c>
      <c r="F5041" s="80">
        <v>2021976</v>
      </c>
    </row>
    <row r="5042" spans="1:6">
      <c r="A5042" s="2" t="s">
        <v>7402</v>
      </c>
      <c r="B5042" s="9" t="s">
        <v>6201</v>
      </c>
      <c r="C5042" s="18" t="s">
        <v>6202</v>
      </c>
      <c r="D5042" s="9" t="s">
        <v>74</v>
      </c>
      <c r="E5042" s="1">
        <v>45</v>
      </c>
      <c r="F5042" s="80">
        <v>922410</v>
      </c>
    </row>
    <row r="5043" spans="1:6">
      <c r="A5043" s="2" t="s">
        <v>7402</v>
      </c>
      <c r="B5043" s="9">
        <v>60368912</v>
      </c>
      <c r="C5043" s="18" t="s">
        <v>6203</v>
      </c>
      <c r="D5043" s="9" t="s">
        <v>74</v>
      </c>
      <c r="E5043" s="1">
        <v>15</v>
      </c>
      <c r="F5043" s="80">
        <v>102945</v>
      </c>
    </row>
    <row r="5044" spans="1:6">
      <c r="A5044" s="2" t="s">
        <v>7402</v>
      </c>
      <c r="B5044" s="9" t="s">
        <v>6204</v>
      </c>
      <c r="C5044" s="18" t="s">
        <v>6205</v>
      </c>
      <c r="D5044" s="9" t="s">
        <v>74</v>
      </c>
      <c r="E5044" s="1">
        <v>10</v>
      </c>
      <c r="F5044" s="80">
        <v>328510</v>
      </c>
    </row>
    <row r="5045" spans="1:6">
      <c r="A5045" s="2" t="s">
        <v>7402</v>
      </c>
      <c r="B5045" s="9" t="s">
        <v>6206</v>
      </c>
      <c r="C5045" s="18" t="s">
        <v>6207</v>
      </c>
      <c r="D5045" s="9" t="s">
        <v>74</v>
      </c>
      <c r="E5045" s="1">
        <v>21</v>
      </c>
      <c r="F5045" s="80">
        <v>1028475</v>
      </c>
    </row>
    <row r="5046" spans="1:6">
      <c r="A5046" s="2" t="s">
        <v>7402</v>
      </c>
      <c r="B5046" s="9" t="s">
        <v>6208</v>
      </c>
      <c r="C5046" s="18" t="s">
        <v>6209</v>
      </c>
      <c r="D5046" s="9" t="s">
        <v>74</v>
      </c>
      <c r="E5046" s="1">
        <v>132</v>
      </c>
      <c r="F5046" s="80">
        <v>379500</v>
      </c>
    </row>
    <row r="5047" spans="1:6">
      <c r="A5047" s="2" t="s">
        <v>7402</v>
      </c>
      <c r="B5047" s="9" t="s">
        <v>6210</v>
      </c>
      <c r="C5047" s="18" t="s">
        <v>6211</v>
      </c>
      <c r="D5047" s="9" t="s">
        <v>74</v>
      </c>
      <c r="E5047" s="1">
        <v>16</v>
      </c>
      <c r="F5047" s="80">
        <v>681056</v>
      </c>
    </row>
    <row r="5048" spans="1:6">
      <c r="A5048" s="2" t="s">
        <v>7402</v>
      </c>
      <c r="B5048" s="9" t="s">
        <v>6212</v>
      </c>
      <c r="C5048" s="18" t="s">
        <v>6213</v>
      </c>
      <c r="D5048" s="9" t="s">
        <v>74</v>
      </c>
      <c r="E5048" s="1">
        <v>11</v>
      </c>
      <c r="F5048" s="80">
        <v>17400240</v>
      </c>
    </row>
    <row r="5049" spans="1:6">
      <c r="A5049" s="2" t="s">
        <v>7402</v>
      </c>
      <c r="B5049" s="9" t="s">
        <v>6214</v>
      </c>
      <c r="C5049" s="18" t="s">
        <v>6215</v>
      </c>
      <c r="D5049" s="9" t="s">
        <v>74</v>
      </c>
      <c r="E5049" s="1">
        <v>1</v>
      </c>
      <c r="F5049" s="80">
        <v>3755860</v>
      </c>
    </row>
    <row r="5050" spans="1:6">
      <c r="A5050" s="2" t="s">
        <v>7402</v>
      </c>
      <c r="B5050" s="9" t="s">
        <v>6216</v>
      </c>
      <c r="C5050" s="18" t="s">
        <v>6217</v>
      </c>
      <c r="D5050" s="9" t="s">
        <v>74</v>
      </c>
      <c r="E5050" s="1">
        <v>1</v>
      </c>
      <c r="F5050" s="80">
        <v>2608246</v>
      </c>
    </row>
    <row r="5051" spans="1:6">
      <c r="A5051" s="2" t="s">
        <v>7402</v>
      </c>
      <c r="B5051" s="9" t="s">
        <v>6218</v>
      </c>
      <c r="C5051" s="18" t="s">
        <v>6219</v>
      </c>
      <c r="D5051" s="9" t="s">
        <v>74</v>
      </c>
      <c r="E5051" s="1">
        <v>20</v>
      </c>
      <c r="F5051" s="80">
        <v>489300</v>
      </c>
    </row>
    <row r="5052" spans="1:6">
      <c r="A5052" s="2" t="s">
        <v>7402</v>
      </c>
      <c r="B5052" s="9" t="s">
        <v>6220</v>
      </c>
      <c r="C5052" s="18" t="s">
        <v>6221</v>
      </c>
      <c r="D5052" s="9" t="s">
        <v>74</v>
      </c>
      <c r="E5052" s="1">
        <v>90</v>
      </c>
      <c r="F5052" s="80">
        <v>28324710</v>
      </c>
    </row>
    <row r="5053" spans="1:6">
      <c r="A5053" s="2" t="s">
        <v>7402</v>
      </c>
      <c r="B5053" s="9" t="s">
        <v>6222</v>
      </c>
      <c r="C5053" s="18" t="s">
        <v>6223</v>
      </c>
      <c r="D5053" s="9" t="s">
        <v>74</v>
      </c>
      <c r="E5053" s="1">
        <v>31</v>
      </c>
      <c r="F5053" s="80">
        <v>3845612</v>
      </c>
    </row>
    <row r="5054" spans="1:6">
      <c r="A5054" s="2" t="s">
        <v>7402</v>
      </c>
      <c r="B5054" s="9" t="s">
        <v>6224</v>
      </c>
      <c r="C5054" s="18" t="s">
        <v>6225</v>
      </c>
      <c r="D5054" s="9" t="s">
        <v>74</v>
      </c>
      <c r="E5054" s="1">
        <v>8</v>
      </c>
      <c r="F5054" s="80">
        <v>1135232</v>
      </c>
    </row>
    <row r="5055" spans="1:6">
      <c r="A5055" s="2" t="s">
        <v>7402</v>
      </c>
      <c r="B5055" s="9" t="s">
        <v>280</v>
      </c>
      <c r="C5055" s="18" t="s">
        <v>281</v>
      </c>
      <c r="D5055" s="9" t="s">
        <v>74</v>
      </c>
      <c r="E5055" s="1">
        <v>732</v>
      </c>
      <c r="F5055" s="80">
        <v>24106956</v>
      </c>
    </row>
    <row r="5056" spans="1:6">
      <c r="A5056" s="2" t="s">
        <v>7402</v>
      </c>
      <c r="B5056" s="9" t="s">
        <v>1591</v>
      </c>
      <c r="C5056" s="18" t="s">
        <v>1592</v>
      </c>
      <c r="D5056" s="9" t="s">
        <v>74</v>
      </c>
      <c r="E5056" s="1">
        <v>97</v>
      </c>
      <c r="F5056" s="80">
        <v>15475768</v>
      </c>
    </row>
    <row r="5057" spans="1:6">
      <c r="A5057" s="2" t="s">
        <v>7402</v>
      </c>
      <c r="B5057" s="9" t="s">
        <v>6226</v>
      </c>
      <c r="C5057" s="18" t="s">
        <v>6227</v>
      </c>
      <c r="D5057" s="9" t="s">
        <v>74</v>
      </c>
      <c r="E5057" s="1">
        <v>3</v>
      </c>
      <c r="F5057" s="80">
        <v>119526</v>
      </c>
    </row>
    <row r="5058" spans="1:6">
      <c r="A5058" s="2" t="s">
        <v>7402</v>
      </c>
      <c r="B5058" s="9" t="s">
        <v>6228</v>
      </c>
      <c r="C5058" s="18" t="s">
        <v>6229</v>
      </c>
      <c r="D5058" s="9" t="s">
        <v>74</v>
      </c>
      <c r="E5058" s="1">
        <v>7</v>
      </c>
      <c r="F5058" s="80">
        <v>651098</v>
      </c>
    </row>
    <row r="5059" spans="1:6">
      <c r="A5059" s="2" t="s">
        <v>7402</v>
      </c>
      <c r="B5059" s="9" t="s">
        <v>6230</v>
      </c>
      <c r="C5059" s="18" t="s">
        <v>6231</v>
      </c>
      <c r="D5059" s="9" t="s">
        <v>74</v>
      </c>
      <c r="E5059" s="1">
        <v>10</v>
      </c>
      <c r="F5059" s="80">
        <v>647750</v>
      </c>
    </row>
    <row r="5060" spans="1:6">
      <c r="A5060" s="2" t="s">
        <v>7402</v>
      </c>
      <c r="B5060" s="9" t="s">
        <v>6232</v>
      </c>
      <c r="C5060" s="18" t="s">
        <v>6233</v>
      </c>
      <c r="D5060" s="9" t="s">
        <v>74</v>
      </c>
      <c r="E5060" s="1">
        <v>39</v>
      </c>
      <c r="F5060" s="80">
        <v>686088</v>
      </c>
    </row>
    <row r="5061" spans="1:6">
      <c r="A5061" s="2" t="s">
        <v>7402</v>
      </c>
      <c r="B5061" s="9" t="s">
        <v>6234</v>
      </c>
      <c r="C5061" s="18" t="s">
        <v>6235</v>
      </c>
      <c r="D5061" s="9" t="s">
        <v>74</v>
      </c>
      <c r="E5061" s="1">
        <v>367</v>
      </c>
      <c r="F5061" s="80">
        <v>13926182</v>
      </c>
    </row>
    <row r="5062" spans="1:6">
      <c r="A5062" s="2" t="s">
        <v>7402</v>
      </c>
      <c r="B5062" s="9" t="s">
        <v>2250</v>
      </c>
      <c r="C5062" s="18" t="s">
        <v>2251</v>
      </c>
      <c r="D5062" s="9" t="s">
        <v>74</v>
      </c>
      <c r="E5062" s="1">
        <v>61</v>
      </c>
      <c r="F5062" s="80">
        <v>17440693</v>
      </c>
    </row>
    <row r="5063" spans="1:6">
      <c r="A5063" s="2" t="s">
        <v>7402</v>
      </c>
      <c r="B5063" s="9">
        <v>60460657</v>
      </c>
      <c r="C5063" s="18" t="s">
        <v>6236</v>
      </c>
      <c r="D5063" s="9" t="s">
        <v>70</v>
      </c>
      <c r="E5063" s="1">
        <v>7</v>
      </c>
      <c r="F5063" s="80">
        <v>391650</v>
      </c>
    </row>
    <row r="5064" spans="1:6">
      <c r="A5064" s="2" t="s">
        <v>7402</v>
      </c>
      <c r="B5064" s="9" t="s">
        <v>6237</v>
      </c>
      <c r="C5064" s="18" t="s">
        <v>6238</v>
      </c>
      <c r="D5064" s="9" t="s">
        <v>74</v>
      </c>
      <c r="E5064" s="1">
        <v>16</v>
      </c>
      <c r="F5064" s="80">
        <v>248464</v>
      </c>
    </row>
    <row r="5065" spans="1:6">
      <c r="A5065" s="2" t="s">
        <v>7402</v>
      </c>
      <c r="B5065" s="9" t="s">
        <v>1813</v>
      </c>
      <c r="C5065" s="18" t="s">
        <v>1814</v>
      </c>
      <c r="D5065" s="9" t="s">
        <v>74</v>
      </c>
      <c r="E5065" s="1">
        <v>97</v>
      </c>
      <c r="F5065" s="80">
        <v>2646548</v>
      </c>
    </row>
    <row r="5066" spans="1:6">
      <c r="A5066" s="2" t="s">
        <v>7402</v>
      </c>
      <c r="B5066" s="9" t="s">
        <v>2285</v>
      </c>
      <c r="C5066" s="18" t="s">
        <v>2286</v>
      </c>
      <c r="D5066" s="9" t="s">
        <v>74</v>
      </c>
      <c r="E5066" s="1">
        <v>28</v>
      </c>
      <c r="F5066" s="80">
        <v>2499588</v>
      </c>
    </row>
    <row r="5067" spans="1:6">
      <c r="A5067" s="2" t="s">
        <v>7402</v>
      </c>
      <c r="B5067" s="9" t="s">
        <v>1846</v>
      </c>
      <c r="C5067" s="18" t="s">
        <v>1847</v>
      </c>
      <c r="D5067" s="9" t="s">
        <v>74</v>
      </c>
      <c r="E5067" s="1">
        <v>10</v>
      </c>
      <c r="F5067" s="80">
        <v>3315810</v>
      </c>
    </row>
    <row r="5068" spans="1:6">
      <c r="A5068" s="2" t="s">
        <v>7402</v>
      </c>
      <c r="B5068" s="9" t="s">
        <v>6239</v>
      </c>
      <c r="C5068" s="18" t="s">
        <v>6240</v>
      </c>
      <c r="D5068" s="9" t="s">
        <v>74</v>
      </c>
      <c r="E5068" s="1">
        <v>4</v>
      </c>
      <c r="F5068" s="80">
        <v>1853868</v>
      </c>
    </row>
    <row r="5069" spans="1:6">
      <c r="A5069" s="2" t="s">
        <v>7402</v>
      </c>
      <c r="B5069" s="9" t="s">
        <v>6241</v>
      </c>
      <c r="C5069" s="18" t="s">
        <v>6242</v>
      </c>
      <c r="D5069" s="9" t="s">
        <v>74</v>
      </c>
      <c r="E5069" s="1">
        <v>5</v>
      </c>
      <c r="F5069" s="80">
        <v>78115</v>
      </c>
    </row>
    <row r="5070" spans="1:6">
      <c r="A5070" s="2" t="s">
        <v>7402</v>
      </c>
      <c r="B5070" s="9" t="s">
        <v>134</v>
      </c>
      <c r="C5070" s="18" t="s">
        <v>135</v>
      </c>
      <c r="D5070" s="9" t="s">
        <v>74</v>
      </c>
      <c r="E5070" s="1">
        <v>8</v>
      </c>
      <c r="F5070" s="80">
        <v>2187432</v>
      </c>
    </row>
    <row r="5071" spans="1:6">
      <c r="A5071" s="2" t="s">
        <v>7402</v>
      </c>
      <c r="B5071" s="9" t="s">
        <v>6243</v>
      </c>
      <c r="C5071" s="18" t="s">
        <v>6244</v>
      </c>
      <c r="D5071" s="9" t="s">
        <v>74</v>
      </c>
      <c r="E5071" s="1">
        <v>4</v>
      </c>
      <c r="F5071" s="80">
        <v>253900</v>
      </c>
    </row>
    <row r="5072" spans="1:6">
      <c r="A5072" s="2" t="s">
        <v>7402</v>
      </c>
      <c r="B5072" s="9" t="s">
        <v>6245</v>
      </c>
      <c r="C5072" s="18" t="s">
        <v>6246</v>
      </c>
      <c r="D5072" s="9" t="s">
        <v>74</v>
      </c>
      <c r="E5072" s="1">
        <v>3</v>
      </c>
      <c r="F5072" s="80">
        <v>1159458</v>
      </c>
    </row>
    <row r="5073" spans="1:6">
      <c r="A5073" s="2" t="s">
        <v>7402</v>
      </c>
      <c r="B5073" s="9" t="s">
        <v>1603</v>
      </c>
      <c r="C5073" s="18" t="s">
        <v>1604</v>
      </c>
      <c r="D5073" s="9" t="s">
        <v>74</v>
      </c>
      <c r="E5073" s="1">
        <v>245</v>
      </c>
      <c r="F5073" s="80">
        <v>1164975</v>
      </c>
    </row>
    <row r="5074" spans="1:6">
      <c r="A5074" s="2" t="s">
        <v>7402</v>
      </c>
      <c r="B5074" s="9" t="s">
        <v>6247</v>
      </c>
      <c r="C5074" s="18" t="s">
        <v>6248</v>
      </c>
      <c r="D5074" s="9" t="s">
        <v>74</v>
      </c>
      <c r="E5074" s="1">
        <v>19</v>
      </c>
      <c r="F5074" s="80">
        <v>1097820</v>
      </c>
    </row>
    <row r="5075" spans="1:6">
      <c r="A5075" s="2" t="s">
        <v>7402</v>
      </c>
      <c r="B5075" s="9" t="s">
        <v>6249</v>
      </c>
      <c r="C5075" s="18" t="s">
        <v>6250</v>
      </c>
      <c r="D5075" s="9" t="s">
        <v>74</v>
      </c>
      <c r="E5075" s="1">
        <v>55</v>
      </c>
      <c r="F5075" s="80">
        <v>990715</v>
      </c>
    </row>
    <row r="5076" spans="1:6">
      <c r="A5076" s="2" t="s">
        <v>7402</v>
      </c>
      <c r="B5076" s="9">
        <v>60369077</v>
      </c>
      <c r="C5076" s="18" t="s">
        <v>6251</v>
      </c>
      <c r="D5076" s="9" t="s">
        <v>74</v>
      </c>
      <c r="E5076" s="1">
        <v>23</v>
      </c>
      <c r="F5076" s="80">
        <v>248676</v>
      </c>
    </row>
    <row r="5077" spans="1:6">
      <c r="A5077" s="2" t="s">
        <v>7402</v>
      </c>
      <c r="B5077" s="9" t="s">
        <v>1963</v>
      </c>
      <c r="C5077" s="18" t="s">
        <v>1964</v>
      </c>
      <c r="D5077" s="9" t="s">
        <v>74</v>
      </c>
      <c r="E5077" s="1">
        <v>157</v>
      </c>
      <c r="F5077" s="80">
        <v>1718208</v>
      </c>
    </row>
    <row r="5078" spans="1:6">
      <c r="A5078" s="2" t="s">
        <v>7402</v>
      </c>
      <c r="B5078" s="9" t="s">
        <v>6252</v>
      </c>
      <c r="C5078" s="18" t="s">
        <v>6253</v>
      </c>
      <c r="D5078" s="9" t="s">
        <v>74</v>
      </c>
      <c r="E5078" s="1">
        <v>4</v>
      </c>
      <c r="F5078" s="80">
        <v>915976</v>
      </c>
    </row>
    <row r="5079" spans="1:6">
      <c r="A5079" s="2" t="s">
        <v>7402</v>
      </c>
      <c r="B5079" s="9" t="s">
        <v>6254</v>
      </c>
      <c r="C5079" s="18" t="s">
        <v>6255</v>
      </c>
      <c r="D5079" s="9" t="s">
        <v>74</v>
      </c>
      <c r="E5079" s="1">
        <v>22</v>
      </c>
      <c r="F5079" s="80">
        <v>389334</v>
      </c>
    </row>
    <row r="5080" spans="1:6">
      <c r="A5080" s="2" t="s">
        <v>7402</v>
      </c>
      <c r="B5080" s="9" t="s">
        <v>6256</v>
      </c>
      <c r="C5080" s="18" t="s">
        <v>6257</v>
      </c>
      <c r="D5080" s="9" t="s">
        <v>74</v>
      </c>
      <c r="E5080" s="1">
        <v>128</v>
      </c>
      <c r="F5080" s="80">
        <v>4352768</v>
      </c>
    </row>
    <row r="5081" spans="1:6">
      <c r="A5081" s="2" t="s">
        <v>7402</v>
      </c>
      <c r="B5081" s="9" t="s">
        <v>6258</v>
      </c>
      <c r="C5081" s="18" t="s">
        <v>6259</v>
      </c>
      <c r="D5081" s="9" t="s">
        <v>74</v>
      </c>
      <c r="E5081" s="1">
        <v>1</v>
      </c>
      <c r="F5081" s="80">
        <v>1514638</v>
      </c>
    </row>
    <row r="5082" spans="1:6">
      <c r="A5082" s="2" t="s">
        <v>7402</v>
      </c>
      <c r="B5082" s="9" t="s">
        <v>1788</v>
      </c>
      <c r="C5082" s="18" t="s">
        <v>1789</v>
      </c>
      <c r="D5082" s="9" t="s">
        <v>74</v>
      </c>
      <c r="E5082" s="1">
        <v>110</v>
      </c>
      <c r="F5082" s="80">
        <v>350240</v>
      </c>
    </row>
    <row r="5083" spans="1:6">
      <c r="A5083" s="2" t="s">
        <v>7402</v>
      </c>
      <c r="B5083" s="9" t="s">
        <v>6260</v>
      </c>
      <c r="C5083" s="18" t="s">
        <v>6261</v>
      </c>
      <c r="D5083" s="9" t="s">
        <v>74</v>
      </c>
      <c r="E5083" s="1">
        <v>13</v>
      </c>
      <c r="F5083" s="80">
        <v>1468116</v>
      </c>
    </row>
    <row r="5084" spans="1:6">
      <c r="A5084" s="2" t="s">
        <v>7402</v>
      </c>
      <c r="B5084" s="9" t="s">
        <v>6262</v>
      </c>
      <c r="C5084" s="18" t="s">
        <v>6263</v>
      </c>
      <c r="D5084" s="9" t="s">
        <v>74</v>
      </c>
      <c r="E5084" s="1">
        <v>2</v>
      </c>
      <c r="F5084" s="80">
        <v>556400</v>
      </c>
    </row>
    <row r="5085" spans="1:6">
      <c r="A5085" s="2" t="s">
        <v>7402</v>
      </c>
      <c r="B5085" s="9" t="s">
        <v>6264</v>
      </c>
      <c r="C5085" s="18" t="s">
        <v>6265</v>
      </c>
      <c r="D5085" s="9" t="s">
        <v>42</v>
      </c>
      <c r="E5085" s="1">
        <v>30</v>
      </c>
      <c r="F5085" s="80">
        <v>343020</v>
      </c>
    </row>
    <row r="5086" spans="1:6">
      <c r="A5086" s="2" t="s">
        <v>7402</v>
      </c>
      <c r="B5086" s="9" t="s">
        <v>6266</v>
      </c>
      <c r="C5086" s="18" t="s">
        <v>6267</v>
      </c>
      <c r="D5086" s="9" t="s">
        <v>74</v>
      </c>
      <c r="E5086" s="1">
        <v>6</v>
      </c>
      <c r="F5086" s="80">
        <v>153720</v>
      </c>
    </row>
    <row r="5087" spans="1:6">
      <c r="A5087" s="2" t="s">
        <v>7402</v>
      </c>
      <c r="B5087" s="9">
        <v>60647311</v>
      </c>
      <c r="C5087" s="18" t="s">
        <v>2034</v>
      </c>
      <c r="D5087" s="9" t="s">
        <v>74</v>
      </c>
      <c r="E5087" s="1">
        <v>19</v>
      </c>
      <c r="F5087" s="80">
        <v>3000423</v>
      </c>
    </row>
    <row r="5088" spans="1:6">
      <c r="A5088" s="2" t="s">
        <v>7402</v>
      </c>
      <c r="B5088" s="9" t="s">
        <v>6268</v>
      </c>
      <c r="C5088" s="18" t="s">
        <v>6269</v>
      </c>
      <c r="D5088" s="9" t="s">
        <v>74</v>
      </c>
      <c r="E5088" s="1">
        <v>11</v>
      </c>
      <c r="F5088" s="80">
        <v>5867191</v>
      </c>
    </row>
    <row r="5089" spans="1:6">
      <c r="A5089" s="2" t="s">
        <v>7402</v>
      </c>
      <c r="B5089" s="9">
        <v>60635068</v>
      </c>
      <c r="C5089" s="18" t="s">
        <v>6270</v>
      </c>
      <c r="D5089" s="9" t="s">
        <v>2</v>
      </c>
      <c r="E5089" s="1">
        <v>380</v>
      </c>
      <c r="F5089" s="80">
        <v>362140</v>
      </c>
    </row>
    <row r="5090" spans="1:6">
      <c r="A5090" s="2" t="s">
        <v>7402</v>
      </c>
      <c r="B5090" s="9" t="s">
        <v>1520</v>
      </c>
      <c r="C5090" s="18" t="s">
        <v>1521</v>
      </c>
      <c r="D5090" s="9" t="s">
        <v>74</v>
      </c>
      <c r="E5090" s="1">
        <v>11</v>
      </c>
      <c r="F5090" s="80">
        <v>1065515</v>
      </c>
    </row>
    <row r="5091" spans="1:6">
      <c r="A5091" s="2" t="s">
        <v>7402</v>
      </c>
      <c r="B5091" s="9" t="s">
        <v>6271</v>
      </c>
      <c r="C5091" s="18" t="s">
        <v>6272</v>
      </c>
      <c r="D5091" s="9" t="s">
        <v>74</v>
      </c>
      <c r="E5091" s="1">
        <v>5</v>
      </c>
      <c r="F5091" s="80">
        <v>332235</v>
      </c>
    </row>
    <row r="5092" spans="1:6">
      <c r="A5092" s="2" t="s">
        <v>7402</v>
      </c>
      <c r="B5092" s="9" t="s">
        <v>6273</v>
      </c>
      <c r="C5092" s="18" t="s">
        <v>6274</v>
      </c>
      <c r="D5092" s="9" t="s">
        <v>74</v>
      </c>
      <c r="E5092" s="1">
        <v>4</v>
      </c>
      <c r="F5092" s="80">
        <v>196604</v>
      </c>
    </row>
    <row r="5093" spans="1:6">
      <c r="A5093" s="2" t="s">
        <v>7402</v>
      </c>
      <c r="B5093" s="9" t="s">
        <v>94</v>
      </c>
      <c r="C5093" s="18" t="s">
        <v>95</v>
      </c>
      <c r="D5093" s="9" t="s">
        <v>74</v>
      </c>
      <c r="E5093" s="1">
        <v>1</v>
      </c>
      <c r="F5093" s="80">
        <v>538551</v>
      </c>
    </row>
    <row r="5094" spans="1:6">
      <c r="A5094" s="2" t="s">
        <v>7402</v>
      </c>
      <c r="B5094" s="9" t="s">
        <v>6275</v>
      </c>
      <c r="C5094" s="18" t="s">
        <v>6276</v>
      </c>
      <c r="D5094" s="9" t="s">
        <v>74</v>
      </c>
      <c r="E5094" s="1">
        <v>16</v>
      </c>
      <c r="F5094" s="80">
        <v>1084880</v>
      </c>
    </row>
    <row r="5095" spans="1:6">
      <c r="A5095" s="2" t="s">
        <v>7402</v>
      </c>
      <c r="B5095" s="9" t="s">
        <v>6277</v>
      </c>
      <c r="C5095" s="18" t="s">
        <v>6278</v>
      </c>
      <c r="D5095" s="9" t="s">
        <v>74</v>
      </c>
      <c r="E5095" s="1">
        <v>42</v>
      </c>
      <c r="F5095" s="80">
        <v>1976898</v>
      </c>
    </row>
    <row r="5096" spans="1:6">
      <c r="A5096" s="2" t="s">
        <v>7402</v>
      </c>
      <c r="B5096" s="9" t="s">
        <v>6279</v>
      </c>
      <c r="C5096" s="18" t="s">
        <v>6280</v>
      </c>
      <c r="D5096" s="9" t="s">
        <v>74</v>
      </c>
      <c r="E5096" s="1">
        <v>180</v>
      </c>
      <c r="F5096" s="80">
        <v>183240</v>
      </c>
    </row>
    <row r="5097" spans="1:6">
      <c r="A5097" s="2" t="s">
        <v>7402</v>
      </c>
      <c r="B5097" s="9" t="s">
        <v>205</v>
      </c>
      <c r="C5097" s="18" t="s">
        <v>206</v>
      </c>
      <c r="D5097" s="9" t="s">
        <v>74</v>
      </c>
      <c r="E5097" s="1">
        <v>164</v>
      </c>
      <c r="F5097" s="80">
        <v>7787048</v>
      </c>
    </row>
    <row r="5098" spans="1:6">
      <c r="A5098" s="2" t="s">
        <v>7402</v>
      </c>
      <c r="B5098" s="9" t="s">
        <v>1660</v>
      </c>
      <c r="C5098" s="18" t="s">
        <v>1661</v>
      </c>
      <c r="D5098" s="9" t="s">
        <v>74</v>
      </c>
      <c r="E5098" s="1">
        <v>70</v>
      </c>
      <c r="F5098" s="80">
        <v>11205530</v>
      </c>
    </row>
    <row r="5099" spans="1:6">
      <c r="A5099" s="2" t="s">
        <v>7402</v>
      </c>
      <c r="B5099" s="9" t="s">
        <v>6281</v>
      </c>
      <c r="C5099" s="18" t="s">
        <v>6282</v>
      </c>
      <c r="D5099" s="9" t="s">
        <v>74</v>
      </c>
      <c r="E5099" s="1">
        <v>702</v>
      </c>
      <c r="F5099" s="80">
        <v>15935400</v>
      </c>
    </row>
    <row r="5100" spans="1:6">
      <c r="A5100" s="2" t="s">
        <v>7402</v>
      </c>
      <c r="B5100" s="9">
        <v>60075696</v>
      </c>
      <c r="C5100" s="18" t="s">
        <v>6283</v>
      </c>
      <c r="D5100" s="9" t="s">
        <v>74</v>
      </c>
      <c r="E5100" s="1">
        <v>3</v>
      </c>
      <c r="F5100" s="80">
        <v>233550</v>
      </c>
    </row>
    <row r="5101" spans="1:6">
      <c r="A5101" s="2" t="s">
        <v>7402</v>
      </c>
      <c r="B5101" s="9">
        <v>60013293</v>
      </c>
      <c r="C5101" s="18" t="s">
        <v>6284</v>
      </c>
      <c r="D5101" s="9" t="s">
        <v>74</v>
      </c>
      <c r="E5101" s="1">
        <v>20</v>
      </c>
      <c r="F5101" s="80">
        <v>148360</v>
      </c>
    </row>
    <row r="5102" spans="1:6">
      <c r="A5102" s="2" t="s">
        <v>7402</v>
      </c>
      <c r="B5102" s="9" t="s">
        <v>2106</v>
      </c>
      <c r="C5102" s="18" t="s">
        <v>2107</v>
      </c>
      <c r="D5102" s="9" t="s">
        <v>74</v>
      </c>
      <c r="E5102" s="1">
        <v>18</v>
      </c>
      <c r="F5102" s="80">
        <v>340740</v>
      </c>
    </row>
    <row r="5103" spans="1:6">
      <c r="A5103" s="2" t="s">
        <v>7402</v>
      </c>
      <c r="B5103" s="9" t="s">
        <v>6285</v>
      </c>
      <c r="C5103" s="18" t="s">
        <v>6286</v>
      </c>
      <c r="D5103" s="9" t="s">
        <v>74</v>
      </c>
      <c r="E5103" s="1">
        <v>507</v>
      </c>
      <c r="F5103" s="80">
        <v>1526577</v>
      </c>
    </row>
    <row r="5104" spans="1:6">
      <c r="A5104" s="2" t="s">
        <v>7402</v>
      </c>
      <c r="B5104" s="9" t="s">
        <v>2449</v>
      </c>
      <c r="C5104" s="18" t="s">
        <v>2373</v>
      </c>
      <c r="D5104" s="9" t="s">
        <v>74</v>
      </c>
      <c r="E5104" s="1">
        <v>16</v>
      </c>
      <c r="F5104" s="80">
        <v>4825232</v>
      </c>
    </row>
    <row r="5105" spans="1:6">
      <c r="A5105" s="2" t="s">
        <v>7402</v>
      </c>
      <c r="B5105" s="9" t="s">
        <v>6287</v>
      </c>
      <c r="C5105" s="18" t="s">
        <v>6288</v>
      </c>
      <c r="D5105" s="9" t="s">
        <v>6289</v>
      </c>
      <c r="E5105" s="1">
        <v>1</v>
      </c>
      <c r="F5105" s="80">
        <v>165613</v>
      </c>
    </row>
    <row r="5106" spans="1:6">
      <c r="A5106" s="2" t="s">
        <v>7402</v>
      </c>
      <c r="B5106" s="9" t="s">
        <v>1723</v>
      </c>
      <c r="C5106" s="18" t="s">
        <v>1724</v>
      </c>
      <c r="D5106" s="9" t="s">
        <v>74</v>
      </c>
      <c r="E5106" s="1">
        <v>8</v>
      </c>
      <c r="F5106" s="80">
        <v>865488</v>
      </c>
    </row>
    <row r="5107" spans="1:6">
      <c r="A5107" s="2" t="s">
        <v>7402</v>
      </c>
      <c r="B5107" s="9" t="s">
        <v>195</v>
      </c>
      <c r="C5107" s="18" t="s">
        <v>196</v>
      </c>
      <c r="D5107" s="9" t="s">
        <v>74</v>
      </c>
      <c r="E5107" s="1">
        <v>12</v>
      </c>
      <c r="F5107" s="80">
        <v>439404</v>
      </c>
    </row>
    <row r="5108" spans="1:6">
      <c r="A5108" s="2" t="s">
        <v>7402</v>
      </c>
      <c r="B5108" s="9" t="s">
        <v>6290</v>
      </c>
      <c r="C5108" s="18" t="s">
        <v>6291</v>
      </c>
      <c r="D5108" s="9" t="s">
        <v>74</v>
      </c>
      <c r="E5108" s="1">
        <v>301</v>
      </c>
      <c r="F5108" s="80">
        <v>13197947</v>
      </c>
    </row>
    <row r="5109" spans="1:6">
      <c r="A5109" s="2" t="s">
        <v>7402</v>
      </c>
      <c r="B5109" s="9" t="s">
        <v>6292</v>
      </c>
      <c r="C5109" s="18" t="s">
        <v>6293</v>
      </c>
      <c r="D5109" s="9" t="s">
        <v>219</v>
      </c>
      <c r="E5109" s="1">
        <v>109</v>
      </c>
      <c r="F5109" s="80">
        <v>1537990</v>
      </c>
    </row>
    <row r="5110" spans="1:6">
      <c r="A5110" s="2" t="s">
        <v>7402</v>
      </c>
      <c r="B5110" s="9" t="s">
        <v>2342</v>
      </c>
      <c r="C5110" s="18" t="s">
        <v>2343</v>
      </c>
      <c r="D5110" s="9" t="s">
        <v>74</v>
      </c>
      <c r="E5110" s="1">
        <v>60</v>
      </c>
      <c r="F5110" s="80">
        <v>598260</v>
      </c>
    </row>
    <row r="5111" spans="1:6">
      <c r="A5111" s="2" t="s">
        <v>7402</v>
      </c>
      <c r="B5111" s="9" t="s">
        <v>6294</v>
      </c>
      <c r="C5111" s="18" t="s">
        <v>6295</v>
      </c>
      <c r="D5111" s="9" t="s">
        <v>74</v>
      </c>
      <c r="E5111" s="1">
        <v>221</v>
      </c>
      <c r="F5111" s="80">
        <v>2033421</v>
      </c>
    </row>
    <row r="5112" spans="1:6">
      <c r="A5112" s="2" t="s">
        <v>7402</v>
      </c>
      <c r="B5112" s="9" t="s">
        <v>6296</v>
      </c>
      <c r="C5112" s="18" t="s">
        <v>6297</v>
      </c>
      <c r="D5112" s="9" t="s">
        <v>74</v>
      </c>
      <c r="E5112" s="1">
        <v>100</v>
      </c>
      <c r="F5112" s="80">
        <v>429600</v>
      </c>
    </row>
    <row r="5113" spans="1:6">
      <c r="A5113" s="2" t="s">
        <v>7402</v>
      </c>
      <c r="B5113" s="9" t="s">
        <v>6298</v>
      </c>
      <c r="C5113" s="18" t="s">
        <v>6299</v>
      </c>
      <c r="D5113" s="9" t="s">
        <v>74</v>
      </c>
      <c r="E5113" s="1">
        <v>1</v>
      </c>
      <c r="F5113" s="80">
        <v>3593785</v>
      </c>
    </row>
    <row r="5114" spans="1:6">
      <c r="A5114" s="2" t="s">
        <v>7402</v>
      </c>
      <c r="B5114" s="9" t="s">
        <v>245</v>
      </c>
      <c r="C5114" s="18" t="s">
        <v>246</v>
      </c>
      <c r="D5114" s="9" t="s">
        <v>74</v>
      </c>
      <c r="E5114" s="1">
        <v>60</v>
      </c>
      <c r="F5114" s="80">
        <v>654900</v>
      </c>
    </row>
    <row r="5115" spans="1:6">
      <c r="A5115" s="2" t="s">
        <v>7402</v>
      </c>
      <c r="B5115" s="9" t="s">
        <v>6300</v>
      </c>
      <c r="C5115" s="18" t="s">
        <v>6301</v>
      </c>
      <c r="D5115" s="9" t="s">
        <v>74</v>
      </c>
      <c r="E5115" s="1">
        <v>2</v>
      </c>
      <c r="F5115" s="80">
        <v>476348</v>
      </c>
    </row>
    <row r="5116" spans="1:6">
      <c r="A5116" s="2" t="s">
        <v>7402</v>
      </c>
      <c r="B5116" s="9" t="s">
        <v>6302</v>
      </c>
      <c r="C5116" s="18" t="s">
        <v>6303</v>
      </c>
      <c r="D5116" s="9" t="s">
        <v>74</v>
      </c>
      <c r="E5116" s="1">
        <v>77</v>
      </c>
      <c r="F5116" s="80">
        <v>1800029</v>
      </c>
    </row>
    <row r="5117" spans="1:6">
      <c r="A5117" s="2" t="s">
        <v>7402</v>
      </c>
      <c r="B5117" s="9" t="s">
        <v>6304</v>
      </c>
      <c r="C5117" s="18" t="s">
        <v>6305</v>
      </c>
      <c r="D5117" s="9" t="s">
        <v>74</v>
      </c>
      <c r="E5117" s="1">
        <v>5</v>
      </c>
      <c r="F5117" s="80">
        <v>35880</v>
      </c>
    </row>
    <row r="5118" spans="1:6">
      <c r="A5118" s="2" t="s">
        <v>7402</v>
      </c>
      <c r="B5118" s="9" t="s">
        <v>6306</v>
      </c>
      <c r="C5118" s="18" t="s">
        <v>6307</v>
      </c>
      <c r="D5118" s="9" t="s">
        <v>74</v>
      </c>
      <c r="E5118" s="1">
        <v>298</v>
      </c>
      <c r="F5118" s="80">
        <v>1182464</v>
      </c>
    </row>
    <row r="5119" spans="1:6">
      <c r="A5119" s="2" t="s">
        <v>7402</v>
      </c>
      <c r="B5119" s="9" t="s">
        <v>6308</v>
      </c>
      <c r="C5119" s="18" t="s">
        <v>6309</v>
      </c>
      <c r="D5119" s="9" t="s">
        <v>74</v>
      </c>
      <c r="E5119" s="1">
        <v>77</v>
      </c>
      <c r="F5119" s="80">
        <v>4646642</v>
      </c>
    </row>
    <row r="5120" spans="1:6">
      <c r="A5120" s="2" t="s">
        <v>7402</v>
      </c>
      <c r="B5120" s="9" t="s">
        <v>6310</v>
      </c>
      <c r="C5120" s="18" t="s">
        <v>6311</v>
      </c>
      <c r="D5120" s="9" t="s">
        <v>74</v>
      </c>
      <c r="E5120" s="1">
        <v>12</v>
      </c>
      <c r="F5120" s="80">
        <v>352908</v>
      </c>
    </row>
    <row r="5121" spans="1:6">
      <c r="A5121" s="2" t="s">
        <v>7402</v>
      </c>
      <c r="B5121" s="9" t="s">
        <v>6312</v>
      </c>
      <c r="C5121" s="18" t="s">
        <v>6313</v>
      </c>
      <c r="D5121" s="9" t="s">
        <v>74</v>
      </c>
      <c r="E5121" s="1">
        <v>74</v>
      </c>
      <c r="F5121" s="80">
        <v>606356</v>
      </c>
    </row>
    <row r="5122" spans="1:6">
      <c r="A5122" s="2" t="s">
        <v>7402</v>
      </c>
      <c r="B5122" s="9" t="s">
        <v>1897</v>
      </c>
      <c r="C5122" s="18" t="s">
        <v>1898</v>
      </c>
      <c r="D5122" s="9" t="s">
        <v>74</v>
      </c>
      <c r="E5122" s="1">
        <v>100</v>
      </c>
      <c r="F5122" s="80">
        <v>845600</v>
      </c>
    </row>
    <row r="5123" spans="1:6">
      <c r="A5123" s="2" t="s">
        <v>7402</v>
      </c>
      <c r="B5123" s="9">
        <v>60371922</v>
      </c>
      <c r="C5123" s="18" t="s">
        <v>6314</v>
      </c>
      <c r="D5123" s="9" t="s">
        <v>74</v>
      </c>
      <c r="E5123" s="1">
        <v>11</v>
      </c>
      <c r="F5123" s="80">
        <v>265562</v>
      </c>
    </row>
    <row r="5124" spans="1:6">
      <c r="A5124" s="2" t="s">
        <v>7402</v>
      </c>
      <c r="B5124" s="9" t="s">
        <v>6315</v>
      </c>
      <c r="C5124" s="18" t="s">
        <v>6316</v>
      </c>
      <c r="D5124" s="9" t="s">
        <v>74</v>
      </c>
      <c r="E5124" s="1">
        <v>2</v>
      </c>
      <c r="F5124" s="80">
        <v>917046</v>
      </c>
    </row>
    <row r="5125" spans="1:6">
      <c r="A5125" s="2" t="s">
        <v>7402</v>
      </c>
      <c r="B5125" s="9" t="s">
        <v>6317</v>
      </c>
      <c r="C5125" s="18" t="s">
        <v>6318</v>
      </c>
      <c r="D5125" s="9" t="s">
        <v>74</v>
      </c>
      <c r="E5125" s="1">
        <v>14</v>
      </c>
      <c r="F5125" s="80">
        <v>1028734</v>
      </c>
    </row>
    <row r="5126" spans="1:6">
      <c r="A5126" s="2" t="s">
        <v>7402</v>
      </c>
      <c r="B5126" s="9" t="s">
        <v>6319</v>
      </c>
      <c r="C5126" s="18" t="s">
        <v>6320</v>
      </c>
      <c r="D5126" s="9" t="s">
        <v>74</v>
      </c>
      <c r="E5126" s="1">
        <v>9</v>
      </c>
      <c r="F5126" s="80">
        <v>3277557</v>
      </c>
    </row>
    <row r="5127" spans="1:6">
      <c r="A5127" s="2" t="s">
        <v>7402</v>
      </c>
      <c r="B5127" s="9" t="s">
        <v>6321</v>
      </c>
      <c r="C5127" s="18" t="s">
        <v>6322</v>
      </c>
      <c r="D5127" s="9" t="s">
        <v>74</v>
      </c>
      <c r="E5127" s="1">
        <v>28</v>
      </c>
      <c r="F5127" s="80">
        <v>699608</v>
      </c>
    </row>
    <row r="5128" spans="1:6">
      <c r="A5128" s="2" t="s">
        <v>7402</v>
      </c>
      <c r="B5128" s="9" t="s">
        <v>82</v>
      </c>
      <c r="C5128" s="18" t="s">
        <v>83</v>
      </c>
      <c r="D5128" s="9" t="s">
        <v>74</v>
      </c>
      <c r="E5128" s="1">
        <v>29</v>
      </c>
      <c r="F5128" s="80">
        <v>6777619</v>
      </c>
    </row>
    <row r="5129" spans="1:6">
      <c r="A5129" s="2" t="s">
        <v>7402</v>
      </c>
      <c r="B5129" s="9">
        <v>60391430</v>
      </c>
      <c r="C5129" s="18" t="s">
        <v>6323</v>
      </c>
      <c r="D5129" s="9" t="s">
        <v>74</v>
      </c>
      <c r="E5129" s="1">
        <v>197</v>
      </c>
      <c r="F5129" s="80">
        <v>14576621</v>
      </c>
    </row>
    <row r="5130" spans="1:6">
      <c r="A5130" s="2" t="s">
        <v>7402</v>
      </c>
      <c r="B5130" s="9" t="s">
        <v>6324</v>
      </c>
      <c r="C5130" s="18" t="s">
        <v>6325</v>
      </c>
      <c r="D5130" s="9" t="s">
        <v>74</v>
      </c>
      <c r="E5130" s="1">
        <v>1530</v>
      </c>
      <c r="F5130" s="80">
        <v>14222880</v>
      </c>
    </row>
    <row r="5131" spans="1:6">
      <c r="A5131" s="2" t="s">
        <v>7402</v>
      </c>
      <c r="B5131" s="9" t="s">
        <v>6326</v>
      </c>
      <c r="C5131" s="18" t="s">
        <v>6327</v>
      </c>
      <c r="D5131" s="9" t="s">
        <v>74</v>
      </c>
      <c r="E5131" s="1">
        <v>2</v>
      </c>
      <c r="F5131" s="80">
        <v>171380</v>
      </c>
    </row>
    <row r="5132" spans="1:6">
      <c r="A5132" s="2" t="s">
        <v>7402</v>
      </c>
      <c r="B5132" s="9" t="s">
        <v>6328</v>
      </c>
      <c r="C5132" s="18" t="s">
        <v>6329</v>
      </c>
      <c r="D5132" s="9" t="s">
        <v>74</v>
      </c>
      <c r="E5132" s="1">
        <v>8</v>
      </c>
      <c r="F5132" s="80">
        <v>519064</v>
      </c>
    </row>
    <row r="5133" spans="1:6">
      <c r="A5133" s="2" t="s">
        <v>7402</v>
      </c>
      <c r="B5133" s="9" t="s">
        <v>6330</v>
      </c>
      <c r="C5133" s="18" t="s">
        <v>6331</v>
      </c>
      <c r="D5133" s="9" t="s">
        <v>74</v>
      </c>
      <c r="E5133" s="1">
        <v>30</v>
      </c>
      <c r="F5133" s="80">
        <v>1946490</v>
      </c>
    </row>
    <row r="5134" spans="1:6">
      <c r="A5134" s="2" t="s">
        <v>7402</v>
      </c>
      <c r="B5134" s="9">
        <v>60443359</v>
      </c>
      <c r="C5134" s="18" t="s">
        <v>6332</v>
      </c>
      <c r="D5134" s="9" t="s">
        <v>74</v>
      </c>
      <c r="E5134" s="1">
        <v>1</v>
      </c>
      <c r="F5134" s="80">
        <v>35156</v>
      </c>
    </row>
    <row r="5135" spans="1:6">
      <c r="A5135" s="2" t="s">
        <v>7402</v>
      </c>
      <c r="B5135" s="9" t="s">
        <v>6333</v>
      </c>
      <c r="C5135" s="18" t="s">
        <v>6334</v>
      </c>
      <c r="D5135" s="9" t="s">
        <v>74</v>
      </c>
      <c r="E5135" s="1">
        <v>4</v>
      </c>
      <c r="F5135" s="80">
        <v>2059576</v>
      </c>
    </row>
    <row r="5136" spans="1:6">
      <c r="A5136" s="2" t="s">
        <v>7402</v>
      </c>
      <c r="B5136" s="9" t="s">
        <v>6335</v>
      </c>
      <c r="C5136" s="18" t="s">
        <v>6336</v>
      </c>
      <c r="D5136" s="9" t="s">
        <v>74</v>
      </c>
      <c r="E5136" s="1">
        <v>3</v>
      </c>
      <c r="F5136" s="80">
        <v>514386</v>
      </c>
    </row>
    <row r="5137" spans="1:6">
      <c r="A5137" s="2" t="s">
        <v>7402</v>
      </c>
      <c r="B5137" s="9">
        <v>60443798</v>
      </c>
      <c r="C5137" s="18" t="s">
        <v>6337</v>
      </c>
      <c r="D5137" s="9" t="s">
        <v>74</v>
      </c>
      <c r="E5137" s="1">
        <v>6</v>
      </c>
      <c r="F5137" s="80">
        <v>1947702</v>
      </c>
    </row>
    <row r="5138" spans="1:6">
      <c r="A5138" s="2" t="s">
        <v>7402</v>
      </c>
      <c r="B5138" s="9">
        <v>60387550</v>
      </c>
      <c r="C5138" s="18" t="s">
        <v>6338</v>
      </c>
      <c r="D5138" s="9" t="s">
        <v>74</v>
      </c>
      <c r="E5138" s="1">
        <v>1</v>
      </c>
      <c r="F5138" s="80">
        <v>181923</v>
      </c>
    </row>
    <row r="5139" spans="1:6">
      <c r="A5139" s="2" t="s">
        <v>7402</v>
      </c>
      <c r="B5139" s="9" t="s">
        <v>6339</v>
      </c>
      <c r="C5139" s="18" t="s">
        <v>6340</v>
      </c>
      <c r="D5139" s="9" t="s">
        <v>74</v>
      </c>
      <c r="E5139" s="1">
        <v>2</v>
      </c>
      <c r="F5139" s="80">
        <v>363846</v>
      </c>
    </row>
    <row r="5140" spans="1:6">
      <c r="A5140" s="2" t="s">
        <v>7402</v>
      </c>
      <c r="B5140" s="9" t="s">
        <v>1288</v>
      </c>
      <c r="C5140" s="18" t="s">
        <v>1289</v>
      </c>
      <c r="D5140" s="9" t="s">
        <v>74</v>
      </c>
      <c r="E5140" s="1">
        <v>59</v>
      </c>
      <c r="F5140" s="80">
        <v>661862</v>
      </c>
    </row>
    <row r="5141" spans="1:6">
      <c r="A5141" s="2" t="s">
        <v>7402</v>
      </c>
      <c r="B5141" s="9" t="s">
        <v>6341</v>
      </c>
      <c r="C5141" s="18" t="s">
        <v>6342</v>
      </c>
      <c r="D5141" s="9" t="s">
        <v>74</v>
      </c>
      <c r="E5141" s="1">
        <v>10</v>
      </c>
      <c r="F5141" s="80">
        <v>467780</v>
      </c>
    </row>
    <row r="5142" spans="1:6">
      <c r="A5142" s="2" t="s">
        <v>7402</v>
      </c>
      <c r="B5142" s="9" t="s">
        <v>6343</v>
      </c>
      <c r="C5142" s="18" t="s">
        <v>6344</v>
      </c>
      <c r="D5142" s="9" t="s">
        <v>74</v>
      </c>
      <c r="E5142" s="1">
        <v>100</v>
      </c>
      <c r="F5142" s="80">
        <v>364400</v>
      </c>
    </row>
    <row r="5143" spans="1:6">
      <c r="A5143" s="2" t="s">
        <v>7402</v>
      </c>
      <c r="B5143" s="9" t="s">
        <v>2156</v>
      </c>
      <c r="C5143" s="18" t="s">
        <v>2157</v>
      </c>
      <c r="D5143" s="9" t="s">
        <v>74</v>
      </c>
      <c r="E5143" s="1">
        <v>43</v>
      </c>
      <c r="F5143" s="80">
        <v>3126315</v>
      </c>
    </row>
    <row r="5144" spans="1:6">
      <c r="A5144" s="2" t="s">
        <v>7402</v>
      </c>
      <c r="B5144" s="9" t="s">
        <v>6345</v>
      </c>
      <c r="C5144" s="18" t="s">
        <v>6346</v>
      </c>
      <c r="D5144" s="9" t="s">
        <v>74</v>
      </c>
      <c r="E5144" s="1">
        <v>1</v>
      </c>
      <c r="F5144" s="80">
        <v>585438</v>
      </c>
    </row>
    <row r="5145" spans="1:6">
      <c r="A5145" s="2" t="s">
        <v>7402</v>
      </c>
      <c r="B5145" s="9">
        <v>60065746</v>
      </c>
      <c r="C5145" s="18" t="s">
        <v>6347</v>
      </c>
      <c r="D5145" s="9" t="s">
        <v>74</v>
      </c>
      <c r="E5145" s="1">
        <v>3</v>
      </c>
      <c r="F5145" s="80">
        <v>73215</v>
      </c>
    </row>
    <row r="5146" spans="1:6">
      <c r="A5146" s="2" t="s">
        <v>7402</v>
      </c>
      <c r="B5146" s="9" t="s">
        <v>6348</v>
      </c>
      <c r="C5146" s="18" t="s">
        <v>6349</v>
      </c>
      <c r="D5146" s="9" t="s">
        <v>74</v>
      </c>
      <c r="E5146" s="1">
        <v>194</v>
      </c>
      <c r="F5146" s="80">
        <v>2390274</v>
      </c>
    </row>
    <row r="5147" spans="1:6">
      <c r="A5147" s="2" t="s">
        <v>7402</v>
      </c>
      <c r="B5147" s="9" t="s">
        <v>1534</v>
      </c>
      <c r="C5147" s="18" t="s">
        <v>1535</v>
      </c>
      <c r="D5147" s="9" t="s">
        <v>74</v>
      </c>
      <c r="E5147" s="1">
        <v>1</v>
      </c>
      <c r="F5147" s="80">
        <v>158936</v>
      </c>
    </row>
    <row r="5148" spans="1:6">
      <c r="A5148" s="2" t="s">
        <v>7402</v>
      </c>
      <c r="B5148" s="9" t="s">
        <v>2354</v>
      </c>
      <c r="C5148" s="18" t="s">
        <v>2355</v>
      </c>
      <c r="D5148" s="9" t="s">
        <v>74</v>
      </c>
      <c r="E5148" s="1">
        <v>83</v>
      </c>
      <c r="F5148" s="80">
        <v>444465</v>
      </c>
    </row>
    <row r="5149" spans="1:6">
      <c r="A5149" s="2" t="s">
        <v>7402</v>
      </c>
      <c r="B5149" s="9" t="s">
        <v>6350</v>
      </c>
      <c r="C5149" s="18" t="s">
        <v>6351</v>
      </c>
      <c r="D5149" s="9" t="s">
        <v>74</v>
      </c>
      <c r="E5149" s="1">
        <v>1</v>
      </c>
      <c r="F5149" s="80">
        <v>809116</v>
      </c>
    </row>
    <row r="5150" spans="1:6">
      <c r="A5150" s="2" t="s">
        <v>7402</v>
      </c>
      <c r="B5150" s="9" t="s">
        <v>1706</v>
      </c>
      <c r="C5150" s="18" t="s">
        <v>1707</v>
      </c>
      <c r="D5150" s="9" t="s">
        <v>74</v>
      </c>
      <c r="E5150" s="1">
        <v>874</v>
      </c>
      <c r="F5150" s="80">
        <v>10600746</v>
      </c>
    </row>
    <row r="5151" spans="1:6">
      <c r="A5151" s="2" t="s">
        <v>7402</v>
      </c>
      <c r="B5151" s="9">
        <v>60635323</v>
      </c>
      <c r="C5151" s="18" t="s">
        <v>6352</v>
      </c>
      <c r="D5151" s="9" t="s">
        <v>2</v>
      </c>
      <c r="E5151" s="1">
        <v>7694</v>
      </c>
      <c r="F5151" s="80">
        <v>7886350</v>
      </c>
    </row>
    <row r="5152" spans="1:6">
      <c r="A5152" s="2" t="s">
        <v>7402</v>
      </c>
      <c r="B5152" s="9" t="s">
        <v>6353</v>
      </c>
      <c r="C5152" s="18" t="s">
        <v>6354</v>
      </c>
      <c r="D5152" s="9" t="s">
        <v>74</v>
      </c>
      <c r="E5152" s="1">
        <v>4</v>
      </c>
      <c r="F5152" s="80">
        <v>43348</v>
      </c>
    </row>
    <row r="5153" spans="1:6">
      <c r="A5153" s="2" t="s">
        <v>7402</v>
      </c>
      <c r="B5153" s="9" t="s">
        <v>1924</v>
      </c>
      <c r="C5153" s="18" t="s">
        <v>1925</v>
      </c>
      <c r="D5153" s="9" t="s">
        <v>74</v>
      </c>
      <c r="E5153" s="1">
        <v>191</v>
      </c>
      <c r="F5153" s="80">
        <v>7108829</v>
      </c>
    </row>
    <row r="5154" spans="1:6">
      <c r="A5154" s="2" t="s">
        <v>7402</v>
      </c>
      <c r="B5154" s="9" t="s">
        <v>6355</v>
      </c>
      <c r="C5154" s="18" t="s">
        <v>6356</v>
      </c>
      <c r="D5154" s="9" t="s">
        <v>74</v>
      </c>
      <c r="E5154" s="1">
        <v>2</v>
      </c>
      <c r="F5154" s="80">
        <v>440814</v>
      </c>
    </row>
    <row r="5155" spans="1:6">
      <c r="A5155" s="2" t="s">
        <v>7402</v>
      </c>
      <c r="B5155" s="9" t="s">
        <v>118</v>
      </c>
      <c r="C5155" s="18" t="s">
        <v>119</v>
      </c>
      <c r="D5155" s="9" t="s">
        <v>74</v>
      </c>
      <c r="E5155" s="1">
        <v>137</v>
      </c>
      <c r="F5155" s="80">
        <v>9212017</v>
      </c>
    </row>
    <row r="5156" spans="1:6">
      <c r="A5156" s="2" t="s">
        <v>7402</v>
      </c>
      <c r="B5156" s="9" t="s">
        <v>6357</v>
      </c>
      <c r="C5156" s="18" t="s">
        <v>6358</v>
      </c>
      <c r="D5156" s="9" t="s">
        <v>74</v>
      </c>
      <c r="E5156" s="1">
        <v>2</v>
      </c>
      <c r="F5156" s="80">
        <v>157474</v>
      </c>
    </row>
    <row r="5157" spans="1:6">
      <c r="A5157" s="2" t="s">
        <v>7402</v>
      </c>
      <c r="B5157" s="9" t="s">
        <v>6359</v>
      </c>
      <c r="C5157" s="18" t="s">
        <v>6360</v>
      </c>
      <c r="D5157" s="9" t="s">
        <v>74</v>
      </c>
      <c r="E5157" s="1">
        <v>35</v>
      </c>
      <c r="F5157" s="80">
        <v>727090</v>
      </c>
    </row>
    <row r="5158" spans="1:6">
      <c r="A5158" s="2" t="s">
        <v>7402</v>
      </c>
      <c r="B5158" s="9" t="s">
        <v>1437</v>
      </c>
      <c r="C5158" s="18" t="s">
        <v>1438</v>
      </c>
      <c r="D5158" s="9" t="s">
        <v>74</v>
      </c>
      <c r="E5158" s="1">
        <v>6</v>
      </c>
      <c r="F5158" s="80">
        <v>261420</v>
      </c>
    </row>
    <row r="5159" spans="1:6">
      <c r="A5159" s="2" t="s">
        <v>7402</v>
      </c>
      <c r="B5159" s="9" t="s">
        <v>6361</v>
      </c>
      <c r="C5159" s="18" t="s">
        <v>6362</v>
      </c>
      <c r="D5159" s="9" t="s">
        <v>74</v>
      </c>
      <c r="E5159" s="1">
        <v>2</v>
      </c>
      <c r="F5159" s="80">
        <v>607720</v>
      </c>
    </row>
    <row r="5160" spans="1:6">
      <c r="A5160" s="2" t="s">
        <v>7402</v>
      </c>
      <c r="B5160" s="9" t="s">
        <v>6363</v>
      </c>
      <c r="C5160" s="18" t="s">
        <v>6364</v>
      </c>
      <c r="D5160" s="9" t="s">
        <v>74</v>
      </c>
      <c r="E5160" s="1">
        <v>2</v>
      </c>
      <c r="F5160" s="80">
        <v>420068</v>
      </c>
    </row>
    <row r="5161" spans="1:6">
      <c r="A5161" s="2" t="s">
        <v>7402</v>
      </c>
      <c r="B5161" s="9" t="s">
        <v>6365</v>
      </c>
      <c r="C5161" s="18" t="s">
        <v>6366</v>
      </c>
      <c r="D5161" s="9" t="s">
        <v>74</v>
      </c>
      <c r="E5161" s="1">
        <v>1</v>
      </c>
      <c r="F5161" s="80">
        <v>216118</v>
      </c>
    </row>
    <row r="5162" spans="1:6">
      <c r="A5162" s="2" t="s">
        <v>7402</v>
      </c>
      <c r="B5162" s="9" t="s">
        <v>6367</v>
      </c>
      <c r="C5162" s="18" t="s">
        <v>6368</v>
      </c>
      <c r="D5162" s="9" t="s">
        <v>74</v>
      </c>
      <c r="E5162" s="1">
        <v>1</v>
      </c>
      <c r="F5162" s="80">
        <v>1264681</v>
      </c>
    </row>
    <row r="5163" spans="1:6">
      <c r="A5163" s="2" t="s">
        <v>7402</v>
      </c>
      <c r="B5163" s="9" t="s">
        <v>6369</v>
      </c>
      <c r="C5163" s="18" t="s">
        <v>6370</v>
      </c>
      <c r="D5163" s="9" t="s">
        <v>74</v>
      </c>
      <c r="E5163" s="1">
        <v>1</v>
      </c>
      <c r="F5163" s="80">
        <v>4658384</v>
      </c>
    </row>
    <row r="5164" spans="1:6">
      <c r="A5164" s="2" t="s">
        <v>7402</v>
      </c>
      <c r="B5164" s="9" t="s">
        <v>6371</v>
      </c>
      <c r="C5164" s="18" t="s">
        <v>6372</v>
      </c>
      <c r="D5164" s="9" t="s">
        <v>74</v>
      </c>
      <c r="E5164" s="1">
        <v>1</v>
      </c>
      <c r="F5164" s="80">
        <v>434411</v>
      </c>
    </row>
    <row r="5165" spans="1:6">
      <c r="A5165" s="2" t="s">
        <v>7402</v>
      </c>
      <c r="B5165" s="9" t="s">
        <v>6373</v>
      </c>
      <c r="C5165" s="18" t="s">
        <v>6374</v>
      </c>
      <c r="D5165" s="9" t="s">
        <v>74</v>
      </c>
      <c r="E5165" s="1">
        <v>80</v>
      </c>
      <c r="F5165" s="80">
        <v>112640</v>
      </c>
    </row>
    <row r="5166" spans="1:6">
      <c r="A5166" s="2" t="s">
        <v>7402</v>
      </c>
      <c r="B5166" s="9">
        <v>90013715</v>
      </c>
      <c r="C5166" s="18" t="s">
        <v>109</v>
      </c>
      <c r="D5166" s="9" t="s">
        <v>2</v>
      </c>
      <c r="E5166" s="1">
        <v>31732</v>
      </c>
      <c r="F5166" s="80">
        <v>52040480</v>
      </c>
    </row>
    <row r="5167" spans="1:6">
      <c r="A5167" s="2" t="s">
        <v>7402</v>
      </c>
      <c r="B5167" s="9" t="s">
        <v>6375</v>
      </c>
      <c r="C5167" s="18" t="s">
        <v>6376</v>
      </c>
      <c r="D5167" s="9" t="s">
        <v>74</v>
      </c>
      <c r="E5167" s="1">
        <v>65</v>
      </c>
      <c r="F5167" s="80">
        <v>2275325</v>
      </c>
    </row>
    <row r="5168" spans="1:6">
      <c r="A5168" s="2" t="s">
        <v>7402</v>
      </c>
      <c r="B5168" s="9" t="s">
        <v>6377</v>
      </c>
      <c r="C5168" s="18" t="s">
        <v>6378</v>
      </c>
      <c r="D5168" s="9" t="s">
        <v>74</v>
      </c>
      <c r="E5168" s="1">
        <v>30</v>
      </c>
      <c r="F5168" s="80">
        <v>214500</v>
      </c>
    </row>
    <row r="5169" spans="1:6">
      <c r="A5169" s="2" t="s">
        <v>7402</v>
      </c>
      <c r="B5169" s="9" t="s">
        <v>6379</v>
      </c>
      <c r="C5169" s="18" t="s">
        <v>6380</v>
      </c>
      <c r="D5169" s="9" t="s">
        <v>74</v>
      </c>
      <c r="E5169" s="1">
        <v>5</v>
      </c>
      <c r="F5169" s="80">
        <v>624980</v>
      </c>
    </row>
    <row r="5170" spans="1:6">
      <c r="A5170" s="2" t="s">
        <v>7402</v>
      </c>
      <c r="B5170" s="9" t="s">
        <v>1685</v>
      </c>
      <c r="C5170" s="18" t="s">
        <v>1686</v>
      </c>
      <c r="D5170" s="9" t="s">
        <v>74</v>
      </c>
      <c r="E5170" s="1">
        <v>20</v>
      </c>
      <c r="F5170" s="80">
        <v>820800</v>
      </c>
    </row>
    <row r="5171" spans="1:6">
      <c r="A5171" s="2" t="s">
        <v>7402</v>
      </c>
      <c r="B5171" s="9" t="s">
        <v>2048</v>
      </c>
      <c r="C5171" s="18" t="s">
        <v>2049</v>
      </c>
      <c r="D5171" s="9" t="s">
        <v>74</v>
      </c>
      <c r="E5171" s="1">
        <v>132</v>
      </c>
      <c r="F5171" s="80">
        <v>2651484</v>
      </c>
    </row>
    <row r="5172" spans="1:6">
      <c r="A5172" s="2" t="s">
        <v>7402</v>
      </c>
      <c r="B5172" s="9" t="s">
        <v>6381</v>
      </c>
      <c r="C5172" s="18" t="s">
        <v>6382</v>
      </c>
      <c r="D5172" s="9" t="s">
        <v>74</v>
      </c>
      <c r="E5172" s="1">
        <v>47</v>
      </c>
      <c r="F5172" s="80">
        <v>503135</v>
      </c>
    </row>
    <row r="5173" spans="1:6">
      <c r="A5173" s="2" t="s">
        <v>7402</v>
      </c>
      <c r="B5173" s="9" t="s">
        <v>6383</v>
      </c>
      <c r="C5173" s="18" t="s">
        <v>6384</v>
      </c>
      <c r="D5173" s="9" t="s">
        <v>74</v>
      </c>
      <c r="E5173" s="1">
        <v>2</v>
      </c>
      <c r="F5173" s="80">
        <v>10650</v>
      </c>
    </row>
    <row r="5174" spans="1:6">
      <c r="A5174" s="2" t="s">
        <v>7402</v>
      </c>
      <c r="B5174" s="9" t="s">
        <v>6385</v>
      </c>
      <c r="C5174" s="18" t="s">
        <v>6386</v>
      </c>
      <c r="D5174" s="9" t="s">
        <v>74</v>
      </c>
      <c r="E5174" s="1">
        <v>81</v>
      </c>
      <c r="F5174" s="80">
        <v>2667573</v>
      </c>
    </row>
    <row r="5175" spans="1:6">
      <c r="A5175" s="2" t="s">
        <v>7402</v>
      </c>
      <c r="B5175" s="9" t="s">
        <v>6387</v>
      </c>
      <c r="C5175" s="18" t="s">
        <v>6388</v>
      </c>
      <c r="D5175" s="9" t="s">
        <v>74</v>
      </c>
      <c r="E5175" s="1">
        <v>60</v>
      </c>
      <c r="F5175" s="80">
        <v>663120</v>
      </c>
    </row>
    <row r="5176" spans="1:6">
      <c r="A5176" s="2" t="s">
        <v>7402</v>
      </c>
      <c r="B5176" s="9" t="s">
        <v>6389</v>
      </c>
      <c r="C5176" s="18" t="s">
        <v>6390</v>
      </c>
      <c r="D5176" s="9" t="s">
        <v>74</v>
      </c>
      <c r="E5176" s="1">
        <v>7</v>
      </c>
      <c r="F5176" s="80">
        <v>681667</v>
      </c>
    </row>
    <row r="5177" spans="1:6">
      <c r="A5177" s="2" t="s">
        <v>7402</v>
      </c>
      <c r="B5177" s="9" t="s">
        <v>6391</v>
      </c>
      <c r="C5177" s="18" t="s">
        <v>6392</v>
      </c>
      <c r="D5177" s="9" t="s">
        <v>74</v>
      </c>
      <c r="E5177" s="1">
        <v>5</v>
      </c>
      <c r="F5177" s="80">
        <v>364900</v>
      </c>
    </row>
    <row r="5178" spans="1:6">
      <c r="A5178" s="2" t="s">
        <v>7402</v>
      </c>
      <c r="B5178" s="9" t="s">
        <v>6393</v>
      </c>
      <c r="C5178" s="18" t="s">
        <v>6394</v>
      </c>
      <c r="D5178" s="9" t="s">
        <v>74</v>
      </c>
      <c r="E5178" s="1">
        <v>10</v>
      </c>
      <c r="F5178" s="80">
        <v>250950</v>
      </c>
    </row>
    <row r="5179" spans="1:6">
      <c r="A5179" s="2" t="s">
        <v>7402</v>
      </c>
      <c r="B5179" s="9" t="s">
        <v>6395</v>
      </c>
      <c r="C5179" s="18" t="s">
        <v>6396</v>
      </c>
      <c r="D5179" s="9" t="s">
        <v>74</v>
      </c>
      <c r="E5179" s="1">
        <v>20</v>
      </c>
      <c r="F5179" s="80">
        <v>266960</v>
      </c>
    </row>
    <row r="5180" spans="1:6">
      <c r="A5180" s="2" t="s">
        <v>7402</v>
      </c>
      <c r="B5180" s="9" t="s">
        <v>6397</v>
      </c>
      <c r="C5180" s="18" t="s">
        <v>6398</v>
      </c>
      <c r="D5180" s="9" t="s">
        <v>74</v>
      </c>
      <c r="E5180" s="1">
        <v>10</v>
      </c>
      <c r="F5180" s="80">
        <v>528880</v>
      </c>
    </row>
    <row r="5181" spans="1:6">
      <c r="A5181" s="2" t="s">
        <v>7402</v>
      </c>
      <c r="B5181" s="9" t="s">
        <v>878</v>
      </c>
      <c r="C5181" s="18" t="s">
        <v>879</v>
      </c>
      <c r="D5181" s="9" t="s">
        <v>70</v>
      </c>
      <c r="E5181" s="1">
        <v>198</v>
      </c>
      <c r="F5181" s="80">
        <v>32454972</v>
      </c>
    </row>
    <row r="5182" spans="1:6">
      <c r="A5182" s="2" t="s">
        <v>7402</v>
      </c>
      <c r="B5182" s="9" t="s">
        <v>6399</v>
      </c>
      <c r="C5182" s="18" t="s">
        <v>6400</v>
      </c>
      <c r="D5182" s="9" t="s">
        <v>74</v>
      </c>
      <c r="E5182" s="1">
        <v>2</v>
      </c>
      <c r="F5182" s="80">
        <v>1100420</v>
      </c>
    </row>
    <row r="5183" spans="1:6">
      <c r="A5183" s="2" t="s">
        <v>7402</v>
      </c>
      <c r="B5183" s="9">
        <v>60369274</v>
      </c>
      <c r="C5183" s="18" t="s">
        <v>6401</v>
      </c>
      <c r="D5183" s="9" t="s">
        <v>74</v>
      </c>
      <c r="E5183" s="1">
        <v>487</v>
      </c>
      <c r="F5183" s="80">
        <v>12559243</v>
      </c>
    </row>
    <row r="5184" spans="1:6">
      <c r="A5184" s="2" t="s">
        <v>7402</v>
      </c>
      <c r="B5184" s="9" t="s">
        <v>6402</v>
      </c>
      <c r="C5184" s="18" t="s">
        <v>6403</v>
      </c>
      <c r="D5184" s="9" t="s">
        <v>74</v>
      </c>
      <c r="E5184" s="1">
        <v>25</v>
      </c>
      <c r="F5184" s="80">
        <v>450550</v>
      </c>
    </row>
    <row r="5185" spans="1:6">
      <c r="A5185" s="2" t="s">
        <v>7402</v>
      </c>
      <c r="B5185" s="9" t="s">
        <v>1511</v>
      </c>
      <c r="C5185" s="18" t="s">
        <v>1512</v>
      </c>
      <c r="D5185" s="9" t="s">
        <v>74</v>
      </c>
      <c r="E5185" s="1">
        <v>75</v>
      </c>
      <c r="F5185" s="80">
        <v>3300900</v>
      </c>
    </row>
    <row r="5186" spans="1:6">
      <c r="A5186" s="2" t="s">
        <v>7402</v>
      </c>
      <c r="B5186" s="9" t="s">
        <v>6404</v>
      </c>
      <c r="C5186" s="18" t="s">
        <v>1528</v>
      </c>
      <c r="D5186" s="9" t="s">
        <v>74</v>
      </c>
      <c r="E5186" s="1">
        <v>4</v>
      </c>
      <c r="F5186" s="80">
        <v>214324</v>
      </c>
    </row>
    <row r="5187" spans="1:6">
      <c r="A5187" s="2" t="s">
        <v>7402</v>
      </c>
      <c r="B5187" s="9" t="s">
        <v>6405</v>
      </c>
      <c r="C5187" s="18" t="s">
        <v>6406</v>
      </c>
      <c r="D5187" s="9" t="s">
        <v>74</v>
      </c>
      <c r="E5187" s="1">
        <v>47</v>
      </c>
      <c r="F5187" s="80">
        <v>9753252</v>
      </c>
    </row>
    <row r="5188" spans="1:6">
      <c r="A5188" s="2" t="s">
        <v>7402</v>
      </c>
      <c r="B5188" s="9" t="s">
        <v>1575</v>
      </c>
      <c r="C5188" s="18" t="s">
        <v>1576</v>
      </c>
      <c r="D5188" s="9" t="s">
        <v>74</v>
      </c>
      <c r="E5188" s="1">
        <v>30</v>
      </c>
      <c r="F5188" s="80">
        <v>261270</v>
      </c>
    </row>
    <row r="5189" spans="1:6">
      <c r="A5189" s="2" t="s">
        <v>7402</v>
      </c>
      <c r="B5189" s="9" t="s">
        <v>6407</v>
      </c>
      <c r="C5189" s="18" t="s">
        <v>6408</v>
      </c>
      <c r="D5189" s="9" t="s">
        <v>74</v>
      </c>
      <c r="E5189" s="1">
        <v>2</v>
      </c>
      <c r="F5189" s="80">
        <v>218932</v>
      </c>
    </row>
    <row r="5190" spans="1:6">
      <c r="A5190" s="2" t="s">
        <v>7402</v>
      </c>
      <c r="B5190" s="9" t="s">
        <v>6409</v>
      </c>
      <c r="C5190" s="18" t="s">
        <v>6410</v>
      </c>
      <c r="D5190" s="9" t="s">
        <v>74</v>
      </c>
      <c r="E5190" s="1">
        <v>4</v>
      </c>
      <c r="F5190" s="80">
        <v>456520</v>
      </c>
    </row>
    <row r="5191" spans="1:6">
      <c r="A5191" s="2" t="s">
        <v>7402</v>
      </c>
      <c r="B5191" s="9" t="s">
        <v>1681</v>
      </c>
      <c r="C5191" s="18" t="s">
        <v>1682</v>
      </c>
      <c r="D5191" s="9" t="s">
        <v>74</v>
      </c>
      <c r="E5191" s="1">
        <v>5</v>
      </c>
      <c r="F5191" s="80">
        <v>190505</v>
      </c>
    </row>
    <row r="5192" spans="1:6">
      <c r="A5192" s="2" t="s">
        <v>7402</v>
      </c>
      <c r="B5192" s="9" t="s">
        <v>6411</v>
      </c>
      <c r="C5192" s="18" t="s">
        <v>6412</v>
      </c>
      <c r="D5192" s="9" t="s">
        <v>74</v>
      </c>
      <c r="E5192" s="1">
        <v>4</v>
      </c>
      <c r="F5192" s="80">
        <v>795428</v>
      </c>
    </row>
    <row r="5193" spans="1:6">
      <c r="A5193" s="2" t="s">
        <v>7402</v>
      </c>
      <c r="B5193" s="9">
        <v>60439441</v>
      </c>
      <c r="C5193" s="18" t="s">
        <v>6413</v>
      </c>
      <c r="D5193" s="9" t="s">
        <v>74</v>
      </c>
      <c r="E5193" s="1">
        <v>1</v>
      </c>
      <c r="F5193" s="80">
        <v>331461</v>
      </c>
    </row>
    <row r="5194" spans="1:6">
      <c r="A5194" s="2" t="s">
        <v>7402</v>
      </c>
      <c r="B5194" s="9" t="s">
        <v>6414</v>
      </c>
      <c r="C5194" s="18" t="s">
        <v>6415</v>
      </c>
      <c r="D5194" s="9" t="s">
        <v>74</v>
      </c>
      <c r="E5194" s="1">
        <v>5</v>
      </c>
      <c r="F5194" s="80">
        <v>122260</v>
      </c>
    </row>
    <row r="5195" spans="1:6">
      <c r="A5195" s="2" t="s">
        <v>7402</v>
      </c>
      <c r="B5195" s="9">
        <v>60441217</v>
      </c>
      <c r="C5195" s="18" t="s">
        <v>1836</v>
      </c>
      <c r="D5195" s="9" t="s">
        <v>74</v>
      </c>
      <c r="E5195" s="1">
        <v>1</v>
      </c>
      <c r="F5195" s="80">
        <v>63266</v>
      </c>
    </row>
    <row r="5196" spans="1:6">
      <c r="A5196" s="2" t="s">
        <v>7402</v>
      </c>
      <c r="B5196" s="9" t="s">
        <v>6416</v>
      </c>
      <c r="C5196" s="18" t="s">
        <v>6417</v>
      </c>
      <c r="D5196" s="9" t="s">
        <v>74</v>
      </c>
      <c r="E5196" s="1">
        <v>2</v>
      </c>
      <c r="F5196" s="80">
        <v>1118202</v>
      </c>
    </row>
    <row r="5197" spans="1:6">
      <c r="A5197" s="2" t="s">
        <v>7402</v>
      </c>
      <c r="B5197" s="9" t="s">
        <v>6418</v>
      </c>
      <c r="C5197" s="18" t="s">
        <v>6419</v>
      </c>
      <c r="D5197" s="9" t="s">
        <v>74</v>
      </c>
      <c r="E5197" s="1">
        <v>6</v>
      </c>
      <c r="F5197" s="80">
        <v>3123420</v>
      </c>
    </row>
    <row r="5198" spans="1:6">
      <c r="A5198" s="2" t="s">
        <v>7402</v>
      </c>
      <c r="B5198" s="9" t="s">
        <v>6420</v>
      </c>
      <c r="C5198" s="18" t="s">
        <v>6421</v>
      </c>
      <c r="D5198" s="9" t="s">
        <v>74</v>
      </c>
      <c r="E5198" s="1">
        <v>2</v>
      </c>
      <c r="F5198" s="80">
        <v>716834</v>
      </c>
    </row>
    <row r="5199" spans="1:6">
      <c r="A5199" s="2" t="s">
        <v>7402</v>
      </c>
      <c r="B5199" s="9" t="s">
        <v>6422</v>
      </c>
      <c r="C5199" s="18" t="s">
        <v>6423</v>
      </c>
      <c r="D5199" s="9" t="s">
        <v>74</v>
      </c>
      <c r="E5199" s="1">
        <v>4</v>
      </c>
      <c r="F5199" s="80">
        <v>2496192</v>
      </c>
    </row>
    <row r="5200" spans="1:6">
      <c r="A5200" s="2" t="s">
        <v>7402</v>
      </c>
      <c r="B5200" s="9" t="s">
        <v>6424</v>
      </c>
      <c r="C5200" s="18" t="s">
        <v>6425</v>
      </c>
      <c r="D5200" s="9" t="s">
        <v>74</v>
      </c>
      <c r="E5200" s="1">
        <v>5</v>
      </c>
      <c r="F5200" s="80">
        <v>1074945</v>
      </c>
    </row>
    <row r="5201" spans="1:6">
      <c r="A5201" s="2" t="s">
        <v>7402</v>
      </c>
      <c r="B5201" s="9" t="s">
        <v>6426</v>
      </c>
      <c r="C5201" s="18" t="s">
        <v>6427</v>
      </c>
      <c r="D5201" s="9" t="s">
        <v>74</v>
      </c>
      <c r="E5201" s="1">
        <v>11</v>
      </c>
      <c r="F5201" s="80">
        <v>10062129</v>
      </c>
    </row>
    <row r="5202" spans="1:6">
      <c r="A5202" s="2" t="s">
        <v>7402</v>
      </c>
      <c r="B5202" s="9" t="s">
        <v>6428</v>
      </c>
      <c r="C5202" s="18" t="s">
        <v>6429</v>
      </c>
      <c r="D5202" s="9" t="s">
        <v>74</v>
      </c>
      <c r="E5202" s="1">
        <v>1</v>
      </c>
      <c r="F5202" s="80">
        <v>98639</v>
      </c>
    </row>
    <row r="5203" spans="1:6">
      <c r="A5203" s="2" t="s">
        <v>7402</v>
      </c>
      <c r="B5203" s="9" t="s">
        <v>6430</v>
      </c>
      <c r="C5203" s="18" t="s">
        <v>6431</v>
      </c>
      <c r="D5203" s="9" t="s">
        <v>74</v>
      </c>
      <c r="E5203" s="1">
        <v>8</v>
      </c>
      <c r="F5203" s="80">
        <v>3007448</v>
      </c>
    </row>
    <row r="5204" spans="1:6">
      <c r="A5204" s="2" t="s">
        <v>7402</v>
      </c>
      <c r="B5204" s="9">
        <v>60378677</v>
      </c>
      <c r="C5204" s="18" t="s">
        <v>1753</v>
      </c>
      <c r="D5204" s="9" t="s">
        <v>74</v>
      </c>
      <c r="E5204" s="1">
        <v>30</v>
      </c>
      <c r="F5204" s="80">
        <v>9274290</v>
      </c>
    </row>
    <row r="5205" spans="1:6">
      <c r="A5205" s="2" t="s">
        <v>7402</v>
      </c>
      <c r="B5205" s="9" t="s">
        <v>6432</v>
      </c>
      <c r="C5205" s="18" t="s">
        <v>6433</v>
      </c>
      <c r="D5205" s="9" t="s">
        <v>74</v>
      </c>
      <c r="E5205" s="1">
        <v>3</v>
      </c>
      <c r="F5205" s="80">
        <v>796635</v>
      </c>
    </row>
    <row r="5206" spans="1:6">
      <c r="A5206" s="2" t="s">
        <v>7402</v>
      </c>
      <c r="B5206" s="9" t="s">
        <v>6434</v>
      </c>
      <c r="C5206" s="18" t="s">
        <v>6435</v>
      </c>
      <c r="D5206" s="9" t="s">
        <v>74</v>
      </c>
      <c r="E5206" s="1">
        <v>2</v>
      </c>
      <c r="F5206" s="80">
        <v>37688</v>
      </c>
    </row>
    <row r="5207" spans="1:6">
      <c r="A5207" s="2" t="s">
        <v>7402</v>
      </c>
      <c r="B5207" s="9" t="s">
        <v>6436</v>
      </c>
      <c r="C5207" s="18" t="s">
        <v>6437</v>
      </c>
      <c r="D5207" s="9" t="s">
        <v>74</v>
      </c>
      <c r="E5207" s="1">
        <v>2</v>
      </c>
      <c r="F5207" s="80">
        <v>146672</v>
      </c>
    </row>
    <row r="5208" spans="1:6">
      <c r="A5208" s="2" t="s">
        <v>7402</v>
      </c>
      <c r="B5208" s="9">
        <v>60369892</v>
      </c>
      <c r="C5208" s="18" t="s">
        <v>6438</v>
      </c>
      <c r="D5208" s="9" t="s">
        <v>74</v>
      </c>
      <c r="E5208" s="1">
        <v>32</v>
      </c>
      <c r="F5208" s="80">
        <v>622912</v>
      </c>
    </row>
    <row r="5209" spans="1:6">
      <c r="A5209" s="2" t="s">
        <v>7402</v>
      </c>
      <c r="B5209" s="9" t="s">
        <v>6439</v>
      </c>
      <c r="C5209" s="18" t="s">
        <v>6440</v>
      </c>
      <c r="D5209" s="9" t="s">
        <v>74</v>
      </c>
      <c r="E5209" s="1">
        <v>22</v>
      </c>
      <c r="F5209" s="80">
        <v>773784</v>
      </c>
    </row>
    <row r="5210" spans="1:6">
      <c r="A5210" s="2" t="s">
        <v>7402</v>
      </c>
      <c r="B5210" s="9" t="s">
        <v>6441</v>
      </c>
      <c r="C5210" s="18" t="s">
        <v>6442</v>
      </c>
      <c r="D5210" s="9" t="s">
        <v>74</v>
      </c>
      <c r="E5210" s="1">
        <v>74</v>
      </c>
      <c r="F5210" s="80">
        <v>1005882</v>
      </c>
    </row>
    <row r="5211" spans="1:6">
      <c r="A5211" s="2" t="s">
        <v>7402</v>
      </c>
      <c r="B5211" s="9" t="s">
        <v>1412</v>
      </c>
      <c r="C5211" s="18" t="s">
        <v>1413</v>
      </c>
      <c r="D5211" s="9" t="s">
        <v>74</v>
      </c>
      <c r="E5211" s="1">
        <v>10</v>
      </c>
      <c r="F5211" s="80">
        <v>336440</v>
      </c>
    </row>
    <row r="5212" spans="1:6">
      <c r="A5212" s="2" t="s">
        <v>7402</v>
      </c>
      <c r="B5212" s="9" t="s">
        <v>6443</v>
      </c>
      <c r="C5212" s="18" t="s">
        <v>6444</v>
      </c>
      <c r="D5212" s="9" t="s">
        <v>74</v>
      </c>
      <c r="E5212" s="1">
        <v>2</v>
      </c>
      <c r="F5212" s="80">
        <v>290462</v>
      </c>
    </row>
    <row r="5213" spans="1:6">
      <c r="A5213" s="2" t="s">
        <v>7402</v>
      </c>
      <c r="B5213" s="9" t="s">
        <v>6445</v>
      </c>
      <c r="C5213" s="18" t="s">
        <v>6446</v>
      </c>
      <c r="D5213" s="9" t="s">
        <v>6289</v>
      </c>
      <c r="E5213" s="1">
        <v>44</v>
      </c>
      <c r="F5213" s="80">
        <v>6303132</v>
      </c>
    </row>
    <row r="5214" spans="1:6">
      <c r="A5214" s="2" t="s">
        <v>7402</v>
      </c>
      <c r="B5214" s="9" t="s">
        <v>6447</v>
      </c>
      <c r="C5214" s="18" t="s">
        <v>6448</v>
      </c>
      <c r="D5214" s="9" t="s">
        <v>74</v>
      </c>
      <c r="E5214" s="1">
        <v>149</v>
      </c>
      <c r="F5214" s="80">
        <v>6179477</v>
      </c>
    </row>
    <row r="5215" spans="1:6">
      <c r="A5215" s="2" t="s">
        <v>7402</v>
      </c>
      <c r="B5215" s="9" t="s">
        <v>6449</v>
      </c>
      <c r="C5215" s="18" t="s">
        <v>6450</v>
      </c>
      <c r="D5215" s="9" t="s">
        <v>74</v>
      </c>
      <c r="E5215" s="1">
        <v>2</v>
      </c>
      <c r="F5215" s="80">
        <v>131334</v>
      </c>
    </row>
    <row r="5216" spans="1:6">
      <c r="A5216" s="2" t="s">
        <v>7402</v>
      </c>
      <c r="B5216" s="9" t="s">
        <v>6451</v>
      </c>
      <c r="C5216" s="18" t="s">
        <v>6452</v>
      </c>
      <c r="D5216" s="9" t="s">
        <v>74</v>
      </c>
      <c r="E5216" s="1">
        <v>3</v>
      </c>
      <c r="F5216" s="80">
        <v>97608</v>
      </c>
    </row>
    <row r="5217" spans="1:6">
      <c r="A5217" s="2" t="s">
        <v>7402</v>
      </c>
      <c r="B5217" s="9" t="s">
        <v>6453</v>
      </c>
      <c r="C5217" s="18" t="s">
        <v>6454</v>
      </c>
      <c r="D5217" s="9" t="s">
        <v>74</v>
      </c>
      <c r="E5217" s="1">
        <v>268</v>
      </c>
      <c r="F5217" s="80">
        <v>734588</v>
      </c>
    </row>
    <row r="5218" spans="1:6">
      <c r="A5218" s="2" t="s">
        <v>7402</v>
      </c>
      <c r="B5218" s="9" t="s">
        <v>6455</v>
      </c>
      <c r="C5218" s="18" t="s">
        <v>6456</v>
      </c>
      <c r="D5218" s="9" t="s">
        <v>74</v>
      </c>
      <c r="E5218" s="1">
        <v>77</v>
      </c>
      <c r="F5218" s="80">
        <v>615846</v>
      </c>
    </row>
    <row r="5219" spans="1:6">
      <c r="A5219" s="2" t="s">
        <v>7402</v>
      </c>
      <c r="B5219" s="9" t="s">
        <v>6457</v>
      </c>
      <c r="C5219" s="18" t="s">
        <v>6458</v>
      </c>
      <c r="D5219" s="9" t="s">
        <v>74</v>
      </c>
      <c r="E5219" s="1">
        <v>15</v>
      </c>
      <c r="F5219" s="80">
        <v>351090</v>
      </c>
    </row>
    <row r="5220" spans="1:6">
      <c r="A5220" s="2" t="s">
        <v>7402</v>
      </c>
      <c r="B5220" s="9" t="s">
        <v>6459</v>
      </c>
      <c r="C5220" s="18" t="s">
        <v>6460</v>
      </c>
      <c r="D5220" s="9" t="s">
        <v>74</v>
      </c>
      <c r="E5220" s="1">
        <v>145</v>
      </c>
      <c r="F5220" s="80">
        <v>1672430</v>
      </c>
    </row>
    <row r="5221" spans="1:6">
      <c r="A5221" s="2" t="s">
        <v>7402</v>
      </c>
      <c r="B5221" s="9" t="s">
        <v>6461</v>
      </c>
      <c r="C5221" s="18" t="s">
        <v>6462</v>
      </c>
      <c r="D5221" s="9" t="s">
        <v>74</v>
      </c>
      <c r="E5221" s="1">
        <v>30</v>
      </c>
      <c r="F5221" s="80">
        <v>223620</v>
      </c>
    </row>
    <row r="5222" spans="1:6">
      <c r="A5222" s="2" t="s">
        <v>7402</v>
      </c>
      <c r="B5222" s="9" t="s">
        <v>6463</v>
      </c>
      <c r="C5222" s="18" t="s">
        <v>6464</v>
      </c>
      <c r="D5222" s="9" t="s">
        <v>74</v>
      </c>
      <c r="E5222" s="1">
        <v>55</v>
      </c>
      <c r="F5222" s="80">
        <v>723855</v>
      </c>
    </row>
    <row r="5223" spans="1:6">
      <c r="A5223" s="2" t="s">
        <v>7402</v>
      </c>
      <c r="B5223" s="9">
        <v>60072320</v>
      </c>
      <c r="C5223" s="18" t="s">
        <v>1186</v>
      </c>
      <c r="D5223" s="9" t="s">
        <v>74</v>
      </c>
      <c r="E5223" s="1">
        <v>5</v>
      </c>
      <c r="F5223" s="80">
        <v>179670</v>
      </c>
    </row>
    <row r="5224" spans="1:6">
      <c r="A5224" s="2" t="s">
        <v>7402</v>
      </c>
      <c r="B5224" s="9" t="s">
        <v>2149</v>
      </c>
      <c r="C5224" s="18" t="s">
        <v>2150</v>
      </c>
      <c r="D5224" s="9" t="s">
        <v>74</v>
      </c>
      <c r="E5224" s="1">
        <v>10</v>
      </c>
      <c r="F5224" s="80">
        <v>720670</v>
      </c>
    </row>
    <row r="5225" spans="1:6">
      <c r="A5225" s="2" t="s">
        <v>7402</v>
      </c>
      <c r="B5225" s="9" t="s">
        <v>6465</v>
      </c>
      <c r="C5225" s="18" t="s">
        <v>6466</v>
      </c>
      <c r="D5225" s="9" t="s">
        <v>74</v>
      </c>
      <c r="E5225" s="1">
        <v>46</v>
      </c>
      <c r="F5225" s="80">
        <v>757114</v>
      </c>
    </row>
    <row r="5226" spans="1:6">
      <c r="A5226" s="2" t="s">
        <v>7402</v>
      </c>
      <c r="B5226" s="9" t="s">
        <v>6467</v>
      </c>
      <c r="C5226" s="18" t="s">
        <v>6468</v>
      </c>
      <c r="D5226" s="9" t="s">
        <v>74</v>
      </c>
      <c r="E5226" s="1">
        <v>10</v>
      </c>
      <c r="F5226" s="80">
        <v>345070</v>
      </c>
    </row>
    <row r="5227" spans="1:6">
      <c r="A5227" s="2" t="s">
        <v>7402</v>
      </c>
      <c r="B5227" s="9" t="s">
        <v>6469</v>
      </c>
      <c r="C5227" s="18" t="s">
        <v>6470</v>
      </c>
      <c r="D5227" s="9" t="s">
        <v>74</v>
      </c>
      <c r="E5227" s="1">
        <v>20</v>
      </c>
      <c r="F5227" s="80">
        <v>275200</v>
      </c>
    </row>
    <row r="5228" spans="1:6">
      <c r="A5228" s="2" t="s">
        <v>7402</v>
      </c>
      <c r="B5228" s="9" t="s">
        <v>6471</v>
      </c>
      <c r="C5228" s="18" t="s">
        <v>6472</v>
      </c>
      <c r="D5228" s="9" t="s">
        <v>74</v>
      </c>
      <c r="E5228" s="1">
        <v>22</v>
      </c>
      <c r="F5228" s="80">
        <v>1923284</v>
      </c>
    </row>
    <row r="5229" spans="1:6">
      <c r="A5229" s="2" t="s">
        <v>7402</v>
      </c>
      <c r="B5229" s="9" t="s">
        <v>261</v>
      </c>
      <c r="C5229" s="18" t="s">
        <v>262</v>
      </c>
      <c r="D5229" s="9" t="s">
        <v>74</v>
      </c>
      <c r="E5229" s="1">
        <v>59</v>
      </c>
      <c r="F5229" s="80">
        <v>533478</v>
      </c>
    </row>
    <row r="5230" spans="1:6">
      <c r="A5230" s="2" t="s">
        <v>7402</v>
      </c>
      <c r="B5230" s="9" t="s">
        <v>124</v>
      </c>
      <c r="C5230" s="18" t="s">
        <v>125</v>
      </c>
      <c r="D5230" s="9" t="s">
        <v>74</v>
      </c>
      <c r="E5230" s="1">
        <v>13</v>
      </c>
      <c r="F5230" s="80">
        <v>1919697</v>
      </c>
    </row>
    <row r="5231" spans="1:6">
      <c r="A5231" s="2" t="s">
        <v>7402</v>
      </c>
      <c r="B5231" s="9" t="s">
        <v>6473</v>
      </c>
      <c r="C5231" s="18" t="s">
        <v>6474</v>
      </c>
      <c r="D5231" s="9" t="s">
        <v>74</v>
      </c>
      <c r="E5231" s="1">
        <v>193</v>
      </c>
      <c r="F5231" s="80">
        <v>5085164</v>
      </c>
    </row>
    <row r="5232" spans="1:6">
      <c r="A5232" s="2" t="s">
        <v>7402</v>
      </c>
      <c r="B5232" s="9" t="s">
        <v>6475</v>
      </c>
      <c r="C5232" s="18" t="s">
        <v>6476</v>
      </c>
      <c r="D5232" s="9" t="s">
        <v>74</v>
      </c>
      <c r="E5232" s="1">
        <v>1</v>
      </c>
      <c r="F5232" s="80">
        <v>387705</v>
      </c>
    </row>
    <row r="5233" spans="1:6">
      <c r="A5233" s="2" t="s">
        <v>7402</v>
      </c>
      <c r="B5233" s="9" t="s">
        <v>150</v>
      </c>
      <c r="C5233" s="18" t="s">
        <v>151</v>
      </c>
      <c r="D5233" s="9" t="s">
        <v>74</v>
      </c>
      <c r="E5233" s="1">
        <v>47</v>
      </c>
      <c r="F5233" s="80">
        <v>18434810</v>
      </c>
    </row>
    <row r="5234" spans="1:6">
      <c r="A5234" s="2" t="s">
        <v>7402</v>
      </c>
      <c r="B5234" s="9" t="s">
        <v>6477</v>
      </c>
      <c r="C5234" s="18" t="s">
        <v>5519</v>
      </c>
      <c r="D5234" s="9" t="s">
        <v>74</v>
      </c>
      <c r="E5234" s="1">
        <v>3</v>
      </c>
      <c r="F5234" s="80">
        <v>1163901</v>
      </c>
    </row>
    <row r="5235" spans="1:6">
      <c r="A5235" s="2" t="s">
        <v>7402</v>
      </c>
      <c r="B5235" s="9" t="s">
        <v>6478</v>
      </c>
      <c r="C5235" s="18" t="s">
        <v>6479</v>
      </c>
      <c r="D5235" s="9" t="s">
        <v>74</v>
      </c>
      <c r="E5235" s="1">
        <v>3</v>
      </c>
      <c r="F5235" s="80">
        <v>3009126</v>
      </c>
    </row>
    <row r="5236" spans="1:6">
      <c r="A5236" s="2" t="s">
        <v>7402</v>
      </c>
      <c r="B5236" s="9" t="s">
        <v>6480</v>
      </c>
      <c r="C5236" s="18" t="s">
        <v>6481</v>
      </c>
      <c r="D5236" s="9" t="s">
        <v>74</v>
      </c>
      <c r="E5236" s="1">
        <v>30</v>
      </c>
      <c r="F5236" s="80">
        <v>401520</v>
      </c>
    </row>
    <row r="5237" spans="1:6">
      <c r="A5237" s="2" t="s">
        <v>7402</v>
      </c>
      <c r="B5237" s="9" t="s">
        <v>6482</v>
      </c>
      <c r="C5237" s="18" t="s">
        <v>6483</v>
      </c>
      <c r="D5237" s="9" t="s">
        <v>74</v>
      </c>
      <c r="E5237" s="1">
        <v>2</v>
      </c>
      <c r="F5237" s="80">
        <v>448856</v>
      </c>
    </row>
    <row r="5238" spans="1:6">
      <c r="A5238" s="2" t="s">
        <v>7402</v>
      </c>
      <c r="B5238" s="9">
        <v>60369903</v>
      </c>
      <c r="C5238" s="18" t="s">
        <v>1439</v>
      </c>
      <c r="D5238" s="9" t="s">
        <v>74</v>
      </c>
      <c r="E5238" s="1">
        <v>16</v>
      </c>
      <c r="F5238" s="80">
        <v>217360</v>
      </c>
    </row>
    <row r="5239" spans="1:6">
      <c r="A5239" s="2" t="s">
        <v>7402</v>
      </c>
      <c r="B5239" s="9" t="s">
        <v>6484</v>
      </c>
      <c r="C5239" s="18" t="s">
        <v>6485</v>
      </c>
      <c r="D5239" s="9" t="s">
        <v>74</v>
      </c>
      <c r="E5239" s="1">
        <v>200</v>
      </c>
      <c r="F5239" s="80">
        <v>3022200</v>
      </c>
    </row>
    <row r="5240" spans="1:6">
      <c r="A5240" s="2" t="s">
        <v>7402</v>
      </c>
      <c r="B5240" s="19">
        <v>60133802</v>
      </c>
      <c r="C5240" s="20" t="s">
        <v>6486</v>
      </c>
      <c r="D5240" s="19" t="s">
        <v>74</v>
      </c>
      <c r="E5240" s="1">
        <v>2</v>
      </c>
      <c r="F5240" s="80">
        <v>31042</v>
      </c>
    </row>
    <row r="5241" spans="1:6">
      <c r="A5241" s="2" t="s">
        <v>7402</v>
      </c>
      <c r="B5241" s="9" t="s">
        <v>6487</v>
      </c>
      <c r="C5241" s="18" t="s">
        <v>6488</v>
      </c>
      <c r="D5241" s="9" t="s">
        <v>74</v>
      </c>
      <c r="E5241" s="1">
        <v>202</v>
      </c>
      <c r="F5241" s="80">
        <v>1907688</v>
      </c>
    </row>
    <row r="5242" spans="1:6">
      <c r="A5242" s="2" t="s">
        <v>7402</v>
      </c>
      <c r="B5242" s="9" t="s">
        <v>172</v>
      </c>
      <c r="C5242" s="18" t="s">
        <v>173</v>
      </c>
      <c r="D5242" s="9" t="s">
        <v>74</v>
      </c>
      <c r="E5242" s="1">
        <v>9</v>
      </c>
      <c r="F5242" s="80">
        <v>456345</v>
      </c>
    </row>
    <row r="5243" spans="1:6">
      <c r="A5243" s="2" t="s">
        <v>7402</v>
      </c>
      <c r="B5243" s="9" t="s">
        <v>6489</v>
      </c>
      <c r="C5243" s="18" t="s">
        <v>6490</v>
      </c>
      <c r="D5243" s="9" t="s">
        <v>74</v>
      </c>
      <c r="E5243" s="1">
        <v>90</v>
      </c>
      <c r="F5243" s="80">
        <v>2153430</v>
      </c>
    </row>
    <row r="5244" spans="1:6">
      <c r="A5244" s="2" t="s">
        <v>7402</v>
      </c>
      <c r="B5244" s="9">
        <v>60634805</v>
      </c>
      <c r="C5244" s="18" t="s">
        <v>6491</v>
      </c>
      <c r="D5244" s="9" t="s">
        <v>2</v>
      </c>
      <c r="E5244" s="1">
        <v>3182</v>
      </c>
      <c r="F5244" s="80">
        <v>3267914</v>
      </c>
    </row>
    <row r="5245" spans="1:6">
      <c r="A5245" s="2" t="s">
        <v>7402</v>
      </c>
      <c r="B5245" s="9" t="s">
        <v>6492</v>
      </c>
      <c r="C5245" s="18" t="s">
        <v>6493</v>
      </c>
      <c r="D5245" s="9" t="s">
        <v>74</v>
      </c>
      <c r="E5245" s="1">
        <v>36</v>
      </c>
      <c r="F5245" s="80">
        <v>135864</v>
      </c>
    </row>
    <row r="5246" spans="1:6">
      <c r="A5246" s="2" t="s">
        <v>7402</v>
      </c>
      <c r="B5246" s="9" t="s">
        <v>2118</v>
      </c>
      <c r="C5246" s="18" t="s">
        <v>2119</v>
      </c>
      <c r="D5246" s="9" t="s">
        <v>74</v>
      </c>
      <c r="E5246" s="1">
        <v>6</v>
      </c>
      <c r="F5246" s="80">
        <v>176496</v>
      </c>
    </row>
    <row r="5247" spans="1:6">
      <c r="A5247" s="2" t="s">
        <v>7402</v>
      </c>
      <c r="B5247" s="9" t="s">
        <v>112</v>
      </c>
      <c r="C5247" s="18" t="s">
        <v>113</v>
      </c>
      <c r="D5247" s="9" t="s">
        <v>74</v>
      </c>
      <c r="E5247" s="1">
        <v>15</v>
      </c>
      <c r="F5247" s="80">
        <v>3710325</v>
      </c>
    </row>
    <row r="5248" spans="1:6">
      <c r="A5248" s="2" t="s">
        <v>7402</v>
      </c>
      <c r="B5248" s="9" t="s">
        <v>2437</v>
      </c>
      <c r="C5248" s="18" t="s">
        <v>2438</v>
      </c>
      <c r="D5248" s="9" t="s">
        <v>74</v>
      </c>
      <c r="E5248" s="1">
        <v>8</v>
      </c>
      <c r="F5248" s="80">
        <v>230680</v>
      </c>
    </row>
    <row r="5249" spans="1:6">
      <c r="A5249" s="2" t="s">
        <v>7402</v>
      </c>
      <c r="B5249" s="9" t="s">
        <v>89</v>
      </c>
      <c r="C5249" s="18" t="s">
        <v>90</v>
      </c>
      <c r="D5249" s="9" t="s">
        <v>74</v>
      </c>
      <c r="E5249" s="1">
        <v>2</v>
      </c>
      <c r="F5249" s="80">
        <v>2589380</v>
      </c>
    </row>
    <row r="5250" spans="1:6">
      <c r="A5250" s="2" t="s">
        <v>7402</v>
      </c>
      <c r="B5250" s="9" t="s">
        <v>1318</v>
      </c>
      <c r="C5250" s="18" t="s">
        <v>1319</v>
      </c>
      <c r="D5250" s="9" t="s">
        <v>74</v>
      </c>
      <c r="E5250" s="1">
        <v>706</v>
      </c>
      <c r="F5250" s="80">
        <v>29136620</v>
      </c>
    </row>
    <row r="5251" spans="1:6">
      <c r="A5251" s="2" t="s">
        <v>7402</v>
      </c>
      <c r="B5251" s="9" t="s">
        <v>2224</v>
      </c>
      <c r="C5251" s="18" t="s">
        <v>2225</v>
      </c>
      <c r="D5251" s="9" t="s">
        <v>74</v>
      </c>
      <c r="E5251" s="1">
        <v>54</v>
      </c>
      <c r="F5251" s="80">
        <v>5489910</v>
      </c>
    </row>
    <row r="5252" spans="1:6">
      <c r="A5252" s="2" t="s">
        <v>7402</v>
      </c>
      <c r="B5252" s="9" t="s">
        <v>2405</v>
      </c>
      <c r="C5252" s="18" t="s">
        <v>2406</v>
      </c>
      <c r="D5252" s="9" t="s">
        <v>74</v>
      </c>
      <c r="E5252" s="1">
        <v>849</v>
      </c>
      <c r="F5252" s="80">
        <v>25281522</v>
      </c>
    </row>
    <row r="5253" spans="1:6">
      <c r="A5253" s="2" t="s">
        <v>7402</v>
      </c>
      <c r="B5253" s="9" t="s">
        <v>6494</v>
      </c>
      <c r="C5253" s="18" t="s">
        <v>6495</v>
      </c>
      <c r="D5253" s="9" t="s">
        <v>74</v>
      </c>
      <c r="E5253" s="1">
        <v>680</v>
      </c>
      <c r="F5253" s="80">
        <v>2600320</v>
      </c>
    </row>
    <row r="5254" spans="1:6">
      <c r="A5254" s="2" t="s">
        <v>7402</v>
      </c>
      <c r="B5254" s="9">
        <v>60635524</v>
      </c>
      <c r="C5254" s="18" t="s">
        <v>6496</v>
      </c>
      <c r="D5254" s="9" t="s">
        <v>2</v>
      </c>
      <c r="E5254" s="1">
        <v>14416</v>
      </c>
      <c r="F5254" s="80">
        <v>19230944</v>
      </c>
    </row>
    <row r="5255" spans="1:6">
      <c r="A5255" s="2" t="s">
        <v>7402</v>
      </c>
      <c r="B5255" s="9" t="s">
        <v>6497</v>
      </c>
      <c r="C5255" s="18" t="s">
        <v>6498</v>
      </c>
      <c r="D5255" s="9" t="s">
        <v>74</v>
      </c>
      <c r="E5255" s="1">
        <v>1404</v>
      </c>
      <c r="F5255" s="80">
        <v>4742712</v>
      </c>
    </row>
    <row r="5256" spans="1:6">
      <c r="A5256" s="2" t="s">
        <v>7402</v>
      </c>
      <c r="B5256" s="9">
        <v>60641183</v>
      </c>
      <c r="C5256" s="18" t="s">
        <v>6499</v>
      </c>
      <c r="D5256" s="9" t="s">
        <v>74</v>
      </c>
      <c r="E5256" s="1">
        <v>25</v>
      </c>
      <c r="F5256" s="80">
        <v>741025</v>
      </c>
    </row>
    <row r="5257" spans="1:6">
      <c r="A5257" s="2" t="s">
        <v>7402</v>
      </c>
      <c r="B5257" s="9">
        <v>60369857</v>
      </c>
      <c r="C5257" s="18" t="s">
        <v>4605</v>
      </c>
      <c r="D5257" s="9" t="s">
        <v>74</v>
      </c>
      <c r="E5257" s="1">
        <v>50</v>
      </c>
      <c r="F5257" s="80">
        <v>1070750</v>
      </c>
    </row>
    <row r="5258" spans="1:6">
      <c r="A5258" s="2" t="s">
        <v>7402</v>
      </c>
      <c r="B5258" s="9" t="s">
        <v>6502</v>
      </c>
      <c r="C5258" s="18" t="s">
        <v>6503</v>
      </c>
      <c r="D5258" s="9" t="s">
        <v>74</v>
      </c>
      <c r="E5258" s="1">
        <v>5</v>
      </c>
      <c r="F5258" s="80">
        <v>2035525</v>
      </c>
    </row>
    <row r="5259" spans="1:6">
      <c r="A5259" s="2" t="s">
        <v>7402</v>
      </c>
      <c r="B5259" s="9">
        <v>60369175</v>
      </c>
      <c r="C5259" s="18" t="s">
        <v>6504</v>
      </c>
      <c r="D5259" s="9" t="s">
        <v>74</v>
      </c>
      <c r="E5259" s="1">
        <v>129</v>
      </c>
      <c r="F5259" s="80">
        <v>1403391</v>
      </c>
    </row>
    <row r="5260" spans="1:6">
      <c r="A5260" s="2" t="s">
        <v>7402</v>
      </c>
      <c r="B5260" s="9">
        <v>60560241</v>
      </c>
      <c r="C5260" s="18" t="s">
        <v>157</v>
      </c>
      <c r="D5260" s="9" t="s">
        <v>70</v>
      </c>
      <c r="E5260" s="1">
        <v>1</v>
      </c>
      <c r="F5260" s="80">
        <v>55658</v>
      </c>
    </row>
    <row r="5261" spans="1:6">
      <c r="A5261" s="2" t="s">
        <v>7402</v>
      </c>
      <c r="B5261" s="9" t="s">
        <v>6505</v>
      </c>
      <c r="C5261" s="18" t="s">
        <v>6506</v>
      </c>
      <c r="D5261" s="9" t="s">
        <v>74</v>
      </c>
      <c r="E5261" s="1">
        <v>11</v>
      </c>
      <c r="F5261" s="80">
        <v>5674108</v>
      </c>
    </row>
    <row r="5262" spans="1:6">
      <c r="A5262" s="2" t="s">
        <v>7402</v>
      </c>
      <c r="B5262" s="9" t="s">
        <v>6507</v>
      </c>
      <c r="C5262" s="18" t="s">
        <v>6508</v>
      </c>
      <c r="D5262" s="9" t="s">
        <v>74</v>
      </c>
      <c r="E5262" s="1">
        <v>150</v>
      </c>
      <c r="F5262" s="80">
        <v>399750</v>
      </c>
    </row>
    <row r="5263" spans="1:6">
      <c r="A5263" s="2" t="s">
        <v>7402</v>
      </c>
      <c r="B5263" s="9" t="s">
        <v>250</v>
      </c>
      <c r="C5263" s="18" t="s">
        <v>251</v>
      </c>
      <c r="D5263" s="9" t="s">
        <v>74</v>
      </c>
      <c r="E5263" s="1">
        <v>12</v>
      </c>
      <c r="F5263" s="80">
        <v>467304</v>
      </c>
    </row>
    <row r="5264" spans="1:6">
      <c r="A5264" s="2" t="s">
        <v>7402</v>
      </c>
      <c r="B5264" s="9">
        <v>60634187</v>
      </c>
      <c r="C5264" s="18" t="s">
        <v>6509</v>
      </c>
      <c r="D5264" s="9" t="s">
        <v>2</v>
      </c>
      <c r="E5264" s="1">
        <v>3</v>
      </c>
      <c r="F5264" s="80">
        <v>6183</v>
      </c>
    </row>
    <row r="5265" spans="1:6">
      <c r="A5265" s="2" t="s">
        <v>7402</v>
      </c>
      <c r="B5265" s="9" t="s">
        <v>365</v>
      </c>
      <c r="C5265" s="18" t="s">
        <v>366</v>
      </c>
      <c r="D5265" s="9" t="s">
        <v>74</v>
      </c>
      <c r="E5265" s="1">
        <v>1609</v>
      </c>
      <c r="F5265" s="80">
        <v>41756768</v>
      </c>
    </row>
    <row r="5266" spans="1:6">
      <c r="A5266" s="2" t="s">
        <v>7402</v>
      </c>
      <c r="B5266" s="9">
        <v>60373388</v>
      </c>
      <c r="C5266" s="18" t="s">
        <v>6510</v>
      </c>
      <c r="D5266" s="9" t="s">
        <v>74</v>
      </c>
      <c r="E5266" s="1">
        <v>241</v>
      </c>
      <c r="F5266" s="80">
        <v>5890522</v>
      </c>
    </row>
    <row r="5267" spans="1:6">
      <c r="A5267" s="2" t="s">
        <v>7402</v>
      </c>
      <c r="B5267" s="9" t="s">
        <v>6511</v>
      </c>
      <c r="C5267" s="18" t="s">
        <v>6512</v>
      </c>
      <c r="D5267" s="9" t="s">
        <v>74</v>
      </c>
      <c r="E5267" s="1">
        <v>12</v>
      </c>
      <c r="F5267" s="80">
        <v>180144</v>
      </c>
    </row>
    <row r="5268" spans="1:6">
      <c r="A5268" s="2" t="s">
        <v>7402</v>
      </c>
      <c r="B5268" s="9" t="s">
        <v>6513</v>
      </c>
      <c r="C5268" s="18" t="s">
        <v>6514</v>
      </c>
      <c r="D5268" s="9" t="s">
        <v>74</v>
      </c>
      <c r="E5268" s="1">
        <v>317</v>
      </c>
      <c r="F5268" s="80">
        <v>6760025</v>
      </c>
    </row>
    <row r="5269" spans="1:6">
      <c r="A5269" s="2" t="s">
        <v>7402</v>
      </c>
      <c r="B5269" s="9" t="s">
        <v>6515</v>
      </c>
      <c r="C5269" s="18" t="s">
        <v>6516</v>
      </c>
      <c r="D5269" s="9" t="s">
        <v>74</v>
      </c>
      <c r="E5269" s="1">
        <v>8</v>
      </c>
      <c r="F5269" s="80">
        <v>1435744</v>
      </c>
    </row>
    <row r="5270" spans="1:6">
      <c r="A5270" s="2" t="s">
        <v>7402</v>
      </c>
      <c r="B5270" s="9">
        <v>60374960</v>
      </c>
      <c r="C5270" s="18" t="s">
        <v>1111</v>
      </c>
      <c r="D5270" s="9" t="s">
        <v>74</v>
      </c>
      <c r="E5270" s="1">
        <v>123</v>
      </c>
      <c r="F5270" s="80">
        <v>2940561</v>
      </c>
    </row>
    <row r="5271" spans="1:6">
      <c r="A5271" s="2" t="s">
        <v>7402</v>
      </c>
      <c r="B5271" s="9" t="s">
        <v>2089</v>
      </c>
      <c r="C5271" s="18" t="s">
        <v>2090</v>
      </c>
      <c r="D5271" s="9" t="s">
        <v>74</v>
      </c>
      <c r="E5271" s="1">
        <v>28</v>
      </c>
      <c r="F5271" s="80">
        <v>575400</v>
      </c>
    </row>
    <row r="5272" spans="1:6">
      <c r="A5272" s="2" t="s">
        <v>7402</v>
      </c>
      <c r="B5272" s="9">
        <v>92012101</v>
      </c>
      <c r="C5272" s="18" t="s">
        <v>75</v>
      </c>
      <c r="D5272" s="9" t="s">
        <v>2</v>
      </c>
      <c r="E5272" s="1">
        <v>14671</v>
      </c>
      <c r="F5272" s="80">
        <v>31542650</v>
      </c>
    </row>
    <row r="5273" spans="1:6">
      <c r="A5273" s="2" t="s">
        <v>7402</v>
      </c>
      <c r="B5273" s="9" t="s">
        <v>6517</v>
      </c>
      <c r="C5273" s="18" t="s">
        <v>6518</v>
      </c>
      <c r="D5273" s="9" t="s">
        <v>74</v>
      </c>
      <c r="E5273" s="1">
        <v>15</v>
      </c>
      <c r="F5273" s="80">
        <v>538125</v>
      </c>
    </row>
    <row r="5274" spans="1:6">
      <c r="A5274" s="2" t="s">
        <v>7402</v>
      </c>
      <c r="B5274" s="9" t="s">
        <v>6519</v>
      </c>
      <c r="C5274" s="18" t="s">
        <v>6520</v>
      </c>
      <c r="D5274" s="9" t="s">
        <v>74</v>
      </c>
      <c r="E5274" s="1">
        <v>8</v>
      </c>
      <c r="F5274" s="80">
        <v>751792</v>
      </c>
    </row>
    <row r="5275" spans="1:6">
      <c r="A5275" s="2" t="s">
        <v>7402</v>
      </c>
      <c r="B5275" s="9" t="s">
        <v>6521</v>
      </c>
      <c r="C5275" s="18" t="s">
        <v>6522</v>
      </c>
      <c r="D5275" s="9" t="s">
        <v>74</v>
      </c>
      <c r="E5275" s="1">
        <v>74</v>
      </c>
      <c r="F5275" s="80">
        <v>24886422</v>
      </c>
    </row>
    <row r="5276" spans="1:6">
      <c r="A5276" s="2" t="s">
        <v>7402</v>
      </c>
      <c r="B5276" s="9">
        <v>60370087</v>
      </c>
      <c r="C5276" s="18" t="s">
        <v>6523</v>
      </c>
      <c r="D5276" s="9" t="s">
        <v>70</v>
      </c>
      <c r="E5276" s="1">
        <v>64</v>
      </c>
      <c r="F5276" s="80">
        <v>3188864</v>
      </c>
    </row>
    <row r="5277" spans="1:6">
      <c r="A5277" s="2" t="s">
        <v>7402</v>
      </c>
      <c r="B5277" s="9">
        <v>60374588</v>
      </c>
      <c r="C5277" s="18" t="s">
        <v>6524</v>
      </c>
      <c r="D5277" s="9" t="s">
        <v>74</v>
      </c>
      <c r="E5277" s="1">
        <v>47</v>
      </c>
      <c r="F5277" s="80">
        <v>1387957</v>
      </c>
    </row>
    <row r="5278" spans="1:6">
      <c r="A5278" s="2" t="s">
        <v>7402</v>
      </c>
      <c r="B5278" s="9" t="s">
        <v>6525</v>
      </c>
      <c r="C5278" s="18" t="s">
        <v>6526</v>
      </c>
      <c r="D5278" s="9" t="s">
        <v>74</v>
      </c>
      <c r="E5278" s="1">
        <v>14</v>
      </c>
      <c r="F5278" s="80">
        <v>1141056</v>
      </c>
    </row>
    <row r="5279" spans="1:6">
      <c r="A5279" s="2" t="s">
        <v>7402</v>
      </c>
      <c r="B5279" s="9">
        <v>60440806</v>
      </c>
      <c r="C5279" s="18" t="s">
        <v>1105</v>
      </c>
      <c r="D5279" s="9" t="s">
        <v>74</v>
      </c>
      <c r="E5279" s="1">
        <v>3</v>
      </c>
      <c r="F5279" s="80">
        <v>249171</v>
      </c>
    </row>
    <row r="5280" spans="1:6">
      <c r="A5280" s="2" t="s">
        <v>7402</v>
      </c>
      <c r="B5280" s="9" t="s">
        <v>1982</v>
      </c>
      <c r="C5280" s="18" t="s">
        <v>1983</v>
      </c>
      <c r="D5280" s="9" t="s">
        <v>74</v>
      </c>
      <c r="E5280" s="1">
        <v>357</v>
      </c>
      <c r="F5280" s="80">
        <v>27488286</v>
      </c>
    </row>
    <row r="5281" spans="1:6">
      <c r="A5281" s="2" t="s">
        <v>7402</v>
      </c>
      <c r="B5281" s="9" t="s">
        <v>6527</v>
      </c>
      <c r="C5281" s="18" t="s">
        <v>6528</v>
      </c>
      <c r="D5281" s="9" t="s">
        <v>74</v>
      </c>
      <c r="E5281" s="1">
        <v>4</v>
      </c>
      <c r="F5281" s="80">
        <v>1223880</v>
      </c>
    </row>
    <row r="5282" spans="1:6">
      <c r="A5282" s="2" t="s">
        <v>7402</v>
      </c>
      <c r="B5282" s="9">
        <v>60633131</v>
      </c>
      <c r="C5282" s="18" t="s">
        <v>6529</v>
      </c>
      <c r="D5282" s="9" t="s">
        <v>2</v>
      </c>
      <c r="E5282" s="1">
        <v>160</v>
      </c>
      <c r="F5282" s="80">
        <v>2146080</v>
      </c>
    </row>
    <row r="5283" spans="1:6">
      <c r="A5283" s="2" t="s">
        <v>7402</v>
      </c>
      <c r="B5283" s="9" t="s">
        <v>6530</v>
      </c>
      <c r="C5283" s="18" t="s">
        <v>6531</v>
      </c>
      <c r="D5283" s="9" t="s">
        <v>74</v>
      </c>
      <c r="E5283" s="1">
        <v>70</v>
      </c>
      <c r="F5283" s="80">
        <v>332850</v>
      </c>
    </row>
    <row r="5284" spans="1:6">
      <c r="A5284" s="2" t="s">
        <v>7402</v>
      </c>
      <c r="B5284" s="9" t="s">
        <v>404</v>
      </c>
      <c r="C5284" s="18" t="s">
        <v>405</v>
      </c>
      <c r="D5284" s="9" t="s">
        <v>74</v>
      </c>
      <c r="E5284" s="1">
        <v>7</v>
      </c>
      <c r="F5284" s="80">
        <v>3084403</v>
      </c>
    </row>
    <row r="5285" spans="1:6">
      <c r="A5285" s="2" t="s">
        <v>7402</v>
      </c>
      <c r="B5285" s="9" t="s">
        <v>2366</v>
      </c>
      <c r="C5285" s="18" t="s">
        <v>2367</v>
      </c>
      <c r="D5285" s="9" t="s">
        <v>74</v>
      </c>
      <c r="E5285" s="1">
        <v>2</v>
      </c>
      <c r="F5285" s="80">
        <v>75698</v>
      </c>
    </row>
    <row r="5286" spans="1:6">
      <c r="A5286" s="2" t="s">
        <v>7402</v>
      </c>
      <c r="B5286" s="9" t="s">
        <v>6532</v>
      </c>
      <c r="C5286" s="18" t="s">
        <v>6533</v>
      </c>
      <c r="D5286" s="9" t="s">
        <v>74</v>
      </c>
      <c r="E5286" s="1">
        <v>7</v>
      </c>
      <c r="F5286" s="80">
        <v>257782</v>
      </c>
    </row>
    <row r="5287" spans="1:6">
      <c r="A5287" s="2" t="s">
        <v>7402</v>
      </c>
      <c r="B5287" s="9" t="s">
        <v>1368</v>
      </c>
      <c r="C5287" s="18" t="s">
        <v>1369</v>
      </c>
      <c r="D5287" s="9" t="s">
        <v>74</v>
      </c>
      <c r="E5287" s="1">
        <v>70</v>
      </c>
      <c r="F5287" s="80">
        <v>1637300</v>
      </c>
    </row>
    <row r="5288" spans="1:6">
      <c r="A5288" s="2" t="s">
        <v>7402</v>
      </c>
      <c r="B5288" s="9" t="s">
        <v>6534</v>
      </c>
      <c r="C5288" s="18" t="s">
        <v>6535</v>
      </c>
      <c r="D5288" s="9" t="s">
        <v>74</v>
      </c>
      <c r="E5288" s="1">
        <v>12</v>
      </c>
      <c r="F5288" s="80">
        <v>474012</v>
      </c>
    </row>
    <row r="5289" spans="1:6">
      <c r="A5289" s="2" t="s">
        <v>7402</v>
      </c>
      <c r="B5289" s="9" t="s">
        <v>6536</v>
      </c>
      <c r="C5289" s="18" t="s">
        <v>6537</v>
      </c>
      <c r="D5289" s="9" t="s">
        <v>74</v>
      </c>
      <c r="E5289" s="1">
        <v>10</v>
      </c>
      <c r="F5289" s="80">
        <v>520590</v>
      </c>
    </row>
    <row r="5290" spans="1:6">
      <c r="A5290" s="2" t="s">
        <v>7402</v>
      </c>
      <c r="B5290" s="9">
        <v>60440777</v>
      </c>
      <c r="C5290" s="18" t="s">
        <v>6538</v>
      </c>
      <c r="D5290" s="9" t="s">
        <v>74</v>
      </c>
      <c r="E5290" s="1">
        <v>25</v>
      </c>
      <c r="F5290" s="80">
        <v>1030100</v>
      </c>
    </row>
    <row r="5291" spans="1:6">
      <c r="A5291" s="2" t="s">
        <v>7402</v>
      </c>
      <c r="B5291" s="9" t="s">
        <v>6539</v>
      </c>
      <c r="C5291" s="18" t="s">
        <v>6540</v>
      </c>
      <c r="D5291" s="9" t="s">
        <v>74</v>
      </c>
      <c r="E5291" s="1">
        <v>6</v>
      </c>
      <c r="F5291" s="80">
        <v>570636</v>
      </c>
    </row>
    <row r="5292" spans="1:6">
      <c r="A5292" s="2" t="s">
        <v>7402</v>
      </c>
      <c r="B5292" s="9" t="s">
        <v>1395</v>
      </c>
      <c r="C5292" s="18" t="s">
        <v>1396</v>
      </c>
      <c r="D5292" s="9" t="s">
        <v>74</v>
      </c>
      <c r="E5292" s="1">
        <v>64</v>
      </c>
      <c r="F5292" s="80">
        <v>1835072</v>
      </c>
    </row>
    <row r="5293" spans="1:6">
      <c r="A5293" s="2" t="s">
        <v>7402</v>
      </c>
      <c r="B5293" s="9" t="s">
        <v>6541</v>
      </c>
      <c r="C5293" s="18" t="s">
        <v>6542</v>
      </c>
      <c r="D5293" s="9" t="s">
        <v>219</v>
      </c>
      <c r="E5293" s="1">
        <v>286</v>
      </c>
      <c r="F5293" s="80">
        <v>1226654</v>
      </c>
    </row>
    <row r="5294" spans="1:6">
      <c r="A5294" s="2" t="s">
        <v>7402</v>
      </c>
      <c r="B5294" s="9" t="s">
        <v>6543</v>
      </c>
      <c r="C5294" s="18" t="s">
        <v>6544</v>
      </c>
      <c r="D5294" s="9" t="s">
        <v>74</v>
      </c>
      <c r="E5294" s="1">
        <v>3</v>
      </c>
      <c r="F5294" s="80">
        <v>1817955</v>
      </c>
    </row>
    <row r="5295" spans="1:6">
      <c r="A5295" s="2" t="s">
        <v>7402</v>
      </c>
      <c r="B5295" s="9" t="s">
        <v>2374</v>
      </c>
      <c r="C5295" s="18" t="s">
        <v>2375</v>
      </c>
      <c r="D5295" s="9" t="s">
        <v>74</v>
      </c>
      <c r="E5295" s="1">
        <v>9</v>
      </c>
      <c r="F5295" s="80">
        <v>136017</v>
      </c>
    </row>
    <row r="5296" spans="1:6">
      <c r="A5296" s="2" t="s">
        <v>7402</v>
      </c>
      <c r="B5296" s="9" t="s">
        <v>6545</v>
      </c>
      <c r="C5296" s="18" t="s">
        <v>6546</v>
      </c>
      <c r="D5296" s="9" t="s">
        <v>42</v>
      </c>
      <c r="E5296" s="1">
        <v>7</v>
      </c>
      <c r="F5296" s="80">
        <v>126168</v>
      </c>
    </row>
    <row r="5297" spans="1:6">
      <c r="A5297" s="2" t="s">
        <v>7402</v>
      </c>
      <c r="B5297" s="9" t="s">
        <v>6547</v>
      </c>
      <c r="C5297" s="18" t="s">
        <v>6548</v>
      </c>
      <c r="D5297" s="9" t="s">
        <v>74</v>
      </c>
      <c r="E5297" s="1">
        <v>1</v>
      </c>
      <c r="F5297" s="80">
        <v>18372</v>
      </c>
    </row>
    <row r="5298" spans="1:6">
      <c r="A5298" s="2" t="s">
        <v>7402</v>
      </c>
      <c r="B5298" s="9" t="s">
        <v>1301</v>
      </c>
      <c r="C5298" s="18" t="s">
        <v>1302</v>
      </c>
      <c r="D5298" s="9" t="s">
        <v>74</v>
      </c>
      <c r="E5298" s="1">
        <v>88</v>
      </c>
      <c r="F5298" s="80">
        <v>1845448</v>
      </c>
    </row>
    <row r="5299" spans="1:6">
      <c r="A5299" s="2" t="s">
        <v>7402</v>
      </c>
      <c r="B5299" s="9" t="s">
        <v>2044</v>
      </c>
      <c r="C5299" s="18" t="s">
        <v>2045</v>
      </c>
      <c r="D5299" s="9" t="s">
        <v>74</v>
      </c>
      <c r="E5299" s="1">
        <v>102</v>
      </c>
      <c r="F5299" s="80">
        <v>5494332</v>
      </c>
    </row>
    <row r="5300" spans="1:6">
      <c r="A5300" s="2" t="s">
        <v>7402</v>
      </c>
      <c r="B5300" s="9" t="s">
        <v>6549</v>
      </c>
      <c r="C5300" s="18" t="s">
        <v>6550</v>
      </c>
      <c r="D5300" s="9" t="s">
        <v>74</v>
      </c>
      <c r="E5300" s="1">
        <v>250</v>
      </c>
      <c r="F5300" s="80">
        <v>1763250</v>
      </c>
    </row>
    <row r="5301" spans="1:6">
      <c r="A5301" s="2" t="s">
        <v>7402</v>
      </c>
      <c r="B5301" s="9">
        <v>60136107</v>
      </c>
      <c r="C5301" s="18">
        <v>32919</v>
      </c>
      <c r="D5301" s="9" t="s">
        <v>74</v>
      </c>
      <c r="E5301" s="1">
        <v>115</v>
      </c>
      <c r="F5301" s="80">
        <v>3519690</v>
      </c>
    </row>
    <row r="5302" spans="1:6">
      <c r="A5302" s="2" t="s">
        <v>7402</v>
      </c>
      <c r="B5302" s="9" t="s">
        <v>6551</v>
      </c>
      <c r="C5302" s="18" t="s">
        <v>6552</v>
      </c>
      <c r="D5302" s="9" t="s">
        <v>74</v>
      </c>
      <c r="E5302" s="1">
        <v>21</v>
      </c>
      <c r="F5302" s="80">
        <v>264075</v>
      </c>
    </row>
    <row r="5303" spans="1:6">
      <c r="A5303" s="2" t="s">
        <v>7402</v>
      </c>
      <c r="B5303" s="9">
        <v>60372000</v>
      </c>
      <c r="C5303" s="18" t="s">
        <v>1541</v>
      </c>
      <c r="D5303" s="9" t="s">
        <v>74</v>
      </c>
      <c r="E5303" s="1">
        <v>5</v>
      </c>
      <c r="F5303" s="80">
        <v>261950</v>
      </c>
    </row>
    <row r="5304" spans="1:6">
      <c r="A5304" s="2" t="s">
        <v>7402</v>
      </c>
      <c r="B5304" s="9" t="s">
        <v>6553</v>
      </c>
      <c r="C5304" s="18" t="s">
        <v>6554</v>
      </c>
      <c r="D5304" s="9" t="s">
        <v>74</v>
      </c>
      <c r="E5304" s="1">
        <v>10</v>
      </c>
      <c r="F5304" s="80">
        <v>10874750</v>
      </c>
    </row>
    <row r="5305" spans="1:6">
      <c r="A5305" s="2" t="s">
        <v>7402</v>
      </c>
      <c r="B5305" s="9" t="s">
        <v>6555</v>
      </c>
      <c r="C5305" s="18" t="s">
        <v>6556</v>
      </c>
      <c r="D5305" s="9" t="s">
        <v>1229</v>
      </c>
      <c r="E5305" s="1">
        <v>1</v>
      </c>
      <c r="F5305" s="80">
        <v>682704</v>
      </c>
    </row>
    <row r="5306" spans="1:6">
      <c r="A5306" s="2" t="s">
        <v>7402</v>
      </c>
      <c r="B5306" s="9" t="s">
        <v>309</v>
      </c>
      <c r="C5306" s="18" t="s">
        <v>310</v>
      </c>
      <c r="D5306" s="9" t="s">
        <v>74</v>
      </c>
      <c r="E5306" s="1">
        <v>10</v>
      </c>
      <c r="F5306" s="80">
        <v>418420</v>
      </c>
    </row>
    <row r="5307" spans="1:6">
      <c r="A5307" s="2" t="s">
        <v>7402</v>
      </c>
      <c r="B5307" s="9">
        <v>92010483</v>
      </c>
      <c r="C5307" s="18" t="s">
        <v>6557</v>
      </c>
      <c r="D5307" s="9" t="s">
        <v>0</v>
      </c>
      <c r="E5307" s="1">
        <v>1</v>
      </c>
      <c r="F5307" s="80">
        <v>91380</v>
      </c>
    </row>
    <row r="5308" spans="1:6">
      <c r="A5308" s="2" t="s">
        <v>7402</v>
      </c>
      <c r="B5308" s="9" t="s">
        <v>2435</v>
      </c>
      <c r="C5308" s="18" t="s">
        <v>2436</v>
      </c>
      <c r="D5308" s="9" t="s">
        <v>74</v>
      </c>
      <c r="E5308" s="1">
        <v>21</v>
      </c>
      <c r="F5308" s="80">
        <v>558390</v>
      </c>
    </row>
    <row r="5309" spans="1:6">
      <c r="A5309" s="2" t="s">
        <v>7402</v>
      </c>
      <c r="B5309" s="9">
        <v>90023224</v>
      </c>
      <c r="C5309" s="18" t="s">
        <v>1194</v>
      </c>
      <c r="D5309" s="9" t="s">
        <v>0</v>
      </c>
      <c r="E5309" s="1">
        <v>8</v>
      </c>
      <c r="F5309" s="80">
        <v>26080</v>
      </c>
    </row>
    <row r="5310" spans="1:6">
      <c r="A5310" s="2" t="s">
        <v>7402</v>
      </c>
      <c r="B5310" s="9">
        <v>60458197</v>
      </c>
      <c r="C5310" s="18" t="s">
        <v>1087</v>
      </c>
      <c r="D5310" s="9" t="s">
        <v>74</v>
      </c>
      <c r="E5310" s="1">
        <v>2</v>
      </c>
      <c r="F5310" s="80">
        <v>21392</v>
      </c>
    </row>
    <row r="5311" spans="1:6">
      <c r="A5311" s="2" t="s">
        <v>7402</v>
      </c>
      <c r="B5311" s="9" t="s">
        <v>6558</v>
      </c>
      <c r="C5311" s="18" t="s">
        <v>6559</v>
      </c>
      <c r="D5311" s="9" t="s">
        <v>42</v>
      </c>
      <c r="E5311" s="1">
        <v>95</v>
      </c>
      <c r="F5311" s="80">
        <v>1346055</v>
      </c>
    </row>
    <row r="5312" spans="1:6">
      <c r="A5312" s="2" t="s">
        <v>7402</v>
      </c>
      <c r="B5312" s="9" t="s">
        <v>6560</v>
      </c>
      <c r="C5312" s="18" t="s">
        <v>6561</v>
      </c>
      <c r="D5312" s="9" t="s">
        <v>70</v>
      </c>
      <c r="E5312" s="1">
        <v>8</v>
      </c>
      <c r="F5312" s="80">
        <v>1099072</v>
      </c>
    </row>
    <row r="5313" spans="1:6">
      <c r="A5313" s="2" t="s">
        <v>7402</v>
      </c>
      <c r="B5313" s="9" t="s">
        <v>6562</v>
      </c>
      <c r="C5313" s="18" t="s">
        <v>6563</v>
      </c>
      <c r="D5313" s="9" t="s">
        <v>70</v>
      </c>
      <c r="E5313" s="1">
        <v>1</v>
      </c>
      <c r="F5313" s="80">
        <v>285172</v>
      </c>
    </row>
    <row r="5314" spans="1:6">
      <c r="A5314" s="2" t="s">
        <v>7402</v>
      </c>
      <c r="B5314" s="9">
        <v>60378942</v>
      </c>
      <c r="C5314" s="18" t="s">
        <v>6564</v>
      </c>
      <c r="D5314" s="9" t="s">
        <v>70</v>
      </c>
      <c r="E5314" s="1">
        <v>10</v>
      </c>
      <c r="F5314" s="80">
        <v>7631650</v>
      </c>
    </row>
    <row r="5315" spans="1:6">
      <c r="A5315" s="2" t="s">
        <v>7402</v>
      </c>
      <c r="B5315" s="9" t="s">
        <v>931</v>
      </c>
      <c r="C5315" s="18" t="s">
        <v>932</v>
      </c>
      <c r="D5315" s="9" t="s">
        <v>70</v>
      </c>
      <c r="E5315" s="1">
        <v>10</v>
      </c>
      <c r="F5315" s="80">
        <v>2030150</v>
      </c>
    </row>
    <row r="5316" spans="1:6">
      <c r="A5316" s="2" t="s">
        <v>7402</v>
      </c>
      <c r="B5316" s="9" t="s">
        <v>6565</v>
      </c>
      <c r="C5316" s="18" t="s">
        <v>6566</v>
      </c>
      <c r="D5316" s="9" t="s">
        <v>70</v>
      </c>
      <c r="E5316" s="1">
        <v>4</v>
      </c>
      <c r="F5316" s="80">
        <v>2136932</v>
      </c>
    </row>
    <row r="5317" spans="1:6">
      <c r="A5317" s="2" t="s">
        <v>7402</v>
      </c>
      <c r="B5317" s="9" t="s">
        <v>6567</v>
      </c>
      <c r="C5317" s="18" t="s">
        <v>6568</v>
      </c>
      <c r="D5317" s="9" t="s">
        <v>70</v>
      </c>
      <c r="E5317" s="1">
        <v>4</v>
      </c>
      <c r="F5317" s="80">
        <v>1740040</v>
      </c>
    </row>
    <row r="5318" spans="1:6">
      <c r="A5318" s="2" t="s">
        <v>7402</v>
      </c>
      <c r="B5318" s="9" t="s">
        <v>6569</v>
      </c>
      <c r="C5318" s="18" t="s">
        <v>6570</v>
      </c>
      <c r="D5318" s="9" t="s">
        <v>74</v>
      </c>
      <c r="E5318" s="1">
        <v>3</v>
      </c>
      <c r="F5318" s="80">
        <v>661716</v>
      </c>
    </row>
    <row r="5319" spans="1:6">
      <c r="A5319" s="2" t="s">
        <v>7402</v>
      </c>
      <c r="B5319" s="9" t="s">
        <v>1762</v>
      </c>
      <c r="C5319" s="18" t="s">
        <v>1763</v>
      </c>
      <c r="D5319" s="9" t="s">
        <v>74</v>
      </c>
      <c r="E5319" s="1">
        <v>651</v>
      </c>
      <c r="F5319" s="80">
        <v>21189399</v>
      </c>
    </row>
    <row r="5320" spans="1:6">
      <c r="A5320" s="2" t="s">
        <v>7402</v>
      </c>
      <c r="B5320" s="9" t="s">
        <v>158</v>
      </c>
      <c r="C5320" s="18" t="s">
        <v>159</v>
      </c>
      <c r="D5320" s="9" t="s">
        <v>74</v>
      </c>
      <c r="E5320" s="1">
        <v>7</v>
      </c>
      <c r="F5320" s="80">
        <v>2284303</v>
      </c>
    </row>
    <row r="5321" spans="1:6">
      <c r="A5321" s="2" t="s">
        <v>7402</v>
      </c>
      <c r="B5321" s="9" t="s">
        <v>1907</v>
      </c>
      <c r="C5321" s="18" t="s">
        <v>1908</v>
      </c>
      <c r="D5321" s="9" t="s">
        <v>74</v>
      </c>
      <c r="E5321" s="1">
        <v>217</v>
      </c>
      <c r="F5321" s="80">
        <v>3648204</v>
      </c>
    </row>
    <row r="5322" spans="1:6">
      <c r="A5322" s="2" t="s">
        <v>7402</v>
      </c>
      <c r="B5322" s="9" t="s">
        <v>6571</v>
      </c>
      <c r="C5322" s="18" t="s">
        <v>6572</v>
      </c>
      <c r="D5322" s="9" t="s">
        <v>74</v>
      </c>
      <c r="E5322" s="1">
        <v>4</v>
      </c>
      <c r="F5322" s="80">
        <v>298812</v>
      </c>
    </row>
    <row r="5323" spans="1:6">
      <c r="A5323" s="2" t="s">
        <v>7402</v>
      </c>
      <c r="B5323" s="9">
        <v>60459739</v>
      </c>
      <c r="C5323" s="18" t="s">
        <v>1155</v>
      </c>
      <c r="D5323" s="9" t="s">
        <v>74</v>
      </c>
      <c r="E5323" s="1">
        <v>110</v>
      </c>
      <c r="F5323" s="80">
        <v>6354150</v>
      </c>
    </row>
    <row r="5324" spans="1:6">
      <c r="A5324" s="2" t="s">
        <v>7402</v>
      </c>
      <c r="B5324" s="9" t="s">
        <v>6573</v>
      </c>
      <c r="C5324" s="18" t="s">
        <v>6574</v>
      </c>
      <c r="D5324" s="9" t="s">
        <v>74</v>
      </c>
      <c r="E5324" s="1">
        <v>6</v>
      </c>
      <c r="F5324" s="80">
        <v>1193142</v>
      </c>
    </row>
    <row r="5325" spans="1:6">
      <c r="A5325" s="2" t="s">
        <v>7402</v>
      </c>
      <c r="B5325" s="9" t="s">
        <v>6575</v>
      </c>
      <c r="C5325" s="18" t="s">
        <v>6576</v>
      </c>
      <c r="D5325" s="9" t="s">
        <v>74</v>
      </c>
      <c r="E5325" s="1">
        <v>20</v>
      </c>
      <c r="F5325" s="80">
        <v>802880</v>
      </c>
    </row>
    <row r="5326" spans="1:6">
      <c r="A5326" s="2" t="s">
        <v>7402</v>
      </c>
      <c r="B5326" s="9" t="s">
        <v>142</v>
      </c>
      <c r="C5326" s="18" t="s">
        <v>143</v>
      </c>
      <c r="D5326" s="9" t="s">
        <v>74</v>
      </c>
      <c r="E5326" s="1">
        <v>21</v>
      </c>
      <c r="F5326" s="80">
        <v>2530437</v>
      </c>
    </row>
    <row r="5327" spans="1:6">
      <c r="A5327" s="2" t="s">
        <v>7402</v>
      </c>
      <c r="B5327" s="9">
        <v>60574674</v>
      </c>
      <c r="C5327" s="18" t="s">
        <v>6577</v>
      </c>
      <c r="D5327" s="9" t="s">
        <v>74</v>
      </c>
      <c r="E5327" s="1">
        <v>101</v>
      </c>
      <c r="F5327" s="80">
        <v>5507328</v>
      </c>
    </row>
    <row r="5328" spans="1:6">
      <c r="A5328" s="2" t="s">
        <v>7402</v>
      </c>
      <c r="B5328" s="9" t="s">
        <v>329</v>
      </c>
      <c r="C5328" s="18" t="s">
        <v>330</v>
      </c>
      <c r="D5328" s="9" t="s">
        <v>74</v>
      </c>
      <c r="E5328" s="1">
        <v>192</v>
      </c>
      <c r="F5328" s="80">
        <v>1925568</v>
      </c>
    </row>
    <row r="5329" spans="1:6">
      <c r="A5329" s="2" t="s">
        <v>7402</v>
      </c>
      <c r="B5329" s="9" t="s">
        <v>1350</v>
      </c>
      <c r="C5329" s="18" t="s">
        <v>1351</v>
      </c>
      <c r="D5329" s="9" t="s">
        <v>74</v>
      </c>
      <c r="E5329" s="1">
        <v>365</v>
      </c>
      <c r="F5329" s="80">
        <v>2270300</v>
      </c>
    </row>
    <row r="5330" spans="1:6">
      <c r="A5330" s="2" t="s">
        <v>7402</v>
      </c>
      <c r="B5330" s="9" t="s">
        <v>6578</v>
      </c>
      <c r="C5330" s="18" t="s">
        <v>6579</v>
      </c>
      <c r="D5330" s="9" t="s">
        <v>74</v>
      </c>
      <c r="E5330" s="1">
        <v>3</v>
      </c>
      <c r="F5330" s="80">
        <v>7730601</v>
      </c>
    </row>
    <row r="5331" spans="1:6">
      <c r="A5331" s="2" t="s">
        <v>7402</v>
      </c>
      <c r="B5331" s="9" t="s">
        <v>6580</v>
      </c>
      <c r="C5331" s="18" t="s">
        <v>6581</v>
      </c>
      <c r="D5331" s="9" t="s">
        <v>74</v>
      </c>
      <c r="E5331" s="1">
        <v>54</v>
      </c>
      <c r="F5331" s="80">
        <v>740286</v>
      </c>
    </row>
    <row r="5332" spans="1:6">
      <c r="A5332" s="2" t="s">
        <v>7402</v>
      </c>
      <c r="B5332" s="9" t="s">
        <v>1808</v>
      </c>
      <c r="C5332" s="18" t="s">
        <v>1809</v>
      </c>
      <c r="D5332" s="9" t="s">
        <v>219</v>
      </c>
      <c r="E5332" s="1">
        <v>81</v>
      </c>
      <c r="F5332" s="80">
        <v>415044</v>
      </c>
    </row>
    <row r="5333" spans="1:6">
      <c r="A5333" s="2" t="s">
        <v>7402</v>
      </c>
      <c r="B5333" s="9">
        <v>60369924</v>
      </c>
      <c r="C5333" s="18" t="s">
        <v>6582</v>
      </c>
      <c r="D5333" s="9" t="s">
        <v>74</v>
      </c>
      <c r="E5333" s="1">
        <v>10</v>
      </c>
      <c r="F5333" s="80">
        <v>94130</v>
      </c>
    </row>
    <row r="5334" spans="1:6">
      <c r="A5334" s="2" t="s">
        <v>7402</v>
      </c>
      <c r="B5334" s="9" t="s">
        <v>2412</v>
      </c>
      <c r="C5334" s="18" t="s">
        <v>2413</v>
      </c>
      <c r="D5334" s="9" t="s">
        <v>74</v>
      </c>
      <c r="E5334" s="1">
        <v>2</v>
      </c>
      <c r="F5334" s="80">
        <v>195992</v>
      </c>
    </row>
    <row r="5335" spans="1:6">
      <c r="A5335" s="2" t="s">
        <v>7402</v>
      </c>
      <c r="B5335" s="9" t="s">
        <v>1832</v>
      </c>
      <c r="C5335" s="18" t="s">
        <v>1833</v>
      </c>
      <c r="D5335" s="9" t="s">
        <v>74</v>
      </c>
      <c r="E5335" s="1">
        <v>3</v>
      </c>
      <c r="F5335" s="80">
        <v>314652</v>
      </c>
    </row>
    <row r="5336" spans="1:6">
      <c r="A5336" s="2" t="s">
        <v>7402</v>
      </c>
      <c r="B5336" s="9" t="s">
        <v>6583</v>
      </c>
      <c r="C5336" s="18" t="s">
        <v>6584</v>
      </c>
      <c r="D5336" s="9" t="s">
        <v>74</v>
      </c>
      <c r="E5336" s="1">
        <v>9</v>
      </c>
      <c r="F5336" s="80">
        <v>620613</v>
      </c>
    </row>
    <row r="5337" spans="1:6">
      <c r="A5337" s="2" t="s">
        <v>7402</v>
      </c>
      <c r="B5337" s="9" t="s">
        <v>6585</v>
      </c>
      <c r="C5337" s="18" t="s">
        <v>6586</v>
      </c>
      <c r="D5337" s="9" t="s">
        <v>74</v>
      </c>
      <c r="E5337" s="1">
        <v>2303</v>
      </c>
      <c r="F5337" s="80">
        <v>49150626</v>
      </c>
    </row>
    <row r="5338" spans="1:6">
      <c r="A5338" s="2" t="s">
        <v>7402</v>
      </c>
      <c r="B5338" s="9" t="s">
        <v>6587</v>
      </c>
      <c r="C5338" s="18" t="s">
        <v>6588</v>
      </c>
      <c r="D5338" s="9" t="s">
        <v>74</v>
      </c>
      <c r="E5338" s="1">
        <v>122</v>
      </c>
      <c r="F5338" s="80">
        <v>4295376</v>
      </c>
    </row>
    <row r="5339" spans="1:6">
      <c r="A5339" s="2" t="s">
        <v>7402</v>
      </c>
      <c r="B5339" s="9">
        <v>60643481</v>
      </c>
      <c r="C5339" s="18" t="s">
        <v>6589</v>
      </c>
      <c r="D5339" s="9" t="s">
        <v>219</v>
      </c>
      <c r="E5339" s="1">
        <v>334</v>
      </c>
      <c r="F5339" s="80">
        <v>2293578</v>
      </c>
    </row>
    <row r="5340" spans="1:6">
      <c r="A5340" s="2" t="s">
        <v>7402</v>
      </c>
      <c r="B5340" s="9" t="s">
        <v>6590</v>
      </c>
      <c r="C5340" s="18" t="s">
        <v>6591</v>
      </c>
      <c r="D5340" s="9" t="s">
        <v>74</v>
      </c>
      <c r="E5340" s="1">
        <v>9</v>
      </c>
      <c r="F5340" s="80">
        <v>138834</v>
      </c>
    </row>
    <row r="5341" spans="1:6">
      <c r="A5341" s="2" t="s">
        <v>7402</v>
      </c>
      <c r="B5341" s="9" t="s">
        <v>6592</v>
      </c>
      <c r="C5341" s="18" t="s">
        <v>6593</v>
      </c>
      <c r="D5341" s="9" t="s">
        <v>74</v>
      </c>
      <c r="E5341" s="1">
        <v>20</v>
      </c>
      <c r="F5341" s="80">
        <v>615940</v>
      </c>
    </row>
    <row r="5342" spans="1:6">
      <c r="A5342" s="2" t="s">
        <v>7402</v>
      </c>
      <c r="B5342" s="9">
        <v>60392085</v>
      </c>
      <c r="C5342" s="18" t="s">
        <v>2012</v>
      </c>
      <c r="D5342" s="9" t="s">
        <v>74</v>
      </c>
      <c r="E5342" s="1">
        <v>121</v>
      </c>
      <c r="F5342" s="80">
        <v>5761536</v>
      </c>
    </row>
    <row r="5343" spans="1:6">
      <c r="A5343" s="2" t="s">
        <v>7402</v>
      </c>
      <c r="B5343" s="9">
        <v>60442556</v>
      </c>
      <c r="C5343" s="18" t="s">
        <v>6594</v>
      </c>
      <c r="D5343" s="9" t="s">
        <v>74</v>
      </c>
      <c r="E5343" s="1">
        <v>51</v>
      </c>
      <c r="F5343" s="80">
        <v>3825612</v>
      </c>
    </row>
    <row r="5344" spans="1:6">
      <c r="A5344" s="2" t="s">
        <v>7402</v>
      </c>
      <c r="B5344" s="9" t="s">
        <v>6595</v>
      </c>
      <c r="C5344" s="18" t="s">
        <v>302</v>
      </c>
      <c r="D5344" s="9" t="s">
        <v>2</v>
      </c>
      <c r="E5344" s="1">
        <v>835</v>
      </c>
      <c r="F5344" s="80">
        <v>2613550</v>
      </c>
    </row>
    <row r="5345" spans="1:6">
      <c r="A5345" s="2" t="s">
        <v>7402</v>
      </c>
      <c r="B5345" s="9" t="s">
        <v>1435</v>
      </c>
      <c r="C5345" s="18" t="s">
        <v>1436</v>
      </c>
      <c r="D5345" s="9" t="s">
        <v>74</v>
      </c>
      <c r="E5345" s="1">
        <v>3</v>
      </c>
      <c r="F5345" s="80">
        <v>133803</v>
      </c>
    </row>
    <row r="5346" spans="1:6">
      <c r="A5346" s="2" t="s">
        <v>7402</v>
      </c>
      <c r="B5346" s="9" t="s">
        <v>1759</v>
      </c>
      <c r="C5346" s="18" t="s">
        <v>1760</v>
      </c>
      <c r="D5346" s="9" t="s">
        <v>74</v>
      </c>
      <c r="E5346" s="1">
        <v>29</v>
      </c>
      <c r="F5346" s="80">
        <v>7377194</v>
      </c>
    </row>
    <row r="5347" spans="1:6">
      <c r="A5347" s="2" t="s">
        <v>7402</v>
      </c>
      <c r="B5347" s="9" t="s">
        <v>6596</v>
      </c>
      <c r="C5347" s="18" t="s">
        <v>6597</v>
      </c>
      <c r="D5347" s="9" t="s">
        <v>74</v>
      </c>
      <c r="E5347" s="1">
        <v>48</v>
      </c>
      <c r="F5347" s="80">
        <v>2183856</v>
      </c>
    </row>
    <row r="5348" spans="1:6">
      <c r="A5348" s="2" t="s">
        <v>7402</v>
      </c>
      <c r="B5348" s="9" t="s">
        <v>6598</v>
      </c>
      <c r="C5348" s="18" t="s">
        <v>6599</v>
      </c>
      <c r="D5348" s="9" t="s">
        <v>74</v>
      </c>
      <c r="E5348" s="1">
        <v>1340</v>
      </c>
      <c r="F5348" s="80">
        <v>2090400</v>
      </c>
    </row>
    <row r="5349" spans="1:6">
      <c r="A5349" s="2" t="s">
        <v>7402</v>
      </c>
      <c r="B5349" s="9" t="s">
        <v>6600</v>
      </c>
      <c r="C5349" s="18" t="s">
        <v>6601</v>
      </c>
      <c r="D5349" s="9" t="s">
        <v>42</v>
      </c>
      <c r="E5349" s="1">
        <v>4</v>
      </c>
      <c r="F5349" s="80">
        <v>254460</v>
      </c>
    </row>
    <row r="5350" spans="1:6">
      <c r="A5350" s="2" t="s">
        <v>7402</v>
      </c>
      <c r="B5350" s="9" t="s">
        <v>6602</v>
      </c>
      <c r="C5350" s="18" t="s">
        <v>6603</v>
      </c>
      <c r="D5350" s="9" t="s">
        <v>42</v>
      </c>
      <c r="E5350" s="1">
        <v>4</v>
      </c>
      <c r="F5350" s="80">
        <v>229528</v>
      </c>
    </row>
    <row r="5351" spans="1:6">
      <c r="A5351" s="2" t="s">
        <v>7402</v>
      </c>
      <c r="B5351" s="9" t="s">
        <v>6604</v>
      </c>
      <c r="C5351" s="18" t="s">
        <v>6605</v>
      </c>
      <c r="D5351" s="9" t="s">
        <v>42</v>
      </c>
      <c r="E5351" s="1">
        <v>20</v>
      </c>
      <c r="F5351" s="80">
        <v>159800</v>
      </c>
    </row>
    <row r="5352" spans="1:6">
      <c r="A5352" s="2" t="s">
        <v>7402</v>
      </c>
      <c r="B5352" s="9" t="s">
        <v>6606</v>
      </c>
      <c r="C5352" s="18" t="s">
        <v>6607</v>
      </c>
      <c r="D5352" s="9" t="s">
        <v>42</v>
      </c>
      <c r="E5352" s="1">
        <v>30</v>
      </c>
      <c r="F5352" s="80">
        <v>230700</v>
      </c>
    </row>
    <row r="5353" spans="1:6">
      <c r="A5353" s="2" t="s">
        <v>7402</v>
      </c>
      <c r="B5353" s="9" t="s">
        <v>6608</v>
      </c>
      <c r="C5353" s="18" t="s">
        <v>6609</v>
      </c>
      <c r="D5353" s="9" t="s">
        <v>74</v>
      </c>
      <c r="E5353" s="1">
        <v>90</v>
      </c>
      <c r="F5353" s="80">
        <v>107730</v>
      </c>
    </row>
    <row r="5354" spans="1:6">
      <c r="A5354" s="2" t="s">
        <v>7402</v>
      </c>
      <c r="B5354" s="9" t="s">
        <v>6610</v>
      </c>
      <c r="C5354" s="18" t="s">
        <v>6611</v>
      </c>
      <c r="D5354" s="9" t="s">
        <v>74</v>
      </c>
      <c r="E5354" s="1">
        <v>3</v>
      </c>
      <c r="F5354" s="80">
        <v>109275</v>
      </c>
    </row>
    <row r="5355" spans="1:6">
      <c r="A5355" s="2" t="s">
        <v>7402</v>
      </c>
      <c r="B5355" s="9" t="s">
        <v>6612</v>
      </c>
      <c r="C5355" s="18" t="s">
        <v>6613</v>
      </c>
      <c r="D5355" s="9" t="s">
        <v>74</v>
      </c>
      <c r="E5355" s="1">
        <v>10</v>
      </c>
      <c r="F5355" s="80">
        <v>760840</v>
      </c>
    </row>
    <row r="5356" spans="1:6">
      <c r="A5356" s="2" t="s">
        <v>7402</v>
      </c>
      <c r="B5356" s="9" t="s">
        <v>6614</v>
      </c>
      <c r="C5356" s="18" t="s">
        <v>6615</v>
      </c>
      <c r="D5356" s="9" t="s">
        <v>74</v>
      </c>
      <c r="E5356" s="1">
        <v>26</v>
      </c>
      <c r="F5356" s="80">
        <v>398320</v>
      </c>
    </row>
    <row r="5357" spans="1:6">
      <c r="A5357" s="2" t="s">
        <v>7402</v>
      </c>
      <c r="B5357" s="19" t="s">
        <v>6616</v>
      </c>
      <c r="C5357" s="20" t="s">
        <v>6617</v>
      </c>
      <c r="D5357" s="19" t="s">
        <v>42</v>
      </c>
      <c r="E5357" s="1">
        <v>90</v>
      </c>
      <c r="F5357" s="80">
        <v>2061090</v>
      </c>
    </row>
    <row r="5358" spans="1:6">
      <c r="A5358" s="2" t="s">
        <v>7402</v>
      </c>
      <c r="B5358" s="9" t="s">
        <v>1410</v>
      </c>
      <c r="C5358" s="18" t="s">
        <v>1411</v>
      </c>
      <c r="D5358" s="9" t="s">
        <v>74</v>
      </c>
      <c r="E5358" s="1">
        <v>404</v>
      </c>
      <c r="F5358" s="80">
        <v>12442796</v>
      </c>
    </row>
    <row r="5359" spans="1:6">
      <c r="A5359" s="2" t="s">
        <v>7402</v>
      </c>
      <c r="B5359" s="9" t="s">
        <v>6618</v>
      </c>
      <c r="C5359" s="18" t="s">
        <v>6619</v>
      </c>
      <c r="D5359" s="9" t="s">
        <v>74</v>
      </c>
      <c r="E5359" s="1">
        <v>40</v>
      </c>
      <c r="F5359" s="80">
        <v>50040</v>
      </c>
    </row>
    <row r="5360" spans="1:6">
      <c r="A5360" s="2" t="s">
        <v>7402</v>
      </c>
      <c r="B5360" s="9" t="s">
        <v>6620</v>
      </c>
      <c r="C5360" s="18" t="s">
        <v>6621</v>
      </c>
      <c r="D5360" s="9" t="s">
        <v>74</v>
      </c>
      <c r="E5360" s="1">
        <v>15</v>
      </c>
      <c r="F5360" s="80">
        <v>657720</v>
      </c>
    </row>
    <row r="5361" spans="1:6">
      <c r="A5361" s="2" t="s">
        <v>7402</v>
      </c>
      <c r="B5361" s="9" t="s">
        <v>6622</v>
      </c>
      <c r="C5361" s="18" t="s">
        <v>6623</v>
      </c>
      <c r="D5361" s="9" t="s">
        <v>74</v>
      </c>
      <c r="E5361" s="1">
        <v>40</v>
      </c>
      <c r="F5361" s="80">
        <v>3045400</v>
      </c>
    </row>
    <row r="5362" spans="1:6">
      <c r="A5362" s="2" t="s">
        <v>7402</v>
      </c>
      <c r="B5362" s="9">
        <v>60455671</v>
      </c>
      <c r="C5362" s="18" t="s">
        <v>6624</v>
      </c>
      <c r="D5362" s="9" t="s">
        <v>70</v>
      </c>
      <c r="E5362" s="1">
        <v>49</v>
      </c>
      <c r="F5362" s="80">
        <v>11866673</v>
      </c>
    </row>
    <row r="5363" spans="1:6">
      <c r="A5363" s="2" t="s">
        <v>7402</v>
      </c>
      <c r="B5363" s="9">
        <v>60560847</v>
      </c>
      <c r="C5363" s="18" t="s">
        <v>899</v>
      </c>
      <c r="D5363" s="9" t="s">
        <v>70</v>
      </c>
      <c r="E5363" s="1">
        <v>1</v>
      </c>
      <c r="F5363" s="80">
        <v>993981</v>
      </c>
    </row>
    <row r="5364" spans="1:6">
      <c r="A5364" s="2" t="s">
        <v>7402</v>
      </c>
      <c r="B5364" s="9">
        <v>60076067</v>
      </c>
      <c r="C5364" s="18" t="s">
        <v>6625</v>
      </c>
      <c r="D5364" s="9" t="s">
        <v>74</v>
      </c>
      <c r="E5364" s="1">
        <v>4</v>
      </c>
      <c r="F5364" s="80">
        <v>275396</v>
      </c>
    </row>
    <row r="5365" spans="1:6">
      <c r="A5365" s="2" t="s">
        <v>7402</v>
      </c>
      <c r="B5365" s="9">
        <v>60371629</v>
      </c>
      <c r="C5365" s="18" t="s">
        <v>6626</v>
      </c>
      <c r="D5365" s="9" t="s">
        <v>74</v>
      </c>
      <c r="E5365" s="1">
        <v>48</v>
      </c>
      <c r="F5365" s="80">
        <v>1666944</v>
      </c>
    </row>
    <row r="5366" spans="1:6">
      <c r="A5366" s="2" t="s">
        <v>7402</v>
      </c>
      <c r="B5366" s="9">
        <v>60456792</v>
      </c>
      <c r="C5366" s="18" t="s">
        <v>6627</v>
      </c>
      <c r="D5366" s="9" t="s">
        <v>74</v>
      </c>
      <c r="E5366" s="1">
        <v>3</v>
      </c>
      <c r="F5366" s="80">
        <v>297630</v>
      </c>
    </row>
    <row r="5367" spans="1:6">
      <c r="A5367" s="2" t="s">
        <v>7402</v>
      </c>
      <c r="B5367" s="9" t="s">
        <v>6628</v>
      </c>
      <c r="C5367" s="18" t="s">
        <v>6629</v>
      </c>
      <c r="D5367" s="9" t="s">
        <v>74</v>
      </c>
      <c r="E5367" s="1">
        <v>7</v>
      </c>
      <c r="F5367" s="80">
        <v>309071</v>
      </c>
    </row>
    <row r="5368" spans="1:6">
      <c r="A5368" s="2" t="s">
        <v>7402</v>
      </c>
      <c r="B5368" s="9" t="s">
        <v>6630</v>
      </c>
      <c r="C5368" s="18" t="s">
        <v>6631</v>
      </c>
      <c r="D5368" s="9" t="s">
        <v>74</v>
      </c>
      <c r="E5368" s="1">
        <v>17</v>
      </c>
      <c r="F5368" s="80">
        <v>6472886</v>
      </c>
    </row>
    <row r="5369" spans="1:6">
      <c r="A5369" s="2" t="s">
        <v>7402</v>
      </c>
      <c r="B5369" s="9">
        <v>60135829</v>
      </c>
      <c r="C5369" s="18" t="s">
        <v>2273</v>
      </c>
      <c r="D5369" s="9" t="s">
        <v>74</v>
      </c>
      <c r="E5369" s="1">
        <v>43</v>
      </c>
      <c r="F5369" s="80">
        <v>2649230</v>
      </c>
    </row>
    <row r="5370" spans="1:6">
      <c r="A5370" s="2" t="s">
        <v>7402</v>
      </c>
      <c r="B5370" s="9" t="s">
        <v>1810</v>
      </c>
      <c r="C5370" s="18" t="s">
        <v>1811</v>
      </c>
      <c r="D5370" s="9" t="s">
        <v>74</v>
      </c>
      <c r="E5370" s="1">
        <v>235</v>
      </c>
      <c r="F5370" s="80">
        <v>18266785</v>
      </c>
    </row>
    <row r="5371" spans="1:6">
      <c r="A5371" s="2" t="s">
        <v>7402</v>
      </c>
      <c r="B5371" s="9">
        <v>61181692</v>
      </c>
      <c r="C5371" s="18" t="s">
        <v>1957</v>
      </c>
      <c r="D5371" s="9" t="s">
        <v>74</v>
      </c>
      <c r="E5371" s="1">
        <v>22</v>
      </c>
      <c r="F5371" s="80">
        <v>948552</v>
      </c>
    </row>
    <row r="5372" spans="1:6">
      <c r="A5372" s="2" t="s">
        <v>7402</v>
      </c>
      <c r="B5372" s="9" t="s">
        <v>1471</v>
      </c>
      <c r="C5372" s="18" t="s">
        <v>1472</v>
      </c>
      <c r="D5372" s="9" t="s">
        <v>74</v>
      </c>
      <c r="E5372" s="1">
        <v>48</v>
      </c>
      <c r="F5372" s="80">
        <v>1227792</v>
      </c>
    </row>
    <row r="5373" spans="1:6">
      <c r="A5373" s="2" t="s">
        <v>7402</v>
      </c>
      <c r="B5373" s="9">
        <v>90010260</v>
      </c>
      <c r="C5373" s="18" t="s">
        <v>349</v>
      </c>
      <c r="D5373" s="9" t="s">
        <v>40</v>
      </c>
      <c r="E5373" s="1">
        <v>10</v>
      </c>
      <c r="F5373" s="80">
        <v>3540</v>
      </c>
    </row>
    <row r="5374" spans="1:6">
      <c r="A5374" s="2" t="s">
        <v>7402</v>
      </c>
      <c r="B5374" s="9">
        <v>60393943</v>
      </c>
      <c r="C5374" s="18" t="s">
        <v>6632</v>
      </c>
      <c r="D5374" s="9" t="s">
        <v>74</v>
      </c>
      <c r="E5374" s="1">
        <v>7</v>
      </c>
      <c r="F5374" s="80">
        <v>1047249</v>
      </c>
    </row>
    <row r="5375" spans="1:6">
      <c r="A5375" s="2" t="s">
        <v>7402</v>
      </c>
      <c r="B5375" s="9" t="s">
        <v>6633</v>
      </c>
      <c r="C5375" s="18" t="s">
        <v>6634</v>
      </c>
      <c r="D5375" s="9" t="s">
        <v>74</v>
      </c>
      <c r="E5375" s="1">
        <v>4</v>
      </c>
      <c r="F5375" s="80">
        <v>213312</v>
      </c>
    </row>
    <row r="5376" spans="1:6">
      <c r="A5376" s="2" t="s">
        <v>7402</v>
      </c>
      <c r="B5376" s="9" t="s">
        <v>2147</v>
      </c>
      <c r="C5376" s="18" t="s">
        <v>2148</v>
      </c>
      <c r="D5376" s="9" t="s">
        <v>74</v>
      </c>
      <c r="E5376" s="1">
        <v>29</v>
      </c>
      <c r="F5376" s="80">
        <v>558830</v>
      </c>
    </row>
    <row r="5377" spans="1:6">
      <c r="A5377" s="2" t="s">
        <v>7402</v>
      </c>
      <c r="B5377" s="9">
        <v>60557369</v>
      </c>
      <c r="C5377" s="18" t="s">
        <v>6635</v>
      </c>
      <c r="D5377" s="9" t="s">
        <v>74</v>
      </c>
      <c r="E5377" s="1">
        <v>10</v>
      </c>
      <c r="F5377" s="80">
        <v>1024540</v>
      </c>
    </row>
    <row r="5378" spans="1:6">
      <c r="A5378" s="2" t="s">
        <v>7402</v>
      </c>
      <c r="B5378" s="9">
        <v>60557371</v>
      </c>
      <c r="C5378" s="18" t="s">
        <v>1054</v>
      </c>
      <c r="D5378" s="9" t="s">
        <v>74</v>
      </c>
      <c r="E5378" s="1">
        <v>2</v>
      </c>
      <c r="F5378" s="80">
        <v>523036</v>
      </c>
    </row>
    <row r="5379" spans="1:6">
      <c r="A5379" s="2" t="s">
        <v>7402</v>
      </c>
      <c r="B5379" s="9">
        <v>60074745</v>
      </c>
      <c r="C5379" s="18" t="s">
        <v>1553</v>
      </c>
      <c r="D5379" s="9" t="s">
        <v>74</v>
      </c>
      <c r="E5379" s="1">
        <v>44</v>
      </c>
      <c r="F5379" s="80">
        <v>4615688</v>
      </c>
    </row>
    <row r="5380" spans="1:6">
      <c r="A5380" s="2" t="s">
        <v>7402</v>
      </c>
      <c r="B5380" s="9" t="s">
        <v>6164</v>
      </c>
      <c r="C5380" s="18" t="s">
        <v>6165</v>
      </c>
      <c r="D5380" s="9" t="s">
        <v>74</v>
      </c>
      <c r="E5380" s="1">
        <v>50</v>
      </c>
      <c r="F5380" s="80">
        <v>2119250</v>
      </c>
    </row>
    <row r="5381" spans="1:6">
      <c r="A5381" s="2" t="s">
        <v>7402</v>
      </c>
      <c r="B5381" s="9" t="s">
        <v>6636</v>
      </c>
      <c r="C5381" s="18" t="s">
        <v>6637</v>
      </c>
      <c r="D5381" s="9" t="s">
        <v>74</v>
      </c>
      <c r="E5381" s="1">
        <v>12</v>
      </c>
      <c r="F5381" s="80">
        <v>665136</v>
      </c>
    </row>
    <row r="5382" spans="1:6">
      <c r="A5382" s="2" t="s">
        <v>7402</v>
      </c>
      <c r="B5382" s="9" t="s">
        <v>1465</v>
      </c>
      <c r="C5382" s="18" t="s">
        <v>1466</v>
      </c>
      <c r="D5382" s="9" t="s">
        <v>74</v>
      </c>
      <c r="E5382" s="1">
        <v>72</v>
      </c>
      <c r="F5382" s="80">
        <v>1799424</v>
      </c>
    </row>
    <row r="5383" spans="1:6">
      <c r="A5383" s="2" t="s">
        <v>7402</v>
      </c>
      <c r="B5383" s="9" t="s">
        <v>6638</v>
      </c>
      <c r="C5383" s="18" t="s">
        <v>6639</v>
      </c>
      <c r="D5383" s="9" t="s">
        <v>74</v>
      </c>
      <c r="E5383" s="1">
        <v>24</v>
      </c>
      <c r="F5383" s="80">
        <v>6746160</v>
      </c>
    </row>
    <row r="5384" spans="1:6">
      <c r="A5384" s="2" t="s">
        <v>7402</v>
      </c>
      <c r="B5384" s="9">
        <v>60369900</v>
      </c>
      <c r="C5384" s="18" t="s">
        <v>1740</v>
      </c>
      <c r="D5384" s="9" t="s">
        <v>74</v>
      </c>
      <c r="E5384" s="1">
        <v>222</v>
      </c>
      <c r="F5384" s="80">
        <v>2362524</v>
      </c>
    </row>
    <row r="5385" spans="1:6">
      <c r="A5385" s="2" t="s">
        <v>7402</v>
      </c>
      <c r="B5385" s="9">
        <v>60223894</v>
      </c>
      <c r="C5385" s="18" t="s">
        <v>1377</v>
      </c>
      <c r="D5385" s="9" t="s">
        <v>74</v>
      </c>
      <c r="E5385" s="1">
        <v>25</v>
      </c>
      <c r="F5385" s="80">
        <v>831125</v>
      </c>
    </row>
    <row r="5386" spans="1:6">
      <c r="A5386" s="2" t="s">
        <v>7402</v>
      </c>
      <c r="B5386" s="9" t="s">
        <v>6640</v>
      </c>
      <c r="C5386" s="18" t="s">
        <v>6641</v>
      </c>
      <c r="D5386" s="9" t="s">
        <v>74</v>
      </c>
      <c r="E5386" s="1">
        <v>28</v>
      </c>
      <c r="F5386" s="80">
        <v>833420</v>
      </c>
    </row>
    <row r="5387" spans="1:6">
      <c r="A5387" s="2" t="s">
        <v>7402</v>
      </c>
      <c r="B5387" s="9" t="s">
        <v>6642</v>
      </c>
      <c r="C5387" s="18" t="s">
        <v>6643</v>
      </c>
      <c r="D5387" s="9" t="s">
        <v>74</v>
      </c>
      <c r="E5387" s="1">
        <v>11</v>
      </c>
      <c r="F5387" s="80">
        <v>6519216</v>
      </c>
    </row>
    <row r="5388" spans="1:6">
      <c r="A5388" s="2" t="s">
        <v>7402</v>
      </c>
      <c r="B5388" s="9">
        <v>61013849</v>
      </c>
      <c r="C5388" s="18" t="s">
        <v>6644</v>
      </c>
      <c r="D5388" s="9" t="s">
        <v>2</v>
      </c>
      <c r="E5388" s="1">
        <v>92</v>
      </c>
      <c r="F5388" s="80">
        <v>1626192</v>
      </c>
    </row>
    <row r="5389" spans="1:6">
      <c r="A5389" s="2" t="s">
        <v>7402</v>
      </c>
      <c r="B5389" s="9" t="s">
        <v>1477</v>
      </c>
      <c r="C5389" s="18" t="s">
        <v>1478</v>
      </c>
      <c r="D5389" s="9" t="s">
        <v>74</v>
      </c>
      <c r="E5389" s="1">
        <v>18</v>
      </c>
      <c r="F5389" s="80">
        <v>206856</v>
      </c>
    </row>
    <row r="5390" spans="1:6">
      <c r="A5390" s="2" t="s">
        <v>7402</v>
      </c>
      <c r="B5390" s="9">
        <v>60137811</v>
      </c>
      <c r="C5390" s="18" t="s">
        <v>2084</v>
      </c>
      <c r="D5390" s="9" t="s">
        <v>74</v>
      </c>
      <c r="E5390" s="1">
        <v>14</v>
      </c>
      <c r="F5390" s="80">
        <v>3013248</v>
      </c>
    </row>
    <row r="5391" spans="1:6">
      <c r="A5391" s="2" t="s">
        <v>7402</v>
      </c>
      <c r="B5391" s="9" t="s">
        <v>6645</v>
      </c>
      <c r="C5391" s="18" t="s">
        <v>5690</v>
      </c>
      <c r="D5391" s="9" t="s">
        <v>74</v>
      </c>
      <c r="E5391" s="1">
        <v>10</v>
      </c>
      <c r="F5391" s="80">
        <v>448120</v>
      </c>
    </row>
    <row r="5392" spans="1:6">
      <c r="A5392" s="2" t="s">
        <v>7402</v>
      </c>
      <c r="B5392" s="9">
        <v>60647757</v>
      </c>
      <c r="C5392" s="18" t="s">
        <v>6646</v>
      </c>
      <c r="D5392" s="9" t="s">
        <v>74</v>
      </c>
      <c r="E5392" s="1">
        <v>4</v>
      </c>
      <c r="F5392" s="80">
        <v>688476</v>
      </c>
    </row>
    <row r="5393" spans="1:6">
      <c r="A5393" s="2" t="s">
        <v>7402</v>
      </c>
      <c r="B5393" s="9">
        <v>60440978</v>
      </c>
      <c r="C5393" s="18" t="s">
        <v>169</v>
      </c>
      <c r="D5393" s="9" t="s">
        <v>74</v>
      </c>
      <c r="E5393" s="1">
        <v>18</v>
      </c>
      <c r="F5393" s="80">
        <v>4030704</v>
      </c>
    </row>
    <row r="5394" spans="1:6">
      <c r="A5394" s="2" t="s">
        <v>7402</v>
      </c>
      <c r="B5394" s="9" t="s">
        <v>6647</v>
      </c>
      <c r="C5394" s="18" t="s">
        <v>6648</v>
      </c>
      <c r="D5394" s="9" t="s">
        <v>74</v>
      </c>
      <c r="E5394" s="1">
        <v>4</v>
      </c>
      <c r="F5394" s="80">
        <v>100396</v>
      </c>
    </row>
    <row r="5395" spans="1:6">
      <c r="A5395" s="2" t="s">
        <v>7402</v>
      </c>
      <c r="B5395" s="9" t="s">
        <v>2141</v>
      </c>
      <c r="C5395" s="18" t="s">
        <v>2142</v>
      </c>
      <c r="D5395" s="9" t="s">
        <v>74</v>
      </c>
      <c r="E5395" s="1">
        <v>5</v>
      </c>
      <c r="F5395" s="80">
        <v>2534840</v>
      </c>
    </row>
    <row r="5396" spans="1:6">
      <c r="A5396" s="2" t="s">
        <v>7402</v>
      </c>
      <c r="B5396" s="9" t="s">
        <v>6649</v>
      </c>
      <c r="C5396" s="18" t="s">
        <v>6650</v>
      </c>
      <c r="D5396" s="9" t="s">
        <v>74</v>
      </c>
      <c r="E5396" s="1">
        <v>6</v>
      </c>
      <c r="F5396" s="80">
        <v>5744916</v>
      </c>
    </row>
    <row r="5397" spans="1:6">
      <c r="A5397" s="2" t="s">
        <v>7402</v>
      </c>
      <c r="B5397" s="9" t="s">
        <v>6651</v>
      </c>
      <c r="C5397" s="18" t="s">
        <v>6652</v>
      </c>
      <c r="D5397" s="9" t="s">
        <v>74</v>
      </c>
      <c r="E5397" s="1">
        <v>2</v>
      </c>
      <c r="F5397" s="80">
        <v>711962</v>
      </c>
    </row>
    <row r="5398" spans="1:6">
      <c r="A5398" s="2" t="s">
        <v>7402</v>
      </c>
      <c r="B5398" s="9">
        <v>60225209</v>
      </c>
      <c r="C5398" s="18" t="s">
        <v>6653</v>
      </c>
      <c r="D5398" s="9" t="s">
        <v>74</v>
      </c>
      <c r="E5398" s="1">
        <v>6</v>
      </c>
      <c r="F5398" s="80">
        <v>489144</v>
      </c>
    </row>
    <row r="5399" spans="1:6">
      <c r="A5399" s="2" t="s">
        <v>7402</v>
      </c>
      <c r="B5399" s="9" t="s">
        <v>6654</v>
      </c>
      <c r="C5399" s="18" t="s">
        <v>6655</v>
      </c>
      <c r="D5399" s="9" t="s">
        <v>74</v>
      </c>
      <c r="E5399" s="1">
        <v>39</v>
      </c>
      <c r="F5399" s="80">
        <v>1745874</v>
      </c>
    </row>
    <row r="5400" spans="1:6">
      <c r="A5400" s="2" t="s">
        <v>7402</v>
      </c>
      <c r="B5400" s="9">
        <v>60644056</v>
      </c>
      <c r="C5400" s="18" t="s">
        <v>584</v>
      </c>
      <c r="D5400" s="9" t="s">
        <v>74</v>
      </c>
      <c r="E5400" s="1">
        <v>32</v>
      </c>
      <c r="F5400" s="80">
        <v>6868000</v>
      </c>
    </row>
    <row r="5401" spans="1:6">
      <c r="A5401" s="2" t="s">
        <v>7402</v>
      </c>
      <c r="B5401" s="9" t="s">
        <v>2477</v>
      </c>
      <c r="C5401" s="18" t="s">
        <v>2478</v>
      </c>
      <c r="D5401" s="9" t="s">
        <v>74</v>
      </c>
      <c r="E5401" s="1">
        <v>11</v>
      </c>
      <c r="F5401" s="80">
        <v>2758283</v>
      </c>
    </row>
    <row r="5402" spans="1:6">
      <c r="A5402" s="2" t="s">
        <v>7402</v>
      </c>
      <c r="B5402" s="9" t="s">
        <v>220</v>
      </c>
      <c r="C5402" s="18" t="s">
        <v>221</v>
      </c>
      <c r="D5402" s="9" t="s">
        <v>74</v>
      </c>
      <c r="E5402" s="1">
        <v>18</v>
      </c>
      <c r="F5402" s="80">
        <v>2758014</v>
      </c>
    </row>
    <row r="5403" spans="1:6">
      <c r="A5403" s="2" t="s">
        <v>7402</v>
      </c>
      <c r="B5403" s="9">
        <v>60483340</v>
      </c>
      <c r="C5403" s="18" t="s">
        <v>6656</v>
      </c>
      <c r="D5403" s="9" t="s">
        <v>70</v>
      </c>
      <c r="E5403" s="1">
        <v>4</v>
      </c>
      <c r="F5403" s="80">
        <v>3955068</v>
      </c>
    </row>
    <row r="5404" spans="1:6">
      <c r="A5404" s="2" t="s">
        <v>7402</v>
      </c>
      <c r="B5404" s="9" t="s">
        <v>6657</v>
      </c>
      <c r="C5404" s="18" t="s">
        <v>6658</v>
      </c>
      <c r="D5404" s="9" t="s">
        <v>74</v>
      </c>
      <c r="E5404" s="1">
        <v>4</v>
      </c>
      <c r="F5404" s="80">
        <v>3570384</v>
      </c>
    </row>
    <row r="5405" spans="1:6">
      <c r="A5405" s="2" t="s">
        <v>7402</v>
      </c>
      <c r="B5405" s="9" t="s">
        <v>6659</v>
      </c>
      <c r="C5405" s="18" t="s">
        <v>6660</v>
      </c>
      <c r="D5405" s="9" t="s">
        <v>74</v>
      </c>
      <c r="E5405" s="1">
        <v>54</v>
      </c>
      <c r="F5405" s="80">
        <v>1010772</v>
      </c>
    </row>
    <row r="5406" spans="1:6">
      <c r="A5406" s="2" t="s">
        <v>7402</v>
      </c>
      <c r="B5406" s="9">
        <v>90011820</v>
      </c>
      <c r="C5406" s="18" t="s">
        <v>350</v>
      </c>
      <c r="D5406" s="9" t="s">
        <v>40</v>
      </c>
      <c r="E5406" s="1">
        <v>30</v>
      </c>
      <c r="F5406" s="80">
        <v>11820</v>
      </c>
    </row>
    <row r="5407" spans="1:6">
      <c r="A5407" s="2" t="s">
        <v>7402</v>
      </c>
      <c r="B5407" s="9" t="s">
        <v>6661</v>
      </c>
      <c r="C5407" s="18" t="s">
        <v>6662</v>
      </c>
      <c r="D5407" s="9" t="s">
        <v>74</v>
      </c>
      <c r="E5407" s="1">
        <v>2</v>
      </c>
      <c r="F5407" s="80">
        <v>1530458</v>
      </c>
    </row>
    <row r="5408" spans="1:6">
      <c r="A5408" s="2" t="s">
        <v>7402</v>
      </c>
      <c r="B5408" s="9" t="s">
        <v>6663</v>
      </c>
      <c r="C5408" s="18" t="s">
        <v>6664</v>
      </c>
      <c r="D5408" s="9" t="s">
        <v>74</v>
      </c>
      <c r="E5408" s="1">
        <v>82</v>
      </c>
      <c r="F5408" s="80">
        <v>625988</v>
      </c>
    </row>
    <row r="5409" spans="1:6">
      <c r="A5409" s="2" t="s">
        <v>7402</v>
      </c>
      <c r="B5409" s="9" t="s">
        <v>6665</v>
      </c>
      <c r="C5409" s="18" t="s">
        <v>6666</v>
      </c>
      <c r="D5409" s="9" t="s">
        <v>74</v>
      </c>
      <c r="E5409" s="1">
        <v>194</v>
      </c>
      <c r="F5409" s="80">
        <v>6735874</v>
      </c>
    </row>
    <row r="5410" spans="1:6">
      <c r="A5410" s="2" t="s">
        <v>7402</v>
      </c>
      <c r="B5410" s="9" t="s">
        <v>6667</v>
      </c>
      <c r="C5410" s="18" t="s">
        <v>6668</v>
      </c>
      <c r="D5410" s="9" t="s">
        <v>74</v>
      </c>
      <c r="E5410" s="1">
        <v>9</v>
      </c>
      <c r="F5410" s="80">
        <v>4685130</v>
      </c>
    </row>
    <row r="5411" spans="1:6">
      <c r="A5411" s="2" t="s">
        <v>7402</v>
      </c>
      <c r="B5411" s="9">
        <v>60643758</v>
      </c>
      <c r="C5411" s="18" t="s">
        <v>2122</v>
      </c>
      <c r="D5411" s="9" t="s">
        <v>74</v>
      </c>
      <c r="E5411" s="1">
        <v>52</v>
      </c>
      <c r="F5411" s="80">
        <v>6183580</v>
      </c>
    </row>
    <row r="5412" spans="1:6">
      <c r="A5412" s="2" t="s">
        <v>7402</v>
      </c>
      <c r="B5412" s="9" t="s">
        <v>6097</v>
      </c>
      <c r="C5412" s="18" t="s">
        <v>6098</v>
      </c>
      <c r="D5412" s="9" t="s">
        <v>74</v>
      </c>
      <c r="E5412" s="1">
        <v>50</v>
      </c>
      <c r="F5412" s="80">
        <v>1047200</v>
      </c>
    </row>
    <row r="5413" spans="1:6">
      <c r="A5413" s="2" t="s">
        <v>7402</v>
      </c>
      <c r="B5413" s="9">
        <v>60378585</v>
      </c>
      <c r="C5413" s="18" t="s">
        <v>6669</v>
      </c>
      <c r="D5413" s="9" t="s">
        <v>74</v>
      </c>
      <c r="E5413" s="1">
        <v>17</v>
      </c>
      <c r="F5413" s="80">
        <v>3034347</v>
      </c>
    </row>
    <row r="5414" spans="1:6">
      <c r="A5414" s="2" t="s">
        <v>7402</v>
      </c>
      <c r="B5414" s="9" t="s">
        <v>1743</v>
      </c>
      <c r="C5414" s="18" t="s">
        <v>1744</v>
      </c>
      <c r="D5414" s="9" t="s">
        <v>70</v>
      </c>
      <c r="E5414" s="1">
        <v>4</v>
      </c>
      <c r="F5414" s="80">
        <v>861908</v>
      </c>
    </row>
    <row r="5415" spans="1:6">
      <c r="A5415" s="2" t="s">
        <v>7402</v>
      </c>
      <c r="B5415" s="9">
        <v>60637225</v>
      </c>
      <c r="C5415" s="18" t="s">
        <v>6670</v>
      </c>
      <c r="D5415" s="9" t="s">
        <v>2</v>
      </c>
      <c r="E5415" s="1">
        <v>8075</v>
      </c>
      <c r="F5415" s="80">
        <v>17918425</v>
      </c>
    </row>
    <row r="5416" spans="1:6">
      <c r="A5416" s="2" t="s">
        <v>7402</v>
      </c>
      <c r="B5416" s="9" t="s">
        <v>1837</v>
      </c>
      <c r="C5416" s="18" t="s">
        <v>1838</v>
      </c>
      <c r="D5416" s="9" t="s">
        <v>74</v>
      </c>
      <c r="E5416" s="1">
        <v>5</v>
      </c>
      <c r="F5416" s="80">
        <v>2110940</v>
      </c>
    </row>
    <row r="5417" spans="1:6">
      <c r="A5417" s="2" t="s">
        <v>7402</v>
      </c>
      <c r="B5417" s="9" t="s">
        <v>6671</v>
      </c>
      <c r="C5417" s="18" t="s">
        <v>6672</v>
      </c>
      <c r="D5417" s="9" t="s">
        <v>74</v>
      </c>
      <c r="E5417" s="1">
        <v>40</v>
      </c>
      <c r="F5417" s="80">
        <v>936240</v>
      </c>
    </row>
    <row r="5418" spans="1:6">
      <c r="A5418" s="2" t="s">
        <v>7402</v>
      </c>
      <c r="B5418" s="9" t="s">
        <v>6673</v>
      </c>
      <c r="C5418" s="18" t="s">
        <v>6674</v>
      </c>
      <c r="D5418" s="9" t="s">
        <v>74</v>
      </c>
      <c r="E5418" s="1">
        <v>8</v>
      </c>
      <c r="F5418" s="80">
        <v>1076040</v>
      </c>
    </row>
    <row r="5419" spans="1:6">
      <c r="A5419" s="2" t="s">
        <v>7402</v>
      </c>
      <c r="B5419" s="9" t="s">
        <v>1859</v>
      </c>
      <c r="C5419" s="18" t="s">
        <v>1860</v>
      </c>
      <c r="D5419" s="9" t="s">
        <v>74</v>
      </c>
      <c r="E5419" s="1">
        <v>14</v>
      </c>
      <c r="F5419" s="80">
        <v>658700</v>
      </c>
    </row>
    <row r="5420" spans="1:6">
      <c r="A5420" s="2" t="s">
        <v>7402</v>
      </c>
      <c r="B5420" s="9" t="s">
        <v>1561</v>
      </c>
      <c r="C5420" s="18" t="s">
        <v>1562</v>
      </c>
      <c r="D5420" s="9" t="s">
        <v>74</v>
      </c>
      <c r="E5420" s="1">
        <v>23</v>
      </c>
      <c r="F5420" s="80">
        <v>834026</v>
      </c>
    </row>
    <row r="5421" spans="1:6">
      <c r="A5421" s="2" t="s">
        <v>7402</v>
      </c>
      <c r="B5421" s="9">
        <v>60632991</v>
      </c>
      <c r="C5421" s="18" t="s">
        <v>6675</v>
      </c>
      <c r="D5421" s="9" t="s">
        <v>2</v>
      </c>
      <c r="E5421" s="1">
        <v>13</v>
      </c>
      <c r="F5421" s="80">
        <v>53976</v>
      </c>
    </row>
    <row r="5422" spans="1:6">
      <c r="A5422" s="2" t="s">
        <v>7402</v>
      </c>
      <c r="B5422" s="9" t="s">
        <v>6676</v>
      </c>
      <c r="C5422" s="18" t="s">
        <v>6677</v>
      </c>
      <c r="D5422" s="9" t="s">
        <v>74</v>
      </c>
      <c r="E5422" s="1">
        <v>49</v>
      </c>
      <c r="F5422" s="80">
        <v>5127703</v>
      </c>
    </row>
    <row r="5423" spans="1:6">
      <c r="A5423" s="2" t="s">
        <v>7402</v>
      </c>
      <c r="B5423" s="9" t="s">
        <v>6678</v>
      </c>
      <c r="C5423" s="18" t="s">
        <v>6679</v>
      </c>
      <c r="D5423" s="9" t="s">
        <v>74</v>
      </c>
      <c r="E5423" s="1">
        <v>18</v>
      </c>
      <c r="F5423" s="80">
        <v>23327712</v>
      </c>
    </row>
    <row r="5424" spans="1:6">
      <c r="A5424" s="2" t="s">
        <v>7402</v>
      </c>
      <c r="B5424" s="9">
        <v>60363591</v>
      </c>
      <c r="C5424" s="18" t="s">
        <v>6680</v>
      </c>
      <c r="D5424" s="9" t="s">
        <v>74</v>
      </c>
      <c r="E5424" s="1">
        <v>14</v>
      </c>
      <c r="F5424" s="80">
        <v>567854</v>
      </c>
    </row>
    <row r="5425" spans="1:6">
      <c r="A5425" s="2" t="s">
        <v>7402</v>
      </c>
      <c r="B5425" s="9" t="s">
        <v>1359</v>
      </c>
      <c r="C5425" s="18" t="s">
        <v>1360</v>
      </c>
      <c r="D5425" s="9" t="s">
        <v>74</v>
      </c>
      <c r="E5425" s="1">
        <v>135</v>
      </c>
      <c r="F5425" s="80">
        <v>968760</v>
      </c>
    </row>
    <row r="5426" spans="1:6">
      <c r="A5426" s="2" t="s">
        <v>7402</v>
      </c>
      <c r="B5426" s="9">
        <v>60637432</v>
      </c>
      <c r="C5426" s="18" t="s">
        <v>2863</v>
      </c>
      <c r="D5426" s="9" t="s">
        <v>2</v>
      </c>
      <c r="E5426" s="1">
        <v>418</v>
      </c>
      <c r="F5426" s="80">
        <v>2148520</v>
      </c>
    </row>
    <row r="5427" spans="1:6">
      <c r="A5427" s="2" t="s">
        <v>7402</v>
      </c>
      <c r="B5427" s="9" t="s">
        <v>303</v>
      </c>
      <c r="C5427" s="18" t="s">
        <v>304</v>
      </c>
      <c r="D5427" s="9" t="s">
        <v>74</v>
      </c>
      <c r="E5427" s="1">
        <v>529</v>
      </c>
      <c r="F5427" s="80">
        <v>13728608</v>
      </c>
    </row>
    <row r="5428" spans="1:6">
      <c r="A5428" s="2" t="s">
        <v>7402</v>
      </c>
      <c r="B5428" s="9">
        <v>60394241</v>
      </c>
      <c r="C5428" s="18" t="s">
        <v>6681</v>
      </c>
      <c r="D5428" s="9" t="s">
        <v>74</v>
      </c>
      <c r="E5428" s="1">
        <v>4</v>
      </c>
      <c r="F5428" s="80">
        <v>201192</v>
      </c>
    </row>
    <row r="5429" spans="1:6">
      <c r="A5429" s="2" t="s">
        <v>7402</v>
      </c>
      <c r="B5429" s="9" t="s">
        <v>6682</v>
      </c>
      <c r="C5429" s="18" t="s">
        <v>6683</v>
      </c>
      <c r="D5429" s="9" t="s">
        <v>74</v>
      </c>
      <c r="E5429" s="1">
        <v>11</v>
      </c>
      <c r="F5429" s="80">
        <v>4955489</v>
      </c>
    </row>
    <row r="5430" spans="1:6">
      <c r="A5430" s="2" t="s">
        <v>7402</v>
      </c>
      <c r="B5430" s="9" t="s">
        <v>361</v>
      </c>
      <c r="C5430" s="18" t="s">
        <v>362</v>
      </c>
      <c r="D5430" s="9" t="s">
        <v>74</v>
      </c>
      <c r="E5430" s="1">
        <v>17</v>
      </c>
      <c r="F5430" s="80">
        <v>24815716</v>
      </c>
    </row>
    <row r="5431" spans="1:6">
      <c r="A5431" s="2" t="s">
        <v>7402</v>
      </c>
      <c r="B5431" s="9">
        <v>60371915</v>
      </c>
      <c r="C5431" s="18" t="s">
        <v>2145</v>
      </c>
      <c r="D5431" s="9" t="s">
        <v>74</v>
      </c>
      <c r="E5431" s="1">
        <v>6</v>
      </c>
      <c r="F5431" s="80">
        <v>120588</v>
      </c>
    </row>
    <row r="5432" spans="1:6">
      <c r="A5432" s="2" t="s">
        <v>7402</v>
      </c>
      <c r="B5432" s="9" t="s">
        <v>6684</v>
      </c>
      <c r="C5432" s="18" t="s">
        <v>6685</v>
      </c>
      <c r="D5432" s="9" t="s">
        <v>74</v>
      </c>
      <c r="E5432" s="1">
        <v>7</v>
      </c>
      <c r="F5432" s="80">
        <v>2656213</v>
      </c>
    </row>
    <row r="5433" spans="1:6">
      <c r="A5433" s="2" t="s">
        <v>7402</v>
      </c>
      <c r="B5433" s="9" t="s">
        <v>6686</v>
      </c>
      <c r="C5433" s="18" t="s">
        <v>6687</v>
      </c>
      <c r="D5433" s="9" t="s">
        <v>74</v>
      </c>
      <c r="E5433" s="1">
        <v>6</v>
      </c>
      <c r="F5433" s="80">
        <v>236934</v>
      </c>
    </row>
    <row r="5434" spans="1:6">
      <c r="A5434" s="2" t="s">
        <v>7402</v>
      </c>
      <c r="B5434" s="9">
        <v>60443645</v>
      </c>
      <c r="C5434" s="18" t="s">
        <v>6688</v>
      </c>
      <c r="D5434" s="9" t="s">
        <v>74</v>
      </c>
      <c r="E5434" s="1">
        <v>4</v>
      </c>
      <c r="F5434" s="80">
        <v>1013300</v>
      </c>
    </row>
    <row r="5435" spans="1:6">
      <c r="A5435" s="2" t="s">
        <v>7402</v>
      </c>
      <c r="B5435" s="9">
        <v>60647391</v>
      </c>
      <c r="C5435" s="18" t="s">
        <v>2062</v>
      </c>
      <c r="D5435" s="9" t="s">
        <v>74</v>
      </c>
      <c r="E5435" s="1">
        <v>3</v>
      </c>
      <c r="F5435" s="80">
        <v>668607</v>
      </c>
    </row>
    <row r="5436" spans="1:6">
      <c r="A5436" s="2" t="s">
        <v>7402</v>
      </c>
      <c r="B5436" s="9" t="s">
        <v>264</v>
      </c>
      <c r="C5436" s="18" t="s">
        <v>265</v>
      </c>
      <c r="D5436" s="9" t="s">
        <v>74</v>
      </c>
      <c r="E5436" s="1">
        <v>258</v>
      </c>
      <c r="F5436" s="80">
        <v>5462892</v>
      </c>
    </row>
    <row r="5437" spans="1:6">
      <c r="A5437" s="2" t="s">
        <v>7402</v>
      </c>
      <c r="B5437" s="9">
        <v>60369323</v>
      </c>
      <c r="C5437" s="18">
        <v>51200</v>
      </c>
      <c r="D5437" s="9" t="s">
        <v>74</v>
      </c>
      <c r="E5437" s="1">
        <v>51</v>
      </c>
      <c r="F5437" s="80">
        <v>190434</v>
      </c>
    </row>
    <row r="5438" spans="1:6">
      <c r="A5438" s="2" t="s">
        <v>7402</v>
      </c>
      <c r="B5438" s="9">
        <v>60633857</v>
      </c>
      <c r="C5438" s="18" t="s">
        <v>6689</v>
      </c>
      <c r="D5438" s="9" t="s">
        <v>2</v>
      </c>
      <c r="E5438" s="1">
        <v>4217</v>
      </c>
      <c r="F5438" s="80">
        <v>5241731</v>
      </c>
    </row>
    <row r="5439" spans="1:6">
      <c r="A5439" s="2" t="s">
        <v>7402</v>
      </c>
      <c r="B5439" s="9" t="s">
        <v>1393</v>
      </c>
      <c r="C5439" s="18" t="s">
        <v>1394</v>
      </c>
      <c r="D5439" s="9" t="s">
        <v>74</v>
      </c>
      <c r="E5439" s="1">
        <v>290</v>
      </c>
      <c r="F5439" s="80">
        <v>1060820</v>
      </c>
    </row>
    <row r="5440" spans="1:6">
      <c r="A5440" s="2" t="s">
        <v>7402</v>
      </c>
      <c r="B5440" s="9">
        <v>60379170</v>
      </c>
      <c r="C5440" s="18" t="s">
        <v>285</v>
      </c>
      <c r="D5440" s="9" t="s">
        <v>74</v>
      </c>
      <c r="E5440" s="1">
        <v>32</v>
      </c>
      <c r="F5440" s="80">
        <v>1994304</v>
      </c>
    </row>
    <row r="5441" spans="1:6">
      <c r="A5441" s="2" t="s">
        <v>7402</v>
      </c>
      <c r="B5441" s="9" t="s">
        <v>185</v>
      </c>
      <c r="C5441" s="18" t="s">
        <v>186</v>
      </c>
      <c r="D5441" s="9" t="s">
        <v>74</v>
      </c>
      <c r="E5441" s="1">
        <v>19</v>
      </c>
      <c r="F5441" s="80">
        <v>900847</v>
      </c>
    </row>
    <row r="5442" spans="1:6">
      <c r="A5442" s="2" t="s">
        <v>7402</v>
      </c>
      <c r="B5442" s="9" t="s">
        <v>1251</v>
      </c>
      <c r="C5442" s="18" t="s">
        <v>1252</v>
      </c>
      <c r="D5442" s="9" t="s">
        <v>74</v>
      </c>
      <c r="E5442" s="1">
        <v>124</v>
      </c>
      <c r="F5442" s="80">
        <v>6322884</v>
      </c>
    </row>
    <row r="5443" spans="1:6">
      <c r="A5443" s="2" t="s">
        <v>7402</v>
      </c>
      <c r="B5443" s="9">
        <v>60374049</v>
      </c>
      <c r="C5443" s="18">
        <v>51120</v>
      </c>
      <c r="D5443" s="9" t="s">
        <v>74</v>
      </c>
      <c r="E5443" s="1">
        <v>6</v>
      </c>
      <c r="F5443" s="80">
        <v>175254</v>
      </c>
    </row>
    <row r="5444" spans="1:6">
      <c r="A5444" s="2" t="s">
        <v>7402</v>
      </c>
      <c r="B5444" s="9">
        <v>61013871</v>
      </c>
      <c r="C5444" s="18" t="s">
        <v>6690</v>
      </c>
      <c r="D5444" s="9" t="s">
        <v>2</v>
      </c>
      <c r="E5444" s="1">
        <v>4</v>
      </c>
      <c r="F5444" s="80">
        <v>56020</v>
      </c>
    </row>
    <row r="5445" spans="1:6">
      <c r="A5445" s="2" t="s">
        <v>7402</v>
      </c>
      <c r="B5445" s="9" t="s">
        <v>6691</v>
      </c>
      <c r="C5445" s="18" t="s">
        <v>6692</v>
      </c>
      <c r="D5445" s="9" t="s">
        <v>74</v>
      </c>
      <c r="E5445" s="1">
        <v>9</v>
      </c>
      <c r="F5445" s="80">
        <v>493812</v>
      </c>
    </row>
    <row r="5446" spans="1:6">
      <c r="A5446" s="2" t="s">
        <v>7402</v>
      </c>
      <c r="B5446" s="9">
        <v>60371662</v>
      </c>
      <c r="C5446" s="18" t="s">
        <v>1418</v>
      </c>
      <c r="D5446" s="9" t="s">
        <v>74</v>
      </c>
      <c r="E5446" s="1">
        <v>1</v>
      </c>
      <c r="F5446" s="80">
        <v>51043</v>
      </c>
    </row>
    <row r="5447" spans="1:6">
      <c r="A5447" s="2" t="s">
        <v>7402</v>
      </c>
      <c r="B5447" s="9" t="s">
        <v>6693</v>
      </c>
      <c r="C5447" s="18" t="s">
        <v>6694</v>
      </c>
      <c r="D5447" s="9" t="s">
        <v>6695</v>
      </c>
      <c r="E5447" s="1">
        <v>13</v>
      </c>
      <c r="F5447" s="80">
        <v>925041</v>
      </c>
    </row>
    <row r="5448" spans="1:6">
      <c r="A5448" s="2" t="s">
        <v>7402</v>
      </c>
      <c r="B5448" s="9" t="s">
        <v>1931</v>
      </c>
      <c r="C5448" s="18" t="s">
        <v>1932</v>
      </c>
      <c r="D5448" s="9" t="s">
        <v>74</v>
      </c>
      <c r="E5448" s="1">
        <v>15</v>
      </c>
      <c r="F5448" s="80">
        <v>3394965</v>
      </c>
    </row>
    <row r="5449" spans="1:6">
      <c r="A5449" s="2" t="s">
        <v>7402</v>
      </c>
      <c r="B5449" s="9">
        <v>60633833</v>
      </c>
      <c r="C5449" s="18" t="s">
        <v>6696</v>
      </c>
      <c r="D5449" s="9" t="s">
        <v>2</v>
      </c>
      <c r="E5449" s="1">
        <v>3578</v>
      </c>
      <c r="F5449" s="80">
        <v>5109384</v>
      </c>
    </row>
    <row r="5450" spans="1:6">
      <c r="A5450" s="2" t="s">
        <v>7402</v>
      </c>
      <c r="B5450" s="9">
        <v>60373584</v>
      </c>
      <c r="C5450" s="18" t="s">
        <v>6697</v>
      </c>
      <c r="D5450" s="9" t="s">
        <v>70</v>
      </c>
      <c r="E5450" s="1">
        <v>5</v>
      </c>
      <c r="F5450" s="80">
        <v>5647025</v>
      </c>
    </row>
    <row r="5451" spans="1:6">
      <c r="A5451" s="2" t="s">
        <v>7402</v>
      </c>
      <c r="B5451" s="9" t="s">
        <v>6698</v>
      </c>
      <c r="C5451" s="18" t="s">
        <v>6699</v>
      </c>
      <c r="D5451" s="9" t="s">
        <v>74</v>
      </c>
      <c r="E5451" s="1">
        <v>8</v>
      </c>
      <c r="F5451" s="80">
        <v>7848456</v>
      </c>
    </row>
    <row r="5452" spans="1:6">
      <c r="A5452" s="2" t="s">
        <v>7402</v>
      </c>
      <c r="B5452" s="9">
        <v>60368404</v>
      </c>
      <c r="C5452" s="18" t="s">
        <v>2140</v>
      </c>
      <c r="D5452" s="9" t="s">
        <v>74</v>
      </c>
      <c r="E5452" s="1">
        <v>1</v>
      </c>
      <c r="F5452" s="80">
        <v>285346</v>
      </c>
    </row>
    <row r="5453" spans="1:6">
      <c r="A5453" s="2" t="s">
        <v>7402</v>
      </c>
      <c r="B5453" s="9" t="s">
        <v>1702</v>
      </c>
      <c r="C5453" s="18" t="s">
        <v>1703</v>
      </c>
      <c r="D5453" s="9" t="s">
        <v>74</v>
      </c>
      <c r="E5453" s="1">
        <v>2</v>
      </c>
      <c r="F5453" s="80">
        <v>34860</v>
      </c>
    </row>
    <row r="5454" spans="1:6">
      <c r="A5454" s="2" t="s">
        <v>7402</v>
      </c>
      <c r="B5454" s="9">
        <v>90013867</v>
      </c>
      <c r="C5454" s="18" t="s">
        <v>353</v>
      </c>
      <c r="D5454" s="9" t="s">
        <v>40</v>
      </c>
      <c r="E5454" s="1">
        <v>24</v>
      </c>
      <c r="F5454" s="80">
        <v>7800</v>
      </c>
    </row>
    <row r="5455" spans="1:6">
      <c r="A5455" s="2" t="s">
        <v>7402</v>
      </c>
      <c r="B5455" s="9">
        <v>60525861</v>
      </c>
      <c r="C5455" s="18" t="s">
        <v>6700</v>
      </c>
      <c r="D5455" s="9" t="s">
        <v>74</v>
      </c>
      <c r="E5455" s="1">
        <v>4</v>
      </c>
      <c r="F5455" s="80">
        <v>267300</v>
      </c>
    </row>
    <row r="5456" spans="1:6">
      <c r="A5456" s="2" t="s">
        <v>7402</v>
      </c>
      <c r="B5456" s="9" t="s">
        <v>6701</v>
      </c>
      <c r="C5456" s="18" t="s">
        <v>6702</v>
      </c>
      <c r="D5456" s="9" t="s">
        <v>74</v>
      </c>
      <c r="E5456" s="1">
        <v>860</v>
      </c>
      <c r="F5456" s="80">
        <v>19522000</v>
      </c>
    </row>
    <row r="5457" spans="1:6">
      <c r="A5457" s="2" t="s">
        <v>7402</v>
      </c>
      <c r="B5457" s="9" t="s">
        <v>1645</v>
      </c>
      <c r="C5457" s="18" t="s">
        <v>1646</v>
      </c>
      <c r="D5457" s="9" t="s">
        <v>74</v>
      </c>
      <c r="E5457" s="1">
        <v>19</v>
      </c>
      <c r="F5457" s="80">
        <v>3803895</v>
      </c>
    </row>
    <row r="5458" spans="1:6">
      <c r="A5458" s="2" t="s">
        <v>7402</v>
      </c>
      <c r="B5458" s="9" t="s">
        <v>6703</v>
      </c>
      <c r="C5458" s="18" t="s">
        <v>6704</v>
      </c>
      <c r="D5458" s="9" t="s">
        <v>74</v>
      </c>
      <c r="E5458" s="1">
        <v>4</v>
      </c>
      <c r="F5458" s="80">
        <v>419064</v>
      </c>
    </row>
    <row r="5459" spans="1:6">
      <c r="A5459" s="2" t="s">
        <v>7402</v>
      </c>
      <c r="B5459" s="9" t="s">
        <v>189</v>
      </c>
      <c r="C5459" s="18" t="s">
        <v>190</v>
      </c>
      <c r="D5459" s="9" t="s">
        <v>74</v>
      </c>
      <c r="E5459" s="1">
        <v>15</v>
      </c>
      <c r="F5459" s="80">
        <v>859215</v>
      </c>
    </row>
    <row r="5460" spans="1:6">
      <c r="A5460" s="2" t="s">
        <v>7402</v>
      </c>
      <c r="B5460" s="9" t="s">
        <v>6705</v>
      </c>
      <c r="C5460" s="18" t="s">
        <v>6706</v>
      </c>
      <c r="D5460" s="9" t="s">
        <v>74</v>
      </c>
      <c r="E5460" s="1">
        <v>3</v>
      </c>
      <c r="F5460" s="80">
        <v>357774</v>
      </c>
    </row>
    <row r="5461" spans="1:6">
      <c r="A5461" s="2" t="s">
        <v>7402</v>
      </c>
      <c r="B5461" s="9">
        <v>60374125</v>
      </c>
      <c r="C5461" s="18" t="s">
        <v>2521</v>
      </c>
      <c r="D5461" s="9" t="s">
        <v>74</v>
      </c>
      <c r="E5461" s="1">
        <v>7</v>
      </c>
      <c r="F5461" s="80">
        <v>185220</v>
      </c>
    </row>
    <row r="5462" spans="1:6">
      <c r="A5462" s="2" t="s">
        <v>7402</v>
      </c>
      <c r="B5462" s="9" t="s">
        <v>1830</v>
      </c>
      <c r="C5462" s="18" t="s">
        <v>1831</v>
      </c>
      <c r="D5462" s="9" t="s">
        <v>74</v>
      </c>
      <c r="E5462" s="1">
        <v>24</v>
      </c>
      <c r="F5462" s="80">
        <v>4237536</v>
      </c>
    </row>
    <row r="5463" spans="1:6">
      <c r="A5463" s="2" t="s">
        <v>7402</v>
      </c>
      <c r="B5463" s="9" t="s">
        <v>6707</v>
      </c>
      <c r="C5463" s="18" t="s">
        <v>6708</v>
      </c>
      <c r="D5463" s="9" t="s">
        <v>74</v>
      </c>
      <c r="E5463" s="1">
        <v>12</v>
      </c>
      <c r="F5463" s="80">
        <v>8758356</v>
      </c>
    </row>
    <row r="5464" spans="1:6">
      <c r="A5464" s="2" t="s">
        <v>7402</v>
      </c>
      <c r="B5464" s="9" t="s">
        <v>6709</v>
      </c>
      <c r="C5464" s="18" t="s">
        <v>6710</v>
      </c>
      <c r="D5464" s="9" t="s">
        <v>74</v>
      </c>
      <c r="E5464" s="1">
        <v>5</v>
      </c>
      <c r="F5464" s="80">
        <v>4636770</v>
      </c>
    </row>
    <row r="5465" spans="1:6">
      <c r="A5465" s="2" t="s">
        <v>7402</v>
      </c>
      <c r="B5465" s="9" t="s">
        <v>255</v>
      </c>
      <c r="C5465" s="18" t="s">
        <v>256</v>
      </c>
      <c r="D5465" s="9" t="s">
        <v>74</v>
      </c>
      <c r="E5465" s="1">
        <v>23</v>
      </c>
      <c r="F5465" s="80">
        <v>1139857</v>
      </c>
    </row>
    <row r="5466" spans="1:6">
      <c r="A5466" s="2" t="s">
        <v>7402</v>
      </c>
      <c r="B5466" s="9">
        <v>60368916</v>
      </c>
      <c r="C5466" s="18" t="s">
        <v>6711</v>
      </c>
      <c r="D5466" s="9" t="s">
        <v>74</v>
      </c>
      <c r="E5466" s="1">
        <v>151</v>
      </c>
      <c r="F5466" s="80">
        <v>1064248</v>
      </c>
    </row>
    <row r="5467" spans="1:6">
      <c r="A5467" s="2" t="s">
        <v>7402</v>
      </c>
      <c r="B5467" s="9">
        <v>60371916</v>
      </c>
      <c r="C5467" s="18" t="s">
        <v>6712</v>
      </c>
      <c r="D5467" s="9" t="s">
        <v>74</v>
      </c>
      <c r="E5467" s="1">
        <v>7</v>
      </c>
      <c r="F5467" s="80">
        <v>129346</v>
      </c>
    </row>
    <row r="5468" spans="1:6">
      <c r="A5468" s="2" t="s">
        <v>7402</v>
      </c>
      <c r="B5468" s="9" t="s">
        <v>222</v>
      </c>
      <c r="C5468" s="18" t="s">
        <v>223</v>
      </c>
      <c r="D5468" s="9" t="s">
        <v>74</v>
      </c>
      <c r="E5468" s="1">
        <v>196</v>
      </c>
      <c r="F5468" s="80">
        <v>29131088</v>
      </c>
    </row>
    <row r="5469" spans="1:6">
      <c r="A5469" s="2" t="s">
        <v>7402</v>
      </c>
      <c r="B5469" s="9" t="s">
        <v>6713</v>
      </c>
      <c r="C5469" s="18" t="s">
        <v>6714</v>
      </c>
      <c r="D5469" s="9" t="s">
        <v>74</v>
      </c>
      <c r="E5469" s="1">
        <v>10</v>
      </c>
      <c r="F5469" s="80">
        <v>804820</v>
      </c>
    </row>
    <row r="5470" spans="1:6">
      <c r="A5470" s="2" t="s">
        <v>7402</v>
      </c>
      <c r="B5470" s="9" t="s">
        <v>6715</v>
      </c>
      <c r="C5470" s="18" t="s">
        <v>6716</v>
      </c>
      <c r="D5470" s="9" t="s">
        <v>74</v>
      </c>
      <c r="E5470" s="1">
        <v>140</v>
      </c>
      <c r="F5470" s="80">
        <v>711900</v>
      </c>
    </row>
    <row r="5471" spans="1:6">
      <c r="A5471" s="2" t="s">
        <v>7402</v>
      </c>
      <c r="B5471" s="9">
        <v>60640644</v>
      </c>
      <c r="C5471" s="18" t="s">
        <v>2193</v>
      </c>
      <c r="D5471" s="9" t="s">
        <v>74</v>
      </c>
      <c r="E5471" s="1">
        <v>47</v>
      </c>
      <c r="F5471" s="80">
        <v>2134834</v>
      </c>
    </row>
    <row r="5472" spans="1:6">
      <c r="A5472" s="2" t="s">
        <v>7402</v>
      </c>
      <c r="B5472" s="9">
        <v>61166473</v>
      </c>
      <c r="C5472" s="18" t="s">
        <v>6717</v>
      </c>
      <c r="D5472" s="9" t="s">
        <v>74</v>
      </c>
      <c r="E5472" s="1">
        <v>106</v>
      </c>
      <c r="F5472" s="80">
        <v>3422422</v>
      </c>
    </row>
    <row r="5473" spans="1:6">
      <c r="A5473" s="2" t="s">
        <v>7402</v>
      </c>
      <c r="B5473" s="9" t="s">
        <v>1700</v>
      </c>
      <c r="C5473" s="18" t="s">
        <v>1701</v>
      </c>
      <c r="D5473" s="9" t="s">
        <v>74</v>
      </c>
      <c r="E5473" s="1">
        <v>6</v>
      </c>
      <c r="F5473" s="80">
        <v>757164</v>
      </c>
    </row>
    <row r="5474" spans="1:6">
      <c r="A5474" s="2" t="s">
        <v>7402</v>
      </c>
      <c r="B5474" s="9" t="s">
        <v>6718</v>
      </c>
      <c r="C5474" s="18" t="s">
        <v>6719</v>
      </c>
      <c r="D5474" s="9" t="s">
        <v>74</v>
      </c>
      <c r="E5474" s="1">
        <v>1</v>
      </c>
      <c r="F5474" s="80">
        <v>278465</v>
      </c>
    </row>
    <row r="5475" spans="1:6">
      <c r="A5475" s="2" t="s">
        <v>7402</v>
      </c>
      <c r="B5475" s="9" t="s">
        <v>2308</v>
      </c>
      <c r="C5475" s="18" t="s">
        <v>2309</v>
      </c>
      <c r="D5475" s="9" t="s">
        <v>74</v>
      </c>
      <c r="E5475" s="1">
        <v>4</v>
      </c>
      <c r="F5475" s="80">
        <v>5961616</v>
      </c>
    </row>
    <row r="5476" spans="1:6">
      <c r="A5476" s="2" t="s">
        <v>7402</v>
      </c>
      <c r="B5476" s="9">
        <v>60441013</v>
      </c>
      <c r="C5476" s="18" t="s">
        <v>6720</v>
      </c>
      <c r="D5476" s="9" t="s">
        <v>74</v>
      </c>
      <c r="E5476" s="1">
        <v>2</v>
      </c>
      <c r="F5476" s="80">
        <v>164686</v>
      </c>
    </row>
    <row r="5477" spans="1:6">
      <c r="A5477" s="2" t="s">
        <v>7402</v>
      </c>
      <c r="B5477" s="9">
        <v>60637842</v>
      </c>
      <c r="C5477" s="18" t="s">
        <v>6721</v>
      </c>
      <c r="D5477" s="9" t="s">
        <v>2</v>
      </c>
      <c r="E5477" s="1">
        <v>2401</v>
      </c>
      <c r="F5477" s="80">
        <v>24086832</v>
      </c>
    </row>
    <row r="5478" spans="1:6">
      <c r="A5478" s="2" t="s">
        <v>7402</v>
      </c>
      <c r="B5478" s="9" t="s">
        <v>2419</v>
      </c>
      <c r="C5478" s="18" t="s">
        <v>2420</v>
      </c>
      <c r="D5478" s="9" t="s">
        <v>74</v>
      </c>
      <c r="E5478" s="1">
        <v>34</v>
      </c>
      <c r="F5478" s="80">
        <v>14906518</v>
      </c>
    </row>
    <row r="5479" spans="1:6">
      <c r="A5479" s="2" t="s">
        <v>7402</v>
      </c>
      <c r="B5479" s="9">
        <v>60369070</v>
      </c>
      <c r="C5479" s="18" t="s">
        <v>1167</v>
      </c>
      <c r="D5479" s="9" t="s">
        <v>74</v>
      </c>
      <c r="E5479" s="1">
        <v>85</v>
      </c>
      <c r="F5479" s="80">
        <v>763810</v>
      </c>
    </row>
    <row r="5480" spans="1:6">
      <c r="A5480" s="2" t="s">
        <v>7402</v>
      </c>
      <c r="B5480" s="9" t="s">
        <v>174</v>
      </c>
      <c r="C5480" s="18" t="s">
        <v>175</v>
      </c>
      <c r="D5480" s="9" t="s">
        <v>74</v>
      </c>
      <c r="E5480" s="1">
        <v>8</v>
      </c>
      <c r="F5480" s="80">
        <v>92568</v>
      </c>
    </row>
    <row r="5481" spans="1:6">
      <c r="A5481" s="2" t="s">
        <v>7402</v>
      </c>
      <c r="B5481" s="9" t="s">
        <v>1885</v>
      </c>
      <c r="C5481" s="18" t="s">
        <v>1886</v>
      </c>
      <c r="D5481" s="9" t="s">
        <v>74</v>
      </c>
      <c r="E5481" s="1">
        <v>64</v>
      </c>
      <c r="F5481" s="80">
        <v>2043072</v>
      </c>
    </row>
    <row r="5482" spans="1:6">
      <c r="A5482" s="2" t="s">
        <v>7402</v>
      </c>
      <c r="B5482" s="9">
        <v>60392803</v>
      </c>
      <c r="C5482" s="18" t="s">
        <v>1539</v>
      </c>
      <c r="D5482" s="9" t="s">
        <v>74</v>
      </c>
      <c r="E5482" s="1">
        <v>9</v>
      </c>
      <c r="F5482" s="80">
        <v>1745289</v>
      </c>
    </row>
    <row r="5483" spans="1:6">
      <c r="A5483" s="2" t="s">
        <v>7402</v>
      </c>
      <c r="B5483" s="9" t="s">
        <v>2046</v>
      </c>
      <c r="C5483" s="18" t="s">
        <v>2047</v>
      </c>
      <c r="D5483" s="9" t="s">
        <v>74</v>
      </c>
      <c r="E5483" s="1">
        <v>167</v>
      </c>
      <c r="F5483" s="80">
        <v>3809103</v>
      </c>
    </row>
    <row r="5484" spans="1:6">
      <c r="A5484" s="2" t="s">
        <v>7402</v>
      </c>
      <c r="B5484" s="9" t="s">
        <v>230</v>
      </c>
      <c r="C5484" s="18" t="s">
        <v>231</v>
      </c>
      <c r="D5484" s="9" t="s">
        <v>74</v>
      </c>
      <c r="E5484" s="1">
        <v>95</v>
      </c>
      <c r="F5484" s="80">
        <v>3401475</v>
      </c>
    </row>
    <row r="5485" spans="1:6">
      <c r="A5485" s="2" t="s">
        <v>7402</v>
      </c>
      <c r="B5485" s="9" t="s">
        <v>6722</v>
      </c>
      <c r="C5485" s="18" t="s">
        <v>6723</v>
      </c>
      <c r="D5485" s="9" t="s">
        <v>74</v>
      </c>
      <c r="E5485" s="1">
        <v>36</v>
      </c>
      <c r="F5485" s="80">
        <v>527724</v>
      </c>
    </row>
    <row r="5486" spans="1:6">
      <c r="A5486" s="2" t="s">
        <v>7402</v>
      </c>
      <c r="B5486" s="9" t="s">
        <v>6724</v>
      </c>
      <c r="C5486" s="18" t="s">
        <v>6725</v>
      </c>
      <c r="D5486" s="9" t="s">
        <v>74</v>
      </c>
      <c r="E5486" s="1">
        <v>17</v>
      </c>
      <c r="F5486" s="80">
        <v>255306</v>
      </c>
    </row>
    <row r="5487" spans="1:6">
      <c r="A5487" s="2" t="s">
        <v>7402</v>
      </c>
      <c r="B5487" s="9" t="s">
        <v>203</v>
      </c>
      <c r="C5487" s="18" t="s">
        <v>204</v>
      </c>
      <c r="D5487" s="9" t="s">
        <v>74</v>
      </c>
      <c r="E5487" s="1">
        <v>18</v>
      </c>
      <c r="F5487" s="80">
        <v>1748790</v>
      </c>
    </row>
    <row r="5488" spans="1:6">
      <c r="A5488" s="2" t="s">
        <v>7402</v>
      </c>
      <c r="B5488" s="9" t="s">
        <v>6726</v>
      </c>
      <c r="C5488" s="18" t="s">
        <v>6727</v>
      </c>
      <c r="D5488" s="9" t="s">
        <v>74</v>
      </c>
      <c r="E5488" s="1">
        <v>70</v>
      </c>
      <c r="F5488" s="80">
        <v>3241000</v>
      </c>
    </row>
    <row r="5489" spans="1:6">
      <c r="A5489" s="2" t="s">
        <v>7402</v>
      </c>
      <c r="B5489" s="9" t="s">
        <v>1731</v>
      </c>
      <c r="C5489" s="18" t="s">
        <v>1732</v>
      </c>
      <c r="D5489" s="9" t="s">
        <v>74</v>
      </c>
      <c r="E5489" s="1">
        <v>10</v>
      </c>
      <c r="F5489" s="80">
        <v>241080</v>
      </c>
    </row>
    <row r="5490" spans="1:6">
      <c r="A5490" s="2" t="s">
        <v>7402</v>
      </c>
      <c r="B5490" s="9">
        <v>60439776</v>
      </c>
      <c r="C5490" s="18" t="s">
        <v>1998</v>
      </c>
      <c r="D5490" s="9" t="s">
        <v>74</v>
      </c>
      <c r="E5490" s="1">
        <v>1</v>
      </c>
      <c r="F5490" s="80">
        <v>265441</v>
      </c>
    </row>
    <row r="5491" spans="1:6">
      <c r="A5491" s="2" t="s">
        <v>7402</v>
      </c>
      <c r="B5491" s="9" t="s">
        <v>2080</v>
      </c>
      <c r="C5491" s="18" t="s">
        <v>2081</v>
      </c>
      <c r="D5491" s="9" t="s">
        <v>74</v>
      </c>
      <c r="E5491" s="1">
        <v>11</v>
      </c>
      <c r="F5491" s="80">
        <v>291225</v>
      </c>
    </row>
    <row r="5492" spans="1:6">
      <c r="A5492" s="2" t="s">
        <v>7402</v>
      </c>
      <c r="B5492" s="9" t="s">
        <v>270</v>
      </c>
      <c r="C5492" s="18" t="s">
        <v>271</v>
      </c>
      <c r="D5492" s="9" t="s">
        <v>74</v>
      </c>
      <c r="E5492" s="1">
        <v>103</v>
      </c>
      <c r="F5492" s="80">
        <v>2163412</v>
      </c>
    </row>
    <row r="5493" spans="1:6">
      <c r="A5493" s="2" t="s">
        <v>7402</v>
      </c>
      <c r="B5493" s="9" t="s">
        <v>2452</v>
      </c>
      <c r="C5493" s="18" t="s">
        <v>2453</v>
      </c>
      <c r="D5493" s="9" t="s">
        <v>74</v>
      </c>
      <c r="E5493" s="1">
        <v>1</v>
      </c>
      <c r="F5493" s="80">
        <v>35299</v>
      </c>
    </row>
    <row r="5494" spans="1:6">
      <c r="A5494" s="2" t="s">
        <v>7402</v>
      </c>
      <c r="B5494" s="9" t="s">
        <v>6728</v>
      </c>
      <c r="C5494" s="18" t="s">
        <v>6729</v>
      </c>
      <c r="D5494" s="9" t="s">
        <v>74</v>
      </c>
      <c r="E5494" s="1">
        <v>10</v>
      </c>
      <c r="F5494" s="80">
        <v>5080650</v>
      </c>
    </row>
    <row r="5495" spans="1:6">
      <c r="A5495" s="2" t="s">
        <v>7402</v>
      </c>
      <c r="B5495" s="9" t="s">
        <v>6730</v>
      </c>
      <c r="C5495" s="18" t="s">
        <v>6731</v>
      </c>
      <c r="D5495" s="9" t="s">
        <v>74</v>
      </c>
      <c r="E5495" s="1">
        <v>6</v>
      </c>
      <c r="F5495" s="80">
        <v>330006</v>
      </c>
    </row>
    <row r="5496" spans="1:6">
      <c r="A5496" s="2" t="s">
        <v>7402</v>
      </c>
      <c r="B5496" s="9" t="s">
        <v>6732</v>
      </c>
      <c r="C5496" s="18" t="s">
        <v>6733</v>
      </c>
      <c r="D5496" s="9" t="s">
        <v>74</v>
      </c>
      <c r="E5496" s="1">
        <v>23</v>
      </c>
      <c r="F5496" s="80">
        <v>779447</v>
      </c>
    </row>
    <row r="5497" spans="1:6">
      <c r="A5497" s="2" t="s">
        <v>7402</v>
      </c>
      <c r="B5497" s="9" t="s">
        <v>6734</v>
      </c>
      <c r="C5497" s="18" t="s">
        <v>6735</v>
      </c>
      <c r="D5497" s="9" t="s">
        <v>74</v>
      </c>
      <c r="E5497" s="1">
        <v>2</v>
      </c>
      <c r="F5497" s="80">
        <v>126534</v>
      </c>
    </row>
    <row r="5498" spans="1:6">
      <c r="A5498" s="2" t="s">
        <v>7402</v>
      </c>
      <c r="B5498" s="9" t="s">
        <v>1443</v>
      </c>
      <c r="C5498" s="18" t="s">
        <v>1444</v>
      </c>
      <c r="D5498" s="9" t="s">
        <v>74</v>
      </c>
      <c r="E5498" s="1">
        <v>9</v>
      </c>
      <c r="F5498" s="80">
        <v>621207</v>
      </c>
    </row>
    <row r="5499" spans="1:6">
      <c r="A5499" s="2" t="s">
        <v>7402</v>
      </c>
      <c r="B5499" s="9">
        <v>60394560</v>
      </c>
      <c r="C5499" s="18" t="s">
        <v>1894</v>
      </c>
      <c r="D5499" s="9" t="s">
        <v>74</v>
      </c>
      <c r="E5499" s="1">
        <v>12</v>
      </c>
      <c r="F5499" s="80">
        <v>1122036</v>
      </c>
    </row>
    <row r="5500" spans="1:6">
      <c r="A5500" s="2" t="s">
        <v>7402</v>
      </c>
      <c r="B5500" s="9" t="s">
        <v>6736</v>
      </c>
      <c r="C5500" s="18" t="s">
        <v>6737</v>
      </c>
      <c r="D5500" s="9" t="s">
        <v>74</v>
      </c>
      <c r="E5500" s="1">
        <v>3</v>
      </c>
      <c r="F5500" s="80">
        <v>327534</v>
      </c>
    </row>
    <row r="5501" spans="1:6">
      <c r="A5501" s="2" t="s">
        <v>7402</v>
      </c>
      <c r="B5501" s="9" t="s">
        <v>1573</v>
      </c>
      <c r="C5501" s="18" t="s">
        <v>1574</v>
      </c>
      <c r="D5501" s="9" t="s">
        <v>74</v>
      </c>
      <c r="E5501" s="1">
        <v>163</v>
      </c>
      <c r="F5501" s="80">
        <v>9230527</v>
      </c>
    </row>
    <row r="5502" spans="1:6">
      <c r="A5502" s="2" t="s">
        <v>7402</v>
      </c>
      <c r="B5502" s="9" t="s">
        <v>6738</v>
      </c>
      <c r="C5502" s="18" t="s">
        <v>6739</v>
      </c>
      <c r="D5502" s="9" t="s">
        <v>74</v>
      </c>
      <c r="E5502" s="1">
        <v>8</v>
      </c>
      <c r="F5502" s="80">
        <v>886120</v>
      </c>
    </row>
    <row r="5503" spans="1:6">
      <c r="A5503" s="2" t="s">
        <v>7402</v>
      </c>
      <c r="B5503" s="9" t="s">
        <v>6740</v>
      </c>
      <c r="C5503" s="18" t="s">
        <v>6741</v>
      </c>
      <c r="D5503" s="9" t="s">
        <v>74</v>
      </c>
      <c r="E5503" s="1">
        <v>40</v>
      </c>
      <c r="F5503" s="80">
        <v>999680</v>
      </c>
    </row>
    <row r="5504" spans="1:6">
      <c r="A5504" s="2" t="s">
        <v>7402</v>
      </c>
      <c r="B5504" s="9" t="s">
        <v>1850</v>
      </c>
      <c r="C5504" s="18" t="s">
        <v>1851</v>
      </c>
      <c r="D5504" s="9" t="s">
        <v>74</v>
      </c>
      <c r="E5504" s="1">
        <v>16</v>
      </c>
      <c r="F5504" s="80">
        <v>1044512</v>
      </c>
    </row>
    <row r="5505" spans="1:6">
      <c r="A5505" s="2" t="s">
        <v>7402</v>
      </c>
      <c r="B5505" s="9">
        <v>60398959</v>
      </c>
      <c r="C5505" s="18" t="s">
        <v>2151</v>
      </c>
      <c r="D5505" s="9" t="s">
        <v>74</v>
      </c>
      <c r="E5505" s="1">
        <v>2</v>
      </c>
      <c r="F5505" s="80">
        <v>141342</v>
      </c>
    </row>
    <row r="5506" spans="1:6">
      <c r="A5506" s="2" t="s">
        <v>7402</v>
      </c>
      <c r="B5506" s="9" t="s">
        <v>1636</v>
      </c>
      <c r="C5506" s="18" t="s">
        <v>1637</v>
      </c>
      <c r="D5506" s="9" t="s">
        <v>74</v>
      </c>
      <c r="E5506" s="1">
        <v>1</v>
      </c>
      <c r="F5506" s="80">
        <v>57758</v>
      </c>
    </row>
    <row r="5507" spans="1:6">
      <c r="A5507" s="2" t="s">
        <v>7402</v>
      </c>
      <c r="B5507" s="9" t="s">
        <v>6742</v>
      </c>
      <c r="C5507" s="18" t="s">
        <v>6743</v>
      </c>
      <c r="D5507" s="9" t="s">
        <v>74</v>
      </c>
      <c r="E5507" s="1">
        <v>3</v>
      </c>
      <c r="F5507" s="80">
        <v>117720</v>
      </c>
    </row>
    <row r="5508" spans="1:6">
      <c r="A5508" s="2" t="s">
        <v>7402</v>
      </c>
      <c r="B5508" s="9">
        <v>60379230</v>
      </c>
      <c r="C5508" s="18" t="s">
        <v>2300</v>
      </c>
      <c r="D5508" s="9" t="s">
        <v>74</v>
      </c>
      <c r="E5508" s="1">
        <v>1</v>
      </c>
      <c r="F5508" s="80">
        <v>250753</v>
      </c>
    </row>
    <row r="5509" spans="1:6">
      <c r="A5509" s="2" t="s">
        <v>7402</v>
      </c>
      <c r="B5509" s="9" t="s">
        <v>6744</v>
      </c>
      <c r="C5509" s="18" t="s">
        <v>2202</v>
      </c>
      <c r="D5509" s="9" t="s">
        <v>74</v>
      </c>
      <c r="E5509" s="1">
        <v>20</v>
      </c>
      <c r="F5509" s="80">
        <v>5015060</v>
      </c>
    </row>
    <row r="5510" spans="1:6">
      <c r="A5510" s="2" t="s">
        <v>7402</v>
      </c>
      <c r="B5510" s="9" t="s">
        <v>6745</v>
      </c>
      <c r="C5510" s="18" t="s">
        <v>6746</v>
      </c>
      <c r="D5510" s="9" t="s">
        <v>74</v>
      </c>
      <c r="E5510" s="1">
        <v>1</v>
      </c>
      <c r="F5510" s="80">
        <v>36352</v>
      </c>
    </row>
    <row r="5511" spans="1:6">
      <c r="A5511" s="2" t="s">
        <v>7402</v>
      </c>
      <c r="B5511" s="9" t="s">
        <v>6747</v>
      </c>
      <c r="C5511" s="18" t="s">
        <v>6748</v>
      </c>
      <c r="D5511" s="9" t="s">
        <v>74</v>
      </c>
      <c r="E5511" s="1">
        <v>1</v>
      </c>
      <c r="F5511" s="80">
        <v>91283</v>
      </c>
    </row>
    <row r="5512" spans="1:6">
      <c r="A5512" s="2" t="s">
        <v>7402</v>
      </c>
      <c r="B5512" s="9" t="s">
        <v>6749</v>
      </c>
      <c r="C5512" s="18" t="s">
        <v>6750</v>
      </c>
      <c r="D5512" s="9" t="s">
        <v>74</v>
      </c>
      <c r="E5512" s="1">
        <v>4</v>
      </c>
      <c r="F5512" s="80">
        <v>235972</v>
      </c>
    </row>
    <row r="5513" spans="1:6">
      <c r="A5513" s="2" t="s">
        <v>7402</v>
      </c>
      <c r="B5513" s="9" t="s">
        <v>6751</v>
      </c>
      <c r="C5513" s="18" t="s">
        <v>6752</v>
      </c>
      <c r="D5513" s="9" t="s">
        <v>74</v>
      </c>
      <c r="E5513" s="1">
        <v>2</v>
      </c>
      <c r="F5513" s="80">
        <v>486452</v>
      </c>
    </row>
    <row r="5514" spans="1:6">
      <c r="A5514" s="2" t="s">
        <v>7402</v>
      </c>
      <c r="B5514" s="9" t="s">
        <v>6753</v>
      </c>
      <c r="C5514" s="18" t="s">
        <v>6754</v>
      </c>
      <c r="D5514" s="9" t="s">
        <v>74</v>
      </c>
      <c r="E5514" s="1">
        <v>4</v>
      </c>
      <c r="F5514" s="80">
        <v>370760</v>
      </c>
    </row>
    <row r="5515" spans="1:6">
      <c r="A5515" s="2" t="s">
        <v>7402</v>
      </c>
      <c r="B5515" s="9" t="s">
        <v>6755</v>
      </c>
      <c r="C5515" s="18" t="s">
        <v>6756</v>
      </c>
      <c r="D5515" s="9" t="s">
        <v>74</v>
      </c>
      <c r="E5515" s="1">
        <v>2</v>
      </c>
      <c r="F5515" s="80">
        <v>154570</v>
      </c>
    </row>
    <row r="5516" spans="1:6">
      <c r="A5516" s="2" t="s">
        <v>7402</v>
      </c>
      <c r="B5516" s="9" t="s">
        <v>2056</v>
      </c>
      <c r="C5516" s="18" t="s">
        <v>2057</v>
      </c>
      <c r="D5516" s="9" t="s">
        <v>74</v>
      </c>
      <c r="E5516" s="1">
        <v>7</v>
      </c>
      <c r="F5516" s="80">
        <v>2390822</v>
      </c>
    </row>
    <row r="5517" spans="1:6">
      <c r="A5517" s="2" t="s">
        <v>7402</v>
      </c>
      <c r="B5517" s="9" t="s">
        <v>6757</v>
      </c>
      <c r="C5517" s="18" t="s">
        <v>6758</v>
      </c>
      <c r="D5517" s="9" t="s">
        <v>74</v>
      </c>
      <c r="E5517" s="1">
        <v>1</v>
      </c>
      <c r="F5517" s="80">
        <v>99164</v>
      </c>
    </row>
    <row r="5518" spans="1:6">
      <c r="A5518" s="2" t="s">
        <v>7402</v>
      </c>
      <c r="B5518" s="9" t="s">
        <v>2254</v>
      </c>
      <c r="C5518" s="18" t="s">
        <v>2255</v>
      </c>
      <c r="D5518" s="9" t="s">
        <v>74</v>
      </c>
      <c r="E5518" s="1">
        <v>2</v>
      </c>
      <c r="F5518" s="80">
        <v>1380154</v>
      </c>
    </row>
    <row r="5519" spans="1:6">
      <c r="A5519" s="2" t="s">
        <v>7402</v>
      </c>
      <c r="B5519" s="9">
        <v>60392128</v>
      </c>
      <c r="C5519" s="18" t="s">
        <v>2004</v>
      </c>
      <c r="D5519" s="9" t="s">
        <v>74</v>
      </c>
      <c r="E5519" s="1">
        <v>2</v>
      </c>
      <c r="F5519" s="80">
        <v>500868</v>
      </c>
    </row>
    <row r="5520" spans="1:6">
      <c r="A5520" s="2" t="s">
        <v>7402</v>
      </c>
      <c r="B5520" s="9" t="s">
        <v>6759</v>
      </c>
      <c r="C5520" s="18" t="s">
        <v>6760</v>
      </c>
      <c r="D5520" s="9" t="s">
        <v>74</v>
      </c>
      <c r="E5520" s="1">
        <v>3</v>
      </c>
      <c r="F5520" s="80">
        <v>1568589</v>
      </c>
    </row>
    <row r="5521" spans="1:6">
      <c r="A5521" s="2" t="s">
        <v>7402</v>
      </c>
      <c r="B5521" s="9" t="s">
        <v>2191</v>
      </c>
      <c r="C5521" s="18" t="s">
        <v>2192</v>
      </c>
      <c r="D5521" s="9" t="s">
        <v>74</v>
      </c>
      <c r="E5521" s="1">
        <v>3</v>
      </c>
      <c r="F5521" s="80">
        <v>703983</v>
      </c>
    </row>
    <row r="5522" spans="1:6">
      <c r="A5522" s="2" t="s">
        <v>7402</v>
      </c>
      <c r="B5522" s="9" t="s">
        <v>6761</v>
      </c>
      <c r="C5522" s="18" t="s">
        <v>6762</v>
      </c>
      <c r="D5522" s="9" t="s">
        <v>74</v>
      </c>
      <c r="E5522" s="1">
        <v>5</v>
      </c>
      <c r="F5522" s="80">
        <v>4298630</v>
      </c>
    </row>
    <row r="5523" spans="1:6">
      <c r="A5523" s="2" t="s">
        <v>7402</v>
      </c>
      <c r="B5523" s="9" t="s">
        <v>6763</v>
      </c>
      <c r="C5523" s="18" t="s">
        <v>2331</v>
      </c>
      <c r="D5523" s="9" t="s">
        <v>74</v>
      </c>
      <c r="E5523" s="1">
        <v>4</v>
      </c>
      <c r="F5523" s="80">
        <v>1611580</v>
      </c>
    </row>
    <row r="5524" spans="1:6">
      <c r="A5524" s="2" t="s">
        <v>7402</v>
      </c>
      <c r="B5524" s="9" t="s">
        <v>6764</v>
      </c>
      <c r="C5524" s="18" t="s">
        <v>6765</v>
      </c>
      <c r="D5524" s="9" t="s">
        <v>74</v>
      </c>
      <c r="E5524" s="1">
        <v>3</v>
      </c>
      <c r="F5524" s="80">
        <v>5503722</v>
      </c>
    </row>
    <row r="5525" spans="1:6">
      <c r="A5525" s="2" t="s">
        <v>7402</v>
      </c>
      <c r="B5525" s="9" t="s">
        <v>6766</v>
      </c>
      <c r="C5525" s="18" t="s">
        <v>6767</v>
      </c>
      <c r="D5525" s="9" t="s">
        <v>74</v>
      </c>
      <c r="E5525" s="1">
        <v>1</v>
      </c>
      <c r="F5525" s="80">
        <v>3338649</v>
      </c>
    </row>
    <row r="5526" spans="1:6">
      <c r="A5526" s="2" t="s">
        <v>7402</v>
      </c>
      <c r="B5526" s="9" t="s">
        <v>6768</v>
      </c>
      <c r="C5526" s="18" t="s">
        <v>6769</v>
      </c>
      <c r="D5526" s="9" t="s">
        <v>74</v>
      </c>
      <c r="E5526" s="1">
        <v>1</v>
      </c>
      <c r="F5526" s="80">
        <v>1066004</v>
      </c>
    </row>
    <row r="5527" spans="1:6">
      <c r="A5527" s="2" t="s">
        <v>7402</v>
      </c>
      <c r="B5527" s="9" t="s">
        <v>2386</v>
      </c>
      <c r="C5527" s="18" t="s">
        <v>2387</v>
      </c>
      <c r="D5527" s="9" t="s">
        <v>74</v>
      </c>
      <c r="E5527" s="1">
        <v>42</v>
      </c>
      <c r="F5527" s="80">
        <v>9298716</v>
      </c>
    </row>
    <row r="5528" spans="1:6">
      <c r="A5528" s="2" t="s">
        <v>7402</v>
      </c>
      <c r="B5528" s="9" t="s">
        <v>6770</v>
      </c>
      <c r="C5528" s="18" t="s">
        <v>6771</v>
      </c>
      <c r="D5528" s="9" t="s">
        <v>74</v>
      </c>
      <c r="E5528" s="1">
        <v>19</v>
      </c>
      <c r="F5528" s="80">
        <v>3354716</v>
      </c>
    </row>
    <row r="5529" spans="1:6">
      <c r="A5529" s="2" t="s">
        <v>7402</v>
      </c>
      <c r="B5529" s="9" t="s">
        <v>6772</v>
      </c>
      <c r="C5529" s="18" t="s">
        <v>6773</v>
      </c>
      <c r="D5529" s="9" t="s">
        <v>74</v>
      </c>
      <c r="E5529" s="1">
        <v>18</v>
      </c>
      <c r="F5529" s="80">
        <v>1259802</v>
      </c>
    </row>
    <row r="5530" spans="1:6">
      <c r="A5530" s="2" t="s">
        <v>7402</v>
      </c>
      <c r="B5530" s="9" t="s">
        <v>6774</v>
      </c>
      <c r="C5530" s="18" t="s">
        <v>6775</v>
      </c>
      <c r="D5530" s="9" t="s">
        <v>74</v>
      </c>
      <c r="E5530" s="1">
        <v>27</v>
      </c>
      <c r="F5530" s="80">
        <v>968220</v>
      </c>
    </row>
    <row r="5531" spans="1:6">
      <c r="A5531" s="2" t="s">
        <v>7402</v>
      </c>
      <c r="B5531" s="9">
        <v>60379643</v>
      </c>
      <c r="C5531" s="18" t="s">
        <v>1991</v>
      </c>
      <c r="D5531" s="9" t="s">
        <v>74</v>
      </c>
      <c r="E5531" s="1">
        <v>10</v>
      </c>
      <c r="F5531" s="80">
        <v>1027060</v>
      </c>
    </row>
    <row r="5532" spans="1:6">
      <c r="A5532" s="2" t="s">
        <v>7402</v>
      </c>
      <c r="B5532" s="9" t="s">
        <v>207</v>
      </c>
      <c r="C5532" s="18" t="s">
        <v>208</v>
      </c>
      <c r="D5532" s="9" t="s">
        <v>74</v>
      </c>
      <c r="E5532" s="1">
        <v>33</v>
      </c>
      <c r="F5532" s="80">
        <v>521631</v>
      </c>
    </row>
    <row r="5533" spans="1:6">
      <c r="A5533" s="2" t="s">
        <v>7402</v>
      </c>
      <c r="B5533" s="9">
        <v>60643051</v>
      </c>
      <c r="C5533" s="18" t="s">
        <v>6776</v>
      </c>
      <c r="D5533" s="9" t="s">
        <v>219</v>
      </c>
      <c r="E5533" s="1">
        <v>380</v>
      </c>
      <c r="F5533" s="80">
        <v>1341780</v>
      </c>
    </row>
    <row r="5534" spans="1:6">
      <c r="A5534" s="2" t="s">
        <v>7402</v>
      </c>
      <c r="B5534" s="9" t="s">
        <v>2294</v>
      </c>
      <c r="C5534" s="18" t="s">
        <v>2295</v>
      </c>
      <c r="D5534" s="9" t="s">
        <v>74</v>
      </c>
      <c r="E5534" s="1">
        <v>19</v>
      </c>
      <c r="F5534" s="80">
        <v>249546</v>
      </c>
    </row>
    <row r="5535" spans="1:6">
      <c r="A5535" s="2" t="s">
        <v>7402</v>
      </c>
      <c r="B5535" s="9" t="s">
        <v>316</v>
      </c>
      <c r="C5535" s="18" t="s">
        <v>317</v>
      </c>
      <c r="D5535" s="9" t="s">
        <v>74</v>
      </c>
      <c r="E5535" s="1">
        <v>82</v>
      </c>
      <c r="F5535" s="80">
        <v>482980</v>
      </c>
    </row>
    <row r="5536" spans="1:6">
      <c r="A5536" s="2" t="s">
        <v>7402</v>
      </c>
      <c r="B5536" s="9">
        <v>61046098</v>
      </c>
      <c r="C5536" s="18" t="s">
        <v>6777</v>
      </c>
      <c r="D5536" s="9" t="s">
        <v>74</v>
      </c>
      <c r="E5536" s="1">
        <v>10</v>
      </c>
      <c r="F5536" s="80">
        <v>102990</v>
      </c>
    </row>
    <row r="5537" spans="1:6">
      <c r="A5537" s="2" t="s">
        <v>7402</v>
      </c>
      <c r="B5537" s="9" t="s">
        <v>176</v>
      </c>
      <c r="C5537" s="18" t="s">
        <v>177</v>
      </c>
      <c r="D5537" s="9" t="s">
        <v>74</v>
      </c>
      <c r="E5537" s="1">
        <v>20</v>
      </c>
      <c r="F5537" s="80">
        <v>2508480</v>
      </c>
    </row>
    <row r="5538" spans="1:6">
      <c r="A5538" s="2" t="s">
        <v>7402</v>
      </c>
      <c r="B5538" s="9" t="s">
        <v>6778</v>
      </c>
      <c r="C5538" s="18" t="s">
        <v>6779</v>
      </c>
      <c r="D5538" s="9" t="s">
        <v>74</v>
      </c>
      <c r="E5538" s="1">
        <v>32</v>
      </c>
      <c r="F5538" s="80">
        <v>20202528</v>
      </c>
    </row>
    <row r="5539" spans="1:6">
      <c r="A5539" s="2" t="s">
        <v>7402</v>
      </c>
      <c r="B5539" s="9" t="s">
        <v>6780</v>
      </c>
      <c r="C5539" s="18" t="s">
        <v>6781</v>
      </c>
      <c r="D5539" s="9" t="s">
        <v>74</v>
      </c>
      <c r="E5539" s="1">
        <v>3</v>
      </c>
      <c r="F5539" s="80">
        <v>313629</v>
      </c>
    </row>
    <row r="5540" spans="1:6">
      <c r="A5540" s="2" t="s">
        <v>7402</v>
      </c>
      <c r="B5540" s="9" t="s">
        <v>2395</v>
      </c>
      <c r="C5540" s="18" t="s">
        <v>2396</v>
      </c>
      <c r="D5540" s="9" t="s">
        <v>74</v>
      </c>
      <c r="E5540" s="1">
        <v>15</v>
      </c>
      <c r="F5540" s="80">
        <v>23397150</v>
      </c>
    </row>
    <row r="5541" spans="1:6">
      <c r="A5541" s="2" t="s">
        <v>7402</v>
      </c>
      <c r="B5541" s="9" t="s">
        <v>2018</v>
      </c>
      <c r="C5541" s="18" t="s">
        <v>2019</v>
      </c>
      <c r="D5541" s="9" t="s">
        <v>74</v>
      </c>
      <c r="E5541" s="1">
        <v>30</v>
      </c>
      <c r="F5541" s="80">
        <v>6393990</v>
      </c>
    </row>
    <row r="5542" spans="1:6">
      <c r="A5542" s="2" t="s">
        <v>7402</v>
      </c>
      <c r="B5542" s="9">
        <v>60441900</v>
      </c>
      <c r="C5542" s="18" t="s">
        <v>1722</v>
      </c>
      <c r="D5542" s="9" t="s">
        <v>74</v>
      </c>
      <c r="E5542" s="1">
        <v>7</v>
      </c>
      <c r="F5542" s="80">
        <v>370216</v>
      </c>
    </row>
    <row r="5543" spans="1:6">
      <c r="A5543" s="2" t="s">
        <v>7402</v>
      </c>
      <c r="B5543" s="9">
        <v>60644712</v>
      </c>
      <c r="C5543" s="18" t="s">
        <v>2096</v>
      </c>
      <c r="D5543" s="9" t="s">
        <v>74</v>
      </c>
      <c r="E5543" s="1">
        <v>59</v>
      </c>
      <c r="F5543" s="80">
        <v>22229076</v>
      </c>
    </row>
    <row r="5544" spans="1:6">
      <c r="A5544" s="2" t="s">
        <v>7402</v>
      </c>
      <c r="B5544" s="9">
        <v>60639113</v>
      </c>
      <c r="C5544" s="18" t="s">
        <v>6782</v>
      </c>
      <c r="D5544" s="9" t="s">
        <v>2</v>
      </c>
      <c r="E5544" s="1">
        <v>156</v>
      </c>
      <c r="F5544" s="80">
        <v>1884636</v>
      </c>
    </row>
    <row r="5545" spans="1:6">
      <c r="A5545" s="2" t="s">
        <v>7402</v>
      </c>
      <c r="B5545" s="9" t="s">
        <v>2401</v>
      </c>
      <c r="C5545" s="18" t="s">
        <v>2402</v>
      </c>
      <c r="D5545" s="9" t="s">
        <v>74</v>
      </c>
      <c r="E5545" s="1">
        <v>20</v>
      </c>
      <c r="F5545" s="80">
        <v>7168340</v>
      </c>
    </row>
    <row r="5546" spans="1:6">
      <c r="A5546" s="2" t="s">
        <v>7402</v>
      </c>
      <c r="B5546" s="9" t="s">
        <v>2035</v>
      </c>
      <c r="C5546" s="18" t="s">
        <v>2036</v>
      </c>
      <c r="D5546" s="9" t="s">
        <v>74</v>
      </c>
      <c r="E5546" s="1">
        <v>3</v>
      </c>
      <c r="F5546" s="80">
        <v>1872258</v>
      </c>
    </row>
    <row r="5547" spans="1:6">
      <c r="A5547" s="2" t="s">
        <v>7402</v>
      </c>
      <c r="B5547" s="9" t="s">
        <v>6783</v>
      </c>
      <c r="C5547" s="18" t="s">
        <v>6784</v>
      </c>
      <c r="D5547" s="9" t="s">
        <v>74</v>
      </c>
      <c r="E5547" s="1">
        <v>4</v>
      </c>
      <c r="F5547" s="80">
        <v>24358584</v>
      </c>
    </row>
    <row r="5548" spans="1:6">
      <c r="A5548" s="2" t="s">
        <v>7402</v>
      </c>
      <c r="B5548" s="9" t="s">
        <v>6785</v>
      </c>
      <c r="C5548" s="18" t="s">
        <v>6786</v>
      </c>
      <c r="D5548" s="9" t="s">
        <v>74</v>
      </c>
      <c r="E5548" s="1">
        <v>56</v>
      </c>
      <c r="F5548" s="80">
        <v>924392</v>
      </c>
    </row>
    <row r="5549" spans="1:6">
      <c r="A5549" s="2" t="s">
        <v>7402</v>
      </c>
      <c r="B5549" s="9" t="s">
        <v>2185</v>
      </c>
      <c r="C5549" s="18" t="s">
        <v>2186</v>
      </c>
      <c r="D5549" s="9" t="s">
        <v>74</v>
      </c>
      <c r="E5549" s="1">
        <v>242</v>
      </c>
      <c r="F5549" s="80">
        <v>37530086</v>
      </c>
    </row>
    <row r="5550" spans="1:6">
      <c r="A5550" s="2" t="s">
        <v>7402</v>
      </c>
      <c r="B5550" s="9">
        <v>60633354</v>
      </c>
      <c r="C5550" s="18" t="s">
        <v>6787</v>
      </c>
      <c r="D5550" s="9" t="s">
        <v>2</v>
      </c>
      <c r="E5550" s="1">
        <v>5632</v>
      </c>
      <c r="F5550" s="80">
        <v>4950528</v>
      </c>
    </row>
    <row r="5551" spans="1:6">
      <c r="A5551" s="2" t="s">
        <v>7402</v>
      </c>
      <c r="B5551" s="9" t="s">
        <v>224</v>
      </c>
      <c r="C5551" s="18" t="s">
        <v>225</v>
      </c>
      <c r="D5551" s="9" t="s">
        <v>74</v>
      </c>
      <c r="E5551" s="1">
        <v>22</v>
      </c>
      <c r="F5551" s="80">
        <v>1634116</v>
      </c>
    </row>
    <row r="5552" spans="1:6">
      <c r="A5552" s="2" t="s">
        <v>7402</v>
      </c>
      <c r="B5552" s="9" t="s">
        <v>2360</v>
      </c>
      <c r="C5552" s="18" t="s">
        <v>2361</v>
      </c>
      <c r="D5552" s="9" t="s">
        <v>74</v>
      </c>
      <c r="E5552" s="1">
        <v>457</v>
      </c>
      <c r="F5552" s="80">
        <v>13608546</v>
      </c>
    </row>
    <row r="5553" spans="1:6">
      <c r="A5553" s="2" t="s">
        <v>7402</v>
      </c>
      <c r="B5553" s="9" t="s">
        <v>6788</v>
      </c>
      <c r="C5553" s="18" t="s">
        <v>6789</v>
      </c>
      <c r="D5553" s="9" t="s">
        <v>74</v>
      </c>
      <c r="E5553" s="1">
        <v>2</v>
      </c>
      <c r="F5553" s="80">
        <v>1957202</v>
      </c>
    </row>
    <row r="5554" spans="1:6">
      <c r="A5554" s="2" t="s">
        <v>7402</v>
      </c>
      <c r="B5554" s="9" t="s">
        <v>1652</v>
      </c>
      <c r="C5554" s="18" t="s">
        <v>1653</v>
      </c>
      <c r="D5554" s="9" t="s">
        <v>74</v>
      </c>
      <c r="E5554" s="1">
        <v>38</v>
      </c>
      <c r="F5554" s="80">
        <v>1421162</v>
      </c>
    </row>
    <row r="5555" spans="1:6">
      <c r="A5555" s="2" t="s">
        <v>7402</v>
      </c>
      <c r="B5555" s="9" t="s">
        <v>6790</v>
      </c>
      <c r="C5555" s="18" t="s">
        <v>6791</v>
      </c>
      <c r="D5555" s="9" t="s">
        <v>74</v>
      </c>
      <c r="E5555" s="1">
        <v>2</v>
      </c>
      <c r="F5555" s="80">
        <v>415544</v>
      </c>
    </row>
    <row r="5556" spans="1:6">
      <c r="A5556" s="2" t="s">
        <v>7402</v>
      </c>
      <c r="B5556" s="9" t="s">
        <v>2348</v>
      </c>
      <c r="C5556" s="18" t="s">
        <v>2349</v>
      </c>
      <c r="D5556" s="9" t="s">
        <v>74</v>
      </c>
      <c r="E5556" s="1">
        <v>12</v>
      </c>
      <c r="F5556" s="80">
        <v>5105736</v>
      </c>
    </row>
    <row r="5557" spans="1:6">
      <c r="A5557" s="2" t="s">
        <v>7402</v>
      </c>
      <c r="B5557" s="9" t="s">
        <v>1414</v>
      </c>
      <c r="C5557" s="18" t="s">
        <v>1415</v>
      </c>
      <c r="D5557" s="9" t="s">
        <v>74</v>
      </c>
      <c r="E5557" s="1">
        <v>16</v>
      </c>
      <c r="F5557" s="80">
        <v>655904</v>
      </c>
    </row>
    <row r="5558" spans="1:6">
      <c r="A5558" s="2" t="s">
        <v>7402</v>
      </c>
      <c r="B5558" s="9">
        <v>60022806</v>
      </c>
      <c r="C5558" s="18" t="s">
        <v>2234</v>
      </c>
      <c r="D5558" s="9" t="s">
        <v>74</v>
      </c>
      <c r="E5558" s="1">
        <v>7</v>
      </c>
      <c r="F5558" s="80">
        <v>1160887</v>
      </c>
    </row>
    <row r="5559" spans="1:6">
      <c r="A5559" s="2" t="s">
        <v>7402</v>
      </c>
      <c r="B5559" s="9" t="s">
        <v>2013</v>
      </c>
      <c r="C5559" s="18" t="s">
        <v>2014</v>
      </c>
      <c r="D5559" s="9" t="s">
        <v>74</v>
      </c>
      <c r="E5559" s="1">
        <v>7</v>
      </c>
      <c r="F5559" s="80">
        <v>2013340</v>
      </c>
    </row>
    <row r="5560" spans="1:6">
      <c r="A5560" s="2" t="s">
        <v>7402</v>
      </c>
      <c r="B5560" s="9" t="s">
        <v>6792</v>
      </c>
      <c r="C5560" s="18" t="s">
        <v>6793</v>
      </c>
      <c r="D5560" s="9" t="s">
        <v>74</v>
      </c>
      <c r="E5560" s="1">
        <v>7</v>
      </c>
      <c r="F5560" s="80">
        <v>565439</v>
      </c>
    </row>
    <row r="5561" spans="1:6">
      <c r="A5561" s="2" t="s">
        <v>7402</v>
      </c>
      <c r="B5561" s="9" t="s">
        <v>2238</v>
      </c>
      <c r="C5561" s="18" t="s">
        <v>2239</v>
      </c>
      <c r="D5561" s="9" t="s">
        <v>74</v>
      </c>
      <c r="E5561" s="1">
        <v>19</v>
      </c>
      <c r="F5561" s="80">
        <v>941355</v>
      </c>
    </row>
    <row r="5562" spans="1:6">
      <c r="A5562" s="2" t="s">
        <v>7402</v>
      </c>
      <c r="B5562" s="9" t="s">
        <v>6794</v>
      </c>
      <c r="C5562" s="18" t="s">
        <v>6795</v>
      </c>
      <c r="D5562" s="9" t="s">
        <v>74</v>
      </c>
      <c r="E5562" s="1">
        <v>15</v>
      </c>
      <c r="F5562" s="80">
        <v>790380</v>
      </c>
    </row>
    <row r="5563" spans="1:6">
      <c r="A5563" s="2" t="s">
        <v>7402</v>
      </c>
      <c r="B5563" s="9" t="s">
        <v>2403</v>
      </c>
      <c r="C5563" s="18" t="s">
        <v>2404</v>
      </c>
      <c r="D5563" s="9" t="s">
        <v>74</v>
      </c>
      <c r="E5563" s="1">
        <v>6</v>
      </c>
      <c r="F5563" s="80">
        <v>1380516</v>
      </c>
    </row>
    <row r="5564" spans="1:6">
      <c r="A5564" s="2" t="s">
        <v>7402</v>
      </c>
      <c r="B5564" s="9" t="s">
        <v>6796</v>
      </c>
      <c r="C5564" s="18" t="s">
        <v>6797</v>
      </c>
      <c r="D5564" s="9" t="s">
        <v>74</v>
      </c>
      <c r="E5564" s="1">
        <v>4</v>
      </c>
      <c r="F5564" s="80">
        <v>662832</v>
      </c>
    </row>
    <row r="5565" spans="1:6">
      <c r="A5565" s="2" t="s">
        <v>7402</v>
      </c>
      <c r="B5565" s="9" t="s">
        <v>1618</v>
      </c>
      <c r="C5565" s="18" t="s">
        <v>1619</v>
      </c>
      <c r="D5565" s="9" t="s">
        <v>74</v>
      </c>
      <c r="E5565" s="1">
        <v>50</v>
      </c>
      <c r="F5565" s="80">
        <v>828000</v>
      </c>
    </row>
    <row r="5566" spans="1:6">
      <c r="A5566" s="2" t="s">
        <v>7402</v>
      </c>
      <c r="B5566" s="9">
        <v>60369952</v>
      </c>
      <c r="C5566" s="18" t="s">
        <v>1119</v>
      </c>
      <c r="D5566" s="9" t="s">
        <v>74</v>
      </c>
      <c r="E5566" s="1">
        <v>28</v>
      </c>
      <c r="F5566" s="80">
        <v>477372</v>
      </c>
    </row>
    <row r="5567" spans="1:6">
      <c r="A5567" s="2" t="s">
        <v>7402</v>
      </c>
      <c r="B5567" s="9" t="s">
        <v>6798</v>
      </c>
      <c r="C5567" s="18" t="s">
        <v>6799</v>
      </c>
      <c r="D5567" s="9" t="s">
        <v>74</v>
      </c>
      <c r="E5567" s="1">
        <v>4</v>
      </c>
      <c r="F5567" s="80">
        <v>1393700</v>
      </c>
    </row>
    <row r="5568" spans="1:6">
      <c r="A5568" s="2" t="s">
        <v>7402</v>
      </c>
      <c r="B5568" s="9" t="s">
        <v>6800</v>
      </c>
      <c r="C5568" s="18" t="s">
        <v>6801</v>
      </c>
      <c r="D5568" s="9" t="s">
        <v>74</v>
      </c>
      <c r="E5568" s="1">
        <v>4</v>
      </c>
      <c r="F5568" s="80">
        <v>1730956</v>
      </c>
    </row>
    <row r="5569" spans="1:6">
      <c r="A5569" s="2" t="s">
        <v>7402</v>
      </c>
      <c r="B5569" s="9">
        <v>60643079</v>
      </c>
      <c r="C5569" s="18" t="s">
        <v>6802</v>
      </c>
      <c r="D5569" s="9" t="s">
        <v>219</v>
      </c>
      <c r="E5569" s="1">
        <v>490</v>
      </c>
      <c r="F5569" s="80">
        <v>2731750</v>
      </c>
    </row>
    <row r="5570" spans="1:6">
      <c r="A5570" s="2" t="s">
        <v>7402</v>
      </c>
      <c r="B5570" s="9" t="s">
        <v>6803</v>
      </c>
      <c r="C5570" s="18" t="s">
        <v>6804</v>
      </c>
      <c r="D5570" s="9" t="s">
        <v>74</v>
      </c>
      <c r="E5570" s="1">
        <v>360</v>
      </c>
      <c r="F5570" s="80">
        <v>1508040</v>
      </c>
    </row>
    <row r="5571" spans="1:6">
      <c r="A5571" s="2" t="s">
        <v>7402</v>
      </c>
      <c r="B5571" s="9" t="s">
        <v>6805</v>
      </c>
      <c r="C5571" s="18" t="s">
        <v>6806</v>
      </c>
      <c r="D5571" s="9" t="s">
        <v>74</v>
      </c>
      <c r="E5571" s="1">
        <v>30</v>
      </c>
      <c r="F5571" s="80">
        <v>2819220</v>
      </c>
    </row>
    <row r="5572" spans="1:6">
      <c r="A5572" s="2" t="s">
        <v>7402</v>
      </c>
      <c r="B5572" s="9" t="s">
        <v>2310</v>
      </c>
      <c r="C5572" s="18" t="s">
        <v>2311</v>
      </c>
      <c r="D5572" s="9" t="s">
        <v>74</v>
      </c>
      <c r="E5572" s="1">
        <v>131</v>
      </c>
      <c r="F5572" s="80">
        <v>40157788</v>
      </c>
    </row>
    <row r="5573" spans="1:6">
      <c r="A5573" s="2" t="s">
        <v>7402</v>
      </c>
      <c r="B5573" s="9">
        <v>60637654</v>
      </c>
      <c r="C5573" s="18" t="s">
        <v>130</v>
      </c>
      <c r="D5573" s="9" t="s">
        <v>2</v>
      </c>
      <c r="E5573" s="1">
        <v>514</v>
      </c>
      <c r="F5573" s="80">
        <v>2746302</v>
      </c>
    </row>
    <row r="5574" spans="1:6">
      <c r="A5574" s="2" t="s">
        <v>7402</v>
      </c>
      <c r="B5574" s="9" t="s">
        <v>257</v>
      </c>
      <c r="C5574" s="18" t="s">
        <v>258</v>
      </c>
      <c r="D5574" s="9" t="s">
        <v>74</v>
      </c>
      <c r="E5574" s="1">
        <v>629</v>
      </c>
      <c r="F5574" s="80">
        <v>6229616</v>
      </c>
    </row>
    <row r="5575" spans="1:6">
      <c r="A5575" s="2" t="s">
        <v>7402</v>
      </c>
      <c r="B5575" s="9">
        <v>60369409</v>
      </c>
      <c r="C5575" s="18" t="s">
        <v>6807</v>
      </c>
      <c r="D5575" s="9" t="s">
        <v>74</v>
      </c>
      <c r="E5575" s="1">
        <v>10</v>
      </c>
      <c r="F5575" s="80">
        <v>149930</v>
      </c>
    </row>
    <row r="5576" spans="1:6">
      <c r="A5576" s="2" t="s">
        <v>7402</v>
      </c>
      <c r="B5576" s="9" t="s">
        <v>6808</v>
      </c>
      <c r="C5576" s="18" t="s">
        <v>6809</v>
      </c>
      <c r="D5576" s="9" t="s">
        <v>74</v>
      </c>
      <c r="E5576" s="1">
        <v>63</v>
      </c>
      <c r="F5576" s="80">
        <v>253701</v>
      </c>
    </row>
    <row r="5577" spans="1:6">
      <c r="A5577" s="2" t="s">
        <v>7402</v>
      </c>
      <c r="B5577" s="9" t="s">
        <v>6810</v>
      </c>
      <c r="C5577" s="18" t="s">
        <v>6811</v>
      </c>
      <c r="D5577" s="9" t="s">
        <v>74</v>
      </c>
      <c r="E5577" s="1">
        <v>15</v>
      </c>
      <c r="F5577" s="80">
        <v>346755</v>
      </c>
    </row>
    <row r="5578" spans="1:6">
      <c r="A5578" s="2" t="s">
        <v>7402</v>
      </c>
      <c r="B5578" s="9">
        <v>60443709</v>
      </c>
      <c r="C5578" s="18" t="s">
        <v>6812</v>
      </c>
      <c r="D5578" s="9" t="s">
        <v>74</v>
      </c>
      <c r="E5578" s="1">
        <v>2</v>
      </c>
      <c r="F5578" s="80">
        <v>42358</v>
      </c>
    </row>
    <row r="5579" spans="1:6">
      <c r="A5579" s="2" t="s">
        <v>7402</v>
      </c>
      <c r="B5579" s="9" t="s">
        <v>6813</v>
      </c>
      <c r="C5579" s="18" t="s">
        <v>6814</v>
      </c>
      <c r="D5579" s="9" t="s">
        <v>74</v>
      </c>
      <c r="E5579" s="1">
        <v>4</v>
      </c>
      <c r="F5579" s="80">
        <v>172500</v>
      </c>
    </row>
    <row r="5580" spans="1:6">
      <c r="A5580" s="2" t="s">
        <v>7402</v>
      </c>
      <c r="B5580" s="9" t="s">
        <v>6815</v>
      </c>
      <c r="C5580" s="18" t="s">
        <v>6816</v>
      </c>
      <c r="D5580" s="9" t="s">
        <v>74</v>
      </c>
      <c r="E5580" s="1">
        <v>12</v>
      </c>
      <c r="F5580" s="80">
        <v>593232</v>
      </c>
    </row>
    <row r="5581" spans="1:6">
      <c r="A5581" s="2" t="s">
        <v>7402</v>
      </c>
      <c r="B5581" s="9" t="s">
        <v>6817</v>
      </c>
      <c r="C5581" s="18" t="s">
        <v>6818</v>
      </c>
      <c r="D5581" s="9" t="s">
        <v>74</v>
      </c>
      <c r="E5581" s="1">
        <v>13</v>
      </c>
      <c r="F5581" s="80">
        <v>384995</v>
      </c>
    </row>
    <row r="5582" spans="1:6">
      <c r="A5582" s="2" t="s">
        <v>7402</v>
      </c>
      <c r="B5582" s="9">
        <v>60369015</v>
      </c>
      <c r="C5582" s="18" t="s">
        <v>6819</v>
      </c>
      <c r="D5582" s="9" t="s">
        <v>74</v>
      </c>
      <c r="E5582" s="1">
        <v>28</v>
      </c>
      <c r="F5582" s="80">
        <v>1223684</v>
      </c>
    </row>
    <row r="5583" spans="1:6">
      <c r="A5583" s="2" t="s">
        <v>7402</v>
      </c>
      <c r="B5583" s="9" t="s">
        <v>2397</v>
      </c>
      <c r="C5583" s="18" t="s">
        <v>2398</v>
      </c>
      <c r="D5583" s="9" t="s">
        <v>74</v>
      </c>
      <c r="E5583" s="1">
        <v>8</v>
      </c>
      <c r="F5583" s="80">
        <v>217344</v>
      </c>
    </row>
    <row r="5584" spans="1:6">
      <c r="A5584" s="2" t="s">
        <v>7402</v>
      </c>
      <c r="B5584" s="9" t="s">
        <v>6820</v>
      </c>
      <c r="C5584" s="18" t="s">
        <v>6821</v>
      </c>
      <c r="D5584" s="9" t="s">
        <v>74</v>
      </c>
      <c r="E5584" s="1">
        <v>6</v>
      </c>
      <c r="F5584" s="80">
        <v>217218</v>
      </c>
    </row>
    <row r="5585" spans="1:6">
      <c r="A5585" s="2" t="s">
        <v>7402</v>
      </c>
      <c r="B5585" s="9" t="s">
        <v>6822</v>
      </c>
      <c r="C5585" s="18" t="s">
        <v>6823</v>
      </c>
      <c r="D5585" s="9" t="s">
        <v>74</v>
      </c>
      <c r="E5585" s="1">
        <v>2</v>
      </c>
      <c r="F5585" s="80">
        <v>104118</v>
      </c>
    </row>
    <row r="5586" spans="1:6">
      <c r="A5586" s="2" t="s">
        <v>7402</v>
      </c>
      <c r="B5586" s="9" t="s">
        <v>6824</v>
      </c>
      <c r="C5586" s="18" t="s">
        <v>5745</v>
      </c>
      <c r="D5586" s="9" t="s">
        <v>74</v>
      </c>
      <c r="E5586" s="1">
        <v>38</v>
      </c>
      <c r="F5586" s="80">
        <v>1167398</v>
      </c>
    </row>
    <row r="5587" spans="1:6">
      <c r="A5587" s="2" t="s">
        <v>7402</v>
      </c>
      <c r="B5587" s="9" t="s">
        <v>6825</v>
      </c>
      <c r="C5587" s="18" t="s">
        <v>6826</v>
      </c>
      <c r="D5587" s="9" t="s">
        <v>74</v>
      </c>
      <c r="E5587" s="1">
        <v>2</v>
      </c>
      <c r="F5587" s="80">
        <v>161682</v>
      </c>
    </row>
    <row r="5588" spans="1:6">
      <c r="A5588" s="2" t="s">
        <v>7402</v>
      </c>
      <c r="B5588" s="9" t="s">
        <v>2428</v>
      </c>
      <c r="C5588" s="18" t="s">
        <v>2429</v>
      </c>
      <c r="D5588" s="9" t="s">
        <v>74</v>
      </c>
      <c r="E5588" s="1">
        <v>1</v>
      </c>
      <c r="F5588" s="80">
        <v>142085</v>
      </c>
    </row>
    <row r="5589" spans="1:6">
      <c r="A5589" s="2" t="s">
        <v>7402</v>
      </c>
      <c r="B5589" s="9" t="s">
        <v>6827</v>
      </c>
      <c r="C5589" s="18" t="s">
        <v>6828</v>
      </c>
      <c r="D5589" s="9" t="s">
        <v>74</v>
      </c>
      <c r="E5589" s="1">
        <v>3</v>
      </c>
      <c r="F5589" s="80">
        <v>368055</v>
      </c>
    </row>
    <row r="5590" spans="1:6">
      <c r="A5590" s="2" t="s">
        <v>7402</v>
      </c>
      <c r="B5590" s="9" t="s">
        <v>6829</v>
      </c>
      <c r="C5590" s="18" t="s">
        <v>6830</v>
      </c>
      <c r="D5590" s="9" t="s">
        <v>74</v>
      </c>
      <c r="E5590" s="1">
        <v>1</v>
      </c>
      <c r="F5590" s="80">
        <v>129470</v>
      </c>
    </row>
    <row r="5591" spans="1:6">
      <c r="A5591" s="2" t="s">
        <v>7402</v>
      </c>
      <c r="B5591" s="9" t="s">
        <v>6831</v>
      </c>
      <c r="C5591" s="18" t="s">
        <v>6832</v>
      </c>
      <c r="D5591" s="9" t="s">
        <v>74</v>
      </c>
      <c r="E5591" s="1">
        <v>44</v>
      </c>
      <c r="F5591" s="80">
        <v>4341832</v>
      </c>
    </row>
    <row r="5592" spans="1:6">
      <c r="A5592" s="2" t="s">
        <v>7402</v>
      </c>
      <c r="B5592" s="9" t="s">
        <v>6833</v>
      </c>
      <c r="C5592" s="18" t="s">
        <v>6834</v>
      </c>
      <c r="D5592" s="9" t="s">
        <v>74</v>
      </c>
      <c r="E5592" s="1">
        <v>11</v>
      </c>
      <c r="F5592" s="80">
        <v>1167870</v>
      </c>
    </row>
    <row r="5593" spans="1:6">
      <c r="A5593" s="2" t="s">
        <v>7402</v>
      </c>
      <c r="B5593" s="9" t="s">
        <v>6835</v>
      </c>
      <c r="C5593" s="18" t="s">
        <v>6836</v>
      </c>
      <c r="D5593" s="9" t="s">
        <v>74</v>
      </c>
      <c r="E5593" s="1">
        <v>3</v>
      </c>
      <c r="F5593" s="80">
        <v>210594</v>
      </c>
    </row>
    <row r="5594" spans="1:6">
      <c r="A5594" s="2" t="s">
        <v>7402</v>
      </c>
      <c r="B5594" s="9" t="s">
        <v>6837</v>
      </c>
      <c r="C5594" s="18" t="s">
        <v>6838</v>
      </c>
      <c r="D5594" s="9" t="s">
        <v>74</v>
      </c>
      <c r="E5594" s="1">
        <v>1</v>
      </c>
      <c r="F5594" s="80">
        <v>173803</v>
      </c>
    </row>
    <row r="5595" spans="1:6">
      <c r="A5595" s="2" t="s">
        <v>7402</v>
      </c>
      <c r="B5595" s="9" t="s">
        <v>6839</v>
      </c>
      <c r="C5595" s="18" t="s">
        <v>6840</v>
      </c>
      <c r="D5595" s="9" t="s">
        <v>74</v>
      </c>
      <c r="E5595" s="1">
        <v>2</v>
      </c>
      <c r="F5595" s="80">
        <v>308592</v>
      </c>
    </row>
    <row r="5596" spans="1:6">
      <c r="A5596" s="2" t="s">
        <v>7402</v>
      </c>
      <c r="B5596" s="9">
        <v>60885824</v>
      </c>
      <c r="C5596" s="18" t="s">
        <v>6841</v>
      </c>
      <c r="D5596" s="9" t="s">
        <v>74</v>
      </c>
      <c r="E5596" s="1">
        <v>4</v>
      </c>
      <c r="F5596" s="80">
        <v>1182836</v>
      </c>
    </row>
    <row r="5597" spans="1:6">
      <c r="A5597" s="2" t="s">
        <v>7402</v>
      </c>
      <c r="B5597" s="9" t="s">
        <v>6842</v>
      </c>
      <c r="C5597" s="18" t="s">
        <v>6843</v>
      </c>
      <c r="D5597" s="9" t="s">
        <v>74</v>
      </c>
      <c r="E5597" s="1">
        <v>1</v>
      </c>
      <c r="F5597" s="80">
        <v>29220</v>
      </c>
    </row>
    <row r="5598" spans="1:6">
      <c r="A5598" s="2" t="s">
        <v>7402</v>
      </c>
      <c r="B5598" s="9" t="s">
        <v>6844</v>
      </c>
      <c r="C5598" s="18" t="s">
        <v>6845</v>
      </c>
      <c r="D5598" s="9" t="s">
        <v>74</v>
      </c>
      <c r="E5598" s="1">
        <v>7</v>
      </c>
      <c r="F5598" s="80">
        <v>480634</v>
      </c>
    </row>
    <row r="5599" spans="1:6">
      <c r="A5599" s="2" t="s">
        <v>7402</v>
      </c>
      <c r="B5599" s="9" t="s">
        <v>6846</v>
      </c>
      <c r="C5599" s="18" t="s">
        <v>6847</v>
      </c>
      <c r="D5599" s="9" t="s">
        <v>74</v>
      </c>
      <c r="E5599" s="1">
        <v>5</v>
      </c>
      <c r="F5599" s="80">
        <v>1545720</v>
      </c>
    </row>
    <row r="5600" spans="1:6">
      <c r="A5600" s="2" t="s">
        <v>7402</v>
      </c>
      <c r="B5600" s="9" t="s">
        <v>6848</v>
      </c>
      <c r="C5600" s="18" t="s">
        <v>6849</v>
      </c>
      <c r="D5600" s="9" t="s">
        <v>74</v>
      </c>
      <c r="E5600" s="1">
        <v>4</v>
      </c>
      <c r="F5600" s="80">
        <v>281896</v>
      </c>
    </row>
    <row r="5601" spans="1:6">
      <c r="A5601" s="2" t="s">
        <v>7402</v>
      </c>
      <c r="B5601" s="9">
        <v>60379068</v>
      </c>
      <c r="C5601" s="18" t="s">
        <v>2307</v>
      </c>
      <c r="D5601" s="9" t="s">
        <v>74</v>
      </c>
      <c r="E5601" s="1">
        <v>15</v>
      </c>
      <c r="F5601" s="80">
        <v>10599615</v>
      </c>
    </row>
    <row r="5602" spans="1:6">
      <c r="A5602" s="2" t="s">
        <v>7402</v>
      </c>
      <c r="B5602" s="9" t="s">
        <v>6850</v>
      </c>
      <c r="C5602" s="18" t="s">
        <v>6851</v>
      </c>
      <c r="D5602" s="9" t="s">
        <v>74</v>
      </c>
      <c r="E5602" s="1">
        <v>5</v>
      </c>
      <c r="F5602" s="80">
        <v>5940245</v>
      </c>
    </row>
    <row r="5603" spans="1:6">
      <c r="A5603" s="2" t="s">
        <v>7402</v>
      </c>
      <c r="B5603" s="9" t="s">
        <v>6852</v>
      </c>
      <c r="C5603" s="18" t="s">
        <v>6853</v>
      </c>
      <c r="D5603" s="9" t="s">
        <v>74</v>
      </c>
      <c r="E5603" s="1">
        <v>10</v>
      </c>
      <c r="F5603" s="80">
        <v>16566170</v>
      </c>
    </row>
    <row r="5604" spans="1:6">
      <c r="A5604" s="2" t="s">
        <v>7402</v>
      </c>
      <c r="B5604" s="9" t="s">
        <v>1825</v>
      </c>
      <c r="C5604" s="18" t="s">
        <v>1826</v>
      </c>
      <c r="D5604" s="9" t="s">
        <v>74</v>
      </c>
      <c r="E5604" s="1">
        <v>1</v>
      </c>
      <c r="F5604" s="80">
        <v>151714</v>
      </c>
    </row>
    <row r="5605" spans="1:6">
      <c r="A5605" s="2" t="s">
        <v>7402</v>
      </c>
      <c r="B5605" s="9" t="s">
        <v>6854</v>
      </c>
      <c r="C5605" s="18" t="s">
        <v>6855</v>
      </c>
      <c r="D5605" s="9" t="s">
        <v>74</v>
      </c>
      <c r="E5605" s="1">
        <v>2</v>
      </c>
      <c r="F5605" s="80">
        <v>5640252</v>
      </c>
    </row>
    <row r="5606" spans="1:6">
      <c r="A5606" s="2" t="s">
        <v>7402</v>
      </c>
      <c r="B5606" s="9" t="s">
        <v>6856</v>
      </c>
      <c r="C5606" s="18" t="s">
        <v>6857</v>
      </c>
      <c r="D5606" s="9" t="s">
        <v>74</v>
      </c>
      <c r="E5606" s="1">
        <v>4</v>
      </c>
      <c r="F5606" s="80">
        <v>20260568</v>
      </c>
    </row>
    <row r="5607" spans="1:6">
      <c r="A5607" s="2" t="s">
        <v>7402</v>
      </c>
      <c r="B5607" s="9" t="s">
        <v>6858</v>
      </c>
      <c r="C5607" s="18" t="s">
        <v>6859</v>
      </c>
      <c r="D5607" s="9" t="s">
        <v>74</v>
      </c>
      <c r="E5607" s="1">
        <v>6</v>
      </c>
      <c r="F5607" s="80">
        <v>905784</v>
      </c>
    </row>
    <row r="5608" spans="1:6">
      <c r="A5608" s="2" t="s">
        <v>7402</v>
      </c>
      <c r="B5608" s="9">
        <v>61186836</v>
      </c>
      <c r="C5608" s="18" t="s">
        <v>387</v>
      </c>
      <c r="D5608" s="9" t="s">
        <v>74</v>
      </c>
      <c r="E5608" s="1">
        <v>2</v>
      </c>
      <c r="F5608" s="80">
        <v>6883740</v>
      </c>
    </row>
    <row r="5609" spans="1:6">
      <c r="A5609" s="2" t="s">
        <v>7402</v>
      </c>
      <c r="B5609" s="9" t="s">
        <v>6860</v>
      </c>
      <c r="C5609" s="18" t="s">
        <v>6861</v>
      </c>
      <c r="D5609" s="9" t="s">
        <v>74</v>
      </c>
      <c r="E5609" s="1">
        <v>2</v>
      </c>
      <c r="F5609" s="80">
        <v>7201968</v>
      </c>
    </row>
    <row r="5610" spans="1:6">
      <c r="A5610" s="2" t="s">
        <v>7402</v>
      </c>
      <c r="B5610" s="9" t="s">
        <v>6862</v>
      </c>
      <c r="C5610" s="18" t="s">
        <v>6863</v>
      </c>
      <c r="D5610" s="9" t="s">
        <v>74</v>
      </c>
      <c r="E5610" s="1">
        <v>1</v>
      </c>
      <c r="F5610" s="80">
        <v>595624</v>
      </c>
    </row>
    <row r="5611" spans="1:6">
      <c r="A5611" s="2" t="s">
        <v>7402</v>
      </c>
      <c r="B5611" s="9" t="s">
        <v>6864</v>
      </c>
      <c r="C5611" s="18" t="s">
        <v>6865</v>
      </c>
      <c r="D5611" s="9" t="s">
        <v>74</v>
      </c>
      <c r="E5611" s="1">
        <v>8</v>
      </c>
      <c r="F5611" s="80">
        <v>6949576</v>
      </c>
    </row>
    <row r="5612" spans="1:6">
      <c r="A5612" s="2" t="s">
        <v>7402</v>
      </c>
      <c r="B5612" s="9" t="s">
        <v>6866</v>
      </c>
      <c r="C5612" s="18" t="s">
        <v>6867</v>
      </c>
      <c r="D5612" s="9" t="s">
        <v>74</v>
      </c>
      <c r="E5612" s="1">
        <v>2</v>
      </c>
      <c r="F5612" s="80">
        <v>2086476</v>
      </c>
    </row>
    <row r="5613" spans="1:6">
      <c r="A5613" s="2" t="s">
        <v>7402</v>
      </c>
      <c r="B5613" s="9" t="s">
        <v>6868</v>
      </c>
      <c r="C5613" s="18" t="s">
        <v>6869</v>
      </c>
      <c r="D5613" s="9" t="s">
        <v>74</v>
      </c>
      <c r="E5613" s="1">
        <v>29</v>
      </c>
      <c r="F5613" s="80">
        <v>17920289</v>
      </c>
    </row>
    <row r="5614" spans="1:6">
      <c r="A5614" s="2" t="s">
        <v>7402</v>
      </c>
      <c r="B5614" s="9" t="s">
        <v>6870</v>
      </c>
      <c r="C5614" s="18" t="s">
        <v>6871</v>
      </c>
      <c r="D5614" s="9" t="s">
        <v>74</v>
      </c>
      <c r="E5614" s="1">
        <v>1</v>
      </c>
      <c r="F5614" s="80">
        <v>915752</v>
      </c>
    </row>
    <row r="5615" spans="1:6">
      <c r="A5615" s="2" t="s">
        <v>7402</v>
      </c>
      <c r="B5615" s="9" t="s">
        <v>1756</v>
      </c>
      <c r="C5615" s="18" t="s">
        <v>1757</v>
      </c>
      <c r="D5615" s="9" t="s">
        <v>74</v>
      </c>
      <c r="E5615" s="1">
        <v>1</v>
      </c>
      <c r="F5615" s="80">
        <v>320326</v>
      </c>
    </row>
    <row r="5616" spans="1:6">
      <c r="A5616" s="2" t="s">
        <v>7402</v>
      </c>
      <c r="B5616" s="9" t="s">
        <v>6872</v>
      </c>
      <c r="C5616" s="18" t="s">
        <v>6873</v>
      </c>
      <c r="D5616" s="9" t="s">
        <v>74</v>
      </c>
      <c r="E5616" s="1">
        <v>1</v>
      </c>
      <c r="F5616" s="80">
        <v>423804</v>
      </c>
    </row>
    <row r="5617" spans="1:6">
      <c r="A5617" s="2" t="s">
        <v>7402</v>
      </c>
      <c r="B5617" s="9">
        <v>60778501</v>
      </c>
      <c r="C5617" s="18">
        <v>293380</v>
      </c>
      <c r="D5617" s="9" t="s">
        <v>74</v>
      </c>
      <c r="E5617" s="1">
        <v>7</v>
      </c>
      <c r="F5617" s="80">
        <v>5582612</v>
      </c>
    </row>
    <row r="5618" spans="1:6">
      <c r="A5618" s="2" t="s">
        <v>7402</v>
      </c>
      <c r="B5618" s="9" t="s">
        <v>6874</v>
      </c>
      <c r="C5618" s="18" t="s">
        <v>6875</v>
      </c>
      <c r="D5618" s="9" t="s">
        <v>74</v>
      </c>
      <c r="E5618" s="1">
        <v>3</v>
      </c>
      <c r="F5618" s="80">
        <v>458433</v>
      </c>
    </row>
    <row r="5619" spans="1:6">
      <c r="A5619" s="2" t="s">
        <v>7402</v>
      </c>
      <c r="B5619" s="9" t="s">
        <v>6876</v>
      </c>
      <c r="C5619" s="18" t="s">
        <v>6877</v>
      </c>
      <c r="D5619" s="9" t="s">
        <v>74</v>
      </c>
      <c r="E5619" s="1">
        <v>11</v>
      </c>
      <c r="F5619" s="80">
        <v>5803237</v>
      </c>
    </row>
    <row r="5620" spans="1:6">
      <c r="A5620" s="2" t="s">
        <v>7402</v>
      </c>
      <c r="B5620" s="9">
        <v>60443586</v>
      </c>
      <c r="C5620" s="18" t="s">
        <v>6878</v>
      </c>
      <c r="D5620" s="9" t="s">
        <v>74</v>
      </c>
      <c r="E5620" s="1">
        <v>12</v>
      </c>
      <c r="F5620" s="80">
        <v>605280</v>
      </c>
    </row>
    <row r="5621" spans="1:6">
      <c r="A5621" s="2" t="s">
        <v>7402</v>
      </c>
      <c r="B5621" s="9">
        <v>60442667</v>
      </c>
      <c r="C5621" s="18" t="s">
        <v>6879</v>
      </c>
      <c r="D5621" s="9" t="s">
        <v>74</v>
      </c>
      <c r="E5621" s="1">
        <v>1</v>
      </c>
      <c r="F5621" s="80">
        <v>402895</v>
      </c>
    </row>
    <row r="5622" spans="1:6">
      <c r="A5622" s="2" t="s">
        <v>7402</v>
      </c>
      <c r="B5622" s="9" t="s">
        <v>6880</v>
      </c>
      <c r="C5622" s="18" t="s">
        <v>6881</v>
      </c>
      <c r="D5622" s="9" t="s">
        <v>74</v>
      </c>
      <c r="E5622" s="1">
        <v>1</v>
      </c>
      <c r="F5622" s="80">
        <v>457638</v>
      </c>
    </row>
    <row r="5623" spans="1:6">
      <c r="A5623" s="2" t="s">
        <v>7402</v>
      </c>
      <c r="B5623" s="9" t="s">
        <v>2127</v>
      </c>
      <c r="C5623" s="18" t="s">
        <v>2128</v>
      </c>
      <c r="D5623" s="9" t="s">
        <v>74</v>
      </c>
      <c r="E5623" s="1">
        <v>13</v>
      </c>
      <c r="F5623" s="80">
        <v>5523830</v>
      </c>
    </row>
    <row r="5624" spans="1:6">
      <c r="A5624" s="2" t="s">
        <v>7402</v>
      </c>
      <c r="B5624" s="9" t="s">
        <v>6882</v>
      </c>
      <c r="C5624" s="18" t="s">
        <v>6883</v>
      </c>
      <c r="D5624" s="9" t="s">
        <v>74</v>
      </c>
      <c r="E5624" s="1">
        <v>20</v>
      </c>
      <c r="F5624" s="80">
        <v>501900</v>
      </c>
    </row>
    <row r="5625" spans="1:6">
      <c r="A5625" s="2" t="s">
        <v>7402</v>
      </c>
      <c r="B5625" s="9">
        <v>60391491</v>
      </c>
      <c r="C5625" s="18" t="s">
        <v>6884</v>
      </c>
      <c r="D5625" s="9" t="s">
        <v>74</v>
      </c>
      <c r="E5625" s="1">
        <v>3</v>
      </c>
      <c r="F5625" s="80">
        <v>1390401</v>
      </c>
    </row>
    <row r="5626" spans="1:6">
      <c r="A5626" s="2" t="s">
        <v>7402</v>
      </c>
      <c r="B5626" s="9">
        <v>60646470</v>
      </c>
      <c r="C5626" s="18" t="s">
        <v>6885</v>
      </c>
      <c r="D5626" s="9" t="s">
        <v>74</v>
      </c>
      <c r="E5626" s="1">
        <v>8</v>
      </c>
      <c r="F5626" s="80">
        <v>2690424</v>
      </c>
    </row>
    <row r="5627" spans="1:6">
      <c r="A5627" s="2" t="s">
        <v>7402</v>
      </c>
      <c r="B5627" s="9">
        <v>60644855</v>
      </c>
      <c r="C5627" s="18" t="s">
        <v>6886</v>
      </c>
      <c r="D5627" s="9" t="s">
        <v>74</v>
      </c>
      <c r="E5627" s="1">
        <v>55</v>
      </c>
      <c r="F5627" s="80">
        <v>16860140</v>
      </c>
    </row>
    <row r="5628" spans="1:6">
      <c r="A5628" s="2" t="s">
        <v>7402</v>
      </c>
      <c r="B5628" s="9">
        <v>60647774</v>
      </c>
      <c r="C5628" s="18" t="s">
        <v>2242</v>
      </c>
      <c r="D5628" s="9" t="s">
        <v>74</v>
      </c>
      <c r="E5628" s="1">
        <v>3</v>
      </c>
      <c r="F5628" s="80">
        <v>664194</v>
      </c>
    </row>
    <row r="5629" spans="1:6">
      <c r="A5629" s="2" t="s">
        <v>7402</v>
      </c>
      <c r="B5629" s="9" t="s">
        <v>2415</v>
      </c>
      <c r="C5629" s="18" t="s">
        <v>2416</v>
      </c>
      <c r="D5629" s="9" t="s">
        <v>74</v>
      </c>
      <c r="E5629" s="1">
        <v>1</v>
      </c>
      <c r="F5629" s="80">
        <v>225468</v>
      </c>
    </row>
    <row r="5630" spans="1:6">
      <c r="A5630" s="2" t="s">
        <v>7402</v>
      </c>
      <c r="B5630" s="9" t="s">
        <v>6887</v>
      </c>
      <c r="C5630" s="18" t="s">
        <v>6888</v>
      </c>
      <c r="D5630" s="9" t="s">
        <v>74</v>
      </c>
      <c r="E5630" s="1">
        <v>3</v>
      </c>
      <c r="F5630" s="80">
        <v>345861</v>
      </c>
    </row>
    <row r="5631" spans="1:6">
      <c r="A5631" s="2" t="s">
        <v>7402</v>
      </c>
      <c r="B5631" s="9" t="s">
        <v>6889</v>
      </c>
      <c r="C5631" s="18" t="s">
        <v>6890</v>
      </c>
      <c r="D5631" s="9" t="s">
        <v>74</v>
      </c>
      <c r="E5631" s="1">
        <v>2</v>
      </c>
      <c r="F5631" s="80">
        <v>378374</v>
      </c>
    </row>
    <row r="5632" spans="1:6">
      <c r="A5632" s="2" t="s">
        <v>7402</v>
      </c>
      <c r="B5632" s="9" t="s">
        <v>1648</v>
      </c>
      <c r="C5632" s="18" t="s">
        <v>1649</v>
      </c>
      <c r="D5632" s="9" t="s">
        <v>74</v>
      </c>
      <c r="E5632" s="1">
        <v>20</v>
      </c>
      <c r="F5632" s="80">
        <v>1522100</v>
      </c>
    </row>
    <row r="5633" spans="1:6">
      <c r="A5633" s="2" t="s">
        <v>7402</v>
      </c>
      <c r="B5633" s="9" t="s">
        <v>6891</v>
      </c>
      <c r="C5633" s="18" t="s">
        <v>6892</v>
      </c>
      <c r="D5633" s="9" t="s">
        <v>74</v>
      </c>
      <c r="E5633" s="1">
        <v>2</v>
      </c>
      <c r="F5633" s="80">
        <v>138926</v>
      </c>
    </row>
    <row r="5634" spans="1:6">
      <c r="A5634" s="2" t="s">
        <v>7402</v>
      </c>
      <c r="B5634" s="9" t="s">
        <v>6893</v>
      </c>
      <c r="C5634" s="18" t="s">
        <v>6894</v>
      </c>
      <c r="D5634" s="9" t="s">
        <v>74</v>
      </c>
      <c r="E5634" s="1">
        <v>3</v>
      </c>
      <c r="F5634" s="80">
        <v>244089</v>
      </c>
    </row>
    <row r="5635" spans="1:6">
      <c r="A5635" s="2" t="s">
        <v>7402</v>
      </c>
      <c r="B5635" s="9">
        <v>60225401</v>
      </c>
      <c r="C5635" s="18" t="s">
        <v>6895</v>
      </c>
      <c r="D5635" s="9" t="s">
        <v>74</v>
      </c>
      <c r="E5635" s="1">
        <v>14</v>
      </c>
      <c r="F5635" s="80">
        <v>863870</v>
      </c>
    </row>
    <row r="5636" spans="1:6">
      <c r="A5636" s="2" t="s">
        <v>7402</v>
      </c>
      <c r="B5636" s="9">
        <v>60393860</v>
      </c>
      <c r="C5636" s="18" t="s">
        <v>2267</v>
      </c>
      <c r="D5636" s="9" t="s">
        <v>74</v>
      </c>
      <c r="E5636" s="1">
        <v>42</v>
      </c>
      <c r="F5636" s="80">
        <v>2766708</v>
      </c>
    </row>
    <row r="5637" spans="1:6">
      <c r="A5637" s="2" t="s">
        <v>7402</v>
      </c>
      <c r="B5637" s="9" t="s">
        <v>6896</v>
      </c>
      <c r="C5637" s="18" t="s">
        <v>6897</v>
      </c>
      <c r="D5637" s="9" t="s">
        <v>74</v>
      </c>
      <c r="E5637" s="1">
        <v>11</v>
      </c>
      <c r="F5637" s="80">
        <v>1409947</v>
      </c>
    </row>
    <row r="5638" spans="1:6">
      <c r="A5638" s="2" t="s">
        <v>7402</v>
      </c>
      <c r="B5638" s="9" t="s">
        <v>1640</v>
      </c>
      <c r="C5638" s="18" t="s">
        <v>1641</v>
      </c>
      <c r="D5638" s="9" t="s">
        <v>74</v>
      </c>
      <c r="E5638" s="1">
        <v>3</v>
      </c>
      <c r="F5638" s="80">
        <v>223359</v>
      </c>
    </row>
    <row r="5639" spans="1:6">
      <c r="A5639" s="2" t="s">
        <v>7402</v>
      </c>
      <c r="B5639" s="9" t="s">
        <v>6898</v>
      </c>
      <c r="C5639" s="18" t="s">
        <v>6899</v>
      </c>
      <c r="D5639" s="9" t="s">
        <v>74</v>
      </c>
      <c r="E5639" s="1">
        <v>10</v>
      </c>
      <c r="F5639" s="80">
        <v>302900</v>
      </c>
    </row>
    <row r="5640" spans="1:6">
      <c r="A5640" s="2" t="s">
        <v>7402</v>
      </c>
      <c r="B5640" s="9" t="s">
        <v>1712</v>
      </c>
      <c r="C5640" s="18" t="s">
        <v>1713</v>
      </c>
      <c r="D5640" s="9" t="s">
        <v>74</v>
      </c>
      <c r="E5640" s="1">
        <v>1</v>
      </c>
      <c r="F5640" s="80">
        <v>100181</v>
      </c>
    </row>
    <row r="5641" spans="1:6">
      <c r="A5641" s="2" t="s">
        <v>7402</v>
      </c>
      <c r="B5641" s="9" t="s">
        <v>6900</v>
      </c>
      <c r="C5641" s="18" t="s">
        <v>6901</v>
      </c>
      <c r="D5641" s="9" t="s">
        <v>74</v>
      </c>
      <c r="E5641" s="1">
        <v>10</v>
      </c>
      <c r="F5641" s="80">
        <v>445110</v>
      </c>
    </row>
    <row r="5642" spans="1:6">
      <c r="A5642" s="2" t="s">
        <v>7402</v>
      </c>
      <c r="B5642" s="9" t="s">
        <v>6902</v>
      </c>
      <c r="C5642" s="18" t="s">
        <v>6903</v>
      </c>
      <c r="D5642" s="9" t="s">
        <v>74</v>
      </c>
      <c r="E5642" s="1">
        <v>4</v>
      </c>
      <c r="F5642" s="80">
        <v>208932</v>
      </c>
    </row>
    <row r="5643" spans="1:6">
      <c r="A5643" s="2" t="s">
        <v>7402</v>
      </c>
      <c r="B5643" s="9" t="s">
        <v>1312</v>
      </c>
      <c r="C5643" s="18" t="s">
        <v>1313</v>
      </c>
      <c r="D5643" s="9" t="s">
        <v>74</v>
      </c>
      <c r="E5643" s="1">
        <v>2</v>
      </c>
      <c r="F5643" s="80">
        <v>59794</v>
      </c>
    </row>
    <row r="5644" spans="1:6">
      <c r="A5644" s="2" t="s">
        <v>7402</v>
      </c>
      <c r="B5644" s="9" t="s">
        <v>6904</v>
      </c>
      <c r="C5644" s="18" t="s">
        <v>6905</v>
      </c>
      <c r="D5644" s="9" t="s">
        <v>74</v>
      </c>
      <c r="E5644" s="1">
        <v>10</v>
      </c>
      <c r="F5644" s="80">
        <v>502240</v>
      </c>
    </row>
    <row r="5645" spans="1:6">
      <c r="A5645" s="2" t="s">
        <v>7402</v>
      </c>
      <c r="B5645" s="9" t="s">
        <v>1917</v>
      </c>
      <c r="C5645" s="18" t="s">
        <v>1918</v>
      </c>
      <c r="D5645" s="9" t="s">
        <v>74</v>
      </c>
      <c r="E5645" s="1">
        <v>10</v>
      </c>
      <c r="F5645" s="80">
        <v>443320</v>
      </c>
    </row>
    <row r="5646" spans="1:6">
      <c r="A5646" s="2" t="s">
        <v>7402</v>
      </c>
      <c r="B5646" s="9" t="s">
        <v>6906</v>
      </c>
      <c r="C5646" s="18" t="s">
        <v>6907</v>
      </c>
      <c r="D5646" s="9" t="s">
        <v>74</v>
      </c>
      <c r="E5646" s="1">
        <v>101</v>
      </c>
      <c r="F5646" s="80">
        <v>2769824</v>
      </c>
    </row>
    <row r="5647" spans="1:6">
      <c r="A5647" s="2" t="s">
        <v>7402</v>
      </c>
      <c r="B5647" s="9" t="s">
        <v>6908</v>
      </c>
      <c r="C5647" s="18" t="s">
        <v>6909</v>
      </c>
      <c r="D5647" s="9" t="s">
        <v>74</v>
      </c>
      <c r="E5647" s="1">
        <v>4</v>
      </c>
      <c r="F5647" s="80">
        <v>213964</v>
      </c>
    </row>
    <row r="5648" spans="1:6">
      <c r="A5648" s="2" t="s">
        <v>7402</v>
      </c>
      <c r="B5648" s="9" t="s">
        <v>6910</v>
      </c>
      <c r="C5648" s="18" t="s">
        <v>6911</v>
      </c>
      <c r="D5648" s="9" t="s">
        <v>74</v>
      </c>
      <c r="E5648" s="1">
        <v>17</v>
      </c>
      <c r="F5648" s="80">
        <v>1135923</v>
      </c>
    </row>
    <row r="5649" spans="1:6">
      <c r="A5649" s="2" t="s">
        <v>7402</v>
      </c>
      <c r="B5649" s="9" t="s">
        <v>6912</v>
      </c>
      <c r="C5649" s="18" t="s">
        <v>6913</v>
      </c>
      <c r="D5649" s="9" t="s">
        <v>74</v>
      </c>
      <c r="E5649" s="1">
        <v>133</v>
      </c>
      <c r="F5649" s="80">
        <v>2974146</v>
      </c>
    </row>
    <row r="5650" spans="1:6">
      <c r="A5650" s="2" t="s">
        <v>7402</v>
      </c>
      <c r="B5650" s="9" t="s">
        <v>6914</v>
      </c>
      <c r="C5650" s="18" t="s">
        <v>6915</v>
      </c>
      <c r="D5650" s="9" t="s">
        <v>74</v>
      </c>
      <c r="E5650" s="1">
        <v>5</v>
      </c>
      <c r="F5650" s="80">
        <v>182065</v>
      </c>
    </row>
    <row r="5651" spans="1:6">
      <c r="A5651" s="2" t="s">
        <v>7402</v>
      </c>
      <c r="B5651" s="9" t="s">
        <v>2211</v>
      </c>
      <c r="C5651" s="18" t="s">
        <v>2212</v>
      </c>
      <c r="D5651" s="9" t="s">
        <v>74</v>
      </c>
      <c r="E5651" s="1">
        <v>7</v>
      </c>
      <c r="F5651" s="80">
        <v>769734</v>
      </c>
    </row>
    <row r="5652" spans="1:6">
      <c r="A5652" s="2" t="s">
        <v>7402</v>
      </c>
      <c r="B5652" s="9" t="s">
        <v>6916</v>
      </c>
      <c r="C5652" s="18" t="s">
        <v>6917</v>
      </c>
      <c r="D5652" s="9" t="s">
        <v>74</v>
      </c>
      <c r="E5652" s="1">
        <v>5</v>
      </c>
      <c r="F5652" s="80">
        <v>132475</v>
      </c>
    </row>
    <row r="5653" spans="1:6">
      <c r="A5653" s="2" t="s">
        <v>7402</v>
      </c>
      <c r="B5653" s="9" t="s">
        <v>1775</v>
      </c>
      <c r="C5653" s="18" t="s">
        <v>1776</v>
      </c>
      <c r="D5653" s="9" t="s">
        <v>74</v>
      </c>
      <c r="E5653" s="1">
        <v>2</v>
      </c>
      <c r="F5653" s="80">
        <v>171628</v>
      </c>
    </row>
    <row r="5654" spans="1:6">
      <c r="A5654" s="2" t="s">
        <v>7402</v>
      </c>
      <c r="B5654" s="9" t="s">
        <v>6918</v>
      </c>
      <c r="C5654" s="18" t="s">
        <v>6919</v>
      </c>
      <c r="D5654" s="9" t="s">
        <v>74</v>
      </c>
      <c r="E5654" s="1">
        <v>18</v>
      </c>
      <c r="F5654" s="80">
        <v>711018</v>
      </c>
    </row>
    <row r="5655" spans="1:6">
      <c r="A5655" s="2" t="s">
        <v>7402</v>
      </c>
      <c r="B5655" s="9" t="s">
        <v>1704</v>
      </c>
      <c r="C5655" s="18" t="s">
        <v>1705</v>
      </c>
      <c r="D5655" s="9" t="s">
        <v>74</v>
      </c>
      <c r="E5655" s="1">
        <v>3</v>
      </c>
      <c r="F5655" s="80">
        <v>144399</v>
      </c>
    </row>
    <row r="5656" spans="1:6">
      <c r="A5656" s="2" t="s">
        <v>7402</v>
      </c>
      <c r="B5656" s="9" t="s">
        <v>6920</v>
      </c>
      <c r="C5656" s="18" t="s">
        <v>6921</v>
      </c>
      <c r="D5656" s="9" t="s">
        <v>74</v>
      </c>
      <c r="E5656" s="1">
        <v>2</v>
      </c>
      <c r="F5656" s="80">
        <v>104638</v>
      </c>
    </row>
    <row r="5657" spans="1:6">
      <c r="A5657" s="2" t="s">
        <v>7402</v>
      </c>
      <c r="B5657" s="9" t="s">
        <v>6922</v>
      </c>
      <c r="C5657" s="18" t="s">
        <v>6923</v>
      </c>
      <c r="D5657" s="9" t="s">
        <v>74</v>
      </c>
      <c r="E5657" s="1">
        <v>10</v>
      </c>
      <c r="F5657" s="80">
        <v>385890</v>
      </c>
    </row>
    <row r="5658" spans="1:6">
      <c r="A5658" s="2" t="s">
        <v>7402</v>
      </c>
      <c r="B5658" s="9" t="s">
        <v>1941</v>
      </c>
      <c r="C5658" s="18" t="s">
        <v>1942</v>
      </c>
      <c r="D5658" s="9" t="s">
        <v>74</v>
      </c>
      <c r="E5658" s="1">
        <v>10</v>
      </c>
      <c r="F5658" s="80">
        <v>285550</v>
      </c>
    </row>
    <row r="5659" spans="1:6">
      <c r="A5659" s="2" t="s">
        <v>7402</v>
      </c>
      <c r="B5659" s="9" t="s">
        <v>6924</v>
      </c>
      <c r="C5659" s="18" t="s">
        <v>6925</v>
      </c>
      <c r="D5659" s="9" t="s">
        <v>74</v>
      </c>
      <c r="E5659" s="1">
        <v>15</v>
      </c>
      <c r="F5659" s="80">
        <v>258810</v>
      </c>
    </row>
    <row r="5660" spans="1:6">
      <c r="A5660" s="2" t="s">
        <v>7402</v>
      </c>
      <c r="B5660" s="9">
        <v>60634929</v>
      </c>
      <c r="C5660" s="18" t="s">
        <v>6926</v>
      </c>
      <c r="D5660" s="9" t="s">
        <v>2</v>
      </c>
      <c r="E5660" s="1">
        <v>1483</v>
      </c>
      <c r="F5660" s="80">
        <v>1972390</v>
      </c>
    </row>
    <row r="5661" spans="1:6">
      <c r="A5661" s="2" t="s">
        <v>7402</v>
      </c>
      <c r="B5661" s="9" t="s">
        <v>6927</v>
      </c>
      <c r="C5661" s="18" t="s">
        <v>6928</v>
      </c>
      <c r="D5661" s="9" t="s">
        <v>74</v>
      </c>
      <c r="E5661" s="1">
        <v>49</v>
      </c>
      <c r="F5661" s="80">
        <v>1701329</v>
      </c>
    </row>
    <row r="5662" spans="1:6">
      <c r="A5662" s="2" t="s">
        <v>7402</v>
      </c>
      <c r="B5662" s="9">
        <v>60223688</v>
      </c>
      <c r="C5662" s="18" t="s">
        <v>1513</v>
      </c>
      <c r="D5662" s="9" t="s">
        <v>74</v>
      </c>
      <c r="E5662" s="1">
        <v>2</v>
      </c>
      <c r="F5662" s="80">
        <v>44020</v>
      </c>
    </row>
    <row r="5663" spans="1:6">
      <c r="A5663" s="2" t="s">
        <v>7402</v>
      </c>
      <c r="B5663" s="9">
        <v>60965991</v>
      </c>
      <c r="C5663" s="18" t="s">
        <v>1264</v>
      </c>
      <c r="D5663" s="9" t="s">
        <v>74</v>
      </c>
      <c r="E5663" s="1">
        <v>4</v>
      </c>
      <c r="F5663" s="80">
        <v>37272</v>
      </c>
    </row>
    <row r="5664" spans="1:6">
      <c r="A5664" s="2" t="s">
        <v>7402</v>
      </c>
      <c r="B5664" s="9" t="s">
        <v>6929</v>
      </c>
      <c r="C5664" s="18" t="s">
        <v>6930</v>
      </c>
      <c r="D5664" s="9" t="s">
        <v>74</v>
      </c>
      <c r="E5664" s="1">
        <v>43</v>
      </c>
      <c r="F5664" s="80">
        <v>400674</v>
      </c>
    </row>
    <row r="5665" spans="1:6">
      <c r="A5665" s="2" t="s">
        <v>7402</v>
      </c>
      <c r="B5665" s="9" t="s">
        <v>1340</v>
      </c>
      <c r="C5665" s="18" t="s">
        <v>1341</v>
      </c>
      <c r="D5665" s="9" t="s">
        <v>74</v>
      </c>
      <c r="E5665" s="1">
        <v>5</v>
      </c>
      <c r="F5665" s="80">
        <v>123480</v>
      </c>
    </row>
    <row r="5666" spans="1:6">
      <c r="A5666" s="2" t="s">
        <v>7402</v>
      </c>
      <c r="B5666" s="9">
        <v>92011262</v>
      </c>
      <c r="C5666" s="18" t="s">
        <v>2883</v>
      </c>
      <c r="D5666" s="9" t="s">
        <v>2</v>
      </c>
      <c r="E5666" s="1">
        <v>2917</v>
      </c>
      <c r="F5666" s="80">
        <v>8339703</v>
      </c>
    </row>
    <row r="5667" spans="1:6">
      <c r="A5667" s="2" t="s">
        <v>7402</v>
      </c>
      <c r="B5667" s="9">
        <v>60643215</v>
      </c>
      <c r="C5667" s="18" t="s">
        <v>1626</v>
      </c>
      <c r="D5667" s="9" t="s">
        <v>219</v>
      </c>
      <c r="E5667" s="1">
        <v>1881</v>
      </c>
      <c r="F5667" s="80">
        <v>2879811</v>
      </c>
    </row>
    <row r="5668" spans="1:6">
      <c r="A5668" s="2" t="s">
        <v>7402</v>
      </c>
      <c r="B5668" s="9" t="s">
        <v>1683</v>
      </c>
      <c r="C5668" s="18" t="s">
        <v>1684</v>
      </c>
      <c r="D5668" s="9" t="s">
        <v>74</v>
      </c>
      <c r="E5668" s="1">
        <v>44</v>
      </c>
      <c r="F5668" s="80">
        <v>638000</v>
      </c>
    </row>
    <row r="5669" spans="1:6">
      <c r="A5669" s="2" t="s">
        <v>7402</v>
      </c>
      <c r="B5669" s="9">
        <v>60640565</v>
      </c>
      <c r="C5669" s="18" t="s">
        <v>6931</v>
      </c>
      <c r="D5669" s="9" t="s">
        <v>74</v>
      </c>
      <c r="E5669" s="1">
        <v>88</v>
      </c>
      <c r="F5669" s="80">
        <v>2810104</v>
      </c>
    </row>
    <row r="5670" spans="1:6">
      <c r="A5670" s="2" t="s">
        <v>7402</v>
      </c>
      <c r="B5670" s="9" t="s">
        <v>6932</v>
      </c>
      <c r="C5670" s="18" t="s">
        <v>6933</v>
      </c>
      <c r="D5670" s="9" t="s">
        <v>74</v>
      </c>
      <c r="E5670" s="1">
        <v>60</v>
      </c>
      <c r="F5670" s="80">
        <v>645660</v>
      </c>
    </row>
    <row r="5671" spans="1:6">
      <c r="A5671" s="2" t="s">
        <v>7402</v>
      </c>
      <c r="B5671" s="9" t="s">
        <v>1416</v>
      </c>
      <c r="C5671" s="18" t="s">
        <v>1417</v>
      </c>
      <c r="D5671" s="9" t="s">
        <v>74</v>
      </c>
      <c r="E5671" s="1">
        <v>542</v>
      </c>
      <c r="F5671" s="80">
        <v>3406470</v>
      </c>
    </row>
    <row r="5672" spans="1:6">
      <c r="A5672" s="2" t="s">
        <v>7402</v>
      </c>
      <c r="B5672" s="9" t="s">
        <v>1764</v>
      </c>
      <c r="C5672" s="18" t="s">
        <v>1765</v>
      </c>
      <c r="D5672" s="9" t="s">
        <v>74</v>
      </c>
      <c r="E5672" s="1">
        <v>193</v>
      </c>
      <c r="F5672" s="80">
        <v>935085</v>
      </c>
    </row>
    <row r="5673" spans="1:6">
      <c r="A5673" s="2" t="s">
        <v>7402</v>
      </c>
      <c r="B5673" s="9" t="s">
        <v>6934</v>
      </c>
      <c r="C5673" s="18" t="s">
        <v>6935</v>
      </c>
      <c r="D5673" s="9" t="s">
        <v>42</v>
      </c>
      <c r="E5673" s="1">
        <v>18</v>
      </c>
      <c r="F5673" s="80">
        <v>390618</v>
      </c>
    </row>
    <row r="5674" spans="1:6">
      <c r="A5674" s="2" t="s">
        <v>7402</v>
      </c>
      <c r="B5674" s="9">
        <v>61013857</v>
      </c>
      <c r="C5674" s="18" t="s">
        <v>1290</v>
      </c>
      <c r="D5674" s="9" t="s">
        <v>2</v>
      </c>
      <c r="E5674" s="1">
        <v>33</v>
      </c>
      <c r="F5674" s="80">
        <v>1046034</v>
      </c>
    </row>
    <row r="5675" spans="1:6">
      <c r="A5675" s="2" t="s">
        <v>7402</v>
      </c>
      <c r="B5675" s="9">
        <v>60643536</v>
      </c>
      <c r="C5675" s="18" t="s">
        <v>6936</v>
      </c>
      <c r="D5675" s="9" t="s">
        <v>219</v>
      </c>
      <c r="E5675" s="1">
        <v>273</v>
      </c>
      <c r="F5675" s="80">
        <v>2605239</v>
      </c>
    </row>
    <row r="5676" spans="1:6">
      <c r="A5676" s="2" t="s">
        <v>7402</v>
      </c>
      <c r="B5676" s="9">
        <v>60373577</v>
      </c>
      <c r="C5676" s="18" t="s">
        <v>789</v>
      </c>
      <c r="D5676" s="9" t="s">
        <v>70</v>
      </c>
      <c r="E5676" s="1">
        <v>9</v>
      </c>
      <c r="F5676" s="80">
        <v>2638269</v>
      </c>
    </row>
    <row r="5677" spans="1:6">
      <c r="A5677" s="2" t="s">
        <v>7402</v>
      </c>
      <c r="B5677" s="9" t="s">
        <v>1567</v>
      </c>
      <c r="C5677" s="18" t="s">
        <v>1568</v>
      </c>
      <c r="D5677" s="9" t="s">
        <v>74</v>
      </c>
      <c r="E5677" s="1">
        <v>58</v>
      </c>
      <c r="F5677" s="80">
        <v>404028</v>
      </c>
    </row>
    <row r="5678" spans="1:6">
      <c r="A5678" s="2" t="s">
        <v>7402</v>
      </c>
      <c r="B5678" s="9">
        <v>60379357</v>
      </c>
      <c r="C5678" s="18" t="s">
        <v>6937</v>
      </c>
      <c r="D5678" s="9" t="s">
        <v>74</v>
      </c>
      <c r="E5678" s="1">
        <v>67</v>
      </c>
      <c r="F5678" s="80">
        <v>9261812</v>
      </c>
    </row>
    <row r="5679" spans="1:6">
      <c r="A5679" s="2" t="s">
        <v>7402</v>
      </c>
      <c r="B5679" s="9" t="s">
        <v>6938</v>
      </c>
      <c r="C5679" s="18" t="s">
        <v>6939</v>
      </c>
      <c r="D5679" s="9" t="s">
        <v>74</v>
      </c>
      <c r="E5679" s="1">
        <v>14</v>
      </c>
      <c r="F5679" s="80">
        <v>8083012</v>
      </c>
    </row>
    <row r="5680" spans="1:6">
      <c r="A5680" s="2" t="s">
        <v>7402</v>
      </c>
      <c r="B5680" s="9">
        <v>60368920</v>
      </c>
      <c r="C5680" s="18" t="s">
        <v>6940</v>
      </c>
      <c r="D5680" s="9" t="s">
        <v>74</v>
      </c>
      <c r="E5680" s="1">
        <v>56</v>
      </c>
      <c r="F5680" s="80">
        <v>439208</v>
      </c>
    </row>
    <row r="5681" spans="1:6">
      <c r="A5681" s="2" t="s">
        <v>7402</v>
      </c>
      <c r="B5681" s="9">
        <v>60637977</v>
      </c>
      <c r="C5681" s="18" t="s">
        <v>6941</v>
      </c>
      <c r="D5681" s="9" t="s">
        <v>2</v>
      </c>
      <c r="E5681" s="1">
        <v>8</v>
      </c>
      <c r="F5681" s="80">
        <v>257512</v>
      </c>
    </row>
    <row r="5682" spans="1:6">
      <c r="A5682" s="2" t="s">
        <v>7402</v>
      </c>
      <c r="B5682" s="9">
        <v>60378605</v>
      </c>
      <c r="C5682" s="18" t="s">
        <v>6942</v>
      </c>
      <c r="D5682" s="9" t="s">
        <v>74</v>
      </c>
      <c r="E5682" s="1">
        <v>6</v>
      </c>
      <c r="F5682" s="80">
        <v>1497042</v>
      </c>
    </row>
    <row r="5683" spans="1:6">
      <c r="A5683" s="2" t="s">
        <v>7402</v>
      </c>
      <c r="B5683" s="9">
        <v>60642274</v>
      </c>
      <c r="C5683" s="18" t="s">
        <v>6943</v>
      </c>
      <c r="D5683" s="9" t="s">
        <v>219</v>
      </c>
      <c r="E5683" s="1">
        <v>506</v>
      </c>
      <c r="F5683" s="80">
        <v>1247796</v>
      </c>
    </row>
    <row r="5684" spans="1:6">
      <c r="A5684" s="2" t="s">
        <v>7402</v>
      </c>
      <c r="B5684" s="9" t="s">
        <v>6944</v>
      </c>
      <c r="C5684" s="18" t="s">
        <v>6945</v>
      </c>
      <c r="D5684" s="9" t="s">
        <v>74</v>
      </c>
      <c r="E5684" s="1">
        <v>8</v>
      </c>
      <c r="F5684" s="80">
        <v>14395824</v>
      </c>
    </row>
    <row r="5685" spans="1:6">
      <c r="A5685" s="2" t="s">
        <v>7402</v>
      </c>
      <c r="B5685" s="9">
        <v>60375240</v>
      </c>
      <c r="C5685" s="18" t="s">
        <v>2209</v>
      </c>
      <c r="D5685" s="9" t="s">
        <v>74</v>
      </c>
      <c r="E5685" s="1">
        <v>26</v>
      </c>
      <c r="F5685" s="80">
        <v>1124266</v>
      </c>
    </row>
    <row r="5686" spans="1:6">
      <c r="A5686" s="2" t="s">
        <v>7402</v>
      </c>
      <c r="B5686" s="9" t="s">
        <v>6946</v>
      </c>
      <c r="C5686" s="18" t="s">
        <v>6947</v>
      </c>
      <c r="D5686" s="9" t="s">
        <v>74</v>
      </c>
      <c r="E5686" s="1">
        <v>8</v>
      </c>
      <c r="F5686" s="80">
        <v>386968</v>
      </c>
    </row>
    <row r="5687" spans="1:6">
      <c r="A5687" s="2" t="s">
        <v>7402</v>
      </c>
      <c r="B5687" s="9">
        <v>60635021</v>
      </c>
      <c r="C5687" s="18" t="s">
        <v>6948</v>
      </c>
      <c r="D5687" s="9" t="s">
        <v>2</v>
      </c>
      <c r="E5687" s="1">
        <v>27735</v>
      </c>
      <c r="F5687" s="80">
        <v>32283540</v>
      </c>
    </row>
    <row r="5688" spans="1:6">
      <c r="A5688" s="2" t="s">
        <v>7402</v>
      </c>
      <c r="B5688" s="9">
        <v>60557085</v>
      </c>
      <c r="C5688" s="18" t="s">
        <v>6949</v>
      </c>
      <c r="D5688" s="9" t="s">
        <v>74</v>
      </c>
      <c r="E5688" s="1">
        <v>30</v>
      </c>
      <c r="F5688" s="80">
        <v>467100</v>
      </c>
    </row>
    <row r="5689" spans="1:6">
      <c r="A5689" s="2" t="s">
        <v>7402</v>
      </c>
      <c r="B5689" s="9" t="s">
        <v>6950</v>
      </c>
      <c r="C5689" s="18" t="s">
        <v>6951</v>
      </c>
      <c r="D5689" s="9" t="s">
        <v>74</v>
      </c>
      <c r="E5689" s="1">
        <v>8</v>
      </c>
      <c r="F5689" s="80">
        <v>1119160</v>
      </c>
    </row>
    <row r="5690" spans="1:6">
      <c r="A5690" s="2" t="s">
        <v>7402</v>
      </c>
      <c r="B5690" s="9" t="s">
        <v>1449</v>
      </c>
      <c r="C5690" s="18" t="s">
        <v>1450</v>
      </c>
      <c r="D5690" s="9" t="s">
        <v>74</v>
      </c>
      <c r="E5690" s="1">
        <v>3</v>
      </c>
      <c r="F5690" s="80">
        <v>285408</v>
      </c>
    </row>
    <row r="5691" spans="1:6">
      <c r="A5691" s="2" t="s">
        <v>7402</v>
      </c>
      <c r="B5691" s="9">
        <v>60023088</v>
      </c>
      <c r="C5691" s="18" t="s">
        <v>866</v>
      </c>
      <c r="D5691" s="9" t="s">
        <v>74</v>
      </c>
      <c r="E5691" s="1">
        <v>2</v>
      </c>
      <c r="F5691" s="80">
        <v>211694</v>
      </c>
    </row>
    <row r="5692" spans="1:6">
      <c r="A5692" s="2" t="s">
        <v>7402</v>
      </c>
      <c r="B5692" s="9" t="s">
        <v>1342</v>
      </c>
      <c r="C5692" s="18" t="s">
        <v>1343</v>
      </c>
      <c r="D5692" s="9" t="s">
        <v>74</v>
      </c>
      <c r="E5692" s="1">
        <v>12</v>
      </c>
      <c r="F5692" s="80">
        <v>779688</v>
      </c>
    </row>
    <row r="5693" spans="1:6">
      <c r="A5693" s="2" t="s">
        <v>7402</v>
      </c>
      <c r="B5693" s="9" t="s">
        <v>2265</v>
      </c>
      <c r="C5693" s="18" t="s">
        <v>2266</v>
      </c>
      <c r="D5693" s="9" t="s">
        <v>74</v>
      </c>
      <c r="E5693" s="1">
        <v>85</v>
      </c>
      <c r="F5693" s="80">
        <v>2484040</v>
      </c>
    </row>
    <row r="5694" spans="1:6">
      <c r="A5694" s="2" t="s">
        <v>7402</v>
      </c>
      <c r="B5694" s="9" t="s">
        <v>6952</v>
      </c>
      <c r="C5694" s="18" t="s">
        <v>6953</v>
      </c>
      <c r="D5694" s="9" t="s">
        <v>74</v>
      </c>
      <c r="E5694" s="1">
        <v>16</v>
      </c>
      <c r="F5694" s="80">
        <v>547616</v>
      </c>
    </row>
    <row r="5695" spans="1:6">
      <c r="A5695" s="2" t="s">
        <v>7402</v>
      </c>
      <c r="B5695" s="9">
        <v>60639220</v>
      </c>
      <c r="C5695" s="18" t="s">
        <v>6954</v>
      </c>
      <c r="D5695" s="9" t="s">
        <v>2</v>
      </c>
      <c r="E5695" s="1">
        <v>42</v>
      </c>
      <c r="F5695" s="80">
        <v>1298850</v>
      </c>
    </row>
    <row r="5696" spans="1:6">
      <c r="A5696" s="2" t="s">
        <v>7402</v>
      </c>
      <c r="B5696" s="9">
        <v>60903183</v>
      </c>
      <c r="C5696" s="18" t="s">
        <v>6955</v>
      </c>
      <c r="D5696" s="9" t="s">
        <v>74</v>
      </c>
      <c r="E5696" s="1">
        <v>16</v>
      </c>
      <c r="F5696" s="80">
        <v>47120</v>
      </c>
    </row>
    <row r="5697" spans="1:6">
      <c r="A5697" s="2" t="s">
        <v>7402</v>
      </c>
      <c r="B5697" s="9" t="s">
        <v>6956</v>
      </c>
      <c r="C5697" s="18" t="s">
        <v>6957</v>
      </c>
      <c r="D5697" s="9" t="s">
        <v>74</v>
      </c>
      <c r="E5697" s="1">
        <v>7</v>
      </c>
      <c r="F5697" s="80">
        <v>377601</v>
      </c>
    </row>
    <row r="5698" spans="1:6">
      <c r="A5698" s="2" t="s">
        <v>7402</v>
      </c>
      <c r="B5698" s="9">
        <v>60371966</v>
      </c>
      <c r="C5698" s="18" t="s">
        <v>6958</v>
      </c>
      <c r="D5698" s="9" t="s">
        <v>74</v>
      </c>
      <c r="E5698" s="1">
        <v>2</v>
      </c>
      <c r="F5698" s="80">
        <v>67390</v>
      </c>
    </row>
    <row r="5699" spans="1:6">
      <c r="A5699" s="2" t="s">
        <v>7402</v>
      </c>
      <c r="B5699" s="9">
        <v>60393218</v>
      </c>
      <c r="C5699" s="18" t="s">
        <v>6959</v>
      </c>
      <c r="D5699" s="9" t="s">
        <v>74</v>
      </c>
      <c r="E5699" s="1">
        <v>1</v>
      </c>
      <c r="F5699" s="80">
        <v>61249</v>
      </c>
    </row>
    <row r="5700" spans="1:6">
      <c r="A5700" s="2" t="s">
        <v>7402</v>
      </c>
      <c r="B5700" s="9">
        <v>60370088</v>
      </c>
      <c r="C5700" s="18" t="s">
        <v>7160</v>
      </c>
      <c r="D5700" s="9" t="s">
        <v>70</v>
      </c>
      <c r="E5700" s="1">
        <v>50</v>
      </c>
      <c r="F5700" s="80">
        <v>2491300</v>
      </c>
    </row>
    <row r="5701" spans="1:6">
      <c r="A5701" s="2" t="s">
        <v>7402</v>
      </c>
      <c r="B5701" s="9">
        <v>60441459</v>
      </c>
      <c r="C5701" s="18" t="s">
        <v>1779</v>
      </c>
      <c r="D5701" s="9" t="s">
        <v>74</v>
      </c>
      <c r="E5701" s="1">
        <v>153</v>
      </c>
      <c r="F5701" s="80">
        <v>13381839</v>
      </c>
    </row>
    <row r="5702" spans="1:6">
      <c r="A5702" s="2" t="s">
        <v>7402</v>
      </c>
      <c r="B5702" s="9" t="s">
        <v>6962</v>
      </c>
      <c r="C5702" s="18" t="s">
        <v>6963</v>
      </c>
      <c r="D5702" s="9" t="s">
        <v>74</v>
      </c>
      <c r="E5702" s="1">
        <v>3</v>
      </c>
      <c r="F5702" s="80">
        <v>3794043</v>
      </c>
    </row>
    <row r="5703" spans="1:6">
      <c r="A5703" s="2" t="s">
        <v>7402</v>
      </c>
      <c r="B5703" s="9" t="s">
        <v>107</v>
      </c>
      <c r="C5703" s="18" t="s">
        <v>108</v>
      </c>
      <c r="D5703" s="9" t="s">
        <v>74</v>
      </c>
      <c r="E5703" s="1">
        <v>22</v>
      </c>
      <c r="F5703" s="80">
        <v>6659620</v>
      </c>
    </row>
    <row r="5704" spans="1:6">
      <c r="A5704" s="2" t="s">
        <v>7402</v>
      </c>
      <c r="B5704" s="9">
        <v>60439397</v>
      </c>
      <c r="C5704" s="18" t="s">
        <v>6964</v>
      </c>
      <c r="D5704" s="9" t="s">
        <v>74</v>
      </c>
      <c r="E5704" s="1">
        <v>2</v>
      </c>
      <c r="F5704" s="80">
        <v>189282</v>
      </c>
    </row>
    <row r="5705" spans="1:6">
      <c r="A5705" s="2" t="s">
        <v>7402</v>
      </c>
      <c r="B5705" s="9">
        <v>60369356</v>
      </c>
      <c r="C5705" s="18">
        <v>51406</v>
      </c>
      <c r="D5705" s="9" t="s">
        <v>74</v>
      </c>
      <c r="E5705" s="1">
        <v>20</v>
      </c>
      <c r="F5705" s="80">
        <v>219220</v>
      </c>
    </row>
    <row r="5706" spans="1:6">
      <c r="A5706" s="2" t="s">
        <v>7402</v>
      </c>
      <c r="B5706" s="9" t="s">
        <v>6965</v>
      </c>
      <c r="C5706" s="18" t="s">
        <v>6966</v>
      </c>
      <c r="D5706" s="9" t="s">
        <v>74</v>
      </c>
      <c r="E5706" s="1">
        <v>19</v>
      </c>
      <c r="F5706" s="80">
        <v>829483</v>
      </c>
    </row>
    <row r="5707" spans="1:6">
      <c r="A5707" s="2" t="s">
        <v>7402</v>
      </c>
      <c r="B5707" s="9">
        <v>60368755</v>
      </c>
      <c r="C5707" s="18" t="s">
        <v>2146</v>
      </c>
      <c r="D5707" s="9" t="s">
        <v>74</v>
      </c>
      <c r="E5707" s="1">
        <v>12</v>
      </c>
      <c r="F5707" s="80">
        <v>1404768</v>
      </c>
    </row>
    <row r="5708" spans="1:6">
      <c r="A5708" s="2" t="s">
        <v>7402</v>
      </c>
      <c r="B5708" s="9" t="s">
        <v>6967</v>
      </c>
      <c r="C5708" s="18" t="s">
        <v>6968</v>
      </c>
      <c r="D5708" s="9" t="s">
        <v>74</v>
      </c>
      <c r="E5708" s="1">
        <v>160</v>
      </c>
      <c r="F5708" s="80">
        <v>2878720</v>
      </c>
    </row>
    <row r="5709" spans="1:6">
      <c r="A5709" s="2" t="s">
        <v>7402</v>
      </c>
      <c r="B5709" s="9" t="s">
        <v>6969</v>
      </c>
      <c r="C5709" s="18" t="s">
        <v>4954</v>
      </c>
      <c r="D5709" s="9" t="s">
        <v>74</v>
      </c>
      <c r="E5709" s="1">
        <v>12</v>
      </c>
      <c r="F5709" s="80">
        <v>1678668</v>
      </c>
    </row>
    <row r="5710" spans="1:6">
      <c r="A5710" s="2" t="s">
        <v>7402</v>
      </c>
      <c r="B5710" s="9" t="s">
        <v>6970</v>
      </c>
      <c r="C5710" s="18" t="s">
        <v>6971</v>
      </c>
      <c r="D5710" s="9" t="s">
        <v>74</v>
      </c>
      <c r="E5710" s="1">
        <v>45</v>
      </c>
      <c r="F5710" s="80">
        <v>2548080</v>
      </c>
    </row>
    <row r="5711" spans="1:6">
      <c r="A5711" s="2" t="s">
        <v>7402</v>
      </c>
      <c r="B5711" s="9" t="s">
        <v>378</v>
      </c>
      <c r="C5711" s="18" t="s">
        <v>379</v>
      </c>
      <c r="D5711" s="9" t="s">
        <v>74</v>
      </c>
      <c r="E5711" s="1">
        <v>25</v>
      </c>
      <c r="F5711" s="80">
        <v>1037725</v>
      </c>
    </row>
    <row r="5712" spans="1:6">
      <c r="A5712" s="2" t="s">
        <v>7402</v>
      </c>
      <c r="B5712" s="9">
        <v>60375764</v>
      </c>
      <c r="C5712" s="18" t="s">
        <v>1777</v>
      </c>
      <c r="D5712" s="9" t="s">
        <v>70</v>
      </c>
      <c r="E5712" s="1">
        <v>7</v>
      </c>
      <c r="F5712" s="80">
        <v>1613311</v>
      </c>
    </row>
    <row r="5713" spans="1:6">
      <c r="A5713" s="2" t="s">
        <v>7402</v>
      </c>
      <c r="B5713" s="9" t="s">
        <v>6972</v>
      </c>
      <c r="C5713" s="18" t="s">
        <v>6973</v>
      </c>
      <c r="D5713" s="9" t="s">
        <v>74</v>
      </c>
      <c r="E5713" s="1">
        <v>96</v>
      </c>
      <c r="F5713" s="80">
        <v>211776</v>
      </c>
    </row>
    <row r="5714" spans="1:6">
      <c r="A5714" s="2" t="s">
        <v>7402</v>
      </c>
      <c r="B5714" s="9" t="s">
        <v>1676</v>
      </c>
      <c r="C5714" s="18" t="s">
        <v>1677</v>
      </c>
      <c r="D5714" s="9" t="s">
        <v>74</v>
      </c>
      <c r="E5714" s="1">
        <v>39</v>
      </c>
      <c r="F5714" s="80">
        <v>1172730</v>
      </c>
    </row>
    <row r="5715" spans="1:6">
      <c r="A5715" s="2" t="s">
        <v>7402</v>
      </c>
      <c r="B5715" s="9">
        <v>60375012</v>
      </c>
      <c r="C5715" s="18" t="s">
        <v>2117</v>
      </c>
      <c r="D5715" s="9" t="s">
        <v>74</v>
      </c>
      <c r="E5715" s="1">
        <v>5</v>
      </c>
      <c r="F5715" s="80">
        <v>580750</v>
      </c>
    </row>
    <row r="5716" spans="1:6">
      <c r="A5716" s="2" t="s">
        <v>7402</v>
      </c>
      <c r="B5716" s="9" t="s">
        <v>6974</v>
      </c>
      <c r="C5716" s="18" t="s">
        <v>6975</v>
      </c>
      <c r="D5716" s="9" t="s">
        <v>74</v>
      </c>
      <c r="E5716" s="1">
        <v>26</v>
      </c>
      <c r="F5716" s="80">
        <v>205582</v>
      </c>
    </row>
    <row r="5717" spans="1:6">
      <c r="A5717" s="2" t="s">
        <v>7402</v>
      </c>
      <c r="B5717" s="9">
        <v>60373920</v>
      </c>
      <c r="C5717" s="18" t="s">
        <v>2100</v>
      </c>
      <c r="D5717" s="9" t="s">
        <v>74</v>
      </c>
      <c r="E5717" s="1">
        <v>24</v>
      </c>
      <c r="F5717" s="80">
        <v>7593816</v>
      </c>
    </row>
    <row r="5718" spans="1:6">
      <c r="A5718" s="2" t="s">
        <v>7402</v>
      </c>
      <c r="B5718" s="9">
        <v>60363639</v>
      </c>
      <c r="C5718" s="18" t="s">
        <v>2176</v>
      </c>
      <c r="D5718" s="9" t="s">
        <v>74</v>
      </c>
      <c r="E5718" s="1">
        <v>8</v>
      </c>
      <c r="F5718" s="80">
        <v>856520</v>
      </c>
    </row>
    <row r="5719" spans="1:6">
      <c r="A5719" s="2" t="s">
        <v>7402</v>
      </c>
      <c r="B5719" s="9">
        <v>60371873</v>
      </c>
      <c r="C5719" s="18" t="s">
        <v>1489</v>
      </c>
      <c r="D5719" s="9" t="s">
        <v>74</v>
      </c>
      <c r="E5719" s="1">
        <v>73</v>
      </c>
      <c r="F5719" s="80">
        <v>586336</v>
      </c>
    </row>
    <row r="5720" spans="1:6">
      <c r="A5720" s="2" t="s">
        <v>7402</v>
      </c>
      <c r="B5720" s="9">
        <v>60371660</v>
      </c>
      <c r="C5720" s="18" t="s">
        <v>1103</v>
      </c>
      <c r="D5720" s="9" t="s">
        <v>74</v>
      </c>
      <c r="E5720" s="1">
        <v>16</v>
      </c>
      <c r="F5720" s="80">
        <v>823600</v>
      </c>
    </row>
    <row r="5721" spans="1:6">
      <c r="A5721" s="2" t="s">
        <v>7402</v>
      </c>
      <c r="B5721" s="9" t="s">
        <v>6976</v>
      </c>
      <c r="C5721" s="18" t="s">
        <v>6977</v>
      </c>
      <c r="D5721" s="9" t="s">
        <v>74</v>
      </c>
      <c r="E5721" s="1">
        <v>6</v>
      </c>
      <c r="F5721" s="80">
        <v>761496</v>
      </c>
    </row>
    <row r="5722" spans="1:6">
      <c r="A5722" s="2" t="s">
        <v>7402</v>
      </c>
      <c r="B5722" s="9">
        <v>60636940</v>
      </c>
      <c r="C5722" s="18" t="s">
        <v>4426</v>
      </c>
      <c r="D5722" s="9" t="s">
        <v>2</v>
      </c>
      <c r="E5722" s="1">
        <v>794</v>
      </c>
      <c r="F5722" s="80">
        <v>1343448</v>
      </c>
    </row>
    <row r="5723" spans="1:6">
      <c r="A5723" s="2" t="s">
        <v>7402</v>
      </c>
      <c r="B5723" s="9">
        <v>60675231</v>
      </c>
      <c r="C5723" s="18" t="s">
        <v>862</v>
      </c>
      <c r="D5723" s="9" t="s">
        <v>74</v>
      </c>
      <c r="E5723" s="1">
        <v>7</v>
      </c>
      <c r="F5723" s="80">
        <v>238392</v>
      </c>
    </row>
    <row r="5724" spans="1:6">
      <c r="A5724" s="2" t="s">
        <v>7402</v>
      </c>
      <c r="B5724" s="9" t="s">
        <v>2463</v>
      </c>
      <c r="C5724" s="18" t="s">
        <v>2464</v>
      </c>
      <c r="D5724" s="9" t="s">
        <v>74</v>
      </c>
      <c r="E5724" s="1">
        <v>149</v>
      </c>
      <c r="F5724" s="80">
        <v>2240215</v>
      </c>
    </row>
    <row r="5725" spans="1:6">
      <c r="A5725" s="2" t="s">
        <v>7402</v>
      </c>
      <c r="B5725" s="9">
        <v>60394065</v>
      </c>
      <c r="C5725" s="18" t="s">
        <v>1389</v>
      </c>
      <c r="D5725" s="9" t="s">
        <v>74</v>
      </c>
      <c r="E5725" s="1">
        <v>25</v>
      </c>
      <c r="F5725" s="80">
        <v>446950</v>
      </c>
    </row>
    <row r="5726" spans="1:6">
      <c r="A5726" s="2" t="s">
        <v>7402</v>
      </c>
      <c r="B5726" s="9" t="s">
        <v>6978</v>
      </c>
      <c r="C5726" s="18" t="s">
        <v>6979</v>
      </c>
      <c r="D5726" s="9" t="s">
        <v>42</v>
      </c>
      <c r="E5726" s="1">
        <v>47</v>
      </c>
      <c r="F5726" s="80">
        <v>616264</v>
      </c>
    </row>
    <row r="5727" spans="1:6">
      <c r="A5727" s="2" t="s">
        <v>7402</v>
      </c>
      <c r="B5727" s="9" t="s">
        <v>126</v>
      </c>
      <c r="C5727" s="18" t="s">
        <v>127</v>
      </c>
      <c r="D5727" s="9" t="s">
        <v>74</v>
      </c>
      <c r="E5727" s="1">
        <v>22</v>
      </c>
      <c r="F5727" s="80">
        <v>4310438</v>
      </c>
    </row>
    <row r="5728" spans="1:6">
      <c r="A5728" s="2" t="s">
        <v>7402</v>
      </c>
      <c r="B5728" s="9" t="s">
        <v>6980</v>
      </c>
      <c r="C5728" s="18" t="s">
        <v>6981</v>
      </c>
      <c r="D5728" s="9" t="s">
        <v>74</v>
      </c>
      <c r="E5728" s="1">
        <v>11</v>
      </c>
      <c r="F5728" s="80">
        <v>589391</v>
      </c>
    </row>
    <row r="5729" spans="1:6">
      <c r="A5729" s="2" t="s">
        <v>7402</v>
      </c>
      <c r="B5729" s="9" t="s">
        <v>6982</v>
      </c>
      <c r="C5729" s="18" t="s">
        <v>6983</v>
      </c>
      <c r="D5729" s="9" t="s">
        <v>74</v>
      </c>
      <c r="E5729" s="1">
        <v>4</v>
      </c>
      <c r="F5729" s="80">
        <v>2013204</v>
      </c>
    </row>
    <row r="5730" spans="1:6">
      <c r="A5730" s="2" t="s">
        <v>7402</v>
      </c>
      <c r="B5730" s="9" t="s">
        <v>2230</v>
      </c>
      <c r="C5730" s="18" t="s">
        <v>2231</v>
      </c>
      <c r="D5730" s="9" t="s">
        <v>74</v>
      </c>
      <c r="E5730" s="1">
        <v>19</v>
      </c>
      <c r="F5730" s="80">
        <v>3276303</v>
      </c>
    </row>
    <row r="5731" spans="1:6">
      <c r="A5731" s="2" t="s">
        <v>7402</v>
      </c>
      <c r="B5731" s="9" t="s">
        <v>296</v>
      </c>
      <c r="C5731" s="18" t="s">
        <v>297</v>
      </c>
      <c r="D5731" s="9" t="s">
        <v>74</v>
      </c>
      <c r="E5731" s="1">
        <v>5</v>
      </c>
      <c r="F5731" s="80">
        <v>66995</v>
      </c>
    </row>
    <row r="5732" spans="1:6">
      <c r="A5732" s="2" t="s">
        <v>7402</v>
      </c>
      <c r="B5732" s="9">
        <v>60440919</v>
      </c>
      <c r="C5732" s="18" t="s">
        <v>1083</v>
      </c>
      <c r="D5732" s="9" t="s">
        <v>74</v>
      </c>
      <c r="E5732" s="1">
        <v>4</v>
      </c>
      <c r="F5732" s="80">
        <v>206048</v>
      </c>
    </row>
    <row r="5733" spans="1:6">
      <c r="A5733" s="2" t="s">
        <v>7402</v>
      </c>
      <c r="B5733" s="9">
        <v>60379133</v>
      </c>
      <c r="C5733" s="18" t="s">
        <v>6984</v>
      </c>
      <c r="D5733" s="9" t="s">
        <v>74</v>
      </c>
      <c r="E5733" s="1">
        <v>4</v>
      </c>
      <c r="F5733" s="80">
        <v>382184</v>
      </c>
    </row>
    <row r="5734" spans="1:6">
      <c r="A5734" s="2" t="s">
        <v>7402</v>
      </c>
      <c r="B5734" s="9" t="s">
        <v>1783</v>
      </c>
      <c r="C5734" s="18" t="s">
        <v>1784</v>
      </c>
      <c r="D5734" s="9" t="s">
        <v>74</v>
      </c>
      <c r="E5734" s="1">
        <v>30</v>
      </c>
      <c r="F5734" s="80">
        <v>3005430</v>
      </c>
    </row>
    <row r="5735" spans="1:6">
      <c r="A5735" s="2" t="s">
        <v>7402</v>
      </c>
      <c r="B5735" s="9">
        <v>60374126</v>
      </c>
      <c r="C5735" s="18">
        <v>51313</v>
      </c>
      <c r="D5735" s="9" t="s">
        <v>74</v>
      </c>
      <c r="E5735" s="1">
        <v>10</v>
      </c>
      <c r="F5735" s="80">
        <v>301250</v>
      </c>
    </row>
    <row r="5736" spans="1:6">
      <c r="A5736" s="2" t="s">
        <v>7402</v>
      </c>
      <c r="B5736" s="9">
        <v>60393045</v>
      </c>
      <c r="C5736" s="18" t="s">
        <v>6985</v>
      </c>
      <c r="D5736" s="9" t="s">
        <v>74</v>
      </c>
      <c r="E5736" s="1">
        <v>3</v>
      </c>
      <c r="F5736" s="80">
        <v>140139</v>
      </c>
    </row>
    <row r="5737" spans="1:6">
      <c r="A5737" s="2" t="s">
        <v>7402</v>
      </c>
      <c r="B5737" s="9" t="s">
        <v>6986</v>
      </c>
      <c r="C5737" s="18" t="s">
        <v>6987</v>
      </c>
      <c r="D5737" s="9" t="s">
        <v>74</v>
      </c>
      <c r="E5737" s="1">
        <v>10</v>
      </c>
      <c r="F5737" s="80">
        <v>963140</v>
      </c>
    </row>
    <row r="5738" spans="1:6">
      <c r="A5738" s="2" t="s">
        <v>7402</v>
      </c>
      <c r="B5738" s="9" t="s">
        <v>6988</v>
      </c>
      <c r="C5738" s="18" t="s">
        <v>6989</v>
      </c>
      <c r="D5738" s="9" t="s">
        <v>74</v>
      </c>
      <c r="E5738" s="1">
        <v>4</v>
      </c>
      <c r="F5738" s="80">
        <v>440976</v>
      </c>
    </row>
    <row r="5739" spans="1:6">
      <c r="A5739" s="2" t="s">
        <v>7402</v>
      </c>
      <c r="B5739" s="9">
        <v>90011114</v>
      </c>
      <c r="C5739" s="18" t="s">
        <v>6990</v>
      </c>
      <c r="D5739" s="9" t="s">
        <v>40</v>
      </c>
      <c r="E5739" s="1">
        <v>13</v>
      </c>
      <c r="F5739" s="80">
        <v>5876</v>
      </c>
    </row>
    <row r="5740" spans="1:6">
      <c r="A5740" s="2" t="s">
        <v>7402</v>
      </c>
      <c r="B5740" s="9">
        <v>90009089</v>
      </c>
      <c r="C5740" s="18" t="s">
        <v>352</v>
      </c>
      <c r="D5740" s="9" t="s">
        <v>40</v>
      </c>
      <c r="E5740" s="1">
        <v>12</v>
      </c>
      <c r="F5740" s="80">
        <v>3816</v>
      </c>
    </row>
    <row r="5741" spans="1:6">
      <c r="A5741" s="2" t="s">
        <v>7402</v>
      </c>
      <c r="B5741" s="9">
        <v>60964074</v>
      </c>
      <c r="C5741" s="18" t="s">
        <v>6991</v>
      </c>
      <c r="D5741" s="9" t="s">
        <v>74</v>
      </c>
      <c r="E5741" s="1">
        <v>14</v>
      </c>
      <c r="F5741" s="80">
        <v>7302526</v>
      </c>
    </row>
    <row r="5742" spans="1:6">
      <c r="A5742" s="2" t="s">
        <v>7402</v>
      </c>
      <c r="B5742" s="9">
        <v>61186377</v>
      </c>
      <c r="C5742" s="18" t="s">
        <v>1625</v>
      </c>
      <c r="D5742" s="9" t="s">
        <v>74</v>
      </c>
      <c r="E5742" s="1">
        <v>143</v>
      </c>
      <c r="F5742" s="80">
        <v>23388508</v>
      </c>
    </row>
    <row r="5743" spans="1:6">
      <c r="A5743" s="2" t="s">
        <v>7402</v>
      </c>
      <c r="B5743" s="9">
        <v>60373606</v>
      </c>
      <c r="C5743" s="18" t="s">
        <v>6992</v>
      </c>
      <c r="D5743" s="9" t="s">
        <v>74</v>
      </c>
      <c r="E5743" s="1">
        <v>5</v>
      </c>
      <c r="F5743" s="80">
        <v>1940915</v>
      </c>
    </row>
    <row r="5744" spans="1:6">
      <c r="A5744" s="2" t="s">
        <v>7402</v>
      </c>
      <c r="B5744" s="9" t="s">
        <v>6993</v>
      </c>
      <c r="C5744" s="18" t="s">
        <v>6994</v>
      </c>
      <c r="D5744" s="9" t="s">
        <v>74</v>
      </c>
      <c r="E5744" s="1">
        <v>359</v>
      </c>
      <c r="F5744" s="80">
        <v>9453547</v>
      </c>
    </row>
    <row r="5745" spans="1:6">
      <c r="A5745" s="2" t="s">
        <v>7402</v>
      </c>
      <c r="B5745" s="9">
        <v>60387608</v>
      </c>
      <c r="C5745" s="18" t="s">
        <v>1634</v>
      </c>
      <c r="D5745" s="9" t="s">
        <v>74</v>
      </c>
      <c r="E5745" s="1">
        <v>4</v>
      </c>
      <c r="F5745" s="80">
        <v>286716</v>
      </c>
    </row>
    <row r="5746" spans="1:6">
      <c r="A5746" s="2" t="s">
        <v>7402</v>
      </c>
      <c r="B5746" s="9">
        <v>60375467</v>
      </c>
      <c r="C5746" s="18" t="s">
        <v>1778</v>
      </c>
      <c r="D5746" s="9" t="s">
        <v>74</v>
      </c>
      <c r="E5746" s="1">
        <v>6</v>
      </c>
      <c r="F5746" s="80">
        <v>775368</v>
      </c>
    </row>
    <row r="5747" spans="1:6">
      <c r="A5747" s="2" t="s">
        <v>7402</v>
      </c>
      <c r="B5747" s="9" t="s">
        <v>234</v>
      </c>
      <c r="C5747" s="18" t="s">
        <v>235</v>
      </c>
      <c r="D5747" s="9" t="s">
        <v>74</v>
      </c>
      <c r="E5747" s="1">
        <v>10</v>
      </c>
      <c r="F5747" s="80">
        <v>135540</v>
      </c>
    </row>
    <row r="5748" spans="1:6">
      <c r="A5748" s="2" t="s">
        <v>7402</v>
      </c>
      <c r="B5748" s="9">
        <v>60522703</v>
      </c>
      <c r="C5748" s="18" t="s">
        <v>1993</v>
      </c>
      <c r="D5748" s="9" t="s">
        <v>74</v>
      </c>
      <c r="E5748" s="1">
        <v>6</v>
      </c>
      <c r="F5748" s="80">
        <v>406656</v>
      </c>
    </row>
    <row r="5749" spans="1:6">
      <c r="A5749" s="2" t="s">
        <v>7402</v>
      </c>
      <c r="B5749" s="9">
        <v>60647747</v>
      </c>
      <c r="C5749" s="18" t="s">
        <v>2143</v>
      </c>
      <c r="D5749" s="9" t="s">
        <v>74</v>
      </c>
      <c r="E5749" s="1">
        <v>13</v>
      </c>
      <c r="F5749" s="80">
        <v>1466088</v>
      </c>
    </row>
    <row r="5750" spans="1:6">
      <c r="A5750" s="2" t="s">
        <v>7402</v>
      </c>
      <c r="B5750" s="9">
        <v>60637544</v>
      </c>
      <c r="C5750" s="18" t="s">
        <v>610</v>
      </c>
      <c r="D5750" s="9" t="s">
        <v>2</v>
      </c>
      <c r="E5750" s="1">
        <v>132</v>
      </c>
      <c r="F5750" s="80">
        <v>729564</v>
      </c>
    </row>
    <row r="5751" spans="1:6">
      <c r="A5751" s="2" t="s">
        <v>7402</v>
      </c>
      <c r="B5751" s="9" t="s">
        <v>6995</v>
      </c>
      <c r="C5751" s="18" t="s">
        <v>6996</v>
      </c>
      <c r="D5751" s="9" t="s">
        <v>74</v>
      </c>
      <c r="E5751" s="1">
        <v>21</v>
      </c>
      <c r="F5751" s="80">
        <v>935193</v>
      </c>
    </row>
    <row r="5752" spans="1:6">
      <c r="A5752" s="2" t="s">
        <v>7402</v>
      </c>
      <c r="B5752" s="9" t="s">
        <v>6997</v>
      </c>
      <c r="C5752" s="18" t="s">
        <v>6998</v>
      </c>
      <c r="D5752" s="9" t="s">
        <v>74</v>
      </c>
      <c r="E5752" s="1">
        <v>4</v>
      </c>
      <c r="F5752" s="80">
        <v>110888</v>
      </c>
    </row>
    <row r="5753" spans="1:6">
      <c r="A5753" s="2" t="s">
        <v>7402</v>
      </c>
      <c r="B5753" s="9" t="s">
        <v>1650</v>
      </c>
      <c r="C5753" s="18" t="s">
        <v>1651</v>
      </c>
      <c r="D5753" s="9" t="s">
        <v>74</v>
      </c>
      <c r="E5753" s="1">
        <v>2</v>
      </c>
      <c r="F5753" s="80">
        <v>415016</v>
      </c>
    </row>
    <row r="5754" spans="1:6">
      <c r="A5754" s="2" t="s">
        <v>7402</v>
      </c>
      <c r="B5754" s="9">
        <v>60369352</v>
      </c>
      <c r="C5754" s="18">
        <v>51307</v>
      </c>
      <c r="D5754" s="9" t="s">
        <v>74</v>
      </c>
      <c r="E5754" s="1">
        <v>44</v>
      </c>
      <c r="F5754" s="80">
        <v>335588</v>
      </c>
    </row>
    <row r="5755" spans="1:6">
      <c r="A5755" s="2" t="s">
        <v>7402</v>
      </c>
      <c r="B5755" s="9">
        <v>60375453</v>
      </c>
      <c r="C5755" s="18" t="s">
        <v>2245</v>
      </c>
      <c r="D5755" s="9" t="s">
        <v>74</v>
      </c>
      <c r="E5755" s="1">
        <v>33</v>
      </c>
      <c r="F5755" s="80">
        <v>1293468</v>
      </c>
    </row>
    <row r="5756" spans="1:6">
      <c r="A5756" s="2" t="s">
        <v>7402</v>
      </c>
      <c r="B5756" s="9" t="s">
        <v>272</v>
      </c>
      <c r="C5756" s="18" t="s">
        <v>273</v>
      </c>
      <c r="D5756" s="9" t="s">
        <v>74</v>
      </c>
      <c r="E5756" s="1">
        <v>296</v>
      </c>
      <c r="F5756" s="80">
        <v>11615040</v>
      </c>
    </row>
    <row r="5757" spans="1:6">
      <c r="A5757" s="2" t="s">
        <v>7402</v>
      </c>
      <c r="B5757" s="9" t="s">
        <v>6999</v>
      </c>
      <c r="C5757" s="18" t="s">
        <v>7000</v>
      </c>
      <c r="D5757" s="9" t="s">
        <v>74</v>
      </c>
      <c r="E5757" s="1">
        <v>8</v>
      </c>
      <c r="F5757" s="80">
        <v>517656</v>
      </c>
    </row>
    <row r="5758" spans="1:6">
      <c r="A5758" s="2" t="s">
        <v>7402</v>
      </c>
      <c r="B5758" s="9">
        <v>60647194</v>
      </c>
      <c r="C5758" s="18" t="s">
        <v>7001</v>
      </c>
      <c r="D5758" s="9" t="s">
        <v>74</v>
      </c>
      <c r="E5758" s="1">
        <v>29</v>
      </c>
      <c r="F5758" s="80">
        <v>3248029</v>
      </c>
    </row>
    <row r="5759" spans="1:6">
      <c r="A5759" s="2" t="s">
        <v>7402</v>
      </c>
      <c r="B5759" s="9">
        <v>60137924</v>
      </c>
      <c r="C5759" s="18">
        <v>33024</v>
      </c>
      <c r="D5759" s="9" t="s">
        <v>74</v>
      </c>
      <c r="E5759" s="1">
        <v>21</v>
      </c>
      <c r="F5759" s="80">
        <v>2426340</v>
      </c>
    </row>
    <row r="5760" spans="1:6">
      <c r="A5760" s="2" t="s">
        <v>7402</v>
      </c>
      <c r="B5760" s="9">
        <v>90011243</v>
      </c>
      <c r="C5760" s="18" t="s">
        <v>2253</v>
      </c>
      <c r="D5760" s="9" t="s">
        <v>0</v>
      </c>
      <c r="E5760" s="1">
        <v>8</v>
      </c>
      <c r="F5760" s="80">
        <v>1190744</v>
      </c>
    </row>
    <row r="5761" spans="1:6">
      <c r="A5761" s="2" t="s">
        <v>7402</v>
      </c>
      <c r="B5761" s="9">
        <v>60379164</v>
      </c>
      <c r="C5761" s="18" t="s">
        <v>1031</v>
      </c>
      <c r="D5761" s="9" t="s">
        <v>74</v>
      </c>
      <c r="E5761" s="1">
        <v>12</v>
      </c>
      <c r="F5761" s="80">
        <v>899856</v>
      </c>
    </row>
    <row r="5762" spans="1:6">
      <c r="A5762" s="2" t="s">
        <v>7402</v>
      </c>
      <c r="B5762" s="9">
        <v>60646790</v>
      </c>
      <c r="C5762" s="18" t="s">
        <v>1049</v>
      </c>
      <c r="D5762" s="9" t="s">
        <v>74</v>
      </c>
      <c r="E5762" s="1">
        <v>13</v>
      </c>
      <c r="F5762" s="80">
        <v>7336550</v>
      </c>
    </row>
    <row r="5763" spans="1:6">
      <c r="A5763" s="2" t="s">
        <v>7402</v>
      </c>
      <c r="B5763" s="9" t="s">
        <v>7002</v>
      </c>
      <c r="C5763" s="18" t="s">
        <v>7003</v>
      </c>
      <c r="D5763" s="9" t="s">
        <v>6289</v>
      </c>
      <c r="E5763" s="1">
        <v>38</v>
      </c>
      <c r="F5763" s="80">
        <v>1126852</v>
      </c>
    </row>
    <row r="5764" spans="1:6">
      <c r="A5764" s="2" t="s">
        <v>7402</v>
      </c>
      <c r="B5764" s="9">
        <v>90011530</v>
      </c>
      <c r="C5764" s="18" t="s">
        <v>2468</v>
      </c>
      <c r="D5764" s="9" t="s">
        <v>40</v>
      </c>
      <c r="E5764" s="1">
        <v>14</v>
      </c>
      <c r="F5764" s="80">
        <v>6034</v>
      </c>
    </row>
    <row r="5765" spans="1:6">
      <c r="A5765" s="2" t="s">
        <v>7402</v>
      </c>
      <c r="B5765" s="9">
        <v>60392751</v>
      </c>
      <c r="C5765" s="18" t="s">
        <v>7004</v>
      </c>
      <c r="D5765" s="9" t="s">
        <v>74</v>
      </c>
      <c r="E5765" s="1">
        <v>12</v>
      </c>
      <c r="F5765" s="80">
        <v>733392</v>
      </c>
    </row>
    <row r="5766" spans="1:6">
      <c r="A5766" s="2" t="s">
        <v>7402</v>
      </c>
      <c r="B5766" s="9">
        <v>60640992</v>
      </c>
      <c r="C5766" s="18" t="s">
        <v>1246</v>
      </c>
      <c r="D5766" s="9" t="s">
        <v>74</v>
      </c>
      <c r="E5766" s="1">
        <v>34</v>
      </c>
      <c r="F5766" s="80">
        <v>1664096</v>
      </c>
    </row>
    <row r="5767" spans="1:6">
      <c r="A5767" s="2" t="s">
        <v>7402</v>
      </c>
      <c r="B5767" s="9">
        <v>60640623</v>
      </c>
      <c r="C5767" s="18" t="s">
        <v>7005</v>
      </c>
      <c r="D5767" s="9" t="s">
        <v>74</v>
      </c>
      <c r="E5767" s="1">
        <v>322</v>
      </c>
      <c r="F5767" s="80">
        <v>13563928</v>
      </c>
    </row>
    <row r="5768" spans="1:6">
      <c r="A5768" s="2" t="s">
        <v>7402</v>
      </c>
      <c r="B5768" s="9">
        <v>60458284</v>
      </c>
      <c r="C5768" s="18" t="s">
        <v>7006</v>
      </c>
      <c r="D5768" s="9" t="s">
        <v>74</v>
      </c>
      <c r="E5768" s="1">
        <v>3</v>
      </c>
      <c r="F5768" s="80">
        <v>105942</v>
      </c>
    </row>
    <row r="5769" spans="1:6">
      <c r="A5769" s="2" t="s">
        <v>7402</v>
      </c>
      <c r="B5769" s="9" t="s">
        <v>7007</v>
      </c>
      <c r="C5769" s="18" t="s">
        <v>7008</v>
      </c>
      <c r="D5769" s="9" t="s">
        <v>74</v>
      </c>
      <c r="E5769" s="1">
        <v>1</v>
      </c>
      <c r="F5769" s="80">
        <v>461581</v>
      </c>
    </row>
    <row r="5770" spans="1:6">
      <c r="A5770" s="2" t="s">
        <v>7402</v>
      </c>
      <c r="B5770" s="19">
        <v>60643378</v>
      </c>
      <c r="C5770" s="18" t="s">
        <v>1310</v>
      </c>
      <c r="D5770" s="9" t="s">
        <v>219</v>
      </c>
      <c r="E5770" s="1">
        <v>806</v>
      </c>
      <c r="F5770" s="80">
        <v>1786902</v>
      </c>
    </row>
    <row r="5771" spans="1:6">
      <c r="A5771" s="2" t="s">
        <v>7402</v>
      </c>
      <c r="B5771" s="9" t="s">
        <v>298</v>
      </c>
      <c r="C5771" s="18" t="s">
        <v>299</v>
      </c>
      <c r="D5771" s="9" t="s">
        <v>74</v>
      </c>
      <c r="E5771" s="1">
        <v>27</v>
      </c>
      <c r="F5771" s="80">
        <v>1429488</v>
      </c>
    </row>
    <row r="5772" spans="1:6">
      <c r="A5772" s="2" t="s">
        <v>7402</v>
      </c>
      <c r="B5772" s="9">
        <v>61178942</v>
      </c>
      <c r="C5772" s="18" t="s">
        <v>7009</v>
      </c>
      <c r="D5772" s="9" t="s">
        <v>74</v>
      </c>
      <c r="E5772" s="1">
        <v>3</v>
      </c>
      <c r="F5772" s="80">
        <v>6030213</v>
      </c>
    </row>
    <row r="5773" spans="1:6">
      <c r="A5773" s="2" t="s">
        <v>7402</v>
      </c>
      <c r="B5773" s="9">
        <v>60637578</v>
      </c>
      <c r="C5773" s="18" t="s">
        <v>7010</v>
      </c>
      <c r="D5773" s="9" t="s">
        <v>2</v>
      </c>
      <c r="E5773" s="1">
        <v>6</v>
      </c>
      <c r="F5773" s="80">
        <v>40284</v>
      </c>
    </row>
    <row r="5774" spans="1:6">
      <c r="A5774" s="2" t="s">
        <v>7402</v>
      </c>
      <c r="B5774" s="9" t="s">
        <v>7011</v>
      </c>
      <c r="C5774" s="18" t="s">
        <v>7012</v>
      </c>
      <c r="D5774" s="9" t="s">
        <v>42</v>
      </c>
      <c r="E5774" s="1">
        <v>11</v>
      </c>
      <c r="F5774" s="80">
        <v>133133</v>
      </c>
    </row>
    <row r="5775" spans="1:6">
      <c r="A5775" s="2" t="s">
        <v>7402</v>
      </c>
      <c r="B5775" s="9">
        <v>60442314</v>
      </c>
      <c r="C5775" s="18" t="s">
        <v>577</v>
      </c>
      <c r="D5775" s="9" t="s">
        <v>74</v>
      </c>
      <c r="E5775" s="1">
        <v>5</v>
      </c>
      <c r="F5775" s="80">
        <v>586520</v>
      </c>
    </row>
    <row r="5776" spans="1:6">
      <c r="A5776" s="2" t="s">
        <v>7402</v>
      </c>
      <c r="B5776" s="9">
        <v>60399023</v>
      </c>
      <c r="C5776" s="18" t="s">
        <v>7013</v>
      </c>
      <c r="D5776" s="9" t="s">
        <v>74</v>
      </c>
      <c r="E5776" s="1">
        <v>14</v>
      </c>
      <c r="F5776" s="80">
        <v>2098796</v>
      </c>
    </row>
    <row r="5777" spans="1:6">
      <c r="A5777" s="2" t="s">
        <v>7402</v>
      </c>
      <c r="B5777" s="9">
        <v>60556906</v>
      </c>
      <c r="C5777" s="18" t="s">
        <v>7014</v>
      </c>
      <c r="D5777" s="9" t="s">
        <v>74</v>
      </c>
      <c r="E5777" s="1">
        <v>98</v>
      </c>
      <c r="F5777" s="80">
        <v>911204</v>
      </c>
    </row>
    <row r="5778" spans="1:6">
      <c r="A5778" s="2" t="s">
        <v>7402</v>
      </c>
      <c r="B5778" s="9">
        <v>60136204</v>
      </c>
      <c r="C5778" s="18" t="s">
        <v>576</v>
      </c>
      <c r="D5778" s="9" t="s">
        <v>74</v>
      </c>
      <c r="E5778" s="1">
        <v>3</v>
      </c>
      <c r="F5778" s="80">
        <v>239355</v>
      </c>
    </row>
    <row r="5779" spans="1:6">
      <c r="A5779" s="2" t="s">
        <v>7402</v>
      </c>
      <c r="B5779" s="9">
        <v>60371956</v>
      </c>
      <c r="C5779" s="18" t="s">
        <v>7015</v>
      </c>
      <c r="D5779" s="9" t="s">
        <v>74</v>
      </c>
      <c r="E5779" s="1">
        <v>18</v>
      </c>
      <c r="F5779" s="80">
        <v>908586</v>
      </c>
    </row>
    <row r="5780" spans="1:6">
      <c r="A5780" s="2" t="s">
        <v>7402</v>
      </c>
      <c r="B5780" s="9" t="s">
        <v>7016</v>
      </c>
      <c r="C5780" s="18" t="s">
        <v>7017</v>
      </c>
      <c r="D5780" s="9" t="s">
        <v>74</v>
      </c>
      <c r="E5780" s="1">
        <v>20</v>
      </c>
      <c r="F5780" s="80">
        <v>240480</v>
      </c>
    </row>
    <row r="5781" spans="1:6">
      <c r="A5781" s="2" t="s">
        <v>7402</v>
      </c>
      <c r="B5781" s="9">
        <v>60973357</v>
      </c>
      <c r="C5781" s="18" t="s">
        <v>7018</v>
      </c>
      <c r="D5781" s="9" t="s">
        <v>74</v>
      </c>
      <c r="E5781" s="1">
        <v>15</v>
      </c>
      <c r="F5781" s="80">
        <v>178380</v>
      </c>
    </row>
    <row r="5782" spans="1:6">
      <c r="A5782" s="2" t="s">
        <v>7402</v>
      </c>
      <c r="B5782" s="9" t="s">
        <v>2236</v>
      </c>
      <c r="C5782" s="18" t="s">
        <v>2237</v>
      </c>
      <c r="D5782" s="9" t="s">
        <v>74</v>
      </c>
      <c r="E5782" s="1">
        <v>8</v>
      </c>
      <c r="F5782" s="80">
        <v>1064480</v>
      </c>
    </row>
    <row r="5783" spans="1:6">
      <c r="A5783" s="2" t="s">
        <v>7402</v>
      </c>
      <c r="B5783" s="9" t="s">
        <v>7019</v>
      </c>
      <c r="C5783" s="18" t="s">
        <v>7020</v>
      </c>
      <c r="D5783" s="9" t="s">
        <v>74</v>
      </c>
      <c r="E5783" s="1">
        <v>4</v>
      </c>
      <c r="F5783" s="80">
        <v>92464</v>
      </c>
    </row>
    <row r="5784" spans="1:6">
      <c r="A5784" s="2" t="s">
        <v>7402</v>
      </c>
      <c r="B5784" s="9" t="s">
        <v>7021</v>
      </c>
      <c r="C5784" s="18" t="s">
        <v>7022</v>
      </c>
      <c r="D5784" s="9" t="s">
        <v>74</v>
      </c>
      <c r="E5784" s="1">
        <v>6</v>
      </c>
      <c r="F5784" s="80">
        <v>172968</v>
      </c>
    </row>
    <row r="5785" spans="1:6">
      <c r="A5785" s="2" t="s">
        <v>7402</v>
      </c>
      <c r="B5785" s="9">
        <v>60439959</v>
      </c>
      <c r="C5785" s="18" t="s">
        <v>1861</v>
      </c>
      <c r="D5785" s="9" t="s">
        <v>74</v>
      </c>
      <c r="E5785" s="1">
        <v>19</v>
      </c>
      <c r="F5785" s="80">
        <v>723919</v>
      </c>
    </row>
    <row r="5786" spans="1:6">
      <c r="A5786" s="2" t="s">
        <v>7402</v>
      </c>
      <c r="B5786" s="9">
        <v>60407893</v>
      </c>
      <c r="C5786" s="18" t="s">
        <v>7023</v>
      </c>
      <c r="D5786" s="9" t="s">
        <v>74</v>
      </c>
      <c r="E5786" s="1">
        <v>10</v>
      </c>
      <c r="F5786" s="80">
        <v>198050</v>
      </c>
    </row>
    <row r="5787" spans="1:6">
      <c r="A5787" s="2" t="s">
        <v>7402</v>
      </c>
      <c r="B5787" s="9" t="s">
        <v>7024</v>
      </c>
      <c r="C5787" s="18" t="s">
        <v>7025</v>
      </c>
      <c r="D5787" s="9" t="s">
        <v>74</v>
      </c>
      <c r="E5787" s="1">
        <v>1</v>
      </c>
      <c r="F5787" s="80">
        <v>36310</v>
      </c>
    </row>
    <row r="5788" spans="1:6">
      <c r="A5788" s="2" t="s">
        <v>7402</v>
      </c>
      <c r="B5788" s="9" t="s">
        <v>7026</v>
      </c>
      <c r="C5788" s="18" t="s">
        <v>7027</v>
      </c>
      <c r="D5788" s="9" t="s">
        <v>74</v>
      </c>
      <c r="E5788" s="1">
        <v>6</v>
      </c>
      <c r="F5788" s="80">
        <v>647724</v>
      </c>
    </row>
    <row r="5789" spans="1:6">
      <c r="A5789" s="2" t="s">
        <v>7402</v>
      </c>
      <c r="B5789" s="9" t="s">
        <v>7028</v>
      </c>
      <c r="C5789" s="18" t="s">
        <v>7029</v>
      </c>
      <c r="D5789" s="9" t="s">
        <v>74</v>
      </c>
      <c r="E5789" s="1">
        <v>3</v>
      </c>
      <c r="F5789" s="80">
        <v>161601</v>
      </c>
    </row>
    <row r="5790" spans="1:6">
      <c r="A5790" s="2" t="s">
        <v>7402</v>
      </c>
      <c r="B5790" s="9" t="s">
        <v>7030</v>
      </c>
      <c r="C5790" s="18" t="s">
        <v>7031</v>
      </c>
      <c r="D5790" s="9" t="s">
        <v>74</v>
      </c>
      <c r="E5790" s="1">
        <v>4</v>
      </c>
      <c r="F5790" s="80">
        <v>238456</v>
      </c>
    </row>
    <row r="5791" spans="1:6">
      <c r="A5791" s="2" t="s">
        <v>7402</v>
      </c>
      <c r="B5791" s="9" t="s">
        <v>7032</v>
      </c>
      <c r="C5791" s="18" t="s">
        <v>7033</v>
      </c>
      <c r="D5791" s="9" t="s">
        <v>74</v>
      </c>
      <c r="E5791" s="1">
        <v>8</v>
      </c>
      <c r="F5791" s="80">
        <v>221328</v>
      </c>
    </row>
    <row r="5792" spans="1:6">
      <c r="A5792" s="2" t="s">
        <v>7402</v>
      </c>
      <c r="B5792" s="9" t="s">
        <v>7034</v>
      </c>
      <c r="C5792" s="18" t="s">
        <v>7035</v>
      </c>
      <c r="D5792" s="9" t="s">
        <v>74</v>
      </c>
      <c r="E5792" s="1">
        <v>4</v>
      </c>
      <c r="F5792" s="80">
        <v>308160</v>
      </c>
    </row>
    <row r="5793" spans="1:6">
      <c r="A5793" s="2" t="s">
        <v>7402</v>
      </c>
      <c r="B5793" s="9" t="s">
        <v>7036</v>
      </c>
      <c r="C5793" s="18" t="s">
        <v>7037</v>
      </c>
      <c r="D5793" s="9" t="s">
        <v>74</v>
      </c>
      <c r="E5793" s="1">
        <v>2</v>
      </c>
      <c r="F5793" s="80">
        <v>324074</v>
      </c>
    </row>
    <row r="5794" spans="1:6">
      <c r="A5794" s="2" t="s">
        <v>7402</v>
      </c>
      <c r="B5794" s="9" t="s">
        <v>7038</v>
      </c>
      <c r="C5794" s="18" t="s">
        <v>7039</v>
      </c>
      <c r="D5794" s="9" t="s">
        <v>74</v>
      </c>
      <c r="E5794" s="1">
        <v>7</v>
      </c>
      <c r="F5794" s="80">
        <v>313369</v>
      </c>
    </row>
    <row r="5795" spans="1:6">
      <c r="A5795" s="2" t="s">
        <v>7402</v>
      </c>
      <c r="B5795" s="9">
        <v>60394573</v>
      </c>
      <c r="C5795" s="18" t="s">
        <v>7040</v>
      </c>
      <c r="D5795" s="9" t="s">
        <v>74</v>
      </c>
      <c r="E5795" s="1">
        <v>2</v>
      </c>
      <c r="F5795" s="80">
        <v>372114</v>
      </c>
    </row>
    <row r="5796" spans="1:6">
      <c r="A5796" s="2" t="s">
        <v>7402</v>
      </c>
      <c r="B5796" s="9" t="s">
        <v>1818</v>
      </c>
      <c r="C5796" s="18" t="s">
        <v>1819</v>
      </c>
      <c r="D5796" s="9" t="s">
        <v>74</v>
      </c>
      <c r="E5796" s="1">
        <v>12</v>
      </c>
      <c r="F5796" s="80">
        <v>751668</v>
      </c>
    </row>
    <row r="5797" spans="1:6">
      <c r="A5797" s="2" t="s">
        <v>7402</v>
      </c>
      <c r="B5797" s="9" t="s">
        <v>7041</v>
      </c>
      <c r="C5797" s="18" t="s">
        <v>7042</v>
      </c>
      <c r="D5797" s="9" t="s">
        <v>74</v>
      </c>
      <c r="E5797" s="1">
        <v>5</v>
      </c>
      <c r="F5797" s="80">
        <v>548475</v>
      </c>
    </row>
    <row r="5798" spans="1:6">
      <c r="A5798" s="2" t="s">
        <v>7402</v>
      </c>
      <c r="B5798" s="9" t="s">
        <v>7043</v>
      </c>
      <c r="C5798" s="18" t="s">
        <v>7044</v>
      </c>
      <c r="D5798" s="9" t="s">
        <v>74</v>
      </c>
      <c r="E5798" s="1">
        <v>110</v>
      </c>
      <c r="F5798" s="80">
        <v>10786600</v>
      </c>
    </row>
    <row r="5799" spans="1:6">
      <c r="A5799" s="2" t="s">
        <v>7402</v>
      </c>
      <c r="B5799" s="9" t="s">
        <v>7045</v>
      </c>
      <c r="C5799" s="18" t="s">
        <v>7046</v>
      </c>
      <c r="D5799" s="9" t="s">
        <v>74</v>
      </c>
      <c r="E5799" s="1">
        <v>2</v>
      </c>
      <c r="F5799" s="80">
        <v>609216</v>
      </c>
    </row>
    <row r="5800" spans="1:6">
      <c r="A5800" s="2" t="s">
        <v>7402</v>
      </c>
      <c r="B5800" s="9">
        <v>60394450</v>
      </c>
      <c r="C5800" s="18" t="s">
        <v>870</v>
      </c>
      <c r="D5800" s="9" t="s">
        <v>74</v>
      </c>
      <c r="E5800" s="1">
        <v>4</v>
      </c>
      <c r="F5800" s="80">
        <v>380544</v>
      </c>
    </row>
    <row r="5801" spans="1:6">
      <c r="A5801" s="2" t="s">
        <v>7402</v>
      </c>
      <c r="B5801" s="9" t="s">
        <v>7047</v>
      </c>
      <c r="C5801" s="18" t="s">
        <v>7048</v>
      </c>
      <c r="D5801" s="9" t="s">
        <v>74</v>
      </c>
      <c r="E5801" s="1">
        <v>8</v>
      </c>
      <c r="F5801" s="80">
        <v>2551320</v>
      </c>
    </row>
    <row r="5802" spans="1:6">
      <c r="A5802" s="2" t="s">
        <v>7402</v>
      </c>
      <c r="B5802" s="9" t="s">
        <v>2393</v>
      </c>
      <c r="C5802" s="18" t="s">
        <v>2394</v>
      </c>
      <c r="D5802" s="9" t="s">
        <v>74</v>
      </c>
      <c r="E5802" s="1">
        <v>13</v>
      </c>
      <c r="F5802" s="80">
        <v>6372704</v>
      </c>
    </row>
    <row r="5803" spans="1:6">
      <c r="A5803" s="2" t="s">
        <v>7402</v>
      </c>
      <c r="B5803" s="9" t="s">
        <v>7049</v>
      </c>
      <c r="C5803" s="18" t="s">
        <v>7050</v>
      </c>
      <c r="D5803" s="9" t="s">
        <v>74</v>
      </c>
      <c r="E5803" s="1">
        <v>8</v>
      </c>
      <c r="F5803" s="80">
        <v>6350848</v>
      </c>
    </row>
    <row r="5804" spans="1:6">
      <c r="A5804" s="2" t="s">
        <v>7402</v>
      </c>
      <c r="B5804" s="9" t="s">
        <v>7051</v>
      </c>
      <c r="C5804" s="18" t="s">
        <v>7052</v>
      </c>
      <c r="D5804" s="9" t="s">
        <v>74</v>
      </c>
      <c r="E5804" s="1">
        <v>14</v>
      </c>
      <c r="F5804" s="80">
        <v>247758</v>
      </c>
    </row>
    <row r="5805" spans="1:6">
      <c r="A5805" s="2" t="s">
        <v>7402</v>
      </c>
      <c r="B5805" s="9" t="s">
        <v>7053</v>
      </c>
      <c r="C5805" s="18" t="s">
        <v>7054</v>
      </c>
      <c r="D5805" s="9" t="s">
        <v>74</v>
      </c>
      <c r="E5805" s="1">
        <v>2</v>
      </c>
      <c r="F5805" s="80">
        <v>8648394</v>
      </c>
    </row>
    <row r="5806" spans="1:6">
      <c r="A5806" s="2" t="s">
        <v>7402</v>
      </c>
      <c r="B5806" s="9" t="s">
        <v>2362</v>
      </c>
      <c r="C5806" s="18" t="s">
        <v>2363</v>
      </c>
      <c r="D5806" s="9" t="s">
        <v>74</v>
      </c>
      <c r="E5806" s="1">
        <v>2</v>
      </c>
      <c r="F5806" s="80">
        <v>875022</v>
      </c>
    </row>
    <row r="5807" spans="1:6">
      <c r="A5807" s="2" t="s">
        <v>7402</v>
      </c>
      <c r="B5807" s="9" t="s">
        <v>7055</v>
      </c>
      <c r="C5807" s="18" t="s">
        <v>7056</v>
      </c>
      <c r="D5807" s="9" t="s">
        <v>74</v>
      </c>
      <c r="E5807" s="1">
        <v>6</v>
      </c>
      <c r="F5807" s="80">
        <v>301014</v>
      </c>
    </row>
    <row r="5808" spans="1:6">
      <c r="A5808" s="2" t="s">
        <v>7402</v>
      </c>
      <c r="B5808" s="9" t="s">
        <v>7057</v>
      </c>
      <c r="C5808" s="18" t="s">
        <v>7058</v>
      </c>
      <c r="D5808" s="9" t="s">
        <v>240</v>
      </c>
      <c r="E5808" s="1">
        <v>23606</v>
      </c>
      <c r="F5808" s="80">
        <v>123719046</v>
      </c>
    </row>
    <row r="5809" spans="1:6">
      <c r="A5809" s="2" t="s">
        <v>7402</v>
      </c>
      <c r="B5809" s="9" t="s">
        <v>7059</v>
      </c>
      <c r="C5809" s="18" t="s">
        <v>7060</v>
      </c>
      <c r="D5809" s="9" t="s">
        <v>74</v>
      </c>
      <c r="E5809" s="1">
        <v>40</v>
      </c>
      <c r="F5809" s="80">
        <v>197880</v>
      </c>
    </row>
    <row r="5810" spans="1:6">
      <c r="A5810" s="2" t="s">
        <v>7402</v>
      </c>
      <c r="B5810" s="9">
        <v>60372637</v>
      </c>
      <c r="C5810" s="18" t="s">
        <v>7061</v>
      </c>
      <c r="D5810" s="9" t="s">
        <v>74</v>
      </c>
      <c r="E5810" s="1">
        <v>2</v>
      </c>
      <c r="F5810" s="80">
        <v>227948</v>
      </c>
    </row>
    <row r="5811" spans="1:6">
      <c r="A5811" s="2" t="s">
        <v>7402</v>
      </c>
      <c r="B5811" s="9">
        <v>60370041</v>
      </c>
      <c r="C5811" s="18" t="s">
        <v>7062</v>
      </c>
      <c r="D5811" s="9" t="s">
        <v>70</v>
      </c>
      <c r="E5811" s="1">
        <v>52</v>
      </c>
      <c r="F5811" s="80">
        <v>3464604</v>
      </c>
    </row>
    <row r="5812" spans="1:6">
      <c r="A5812" s="2" t="s">
        <v>7402</v>
      </c>
      <c r="B5812" s="9">
        <v>60637389</v>
      </c>
      <c r="C5812" s="18" t="s">
        <v>7063</v>
      </c>
      <c r="D5812" s="9" t="s">
        <v>2</v>
      </c>
      <c r="E5812" s="1">
        <v>4040</v>
      </c>
      <c r="F5812" s="80">
        <v>11275640</v>
      </c>
    </row>
    <row r="5813" spans="1:6">
      <c r="A5813" s="2" t="s">
        <v>7402</v>
      </c>
      <c r="B5813" s="9" t="s">
        <v>1403</v>
      </c>
      <c r="C5813" s="18" t="s">
        <v>1404</v>
      </c>
      <c r="D5813" s="9" t="s">
        <v>74</v>
      </c>
      <c r="E5813" s="1">
        <v>158</v>
      </c>
      <c r="F5813" s="80">
        <v>4692126</v>
      </c>
    </row>
    <row r="5814" spans="1:6">
      <c r="A5814" s="2" t="s">
        <v>7402</v>
      </c>
      <c r="B5814" s="9">
        <v>60454706</v>
      </c>
      <c r="C5814" s="18" t="s">
        <v>2642</v>
      </c>
      <c r="D5814" s="9" t="s">
        <v>70</v>
      </c>
      <c r="E5814" s="1">
        <v>50</v>
      </c>
      <c r="F5814" s="80">
        <v>2229350</v>
      </c>
    </row>
    <row r="5815" spans="1:6">
      <c r="A5815" s="2" t="s">
        <v>7402</v>
      </c>
      <c r="B5815" s="9">
        <v>60378985</v>
      </c>
      <c r="C5815" s="18" t="s">
        <v>1089</v>
      </c>
      <c r="D5815" s="9" t="s">
        <v>70</v>
      </c>
      <c r="E5815" s="1">
        <v>1</v>
      </c>
      <c r="F5815" s="80">
        <v>662279</v>
      </c>
    </row>
    <row r="5816" spans="1:6">
      <c r="A5816" s="2" t="s">
        <v>7402</v>
      </c>
      <c r="B5816" s="9">
        <v>60373389</v>
      </c>
      <c r="C5816" s="18" t="s">
        <v>1812</v>
      </c>
      <c r="D5816" s="9" t="s">
        <v>74</v>
      </c>
      <c r="E5816" s="1">
        <v>5</v>
      </c>
      <c r="F5816" s="80">
        <v>210150</v>
      </c>
    </row>
    <row r="5817" spans="1:6">
      <c r="A5817" s="2" t="s">
        <v>7402</v>
      </c>
      <c r="B5817" s="9">
        <v>60954670</v>
      </c>
      <c r="C5817" s="18" t="s">
        <v>7064</v>
      </c>
      <c r="D5817" s="9" t="s">
        <v>74</v>
      </c>
      <c r="E5817" s="1">
        <v>710</v>
      </c>
      <c r="F5817" s="80">
        <v>951400</v>
      </c>
    </row>
    <row r="5818" spans="1:6">
      <c r="A5818" s="2" t="s">
        <v>7402</v>
      </c>
      <c r="B5818" s="9" t="s">
        <v>1927</v>
      </c>
      <c r="C5818" s="18" t="s">
        <v>1928</v>
      </c>
      <c r="D5818" s="9" t="s">
        <v>2</v>
      </c>
      <c r="E5818" s="1">
        <v>8645</v>
      </c>
      <c r="F5818" s="80">
        <v>17117100</v>
      </c>
    </row>
    <row r="5819" spans="1:6">
      <c r="A5819" s="2" t="s">
        <v>7402</v>
      </c>
      <c r="B5819" s="9">
        <v>60643899</v>
      </c>
      <c r="C5819" s="18" t="s">
        <v>7065</v>
      </c>
      <c r="D5819" s="9" t="s">
        <v>74</v>
      </c>
      <c r="E5819" s="1">
        <v>26</v>
      </c>
      <c r="F5819" s="80">
        <v>3575416</v>
      </c>
    </row>
    <row r="5820" spans="1:6">
      <c r="A5820" s="2" t="s">
        <v>7402</v>
      </c>
      <c r="B5820" s="9">
        <v>60368925</v>
      </c>
      <c r="C5820" s="18" t="s">
        <v>7066</v>
      </c>
      <c r="D5820" s="9" t="s">
        <v>74</v>
      </c>
      <c r="E5820" s="1">
        <v>86</v>
      </c>
      <c r="F5820" s="80">
        <v>573362</v>
      </c>
    </row>
    <row r="5821" spans="1:6">
      <c r="A5821" s="2" t="s">
        <v>7402</v>
      </c>
      <c r="B5821" s="9" t="s">
        <v>7067</v>
      </c>
      <c r="C5821" s="18" t="s">
        <v>7068</v>
      </c>
      <c r="D5821" s="9" t="s">
        <v>74</v>
      </c>
      <c r="E5821" s="1">
        <v>22</v>
      </c>
      <c r="F5821" s="80">
        <v>2568390</v>
      </c>
    </row>
    <row r="5822" spans="1:6">
      <c r="A5822" s="2" t="s">
        <v>7402</v>
      </c>
      <c r="B5822" s="9">
        <v>60371648</v>
      </c>
      <c r="C5822" s="18" t="s">
        <v>7069</v>
      </c>
      <c r="D5822" s="9" t="s">
        <v>74</v>
      </c>
      <c r="E5822" s="1">
        <v>26</v>
      </c>
      <c r="F5822" s="80">
        <v>293904</v>
      </c>
    </row>
    <row r="5823" spans="1:6">
      <c r="A5823" s="2" t="s">
        <v>7402</v>
      </c>
      <c r="B5823" s="9">
        <v>60061298</v>
      </c>
      <c r="C5823" s="18" t="s">
        <v>7070</v>
      </c>
      <c r="D5823" s="9" t="s">
        <v>74</v>
      </c>
      <c r="E5823" s="1">
        <v>37</v>
      </c>
      <c r="F5823" s="80">
        <v>363525</v>
      </c>
    </row>
    <row r="5824" spans="1:6">
      <c r="A5824" s="2" t="s">
        <v>7402</v>
      </c>
      <c r="B5824" s="9">
        <v>60640933</v>
      </c>
      <c r="C5824" s="18">
        <v>223080</v>
      </c>
      <c r="D5824" s="9" t="s">
        <v>74</v>
      </c>
      <c r="E5824" s="1">
        <v>2</v>
      </c>
      <c r="F5824" s="80">
        <v>81364</v>
      </c>
    </row>
    <row r="5825" spans="1:6">
      <c r="A5825" s="2" t="s">
        <v>7402</v>
      </c>
      <c r="B5825" s="9">
        <v>60133972</v>
      </c>
      <c r="C5825" s="18" t="s">
        <v>1710</v>
      </c>
      <c r="D5825" s="9" t="s">
        <v>74</v>
      </c>
      <c r="E5825" s="1">
        <v>101</v>
      </c>
      <c r="F5825" s="80">
        <v>2219172</v>
      </c>
    </row>
    <row r="5826" spans="1:6">
      <c r="A5826" s="2" t="s">
        <v>7402</v>
      </c>
      <c r="B5826" s="9">
        <v>60439175</v>
      </c>
      <c r="C5826" s="18" t="s">
        <v>7071</v>
      </c>
      <c r="D5826" s="9" t="s">
        <v>74</v>
      </c>
      <c r="E5826" s="1">
        <v>4</v>
      </c>
      <c r="F5826" s="80">
        <v>117016</v>
      </c>
    </row>
    <row r="5827" spans="1:6">
      <c r="A5827" s="2" t="s">
        <v>7402</v>
      </c>
      <c r="B5827" s="9">
        <v>60442542</v>
      </c>
      <c r="C5827" s="18" t="s">
        <v>1102</v>
      </c>
      <c r="D5827" s="9" t="s">
        <v>74</v>
      </c>
      <c r="E5827" s="1">
        <v>43</v>
      </c>
      <c r="F5827" s="80">
        <v>2264810</v>
      </c>
    </row>
    <row r="5828" spans="1:6">
      <c r="A5828" s="2" t="s">
        <v>7402</v>
      </c>
      <c r="B5828" s="9">
        <v>60422841</v>
      </c>
      <c r="C5828" s="18" t="s">
        <v>7072</v>
      </c>
      <c r="D5828" s="9" t="s">
        <v>70</v>
      </c>
      <c r="E5828" s="1">
        <v>1</v>
      </c>
      <c r="F5828" s="80">
        <v>2558557</v>
      </c>
    </row>
    <row r="5829" spans="1:6">
      <c r="A5829" s="2" t="s">
        <v>7402</v>
      </c>
      <c r="B5829" s="9" t="s">
        <v>1671</v>
      </c>
      <c r="C5829" s="18" t="s">
        <v>1672</v>
      </c>
      <c r="D5829" s="9" t="s">
        <v>74</v>
      </c>
      <c r="E5829" s="1">
        <v>4</v>
      </c>
      <c r="F5829" s="80">
        <v>108004</v>
      </c>
    </row>
    <row r="5830" spans="1:6">
      <c r="A5830" s="2" t="s">
        <v>7402</v>
      </c>
      <c r="B5830" s="9" t="s">
        <v>1815</v>
      </c>
      <c r="C5830" s="18" t="s">
        <v>1816</v>
      </c>
      <c r="D5830" s="9" t="s">
        <v>74</v>
      </c>
      <c r="E5830" s="1">
        <v>111</v>
      </c>
      <c r="F5830" s="80">
        <v>3659559</v>
      </c>
    </row>
    <row r="5831" spans="1:6">
      <c r="A5831" s="2" t="s">
        <v>7402</v>
      </c>
      <c r="B5831" s="9">
        <v>60642243</v>
      </c>
      <c r="C5831" s="18" t="s">
        <v>7073</v>
      </c>
      <c r="D5831" s="9" t="s">
        <v>219</v>
      </c>
      <c r="E5831" s="1">
        <v>1648</v>
      </c>
      <c r="F5831" s="80">
        <v>3141088</v>
      </c>
    </row>
    <row r="5832" spans="1:6">
      <c r="A5832" s="2" t="s">
        <v>7402</v>
      </c>
      <c r="B5832" s="9">
        <v>60070567</v>
      </c>
      <c r="C5832" s="18" t="s">
        <v>1709</v>
      </c>
      <c r="D5832" s="9" t="s">
        <v>74</v>
      </c>
      <c r="E5832" s="1">
        <v>1</v>
      </c>
      <c r="F5832" s="80">
        <v>61914</v>
      </c>
    </row>
    <row r="5833" spans="1:6">
      <c r="A5833" s="2" t="s">
        <v>7402</v>
      </c>
      <c r="B5833" s="9">
        <v>60647972</v>
      </c>
      <c r="C5833" s="18" t="s">
        <v>1019</v>
      </c>
      <c r="D5833" s="9" t="s">
        <v>74</v>
      </c>
      <c r="E5833" s="1">
        <v>5</v>
      </c>
      <c r="F5833" s="80">
        <v>2924610</v>
      </c>
    </row>
    <row r="5834" spans="1:6">
      <c r="A5834" s="2" t="s">
        <v>7402</v>
      </c>
      <c r="B5834" s="9">
        <v>60456510</v>
      </c>
      <c r="C5834" s="18" t="s">
        <v>7074</v>
      </c>
      <c r="D5834" s="9" t="s">
        <v>74</v>
      </c>
      <c r="E5834" s="1">
        <v>166</v>
      </c>
      <c r="F5834" s="80">
        <v>10431440</v>
      </c>
    </row>
    <row r="5835" spans="1:6">
      <c r="A5835" s="2" t="s">
        <v>7402</v>
      </c>
      <c r="B5835" s="9">
        <v>60379650</v>
      </c>
      <c r="C5835" s="18" t="s">
        <v>7075</v>
      </c>
      <c r="D5835" s="9" t="s">
        <v>74</v>
      </c>
      <c r="E5835" s="1">
        <v>2</v>
      </c>
      <c r="F5835" s="80">
        <v>658338</v>
      </c>
    </row>
    <row r="5836" spans="1:6">
      <c r="A5836" s="2" t="s">
        <v>7402</v>
      </c>
      <c r="B5836" s="9" t="s">
        <v>580</v>
      </c>
      <c r="C5836" s="18" t="s">
        <v>581</v>
      </c>
      <c r="D5836" s="9" t="s">
        <v>74</v>
      </c>
      <c r="E5836" s="1">
        <v>242</v>
      </c>
      <c r="F5836" s="80">
        <v>7631228</v>
      </c>
    </row>
    <row r="5837" spans="1:6">
      <c r="A5837" s="2" t="s">
        <v>7402</v>
      </c>
      <c r="B5837" s="9">
        <v>60507713</v>
      </c>
      <c r="C5837" s="18" t="s">
        <v>2465</v>
      </c>
      <c r="D5837" s="9" t="s">
        <v>74</v>
      </c>
      <c r="E5837" s="1">
        <v>7</v>
      </c>
      <c r="F5837" s="80">
        <v>1268596</v>
      </c>
    </row>
    <row r="5838" spans="1:6">
      <c r="A5838" s="2" t="s">
        <v>7402</v>
      </c>
      <c r="B5838" s="9" t="s">
        <v>2389</v>
      </c>
      <c r="C5838" s="18" t="s">
        <v>2390</v>
      </c>
      <c r="D5838" s="9" t="s">
        <v>74</v>
      </c>
      <c r="E5838" s="1">
        <v>60</v>
      </c>
      <c r="F5838" s="80">
        <v>2405820</v>
      </c>
    </row>
    <row r="5839" spans="1:6">
      <c r="A5839" s="2" t="s">
        <v>7402</v>
      </c>
      <c r="B5839" s="9">
        <v>60921536</v>
      </c>
      <c r="C5839" s="18" t="s">
        <v>2314</v>
      </c>
      <c r="D5839" s="9" t="s">
        <v>74</v>
      </c>
      <c r="E5839" s="1">
        <v>12</v>
      </c>
      <c r="F5839" s="80">
        <v>6227028</v>
      </c>
    </row>
    <row r="5840" spans="1:6">
      <c r="A5840" s="2" t="s">
        <v>7402</v>
      </c>
      <c r="B5840" s="9">
        <v>60643516</v>
      </c>
      <c r="C5840" s="18" t="s">
        <v>7076</v>
      </c>
      <c r="D5840" s="9" t="s">
        <v>219</v>
      </c>
      <c r="E5840" s="1">
        <v>21</v>
      </c>
      <c r="F5840" s="80">
        <v>111300</v>
      </c>
    </row>
    <row r="5841" spans="1:6">
      <c r="A5841" s="2" t="s">
        <v>7402</v>
      </c>
      <c r="B5841" s="9">
        <v>60370052</v>
      </c>
      <c r="C5841" s="18" t="s">
        <v>876</v>
      </c>
      <c r="D5841" s="9" t="s">
        <v>70</v>
      </c>
      <c r="E5841" s="1">
        <v>24</v>
      </c>
      <c r="F5841" s="80">
        <v>1808784</v>
      </c>
    </row>
    <row r="5842" spans="1:6">
      <c r="A5842" s="2" t="s">
        <v>7402</v>
      </c>
      <c r="B5842" s="9">
        <v>61191259</v>
      </c>
      <c r="C5842" s="18" t="s">
        <v>398</v>
      </c>
      <c r="D5842" s="9" t="s">
        <v>74</v>
      </c>
      <c r="E5842" s="1">
        <v>4</v>
      </c>
      <c r="F5842" s="80">
        <v>454420</v>
      </c>
    </row>
    <row r="5843" spans="1:6">
      <c r="A5843" s="2" t="s">
        <v>7402</v>
      </c>
      <c r="B5843" s="9">
        <v>60640952</v>
      </c>
      <c r="C5843" s="18" t="s">
        <v>2235</v>
      </c>
      <c r="D5843" s="9" t="s">
        <v>74</v>
      </c>
      <c r="E5843" s="1">
        <v>106</v>
      </c>
      <c r="F5843" s="80">
        <v>4867626</v>
      </c>
    </row>
    <row r="5844" spans="1:6">
      <c r="A5844" s="2" t="s">
        <v>7402</v>
      </c>
      <c r="B5844" s="9" t="s">
        <v>2028</v>
      </c>
      <c r="C5844" s="18" t="s">
        <v>2029</v>
      </c>
      <c r="D5844" s="9" t="s">
        <v>74</v>
      </c>
      <c r="E5844" s="1">
        <v>21</v>
      </c>
      <c r="F5844" s="80">
        <v>6869205</v>
      </c>
    </row>
    <row r="5845" spans="1:6">
      <c r="A5845" s="2" t="s">
        <v>7402</v>
      </c>
      <c r="B5845" s="9">
        <v>60640984</v>
      </c>
      <c r="C5845" s="18" t="s">
        <v>2097</v>
      </c>
      <c r="D5845" s="9" t="s">
        <v>74</v>
      </c>
      <c r="E5845" s="1">
        <v>3</v>
      </c>
      <c r="F5845" s="80">
        <v>248592</v>
      </c>
    </row>
    <row r="5846" spans="1:6">
      <c r="A5846" s="2" t="s">
        <v>7402</v>
      </c>
      <c r="B5846" s="9">
        <v>60441633</v>
      </c>
      <c r="C5846" s="18" t="s">
        <v>397</v>
      </c>
      <c r="D5846" s="9" t="s">
        <v>74</v>
      </c>
      <c r="E5846" s="1">
        <v>49</v>
      </c>
      <c r="F5846" s="80">
        <v>1215984</v>
      </c>
    </row>
    <row r="5847" spans="1:6">
      <c r="A5847" s="2" t="s">
        <v>7402</v>
      </c>
      <c r="B5847" s="9" t="s">
        <v>228</v>
      </c>
      <c r="C5847" s="18" t="s">
        <v>229</v>
      </c>
      <c r="D5847" s="9" t="s">
        <v>2</v>
      </c>
      <c r="E5847" s="1">
        <v>2591</v>
      </c>
      <c r="F5847" s="80">
        <v>10778560</v>
      </c>
    </row>
    <row r="5848" spans="1:6">
      <c r="A5848" s="2" t="s">
        <v>7402</v>
      </c>
      <c r="B5848" s="9">
        <v>60378711</v>
      </c>
      <c r="C5848" s="18" t="s">
        <v>2077</v>
      </c>
      <c r="D5848" s="9" t="s">
        <v>74</v>
      </c>
      <c r="E5848" s="1">
        <v>37</v>
      </c>
      <c r="F5848" s="80">
        <v>2241645</v>
      </c>
    </row>
    <row r="5849" spans="1:6">
      <c r="A5849" s="2" t="s">
        <v>7402</v>
      </c>
      <c r="B5849" s="9" t="s">
        <v>7077</v>
      </c>
      <c r="C5849" s="18" t="s">
        <v>7078</v>
      </c>
      <c r="D5849" s="9" t="s">
        <v>74</v>
      </c>
      <c r="E5849" s="1">
        <v>179</v>
      </c>
      <c r="F5849" s="80">
        <v>1253716</v>
      </c>
    </row>
    <row r="5850" spans="1:6">
      <c r="A5850" s="2" t="s">
        <v>7402</v>
      </c>
      <c r="B5850" s="9">
        <v>60375390</v>
      </c>
      <c r="C5850" s="18" t="s">
        <v>1827</v>
      </c>
      <c r="D5850" s="9" t="s">
        <v>74</v>
      </c>
      <c r="E5850" s="1">
        <v>5</v>
      </c>
      <c r="F5850" s="80">
        <v>294230</v>
      </c>
    </row>
    <row r="5851" spans="1:6">
      <c r="A5851" s="2" t="s">
        <v>7402</v>
      </c>
      <c r="B5851" s="9" t="s">
        <v>7079</v>
      </c>
      <c r="C5851" s="18" t="s">
        <v>7080</v>
      </c>
      <c r="D5851" s="9" t="s">
        <v>74</v>
      </c>
      <c r="E5851" s="1">
        <v>10</v>
      </c>
      <c r="F5851" s="80">
        <v>566900</v>
      </c>
    </row>
    <row r="5852" spans="1:6">
      <c r="A5852" s="2" t="s">
        <v>7402</v>
      </c>
      <c r="B5852" s="9">
        <v>60068312</v>
      </c>
      <c r="C5852" s="18" t="s">
        <v>7081</v>
      </c>
      <c r="D5852" s="9" t="s">
        <v>74</v>
      </c>
      <c r="E5852" s="1">
        <v>92</v>
      </c>
      <c r="F5852" s="80">
        <v>1586264</v>
      </c>
    </row>
    <row r="5853" spans="1:6">
      <c r="A5853" s="2" t="s">
        <v>7402</v>
      </c>
      <c r="B5853" s="9" t="s">
        <v>1432</v>
      </c>
      <c r="C5853" s="18" t="s">
        <v>1433</v>
      </c>
      <c r="D5853" s="9" t="s">
        <v>74</v>
      </c>
      <c r="E5853" s="1">
        <v>88</v>
      </c>
      <c r="F5853" s="80">
        <v>1742752</v>
      </c>
    </row>
    <row r="5854" spans="1:6">
      <c r="A5854" s="2" t="s">
        <v>7402</v>
      </c>
      <c r="B5854" s="9" t="s">
        <v>7082</v>
      </c>
      <c r="C5854" s="18" t="s">
        <v>7083</v>
      </c>
      <c r="D5854" s="9" t="s">
        <v>74</v>
      </c>
      <c r="E5854" s="1">
        <v>1</v>
      </c>
      <c r="F5854" s="80">
        <v>1500163</v>
      </c>
    </row>
    <row r="5855" spans="1:6">
      <c r="A5855" s="2" t="s">
        <v>7402</v>
      </c>
      <c r="B5855" s="9" t="s">
        <v>7084</v>
      </c>
      <c r="C5855" s="18" t="s">
        <v>7085</v>
      </c>
      <c r="D5855" s="9" t="s">
        <v>74</v>
      </c>
      <c r="E5855" s="1">
        <v>6</v>
      </c>
      <c r="F5855" s="80">
        <v>12637710</v>
      </c>
    </row>
    <row r="5856" spans="1:6">
      <c r="A5856" s="2" t="s">
        <v>7402</v>
      </c>
      <c r="B5856" s="9">
        <v>60369947</v>
      </c>
      <c r="C5856" s="18" t="s">
        <v>993</v>
      </c>
      <c r="D5856" s="9" t="s">
        <v>74</v>
      </c>
      <c r="E5856" s="1">
        <v>5</v>
      </c>
      <c r="F5856" s="80">
        <v>88265</v>
      </c>
    </row>
    <row r="5857" spans="1:6">
      <c r="A5857" s="2" t="s">
        <v>7402</v>
      </c>
      <c r="B5857" s="9" t="s">
        <v>7086</v>
      </c>
      <c r="C5857" s="18" t="s">
        <v>7087</v>
      </c>
      <c r="D5857" s="9" t="s">
        <v>74</v>
      </c>
      <c r="E5857" s="1">
        <v>6</v>
      </c>
      <c r="F5857" s="80">
        <v>547470</v>
      </c>
    </row>
    <row r="5858" spans="1:6">
      <c r="A5858" s="2" t="s">
        <v>7402</v>
      </c>
      <c r="B5858" s="9">
        <v>61002340</v>
      </c>
      <c r="C5858" s="18" t="s">
        <v>7088</v>
      </c>
      <c r="D5858" s="9" t="s">
        <v>74</v>
      </c>
      <c r="E5858" s="1">
        <v>3</v>
      </c>
      <c r="F5858" s="80">
        <v>2319255</v>
      </c>
    </row>
    <row r="5859" spans="1:6">
      <c r="A5859" s="2" t="s">
        <v>7402</v>
      </c>
      <c r="B5859" s="9">
        <v>60379339</v>
      </c>
      <c r="C5859" s="18" t="s">
        <v>2301</v>
      </c>
      <c r="D5859" s="9" t="s">
        <v>74</v>
      </c>
      <c r="E5859" s="1">
        <v>1</v>
      </c>
      <c r="F5859" s="80">
        <v>39391</v>
      </c>
    </row>
    <row r="5860" spans="1:6">
      <c r="A5860" s="2" t="s">
        <v>7402</v>
      </c>
      <c r="B5860" s="9">
        <v>60460459</v>
      </c>
      <c r="C5860" s="18" t="s">
        <v>7089</v>
      </c>
      <c r="D5860" s="9" t="s">
        <v>70</v>
      </c>
      <c r="E5860" s="1">
        <v>5</v>
      </c>
      <c r="F5860" s="80">
        <v>695075</v>
      </c>
    </row>
    <row r="5861" spans="1:6">
      <c r="A5861" s="2" t="s">
        <v>7402</v>
      </c>
      <c r="B5861" s="9">
        <v>60956203</v>
      </c>
      <c r="C5861" s="18" t="s">
        <v>7090</v>
      </c>
      <c r="D5861" s="9" t="s">
        <v>74</v>
      </c>
      <c r="E5861" s="1">
        <v>2638</v>
      </c>
      <c r="F5861" s="80">
        <v>5112444</v>
      </c>
    </row>
    <row r="5862" spans="1:6">
      <c r="A5862" s="2" t="s">
        <v>7402</v>
      </c>
      <c r="B5862" s="9" t="s">
        <v>7091</v>
      </c>
      <c r="C5862" s="18" t="s">
        <v>7092</v>
      </c>
      <c r="D5862" s="9" t="s">
        <v>74</v>
      </c>
      <c r="E5862" s="1">
        <v>18</v>
      </c>
      <c r="F5862" s="80">
        <v>3701322</v>
      </c>
    </row>
    <row r="5863" spans="1:6">
      <c r="A5863" s="2" t="s">
        <v>7402</v>
      </c>
      <c r="B5863" s="9" t="s">
        <v>7093</v>
      </c>
      <c r="C5863" s="18" t="s">
        <v>7094</v>
      </c>
      <c r="D5863" s="9" t="s">
        <v>74</v>
      </c>
      <c r="E5863" s="1">
        <v>483</v>
      </c>
      <c r="F5863" s="80">
        <v>37142700</v>
      </c>
    </row>
    <row r="5864" spans="1:6">
      <c r="A5864" s="2" t="s">
        <v>7402</v>
      </c>
      <c r="B5864" s="9" t="s">
        <v>7095</v>
      </c>
      <c r="C5864" s="18" t="s">
        <v>7096</v>
      </c>
      <c r="D5864" s="9" t="s">
        <v>74</v>
      </c>
      <c r="E5864" s="1">
        <v>12</v>
      </c>
      <c r="F5864" s="80">
        <v>506376</v>
      </c>
    </row>
    <row r="5865" spans="1:6">
      <c r="A5865" s="2" t="s">
        <v>7402</v>
      </c>
      <c r="B5865" s="9">
        <v>60674415</v>
      </c>
      <c r="C5865" s="18" t="s">
        <v>1448</v>
      </c>
      <c r="D5865" s="9" t="s">
        <v>74</v>
      </c>
      <c r="E5865" s="1">
        <v>157</v>
      </c>
      <c r="F5865" s="80">
        <v>1245324</v>
      </c>
    </row>
    <row r="5866" spans="1:6">
      <c r="A5866" s="2" t="s">
        <v>7402</v>
      </c>
      <c r="B5866" s="9">
        <v>60747913</v>
      </c>
      <c r="C5866" s="18" t="s">
        <v>7097</v>
      </c>
      <c r="D5866" s="9" t="s">
        <v>74</v>
      </c>
      <c r="E5866" s="1">
        <v>25</v>
      </c>
      <c r="F5866" s="80">
        <v>348975</v>
      </c>
    </row>
    <row r="5867" spans="1:6">
      <c r="A5867" s="2" t="s">
        <v>7402</v>
      </c>
      <c r="B5867" s="9">
        <v>60460463</v>
      </c>
      <c r="C5867" s="18" t="s">
        <v>903</v>
      </c>
      <c r="D5867" s="9" t="s">
        <v>70</v>
      </c>
      <c r="E5867" s="1">
        <v>7</v>
      </c>
      <c r="F5867" s="80">
        <v>1881803</v>
      </c>
    </row>
    <row r="5868" spans="1:6">
      <c r="A5868" s="2" t="s">
        <v>7402</v>
      </c>
      <c r="B5868" s="9">
        <v>60640616</v>
      </c>
      <c r="C5868" s="18" t="s">
        <v>1872</v>
      </c>
      <c r="D5868" s="9" t="s">
        <v>74</v>
      </c>
      <c r="E5868" s="1">
        <v>227</v>
      </c>
      <c r="F5868" s="80">
        <v>8972629</v>
      </c>
    </row>
    <row r="5869" spans="1:6">
      <c r="A5869" s="2" t="s">
        <v>7402</v>
      </c>
      <c r="B5869" s="9" t="s">
        <v>2460</v>
      </c>
      <c r="C5869" s="18" t="s">
        <v>2461</v>
      </c>
      <c r="D5869" s="9" t="s">
        <v>74</v>
      </c>
      <c r="E5869" s="1">
        <v>1</v>
      </c>
      <c r="F5869" s="80">
        <v>665871</v>
      </c>
    </row>
    <row r="5870" spans="1:6">
      <c r="A5870" s="2" t="s">
        <v>7402</v>
      </c>
      <c r="B5870" s="9" t="s">
        <v>7098</v>
      </c>
      <c r="C5870" s="18" t="s">
        <v>7099</v>
      </c>
      <c r="D5870" s="9" t="s">
        <v>74</v>
      </c>
      <c r="E5870" s="1">
        <v>1</v>
      </c>
      <c r="F5870" s="80">
        <v>845054</v>
      </c>
    </row>
    <row r="5871" spans="1:6">
      <c r="A5871" s="2" t="s">
        <v>7402</v>
      </c>
      <c r="B5871" s="9" t="s">
        <v>7100</v>
      </c>
      <c r="C5871" s="18" t="s">
        <v>7101</v>
      </c>
      <c r="D5871" s="9" t="s">
        <v>74</v>
      </c>
      <c r="E5871" s="1">
        <v>10</v>
      </c>
      <c r="F5871" s="80">
        <v>880880</v>
      </c>
    </row>
    <row r="5872" spans="1:6">
      <c r="A5872" s="2" t="s">
        <v>7402</v>
      </c>
      <c r="B5872" s="9" t="s">
        <v>7102</v>
      </c>
      <c r="C5872" s="18" t="s">
        <v>7103</v>
      </c>
      <c r="D5872" s="9" t="s">
        <v>74</v>
      </c>
      <c r="E5872" s="1">
        <v>4</v>
      </c>
      <c r="F5872" s="80">
        <v>772892</v>
      </c>
    </row>
    <row r="5873" spans="1:6">
      <c r="A5873" s="2" t="s">
        <v>7402</v>
      </c>
      <c r="B5873" s="9" t="s">
        <v>7104</v>
      </c>
      <c r="C5873" s="18" t="s">
        <v>7105</v>
      </c>
      <c r="D5873" s="9" t="s">
        <v>74</v>
      </c>
      <c r="E5873" s="1">
        <v>70</v>
      </c>
      <c r="F5873" s="80">
        <v>58310</v>
      </c>
    </row>
    <row r="5874" spans="1:6">
      <c r="A5874" s="2" t="s">
        <v>7402</v>
      </c>
      <c r="B5874" s="9" t="s">
        <v>7106</v>
      </c>
      <c r="C5874" s="18" t="s">
        <v>7107</v>
      </c>
      <c r="D5874" s="9" t="s">
        <v>74</v>
      </c>
      <c r="E5874" s="1">
        <v>10</v>
      </c>
      <c r="F5874" s="80">
        <v>85380</v>
      </c>
    </row>
    <row r="5875" spans="1:6">
      <c r="A5875" s="2" t="s">
        <v>7402</v>
      </c>
      <c r="B5875" s="9">
        <v>60647738</v>
      </c>
      <c r="C5875" s="18" t="s">
        <v>7108</v>
      </c>
      <c r="D5875" s="9" t="s">
        <v>74</v>
      </c>
      <c r="E5875" s="1">
        <v>10</v>
      </c>
      <c r="F5875" s="80">
        <v>959470</v>
      </c>
    </row>
    <row r="5876" spans="1:6">
      <c r="A5876" s="2" t="s">
        <v>7402</v>
      </c>
      <c r="B5876" s="9">
        <v>60642462</v>
      </c>
      <c r="C5876" s="18" t="s">
        <v>7109</v>
      </c>
      <c r="D5876" s="9" t="s">
        <v>219</v>
      </c>
      <c r="E5876" s="1">
        <v>48</v>
      </c>
      <c r="F5876" s="80">
        <v>264432</v>
      </c>
    </row>
    <row r="5877" spans="1:6">
      <c r="A5877" s="2" t="s">
        <v>7402</v>
      </c>
      <c r="B5877" s="9">
        <v>60453669</v>
      </c>
      <c r="C5877" s="18" t="s">
        <v>7110</v>
      </c>
      <c r="D5877" s="9" t="s">
        <v>70</v>
      </c>
      <c r="E5877" s="1">
        <v>48</v>
      </c>
      <c r="F5877" s="80">
        <v>2134512</v>
      </c>
    </row>
    <row r="5878" spans="1:6">
      <c r="A5878" s="2" t="s">
        <v>7402</v>
      </c>
      <c r="B5878" s="9">
        <v>60440137</v>
      </c>
      <c r="C5878" s="18" t="s">
        <v>1146</v>
      </c>
      <c r="D5878" s="9" t="s">
        <v>74</v>
      </c>
      <c r="E5878" s="1">
        <v>4</v>
      </c>
      <c r="F5878" s="80">
        <v>272156</v>
      </c>
    </row>
    <row r="5879" spans="1:6">
      <c r="A5879" s="2" t="s">
        <v>7402</v>
      </c>
      <c r="B5879" s="9">
        <v>60394436</v>
      </c>
      <c r="C5879" s="18" t="s">
        <v>7111</v>
      </c>
      <c r="D5879" s="9" t="s">
        <v>74</v>
      </c>
      <c r="E5879" s="1">
        <v>12</v>
      </c>
      <c r="F5879" s="80">
        <v>588888</v>
      </c>
    </row>
    <row r="5880" spans="1:6">
      <c r="A5880" s="2" t="s">
        <v>7402</v>
      </c>
      <c r="B5880" s="9">
        <v>60379516</v>
      </c>
      <c r="C5880" s="18" t="s">
        <v>7112</v>
      </c>
      <c r="D5880" s="9" t="s">
        <v>74</v>
      </c>
      <c r="E5880" s="1">
        <v>2</v>
      </c>
      <c r="F5880" s="80">
        <v>504404</v>
      </c>
    </row>
    <row r="5881" spans="1:6">
      <c r="A5881" s="2" t="s">
        <v>7402</v>
      </c>
      <c r="B5881" s="9">
        <v>60375475</v>
      </c>
      <c r="C5881" s="18" t="s">
        <v>1029</v>
      </c>
      <c r="D5881" s="9" t="s">
        <v>74</v>
      </c>
      <c r="E5881" s="1">
        <v>60</v>
      </c>
      <c r="F5881" s="80">
        <v>5779680</v>
      </c>
    </row>
    <row r="5882" spans="1:6">
      <c r="A5882" s="2" t="s">
        <v>7402</v>
      </c>
      <c r="B5882" s="9">
        <v>61045197</v>
      </c>
      <c r="C5882" s="18" t="s">
        <v>7113</v>
      </c>
      <c r="D5882" s="9" t="s">
        <v>74</v>
      </c>
      <c r="E5882" s="1">
        <v>11</v>
      </c>
      <c r="F5882" s="80">
        <v>84293</v>
      </c>
    </row>
    <row r="5883" spans="1:6">
      <c r="A5883" s="2" t="s">
        <v>7402</v>
      </c>
      <c r="B5883" s="9">
        <v>90009142</v>
      </c>
      <c r="C5883" s="18" t="s">
        <v>7114</v>
      </c>
      <c r="D5883" s="9" t="s">
        <v>40</v>
      </c>
      <c r="E5883" s="1">
        <v>295</v>
      </c>
      <c r="F5883" s="80">
        <v>46020</v>
      </c>
    </row>
    <row r="5884" spans="1:6">
      <c r="A5884" s="2" t="s">
        <v>7402</v>
      </c>
      <c r="B5884" s="9">
        <v>90009116</v>
      </c>
      <c r="C5884" s="18" t="s">
        <v>1174</v>
      </c>
      <c r="D5884" s="9" t="s">
        <v>40</v>
      </c>
      <c r="E5884" s="1">
        <v>8</v>
      </c>
      <c r="F5884" s="80">
        <v>824</v>
      </c>
    </row>
    <row r="5885" spans="1:6">
      <c r="A5885" s="2" t="s">
        <v>7402</v>
      </c>
      <c r="B5885" s="9">
        <v>60136098</v>
      </c>
      <c r="C5885" s="18" t="s">
        <v>1112</v>
      </c>
      <c r="D5885" s="9" t="s">
        <v>74</v>
      </c>
      <c r="E5885" s="1">
        <v>6</v>
      </c>
      <c r="F5885" s="80">
        <v>456870</v>
      </c>
    </row>
    <row r="5886" spans="1:6">
      <c r="A5886" s="2" t="s">
        <v>7402</v>
      </c>
      <c r="B5886" s="9">
        <v>61055687</v>
      </c>
      <c r="C5886" s="18" t="s">
        <v>7115</v>
      </c>
      <c r="D5886" s="9" t="s">
        <v>74</v>
      </c>
      <c r="E5886" s="1">
        <v>35</v>
      </c>
      <c r="F5886" s="80">
        <v>587580</v>
      </c>
    </row>
    <row r="5887" spans="1:6">
      <c r="A5887" s="2" t="s">
        <v>7402</v>
      </c>
      <c r="B5887" s="9">
        <v>60498131</v>
      </c>
      <c r="C5887" s="18" t="s">
        <v>4566</v>
      </c>
      <c r="D5887" s="9" t="s">
        <v>70</v>
      </c>
      <c r="E5887" s="1">
        <v>50</v>
      </c>
      <c r="F5887" s="80">
        <v>4317100</v>
      </c>
    </row>
    <row r="5888" spans="1:6">
      <c r="A5888" s="2" t="s">
        <v>7402</v>
      </c>
      <c r="B5888" s="9">
        <v>60639157</v>
      </c>
      <c r="C5888" s="18" t="s">
        <v>658</v>
      </c>
      <c r="D5888" s="9" t="s">
        <v>2</v>
      </c>
      <c r="E5888" s="1">
        <v>83</v>
      </c>
      <c r="F5888" s="80">
        <v>1143242</v>
      </c>
    </row>
    <row r="5889" spans="1:6">
      <c r="A5889" s="2" t="s">
        <v>7402</v>
      </c>
      <c r="B5889" s="9">
        <v>90009296</v>
      </c>
      <c r="C5889" s="18" t="s">
        <v>1473</v>
      </c>
      <c r="D5889" s="9" t="s">
        <v>395</v>
      </c>
      <c r="E5889" s="1">
        <v>5</v>
      </c>
      <c r="F5889" s="80">
        <v>2500</v>
      </c>
    </row>
    <row r="5890" spans="1:6">
      <c r="A5890" s="2" t="s">
        <v>7402</v>
      </c>
      <c r="B5890" s="9" t="s">
        <v>7116</v>
      </c>
      <c r="C5890" s="18" t="s">
        <v>7117</v>
      </c>
      <c r="D5890" s="9" t="s">
        <v>74</v>
      </c>
      <c r="E5890" s="1">
        <v>3</v>
      </c>
      <c r="F5890" s="80">
        <v>86898</v>
      </c>
    </row>
    <row r="5891" spans="1:6">
      <c r="A5891" s="2" t="s">
        <v>7402</v>
      </c>
      <c r="B5891" s="9">
        <v>60379341</v>
      </c>
      <c r="C5891" s="18" t="s">
        <v>7118</v>
      </c>
      <c r="D5891" s="9" t="s">
        <v>74</v>
      </c>
      <c r="E5891" s="1">
        <v>16</v>
      </c>
      <c r="F5891" s="80">
        <v>1426112</v>
      </c>
    </row>
    <row r="5892" spans="1:6">
      <c r="A5892" s="2" t="s">
        <v>7402</v>
      </c>
      <c r="B5892" s="9">
        <v>60484625</v>
      </c>
      <c r="C5892" s="18" t="s">
        <v>7119</v>
      </c>
      <c r="D5892" s="9" t="s">
        <v>74</v>
      </c>
      <c r="E5892" s="1">
        <v>1</v>
      </c>
      <c r="F5892" s="80">
        <v>21966</v>
      </c>
    </row>
    <row r="5893" spans="1:6">
      <c r="A5893" s="2" t="s">
        <v>7402</v>
      </c>
      <c r="B5893" s="9">
        <v>60135979</v>
      </c>
      <c r="C5893" s="18" t="s">
        <v>7120</v>
      </c>
      <c r="D5893" s="9" t="s">
        <v>74</v>
      </c>
      <c r="E5893" s="1">
        <v>5</v>
      </c>
      <c r="F5893" s="80">
        <v>334680</v>
      </c>
    </row>
    <row r="5894" spans="1:6">
      <c r="A5894" s="2" t="s">
        <v>7402</v>
      </c>
      <c r="B5894" s="9">
        <v>60992007</v>
      </c>
      <c r="C5894" s="18" t="s">
        <v>430</v>
      </c>
      <c r="D5894" s="9" t="s">
        <v>74</v>
      </c>
      <c r="E5894" s="1">
        <v>42</v>
      </c>
      <c r="F5894" s="80">
        <v>54078612</v>
      </c>
    </row>
    <row r="5895" spans="1:6">
      <c r="A5895" s="2" t="s">
        <v>7402</v>
      </c>
      <c r="B5895" s="9">
        <v>60379549</v>
      </c>
      <c r="C5895" s="18" t="s">
        <v>2320</v>
      </c>
      <c r="D5895" s="9" t="s">
        <v>74</v>
      </c>
      <c r="E5895" s="1">
        <v>3</v>
      </c>
      <c r="F5895" s="80">
        <v>356679</v>
      </c>
    </row>
    <row r="5896" spans="1:6">
      <c r="A5896" s="2" t="s">
        <v>7402</v>
      </c>
      <c r="B5896" s="9">
        <v>60374085</v>
      </c>
      <c r="C5896" s="18">
        <v>51213</v>
      </c>
      <c r="D5896" s="9" t="s">
        <v>74</v>
      </c>
      <c r="E5896" s="1">
        <v>85</v>
      </c>
      <c r="F5896" s="80">
        <v>1365695</v>
      </c>
    </row>
    <row r="5897" spans="1:6">
      <c r="A5897" s="2" t="s">
        <v>7402</v>
      </c>
      <c r="B5897" s="9">
        <v>60369736</v>
      </c>
      <c r="C5897" s="18" t="s">
        <v>1620</v>
      </c>
      <c r="D5897" s="9" t="s">
        <v>74</v>
      </c>
      <c r="E5897" s="1">
        <v>20</v>
      </c>
      <c r="F5897" s="80">
        <v>413800</v>
      </c>
    </row>
    <row r="5898" spans="1:6">
      <c r="A5898" s="2" t="s">
        <v>7402</v>
      </c>
      <c r="B5898" s="9">
        <v>61165369</v>
      </c>
      <c r="C5898" s="18" t="s">
        <v>7121</v>
      </c>
      <c r="D5898" s="9" t="s">
        <v>74</v>
      </c>
      <c r="E5898" s="1">
        <v>16</v>
      </c>
      <c r="F5898" s="80">
        <v>5331728</v>
      </c>
    </row>
    <row r="5899" spans="1:6">
      <c r="A5899" s="2" t="s">
        <v>7402</v>
      </c>
      <c r="B5899" s="9" t="s">
        <v>7122</v>
      </c>
      <c r="C5899" s="18" t="s">
        <v>7123</v>
      </c>
      <c r="D5899" s="9" t="s">
        <v>219</v>
      </c>
      <c r="E5899" s="1">
        <v>3140</v>
      </c>
      <c r="F5899" s="80">
        <v>40600200</v>
      </c>
    </row>
    <row r="5900" spans="1:6">
      <c r="A5900" s="2" t="s">
        <v>7402</v>
      </c>
      <c r="B5900" s="9">
        <v>60371987</v>
      </c>
      <c r="C5900" s="18" t="s">
        <v>1888</v>
      </c>
      <c r="D5900" s="9" t="s">
        <v>74</v>
      </c>
      <c r="E5900" s="1">
        <v>41</v>
      </c>
      <c r="F5900" s="80">
        <v>1014094</v>
      </c>
    </row>
    <row r="5901" spans="1:6">
      <c r="A5901" s="2" t="s">
        <v>7402</v>
      </c>
      <c r="B5901" s="9">
        <v>60379647</v>
      </c>
      <c r="C5901" s="18" t="s">
        <v>1687</v>
      </c>
      <c r="D5901" s="9" t="s">
        <v>74</v>
      </c>
      <c r="E5901" s="1">
        <v>5</v>
      </c>
      <c r="F5901" s="80">
        <v>855390</v>
      </c>
    </row>
    <row r="5902" spans="1:6">
      <c r="A5902" s="2" t="s">
        <v>7402</v>
      </c>
      <c r="B5902" s="9">
        <v>60445818</v>
      </c>
      <c r="C5902" s="18">
        <v>30326</v>
      </c>
      <c r="D5902" s="9" t="s">
        <v>74</v>
      </c>
      <c r="E5902" s="1">
        <v>1</v>
      </c>
      <c r="F5902" s="80">
        <v>598730</v>
      </c>
    </row>
    <row r="5903" spans="1:6">
      <c r="A5903" s="2" t="s">
        <v>7402</v>
      </c>
      <c r="B5903" s="9">
        <v>60513256</v>
      </c>
      <c r="C5903" s="18" t="s">
        <v>7124</v>
      </c>
      <c r="D5903" s="9" t="s">
        <v>74</v>
      </c>
      <c r="E5903" s="1">
        <v>4</v>
      </c>
      <c r="F5903" s="80">
        <v>314548</v>
      </c>
    </row>
    <row r="5904" spans="1:6">
      <c r="A5904" s="2" t="s">
        <v>7402</v>
      </c>
      <c r="B5904" s="9">
        <v>60369968</v>
      </c>
      <c r="C5904" s="18" t="s">
        <v>7125</v>
      </c>
      <c r="D5904" s="9" t="s">
        <v>74</v>
      </c>
      <c r="E5904" s="1">
        <v>49</v>
      </c>
      <c r="F5904" s="80">
        <v>2658740</v>
      </c>
    </row>
    <row r="5905" spans="1:6">
      <c r="A5905" s="2" t="s">
        <v>7402</v>
      </c>
      <c r="B5905" s="9">
        <v>60375462</v>
      </c>
      <c r="C5905" s="18" t="s">
        <v>444</v>
      </c>
      <c r="D5905" s="9" t="s">
        <v>74</v>
      </c>
      <c r="E5905" s="1">
        <v>17</v>
      </c>
      <c r="F5905" s="80">
        <v>904655</v>
      </c>
    </row>
    <row r="5906" spans="1:6">
      <c r="A5906" s="2" t="s">
        <v>7402</v>
      </c>
      <c r="B5906" s="9">
        <v>60371884</v>
      </c>
      <c r="C5906" s="18" t="s">
        <v>1714</v>
      </c>
      <c r="D5906" s="9" t="s">
        <v>74</v>
      </c>
      <c r="E5906" s="1">
        <v>20</v>
      </c>
      <c r="F5906" s="80">
        <v>259660</v>
      </c>
    </row>
    <row r="5907" spans="1:6">
      <c r="A5907" s="2" t="s">
        <v>7402</v>
      </c>
      <c r="B5907" s="9">
        <v>60136031</v>
      </c>
      <c r="C5907" s="18" t="s">
        <v>7126</v>
      </c>
      <c r="D5907" s="9" t="s">
        <v>74</v>
      </c>
      <c r="E5907" s="1">
        <v>61</v>
      </c>
      <c r="F5907" s="80">
        <v>2561695</v>
      </c>
    </row>
    <row r="5908" spans="1:6">
      <c r="A5908" s="2" t="s">
        <v>7402</v>
      </c>
      <c r="B5908" s="9">
        <v>60370138</v>
      </c>
      <c r="C5908" s="18" t="s">
        <v>7127</v>
      </c>
      <c r="D5908" s="9" t="s">
        <v>70</v>
      </c>
      <c r="E5908" s="1">
        <v>20</v>
      </c>
      <c r="F5908" s="80">
        <v>1260200</v>
      </c>
    </row>
    <row r="5909" spans="1:6">
      <c r="A5909" s="2" t="s">
        <v>7402</v>
      </c>
      <c r="B5909" s="9" t="s">
        <v>7128</v>
      </c>
      <c r="C5909" s="18" t="s">
        <v>7129</v>
      </c>
      <c r="D5909" s="9" t="s">
        <v>74</v>
      </c>
      <c r="E5909" s="1">
        <v>9</v>
      </c>
      <c r="F5909" s="80">
        <v>167994</v>
      </c>
    </row>
    <row r="5910" spans="1:6">
      <c r="A5910" s="2" t="s">
        <v>7402</v>
      </c>
      <c r="B5910" s="9">
        <v>60402840</v>
      </c>
      <c r="C5910" s="18" t="s">
        <v>7130</v>
      </c>
      <c r="D5910" s="9" t="s">
        <v>74</v>
      </c>
      <c r="E5910" s="1">
        <v>3</v>
      </c>
      <c r="F5910" s="80">
        <v>281124</v>
      </c>
    </row>
    <row r="5911" spans="1:6">
      <c r="A5911" s="2" t="s">
        <v>7402</v>
      </c>
      <c r="B5911" s="9">
        <v>60134091</v>
      </c>
      <c r="C5911" s="18" t="s">
        <v>1533</v>
      </c>
      <c r="D5911" s="9" t="s">
        <v>74</v>
      </c>
      <c r="E5911" s="1">
        <v>6</v>
      </c>
      <c r="F5911" s="80">
        <v>284808</v>
      </c>
    </row>
    <row r="5912" spans="1:6">
      <c r="A5912" s="2" t="s">
        <v>7402</v>
      </c>
      <c r="B5912" s="9">
        <v>60369021</v>
      </c>
      <c r="C5912" s="18" t="s">
        <v>162</v>
      </c>
      <c r="D5912" s="9" t="s">
        <v>74</v>
      </c>
      <c r="E5912" s="1">
        <v>32</v>
      </c>
      <c r="F5912" s="80">
        <v>1624992</v>
      </c>
    </row>
    <row r="5913" spans="1:6">
      <c r="A5913" s="2" t="s">
        <v>7402</v>
      </c>
      <c r="B5913" s="9">
        <v>60484774</v>
      </c>
      <c r="C5913" s="18" t="s">
        <v>1059</v>
      </c>
      <c r="D5913" s="9" t="s">
        <v>74</v>
      </c>
      <c r="E5913" s="1">
        <v>9</v>
      </c>
      <c r="F5913" s="80">
        <v>194535</v>
      </c>
    </row>
    <row r="5914" spans="1:6">
      <c r="A5914" s="2" t="s">
        <v>7402</v>
      </c>
      <c r="B5914" s="9">
        <v>61055672</v>
      </c>
      <c r="C5914" s="18" t="s">
        <v>7131</v>
      </c>
      <c r="D5914" s="9" t="s">
        <v>74</v>
      </c>
      <c r="E5914" s="1">
        <v>206</v>
      </c>
      <c r="F5914" s="80">
        <v>3006364</v>
      </c>
    </row>
    <row r="5915" spans="1:6">
      <c r="A5915" s="2" t="s">
        <v>7402</v>
      </c>
      <c r="B5915" s="9">
        <v>60441443</v>
      </c>
      <c r="C5915" s="18" t="s">
        <v>7132</v>
      </c>
      <c r="D5915" s="9" t="s">
        <v>74</v>
      </c>
      <c r="E5915" s="1">
        <v>6</v>
      </c>
      <c r="F5915" s="80">
        <v>392118</v>
      </c>
    </row>
    <row r="5916" spans="1:6">
      <c r="A5916" s="2" t="s">
        <v>7402</v>
      </c>
      <c r="B5916" s="9">
        <v>60696115</v>
      </c>
      <c r="C5916" s="18" t="s">
        <v>7133</v>
      </c>
      <c r="D5916" s="9" t="s">
        <v>74</v>
      </c>
      <c r="E5916" s="1">
        <v>6</v>
      </c>
      <c r="F5916" s="80">
        <v>465720</v>
      </c>
    </row>
    <row r="5917" spans="1:6">
      <c r="A5917" s="2" t="s">
        <v>7402</v>
      </c>
      <c r="B5917" s="9" t="s">
        <v>1717</v>
      </c>
      <c r="C5917" s="18" t="s">
        <v>1718</v>
      </c>
      <c r="D5917" s="9" t="s">
        <v>74</v>
      </c>
      <c r="E5917" s="1">
        <v>2</v>
      </c>
      <c r="F5917" s="80">
        <v>165284</v>
      </c>
    </row>
    <row r="5918" spans="1:6">
      <c r="A5918" s="2" t="s">
        <v>7402</v>
      </c>
      <c r="B5918" s="9">
        <v>60644778</v>
      </c>
      <c r="C5918" s="18" t="s">
        <v>7134</v>
      </c>
      <c r="D5918" s="9" t="s">
        <v>74</v>
      </c>
      <c r="E5918" s="1">
        <v>16</v>
      </c>
      <c r="F5918" s="80">
        <v>5605872</v>
      </c>
    </row>
    <row r="5919" spans="1:6">
      <c r="A5919" s="2" t="s">
        <v>7402</v>
      </c>
      <c r="B5919" s="9" t="s">
        <v>7135</v>
      </c>
      <c r="C5919" s="18" t="s">
        <v>7136</v>
      </c>
      <c r="D5919" s="9" t="s">
        <v>74</v>
      </c>
      <c r="E5919" s="1">
        <v>2</v>
      </c>
      <c r="F5919" s="80">
        <v>32794</v>
      </c>
    </row>
    <row r="5920" spans="1:6">
      <c r="A5920" s="2" t="s">
        <v>7402</v>
      </c>
      <c r="B5920" s="9">
        <v>60441075</v>
      </c>
      <c r="C5920" s="18" t="s">
        <v>7137</v>
      </c>
      <c r="D5920" s="9" t="s">
        <v>74</v>
      </c>
      <c r="E5920" s="1">
        <v>3</v>
      </c>
      <c r="F5920" s="80">
        <v>1655931</v>
      </c>
    </row>
    <row r="5921" spans="1:6">
      <c r="A5921" s="2" t="s">
        <v>7402</v>
      </c>
      <c r="B5921" s="9" t="s">
        <v>7138</v>
      </c>
      <c r="C5921" s="18" t="s">
        <v>7139</v>
      </c>
      <c r="D5921" s="9" t="s">
        <v>74</v>
      </c>
      <c r="E5921" s="1">
        <v>1</v>
      </c>
      <c r="F5921" s="80">
        <v>63267</v>
      </c>
    </row>
    <row r="5922" spans="1:6">
      <c r="A5922" s="2" t="s">
        <v>7402</v>
      </c>
      <c r="B5922" s="9" t="s">
        <v>7140</v>
      </c>
      <c r="C5922" s="18" t="s">
        <v>7141</v>
      </c>
      <c r="D5922" s="9" t="s">
        <v>70</v>
      </c>
      <c r="E5922" s="1">
        <v>10</v>
      </c>
      <c r="F5922" s="80">
        <v>1638930</v>
      </c>
    </row>
    <row r="5923" spans="1:6">
      <c r="A5923" s="2" t="s">
        <v>7402</v>
      </c>
      <c r="B5923" s="9">
        <v>60465709</v>
      </c>
      <c r="C5923" s="18" t="s">
        <v>1911</v>
      </c>
      <c r="D5923" s="9" t="s">
        <v>74</v>
      </c>
      <c r="E5923" s="1">
        <v>2</v>
      </c>
      <c r="F5923" s="80">
        <v>607060</v>
      </c>
    </row>
    <row r="5924" spans="1:6">
      <c r="A5924" s="2" t="s">
        <v>7402</v>
      </c>
      <c r="B5924" s="9">
        <v>60644433</v>
      </c>
      <c r="C5924" s="18" t="s">
        <v>7142</v>
      </c>
      <c r="D5924" s="9" t="s">
        <v>74</v>
      </c>
      <c r="E5924" s="1">
        <v>80</v>
      </c>
      <c r="F5924" s="80">
        <v>18897600</v>
      </c>
    </row>
    <row r="5925" spans="1:6">
      <c r="A5925" s="2" t="s">
        <v>7402</v>
      </c>
      <c r="B5925" s="9">
        <v>90012694</v>
      </c>
      <c r="C5925" s="18" t="s">
        <v>347</v>
      </c>
      <c r="D5925" s="9" t="s">
        <v>40</v>
      </c>
      <c r="E5925" s="1">
        <v>14</v>
      </c>
      <c r="F5925" s="80">
        <v>3948</v>
      </c>
    </row>
    <row r="5926" spans="1:6">
      <c r="A5926" s="2" t="s">
        <v>7402</v>
      </c>
      <c r="B5926" s="9" t="s">
        <v>7143</v>
      </c>
      <c r="C5926" s="18" t="s">
        <v>7144</v>
      </c>
      <c r="D5926" s="9" t="s">
        <v>74</v>
      </c>
      <c r="E5926" s="1">
        <v>2100</v>
      </c>
      <c r="F5926" s="80">
        <v>4830000</v>
      </c>
    </row>
    <row r="5927" spans="1:6">
      <c r="A5927" s="2" t="s">
        <v>7402</v>
      </c>
      <c r="B5927" s="9">
        <v>60439483</v>
      </c>
      <c r="C5927" s="18" t="s">
        <v>1024</v>
      </c>
      <c r="D5927" s="9" t="s">
        <v>74</v>
      </c>
      <c r="E5927" s="1">
        <v>24</v>
      </c>
      <c r="F5927" s="80">
        <v>691728</v>
      </c>
    </row>
    <row r="5928" spans="1:6">
      <c r="A5928" s="2" t="s">
        <v>7402</v>
      </c>
      <c r="B5928" s="19">
        <v>60374127</v>
      </c>
      <c r="C5928" s="20" t="s">
        <v>7145</v>
      </c>
      <c r="D5928" s="19" t="s">
        <v>74</v>
      </c>
      <c r="E5928" s="1">
        <v>23</v>
      </c>
      <c r="F5928" s="80">
        <v>734919</v>
      </c>
    </row>
    <row r="5929" spans="1:6">
      <c r="A5929" s="2" t="s">
        <v>7402</v>
      </c>
      <c r="B5929" s="9">
        <v>60061503</v>
      </c>
      <c r="C5929" s="18" t="s">
        <v>2120</v>
      </c>
      <c r="D5929" s="9" t="s">
        <v>74</v>
      </c>
      <c r="E5929" s="1">
        <v>132</v>
      </c>
      <c r="F5929" s="80">
        <v>2134440</v>
      </c>
    </row>
    <row r="5930" spans="1:6">
      <c r="A5930" s="2" t="s">
        <v>7402</v>
      </c>
      <c r="B5930" s="9">
        <v>60641143</v>
      </c>
      <c r="C5930" s="18" t="s">
        <v>2139</v>
      </c>
      <c r="D5930" s="9" t="s">
        <v>74</v>
      </c>
      <c r="E5930" s="1">
        <v>42</v>
      </c>
      <c r="F5930" s="80">
        <v>2326002</v>
      </c>
    </row>
    <row r="5931" spans="1:6">
      <c r="A5931" s="2" t="s">
        <v>7402</v>
      </c>
      <c r="B5931" s="9">
        <v>60379283</v>
      </c>
      <c r="C5931" s="18" t="s">
        <v>2123</v>
      </c>
      <c r="D5931" s="9" t="s">
        <v>74</v>
      </c>
      <c r="E5931" s="1">
        <v>4</v>
      </c>
      <c r="F5931" s="80">
        <v>3230776</v>
      </c>
    </row>
    <row r="5932" spans="1:6">
      <c r="A5932" s="2" t="s">
        <v>7402</v>
      </c>
      <c r="B5932" s="9">
        <v>60647681</v>
      </c>
      <c r="C5932" s="18" t="s">
        <v>7146</v>
      </c>
      <c r="D5932" s="9" t="s">
        <v>74</v>
      </c>
      <c r="E5932" s="1">
        <v>1</v>
      </c>
      <c r="F5932" s="80">
        <v>611977</v>
      </c>
    </row>
    <row r="5933" spans="1:6">
      <c r="A5933" s="2" t="s">
        <v>7402</v>
      </c>
      <c r="B5933" s="9">
        <v>60137700</v>
      </c>
      <c r="C5933" s="18" t="s">
        <v>7147</v>
      </c>
      <c r="D5933" s="9" t="s">
        <v>74</v>
      </c>
      <c r="E5933" s="1">
        <v>1</v>
      </c>
      <c r="F5933" s="80">
        <v>134685</v>
      </c>
    </row>
    <row r="5934" spans="1:6">
      <c r="A5934" s="2" t="s">
        <v>7402</v>
      </c>
      <c r="B5934" s="9" t="s">
        <v>7148</v>
      </c>
      <c r="C5934" s="18" t="s">
        <v>7149</v>
      </c>
      <c r="D5934" s="9" t="s">
        <v>74</v>
      </c>
      <c r="E5934" s="1">
        <v>2</v>
      </c>
      <c r="F5934" s="80">
        <v>330198</v>
      </c>
    </row>
    <row r="5935" spans="1:6">
      <c r="A5935" s="2" t="s">
        <v>7402</v>
      </c>
      <c r="B5935" s="9">
        <v>60634484</v>
      </c>
      <c r="C5935" s="18" t="s">
        <v>7150</v>
      </c>
      <c r="D5935" s="9" t="s">
        <v>2</v>
      </c>
      <c r="E5935" s="1">
        <v>116</v>
      </c>
      <c r="F5935" s="80">
        <v>1227628</v>
      </c>
    </row>
    <row r="5936" spans="1:6">
      <c r="A5936" s="2" t="s">
        <v>7402</v>
      </c>
      <c r="B5936" s="9">
        <v>60374968</v>
      </c>
      <c r="C5936" s="18" t="s">
        <v>7151</v>
      </c>
      <c r="D5936" s="9" t="s">
        <v>74</v>
      </c>
      <c r="E5936" s="1">
        <v>24</v>
      </c>
      <c r="F5936" s="80">
        <v>636096</v>
      </c>
    </row>
    <row r="5937" spans="1:6">
      <c r="A5937" s="2" t="s">
        <v>7402</v>
      </c>
      <c r="B5937" s="9">
        <v>60974662</v>
      </c>
      <c r="C5937" s="18" t="s">
        <v>1633</v>
      </c>
      <c r="D5937" s="9" t="s">
        <v>74</v>
      </c>
      <c r="E5937" s="1">
        <v>26</v>
      </c>
      <c r="F5937" s="80">
        <v>703820</v>
      </c>
    </row>
    <row r="5938" spans="1:6">
      <c r="A5938" s="2" t="s">
        <v>7402</v>
      </c>
      <c r="B5938" s="9" t="s">
        <v>2379</v>
      </c>
      <c r="C5938" s="18" t="s">
        <v>2380</v>
      </c>
      <c r="D5938" s="9" t="s">
        <v>74</v>
      </c>
      <c r="E5938" s="1">
        <v>3</v>
      </c>
      <c r="F5938" s="80">
        <v>376395</v>
      </c>
    </row>
    <row r="5939" spans="1:6">
      <c r="A5939" s="2" t="s">
        <v>7402</v>
      </c>
      <c r="B5939" s="9" t="s">
        <v>7152</v>
      </c>
      <c r="C5939" s="18" t="s">
        <v>7153</v>
      </c>
      <c r="D5939" s="9" t="s">
        <v>42</v>
      </c>
      <c r="E5939" s="1">
        <v>15</v>
      </c>
      <c r="F5939" s="80">
        <v>218340</v>
      </c>
    </row>
    <row r="5940" spans="1:6">
      <c r="A5940" s="2" t="s">
        <v>7402</v>
      </c>
      <c r="B5940" s="9" t="s">
        <v>7154</v>
      </c>
      <c r="C5940" s="18" t="s">
        <v>7155</v>
      </c>
      <c r="D5940" s="9" t="s">
        <v>74</v>
      </c>
      <c r="E5940" s="1">
        <v>15</v>
      </c>
      <c r="F5940" s="80">
        <v>2597970</v>
      </c>
    </row>
    <row r="5941" spans="1:6">
      <c r="A5941" s="2" t="s">
        <v>7402</v>
      </c>
      <c r="B5941" s="9">
        <v>60638865</v>
      </c>
      <c r="C5941" s="18" t="s">
        <v>7156</v>
      </c>
      <c r="D5941" s="9" t="s">
        <v>2</v>
      </c>
      <c r="E5941" s="1">
        <v>1338</v>
      </c>
      <c r="F5941" s="80">
        <v>12317628</v>
      </c>
    </row>
    <row r="5942" spans="1:6">
      <c r="A5942" s="2" t="s">
        <v>7402</v>
      </c>
      <c r="B5942" s="9">
        <v>60387531</v>
      </c>
      <c r="C5942" s="18" t="s">
        <v>198</v>
      </c>
      <c r="D5942" s="9" t="s">
        <v>74</v>
      </c>
      <c r="E5942" s="1">
        <v>132</v>
      </c>
      <c r="F5942" s="80">
        <v>2566212</v>
      </c>
    </row>
    <row r="5943" spans="1:6">
      <c r="A5943" s="2" t="s">
        <v>7402</v>
      </c>
      <c r="B5943" s="9">
        <v>60640719</v>
      </c>
      <c r="C5943" s="18" t="s">
        <v>7157</v>
      </c>
      <c r="D5943" s="9" t="s">
        <v>74</v>
      </c>
      <c r="E5943" s="1">
        <v>29</v>
      </c>
      <c r="F5943" s="80">
        <v>1074189</v>
      </c>
    </row>
    <row r="5944" spans="1:6">
      <c r="A5944" s="2" t="s">
        <v>7402</v>
      </c>
      <c r="B5944" s="23">
        <v>60641268</v>
      </c>
      <c r="C5944" s="24" t="s">
        <v>1071</v>
      </c>
      <c r="D5944" s="23" t="s">
        <v>74</v>
      </c>
      <c r="E5944" s="1">
        <v>8</v>
      </c>
      <c r="F5944" s="80">
        <v>670912</v>
      </c>
    </row>
    <row r="5945" spans="1:6">
      <c r="A5945" s="2" t="s">
        <v>7402</v>
      </c>
      <c r="B5945" s="9">
        <v>60676108</v>
      </c>
      <c r="C5945" s="18" t="s">
        <v>7158</v>
      </c>
      <c r="D5945" s="9" t="s">
        <v>74</v>
      </c>
      <c r="E5945" s="1">
        <v>4</v>
      </c>
      <c r="F5945" s="80">
        <v>159664</v>
      </c>
    </row>
    <row r="5946" spans="1:6">
      <c r="A5946" s="2" t="s">
        <v>7402</v>
      </c>
      <c r="B5946" s="9">
        <v>60442680</v>
      </c>
      <c r="C5946" s="18" t="s">
        <v>7159</v>
      </c>
      <c r="D5946" s="9" t="s">
        <v>74</v>
      </c>
      <c r="E5946" s="1">
        <v>9</v>
      </c>
      <c r="F5946" s="80">
        <v>2363517</v>
      </c>
    </row>
    <row r="5947" spans="1:6">
      <c r="A5947" s="2" t="s">
        <v>7402</v>
      </c>
      <c r="B5947" s="9">
        <v>60401680</v>
      </c>
      <c r="C5947" s="18" t="s">
        <v>999</v>
      </c>
      <c r="D5947" s="9" t="s">
        <v>74</v>
      </c>
      <c r="E5947" s="1">
        <v>3</v>
      </c>
      <c r="F5947" s="80">
        <v>1075962</v>
      </c>
    </row>
    <row r="5948" spans="1:6">
      <c r="A5948" s="2" t="s">
        <v>7402</v>
      </c>
      <c r="B5948" s="9">
        <v>60378556</v>
      </c>
      <c r="C5948" s="18" t="s">
        <v>2252</v>
      </c>
      <c r="D5948" s="9" t="s">
        <v>74</v>
      </c>
      <c r="E5948" s="1">
        <v>25</v>
      </c>
      <c r="F5948" s="80">
        <v>2316875</v>
      </c>
    </row>
    <row r="5949" spans="1:6">
      <c r="A5949" s="2" t="s">
        <v>7402</v>
      </c>
      <c r="B5949" s="9">
        <v>60641059</v>
      </c>
      <c r="C5949" s="18" t="s">
        <v>1164</v>
      </c>
      <c r="D5949" s="9" t="s">
        <v>74</v>
      </c>
      <c r="E5949" s="1">
        <v>23</v>
      </c>
      <c r="F5949" s="80">
        <v>1113821</v>
      </c>
    </row>
    <row r="5950" spans="1:6">
      <c r="A5950" s="2" t="s">
        <v>7402</v>
      </c>
      <c r="B5950" s="9">
        <v>90022981</v>
      </c>
      <c r="C5950" s="18" t="s">
        <v>4603</v>
      </c>
      <c r="D5950" s="9" t="s">
        <v>40</v>
      </c>
      <c r="E5950" s="1">
        <v>50</v>
      </c>
      <c r="F5950" s="80">
        <v>6450</v>
      </c>
    </row>
    <row r="5951" spans="1:6">
      <c r="A5951" s="2" t="s">
        <v>7402</v>
      </c>
      <c r="B5951" s="9" t="s">
        <v>1122</v>
      </c>
      <c r="C5951" s="18" t="s">
        <v>1123</v>
      </c>
      <c r="D5951" s="9" t="s">
        <v>70</v>
      </c>
      <c r="E5951" s="1">
        <v>12</v>
      </c>
      <c r="F5951" s="80">
        <v>1468884</v>
      </c>
    </row>
    <row r="5952" spans="1:6">
      <c r="A5952" s="2" t="s">
        <v>7402</v>
      </c>
      <c r="B5952" s="9">
        <v>60460531</v>
      </c>
      <c r="C5952" s="18" t="s">
        <v>1170</v>
      </c>
      <c r="D5952" s="9" t="s">
        <v>70</v>
      </c>
      <c r="E5952" s="1">
        <v>8</v>
      </c>
      <c r="F5952" s="80">
        <v>653888</v>
      </c>
    </row>
    <row r="5953" spans="1:6">
      <c r="A5953" s="2" t="s">
        <v>7402</v>
      </c>
      <c r="B5953" s="9">
        <v>60370025</v>
      </c>
      <c r="C5953" s="18" t="s">
        <v>1692</v>
      </c>
      <c r="D5953" s="9" t="s">
        <v>70</v>
      </c>
      <c r="E5953" s="1">
        <v>26</v>
      </c>
      <c r="F5953" s="80">
        <v>1239576</v>
      </c>
    </row>
    <row r="5954" spans="1:6">
      <c r="A5954" s="2" t="s">
        <v>7402</v>
      </c>
      <c r="B5954" s="9">
        <v>60387514</v>
      </c>
      <c r="C5954" s="18" t="s">
        <v>1327</v>
      </c>
      <c r="D5954" s="9" t="s">
        <v>70</v>
      </c>
      <c r="E5954" s="1">
        <v>37</v>
      </c>
      <c r="F5954" s="80">
        <v>1533724</v>
      </c>
    </row>
    <row r="5955" spans="1:6">
      <c r="A5955" s="2" t="s">
        <v>7402</v>
      </c>
      <c r="B5955" s="9">
        <v>60636484</v>
      </c>
      <c r="C5955" s="18" t="s">
        <v>7161</v>
      </c>
      <c r="D5955" s="9" t="s">
        <v>2</v>
      </c>
      <c r="E5955" s="1">
        <v>13</v>
      </c>
      <c r="F5955" s="80">
        <v>162344</v>
      </c>
    </row>
    <row r="5956" spans="1:6">
      <c r="A5956" s="2" t="s">
        <v>7402</v>
      </c>
      <c r="B5956" s="9">
        <v>90011178</v>
      </c>
      <c r="C5956" s="18" t="s">
        <v>341</v>
      </c>
      <c r="D5956" s="9" t="s">
        <v>40</v>
      </c>
      <c r="E5956" s="1">
        <v>1</v>
      </c>
      <c r="F5956" s="80">
        <v>1199</v>
      </c>
    </row>
    <row r="5957" spans="1:6">
      <c r="A5957" s="2" t="s">
        <v>7402</v>
      </c>
      <c r="B5957" s="9">
        <v>60370016</v>
      </c>
      <c r="C5957" s="18" t="s">
        <v>7162</v>
      </c>
      <c r="D5957" s="9" t="s">
        <v>70</v>
      </c>
      <c r="E5957" s="1">
        <v>99</v>
      </c>
      <c r="F5957" s="80">
        <v>4191264</v>
      </c>
    </row>
    <row r="5958" spans="1:6">
      <c r="A5958" s="2" t="s">
        <v>7402</v>
      </c>
      <c r="B5958" s="9" t="s">
        <v>7163</v>
      </c>
      <c r="C5958" s="18" t="s">
        <v>7164</v>
      </c>
      <c r="D5958" s="9" t="s">
        <v>42</v>
      </c>
      <c r="E5958" s="1">
        <v>36</v>
      </c>
      <c r="F5958" s="80">
        <v>324540</v>
      </c>
    </row>
    <row r="5959" spans="1:6">
      <c r="A5959" s="2" t="s">
        <v>7402</v>
      </c>
      <c r="B5959" s="9">
        <v>90009355</v>
      </c>
      <c r="C5959" s="18" t="s">
        <v>7165</v>
      </c>
      <c r="D5959" s="9" t="s">
        <v>392</v>
      </c>
      <c r="E5959" s="1">
        <v>14</v>
      </c>
      <c r="F5959" s="80">
        <v>52500</v>
      </c>
    </row>
    <row r="5960" spans="1:6">
      <c r="A5960" s="2" t="s">
        <v>7402</v>
      </c>
      <c r="B5960" s="9">
        <v>60066568</v>
      </c>
      <c r="C5960" s="18" t="s">
        <v>1104</v>
      </c>
      <c r="D5960" s="9" t="s">
        <v>74</v>
      </c>
      <c r="E5960" s="1">
        <v>10</v>
      </c>
      <c r="F5960" s="80">
        <v>317370</v>
      </c>
    </row>
    <row r="5961" spans="1:6">
      <c r="A5961" s="2" t="s">
        <v>7402</v>
      </c>
      <c r="B5961" s="9">
        <v>60990170</v>
      </c>
      <c r="C5961" s="18">
        <v>230600</v>
      </c>
      <c r="D5961" s="9" t="s">
        <v>74</v>
      </c>
      <c r="E5961" s="1">
        <v>1</v>
      </c>
      <c r="F5961" s="80">
        <v>1207234</v>
      </c>
    </row>
    <row r="5962" spans="1:6">
      <c r="A5962" s="2" t="s">
        <v>7402</v>
      </c>
      <c r="B5962" s="9">
        <v>60484865</v>
      </c>
      <c r="C5962" s="18" t="s">
        <v>950</v>
      </c>
      <c r="D5962" s="9" t="s">
        <v>74</v>
      </c>
      <c r="E5962" s="1">
        <v>237</v>
      </c>
      <c r="F5962" s="80">
        <v>2711280</v>
      </c>
    </row>
    <row r="5963" spans="1:6">
      <c r="A5963" s="2" t="s">
        <v>7402</v>
      </c>
      <c r="B5963" s="9">
        <v>60696109</v>
      </c>
      <c r="C5963" s="18" t="s">
        <v>2471</v>
      </c>
      <c r="D5963" s="9" t="s">
        <v>74</v>
      </c>
      <c r="E5963" s="1">
        <v>7</v>
      </c>
      <c r="F5963" s="80">
        <v>562919</v>
      </c>
    </row>
    <row r="5964" spans="1:6">
      <c r="A5964" s="2" t="s">
        <v>7402</v>
      </c>
      <c r="B5964" s="9">
        <v>60675244</v>
      </c>
      <c r="C5964" s="18" t="s">
        <v>7166</v>
      </c>
      <c r="D5964" s="9" t="s">
        <v>74</v>
      </c>
      <c r="E5964" s="1">
        <v>20</v>
      </c>
      <c r="F5964" s="80">
        <v>636980</v>
      </c>
    </row>
    <row r="5965" spans="1:6">
      <c r="A5965" s="2" t="s">
        <v>7402</v>
      </c>
      <c r="B5965" s="9">
        <v>60643552</v>
      </c>
      <c r="C5965" s="18" t="s">
        <v>1419</v>
      </c>
      <c r="D5965" s="9" t="s">
        <v>219</v>
      </c>
      <c r="E5965" s="1">
        <v>2050</v>
      </c>
      <c r="F5965" s="80">
        <v>14938350</v>
      </c>
    </row>
    <row r="5966" spans="1:6">
      <c r="A5966" s="2" t="s">
        <v>7402</v>
      </c>
      <c r="B5966" s="9" t="s">
        <v>7167</v>
      </c>
      <c r="C5966" s="18" t="s">
        <v>7168</v>
      </c>
      <c r="D5966" s="9" t="s">
        <v>70</v>
      </c>
      <c r="E5966" s="1">
        <v>7</v>
      </c>
      <c r="F5966" s="80">
        <v>2198224</v>
      </c>
    </row>
    <row r="5967" spans="1:6">
      <c r="A5967" s="2" t="s">
        <v>7402</v>
      </c>
      <c r="B5967" s="9">
        <v>60674398</v>
      </c>
      <c r="C5967" s="18" t="s">
        <v>1179</v>
      </c>
      <c r="D5967" s="9" t="s">
        <v>74</v>
      </c>
      <c r="E5967" s="1">
        <v>199</v>
      </c>
      <c r="F5967" s="80">
        <v>2369493</v>
      </c>
    </row>
    <row r="5968" spans="1:6">
      <c r="A5968" s="2" t="s">
        <v>7402</v>
      </c>
      <c r="B5968" s="9">
        <v>60634362</v>
      </c>
      <c r="C5968" s="18" t="s">
        <v>826</v>
      </c>
      <c r="D5968" s="9" t="s">
        <v>2</v>
      </c>
      <c r="E5968" s="1">
        <v>46</v>
      </c>
      <c r="F5968" s="80">
        <v>217580</v>
      </c>
    </row>
    <row r="5969" spans="1:6">
      <c r="A5969" s="2" t="s">
        <v>7402</v>
      </c>
      <c r="B5969" s="9">
        <v>60373394</v>
      </c>
      <c r="C5969" s="18" t="s">
        <v>2241</v>
      </c>
      <c r="D5969" s="9" t="s">
        <v>74</v>
      </c>
      <c r="E5969" s="1">
        <v>3</v>
      </c>
      <c r="F5969" s="80">
        <v>162462</v>
      </c>
    </row>
    <row r="5970" spans="1:6">
      <c r="A5970" s="2" t="s">
        <v>7402</v>
      </c>
      <c r="B5970" s="9">
        <v>60484574</v>
      </c>
      <c r="C5970" s="18" t="s">
        <v>7169</v>
      </c>
      <c r="D5970" s="9" t="s">
        <v>74</v>
      </c>
      <c r="E5970" s="1">
        <v>19</v>
      </c>
      <c r="F5970" s="80">
        <v>257146</v>
      </c>
    </row>
    <row r="5971" spans="1:6">
      <c r="A5971" s="2" t="s">
        <v>7402</v>
      </c>
      <c r="B5971" s="9">
        <v>60379342</v>
      </c>
      <c r="C5971" s="18" t="s">
        <v>2214</v>
      </c>
      <c r="D5971" s="9" t="s">
        <v>74</v>
      </c>
      <c r="E5971" s="1">
        <v>7</v>
      </c>
      <c r="F5971" s="80">
        <v>604226</v>
      </c>
    </row>
    <row r="5972" spans="1:6">
      <c r="A5972" s="2" t="s">
        <v>7402</v>
      </c>
      <c r="B5972" s="9">
        <v>60371658</v>
      </c>
      <c r="C5972" s="18" t="s">
        <v>1459</v>
      </c>
      <c r="D5972" s="9" t="s">
        <v>74</v>
      </c>
      <c r="E5972" s="1">
        <v>198</v>
      </c>
      <c r="F5972" s="80">
        <v>4053060</v>
      </c>
    </row>
    <row r="5973" spans="1:6">
      <c r="A5973" s="2" t="s">
        <v>7402</v>
      </c>
      <c r="B5973" s="9">
        <v>90009130</v>
      </c>
      <c r="C5973" s="18" t="s">
        <v>346</v>
      </c>
      <c r="D5973" s="9" t="s">
        <v>40</v>
      </c>
      <c r="E5973" s="1">
        <v>23</v>
      </c>
      <c r="F5973" s="80">
        <v>7935</v>
      </c>
    </row>
    <row r="5974" spans="1:6">
      <c r="A5974" s="2" t="s">
        <v>7402</v>
      </c>
      <c r="B5974" s="9">
        <v>60371606</v>
      </c>
      <c r="C5974" s="18" t="s">
        <v>7170</v>
      </c>
      <c r="D5974" s="9" t="s">
        <v>74</v>
      </c>
      <c r="E5974" s="1">
        <v>292</v>
      </c>
      <c r="F5974" s="80">
        <v>5355280</v>
      </c>
    </row>
    <row r="5975" spans="1:6">
      <c r="A5975" s="2" t="s">
        <v>7402</v>
      </c>
      <c r="B5975" s="9">
        <v>60374056</v>
      </c>
      <c r="C5975" s="18">
        <v>51126</v>
      </c>
      <c r="D5975" s="9" t="s">
        <v>74</v>
      </c>
      <c r="E5975" s="1">
        <v>1</v>
      </c>
      <c r="F5975" s="80">
        <v>75845</v>
      </c>
    </row>
    <row r="5976" spans="1:6">
      <c r="A5976" s="2" t="s">
        <v>7402</v>
      </c>
      <c r="B5976" s="9">
        <v>61223684</v>
      </c>
      <c r="C5976" s="18" t="s">
        <v>798</v>
      </c>
      <c r="D5976" s="9" t="s">
        <v>74</v>
      </c>
      <c r="E5976" s="1">
        <v>17</v>
      </c>
      <c r="F5976" s="80">
        <v>486608</v>
      </c>
    </row>
    <row r="5977" spans="1:6">
      <c r="A5977" s="2" t="s">
        <v>7402</v>
      </c>
      <c r="B5977" s="9">
        <v>60133755</v>
      </c>
      <c r="C5977" s="18" t="s">
        <v>7171</v>
      </c>
      <c r="D5977" s="9" t="s">
        <v>74</v>
      </c>
      <c r="E5977" s="1">
        <v>72</v>
      </c>
      <c r="F5977" s="80">
        <v>1390032</v>
      </c>
    </row>
    <row r="5978" spans="1:6">
      <c r="A5978" s="2" t="s">
        <v>7402</v>
      </c>
      <c r="B5978" s="9">
        <v>60442085</v>
      </c>
      <c r="C5978" s="18" t="s">
        <v>1945</v>
      </c>
      <c r="D5978" s="9" t="s">
        <v>74</v>
      </c>
      <c r="E5978" s="1">
        <v>35</v>
      </c>
      <c r="F5978" s="80">
        <v>2044070</v>
      </c>
    </row>
    <row r="5979" spans="1:6">
      <c r="A5979" s="2" t="s">
        <v>7402</v>
      </c>
      <c r="B5979" s="9">
        <v>60043307</v>
      </c>
      <c r="C5979" s="18">
        <v>51104</v>
      </c>
      <c r="D5979" s="9" t="s">
        <v>74</v>
      </c>
      <c r="E5979" s="1">
        <v>60</v>
      </c>
      <c r="F5979" s="80">
        <v>180480</v>
      </c>
    </row>
    <row r="5980" spans="1:6">
      <c r="A5980" s="2" t="s">
        <v>7402</v>
      </c>
      <c r="B5980" s="9">
        <v>60639107</v>
      </c>
      <c r="C5980" s="18" t="s">
        <v>7172</v>
      </c>
      <c r="D5980" s="9" t="s">
        <v>2</v>
      </c>
      <c r="E5980" s="1">
        <v>213</v>
      </c>
      <c r="F5980" s="80">
        <v>2612232</v>
      </c>
    </row>
    <row r="5981" spans="1:6">
      <c r="A5981" s="2" t="s">
        <v>7402</v>
      </c>
      <c r="B5981" s="9">
        <v>60066336</v>
      </c>
      <c r="C5981" s="18" t="s">
        <v>1495</v>
      </c>
      <c r="D5981" s="9" t="s">
        <v>74</v>
      </c>
      <c r="E5981" s="1">
        <v>20</v>
      </c>
      <c r="F5981" s="80">
        <v>385800</v>
      </c>
    </row>
    <row r="5982" spans="1:6">
      <c r="A5982" s="2" t="s">
        <v>7402</v>
      </c>
      <c r="B5982" s="9">
        <v>60637603</v>
      </c>
      <c r="C5982" s="18" t="s">
        <v>7173</v>
      </c>
      <c r="D5982" s="9" t="s">
        <v>240</v>
      </c>
      <c r="E5982" s="1">
        <v>1589</v>
      </c>
      <c r="F5982" s="80">
        <v>8002204</v>
      </c>
    </row>
    <row r="5983" spans="1:6">
      <c r="A5983" s="2" t="s">
        <v>7402</v>
      </c>
      <c r="B5983" s="9">
        <v>60439435</v>
      </c>
      <c r="C5983" s="18" t="s">
        <v>1752</v>
      </c>
      <c r="D5983" s="9" t="s">
        <v>74</v>
      </c>
      <c r="E5983" s="1">
        <v>8</v>
      </c>
      <c r="F5983" s="80">
        <v>1747296</v>
      </c>
    </row>
    <row r="5984" spans="1:6">
      <c r="A5984" s="2" t="s">
        <v>7402</v>
      </c>
      <c r="B5984" s="9" t="s">
        <v>7174</v>
      </c>
      <c r="C5984" s="18" t="s">
        <v>7175</v>
      </c>
      <c r="D5984" s="9" t="s">
        <v>74</v>
      </c>
      <c r="E5984" s="1">
        <v>48</v>
      </c>
      <c r="F5984" s="80">
        <v>1148496</v>
      </c>
    </row>
    <row r="5985" spans="1:6">
      <c r="A5985" s="2" t="s">
        <v>7402</v>
      </c>
      <c r="B5985" s="9">
        <v>60443520</v>
      </c>
      <c r="C5985" s="18" t="s">
        <v>1240</v>
      </c>
      <c r="D5985" s="9" t="s">
        <v>74</v>
      </c>
      <c r="E5985" s="1">
        <v>120</v>
      </c>
      <c r="F5985" s="80">
        <v>1908840</v>
      </c>
    </row>
    <row r="5986" spans="1:6">
      <c r="A5986" s="2" t="s">
        <v>7402</v>
      </c>
      <c r="B5986" s="9">
        <v>90009860</v>
      </c>
      <c r="C5986" s="18" t="s">
        <v>7176</v>
      </c>
      <c r="D5986" s="9" t="s">
        <v>40</v>
      </c>
      <c r="E5986" s="1">
        <v>13</v>
      </c>
      <c r="F5986" s="80">
        <v>1807</v>
      </c>
    </row>
    <row r="5987" spans="1:6">
      <c r="A5987" s="2" t="s">
        <v>7402</v>
      </c>
      <c r="B5987" s="9">
        <v>92010643</v>
      </c>
      <c r="C5987" s="18" t="s">
        <v>482</v>
      </c>
      <c r="D5987" s="9" t="s">
        <v>2</v>
      </c>
      <c r="E5987" s="1">
        <v>771</v>
      </c>
      <c r="F5987" s="80">
        <v>642243</v>
      </c>
    </row>
    <row r="5988" spans="1:6">
      <c r="A5988" s="2" t="s">
        <v>7402</v>
      </c>
      <c r="B5988" s="9">
        <v>60643688</v>
      </c>
      <c r="C5988" s="18" t="s">
        <v>2198</v>
      </c>
      <c r="D5988" s="9" t="s">
        <v>74</v>
      </c>
      <c r="E5988" s="1">
        <v>80</v>
      </c>
      <c r="F5988" s="80">
        <v>10772000</v>
      </c>
    </row>
    <row r="5989" spans="1:6">
      <c r="A5989" s="2" t="s">
        <v>7402</v>
      </c>
      <c r="B5989" s="9">
        <v>60017597</v>
      </c>
      <c r="C5989" s="18" t="s">
        <v>7177</v>
      </c>
      <c r="D5989" s="9" t="s">
        <v>74</v>
      </c>
      <c r="E5989" s="1">
        <v>34</v>
      </c>
      <c r="F5989" s="80">
        <v>890188</v>
      </c>
    </row>
    <row r="5990" spans="1:6">
      <c r="A5990" s="2" t="s">
        <v>7402</v>
      </c>
      <c r="B5990" s="9">
        <v>60391422</v>
      </c>
      <c r="C5990" s="18" t="s">
        <v>1069</v>
      </c>
      <c r="D5990" s="9" t="s">
        <v>74</v>
      </c>
      <c r="E5990" s="1">
        <v>55</v>
      </c>
      <c r="F5990" s="80">
        <v>3987390</v>
      </c>
    </row>
    <row r="5991" spans="1:6">
      <c r="A5991" s="2" t="s">
        <v>7402</v>
      </c>
      <c r="B5991" s="9">
        <v>60498271</v>
      </c>
      <c r="C5991" s="18" t="s">
        <v>2462</v>
      </c>
      <c r="D5991" s="9" t="s">
        <v>70</v>
      </c>
      <c r="E5991" s="1">
        <v>8</v>
      </c>
      <c r="F5991" s="80">
        <v>2669456</v>
      </c>
    </row>
    <row r="5992" spans="1:6">
      <c r="A5992" s="2" t="s">
        <v>7402</v>
      </c>
      <c r="B5992" s="9">
        <v>60017328</v>
      </c>
      <c r="C5992" s="18" t="s">
        <v>1189</v>
      </c>
      <c r="D5992" s="9" t="s">
        <v>74</v>
      </c>
      <c r="E5992" s="1">
        <v>14</v>
      </c>
      <c r="F5992" s="80">
        <v>283906</v>
      </c>
    </row>
    <row r="5993" spans="1:6">
      <c r="A5993" s="2" t="s">
        <v>7402</v>
      </c>
      <c r="B5993" s="9">
        <v>60451646</v>
      </c>
      <c r="C5993" s="18" t="s">
        <v>7178</v>
      </c>
      <c r="D5993" s="9" t="s">
        <v>70</v>
      </c>
      <c r="E5993" s="1">
        <v>64</v>
      </c>
      <c r="F5993" s="80">
        <v>2466688</v>
      </c>
    </row>
    <row r="5994" spans="1:6">
      <c r="A5994" s="2" t="s">
        <v>7402</v>
      </c>
      <c r="B5994" s="9">
        <v>60640723</v>
      </c>
      <c r="C5994" s="18" t="s">
        <v>7179</v>
      </c>
      <c r="D5994" s="9" t="s">
        <v>74</v>
      </c>
      <c r="E5994" s="1">
        <v>13</v>
      </c>
      <c r="F5994" s="80">
        <v>486824</v>
      </c>
    </row>
    <row r="5995" spans="1:6">
      <c r="A5995" s="2" t="s">
        <v>7402</v>
      </c>
      <c r="B5995" s="9">
        <v>60370049</v>
      </c>
      <c r="C5995" s="18" t="s">
        <v>875</v>
      </c>
      <c r="D5995" s="9" t="s">
        <v>70</v>
      </c>
      <c r="E5995" s="1">
        <v>44</v>
      </c>
      <c r="F5995" s="80">
        <v>3156604</v>
      </c>
    </row>
    <row r="5996" spans="1:6">
      <c r="A5996" s="2" t="s">
        <v>7402</v>
      </c>
      <c r="B5996" s="23">
        <v>60643156</v>
      </c>
      <c r="C5996" s="24" t="s">
        <v>7180</v>
      </c>
      <c r="D5996" s="23" t="s">
        <v>219</v>
      </c>
      <c r="E5996" s="1">
        <v>146</v>
      </c>
      <c r="F5996" s="80">
        <v>1180848</v>
      </c>
    </row>
    <row r="5997" spans="1:6">
      <c r="A5997" s="2" t="s">
        <v>7402</v>
      </c>
      <c r="B5997" s="9">
        <v>90011622</v>
      </c>
      <c r="C5997" s="18" t="s">
        <v>2336</v>
      </c>
      <c r="D5997" s="9" t="s">
        <v>392</v>
      </c>
      <c r="E5997" s="1">
        <v>1</v>
      </c>
      <c r="F5997" s="80">
        <v>2775</v>
      </c>
    </row>
    <row r="5998" spans="1:6">
      <c r="A5998" s="2" t="s">
        <v>7402</v>
      </c>
      <c r="B5998" s="9">
        <v>60371944</v>
      </c>
      <c r="C5998" s="18" t="s">
        <v>1361</v>
      </c>
      <c r="D5998" s="9" t="s">
        <v>74</v>
      </c>
      <c r="E5998" s="1">
        <v>8</v>
      </c>
      <c r="F5998" s="80">
        <v>111456</v>
      </c>
    </row>
    <row r="5999" spans="1:6">
      <c r="A5999" s="2" t="s">
        <v>7402</v>
      </c>
      <c r="B5999" s="9">
        <v>60015249</v>
      </c>
      <c r="C5999" s="18" t="s">
        <v>7181</v>
      </c>
      <c r="D5999" s="9" t="s">
        <v>74</v>
      </c>
      <c r="E5999" s="1">
        <v>3</v>
      </c>
      <c r="F5999" s="80">
        <v>51174</v>
      </c>
    </row>
    <row r="6000" spans="1:6">
      <c r="A6000" s="2" t="s">
        <v>7402</v>
      </c>
      <c r="B6000" s="9">
        <v>60515544</v>
      </c>
      <c r="C6000" s="18" t="s">
        <v>7182</v>
      </c>
      <c r="D6000" s="9" t="s">
        <v>70</v>
      </c>
      <c r="E6000" s="1">
        <v>4</v>
      </c>
      <c r="F6000" s="80">
        <v>1673448</v>
      </c>
    </row>
    <row r="6001" spans="1:6">
      <c r="A6001" s="2" t="s">
        <v>7402</v>
      </c>
      <c r="B6001" s="9">
        <v>60969605</v>
      </c>
      <c r="C6001" s="18" t="s">
        <v>1076</v>
      </c>
      <c r="D6001" s="9" t="s">
        <v>74</v>
      </c>
      <c r="E6001" s="1">
        <v>30</v>
      </c>
      <c r="F6001" s="80">
        <v>1897440</v>
      </c>
    </row>
    <row r="6002" spans="1:6">
      <c r="A6002" s="2" t="s">
        <v>7402</v>
      </c>
      <c r="B6002" s="9">
        <v>60422545</v>
      </c>
      <c r="C6002" s="18" t="s">
        <v>510</v>
      </c>
      <c r="D6002" s="9" t="s">
        <v>74</v>
      </c>
      <c r="E6002" s="1">
        <v>1</v>
      </c>
      <c r="F6002" s="80">
        <v>554322</v>
      </c>
    </row>
    <row r="6003" spans="1:6">
      <c r="A6003" s="2" t="s">
        <v>7402</v>
      </c>
      <c r="B6003" s="9">
        <v>60633188</v>
      </c>
      <c r="C6003" s="18" t="s">
        <v>1328</v>
      </c>
      <c r="D6003" s="9" t="s">
        <v>2</v>
      </c>
      <c r="E6003" s="1">
        <v>151</v>
      </c>
      <c r="F6003" s="80">
        <v>2152958</v>
      </c>
    </row>
    <row r="6004" spans="1:6">
      <c r="A6004" s="2" t="s">
        <v>7402</v>
      </c>
      <c r="B6004" s="9">
        <v>60371917</v>
      </c>
      <c r="C6004" s="18" t="s">
        <v>102</v>
      </c>
      <c r="D6004" s="9" t="s">
        <v>74</v>
      </c>
      <c r="E6004" s="1">
        <v>87</v>
      </c>
      <c r="F6004" s="80">
        <v>1513626</v>
      </c>
    </row>
    <row r="6005" spans="1:6">
      <c r="A6005" s="2" t="s">
        <v>7402</v>
      </c>
      <c r="B6005" s="9">
        <v>90012006</v>
      </c>
      <c r="C6005" s="18" t="s">
        <v>351</v>
      </c>
      <c r="D6005" s="9" t="s">
        <v>40</v>
      </c>
      <c r="E6005" s="1">
        <v>14</v>
      </c>
      <c r="F6005" s="80">
        <v>4648</v>
      </c>
    </row>
    <row r="6006" spans="1:6">
      <c r="A6006" s="2" t="s">
        <v>7402</v>
      </c>
      <c r="B6006" s="9">
        <v>60643262</v>
      </c>
      <c r="C6006" s="18" t="s">
        <v>1216</v>
      </c>
      <c r="D6006" s="9" t="s">
        <v>219</v>
      </c>
      <c r="E6006" s="1">
        <v>108</v>
      </c>
      <c r="F6006" s="80">
        <v>141264</v>
      </c>
    </row>
    <row r="6007" spans="1:6">
      <c r="A6007" s="2" t="s">
        <v>7402</v>
      </c>
      <c r="B6007" s="9">
        <v>60369733</v>
      </c>
      <c r="C6007" s="18" t="s">
        <v>1022</v>
      </c>
      <c r="D6007" s="9" t="s">
        <v>74</v>
      </c>
      <c r="E6007" s="1">
        <v>430</v>
      </c>
      <c r="F6007" s="80">
        <v>8229770</v>
      </c>
    </row>
    <row r="6008" spans="1:6">
      <c r="A6008" s="2" t="s">
        <v>7402</v>
      </c>
      <c r="B6008" s="9">
        <v>60068309</v>
      </c>
      <c r="C6008" s="18" t="s">
        <v>2144</v>
      </c>
      <c r="D6008" s="9" t="s">
        <v>74</v>
      </c>
      <c r="E6008" s="1">
        <v>224</v>
      </c>
      <c r="F6008" s="80">
        <v>3833760</v>
      </c>
    </row>
    <row r="6009" spans="1:6">
      <c r="A6009" s="2" t="s">
        <v>7402</v>
      </c>
      <c r="B6009" s="9">
        <v>60371595</v>
      </c>
      <c r="C6009" s="18" t="s">
        <v>4602</v>
      </c>
      <c r="D6009" s="9" t="s">
        <v>74</v>
      </c>
      <c r="E6009" s="1">
        <v>50</v>
      </c>
      <c r="F6009" s="80">
        <v>1203750</v>
      </c>
    </row>
    <row r="6010" spans="1:6">
      <c r="A6010" s="2" t="s">
        <v>7402</v>
      </c>
      <c r="B6010" s="9">
        <v>60369735</v>
      </c>
      <c r="C6010" s="18" t="s">
        <v>131</v>
      </c>
      <c r="D6010" s="9" t="s">
        <v>74</v>
      </c>
      <c r="E6010" s="1">
        <v>1527</v>
      </c>
      <c r="F6010" s="80">
        <v>26873673</v>
      </c>
    </row>
    <row r="6011" spans="1:6">
      <c r="A6011" s="2" t="s">
        <v>7402</v>
      </c>
      <c r="B6011" s="9" t="s">
        <v>1397</v>
      </c>
      <c r="C6011" s="18" t="s">
        <v>1398</v>
      </c>
      <c r="D6011" s="9" t="s">
        <v>74</v>
      </c>
      <c r="E6011" s="1">
        <v>50</v>
      </c>
      <c r="F6011" s="80">
        <v>1966900</v>
      </c>
    </row>
    <row r="6012" spans="1:6">
      <c r="A6012" s="2" t="s">
        <v>7402</v>
      </c>
      <c r="B6012" s="9">
        <v>60438958</v>
      </c>
      <c r="C6012" s="18" t="s">
        <v>7185</v>
      </c>
      <c r="D6012" s="9" t="s">
        <v>74</v>
      </c>
      <c r="E6012" s="1">
        <v>9</v>
      </c>
      <c r="F6012" s="80">
        <v>223047</v>
      </c>
    </row>
    <row r="6013" spans="1:6">
      <c r="A6013" s="2" t="s">
        <v>7402</v>
      </c>
      <c r="B6013" s="9">
        <v>60637917</v>
      </c>
      <c r="C6013" s="18" t="s">
        <v>7186</v>
      </c>
      <c r="D6013" s="9" t="s">
        <v>2</v>
      </c>
      <c r="E6013" s="1">
        <v>143</v>
      </c>
      <c r="F6013" s="80">
        <v>2996279</v>
      </c>
    </row>
    <row r="6014" spans="1:6">
      <c r="A6014" s="2" t="s">
        <v>7402</v>
      </c>
      <c r="B6014" s="9">
        <v>90009111</v>
      </c>
      <c r="C6014" s="18" t="s">
        <v>344</v>
      </c>
      <c r="D6014" s="9" t="s">
        <v>40</v>
      </c>
      <c r="E6014" s="1">
        <v>59</v>
      </c>
      <c r="F6014" s="80">
        <v>53159</v>
      </c>
    </row>
    <row r="6015" spans="1:6">
      <c r="A6015" s="2" t="s">
        <v>7402</v>
      </c>
      <c r="B6015" s="9">
        <v>60676159</v>
      </c>
      <c r="C6015" s="18" t="s">
        <v>592</v>
      </c>
      <c r="D6015" s="9" t="s">
        <v>74</v>
      </c>
      <c r="E6015" s="1">
        <v>6</v>
      </c>
      <c r="F6015" s="80">
        <v>536592</v>
      </c>
    </row>
    <row r="6016" spans="1:6">
      <c r="A6016" s="2" t="s">
        <v>7402</v>
      </c>
      <c r="B6016" s="9">
        <v>60484670</v>
      </c>
      <c r="C6016" s="18" t="s">
        <v>1183</v>
      </c>
      <c r="D6016" s="9" t="s">
        <v>74</v>
      </c>
      <c r="E6016" s="1">
        <v>11</v>
      </c>
      <c r="F6016" s="80">
        <v>255222</v>
      </c>
    </row>
    <row r="6017" spans="1:6">
      <c r="A6017" s="2" t="s">
        <v>7402</v>
      </c>
      <c r="B6017" s="9">
        <v>60442398</v>
      </c>
      <c r="C6017" s="18" t="s">
        <v>7187</v>
      </c>
      <c r="D6017" s="9" t="s">
        <v>74</v>
      </c>
      <c r="E6017" s="1">
        <v>5</v>
      </c>
      <c r="F6017" s="80">
        <v>1106850</v>
      </c>
    </row>
    <row r="6018" spans="1:6">
      <c r="A6018" s="2" t="s">
        <v>7402</v>
      </c>
      <c r="B6018" s="9">
        <v>61038433</v>
      </c>
      <c r="C6018" s="18" t="s">
        <v>7188</v>
      </c>
      <c r="D6018" s="9" t="s">
        <v>74</v>
      </c>
      <c r="E6018" s="1">
        <v>1</v>
      </c>
      <c r="F6018" s="80">
        <v>2907154</v>
      </c>
    </row>
    <row r="6019" spans="1:6">
      <c r="A6019" s="2" t="s">
        <v>7402</v>
      </c>
      <c r="B6019" s="15">
        <v>60455236</v>
      </c>
      <c r="C6019" s="16" t="s">
        <v>1242</v>
      </c>
      <c r="D6019" s="15" t="s">
        <v>70</v>
      </c>
      <c r="E6019" s="1">
        <v>1</v>
      </c>
      <c r="F6019" s="80">
        <v>94004</v>
      </c>
    </row>
    <row r="6020" spans="1:6">
      <c r="A6020" s="2" t="s">
        <v>7402</v>
      </c>
      <c r="B6020" s="9">
        <v>60363637</v>
      </c>
      <c r="C6020" s="18" t="s">
        <v>1887</v>
      </c>
      <c r="D6020" s="9" t="s">
        <v>74</v>
      </c>
      <c r="E6020" s="1">
        <v>7</v>
      </c>
      <c r="F6020" s="80">
        <v>434623</v>
      </c>
    </row>
    <row r="6021" spans="1:6">
      <c r="A6021" s="2" t="s">
        <v>7402</v>
      </c>
      <c r="B6021" s="9">
        <v>60439178</v>
      </c>
      <c r="C6021" s="18" t="s">
        <v>1084</v>
      </c>
      <c r="D6021" s="9" t="s">
        <v>74</v>
      </c>
      <c r="E6021" s="1">
        <v>28</v>
      </c>
      <c r="F6021" s="80">
        <v>798728</v>
      </c>
    </row>
    <row r="6022" spans="1:6">
      <c r="A6022" s="2" t="s">
        <v>7402</v>
      </c>
      <c r="B6022" s="9">
        <v>60640640</v>
      </c>
      <c r="C6022" s="18" t="s">
        <v>1074</v>
      </c>
      <c r="D6022" s="9" t="s">
        <v>74</v>
      </c>
      <c r="E6022" s="1">
        <v>8</v>
      </c>
      <c r="F6022" s="80">
        <v>345656</v>
      </c>
    </row>
    <row r="6023" spans="1:6">
      <c r="A6023" s="2" t="s">
        <v>7402</v>
      </c>
      <c r="B6023" s="9">
        <v>60133743</v>
      </c>
      <c r="C6023" s="18" t="s">
        <v>7189</v>
      </c>
      <c r="D6023" s="9" t="s">
        <v>74</v>
      </c>
      <c r="E6023" s="1">
        <v>36</v>
      </c>
      <c r="F6023" s="80">
        <v>633600</v>
      </c>
    </row>
    <row r="6024" spans="1:6">
      <c r="A6024" s="2" t="s">
        <v>7402</v>
      </c>
      <c r="B6024" s="9">
        <v>60375392</v>
      </c>
      <c r="C6024" s="18" t="s">
        <v>1068</v>
      </c>
      <c r="D6024" s="9" t="s">
        <v>74</v>
      </c>
      <c r="E6024" s="1">
        <v>2</v>
      </c>
      <c r="F6024" s="80">
        <v>220728</v>
      </c>
    </row>
    <row r="6025" spans="1:6">
      <c r="A6025" s="2" t="s">
        <v>7402</v>
      </c>
      <c r="B6025" s="9">
        <v>60371880</v>
      </c>
      <c r="C6025" s="18" t="s">
        <v>1524</v>
      </c>
      <c r="D6025" s="9" t="s">
        <v>74</v>
      </c>
      <c r="E6025" s="1">
        <v>11</v>
      </c>
      <c r="F6025" s="80">
        <v>127897</v>
      </c>
    </row>
    <row r="6026" spans="1:6">
      <c r="A6026" s="2" t="s">
        <v>7402</v>
      </c>
      <c r="B6026" s="9">
        <v>60453156</v>
      </c>
      <c r="C6026" s="18" t="s">
        <v>7190</v>
      </c>
      <c r="D6026" s="9" t="s">
        <v>70</v>
      </c>
      <c r="E6026" s="1">
        <v>16</v>
      </c>
      <c r="F6026" s="80">
        <v>2412160</v>
      </c>
    </row>
    <row r="6027" spans="1:6">
      <c r="A6027" s="2" t="s">
        <v>7402</v>
      </c>
      <c r="B6027" s="9">
        <v>60638419</v>
      </c>
      <c r="C6027" s="18" t="s">
        <v>4601</v>
      </c>
      <c r="D6027" s="9" t="s">
        <v>240</v>
      </c>
      <c r="E6027" s="1">
        <v>50</v>
      </c>
      <c r="F6027" s="80">
        <v>181050</v>
      </c>
    </row>
    <row r="6028" spans="1:6">
      <c r="A6028" s="2" t="s">
        <v>7402</v>
      </c>
      <c r="B6028" s="9">
        <v>60369332</v>
      </c>
      <c r="C6028" s="18">
        <v>51209</v>
      </c>
      <c r="D6028" s="9" t="s">
        <v>74</v>
      </c>
      <c r="E6028" s="1">
        <v>384</v>
      </c>
      <c r="F6028" s="80">
        <v>2890752</v>
      </c>
    </row>
    <row r="6029" spans="1:6">
      <c r="A6029" s="2" t="s">
        <v>7402</v>
      </c>
      <c r="B6029" s="9" t="s">
        <v>7191</v>
      </c>
      <c r="C6029" s="18" t="s">
        <v>7192</v>
      </c>
      <c r="D6029" s="9" t="s">
        <v>74</v>
      </c>
      <c r="E6029" s="1">
        <v>12</v>
      </c>
      <c r="F6029" s="80">
        <v>399156</v>
      </c>
    </row>
    <row r="6030" spans="1:6">
      <c r="A6030" s="2" t="s">
        <v>7402</v>
      </c>
      <c r="B6030" s="9">
        <v>60369877</v>
      </c>
      <c r="C6030" s="18" t="s">
        <v>7193</v>
      </c>
      <c r="D6030" s="9" t="s">
        <v>74</v>
      </c>
      <c r="E6030" s="1">
        <v>3</v>
      </c>
      <c r="F6030" s="80">
        <v>24540</v>
      </c>
    </row>
    <row r="6031" spans="1:6">
      <c r="A6031" s="2" t="s">
        <v>7402</v>
      </c>
      <c r="B6031" s="9">
        <v>60370060</v>
      </c>
      <c r="C6031" s="18" t="s">
        <v>573</v>
      </c>
      <c r="D6031" s="9" t="s">
        <v>70</v>
      </c>
      <c r="E6031" s="1">
        <v>4</v>
      </c>
      <c r="F6031" s="80">
        <v>376524</v>
      </c>
    </row>
    <row r="6032" spans="1:6">
      <c r="A6032" s="2" t="s">
        <v>7402</v>
      </c>
      <c r="B6032" s="9">
        <v>60460215</v>
      </c>
      <c r="C6032" s="18" t="s">
        <v>7194</v>
      </c>
      <c r="D6032" s="9" t="s">
        <v>70</v>
      </c>
      <c r="E6032" s="1">
        <v>13</v>
      </c>
      <c r="F6032" s="80">
        <v>5394168</v>
      </c>
    </row>
    <row r="6033" spans="1:6">
      <c r="A6033" s="2" t="s">
        <v>7402</v>
      </c>
      <c r="B6033" s="9">
        <v>60391383</v>
      </c>
      <c r="C6033" s="18" t="s">
        <v>7195</v>
      </c>
      <c r="D6033" s="9" t="s">
        <v>74</v>
      </c>
      <c r="E6033" s="1">
        <v>136</v>
      </c>
      <c r="F6033" s="80">
        <v>6397032</v>
      </c>
    </row>
    <row r="6034" spans="1:6">
      <c r="A6034" s="2" t="s">
        <v>7402</v>
      </c>
      <c r="B6034" s="9">
        <v>60369925</v>
      </c>
      <c r="C6034" s="18" t="s">
        <v>7196</v>
      </c>
      <c r="D6034" s="9" t="s">
        <v>74</v>
      </c>
      <c r="E6034" s="1">
        <v>167</v>
      </c>
      <c r="F6034" s="80">
        <v>2492141</v>
      </c>
    </row>
    <row r="6035" spans="1:6">
      <c r="A6035" s="2" t="s">
        <v>7402</v>
      </c>
      <c r="B6035" s="9">
        <v>60401619</v>
      </c>
      <c r="C6035" s="18" t="s">
        <v>7197</v>
      </c>
      <c r="D6035" s="9" t="s">
        <v>74</v>
      </c>
      <c r="E6035" s="1">
        <v>65</v>
      </c>
      <c r="F6035" s="80">
        <v>245301160</v>
      </c>
    </row>
    <row r="6036" spans="1:6">
      <c r="A6036" s="2" t="s">
        <v>7402</v>
      </c>
      <c r="B6036" s="9">
        <v>60484368</v>
      </c>
      <c r="C6036" s="18" t="s">
        <v>331</v>
      </c>
      <c r="D6036" s="9" t="s">
        <v>74</v>
      </c>
      <c r="E6036" s="1">
        <v>24</v>
      </c>
      <c r="F6036" s="80">
        <v>419064</v>
      </c>
    </row>
    <row r="6037" spans="1:6">
      <c r="A6037" s="2" t="s">
        <v>7402</v>
      </c>
      <c r="B6037" s="9" t="s">
        <v>7198</v>
      </c>
      <c r="C6037" s="18" t="s">
        <v>7199</v>
      </c>
      <c r="D6037" s="9" t="s">
        <v>74</v>
      </c>
      <c r="E6037" s="1">
        <v>2</v>
      </c>
      <c r="F6037" s="80">
        <v>74970</v>
      </c>
    </row>
    <row r="6038" spans="1:6">
      <c r="A6038" s="2" t="s">
        <v>7402</v>
      </c>
      <c r="B6038" s="9">
        <v>60442518</v>
      </c>
      <c r="C6038" s="18" t="s">
        <v>2015</v>
      </c>
      <c r="D6038" s="9" t="s">
        <v>74</v>
      </c>
      <c r="E6038" s="1">
        <v>8</v>
      </c>
      <c r="F6038" s="80">
        <v>211952</v>
      </c>
    </row>
    <row r="6039" spans="1:6">
      <c r="A6039" s="2" t="s">
        <v>7402</v>
      </c>
      <c r="B6039" s="9">
        <v>60633324</v>
      </c>
      <c r="C6039" s="18" t="s">
        <v>7200</v>
      </c>
      <c r="D6039" s="9" t="s">
        <v>2</v>
      </c>
      <c r="E6039" s="1">
        <v>9502</v>
      </c>
      <c r="F6039" s="80">
        <v>9245446</v>
      </c>
    </row>
    <row r="6040" spans="1:6">
      <c r="A6040" s="2" t="s">
        <v>7402</v>
      </c>
      <c r="B6040" s="9">
        <v>60066473</v>
      </c>
      <c r="C6040" s="18" t="s">
        <v>7201</v>
      </c>
      <c r="D6040" s="9" t="s">
        <v>74</v>
      </c>
      <c r="E6040" s="1">
        <v>13</v>
      </c>
      <c r="F6040" s="80">
        <v>322907</v>
      </c>
    </row>
    <row r="6041" spans="1:6">
      <c r="A6041" s="2" t="s">
        <v>7402</v>
      </c>
      <c r="B6041" s="9">
        <v>60394360</v>
      </c>
      <c r="C6041" s="18" t="s">
        <v>7202</v>
      </c>
      <c r="D6041" s="9" t="s">
        <v>74</v>
      </c>
      <c r="E6041" s="1">
        <v>8</v>
      </c>
      <c r="F6041" s="80">
        <v>168528</v>
      </c>
    </row>
    <row r="6042" spans="1:6">
      <c r="A6042" s="2" t="s">
        <v>7402</v>
      </c>
      <c r="B6042" s="9">
        <v>60375473</v>
      </c>
      <c r="C6042" s="18" t="s">
        <v>1426</v>
      </c>
      <c r="D6042" s="9" t="s">
        <v>74</v>
      </c>
      <c r="E6042" s="1">
        <v>29</v>
      </c>
      <c r="F6042" s="80">
        <v>2338734</v>
      </c>
    </row>
    <row r="6043" spans="1:6">
      <c r="A6043" s="2" t="s">
        <v>7402</v>
      </c>
      <c r="B6043" s="9">
        <v>60138618</v>
      </c>
      <c r="C6043" s="18" t="s">
        <v>2321</v>
      </c>
      <c r="D6043" s="9" t="s">
        <v>74</v>
      </c>
      <c r="E6043" s="1">
        <v>22</v>
      </c>
      <c r="F6043" s="80">
        <v>11127930</v>
      </c>
    </row>
    <row r="6044" spans="1:6">
      <c r="A6044" s="2" t="s">
        <v>7402</v>
      </c>
      <c r="B6044" s="9">
        <v>60368969</v>
      </c>
      <c r="C6044" s="18" t="s">
        <v>7203</v>
      </c>
      <c r="D6044" s="9" t="s">
        <v>74</v>
      </c>
      <c r="E6044" s="1">
        <v>13</v>
      </c>
      <c r="F6044" s="80">
        <v>164710</v>
      </c>
    </row>
    <row r="6045" spans="1:6">
      <c r="A6045" s="2" t="s">
        <v>7402</v>
      </c>
      <c r="B6045" s="9">
        <v>60974701</v>
      </c>
      <c r="C6045" s="18" t="s">
        <v>7204</v>
      </c>
      <c r="D6045" s="9" t="s">
        <v>74</v>
      </c>
      <c r="E6045" s="1">
        <v>13</v>
      </c>
      <c r="F6045" s="80">
        <v>249522</v>
      </c>
    </row>
    <row r="6046" spans="1:6">
      <c r="A6046" s="2" t="s">
        <v>7402</v>
      </c>
      <c r="B6046" s="9">
        <v>60427355</v>
      </c>
      <c r="C6046" s="18" t="s">
        <v>7205</v>
      </c>
      <c r="D6046" s="9" t="s">
        <v>74</v>
      </c>
      <c r="E6046" s="1">
        <v>3</v>
      </c>
      <c r="F6046" s="80">
        <v>6438885</v>
      </c>
    </row>
    <row r="6047" spans="1:6">
      <c r="A6047" s="2" t="s">
        <v>7402</v>
      </c>
      <c r="B6047" s="9">
        <v>60370135</v>
      </c>
      <c r="C6047" s="18" t="s">
        <v>1519</v>
      </c>
      <c r="D6047" s="9" t="s">
        <v>70</v>
      </c>
      <c r="E6047" s="1">
        <v>10</v>
      </c>
      <c r="F6047" s="80">
        <v>549860</v>
      </c>
    </row>
    <row r="6048" spans="1:6">
      <c r="A6048" s="2" t="s">
        <v>7402</v>
      </c>
      <c r="B6048" s="9">
        <v>60442200</v>
      </c>
      <c r="C6048" s="18" t="s">
        <v>1347</v>
      </c>
      <c r="D6048" s="9" t="s">
        <v>74</v>
      </c>
      <c r="E6048" s="1">
        <v>30</v>
      </c>
      <c r="F6048" s="80">
        <v>1170240</v>
      </c>
    </row>
    <row r="6049" spans="1:6">
      <c r="A6049" s="2" t="s">
        <v>7402</v>
      </c>
      <c r="B6049" s="9">
        <v>60638652</v>
      </c>
      <c r="C6049" s="18" t="s">
        <v>7206</v>
      </c>
      <c r="D6049" s="9" t="s">
        <v>2</v>
      </c>
      <c r="E6049" s="1">
        <v>312</v>
      </c>
      <c r="F6049" s="80">
        <v>2019576</v>
      </c>
    </row>
    <row r="6050" spans="1:6">
      <c r="A6050" s="2" t="s">
        <v>7402</v>
      </c>
      <c r="B6050" s="9">
        <v>60455604</v>
      </c>
      <c r="C6050" s="18" t="s">
        <v>7207</v>
      </c>
      <c r="D6050" s="9" t="s">
        <v>70</v>
      </c>
      <c r="E6050" s="1">
        <v>5</v>
      </c>
      <c r="F6050" s="80">
        <v>1091970</v>
      </c>
    </row>
    <row r="6051" spans="1:6">
      <c r="A6051" s="2" t="s">
        <v>7402</v>
      </c>
      <c r="B6051" s="9">
        <v>61055666</v>
      </c>
      <c r="C6051" s="18" t="s">
        <v>7208</v>
      </c>
      <c r="D6051" s="9" t="s">
        <v>74</v>
      </c>
      <c r="E6051" s="1">
        <v>40</v>
      </c>
      <c r="F6051" s="80">
        <v>413280</v>
      </c>
    </row>
    <row r="6052" spans="1:6">
      <c r="A6052" s="2" t="s">
        <v>7402</v>
      </c>
      <c r="B6052" s="9">
        <v>60136122</v>
      </c>
      <c r="C6052" s="18">
        <v>32924</v>
      </c>
      <c r="D6052" s="9" t="s">
        <v>74</v>
      </c>
      <c r="E6052" s="1">
        <v>6</v>
      </c>
      <c r="F6052" s="80">
        <v>392598</v>
      </c>
    </row>
    <row r="6053" spans="1:6">
      <c r="A6053" s="2" t="s">
        <v>7402</v>
      </c>
      <c r="B6053" s="9">
        <v>60370045</v>
      </c>
      <c r="C6053" s="18" t="s">
        <v>1225</v>
      </c>
      <c r="D6053" s="9" t="s">
        <v>70</v>
      </c>
      <c r="E6053" s="1">
        <v>8</v>
      </c>
      <c r="F6053" s="80">
        <v>557928</v>
      </c>
    </row>
    <row r="6054" spans="1:6">
      <c r="A6054" s="2" t="s">
        <v>7402</v>
      </c>
      <c r="B6054" s="9">
        <v>60048584</v>
      </c>
      <c r="C6054" s="18" t="s">
        <v>7209</v>
      </c>
      <c r="D6054" s="9" t="s">
        <v>70</v>
      </c>
      <c r="E6054" s="1">
        <v>1</v>
      </c>
      <c r="F6054" s="80">
        <v>1026029</v>
      </c>
    </row>
    <row r="6055" spans="1:6">
      <c r="A6055" s="2" t="s">
        <v>7402</v>
      </c>
      <c r="B6055" s="9" t="s">
        <v>136</v>
      </c>
      <c r="C6055" s="18" t="s">
        <v>137</v>
      </c>
      <c r="D6055" s="9" t="s">
        <v>74</v>
      </c>
      <c r="E6055" s="1">
        <v>1</v>
      </c>
      <c r="F6055" s="80">
        <v>440275</v>
      </c>
    </row>
    <row r="6056" spans="1:6">
      <c r="A6056" s="2" t="s">
        <v>7402</v>
      </c>
      <c r="B6056" s="9">
        <v>61215777</v>
      </c>
      <c r="C6056" s="18" t="s">
        <v>7210</v>
      </c>
      <c r="D6056" s="9" t="s">
        <v>74</v>
      </c>
      <c r="E6056" s="1">
        <v>20</v>
      </c>
      <c r="F6056" s="80">
        <v>839200</v>
      </c>
    </row>
    <row r="6057" spans="1:6">
      <c r="A6057" s="2" t="s">
        <v>7402</v>
      </c>
      <c r="B6057" s="9">
        <v>60130069</v>
      </c>
      <c r="C6057" s="18">
        <v>33208</v>
      </c>
      <c r="D6057" s="9" t="s">
        <v>74</v>
      </c>
      <c r="E6057" s="1">
        <v>284</v>
      </c>
      <c r="F6057" s="80">
        <v>4515600</v>
      </c>
    </row>
    <row r="6058" spans="1:6">
      <c r="A6058" s="2" t="s">
        <v>7402</v>
      </c>
      <c r="B6058" s="9">
        <v>60903135</v>
      </c>
      <c r="C6058" s="18" t="s">
        <v>7211</v>
      </c>
      <c r="D6058" s="9" t="s">
        <v>74</v>
      </c>
      <c r="E6058" s="1">
        <v>450</v>
      </c>
      <c r="F6058" s="80">
        <v>725400</v>
      </c>
    </row>
    <row r="6059" spans="1:6">
      <c r="A6059" s="2" t="s">
        <v>7402</v>
      </c>
      <c r="B6059" s="9">
        <v>60130043</v>
      </c>
      <c r="C6059" s="18">
        <v>33110</v>
      </c>
      <c r="D6059" s="9" t="s">
        <v>74</v>
      </c>
      <c r="E6059" s="1">
        <v>276</v>
      </c>
      <c r="F6059" s="80">
        <v>5980368</v>
      </c>
    </row>
    <row r="6060" spans="1:6">
      <c r="A6060" s="2" t="s">
        <v>7402</v>
      </c>
      <c r="B6060" s="9">
        <v>60370071</v>
      </c>
      <c r="C6060" s="18" t="s">
        <v>7212</v>
      </c>
      <c r="D6060" s="9" t="s">
        <v>70</v>
      </c>
      <c r="E6060" s="1">
        <v>1</v>
      </c>
      <c r="F6060" s="80">
        <v>127549</v>
      </c>
    </row>
    <row r="6061" spans="1:6">
      <c r="A6061" s="2" t="s">
        <v>7402</v>
      </c>
      <c r="B6061" s="9">
        <v>60637101</v>
      </c>
      <c r="C6061" s="18" t="s">
        <v>7213</v>
      </c>
      <c r="D6061" s="9" t="s">
        <v>2</v>
      </c>
      <c r="E6061" s="1">
        <v>842</v>
      </c>
      <c r="F6061" s="80">
        <v>2444326</v>
      </c>
    </row>
    <row r="6062" spans="1:6">
      <c r="A6062" s="2" t="s">
        <v>7402</v>
      </c>
      <c r="B6062" s="9">
        <v>60454740</v>
      </c>
      <c r="C6062" s="18" t="s">
        <v>7214</v>
      </c>
      <c r="D6062" s="9" t="s">
        <v>70</v>
      </c>
      <c r="E6062" s="1">
        <v>28</v>
      </c>
      <c r="F6062" s="80">
        <v>1258236</v>
      </c>
    </row>
    <row r="6063" spans="1:6">
      <c r="A6063" s="2" t="s">
        <v>7402</v>
      </c>
      <c r="B6063" s="9">
        <v>60373592</v>
      </c>
      <c r="C6063" s="18" t="s">
        <v>401</v>
      </c>
      <c r="D6063" s="9" t="s">
        <v>74</v>
      </c>
      <c r="E6063" s="1">
        <v>6</v>
      </c>
      <c r="F6063" s="80">
        <v>27075984</v>
      </c>
    </row>
    <row r="6064" spans="1:6">
      <c r="A6064" s="2" t="s">
        <v>7402</v>
      </c>
      <c r="B6064" s="9">
        <v>60441003</v>
      </c>
      <c r="C6064" s="18" t="s">
        <v>1462</v>
      </c>
      <c r="D6064" s="9" t="s">
        <v>74</v>
      </c>
      <c r="E6064" s="1">
        <v>26</v>
      </c>
      <c r="F6064" s="80">
        <v>631332</v>
      </c>
    </row>
    <row r="6065" spans="1:6">
      <c r="A6065" s="2" t="s">
        <v>7402</v>
      </c>
      <c r="B6065" s="9">
        <v>60441378</v>
      </c>
      <c r="C6065" s="18" t="s">
        <v>1072</v>
      </c>
      <c r="D6065" s="9" t="s">
        <v>74</v>
      </c>
      <c r="E6065" s="1">
        <v>51</v>
      </c>
      <c r="F6065" s="80">
        <v>1959216</v>
      </c>
    </row>
    <row r="6066" spans="1:6">
      <c r="A6066" s="2" t="s">
        <v>7402</v>
      </c>
      <c r="B6066" s="9">
        <v>60133939</v>
      </c>
      <c r="C6066" s="18" t="s">
        <v>807</v>
      </c>
      <c r="D6066" s="9" t="s">
        <v>74</v>
      </c>
      <c r="E6066" s="1">
        <v>75</v>
      </c>
      <c r="F6066" s="80">
        <v>1446225</v>
      </c>
    </row>
    <row r="6067" spans="1:6">
      <c r="A6067" s="2" t="s">
        <v>7402</v>
      </c>
      <c r="B6067" s="9">
        <v>60633021</v>
      </c>
      <c r="C6067" s="18" t="s">
        <v>7215</v>
      </c>
      <c r="D6067" s="9" t="s">
        <v>2</v>
      </c>
      <c r="E6067" s="1">
        <v>76</v>
      </c>
      <c r="F6067" s="80">
        <v>394136</v>
      </c>
    </row>
    <row r="6068" spans="1:6">
      <c r="A6068" s="2" t="s">
        <v>7402</v>
      </c>
      <c r="B6068" s="9">
        <v>60926820</v>
      </c>
      <c r="C6068" s="18" t="s">
        <v>7216</v>
      </c>
      <c r="D6068" s="9" t="s">
        <v>74</v>
      </c>
      <c r="E6068" s="1">
        <v>2</v>
      </c>
      <c r="F6068" s="80">
        <v>912582</v>
      </c>
    </row>
    <row r="6069" spans="1:6">
      <c r="A6069" s="2" t="s">
        <v>7402</v>
      </c>
      <c r="B6069" s="9">
        <v>60484550</v>
      </c>
      <c r="C6069" s="18" t="s">
        <v>318</v>
      </c>
      <c r="D6069" s="9" t="s">
        <v>74</v>
      </c>
      <c r="E6069" s="1">
        <v>141</v>
      </c>
      <c r="F6069" s="80">
        <v>4558530</v>
      </c>
    </row>
    <row r="6070" spans="1:6">
      <c r="A6070" s="2" t="s">
        <v>7402</v>
      </c>
      <c r="B6070" s="9">
        <v>60129624</v>
      </c>
      <c r="C6070" s="18" t="s">
        <v>7217</v>
      </c>
      <c r="D6070" s="9" t="s">
        <v>74</v>
      </c>
      <c r="E6070" s="1">
        <v>64</v>
      </c>
      <c r="F6070" s="80">
        <v>697472</v>
      </c>
    </row>
    <row r="6071" spans="1:6">
      <c r="A6071" s="2" t="s">
        <v>7402</v>
      </c>
      <c r="B6071" s="9">
        <v>60370163</v>
      </c>
      <c r="C6071" s="18" t="s">
        <v>887</v>
      </c>
      <c r="D6071" s="9" t="s">
        <v>70</v>
      </c>
      <c r="E6071" s="1">
        <v>4</v>
      </c>
      <c r="F6071" s="80">
        <v>466004</v>
      </c>
    </row>
    <row r="6072" spans="1:6">
      <c r="A6072" s="2" t="s">
        <v>7402</v>
      </c>
      <c r="B6072" s="9">
        <v>60809280</v>
      </c>
      <c r="C6072" s="18" t="s">
        <v>1612</v>
      </c>
      <c r="D6072" s="9" t="s">
        <v>74</v>
      </c>
      <c r="E6072" s="1">
        <v>82</v>
      </c>
      <c r="F6072" s="80">
        <v>584906</v>
      </c>
    </row>
    <row r="6073" spans="1:6">
      <c r="A6073" s="2" t="s">
        <v>7402</v>
      </c>
      <c r="B6073" s="9">
        <v>60460199</v>
      </c>
      <c r="C6073" s="18" t="s">
        <v>7218</v>
      </c>
      <c r="D6073" s="9" t="s">
        <v>70</v>
      </c>
      <c r="E6073" s="1">
        <v>2</v>
      </c>
      <c r="F6073" s="80">
        <v>4650054</v>
      </c>
    </row>
    <row r="6074" spans="1:6">
      <c r="A6074" s="2" t="s">
        <v>7402</v>
      </c>
      <c r="B6074" s="23">
        <v>60642955</v>
      </c>
      <c r="C6074" s="24" t="s">
        <v>7219</v>
      </c>
      <c r="D6074" s="23" t="s">
        <v>219</v>
      </c>
      <c r="E6074" s="1">
        <v>107</v>
      </c>
      <c r="F6074" s="80">
        <v>367652</v>
      </c>
    </row>
    <row r="6075" spans="1:6">
      <c r="A6075" s="2" t="s">
        <v>7402</v>
      </c>
      <c r="B6075" s="9">
        <v>60371908</v>
      </c>
      <c r="C6075" s="18" t="s">
        <v>939</v>
      </c>
      <c r="D6075" s="9" t="s">
        <v>74</v>
      </c>
      <c r="E6075" s="1">
        <v>4</v>
      </c>
      <c r="F6075" s="80">
        <v>47280</v>
      </c>
    </row>
    <row r="6076" spans="1:6">
      <c r="A6076" s="2" t="s">
        <v>7402</v>
      </c>
      <c r="B6076" s="9">
        <v>60638772</v>
      </c>
      <c r="C6076" s="18" t="s">
        <v>7220</v>
      </c>
      <c r="D6076" s="9" t="s">
        <v>2</v>
      </c>
      <c r="E6076" s="1">
        <v>18</v>
      </c>
      <c r="F6076" s="80">
        <v>542232</v>
      </c>
    </row>
    <row r="6077" spans="1:6">
      <c r="A6077" s="2" t="s">
        <v>7402</v>
      </c>
      <c r="B6077" s="9">
        <v>60460444</v>
      </c>
      <c r="C6077" s="18" t="s">
        <v>1737</v>
      </c>
      <c r="D6077" s="9" t="s">
        <v>70</v>
      </c>
      <c r="E6077" s="1">
        <v>27</v>
      </c>
      <c r="F6077" s="80">
        <v>2851929</v>
      </c>
    </row>
    <row r="6078" spans="1:6">
      <c r="A6078" s="2" t="s">
        <v>7402</v>
      </c>
      <c r="B6078" s="9" t="s">
        <v>7221</v>
      </c>
      <c r="C6078" s="18" t="s">
        <v>7222</v>
      </c>
      <c r="D6078" s="9" t="s">
        <v>74</v>
      </c>
      <c r="E6078" s="1">
        <v>130</v>
      </c>
      <c r="F6078" s="80">
        <v>204230</v>
      </c>
    </row>
    <row r="6079" spans="1:6">
      <c r="A6079" s="2" t="s">
        <v>7402</v>
      </c>
      <c r="B6079" s="9">
        <v>60525724</v>
      </c>
      <c r="C6079" s="18" t="s">
        <v>1185</v>
      </c>
      <c r="D6079" s="9" t="s">
        <v>74</v>
      </c>
      <c r="E6079" s="1">
        <v>6</v>
      </c>
      <c r="F6079" s="80">
        <v>64266</v>
      </c>
    </row>
    <row r="6080" spans="1:6">
      <c r="A6080" s="2" t="s">
        <v>7402</v>
      </c>
      <c r="B6080" s="9">
        <v>60778553</v>
      </c>
      <c r="C6080" s="18">
        <v>294260</v>
      </c>
      <c r="D6080" s="9" t="s">
        <v>74</v>
      </c>
      <c r="E6080" s="1">
        <v>4</v>
      </c>
      <c r="F6080" s="80">
        <v>2687344</v>
      </c>
    </row>
    <row r="6081" spans="1:6">
      <c r="A6081" s="2" t="s">
        <v>7402</v>
      </c>
      <c r="B6081" s="9" t="s">
        <v>148</v>
      </c>
      <c r="C6081" s="18" t="s">
        <v>149</v>
      </c>
      <c r="D6081" s="9" t="s">
        <v>2</v>
      </c>
      <c r="E6081" s="1">
        <v>5308</v>
      </c>
      <c r="F6081" s="80">
        <v>16507880</v>
      </c>
    </row>
    <row r="6082" spans="1:6">
      <c r="A6082" s="2" t="s">
        <v>7402</v>
      </c>
      <c r="B6082" s="9">
        <v>60362907</v>
      </c>
      <c r="C6082" s="18" t="s">
        <v>534</v>
      </c>
      <c r="D6082" s="9" t="s">
        <v>74</v>
      </c>
      <c r="E6082" s="1">
        <v>152</v>
      </c>
      <c r="F6082" s="80">
        <v>9032600</v>
      </c>
    </row>
    <row r="6083" spans="1:6">
      <c r="A6083" s="2" t="s">
        <v>7402</v>
      </c>
      <c r="B6083" s="9">
        <v>92010589</v>
      </c>
      <c r="C6083" s="18" t="s">
        <v>7223</v>
      </c>
      <c r="D6083" s="9" t="s">
        <v>2</v>
      </c>
      <c r="E6083" s="1">
        <v>15</v>
      </c>
      <c r="F6083" s="80">
        <v>25875</v>
      </c>
    </row>
    <row r="6084" spans="1:6">
      <c r="A6084" s="2" t="s">
        <v>7402</v>
      </c>
      <c r="B6084" s="9">
        <v>60443529</v>
      </c>
      <c r="C6084" s="18" t="s">
        <v>7224</v>
      </c>
      <c r="D6084" s="9" t="s">
        <v>74</v>
      </c>
      <c r="E6084" s="1">
        <v>100</v>
      </c>
      <c r="F6084" s="80">
        <v>1755300</v>
      </c>
    </row>
    <row r="6085" spans="1:6">
      <c r="A6085" s="2" t="s">
        <v>7402</v>
      </c>
      <c r="B6085" s="9">
        <v>61015342</v>
      </c>
      <c r="C6085" s="18" t="s">
        <v>7225</v>
      </c>
      <c r="D6085" s="9" t="s">
        <v>74</v>
      </c>
      <c r="E6085" s="1">
        <v>5</v>
      </c>
      <c r="F6085" s="80">
        <v>3335805</v>
      </c>
    </row>
    <row r="6086" spans="1:6">
      <c r="A6086" s="2" t="s">
        <v>7402</v>
      </c>
      <c r="B6086" s="9">
        <v>60892439</v>
      </c>
      <c r="C6086" s="18">
        <v>223380</v>
      </c>
      <c r="D6086" s="9" t="s">
        <v>74</v>
      </c>
      <c r="E6086" s="1">
        <v>1</v>
      </c>
      <c r="F6086" s="80">
        <v>1017118</v>
      </c>
    </row>
    <row r="6087" spans="1:6">
      <c r="A6087" s="2" t="s">
        <v>7402</v>
      </c>
      <c r="B6087" s="9">
        <v>90009183</v>
      </c>
      <c r="C6087" s="18" t="s">
        <v>1988</v>
      </c>
      <c r="D6087" s="9" t="s">
        <v>328</v>
      </c>
      <c r="E6087" s="1">
        <v>12</v>
      </c>
      <c r="F6087" s="80">
        <v>14076</v>
      </c>
    </row>
    <row r="6088" spans="1:6">
      <c r="A6088" s="2" t="s">
        <v>7402</v>
      </c>
      <c r="B6088" s="9">
        <v>60639070</v>
      </c>
      <c r="C6088" s="18" t="s">
        <v>7226</v>
      </c>
      <c r="D6088" s="9" t="s">
        <v>2</v>
      </c>
      <c r="E6088" s="1">
        <v>13</v>
      </c>
      <c r="F6088" s="80">
        <v>156260</v>
      </c>
    </row>
    <row r="6089" spans="1:6">
      <c r="A6089" s="2" t="s">
        <v>7402</v>
      </c>
      <c r="B6089" s="9">
        <v>60372065</v>
      </c>
      <c r="C6089" s="18" t="s">
        <v>1755</v>
      </c>
      <c r="D6089" s="9" t="s">
        <v>74</v>
      </c>
      <c r="E6089" s="1">
        <v>77</v>
      </c>
      <c r="F6089" s="80">
        <v>2852773</v>
      </c>
    </row>
    <row r="6090" spans="1:6">
      <c r="A6090" s="2" t="s">
        <v>7402</v>
      </c>
      <c r="B6090" s="9">
        <v>60482088</v>
      </c>
      <c r="C6090" s="18" t="s">
        <v>1464</v>
      </c>
      <c r="D6090" s="9" t="s">
        <v>74</v>
      </c>
      <c r="E6090" s="1">
        <v>62</v>
      </c>
      <c r="F6090" s="80">
        <v>2170744</v>
      </c>
    </row>
    <row r="6091" spans="1:6">
      <c r="A6091" s="2" t="s">
        <v>7402</v>
      </c>
      <c r="B6091" s="9">
        <v>60369250</v>
      </c>
      <c r="C6091" s="18" t="s">
        <v>7227</v>
      </c>
      <c r="D6091" s="9" t="s">
        <v>74</v>
      </c>
      <c r="E6091" s="1">
        <v>24</v>
      </c>
      <c r="F6091" s="80">
        <v>168672</v>
      </c>
    </row>
    <row r="6092" spans="1:6">
      <c r="A6092" s="2" t="s">
        <v>7402</v>
      </c>
      <c r="B6092" s="9">
        <v>60634436</v>
      </c>
      <c r="C6092" s="18" t="s">
        <v>657</v>
      </c>
      <c r="D6092" s="9" t="s">
        <v>2</v>
      </c>
      <c r="E6092" s="1">
        <v>43</v>
      </c>
      <c r="F6092" s="80">
        <v>244541</v>
      </c>
    </row>
    <row r="6093" spans="1:6">
      <c r="A6093" s="2" t="s">
        <v>7402</v>
      </c>
      <c r="B6093" s="9">
        <v>60439307</v>
      </c>
      <c r="C6093" s="18" t="s">
        <v>7228</v>
      </c>
      <c r="D6093" s="9" t="s">
        <v>74</v>
      </c>
      <c r="E6093" s="1">
        <v>6</v>
      </c>
      <c r="F6093" s="80">
        <v>405660</v>
      </c>
    </row>
    <row r="6094" spans="1:6">
      <c r="A6094" s="2" t="s">
        <v>7402</v>
      </c>
      <c r="B6094" s="9">
        <v>61163469</v>
      </c>
      <c r="C6094" s="18" t="s">
        <v>7229</v>
      </c>
      <c r="D6094" s="9" t="s">
        <v>74</v>
      </c>
      <c r="E6094" s="1">
        <v>2</v>
      </c>
      <c r="F6094" s="80">
        <v>3727614</v>
      </c>
    </row>
    <row r="6095" spans="1:6">
      <c r="A6095" s="2" t="s">
        <v>7402</v>
      </c>
      <c r="B6095" s="9" t="s">
        <v>7230</v>
      </c>
      <c r="C6095" s="18" t="s">
        <v>7231</v>
      </c>
      <c r="D6095" s="9" t="s">
        <v>74</v>
      </c>
      <c r="E6095" s="1">
        <v>1</v>
      </c>
      <c r="F6095" s="80">
        <v>330407</v>
      </c>
    </row>
    <row r="6096" spans="1:6">
      <c r="A6096" s="2" t="s">
        <v>7402</v>
      </c>
      <c r="B6096" s="9">
        <v>60222193</v>
      </c>
      <c r="C6096" s="18" t="s">
        <v>1281</v>
      </c>
      <c r="D6096" s="9" t="s">
        <v>74</v>
      </c>
      <c r="E6096" s="1">
        <v>10</v>
      </c>
      <c r="F6096" s="80">
        <v>188470</v>
      </c>
    </row>
    <row r="6097" spans="1:6">
      <c r="A6097" s="2" t="s">
        <v>7402</v>
      </c>
      <c r="B6097" s="9">
        <v>60456801</v>
      </c>
      <c r="C6097" s="18" t="s">
        <v>7232</v>
      </c>
      <c r="D6097" s="9" t="s">
        <v>74</v>
      </c>
      <c r="E6097" s="1">
        <v>15</v>
      </c>
      <c r="F6097" s="80">
        <v>1464720</v>
      </c>
    </row>
    <row r="6098" spans="1:6">
      <c r="A6098" s="2" t="s">
        <v>7402</v>
      </c>
      <c r="B6098" s="9">
        <v>60676141</v>
      </c>
      <c r="C6098" s="18" t="s">
        <v>7233</v>
      </c>
      <c r="D6098" s="9" t="s">
        <v>74</v>
      </c>
      <c r="E6098" s="1">
        <v>11</v>
      </c>
      <c r="F6098" s="80">
        <v>496078</v>
      </c>
    </row>
    <row r="6099" spans="1:6">
      <c r="A6099" s="2" t="s">
        <v>7402</v>
      </c>
      <c r="B6099" s="9">
        <v>60633003</v>
      </c>
      <c r="C6099" s="18" t="s">
        <v>7234</v>
      </c>
      <c r="D6099" s="9" t="s">
        <v>2</v>
      </c>
      <c r="E6099" s="1">
        <v>1533</v>
      </c>
      <c r="F6099" s="80">
        <v>5028240</v>
      </c>
    </row>
    <row r="6100" spans="1:6">
      <c r="A6100" s="2" t="s">
        <v>7402</v>
      </c>
      <c r="B6100" s="9">
        <v>60644512</v>
      </c>
      <c r="C6100" s="18" t="s">
        <v>7235</v>
      </c>
      <c r="D6100" s="9" t="s">
        <v>74</v>
      </c>
      <c r="E6100" s="1">
        <v>3</v>
      </c>
      <c r="F6100" s="80">
        <v>404049</v>
      </c>
    </row>
    <row r="6101" spans="1:6">
      <c r="A6101" s="2" t="s">
        <v>7402</v>
      </c>
      <c r="B6101" s="9">
        <v>60498717</v>
      </c>
      <c r="C6101" s="18" t="s">
        <v>92</v>
      </c>
      <c r="D6101" s="9" t="s">
        <v>70</v>
      </c>
      <c r="E6101" s="1">
        <v>11</v>
      </c>
      <c r="F6101" s="80">
        <v>5642186</v>
      </c>
    </row>
    <row r="6102" spans="1:6">
      <c r="A6102" s="2" t="s">
        <v>7402</v>
      </c>
      <c r="B6102" s="9">
        <v>60392673</v>
      </c>
      <c r="C6102" s="18" t="s">
        <v>279</v>
      </c>
      <c r="D6102" s="9" t="s">
        <v>74</v>
      </c>
      <c r="E6102" s="1">
        <v>24</v>
      </c>
      <c r="F6102" s="80">
        <v>837792</v>
      </c>
    </row>
    <row r="6103" spans="1:6">
      <c r="A6103" s="2" t="s">
        <v>7402</v>
      </c>
      <c r="B6103" s="25" t="s">
        <v>1299</v>
      </c>
      <c r="C6103" s="26" t="s">
        <v>1300</v>
      </c>
      <c r="D6103" s="25" t="s">
        <v>219</v>
      </c>
      <c r="E6103" s="1">
        <v>120</v>
      </c>
      <c r="F6103" s="80">
        <v>210720</v>
      </c>
    </row>
    <row r="6104" spans="1:6">
      <c r="A6104" s="2" t="s">
        <v>7402</v>
      </c>
      <c r="B6104" s="9">
        <v>60442115</v>
      </c>
      <c r="C6104" s="18" t="s">
        <v>7236</v>
      </c>
      <c r="D6104" s="9" t="s">
        <v>74</v>
      </c>
      <c r="E6104" s="1">
        <v>1</v>
      </c>
      <c r="F6104" s="80">
        <v>24722</v>
      </c>
    </row>
    <row r="6105" spans="1:6">
      <c r="A6105" s="2" t="s">
        <v>7402</v>
      </c>
      <c r="B6105" s="9">
        <v>60692199</v>
      </c>
      <c r="C6105" s="18" t="s">
        <v>7237</v>
      </c>
      <c r="D6105" s="9" t="s">
        <v>74</v>
      </c>
      <c r="E6105" s="1">
        <v>46</v>
      </c>
      <c r="F6105" s="80">
        <v>186576</v>
      </c>
    </row>
    <row r="6106" spans="1:6">
      <c r="A6106" s="2" t="s">
        <v>7402</v>
      </c>
      <c r="B6106" s="9">
        <v>60402292</v>
      </c>
      <c r="C6106" s="18" t="s">
        <v>7238</v>
      </c>
      <c r="D6106" s="9" t="s">
        <v>74</v>
      </c>
      <c r="E6106" s="1">
        <v>1</v>
      </c>
      <c r="F6106" s="80">
        <v>11267194</v>
      </c>
    </row>
    <row r="6107" spans="1:6">
      <c r="A6107" s="2" t="s">
        <v>7402</v>
      </c>
      <c r="B6107" s="9">
        <v>60584764</v>
      </c>
      <c r="C6107" s="18" t="s">
        <v>1245</v>
      </c>
      <c r="D6107" s="9" t="s">
        <v>74</v>
      </c>
      <c r="E6107" s="1">
        <v>1</v>
      </c>
      <c r="F6107" s="80">
        <v>2080252</v>
      </c>
    </row>
    <row r="6108" spans="1:6">
      <c r="A6108" s="2" t="s">
        <v>7402</v>
      </c>
      <c r="B6108" s="9">
        <v>60078721</v>
      </c>
      <c r="C6108" s="18" t="s">
        <v>7239</v>
      </c>
      <c r="D6108" s="9" t="s">
        <v>74</v>
      </c>
      <c r="E6108" s="1">
        <v>3</v>
      </c>
      <c r="F6108" s="80">
        <v>443892</v>
      </c>
    </row>
    <row r="6109" spans="1:6">
      <c r="A6109" s="2" t="s">
        <v>7402</v>
      </c>
      <c r="B6109" s="9">
        <v>60652811</v>
      </c>
      <c r="C6109" s="18" t="s">
        <v>7240</v>
      </c>
      <c r="D6109" s="9" t="s">
        <v>74</v>
      </c>
      <c r="E6109" s="1">
        <v>5</v>
      </c>
      <c r="F6109" s="80">
        <v>426300</v>
      </c>
    </row>
    <row r="6110" spans="1:6">
      <c r="A6110" s="2" t="s">
        <v>7402</v>
      </c>
      <c r="B6110" s="9">
        <v>60459429</v>
      </c>
      <c r="C6110" s="18" t="s">
        <v>7241</v>
      </c>
      <c r="D6110" s="9" t="s">
        <v>70</v>
      </c>
      <c r="E6110" s="1">
        <v>31</v>
      </c>
      <c r="F6110" s="80">
        <v>3280637</v>
      </c>
    </row>
    <row r="6111" spans="1:6">
      <c r="A6111" s="2" t="s">
        <v>7402</v>
      </c>
      <c r="B6111" s="9">
        <v>90012126</v>
      </c>
      <c r="C6111" s="18" t="s">
        <v>571</v>
      </c>
      <c r="D6111" s="9" t="s">
        <v>40</v>
      </c>
      <c r="E6111" s="1">
        <v>4</v>
      </c>
      <c r="F6111" s="80">
        <v>37224</v>
      </c>
    </row>
    <row r="6112" spans="1:6">
      <c r="A6112" s="2" t="s">
        <v>7402</v>
      </c>
      <c r="B6112" s="9">
        <v>60497132</v>
      </c>
      <c r="C6112" s="18" t="s">
        <v>880</v>
      </c>
      <c r="D6112" s="9" t="s">
        <v>70</v>
      </c>
      <c r="E6112" s="1">
        <v>5</v>
      </c>
      <c r="F6112" s="80">
        <v>1886175</v>
      </c>
    </row>
    <row r="6113" spans="1:6">
      <c r="A6113" s="2" t="s">
        <v>7402</v>
      </c>
      <c r="B6113" s="9" t="s">
        <v>7242</v>
      </c>
      <c r="C6113" s="18" t="s">
        <v>7243</v>
      </c>
      <c r="D6113" s="9" t="s">
        <v>74</v>
      </c>
      <c r="E6113" s="1">
        <v>3</v>
      </c>
      <c r="F6113" s="80">
        <v>1103778</v>
      </c>
    </row>
    <row r="6114" spans="1:6">
      <c r="A6114" s="2" t="s">
        <v>7402</v>
      </c>
      <c r="B6114" s="9">
        <v>60133716</v>
      </c>
      <c r="C6114" s="18" t="s">
        <v>7244</v>
      </c>
      <c r="D6114" s="9" t="s">
        <v>74</v>
      </c>
      <c r="E6114" s="1">
        <v>18</v>
      </c>
      <c r="F6114" s="80">
        <v>339660</v>
      </c>
    </row>
    <row r="6115" spans="1:6">
      <c r="A6115" s="2" t="s">
        <v>7402</v>
      </c>
      <c r="B6115" s="9">
        <v>60374273</v>
      </c>
      <c r="C6115" s="18">
        <v>53228</v>
      </c>
      <c r="D6115" s="9" t="s">
        <v>74</v>
      </c>
      <c r="E6115" s="1">
        <v>4</v>
      </c>
      <c r="F6115" s="80">
        <v>726248</v>
      </c>
    </row>
    <row r="6116" spans="1:6">
      <c r="A6116" s="2" t="s">
        <v>7402</v>
      </c>
      <c r="B6116" s="9">
        <v>60639285</v>
      </c>
      <c r="C6116" s="18" t="s">
        <v>7245</v>
      </c>
      <c r="D6116" s="9" t="s">
        <v>2</v>
      </c>
      <c r="E6116" s="1">
        <v>72</v>
      </c>
      <c r="F6116" s="80">
        <v>1277352</v>
      </c>
    </row>
    <row r="6117" spans="1:6">
      <c r="A6117" s="2" t="s">
        <v>7402</v>
      </c>
      <c r="B6117" s="9">
        <v>60374132</v>
      </c>
      <c r="C6117" s="18" t="s">
        <v>2223</v>
      </c>
      <c r="D6117" s="9" t="s">
        <v>74</v>
      </c>
      <c r="E6117" s="1">
        <v>1</v>
      </c>
      <c r="F6117" s="80">
        <v>212229</v>
      </c>
    </row>
    <row r="6118" spans="1:6">
      <c r="A6118" s="2" t="s">
        <v>7402</v>
      </c>
      <c r="B6118" s="9">
        <v>60925773</v>
      </c>
      <c r="C6118" s="18" t="s">
        <v>7246</v>
      </c>
      <c r="D6118" s="9" t="s">
        <v>816</v>
      </c>
      <c r="E6118" s="1">
        <v>99</v>
      </c>
      <c r="F6118" s="80">
        <v>450450</v>
      </c>
    </row>
    <row r="6119" spans="1:6">
      <c r="A6119" s="2" t="s">
        <v>7402</v>
      </c>
      <c r="B6119" s="9">
        <v>90009885</v>
      </c>
      <c r="C6119" s="18" t="s">
        <v>7247</v>
      </c>
      <c r="D6119" s="9" t="s">
        <v>40</v>
      </c>
      <c r="E6119" s="1">
        <v>46</v>
      </c>
      <c r="F6119" s="80">
        <v>33212</v>
      </c>
    </row>
    <row r="6120" spans="1:6">
      <c r="A6120" s="2" t="s">
        <v>7402</v>
      </c>
      <c r="B6120" s="9">
        <v>60374802</v>
      </c>
      <c r="C6120" s="18" t="s">
        <v>7248</v>
      </c>
      <c r="D6120" s="9" t="s">
        <v>74</v>
      </c>
      <c r="E6120" s="1">
        <v>2</v>
      </c>
      <c r="F6120" s="80">
        <v>3633358</v>
      </c>
    </row>
    <row r="6121" spans="1:6">
      <c r="A6121" s="2" t="s">
        <v>7402</v>
      </c>
      <c r="B6121" s="19">
        <v>60387605</v>
      </c>
      <c r="C6121" s="20" t="s">
        <v>1166</v>
      </c>
      <c r="D6121" s="19" t="s">
        <v>74</v>
      </c>
      <c r="E6121" s="1">
        <v>8</v>
      </c>
      <c r="F6121" s="80">
        <v>345728</v>
      </c>
    </row>
    <row r="6122" spans="1:6">
      <c r="A6122" s="2" t="s">
        <v>7402</v>
      </c>
      <c r="B6122" s="9" t="s">
        <v>76</v>
      </c>
      <c r="C6122" s="18" t="s">
        <v>77</v>
      </c>
      <c r="D6122" s="9" t="s">
        <v>2</v>
      </c>
      <c r="E6122" s="1">
        <v>223</v>
      </c>
      <c r="F6122" s="80">
        <v>1601140</v>
      </c>
    </row>
    <row r="6123" spans="1:6">
      <c r="A6123" s="2" t="s">
        <v>7402</v>
      </c>
      <c r="B6123" s="9">
        <v>60641374</v>
      </c>
      <c r="C6123" s="18" t="s">
        <v>7249</v>
      </c>
      <c r="D6123" s="9" t="s">
        <v>74</v>
      </c>
      <c r="E6123" s="1">
        <v>2</v>
      </c>
      <c r="F6123" s="80">
        <v>101866</v>
      </c>
    </row>
    <row r="6124" spans="1:6">
      <c r="A6124" s="2" t="s">
        <v>7402</v>
      </c>
      <c r="B6124" s="9">
        <v>60455432</v>
      </c>
      <c r="C6124" s="18" t="s">
        <v>543</v>
      </c>
      <c r="D6124" s="9" t="s">
        <v>70</v>
      </c>
      <c r="E6124" s="1">
        <v>30</v>
      </c>
      <c r="F6124" s="80">
        <v>3837900</v>
      </c>
    </row>
    <row r="6125" spans="1:6">
      <c r="A6125" s="2" t="s">
        <v>7402</v>
      </c>
      <c r="B6125" s="9">
        <v>60499047</v>
      </c>
      <c r="C6125" s="18" t="s">
        <v>905</v>
      </c>
      <c r="D6125" s="9" t="s">
        <v>70</v>
      </c>
      <c r="E6125" s="1">
        <v>3</v>
      </c>
      <c r="F6125" s="80">
        <v>831213</v>
      </c>
    </row>
    <row r="6126" spans="1:6">
      <c r="A6126" s="2" t="s">
        <v>7402</v>
      </c>
      <c r="B6126" s="9">
        <v>60840058</v>
      </c>
      <c r="C6126" s="18" t="s">
        <v>7250</v>
      </c>
      <c r="D6126" s="9" t="s">
        <v>1229</v>
      </c>
      <c r="E6126" s="1">
        <v>2</v>
      </c>
      <c r="F6126" s="80">
        <v>758554</v>
      </c>
    </row>
    <row r="6127" spans="1:6">
      <c r="A6127" s="2" t="s">
        <v>7402</v>
      </c>
      <c r="B6127" s="9">
        <v>60460421</v>
      </c>
      <c r="C6127" s="18" t="s">
        <v>7251</v>
      </c>
      <c r="D6127" s="9" t="s">
        <v>70</v>
      </c>
      <c r="E6127" s="1">
        <v>47</v>
      </c>
      <c r="F6127" s="80">
        <v>4507911</v>
      </c>
    </row>
    <row r="6128" spans="1:6">
      <c r="A6128" s="2" t="s">
        <v>7402</v>
      </c>
      <c r="B6128" s="9">
        <v>90009813</v>
      </c>
      <c r="C6128" s="18" t="s">
        <v>1174</v>
      </c>
      <c r="D6128" s="9" t="s">
        <v>40</v>
      </c>
      <c r="E6128" s="1">
        <v>58</v>
      </c>
      <c r="F6128" s="80">
        <v>3712</v>
      </c>
    </row>
    <row r="6129" spans="1:6">
      <c r="A6129" s="2" t="s">
        <v>7402</v>
      </c>
      <c r="B6129" s="9">
        <v>60639183</v>
      </c>
      <c r="C6129" s="18" t="s">
        <v>7252</v>
      </c>
      <c r="D6129" s="9" t="s">
        <v>2</v>
      </c>
      <c r="E6129" s="1">
        <v>29</v>
      </c>
      <c r="F6129" s="80">
        <v>492942</v>
      </c>
    </row>
    <row r="6130" spans="1:6">
      <c r="A6130" s="2" t="s">
        <v>7402</v>
      </c>
      <c r="B6130" s="9">
        <v>60373586</v>
      </c>
      <c r="C6130" s="18" t="s">
        <v>7253</v>
      </c>
      <c r="D6130" s="9" t="s">
        <v>70</v>
      </c>
      <c r="E6130" s="1">
        <v>1</v>
      </c>
      <c r="F6130" s="80">
        <v>451031</v>
      </c>
    </row>
    <row r="6131" spans="1:6">
      <c r="A6131" s="2" t="s">
        <v>7402</v>
      </c>
      <c r="B6131" s="9">
        <v>60633172</v>
      </c>
      <c r="C6131" s="18" t="s">
        <v>1384</v>
      </c>
      <c r="D6131" s="9" t="s">
        <v>2</v>
      </c>
      <c r="E6131" s="1">
        <v>323</v>
      </c>
      <c r="F6131" s="80">
        <v>2368236</v>
      </c>
    </row>
    <row r="6132" spans="1:6">
      <c r="A6132" s="2" t="s">
        <v>7402</v>
      </c>
      <c r="B6132" s="9">
        <v>60638618</v>
      </c>
      <c r="C6132" s="18" t="s">
        <v>7254</v>
      </c>
      <c r="D6132" s="9" t="s">
        <v>2</v>
      </c>
      <c r="E6132" s="1">
        <v>238</v>
      </c>
      <c r="F6132" s="80">
        <v>933436</v>
      </c>
    </row>
    <row r="6133" spans="1:6">
      <c r="A6133" s="2" t="s">
        <v>7402</v>
      </c>
      <c r="B6133" s="9">
        <v>61177160</v>
      </c>
      <c r="C6133" s="18" t="s">
        <v>7255</v>
      </c>
      <c r="D6133" s="9" t="s">
        <v>74</v>
      </c>
      <c r="E6133" s="1">
        <v>258</v>
      </c>
      <c r="F6133" s="80">
        <v>6363054</v>
      </c>
    </row>
    <row r="6134" spans="1:6">
      <c r="A6134" s="2" t="s">
        <v>7402</v>
      </c>
      <c r="B6134" s="9">
        <v>60647953</v>
      </c>
      <c r="C6134" s="18" t="s">
        <v>7256</v>
      </c>
      <c r="D6134" s="9" t="s">
        <v>74</v>
      </c>
      <c r="E6134" s="1">
        <v>1</v>
      </c>
      <c r="F6134" s="80">
        <v>433248</v>
      </c>
    </row>
    <row r="6135" spans="1:6">
      <c r="A6135" s="2" t="s">
        <v>7402</v>
      </c>
      <c r="B6135" s="9">
        <v>60878078</v>
      </c>
      <c r="C6135" s="18" t="s">
        <v>7257</v>
      </c>
      <c r="D6135" s="9" t="s">
        <v>74</v>
      </c>
      <c r="E6135" s="1">
        <v>10</v>
      </c>
      <c r="F6135" s="80">
        <v>25470</v>
      </c>
    </row>
    <row r="6136" spans="1:6">
      <c r="A6136" s="2" t="s">
        <v>7402</v>
      </c>
      <c r="B6136" s="9">
        <v>60455085</v>
      </c>
      <c r="C6136" s="18" t="s">
        <v>886</v>
      </c>
      <c r="D6136" s="9" t="s">
        <v>70</v>
      </c>
      <c r="E6136" s="1">
        <v>38</v>
      </c>
      <c r="F6136" s="80">
        <v>2896778</v>
      </c>
    </row>
    <row r="6137" spans="1:6">
      <c r="A6137" s="2" t="s">
        <v>7402</v>
      </c>
      <c r="B6137" s="9">
        <v>60130057</v>
      </c>
      <c r="C6137" s="18" t="s">
        <v>1442</v>
      </c>
      <c r="D6137" s="9" t="s">
        <v>74</v>
      </c>
      <c r="E6137" s="1">
        <v>108</v>
      </c>
      <c r="F6137" s="80">
        <v>1420740</v>
      </c>
    </row>
    <row r="6138" spans="1:6">
      <c r="A6138" s="2" t="s">
        <v>7402</v>
      </c>
      <c r="B6138" s="9">
        <v>60378979</v>
      </c>
      <c r="C6138" s="18" t="s">
        <v>7258</v>
      </c>
      <c r="D6138" s="9" t="s">
        <v>70</v>
      </c>
      <c r="E6138" s="1">
        <v>10</v>
      </c>
      <c r="F6138" s="80">
        <v>3338650</v>
      </c>
    </row>
    <row r="6139" spans="1:6">
      <c r="A6139" s="2" t="s">
        <v>7402</v>
      </c>
      <c r="B6139" s="9">
        <v>60956076</v>
      </c>
      <c r="C6139" s="18" t="s">
        <v>7259</v>
      </c>
      <c r="D6139" s="9" t="s">
        <v>74</v>
      </c>
      <c r="E6139" s="1">
        <v>241</v>
      </c>
      <c r="F6139" s="80">
        <v>379334</v>
      </c>
    </row>
    <row r="6140" spans="1:6">
      <c r="A6140" s="2" t="s">
        <v>7402</v>
      </c>
      <c r="B6140" s="9">
        <v>60454137</v>
      </c>
      <c r="C6140" s="18" t="s">
        <v>7260</v>
      </c>
      <c r="D6140" s="9" t="s">
        <v>70</v>
      </c>
      <c r="E6140" s="1">
        <v>64</v>
      </c>
      <c r="F6140" s="80">
        <v>7511872</v>
      </c>
    </row>
    <row r="6141" spans="1:6">
      <c r="A6141" s="2" t="s">
        <v>7402</v>
      </c>
      <c r="B6141" s="9">
        <v>60393965</v>
      </c>
      <c r="C6141" s="18" t="s">
        <v>7261</v>
      </c>
      <c r="D6141" s="9" t="s">
        <v>74</v>
      </c>
      <c r="E6141" s="1">
        <v>4</v>
      </c>
      <c r="F6141" s="80">
        <v>272288</v>
      </c>
    </row>
    <row r="6142" spans="1:6">
      <c r="A6142" s="2" t="s">
        <v>7402</v>
      </c>
      <c r="B6142" s="9">
        <v>60068690</v>
      </c>
      <c r="C6142" s="18" t="s">
        <v>483</v>
      </c>
      <c r="D6142" s="9" t="s">
        <v>74</v>
      </c>
      <c r="E6142" s="1">
        <v>1</v>
      </c>
      <c r="F6142" s="80">
        <v>23200</v>
      </c>
    </row>
    <row r="6143" spans="1:6">
      <c r="A6143" s="2" t="s">
        <v>7402</v>
      </c>
      <c r="B6143" s="9">
        <v>60439366</v>
      </c>
      <c r="C6143" s="18" t="s">
        <v>1662</v>
      </c>
      <c r="D6143" s="9" t="s">
        <v>74</v>
      </c>
      <c r="E6143" s="1">
        <v>2</v>
      </c>
      <c r="F6143" s="80">
        <v>137802</v>
      </c>
    </row>
    <row r="6144" spans="1:6">
      <c r="A6144" s="2" t="s">
        <v>7402</v>
      </c>
      <c r="B6144" s="9">
        <v>60978353</v>
      </c>
      <c r="C6144" s="18" t="s">
        <v>1004</v>
      </c>
      <c r="D6144" s="9" t="s">
        <v>74</v>
      </c>
      <c r="E6144" s="1">
        <v>1</v>
      </c>
      <c r="F6144" s="80">
        <v>469126</v>
      </c>
    </row>
    <row r="6145" spans="1:6">
      <c r="A6145" s="2" t="s">
        <v>7402</v>
      </c>
      <c r="B6145" s="9">
        <v>60978355</v>
      </c>
      <c r="C6145" s="18" t="s">
        <v>7262</v>
      </c>
      <c r="D6145" s="9" t="s">
        <v>74</v>
      </c>
      <c r="E6145" s="1">
        <v>3</v>
      </c>
      <c r="F6145" s="80">
        <v>1580733</v>
      </c>
    </row>
    <row r="6146" spans="1:6">
      <c r="A6146" s="2" t="s">
        <v>7402</v>
      </c>
      <c r="B6146" s="9">
        <v>60484523</v>
      </c>
      <c r="C6146" s="18" t="s">
        <v>7263</v>
      </c>
      <c r="D6146" s="9" t="s">
        <v>74</v>
      </c>
      <c r="E6146" s="1">
        <v>434</v>
      </c>
      <c r="F6146" s="80">
        <v>12956202</v>
      </c>
    </row>
    <row r="6147" spans="1:6">
      <c r="A6147" s="2" t="s">
        <v>7402</v>
      </c>
      <c r="B6147" s="9">
        <v>60386331</v>
      </c>
      <c r="C6147" s="18" t="s">
        <v>7264</v>
      </c>
      <c r="D6147" s="9" t="s">
        <v>74</v>
      </c>
      <c r="E6147" s="1">
        <v>10</v>
      </c>
      <c r="F6147" s="80">
        <v>9760</v>
      </c>
    </row>
    <row r="6148" spans="1:6">
      <c r="A6148" s="2" t="s">
        <v>7402</v>
      </c>
      <c r="B6148" s="9">
        <v>60441636</v>
      </c>
      <c r="C6148" s="18" t="s">
        <v>7265</v>
      </c>
      <c r="D6148" s="9" t="s">
        <v>74</v>
      </c>
      <c r="E6148" s="1">
        <v>24</v>
      </c>
      <c r="F6148" s="80">
        <v>560016</v>
      </c>
    </row>
    <row r="6149" spans="1:6">
      <c r="A6149" s="2" t="s">
        <v>7402</v>
      </c>
      <c r="B6149" s="9">
        <v>60473996</v>
      </c>
      <c r="C6149" s="18" t="s">
        <v>7266</v>
      </c>
      <c r="D6149" s="9" t="s">
        <v>74</v>
      </c>
      <c r="E6149" s="1">
        <v>3</v>
      </c>
      <c r="F6149" s="80">
        <v>5365920</v>
      </c>
    </row>
    <row r="6150" spans="1:6">
      <c r="A6150" s="2" t="s">
        <v>7402</v>
      </c>
      <c r="B6150" s="9" t="s">
        <v>266</v>
      </c>
      <c r="C6150" s="18" t="s">
        <v>267</v>
      </c>
      <c r="D6150" s="9" t="s">
        <v>2</v>
      </c>
      <c r="E6150" s="1">
        <v>431</v>
      </c>
      <c r="F6150" s="80">
        <v>6827040</v>
      </c>
    </row>
    <row r="6151" spans="1:6">
      <c r="A6151" s="2" t="s">
        <v>7402</v>
      </c>
      <c r="B6151" s="9">
        <v>60452646</v>
      </c>
      <c r="C6151" s="18" t="s">
        <v>1523</v>
      </c>
      <c r="D6151" s="9" t="s">
        <v>70</v>
      </c>
      <c r="E6151" s="1">
        <v>27</v>
      </c>
      <c r="F6151" s="80">
        <v>2024028</v>
      </c>
    </row>
    <row r="6152" spans="1:6">
      <c r="A6152" s="2" t="s">
        <v>7402</v>
      </c>
      <c r="B6152" s="9">
        <v>60374636</v>
      </c>
      <c r="C6152" s="18" t="s">
        <v>7267</v>
      </c>
      <c r="D6152" s="9" t="s">
        <v>74</v>
      </c>
      <c r="E6152" s="1">
        <v>2</v>
      </c>
      <c r="F6152" s="80">
        <v>1368864</v>
      </c>
    </row>
    <row r="6153" spans="1:6">
      <c r="A6153" s="2" t="s">
        <v>7402</v>
      </c>
      <c r="B6153" s="9">
        <v>60498275</v>
      </c>
      <c r="C6153" s="18" t="s">
        <v>498</v>
      </c>
      <c r="D6153" s="9" t="s">
        <v>70</v>
      </c>
      <c r="E6153" s="1">
        <v>3</v>
      </c>
      <c r="F6153" s="80">
        <v>930492</v>
      </c>
    </row>
    <row r="6154" spans="1:6">
      <c r="A6154" s="2" t="s">
        <v>7402</v>
      </c>
      <c r="B6154" s="9">
        <v>60370686</v>
      </c>
      <c r="C6154" s="18" t="s">
        <v>7268</v>
      </c>
      <c r="D6154" s="9" t="s">
        <v>74</v>
      </c>
      <c r="E6154" s="1">
        <v>40</v>
      </c>
      <c r="F6154" s="80">
        <v>184480</v>
      </c>
    </row>
    <row r="6155" spans="1:6">
      <c r="A6155" s="2" t="s">
        <v>7402</v>
      </c>
      <c r="B6155" s="9">
        <v>60638597</v>
      </c>
      <c r="C6155" s="18" t="s">
        <v>7269</v>
      </c>
      <c r="D6155" s="9" t="s">
        <v>2</v>
      </c>
      <c r="E6155" s="1">
        <v>1777</v>
      </c>
      <c r="F6155" s="80">
        <v>5062673</v>
      </c>
    </row>
    <row r="6156" spans="1:6">
      <c r="A6156" s="2" t="s">
        <v>7402</v>
      </c>
      <c r="B6156" s="9">
        <v>60374982</v>
      </c>
      <c r="C6156" s="18" t="s">
        <v>7270</v>
      </c>
      <c r="D6156" s="9" t="s">
        <v>74</v>
      </c>
      <c r="E6156" s="1">
        <v>3</v>
      </c>
      <c r="F6156" s="80">
        <v>87912</v>
      </c>
    </row>
    <row r="6157" spans="1:6">
      <c r="A6157" s="2" t="s">
        <v>7402</v>
      </c>
      <c r="B6157" s="9" t="s">
        <v>7271</v>
      </c>
      <c r="C6157" s="18" t="s">
        <v>7272</v>
      </c>
      <c r="D6157" s="9" t="s">
        <v>74</v>
      </c>
      <c r="E6157" s="1">
        <v>1</v>
      </c>
      <c r="F6157" s="80">
        <v>6711389</v>
      </c>
    </row>
    <row r="6158" spans="1:6">
      <c r="A6158" s="2" t="s">
        <v>7402</v>
      </c>
      <c r="B6158" s="9">
        <v>60633100</v>
      </c>
      <c r="C6158" s="18" t="s">
        <v>7273</v>
      </c>
      <c r="D6158" s="9" t="s">
        <v>2</v>
      </c>
      <c r="E6158" s="1">
        <v>451</v>
      </c>
      <c r="F6158" s="80">
        <v>2079561</v>
      </c>
    </row>
    <row r="6159" spans="1:6">
      <c r="A6159" s="2" t="s">
        <v>7402</v>
      </c>
      <c r="B6159" s="9">
        <v>60391580</v>
      </c>
      <c r="C6159" s="18" t="s">
        <v>7274</v>
      </c>
      <c r="D6159" s="9" t="s">
        <v>74</v>
      </c>
      <c r="E6159" s="1">
        <v>46</v>
      </c>
      <c r="F6159" s="80">
        <v>9890276</v>
      </c>
    </row>
    <row r="6160" spans="1:6">
      <c r="A6160" s="2" t="s">
        <v>7402</v>
      </c>
      <c r="B6160" s="9">
        <v>61186045</v>
      </c>
      <c r="C6160" s="18" t="s">
        <v>833</v>
      </c>
      <c r="D6160" s="9" t="s">
        <v>74</v>
      </c>
      <c r="E6160" s="1">
        <v>55</v>
      </c>
      <c r="F6160" s="80">
        <v>832755</v>
      </c>
    </row>
    <row r="6161" spans="1:6">
      <c r="A6161" s="2" t="s">
        <v>7402</v>
      </c>
      <c r="B6161" s="9">
        <v>92001401</v>
      </c>
      <c r="C6161" s="18" t="s">
        <v>7275</v>
      </c>
      <c r="D6161" s="9" t="s">
        <v>40</v>
      </c>
      <c r="E6161" s="1">
        <v>30</v>
      </c>
      <c r="F6161" s="80">
        <v>34230</v>
      </c>
    </row>
    <row r="6162" spans="1:6">
      <c r="A6162" s="2" t="s">
        <v>7402</v>
      </c>
      <c r="B6162" s="9">
        <v>60966334</v>
      </c>
      <c r="C6162" s="18" t="s">
        <v>7276</v>
      </c>
      <c r="D6162" s="9" t="s">
        <v>74</v>
      </c>
      <c r="E6162" s="1">
        <v>3</v>
      </c>
      <c r="F6162" s="80">
        <v>12264</v>
      </c>
    </row>
    <row r="6163" spans="1:6">
      <c r="A6163" s="2" t="s">
        <v>7402</v>
      </c>
      <c r="B6163" s="9">
        <v>60642301</v>
      </c>
      <c r="C6163" s="18" t="s">
        <v>7277</v>
      </c>
      <c r="D6163" s="9" t="s">
        <v>219</v>
      </c>
      <c r="E6163" s="1">
        <v>99</v>
      </c>
      <c r="F6163" s="80">
        <v>135135</v>
      </c>
    </row>
    <row r="6164" spans="1:6">
      <c r="A6164" s="2" t="s">
        <v>7402</v>
      </c>
      <c r="B6164" s="9">
        <v>60665069</v>
      </c>
      <c r="C6164" s="18" t="s">
        <v>7278</v>
      </c>
      <c r="D6164" s="9" t="s">
        <v>74</v>
      </c>
      <c r="E6164" s="1">
        <v>1</v>
      </c>
      <c r="F6164" s="80">
        <v>177837</v>
      </c>
    </row>
    <row r="6165" spans="1:6">
      <c r="A6165" s="2" t="s">
        <v>7402</v>
      </c>
      <c r="B6165" s="9">
        <v>60966807</v>
      </c>
      <c r="C6165" s="18" t="s">
        <v>7279</v>
      </c>
      <c r="D6165" s="9" t="s">
        <v>74</v>
      </c>
      <c r="E6165" s="1">
        <v>3</v>
      </c>
      <c r="F6165" s="80">
        <v>177630</v>
      </c>
    </row>
    <row r="6166" spans="1:6">
      <c r="A6166" s="2" t="s">
        <v>7402</v>
      </c>
      <c r="B6166" s="9">
        <v>60379264</v>
      </c>
      <c r="C6166" s="18" t="s">
        <v>1938</v>
      </c>
      <c r="D6166" s="9" t="s">
        <v>74</v>
      </c>
      <c r="E6166" s="1">
        <v>3</v>
      </c>
      <c r="F6166" s="80">
        <v>477498</v>
      </c>
    </row>
    <row r="6167" spans="1:6">
      <c r="A6167" s="2" t="s">
        <v>7402</v>
      </c>
      <c r="B6167" s="9">
        <v>61013457</v>
      </c>
      <c r="C6167" s="18" t="s">
        <v>7280</v>
      </c>
      <c r="D6167" s="9" t="s">
        <v>2</v>
      </c>
      <c r="E6167" s="1">
        <v>648</v>
      </c>
      <c r="F6167" s="80">
        <v>8190720</v>
      </c>
    </row>
    <row r="6168" spans="1:6">
      <c r="A6168" s="2" t="s">
        <v>7402</v>
      </c>
      <c r="B6168" s="9" t="s">
        <v>1168</v>
      </c>
      <c r="C6168" s="18" t="s">
        <v>1169</v>
      </c>
      <c r="D6168" s="9" t="s">
        <v>70</v>
      </c>
      <c r="E6168" s="1">
        <v>5</v>
      </c>
      <c r="F6168" s="80">
        <v>755975</v>
      </c>
    </row>
    <row r="6169" spans="1:6">
      <c r="A6169" s="2" t="s">
        <v>7402</v>
      </c>
      <c r="B6169" s="9">
        <v>90009060</v>
      </c>
      <c r="C6169" s="18" t="s">
        <v>7281</v>
      </c>
      <c r="D6169" s="9" t="s">
        <v>40</v>
      </c>
      <c r="E6169" s="1">
        <v>176</v>
      </c>
      <c r="F6169" s="80">
        <v>6864</v>
      </c>
    </row>
    <row r="6170" spans="1:6">
      <c r="A6170" s="2" t="s">
        <v>7402</v>
      </c>
      <c r="B6170" s="9">
        <v>60484628</v>
      </c>
      <c r="C6170" s="18" t="s">
        <v>1589</v>
      </c>
      <c r="D6170" s="9" t="s">
        <v>74</v>
      </c>
      <c r="E6170" s="1">
        <v>4</v>
      </c>
      <c r="F6170" s="80">
        <v>79648</v>
      </c>
    </row>
    <row r="6171" spans="1:6">
      <c r="A6171" s="2" t="s">
        <v>7402</v>
      </c>
      <c r="B6171" s="9">
        <v>60391480</v>
      </c>
      <c r="C6171" s="18" t="s">
        <v>7282</v>
      </c>
      <c r="D6171" s="9" t="s">
        <v>74</v>
      </c>
      <c r="E6171" s="1">
        <v>2</v>
      </c>
      <c r="F6171" s="80">
        <v>573342</v>
      </c>
    </row>
    <row r="6172" spans="1:6">
      <c r="A6172" s="2" t="s">
        <v>7402</v>
      </c>
      <c r="B6172" s="9">
        <v>60870996</v>
      </c>
      <c r="C6172" s="18" t="s">
        <v>7283</v>
      </c>
      <c r="D6172" s="9" t="s">
        <v>74</v>
      </c>
      <c r="E6172" s="1">
        <v>5</v>
      </c>
      <c r="F6172" s="80">
        <v>933180</v>
      </c>
    </row>
    <row r="6173" spans="1:6">
      <c r="A6173" s="2" t="s">
        <v>7402</v>
      </c>
      <c r="B6173" s="9">
        <v>60375235</v>
      </c>
      <c r="C6173" s="18" t="s">
        <v>7284</v>
      </c>
      <c r="D6173" s="9" t="s">
        <v>74</v>
      </c>
      <c r="E6173" s="1">
        <v>2</v>
      </c>
      <c r="F6173" s="80">
        <v>57780</v>
      </c>
    </row>
    <row r="6174" spans="1:6">
      <c r="A6174" s="2" t="s">
        <v>7402</v>
      </c>
      <c r="B6174" s="9" t="s">
        <v>7285</v>
      </c>
      <c r="C6174" s="18" t="s">
        <v>7286</v>
      </c>
      <c r="D6174" s="9" t="s">
        <v>74</v>
      </c>
      <c r="E6174" s="1">
        <v>24</v>
      </c>
      <c r="F6174" s="80">
        <v>1511136</v>
      </c>
    </row>
    <row r="6175" spans="1:6">
      <c r="A6175" s="2" t="s">
        <v>7402</v>
      </c>
      <c r="B6175" s="9">
        <v>90006018</v>
      </c>
      <c r="C6175" s="18" t="s">
        <v>1427</v>
      </c>
      <c r="D6175" s="9" t="s">
        <v>343</v>
      </c>
      <c r="E6175" s="1">
        <v>2</v>
      </c>
      <c r="F6175" s="80">
        <v>700</v>
      </c>
    </row>
    <row r="6176" spans="1:6">
      <c r="A6176" s="2" t="s">
        <v>7402</v>
      </c>
      <c r="B6176" s="9">
        <v>60976284</v>
      </c>
      <c r="C6176" s="18" t="s">
        <v>7287</v>
      </c>
      <c r="D6176" s="9" t="s">
        <v>74</v>
      </c>
      <c r="E6176" s="1">
        <v>17</v>
      </c>
      <c r="F6176" s="80">
        <v>126106</v>
      </c>
    </row>
    <row r="6177" spans="1:6">
      <c r="A6177" s="2" t="s">
        <v>7402</v>
      </c>
      <c r="B6177" s="9">
        <v>60518781</v>
      </c>
      <c r="C6177" s="18" t="s">
        <v>7288</v>
      </c>
      <c r="D6177" s="9" t="s">
        <v>74</v>
      </c>
      <c r="E6177" s="1">
        <v>7</v>
      </c>
      <c r="F6177" s="80">
        <v>487746</v>
      </c>
    </row>
    <row r="6178" spans="1:6">
      <c r="A6178" s="2" t="s">
        <v>7402</v>
      </c>
      <c r="B6178" s="9">
        <v>60459438</v>
      </c>
      <c r="C6178" s="18" t="s">
        <v>897</v>
      </c>
      <c r="D6178" s="9" t="s">
        <v>70</v>
      </c>
      <c r="E6178" s="1">
        <v>2</v>
      </c>
      <c r="F6178" s="80">
        <v>375812</v>
      </c>
    </row>
    <row r="6179" spans="1:6">
      <c r="A6179" s="2" t="s">
        <v>7402</v>
      </c>
      <c r="B6179" s="9">
        <v>60642501</v>
      </c>
      <c r="C6179" s="18" t="s">
        <v>7289</v>
      </c>
      <c r="D6179" s="9" t="s">
        <v>219</v>
      </c>
      <c r="E6179" s="1">
        <v>60</v>
      </c>
      <c r="F6179" s="80">
        <v>589020</v>
      </c>
    </row>
    <row r="6180" spans="1:6">
      <c r="A6180" s="2" t="s">
        <v>7402</v>
      </c>
      <c r="B6180" s="9">
        <v>61149046</v>
      </c>
      <c r="C6180" s="18" t="s">
        <v>7290</v>
      </c>
      <c r="D6180" s="9" t="s">
        <v>74</v>
      </c>
      <c r="E6180" s="1">
        <v>7</v>
      </c>
      <c r="F6180" s="80">
        <v>19119667</v>
      </c>
    </row>
    <row r="6181" spans="1:6">
      <c r="A6181" s="2" t="s">
        <v>7402</v>
      </c>
      <c r="B6181" s="9" t="s">
        <v>7291</v>
      </c>
      <c r="C6181" s="18" t="s">
        <v>7292</v>
      </c>
      <c r="D6181" s="9" t="s">
        <v>74</v>
      </c>
      <c r="E6181" s="1">
        <v>1</v>
      </c>
      <c r="F6181" s="80">
        <v>693511</v>
      </c>
    </row>
    <row r="6182" spans="1:6">
      <c r="A6182" s="2" t="s">
        <v>7402</v>
      </c>
      <c r="B6182" s="9">
        <v>60136154</v>
      </c>
      <c r="C6182" s="18">
        <v>33020</v>
      </c>
      <c r="D6182" s="9" t="s">
        <v>74</v>
      </c>
      <c r="E6182" s="1">
        <v>2</v>
      </c>
      <c r="F6182" s="80">
        <v>121858</v>
      </c>
    </row>
    <row r="6183" spans="1:6">
      <c r="A6183" s="2" t="s">
        <v>7402</v>
      </c>
      <c r="B6183" s="9">
        <v>60644493</v>
      </c>
      <c r="C6183" s="18" t="s">
        <v>7293</v>
      </c>
      <c r="D6183" s="9" t="s">
        <v>74</v>
      </c>
      <c r="E6183" s="1">
        <v>1</v>
      </c>
      <c r="F6183" s="80">
        <v>68676</v>
      </c>
    </row>
    <row r="6184" spans="1:6">
      <c r="A6184" s="2" t="s">
        <v>7402</v>
      </c>
      <c r="B6184" s="9">
        <v>90010931</v>
      </c>
      <c r="C6184" s="18" t="s">
        <v>15</v>
      </c>
      <c r="D6184" s="9" t="s">
        <v>343</v>
      </c>
      <c r="E6184" s="1">
        <v>2</v>
      </c>
      <c r="F6184" s="80">
        <v>3730</v>
      </c>
    </row>
    <row r="6185" spans="1:6">
      <c r="A6185" s="2" t="s">
        <v>7402</v>
      </c>
      <c r="B6185" s="9">
        <v>60378983</v>
      </c>
      <c r="C6185" s="18" t="s">
        <v>1013</v>
      </c>
      <c r="D6185" s="9" t="s">
        <v>70</v>
      </c>
      <c r="E6185" s="1">
        <v>2</v>
      </c>
      <c r="F6185" s="80">
        <v>1033960</v>
      </c>
    </row>
    <row r="6186" spans="1:6">
      <c r="A6186" s="2" t="s">
        <v>7402</v>
      </c>
      <c r="B6186" s="9">
        <v>60422967</v>
      </c>
      <c r="C6186" s="18" t="s">
        <v>7294</v>
      </c>
      <c r="D6186" s="9" t="s">
        <v>70</v>
      </c>
      <c r="E6186" s="1">
        <v>8</v>
      </c>
      <c r="F6186" s="80">
        <v>26658880</v>
      </c>
    </row>
    <row r="6187" spans="1:6">
      <c r="A6187" s="2" t="s">
        <v>7402</v>
      </c>
      <c r="B6187" s="9">
        <v>60956393</v>
      </c>
      <c r="C6187" s="18" t="s">
        <v>7295</v>
      </c>
      <c r="D6187" s="9" t="s">
        <v>74</v>
      </c>
      <c r="E6187" s="1">
        <v>1585</v>
      </c>
      <c r="F6187" s="80">
        <v>2814960</v>
      </c>
    </row>
    <row r="6188" spans="1:6">
      <c r="A6188" s="2" t="s">
        <v>7402</v>
      </c>
      <c r="B6188" s="9">
        <v>61170514</v>
      </c>
      <c r="C6188" s="18" t="s">
        <v>1193</v>
      </c>
      <c r="D6188" s="9" t="s">
        <v>74</v>
      </c>
      <c r="E6188" s="1">
        <v>85</v>
      </c>
      <c r="F6188" s="80">
        <v>1308150</v>
      </c>
    </row>
    <row r="6189" spans="1:6">
      <c r="A6189" s="2" t="s">
        <v>7402</v>
      </c>
      <c r="B6189" s="9">
        <v>60643226</v>
      </c>
      <c r="C6189" s="18" t="s">
        <v>238</v>
      </c>
      <c r="D6189" s="9" t="s">
        <v>219</v>
      </c>
      <c r="E6189" s="1">
        <v>1035</v>
      </c>
      <c r="F6189" s="80">
        <v>1011195</v>
      </c>
    </row>
    <row r="6190" spans="1:6">
      <c r="A6190" s="2" t="s">
        <v>7402</v>
      </c>
      <c r="B6190" s="9">
        <v>60482135</v>
      </c>
      <c r="C6190" s="18" t="s">
        <v>1001</v>
      </c>
      <c r="D6190" s="9" t="s">
        <v>74</v>
      </c>
      <c r="E6190" s="1">
        <v>26</v>
      </c>
      <c r="F6190" s="80">
        <v>23520224</v>
      </c>
    </row>
    <row r="6191" spans="1:6">
      <c r="A6191" s="2" t="s">
        <v>7402</v>
      </c>
      <c r="B6191" s="9">
        <v>60422839</v>
      </c>
      <c r="C6191" s="18" t="s">
        <v>7296</v>
      </c>
      <c r="D6191" s="9" t="s">
        <v>70</v>
      </c>
      <c r="E6191" s="1">
        <v>2</v>
      </c>
      <c r="F6191" s="80">
        <v>4817880</v>
      </c>
    </row>
    <row r="6192" spans="1:6">
      <c r="A6192" s="2" t="s">
        <v>7402</v>
      </c>
      <c r="B6192" s="9">
        <v>61026108</v>
      </c>
      <c r="C6192" s="18" t="s">
        <v>847</v>
      </c>
      <c r="D6192" s="9" t="s">
        <v>219</v>
      </c>
      <c r="E6192" s="1">
        <v>70</v>
      </c>
      <c r="F6192" s="80">
        <v>112560</v>
      </c>
    </row>
    <row r="6193" spans="1:6">
      <c r="A6193" s="2" t="s">
        <v>7402</v>
      </c>
      <c r="B6193" s="9">
        <v>60520000</v>
      </c>
      <c r="C6193" s="18" t="s">
        <v>7297</v>
      </c>
      <c r="D6193" s="9" t="s">
        <v>70</v>
      </c>
      <c r="E6193" s="1">
        <v>20</v>
      </c>
      <c r="F6193" s="80">
        <v>7180820</v>
      </c>
    </row>
    <row r="6194" spans="1:6">
      <c r="A6194" s="2" t="s">
        <v>7402</v>
      </c>
      <c r="B6194" s="9">
        <v>60499053</v>
      </c>
      <c r="C6194" s="18" t="s">
        <v>7298</v>
      </c>
      <c r="D6194" s="9" t="s">
        <v>70</v>
      </c>
      <c r="E6194" s="1">
        <v>31</v>
      </c>
      <c r="F6194" s="80">
        <v>9603087</v>
      </c>
    </row>
    <row r="6195" spans="1:6">
      <c r="A6195" s="2" t="s">
        <v>7402</v>
      </c>
      <c r="B6195" s="9">
        <v>60441114</v>
      </c>
      <c r="C6195" s="18" t="s">
        <v>282</v>
      </c>
      <c r="D6195" s="9" t="s">
        <v>74</v>
      </c>
      <c r="E6195" s="1">
        <v>4</v>
      </c>
      <c r="F6195" s="80">
        <v>111796</v>
      </c>
    </row>
    <row r="6196" spans="1:6">
      <c r="A6196" s="2" t="s">
        <v>7402</v>
      </c>
      <c r="B6196" s="9">
        <v>60483452</v>
      </c>
      <c r="C6196" s="18" t="s">
        <v>7299</v>
      </c>
      <c r="D6196" s="9" t="s">
        <v>70</v>
      </c>
      <c r="E6196" s="1">
        <v>4</v>
      </c>
      <c r="F6196" s="80">
        <v>3757928</v>
      </c>
    </row>
    <row r="6197" spans="1:6">
      <c r="A6197" s="2" t="s">
        <v>7402</v>
      </c>
      <c r="B6197" s="9">
        <v>60378943</v>
      </c>
      <c r="C6197" s="18" t="s">
        <v>7300</v>
      </c>
      <c r="D6197" s="9" t="s">
        <v>70</v>
      </c>
      <c r="E6197" s="1">
        <v>4</v>
      </c>
      <c r="F6197" s="80">
        <v>8281320</v>
      </c>
    </row>
    <row r="6198" spans="1:6">
      <c r="A6198" s="2" t="s">
        <v>7402</v>
      </c>
      <c r="B6198" s="9" t="s">
        <v>201</v>
      </c>
      <c r="C6198" s="18" t="s">
        <v>202</v>
      </c>
      <c r="D6198" s="9" t="s">
        <v>74</v>
      </c>
      <c r="E6198" s="1">
        <v>7</v>
      </c>
      <c r="F6198" s="80">
        <v>1102927</v>
      </c>
    </row>
    <row r="6199" spans="1:6">
      <c r="A6199" s="2" t="s">
        <v>7402</v>
      </c>
      <c r="B6199" s="9">
        <v>60373576</v>
      </c>
      <c r="C6199" s="18" t="s">
        <v>1134</v>
      </c>
      <c r="D6199" s="9" t="s">
        <v>70</v>
      </c>
      <c r="E6199" s="1">
        <v>1</v>
      </c>
      <c r="F6199" s="80">
        <v>265158</v>
      </c>
    </row>
    <row r="6200" spans="1:6">
      <c r="A6200" s="2" t="s">
        <v>7402</v>
      </c>
      <c r="B6200" s="9">
        <v>60372593</v>
      </c>
      <c r="C6200" s="18" t="s">
        <v>165</v>
      </c>
      <c r="D6200" s="9" t="s">
        <v>74</v>
      </c>
      <c r="E6200" s="1">
        <v>44</v>
      </c>
      <c r="F6200" s="80">
        <v>2087976</v>
      </c>
    </row>
    <row r="6201" spans="1:6">
      <c r="A6201" s="2" t="s">
        <v>7402</v>
      </c>
      <c r="B6201" s="9">
        <v>60643183</v>
      </c>
      <c r="C6201" s="18" t="s">
        <v>846</v>
      </c>
      <c r="D6201" s="9" t="s">
        <v>219</v>
      </c>
      <c r="E6201" s="1">
        <v>79</v>
      </c>
      <c r="F6201" s="80">
        <v>983945</v>
      </c>
    </row>
    <row r="6202" spans="1:6">
      <c r="A6202" s="2" t="s">
        <v>7402</v>
      </c>
      <c r="B6202" s="9">
        <v>60675250</v>
      </c>
      <c r="C6202" s="18" t="s">
        <v>863</v>
      </c>
      <c r="D6202" s="9" t="s">
        <v>74</v>
      </c>
      <c r="E6202" s="1">
        <v>342</v>
      </c>
      <c r="F6202" s="80">
        <v>11210418</v>
      </c>
    </row>
    <row r="6203" spans="1:6">
      <c r="A6203" s="2" t="s">
        <v>7402</v>
      </c>
      <c r="B6203" s="9">
        <v>60966384</v>
      </c>
      <c r="C6203" s="18" t="s">
        <v>1209</v>
      </c>
      <c r="D6203" s="9" t="s">
        <v>74</v>
      </c>
      <c r="E6203" s="1">
        <v>37</v>
      </c>
      <c r="F6203" s="80">
        <v>228697</v>
      </c>
    </row>
    <row r="6204" spans="1:6">
      <c r="A6204" s="2" t="s">
        <v>7402</v>
      </c>
      <c r="B6204" s="9">
        <v>60460733</v>
      </c>
      <c r="C6204" s="18" t="s">
        <v>7301</v>
      </c>
      <c r="D6204" s="9" t="s">
        <v>70</v>
      </c>
      <c r="E6204" s="1">
        <v>12</v>
      </c>
      <c r="F6204" s="80">
        <v>1432704</v>
      </c>
    </row>
    <row r="6205" spans="1:6">
      <c r="A6205" s="2" t="s">
        <v>7402</v>
      </c>
      <c r="B6205" s="9" t="s">
        <v>7302</v>
      </c>
      <c r="C6205" s="18" t="s">
        <v>7303</v>
      </c>
      <c r="D6205" s="9" t="s">
        <v>42</v>
      </c>
      <c r="E6205" s="1">
        <v>30</v>
      </c>
      <c r="F6205" s="80">
        <v>242220</v>
      </c>
    </row>
    <row r="6206" spans="1:6">
      <c r="A6206" s="2" t="s">
        <v>7402</v>
      </c>
      <c r="B6206" s="9" t="s">
        <v>2271</v>
      </c>
      <c r="C6206" s="18" t="s">
        <v>2272</v>
      </c>
      <c r="D6206" s="9" t="s">
        <v>74</v>
      </c>
      <c r="E6206" s="1">
        <v>14</v>
      </c>
      <c r="F6206" s="80">
        <v>2885694</v>
      </c>
    </row>
    <row r="6207" spans="1:6">
      <c r="A6207" s="2" t="s">
        <v>7402</v>
      </c>
      <c r="B6207" s="9">
        <v>60371906</v>
      </c>
      <c r="C6207" s="18" t="s">
        <v>7304</v>
      </c>
      <c r="D6207" s="9" t="s">
        <v>74</v>
      </c>
      <c r="E6207" s="1">
        <v>1</v>
      </c>
      <c r="F6207" s="80">
        <v>9587</v>
      </c>
    </row>
    <row r="6208" spans="1:6">
      <c r="A6208" s="2" t="s">
        <v>7402</v>
      </c>
      <c r="B6208" s="9">
        <v>60636748</v>
      </c>
      <c r="C6208" s="18" t="s">
        <v>7305</v>
      </c>
      <c r="D6208" s="9" t="s">
        <v>2</v>
      </c>
      <c r="E6208" s="1">
        <v>1721</v>
      </c>
      <c r="F6208" s="80">
        <v>3041007</v>
      </c>
    </row>
    <row r="6209" spans="1:6">
      <c r="A6209" s="2" t="s">
        <v>7402</v>
      </c>
      <c r="B6209" s="9" t="s">
        <v>7306</v>
      </c>
      <c r="C6209" s="18" t="s">
        <v>7307</v>
      </c>
      <c r="D6209" s="9" t="s">
        <v>74</v>
      </c>
      <c r="E6209" s="1">
        <v>3</v>
      </c>
      <c r="F6209" s="80">
        <v>451392</v>
      </c>
    </row>
    <row r="6210" spans="1:6">
      <c r="A6210" s="2" t="s">
        <v>7402</v>
      </c>
      <c r="B6210" s="9">
        <v>60393539</v>
      </c>
      <c r="C6210" s="18" t="s">
        <v>7308</v>
      </c>
      <c r="D6210" s="9" t="s">
        <v>74</v>
      </c>
      <c r="E6210" s="1">
        <v>1</v>
      </c>
      <c r="F6210" s="80">
        <v>160988</v>
      </c>
    </row>
    <row r="6211" spans="1:6">
      <c r="A6211" s="2" t="s">
        <v>7402</v>
      </c>
      <c r="B6211" s="9" t="s">
        <v>1593</v>
      </c>
      <c r="C6211" s="18" t="s">
        <v>1594</v>
      </c>
      <c r="D6211" s="9" t="s">
        <v>74</v>
      </c>
      <c r="E6211" s="1">
        <v>1</v>
      </c>
      <c r="F6211" s="80">
        <v>194561</v>
      </c>
    </row>
    <row r="6212" spans="1:6">
      <c r="A6212" s="2" t="s">
        <v>7402</v>
      </c>
      <c r="B6212" s="9">
        <v>60473614</v>
      </c>
      <c r="C6212" s="18" t="s">
        <v>7309</v>
      </c>
      <c r="D6212" s="9" t="s">
        <v>74</v>
      </c>
      <c r="E6212" s="1">
        <v>4</v>
      </c>
      <c r="F6212" s="80">
        <v>12339424</v>
      </c>
    </row>
    <row r="6213" spans="1:6">
      <c r="A6213" s="2" t="s">
        <v>7402</v>
      </c>
      <c r="B6213" s="9">
        <v>60809305</v>
      </c>
      <c r="C6213" s="18" t="s">
        <v>7310</v>
      </c>
      <c r="D6213" s="9" t="s">
        <v>74</v>
      </c>
      <c r="E6213" s="1">
        <v>184</v>
      </c>
      <c r="F6213" s="80">
        <v>820088</v>
      </c>
    </row>
    <row r="6214" spans="1:6">
      <c r="A6214" s="2" t="s">
        <v>7402</v>
      </c>
      <c r="B6214" s="9">
        <v>60045627</v>
      </c>
      <c r="C6214" s="18" t="s">
        <v>790</v>
      </c>
      <c r="D6214" s="9" t="s">
        <v>70</v>
      </c>
      <c r="E6214" s="1">
        <v>1</v>
      </c>
      <c r="F6214" s="80">
        <v>757126</v>
      </c>
    </row>
    <row r="6215" spans="1:6">
      <c r="A6215" s="2" t="s">
        <v>7402</v>
      </c>
      <c r="B6215" s="9">
        <v>60454241</v>
      </c>
      <c r="C6215" s="18" t="s">
        <v>7311</v>
      </c>
      <c r="D6215" s="9" t="s">
        <v>70</v>
      </c>
      <c r="E6215" s="1">
        <v>6</v>
      </c>
      <c r="F6215" s="80">
        <v>883236</v>
      </c>
    </row>
    <row r="6216" spans="1:6">
      <c r="A6216" s="2" t="s">
        <v>7402</v>
      </c>
      <c r="B6216" s="9">
        <v>60370062</v>
      </c>
      <c r="C6216" s="18" t="s">
        <v>1540</v>
      </c>
      <c r="D6216" s="9" t="s">
        <v>70</v>
      </c>
      <c r="E6216" s="1">
        <v>25</v>
      </c>
      <c r="F6216" s="80">
        <v>2097625</v>
      </c>
    </row>
    <row r="6217" spans="1:6">
      <c r="A6217" s="2" t="s">
        <v>7402</v>
      </c>
      <c r="B6217" s="9">
        <v>60642198</v>
      </c>
      <c r="C6217" s="18" t="s">
        <v>1365</v>
      </c>
      <c r="D6217" s="9" t="s">
        <v>219</v>
      </c>
      <c r="E6217" s="1">
        <v>411</v>
      </c>
      <c r="F6217" s="80">
        <v>361680</v>
      </c>
    </row>
    <row r="6218" spans="1:6">
      <c r="A6218" s="2" t="s">
        <v>7402</v>
      </c>
      <c r="B6218" s="9">
        <v>92010978</v>
      </c>
      <c r="C6218" s="18" t="s">
        <v>2152</v>
      </c>
      <c r="D6218" s="9" t="s">
        <v>2</v>
      </c>
      <c r="E6218" s="1">
        <v>15898</v>
      </c>
      <c r="F6218" s="80">
        <v>12002990</v>
      </c>
    </row>
    <row r="6219" spans="1:6">
      <c r="A6219" s="2" t="s">
        <v>7402</v>
      </c>
      <c r="B6219" s="9">
        <v>60371866</v>
      </c>
      <c r="C6219" s="18" t="s">
        <v>1617</v>
      </c>
      <c r="D6219" s="9" t="s">
        <v>74</v>
      </c>
      <c r="E6219" s="1">
        <v>964</v>
      </c>
      <c r="F6219" s="80">
        <v>28122772</v>
      </c>
    </row>
    <row r="6220" spans="1:6">
      <c r="A6220" s="2" t="s">
        <v>7402</v>
      </c>
      <c r="B6220" s="9" t="s">
        <v>2135</v>
      </c>
      <c r="C6220" s="18" t="s">
        <v>2136</v>
      </c>
      <c r="D6220" s="9" t="s">
        <v>74</v>
      </c>
      <c r="E6220" s="1">
        <v>2</v>
      </c>
      <c r="F6220" s="80">
        <v>284024</v>
      </c>
    </row>
    <row r="6221" spans="1:6">
      <c r="A6221" s="2" t="s">
        <v>7402</v>
      </c>
      <c r="B6221" s="9">
        <v>60906348</v>
      </c>
      <c r="C6221" s="18" t="s">
        <v>7312</v>
      </c>
      <c r="D6221" s="9" t="s">
        <v>74</v>
      </c>
      <c r="E6221" s="1">
        <v>5710</v>
      </c>
      <c r="F6221" s="80">
        <v>6577920</v>
      </c>
    </row>
    <row r="6222" spans="1:6">
      <c r="A6222" s="2" t="s">
        <v>7402</v>
      </c>
      <c r="B6222" s="9">
        <v>60371937</v>
      </c>
      <c r="C6222" s="18" t="s">
        <v>7313</v>
      </c>
      <c r="D6222" s="9" t="s">
        <v>74</v>
      </c>
      <c r="E6222" s="1">
        <v>2833</v>
      </c>
      <c r="F6222" s="80">
        <v>28330000</v>
      </c>
    </row>
    <row r="6223" spans="1:6">
      <c r="A6223" s="2" t="s">
        <v>7402</v>
      </c>
      <c r="B6223" s="9" t="s">
        <v>7314</v>
      </c>
      <c r="C6223" s="18" t="s">
        <v>7315</v>
      </c>
      <c r="D6223" s="9" t="s">
        <v>70</v>
      </c>
      <c r="E6223" s="1">
        <v>1</v>
      </c>
      <c r="F6223" s="80">
        <v>141614</v>
      </c>
    </row>
    <row r="6224" spans="1:6">
      <c r="A6224" s="2" t="s">
        <v>7402</v>
      </c>
      <c r="B6224" s="9">
        <v>60483332</v>
      </c>
      <c r="C6224" s="18" t="s">
        <v>7316</v>
      </c>
      <c r="D6224" s="9" t="s">
        <v>70</v>
      </c>
      <c r="E6224" s="1">
        <v>11</v>
      </c>
      <c r="F6224" s="80">
        <v>7331797</v>
      </c>
    </row>
    <row r="6225" spans="1:6">
      <c r="A6225" s="2" t="s">
        <v>7402</v>
      </c>
      <c r="B6225" s="9">
        <v>60585156</v>
      </c>
      <c r="C6225" s="18" t="s">
        <v>7317</v>
      </c>
      <c r="D6225" s="9" t="s">
        <v>70</v>
      </c>
      <c r="E6225" s="1">
        <v>4</v>
      </c>
      <c r="F6225" s="80">
        <v>653400</v>
      </c>
    </row>
    <row r="6226" spans="1:6">
      <c r="A6226" s="2" t="s">
        <v>7402</v>
      </c>
      <c r="B6226" s="9" t="s">
        <v>7318</v>
      </c>
      <c r="C6226" s="18" t="s">
        <v>7319</v>
      </c>
      <c r="D6226" s="9" t="s">
        <v>74</v>
      </c>
      <c r="E6226" s="1">
        <v>4</v>
      </c>
      <c r="F6226" s="80">
        <v>664348</v>
      </c>
    </row>
    <row r="6227" spans="1:6">
      <c r="A6227" s="2" t="s">
        <v>7402</v>
      </c>
      <c r="B6227" s="9">
        <v>60709704</v>
      </c>
      <c r="C6227" s="18" t="s">
        <v>7320</v>
      </c>
      <c r="D6227" s="9" t="s">
        <v>2</v>
      </c>
      <c r="E6227" s="1">
        <v>158</v>
      </c>
      <c r="F6227" s="80">
        <v>593290</v>
      </c>
    </row>
    <row r="6228" spans="1:6">
      <c r="A6228" s="2" t="s">
        <v>7402</v>
      </c>
      <c r="B6228" s="9">
        <v>60643290</v>
      </c>
      <c r="C6228" s="18" t="s">
        <v>624</v>
      </c>
      <c r="D6228" s="9" t="s">
        <v>219</v>
      </c>
      <c r="E6228" s="1">
        <v>154</v>
      </c>
      <c r="F6228" s="80">
        <v>232848</v>
      </c>
    </row>
    <row r="6229" spans="1:6">
      <c r="A6229" s="2" t="s">
        <v>7402</v>
      </c>
      <c r="B6229" s="9">
        <v>61163986</v>
      </c>
      <c r="C6229" s="18" t="s">
        <v>7321</v>
      </c>
      <c r="D6229" s="9" t="s">
        <v>74</v>
      </c>
      <c r="E6229" s="1">
        <v>2</v>
      </c>
      <c r="F6229" s="80">
        <v>4767600</v>
      </c>
    </row>
    <row r="6230" spans="1:6">
      <c r="A6230" s="2" t="s">
        <v>7402</v>
      </c>
      <c r="B6230" s="9">
        <v>60652787</v>
      </c>
      <c r="C6230" s="18" t="s">
        <v>7322</v>
      </c>
      <c r="D6230" s="9" t="s">
        <v>74</v>
      </c>
      <c r="E6230" s="1">
        <v>7</v>
      </c>
      <c r="F6230" s="80">
        <v>519323</v>
      </c>
    </row>
    <row r="6231" spans="1:6">
      <c r="A6231" s="2" t="s">
        <v>7402</v>
      </c>
      <c r="B6231" s="9">
        <v>60921102</v>
      </c>
      <c r="C6231" s="18" t="s">
        <v>3616</v>
      </c>
      <c r="D6231" s="9" t="s">
        <v>74</v>
      </c>
      <c r="E6231" s="1">
        <v>3</v>
      </c>
      <c r="F6231" s="80">
        <v>2658957</v>
      </c>
    </row>
    <row r="6232" spans="1:6">
      <c r="A6232" s="2" t="s">
        <v>7402</v>
      </c>
      <c r="B6232" s="9">
        <v>60399787</v>
      </c>
      <c r="C6232" s="18" t="s">
        <v>7323</v>
      </c>
      <c r="D6232" s="9" t="s">
        <v>74</v>
      </c>
      <c r="E6232" s="1">
        <v>3</v>
      </c>
      <c r="F6232" s="80">
        <v>6984141</v>
      </c>
    </row>
    <row r="6233" spans="1:6">
      <c r="A6233" s="2" t="s">
        <v>7402</v>
      </c>
      <c r="B6233" s="9" t="s">
        <v>2052</v>
      </c>
      <c r="C6233" s="18" t="s">
        <v>2053</v>
      </c>
      <c r="D6233" s="9" t="s">
        <v>74</v>
      </c>
      <c r="E6233" s="1">
        <v>99</v>
      </c>
      <c r="F6233" s="80">
        <v>1946439</v>
      </c>
    </row>
    <row r="6234" spans="1:6">
      <c r="A6234" s="2" t="s">
        <v>7402</v>
      </c>
      <c r="B6234" s="9" t="s">
        <v>7324</v>
      </c>
      <c r="C6234" s="18" t="s">
        <v>7325</v>
      </c>
      <c r="D6234" s="9" t="s">
        <v>74</v>
      </c>
      <c r="E6234" s="1">
        <v>394</v>
      </c>
      <c r="F6234" s="80">
        <v>8728282</v>
      </c>
    </row>
    <row r="6235" spans="1:6">
      <c r="A6235" s="2" t="s">
        <v>7402</v>
      </c>
      <c r="B6235" s="9">
        <v>90009086</v>
      </c>
      <c r="C6235" s="18" t="s">
        <v>578</v>
      </c>
      <c r="D6235" s="9" t="s">
        <v>40</v>
      </c>
      <c r="E6235" s="1">
        <v>4</v>
      </c>
      <c r="F6235" s="80">
        <v>3368</v>
      </c>
    </row>
    <row r="6236" spans="1:6">
      <c r="A6236" s="2" t="s">
        <v>7402</v>
      </c>
      <c r="B6236" s="9">
        <v>60675245</v>
      </c>
      <c r="C6236" s="18" t="s">
        <v>7326</v>
      </c>
      <c r="D6236" s="9" t="s">
        <v>74</v>
      </c>
      <c r="E6236" s="1">
        <v>1206</v>
      </c>
      <c r="F6236" s="80">
        <v>24932844</v>
      </c>
    </row>
    <row r="6237" spans="1:6">
      <c r="A6237" s="2" t="s">
        <v>7402</v>
      </c>
      <c r="B6237" s="9">
        <v>60373581</v>
      </c>
      <c r="C6237" s="18" t="s">
        <v>1032</v>
      </c>
      <c r="D6237" s="9" t="s">
        <v>70</v>
      </c>
      <c r="E6237" s="1">
        <v>15</v>
      </c>
      <c r="F6237" s="80">
        <v>6361155</v>
      </c>
    </row>
    <row r="6238" spans="1:6">
      <c r="A6238" s="2" t="s">
        <v>7402</v>
      </c>
      <c r="B6238" s="9">
        <v>60643476</v>
      </c>
      <c r="C6238" s="18" t="s">
        <v>7327</v>
      </c>
      <c r="D6238" s="9" t="s">
        <v>219</v>
      </c>
      <c r="E6238" s="1">
        <v>43</v>
      </c>
      <c r="F6238" s="80">
        <v>150801</v>
      </c>
    </row>
    <row r="6239" spans="1:6">
      <c r="A6239" s="2" t="s">
        <v>7402</v>
      </c>
      <c r="B6239" s="9">
        <v>60643314</v>
      </c>
      <c r="C6239" s="18" t="s">
        <v>7328</v>
      </c>
      <c r="D6239" s="9" t="s">
        <v>219</v>
      </c>
      <c r="E6239" s="1">
        <v>2177</v>
      </c>
      <c r="F6239" s="80">
        <v>3461430</v>
      </c>
    </row>
    <row r="6240" spans="1:6">
      <c r="A6240" s="2" t="s">
        <v>7402</v>
      </c>
      <c r="B6240" s="9">
        <v>60440191</v>
      </c>
      <c r="C6240" s="18" t="s">
        <v>930</v>
      </c>
      <c r="D6240" s="9" t="s">
        <v>74</v>
      </c>
      <c r="E6240" s="1">
        <v>15</v>
      </c>
      <c r="F6240" s="80">
        <v>3066345</v>
      </c>
    </row>
    <row r="6241" spans="1:6">
      <c r="A6241" s="2" t="s">
        <v>7402</v>
      </c>
      <c r="B6241" s="9">
        <v>60642365</v>
      </c>
      <c r="C6241" s="18" t="s">
        <v>7329</v>
      </c>
      <c r="D6241" s="9" t="s">
        <v>219</v>
      </c>
      <c r="E6241" s="1">
        <v>554</v>
      </c>
      <c r="F6241" s="80">
        <v>1296360</v>
      </c>
    </row>
    <row r="6242" spans="1:6">
      <c r="A6242" s="2" t="s">
        <v>7402</v>
      </c>
      <c r="B6242" s="9">
        <v>60459509</v>
      </c>
      <c r="C6242" s="18" t="s">
        <v>2166</v>
      </c>
      <c r="D6242" s="9" t="s">
        <v>70</v>
      </c>
      <c r="E6242" s="1">
        <v>14</v>
      </c>
      <c r="F6242" s="80">
        <v>2561426</v>
      </c>
    </row>
    <row r="6243" spans="1:6">
      <c r="A6243" s="2" t="s">
        <v>7402</v>
      </c>
      <c r="B6243" s="9">
        <v>60615441</v>
      </c>
      <c r="C6243" s="18" t="s">
        <v>7330</v>
      </c>
      <c r="D6243" s="9" t="s">
        <v>74</v>
      </c>
      <c r="E6243" s="1">
        <v>1</v>
      </c>
      <c r="F6243" s="80">
        <v>19804</v>
      </c>
    </row>
    <row r="6244" spans="1:6">
      <c r="A6244" s="2" t="s">
        <v>7402</v>
      </c>
      <c r="B6244" s="9">
        <v>90010837</v>
      </c>
      <c r="C6244" s="18" t="s">
        <v>7331</v>
      </c>
      <c r="D6244" s="9" t="s">
        <v>40</v>
      </c>
      <c r="E6244" s="1">
        <v>3</v>
      </c>
      <c r="F6244" s="80">
        <v>3759</v>
      </c>
    </row>
    <row r="6245" spans="1:6">
      <c r="A6245" s="2" t="s">
        <v>7402</v>
      </c>
      <c r="B6245" s="9">
        <v>60642211</v>
      </c>
      <c r="C6245" s="18" t="s">
        <v>7332</v>
      </c>
      <c r="D6245" s="9" t="s">
        <v>219</v>
      </c>
      <c r="E6245" s="1">
        <v>1674</v>
      </c>
      <c r="F6245" s="80">
        <v>2368710</v>
      </c>
    </row>
    <row r="6246" spans="1:6">
      <c r="A6246" s="2" t="s">
        <v>7402</v>
      </c>
      <c r="B6246" s="9">
        <v>60778581</v>
      </c>
      <c r="C6246" s="18" t="s">
        <v>7333</v>
      </c>
      <c r="D6246" s="9" t="s">
        <v>74</v>
      </c>
      <c r="E6246" s="1">
        <v>1</v>
      </c>
      <c r="F6246" s="80">
        <v>10107317</v>
      </c>
    </row>
    <row r="6247" spans="1:6">
      <c r="A6247" s="2" t="s">
        <v>7402</v>
      </c>
      <c r="B6247" s="9">
        <v>60134000</v>
      </c>
      <c r="C6247" s="18" t="s">
        <v>7334</v>
      </c>
      <c r="D6247" s="9" t="s">
        <v>74</v>
      </c>
      <c r="E6247" s="1">
        <v>250</v>
      </c>
      <c r="F6247" s="80">
        <v>5872500</v>
      </c>
    </row>
    <row r="6248" spans="1:6">
      <c r="A6248" s="2" t="s">
        <v>7402</v>
      </c>
      <c r="B6248" s="9" t="s">
        <v>2442</v>
      </c>
      <c r="C6248" s="18" t="s">
        <v>2443</v>
      </c>
      <c r="D6248" s="9" t="s">
        <v>74</v>
      </c>
      <c r="E6248" s="1">
        <v>2086</v>
      </c>
      <c r="F6248" s="80">
        <v>7772436</v>
      </c>
    </row>
    <row r="6249" spans="1:6">
      <c r="A6249" s="2" t="s">
        <v>7402</v>
      </c>
      <c r="B6249" s="9">
        <v>61055699</v>
      </c>
      <c r="C6249" s="18" t="s">
        <v>7335</v>
      </c>
      <c r="D6249" s="9" t="s">
        <v>74</v>
      </c>
      <c r="E6249" s="1">
        <v>20</v>
      </c>
      <c r="F6249" s="80">
        <v>499440</v>
      </c>
    </row>
    <row r="6250" spans="1:6">
      <c r="A6250" s="2" t="s">
        <v>7402</v>
      </c>
      <c r="B6250" s="9">
        <v>61191218</v>
      </c>
      <c r="C6250" s="18" t="s">
        <v>783</v>
      </c>
      <c r="D6250" s="9" t="s">
        <v>74</v>
      </c>
      <c r="E6250" s="1">
        <v>1</v>
      </c>
      <c r="F6250" s="80">
        <v>2977140</v>
      </c>
    </row>
    <row r="6251" spans="1:6">
      <c r="A6251" s="2" t="s">
        <v>7402</v>
      </c>
      <c r="B6251" s="9">
        <v>60637323</v>
      </c>
      <c r="C6251" s="18" t="s">
        <v>7336</v>
      </c>
      <c r="D6251" s="9" t="s">
        <v>2</v>
      </c>
      <c r="E6251" s="1">
        <v>200</v>
      </c>
      <c r="F6251" s="80">
        <v>540600</v>
      </c>
    </row>
    <row r="6252" spans="1:6">
      <c r="A6252" s="2" t="s">
        <v>7402</v>
      </c>
      <c r="B6252" s="9">
        <v>60633373</v>
      </c>
      <c r="C6252" s="18" t="s">
        <v>393</v>
      </c>
      <c r="D6252" s="9" t="s">
        <v>2</v>
      </c>
      <c r="E6252" s="1">
        <v>62</v>
      </c>
      <c r="F6252" s="80">
        <v>40982</v>
      </c>
    </row>
    <row r="6253" spans="1:6">
      <c r="A6253" s="2" t="s">
        <v>7402</v>
      </c>
      <c r="B6253" s="9">
        <v>60673451</v>
      </c>
      <c r="C6253" s="18" t="s">
        <v>7337</v>
      </c>
      <c r="D6253" s="9" t="s">
        <v>219</v>
      </c>
      <c r="E6253" s="1">
        <v>107</v>
      </c>
      <c r="F6253" s="80">
        <v>1191017</v>
      </c>
    </row>
    <row r="6254" spans="1:6">
      <c r="A6254" s="2" t="s">
        <v>7402</v>
      </c>
      <c r="B6254" s="9">
        <v>60599096</v>
      </c>
      <c r="C6254" s="18" t="s">
        <v>7338</v>
      </c>
      <c r="D6254" s="9" t="s">
        <v>70</v>
      </c>
      <c r="E6254" s="1">
        <v>2</v>
      </c>
      <c r="F6254" s="80">
        <v>463294</v>
      </c>
    </row>
    <row r="6255" spans="1:6">
      <c r="A6255" s="2" t="s">
        <v>7402</v>
      </c>
      <c r="B6255" s="9">
        <v>60643199</v>
      </c>
      <c r="C6255" s="18" t="s">
        <v>7339</v>
      </c>
      <c r="D6255" s="9" t="s">
        <v>219</v>
      </c>
      <c r="E6255" s="1">
        <v>871</v>
      </c>
      <c r="F6255" s="80">
        <v>7527182</v>
      </c>
    </row>
    <row r="6256" spans="1:6">
      <c r="A6256" s="2" t="s">
        <v>7402</v>
      </c>
      <c r="B6256" s="9">
        <v>60633480</v>
      </c>
      <c r="C6256" s="18" t="s">
        <v>7340</v>
      </c>
      <c r="D6256" s="9" t="s">
        <v>2</v>
      </c>
      <c r="E6256" s="1">
        <v>6860</v>
      </c>
      <c r="F6256" s="80">
        <v>5604620</v>
      </c>
    </row>
    <row r="6257" spans="1:6">
      <c r="A6257" s="2" t="s">
        <v>7402</v>
      </c>
      <c r="B6257" s="9">
        <v>60633729</v>
      </c>
      <c r="C6257" s="18" t="s">
        <v>7341</v>
      </c>
      <c r="D6257" s="9" t="s">
        <v>2</v>
      </c>
      <c r="E6257" s="1">
        <v>326</v>
      </c>
      <c r="F6257" s="80">
        <v>424778</v>
      </c>
    </row>
    <row r="6258" spans="1:6">
      <c r="A6258" s="2" t="s">
        <v>7402</v>
      </c>
      <c r="B6258" s="9">
        <v>61147565</v>
      </c>
      <c r="C6258" s="18" t="s">
        <v>7342</v>
      </c>
      <c r="D6258" s="9" t="s">
        <v>74</v>
      </c>
      <c r="E6258" s="1">
        <v>13</v>
      </c>
      <c r="F6258" s="80">
        <v>18455047</v>
      </c>
    </row>
    <row r="6259" spans="1:6">
      <c r="A6259" s="2" t="s">
        <v>7402</v>
      </c>
      <c r="B6259" s="9">
        <v>61024124</v>
      </c>
      <c r="C6259" s="18" t="s">
        <v>7343</v>
      </c>
      <c r="D6259" s="9" t="s">
        <v>74</v>
      </c>
      <c r="E6259" s="1">
        <v>106</v>
      </c>
      <c r="F6259" s="80">
        <v>1814614</v>
      </c>
    </row>
    <row r="6260" spans="1:6">
      <c r="A6260" s="2" t="s">
        <v>7402</v>
      </c>
      <c r="B6260" s="9" t="s">
        <v>7344</v>
      </c>
      <c r="C6260" s="18" t="s">
        <v>7345</v>
      </c>
      <c r="D6260" s="9" t="s">
        <v>74</v>
      </c>
      <c r="E6260" s="1">
        <v>2</v>
      </c>
      <c r="F6260" s="80">
        <v>404812</v>
      </c>
    </row>
    <row r="6261" spans="1:6">
      <c r="A6261" s="2" t="s">
        <v>7402</v>
      </c>
      <c r="B6261" s="9">
        <v>60643295</v>
      </c>
      <c r="C6261" s="18" t="s">
        <v>1217</v>
      </c>
      <c r="D6261" s="9" t="s">
        <v>219</v>
      </c>
      <c r="E6261" s="1">
        <v>374</v>
      </c>
      <c r="F6261" s="80">
        <v>477598</v>
      </c>
    </row>
    <row r="6262" spans="1:6">
      <c r="A6262" s="2" t="s">
        <v>7402</v>
      </c>
      <c r="B6262" s="9">
        <v>60429994</v>
      </c>
      <c r="C6262" s="18" t="s">
        <v>7346</v>
      </c>
      <c r="D6262" s="9" t="s">
        <v>74</v>
      </c>
      <c r="E6262" s="1">
        <v>16</v>
      </c>
      <c r="F6262" s="80">
        <v>52411312</v>
      </c>
    </row>
    <row r="6263" spans="1:6">
      <c r="A6263" s="2" t="s">
        <v>7402</v>
      </c>
      <c r="B6263" s="9">
        <v>90010838</v>
      </c>
      <c r="C6263" s="18" t="s">
        <v>7347</v>
      </c>
      <c r="D6263" s="9" t="s">
        <v>40</v>
      </c>
      <c r="E6263" s="1">
        <v>5</v>
      </c>
      <c r="F6263" s="80">
        <v>1350</v>
      </c>
    </row>
    <row r="6264" spans="1:6">
      <c r="A6264" s="2" t="s">
        <v>7402</v>
      </c>
      <c r="B6264" s="9">
        <v>60644510</v>
      </c>
      <c r="C6264" s="18" t="s">
        <v>1046</v>
      </c>
      <c r="D6264" s="9" t="s">
        <v>74</v>
      </c>
      <c r="E6264" s="1">
        <v>6</v>
      </c>
      <c r="F6264" s="80">
        <v>725268</v>
      </c>
    </row>
    <row r="6265" spans="1:6">
      <c r="A6265" s="2" t="s">
        <v>7402</v>
      </c>
      <c r="B6265" s="9">
        <v>60641046</v>
      </c>
      <c r="C6265" s="18" t="s">
        <v>1187</v>
      </c>
      <c r="D6265" s="9" t="s">
        <v>74</v>
      </c>
      <c r="E6265" s="1">
        <v>1</v>
      </c>
      <c r="F6265" s="80">
        <v>34016</v>
      </c>
    </row>
    <row r="6266" spans="1:6">
      <c r="A6266" s="2" t="s">
        <v>7402</v>
      </c>
      <c r="B6266" s="9">
        <v>60015345</v>
      </c>
      <c r="C6266" s="18" t="s">
        <v>406</v>
      </c>
      <c r="D6266" s="9" t="s">
        <v>74</v>
      </c>
      <c r="E6266" s="1">
        <v>57</v>
      </c>
      <c r="F6266" s="80">
        <v>402819</v>
      </c>
    </row>
    <row r="6267" spans="1:6">
      <c r="A6267" s="2" t="s">
        <v>7402</v>
      </c>
      <c r="B6267" s="9">
        <v>60644497</v>
      </c>
      <c r="C6267" s="18" t="s">
        <v>7348</v>
      </c>
      <c r="D6267" s="9" t="s">
        <v>74</v>
      </c>
      <c r="E6267" s="1">
        <v>15</v>
      </c>
      <c r="F6267" s="80">
        <v>1267830</v>
      </c>
    </row>
    <row r="6268" spans="1:6">
      <c r="A6268" s="2" t="s">
        <v>7402</v>
      </c>
      <c r="B6268" s="9">
        <v>61163942</v>
      </c>
      <c r="C6268" s="18" t="s">
        <v>2448</v>
      </c>
      <c r="D6268" s="9" t="s">
        <v>74</v>
      </c>
      <c r="E6268" s="1">
        <v>2</v>
      </c>
      <c r="F6268" s="80">
        <v>5746992</v>
      </c>
    </row>
    <row r="6269" spans="1:6">
      <c r="A6269" s="2" t="s">
        <v>7402</v>
      </c>
      <c r="B6269" s="9" t="s">
        <v>7349</v>
      </c>
      <c r="C6269" s="18" t="s">
        <v>7350</v>
      </c>
      <c r="D6269" s="9" t="s">
        <v>56</v>
      </c>
      <c r="E6269" s="1">
        <v>2</v>
      </c>
      <c r="F6269" s="80">
        <v>279374</v>
      </c>
    </row>
    <row r="6270" spans="1:6">
      <c r="A6270" s="2" t="s">
        <v>7402</v>
      </c>
      <c r="B6270" s="9">
        <v>60439714</v>
      </c>
      <c r="C6270" s="18" t="s">
        <v>2201</v>
      </c>
      <c r="D6270" s="9" t="s">
        <v>74</v>
      </c>
      <c r="E6270" s="1">
        <v>110</v>
      </c>
      <c r="F6270" s="80">
        <v>14134890</v>
      </c>
    </row>
    <row r="6271" spans="1:6">
      <c r="A6271" s="2" t="s">
        <v>7402</v>
      </c>
      <c r="B6271" s="9">
        <v>60972004</v>
      </c>
      <c r="C6271" s="18" t="s">
        <v>1882</v>
      </c>
      <c r="D6271" s="9" t="s">
        <v>74</v>
      </c>
      <c r="E6271" s="1">
        <v>297</v>
      </c>
      <c r="F6271" s="80">
        <v>4707153</v>
      </c>
    </row>
    <row r="6272" spans="1:6">
      <c r="A6272" s="2" t="s">
        <v>7402</v>
      </c>
      <c r="B6272" s="9">
        <v>60641175</v>
      </c>
      <c r="C6272" s="18" t="s">
        <v>7351</v>
      </c>
      <c r="D6272" s="9" t="s">
        <v>74</v>
      </c>
      <c r="E6272" s="1">
        <v>3</v>
      </c>
      <c r="F6272" s="80">
        <v>72123</v>
      </c>
    </row>
    <row r="6273" spans="1:6">
      <c r="A6273" s="2" t="s">
        <v>7402</v>
      </c>
      <c r="B6273" s="9">
        <v>60676164</v>
      </c>
      <c r="C6273" s="18" t="s">
        <v>7352</v>
      </c>
      <c r="D6273" s="9" t="s">
        <v>74</v>
      </c>
      <c r="E6273" s="1">
        <v>2</v>
      </c>
      <c r="F6273" s="80">
        <v>170450</v>
      </c>
    </row>
    <row r="6274" spans="1:6">
      <c r="A6274" s="2" t="s">
        <v>7402</v>
      </c>
      <c r="B6274" s="9">
        <v>60446005</v>
      </c>
      <c r="C6274" s="18">
        <v>32930</v>
      </c>
      <c r="D6274" s="9" t="s">
        <v>74</v>
      </c>
      <c r="E6274" s="1">
        <v>26</v>
      </c>
      <c r="F6274" s="80">
        <v>5074784</v>
      </c>
    </row>
    <row r="6275" spans="1:6">
      <c r="A6275" s="2" t="s">
        <v>7402</v>
      </c>
      <c r="B6275" s="9">
        <v>60642341</v>
      </c>
      <c r="C6275" s="18" t="s">
        <v>7353</v>
      </c>
      <c r="D6275" s="9" t="s">
        <v>219</v>
      </c>
      <c r="E6275" s="1">
        <v>435</v>
      </c>
      <c r="F6275" s="80">
        <v>684690</v>
      </c>
    </row>
    <row r="6276" spans="1:6">
      <c r="A6276" s="2" t="s">
        <v>7402</v>
      </c>
      <c r="B6276" s="9">
        <v>60394538</v>
      </c>
      <c r="C6276" s="18" t="s">
        <v>7354</v>
      </c>
      <c r="D6276" s="9" t="s">
        <v>74</v>
      </c>
      <c r="E6276" s="1">
        <v>27</v>
      </c>
      <c r="F6276" s="80">
        <v>11164149</v>
      </c>
    </row>
    <row r="6277" spans="1:6">
      <c r="A6277" s="2" t="s">
        <v>7402</v>
      </c>
      <c r="B6277" s="9">
        <v>60473617</v>
      </c>
      <c r="C6277" s="18" t="s">
        <v>2447</v>
      </c>
      <c r="D6277" s="9" t="s">
        <v>74</v>
      </c>
      <c r="E6277" s="1">
        <v>1</v>
      </c>
      <c r="F6277" s="80">
        <v>2987615</v>
      </c>
    </row>
    <row r="6278" spans="1:6">
      <c r="A6278" s="2" t="s">
        <v>7402</v>
      </c>
      <c r="B6278" s="23">
        <v>60636226</v>
      </c>
      <c r="C6278" s="24" t="s">
        <v>7355</v>
      </c>
      <c r="D6278" s="23" t="s">
        <v>2</v>
      </c>
      <c r="E6278" s="1">
        <v>225</v>
      </c>
      <c r="F6278" s="80">
        <v>930825</v>
      </c>
    </row>
    <row r="6279" spans="1:6">
      <c r="A6279" s="2" t="s">
        <v>7402</v>
      </c>
      <c r="B6279" s="9">
        <v>60675233</v>
      </c>
      <c r="C6279" s="18" t="s">
        <v>1817</v>
      </c>
      <c r="D6279" s="9" t="s">
        <v>74</v>
      </c>
      <c r="E6279" s="1">
        <v>108</v>
      </c>
      <c r="F6279" s="80">
        <v>2299968</v>
      </c>
    </row>
    <row r="6280" spans="1:6">
      <c r="A6280" s="2" t="s">
        <v>7402</v>
      </c>
      <c r="B6280" s="9">
        <v>60137891</v>
      </c>
      <c r="C6280" s="18" t="s">
        <v>7356</v>
      </c>
      <c r="D6280" s="9" t="s">
        <v>74</v>
      </c>
      <c r="E6280" s="1">
        <v>2</v>
      </c>
      <c r="F6280" s="80">
        <v>220758</v>
      </c>
    </row>
    <row r="6281" spans="1:6">
      <c r="A6281" s="2" t="s">
        <v>7402</v>
      </c>
      <c r="B6281" s="9">
        <v>60633055</v>
      </c>
      <c r="C6281" s="18" t="s">
        <v>7357</v>
      </c>
      <c r="D6281" s="9" t="s">
        <v>2</v>
      </c>
      <c r="E6281" s="1">
        <v>891</v>
      </c>
      <c r="F6281" s="80">
        <v>5877927</v>
      </c>
    </row>
    <row r="6282" spans="1:6">
      <c r="A6282" s="2" t="s">
        <v>7402</v>
      </c>
      <c r="B6282" s="9">
        <v>60643587</v>
      </c>
      <c r="C6282" s="18" t="s">
        <v>7358</v>
      </c>
      <c r="D6282" s="9" t="s">
        <v>219</v>
      </c>
      <c r="E6282" s="1">
        <v>3546</v>
      </c>
      <c r="F6282" s="80">
        <v>29424708</v>
      </c>
    </row>
    <row r="6283" spans="1:6">
      <c r="A6283" s="2" t="s">
        <v>7402</v>
      </c>
      <c r="B6283" s="21">
        <v>90013258</v>
      </c>
      <c r="C6283" s="22" t="s">
        <v>367</v>
      </c>
      <c r="D6283" s="21" t="s">
        <v>343</v>
      </c>
      <c r="E6283" s="1">
        <v>4</v>
      </c>
      <c r="F6283" s="80">
        <v>1720</v>
      </c>
    </row>
    <row r="6284" spans="1:6">
      <c r="A6284" s="2" t="s">
        <v>7402</v>
      </c>
      <c r="B6284" s="9">
        <v>60879640</v>
      </c>
      <c r="C6284" s="18" t="s">
        <v>2332</v>
      </c>
      <c r="D6284" s="9" t="s">
        <v>74</v>
      </c>
      <c r="E6284" s="1">
        <v>74</v>
      </c>
      <c r="F6284" s="80">
        <v>16330394</v>
      </c>
    </row>
    <row r="6285" spans="1:6">
      <c r="A6285" s="2" t="s">
        <v>7402</v>
      </c>
      <c r="B6285" s="9">
        <v>60633494</v>
      </c>
      <c r="C6285" s="18" t="s">
        <v>1365</v>
      </c>
      <c r="D6285" s="9" t="s">
        <v>2</v>
      </c>
      <c r="E6285" s="1">
        <v>1469</v>
      </c>
      <c r="F6285" s="80">
        <v>1150227</v>
      </c>
    </row>
    <row r="6286" spans="1:6">
      <c r="A6286" s="2" t="s">
        <v>7402</v>
      </c>
      <c r="B6286" s="9">
        <v>90011240</v>
      </c>
      <c r="C6286" s="18" t="s">
        <v>7359</v>
      </c>
      <c r="D6286" s="9" t="s">
        <v>343</v>
      </c>
      <c r="E6286" s="1">
        <v>4</v>
      </c>
      <c r="F6286" s="80">
        <v>3576</v>
      </c>
    </row>
    <row r="6287" spans="1:6">
      <c r="A6287" s="2" t="s">
        <v>7402</v>
      </c>
      <c r="B6287" s="9">
        <v>61052573</v>
      </c>
      <c r="C6287" s="18" t="s">
        <v>7360</v>
      </c>
      <c r="D6287" s="9" t="s">
        <v>2</v>
      </c>
      <c r="E6287" s="1">
        <v>300</v>
      </c>
      <c r="F6287" s="80">
        <v>1076700</v>
      </c>
    </row>
    <row r="6288" spans="1:6">
      <c r="A6288" s="2" t="s">
        <v>7402</v>
      </c>
      <c r="B6288" s="9">
        <v>90010473</v>
      </c>
      <c r="C6288" s="18" t="s">
        <v>1174</v>
      </c>
      <c r="D6288" s="9" t="s">
        <v>40</v>
      </c>
      <c r="E6288" s="1">
        <v>16</v>
      </c>
      <c r="F6288" s="80">
        <v>9424</v>
      </c>
    </row>
    <row r="6289" spans="1:6">
      <c r="A6289" s="2" t="s">
        <v>7402</v>
      </c>
      <c r="B6289" s="9">
        <v>61052554</v>
      </c>
      <c r="C6289" s="18" t="s">
        <v>7361</v>
      </c>
      <c r="D6289" s="9" t="s">
        <v>2</v>
      </c>
      <c r="E6289" s="1">
        <v>266</v>
      </c>
      <c r="F6289" s="80">
        <v>680428</v>
      </c>
    </row>
    <row r="6290" spans="1:6">
      <c r="A6290" s="2" t="s">
        <v>7402</v>
      </c>
      <c r="B6290" s="9" t="s">
        <v>2277</v>
      </c>
      <c r="C6290" s="18" t="s">
        <v>2278</v>
      </c>
      <c r="D6290" s="9" t="s">
        <v>74</v>
      </c>
      <c r="E6290" s="1">
        <v>6</v>
      </c>
      <c r="F6290" s="80">
        <v>928206</v>
      </c>
    </row>
    <row r="6291" spans="1:6">
      <c r="A6291" s="2" t="s">
        <v>7402</v>
      </c>
      <c r="B6291" s="9">
        <v>60644495</v>
      </c>
      <c r="C6291" s="18" t="s">
        <v>1844</v>
      </c>
      <c r="D6291" s="9" t="s">
        <v>74</v>
      </c>
      <c r="E6291" s="1">
        <v>25</v>
      </c>
      <c r="F6291" s="80">
        <v>1960250</v>
      </c>
    </row>
    <row r="6292" spans="1:6">
      <c r="A6292" s="2" t="s">
        <v>7402</v>
      </c>
      <c r="B6292" s="9">
        <v>60652797</v>
      </c>
      <c r="C6292" s="18" t="s">
        <v>7362</v>
      </c>
      <c r="D6292" s="9" t="s">
        <v>74</v>
      </c>
      <c r="E6292" s="1">
        <v>36</v>
      </c>
      <c r="F6292" s="80">
        <v>817956</v>
      </c>
    </row>
    <row r="6293" spans="1:6">
      <c r="A6293" s="2" t="s">
        <v>7402</v>
      </c>
      <c r="B6293" s="9">
        <v>60989057</v>
      </c>
      <c r="C6293" s="18" t="s">
        <v>1259</v>
      </c>
      <c r="D6293" s="9" t="s">
        <v>219</v>
      </c>
      <c r="E6293" s="1">
        <v>250</v>
      </c>
      <c r="F6293" s="80">
        <v>276750</v>
      </c>
    </row>
    <row r="6294" spans="1:6">
      <c r="A6294" s="2" t="s">
        <v>7402</v>
      </c>
      <c r="B6294" s="9">
        <v>60636420</v>
      </c>
      <c r="C6294" s="18" t="s">
        <v>7363</v>
      </c>
      <c r="D6294" s="9" t="s">
        <v>2</v>
      </c>
      <c r="E6294" s="1">
        <v>66</v>
      </c>
      <c r="F6294" s="80">
        <v>460218</v>
      </c>
    </row>
    <row r="6295" spans="1:6">
      <c r="A6295" s="2" t="s">
        <v>7402</v>
      </c>
      <c r="B6295" s="9">
        <v>60378586</v>
      </c>
      <c r="C6295" s="18" t="s">
        <v>920</v>
      </c>
      <c r="D6295" s="9" t="s">
        <v>74</v>
      </c>
      <c r="E6295" s="1">
        <v>27</v>
      </c>
      <c r="F6295" s="80">
        <v>4746249</v>
      </c>
    </row>
    <row r="6296" spans="1:6">
      <c r="A6296" s="2" t="s">
        <v>7402</v>
      </c>
      <c r="B6296" s="9">
        <v>60643117</v>
      </c>
      <c r="C6296" s="18" t="s">
        <v>7364</v>
      </c>
      <c r="D6296" s="9" t="s">
        <v>219</v>
      </c>
      <c r="E6296" s="1">
        <v>95</v>
      </c>
      <c r="F6296" s="80">
        <v>632320</v>
      </c>
    </row>
    <row r="6297" spans="1:6">
      <c r="A6297" s="2" t="s">
        <v>7402</v>
      </c>
      <c r="B6297" s="9">
        <v>60643109</v>
      </c>
      <c r="C6297" s="18" t="s">
        <v>500</v>
      </c>
      <c r="D6297" s="9" t="s">
        <v>219</v>
      </c>
      <c r="E6297" s="1">
        <v>481</v>
      </c>
      <c r="F6297" s="80">
        <v>3665701</v>
      </c>
    </row>
    <row r="6298" spans="1:6">
      <c r="A6298" s="2" t="s">
        <v>7402</v>
      </c>
      <c r="B6298" s="9">
        <v>60643373</v>
      </c>
      <c r="C6298" s="18" t="s">
        <v>7365</v>
      </c>
      <c r="D6298" s="9" t="s">
        <v>219</v>
      </c>
      <c r="E6298" s="1">
        <v>1272</v>
      </c>
      <c r="F6298" s="80">
        <v>2973936</v>
      </c>
    </row>
    <row r="6299" spans="1:6">
      <c r="A6299" s="2" t="s">
        <v>7402</v>
      </c>
      <c r="B6299" s="9">
        <v>60636910</v>
      </c>
      <c r="C6299" s="18" t="s">
        <v>7366</v>
      </c>
      <c r="D6299" s="9" t="s">
        <v>2</v>
      </c>
      <c r="E6299" s="1">
        <v>2247</v>
      </c>
      <c r="F6299" s="80">
        <v>4372662</v>
      </c>
    </row>
    <row r="6300" spans="1:6">
      <c r="A6300" s="2" t="s">
        <v>7402</v>
      </c>
      <c r="B6300" s="9">
        <v>60643532</v>
      </c>
      <c r="C6300" s="18" t="s">
        <v>7367</v>
      </c>
      <c r="D6300" s="9" t="s">
        <v>219</v>
      </c>
      <c r="E6300" s="1">
        <v>42</v>
      </c>
      <c r="F6300" s="80">
        <v>420420</v>
      </c>
    </row>
    <row r="6301" spans="1:6">
      <c r="A6301" s="2" t="s">
        <v>7402</v>
      </c>
      <c r="B6301" s="9" t="s">
        <v>7368</v>
      </c>
      <c r="C6301" s="18" t="s">
        <v>7369</v>
      </c>
      <c r="D6301" s="9" t="s">
        <v>42</v>
      </c>
      <c r="E6301" s="1">
        <v>594</v>
      </c>
      <c r="F6301" s="80">
        <v>8614188</v>
      </c>
    </row>
    <row r="6302" spans="1:6">
      <c r="A6302" s="2" t="s">
        <v>7402</v>
      </c>
      <c r="B6302" s="9">
        <v>90010010</v>
      </c>
      <c r="C6302" s="18" t="s">
        <v>7370</v>
      </c>
      <c r="D6302" s="9" t="s">
        <v>40</v>
      </c>
      <c r="E6302" s="1">
        <v>4</v>
      </c>
      <c r="F6302" s="80">
        <v>280</v>
      </c>
    </row>
    <row r="6303" spans="1:6">
      <c r="A6303" s="2" t="s">
        <v>7402</v>
      </c>
      <c r="B6303" s="9">
        <v>60954624</v>
      </c>
      <c r="C6303" s="18" t="s">
        <v>7371</v>
      </c>
      <c r="D6303" s="9" t="s">
        <v>74</v>
      </c>
      <c r="E6303" s="1">
        <v>4330</v>
      </c>
      <c r="F6303" s="80">
        <v>5247960</v>
      </c>
    </row>
    <row r="6304" spans="1:6">
      <c r="A6304" s="2" t="s">
        <v>7402</v>
      </c>
      <c r="B6304" s="9">
        <v>60641949</v>
      </c>
      <c r="C6304" s="18" t="s">
        <v>2222</v>
      </c>
      <c r="D6304" s="9" t="s">
        <v>219</v>
      </c>
      <c r="E6304" s="1">
        <v>5</v>
      </c>
      <c r="F6304" s="80">
        <v>62145</v>
      </c>
    </row>
    <row r="6305" spans="1:6">
      <c r="A6305" s="2" t="s">
        <v>7402</v>
      </c>
      <c r="B6305" s="9">
        <v>60373383</v>
      </c>
      <c r="C6305" s="18" t="s">
        <v>428</v>
      </c>
      <c r="D6305" s="9" t="s">
        <v>74</v>
      </c>
      <c r="E6305" s="1">
        <v>12</v>
      </c>
      <c r="F6305" s="80">
        <v>45293940</v>
      </c>
    </row>
    <row r="6306" spans="1:6">
      <c r="A6306" s="2" t="s">
        <v>7402</v>
      </c>
      <c r="B6306" s="9">
        <v>60633089</v>
      </c>
      <c r="C6306" s="18" t="s">
        <v>1596</v>
      </c>
      <c r="D6306" s="9" t="s">
        <v>2</v>
      </c>
      <c r="E6306" s="1">
        <v>126</v>
      </c>
      <c r="F6306" s="80">
        <v>535878</v>
      </c>
    </row>
    <row r="6307" spans="1:6">
      <c r="A6307" s="2" t="s">
        <v>7402</v>
      </c>
      <c r="B6307" s="9">
        <v>60371599</v>
      </c>
      <c r="C6307" s="18" t="s">
        <v>913</v>
      </c>
      <c r="D6307" s="9" t="s">
        <v>74</v>
      </c>
      <c r="E6307" s="1">
        <v>6</v>
      </c>
      <c r="F6307" s="80">
        <v>77088</v>
      </c>
    </row>
    <row r="6308" spans="1:6">
      <c r="A6308" s="2" t="s">
        <v>7402</v>
      </c>
      <c r="B6308" s="9">
        <v>60639270</v>
      </c>
      <c r="C6308" s="18" t="s">
        <v>7372</v>
      </c>
      <c r="D6308" s="9" t="s">
        <v>2</v>
      </c>
      <c r="E6308" s="1">
        <v>15</v>
      </c>
      <c r="F6308" s="80">
        <v>205875</v>
      </c>
    </row>
    <row r="6309" spans="1:6">
      <c r="A6309" s="2" t="s">
        <v>7402</v>
      </c>
      <c r="B6309" s="23">
        <v>60635069</v>
      </c>
      <c r="C6309" s="24" t="s">
        <v>7373</v>
      </c>
      <c r="D6309" s="23" t="s">
        <v>2</v>
      </c>
      <c r="E6309" s="1">
        <v>1093</v>
      </c>
      <c r="F6309" s="80">
        <v>1027420</v>
      </c>
    </row>
    <row r="6310" spans="1:6">
      <c r="A6310" s="2" t="s">
        <v>7402</v>
      </c>
      <c r="B6310" s="9" t="s">
        <v>7374</v>
      </c>
      <c r="C6310" s="18" t="s">
        <v>7375</v>
      </c>
      <c r="D6310" s="9" t="s">
        <v>74</v>
      </c>
      <c r="E6310" s="1">
        <v>25</v>
      </c>
      <c r="F6310" s="80">
        <v>917950</v>
      </c>
    </row>
    <row r="6311" spans="1:6">
      <c r="A6311" s="2" t="s">
        <v>7402</v>
      </c>
      <c r="B6311" s="9">
        <v>60373817</v>
      </c>
      <c r="C6311" s="18" t="s">
        <v>7376</v>
      </c>
      <c r="D6311" s="9" t="s">
        <v>74</v>
      </c>
      <c r="E6311" s="1">
        <v>32</v>
      </c>
      <c r="F6311" s="80">
        <v>3739840</v>
      </c>
    </row>
    <row r="6312" spans="1:6">
      <c r="A6312" s="2" t="s">
        <v>7402</v>
      </c>
      <c r="B6312" s="9">
        <v>60637913</v>
      </c>
      <c r="C6312" s="18" t="s">
        <v>7377</v>
      </c>
      <c r="D6312" s="9" t="s">
        <v>2</v>
      </c>
      <c r="E6312" s="1">
        <v>13</v>
      </c>
      <c r="F6312" s="80">
        <v>273455</v>
      </c>
    </row>
    <row r="6313" spans="1:6">
      <c r="A6313" s="2" t="s">
        <v>7402</v>
      </c>
      <c r="B6313" s="9">
        <v>60134033</v>
      </c>
      <c r="C6313" s="18">
        <v>33014</v>
      </c>
      <c r="D6313" s="9" t="s">
        <v>74</v>
      </c>
      <c r="E6313" s="1">
        <v>238</v>
      </c>
      <c r="F6313" s="80">
        <v>8039640</v>
      </c>
    </row>
    <row r="6314" spans="1:6">
      <c r="A6314" s="2" t="s">
        <v>7402</v>
      </c>
      <c r="B6314" s="9" t="s">
        <v>7378</v>
      </c>
      <c r="C6314" s="18" t="s">
        <v>7379</v>
      </c>
      <c r="D6314" s="9" t="s">
        <v>42</v>
      </c>
      <c r="E6314" s="1">
        <v>148</v>
      </c>
      <c r="F6314" s="80">
        <v>3901576</v>
      </c>
    </row>
    <row r="6315" spans="1:6">
      <c r="A6315" s="2" t="s">
        <v>7402</v>
      </c>
      <c r="B6315" s="9">
        <v>92010610</v>
      </c>
      <c r="C6315" s="18" t="s">
        <v>1174</v>
      </c>
      <c r="D6315" s="9" t="s">
        <v>40</v>
      </c>
      <c r="E6315" s="1">
        <v>3</v>
      </c>
      <c r="F6315" s="80">
        <v>288</v>
      </c>
    </row>
    <row r="6316" spans="1:6">
      <c r="A6316" s="2" t="s">
        <v>7402</v>
      </c>
      <c r="B6316" s="9">
        <v>60642937</v>
      </c>
      <c r="C6316" s="18" t="s">
        <v>7380</v>
      </c>
      <c r="D6316" s="9" t="s">
        <v>219</v>
      </c>
      <c r="E6316" s="1">
        <v>252</v>
      </c>
      <c r="F6316" s="80">
        <v>471996</v>
      </c>
    </row>
    <row r="6317" spans="1:6">
      <c r="A6317" s="2" t="s">
        <v>7402</v>
      </c>
      <c r="B6317" s="9">
        <v>60675239</v>
      </c>
      <c r="C6317" s="18" t="s">
        <v>7381</v>
      </c>
      <c r="D6317" s="9" t="s">
        <v>74</v>
      </c>
      <c r="E6317" s="1">
        <v>1915</v>
      </c>
      <c r="F6317" s="80">
        <v>14303135</v>
      </c>
    </row>
    <row r="6318" spans="1:6">
      <c r="A6318" s="2" t="s">
        <v>7402</v>
      </c>
      <c r="B6318" s="9">
        <v>60318538</v>
      </c>
      <c r="C6318" s="18" t="s">
        <v>2121</v>
      </c>
      <c r="D6318" s="9" t="s">
        <v>74</v>
      </c>
      <c r="E6318" s="1">
        <v>478</v>
      </c>
      <c r="F6318" s="80">
        <v>16665470</v>
      </c>
    </row>
    <row r="6319" spans="1:6">
      <c r="A6319" s="2" t="s">
        <v>7402</v>
      </c>
      <c r="B6319" s="9">
        <v>90010134</v>
      </c>
      <c r="C6319" s="18" t="s">
        <v>1174</v>
      </c>
      <c r="D6319" s="9" t="s">
        <v>40</v>
      </c>
      <c r="E6319" s="1">
        <v>70</v>
      </c>
      <c r="F6319" s="80">
        <v>1190</v>
      </c>
    </row>
    <row r="6320" spans="1:6">
      <c r="A6320" s="2" t="s">
        <v>7402</v>
      </c>
      <c r="B6320" s="9" t="s">
        <v>1226</v>
      </c>
      <c r="C6320" s="18" t="s">
        <v>1227</v>
      </c>
      <c r="D6320" s="9" t="s">
        <v>42</v>
      </c>
      <c r="E6320" s="1">
        <v>661</v>
      </c>
      <c r="F6320" s="80">
        <v>29306096</v>
      </c>
    </row>
    <row r="6321" spans="1:6">
      <c r="A6321" s="2" t="s">
        <v>7402</v>
      </c>
      <c r="B6321" s="9">
        <v>60642941</v>
      </c>
      <c r="C6321" s="18" t="s">
        <v>7382</v>
      </c>
      <c r="D6321" s="9" t="s">
        <v>219</v>
      </c>
      <c r="E6321" s="1">
        <v>23</v>
      </c>
      <c r="F6321" s="80">
        <v>38732</v>
      </c>
    </row>
    <row r="6322" spans="1:6">
      <c r="A6322" s="2" t="s">
        <v>7402</v>
      </c>
      <c r="B6322" s="9">
        <v>90012229</v>
      </c>
      <c r="C6322" s="18" t="s">
        <v>1174</v>
      </c>
      <c r="D6322" s="9" t="s">
        <v>40</v>
      </c>
      <c r="E6322" s="1">
        <v>15</v>
      </c>
      <c r="F6322" s="80">
        <v>4335</v>
      </c>
    </row>
    <row r="6323" spans="1:6">
      <c r="A6323" s="2" t="s">
        <v>7402</v>
      </c>
      <c r="B6323" s="9" t="s">
        <v>7383</v>
      </c>
      <c r="C6323" s="18" t="s">
        <v>7384</v>
      </c>
      <c r="D6323" s="9" t="s">
        <v>42</v>
      </c>
      <c r="E6323" s="1">
        <v>524</v>
      </c>
      <c r="F6323" s="80">
        <v>23231540</v>
      </c>
    </row>
    <row r="6324" spans="1:6">
      <c r="A6324" s="2" t="s">
        <v>7402</v>
      </c>
      <c r="B6324" s="9">
        <v>60369063</v>
      </c>
      <c r="C6324" s="18" t="s">
        <v>765</v>
      </c>
      <c r="D6324" s="9" t="s">
        <v>74</v>
      </c>
      <c r="E6324" s="1">
        <v>34</v>
      </c>
      <c r="F6324" s="80">
        <v>108902</v>
      </c>
    </row>
    <row r="6325" spans="1:6">
      <c r="A6325" s="2" t="s">
        <v>7402</v>
      </c>
      <c r="B6325" s="9">
        <v>60634214</v>
      </c>
      <c r="C6325" s="18" t="s">
        <v>1257</v>
      </c>
      <c r="D6325" s="9" t="s">
        <v>2</v>
      </c>
      <c r="E6325" s="1">
        <v>172</v>
      </c>
      <c r="F6325" s="80">
        <v>495360</v>
      </c>
    </row>
    <row r="6326" spans="1:6">
      <c r="A6326" s="2" t="s">
        <v>7402</v>
      </c>
      <c r="B6326" s="9">
        <v>60643593</v>
      </c>
      <c r="C6326" s="18" t="s">
        <v>1668</v>
      </c>
      <c r="D6326" s="9" t="s">
        <v>219</v>
      </c>
      <c r="E6326" s="1">
        <v>2360</v>
      </c>
      <c r="F6326" s="80">
        <v>21263600</v>
      </c>
    </row>
    <row r="6327" spans="1:6">
      <c r="A6327" s="2" t="s">
        <v>7402</v>
      </c>
      <c r="B6327" s="9">
        <v>90023209</v>
      </c>
      <c r="C6327" s="18" t="s">
        <v>1174</v>
      </c>
      <c r="D6327" s="9" t="s">
        <v>40</v>
      </c>
      <c r="E6327" s="1">
        <v>6</v>
      </c>
      <c r="F6327" s="80">
        <v>354</v>
      </c>
    </row>
    <row r="6328" spans="1:6">
      <c r="A6328" s="2" t="s">
        <v>7402</v>
      </c>
      <c r="B6328" s="9">
        <v>90009186</v>
      </c>
      <c r="C6328" s="18" t="s">
        <v>1570</v>
      </c>
      <c r="D6328" s="9" t="s">
        <v>328</v>
      </c>
      <c r="E6328" s="1">
        <v>30</v>
      </c>
      <c r="F6328" s="80">
        <v>79680</v>
      </c>
    </row>
    <row r="6329" spans="1:6">
      <c r="A6329" s="2" t="s">
        <v>7402</v>
      </c>
      <c r="B6329" s="9">
        <v>60393203</v>
      </c>
      <c r="C6329" s="18" t="s">
        <v>594</v>
      </c>
      <c r="D6329" s="9" t="s">
        <v>74</v>
      </c>
      <c r="E6329" s="1">
        <v>1</v>
      </c>
      <c r="F6329" s="80">
        <v>15781</v>
      </c>
    </row>
    <row r="6330" spans="1:6">
      <c r="A6330" s="2" t="s">
        <v>7402</v>
      </c>
      <c r="B6330" s="9" t="s">
        <v>2215</v>
      </c>
      <c r="C6330" s="18" t="s">
        <v>2216</v>
      </c>
      <c r="D6330" s="9" t="s">
        <v>74</v>
      </c>
      <c r="E6330" s="1">
        <v>34</v>
      </c>
      <c r="F6330" s="80">
        <v>986136</v>
      </c>
    </row>
    <row r="6331" spans="1:6">
      <c r="A6331" s="2" t="s">
        <v>7402</v>
      </c>
      <c r="B6331" s="9">
        <v>60399298</v>
      </c>
      <c r="C6331" s="18" t="s">
        <v>7385</v>
      </c>
      <c r="D6331" s="9" t="s">
        <v>74</v>
      </c>
      <c r="E6331" s="1">
        <v>3</v>
      </c>
      <c r="F6331" s="80">
        <v>7689900</v>
      </c>
    </row>
    <row r="6332" spans="1:6">
      <c r="A6332" s="2" t="s">
        <v>7402</v>
      </c>
      <c r="B6332" s="23">
        <v>61052429</v>
      </c>
      <c r="C6332" s="24" t="s">
        <v>825</v>
      </c>
      <c r="D6332" s="23" t="s">
        <v>2</v>
      </c>
      <c r="E6332" s="1">
        <v>5</v>
      </c>
      <c r="F6332" s="80">
        <v>19665</v>
      </c>
    </row>
    <row r="6333" spans="1:6">
      <c r="A6333" s="2" t="s">
        <v>7402</v>
      </c>
      <c r="B6333" s="9">
        <v>60643463</v>
      </c>
      <c r="C6333" s="18" t="s">
        <v>7386</v>
      </c>
      <c r="D6333" s="9" t="s">
        <v>219</v>
      </c>
      <c r="E6333" s="1">
        <v>169</v>
      </c>
      <c r="F6333" s="80">
        <v>676845</v>
      </c>
    </row>
    <row r="6334" spans="1:6">
      <c r="A6334" s="2" t="s">
        <v>7402</v>
      </c>
      <c r="B6334" s="9">
        <v>60675247</v>
      </c>
      <c r="C6334" s="18" t="s">
        <v>2219</v>
      </c>
      <c r="D6334" s="9" t="s">
        <v>74</v>
      </c>
      <c r="E6334" s="1">
        <v>84</v>
      </c>
      <c r="F6334" s="80">
        <v>1107876</v>
      </c>
    </row>
    <row r="6335" spans="1:6">
      <c r="A6335" s="2" t="s">
        <v>7402</v>
      </c>
      <c r="B6335" s="9">
        <v>60637232</v>
      </c>
      <c r="C6335" s="18" t="s">
        <v>7387</v>
      </c>
      <c r="D6335" s="9" t="s">
        <v>2</v>
      </c>
      <c r="E6335" s="1">
        <v>283</v>
      </c>
      <c r="F6335" s="80">
        <v>830039</v>
      </c>
    </row>
    <row r="6336" spans="1:6">
      <c r="A6336" s="2" t="s">
        <v>7402</v>
      </c>
      <c r="B6336" s="9">
        <v>90009117</v>
      </c>
      <c r="C6336" s="18" t="s">
        <v>1174</v>
      </c>
      <c r="D6336" s="9" t="s">
        <v>40</v>
      </c>
      <c r="E6336" s="1">
        <v>6</v>
      </c>
      <c r="F6336" s="80">
        <v>48</v>
      </c>
    </row>
    <row r="6337" spans="1:6">
      <c r="A6337" s="2" t="s">
        <v>7402</v>
      </c>
      <c r="B6337" s="9">
        <v>61052496</v>
      </c>
      <c r="C6337" s="18" t="s">
        <v>7388</v>
      </c>
      <c r="D6337" s="9" t="s">
        <v>2</v>
      </c>
      <c r="E6337" s="1">
        <v>411</v>
      </c>
      <c r="F6337" s="80">
        <v>1564266</v>
      </c>
    </row>
    <row r="6338" spans="1:6">
      <c r="A6338" s="2" t="s">
        <v>7402</v>
      </c>
      <c r="B6338" s="23">
        <v>60642217</v>
      </c>
      <c r="C6338" s="24" t="s">
        <v>495</v>
      </c>
      <c r="D6338" s="23" t="s">
        <v>219</v>
      </c>
      <c r="E6338" s="1">
        <v>275</v>
      </c>
      <c r="F6338" s="80">
        <v>275275</v>
      </c>
    </row>
    <row r="6339" spans="1:6">
      <c r="A6339" s="2" t="s">
        <v>7402</v>
      </c>
      <c r="B6339" s="9" t="s">
        <v>7389</v>
      </c>
      <c r="C6339" s="18" t="s">
        <v>7390</v>
      </c>
      <c r="D6339" s="9" t="s">
        <v>56</v>
      </c>
      <c r="E6339" s="1">
        <v>1</v>
      </c>
      <c r="F6339" s="80">
        <v>1087030</v>
      </c>
    </row>
    <row r="6340" spans="1:6">
      <c r="A6340" s="2" t="s">
        <v>7402</v>
      </c>
      <c r="B6340" s="9" t="s">
        <v>1422</v>
      </c>
      <c r="C6340" s="18" t="s">
        <v>1423</v>
      </c>
      <c r="D6340" s="9" t="s">
        <v>74</v>
      </c>
      <c r="E6340" s="1">
        <v>3</v>
      </c>
      <c r="F6340" s="80">
        <v>308037</v>
      </c>
    </row>
    <row r="6341" spans="1:6">
      <c r="A6341" s="2" t="s">
        <v>7402</v>
      </c>
      <c r="B6341" s="19">
        <v>61209547</v>
      </c>
      <c r="C6341" s="20" t="s">
        <v>7391</v>
      </c>
      <c r="D6341" s="19" t="s">
        <v>74</v>
      </c>
      <c r="E6341" s="1">
        <v>1</v>
      </c>
      <c r="F6341" s="80">
        <v>45066</v>
      </c>
    </row>
    <row r="6342" spans="1:6">
      <c r="A6342" s="2" t="s">
        <v>7402</v>
      </c>
      <c r="B6342" s="9">
        <v>60644590</v>
      </c>
      <c r="C6342" s="18" t="s">
        <v>2284</v>
      </c>
      <c r="D6342" s="9" t="s">
        <v>74</v>
      </c>
      <c r="E6342" s="1">
        <v>3</v>
      </c>
      <c r="F6342" s="80">
        <v>804423</v>
      </c>
    </row>
    <row r="6343" spans="1:6">
      <c r="A6343" s="2" t="s">
        <v>7402</v>
      </c>
      <c r="B6343" s="9">
        <v>60636726</v>
      </c>
      <c r="C6343" s="18" t="s">
        <v>1129</v>
      </c>
      <c r="D6343" s="9" t="s">
        <v>2</v>
      </c>
      <c r="E6343" s="1">
        <v>46</v>
      </c>
      <c r="F6343" s="80">
        <v>52026</v>
      </c>
    </row>
    <row r="6344" spans="1:6">
      <c r="A6344" s="2" t="s">
        <v>7402</v>
      </c>
      <c r="B6344" s="9">
        <v>60636827</v>
      </c>
      <c r="C6344" s="18" t="s">
        <v>623</v>
      </c>
      <c r="D6344" s="9" t="s">
        <v>2</v>
      </c>
      <c r="E6344" s="1">
        <v>416</v>
      </c>
      <c r="F6344" s="80">
        <v>603616</v>
      </c>
    </row>
    <row r="6345" spans="1:6">
      <c r="A6345" s="2" t="s">
        <v>7402</v>
      </c>
      <c r="B6345" s="9" t="s">
        <v>928</v>
      </c>
      <c r="C6345" s="18" t="s">
        <v>929</v>
      </c>
      <c r="D6345" s="9" t="s">
        <v>56</v>
      </c>
      <c r="E6345" s="1">
        <v>3</v>
      </c>
      <c r="F6345" s="80">
        <v>267000</v>
      </c>
    </row>
    <row r="6346" spans="1:6">
      <c r="A6346" s="2" t="s">
        <v>7402</v>
      </c>
      <c r="B6346" s="9">
        <v>60636489</v>
      </c>
      <c r="C6346" s="18" t="s">
        <v>1298</v>
      </c>
      <c r="D6346" s="9" t="s">
        <v>2</v>
      </c>
      <c r="E6346" s="1">
        <v>82</v>
      </c>
      <c r="F6346" s="80">
        <v>1029018</v>
      </c>
    </row>
    <row r="6347" spans="1:6">
      <c r="A6347" s="2" t="s">
        <v>7402</v>
      </c>
      <c r="B6347" s="9">
        <v>90012159</v>
      </c>
      <c r="C6347" s="18" t="s">
        <v>7392</v>
      </c>
      <c r="D6347" s="9" t="s">
        <v>219</v>
      </c>
      <c r="E6347" s="1">
        <v>3</v>
      </c>
      <c r="F6347" s="80">
        <v>11280</v>
      </c>
    </row>
    <row r="6348" spans="1:6">
      <c r="A6348" s="2" t="s">
        <v>7402</v>
      </c>
      <c r="B6348" s="9">
        <v>60643162</v>
      </c>
      <c r="C6348" s="18" t="s">
        <v>7393</v>
      </c>
      <c r="D6348" s="9" t="s">
        <v>219</v>
      </c>
      <c r="E6348" s="1">
        <v>54</v>
      </c>
      <c r="F6348" s="80">
        <v>430110</v>
      </c>
    </row>
    <row r="6349" spans="1:6">
      <c r="A6349" s="2" t="s">
        <v>7402</v>
      </c>
      <c r="B6349" s="9">
        <v>92011096</v>
      </c>
      <c r="C6349" s="18" t="s">
        <v>7394</v>
      </c>
      <c r="D6349" s="9" t="s">
        <v>219</v>
      </c>
      <c r="E6349" s="1">
        <v>344</v>
      </c>
      <c r="F6349" s="80">
        <v>1925712</v>
      </c>
    </row>
    <row r="6350" spans="1:6">
      <c r="A6350" s="2" t="s">
        <v>7402</v>
      </c>
      <c r="B6350" s="9">
        <v>61187397</v>
      </c>
      <c r="C6350" s="18" t="s">
        <v>7395</v>
      </c>
      <c r="D6350" s="9" t="s">
        <v>219</v>
      </c>
      <c r="E6350" s="1">
        <v>545</v>
      </c>
      <c r="F6350" s="80">
        <v>485050</v>
      </c>
    </row>
    <row r="6351" spans="1:6">
      <c r="A6351" s="2" t="s">
        <v>7402</v>
      </c>
      <c r="B6351" s="9">
        <v>60370030</v>
      </c>
      <c r="C6351" s="18" t="s">
        <v>7396</v>
      </c>
      <c r="D6351" s="9" t="s">
        <v>70</v>
      </c>
      <c r="E6351" s="1">
        <v>80</v>
      </c>
      <c r="F6351" s="80">
        <v>3942880</v>
      </c>
    </row>
    <row r="6352" spans="1:6">
      <c r="A6352" s="2" t="s">
        <v>7402</v>
      </c>
      <c r="B6352" s="9">
        <v>60638831</v>
      </c>
      <c r="C6352" s="18" t="s">
        <v>7397</v>
      </c>
      <c r="D6352" s="9" t="s">
        <v>2</v>
      </c>
      <c r="E6352" s="1">
        <v>1450</v>
      </c>
      <c r="F6352" s="80">
        <v>12712150</v>
      </c>
    </row>
    <row r="6353" spans="1:6">
      <c r="A6353" s="2" t="s">
        <v>7402</v>
      </c>
      <c r="B6353" s="9">
        <v>60460743</v>
      </c>
      <c r="C6353" s="18" t="s">
        <v>7398</v>
      </c>
      <c r="D6353" s="9" t="s">
        <v>70</v>
      </c>
      <c r="E6353" s="1">
        <v>17</v>
      </c>
      <c r="F6353" s="80">
        <v>2037365</v>
      </c>
    </row>
    <row r="6354" spans="1:6">
      <c r="A6354" s="2" t="s">
        <v>7402</v>
      </c>
      <c r="B6354" s="9">
        <v>60452931</v>
      </c>
      <c r="C6354" s="18" t="s">
        <v>1387</v>
      </c>
      <c r="D6354" s="9" t="s">
        <v>70</v>
      </c>
      <c r="E6354" s="1">
        <v>42</v>
      </c>
      <c r="F6354" s="80">
        <v>3806880</v>
      </c>
    </row>
    <row r="6355" spans="1:6">
      <c r="A6355" s="2" t="s">
        <v>7402</v>
      </c>
      <c r="B6355" s="9">
        <v>60828475</v>
      </c>
      <c r="C6355" s="18" t="s">
        <v>7399</v>
      </c>
      <c r="D6355" s="9" t="s">
        <v>240</v>
      </c>
      <c r="E6355" s="1">
        <v>174</v>
      </c>
      <c r="F6355" s="80">
        <v>838854</v>
      </c>
    </row>
    <row r="6356" spans="1:6">
      <c r="A6356" s="2" t="s">
        <v>7402</v>
      </c>
      <c r="B6356" s="9">
        <v>60370031</v>
      </c>
      <c r="C6356" s="18" t="s">
        <v>7400</v>
      </c>
      <c r="D6356" s="9" t="s">
        <v>70</v>
      </c>
      <c r="E6356" s="1">
        <v>43</v>
      </c>
      <c r="F6356" s="80">
        <v>2086704</v>
      </c>
    </row>
    <row r="6357" spans="1:6">
      <c r="A6357" s="2" t="s">
        <v>7402</v>
      </c>
      <c r="B6357" s="9">
        <v>60370129</v>
      </c>
      <c r="C6357" s="18" t="s">
        <v>7401</v>
      </c>
      <c r="D6357" s="9" t="s">
        <v>70</v>
      </c>
      <c r="E6357" s="1">
        <v>6</v>
      </c>
      <c r="F6357" s="80">
        <v>291306</v>
      </c>
    </row>
    <row r="6358" spans="1:6" ht="17.25" thickBot="1">
      <c r="A6358" s="81" t="s">
        <v>7402</v>
      </c>
      <c r="B6358" s="101">
        <v>60338202</v>
      </c>
      <c r="C6358" s="102" t="s">
        <v>895</v>
      </c>
      <c r="D6358" s="101" t="s">
        <v>70</v>
      </c>
      <c r="E6358" s="103">
        <v>4</v>
      </c>
      <c r="F6358" s="104">
        <v>880588</v>
      </c>
    </row>
    <row r="6359" spans="1:6" ht="17.25" thickTop="1"/>
  </sheetData>
  <phoneticPr fontId="5" type="noConversion"/>
  <hyperlinks>
    <hyperlink ref="C207" r:id="rId1" display="http://b7005e.t.p4s.um/" xr:uid="{E76CAAD1-3E96-4349-8F1E-4E01632B6990}"/>
    <hyperlink ref="C206" r:id="rId2" display="http://b71912e.t.p4s.um/" xr:uid="{1EF94E9C-F7E3-4C3A-8A56-0B315B11109D}"/>
    <hyperlink ref="C433" r:id="rId3" display="http://b7210e.t.p4s.um/" xr:uid="{38E03068-1DC7-44AD-852E-59F0253F64D8}"/>
    <hyperlink ref="C495" r:id="rId4" display="http://7256b.mp.ua/" xr:uid="{8442FA0F-D75A-4A10-8C20-DE383F2734F3}"/>
    <hyperlink ref="C323" r:id="rId5" display="http://7334b.mp/" xr:uid="{91B7DD45-932D-4B1D-B48A-C942E83A38A0}"/>
    <hyperlink ref="C322" r:id="rId6" display="http://7340b.mp/" xr:uid="{4C7AB0F9-DE52-4965-A2BF-767C6EC49F8B}"/>
    <hyperlink ref="C493" r:id="rId7" display="http://b7206c.t.p4s.um/" xr:uid="{8D74C878-439C-440A-B10B-C91AD8D55733}"/>
    <hyperlink ref="C100" r:id="rId8" display="http://b71956e.t.p4s.um/" xr:uid="{5B4C3F31-9F51-4577-8718-1498748554DC}"/>
    <hyperlink ref="C190" r:id="rId9" display="http://b7206e.t.p4s.um/" xr:uid="{D288ED00-FD90-4357-88E3-E388A721350B}"/>
    <hyperlink ref="C260" r:id="rId10" display="http://hss71920c.t.p4s.um/" xr:uid="{C0CBD3F2-790E-40B2-AAD2-EB3521201ECB}"/>
    <hyperlink ref="C477" r:id="rId11" display="http://hss71919e.t.p4s.um/" xr:uid="{92EE6D50-E30D-4FBF-9A70-684ED6F198D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5E7EE-C092-4581-B5EB-E0B477899502}">
  <dimension ref="A1:U9171"/>
  <sheetViews>
    <sheetView tabSelected="1" zoomScale="80" zoomScaleNormal="80" workbookViewId="0">
      <pane ySplit="2" topLeftCell="A9124" activePane="bottomLeft" state="frozen"/>
      <selection activeCell="F13" sqref="F13"/>
      <selection pane="bottomLeft" activeCell="I9135" sqref="I9135"/>
    </sheetView>
  </sheetViews>
  <sheetFormatPr defaultRowHeight="16.5"/>
  <cols>
    <col min="1" max="1" width="18.875" style="27" bestFit="1" customWidth="1"/>
    <col min="2" max="2" width="44" bestFit="1" customWidth="1"/>
    <col min="3" max="3" width="11.125" style="27" bestFit="1" customWidth="1"/>
    <col min="4" max="4" width="6.375" style="27" customWidth="1"/>
    <col min="5" max="5" width="9" style="88"/>
    <col min="6" max="6" width="12" style="45" bestFit="1" customWidth="1"/>
    <col min="7" max="7" width="15.375" style="45" customWidth="1"/>
    <col min="8" max="9" width="9" style="45"/>
    <col min="10" max="11" width="8.875" style="45" customWidth="1"/>
    <col min="12" max="12" width="3.375" style="45" hidden="1" customWidth="1"/>
    <col min="13" max="13" width="14.625" style="44" bestFit="1" customWidth="1"/>
    <col min="14" max="15" width="8.875" style="59" customWidth="1"/>
    <col min="16" max="16" width="3.75" style="59" hidden="1" customWidth="1"/>
    <col min="17" max="17" width="12.625" style="59" bestFit="1" customWidth="1"/>
    <col min="18" max="18" width="10.5" style="44" customWidth="1"/>
    <col min="19" max="19" width="10.625" bestFit="1" customWidth="1"/>
    <col min="20" max="20" width="13.375" style="45" bestFit="1" customWidth="1"/>
    <col min="21" max="21" width="16.875" style="44" bestFit="1" customWidth="1"/>
  </cols>
  <sheetData>
    <row r="1" spans="1:21" s="58" customFormat="1" ht="31.5" customHeight="1" thickBot="1">
      <c r="A1" s="133" t="s">
        <v>12823</v>
      </c>
      <c r="B1" s="133"/>
      <c r="C1" s="133"/>
      <c r="D1" s="133"/>
      <c r="E1" s="133"/>
      <c r="F1" s="133"/>
      <c r="G1" s="73">
        <f>SUM(G3:G10003)</f>
        <v>11999649644</v>
      </c>
      <c r="H1" s="132" t="s">
        <v>12081</v>
      </c>
      <c r="I1" s="132"/>
      <c r="J1" s="131" t="s">
        <v>12087</v>
      </c>
      <c r="K1" s="131"/>
      <c r="L1" s="89"/>
      <c r="M1" s="73">
        <f>SUM(M3:M10542)</f>
        <v>-139379726.54126707</v>
      </c>
      <c r="N1" s="134" t="s">
        <v>12086</v>
      </c>
      <c r="O1" s="134"/>
      <c r="P1" s="64"/>
      <c r="Q1" s="73">
        <f>SUM(Q3:Q10542)</f>
        <v>-47765593.762937017</v>
      </c>
      <c r="R1" s="65"/>
      <c r="T1" s="67"/>
      <c r="U1" s="73">
        <f>SUM(U3:U10542)</f>
        <v>10813918188.544075</v>
      </c>
    </row>
    <row r="2" spans="1:21" ht="45.75" customHeight="1" thickTop="1">
      <c r="A2" s="11" t="s">
        <v>7744</v>
      </c>
      <c r="B2" s="12" t="s">
        <v>7745</v>
      </c>
      <c r="C2" s="12" t="s">
        <v>7746</v>
      </c>
      <c r="D2" s="12" t="s">
        <v>7749</v>
      </c>
      <c r="E2" s="74" t="s">
        <v>7747</v>
      </c>
      <c r="F2" s="75" t="s">
        <v>7852</v>
      </c>
      <c r="G2" s="76" t="s">
        <v>7748</v>
      </c>
      <c r="H2" s="84" t="s">
        <v>12824</v>
      </c>
      <c r="I2" s="84" t="s">
        <v>12825</v>
      </c>
      <c r="J2" s="90" t="s">
        <v>12079</v>
      </c>
      <c r="K2" s="90" t="s">
        <v>12080</v>
      </c>
      <c r="L2" s="90">
        <v>23</v>
      </c>
      <c r="M2" s="91" t="s">
        <v>12084</v>
      </c>
      <c r="N2" s="70" t="s">
        <v>12082</v>
      </c>
      <c r="O2" s="70" t="s">
        <v>12083</v>
      </c>
      <c r="P2" s="70">
        <v>25</v>
      </c>
      <c r="Q2" s="70" t="s">
        <v>12085</v>
      </c>
      <c r="R2" s="66" t="s">
        <v>13019</v>
      </c>
      <c r="S2" s="46" t="s">
        <v>13015</v>
      </c>
      <c r="T2" s="68" t="s">
        <v>7852</v>
      </c>
      <c r="U2" s="69" t="s">
        <v>7751</v>
      </c>
    </row>
    <row r="3" spans="1:21">
      <c r="A3" s="2">
        <v>92011789</v>
      </c>
      <c r="B3" s="3" t="s">
        <v>2600</v>
      </c>
      <c r="C3" s="4" t="s">
        <v>0</v>
      </c>
      <c r="D3" s="4" t="s">
        <v>0</v>
      </c>
      <c r="E3" s="86">
        <v>28</v>
      </c>
      <c r="F3" s="96">
        <f t="shared" ref="F3:F34" si="0">IFERROR(G3/E3,0)</f>
        <v>13915</v>
      </c>
      <c r="G3" s="77">
        <v>389620</v>
      </c>
      <c r="H3" s="45">
        <v>42</v>
      </c>
      <c r="I3" s="44">
        <v>0</v>
      </c>
      <c r="J3" s="45">
        <v>0</v>
      </c>
      <c r="K3" s="45">
        <v>10</v>
      </c>
      <c r="L3" s="45">
        <f t="shared" ref="L3:L14" si="1">J3-K3</f>
        <v>-10</v>
      </c>
      <c r="M3" s="71">
        <f t="shared" ref="M3:M66" si="2">(J3-K3)*F3</f>
        <v>-139150</v>
      </c>
      <c r="N3" s="59">
        <v>0</v>
      </c>
      <c r="O3" s="59">
        <v>0</v>
      </c>
      <c r="P3" s="59">
        <f t="shared" ref="P3:P14" si="3">N3-O3</f>
        <v>0</v>
      </c>
      <c r="Q3" s="72">
        <f t="shared" ref="Q3:Q66" si="4">(N3-O3)*$F3</f>
        <v>0</v>
      </c>
      <c r="R3" s="44">
        <v>0</v>
      </c>
      <c r="S3" s="45">
        <f t="shared" ref="S3:S14" si="5">E3+H3+J3+N3-I3-K3-O3+R3</f>
        <v>60</v>
      </c>
      <c r="T3" s="45">
        <v>13915</v>
      </c>
      <c r="U3" s="44">
        <f t="shared" ref="U3:U14" si="6">S3*T3</f>
        <v>834900</v>
      </c>
    </row>
    <row r="4" spans="1:21">
      <c r="A4" s="2">
        <v>92010969</v>
      </c>
      <c r="B4" s="3" t="s">
        <v>12643</v>
      </c>
      <c r="C4" s="4" t="s">
        <v>0</v>
      </c>
      <c r="D4" s="4" t="s">
        <v>0</v>
      </c>
      <c r="E4" s="4">
        <v>9</v>
      </c>
      <c r="F4" s="96">
        <f t="shared" si="0"/>
        <v>149330</v>
      </c>
      <c r="G4" s="29">
        <v>1343970</v>
      </c>
      <c r="H4" s="45">
        <v>0</v>
      </c>
      <c r="I4" s="44">
        <v>0</v>
      </c>
      <c r="J4" s="45">
        <v>0</v>
      </c>
      <c r="K4" s="45">
        <v>9</v>
      </c>
      <c r="L4" s="45">
        <f t="shared" si="1"/>
        <v>-9</v>
      </c>
      <c r="M4" s="71">
        <f t="shared" si="2"/>
        <v>-1343970</v>
      </c>
      <c r="N4" s="59">
        <v>0</v>
      </c>
      <c r="O4" s="59">
        <v>0</v>
      </c>
      <c r="P4" s="59">
        <f t="shared" si="3"/>
        <v>0</v>
      </c>
      <c r="Q4" s="72">
        <f t="shared" si="4"/>
        <v>0</v>
      </c>
      <c r="R4" s="44">
        <v>0</v>
      </c>
      <c r="S4" s="45">
        <f t="shared" si="5"/>
        <v>0</v>
      </c>
      <c r="T4" s="83">
        <v>149330</v>
      </c>
      <c r="U4" s="44">
        <f t="shared" si="6"/>
        <v>0</v>
      </c>
    </row>
    <row r="5" spans="1:21">
      <c r="A5" s="2">
        <v>90022923</v>
      </c>
      <c r="B5" s="3" t="s">
        <v>8569</v>
      </c>
      <c r="C5" s="4" t="s">
        <v>0</v>
      </c>
      <c r="D5" s="4" t="s">
        <v>0</v>
      </c>
      <c r="E5" s="4">
        <v>5</v>
      </c>
      <c r="F5" s="96">
        <f t="shared" si="0"/>
        <v>8770</v>
      </c>
      <c r="G5" s="29">
        <v>43850</v>
      </c>
      <c r="H5" s="45">
        <v>0</v>
      </c>
      <c r="I5" s="44">
        <v>0</v>
      </c>
      <c r="J5" s="45">
        <v>0</v>
      </c>
      <c r="K5" s="45">
        <v>5</v>
      </c>
      <c r="L5" s="45">
        <f t="shared" si="1"/>
        <v>-5</v>
      </c>
      <c r="M5" s="71">
        <f t="shared" si="2"/>
        <v>-43850</v>
      </c>
      <c r="N5" s="59">
        <v>0</v>
      </c>
      <c r="O5" s="59">
        <v>0</v>
      </c>
      <c r="P5" s="59">
        <f t="shared" si="3"/>
        <v>0</v>
      </c>
      <c r="Q5" s="72">
        <f t="shared" si="4"/>
        <v>0</v>
      </c>
      <c r="R5" s="44">
        <v>0</v>
      </c>
      <c r="S5" s="45">
        <f t="shared" si="5"/>
        <v>0</v>
      </c>
      <c r="T5" s="83">
        <v>8770</v>
      </c>
      <c r="U5" s="44">
        <f t="shared" si="6"/>
        <v>0</v>
      </c>
    </row>
    <row r="6" spans="1:21">
      <c r="A6" s="28">
        <v>60393203</v>
      </c>
      <c r="B6" s="3" t="s">
        <v>594</v>
      </c>
      <c r="C6" s="4" t="s">
        <v>74</v>
      </c>
      <c r="D6" s="4" t="s">
        <v>74</v>
      </c>
      <c r="E6" s="86">
        <v>1</v>
      </c>
      <c r="F6" s="96">
        <f t="shared" si="0"/>
        <v>15781</v>
      </c>
      <c r="G6" s="77">
        <v>15781</v>
      </c>
      <c r="H6" s="45">
        <v>0</v>
      </c>
      <c r="I6" s="44">
        <v>2</v>
      </c>
      <c r="J6" s="45">
        <v>4</v>
      </c>
      <c r="K6" s="45">
        <v>3</v>
      </c>
      <c r="L6" s="45">
        <f t="shared" si="1"/>
        <v>1</v>
      </c>
      <c r="M6" s="71">
        <f t="shared" si="2"/>
        <v>15781</v>
      </c>
      <c r="N6" s="59">
        <v>1</v>
      </c>
      <c r="O6" s="59">
        <v>0</v>
      </c>
      <c r="P6" s="59">
        <f t="shared" si="3"/>
        <v>1</v>
      </c>
      <c r="Q6" s="72">
        <f t="shared" si="4"/>
        <v>15781</v>
      </c>
      <c r="R6" s="44">
        <v>0</v>
      </c>
      <c r="S6" s="45">
        <f t="shared" si="5"/>
        <v>1</v>
      </c>
      <c r="T6" s="45">
        <v>15781</v>
      </c>
      <c r="U6" s="44">
        <f t="shared" si="6"/>
        <v>15781</v>
      </c>
    </row>
    <row r="7" spans="1:21">
      <c r="A7" s="2">
        <v>90010915</v>
      </c>
      <c r="B7" s="3" t="s">
        <v>7598</v>
      </c>
      <c r="C7" s="4" t="s">
        <v>0</v>
      </c>
      <c r="D7" s="4" t="s">
        <v>0</v>
      </c>
      <c r="E7" s="86">
        <v>4</v>
      </c>
      <c r="F7" s="96">
        <f t="shared" si="0"/>
        <v>369675</v>
      </c>
      <c r="G7" s="77">
        <v>1478700</v>
      </c>
      <c r="H7" s="45">
        <v>0</v>
      </c>
      <c r="I7" s="44">
        <v>0</v>
      </c>
      <c r="J7" s="45">
        <v>0</v>
      </c>
      <c r="K7" s="45">
        <v>2</v>
      </c>
      <c r="L7" s="45">
        <f t="shared" si="1"/>
        <v>-2</v>
      </c>
      <c r="M7" s="71">
        <f t="shared" si="2"/>
        <v>-739350</v>
      </c>
      <c r="N7" s="59">
        <v>2</v>
      </c>
      <c r="O7" s="59">
        <v>0</v>
      </c>
      <c r="P7" s="59">
        <f t="shared" si="3"/>
        <v>2</v>
      </c>
      <c r="Q7" s="72">
        <f t="shared" si="4"/>
        <v>739350</v>
      </c>
      <c r="R7" s="44">
        <v>0</v>
      </c>
      <c r="S7" s="45">
        <f t="shared" si="5"/>
        <v>4</v>
      </c>
      <c r="T7" s="45">
        <v>369675</v>
      </c>
      <c r="U7" s="44">
        <f t="shared" si="6"/>
        <v>1478700</v>
      </c>
    </row>
    <row r="8" spans="1:21">
      <c r="A8" s="2">
        <v>92000373</v>
      </c>
      <c r="B8" s="3" t="s">
        <v>12432</v>
      </c>
      <c r="C8" s="4" t="s">
        <v>0</v>
      </c>
      <c r="D8" s="4" t="s">
        <v>0</v>
      </c>
      <c r="E8" s="4">
        <v>1</v>
      </c>
      <c r="F8" s="96">
        <f t="shared" si="0"/>
        <v>518400</v>
      </c>
      <c r="G8" s="29">
        <v>518400</v>
      </c>
      <c r="H8" s="45">
        <v>0</v>
      </c>
      <c r="I8" s="44">
        <v>0</v>
      </c>
      <c r="J8" s="45">
        <v>0</v>
      </c>
      <c r="K8" s="45">
        <v>1</v>
      </c>
      <c r="L8" s="45">
        <f t="shared" si="1"/>
        <v>-1</v>
      </c>
      <c r="M8" s="71">
        <f t="shared" si="2"/>
        <v>-518400</v>
      </c>
      <c r="N8" s="59">
        <v>0</v>
      </c>
      <c r="O8" s="59">
        <v>0</v>
      </c>
      <c r="P8" s="59">
        <f t="shared" si="3"/>
        <v>0</v>
      </c>
      <c r="Q8" s="72">
        <f t="shared" si="4"/>
        <v>0</v>
      </c>
      <c r="R8" s="44">
        <v>0</v>
      </c>
      <c r="S8" s="45">
        <f t="shared" si="5"/>
        <v>0</v>
      </c>
      <c r="T8" s="83">
        <v>518400</v>
      </c>
      <c r="U8" s="44">
        <f t="shared" si="6"/>
        <v>0</v>
      </c>
    </row>
    <row r="9" spans="1:21">
      <c r="A9" s="28">
        <v>92000652</v>
      </c>
      <c r="B9" s="3" t="s">
        <v>9754</v>
      </c>
      <c r="C9" s="4" t="s">
        <v>0</v>
      </c>
      <c r="D9" s="4" t="s">
        <v>0</v>
      </c>
      <c r="E9" s="86">
        <v>17</v>
      </c>
      <c r="F9" s="96">
        <f t="shared" si="0"/>
        <v>172660.4705882353</v>
      </c>
      <c r="G9" s="77">
        <v>2935228</v>
      </c>
      <c r="H9" s="45">
        <v>4</v>
      </c>
      <c r="I9" s="44">
        <v>2</v>
      </c>
      <c r="J9" s="45">
        <v>0</v>
      </c>
      <c r="K9" s="45">
        <v>1</v>
      </c>
      <c r="L9" s="45">
        <f t="shared" si="1"/>
        <v>-1</v>
      </c>
      <c r="M9" s="71">
        <f t="shared" si="2"/>
        <v>-172660.4705882353</v>
      </c>
      <c r="N9" s="59">
        <v>0</v>
      </c>
      <c r="O9" s="59">
        <v>0</v>
      </c>
      <c r="P9" s="59">
        <f t="shared" si="3"/>
        <v>0</v>
      </c>
      <c r="Q9" s="72">
        <f t="shared" si="4"/>
        <v>0</v>
      </c>
      <c r="R9" s="44">
        <v>0</v>
      </c>
      <c r="S9" s="45">
        <f t="shared" si="5"/>
        <v>18</v>
      </c>
      <c r="T9" s="45">
        <v>172800</v>
      </c>
      <c r="U9" s="44">
        <f t="shared" si="6"/>
        <v>3110400</v>
      </c>
    </row>
    <row r="10" spans="1:21">
      <c r="A10" s="2">
        <v>90022753</v>
      </c>
      <c r="B10" s="3" t="s">
        <v>9264</v>
      </c>
      <c r="C10" s="4" t="s">
        <v>0</v>
      </c>
      <c r="D10" s="4" t="s">
        <v>0</v>
      </c>
      <c r="E10" s="86">
        <v>1</v>
      </c>
      <c r="F10" s="96">
        <f t="shared" si="0"/>
        <v>55854</v>
      </c>
      <c r="G10" s="77">
        <v>55854</v>
      </c>
      <c r="H10" s="45">
        <v>55</v>
      </c>
      <c r="I10" s="44">
        <v>55</v>
      </c>
      <c r="J10" s="45">
        <v>0</v>
      </c>
      <c r="K10" s="45">
        <v>1</v>
      </c>
      <c r="L10" s="45">
        <f t="shared" si="1"/>
        <v>-1</v>
      </c>
      <c r="M10" s="71">
        <f t="shared" si="2"/>
        <v>-55854</v>
      </c>
      <c r="N10" s="59">
        <v>0</v>
      </c>
      <c r="O10" s="59">
        <v>0</v>
      </c>
      <c r="P10" s="59">
        <f t="shared" si="3"/>
        <v>0</v>
      </c>
      <c r="Q10" s="72">
        <f t="shared" si="4"/>
        <v>0</v>
      </c>
      <c r="R10" s="44">
        <v>0</v>
      </c>
      <c r="S10" s="45">
        <f t="shared" si="5"/>
        <v>0</v>
      </c>
      <c r="T10" s="45">
        <v>55854</v>
      </c>
      <c r="U10" s="44">
        <f t="shared" si="6"/>
        <v>0</v>
      </c>
    </row>
    <row r="11" spans="1:21">
      <c r="A11" s="2">
        <v>90022833</v>
      </c>
      <c r="B11" s="3" t="s">
        <v>12104</v>
      </c>
      <c r="C11" s="4" t="s">
        <v>0</v>
      </c>
      <c r="D11" s="4" t="s">
        <v>0</v>
      </c>
      <c r="E11" s="4">
        <v>280</v>
      </c>
      <c r="F11" s="96">
        <f t="shared" si="0"/>
        <v>1690</v>
      </c>
      <c r="G11" s="29">
        <v>473200</v>
      </c>
      <c r="H11" s="45">
        <v>0</v>
      </c>
      <c r="I11" s="44">
        <v>0</v>
      </c>
      <c r="J11" s="45">
        <v>100</v>
      </c>
      <c r="K11" s="45">
        <v>0</v>
      </c>
      <c r="L11" s="45">
        <f t="shared" si="1"/>
        <v>100</v>
      </c>
      <c r="M11" s="71">
        <f t="shared" si="2"/>
        <v>169000</v>
      </c>
      <c r="N11" s="59">
        <v>0</v>
      </c>
      <c r="O11" s="59">
        <v>0</v>
      </c>
      <c r="P11" s="59">
        <f t="shared" si="3"/>
        <v>0</v>
      </c>
      <c r="Q11" s="72">
        <f t="shared" si="4"/>
        <v>0</v>
      </c>
      <c r="R11" s="44">
        <v>0</v>
      </c>
      <c r="S11" s="45">
        <f t="shared" si="5"/>
        <v>380</v>
      </c>
      <c r="T11" s="83">
        <v>1690</v>
      </c>
      <c r="U11" s="44">
        <f t="shared" si="6"/>
        <v>642200</v>
      </c>
    </row>
    <row r="12" spans="1:21">
      <c r="A12" s="2">
        <v>92010576</v>
      </c>
      <c r="B12" s="3" t="s">
        <v>11536</v>
      </c>
      <c r="C12" s="4" t="s">
        <v>0</v>
      </c>
      <c r="D12" s="4" t="s">
        <v>0</v>
      </c>
      <c r="E12" s="86">
        <v>25</v>
      </c>
      <c r="F12" s="96">
        <f t="shared" si="0"/>
        <v>13510</v>
      </c>
      <c r="G12" s="77">
        <v>337750</v>
      </c>
      <c r="H12" s="45">
        <v>64</v>
      </c>
      <c r="I12" s="44">
        <v>0</v>
      </c>
      <c r="J12" s="45">
        <v>10</v>
      </c>
      <c r="K12" s="45">
        <v>0</v>
      </c>
      <c r="L12" s="45">
        <f t="shared" si="1"/>
        <v>10</v>
      </c>
      <c r="M12" s="71">
        <f t="shared" si="2"/>
        <v>135100</v>
      </c>
      <c r="N12" s="59">
        <v>0</v>
      </c>
      <c r="O12" s="59">
        <v>0</v>
      </c>
      <c r="P12" s="59">
        <f t="shared" si="3"/>
        <v>0</v>
      </c>
      <c r="Q12" s="72">
        <f t="shared" si="4"/>
        <v>0</v>
      </c>
      <c r="R12" s="44">
        <v>0</v>
      </c>
      <c r="S12" s="45">
        <f t="shared" si="5"/>
        <v>99</v>
      </c>
      <c r="T12" s="45">
        <v>13510</v>
      </c>
      <c r="U12" s="44">
        <f t="shared" si="6"/>
        <v>1337490</v>
      </c>
    </row>
    <row r="13" spans="1:21">
      <c r="A13" s="28">
        <v>92010084</v>
      </c>
      <c r="B13" s="3" t="s">
        <v>10331</v>
      </c>
      <c r="C13" s="4" t="s">
        <v>0</v>
      </c>
      <c r="D13" s="4" t="s">
        <v>0</v>
      </c>
      <c r="E13" s="86">
        <v>44</v>
      </c>
      <c r="F13" s="96">
        <f t="shared" si="0"/>
        <v>40849.227272727272</v>
      </c>
      <c r="G13" s="77">
        <v>1797366</v>
      </c>
      <c r="H13" s="45">
        <v>10</v>
      </c>
      <c r="I13" s="44">
        <v>6</v>
      </c>
      <c r="J13" s="45">
        <v>10</v>
      </c>
      <c r="K13" s="45">
        <v>0</v>
      </c>
      <c r="L13" s="45">
        <f t="shared" si="1"/>
        <v>10</v>
      </c>
      <c r="M13" s="71">
        <f t="shared" si="2"/>
        <v>408492.27272727271</v>
      </c>
      <c r="N13" s="59">
        <v>0</v>
      </c>
      <c r="O13" s="59">
        <v>0</v>
      </c>
      <c r="P13" s="59">
        <f t="shared" si="3"/>
        <v>0</v>
      </c>
      <c r="Q13" s="72">
        <f t="shared" si="4"/>
        <v>0</v>
      </c>
      <c r="R13" s="44">
        <v>0</v>
      </c>
      <c r="S13" s="45">
        <f t="shared" si="5"/>
        <v>58</v>
      </c>
      <c r="T13" s="45">
        <v>40060</v>
      </c>
      <c r="U13" s="44">
        <f t="shared" si="6"/>
        <v>2323480</v>
      </c>
    </row>
    <row r="14" spans="1:21">
      <c r="A14" s="2">
        <v>90013256</v>
      </c>
      <c r="B14" s="3" t="s">
        <v>8569</v>
      </c>
      <c r="C14" s="4" t="s">
        <v>0</v>
      </c>
      <c r="D14" s="4" t="s">
        <v>0</v>
      </c>
      <c r="E14" s="86">
        <v>72</v>
      </c>
      <c r="F14" s="96">
        <f t="shared" si="0"/>
        <v>8726.9583333333339</v>
      </c>
      <c r="G14" s="77">
        <v>628341</v>
      </c>
      <c r="H14" s="45">
        <v>620</v>
      </c>
      <c r="I14" s="44">
        <v>162</v>
      </c>
      <c r="J14" s="45">
        <v>5</v>
      </c>
      <c r="K14" s="45">
        <v>0</v>
      </c>
      <c r="L14" s="45">
        <f t="shared" si="1"/>
        <v>5</v>
      </c>
      <c r="M14" s="71">
        <f t="shared" si="2"/>
        <v>43634.791666666672</v>
      </c>
      <c r="N14" s="59">
        <v>6</v>
      </c>
      <c r="O14" s="59">
        <v>0</v>
      </c>
      <c r="P14" s="59">
        <f t="shared" si="3"/>
        <v>6</v>
      </c>
      <c r="Q14" s="72">
        <f t="shared" si="4"/>
        <v>52361.75</v>
      </c>
      <c r="R14" s="44">
        <v>0</v>
      </c>
      <c r="S14" s="45">
        <f t="shared" si="5"/>
        <v>541</v>
      </c>
      <c r="T14" s="45">
        <v>9478</v>
      </c>
      <c r="U14" s="44">
        <f t="shared" si="6"/>
        <v>5127598</v>
      </c>
    </row>
    <row r="15" spans="1:21">
      <c r="A15" s="2" t="s">
        <v>13084</v>
      </c>
      <c r="B15" s="3" t="s">
        <v>2543</v>
      </c>
      <c r="C15" s="4" t="s">
        <v>0</v>
      </c>
      <c r="D15" s="4" t="s">
        <v>0</v>
      </c>
      <c r="E15" s="86">
        <v>0</v>
      </c>
      <c r="F15" s="96">
        <f t="shared" si="0"/>
        <v>0</v>
      </c>
      <c r="G15" s="77">
        <v>0</v>
      </c>
      <c r="H15" s="45">
        <v>0</v>
      </c>
      <c r="I15" s="44">
        <v>0</v>
      </c>
      <c r="J15" s="45">
        <v>5</v>
      </c>
      <c r="K15" s="45">
        <v>0</v>
      </c>
      <c r="L15" s="71">
        <v>0</v>
      </c>
      <c r="M15" s="71">
        <f t="shared" si="2"/>
        <v>0</v>
      </c>
      <c r="N15" s="59">
        <v>0</v>
      </c>
      <c r="O15" s="59">
        <v>0</v>
      </c>
      <c r="P15" s="72">
        <v>0</v>
      </c>
      <c r="Q15" s="72">
        <f t="shared" si="4"/>
        <v>0</v>
      </c>
      <c r="R15" s="44">
        <v>0</v>
      </c>
      <c r="S15" s="45">
        <v>0</v>
      </c>
      <c r="T15" s="45">
        <v>0</v>
      </c>
      <c r="U15" s="44">
        <v>0</v>
      </c>
    </row>
    <row r="16" spans="1:21">
      <c r="A16" s="28">
        <v>90009719</v>
      </c>
      <c r="B16" s="3" t="s">
        <v>12453</v>
      </c>
      <c r="C16" s="4" t="s">
        <v>0</v>
      </c>
      <c r="D16" s="4" t="s">
        <v>0</v>
      </c>
      <c r="E16" s="86">
        <v>-3</v>
      </c>
      <c r="F16" s="96">
        <f t="shared" si="0"/>
        <v>0</v>
      </c>
      <c r="G16" s="77">
        <v>0</v>
      </c>
      <c r="H16" s="45">
        <v>0</v>
      </c>
      <c r="I16" s="44">
        <v>0</v>
      </c>
      <c r="J16" s="45">
        <v>3</v>
      </c>
      <c r="K16" s="45">
        <v>0</v>
      </c>
      <c r="L16" s="45">
        <f t="shared" ref="L16:L79" si="7">J16-K16</f>
        <v>3</v>
      </c>
      <c r="M16" s="71">
        <f t="shared" si="2"/>
        <v>0</v>
      </c>
      <c r="N16" s="59">
        <v>0</v>
      </c>
      <c r="O16" s="59">
        <v>0</v>
      </c>
      <c r="P16" s="59">
        <f t="shared" ref="P16:P79" si="8">N16-O16</f>
        <v>0</v>
      </c>
      <c r="Q16" s="72">
        <f t="shared" si="4"/>
        <v>0</v>
      </c>
      <c r="R16" s="44">
        <v>0</v>
      </c>
      <c r="S16" s="45">
        <f t="shared" ref="S16:S79" si="9">E16+H16+J16+N16-I16-K16-O16+R16</f>
        <v>0</v>
      </c>
      <c r="T16" s="99">
        <v>0</v>
      </c>
      <c r="U16" s="44">
        <f t="shared" ref="U16:U79" si="10">S16*T16</f>
        <v>0</v>
      </c>
    </row>
    <row r="17" spans="1:21">
      <c r="A17" s="2">
        <v>90012275</v>
      </c>
      <c r="B17" s="3" t="s">
        <v>8805</v>
      </c>
      <c r="C17" s="4" t="s">
        <v>0</v>
      </c>
      <c r="D17" s="4" t="s">
        <v>0</v>
      </c>
      <c r="E17" s="86">
        <v>52</v>
      </c>
      <c r="F17" s="96">
        <f t="shared" si="0"/>
        <v>27846.673076923078</v>
      </c>
      <c r="G17" s="77">
        <v>1448027</v>
      </c>
      <c r="H17" s="45">
        <v>0</v>
      </c>
      <c r="I17" s="44">
        <v>49</v>
      </c>
      <c r="J17" s="45">
        <v>2</v>
      </c>
      <c r="K17" s="45">
        <v>0</v>
      </c>
      <c r="L17" s="45">
        <f t="shared" si="7"/>
        <v>2</v>
      </c>
      <c r="M17" s="71">
        <f t="shared" si="2"/>
        <v>55693.346153846156</v>
      </c>
      <c r="N17" s="59">
        <v>0</v>
      </c>
      <c r="O17" s="59">
        <v>0</v>
      </c>
      <c r="P17" s="59">
        <f t="shared" si="8"/>
        <v>0</v>
      </c>
      <c r="Q17" s="72">
        <f t="shared" si="4"/>
        <v>0</v>
      </c>
      <c r="R17" s="44">
        <v>0</v>
      </c>
      <c r="S17" s="45">
        <f t="shared" si="9"/>
        <v>5</v>
      </c>
      <c r="T17" s="45">
        <v>28896</v>
      </c>
      <c r="U17" s="44">
        <f t="shared" si="10"/>
        <v>144480</v>
      </c>
    </row>
    <row r="18" spans="1:21">
      <c r="A18" s="28">
        <v>90023052</v>
      </c>
      <c r="B18" s="3" t="s">
        <v>10327</v>
      </c>
      <c r="C18" s="4" t="s">
        <v>0</v>
      </c>
      <c r="D18" s="4" t="s">
        <v>0</v>
      </c>
      <c r="E18" s="86">
        <v>-1</v>
      </c>
      <c r="F18" s="96">
        <f t="shared" si="0"/>
        <v>0</v>
      </c>
      <c r="G18" s="77">
        <v>0</v>
      </c>
      <c r="H18" s="45">
        <v>5</v>
      </c>
      <c r="I18" s="44">
        <v>5</v>
      </c>
      <c r="J18" s="45">
        <v>1</v>
      </c>
      <c r="K18" s="45">
        <v>0</v>
      </c>
      <c r="L18" s="45">
        <f t="shared" si="7"/>
        <v>1</v>
      </c>
      <c r="M18" s="71">
        <f t="shared" si="2"/>
        <v>0</v>
      </c>
      <c r="N18" s="59">
        <v>0</v>
      </c>
      <c r="O18" s="59">
        <v>0</v>
      </c>
      <c r="P18" s="59">
        <f t="shared" si="8"/>
        <v>0</v>
      </c>
      <c r="Q18" s="72">
        <f t="shared" si="4"/>
        <v>0</v>
      </c>
      <c r="R18" s="44">
        <v>0</v>
      </c>
      <c r="S18" s="45">
        <f t="shared" si="9"/>
        <v>0</v>
      </c>
      <c r="T18" s="99">
        <v>0</v>
      </c>
      <c r="U18" s="44">
        <f t="shared" si="10"/>
        <v>0</v>
      </c>
    </row>
    <row r="19" spans="1:21">
      <c r="A19" s="33">
        <v>92011090</v>
      </c>
      <c r="B19" s="3" t="s">
        <v>4718</v>
      </c>
      <c r="C19" s="4" t="s">
        <v>40</v>
      </c>
      <c r="D19" s="4" t="s">
        <v>13016</v>
      </c>
      <c r="E19" s="86">
        <v>400</v>
      </c>
      <c r="F19" s="96">
        <f t="shared" si="0"/>
        <v>20</v>
      </c>
      <c r="G19" s="77">
        <v>8000</v>
      </c>
      <c r="H19" s="45">
        <v>0</v>
      </c>
      <c r="I19" s="44">
        <v>0</v>
      </c>
      <c r="J19" s="45">
        <v>0</v>
      </c>
      <c r="K19" s="45">
        <v>0</v>
      </c>
      <c r="L19" s="45">
        <f t="shared" si="7"/>
        <v>0</v>
      </c>
      <c r="M19" s="71">
        <f t="shared" si="2"/>
        <v>0</v>
      </c>
      <c r="N19" s="59">
        <v>0</v>
      </c>
      <c r="O19" s="59">
        <v>0</v>
      </c>
      <c r="P19" s="59">
        <f t="shared" si="8"/>
        <v>0</v>
      </c>
      <c r="Q19" s="72">
        <f t="shared" si="4"/>
        <v>0</v>
      </c>
      <c r="R19" s="44">
        <v>0</v>
      </c>
      <c r="S19" s="45">
        <f t="shared" si="9"/>
        <v>400</v>
      </c>
      <c r="T19" s="10">
        <v>20</v>
      </c>
      <c r="U19" s="44">
        <f t="shared" si="10"/>
        <v>8000</v>
      </c>
    </row>
    <row r="20" spans="1:21">
      <c r="A20" s="33">
        <v>90009133</v>
      </c>
      <c r="B20" s="3" t="s">
        <v>4660</v>
      </c>
      <c r="C20" s="4" t="s">
        <v>40</v>
      </c>
      <c r="D20" s="4" t="s">
        <v>13016</v>
      </c>
      <c r="E20" s="86">
        <v>102</v>
      </c>
      <c r="F20" s="96">
        <f t="shared" si="0"/>
        <v>219</v>
      </c>
      <c r="G20" s="77">
        <v>22338</v>
      </c>
      <c r="H20" s="45">
        <v>0</v>
      </c>
      <c r="I20" s="44">
        <v>0</v>
      </c>
      <c r="J20" s="45">
        <v>0</v>
      </c>
      <c r="K20" s="45">
        <v>0</v>
      </c>
      <c r="L20" s="45">
        <f t="shared" si="7"/>
        <v>0</v>
      </c>
      <c r="M20" s="71">
        <f t="shared" si="2"/>
        <v>0</v>
      </c>
      <c r="N20" s="59">
        <v>0</v>
      </c>
      <c r="O20" s="59">
        <v>0</v>
      </c>
      <c r="P20" s="59">
        <f t="shared" si="8"/>
        <v>0</v>
      </c>
      <c r="Q20" s="72">
        <f t="shared" si="4"/>
        <v>0</v>
      </c>
      <c r="R20" s="44">
        <v>0</v>
      </c>
      <c r="S20" s="45">
        <f t="shared" si="9"/>
        <v>102</v>
      </c>
      <c r="T20" s="10">
        <v>219</v>
      </c>
      <c r="U20" s="44">
        <f t="shared" si="10"/>
        <v>22338</v>
      </c>
    </row>
    <row r="21" spans="1:21">
      <c r="A21" s="2">
        <v>90023663</v>
      </c>
      <c r="B21" s="3" t="s">
        <v>11046</v>
      </c>
      <c r="C21" s="4" t="s">
        <v>40</v>
      </c>
      <c r="D21" s="4" t="s">
        <v>13016</v>
      </c>
      <c r="E21" s="86">
        <v>0</v>
      </c>
      <c r="F21" s="96">
        <f t="shared" si="0"/>
        <v>0</v>
      </c>
      <c r="G21" s="77">
        <v>0</v>
      </c>
      <c r="H21" s="45">
        <v>100</v>
      </c>
      <c r="I21" s="44">
        <v>100</v>
      </c>
      <c r="J21" s="45">
        <v>0</v>
      </c>
      <c r="K21" s="45">
        <v>0</v>
      </c>
      <c r="L21" s="45">
        <f t="shared" si="7"/>
        <v>0</v>
      </c>
      <c r="M21" s="71">
        <f t="shared" si="2"/>
        <v>0</v>
      </c>
      <c r="N21" s="59">
        <v>0</v>
      </c>
      <c r="O21" s="59">
        <v>0</v>
      </c>
      <c r="P21" s="59">
        <f t="shared" si="8"/>
        <v>0</v>
      </c>
      <c r="Q21" s="72">
        <f t="shared" si="4"/>
        <v>0</v>
      </c>
      <c r="R21" s="44">
        <v>0</v>
      </c>
      <c r="S21" s="45">
        <f t="shared" si="9"/>
        <v>0</v>
      </c>
      <c r="T21" s="45">
        <v>256</v>
      </c>
      <c r="U21" s="44">
        <f t="shared" si="10"/>
        <v>0</v>
      </c>
    </row>
    <row r="22" spans="1:21">
      <c r="A22" s="33">
        <v>90011870</v>
      </c>
      <c r="B22" s="3" t="s">
        <v>2952</v>
      </c>
      <c r="C22" s="4" t="s">
        <v>40</v>
      </c>
      <c r="D22" s="4" t="s">
        <v>13016</v>
      </c>
      <c r="E22" s="86">
        <v>1</v>
      </c>
      <c r="F22" s="96">
        <f t="shared" si="0"/>
        <v>5700</v>
      </c>
      <c r="G22" s="77">
        <v>5700</v>
      </c>
      <c r="H22" s="45">
        <v>0</v>
      </c>
      <c r="I22" s="44">
        <v>0</v>
      </c>
      <c r="J22" s="45">
        <v>0</v>
      </c>
      <c r="K22" s="45">
        <v>0</v>
      </c>
      <c r="L22" s="45">
        <f t="shared" si="7"/>
        <v>0</v>
      </c>
      <c r="M22" s="71">
        <f t="shared" si="2"/>
        <v>0</v>
      </c>
      <c r="N22" s="59">
        <v>0</v>
      </c>
      <c r="O22" s="59">
        <v>0</v>
      </c>
      <c r="P22" s="59">
        <f t="shared" si="8"/>
        <v>0</v>
      </c>
      <c r="Q22" s="72">
        <f t="shared" si="4"/>
        <v>0</v>
      </c>
      <c r="R22" s="44">
        <v>0</v>
      </c>
      <c r="S22" s="45">
        <f t="shared" si="9"/>
        <v>1</v>
      </c>
      <c r="T22" s="10">
        <v>5700</v>
      </c>
      <c r="U22" s="44">
        <f t="shared" si="10"/>
        <v>5700</v>
      </c>
    </row>
    <row r="23" spans="1:21">
      <c r="A23" s="2">
        <v>90009105</v>
      </c>
      <c r="B23" s="3" t="s">
        <v>7520</v>
      </c>
      <c r="C23" s="4" t="s">
        <v>40</v>
      </c>
      <c r="D23" s="4" t="s">
        <v>13016</v>
      </c>
      <c r="E23" s="86">
        <v>6</v>
      </c>
      <c r="F23" s="96">
        <f t="shared" si="0"/>
        <v>2500</v>
      </c>
      <c r="G23" s="77">
        <v>15000</v>
      </c>
      <c r="H23" s="45">
        <v>0</v>
      </c>
      <c r="I23" s="44">
        <v>0</v>
      </c>
      <c r="J23" s="45">
        <v>0</v>
      </c>
      <c r="K23" s="45">
        <v>0</v>
      </c>
      <c r="L23" s="45">
        <f t="shared" si="7"/>
        <v>0</v>
      </c>
      <c r="M23" s="71">
        <f t="shared" si="2"/>
        <v>0</v>
      </c>
      <c r="N23" s="59">
        <v>0</v>
      </c>
      <c r="O23" s="59">
        <v>0</v>
      </c>
      <c r="P23" s="59">
        <f t="shared" si="8"/>
        <v>0</v>
      </c>
      <c r="Q23" s="72">
        <f t="shared" si="4"/>
        <v>0</v>
      </c>
      <c r="R23" s="44">
        <v>0</v>
      </c>
      <c r="S23" s="45">
        <f t="shared" si="9"/>
        <v>6</v>
      </c>
      <c r="T23" s="45">
        <v>2500</v>
      </c>
      <c r="U23" s="44">
        <f t="shared" si="10"/>
        <v>15000</v>
      </c>
    </row>
    <row r="24" spans="1:21">
      <c r="A24" s="2">
        <v>90010647</v>
      </c>
      <c r="B24" s="3" t="s">
        <v>7599</v>
      </c>
      <c r="C24" s="4" t="s">
        <v>40</v>
      </c>
      <c r="D24" s="4" t="s">
        <v>13016</v>
      </c>
      <c r="E24" s="86">
        <v>2</v>
      </c>
      <c r="F24" s="96">
        <f t="shared" si="0"/>
        <v>2300</v>
      </c>
      <c r="G24" s="77">
        <v>4600</v>
      </c>
      <c r="H24" s="45">
        <v>0</v>
      </c>
      <c r="I24" s="44">
        <v>0</v>
      </c>
      <c r="J24" s="45">
        <v>0</v>
      </c>
      <c r="K24" s="45">
        <v>0</v>
      </c>
      <c r="L24" s="45">
        <f t="shared" si="7"/>
        <v>0</v>
      </c>
      <c r="M24" s="71">
        <f t="shared" si="2"/>
        <v>0</v>
      </c>
      <c r="N24" s="59">
        <v>0</v>
      </c>
      <c r="O24" s="59">
        <v>0</v>
      </c>
      <c r="P24" s="59">
        <f t="shared" si="8"/>
        <v>0</v>
      </c>
      <c r="Q24" s="72">
        <f t="shared" si="4"/>
        <v>0</v>
      </c>
      <c r="R24" s="44">
        <v>0</v>
      </c>
      <c r="S24" s="45">
        <f t="shared" si="9"/>
        <v>2</v>
      </c>
      <c r="T24" s="45">
        <v>2300</v>
      </c>
      <c r="U24" s="44">
        <f t="shared" si="10"/>
        <v>4600</v>
      </c>
    </row>
    <row r="25" spans="1:21">
      <c r="A25" s="2">
        <v>90010646</v>
      </c>
      <c r="B25" s="3" t="s">
        <v>7600</v>
      </c>
      <c r="C25" s="4" t="s">
        <v>40</v>
      </c>
      <c r="D25" s="4" t="s">
        <v>13016</v>
      </c>
      <c r="E25" s="86">
        <v>2</v>
      </c>
      <c r="F25" s="96">
        <f t="shared" si="0"/>
        <v>2200</v>
      </c>
      <c r="G25" s="77">
        <v>4400</v>
      </c>
      <c r="H25" s="45">
        <v>0</v>
      </c>
      <c r="I25" s="44">
        <v>0</v>
      </c>
      <c r="J25" s="45">
        <v>0</v>
      </c>
      <c r="K25" s="45">
        <v>0</v>
      </c>
      <c r="L25" s="45">
        <f t="shared" si="7"/>
        <v>0</v>
      </c>
      <c r="M25" s="71">
        <f t="shared" si="2"/>
        <v>0</v>
      </c>
      <c r="N25" s="59">
        <v>0</v>
      </c>
      <c r="O25" s="59">
        <v>0</v>
      </c>
      <c r="P25" s="59">
        <f t="shared" si="8"/>
        <v>0</v>
      </c>
      <c r="Q25" s="72">
        <f t="shared" si="4"/>
        <v>0</v>
      </c>
      <c r="R25" s="44">
        <v>0</v>
      </c>
      <c r="S25" s="45">
        <f t="shared" si="9"/>
        <v>2</v>
      </c>
      <c r="T25" s="45">
        <v>2200</v>
      </c>
      <c r="U25" s="44">
        <f t="shared" si="10"/>
        <v>4400</v>
      </c>
    </row>
    <row r="26" spans="1:21">
      <c r="A26" s="2">
        <v>90009080</v>
      </c>
      <c r="B26" s="3" t="s">
        <v>7616</v>
      </c>
      <c r="C26" s="4" t="s">
        <v>40</v>
      </c>
      <c r="D26" s="4" t="s">
        <v>13016</v>
      </c>
      <c r="E26" s="86">
        <v>2</v>
      </c>
      <c r="F26" s="96">
        <f t="shared" si="0"/>
        <v>320</v>
      </c>
      <c r="G26" s="77">
        <v>640</v>
      </c>
      <c r="H26" s="45">
        <v>0</v>
      </c>
      <c r="I26" s="44">
        <v>0</v>
      </c>
      <c r="J26" s="45">
        <v>0</v>
      </c>
      <c r="K26" s="45">
        <v>0</v>
      </c>
      <c r="L26" s="45">
        <f t="shared" si="7"/>
        <v>0</v>
      </c>
      <c r="M26" s="71">
        <f t="shared" si="2"/>
        <v>0</v>
      </c>
      <c r="N26" s="59">
        <v>0</v>
      </c>
      <c r="O26" s="59">
        <v>0</v>
      </c>
      <c r="P26" s="59">
        <f t="shared" si="8"/>
        <v>0</v>
      </c>
      <c r="Q26" s="72">
        <f t="shared" si="4"/>
        <v>0</v>
      </c>
      <c r="R26" s="44">
        <v>0</v>
      </c>
      <c r="S26" s="45">
        <f t="shared" si="9"/>
        <v>2</v>
      </c>
      <c r="T26" s="45">
        <v>320</v>
      </c>
      <c r="U26" s="44">
        <f t="shared" si="10"/>
        <v>640</v>
      </c>
    </row>
    <row r="27" spans="1:21">
      <c r="A27" s="2">
        <v>90012342</v>
      </c>
      <c r="B27" s="3" t="s">
        <v>7596</v>
      </c>
      <c r="C27" s="4" t="s">
        <v>40</v>
      </c>
      <c r="D27" s="4" t="s">
        <v>13016</v>
      </c>
      <c r="E27" s="86">
        <v>2</v>
      </c>
      <c r="F27" s="96">
        <f t="shared" si="0"/>
        <v>500</v>
      </c>
      <c r="G27" s="77">
        <v>1000</v>
      </c>
      <c r="H27" s="45">
        <v>0</v>
      </c>
      <c r="I27" s="44">
        <v>0</v>
      </c>
      <c r="J27" s="45">
        <v>0</v>
      </c>
      <c r="K27" s="45">
        <v>0</v>
      </c>
      <c r="L27" s="45">
        <f t="shared" si="7"/>
        <v>0</v>
      </c>
      <c r="M27" s="71">
        <f t="shared" si="2"/>
        <v>0</v>
      </c>
      <c r="N27" s="59">
        <v>0</v>
      </c>
      <c r="O27" s="59">
        <v>0</v>
      </c>
      <c r="P27" s="59">
        <f t="shared" si="8"/>
        <v>0</v>
      </c>
      <c r="Q27" s="72">
        <f t="shared" si="4"/>
        <v>0</v>
      </c>
      <c r="R27" s="44">
        <v>0</v>
      </c>
      <c r="S27" s="45">
        <f t="shared" si="9"/>
        <v>2</v>
      </c>
      <c r="T27" s="45">
        <v>500</v>
      </c>
      <c r="U27" s="44">
        <f t="shared" si="10"/>
        <v>1000</v>
      </c>
    </row>
    <row r="28" spans="1:21">
      <c r="A28" s="2">
        <v>92012303</v>
      </c>
      <c r="B28" s="3" t="s">
        <v>9256</v>
      </c>
      <c r="C28" s="4" t="s">
        <v>40</v>
      </c>
      <c r="D28" s="4" t="s">
        <v>13016</v>
      </c>
      <c r="E28" s="86">
        <v>0</v>
      </c>
      <c r="F28" s="96">
        <f t="shared" si="0"/>
        <v>0</v>
      </c>
      <c r="G28" s="77">
        <v>0</v>
      </c>
      <c r="H28" s="45">
        <v>20</v>
      </c>
      <c r="I28" s="44">
        <v>20</v>
      </c>
      <c r="J28" s="45">
        <v>0</v>
      </c>
      <c r="K28" s="45">
        <v>0</v>
      </c>
      <c r="L28" s="45">
        <f t="shared" si="7"/>
        <v>0</v>
      </c>
      <c r="M28" s="71">
        <f t="shared" si="2"/>
        <v>0</v>
      </c>
      <c r="N28" s="59">
        <v>0</v>
      </c>
      <c r="O28" s="59">
        <v>0</v>
      </c>
      <c r="P28" s="59">
        <f t="shared" si="8"/>
        <v>0</v>
      </c>
      <c r="Q28" s="72">
        <f t="shared" si="4"/>
        <v>0</v>
      </c>
      <c r="R28" s="44">
        <v>0</v>
      </c>
      <c r="S28" s="45">
        <f t="shared" si="9"/>
        <v>0</v>
      </c>
      <c r="T28" s="45">
        <v>28</v>
      </c>
      <c r="U28" s="44">
        <f t="shared" si="10"/>
        <v>0</v>
      </c>
    </row>
    <row r="29" spans="1:21">
      <c r="A29" s="2">
        <v>90013260</v>
      </c>
      <c r="B29" s="3" t="s">
        <v>9256</v>
      </c>
      <c r="C29" s="4" t="s">
        <v>40</v>
      </c>
      <c r="D29" s="4" t="s">
        <v>13016</v>
      </c>
      <c r="E29" s="86">
        <v>0</v>
      </c>
      <c r="F29" s="96">
        <f t="shared" si="0"/>
        <v>0</v>
      </c>
      <c r="G29" s="77">
        <v>0</v>
      </c>
      <c r="H29" s="45">
        <v>2000</v>
      </c>
      <c r="I29" s="44">
        <v>2000</v>
      </c>
      <c r="J29" s="45">
        <v>0</v>
      </c>
      <c r="K29" s="45">
        <v>0</v>
      </c>
      <c r="L29" s="45">
        <f t="shared" si="7"/>
        <v>0</v>
      </c>
      <c r="M29" s="71">
        <f t="shared" si="2"/>
        <v>0</v>
      </c>
      <c r="N29" s="59">
        <v>0</v>
      </c>
      <c r="O29" s="59">
        <v>0</v>
      </c>
      <c r="P29" s="59">
        <f t="shared" si="8"/>
        <v>0</v>
      </c>
      <c r="Q29" s="72">
        <f t="shared" si="4"/>
        <v>0</v>
      </c>
      <c r="R29" s="44">
        <v>0</v>
      </c>
      <c r="S29" s="45">
        <f t="shared" si="9"/>
        <v>0</v>
      </c>
      <c r="T29" s="45">
        <v>25</v>
      </c>
      <c r="U29" s="44">
        <f t="shared" si="10"/>
        <v>0</v>
      </c>
    </row>
    <row r="30" spans="1:21">
      <c r="A30" s="33">
        <v>90009132</v>
      </c>
      <c r="B30" s="3" t="s">
        <v>4229</v>
      </c>
      <c r="C30" s="4" t="s">
        <v>40</v>
      </c>
      <c r="D30" s="4" t="s">
        <v>13016</v>
      </c>
      <c r="E30" s="86">
        <v>10</v>
      </c>
      <c r="F30" s="96">
        <f t="shared" si="0"/>
        <v>400</v>
      </c>
      <c r="G30" s="77">
        <v>4000</v>
      </c>
      <c r="H30" s="45">
        <v>0</v>
      </c>
      <c r="I30" s="44">
        <v>0</v>
      </c>
      <c r="J30" s="45">
        <v>0</v>
      </c>
      <c r="K30" s="45">
        <v>0</v>
      </c>
      <c r="L30" s="45">
        <f t="shared" si="7"/>
        <v>0</v>
      </c>
      <c r="M30" s="71">
        <f t="shared" si="2"/>
        <v>0</v>
      </c>
      <c r="N30" s="59">
        <v>0</v>
      </c>
      <c r="O30" s="59">
        <v>0</v>
      </c>
      <c r="P30" s="59">
        <f t="shared" si="8"/>
        <v>0</v>
      </c>
      <c r="Q30" s="72">
        <f t="shared" si="4"/>
        <v>0</v>
      </c>
      <c r="R30" s="44">
        <v>0</v>
      </c>
      <c r="S30" s="45">
        <f t="shared" si="9"/>
        <v>10</v>
      </c>
      <c r="T30" s="10">
        <v>400</v>
      </c>
      <c r="U30" s="44">
        <f t="shared" si="10"/>
        <v>4000</v>
      </c>
    </row>
    <row r="31" spans="1:21">
      <c r="A31" s="33">
        <v>90011088</v>
      </c>
      <c r="B31" s="3" t="s">
        <v>4441</v>
      </c>
      <c r="C31" s="4" t="s">
        <v>40</v>
      </c>
      <c r="D31" s="4" t="s">
        <v>13016</v>
      </c>
      <c r="E31" s="86">
        <v>20</v>
      </c>
      <c r="F31" s="96">
        <f t="shared" si="0"/>
        <v>147</v>
      </c>
      <c r="G31" s="77">
        <v>2940</v>
      </c>
      <c r="H31" s="45">
        <v>0</v>
      </c>
      <c r="I31" s="44">
        <v>0</v>
      </c>
      <c r="J31" s="45">
        <v>0</v>
      </c>
      <c r="K31" s="45">
        <v>0</v>
      </c>
      <c r="L31" s="45">
        <f t="shared" si="7"/>
        <v>0</v>
      </c>
      <c r="M31" s="71">
        <f t="shared" si="2"/>
        <v>0</v>
      </c>
      <c r="N31" s="59">
        <v>0</v>
      </c>
      <c r="O31" s="59">
        <v>0</v>
      </c>
      <c r="P31" s="59">
        <f t="shared" si="8"/>
        <v>0</v>
      </c>
      <c r="Q31" s="72">
        <f t="shared" si="4"/>
        <v>0</v>
      </c>
      <c r="R31" s="44">
        <v>0</v>
      </c>
      <c r="S31" s="45">
        <f t="shared" si="9"/>
        <v>20</v>
      </c>
      <c r="T31" s="10">
        <v>147</v>
      </c>
      <c r="U31" s="44">
        <f t="shared" si="10"/>
        <v>2940</v>
      </c>
    </row>
    <row r="32" spans="1:21">
      <c r="A32" s="33">
        <v>90009060</v>
      </c>
      <c r="B32" s="3" t="s">
        <v>7281</v>
      </c>
      <c r="C32" s="4" t="s">
        <v>40</v>
      </c>
      <c r="D32" s="4" t="s">
        <v>13016</v>
      </c>
      <c r="E32" s="86">
        <v>176</v>
      </c>
      <c r="F32" s="96">
        <f t="shared" si="0"/>
        <v>39</v>
      </c>
      <c r="G32" s="77">
        <v>6864</v>
      </c>
      <c r="H32" s="45">
        <v>1100</v>
      </c>
      <c r="I32" s="44">
        <v>1100</v>
      </c>
      <c r="J32" s="45">
        <v>0</v>
      </c>
      <c r="K32" s="45">
        <v>0</v>
      </c>
      <c r="L32" s="45">
        <f t="shared" si="7"/>
        <v>0</v>
      </c>
      <c r="M32" s="71">
        <f t="shared" si="2"/>
        <v>0</v>
      </c>
      <c r="N32" s="59">
        <v>0</v>
      </c>
      <c r="O32" s="59">
        <v>0</v>
      </c>
      <c r="P32" s="59">
        <f t="shared" si="8"/>
        <v>0</v>
      </c>
      <c r="Q32" s="72">
        <f t="shared" si="4"/>
        <v>0</v>
      </c>
      <c r="R32" s="44">
        <v>0</v>
      </c>
      <c r="S32" s="45">
        <f t="shared" si="9"/>
        <v>176</v>
      </c>
      <c r="T32" s="10">
        <v>39</v>
      </c>
      <c r="U32" s="44">
        <f t="shared" si="10"/>
        <v>6864</v>
      </c>
    </row>
    <row r="33" spans="1:21">
      <c r="A33" s="2">
        <v>90012388</v>
      </c>
      <c r="B33" s="3" t="s">
        <v>1174</v>
      </c>
      <c r="C33" s="4" t="s">
        <v>40</v>
      </c>
      <c r="D33" s="4" t="s">
        <v>13016</v>
      </c>
      <c r="E33" s="86">
        <v>16</v>
      </c>
      <c r="F33" s="96">
        <f t="shared" si="0"/>
        <v>5850</v>
      </c>
      <c r="G33" s="77">
        <v>93600</v>
      </c>
      <c r="H33" s="45">
        <v>0</v>
      </c>
      <c r="I33" s="44">
        <v>0</v>
      </c>
      <c r="J33" s="45">
        <v>0</v>
      </c>
      <c r="K33" s="45">
        <v>0</v>
      </c>
      <c r="L33" s="45">
        <f t="shared" si="7"/>
        <v>0</v>
      </c>
      <c r="M33" s="71">
        <f t="shared" si="2"/>
        <v>0</v>
      </c>
      <c r="N33" s="59">
        <v>0</v>
      </c>
      <c r="O33" s="59">
        <v>0</v>
      </c>
      <c r="P33" s="59">
        <f t="shared" si="8"/>
        <v>0</v>
      </c>
      <c r="Q33" s="72">
        <f t="shared" si="4"/>
        <v>0</v>
      </c>
      <c r="R33" s="44">
        <v>0</v>
      </c>
      <c r="S33" s="45">
        <f t="shared" si="9"/>
        <v>16</v>
      </c>
      <c r="T33" s="45">
        <v>5850</v>
      </c>
      <c r="U33" s="44">
        <f t="shared" si="10"/>
        <v>93600</v>
      </c>
    </row>
    <row r="34" spans="1:21">
      <c r="A34" s="33">
        <v>90010525</v>
      </c>
      <c r="B34" s="3" t="s">
        <v>1174</v>
      </c>
      <c r="C34" s="4" t="s">
        <v>40</v>
      </c>
      <c r="D34" s="4" t="s">
        <v>13016</v>
      </c>
      <c r="E34" s="86">
        <v>38</v>
      </c>
      <c r="F34" s="96">
        <f t="shared" si="0"/>
        <v>347</v>
      </c>
      <c r="G34" s="77">
        <v>13186</v>
      </c>
      <c r="H34" s="45">
        <v>0</v>
      </c>
      <c r="I34" s="44">
        <v>0</v>
      </c>
      <c r="J34" s="45">
        <v>0</v>
      </c>
      <c r="K34" s="45">
        <v>0</v>
      </c>
      <c r="L34" s="45">
        <f t="shared" si="7"/>
        <v>0</v>
      </c>
      <c r="M34" s="71">
        <f t="shared" si="2"/>
        <v>0</v>
      </c>
      <c r="N34" s="59">
        <v>0</v>
      </c>
      <c r="O34" s="59">
        <v>0</v>
      </c>
      <c r="P34" s="59">
        <f t="shared" si="8"/>
        <v>0</v>
      </c>
      <c r="Q34" s="72">
        <f t="shared" si="4"/>
        <v>0</v>
      </c>
      <c r="R34" s="44">
        <v>0</v>
      </c>
      <c r="S34" s="45">
        <f t="shared" si="9"/>
        <v>38</v>
      </c>
      <c r="T34" s="10">
        <v>347</v>
      </c>
      <c r="U34" s="44">
        <f t="shared" si="10"/>
        <v>13186</v>
      </c>
    </row>
    <row r="35" spans="1:21">
      <c r="A35" s="33">
        <v>90012507</v>
      </c>
      <c r="B35" s="3" t="s">
        <v>1174</v>
      </c>
      <c r="C35" s="4" t="s">
        <v>40</v>
      </c>
      <c r="D35" s="4" t="s">
        <v>13016</v>
      </c>
      <c r="E35" s="86">
        <v>20</v>
      </c>
      <c r="F35" s="96">
        <f t="shared" ref="F35:F66" si="11">IFERROR(G35/E35,0)</f>
        <v>653</v>
      </c>
      <c r="G35" s="77">
        <v>13060</v>
      </c>
      <c r="H35" s="45">
        <v>0</v>
      </c>
      <c r="I35" s="44">
        <v>0</v>
      </c>
      <c r="J35" s="45">
        <v>0</v>
      </c>
      <c r="K35" s="45">
        <v>0</v>
      </c>
      <c r="L35" s="45">
        <f t="shared" si="7"/>
        <v>0</v>
      </c>
      <c r="M35" s="71">
        <f t="shared" si="2"/>
        <v>0</v>
      </c>
      <c r="N35" s="59">
        <v>0</v>
      </c>
      <c r="O35" s="59">
        <v>0</v>
      </c>
      <c r="P35" s="59">
        <f t="shared" si="8"/>
        <v>0</v>
      </c>
      <c r="Q35" s="72">
        <f t="shared" si="4"/>
        <v>0</v>
      </c>
      <c r="R35" s="44">
        <v>0</v>
      </c>
      <c r="S35" s="45">
        <f t="shared" si="9"/>
        <v>20</v>
      </c>
      <c r="T35" s="10">
        <v>653</v>
      </c>
      <c r="U35" s="44">
        <f t="shared" si="10"/>
        <v>13060</v>
      </c>
    </row>
    <row r="36" spans="1:21">
      <c r="A36" s="33">
        <v>90010473</v>
      </c>
      <c r="B36" s="3" t="s">
        <v>1174</v>
      </c>
      <c r="C36" s="4" t="s">
        <v>40</v>
      </c>
      <c r="D36" s="4" t="s">
        <v>13016</v>
      </c>
      <c r="E36" s="86">
        <v>16</v>
      </c>
      <c r="F36" s="96">
        <f t="shared" si="11"/>
        <v>589</v>
      </c>
      <c r="G36" s="77">
        <v>9424</v>
      </c>
      <c r="H36" s="45">
        <v>20</v>
      </c>
      <c r="I36" s="44">
        <v>16</v>
      </c>
      <c r="J36" s="45">
        <v>0</v>
      </c>
      <c r="K36" s="45">
        <v>0</v>
      </c>
      <c r="L36" s="45">
        <f t="shared" si="7"/>
        <v>0</v>
      </c>
      <c r="M36" s="71">
        <f t="shared" si="2"/>
        <v>0</v>
      </c>
      <c r="N36" s="59">
        <v>0</v>
      </c>
      <c r="O36" s="59">
        <v>0</v>
      </c>
      <c r="P36" s="59">
        <f t="shared" si="8"/>
        <v>0</v>
      </c>
      <c r="Q36" s="72">
        <f t="shared" si="4"/>
        <v>0</v>
      </c>
      <c r="R36" s="44">
        <v>0</v>
      </c>
      <c r="S36" s="45">
        <f t="shared" si="9"/>
        <v>20</v>
      </c>
      <c r="T36" s="10">
        <v>595</v>
      </c>
      <c r="U36" s="44">
        <f t="shared" si="10"/>
        <v>11900</v>
      </c>
    </row>
    <row r="37" spans="1:21">
      <c r="A37" s="2">
        <v>90010474</v>
      </c>
      <c r="B37" s="3" t="s">
        <v>1174</v>
      </c>
      <c r="C37" s="4" t="s">
        <v>40</v>
      </c>
      <c r="D37" s="4" t="s">
        <v>13016</v>
      </c>
      <c r="E37" s="86">
        <v>0</v>
      </c>
      <c r="F37" s="96">
        <f t="shared" si="11"/>
        <v>0</v>
      </c>
      <c r="G37" s="77">
        <v>0</v>
      </c>
      <c r="H37" s="45">
        <v>30</v>
      </c>
      <c r="I37" s="44">
        <v>24</v>
      </c>
      <c r="J37" s="45">
        <v>0</v>
      </c>
      <c r="K37" s="45">
        <v>0</v>
      </c>
      <c r="L37" s="45">
        <f t="shared" si="7"/>
        <v>0</v>
      </c>
      <c r="M37" s="71">
        <f t="shared" si="2"/>
        <v>0</v>
      </c>
      <c r="N37" s="59">
        <v>0</v>
      </c>
      <c r="O37" s="59">
        <v>0</v>
      </c>
      <c r="P37" s="59">
        <f t="shared" si="8"/>
        <v>0</v>
      </c>
      <c r="Q37" s="72">
        <f t="shared" si="4"/>
        <v>0</v>
      </c>
      <c r="R37" s="44">
        <v>0</v>
      </c>
      <c r="S37" s="45">
        <f t="shared" si="9"/>
        <v>6</v>
      </c>
      <c r="T37" s="10">
        <v>1020</v>
      </c>
      <c r="U37" s="44">
        <f t="shared" si="10"/>
        <v>6120</v>
      </c>
    </row>
    <row r="38" spans="1:21">
      <c r="A38" s="33">
        <v>90012229</v>
      </c>
      <c r="B38" s="3" t="s">
        <v>1174</v>
      </c>
      <c r="C38" s="4" t="s">
        <v>40</v>
      </c>
      <c r="D38" s="4" t="s">
        <v>13016</v>
      </c>
      <c r="E38" s="86">
        <v>15</v>
      </c>
      <c r="F38" s="96">
        <f t="shared" si="11"/>
        <v>289</v>
      </c>
      <c r="G38" s="77">
        <v>4335</v>
      </c>
      <c r="H38" s="45">
        <v>10</v>
      </c>
      <c r="I38" s="44">
        <v>8</v>
      </c>
      <c r="J38" s="45">
        <v>0</v>
      </c>
      <c r="K38" s="45">
        <v>0</v>
      </c>
      <c r="L38" s="45">
        <f t="shared" si="7"/>
        <v>0</v>
      </c>
      <c r="M38" s="71">
        <f t="shared" si="2"/>
        <v>0</v>
      </c>
      <c r="N38" s="59">
        <v>0</v>
      </c>
      <c r="O38" s="59">
        <v>0</v>
      </c>
      <c r="P38" s="59">
        <f t="shared" si="8"/>
        <v>0</v>
      </c>
      <c r="Q38" s="72">
        <f t="shared" si="4"/>
        <v>0</v>
      </c>
      <c r="R38" s="44">
        <v>0</v>
      </c>
      <c r="S38" s="45">
        <f t="shared" si="9"/>
        <v>17</v>
      </c>
      <c r="T38" s="10">
        <v>265</v>
      </c>
      <c r="U38" s="44">
        <f t="shared" si="10"/>
        <v>4505</v>
      </c>
    </row>
    <row r="39" spans="1:21">
      <c r="A39" s="33">
        <v>90009813</v>
      </c>
      <c r="B39" s="3" t="s">
        <v>1174</v>
      </c>
      <c r="C39" s="4" t="s">
        <v>40</v>
      </c>
      <c r="D39" s="4" t="s">
        <v>13016</v>
      </c>
      <c r="E39" s="86">
        <v>58</v>
      </c>
      <c r="F39" s="96">
        <f t="shared" si="11"/>
        <v>64</v>
      </c>
      <c r="G39" s="77">
        <v>3712</v>
      </c>
      <c r="H39" s="45">
        <v>572</v>
      </c>
      <c r="I39" s="44">
        <v>572</v>
      </c>
      <c r="J39" s="45">
        <v>0</v>
      </c>
      <c r="K39" s="45">
        <v>0</v>
      </c>
      <c r="L39" s="45">
        <f t="shared" si="7"/>
        <v>0</v>
      </c>
      <c r="M39" s="71">
        <f t="shared" si="2"/>
        <v>0</v>
      </c>
      <c r="N39" s="59">
        <v>0</v>
      </c>
      <c r="O39" s="59">
        <v>0</v>
      </c>
      <c r="P39" s="59">
        <f t="shared" si="8"/>
        <v>0</v>
      </c>
      <c r="Q39" s="72">
        <f t="shared" si="4"/>
        <v>0</v>
      </c>
      <c r="R39" s="44">
        <v>0</v>
      </c>
      <c r="S39" s="45">
        <f t="shared" si="9"/>
        <v>58</v>
      </c>
      <c r="T39" s="10">
        <v>65</v>
      </c>
      <c r="U39" s="44">
        <f t="shared" si="10"/>
        <v>3770</v>
      </c>
    </row>
    <row r="40" spans="1:21">
      <c r="A40" s="33">
        <v>90009872</v>
      </c>
      <c r="B40" s="3" t="s">
        <v>1174</v>
      </c>
      <c r="C40" s="4" t="s">
        <v>40</v>
      </c>
      <c r="D40" s="4" t="s">
        <v>13016</v>
      </c>
      <c r="E40" s="86">
        <v>20</v>
      </c>
      <c r="F40" s="96">
        <f t="shared" si="11"/>
        <v>183</v>
      </c>
      <c r="G40" s="77">
        <v>3660</v>
      </c>
      <c r="H40" s="45">
        <v>0</v>
      </c>
      <c r="I40" s="44">
        <v>0</v>
      </c>
      <c r="J40" s="45">
        <v>0</v>
      </c>
      <c r="K40" s="45">
        <v>0</v>
      </c>
      <c r="L40" s="45">
        <f t="shared" si="7"/>
        <v>0</v>
      </c>
      <c r="M40" s="71">
        <f t="shared" si="2"/>
        <v>0</v>
      </c>
      <c r="N40" s="59">
        <v>0</v>
      </c>
      <c r="O40" s="59">
        <v>0</v>
      </c>
      <c r="P40" s="59">
        <f t="shared" si="8"/>
        <v>0</v>
      </c>
      <c r="Q40" s="72">
        <f t="shared" si="4"/>
        <v>0</v>
      </c>
      <c r="R40" s="44">
        <v>0</v>
      </c>
      <c r="S40" s="45">
        <f t="shared" si="9"/>
        <v>20</v>
      </c>
      <c r="T40" s="10">
        <v>183</v>
      </c>
      <c r="U40" s="44">
        <f t="shared" si="10"/>
        <v>3660</v>
      </c>
    </row>
    <row r="41" spans="1:21">
      <c r="A41" s="2">
        <v>92010114</v>
      </c>
      <c r="B41" s="3" t="s">
        <v>1174</v>
      </c>
      <c r="C41" s="4" t="s">
        <v>40</v>
      </c>
      <c r="D41" s="4" t="s">
        <v>13016</v>
      </c>
      <c r="E41" s="86">
        <v>0</v>
      </c>
      <c r="F41" s="96">
        <f t="shared" si="11"/>
        <v>0</v>
      </c>
      <c r="G41" s="77">
        <v>0</v>
      </c>
      <c r="H41" s="45">
        <v>20</v>
      </c>
      <c r="I41" s="44">
        <v>16</v>
      </c>
      <c r="J41" s="45">
        <v>0</v>
      </c>
      <c r="K41" s="45">
        <v>0</v>
      </c>
      <c r="L41" s="45">
        <f t="shared" si="7"/>
        <v>0</v>
      </c>
      <c r="M41" s="71">
        <f t="shared" si="2"/>
        <v>0</v>
      </c>
      <c r="N41" s="59">
        <v>0</v>
      </c>
      <c r="O41" s="59">
        <v>0</v>
      </c>
      <c r="P41" s="59">
        <f t="shared" si="8"/>
        <v>0</v>
      </c>
      <c r="Q41" s="72">
        <f t="shared" si="4"/>
        <v>0</v>
      </c>
      <c r="R41" s="44">
        <v>0</v>
      </c>
      <c r="S41" s="45">
        <f t="shared" si="9"/>
        <v>4</v>
      </c>
      <c r="T41" s="10">
        <v>650</v>
      </c>
      <c r="U41" s="44">
        <f t="shared" si="10"/>
        <v>2600</v>
      </c>
    </row>
    <row r="42" spans="1:21">
      <c r="A42" s="2">
        <v>90010021</v>
      </c>
      <c r="B42" s="3" t="s">
        <v>1174</v>
      </c>
      <c r="C42" s="4" t="s">
        <v>40</v>
      </c>
      <c r="D42" s="4" t="s">
        <v>13016</v>
      </c>
      <c r="E42" s="86">
        <v>0</v>
      </c>
      <c r="F42" s="96">
        <f t="shared" si="11"/>
        <v>0</v>
      </c>
      <c r="G42" s="77">
        <v>0</v>
      </c>
      <c r="H42" s="45">
        <v>2</v>
      </c>
      <c r="I42" s="44">
        <v>2</v>
      </c>
      <c r="J42" s="45">
        <v>0</v>
      </c>
      <c r="K42" s="45">
        <v>0</v>
      </c>
      <c r="L42" s="45">
        <f t="shared" si="7"/>
        <v>0</v>
      </c>
      <c r="M42" s="71">
        <f t="shared" si="2"/>
        <v>0</v>
      </c>
      <c r="N42" s="59">
        <v>0</v>
      </c>
      <c r="O42" s="59">
        <v>0</v>
      </c>
      <c r="P42" s="59">
        <f t="shared" si="8"/>
        <v>0</v>
      </c>
      <c r="Q42" s="72">
        <f t="shared" si="4"/>
        <v>0</v>
      </c>
      <c r="R42" s="44">
        <v>0</v>
      </c>
      <c r="S42" s="45">
        <f t="shared" si="9"/>
        <v>0</v>
      </c>
      <c r="T42" s="45">
        <v>1250</v>
      </c>
      <c r="U42" s="44">
        <f t="shared" si="10"/>
        <v>0</v>
      </c>
    </row>
    <row r="43" spans="1:21">
      <c r="A43" s="33">
        <v>90012777</v>
      </c>
      <c r="B43" s="3" t="s">
        <v>1174</v>
      </c>
      <c r="C43" s="4" t="s">
        <v>40</v>
      </c>
      <c r="D43" s="4" t="s">
        <v>13016</v>
      </c>
      <c r="E43" s="86">
        <v>2</v>
      </c>
      <c r="F43" s="96">
        <f t="shared" si="11"/>
        <v>1001</v>
      </c>
      <c r="G43" s="77">
        <v>2002</v>
      </c>
      <c r="H43" s="45">
        <v>0</v>
      </c>
      <c r="I43" s="44">
        <v>0</v>
      </c>
      <c r="J43" s="45">
        <v>0</v>
      </c>
      <c r="K43" s="45">
        <v>0</v>
      </c>
      <c r="L43" s="45">
        <f t="shared" si="7"/>
        <v>0</v>
      </c>
      <c r="M43" s="71">
        <f t="shared" si="2"/>
        <v>0</v>
      </c>
      <c r="N43" s="59">
        <v>0</v>
      </c>
      <c r="O43" s="59">
        <v>0</v>
      </c>
      <c r="P43" s="59">
        <f t="shared" si="8"/>
        <v>0</v>
      </c>
      <c r="Q43" s="72">
        <f t="shared" si="4"/>
        <v>0</v>
      </c>
      <c r="R43" s="44">
        <v>0</v>
      </c>
      <c r="S43" s="45">
        <f t="shared" si="9"/>
        <v>2</v>
      </c>
      <c r="T43" s="10">
        <v>1001</v>
      </c>
      <c r="U43" s="44">
        <f t="shared" si="10"/>
        <v>2002</v>
      </c>
    </row>
    <row r="44" spans="1:21">
      <c r="A44" s="33">
        <v>90010532</v>
      </c>
      <c r="B44" s="3" t="s">
        <v>1174</v>
      </c>
      <c r="C44" s="4" t="s">
        <v>40</v>
      </c>
      <c r="D44" s="4" t="s">
        <v>13016</v>
      </c>
      <c r="E44" s="86">
        <v>32</v>
      </c>
      <c r="F44" s="96">
        <f t="shared" si="11"/>
        <v>60</v>
      </c>
      <c r="G44" s="77">
        <v>1920</v>
      </c>
      <c r="H44" s="45">
        <v>0</v>
      </c>
      <c r="I44" s="44">
        <v>0</v>
      </c>
      <c r="J44" s="45">
        <v>0</v>
      </c>
      <c r="K44" s="45">
        <v>0</v>
      </c>
      <c r="L44" s="45">
        <f t="shared" si="7"/>
        <v>0</v>
      </c>
      <c r="M44" s="71">
        <f t="shared" si="2"/>
        <v>0</v>
      </c>
      <c r="N44" s="59">
        <v>0</v>
      </c>
      <c r="O44" s="59">
        <v>0</v>
      </c>
      <c r="P44" s="59">
        <f t="shared" si="8"/>
        <v>0</v>
      </c>
      <c r="Q44" s="72">
        <f t="shared" si="4"/>
        <v>0</v>
      </c>
      <c r="R44" s="44">
        <v>0</v>
      </c>
      <c r="S44" s="45">
        <f t="shared" si="9"/>
        <v>32</v>
      </c>
      <c r="T44" s="10">
        <v>60</v>
      </c>
      <c r="U44" s="44">
        <f t="shared" si="10"/>
        <v>1920</v>
      </c>
    </row>
    <row r="45" spans="1:21">
      <c r="A45" s="2">
        <v>90009908</v>
      </c>
      <c r="B45" s="3" t="s">
        <v>1174</v>
      </c>
      <c r="C45" s="4" t="s">
        <v>40</v>
      </c>
      <c r="D45" s="4" t="s">
        <v>13016</v>
      </c>
      <c r="E45" s="86">
        <v>0</v>
      </c>
      <c r="F45" s="96">
        <f t="shared" si="11"/>
        <v>0</v>
      </c>
      <c r="G45" s="77">
        <v>0</v>
      </c>
      <c r="H45" s="45">
        <v>10</v>
      </c>
      <c r="I45" s="44">
        <v>8</v>
      </c>
      <c r="J45" s="45">
        <v>0</v>
      </c>
      <c r="K45" s="45">
        <v>0</v>
      </c>
      <c r="L45" s="45">
        <f t="shared" si="7"/>
        <v>0</v>
      </c>
      <c r="M45" s="71">
        <f t="shared" si="2"/>
        <v>0</v>
      </c>
      <c r="N45" s="59">
        <v>0</v>
      </c>
      <c r="O45" s="59">
        <v>0</v>
      </c>
      <c r="P45" s="59">
        <f t="shared" si="8"/>
        <v>0</v>
      </c>
      <c r="Q45" s="72">
        <f t="shared" si="4"/>
        <v>0</v>
      </c>
      <c r="R45" s="44">
        <v>0</v>
      </c>
      <c r="S45" s="45">
        <f t="shared" si="9"/>
        <v>2</v>
      </c>
      <c r="T45" s="10">
        <v>840</v>
      </c>
      <c r="U45" s="44">
        <f t="shared" si="10"/>
        <v>1680</v>
      </c>
    </row>
    <row r="46" spans="1:21">
      <c r="A46" s="33">
        <v>92001285</v>
      </c>
      <c r="B46" s="3" t="s">
        <v>1174</v>
      </c>
      <c r="C46" s="4" t="s">
        <v>40</v>
      </c>
      <c r="D46" s="4" t="s">
        <v>13016</v>
      </c>
      <c r="E46" s="86">
        <v>7</v>
      </c>
      <c r="F46" s="96">
        <f t="shared" si="11"/>
        <v>240</v>
      </c>
      <c r="G46" s="77">
        <v>1680</v>
      </c>
      <c r="H46" s="45">
        <v>0</v>
      </c>
      <c r="I46" s="44">
        <v>0</v>
      </c>
      <c r="J46" s="45">
        <v>0</v>
      </c>
      <c r="K46" s="45">
        <v>0</v>
      </c>
      <c r="L46" s="45">
        <f t="shared" si="7"/>
        <v>0</v>
      </c>
      <c r="M46" s="71">
        <f t="shared" si="2"/>
        <v>0</v>
      </c>
      <c r="N46" s="59">
        <v>0</v>
      </c>
      <c r="O46" s="59">
        <v>0</v>
      </c>
      <c r="P46" s="59">
        <f t="shared" si="8"/>
        <v>0</v>
      </c>
      <c r="Q46" s="72">
        <f t="shared" si="4"/>
        <v>0</v>
      </c>
      <c r="R46" s="44">
        <v>0</v>
      </c>
      <c r="S46" s="45">
        <f t="shared" si="9"/>
        <v>7</v>
      </c>
      <c r="T46" s="10">
        <v>240</v>
      </c>
      <c r="U46" s="44">
        <f t="shared" si="10"/>
        <v>1680</v>
      </c>
    </row>
    <row r="47" spans="1:21">
      <c r="A47" s="33">
        <v>92001242</v>
      </c>
      <c r="B47" s="3" t="s">
        <v>1174</v>
      </c>
      <c r="C47" s="4" t="s">
        <v>40</v>
      </c>
      <c r="D47" s="4" t="s">
        <v>13016</v>
      </c>
      <c r="E47" s="86">
        <v>78</v>
      </c>
      <c r="F47" s="96">
        <f t="shared" si="11"/>
        <v>14</v>
      </c>
      <c r="G47" s="77">
        <v>1092</v>
      </c>
      <c r="H47" s="45">
        <v>0</v>
      </c>
      <c r="I47" s="44">
        <v>0</v>
      </c>
      <c r="J47" s="45">
        <v>0</v>
      </c>
      <c r="K47" s="45">
        <v>0</v>
      </c>
      <c r="L47" s="45">
        <f t="shared" si="7"/>
        <v>0</v>
      </c>
      <c r="M47" s="71">
        <f t="shared" si="2"/>
        <v>0</v>
      </c>
      <c r="N47" s="59">
        <v>0</v>
      </c>
      <c r="O47" s="59">
        <v>0</v>
      </c>
      <c r="P47" s="59">
        <f t="shared" si="8"/>
        <v>0</v>
      </c>
      <c r="Q47" s="72">
        <f t="shared" si="4"/>
        <v>0</v>
      </c>
      <c r="R47" s="44">
        <v>0</v>
      </c>
      <c r="S47" s="45">
        <f t="shared" si="9"/>
        <v>78</v>
      </c>
      <c r="T47" s="10">
        <v>14</v>
      </c>
      <c r="U47" s="44">
        <f t="shared" si="10"/>
        <v>1092</v>
      </c>
    </row>
    <row r="48" spans="1:21">
      <c r="A48" s="33">
        <v>90010134</v>
      </c>
      <c r="B48" s="3" t="s">
        <v>1174</v>
      </c>
      <c r="C48" s="4" t="s">
        <v>40</v>
      </c>
      <c r="D48" s="4" t="s">
        <v>13016</v>
      </c>
      <c r="E48" s="86">
        <v>70</v>
      </c>
      <c r="F48" s="96">
        <f t="shared" si="11"/>
        <v>17</v>
      </c>
      <c r="G48" s="77">
        <v>1190</v>
      </c>
      <c r="H48" s="45">
        <v>3148</v>
      </c>
      <c r="I48" s="44">
        <v>3160</v>
      </c>
      <c r="J48" s="45">
        <v>0</v>
      </c>
      <c r="K48" s="45">
        <v>0</v>
      </c>
      <c r="L48" s="45">
        <f t="shared" si="7"/>
        <v>0</v>
      </c>
      <c r="M48" s="71">
        <f t="shared" si="2"/>
        <v>0</v>
      </c>
      <c r="N48" s="59">
        <v>0</v>
      </c>
      <c r="O48" s="59">
        <v>0</v>
      </c>
      <c r="P48" s="59">
        <f t="shared" si="8"/>
        <v>0</v>
      </c>
      <c r="Q48" s="72">
        <f t="shared" si="4"/>
        <v>0</v>
      </c>
      <c r="R48" s="44">
        <v>0</v>
      </c>
      <c r="S48" s="45">
        <f t="shared" si="9"/>
        <v>58</v>
      </c>
      <c r="T48" s="10">
        <v>17</v>
      </c>
      <c r="U48" s="44">
        <f t="shared" si="10"/>
        <v>986</v>
      </c>
    </row>
    <row r="49" spans="1:21">
      <c r="A49" s="2">
        <v>90011829</v>
      </c>
      <c r="B49" s="3" t="s">
        <v>1174</v>
      </c>
      <c r="C49" s="4" t="s">
        <v>40</v>
      </c>
      <c r="D49" s="4" t="s">
        <v>13016</v>
      </c>
      <c r="E49" s="86">
        <v>0</v>
      </c>
      <c r="F49" s="96">
        <f t="shared" si="11"/>
        <v>0</v>
      </c>
      <c r="G49" s="77">
        <v>0</v>
      </c>
      <c r="H49" s="45">
        <v>120</v>
      </c>
      <c r="I49" s="44">
        <v>116</v>
      </c>
      <c r="J49" s="45">
        <v>0</v>
      </c>
      <c r="K49" s="45">
        <v>0</v>
      </c>
      <c r="L49" s="45">
        <f t="shared" si="7"/>
        <v>0</v>
      </c>
      <c r="M49" s="71">
        <f t="shared" si="2"/>
        <v>0</v>
      </c>
      <c r="N49" s="59">
        <v>0</v>
      </c>
      <c r="O49" s="59">
        <v>0</v>
      </c>
      <c r="P49" s="59">
        <f t="shared" si="8"/>
        <v>0</v>
      </c>
      <c r="Q49" s="72">
        <f t="shared" si="4"/>
        <v>0</v>
      </c>
      <c r="R49" s="44">
        <v>0</v>
      </c>
      <c r="S49" s="45">
        <f t="shared" si="9"/>
        <v>4</v>
      </c>
      <c r="T49" s="10">
        <v>220</v>
      </c>
      <c r="U49" s="44">
        <f t="shared" si="10"/>
        <v>880</v>
      </c>
    </row>
    <row r="50" spans="1:21">
      <c r="A50" s="33">
        <v>90009116</v>
      </c>
      <c r="B50" s="3" t="s">
        <v>1174</v>
      </c>
      <c r="C50" s="4" t="s">
        <v>40</v>
      </c>
      <c r="D50" s="4" t="s">
        <v>13016</v>
      </c>
      <c r="E50" s="86">
        <v>8</v>
      </c>
      <c r="F50" s="96">
        <f t="shared" si="11"/>
        <v>103</v>
      </c>
      <c r="G50" s="77">
        <v>824</v>
      </c>
      <c r="H50" s="45">
        <v>700</v>
      </c>
      <c r="I50" s="44">
        <v>700</v>
      </c>
      <c r="J50" s="45">
        <v>0</v>
      </c>
      <c r="K50" s="45">
        <v>0</v>
      </c>
      <c r="L50" s="45">
        <f t="shared" si="7"/>
        <v>0</v>
      </c>
      <c r="M50" s="71">
        <f t="shared" si="2"/>
        <v>0</v>
      </c>
      <c r="N50" s="59">
        <v>0</v>
      </c>
      <c r="O50" s="59">
        <v>0</v>
      </c>
      <c r="P50" s="59">
        <f t="shared" si="8"/>
        <v>0</v>
      </c>
      <c r="Q50" s="72">
        <f t="shared" si="4"/>
        <v>0</v>
      </c>
      <c r="R50" s="44">
        <v>0</v>
      </c>
      <c r="S50" s="45">
        <f t="shared" si="9"/>
        <v>8</v>
      </c>
      <c r="T50" s="10">
        <v>105</v>
      </c>
      <c r="U50" s="44">
        <f t="shared" si="10"/>
        <v>840</v>
      </c>
    </row>
    <row r="51" spans="1:21">
      <c r="A51" s="2">
        <v>90010009</v>
      </c>
      <c r="B51" s="3" t="s">
        <v>1174</v>
      </c>
      <c r="C51" s="4" t="s">
        <v>40</v>
      </c>
      <c r="D51" s="4" t="s">
        <v>13016</v>
      </c>
      <c r="E51" s="86">
        <v>0</v>
      </c>
      <c r="F51" s="96">
        <f t="shared" si="11"/>
        <v>0</v>
      </c>
      <c r="G51" s="77">
        <v>0</v>
      </c>
      <c r="H51" s="45">
        <v>3</v>
      </c>
      <c r="I51" s="44">
        <v>3</v>
      </c>
      <c r="J51" s="45">
        <v>0</v>
      </c>
      <c r="K51" s="45">
        <v>0</v>
      </c>
      <c r="L51" s="45">
        <f t="shared" si="7"/>
        <v>0</v>
      </c>
      <c r="M51" s="71">
        <f t="shared" si="2"/>
        <v>0</v>
      </c>
      <c r="N51" s="59">
        <v>0</v>
      </c>
      <c r="O51" s="59">
        <v>0</v>
      </c>
      <c r="P51" s="59">
        <f t="shared" si="8"/>
        <v>0</v>
      </c>
      <c r="Q51" s="72">
        <f t="shared" si="4"/>
        <v>0</v>
      </c>
      <c r="R51" s="44">
        <v>0</v>
      </c>
      <c r="S51" s="45">
        <f t="shared" si="9"/>
        <v>0</v>
      </c>
      <c r="T51" s="45">
        <v>200</v>
      </c>
      <c r="U51" s="44">
        <f t="shared" si="10"/>
        <v>0</v>
      </c>
    </row>
    <row r="52" spans="1:21">
      <c r="A52" s="2">
        <v>92010302</v>
      </c>
      <c r="B52" s="3" t="s">
        <v>1174</v>
      </c>
      <c r="C52" s="4" t="s">
        <v>40</v>
      </c>
      <c r="D52" s="4" t="s">
        <v>13016</v>
      </c>
      <c r="E52" s="86">
        <v>0</v>
      </c>
      <c r="F52" s="96">
        <f t="shared" si="11"/>
        <v>0</v>
      </c>
      <c r="G52" s="77">
        <v>0</v>
      </c>
      <c r="H52" s="45">
        <v>40</v>
      </c>
      <c r="I52" s="44">
        <v>32</v>
      </c>
      <c r="J52" s="45">
        <v>0</v>
      </c>
      <c r="K52" s="45">
        <v>0</v>
      </c>
      <c r="L52" s="45">
        <f t="shared" si="7"/>
        <v>0</v>
      </c>
      <c r="M52" s="71">
        <f t="shared" si="2"/>
        <v>0</v>
      </c>
      <c r="N52" s="59">
        <v>0</v>
      </c>
      <c r="O52" s="59">
        <v>0</v>
      </c>
      <c r="P52" s="59">
        <f t="shared" si="8"/>
        <v>0</v>
      </c>
      <c r="Q52" s="72">
        <f t="shared" si="4"/>
        <v>0</v>
      </c>
      <c r="R52" s="44">
        <v>0</v>
      </c>
      <c r="S52" s="45">
        <f t="shared" si="9"/>
        <v>8</v>
      </c>
      <c r="T52" s="10">
        <v>72</v>
      </c>
      <c r="U52" s="44">
        <f t="shared" si="10"/>
        <v>576</v>
      </c>
    </row>
    <row r="53" spans="1:21">
      <c r="A53" s="2">
        <v>90009108</v>
      </c>
      <c r="B53" s="3" t="s">
        <v>1174</v>
      </c>
      <c r="C53" s="4" t="s">
        <v>40</v>
      </c>
      <c r="D53" s="4" t="s">
        <v>13016</v>
      </c>
      <c r="E53" s="86">
        <v>14</v>
      </c>
      <c r="F53" s="96">
        <f t="shared" si="11"/>
        <v>40</v>
      </c>
      <c r="G53" s="77">
        <v>560</v>
      </c>
      <c r="H53" s="45">
        <v>0</v>
      </c>
      <c r="I53" s="44">
        <v>0</v>
      </c>
      <c r="J53" s="45">
        <v>0</v>
      </c>
      <c r="K53" s="45">
        <v>0</v>
      </c>
      <c r="L53" s="45">
        <f t="shared" si="7"/>
        <v>0</v>
      </c>
      <c r="M53" s="71">
        <f t="shared" si="2"/>
        <v>0</v>
      </c>
      <c r="N53" s="59">
        <v>0</v>
      </c>
      <c r="O53" s="59">
        <v>0</v>
      </c>
      <c r="P53" s="59">
        <f t="shared" si="8"/>
        <v>0</v>
      </c>
      <c r="Q53" s="72">
        <f t="shared" si="4"/>
        <v>0</v>
      </c>
      <c r="R53" s="44">
        <v>0</v>
      </c>
      <c r="S53" s="45">
        <f t="shared" si="9"/>
        <v>14</v>
      </c>
      <c r="T53" s="45">
        <v>40</v>
      </c>
      <c r="U53" s="44">
        <f t="shared" si="10"/>
        <v>560</v>
      </c>
    </row>
    <row r="54" spans="1:21">
      <c r="A54" s="2">
        <v>90009662</v>
      </c>
      <c r="B54" s="3" t="s">
        <v>1174</v>
      </c>
      <c r="C54" s="4" t="s">
        <v>40</v>
      </c>
      <c r="D54" s="4" t="s">
        <v>13016</v>
      </c>
      <c r="E54" s="86">
        <v>0</v>
      </c>
      <c r="F54" s="96">
        <f t="shared" si="11"/>
        <v>0</v>
      </c>
      <c r="G54" s="77">
        <v>0</v>
      </c>
      <c r="H54" s="45">
        <v>10</v>
      </c>
      <c r="I54" s="44">
        <v>8</v>
      </c>
      <c r="J54" s="45">
        <v>0</v>
      </c>
      <c r="K54" s="45">
        <v>0</v>
      </c>
      <c r="L54" s="45">
        <f t="shared" si="7"/>
        <v>0</v>
      </c>
      <c r="M54" s="71">
        <f t="shared" si="2"/>
        <v>0</v>
      </c>
      <c r="N54" s="59">
        <v>0</v>
      </c>
      <c r="O54" s="59">
        <v>0</v>
      </c>
      <c r="P54" s="59">
        <f t="shared" si="8"/>
        <v>0</v>
      </c>
      <c r="Q54" s="72">
        <f t="shared" si="4"/>
        <v>0</v>
      </c>
      <c r="R54" s="44">
        <v>0</v>
      </c>
      <c r="S54" s="45">
        <f t="shared" si="9"/>
        <v>2</v>
      </c>
      <c r="T54" s="10">
        <v>270</v>
      </c>
      <c r="U54" s="44">
        <f t="shared" si="10"/>
        <v>540</v>
      </c>
    </row>
    <row r="55" spans="1:21">
      <c r="A55" s="2">
        <v>90010936</v>
      </c>
      <c r="B55" s="3" t="s">
        <v>1174</v>
      </c>
      <c r="C55" s="4" t="s">
        <v>40</v>
      </c>
      <c r="D55" s="4" t="s">
        <v>13016</v>
      </c>
      <c r="E55" s="86">
        <v>0</v>
      </c>
      <c r="F55" s="96">
        <f t="shared" si="11"/>
        <v>0</v>
      </c>
      <c r="G55" s="77">
        <v>0</v>
      </c>
      <c r="H55" s="45">
        <v>10</v>
      </c>
      <c r="I55" s="44">
        <v>8</v>
      </c>
      <c r="J55" s="45">
        <v>0</v>
      </c>
      <c r="K55" s="45">
        <v>0</v>
      </c>
      <c r="L55" s="45">
        <f t="shared" si="7"/>
        <v>0</v>
      </c>
      <c r="M55" s="71">
        <f t="shared" si="2"/>
        <v>0</v>
      </c>
      <c r="N55" s="59">
        <v>0</v>
      </c>
      <c r="O55" s="59">
        <v>0</v>
      </c>
      <c r="P55" s="59">
        <f t="shared" si="8"/>
        <v>0</v>
      </c>
      <c r="Q55" s="72">
        <f t="shared" si="4"/>
        <v>0</v>
      </c>
      <c r="R55" s="44">
        <v>0</v>
      </c>
      <c r="S55" s="45">
        <f t="shared" si="9"/>
        <v>2</v>
      </c>
      <c r="T55" s="10">
        <v>260</v>
      </c>
      <c r="U55" s="44">
        <f t="shared" si="10"/>
        <v>520</v>
      </c>
    </row>
    <row r="56" spans="1:21">
      <c r="A56" s="2">
        <v>90010457</v>
      </c>
      <c r="B56" s="3" t="s">
        <v>1174</v>
      </c>
      <c r="C56" s="4" t="s">
        <v>40</v>
      </c>
      <c r="D56" s="4" t="s">
        <v>13016</v>
      </c>
      <c r="E56" s="86">
        <v>0</v>
      </c>
      <c r="F56" s="96">
        <f t="shared" si="11"/>
        <v>0</v>
      </c>
      <c r="G56" s="77">
        <v>0</v>
      </c>
      <c r="H56" s="45">
        <v>20</v>
      </c>
      <c r="I56" s="44">
        <v>16</v>
      </c>
      <c r="J56" s="45">
        <v>0</v>
      </c>
      <c r="K56" s="45">
        <v>0</v>
      </c>
      <c r="L56" s="45">
        <f t="shared" si="7"/>
        <v>0</v>
      </c>
      <c r="M56" s="71">
        <f t="shared" si="2"/>
        <v>0</v>
      </c>
      <c r="N56" s="59">
        <v>0</v>
      </c>
      <c r="O56" s="59">
        <v>0</v>
      </c>
      <c r="P56" s="59">
        <f t="shared" si="8"/>
        <v>0</v>
      </c>
      <c r="Q56" s="72">
        <f t="shared" si="4"/>
        <v>0</v>
      </c>
      <c r="R56" s="44">
        <v>0</v>
      </c>
      <c r="S56" s="45">
        <f t="shared" si="9"/>
        <v>4</v>
      </c>
      <c r="T56" s="10">
        <v>110</v>
      </c>
      <c r="U56" s="44">
        <f t="shared" si="10"/>
        <v>440</v>
      </c>
    </row>
    <row r="57" spans="1:21">
      <c r="A57" s="2">
        <v>90010008</v>
      </c>
      <c r="B57" s="3" t="s">
        <v>1174</v>
      </c>
      <c r="C57" s="4" t="s">
        <v>40</v>
      </c>
      <c r="D57" s="4" t="s">
        <v>13016</v>
      </c>
      <c r="E57" s="86">
        <v>0</v>
      </c>
      <c r="F57" s="96">
        <f t="shared" si="11"/>
        <v>0</v>
      </c>
      <c r="G57" s="77">
        <v>0</v>
      </c>
      <c r="H57" s="45">
        <v>1100</v>
      </c>
      <c r="I57" s="44">
        <v>1088</v>
      </c>
      <c r="J57" s="45">
        <v>0</v>
      </c>
      <c r="K57" s="45">
        <v>0</v>
      </c>
      <c r="L57" s="45">
        <f t="shared" si="7"/>
        <v>0</v>
      </c>
      <c r="M57" s="71">
        <f t="shared" si="2"/>
        <v>0</v>
      </c>
      <c r="N57" s="59">
        <v>0</v>
      </c>
      <c r="O57" s="59">
        <v>0</v>
      </c>
      <c r="P57" s="59">
        <f t="shared" si="8"/>
        <v>0</v>
      </c>
      <c r="Q57" s="72">
        <f t="shared" si="4"/>
        <v>0</v>
      </c>
      <c r="R57" s="44">
        <v>0</v>
      </c>
      <c r="S57" s="45">
        <f t="shared" si="9"/>
        <v>12</v>
      </c>
      <c r="T57" s="10">
        <v>33</v>
      </c>
      <c r="U57" s="44">
        <f t="shared" si="10"/>
        <v>396</v>
      </c>
    </row>
    <row r="58" spans="1:21">
      <c r="A58" s="33">
        <v>90023209</v>
      </c>
      <c r="B58" s="3" t="s">
        <v>1174</v>
      </c>
      <c r="C58" s="4" t="s">
        <v>40</v>
      </c>
      <c r="D58" s="4" t="s">
        <v>13016</v>
      </c>
      <c r="E58" s="86">
        <v>6</v>
      </c>
      <c r="F58" s="96">
        <f t="shared" si="11"/>
        <v>59</v>
      </c>
      <c r="G58" s="77">
        <v>354</v>
      </c>
      <c r="H58" s="45">
        <v>180</v>
      </c>
      <c r="I58" s="44">
        <v>180</v>
      </c>
      <c r="J58" s="45">
        <v>0</v>
      </c>
      <c r="K58" s="45">
        <v>0</v>
      </c>
      <c r="L58" s="45">
        <f t="shared" si="7"/>
        <v>0</v>
      </c>
      <c r="M58" s="71">
        <f t="shared" si="2"/>
        <v>0</v>
      </c>
      <c r="N58" s="59">
        <v>0</v>
      </c>
      <c r="O58" s="59">
        <v>0</v>
      </c>
      <c r="P58" s="59">
        <f t="shared" si="8"/>
        <v>0</v>
      </c>
      <c r="Q58" s="72">
        <f t="shared" si="4"/>
        <v>0</v>
      </c>
      <c r="R58" s="44">
        <v>0</v>
      </c>
      <c r="S58" s="45">
        <f t="shared" si="9"/>
        <v>6</v>
      </c>
      <c r="T58" s="10">
        <v>60</v>
      </c>
      <c r="U58" s="44">
        <f t="shared" si="10"/>
        <v>360</v>
      </c>
    </row>
    <row r="59" spans="1:21">
      <c r="A59" s="33">
        <v>92010610</v>
      </c>
      <c r="B59" s="3" t="s">
        <v>1174</v>
      </c>
      <c r="C59" s="4" t="s">
        <v>40</v>
      </c>
      <c r="D59" s="4" t="s">
        <v>13016</v>
      </c>
      <c r="E59" s="86">
        <v>3</v>
      </c>
      <c r="F59" s="96">
        <f t="shared" si="11"/>
        <v>96</v>
      </c>
      <c r="G59" s="77">
        <v>288</v>
      </c>
      <c r="H59" s="45">
        <v>10</v>
      </c>
      <c r="I59" s="44">
        <v>10</v>
      </c>
      <c r="J59" s="45">
        <v>0</v>
      </c>
      <c r="K59" s="45">
        <v>0</v>
      </c>
      <c r="L59" s="45">
        <f t="shared" si="7"/>
        <v>0</v>
      </c>
      <c r="M59" s="71">
        <f t="shared" si="2"/>
        <v>0</v>
      </c>
      <c r="N59" s="59">
        <v>0</v>
      </c>
      <c r="O59" s="59">
        <v>0</v>
      </c>
      <c r="P59" s="59">
        <f t="shared" si="8"/>
        <v>0</v>
      </c>
      <c r="Q59" s="72">
        <f t="shared" si="4"/>
        <v>0</v>
      </c>
      <c r="R59" s="44">
        <v>0</v>
      </c>
      <c r="S59" s="45">
        <f t="shared" si="9"/>
        <v>3</v>
      </c>
      <c r="T59" s="10">
        <v>99</v>
      </c>
      <c r="U59" s="44">
        <f t="shared" si="10"/>
        <v>297</v>
      </c>
    </row>
    <row r="60" spans="1:21">
      <c r="A60" s="33">
        <v>90009117</v>
      </c>
      <c r="B60" s="3" t="s">
        <v>1174</v>
      </c>
      <c r="C60" s="4" t="s">
        <v>40</v>
      </c>
      <c r="D60" s="4" t="s">
        <v>13016</v>
      </c>
      <c r="E60" s="86">
        <v>6</v>
      </c>
      <c r="F60" s="96">
        <f t="shared" si="11"/>
        <v>8</v>
      </c>
      <c r="G60" s="77">
        <v>48</v>
      </c>
      <c r="H60" s="45">
        <v>2310</v>
      </c>
      <c r="I60" s="44">
        <v>2284</v>
      </c>
      <c r="J60" s="45">
        <v>0</v>
      </c>
      <c r="K60" s="45">
        <v>0</v>
      </c>
      <c r="L60" s="45">
        <f t="shared" si="7"/>
        <v>0</v>
      </c>
      <c r="M60" s="71">
        <f t="shared" si="2"/>
        <v>0</v>
      </c>
      <c r="N60" s="59">
        <v>0</v>
      </c>
      <c r="O60" s="59">
        <v>0</v>
      </c>
      <c r="P60" s="59">
        <f t="shared" si="8"/>
        <v>0</v>
      </c>
      <c r="Q60" s="72">
        <f t="shared" si="4"/>
        <v>0</v>
      </c>
      <c r="R60" s="44">
        <v>0</v>
      </c>
      <c r="S60" s="45">
        <f t="shared" si="9"/>
        <v>32</v>
      </c>
      <c r="T60" s="10">
        <v>9</v>
      </c>
      <c r="U60" s="44">
        <f t="shared" si="10"/>
        <v>288</v>
      </c>
    </row>
    <row r="61" spans="1:21">
      <c r="A61" s="2">
        <v>90011569</v>
      </c>
      <c r="B61" s="3" t="s">
        <v>1174</v>
      </c>
      <c r="C61" s="4" t="s">
        <v>40</v>
      </c>
      <c r="D61" s="4" t="s">
        <v>13016</v>
      </c>
      <c r="E61" s="86">
        <v>1</v>
      </c>
      <c r="F61" s="96">
        <f t="shared" si="11"/>
        <v>162</v>
      </c>
      <c r="G61" s="77">
        <v>162</v>
      </c>
      <c r="H61" s="45">
        <v>0</v>
      </c>
      <c r="I61" s="44">
        <v>0</v>
      </c>
      <c r="J61" s="45">
        <v>0</v>
      </c>
      <c r="K61" s="45">
        <v>0</v>
      </c>
      <c r="L61" s="45">
        <f t="shared" si="7"/>
        <v>0</v>
      </c>
      <c r="M61" s="71">
        <f t="shared" si="2"/>
        <v>0</v>
      </c>
      <c r="N61" s="59">
        <v>0</v>
      </c>
      <c r="O61" s="59">
        <v>0</v>
      </c>
      <c r="P61" s="59">
        <f t="shared" si="8"/>
        <v>0</v>
      </c>
      <c r="Q61" s="72">
        <f t="shared" si="4"/>
        <v>0</v>
      </c>
      <c r="R61" s="44">
        <v>0</v>
      </c>
      <c r="S61" s="45">
        <f t="shared" si="9"/>
        <v>1</v>
      </c>
      <c r="T61" s="45">
        <v>162</v>
      </c>
      <c r="U61" s="44">
        <f t="shared" si="10"/>
        <v>162</v>
      </c>
    </row>
    <row r="62" spans="1:21">
      <c r="A62" s="2">
        <v>90010938</v>
      </c>
      <c r="B62" s="3" t="s">
        <v>1174</v>
      </c>
      <c r="C62" s="4" t="s">
        <v>40</v>
      </c>
      <c r="D62" s="4" t="s">
        <v>13016</v>
      </c>
      <c r="E62" s="86">
        <v>0</v>
      </c>
      <c r="F62" s="96">
        <f t="shared" si="11"/>
        <v>0</v>
      </c>
      <c r="G62" s="77">
        <v>0</v>
      </c>
      <c r="H62" s="45">
        <v>110</v>
      </c>
      <c r="I62" s="44">
        <v>108</v>
      </c>
      <c r="J62" s="45">
        <v>0</v>
      </c>
      <c r="K62" s="45">
        <v>0</v>
      </c>
      <c r="L62" s="45">
        <f t="shared" si="7"/>
        <v>0</v>
      </c>
      <c r="M62" s="71">
        <f t="shared" si="2"/>
        <v>0</v>
      </c>
      <c r="N62" s="59">
        <v>0</v>
      </c>
      <c r="O62" s="59">
        <v>0</v>
      </c>
      <c r="P62" s="59">
        <f t="shared" si="8"/>
        <v>0</v>
      </c>
      <c r="Q62" s="72">
        <f t="shared" si="4"/>
        <v>0</v>
      </c>
      <c r="R62" s="44">
        <v>0</v>
      </c>
      <c r="S62" s="45">
        <f t="shared" si="9"/>
        <v>2</v>
      </c>
      <c r="T62" s="10">
        <v>77</v>
      </c>
      <c r="U62" s="44">
        <f t="shared" si="10"/>
        <v>154</v>
      </c>
    </row>
    <row r="63" spans="1:21">
      <c r="A63" s="2">
        <v>90010591</v>
      </c>
      <c r="B63" s="3" t="s">
        <v>1174</v>
      </c>
      <c r="C63" s="4" t="s">
        <v>40</v>
      </c>
      <c r="D63" s="4" t="s">
        <v>13016</v>
      </c>
      <c r="E63" s="86">
        <v>0</v>
      </c>
      <c r="F63" s="96">
        <f t="shared" si="11"/>
        <v>0</v>
      </c>
      <c r="G63" s="77">
        <v>0</v>
      </c>
      <c r="H63" s="45">
        <v>410</v>
      </c>
      <c r="I63" s="44">
        <v>408</v>
      </c>
      <c r="J63" s="45">
        <v>0</v>
      </c>
      <c r="K63" s="45">
        <v>0</v>
      </c>
      <c r="L63" s="45">
        <f t="shared" si="7"/>
        <v>0</v>
      </c>
      <c r="M63" s="71">
        <f t="shared" si="2"/>
        <v>0</v>
      </c>
      <c r="N63" s="59">
        <v>0</v>
      </c>
      <c r="O63" s="59">
        <v>0</v>
      </c>
      <c r="P63" s="59">
        <f t="shared" si="8"/>
        <v>0</v>
      </c>
      <c r="Q63" s="72">
        <f t="shared" si="4"/>
        <v>0</v>
      </c>
      <c r="R63" s="44">
        <v>0</v>
      </c>
      <c r="S63" s="45">
        <f t="shared" si="9"/>
        <v>2</v>
      </c>
      <c r="T63" s="10">
        <v>33</v>
      </c>
      <c r="U63" s="44">
        <f t="shared" si="10"/>
        <v>66</v>
      </c>
    </row>
    <row r="64" spans="1:21">
      <c r="A64" s="2">
        <v>90012326</v>
      </c>
      <c r="B64" s="3" t="s">
        <v>1174</v>
      </c>
      <c r="C64" s="4" t="s">
        <v>40</v>
      </c>
      <c r="D64" s="4" t="s">
        <v>13016</v>
      </c>
      <c r="E64" s="86">
        <v>0</v>
      </c>
      <c r="F64" s="96">
        <f t="shared" si="11"/>
        <v>0</v>
      </c>
      <c r="G64" s="77">
        <v>0</v>
      </c>
      <c r="H64" s="45">
        <v>1016</v>
      </c>
      <c r="I64" s="44">
        <v>1014</v>
      </c>
      <c r="J64" s="45">
        <v>0</v>
      </c>
      <c r="K64" s="45">
        <v>0</v>
      </c>
      <c r="L64" s="45">
        <f t="shared" si="7"/>
        <v>0</v>
      </c>
      <c r="M64" s="71">
        <f t="shared" si="2"/>
        <v>0</v>
      </c>
      <c r="N64" s="59">
        <v>0</v>
      </c>
      <c r="O64" s="59">
        <v>0</v>
      </c>
      <c r="P64" s="59">
        <f t="shared" si="8"/>
        <v>0</v>
      </c>
      <c r="Q64" s="72">
        <f t="shared" si="4"/>
        <v>0</v>
      </c>
      <c r="R64" s="44">
        <v>0</v>
      </c>
      <c r="S64" s="45">
        <f t="shared" si="9"/>
        <v>2</v>
      </c>
      <c r="T64" s="10">
        <v>17</v>
      </c>
      <c r="U64" s="44">
        <f t="shared" si="10"/>
        <v>34</v>
      </c>
    </row>
    <row r="65" spans="1:21">
      <c r="A65" s="2">
        <v>90011445</v>
      </c>
      <c r="B65" s="3" t="s">
        <v>1174</v>
      </c>
      <c r="C65" s="4" t="s">
        <v>40</v>
      </c>
      <c r="D65" s="4" t="s">
        <v>13016</v>
      </c>
      <c r="E65" s="86">
        <v>1</v>
      </c>
      <c r="F65" s="96">
        <f t="shared" si="11"/>
        <v>19</v>
      </c>
      <c r="G65" s="77">
        <v>19</v>
      </c>
      <c r="H65" s="45">
        <v>0</v>
      </c>
      <c r="I65" s="44">
        <v>0</v>
      </c>
      <c r="J65" s="45">
        <v>0</v>
      </c>
      <c r="K65" s="45">
        <v>0</v>
      </c>
      <c r="L65" s="45">
        <f t="shared" si="7"/>
        <v>0</v>
      </c>
      <c r="M65" s="71">
        <f t="shared" si="2"/>
        <v>0</v>
      </c>
      <c r="N65" s="59">
        <v>0</v>
      </c>
      <c r="O65" s="59">
        <v>0</v>
      </c>
      <c r="P65" s="59">
        <f t="shared" si="8"/>
        <v>0</v>
      </c>
      <c r="Q65" s="72">
        <f t="shared" si="4"/>
        <v>0</v>
      </c>
      <c r="R65" s="44">
        <v>0</v>
      </c>
      <c r="S65" s="45">
        <f t="shared" si="9"/>
        <v>1</v>
      </c>
      <c r="T65" s="45">
        <v>19</v>
      </c>
      <c r="U65" s="44">
        <f t="shared" si="10"/>
        <v>19</v>
      </c>
    </row>
    <row r="66" spans="1:21">
      <c r="A66" s="2">
        <v>90009977</v>
      </c>
      <c r="B66" s="3" t="s">
        <v>1174</v>
      </c>
      <c r="C66" s="4" t="s">
        <v>40</v>
      </c>
      <c r="D66" s="4" t="s">
        <v>13016</v>
      </c>
      <c r="E66" s="86">
        <v>0</v>
      </c>
      <c r="F66" s="96">
        <f t="shared" si="11"/>
        <v>0</v>
      </c>
      <c r="G66" s="77">
        <v>0</v>
      </c>
      <c r="H66" s="45">
        <v>1</v>
      </c>
      <c r="I66" s="44">
        <v>1</v>
      </c>
      <c r="J66" s="45">
        <v>0</v>
      </c>
      <c r="K66" s="45">
        <v>0</v>
      </c>
      <c r="L66" s="45">
        <f t="shared" si="7"/>
        <v>0</v>
      </c>
      <c r="M66" s="71">
        <f t="shared" si="2"/>
        <v>0</v>
      </c>
      <c r="N66" s="59">
        <v>0</v>
      </c>
      <c r="O66" s="59">
        <v>0</v>
      </c>
      <c r="P66" s="59">
        <f t="shared" si="8"/>
        <v>0</v>
      </c>
      <c r="Q66" s="72">
        <f t="shared" si="4"/>
        <v>0</v>
      </c>
      <c r="R66" s="44">
        <v>0</v>
      </c>
      <c r="S66" s="45">
        <f t="shared" si="9"/>
        <v>0</v>
      </c>
      <c r="T66" s="45">
        <v>160</v>
      </c>
      <c r="U66" s="44">
        <f t="shared" si="10"/>
        <v>0</v>
      </c>
    </row>
    <row r="67" spans="1:21">
      <c r="A67" s="2">
        <v>90009856</v>
      </c>
      <c r="B67" s="3" t="s">
        <v>1174</v>
      </c>
      <c r="C67" s="4" t="s">
        <v>40</v>
      </c>
      <c r="D67" s="4" t="s">
        <v>13016</v>
      </c>
      <c r="E67" s="86">
        <v>0</v>
      </c>
      <c r="F67" s="96">
        <f t="shared" ref="F67:F98" si="12">IFERROR(G67/E67,0)</f>
        <v>0</v>
      </c>
      <c r="G67" s="77">
        <v>0</v>
      </c>
      <c r="H67" s="45">
        <v>100</v>
      </c>
      <c r="I67" s="44">
        <v>114</v>
      </c>
      <c r="J67" s="45">
        <v>0</v>
      </c>
      <c r="K67" s="45">
        <v>0</v>
      </c>
      <c r="L67" s="45">
        <f t="shared" si="7"/>
        <v>0</v>
      </c>
      <c r="M67" s="71">
        <f t="shared" ref="M67:M130" si="13">(J67-K67)*F67</f>
        <v>0</v>
      </c>
      <c r="N67" s="59">
        <v>0</v>
      </c>
      <c r="O67" s="59">
        <v>0</v>
      </c>
      <c r="P67" s="59">
        <f t="shared" si="8"/>
        <v>0</v>
      </c>
      <c r="Q67" s="72">
        <f t="shared" ref="Q67:Q130" si="14">(N67-O67)*$F67</f>
        <v>0</v>
      </c>
      <c r="R67" s="44">
        <v>0</v>
      </c>
      <c r="S67" s="45">
        <f t="shared" si="9"/>
        <v>-14</v>
      </c>
      <c r="T67" s="45">
        <v>13</v>
      </c>
      <c r="U67" s="44">
        <f t="shared" si="10"/>
        <v>-182</v>
      </c>
    </row>
    <row r="68" spans="1:21">
      <c r="A68" s="2">
        <v>90013012</v>
      </c>
      <c r="B68" s="3" t="s">
        <v>1174</v>
      </c>
      <c r="C68" s="4" t="s">
        <v>40</v>
      </c>
      <c r="D68" s="4" t="s">
        <v>13016</v>
      </c>
      <c r="E68" s="86">
        <v>0</v>
      </c>
      <c r="F68" s="96">
        <f t="shared" si="12"/>
        <v>0</v>
      </c>
      <c r="G68" s="77">
        <v>0</v>
      </c>
      <c r="H68" s="45">
        <v>30</v>
      </c>
      <c r="I68" s="44">
        <v>30</v>
      </c>
      <c r="J68" s="45">
        <v>0</v>
      </c>
      <c r="K68" s="45">
        <v>0</v>
      </c>
      <c r="L68" s="45">
        <f t="shared" si="7"/>
        <v>0</v>
      </c>
      <c r="M68" s="71">
        <f t="shared" si="13"/>
        <v>0</v>
      </c>
      <c r="N68" s="59">
        <v>0</v>
      </c>
      <c r="O68" s="59">
        <v>0</v>
      </c>
      <c r="P68" s="59">
        <f t="shared" si="8"/>
        <v>0</v>
      </c>
      <c r="Q68" s="72">
        <f t="shared" si="14"/>
        <v>0</v>
      </c>
      <c r="R68" s="44">
        <v>0</v>
      </c>
      <c r="S68" s="45">
        <f t="shared" si="9"/>
        <v>0</v>
      </c>
      <c r="T68" s="45">
        <v>280</v>
      </c>
      <c r="U68" s="44">
        <f t="shared" si="10"/>
        <v>0</v>
      </c>
    </row>
    <row r="69" spans="1:21">
      <c r="A69" s="2">
        <v>90009832</v>
      </c>
      <c r="B69" s="3" t="s">
        <v>1174</v>
      </c>
      <c r="C69" s="4" t="s">
        <v>40</v>
      </c>
      <c r="D69" s="4" t="s">
        <v>13016</v>
      </c>
      <c r="E69" s="86">
        <v>0</v>
      </c>
      <c r="F69" s="96">
        <f t="shared" si="12"/>
        <v>0</v>
      </c>
      <c r="G69" s="77">
        <v>0</v>
      </c>
      <c r="H69" s="45">
        <v>16</v>
      </c>
      <c r="I69" s="44">
        <v>16</v>
      </c>
      <c r="J69" s="45">
        <v>0</v>
      </c>
      <c r="K69" s="45">
        <v>0</v>
      </c>
      <c r="L69" s="45">
        <f t="shared" si="7"/>
        <v>0</v>
      </c>
      <c r="M69" s="71">
        <f t="shared" si="13"/>
        <v>0</v>
      </c>
      <c r="N69" s="59">
        <v>0</v>
      </c>
      <c r="O69" s="59">
        <v>0</v>
      </c>
      <c r="P69" s="59">
        <f t="shared" si="8"/>
        <v>0</v>
      </c>
      <c r="Q69" s="72">
        <f t="shared" si="14"/>
        <v>0</v>
      </c>
      <c r="R69" s="44">
        <v>0</v>
      </c>
      <c r="S69" s="45">
        <f t="shared" si="9"/>
        <v>0</v>
      </c>
      <c r="T69" s="45">
        <v>190</v>
      </c>
      <c r="U69" s="44">
        <f t="shared" si="10"/>
        <v>0</v>
      </c>
    </row>
    <row r="70" spans="1:21">
      <c r="A70" s="2">
        <v>90013242</v>
      </c>
      <c r="B70" s="3" t="s">
        <v>1174</v>
      </c>
      <c r="C70" s="4" t="s">
        <v>40</v>
      </c>
      <c r="D70" s="4" t="s">
        <v>13016</v>
      </c>
      <c r="E70" s="86">
        <v>0</v>
      </c>
      <c r="F70" s="96">
        <f t="shared" si="12"/>
        <v>0</v>
      </c>
      <c r="G70" s="77">
        <v>0</v>
      </c>
      <c r="H70" s="45">
        <v>50</v>
      </c>
      <c r="I70" s="44">
        <v>50</v>
      </c>
      <c r="J70" s="45">
        <v>0</v>
      </c>
      <c r="K70" s="45">
        <v>0</v>
      </c>
      <c r="L70" s="45">
        <f t="shared" si="7"/>
        <v>0</v>
      </c>
      <c r="M70" s="71">
        <f t="shared" si="13"/>
        <v>0</v>
      </c>
      <c r="N70" s="59">
        <v>0</v>
      </c>
      <c r="O70" s="59">
        <v>0</v>
      </c>
      <c r="P70" s="59">
        <f t="shared" si="8"/>
        <v>0</v>
      </c>
      <c r="Q70" s="72">
        <f t="shared" si="14"/>
        <v>0</v>
      </c>
      <c r="R70" s="44">
        <v>0</v>
      </c>
      <c r="S70" s="45">
        <f t="shared" si="9"/>
        <v>0</v>
      </c>
      <c r="T70" s="45">
        <v>155</v>
      </c>
      <c r="U70" s="44">
        <f t="shared" si="10"/>
        <v>0</v>
      </c>
    </row>
    <row r="71" spans="1:21">
      <c r="A71" s="2">
        <v>90010945</v>
      </c>
      <c r="B71" s="3" t="s">
        <v>1174</v>
      </c>
      <c r="C71" s="4" t="s">
        <v>40</v>
      </c>
      <c r="D71" s="4" t="s">
        <v>13016</v>
      </c>
      <c r="E71" s="86">
        <v>0</v>
      </c>
      <c r="F71" s="96">
        <f t="shared" si="12"/>
        <v>0</v>
      </c>
      <c r="G71" s="77">
        <v>0</v>
      </c>
      <c r="H71" s="45">
        <v>850</v>
      </c>
      <c r="I71" s="44">
        <v>850</v>
      </c>
      <c r="J71" s="45">
        <v>0</v>
      </c>
      <c r="K71" s="45">
        <v>0</v>
      </c>
      <c r="L71" s="45">
        <f t="shared" si="7"/>
        <v>0</v>
      </c>
      <c r="M71" s="71">
        <f t="shared" si="13"/>
        <v>0</v>
      </c>
      <c r="N71" s="59">
        <v>0</v>
      </c>
      <c r="O71" s="59">
        <v>0</v>
      </c>
      <c r="P71" s="59">
        <f t="shared" si="8"/>
        <v>0</v>
      </c>
      <c r="Q71" s="72">
        <f t="shared" si="14"/>
        <v>0</v>
      </c>
      <c r="R71" s="44">
        <v>0</v>
      </c>
      <c r="S71" s="45">
        <f t="shared" si="9"/>
        <v>0</v>
      </c>
      <c r="T71" s="45">
        <v>110</v>
      </c>
      <c r="U71" s="44">
        <f t="shared" si="10"/>
        <v>0</v>
      </c>
    </row>
    <row r="72" spans="1:21">
      <c r="A72" s="2">
        <v>90010381</v>
      </c>
      <c r="B72" s="3" t="s">
        <v>1174</v>
      </c>
      <c r="C72" s="4" t="s">
        <v>40</v>
      </c>
      <c r="D72" s="4" t="s">
        <v>13016</v>
      </c>
      <c r="E72" s="86">
        <v>0</v>
      </c>
      <c r="F72" s="96">
        <f t="shared" si="12"/>
        <v>0</v>
      </c>
      <c r="G72" s="77">
        <v>0</v>
      </c>
      <c r="H72" s="45">
        <v>148</v>
      </c>
      <c r="I72" s="44">
        <v>148</v>
      </c>
      <c r="J72" s="45">
        <v>0</v>
      </c>
      <c r="K72" s="45">
        <v>0</v>
      </c>
      <c r="L72" s="45">
        <f t="shared" si="7"/>
        <v>0</v>
      </c>
      <c r="M72" s="71">
        <f t="shared" si="13"/>
        <v>0</v>
      </c>
      <c r="N72" s="59">
        <v>0</v>
      </c>
      <c r="O72" s="59">
        <v>0</v>
      </c>
      <c r="P72" s="59">
        <f t="shared" si="8"/>
        <v>0</v>
      </c>
      <c r="Q72" s="72">
        <f t="shared" si="14"/>
        <v>0</v>
      </c>
      <c r="R72" s="44">
        <v>0</v>
      </c>
      <c r="S72" s="45">
        <f t="shared" si="9"/>
        <v>0</v>
      </c>
      <c r="T72" s="45">
        <v>105</v>
      </c>
      <c r="U72" s="44">
        <f t="shared" si="10"/>
        <v>0</v>
      </c>
    </row>
    <row r="73" spans="1:21">
      <c r="A73" s="2">
        <v>90009638</v>
      </c>
      <c r="B73" s="3" t="s">
        <v>1174</v>
      </c>
      <c r="C73" s="4" t="s">
        <v>40</v>
      </c>
      <c r="D73" s="4" t="s">
        <v>13016</v>
      </c>
      <c r="E73" s="86">
        <v>0</v>
      </c>
      <c r="F73" s="96">
        <f t="shared" si="12"/>
        <v>0</v>
      </c>
      <c r="G73" s="77">
        <v>0</v>
      </c>
      <c r="H73" s="45">
        <v>1618</v>
      </c>
      <c r="I73" s="44">
        <v>1618</v>
      </c>
      <c r="J73" s="45">
        <v>0</v>
      </c>
      <c r="K73" s="45">
        <v>0</v>
      </c>
      <c r="L73" s="45">
        <f t="shared" si="7"/>
        <v>0</v>
      </c>
      <c r="M73" s="71">
        <f t="shared" si="13"/>
        <v>0</v>
      </c>
      <c r="N73" s="59">
        <v>0</v>
      </c>
      <c r="O73" s="59">
        <v>0</v>
      </c>
      <c r="P73" s="59">
        <f t="shared" si="8"/>
        <v>0</v>
      </c>
      <c r="Q73" s="72">
        <f t="shared" si="14"/>
        <v>0</v>
      </c>
      <c r="R73" s="44">
        <v>0</v>
      </c>
      <c r="S73" s="45">
        <f t="shared" si="9"/>
        <v>0</v>
      </c>
      <c r="T73" s="45">
        <v>75</v>
      </c>
      <c r="U73" s="44">
        <f t="shared" si="10"/>
        <v>0</v>
      </c>
    </row>
    <row r="74" spans="1:21">
      <c r="A74" s="2">
        <v>90009639</v>
      </c>
      <c r="B74" s="3" t="s">
        <v>1174</v>
      </c>
      <c r="C74" s="4" t="s">
        <v>40</v>
      </c>
      <c r="D74" s="4" t="s">
        <v>13016</v>
      </c>
      <c r="E74" s="86">
        <v>0</v>
      </c>
      <c r="F74" s="96">
        <f t="shared" si="12"/>
        <v>0</v>
      </c>
      <c r="G74" s="77">
        <v>0</v>
      </c>
      <c r="H74" s="45">
        <v>2000</v>
      </c>
      <c r="I74" s="44">
        <v>2000</v>
      </c>
      <c r="J74" s="45">
        <v>0</v>
      </c>
      <c r="K74" s="45">
        <v>0</v>
      </c>
      <c r="L74" s="45">
        <f t="shared" si="7"/>
        <v>0</v>
      </c>
      <c r="M74" s="71">
        <f t="shared" si="13"/>
        <v>0</v>
      </c>
      <c r="N74" s="59">
        <v>0</v>
      </c>
      <c r="O74" s="59">
        <v>0</v>
      </c>
      <c r="P74" s="59">
        <f t="shared" si="8"/>
        <v>0</v>
      </c>
      <c r="Q74" s="72">
        <f t="shared" si="14"/>
        <v>0</v>
      </c>
      <c r="R74" s="44">
        <v>0</v>
      </c>
      <c r="S74" s="45">
        <f t="shared" si="9"/>
        <v>0</v>
      </c>
      <c r="T74" s="45">
        <v>67</v>
      </c>
      <c r="U74" s="44">
        <f t="shared" si="10"/>
        <v>0</v>
      </c>
    </row>
    <row r="75" spans="1:21">
      <c r="A75" s="2">
        <v>90022926</v>
      </c>
      <c r="B75" s="3" t="s">
        <v>1174</v>
      </c>
      <c r="C75" s="4" t="s">
        <v>40</v>
      </c>
      <c r="D75" s="4" t="s">
        <v>13016</v>
      </c>
      <c r="E75" s="86">
        <v>0</v>
      </c>
      <c r="F75" s="96">
        <f t="shared" si="12"/>
        <v>0</v>
      </c>
      <c r="G75" s="77">
        <v>0</v>
      </c>
      <c r="H75" s="45">
        <v>96</v>
      </c>
      <c r="I75" s="44">
        <v>96</v>
      </c>
      <c r="J75" s="45">
        <v>0</v>
      </c>
      <c r="K75" s="45">
        <v>0</v>
      </c>
      <c r="L75" s="45">
        <f t="shared" si="7"/>
        <v>0</v>
      </c>
      <c r="M75" s="71">
        <f t="shared" si="13"/>
        <v>0</v>
      </c>
      <c r="N75" s="59">
        <v>0</v>
      </c>
      <c r="O75" s="59">
        <v>0</v>
      </c>
      <c r="P75" s="59">
        <f t="shared" si="8"/>
        <v>0</v>
      </c>
      <c r="Q75" s="72">
        <f t="shared" si="14"/>
        <v>0</v>
      </c>
      <c r="R75" s="44">
        <v>0</v>
      </c>
      <c r="S75" s="45">
        <f t="shared" si="9"/>
        <v>0</v>
      </c>
      <c r="T75" s="45">
        <v>65</v>
      </c>
      <c r="U75" s="44">
        <f t="shared" si="10"/>
        <v>0</v>
      </c>
    </row>
    <row r="76" spans="1:21">
      <c r="A76" s="2">
        <v>90013243</v>
      </c>
      <c r="B76" s="3" t="s">
        <v>1174</v>
      </c>
      <c r="C76" s="4" t="s">
        <v>40</v>
      </c>
      <c r="D76" s="4" t="s">
        <v>13016</v>
      </c>
      <c r="E76" s="86">
        <v>0</v>
      </c>
      <c r="F76" s="96">
        <f t="shared" si="12"/>
        <v>0</v>
      </c>
      <c r="G76" s="77">
        <v>0</v>
      </c>
      <c r="H76" s="45">
        <v>300</v>
      </c>
      <c r="I76" s="44">
        <v>300</v>
      </c>
      <c r="J76" s="45">
        <v>0</v>
      </c>
      <c r="K76" s="45">
        <v>0</v>
      </c>
      <c r="L76" s="45">
        <f t="shared" si="7"/>
        <v>0</v>
      </c>
      <c r="M76" s="71">
        <f t="shared" si="13"/>
        <v>0</v>
      </c>
      <c r="N76" s="59">
        <v>0</v>
      </c>
      <c r="O76" s="59">
        <v>0</v>
      </c>
      <c r="P76" s="59">
        <f t="shared" si="8"/>
        <v>0</v>
      </c>
      <c r="Q76" s="72">
        <f t="shared" si="14"/>
        <v>0</v>
      </c>
      <c r="R76" s="44">
        <v>0</v>
      </c>
      <c r="S76" s="45">
        <f t="shared" si="9"/>
        <v>0</v>
      </c>
      <c r="T76" s="45">
        <v>57</v>
      </c>
      <c r="U76" s="44">
        <f t="shared" si="10"/>
        <v>0</v>
      </c>
    </row>
    <row r="77" spans="1:21">
      <c r="A77" s="2">
        <v>90010742</v>
      </c>
      <c r="B77" s="3" t="s">
        <v>1174</v>
      </c>
      <c r="C77" s="4" t="s">
        <v>40</v>
      </c>
      <c r="D77" s="4" t="s">
        <v>13016</v>
      </c>
      <c r="E77" s="86">
        <v>0</v>
      </c>
      <c r="F77" s="96">
        <f t="shared" si="12"/>
        <v>0</v>
      </c>
      <c r="G77" s="77">
        <v>0</v>
      </c>
      <c r="H77" s="45">
        <v>70</v>
      </c>
      <c r="I77" s="44">
        <v>70</v>
      </c>
      <c r="J77" s="45">
        <v>0</v>
      </c>
      <c r="K77" s="45">
        <v>0</v>
      </c>
      <c r="L77" s="45">
        <f t="shared" si="7"/>
        <v>0</v>
      </c>
      <c r="M77" s="71">
        <f t="shared" si="13"/>
        <v>0</v>
      </c>
      <c r="N77" s="59">
        <v>0</v>
      </c>
      <c r="O77" s="59">
        <v>0</v>
      </c>
      <c r="P77" s="59">
        <f t="shared" si="8"/>
        <v>0</v>
      </c>
      <c r="Q77" s="72">
        <f t="shared" si="14"/>
        <v>0</v>
      </c>
      <c r="R77" s="44">
        <v>0</v>
      </c>
      <c r="S77" s="45">
        <f t="shared" si="9"/>
        <v>0</v>
      </c>
      <c r="T77" s="45">
        <v>44</v>
      </c>
      <c r="U77" s="44">
        <f t="shared" si="10"/>
        <v>0</v>
      </c>
    </row>
    <row r="78" spans="1:21">
      <c r="A78" s="2">
        <v>90010824</v>
      </c>
      <c r="B78" s="3" t="s">
        <v>1174</v>
      </c>
      <c r="C78" s="4" t="s">
        <v>40</v>
      </c>
      <c r="D78" s="4" t="s">
        <v>13016</v>
      </c>
      <c r="E78" s="86">
        <v>0</v>
      </c>
      <c r="F78" s="96">
        <f t="shared" si="12"/>
        <v>0</v>
      </c>
      <c r="G78" s="77">
        <v>0</v>
      </c>
      <c r="H78" s="45">
        <v>426</v>
      </c>
      <c r="I78" s="44">
        <v>426</v>
      </c>
      <c r="J78" s="45">
        <v>0</v>
      </c>
      <c r="K78" s="45">
        <v>0</v>
      </c>
      <c r="L78" s="45">
        <f t="shared" si="7"/>
        <v>0</v>
      </c>
      <c r="M78" s="71">
        <f t="shared" si="13"/>
        <v>0</v>
      </c>
      <c r="N78" s="59">
        <v>0</v>
      </c>
      <c r="O78" s="59">
        <v>0</v>
      </c>
      <c r="P78" s="59">
        <f t="shared" si="8"/>
        <v>0</v>
      </c>
      <c r="Q78" s="72">
        <f t="shared" si="14"/>
        <v>0</v>
      </c>
      <c r="R78" s="44">
        <v>0</v>
      </c>
      <c r="S78" s="45">
        <f t="shared" si="9"/>
        <v>0</v>
      </c>
      <c r="T78" s="45">
        <v>39</v>
      </c>
      <c r="U78" s="44">
        <f t="shared" si="10"/>
        <v>0</v>
      </c>
    </row>
    <row r="79" spans="1:21">
      <c r="A79" s="2">
        <v>92012209</v>
      </c>
      <c r="B79" s="3" t="s">
        <v>1174</v>
      </c>
      <c r="C79" s="4" t="s">
        <v>40</v>
      </c>
      <c r="D79" s="4" t="s">
        <v>13016</v>
      </c>
      <c r="E79" s="86">
        <v>0</v>
      </c>
      <c r="F79" s="96">
        <f t="shared" si="12"/>
        <v>0</v>
      </c>
      <c r="G79" s="77">
        <v>0</v>
      </c>
      <c r="H79" s="45">
        <v>98</v>
      </c>
      <c r="I79" s="44">
        <v>98</v>
      </c>
      <c r="J79" s="45">
        <v>0</v>
      </c>
      <c r="K79" s="45">
        <v>0</v>
      </c>
      <c r="L79" s="45">
        <f t="shared" si="7"/>
        <v>0</v>
      </c>
      <c r="M79" s="71">
        <f t="shared" si="13"/>
        <v>0</v>
      </c>
      <c r="N79" s="59">
        <v>0</v>
      </c>
      <c r="O79" s="59">
        <v>0</v>
      </c>
      <c r="P79" s="59">
        <f t="shared" si="8"/>
        <v>0</v>
      </c>
      <c r="Q79" s="72">
        <f t="shared" si="14"/>
        <v>0</v>
      </c>
      <c r="R79" s="44">
        <v>0</v>
      </c>
      <c r="S79" s="45">
        <f t="shared" si="9"/>
        <v>0</v>
      </c>
      <c r="T79" s="45">
        <v>38</v>
      </c>
      <c r="U79" s="44">
        <f t="shared" si="10"/>
        <v>0</v>
      </c>
    </row>
    <row r="80" spans="1:21">
      <c r="A80" s="2">
        <v>90010472</v>
      </c>
      <c r="B80" s="3" t="s">
        <v>1174</v>
      </c>
      <c r="C80" s="4" t="s">
        <v>40</v>
      </c>
      <c r="D80" s="4" t="s">
        <v>13016</v>
      </c>
      <c r="E80" s="86">
        <v>0</v>
      </c>
      <c r="F80" s="96">
        <f t="shared" si="12"/>
        <v>0</v>
      </c>
      <c r="G80" s="77">
        <v>0</v>
      </c>
      <c r="H80" s="45">
        <v>400</v>
      </c>
      <c r="I80" s="44">
        <v>400</v>
      </c>
      <c r="J80" s="45">
        <v>0</v>
      </c>
      <c r="K80" s="45">
        <v>0</v>
      </c>
      <c r="L80" s="45">
        <f t="shared" ref="L80:L143" si="15">J80-K80</f>
        <v>0</v>
      </c>
      <c r="M80" s="71">
        <f t="shared" si="13"/>
        <v>0</v>
      </c>
      <c r="N80" s="59">
        <v>0</v>
      </c>
      <c r="O80" s="59">
        <v>0</v>
      </c>
      <c r="P80" s="59">
        <f t="shared" ref="P80:P143" si="16">N80-O80</f>
        <v>0</v>
      </c>
      <c r="Q80" s="72">
        <f t="shared" si="14"/>
        <v>0</v>
      </c>
      <c r="R80" s="44">
        <v>0</v>
      </c>
      <c r="S80" s="45">
        <f t="shared" ref="S80:S143" si="17">E80+H80+J80+N80-I80-K80-O80+R80</f>
        <v>0</v>
      </c>
      <c r="T80" s="45">
        <v>33</v>
      </c>
      <c r="U80" s="44">
        <f t="shared" ref="U80:U143" si="18">S80*T80</f>
        <v>0</v>
      </c>
    </row>
    <row r="81" spans="1:21">
      <c r="A81" s="2">
        <v>90011068</v>
      </c>
      <c r="B81" s="3" t="s">
        <v>1174</v>
      </c>
      <c r="C81" s="4" t="s">
        <v>40</v>
      </c>
      <c r="D81" s="4" t="s">
        <v>13016</v>
      </c>
      <c r="E81" s="86">
        <v>0</v>
      </c>
      <c r="F81" s="96">
        <f t="shared" si="12"/>
        <v>0</v>
      </c>
      <c r="G81" s="77">
        <v>0</v>
      </c>
      <c r="H81" s="45">
        <v>20</v>
      </c>
      <c r="I81" s="44">
        <v>20</v>
      </c>
      <c r="J81" s="45">
        <v>0</v>
      </c>
      <c r="K81" s="45">
        <v>0</v>
      </c>
      <c r="L81" s="45">
        <f t="shared" si="15"/>
        <v>0</v>
      </c>
      <c r="M81" s="71">
        <f t="shared" si="13"/>
        <v>0</v>
      </c>
      <c r="N81" s="59">
        <v>0</v>
      </c>
      <c r="O81" s="59">
        <v>0</v>
      </c>
      <c r="P81" s="59">
        <f t="shared" si="16"/>
        <v>0</v>
      </c>
      <c r="Q81" s="72">
        <f t="shared" si="14"/>
        <v>0</v>
      </c>
      <c r="R81" s="44">
        <v>0</v>
      </c>
      <c r="S81" s="45">
        <f t="shared" si="17"/>
        <v>0</v>
      </c>
      <c r="T81" s="45">
        <v>22</v>
      </c>
      <c r="U81" s="44">
        <f t="shared" si="18"/>
        <v>0</v>
      </c>
    </row>
    <row r="82" spans="1:21">
      <c r="A82" s="2">
        <v>92000137</v>
      </c>
      <c r="B82" s="3" t="s">
        <v>1174</v>
      </c>
      <c r="C82" s="4" t="s">
        <v>40</v>
      </c>
      <c r="D82" s="4" t="s">
        <v>13016</v>
      </c>
      <c r="E82" s="86">
        <v>0</v>
      </c>
      <c r="F82" s="96">
        <f t="shared" si="12"/>
        <v>0</v>
      </c>
      <c r="G82" s="77">
        <v>0</v>
      </c>
      <c r="H82" s="45">
        <v>20</v>
      </c>
      <c r="I82" s="44">
        <v>20</v>
      </c>
      <c r="J82" s="45">
        <v>0</v>
      </c>
      <c r="K82" s="45">
        <v>0</v>
      </c>
      <c r="L82" s="45">
        <f t="shared" si="15"/>
        <v>0</v>
      </c>
      <c r="M82" s="71">
        <f t="shared" si="13"/>
        <v>0</v>
      </c>
      <c r="N82" s="59">
        <v>0</v>
      </c>
      <c r="O82" s="59">
        <v>0</v>
      </c>
      <c r="P82" s="59">
        <f t="shared" si="16"/>
        <v>0</v>
      </c>
      <c r="Q82" s="72">
        <f t="shared" si="14"/>
        <v>0</v>
      </c>
      <c r="R82" s="44">
        <v>0</v>
      </c>
      <c r="S82" s="45">
        <f t="shared" si="17"/>
        <v>0</v>
      </c>
      <c r="T82" s="45">
        <v>21</v>
      </c>
      <c r="U82" s="44">
        <f t="shared" si="18"/>
        <v>0</v>
      </c>
    </row>
    <row r="83" spans="1:21">
      <c r="A83" s="2">
        <v>90009890</v>
      </c>
      <c r="B83" s="3" t="s">
        <v>1174</v>
      </c>
      <c r="C83" s="4" t="s">
        <v>40</v>
      </c>
      <c r="D83" s="4" t="s">
        <v>13016</v>
      </c>
      <c r="E83" s="86">
        <v>0</v>
      </c>
      <c r="F83" s="96">
        <f t="shared" si="12"/>
        <v>0</v>
      </c>
      <c r="G83" s="77">
        <v>0</v>
      </c>
      <c r="H83" s="45">
        <v>2084</v>
      </c>
      <c r="I83" s="44">
        <v>2084</v>
      </c>
      <c r="J83" s="45">
        <v>0</v>
      </c>
      <c r="K83" s="45">
        <v>0</v>
      </c>
      <c r="L83" s="45">
        <f t="shared" si="15"/>
        <v>0</v>
      </c>
      <c r="M83" s="71">
        <f t="shared" si="13"/>
        <v>0</v>
      </c>
      <c r="N83" s="59">
        <v>0</v>
      </c>
      <c r="O83" s="59">
        <v>0</v>
      </c>
      <c r="P83" s="59">
        <f t="shared" si="16"/>
        <v>0</v>
      </c>
      <c r="Q83" s="72">
        <f t="shared" si="14"/>
        <v>0</v>
      </c>
      <c r="R83" s="44">
        <v>0</v>
      </c>
      <c r="S83" s="45">
        <f t="shared" si="17"/>
        <v>0</v>
      </c>
      <c r="T83" s="45">
        <v>21</v>
      </c>
      <c r="U83" s="44">
        <f t="shared" si="18"/>
        <v>0</v>
      </c>
    </row>
    <row r="84" spans="1:21">
      <c r="A84" s="2">
        <v>92012241</v>
      </c>
      <c r="B84" s="3" t="s">
        <v>1174</v>
      </c>
      <c r="C84" s="4" t="s">
        <v>40</v>
      </c>
      <c r="D84" s="4" t="s">
        <v>13016</v>
      </c>
      <c r="E84" s="86">
        <v>0</v>
      </c>
      <c r="F84" s="96">
        <f t="shared" si="12"/>
        <v>0</v>
      </c>
      <c r="G84" s="77">
        <v>0</v>
      </c>
      <c r="H84" s="45">
        <v>3</v>
      </c>
      <c r="I84" s="44">
        <v>3</v>
      </c>
      <c r="J84" s="45">
        <v>0</v>
      </c>
      <c r="K84" s="45">
        <v>0</v>
      </c>
      <c r="L84" s="45">
        <f t="shared" si="15"/>
        <v>0</v>
      </c>
      <c r="M84" s="71">
        <f t="shared" si="13"/>
        <v>0</v>
      </c>
      <c r="N84" s="59">
        <v>0</v>
      </c>
      <c r="O84" s="59">
        <v>0</v>
      </c>
      <c r="P84" s="59">
        <f t="shared" si="16"/>
        <v>0</v>
      </c>
      <c r="Q84" s="72">
        <f t="shared" si="14"/>
        <v>0</v>
      </c>
      <c r="R84" s="44">
        <v>0</v>
      </c>
      <c r="S84" s="45">
        <f t="shared" si="17"/>
        <v>0</v>
      </c>
      <c r="T84" s="45">
        <v>18</v>
      </c>
      <c r="U84" s="44">
        <f t="shared" si="18"/>
        <v>0</v>
      </c>
    </row>
    <row r="85" spans="1:21">
      <c r="A85" s="2">
        <v>90011056</v>
      </c>
      <c r="B85" s="3" t="s">
        <v>1174</v>
      </c>
      <c r="C85" s="4" t="s">
        <v>40</v>
      </c>
      <c r="D85" s="4" t="s">
        <v>13016</v>
      </c>
      <c r="E85" s="86">
        <v>0</v>
      </c>
      <c r="F85" s="96">
        <f t="shared" si="12"/>
        <v>0</v>
      </c>
      <c r="G85" s="77">
        <v>0</v>
      </c>
      <c r="H85" s="45">
        <v>1000</v>
      </c>
      <c r="I85" s="44">
        <v>1000</v>
      </c>
      <c r="J85" s="45">
        <v>0</v>
      </c>
      <c r="K85" s="45">
        <v>0</v>
      </c>
      <c r="L85" s="45">
        <f t="shared" si="15"/>
        <v>0</v>
      </c>
      <c r="M85" s="71">
        <f t="shared" si="13"/>
        <v>0</v>
      </c>
      <c r="N85" s="59">
        <v>0</v>
      </c>
      <c r="O85" s="59">
        <v>0</v>
      </c>
      <c r="P85" s="59">
        <f t="shared" si="16"/>
        <v>0</v>
      </c>
      <c r="Q85" s="72">
        <f t="shared" si="14"/>
        <v>0</v>
      </c>
      <c r="R85" s="44">
        <v>0</v>
      </c>
      <c r="S85" s="45">
        <f t="shared" si="17"/>
        <v>0</v>
      </c>
      <c r="T85" s="45">
        <v>13</v>
      </c>
      <c r="U85" s="44">
        <f t="shared" si="18"/>
        <v>0</v>
      </c>
    </row>
    <row r="86" spans="1:21">
      <c r="A86" s="2">
        <v>90010264</v>
      </c>
      <c r="B86" s="3" t="s">
        <v>1174</v>
      </c>
      <c r="C86" s="4" t="s">
        <v>40</v>
      </c>
      <c r="D86" s="4" t="s">
        <v>13016</v>
      </c>
      <c r="E86" s="86">
        <v>0</v>
      </c>
      <c r="F86" s="96">
        <f t="shared" si="12"/>
        <v>0</v>
      </c>
      <c r="G86" s="77">
        <v>0</v>
      </c>
      <c r="H86" s="45">
        <v>2614</v>
      </c>
      <c r="I86" s="44">
        <v>2614</v>
      </c>
      <c r="J86" s="45">
        <v>0</v>
      </c>
      <c r="K86" s="45">
        <v>0</v>
      </c>
      <c r="L86" s="45">
        <f t="shared" si="15"/>
        <v>0</v>
      </c>
      <c r="M86" s="71">
        <f t="shared" si="13"/>
        <v>0</v>
      </c>
      <c r="N86" s="59">
        <v>0</v>
      </c>
      <c r="O86" s="59">
        <v>0</v>
      </c>
      <c r="P86" s="59">
        <f t="shared" si="16"/>
        <v>0</v>
      </c>
      <c r="Q86" s="72">
        <f t="shared" si="14"/>
        <v>0</v>
      </c>
      <c r="R86" s="44">
        <v>0</v>
      </c>
      <c r="S86" s="45">
        <f t="shared" si="17"/>
        <v>0</v>
      </c>
      <c r="T86" s="45">
        <v>11</v>
      </c>
      <c r="U86" s="44">
        <f t="shared" si="18"/>
        <v>0</v>
      </c>
    </row>
    <row r="87" spans="1:21">
      <c r="A87" s="2">
        <v>90010470</v>
      </c>
      <c r="B87" s="3" t="s">
        <v>1174</v>
      </c>
      <c r="C87" s="4" t="s">
        <v>40</v>
      </c>
      <c r="D87" s="4" t="s">
        <v>13016</v>
      </c>
      <c r="E87" s="86">
        <v>0</v>
      </c>
      <c r="F87" s="96">
        <f t="shared" si="12"/>
        <v>0</v>
      </c>
      <c r="G87" s="77">
        <v>0</v>
      </c>
      <c r="H87" s="45">
        <v>84</v>
      </c>
      <c r="I87" s="44">
        <v>84</v>
      </c>
      <c r="J87" s="45">
        <v>0</v>
      </c>
      <c r="K87" s="45">
        <v>0</v>
      </c>
      <c r="L87" s="45">
        <f t="shared" si="15"/>
        <v>0</v>
      </c>
      <c r="M87" s="71">
        <f t="shared" si="13"/>
        <v>0</v>
      </c>
      <c r="N87" s="59">
        <v>0</v>
      </c>
      <c r="O87" s="59">
        <v>0</v>
      </c>
      <c r="P87" s="59">
        <f t="shared" si="16"/>
        <v>0</v>
      </c>
      <c r="Q87" s="72">
        <f t="shared" si="14"/>
        <v>0</v>
      </c>
      <c r="R87" s="44">
        <v>0</v>
      </c>
      <c r="S87" s="45">
        <f t="shared" si="17"/>
        <v>0</v>
      </c>
      <c r="T87" s="45">
        <v>10</v>
      </c>
      <c r="U87" s="44">
        <f t="shared" si="18"/>
        <v>0</v>
      </c>
    </row>
    <row r="88" spans="1:21">
      <c r="A88" s="2">
        <v>90009137</v>
      </c>
      <c r="B88" s="3" t="s">
        <v>1174</v>
      </c>
      <c r="C88" s="4" t="s">
        <v>40</v>
      </c>
      <c r="D88" s="4" t="s">
        <v>13016</v>
      </c>
      <c r="E88" s="86">
        <v>0</v>
      </c>
      <c r="F88" s="96">
        <f t="shared" si="12"/>
        <v>0</v>
      </c>
      <c r="G88" s="77">
        <v>0</v>
      </c>
      <c r="H88" s="45">
        <v>333</v>
      </c>
      <c r="I88" s="44">
        <v>333</v>
      </c>
      <c r="J88" s="45">
        <v>0</v>
      </c>
      <c r="K88" s="45">
        <v>0</v>
      </c>
      <c r="L88" s="45">
        <f t="shared" si="15"/>
        <v>0</v>
      </c>
      <c r="M88" s="71">
        <f t="shared" si="13"/>
        <v>0</v>
      </c>
      <c r="N88" s="59">
        <v>0</v>
      </c>
      <c r="O88" s="59">
        <v>0</v>
      </c>
      <c r="P88" s="59">
        <f t="shared" si="16"/>
        <v>0</v>
      </c>
      <c r="Q88" s="72">
        <f t="shared" si="14"/>
        <v>0</v>
      </c>
      <c r="R88" s="44">
        <v>0</v>
      </c>
      <c r="S88" s="45">
        <f t="shared" si="17"/>
        <v>0</v>
      </c>
      <c r="T88" s="45">
        <v>8</v>
      </c>
      <c r="U88" s="44">
        <f t="shared" si="18"/>
        <v>0</v>
      </c>
    </row>
    <row r="89" spans="1:21">
      <c r="A89" s="2">
        <v>90012429</v>
      </c>
      <c r="B89" s="3" t="s">
        <v>1174</v>
      </c>
      <c r="C89" s="4" t="s">
        <v>40</v>
      </c>
      <c r="D89" s="4" t="s">
        <v>13016</v>
      </c>
      <c r="E89" s="86">
        <v>0</v>
      </c>
      <c r="F89" s="96">
        <f t="shared" si="12"/>
        <v>0</v>
      </c>
      <c r="G89" s="77">
        <v>0</v>
      </c>
      <c r="H89" s="45">
        <v>100</v>
      </c>
      <c r="I89" s="44">
        <v>100</v>
      </c>
      <c r="J89" s="45">
        <v>0</v>
      </c>
      <c r="K89" s="45">
        <v>0</v>
      </c>
      <c r="L89" s="45">
        <f t="shared" si="15"/>
        <v>0</v>
      </c>
      <c r="M89" s="71">
        <f t="shared" si="13"/>
        <v>0</v>
      </c>
      <c r="N89" s="59">
        <v>0</v>
      </c>
      <c r="O89" s="59">
        <v>0</v>
      </c>
      <c r="P89" s="59">
        <f t="shared" si="16"/>
        <v>0</v>
      </c>
      <c r="Q89" s="72">
        <f t="shared" si="14"/>
        <v>0</v>
      </c>
      <c r="R89" s="44">
        <v>0</v>
      </c>
      <c r="S89" s="45">
        <f t="shared" si="17"/>
        <v>0</v>
      </c>
      <c r="T89" s="45">
        <v>0</v>
      </c>
      <c r="U89" s="44">
        <f t="shared" si="18"/>
        <v>0</v>
      </c>
    </row>
    <row r="90" spans="1:21">
      <c r="A90" s="2">
        <v>92000392</v>
      </c>
      <c r="B90" s="3" t="s">
        <v>1174</v>
      </c>
      <c r="C90" s="4" t="s">
        <v>40</v>
      </c>
      <c r="D90" s="4" t="s">
        <v>13016</v>
      </c>
      <c r="E90" s="92">
        <v>0</v>
      </c>
      <c r="F90" s="97">
        <v>0</v>
      </c>
      <c r="G90" s="29">
        <v>0</v>
      </c>
      <c r="H90" s="45">
        <v>8</v>
      </c>
      <c r="I90" s="44">
        <v>8</v>
      </c>
      <c r="J90" s="45">
        <v>0</v>
      </c>
      <c r="K90" s="45">
        <v>0</v>
      </c>
      <c r="L90" s="45">
        <f t="shared" si="15"/>
        <v>0</v>
      </c>
      <c r="M90" s="71">
        <f t="shared" si="13"/>
        <v>0</v>
      </c>
      <c r="N90" s="59">
        <v>0</v>
      </c>
      <c r="O90" s="59">
        <v>0</v>
      </c>
      <c r="P90" s="59">
        <f t="shared" si="16"/>
        <v>0</v>
      </c>
      <c r="Q90" s="72">
        <f t="shared" si="14"/>
        <v>0</v>
      </c>
      <c r="R90" s="44">
        <v>0</v>
      </c>
      <c r="S90" s="45">
        <f t="shared" si="17"/>
        <v>0</v>
      </c>
      <c r="T90" s="45">
        <v>0</v>
      </c>
      <c r="U90" s="44">
        <f t="shared" si="18"/>
        <v>0</v>
      </c>
    </row>
    <row r="91" spans="1:21">
      <c r="A91" s="2">
        <v>90014315</v>
      </c>
      <c r="B91" s="3" t="s">
        <v>1174</v>
      </c>
      <c r="C91" s="4" t="s">
        <v>40</v>
      </c>
      <c r="D91" s="4" t="s">
        <v>13016</v>
      </c>
      <c r="E91" s="92">
        <v>0</v>
      </c>
      <c r="F91" s="97">
        <v>0</v>
      </c>
      <c r="G91" s="29">
        <v>0</v>
      </c>
      <c r="H91" s="45">
        <v>10</v>
      </c>
      <c r="I91" s="44">
        <v>10</v>
      </c>
      <c r="J91" s="45">
        <v>0</v>
      </c>
      <c r="K91" s="45">
        <v>0</v>
      </c>
      <c r="L91" s="45">
        <f t="shared" si="15"/>
        <v>0</v>
      </c>
      <c r="M91" s="71">
        <f t="shared" si="13"/>
        <v>0</v>
      </c>
      <c r="N91" s="59">
        <v>0</v>
      </c>
      <c r="O91" s="59">
        <v>0</v>
      </c>
      <c r="P91" s="59">
        <f t="shared" si="16"/>
        <v>0</v>
      </c>
      <c r="Q91" s="72">
        <f t="shared" si="14"/>
        <v>0</v>
      </c>
      <c r="R91" s="44">
        <v>0</v>
      </c>
      <c r="S91" s="45">
        <f t="shared" si="17"/>
        <v>0</v>
      </c>
      <c r="T91" s="45">
        <v>0</v>
      </c>
      <c r="U91" s="44">
        <f t="shared" si="18"/>
        <v>0</v>
      </c>
    </row>
    <row r="92" spans="1:21">
      <c r="A92" s="2">
        <v>90012321</v>
      </c>
      <c r="B92" s="3" t="s">
        <v>1174</v>
      </c>
      <c r="C92" s="4" t="s">
        <v>40</v>
      </c>
      <c r="D92" s="4" t="s">
        <v>13016</v>
      </c>
      <c r="E92" s="92">
        <v>0</v>
      </c>
      <c r="F92" s="97">
        <v>0</v>
      </c>
      <c r="G92" s="29">
        <v>0</v>
      </c>
      <c r="H92" s="45">
        <v>36</v>
      </c>
      <c r="I92" s="44">
        <v>36</v>
      </c>
      <c r="J92" s="45">
        <v>0</v>
      </c>
      <c r="K92" s="45">
        <v>0</v>
      </c>
      <c r="L92" s="45">
        <f t="shared" si="15"/>
        <v>0</v>
      </c>
      <c r="M92" s="71">
        <f t="shared" si="13"/>
        <v>0</v>
      </c>
      <c r="N92" s="59">
        <v>0</v>
      </c>
      <c r="O92" s="59">
        <v>0</v>
      </c>
      <c r="P92" s="59">
        <f t="shared" si="16"/>
        <v>0</v>
      </c>
      <c r="Q92" s="72">
        <f t="shared" si="14"/>
        <v>0</v>
      </c>
      <c r="R92" s="44">
        <v>0</v>
      </c>
      <c r="S92" s="45">
        <f t="shared" si="17"/>
        <v>0</v>
      </c>
      <c r="T92" s="45">
        <v>0</v>
      </c>
      <c r="U92" s="44">
        <f t="shared" si="18"/>
        <v>0</v>
      </c>
    </row>
    <row r="93" spans="1:21">
      <c r="A93" s="33">
        <v>90009073</v>
      </c>
      <c r="B93" s="3" t="s">
        <v>3803</v>
      </c>
      <c r="C93" s="4" t="s">
        <v>40</v>
      </c>
      <c r="D93" s="4" t="s">
        <v>13016</v>
      </c>
      <c r="E93" s="86">
        <v>4</v>
      </c>
      <c r="F93" s="96">
        <f t="shared" ref="F93:F98" si="19">IFERROR(G93/E93,0)</f>
        <v>390</v>
      </c>
      <c r="G93" s="77">
        <v>1560</v>
      </c>
      <c r="H93" s="45">
        <v>0</v>
      </c>
      <c r="I93" s="44">
        <v>0</v>
      </c>
      <c r="J93" s="45">
        <v>0</v>
      </c>
      <c r="K93" s="45">
        <v>0</v>
      </c>
      <c r="L93" s="45">
        <f t="shared" si="15"/>
        <v>0</v>
      </c>
      <c r="M93" s="71">
        <f t="shared" si="13"/>
        <v>0</v>
      </c>
      <c r="N93" s="59">
        <v>0</v>
      </c>
      <c r="O93" s="59">
        <v>0</v>
      </c>
      <c r="P93" s="59">
        <f t="shared" si="16"/>
        <v>0</v>
      </c>
      <c r="Q93" s="72">
        <f t="shared" si="14"/>
        <v>0</v>
      </c>
      <c r="R93" s="44">
        <v>0</v>
      </c>
      <c r="S93" s="45">
        <f t="shared" si="17"/>
        <v>4</v>
      </c>
      <c r="T93" s="10">
        <v>390</v>
      </c>
      <c r="U93" s="44">
        <f t="shared" si="18"/>
        <v>1560</v>
      </c>
    </row>
    <row r="94" spans="1:21">
      <c r="A94" s="2">
        <v>90009143</v>
      </c>
      <c r="B94" s="3" t="s">
        <v>7425</v>
      </c>
      <c r="C94" s="4" t="s">
        <v>40</v>
      </c>
      <c r="D94" s="4" t="s">
        <v>13016</v>
      </c>
      <c r="E94" s="86">
        <v>70</v>
      </c>
      <c r="F94" s="96">
        <f t="shared" si="19"/>
        <v>50</v>
      </c>
      <c r="G94" s="77">
        <v>3500</v>
      </c>
      <c r="H94" s="45">
        <v>0</v>
      </c>
      <c r="I94" s="44">
        <v>0</v>
      </c>
      <c r="J94" s="45">
        <v>0</v>
      </c>
      <c r="K94" s="45">
        <v>0</v>
      </c>
      <c r="L94" s="45">
        <f t="shared" si="15"/>
        <v>0</v>
      </c>
      <c r="M94" s="71">
        <f t="shared" si="13"/>
        <v>0</v>
      </c>
      <c r="N94" s="59">
        <v>0</v>
      </c>
      <c r="O94" s="59">
        <v>0</v>
      </c>
      <c r="P94" s="59">
        <f t="shared" si="16"/>
        <v>0</v>
      </c>
      <c r="Q94" s="72">
        <f t="shared" si="14"/>
        <v>0</v>
      </c>
      <c r="R94" s="44">
        <v>0</v>
      </c>
      <c r="S94" s="45">
        <f t="shared" si="17"/>
        <v>70</v>
      </c>
      <c r="T94" s="45">
        <v>50</v>
      </c>
      <c r="U94" s="44">
        <f t="shared" si="18"/>
        <v>3500</v>
      </c>
    </row>
    <row r="95" spans="1:21">
      <c r="A95" s="2">
        <v>90009114</v>
      </c>
      <c r="B95" s="3" t="s">
        <v>7519</v>
      </c>
      <c r="C95" s="4" t="s">
        <v>40</v>
      </c>
      <c r="D95" s="4" t="s">
        <v>13016</v>
      </c>
      <c r="E95" s="86">
        <v>6</v>
      </c>
      <c r="F95" s="96">
        <f t="shared" si="19"/>
        <v>100</v>
      </c>
      <c r="G95" s="77">
        <v>600</v>
      </c>
      <c r="H95" s="45">
        <v>0</v>
      </c>
      <c r="I95" s="44">
        <v>0</v>
      </c>
      <c r="J95" s="45">
        <v>0</v>
      </c>
      <c r="K95" s="45">
        <v>0</v>
      </c>
      <c r="L95" s="45">
        <f t="shared" si="15"/>
        <v>0</v>
      </c>
      <c r="M95" s="71">
        <f t="shared" si="13"/>
        <v>0</v>
      </c>
      <c r="N95" s="59">
        <v>0</v>
      </c>
      <c r="O95" s="59">
        <v>0</v>
      </c>
      <c r="P95" s="59">
        <f t="shared" si="16"/>
        <v>0</v>
      </c>
      <c r="Q95" s="72">
        <f t="shared" si="14"/>
        <v>0</v>
      </c>
      <c r="R95" s="44">
        <v>0</v>
      </c>
      <c r="S95" s="45">
        <f t="shared" si="17"/>
        <v>6</v>
      </c>
      <c r="T95" s="45">
        <v>100</v>
      </c>
      <c r="U95" s="44">
        <f t="shared" si="18"/>
        <v>600</v>
      </c>
    </row>
    <row r="96" spans="1:21">
      <c r="A96" s="2">
        <v>90009216</v>
      </c>
      <c r="B96" s="3" t="s">
        <v>7439</v>
      </c>
      <c r="C96" s="4" t="s">
        <v>40</v>
      </c>
      <c r="D96" s="4" t="s">
        <v>13016</v>
      </c>
      <c r="E96" s="86">
        <v>40</v>
      </c>
      <c r="F96" s="96">
        <f t="shared" si="19"/>
        <v>165</v>
      </c>
      <c r="G96" s="77">
        <v>6600</v>
      </c>
      <c r="H96" s="45">
        <v>0</v>
      </c>
      <c r="I96" s="44">
        <v>0</v>
      </c>
      <c r="J96" s="45">
        <v>0</v>
      </c>
      <c r="K96" s="45">
        <v>0</v>
      </c>
      <c r="L96" s="45">
        <f t="shared" si="15"/>
        <v>0</v>
      </c>
      <c r="M96" s="71">
        <f t="shared" si="13"/>
        <v>0</v>
      </c>
      <c r="N96" s="59">
        <v>0</v>
      </c>
      <c r="O96" s="59">
        <v>0</v>
      </c>
      <c r="P96" s="59">
        <f t="shared" si="16"/>
        <v>0</v>
      </c>
      <c r="Q96" s="72">
        <f t="shared" si="14"/>
        <v>0</v>
      </c>
      <c r="R96" s="44">
        <v>0</v>
      </c>
      <c r="S96" s="45">
        <f t="shared" si="17"/>
        <v>40</v>
      </c>
      <c r="T96" s="45">
        <v>165</v>
      </c>
      <c r="U96" s="44">
        <f t="shared" si="18"/>
        <v>6600</v>
      </c>
    </row>
    <row r="97" spans="1:21">
      <c r="A97" s="2">
        <v>90011749</v>
      </c>
      <c r="B97" s="3" t="s">
        <v>7411</v>
      </c>
      <c r="C97" s="4" t="s">
        <v>40</v>
      </c>
      <c r="D97" s="4" t="s">
        <v>13016</v>
      </c>
      <c r="E97" s="86">
        <v>400</v>
      </c>
      <c r="F97" s="96">
        <f t="shared" si="19"/>
        <v>19</v>
      </c>
      <c r="G97" s="77">
        <v>7600</v>
      </c>
      <c r="H97" s="45">
        <v>0</v>
      </c>
      <c r="I97" s="44">
        <v>0</v>
      </c>
      <c r="J97" s="45">
        <v>0</v>
      </c>
      <c r="K97" s="45">
        <v>0</v>
      </c>
      <c r="L97" s="45">
        <f t="shared" si="15"/>
        <v>0</v>
      </c>
      <c r="M97" s="71">
        <f t="shared" si="13"/>
        <v>0</v>
      </c>
      <c r="N97" s="59">
        <v>0</v>
      </c>
      <c r="O97" s="59">
        <v>0</v>
      </c>
      <c r="P97" s="59">
        <f t="shared" si="16"/>
        <v>0</v>
      </c>
      <c r="Q97" s="72">
        <f t="shared" si="14"/>
        <v>0</v>
      </c>
      <c r="R97" s="44">
        <v>0</v>
      </c>
      <c r="S97" s="45">
        <f t="shared" si="17"/>
        <v>400</v>
      </c>
      <c r="T97" s="45">
        <v>19</v>
      </c>
      <c r="U97" s="44">
        <f t="shared" si="18"/>
        <v>7600</v>
      </c>
    </row>
    <row r="98" spans="1:21">
      <c r="A98" s="2">
        <v>90009113</v>
      </c>
      <c r="B98" s="3" t="s">
        <v>7491</v>
      </c>
      <c r="C98" s="4" t="s">
        <v>40</v>
      </c>
      <c r="D98" s="4" t="s">
        <v>13016</v>
      </c>
      <c r="E98" s="86">
        <v>9</v>
      </c>
      <c r="F98" s="96">
        <f t="shared" si="19"/>
        <v>150</v>
      </c>
      <c r="G98" s="77">
        <v>1350</v>
      </c>
      <c r="H98" s="45">
        <v>0</v>
      </c>
      <c r="I98" s="44">
        <v>0</v>
      </c>
      <c r="J98" s="45">
        <v>0</v>
      </c>
      <c r="K98" s="45">
        <v>0</v>
      </c>
      <c r="L98" s="45">
        <f t="shared" si="15"/>
        <v>0</v>
      </c>
      <c r="M98" s="71">
        <f t="shared" si="13"/>
        <v>0</v>
      </c>
      <c r="N98" s="59">
        <v>0</v>
      </c>
      <c r="O98" s="59">
        <v>0</v>
      </c>
      <c r="P98" s="59">
        <f t="shared" si="16"/>
        <v>0</v>
      </c>
      <c r="Q98" s="72">
        <f t="shared" si="14"/>
        <v>0</v>
      </c>
      <c r="R98" s="44">
        <v>0</v>
      </c>
      <c r="S98" s="45">
        <f t="shared" si="17"/>
        <v>9</v>
      </c>
      <c r="T98" s="45">
        <v>150</v>
      </c>
      <c r="U98" s="44">
        <f t="shared" si="18"/>
        <v>1350</v>
      </c>
    </row>
    <row r="99" spans="1:21">
      <c r="A99" s="2">
        <v>90013756</v>
      </c>
      <c r="B99" s="3" t="s">
        <v>9736</v>
      </c>
      <c r="C99" s="4" t="s">
        <v>40</v>
      </c>
      <c r="D99" s="4" t="s">
        <v>13016</v>
      </c>
      <c r="E99" s="92">
        <v>0</v>
      </c>
      <c r="F99" s="97">
        <v>0</v>
      </c>
      <c r="G99" s="29">
        <v>0</v>
      </c>
      <c r="H99" s="45">
        <v>500</v>
      </c>
      <c r="I99" s="44">
        <v>500</v>
      </c>
      <c r="J99" s="45">
        <v>0</v>
      </c>
      <c r="K99" s="45">
        <v>0</v>
      </c>
      <c r="L99" s="45">
        <f t="shared" si="15"/>
        <v>0</v>
      </c>
      <c r="M99" s="71">
        <f t="shared" si="13"/>
        <v>0</v>
      </c>
      <c r="N99" s="59">
        <v>0</v>
      </c>
      <c r="O99" s="59">
        <v>0</v>
      </c>
      <c r="P99" s="59">
        <f t="shared" si="16"/>
        <v>0</v>
      </c>
      <c r="Q99" s="72">
        <f t="shared" si="14"/>
        <v>0</v>
      </c>
      <c r="R99" s="44">
        <v>0</v>
      </c>
      <c r="S99" s="45">
        <f t="shared" si="17"/>
        <v>0</v>
      </c>
      <c r="T99" s="45">
        <v>0</v>
      </c>
      <c r="U99" s="44">
        <f t="shared" si="18"/>
        <v>0</v>
      </c>
    </row>
    <row r="100" spans="1:21">
      <c r="A100" s="2">
        <v>90013580</v>
      </c>
      <c r="B100" s="3" t="s">
        <v>8565</v>
      </c>
      <c r="C100" s="4" t="s">
        <v>40</v>
      </c>
      <c r="D100" s="4" t="s">
        <v>13016</v>
      </c>
      <c r="E100" s="86">
        <v>0</v>
      </c>
      <c r="F100" s="96">
        <f t="shared" ref="F100:F111" si="20">IFERROR(G100/E100,0)</f>
        <v>0</v>
      </c>
      <c r="G100" s="77">
        <v>0</v>
      </c>
      <c r="H100" s="45">
        <v>500</v>
      </c>
      <c r="I100" s="44">
        <v>500</v>
      </c>
      <c r="J100" s="45">
        <v>0</v>
      </c>
      <c r="K100" s="45">
        <v>0</v>
      </c>
      <c r="L100" s="45">
        <f t="shared" si="15"/>
        <v>0</v>
      </c>
      <c r="M100" s="71">
        <f t="shared" si="13"/>
        <v>0</v>
      </c>
      <c r="N100" s="59">
        <v>0</v>
      </c>
      <c r="O100" s="59">
        <v>0</v>
      </c>
      <c r="P100" s="59">
        <f t="shared" si="16"/>
        <v>0</v>
      </c>
      <c r="Q100" s="72">
        <f t="shared" si="14"/>
        <v>0</v>
      </c>
      <c r="R100" s="44">
        <v>0</v>
      </c>
      <c r="S100" s="45">
        <f t="shared" si="17"/>
        <v>0</v>
      </c>
      <c r="T100" s="45">
        <v>30</v>
      </c>
      <c r="U100" s="44">
        <f t="shared" si="18"/>
        <v>0</v>
      </c>
    </row>
    <row r="101" spans="1:21">
      <c r="A101" s="28">
        <v>90009062</v>
      </c>
      <c r="B101" s="3" t="s">
        <v>53</v>
      </c>
      <c r="C101" s="4" t="s">
        <v>40</v>
      </c>
      <c r="D101" s="4" t="s">
        <v>13016</v>
      </c>
      <c r="E101" s="86">
        <v>-1</v>
      </c>
      <c r="F101" s="96">
        <f t="shared" si="20"/>
        <v>0</v>
      </c>
      <c r="G101" s="77">
        <v>0</v>
      </c>
      <c r="H101" s="45">
        <v>50</v>
      </c>
      <c r="I101" s="44">
        <v>0</v>
      </c>
      <c r="J101" s="45">
        <v>0</v>
      </c>
      <c r="K101" s="45">
        <v>0</v>
      </c>
      <c r="L101" s="45">
        <f t="shared" si="15"/>
        <v>0</v>
      </c>
      <c r="M101" s="71">
        <f t="shared" si="13"/>
        <v>0</v>
      </c>
      <c r="N101" s="59">
        <v>1</v>
      </c>
      <c r="O101" s="59">
        <v>0</v>
      </c>
      <c r="P101" s="59">
        <f t="shared" si="16"/>
        <v>1</v>
      </c>
      <c r="Q101" s="72">
        <f t="shared" si="14"/>
        <v>0</v>
      </c>
      <c r="R101" s="44">
        <v>0</v>
      </c>
      <c r="S101" s="45">
        <f t="shared" si="17"/>
        <v>50</v>
      </c>
      <c r="T101" s="10">
        <v>6500</v>
      </c>
      <c r="U101" s="44">
        <f t="shared" si="18"/>
        <v>325000</v>
      </c>
    </row>
    <row r="102" spans="1:21">
      <c r="A102" s="2">
        <v>90010653</v>
      </c>
      <c r="B102" s="3" t="s">
        <v>7414</v>
      </c>
      <c r="C102" s="4" t="s">
        <v>40</v>
      </c>
      <c r="D102" s="4" t="s">
        <v>13016</v>
      </c>
      <c r="E102" s="86">
        <v>280</v>
      </c>
      <c r="F102" s="96">
        <f t="shared" si="20"/>
        <v>140</v>
      </c>
      <c r="G102" s="77">
        <v>39200</v>
      </c>
      <c r="H102" s="45">
        <v>0</v>
      </c>
      <c r="I102" s="44">
        <v>0</v>
      </c>
      <c r="J102" s="45">
        <v>0</v>
      </c>
      <c r="K102" s="45">
        <v>0</v>
      </c>
      <c r="L102" s="45">
        <f t="shared" si="15"/>
        <v>0</v>
      </c>
      <c r="M102" s="71">
        <f t="shared" si="13"/>
        <v>0</v>
      </c>
      <c r="N102" s="59">
        <v>0</v>
      </c>
      <c r="O102" s="59">
        <v>0</v>
      </c>
      <c r="P102" s="59">
        <f t="shared" si="16"/>
        <v>0</v>
      </c>
      <c r="Q102" s="72">
        <f t="shared" si="14"/>
        <v>0</v>
      </c>
      <c r="R102" s="44">
        <v>0</v>
      </c>
      <c r="S102" s="45">
        <f t="shared" si="17"/>
        <v>280</v>
      </c>
      <c r="T102" s="45">
        <v>140</v>
      </c>
      <c r="U102" s="44">
        <f t="shared" si="18"/>
        <v>39200</v>
      </c>
    </row>
    <row r="103" spans="1:21">
      <c r="A103" s="30">
        <v>90023462</v>
      </c>
      <c r="B103" s="3" t="s">
        <v>354</v>
      </c>
      <c r="C103" s="4" t="s">
        <v>40</v>
      </c>
      <c r="D103" s="4" t="s">
        <v>13016</v>
      </c>
      <c r="E103" s="86">
        <v>0</v>
      </c>
      <c r="F103" s="96">
        <f t="shared" si="20"/>
        <v>0</v>
      </c>
      <c r="G103" s="77">
        <v>0</v>
      </c>
      <c r="H103" s="45">
        <v>0</v>
      </c>
      <c r="I103" s="44">
        <v>0</v>
      </c>
      <c r="J103" s="45">
        <v>0</v>
      </c>
      <c r="K103" s="45">
        <v>0</v>
      </c>
      <c r="L103" s="45">
        <f t="shared" si="15"/>
        <v>0</v>
      </c>
      <c r="M103" s="71">
        <f t="shared" si="13"/>
        <v>0</v>
      </c>
      <c r="N103" s="59">
        <v>0</v>
      </c>
      <c r="O103" s="59">
        <v>0</v>
      </c>
      <c r="P103" s="59">
        <f t="shared" si="16"/>
        <v>0</v>
      </c>
      <c r="Q103" s="72">
        <f t="shared" si="14"/>
        <v>0</v>
      </c>
      <c r="R103" s="44">
        <v>0</v>
      </c>
      <c r="S103" s="45">
        <f t="shared" si="17"/>
        <v>0</v>
      </c>
      <c r="T103" s="45">
        <v>0</v>
      </c>
      <c r="U103" s="44">
        <f t="shared" si="18"/>
        <v>0</v>
      </c>
    </row>
    <row r="104" spans="1:21">
      <c r="A104" s="30">
        <v>92012131</v>
      </c>
      <c r="B104" s="3" t="s">
        <v>355</v>
      </c>
      <c r="C104" s="4" t="s">
        <v>40</v>
      </c>
      <c r="D104" s="4" t="s">
        <v>13016</v>
      </c>
      <c r="E104" s="86">
        <v>0</v>
      </c>
      <c r="F104" s="96">
        <f t="shared" si="20"/>
        <v>0</v>
      </c>
      <c r="G104" s="77">
        <v>0</v>
      </c>
      <c r="H104" s="45">
        <v>0</v>
      </c>
      <c r="I104" s="44">
        <v>0</v>
      </c>
      <c r="J104" s="45">
        <v>0</v>
      </c>
      <c r="K104" s="45">
        <v>0</v>
      </c>
      <c r="L104" s="45">
        <f t="shared" si="15"/>
        <v>0</v>
      </c>
      <c r="M104" s="71">
        <f t="shared" si="13"/>
        <v>0</v>
      </c>
      <c r="N104" s="59">
        <v>0</v>
      </c>
      <c r="O104" s="59">
        <v>0</v>
      </c>
      <c r="P104" s="59">
        <f t="shared" si="16"/>
        <v>0</v>
      </c>
      <c r="Q104" s="72">
        <f t="shared" si="14"/>
        <v>0</v>
      </c>
      <c r="R104" s="44">
        <v>0</v>
      </c>
      <c r="S104" s="45">
        <f t="shared" si="17"/>
        <v>0</v>
      </c>
      <c r="T104" s="45">
        <v>0</v>
      </c>
      <c r="U104" s="44">
        <f t="shared" si="18"/>
        <v>0</v>
      </c>
    </row>
    <row r="105" spans="1:21">
      <c r="A105" s="2">
        <v>90010097</v>
      </c>
      <c r="B105" s="3" t="s">
        <v>7604</v>
      </c>
      <c r="C105" s="4" t="s">
        <v>40</v>
      </c>
      <c r="D105" s="4" t="s">
        <v>13016</v>
      </c>
      <c r="E105" s="86">
        <v>2</v>
      </c>
      <c r="F105" s="96">
        <f t="shared" si="20"/>
        <v>15000</v>
      </c>
      <c r="G105" s="77">
        <v>30000</v>
      </c>
      <c r="H105" s="45">
        <v>0</v>
      </c>
      <c r="I105" s="44">
        <v>0</v>
      </c>
      <c r="J105" s="45">
        <v>0</v>
      </c>
      <c r="K105" s="45">
        <v>0</v>
      </c>
      <c r="L105" s="45">
        <f t="shared" si="15"/>
        <v>0</v>
      </c>
      <c r="M105" s="71">
        <f t="shared" si="13"/>
        <v>0</v>
      </c>
      <c r="N105" s="59">
        <v>0</v>
      </c>
      <c r="O105" s="59">
        <v>0</v>
      </c>
      <c r="P105" s="59">
        <f t="shared" si="16"/>
        <v>0</v>
      </c>
      <c r="Q105" s="72">
        <f t="shared" si="14"/>
        <v>0</v>
      </c>
      <c r="R105" s="44">
        <v>0</v>
      </c>
      <c r="S105" s="45">
        <f t="shared" si="17"/>
        <v>2</v>
      </c>
      <c r="T105" s="45">
        <v>15000</v>
      </c>
      <c r="U105" s="44">
        <f t="shared" si="18"/>
        <v>30000</v>
      </c>
    </row>
    <row r="106" spans="1:21">
      <c r="A106" s="2">
        <v>90010096</v>
      </c>
      <c r="B106" s="3" t="s">
        <v>7459</v>
      </c>
      <c r="C106" s="4" t="s">
        <v>40</v>
      </c>
      <c r="D106" s="4" t="s">
        <v>13016</v>
      </c>
      <c r="E106" s="86">
        <v>20</v>
      </c>
      <c r="F106" s="96">
        <f t="shared" si="20"/>
        <v>10000</v>
      </c>
      <c r="G106" s="77">
        <v>200000</v>
      </c>
      <c r="H106" s="45">
        <v>0</v>
      </c>
      <c r="I106" s="44">
        <v>0</v>
      </c>
      <c r="J106" s="45">
        <v>0</v>
      </c>
      <c r="K106" s="45">
        <v>0</v>
      </c>
      <c r="L106" s="45">
        <f t="shared" si="15"/>
        <v>0</v>
      </c>
      <c r="M106" s="71">
        <f t="shared" si="13"/>
        <v>0</v>
      </c>
      <c r="N106" s="59">
        <v>0</v>
      </c>
      <c r="O106" s="59">
        <v>0</v>
      </c>
      <c r="P106" s="59">
        <f t="shared" si="16"/>
        <v>0</v>
      </c>
      <c r="Q106" s="72">
        <f t="shared" si="14"/>
        <v>0</v>
      </c>
      <c r="R106" s="44">
        <v>0</v>
      </c>
      <c r="S106" s="45">
        <f t="shared" si="17"/>
        <v>20</v>
      </c>
      <c r="T106" s="45">
        <v>10000</v>
      </c>
      <c r="U106" s="44">
        <f t="shared" si="18"/>
        <v>200000</v>
      </c>
    </row>
    <row r="107" spans="1:21">
      <c r="A107" s="2">
        <v>90010095</v>
      </c>
      <c r="B107" s="3" t="s">
        <v>7501</v>
      </c>
      <c r="C107" s="4" t="s">
        <v>40</v>
      </c>
      <c r="D107" s="4" t="s">
        <v>13016</v>
      </c>
      <c r="E107" s="86">
        <v>8</v>
      </c>
      <c r="F107" s="96">
        <f t="shared" si="20"/>
        <v>8750</v>
      </c>
      <c r="G107" s="77">
        <v>70000</v>
      </c>
      <c r="H107" s="45">
        <v>0</v>
      </c>
      <c r="I107" s="44">
        <v>0</v>
      </c>
      <c r="J107" s="45">
        <v>0</v>
      </c>
      <c r="K107" s="45">
        <v>0</v>
      </c>
      <c r="L107" s="45">
        <f t="shared" si="15"/>
        <v>0</v>
      </c>
      <c r="M107" s="71">
        <f t="shared" si="13"/>
        <v>0</v>
      </c>
      <c r="N107" s="59">
        <v>0</v>
      </c>
      <c r="O107" s="59">
        <v>0</v>
      </c>
      <c r="P107" s="59">
        <f t="shared" si="16"/>
        <v>0</v>
      </c>
      <c r="Q107" s="72">
        <f t="shared" si="14"/>
        <v>0</v>
      </c>
      <c r="R107" s="44">
        <v>0</v>
      </c>
      <c r="S107" s="45">
        <f t="shared" si="17"/>
        <v>8</v>
      </c>
      <c r="T107" s="45">
        <v>8750</v>
      </c>
      <c r="U107" s="44">
        <f t="shared" si="18"/>
        <v>70000</v>
      </c>
    </row>
    <row r="108" spans="1:21">
      <c r="A108" s="33">
        <v>90010094</v>
      </c>
      <c r="B108" s="3" t="s">
        <v>4442</v>
      </c>
      <c r="C108" s="4" t="s">
        <v>40</v>
      </c>
      <c r="D108" s="4" t="s">
        <v>13016</v>
      </c>
      <c r="E108" s="86">
        <v>20</v>
      </c>
      <c r="F108" s="96">
        <f t="shared" si="20"/>
        <v>12350</v>
      </c>
      <c r="G108" s="77">
        <v>247000</v>
      </c>
      <c r="H108" s="45">
        <v>0</v>
      </c>
      <c r="I108" s="44">
        <v>0</v>
      </c>
      <c r="J108" s="45">
        <v>0</v>
      </c>
      <c r="K108" s="45">
        <v>0</v>
      </c>
      <c r="L108" s="45">
        <f t="shared" si="15"/>
        <v>0</v>
      </c>
      <c r="M108" s="71">
        <f t="shared" si="13"/>
        <v>0</v>
      </c>
      <c r="N108" s="59">
        <v>0</v>
      </c>
      <c r="O108" s="59">
        <v>0</v>
      </c>
      <c r="P108" s="59">
        <f t="shared" si="16"/>
        <v>0</v>
      </c>
      <c r="Q108" s="72">
        <f t="shared" si="14"/>
        <v>0</v>
      </c>
      <c r="R108" s="44">
        <v>0</v>
      </c>
      <c r="S108" s="45">
        <f t="shared" si="17"/>
        <v>20</v>
      </c>
      <c r="T108" s="10">
        <v>12350</v>
      </c>
      <c r="U108" s="44">
        <f t="shared" si="18"/>
        <v>247000</v>
      </c>
    </row>
    <row r="109" spans="1:21">
      <c r="A109" s="2">
        <v>90010092</v>
      </c>
      <c r="B109" s="3" t="s">
        <v>7470</v>
      </c>
      <c r="C109" s="4" t="s">
        <v>40</v>
      </c>
      <c r="D109" s="4" t="s">
        <v>13016</v>
      </c>
      <c r="E109" s="86">
        <v>14</v>
      </c>
      <c r="F109" s="96">
        <f t="shared" si="20"/>
        <v>6250</v>
      </c>
      <c r="G109" s="77">
        <v>87500</v>
      </c>
      <c r="H109" s="45">
        <v>0</v>
      </c>
      <c r="I109" s="44">
        <v>0</v>
      </c>
      <c r="J109" s="45">
        <v>0</v>
      </c>
      <c r="K109" s="45">
        <v>0</v>
      </c>
      <c r="L109" s="45">
        <f t="shared" si="15"/>
        <v>0</v>
      </c>
      <c r="M109" s="71">
        <f t="shared" si="13"/>
        <v>0</v>
      </c>
      <c r="N109" s="59">
        <v>0</v>
      </c>
      <c r="O109" s="59">
        <v>0</v>
      </c>
      <c r="P109" s="59">
        <f t="shared" si="16"/>
        <v>0</v>
      </c>
      <c r="Q109" s="72">
        <f t="shared" si="14"/>
        <v>0</v>
      </c>
      <c r="R109" s="44">
        <v>0</v>
      </c>
      <c r="S109" s="45">
        <f t="shared" si="17"/>
        <v>14</v>
      </c>
      <c r="T109" s="45">
        <v>6250</v>
      </c>
      <c r="U109" s="44">
        <f t="shared" si="18"/>
        <v>87500</v>
      </c>
    </row>
    <row r="110" spans="1:21">
      <c r="A110" s="33">
        <v>90009121</v>
      </c>
      <c r="B110" s="3" t="s">
        <v>4040</v>
      </c>
      <c r="C110" s="4" t="s">
        <v>40</v>
      </c>
      <c r="D110" s="4" t="s">
        <v>13016</v>
      </c>
      <c r="E110" s="86">
        <v>6</v>
      </c>
      <c r="F110" s="96">
        <f t="shared" si="20"/>
        <v>4500</v>
      </c>
      <c r="G110" s="77">
        <v>27000</v>
      </c>
      <c r="H110" s="45">
        <v>0</v>
      </c>
      <c r="I110" s="44">
        <v>0</v>
      </c>
      <c r="J110" s="45">
        <v>0</v>
      </c>
      <c r="K110" s="45">
        <v>0</v>
      </c>
      <c r="L110" s="45">
        <f t="shared" si="15"/>
        <v>0</v>
      </c>
      <c r="M110" s="71">
        <f t="shared" si="13"/>
        <v>0</v>
      </c>
      <c r="N110" s="59">
        <v>0</v>
      </c>
      <c r="O110" s="59">
        <v>0</v>
      </c>
      <c r="P110" s="59">
        <f t="shared" si="16"/>
        <v>0</v>
      </c>
      <c r="Q110" s="72">
        <f t="shared" si="14"/>
        <v>0</v>
      </c>
      <c r="R110" s="44">
        <v>0</v>
      </c>
      <c r="S110" s="45">
        <f t="shared" si="17"/>
        <v>6</v>
      </c>
      <c r="T110" s="10">
        <v>4500</v>
      </c>
      <c r="U110" s="44">
        <f t="shared" si="18"/>
        <v>27000</v>
      </c>
    </row>
    <row r="111" spans="1:21">
      <c r="A111" s="33">
        <v>90010089</v>
      </c>
      <c r="B111" s="3" t="s">
        <v>4680</v>
      </c>
      <c r="C111" s="4" t="s">
        <v>40</v>
      </c>
      <c r="D111" s="4" t="s">
        <v>13016</v>
      </c>
      <c r="E111" s="86">
        <v>144</v>
      </c>
      <c r="F111" s="96">
        <f t="shared" si="20"/>
        <v>3575</v>
      </c>
      <c r="G111" s="77">
        <v>514800</v>
      </c>
      <c r="H111" s="45">
        <v>0</v>
      </c>
      <c r="I111" s="44">
        <v>0</v>
      </c>
      <c r="J111" s="45">
        <v>0</v>
      </c>
      <c r="K111" s="45">
        <v>0</v>
      </c>
      <c r="L111" s="45">
        <f t="shared" si="15"/>
        <v>0</v>
      </c>
      <c r="M111" s="71">
        <f t="shared" si="13"/>
        <v>0</v>
      </c>
      <c r="N111" s="59">
        <v>0</v>
      </c>
      <c r="O111" s="59">
        <v>0</v>
      </c>
      <c r="P111" s="59">
        <f t="shared" si="16"/>
        <v>0</v>
      </c>
      <c r="Q111" s="72">
        <f t="shared" si="14"/>
        <v>0</v>
      </c>
      <c r="R111" s="44">
        <v>0</v>
      </c>
      <c r="S111" s="45">
        <f t="shared" si="17"/>
        <v>144</v>
      </c>
      <c r="T111" s="10">
        <v>3575</v>
      </c>
      <c r="U111" s="44">
        <f t="shared" si="18"/>
        <v>514800</v>
      </c>
    </row>
    <row r="112" spans="1:21">
      <c r="A112" s="2">
        <v>90009087</v>
      </c>
      <c r="B112" s="3" t="s">
        <v>12843</v>
      </c>
      <c r="C112" s="4" t="s">
        <v>40</v>
      </c>
      <c r="D112" s="4" t="s">
        <v>13016</v>
      </c>
      <c r="E112" s="92">
        <v>0</v>
      </c>
      <c r="F112" s="97">
        <v>0</v>
      </c>
      <c r="G112" s="29">
        <v>0</v>
      </c>
      <c r="H112" s="45">
        <v>2</v>
      </c>
      <c r="I112" s="44">
        <v>2</v>
      </c>
      <c r="J112" s="45">
        <v>0</v>
      </c>
      <c r="K112" s="45">
        <v>0</v>
      </c>
      <c r="L112" s="45">
        <f t="shared" si="15"/>
        <v>0</v>
      </c>
      <c r="M112" s="71">
        <f t="shared" si="13"/>
        <v>0</v>
      </c>
      <c r="N112" s="59">
        <v>0</v>
      </c>
      <c r="O112" s="59">
        <v>0</v>
      </c>
      <c r="P112" s="59">
        <f t="shared" si="16"/>
        <v>0</v>
      </c>
      <c r="Q112" s="72">
        <f t="shared" si="14"/>
        <v>0</v>
      </c>
      <c r="R112" s="44">
        <v>0</v>
      </c>
      <c r="S112" s="45">
        <f t="shared" si="17"/>
        <v>0</v>
      </c>
      <c r="T112" s="45">
        <v>0</v>
      </c>
      <c r="U112" s="44">
        <f t="shared" si="18"/>
        <v>0</v>
      </c>
    </row>
    <row r="113" spans="1:21">
      <c r="A113" s="2">
        <v>90009098</v>
      </c>
      <c r="B113" s="3" t="s">
        <v>12844</v>
      </c>
      <c r="C113" s="4" t="s">
        <v>40</v>
      </c>
      <c r="D113" s="4" t="s">
        <v>13016</v>
      </c>
      <c r="E113" s="92">
        <v>0</v>
      </c>
      <c r="F113" s="97">
        <v>0</v>
      </c>
      <c r="G113" s="29">
        <v>0</v>
      </c>
      <c r="H113" s="45">
        <v>2</v>
      </c>
      <c r="I113" s="44">
        <v>2</v>
      </c>
      <c r="J113" s="45">
        <v>0</v>
      </c>
      <c r="K113" s="45">
        <v>0</v>
      </c>
      <c r="L113" s="45">
        <f t="shared" si="15"/>
        <v>0</v>
      </c>
      <c r="M113" s="71">
        <f t="shared" si="13"/>
        <v>0</v>
      </c>
      <c r="N113" s="59">
        <v>0</v>
      </c>
      <c r="O113" s="59">
        <v>0</v>
      </c>
      <c r="P113" s="59">
        <f t="shared" si="16"/>
        <v>0</v>
      </c>
      <c r="Q113" s="72">
        <f t="shared" si="14"/>
        <v>0</v>
      </c>
      <c r="R113" s="44">
        <v>0</v>
      </c>
      <c r="S113" s="45">
        <f t="shared" si="17"/>
        <v>0</v>
      </c>
      <c r="T113" s="45">
        <v>0</v>
      </c>
      <c r="U113" s="44">
        <f t="shared" si="18"/>
        <v>0</v>
      </c>
    </row>
    <row r="114" spans="1:21">
      <c r="A114" s="28">
        <v>90009086</v>
      </c>
      <c r="B114" s="3" t="s">
        <v>578</v>
      </c>
      <c r="C114" s="4" t="s">
        <v>40</v>
      </c>
      <c r="D114" s="4" t="s">
        <v>13016</v>
      </c>
      <c r="E114" s="86">
        <v>4</v>
      </c>
      <c r="F114" s="96">
        <f t="shared" ref="F114:F128" si="21">IFERROR(G114/E114,0)</f>
        <v>842</v>
      </c>
      <c r="G114" s="77">
        <v>3368</v>
      </c>
      <c r="H114" s="45">
        <v>6</v>
      </c>
      <c r="I114" s="44">
        <v>6</v>
      </c>
      <c r="J114" s="45">
        <v>0</v>
      </c>
      <c r="K114" s="45">
        <v>0</v>
      </c>
      <c r="L114" s="45">
        <f t="shared" si="15"/>
        <v>0</v>
      </c>
      <c r="M114" s="71">
        <f t="shared" si="13"/>
        <v>0</v>
      </c>
      <c r="N114" s="59">
        <v>0</v>
      </c>
      <c r="O114" s="59">
        <v>0</v>
      </c>
      <c r="P114" s="59">
        <f t="shared" si="16"/>
        <v>0</v>
      </c>
      <c r="Q114" s="72">
        <f t="shared" si="14"/>
        <v>0</v>
      </c>
      <c r="R114" s="44">
        <v>0</v>
      </c>
      <c r="S114" s="45">
        <f t="shared" si="17"/>
        <v>4</v>
      </c>
      <c r="T114" s="10">
        <v>781</v>
      </c>
      <c r="U114" s="44">
        <f t="shared" si="18"/>
        <v>3124</v>
      </c>
    </row>
    <row r="115" spans="1:21">
      <c r="A115" s="28">
        <v>90010082</v>
      </c>
      <c r="B115" s="3" t="s">
        <v>3667</v>
      </c>
      <c r="C115" s="4" t="s">
        <v>40</v>
      </c>
      <c r="D115" s="4" t="s">
        <v>13016</v>
      </c>
      <c r="E115" s="86">
        <v>3</v>
      </c>
      <c r="F115" s="96">
        <f t="shared" si="21"/>
        <v>587</v>
      </c>
      <c r="G115" s="77">
        <v>1761</v>
      </c>
      <c r="H115" s="45">
        <v>0</v>
      </c>
      <c r="I115" s="44">
        <v>0</v>
      </c>
      <c r="J115" s="45">
        <v>0</v>
      </c>
      <c r="K115" s="45">
        <v>0</v>
      </c>
      <c r="L115" s="45">
        <f t="shared" si="15"/>
        <v>0</v>
      </c>
      <c r="M115" s="71">
        <f t="shared" si="13"/>
        <v>0</v>
      </c>
      <c r="N115" s="59">
        <v>0</v>
      </c>
      <c r="O115" s="59">
        <v>0</v>
      </c>
      <c r="P115" s="59">
        <f t="shared" si="16"/>
        <v>0</v>
      </c>
      <c r="Q115" s="72">
        <f t="shared" si="14"/>
        <v>0</v>
      </c>
      <c r="R115" s="44">
        <v>0</v>
      </c>
      <c r="S115" s="45">
        <f t="shared" si="17"/>
        <v>3</v>
      </c>
      <c r="T115" s="10">
        <v>587</v>
      </c>
      <c r="U115" s="44">
        <f t="shared" si="18"/>
        <v>1761</v>
      </c>
    </row>
    <row r="116" spans="1:21">
      <c r="A116" s="28">
        <v>90011006</v>
      </c>
      <c r="B116" s="3" t="s">
        <v>4522</v>
      </c>
      <c r="C116" s="4" t="s">
        <v>40</v>
      </c>
      <c r="D116" s="4" t="s">
        <v>13016</v>
      </c>
      <c r="E116" s="86">
        <v>29</v>
      </c>
      <c r="F116" s="96">
        <f t="shared" si="21"/>
        <v>446</v>
      </c>
      <c r="G116" s="77">
        <v>12934</v>
      </c>
      <c r="H116" s="45">
        <v>4</v>
      </c>
      <c r="I116" s="44">
        <v>4</v>
      </c>
      <c r="J116" s="45">
        <v>0</v>
      </c>
      <c r="K116" s="45">
        <v>0</v>
      </c>
      <c r="L116" s="45">
        <f t="shared" si="15"/>
        <v>0</v>
      </c>
      <c r="M116" s="71">
        <f t="shared" si="13"/>
        <v>0</v>
      </c>
      <c r="N116" s="59">
        <v>0</v>
      </c>
      <c r="O116" s="59">
        <v>0</v>
      </c>
      <c r="P116" s="59">
        <f t="shared" si="16"/>
        <v>0</v>
      </c>
      <c r="Q116" s="72">
        <f t="shared" si="14"/>
        <v>0</v>
      </c>
      <c r="R116" s="44">
        <v>0</v>
      </c>
      <c r="S116" s="45">
        <f t="shared" si="17"/>
        <v>29</v>
      </c>
      <c r="T116" s="10">
        <v>446</v>
      </c>
      <c r="U116" s="44">
        <f t="shared" si="18"/>
        <v>12934</v>
      </c>
    </row>
    <row r="117" spans="1:21">
      <c r="A117" s="33">
        <v>90011114</v>
      </c>
      <c r="B117" s="3" t="s">
        <v>6990</v>
      </c>
      <c r="C117" s="4" t="s">
        <v>40</v>
      </c>
      <c r="D117" s="4" t="s">
        <v>13016</v>
      </c>
      <c r="E117" s="86">
        <v>13</v>
      </c>
      <c r="F117" s="96">
        <f t="shared" si="21"/>
        <v>452</v>
      </c>
      <c r="G117" s="77">
        <v>5876</v>
      </c>
      <c r="H117" s="45">
        <v>8</v>
      </c>
      <c r="I117" s="44">
        <v>6</v>
      </c>
      <c r="J117" s="45">
        <v>0</v>
      </c>
      <c r="K117" s="45">
        <v>0</v>
      </c>
      <c r="L117" s="45">
        <f t="shared" si="15"/>
        <v>0</v>
      </c>
      <c r="M117" s="71">
        <f t="shared" si="13"/>
        <v>0</v>
      </c>
      <c r="N117" s="59">
        <v>0</v>
      </c>
      <c r="O117" s="59">
        <v>0</v>
      </c>
      <c r="P117" s="59">
        <f t="shared" si="16"/>
        <v>0</v>
      </c>
      <c r="Q117" s="72">
        <f t="shared" si="14"/>
        <v>0</v>
      </c>
      <c r="R117" s="44">
        <v>0</v>
      </c>
      <c r="S117" s="45">
        <f t="shared" si="17"/>
        <v>15</v>
      </c>
      <c r="T117" s="10">
        <v>461</v>
      </c>
      <c r="U117" s="44">
        <f t="shared" si="18"/>
        <v>6915</v>
      </c>
    </row>
    <row r="118" spans="1:21">
      <c r="A118" s="33">
        <v>90011530</v>
      </c>
      <c r="B118" s="3" t="s">
        <v>2468</v>
      </c>
      <c r="C118" s="4" t="s">
        <v>40</v>
      </c>
      <c r="D118" s="4" t="s">
        <v>13016</v>
      </c>
      <c r="E118" s="86">
        <v>14</v>
      </c>
      <c r="F118" s="96">
        <f t="shared" si="21"/>
        <v>431</v>
      </c>
      <c r="G118" s="77">
        <v>6034</v>
      </c>
      <c r="H118" s="45">
        <v>54</v>
      </c>
      <c r="I118" s="44">
        <v>54</v>
      </c>
      <c r="J118" s="45">
        <v>0</v>
      </c>
      <c r="K118" s="45">
        <v>0</v>
      </c>
      <c r="L118" s="45">
        <f t="shared" si="15"/>
        <v>0</v>
      </c>
      <c r="M118" s="71">
        <f t="shared" si="13"/>
        <v>0</v>
      </c>
      <c r="N118" s="59">
        <v>0</v>
      </c>
      <c r="O118" s="59">
        <v>0</v>
      </c>
      <c r="P118" s="59">
        <f t="shared" si="16"/>
        <v>0</v>
      </c>
      <c r="Q118" s="72">
        <f t="shared" si="14"/>
        <v>0</v>
      </c>
      <c r="R118" s="44">
        <v>0</v>
      </c>
      <c r="S118" s="45">
        <f t="shared" si="17"/>
        <v>14</v>
      </c>
      <c r="T118" s="10">
        <v>459</v>
      </c>
      <c r="U118" s="44">
        <f t="shared" si="18"/>
        <v>6426</v>
      </c>
    </row>
    <row r="119" spans="1:21">
      <c r="A119" s="30">
        <v>90009130</v>
      </c>
      <c r="B119" s="3" t="s">
        <v>346</v>
      </c>
      <c r="C119" s="4" t="s">
        <v>40</v>
      </c>
      <c r="D119" s="4" t="s">
        <v>13016</v>
      </c>
      <c r="E119" s="86">
        <v>23</v>
      </c>
      <c r="F119" s="96">
        <f t="shared" si="21"/>
        <v>345</v>
      </c>
      <c r="G119" s="77">
        <v>7935</v>
      </c>
      <c r="H119" s="45">
        <v>42</v>
      </c>
      <c r="I119" s="44">
        <v>42</v>
      </c>
      <c r="J119" s="45">
        <v>0</v>
      </c>
      <c r="K119" s="45">
        <v>0</v>
      </c>
      <c r="L119" s="45">
        <f t="shared" si="15"/>
        <v>0</v>
      </c>
      <c r="M119" s="71">
        <f t="shared" si="13"/>
        <v>0</v>
      </c>
      <c r="N119" s="59">
        <v>0</v>
      </c>
      <c r="O119" s="59">
        <v>0</v>
      </c>
      <c r="P119" s="59">
        <f t="shared" si="16"/>
        <v>0</v>
      </c>
      <c r="Q119" s="72">
        <f t="shared" si="14"/>
        <v>0</v>
      </c>
      <c r="R119" s="44">
        <v>0</v>
      </c>
      <c r="S119" s="45">
        <f t="shared" si="17"/>
        <v>23</v>
      </c>
      <c r="T119" s="10">
        <v>395</v>
      </c>
      <c r="U119" s="44">
        <f t="shared" si="18"/>
        <v>9085</v>
      </c>
    </row>
    <row r="120" spans="1:21">
      <c r="A120" s="30">
        <v>90011820</v>
      </c>
      <c r="B120" s="3" t="s">
        <v>350</v>
      </c>
      <c r="C120" s="4" t="s">
        <v>40</v>
      </c>
      <c r="D120" s="4" t="s">
        <v>13016</v>
      </c>
      <c r="E120" s="86">
        <v>30</v>
      </c>
      <c r="F120" s="96">
        <f t="shared" si="21"/>
        <v>394</v>
      </c>
      <c r="G120" s="77">
        <v>11820</v>
      </c>
      <c r="H120" s="45">
        <v>36</v>
      </c>
      <c r="I120" s="44">
        <v>34</v>
      </c>
      <c r="J120" s="45">
        <v>0</v>
      </c>
      <c r="K120" s="45">
        <v>0</v>
      </c>
      <c r="L120" s="45">
        <f t="shared" si="15"/>
        <v>0</v>
      </c>
      <c r="M120" s="71">
        <f t="shared" si="13"/>
        <v>0</v>
      </c>
      <c r="N120" s="59">
        <v>0</v>
      </c>
      <c r="O120" s="59">
        <v>0</v>
      </c>
      <c r="P120" s="59">
        <f t="shared" si="16"/>
        <v>0</v>
      </c>
      <c r="Q120" s="72">
        <f t="shared" si="14"/>
        <v>0</v>
      </c>
      <c r="R120" s="44">
        <v>0</v>
      </c>
      <c r="S120" s="45">
        <f t="shared" si="17"/>
        <v>32</v>
      </c>
      <c r="T120" s="10">
        <v>409</v>
      </c>
      <c r="U120" s="44">
        <f t="shared" si="18"/>
        <v>13088</v>
      </c>
    </row>
    <row r="121" spans="1:21">
      <c r="A121" s="30">
        <v>90010260</v>
      </c>
      <c r="B121" s="3" t="s">
        <v>349</v>
      </c>
      <c r="C121" s="4" t="s">
        <v>40</v>
      </c>
      <c r="D121" s="4" t="s">
        <v>13016</v>
      </c>
      <c r="E121" s="86">
        <v>10</v>
      </c>
      <c r="F121" s="96">
        <f t="shared" si="21"/>
        <v>354</v>
      </c>
      <c r="G121" s="77">
        <v>3540</v>
      </c>
      <c r="H121" s="45">
        <v>98</v>
      </c>
      <c r="I121" s="44">
        <v>98</v>
      </c>
      <c r="J121" s="45">
        <v>0</v>
      </c>
      <c r="K121" s="45">
        <v>0</v>
      </c>
      <c r="L121" s="45">
        <f t="shared" si="15"/>
        <v>0</v>
      </c>
      <c r="M121" s="71">
        <f t="shared" si="13"/>
        <v>0</v>
      </c>
      <c r="N121" s="59">
        <v>0</v>
      </c>
      <c r="O121" s="59">
        <v>0</v>
      </c>
      <c r="P121" s="59">
        <f t="shared" si="16"/>
        <v>0</v>
      </c>
      <c r="Q121" s="72">
        <f t="shared" si="14"/>
        <v>0</v>
      </c>
      <c r="R121" s="44">
        <v>0</v>
      </c>
      <c r="S121" s="45">
        <f t="shared" si="17"/>
        <v>10</v>
      </c>
      <c r="T121" s="10">
        <v>410</v>
      </c>
      <c r="U121" s="44">
        <f t="shared" si="18"/>
        <v>4100</v>
      </c>
    </row>
    <row r="122" spans="1:21">
      <c r="A122" s="28">
        <v>90009089</v>
      </c>
      <c r="B122" s="3" t="s">
        <v>352</v>
      </c>
      <c r="C122" s="4" t="s">
        <v>40</v>
      </c>
      <c r="D122" s="4" t="s">
        <v>13016</v>
      </c>
      <c r="E122" s="86">
        <v>12</v>
      </c>
      <c r="F122" s="96">
        <f t="shared" si="21"/>
        <v>318</v>
      </c>
      <c r="G122" s="77">
        <v>3816</v>
      </c>
      <c r="H122" s="45">
        <v>38</v>
      </c>
      <c r="I122" s="44">
        <v>38</v>
      </c>
      <c r="J122" s="45">
        <v>0</v>
      </c>
      <c r="K122" s="45">
        <v>0</v>
      </c>
      <c r="L122" s="45">
        <f t="shared" si="15"/>
        <v>0</v>
      </c>
      <c r="M122" s="71">
        <f t="shared" si="13"/>
        <v>0</v>
      </c>
      <c r="N122" s="59">
        <v>0</v>
      </c>
      <c r="O122" s="59">
        <v>0</v>
      </c>
      <c r="P122" s="59">
        <f t="shared" si="16"/>
        <v>0</v>
      </c>
      <c r="Q122" s="72">
        <f t="shared" si="14"/>
        <v>0</v>
      </c>
      <c r="R122" s="44">
        <v>0</v>
      </c>
      <c r="S122" s="45">
        <f t="shared" si="17"/>
        <v>12</v>
      </c>
      <c r="T122" s="10">
        <v>374</v>
      </c>
      <c r="U122" s="44">
        <f t="shared" si="18"/>
        <v>4488</v>
      </c>
    </row>
    <row r="123" spans="1:21">
      <c r="A123" s="28">
        <v>90012694</v>
      </c>
      <c r="B123" s="3" t="s">
        <v>347</v>
      </c>
      <c r="C123" s="4" t="s">
        <v>40</v>
      </c>
      <c r="D123" s="4" t="s">
        <v>13016</v>
      </c>
      <c r="E123" s="86">
        <v>14</v>
      </c>
      <c r="F123" s="96">
        <f t="shared" si="21"/>
        <v>282</v>
      </c>
      <c r="G123" s="77">
        <v>3948</v>
      </c>
      <c r="H123" s="45">
        <v>46</v>
      </c>
      <c r="I123" s="44">
        <v>46</v>
      </c>
      <c r="J123" s="45">
        <v>0</v>
      </c>
      <c r="K123" s="45">
        <v>0</v>
      </c>
      <c r="L123" s="45">
        <f t="shared" si="15"/>
        <v>0</v>
      </c>
      <c r="M123" s="71">
        <f t="shared" si="13"/>
        <v>0</v>
      </c>
      <c r="N123" s="59">
        <v>0</v>
      </c>
      <c r="O123" s="59">
        <v>0</v>
      </c>
      <c r="P123" s="59">
        <f t="shared" si="16"/>
        <v>0</v>
      </c>
      <c r="Q123" s="72">
        <f t="shared" si="14"/>
        <v>0</v>
      </c>
      <c r="R123" s="44">
        <v>0</v>
      </c>
      <c r="S123" s="45">
        <f t="shared" si="17"/>
        <v>14</v>
      </c>
      <c r="T123" s="10">
        <v>348</v>
      </c>
      <c r="U123" s="44">
        <f t="shared" si="18"/>
        <v>4872</v>
      </c>
    </row>
    <row r="124" spans="1:21">
      <c r="A124" s="28">
        <v>90012006</v>
      </c>
      <c r="B124" s="3" t="s">
        <v>351</v>
      </c>
      <c r="C124" s="4" t="s">
        <v>40</v>
      </c>
      <c r="D124" s="4" t="s">
        <v>13016</v>
      </c>
      <c r="E124" s="86">
        <v>14</v>
      </c>
      <c r="F124" s="96">
        <f t="shared" si="21"/>
        <v>332</v>
      </c>
      <c r="G124" s="77">
        <v>4648</v>
      </c>
      <c r="H124" s="45">
        <v>48</v>
      </c>
      <c r="I124" s="44">
        <v>48</v>
      </c>
      <c r="J124" s="45">
        <v>0</v>
      </c>
      <c r="K124" s="45">
        <v>0</v>
      </c>
      <c r="L124" s="45">
        <f t="shared" si="15"/>
        <v>0</v>
      </c>
      <c r="M124" s="71">
        <f t="shared" si="13"/>
        <v>0</v>
      </c>
      <c r="N124" s="59">
        <v>0</v>
      </c>
      <c r="O124" s="59">
        <v>0</v>
      </c>
      <c r="P124" s="59">
        <f t="shared" si="16"/>
        <v>0</v>
      </c>
      <c r="Q124" s="72">
        <f t="shared" si="14"/>
        <v>0</v>
      </c>
      <c r="R124" s="44">
        <v>0</v>
      </c>
      <c r="S124" s="45">
        <f t="shared" si="17"/>
        <v>14</v>
      </c>
      <c r="T124" s="10">
        <v>362</v>
      </c>
      <c r="U124" s="44">
        <f t="shared" si="18"/>
        <v>5068</v>
      </c>
    </row>
    <row r="125" spans="1:21">
      <c r="A125" s="30">
        <v>90013867</v>
      </c>
      <c r="B125" s="3" t="s">
        <v>353</v>
      </c>
      <c r="C125" s="4" t="s">
        <v>40</v>
      </c>
      <c r="D125" s="4" t="s">
        <v>13016</v>
      </c>
      <c r="E125" s="86">
        <v>24</v>
      </c>
      <c r="F125" s="96">
        <f t="shared" si="21"/>
        <v>325</v>
      </c>
      <c r="G125" s="77">
        <v>7800</v>
      </c>
      <c r="H125" s="45">
        <v>18</v>
      </c>
      <c r="I125" s="44">
        <v>18</v>
      </c>
      <c r="J125" s="45">
        <v>0</v>
      </c>
      <c r="K125" s="45">
        <v>0</v>
      </c>
      <c r="L125" s="45">
        <f t="shared" si="15"/>
        <v>0</v>
      </c>
      <c r="M125" s="71">
        <f t="shared" si="13"/>
        <v>0</v>
      </c>
      <c r="N125" s="59">
        <v>0</v>
      </c>
      <c r="O125" s="59">
        <v>0</v>
      </c>
      <c r="P125" s="59">
        <f t="shared" si="16"/>
        <v>0</v>
      </c>
      <c r="Q125" s="72">
        <f t="shared" si="14"/>
        <v>0</v>
      </c>
      <c r="R125" s="44">
        <v>0</v>
      </c>
      <c r="S125" s="45">
        <f t="shared" si="17"/>
        <v>24</v>
      </c>
      <c r="T125" s="10">
        <v>324</v>
      </c>
      <c r="U125" s="44">
        <f t="shared" si="18"/>
        <v>7776</v>
      </c>
    </row>
    <row r="126" spans="1:21">
      <c r="A126" s="2">
        <v>90009507</v>
      </c>
      <c r="B126" s="3" t="s">
        <v>10000</v>
      </c>
      <c r="C126" s="4" t="s">
        <v>40</v>
      </c>
      <c r="D126" s="4" t="s">
        <v>13016</v>
      </c>
      <c r="E126" s="86">
        <v>0</v>
      </c>
      <c r="F126" s="96">
        <f t="shared" si="21"/>
        <v>0</v>
      </c>
      <c r="G126" s="77">
        <v>0</v>
      </c>
      <c r="H126" s="45">
        <v>50</v>
      </c>
      <c r="I126" s="44">
        <v>50</v>
      </c>
      <c r="J126" s="45">
        <v>0</v>
      </c>
      <c r="K126" s="45">
        <v>0</v>
      </c>
      <c r="L126" s="45">
        <f t="shared" si="15"/>
        <v>0</v>
      </c>
      <c r="M126" s="71">
        <f t="shared" si="13"/>
        <v>0</v>
      </c>
      <c r="N126" s="59">
        <v>0</v>
      </c>
      <c r="O126" s="59">
        <v>0</v>
      </c>
      <c r="P126" s="59">
        <f t="shared" si="16"/>
        <v>0</v>
      </c>
      <c r="Q126" s="72">
        <f t="shared" si="14"/>
        <v>0</v>
      </c>
      <c r="R126" s="44">
        <v>0</v>
      </c>
      <c r="S126" s="45">
        <f t="shared" si="17"/>
        <v>0</v>
      </c>
      <c r="T126" s="45">
        <v>1000</v>
      </c>
      <c r="U126" s="44">
        <f t="shared" si="18"/>
        <v>0</v>
      </c>
    </row>
    <row r="127" spans="1:21">
      <c r="A127" s="33">
        <v>92010945</v>
      </c>
      <c r="B127" s="18" t="s">
        <v>12451</v>
      </c>
      <c r="C127" s="9" t="s">
        <v>40</v>
      </c>
      <c r="D127" s="4" t="s">
        <v>13016</v>
      </c>
      <c r="E127" s="87">
        <v>50</v>
      </c>
      <c r="F127" s="96">
        <f t="shared" si="21"/>
        <v>0</v>
      </c>
      <c r="G127" s="80">
        <v>0</v>
      </c>
      <c r="H127" s="45">
        <v>0</v>
      </c>
      <c r="I127" s="44">
        <v>0</v>
      </c>
      <c r="J127" s="45">
        <v>0</v>
      </c>
      <c r="K127" s="45">
        <v>0</v>
      </c>
      <c r="L127" s="45">
        <f t="shared" si="15"/>
        <v>0</v>
      </c>
      <c r="M127" s="71">
        <f t="shared" si="13"/>
        <v>0</v>
      </c>
      <c r="N127" s="59">
        <v>0</v>
      </c>
      <c r="O127" s="59">
        <v>0</v>
      </c>
      <c r="P127" s="59">
        <f t="shared" si="16"/>
        <v>0</v>
      </c>
      <c r="Q127" s="72">
        <f t="shared" si="14"/>
        <v>0</v>
      </c>
      <c r="R127" s="44">
        <v>0</v>
      </c>
      <c r="S127" s="45">
        <f t="shared" si="17"/>
        <v>50</v>
      </c>
      <c r="T127" s="99">
        <v>0</v>
      </c>
      <c r="U127" s="44">
        <f t="shared" si="18"/>
        <v>0</v>
      </c>
    </row>
    <row r="128" spans="1:21">
      <c r="A128" s="2">
        <v>90009506</v>
      </c>
      <c r="B128" s="3" t="s">
        <v>9263</v>
      </c>
      <c r="C128" s="4" t="s">
        <v>40</v>
      </c>
      <c r="D128" s="4" t="s">
        <v>13016</v>
      </c>
      <c r="E128" s="86">
        <v>0</v>
      </c>
      <c r="F128" s="96">
        <f t="shared" si="21"/>
        <v>0</v>
      </c>
      <c r="G128" s="77">
        <v>0</v>
      </c>
      <c r="H128" s="45">
        <v>150</v>
      </c>
      <c r="I128" s="44">
        <v>150</v>
      </c>
      <c r="J128" s="45">
        <v>0</v>
      </c>
      <c r="K128" s="45">
        <v>0</v>
      </c>
      <c r="L128" s="45">
        <f t="shared" si="15"/>
        <v>0</v>
      </c>
      <c r="M128" s="71">
        <f t="shared" si="13"/>
        <v>0</v>
      </c>
      <c r="N128" s="59">
        <v>0</v>
      </c>
      <c r="O128" s="59">
        <v>0</v>
      </c>
      <c r="P128" s="59">
        <f t="shared" si="16"/>
        <v>0</v>
      </c>
      <c r="Q128" s="72">
        <f t="shared" si="14"/>
        <v>0</v>
      </c>
      <c r="R128" s="44">
        <v>0</v>
      </c>
      <c r="S128" s="45">
        <f t="shared" si="17"/>
        <v>0</v>
      </c>
      <c r="T128" s="45">
        <v>460</v>
      </c>
      <c r="U128" s="44">
        <f t="shared" si="18"/>
        <v>0</v>
      </c>
    </row>
    <row r="129" spans="1:21">
      <c r="A129" s="2">
        <v>90009138</v>
      </c>
      <c r="B129" s="3" t="s">
        <v>12827</v>
      </c>
      <c r="C129" s="4" t="s">
        <v>40</v>
      </c>
      <c r="D129" s="4" t="s">
        <v>13016</v>
      </c>
      <c r="E129" s="92">
        <v>0</v>
      </c>
      <c r="F129" s="97">
        <v>0</v>
      </c>
      <c r="G129" s="29">
        <v>0</v>
      </c>
      <c r="H129" s="45">
        <v>100</v>
      </c>
      <c r="I129" s="44">
        <v>100</v>
      </c>
      <c r="J129" s="45">
        <v>0</v>
      </c>
      <c r="K129" s="45">
        <v>0</v>
      </c>
      <c r="L129" s="45">
        <f t="shared" si="15"/>
        <v>0</v>
      </c>
      <c r="M129" s="71">
        <f t="shared" si="13"/>
        <v>0</v>
      </c>
      <c r="N129" s="59">
        <v>0</v>
      </c>
      <c r="O129" s="59">
        <v>0</v>
      </c>
      <c r="P129" s="59">
        <f t="shared" si="16"/>
        <v>0</v>
      </c>
      <c r="Q129" s="72">
        <f t="shared" si="14"/>
        <v>0</v>
      </c>
      <c r="R129" s="44">
        <v>0</v>
      </c>
      <c r="S129" s="45">
        <f t="shared" si="17"/>
        <v>0</v>
      </c>
      <c r="T129" s="45">
        <v>0</v>
      </c>
      <c r="U129" s="44">
        <f t="shared" si="18"/>
        <v>0</v>
      </c>
    </row>
    <row r="130" spans="1:21">
      <c r="A130" s="33">
        <v>92001282</v>
      </c>
      <c r="B130" s="3" t="s">
        <v>4656</v>
      </c>
      <c r="C130" s="4" t="s">
        <v>40</v>
      </c>
      <c r="D130" s="4" t="s">
        <v>13016</v>
      </c>
      <c r="E130" s="86">
        <v>100</v>
      </c>
      <c r="F130" s="96">
        <f t="shared" ref="F130:F147" si="22">IFERROR(G130/E130,0)</f>
        <v>138</v>
      </c>
      <c r="G130" s="77">
        <v>13800</v>
      </c>
      <c r="H130" s="45">
        <v>200</v>
      </c>
      <c r="I130" s="44">
        <v>200</v>
      </c>
      <c r="J130" s="45">
        <v>0</v>
      </c>
      <c r="K130" s="45">
        <v>0</v>
      </c>
      <c r="L130" s="45">
        <f t="shared" si="15"/>
        <v>0</v>
      </c>
      <c r="M130" s="71">
        <f t="shared" si="13"/>
        <v>0</v>
      </c>
      <c r="N130" s="59">
        <v>0</v>
      </c>
      <c r="O130" s="59">
        <v>0</v>
      </c>
      <c r="P130" s="59">
        <f t="shared" si="16"/>
        <v>0</v>
      </c>
      <c r="Q130" s="72">
        <f t="shared" si="14"/>
        <v>0</v>
      </c>
      <c r="R130" s="44">
        <v>0</v>
      </c>
      <c r="S130" s="45">
        <f t="shared" si="17"/>
        <v>100</v>
      </c>
      <c r="T130" s="10">
        <v>213</v>
      </c>
      <c r="U130" s="44">
        <f t="shared" si="18"/>
        <v>21300</v>
      </c>
    </row>
    <row r="131" spans="1:21">
      <c r="A131" s="2">
        <v>92010355</v>
      </c>
      <c r="B131" s="3" t="s">
        <v>8865</v>
      </c>
      <c r="C131" s="4" t="s">
        <v>40</v>
      </c>
      <c r="D131" s="4" t="s">
        <v>13016</v>
      </c>
      <c r="E131" s="86">
        <v>0</v>
      </c>
      <c r="F131" s="96">
        <f t="shared" si="22"/>
        <v>0</v>
      </c>
      <c r="G131" s="77">
        <v>0</v>
      </c>
      <c r="H131" s="45">
        <v>180</v>
      </c>
      <c r="I131" s="44">
        <v>180</v>
      </c>
      <c r="J131" s="45">
        <v>0</v>
      </c>
      <c r="K131" s="45">
        <v>0</v>
      </c>
      <c r="L131" s="45">
        <f t="shared" si="15"/>
        <v>0</v>
      </c>
      <c r="M131" s="71">
        <f t="shared" ref="M131:M194" si="23">(J131-K131)*F131</f>
        <v>0</v>
      </c>
      <c r="N131" s="59">
        <v>0</v>
      </c>
      <c r="O131" s="59">
        <v>0</v>
      </c>
      <c r="P131" s="59">
        <f t="shared" si="16"/>
        <v>0</v>
      </c>
      <c r="Q131" s="72">
        <f t="shared" ref="Q131:Q194" si="24">(N131-O131)*$F131</f>
        <v>0</v>
      </c>
      <c r="R131" s="44">
        <v>0</v>
      </c>
      <c r="S131" s="45">
        <f t="shared" si="17"/>
        <v>0</v>
      </c>
      <c r="T131" s="45">
        <v>94</v>
      </c>
      <c r="U131" s="44">
        <f t="shared" si="18"/>
        <v>0</v>
      </c>
    </row>
    <row r="132" spans="1:21">
      <c r="A132" s="2">
        <v>92012297</v>
      </c>
      <c r="B132" s="3" t="s">
        <v>10732</v>
      </c>
      <c r="C132" s="4" t="s">
        <v>40</v>
      </c>
      <c r="D132" s="4" t="s">
        <v>13016</v>
      </c>
      <c r="E132" s="86">
        <v>0</v>
      </c>
      <c r="F132" s="96">
        <f t="shared" si="22"/>
        <v>0</v>
      </c>
      <c r="G132" s="77">
        <v>0</v>
      </c>
      <c r="H132" s="45">
        <v>50</v>
      </c>
      <c r="I132" s="44">
        <v>50</v>
      </c>
      <c r="J132" s="45">
        <v>0</v>
      </c>
      <c r="K132" s="45">
        <v>0</v>
      </c>
      <c r="L132" s="45">
        <f t="shared" si="15"/>
        <v>0</v>
      </c>
      <c r="M132" s="71">
        <f t="shared" si="23"/>
        <v>0</v>
      </c>
      <c r="N132" s="59">
        <v>0</v>
      </c>
      <c r="O132" s="59">
        <v>0</v>
      </c>
      <c r="P132" s="59">
        <f t="shared" si="16"/>
        <v>0</v>
      </c>
      <c r="Q132" s="72">
        <f t="shared" si="24"/>
        <v>0</v>
      </c>
      <c r="R132" s="44">
        <v>0</v>
      </c>
      <c r="S132" s="45">
        <f t="shared" si="17"/>
        <v>0</v>
      </c>
      <c r="T132" s="45">
        <v>60</v>
      </c>
      <c r="U132" s="44">
        <f t="shared" si="18"/>
        <v>0</v>
      </c>
    </row>
    <row r="133" spans="1:21">
      <c r="A133" s="2">
        <v>90009064</v>
      </c>
      <c r="B133" s="3" t="s">
        <v>9262</v>
      </c>
      <c r="C133" s="4" t="s">
        <v>40</v>
      </c>
      <c r="D133" s="4" t="s">
        <v>13016</v>
      </c>
      <c r="E133" s="86">
        <v>0</v>
      </c>
      <c r="F133" s="96">
        <f t="shared" si="22"/>
        <v>0</v>
      </c>
      <c r="G133" s="77">
        <v>0</v>
      </c>
      <c r="H133" s="45">
        <v>500</v>
      </c>
      <c r="I133" s="44">
        <v>500</v>
      </c>
      <c r="J133" s="45">
        <v>0</v>
      </c>
      <c r="K133" s="45">
        <v>0</v>
      </c>
      <c r="L133" s="45">
        <f t="shared" si="15"/>
        <v>0</v>
      </c>
      <c r="M133" s="71">
        <f t="shared" si="23"/>
        <v>0</v>
      </c>
      <c r="N133" s="59">
        <v>0</v>
      </c>
      <c r="O133" s="59">
        <v>0</v>
      </c>
      <c r="P133" s="59">
        <f t="shared" si="16"/>
        <v>0</v>
      </c>
      <c r="Q133" s="72">
        <f t="shared" si="24"/>
        <v>0</v>
      </c>
      <c r="R133" s="44">
        <v>0</v>
      </c>
      <c r="S133" s="45">
        <f t="shared" si="17"/>
        <v>0</v>
      </c>
      <c r="T133" s="45">
        <v>328</v>
      </c>
      <c r="U133" s="44">
        <f t="shared" si="18"/>
        <v>0</v>
      </c>
    </row>
    <row r="134" spans="1:21">
      <c r="A134" s="2">
        <v>90009504</v>
      </c>
      <c r="B134" s="3" t="s">
        <v>9261</v>
      </c>
      <c r="C134" s="4" t="s">
        <v>40</v>
      </c>
      <c r="D134" s="4" t="s">
        <v>13016</v>
      </c>
      <c r="E134" s="86">
        <v>0</v>
      </c>
      <c r="F134" s="96">
        <f t="shared" si="22"/>
        <v>0</v>
      </c>
      <c r="G134" s="77">
        <v>0</v>
      </c>
      <c r="H134" s="45">
        <v>700</v>
      </c>
      <c r="I134" s="44">
        <v>700</v>
      </c>
      <c r="J134" s="45">
        <v>0</v>
      </c>
      <c r="K134" s="45">
        <v>0</v>
      </c>
      <c r="L134" s="45">
        <f t="shared" si="15"/>
        <v>0</v>
      </c>
      <c r="M134" s="71">
        <f t="shared" si="23"/>
        <v>0</v>
      </c>
      <c r="N134" s="59">
        <v>0</v>
      </c>
      <c r="O134" s="59">
        <v>0</v>
      </c>
      <c r="P134" s="59">
        <f t="shared" si="16"/>
        <v>0</v>
      </c>
      <c r="Q134" s="72">
        <f t="shared" si="24"/>
        <v>0</v>
      </c>
      <c r="R134" s="44">
        <v>0</v>
      </c>
      <c r="S134" s="45">
        <f t="shared" si="17"/>
        <v>0</v>
      </c>
      <c r="T134" s="45">
        <v>250</v>
      </c>
      <c r="U134" s="44">
        <f t="shared" si="18"/>
        <v>0</v>
      </c>
    </row>
    <row r="135" spans="1:21">
      <c r="A135" s="33">
        <v>90009140</v>
      </c>
      <c r="B135" s="3" t="s">
        <v>4630</v>
      </c>
      <c r="C135" s="4" t="s">
        <v>40</v>
      </c>
      <c r="D135" s="4" t="s">
        <v>13016</v>
      </c>
      <c r="E135" s="86">
        <v>78</v>
      </c>
      <c r="F135" s="96">
        <f t="shared" si="22"/>
        <v>58</v>
      </c>
      <c r="G135" s="77">
        <v>4524</v>
      </c>
      <c r="H135" s="45">
        <v>0</v>
      </c>
      <c r="I135" s="44">
        <v>0</v>
      </c>
      <c r="J135" s="45">
        <v>0</v>
      </c>
      <c r="K135" s="45">
        <v>0</v>
      </c>
      <c r="L135" s="45">
        <f t="shared" si="15"/>
        <v>0</v>
      </c>
      <c r="M135" s="71">
        <f t="shared" si="23"/>
        <v>0</v>
      </c>
      <c r="N135" s="59">
        <v>0</v>
      </c>
      <c r="O135" s="59">
        <v>0</v>
      </c>
      <c r="P135" s="59">
        <f t="shared" si="16"/>
        <v>0</v>
      </c>
      <c r="Q135" s="72">
        <f t="shared" si="24"/>
        <v>0</v>
      </c>
      <c r="R135" s="44">
        <v>0</v>
      </c>
      <c r="S135" s="45">
        <f t="shared" si="17"/>
        <v>78</v>
      </c>
      <c r="T135" s="10">
        <v>58</v>
      </c>
      <c r="U135" s="44">
        <f t="shared" si="18"/>
        <v>4524</v>
      </c>
    </row>
    <row r="136" spans="1:21">
      <c r="A136" s="2">
        <v>92010110</v>
      </c>
      <c r="B136" s="3" t="s">
        <v>8582</v>
      </c>
      <c r="C136" s="4" t="s">
        <v>40</v>
      </c>
      <c r="D136" s="4" t="s">
        <v>13016</v>
      </c>
      <c r="E136" s="86">
        <v>0</v>
      </c>
      <c r="F136" s="96">
        <f t="shared" si="22"/>
        <v>0</v>
      </c>
      <c r="G136" s="77">
        <v>0</v>
      </c>
      <c r="H136" s="45">
        <v>20</v>
      </c>
      <c r="I136" s="44">
        <v>16</v>
      </c>
      <c r="J136" s="45">
        <v>0</v>
      </c>
      <c r="K136" s="45">
        <v>0</v>
      </c>
      <c r="L136" s="45">
        <f t="shared" si="15"/>
        <v>0</v>
      </c>
      <c r="M136" s="71">
        <f t="shared" si="23"/>
        <v>0</v>
      </c>
      <c r="N136" s="59">
        <v>0</v>
      </c>
      <c r="O136" s="59">
        <v>0</v>
      </c>
      <c r="P136" s="59">
        <f t="shared" si="16"/>
        <v>0</v>
      </c>
      <c r="Q136" s="72">
        <f t="shared" si="24"/>
        <v>0</v>
      </c>
      <c r="R136" s="44">
        <v>0</v>
      </c>
      <c r="S136" s="45">
        <f t="shared" si="17"/>
        <v>4</v>
      </c>
      <c r="T136" s="10">
        <v>2410</v>
      </c>
      <c r="U136" s="44">
        <f t="shared" si="18"/>
        <v>9640</v>
      </c>
    </row>
    <row r="137" spans="1:21">
      <c r="A137" s="2">
        <v>90009822</v>
      </c>
      <c r="B137" s="3" t="s">
        <v>7605</v>
      </c>
      <c r="C137" s="4" t="s">
        <v>40</v>
      </c>
      <c r="D137" s="4" t="s">
        <v>13016</v>
      </c>
      <c r="E137" s="86">
        <v>2</v>
      </c>
      <c r="F137" s="96">
        <f t="shared" si="22"/>
        <v>95000</v>
      </c>
      <c r="G137" s="77">
        <v>190000</v>
      </c>
      <c r="H137" s="45">
        <v>0</v>
      </c>
      <c r="I137" s="44">
        <v>0</v>
      </c>
      <c r="J137" s="45">
        <v>0</v>
      </c>
      <c r="K137" s="45">
        <v>0</v>
      </c>
      <c r="L137" s="45">
        <f t="shared" si="15"/>
        <v>0</v>
      </c>
      <c r="M137" s="71">
        <f t="shared" si="23"/>
        <v>0</v>
      </c>
      <c r="N137" s="59">
        <v>0</v>
      </c>
      <c r="O137" s="59">
        <v>0</v>
      </c>
      <c r="P137" s="59">
        <f t="shared" si="16"/>
        <v>0</v>
      </c>
      <c r="Q137" s="72">
        <f t="shared" si="24"/>
        <v>0</v>
      </c>
      <c r="R137" s="44">
        <v>0</v>
      </c>
      <c r="S137" s="45">
        <f t="shared" si="17"/>
        <v>2</v>
      </c>
      <c r="T137" s="45">
        <v>95000</v>
      </c>
      <c r="U137" s="44">
        <f t="shared" si="18"/>
        <v>190000</v>
      </c>
    </row>
    <row r="138" spans="1:21">
      <c r="A138" s="2">
        <v>92012121</v>
      </c>
      <c r="B138" s="3" t="s">
        <v>10466</v>
      </c>
      <c r="C138" s="4" t="s">
        <v>40</v>
      </c>
      <c r="D138" s="4" t="s">
        <v>13016</v>
      </c>
      <c r="E138" s="86">
        <v>0</v>
      </c>
      <c r="F138" s="96">
        <f t="shared" si="22"/>
        <v>0</v>
      </c>
      <c r="G138" s="77">
        <v>0</v>
      </c>
      <c r="H138" s="45">
        <v>1</v>
      </c>
      <c r="I138" s="44">
        <v>1</v>
      </c>
      <c r="J138" s="45">
        <v>0</v>
      </c>
      <c r="K138" s="45">
        <v>0</v>
      </c>
      <c r="L138" s="45">
        <f t="shared" si="15"/>
        <v>0</v>
      </c>
      <c r="M138" s="71">
        <f t="shared" si="23"/>
        <v>0</v>
      </c>
      <c r="N138" s="59">
        <v>0</v>
      </c>
      <c r="O138" s="59">
        <v>0</v>
      </c>
      <c r="P138" s="59">
        <f t="shared" si="16"/>
        <v>0</v>
      </c>
      <c r="Q138" s="72">
        <f t="shared" si="24"/>
        <v>0</v>
      </c>
      <c r="R138" s="44">
        <v>0</v>
      </c>
      <c r="S138" s="45">
        <f t="shared" si="17"/>
        <v>0</v>
      </c>
      <c r="T138" s="45">
        <v>22100</v>
      </c>
      <c r="U138" s="44">
        <f t="shared" si="18"/>
        <v>0</v>
      </c>
    </row>
    <row r="139" spans="1:21">
      <c r="A139" s="28">
        <v>92010268</v>
      </c>
      <c r="B139" s="3" t="s">
        <v>626</v>
      </c>
      <c r="C139" s="4" t="s">
        <v>40</v>
      </c>
      <c r="D139" s="4" t="s">
        <v>13016</v>
      </c>
      <c r="E139" s="86">
        <v>0</v>
      </c>
      <c r="F139" s="96">
        <f t="shared" si="22"/>
        <v>0</v>
      </c>
      <c r="G139" s="77">
        <v>0</v>
      </c>
      <c r="H139" s="45">
        <v>0</v>
      </c>
      <c r="I139" s="44">
        <v>0</v>
      </c>
      <c r="J139" s="45">
        <v>0</v>
      </c>
      <c r="K139" s="45">
        <v>0</v>
      </c>
      <c r="L139" s="45">
        <f t="shared" si="15"/>
        <v>0</v>
      </c>
      <c r="M139" s="71">
        <f t="shared" si="23"/>
        <v>0</v>
      </c>
      <c r="N139" s="59">
        <v>0</v>
      </c>
      <c r="O139" s="59">
        <v>0</v>
      </c>
      <c r="P139" s="59">
        <f t="shared" si="16"/>
        <v>0</v>
      </c>
      <c r="Q139" s="72">
        <f t="shared" si="24"/>
        <v>0</v>
      </c>
      <c r="R139" s="44">
        <v>0</v>
      </c>
      <c r="S139" s="45">
        <f t="shared" si="17"/>
        <v>0</v>
      </c>
      <c r="T139" s="45">
        <v>0</v>
      </c>
      <c r="U139" s="44">
        <f t="shared" si="18"/>
        <v>0</v>
      </c>
    </row>
    <row r="140" spans="1:21">
      <c r="A140" s="28">
        <v>90012132</v>
      </c>
      <c r="B140" s="3" t="s">
        <v>575</v>
      </c>
      <c r="C140" s="4" t="s">
        <v>40</v>
      </c>
      <c r="D140" s="4" t="s">
        <v>13016</v>
      </c>
      <c r="E140" s="86">
        <v>0</v>
      </c>
      <c r="F140" s="96">
        <f t="shared" si="22"/>
        <v>0</v>
      </c>
      <c r="G140" s="77">
        <v>0</v>
      </c>
      <c r="H140" s="45">
        <v>0</v>
      </c>
      <c r="I140" s="44">
        <v>0</v>
      </c>
      <c r="J140" s="45">
        <v>0</v>
      </c>
      <c r="K140" s="45">
        <v>0</v>
      </c>
      <c r="L140" s="45">
        <f t="shared" si="15"/>
        <v>0</v>
      </c>
      <c r="M140" s="71">
        <f t="shared" si="23"/>
        <v>0</v>
      </c>
      <c r="N140" s="59">
        <v>0</v>
      </c>
      <c r="O140" s="59">
        <v>0</v>
      </c>
      <c r="P140" s="59">
        <f t="shared" si="16"/>
        <v>0</v>
      </c>
      <c r="Q140" s="72">
        <f t="shared" si="24"/>
        <v>0</v>
      </c>
      <c r="R140" s="44">
        <v>0</v>
      </c>
      <c r="S140" s="45">
        <f t="shared" si="17"/>
        <v>0</v>
      </c>
      <c r="T140" s="45">
        <v>0</v>
      </c>
      <c r="U140" s="44">
        <f t="shared" si="18"/>
        <v>0</v>
      </c>
    </row>
    <row r="141" spans="1:21">
      <c r="A141" s="2">
        <v>90011123</v>
      </c>
      <c r="B141" s="3" t="s">
        <v>1218</v>
      </c>
      <c r="C141" s="4" t="s">
        <v>40</v>
      </c>
      <c r="D141" s="4" t="s">
        <v>13016</v>
      </c>
      <c r="E141" s="86">
        <v>7</v>
      </c>
      <c r="F141" s="96">
        <f t="shared" si="22"/>
        <v>21770</v>
      </c>
      <c r="G141" s="77">
        <v>152390</v>
      </c>
      <c r="H141" s="45">
        <v>0</v>
      </c>
      <c r="I141" s="44">
        <v>0</v>
      </c>
      <c r="J141" s="45">
        <v>0</v>
      </c>
      <c r="K141" s="45">
        <v>0</v>
      </c>
      <c r="L141" s="45">
        <f t="shared" si="15"/>
        <v>0</v>
      </c>
      <c r="M141" s="71">
        <f t="shared" si="23"/>
        <v>0</v>
      </c>
      <c r="N141" s="59">
        <v>0</v>
      </c>
      <c r="O141" s="59">
        <v>0</v>
      </c>
      <c r="P141" s="59">
        <f t="shared" si="16"/>
        <v>0</v>
      </c>
      <c r="Q141" s="72">
        <f t="shared" si="24"/>
        <v>0</v>
      </c>
      <c r="R141" s="44">
        <v>0</v>
      </c>
      <c r="S141" s="45">
        <f t="shared" si="17"/>
        <v>7</v>
      </c>
      <c r="T141" s="45">
        <v>21770</v>
      </c>
      <c r="U141" s="44">
        <f t="shared" si="18"/>
        <v>152390</v>
      </c>
    </row>
    <row r="142" spans="1:21">
      <c r="A142" s="2">
        <v>90009097</v>
      </c>
      <c r="B142" s="3" t="s">
        <v>9727</v>
      </c>
      <c r="C142" s="4" t="s">
        <v>40</v>
      </c>
      <c r="D142" s="4" t="s">
        <v>13016</v>
      </c>
      <c r="E142" s="86">
        <v>0</v>
      </c>
      <c r="F142" s="96">
        <f t="shared" si="22"/>
        <v>0</v>
      </c>
      <c r="G142" s="77">
        <v>0</v>
      </c>
      <c r="H142" s="45">
        <v>5</v>
      </c>
      <c r="I142" s="44">
        <v>5</v>
      </c>
      <c r="J142" s="45">
        <v>0</v>
      </c>
      <c r="K142" s="45">
        <v>0</v>
      </c>
      <c r="L142" s="45">
        <f t="shared" si="15"/>
        <v>0</v>
      </c>
      <c r="M142" s="71">
        <f t="shared" si="23"/>
        <v>0</v>
      </c>
      <c r="N142" s="59">
        <v>0</v>
      </c>
      <c r="O142" s="59">
        <v>0</v>
      </c>
      <c r="P142" s="59">
        <f t="shared" si="16"/>
        <v>0</v>
      </c>
      <c r="Q142" s="72">
        <f t="shared" si="24"/>
        <v>0</v>
      </c>
      <c r="R142" s="44">
        <v>0</v>
      </c>
      <c r="S142" s="45">
        <f t="shared" si="17"/>
        <v>0</v>
      </c>
      <c r="T142" s="45">
        <v>0</v>
      </c>
      <c r="U142" s="44">
        <f t="shared" si="18"/>
        <v>0</v>
      </c>
    </row>
    <row r="143" spans="1:21">
      <c r="A143" s="2">
        <v>90006012</v>
      </c>
      <c r="B143" s="3" t="s">
        <v>7689</v>
      </c>
      <c r="C143" s="4" t="s">
        <v>40</v>
      </c>
      <c r="D143" s="4" t="s">
        <v>13016</v>
      </c>
      <c r="E143" s="86">
        <v>1</v>
      </c>
      <c r="F143" s="96">
        <f t="shared" si="22"/>
        <v>7490</v>
      </c>
      <c r="G143" s="77">
        <v>7490</v>
      </c>
      <c r="H143" s="45">
        <v>0</v>
      </c>
      <c r="I143" s="44">
        <v>0</v>
      </c>
      <c r="J143" s="45">
        <v>0</v>
      </c>
      <c r="K143" s="45">
        <v>0</v>
      </c>
      <c r="L143" s="45">
        <f t="shared" si="15"/>
        <v>0</v>
      </c>
      <c r="M143" s="71">
        <f t="shared" si="23"/>
        <v>0</v>
      </c>
      <c r="N143" s="59">
        <v>0</v>
      </c>
      <c r="O143" s="59">
        <v>0</v>
      </c>
      <c r="P143" s="59">
        <f t="shared" si="16"/>
        <v>0</v>
      </c>
      <c r="Q143" s="72">
        <f t="shared" si="24"/>
        <v>0</v>
      </c>
      <c r="R143" s="44">
        <v>0</v>
      </c>
      <c r="S143" s="45">
        <f t="shared" si="17"/>
        <v>1</v>
      </c>
      <c r="T143" s="45">
        <v>7490</v>
      </c>
      <c r="U143" s="44">
        <f t="shared" si="18"/>
        <v>7490</v>
      </c>
    </row>
    <row r="144" spans="1:21">
      <c r="A144" s="2">
        <v>90009019</v>
      </c>
      <c r="B144" s="3" t="s">
        <v>7687</v>
      </c>
      <c r="C144" s="4" t="s">
        <v>40</v>
      </c>
      <c r="D144" s="4" t="s">
        <v>13016</v>
      </c>
      <c r="E144" s="86">
        <v>1</v>
      </c>
      <c r="F144" s="96">
        <f t="shared" si="22"/>
        <v>2033</v>
      </c>
      <c r="G144" s="77">
        <v>2033</v>
      </c>
      <c r="H144" s="45">
        <v>0</v>
      </c>
      <c r="I144" s="44">
        <v>0</v>
      </c>
      <c r="J144" s="45">
        <v>0</v>
      </c>
      <c r="K144" s="45">
        <v>0</v>
      </c>
      <c r="L144" s="45">
        <f t="shared" ref="L144:L207" si="25">J144-K144</f>
        <v>0</v>
      </c>
      <c r="M144" s="71">
        <f t="shared" si="23"/>
        <v>0</v>
      </c>
      <c r="N144" s="59">
        <v>0</v>
      </c>
      <c r="O144" s="59">
        <v>0</v>
      </c>
      <c r="P144" s="59">
        <f t="shared" ref="P144:P207" si="26">N144-O144</f>
        <v>0</v>
      </c>
      <c r="Q144" s="72">
        <f t="shared" si="24"/>
        <v>0</v>
      </c>
      <c r="R144" s="44">
        <v>0</v>
      </c>
      <c r="S144" s="45">
        <f t="shared" ref="S144:S207" si="27">E144+H144+J144+N144-I144-K144-O144+R144</f>
        <v>1</v>
      </c>
      <c r="T144" s="45">
        <v>2033</v>
      </c>
      <c r="U144" s="44">
        <f t="shared" ref="U144:U207" si="28">S144*T144</f>
        <v>2033</v>
      </c>
    </row>
    <row r="145" spans="1:21">
      <c r="A145" s="2">
        <v>90010902</v>
      </c>
      <c r="B145" s="3" t="s">
        <v>978</v>
      </c>
      <c r="C145" s="4" t="s">
        <v>40</v>
      </c>
      <c r="D145" s="4" t="s">
        <v>13016</v>
      </c>
      <c r="E145" s="86">
        <v>0</v>
      </c>
      <c r="F145" s="96">
        <f t="shared" si="22"/>
        <v>0</v>
      </c>
      <c r="G145" s="77">
        <v>0</v>
      </c>
      <c r="H145" s="45">
        <v>10</v>
      </c>
      <c r="I145" s="44">
        <v>10</v>
      </c>
      <c r="J145" s="45">
        <v>0</v>
      </c>
      <c r="K145" s="45">
        <v>0</v>
      </c>
      <c r="L145" s="45">
        <f t="shared" si="25"/>
        <v>0</v>
      </c>
      <c r="M145" s="71">
        <f t="shared" si="23"/>
        <v>0</v>
      </c>
      <c r="N145" s="59">
        <v>0</v>
      </c>
      <c r="O145" s="59">
        <v>0</v>
      </c>
      <c r="P145" s="59">
        <f t="shared" si="26"/>
        <v>0</v>
      </c>
      <c r="Q145" s="72">
        <f t="shared" si="24"/>
        <v>0</v>
      </c>
      <c r="R145" s="44">
        <v>0</v>
      </c>
      <c r="S145" s="45">
        <f t="shared" si="27"/>
        <v>0</v>
      </c>
      <c r="T145" s="45">
        <v>0</v>
      </c>
      <c r="U145" s="44">
        <f t="shared" si="28"/>
        <v>0</v>
      </c>
    </row>
    <row r="146" spans="1:21">
      <c r="A146" s="2">
        <v>92011061</v>
      </c>
      <c r="B146" s="3" t="s">
        <v>9255</v>
      </c>
      <c r="C146" s="4" t="s">
        <v>40</v>
      </c>
      <c r="D146" s="4" t="s">
        <v>13016</v>
      </c>
      <c r="E146" s="86">
        <v>0</v>
      </c>
      <c r="F146" s="96">
        <f t="shared" si="22"/>
        <v>0</v>
      </c>
      <c r="G146" s="77">
        <v>0</v>
      </c>
      <c r="H146" s="45">
        <v>5</v>
      </c>
      <c r="I146" s="44">
        <v>5</v>
      </c>
      <c r="J146" s="45">
        <v>0</v>
      </c>
      <c r="K146" s="45">
        <v>0</v>
      </c>
      <c r="L146" s="45">
        <f t="shared" si="25"/>
        <v>0</v>
      </c>
      <c r="M146" s="71">
        <f t="shared" si="23"/>
        <v>0</v>
      </c>
      <c r="N146" s="59">
        <v>0</v>
      </c>
      <c r="O146" s="59">
        <v>0</v>
      </c>
      <c r="P146" s="59">
        <f t="shared" si="26"/>
        <v>0</v>
      </c>
      <c r="Q146" s="72">
        <f t="shared" si="24"/>
        <v>0</v>
      </c>
      <c r="R146" s="44">
        <v>0</v>
      </c>
      <c r="S146" s="45">
        <f t="shared" si="27"/>
        <v>0</v>
      </c>
      <c r="T146" s="45">
        <v>1230</v>
      </c>
      <c r="U146" s="44">
        <f t="shared" si="28"/>
        <v>0</v>
      </c>
    </row>
    <row r="147" spans="1:21">
      <c r="A147" s="33">
        <v>92001401</v>
      </c>
      <c r="B147" s="3" t="s">
        <v>7275</v>
      </c>
      <c r="C147" s="4" t="s">
        <v>40</v>
      </c>
      <c r="D147" s="4" t="s">
        <v>13016</v>
      </c>
      <c r="E147" s="86">
        <v>30</v>
      </c>
      <c r="F147" s="96">
        <f t="shared" si="22"/>
        <v>1141</v>
      </c>
      <c r="G147" s="77">
        <v>34230</v>
      </c>
      <c r="H147" s="45">
        <v>50</v>
      </c>
      <c r="I147" s="44">
        <v>50</v>
      </c>
      <c r="J147" s="45">
        <v>0</v>
      </c>
      <c r="K147" s="45">
        <v>0</v>
      </c>
      <c r="L147" s="45">
        <f t="shared" si="25"/>
        <v>0</v>
      </c>
      <c r="M147" s="71">
        <f t="shared" si="23"/>
        <v>0</v>
      </c>
      <c r="N147" s="59">
        <v>0</v>
      </c>
      <c r="O147" s="59">
        <v>0</v>
      </c>
      <c r="P147" s="59">
        <f t="shared" si="26"/>
        <v>0</v>
      </c>
      <c r="Q147" s="72">
        <f t="shared" si="24"/>
        <v>0</v>
      </c>
      <c r="R147" s="44">
        <v>0</v>
      </c>
      <c r="S147" s="45">
        <f t="shared" si="27"/>
        <v>30</v>
      </c>
      <c r="T147" s="10">
        <v>1141</v>
      </c>
      <c r="U147" s="44">
        <f t="shared" si="28"/>
        <v>34230</v>
      </c>
    </row>
    <row r="148" spans="1:21">
      <c r="A148" s="2">
        <v>92012511</v>
      </c>
      <c r="B148" s="3" t="s">
        <v>12840</v>
      </c>
      <c r="C148" s="4" t="s">
        <v>40</v>
      </c>
      <c r="D148" s="4" t="s">
        <v>13016</v>
      </c>
      <c r="E148" s="92">
        <v>0</v>
      </c>
      <c r="F148" s="97">
        <v>0</v>
      </c>
      <c r="G148" s="29">
        <v>0</v>
      </c>
      <c r="H148" s="45">
        <v>5</v>
      </c>
      <c r="I148" s="44">
        <v>5</v>
      </c>
      <c r="J148" s="45">
        <v>0</v>
      </c>
      <c r="K148" s="45">
        <v>0</v>
      </c>
      <c r="L148" s="45">
        <f t="shared" si="25"/>
        <v>0</v>
      </c>
      <c r="M148" s="71">
        <f t="shared" si="23"/>
        <v>0</v>
      </c>
      <c r="N148" s="59">
        <v>0</v>
      </c>
      <c r="O148" s="59">
        <v>0</v>
      </c>
      <c r="P148" s="59">
        <f t="shared" si="26"/>
        <v>0</v>
      </c>
      <c r="Q148" s="72">
        <f t="shared" si="24"/>
        <v>0</v>
      </c>
      <c r="R148" s="44">
        <v>0</v>
      </c>
      <c r="S148" s="45">
        <f t="shared" si="27"/>
        <v>0</v>
      </c>
      <c r="T148" s="45">
        <v>0</v>
      </c>
      <c r="U148" s="44">
        <f t="shared" si="28"/>
        <v>0</v>
      </c>
    </row>
    <row r="149" spans="1:21">
      <c r="A149" s="2">
        <v>92012272</v>
      </c>
      <c r="B149" s="3" t="s">
        <v>10481</v>
      </c>
      <c r="C149" s="4" t="s">
        <v>40</v>
      </c>
      <c r="D149" s="4" t="s">
        <v>13016</v>
      </c>
      <c r="E149" s="86">
        <v>0</v>
      </c>
      <c r="F149" s="96">
        <f>IFERROR(G149/E149,0)</f>
        <v>0</v>
      </c>
      <c r="G149" s="77">
        <v>0</v>
      </c>
      <c r="H149" s="45">
        <v>5</v>
      </c>
      <c r="I149" s="44">
        <v>5</v>
      </c>
      <c r="J149" s="45">
        <v>0</v>
      </c>
      <c r="K149" s="45">
        <v>0</v>
      </c>
      <c r="L149" s="45">
        <f t="shared" si="25"/>
        <v>0</v>
      </c>
      <c r="M149" s="71">
        <f t="shared" si="23"/>
        <v>0</v>
      </c>
      <c r="N149" s="59">
        <v>0</v>
      </c>
      <c r="O149" s="59">
        <v>0</v>
      </c>
      <c r="P149" s="59">
        <f t="shared" si="26"/>
        <v>0</v>
      </c>
      <c r="Q149" s="72">
        <f t="shared" si="24"/>
        <v>0</v>
      </c>
      <c r="R149" s="44">
        <v>0</v>
      </c>
      <c r="S149" s="45">
        <f t="shared" si="27"/>
        <v>0</v>
      </c>
      <c r="T149" s="45">
        <v>0</v>
      </c>
      <c r="U149" s="44">
        <f t="shared" si="28"/>
        <v>0</v>
      </c>
    </row>
    <row r="150" spans="1:21">
      <c r="A150" s="2">
        <v>92012273</v>
      </c>
      <c r="B150" s="3" t="s">
        <v>10481</v>
      </c>
      <c r="C150" s="4" t="s">
        <v>40</v>
      </c>
      <c r="D150" s="4" t="s">
        <v>13016</v>
      </c>
      <c r="E150" s="86">
        <v>0</v>
      </c>
      <c r="F150" s="96">
        <f>IFERROR(G150/E150,0)</f>
        <v>0</v>
      </c>
      <c r="G150" s="77">
        <v>0</v>
      </c>
      <c r="H150" s="45">
        <v>2</v>
      </c>
      <c r="I150" s="44">
        <v>2</v>
      </c>
      <c r="J150" s="45">
        <v>0</v>
      </c>
      <c r="K150" s="45">
        <v>0</v>
      </c>
      <c r="L150" s="45">
        <f t="shared" si="25"/>
        <v>0</v>
      </c>
      <c r="M150" s="71">
        <f t="shared" si="23"/>
        <v>0</v>
      </c>
      <c r="N150" s="59">
        <v>0</v>
      </c>
      <c r="O150" s="59">
        <v>0</v>
      </c>
      <c r="P150" s="59">
        <f t="shared" si="26"/>
        <v>0</v>
      </c>
      <c r="Q150" s="72">
        <f t="shared" si="24"/>
        <v>0</v>
      </c>
      <c r="R150" s="44">
        <v>0</v>
      </c>
      <c r="S150" s="45">
        <f t="shared" si="27"/>
        <v>0</v>
      </c>
      <c r="T150" s="45">
        <v>0</v>
      </c>
      <c r="U150" s="44">
        <f t="shared" si="28"/>
        <v>0</v>
      </c>
    </row>
    <row r="151" spans="1:21">
      <c r="A151" s="33">
        <v>92011026</v>
      </c>
      <c r="B151" s="3" t="s">
        <v>3375</v>
      </c>
      <c r="C151" s="4" t="s">
        <v>40</v>
      </c>
      <c r="D151" s="4" t="s">
        <v>13016</v>
      </c>
      <c r="E151" s="86">
        <v>2</v>
      </c>
      <c r="F151" s="96">
        <f>IFERROR(G151/E151,0)</f>
        <v>2340</v>
      </c>
      <c r="G151" s="77">
        <v>4680</v>
      </c>
      <c r="H151" s="45">
        <v>0</v>
      </c>
      <c r="I151" s="44">
        <v>0</v>
      </c>
      <c r="J151" s="45">
        <v>0</v>
      </c>
      <c r="K151" s="45">
        <v>0</v>
      </c>
      <c r="L151" s="45">
        <f t="shared" si="25"/>
        <v>0</v>
      </c>
      <c r="M151" s="71">
        <f t="shared" si="23"/>
        <v>0</v>
      </c>
      <c r="N151" s="59">
        <v>0</v>
      </c>
      <c r="O151" s="59">
        <v>0</v>
      </c>
      <c r="P151" s="59">
        <f t="shared" si="26"/>
        <v>0</v>
      </c>
      <c r="Q151" s="72">
        <f t="shared" si="24"/>
        <v>0</v>
      </c>
      <c r="R151" s="44">
        <v>0</v>
      </c>
      <c r="S151" s="45">
        <f t="shared" si="27"/>
        <v>2</v>
      </c>
      <c r="T151" s="10">
        <v>2340</v>
      </c>
      <c r="U151" s="44">
        <f t="shared" si="28"/>
        <v>4680</v>
      </c>
    </row>
    <row r="152" spans="1:21">
      <c r="A152" s="2">
        <v>92012484</v>
      </c>
      <c r="B152" s="3" t="s">
        <v>11028</v>
      </c>
      <c r="C152" s="4" t="s">
        <v>40</v>
      </c>
      <c r="D152" s="4" t="s">
        <v>13016</v>
      </c>
      <c r="E152" s="86">
        <v>0</v>
      </c>
      <c r="F152" s="96">
        <f>IFERROR(G152/E152,0)</f>
        <v>0</v>
      </c>
      <c r="G152" s="77">
        <v>0</v>
      </c>
      <c r="H152" s="45">
        <v>2</v>
      </c>
      <c r="I152" s="44">
        <v>2</v>
      </c>
      <c r="J152" s="45">
        <v>0</v>
      </c>
      <c r="K152" s="45">
        <v>0</v>
      </c>
      <c r="L152" s="45">
        <f t="shared" si="25"/>
        <v>0</v>
      </c>
      <c r="M152" s="71">
        <f t="shared" si="23"/>
        <v>0</v>
      </c>
      <c r="N152" s="59">
        <v>0</v>
      </c>
      <c r="O152" s="59">
        <v>0</v>
      </c>
      <c r="P152" s="59">
        <f t="shared" si="26"/>
        <v>0</v>
      </c>
      <c r="Q152" s="72">
        <f t="shared" si="24"/>
        <v>0</v>
      </c>
      <c r="R152" s="44">
        <v>0</v>
      </c>
      <c r="S152" s="45">
        <f t="shared" si="27"/>
        <v>0</v>
      </c>
      <c r="T152" s="99">
        <v>0</v>
      </c>
      <c r="U152" s="44">
        <f t="shared" si="28"/>
        <v>0</v>
      </c>
    </row>
    <row r="153" spans="1:21">
      <c r="A153" s="2">
        <v>92012292</v>
      </c>
      <c r="B153" s="3" t="s">
        <v>12830</v>
      </c>
      <c r="C153" s="4" t="s">
        <v>40</v>
      </c>
      <c r="D153" s="4" t="s">
        <v>13016</v>
      </c>
      <c r="E153" s="92">
        <v>0</v>
      </c>
      <c r="F153" s="97">
        <v>0</v>
      </c>
      <c r="G153" s="29">
        <v>0</v>
      </c>
      <c r="H153" s="45">
        <v>10</v>
      </c>
      <c r="I153" s="44">
        <v>10</v>
      </c>
      <c r="J153" s="45">
        <v>0</v>
      </c>
      <c r="K153" s="45">
        <v>0</v>
      </c>
      <c r="L153" s="45">
        <f t="shared" si="25"/>
        <v>0</v>
      </c>
      <c r="M153" s="71">
        <f t="shared" si="23"/>
        <v>0</v>
      </c>
      <c r="N153" s="59">
        <v>0</v>
      </c>
      <c r="O153" s="59">
        <v>0</v>
      </c>
      <c r="P153" s="59">
        <f t="shared" si="26"/>
        <v>0</v>
      </c>
      <c r="Q153" s="72">
        <f t="shared" si="24"/>
        <v>0</v>
      </c>
      <c r="R153" s="44">
        <v>0</v>
      </c>
      <c r="S153" s="45">
        <f t="shared" si="27"/>
        <v>0</v>
      </c>
      <c r="T153" s="45">
        <v>0</v>
      </c>
      <c r="U153" s="44">
        <f t="shared" si="28"/>
        <v>0</v>
      </c>
    </row>
    <row r="154" spans="1:21">
      <c r="A154" s="2">
        <v>92012174</v>
      </c>
      <c r="B154" s="3" t="s">
        <v>8868</v>
      </c>
      <c r="C154" s="4" t="s">
        <v>40</v>
      </c>
      <c r="D154" s="4" t="s">
        <v>13016</v>
      </c>
      <c r="E154" s="86">
        <v>0</v>
      </c>
      <c r="F154" s="96">
        <f>IFERROR(G154/E154,0)</f>
        <v>0</v>
      </c>
      <c r="G154" s="77">
        <v>0</v>
      </c>
      <c r="H154" s="45">
        <v>2</v>
      </c>
      <c r="I154" s="44">
        <v>2</v>
      </c>
      <c r="J154" s="45">
        <v>0</v>
      </c>
      <c r="K154" s="45">
        <v>0</v>
      </c>
      <c r="L154" s="45">
        <f t="shared" si="25"/>
        <v>0</v>
      </c>
      <c r="M154" s="71">
        <f t="shared" si="23"/>
        <v>0</v>
      </c>
      <c r="N154" s="59">
        <v>0</v>
      </c>
      <c r="O154" s="59">
        <v>0</v>
      </c>
      <c r="P154" s="59">
        <f t="shared" si="26"/>
        <v>0</v>
      </c>
      <c r="Q154" s="72">
        <f t="shared" si="24"/>
        <v>0</v>
      </c>
      <c r="R154" s="44">
        <v>0</v>
      </c>
      <c r="S154" s="45">
        <f t="shared" si="27"/>
        <v>0</v>
      </c>
      <c r="T154" s="45">
        <v>0</v>
      </c>
      <c r="U154" s="44">
        <f t="shared" si="28"/>
        <v>0</v>
      </c>
    </row>
    <row r="155" spans="1:21">
      <c r="A155" s="2">
        <v>92012512</v>
      </c>
      <c r="B155" s="3" t="s">
        <v>12841</v>
      </c>
      <c r="C155" s="4" t="s">
        <v>40</v>
      </c>
      <c r="D155" s="4" t="s">
        <v>13016</v>
      </c>
      <c r="E155" s="92">
        <v>0</v>
      </c>
      <c r="F155" s="97">
        <v>0</v>
      </c>
      <c r="G155" s="29">
        <v>0</v>
      </c>
      <c r="H155" s="45">
        <v>6</v>
      </c>
      <c r="I155" s="44">
        <v>6</v>
      </c>
      <c r="J155" s="45">
        <v>0</v>
      </c>
      <c r="K155" s="45">
        <v>0</v>
      </c>
      <c r="L155" s="45">
        <f t="shared" si="25"/>
        <v>0</v>
      </c>
      <c r="M155" s="71">
        <f t="shared" si="23"/>
        <v>0</v>
      </c>
      <c r="N155" s="59">
        <v>0</v>
      </c>
      <c r="O155" s="59">
        <v>0</v>
      </c>
      <c r="P155" s="59">
        <f t="shared" si="26"/>
        <v>0</v>
      </c>
      <c r="Q155" s="72">
        <f t="shared" si="24"/>
        <v>0</v>
      </c>
      <c r="R155" s="44">
        <v>0</v>
      </c>
      <c r="S155" s="45">
        <f t="shared" si="27"/>
        <v>0</v>
      </c>
      <c r="T155" s="45">
        <v>0</v>
      </c>
      <c r="U155" s="44">
        <f t="shared" si="28"/>
        <v>0</v>
      </c>
    </row>
    <row r="156" spans="1:21">
      <c r="A156" s="2">
        <v>92012149</v>
      </c>
      <c r="B156" s="3" t="s">
        <v>12829</v>
      </c>
      <c r="C156" s="4" t="s">
        <v>40</v>
      </c>
      <c r="D156" s="4" t="s">
        <v>13016</v>
      </c>
      <c r="E156" s="92">
        <v>0</v>
      </c>
      <c r="F156" s="97">
        <v>0</v>
      </c>
      <c r="G156" s="29">
        <v>0</v>
      </c>
      <c r="H156" s="45">
        <v>10</v>
      </c>
      <c r="I156" s="44">
        <v>10</v>
      </c>
      <c r="J156" s="45">
        <v>0</v>
      </c>
      <c r="K156" s="45">
        <v>0</v>
      </c>
      <c r="L156" s="45">
        <f t="shared" si="25"/>
        <v>0</v>
      </c>
      <c r="M156" s="71">
        <f t="shared" si="23"/>
        <v>0</v>
      </c>
      <c r="N156" s="59">
        <v>0</v>
      </c>
      <c r="O156" s="59">
        <v>0</v>
      </c>
      <c r="P156" s="59">
        <f t="shared" si="26"/>
        <v>0</v>
      </c>
      <c r="Q156" s="72">
        <f t="shared" si="24"/>
        <v>0</v>
      </c>
      <c r="R156" s="44">
        <v>0</v>
      </c>
      <c r="S156" s="45">
        <f t="shared" si="27"/>
        <v>0</v>
      </c>
      <c r="T156" s="45">
        <v>0</v>
      </c>
      <c r="U156" s="44">
        <f t="shared" si="28"/>
        <v>0</v>
      </c>
    </row>
    <row r="157" spans="1:21">
      <c r="A157" s="2">
        <v>90013248</v>
      </c>
      <c r="B157" s="3" t="s">
        <v>8574</v>
      </c>
      <c r="C157" s="4" t="s">
        <v>40</v>
      </c>
      <c r="D157" s="4" t="s">
        <v>13016</v>
      </c>
      <c r="E157" s="86">
        <v>0</v>
      </c>
      <c r="F157" s="96">
        <f t="shared" ref="F157:F188" si="29">IFERROR(G157/E157,0)</f>
        <v>0</v>
      </c>
      <c r="G157" s="77">
        <v>0</v>
      </c>
      <c r="H157" s="45">
        <v>850</v>
      </c>
      <c r="I157" s="44">
        <v>850</v>
      </c>
      <c r="J157" s="45">
        <v>0</v>
      </c>
      <c r="K157" s="45">
        <v>0</v>
      </c>
      <c r="L157" s="45">
        <f t="shared" si="25"/>
        <v>0</v>
      </c>
      <c r="M157" s="71">
        <f t="shared" si="23"/>
        <v>0</v>
      </c>
      <c r="N157" s="59">
        <v>0</v>
      </c>
      <c r="O157" s="59">
        <v>0</v>
      </c>
      <c r="P157" s="59">
        <f t="shared" si="26"/>
        <v>0</v>
      </c>
      <c r="Q157" s="72">
        <f t="shared" si="24"/>
        <v>0</v>
      </c>
      <c r="R157" s="44">
        <v>0</v>
      </c>
      <c r="S157" s="45">
        <f t="shared" si="27"/>
        <v>0</v>
      </c>
      <c r="T157" s="45">
        <v>497</v>
      </c>
      <c r="U157" s="44">
        <f t="shared" si="28"/>
        <v>0</v>
      </c>
    </row>
    <row r="158" spans="1:21">
      <c r="A158" s="2">
        <v>92012271</v>
      </c>
      <c r="B158" s="3" t="s">
        <v>10480</v>
      </c>
      <c r="C158" s="4" t="s">
        <v>40</v>
      </c>
      <c r="D158" s="4" t="s">
        <v>13016</v>
      </c>
      <c r="E158" s="86">
        <v>0</v>
      </c>
      <c r="F158" s="96">
        <f t="shared" si="29"/>
        <v>0</v>
      </c>
      <c r="G158" s="77">
        <v>0</v>
      </c>
      <c r="H158" s="45">
        <v>10</v>
      </c>
      <c r="I158" s="44">
        <v>10</v>
      </c>
      <c r="J158" s="45">
        <v>0</v>
      </c>
      <c r="K158" s="45">
        <v>0</v>
      </c>
      <c r="L158" s="45">
        <f t="shared" si="25"/>
        <v>0</v>
      </c>
      <c r="M158" s="71">
        <f t="shared" si="23"/>
        <v>0</v>
      </c>
      <c r="N158" s="59">
        <v>0</v>
      </c>
      <c r="O158" s="59">
        <v>0</v>
      </c>
      <c r="P158" s="59">
        <f t="shared" si="26"/>
        <v>0</v>
      </c>
      <c r="Q158" s="72">
        <f t="shared" si="24"/>
        <v>0</v>
      </c>
      <c r="R158" s="44">
        <v>0</v>
      </c>
      <c r="S158" s="45">
        <f t="shared" si="27"/>
        <v>0</v>
      </c>
      <c r="T158" s="45">
        <v>0</v>
      </c>
      <c r="U158" s="44">
        <f t="shared" si="28"/>
        <v>0</v>
      </c>
    </row>
    <row r="159" spans="1:21">
      <c r="A159" s="2">
        <v>92012493</v>
      </c>
      <c r="B159" s="3" t="s">
        <v>11053</v>
      </c>
      <c r="C159" s="4" t="s">
        <v>40</v>
      </c>
      <c r="D159" s="4" t="s">
        <v>13016</v>
      </c>
      <c r="E159" s="86">
        <v>0</v>
      </c>
      <c r="F159" s="96">
        <f t="shared" si="29"/>
        <v>0</v>
      </c>
      <c r="G159" s="77">
        <v>0</v>
      </c>
      <c r="H159" s="45">
        <v>30</v>
      </c>
      <c r="I159" s="44">
        <v>30</v>
      </c>
      <c r="J159" s="45">
        <v>0</v>
      </c>
      <c r="K159" s="45">
        <v>0</v>
      </c>
      <c r="L159" s="45">
        <f t="shared" si="25"/>
        <v>0</v>
      </c>
      <c r="M159" s="71">
        <f t="shared" si="23"/>
        <v>0</v>
      </c>
      <c r="N159" s="59">
        <v>0</v>
      </c>
      <c r="O159" s="59">
        <v>0</v>
      </c>
      <c r="P159" s="59">
        <f t="shared" si="26"/>
        <v>0</v>
      </c>
      <c r="Q159" s="72">
        <f t="shared" si="24"/>
        <v>0</v>
      </c>
      <c r="R159" s="44">
        <v>0</v>
      </c>
      <c r="S159" s="45">
        <f t="shared" si="27"/>
        <v>0</v>
      </c>
      <c r="T159" s="99">
        <v>0</v>
      </c>
      <c r="U159" s="44">
        <f t="shared" si="28"/>
        <v>0</v>
      </c>
    </row>
    <row r="160" spans="1:21">
      <c r="A160" s="2">
        <v>92000259</v>
      </c>
      <c r="B160" s="3" t="s">
        <v>9293</v>
      </c>
      <c r="C160" s="4" t="s">
        <v>40</v>
      </c>
      <c r="D160" s="4" t="s">
        <v>13016</v>
      </c>
      <c r="E160" s="86">
        <v>0</v>
      </c>
      <c r="F160" s="96">
        <f t="shared" si="29"/>
        <v>0</v>
      </c>
      <c r="G160" s="77">
        <v>0</v>
      </c>
      <c r="H160" s="45">
        <v>20</v>
      </c>
      <c r="I160" s="44">
        <v>20</v>
      </c>
      <c r="J160" s="45">
        <v>0</v>
      </c>
      <c r="K160" s="45">
        <v>0</v>
      </c>
      <c r="L160" s="45">
        <f t="shared" si="25"/>
        <v>0</v>
      </c>
      <c r="M160" s="71">
        <f t="shared" si="23"/>
        <v>0</v>
      </c>
      <c r="N160" s="59">
        <v>0</v>
      </c>
      <c r="O160" s="59">
        <v>0</v>
      </c>
      <c r="P160" s="59">
        <f t="shared" si="26"/>
        <v>0</v>
      </c>
      <c r="Q160" s="72">
        <f t="shared" si="24"/>
        <v>0</v>
      </c>
      <c r="R160" s="44">
        <v>0</v>
      </c>
      <c r="S160" s="45">
        <f t="shared" si="27"/>
        <v>0</v>
      </c>
      <c r="T160" s="45">
        <v>380</v>
      </c>
      <c r="U160" s="44">
        <f t="shared" si="28"/>
        <v>0</v>
      </c>
    </row>
    <row r="161" spans="1:21">
      <c r="A161" s="2">
        <v>92011870</v>
      </c>
      <c r="B161" s="3" t="s">
        <v>1182</v>
      </c>
      <c r="C161" s="4" t="s">
        <v>40</v>
      </c>
      <c r="D161" s="4" t="s">
        <v>13016</v>
      </c>
      <c r="E161" s="86">
        <v>0</v>
      </c>
      <c r="F161" s="96">
        <f t="shared" si="29"/>
        <v>0</v>
      </c>
      <c r="G161" s="77">
        <v>0</v>
      </c>
      <c r="H161" s="45">
        <v>10</v>
      </c>
      <c r="I161" s="44">
        <v>10</v>
      </c>
      <c r="J161" s="45">
        <v>0</v>
      </c>
      <c r="K161" s="45">
        <v>0</v>
      </c>
      <c r="L161" s="45">
        <f t="shared" si="25"/>
        <v>0</v>
      </c>
      <c r="M161" s="71">
        <f t="shared" si="23"/>
        <v>0</v>
      </c>
      <c r="N161" s="59">
        <v>0</v>
      </c>
      <c r="O161" s="59">
        <v>0</v>
      </c>
      <c r="P161" s="59">
        <f t="shared" si="26"/>
        <v>0</v>
      </c>
      <c r="Q161" s="72">
        <f t="shared" si="24"/>
        <v>0</v>
      </c>
      <c r="R161" s="44">
        <v>0</v>
      </c>
      <c r="S161" s="45">
        <f t="shared" si="27"/>
        <v>0</v>
      </c>
      <c r="T161" s="45">
        <v>0</v>
      </c>
      <c r="U161" s="44">
        <f t="shared" si="28"/>
        <v>0</v>
      </c>
    </row>
    <row r="162" spans="1:21">
      <c r="A162" s="2">
        <v>92012500</v>
      </c>
      <c r="B162" s="3" t="s">
        <v>11109</v>
      </c>
      <c r="C162" s="4" t="s">
        <v>40</v>
      </c>
      <c r="D162" s="4" t="s">
        <v>13016</v>
      </c>
      <c r="E162" s="86">
        <v>0</v>
      </c>
      <c r="F162" s="96">
        <f t="shared" si="29"/>
        <v>0</v>
      </c>
      <c r="G162" s="77">
        <v>0</v>
      </c>
      <c r="H162" s="45">
        <v>5</v>
      </c>
      <c r="I162" s="44">
        <v>5</v>
      </c>
      <c r="J162" s="45">
        <v>0</v>
      </c>
      <c r="K162" s="45">
        <v>0</v>
      </c>
      <c r="L162" s="45">
        <f t="shared" si="25"/>
        <v>0</v>
      </c>
      <c r="M162" s="71">
        <f t="shared" si="23"/>
        <v>0</v>
      </c>
      <c r="N162" s="59">
        <v>0</v>
      </c>
      <c r="O162" s="59">
        <v>0</v>
      </c>
      <c r="P162" s="59">
        <f t="shared" si="26"/>
        <v>0</v>
      </c>
      <c r="Q162" s="72">
        <f t="shared" si="24"/>
        <v>0</v>
      </c>
      <c r="R162" s="44">
        <v>0</v>
      </c>
      <c r="S162" s="45">
        <f t="shared" si="27"/>
        <v>0</v>
      </c>
      <c r="T162" s="45">
        <v>0</v>
      </c>
      <c r="U162" s="44">
        <f t="shared" si="28"/>
        <v>0</v>
      </c>
    </row>
    <row r="163" spans="1:21">
      <c r="A163" s="2">
        <v>90022928</v>
      </c>
      <c r="B163" s="3" t="s">
        <v>11052</v>
      </c>
      <c r="C163" s="4" t="s">
        <v>40</v>
      </c>
      <c r="D163" s="4" t="s">
        <v>13016</v>
      </c>
      <c r="E163" s="86">
        <v>0</v>
      </c>
      <c r="F163" s="96">
        <f t="shared" si="29"/>
        <v>0</v>
      </c>
      <c r="G163" s="77">
        <v>0</v>
      </c>
      <c r="H163" s="45">
        <v>30</v>
      </c>
      <c r="I163" s="44">
        <v>30</v>
      </c>
      <c r="J163" s="45">
        <v>0</v>
      </c>
      <c r="K163" s="45">
        <v>0</v>
      </c>
      <c r="L163" s="45">
        <f t="shared" si="25"/>
        <v>0</v>
      </c>
      <c r="M163" s="71">
        <f t="shared" si="23"/>
        <v>0</v>
      </c>
      <c r="N163" s="59">
        <v>0</v>
      </c>
      <c r="O163" s="59">
        <v>0</v>
      </c>
      <c r="P163" s="59">
        <f t="shared" si="26"/>
        <v>0</v>
      </c>
      <c r="Q163" s="72">
        <f t="shared" si="24"/>
        <v>0</v>
      </c>
      <c r="R163" s="44">
        <v>0</v>
      </c>
      <c r="S163" s="45">
        <f t="shared" si="27"/>
        <v>0</v>
      </c>
      <c r="T163" s="99">
        <v>0</v>
      </c>
      <c r="U163" s="44">
        <f t="shared" si="28"/>
        <v>0</v>
      </c>
    </row>
    <row r="164" spans="1:21">
      <c r="A164" s="2">
        <v>90013250</v>
      </c>
      <c r="B164" s="3" t="s">
        <v>8575</v>
      </c>
      <c r="C164" s="4" t="s">
        <v>40</v>
      </c>
      <c r="D164" s="4" t="s">
        <v>13016</v>
      </c>
      <c r="E164" s="86">
        <v>0</v>
      </c>
      <c r="F164" s="96">
        <f t="shared" si="29"/>
        <v>0</v>
      </c>
      <c r="G164" s="77">
        <v>0</v>
      </c>
      <c r="H164" s="45">
        <v>600</v>
      </c>
      <c r="I164" s="44">
        <v>600</v>
      </c>
      <c r="J164" s="45">
        <v>0</v>
      </c>
      <c r="K164" s="45">
        <v>0</v>
      </c>
      <c r="L164" s="45">
        <f t="shared" si="25"/>
        <v>0</v>
      </c>
      <c r="M164" s="71">
        <f t="shared" si="23"/>
        <v>0</v>
      </c>
      <c r="N164" s="59">
        <v>0</v>
      </c>
      <c r="O164" s="59">
        <v>0</v>
      </c>
      <c r="P164" s="59">
        <f t="shared" si="26"/>
        <v>0</v>
      </c>
      <c r="Q164" s="72">
        <f t="shared" si="24"/>
        <v>0</v>
      </c>
      <c r="R164" s="44">
        <v>0</v>
      </c>
      <c r="S164" s="45">
        <f t="shared" si="27"/>
        <v>0</v>
      </c>
      <c r="T164" s="45">
        <v>440</v>
      </c>
      <c r="U164" s="44">
        <f t="shared" si="28"/>
        <v>0</v>
      </c>
    </row>
    <row r="165" spans="1:21">
      <c r="A165" s="2">
        <v>92012157</v>
      </c>
      <c r="B165" s="3" t="s">
        <v>8372</v>
      </c>
      <c r="C165" s="4" t="s">
        <v>40</v>
      </c>
      <c r="D165" s="4" t="s">
        <v>13016</v>
      </c>
      <c r="E165" s="86">
        <v>0</v>
      </c>
      <c r="F165" s="96">
        <f t="shared" si="29"/>
        <v>0</v>
      </c>
      <c r="G165" s="77">
        <v>0</v>
      </c>
      <c r="H165" s="45">
        <v>20</v>
      </c>
      <c r="I165" s="44">
        <v>20</v>
      </c>
      <c r="J165" s="45">
        <v>0</v>
      </c>
      <c r="K165" s="45">
        <v>0</v>
      </c>
      <c r="L165" s="45">
        <f t="shared" si="25"/>
        <v>0</v>
      </c>
      <c r="M165" s="71">
        <f t="shared" si="23"/>
        <v>0</v>
      </c>
      <c r="N165" s="59">
        <v>0</v>
      </c>
      <c r="O165" s="59">
        <v>0</v>
      </c>
      <c r="P165" s="59">
        <f t="shared" si="26"/>
        <v>0</v>
      </c>
      <c r="Q165" s="72">
        <f t="shared" si="24"/>
        <v>0</v>
      </c>
      <c r="R165" s="44">
        <v>0</v>
      </c>
      <c r="S165" s="45">
        <f t="shared" si="27"/>
        <v>0</v>
      </c>
      <c r="T165" s="45">
        <v>0</v>
      </c>
      <c r="U165" s="44">
        <f t="shared" si="28"/>
        <v>0</v>
      </c>
    </row>
    <row r="166" spans="1:21">
      <c r="A166" s="2">
        <v>92012506</v>
      </c>
      <c r="B166" s="3" t="s">
        <v>11131</v>
      </c>
      <c r="C166" s="4" t="s">
        <v>40</v>
      </c>
      <c r="D166" s="4" t="s">
        <v>13016</v>
      </c>
      <c r="E166" s="86">
        <v>0</v>
      </c>
      <c r="F166" s="96">
        <f t="shared" si="29"/>
        <v>0</v>
      </c>
      <c r="G166" s="77">
        <v>0</v>
      </c>
      <c r="H166" s="45">
        <v>1</v>
      </c>
      <c r="I166" s="44">
        <v>1</v>
      </c>
      <c r="J166" s="45">
        <v>0</v>
      </c>
      <c r="K166" s="45">
        <v>0</v>
      </c>
      <c r="L166" s="45">
        <f t="shared" si="25"/>
        <v>0</v>
      </c>
      <c r="M166" s="71">
        <f t="shared" si="23"/>
        <v>0</v>
      </c>
      <c r="N166" s="59">
        <v>0</v>
      </c>
      <c r="O166" s="59">
        <v>0</v>
      </c>
      <c r="P166" s="59">
        <f t="shared" si="26"/>
        <v>0</v>
      </c>
      <c r="Q166" s="72">
        <f t="shared" si="24"/>
        <v>0</v>
      </c>
      <c r="R166" s="44">
        <v>0</v>
      </c>
      <c r="S166" s="45">
        <f t="shared" si="27"/>
        <v>0</v>
      </c>
      <c r="T166" s="45">
        <v>0</v>
      </c>
      <c r="U166" s="44">
        <f t="shared" si="28"/>
        <v>0</v>
      </c>
    </row>
    <row r="167" spans="1:21">
      <c r="A167" s="2">
        <v>92011928</v>
      </c>
      <c r="B167" s="3" t="s">
        <v>1206</v>
      </c>
      <c r="C167" s="4" t="s">
        <v>40</v>
      </c>
      <c r="D167" s="4" t="s">
        <v>13016</v>
      </c>
      <c r="E167" s="86">
        <v>0</v>
      </c>
      <c r="F167" s="96">
        <f t="shared" si="29"/>
        <v>0</v>
      </c>
      <c r="G167" s="77">
        <v>0</v>
      </c>
      <c r="H167" s="45">
        <v>10</v>
      </c>
      <c r="I167" s="44">
        <v>10</v>
      </c>
      <c r="J167" s="45">
        <v>0</v>
      </c>
      <c r="K167" s="45">
        <v>0</v>
      </c>
      <c r="L167" s="45">
        <f t="shared" si="25"/>
        <v>0</v>
      </c>
      <c r="M167" s="71">
        <f t="shared" si="23"/>
        <v>0</v>
      </c>
      <c r="N167" s="59">
        <v>0</v>
      </c>
      <c r="O167" s="59">
        <v>0</v>
      </c>
      <c r="P167" s="59">
        <f t="shared" si="26"/>
        <v>0</v>
      </c>
      <c r="Q167" s="72">
        <f t="shared" si="24"/>
        <v>0</v>
      </c>
      <c r="R167" s="44">
        <v>0</v>
      </c>
      <c r="S167" s="45">
        <f t="shared" si="27"/>
        <v>0</v>
      </c>
      <c r="T167" s="45">
        <v>0</v>
      </c>
      <c r="U167" s="44">
        <f t="shared" si="28"/>
        <v>0</v>
      </c>
    </row>
    <row r="168" spans="1:21">
      <c r="A168" s="2">
        <v>90013249</v>
      </c>
      <c r="B168" s="3" t="s">
        <v>8349</v>
      </c>
      <c r="C168" s="4" t="s">
        <v>40</v>
      </c>
      <c r="D168" s="4" t="s">
        <v>13016</v>
      </c>
      <c r="E168" s="86">
        <v>0</v>
      </c>
      <c r="F168" s="96">
        <f t="shared" si="29"/>
        <v>0</v>
      </c>
      <c r="G168" s="77">
        <v>0</v>
      </c>
      <c r="H168" s="45">
        <v>1000</v>
      </c>
      <c r="I168" s="44">
        <v>1000</v>
      </c>
      <c r="J168" s="45">
        <v>0</v>
      </c>
      <c r="K168" s="45">
        <v>0</v>
      </c>
      <c r="L168" s="45">
        <f t="shared" si="25"/>
        <v>0</v>
      </c>
      <c r="M168" s="71">
        <f t="shared" si="23"/>
        <v>0</v>
      </c>
      <c r="N168" s="59">
        <v>0</v>
      </c>
      <c r="O168" s="59">
        <v>0</v>
      </c>
      <c r="P168" s="59">
        <f t="shared" si="26"/>
        <v>0</v>
      </c>
      <c r="Q168" s="72">
        <f t="shared" si="24"/>
        <v>0</v>
      </c>
      <c r="R168" s="44">
        <v>0</v>
      </c>
      <c r="S168" s="45">
        <f t="shared" si="27"/>
        <v>0</v>
      </c>
      <c r="T168" s="45">
        <v>1160</v>
      </c>
      <c r="U168" s="44">
        <f t="shared" si="28"/>
        <v>0</v>
      </c>
    </row>
    <row r="169" spans="1:21">
      <c r="A169" s="2">
        <v>90013198</v>
      </c>
      <c r="B169" s="3" t="s">
        <v>9260</v>
      </c>
      <c r="C169" s="4" t="s">
        <v>40</v>
      </c>
      <c r="D169" s="4" t="s">
        <v>13016</v>
      </c>
      <c r="E169" s="86">
        <v>0</v>
      </c>
      <c r="F169" s="96">
        <f t="shared" si="29"/>
        <v>0</v>
      </c>
      <c r="G169" s="77">
        <v>0</v>
      </c>
      <c r="H169" s="45">
        <v>5</v>
      </c>
      <c r="I169" s="44">
        <v>5</v>
      </c>
      <c r="J169" s="45">
        <v>0</v>
      </c>
      <c r="K169" s="45">
        <v>0</v>
      </c>
      <c r="L169" s="45">
        <f t="shared" si="25"/>
        <v>0</v>
      </c>
      <c r="M169" s="71">
        <f t="shared" si="23"/>
        <v>0</v>
      </c>
      <c r="N169" s="59">
        <v>0</v>
      </c>
      <c r="O169" s="59">
        <v>0</v>
      </c>
      <c r="P169" s="59">
        <f t="shared" si="26"/>
        <v>0</v>
      </c>
      <c r="Q169" s="72">
        <f t="shared" si="24"/>
        <v>0</v>
      </c>
      <c r="R169" s="44">
        <v>0</v>
      </c>
      <c r="S169" s="45">
        <f t="shared" si="27"/>
        <v>0</v>
      </c>
      <c r="T169" s="45">
        <v>4236</v>
      </c>
      <c r="U169" s="44">
        <f t="shared" si="28"/>
        <v>0</v>
      </c>
    </row>
    <row r="170" spans="1:21">
      <c r="A170" s="2">
        <v>90013259</v>
      </c>
      <c r="B170" s="3" t="s">
        <v>7408</v>
      </c>
      <c r="C170" s="4" t="s">
        <v>40</v>
      </c>
      <c r="D170" s="4" t="s">
        <v>13016</v>
      </c>
      <c r="E170" s="86">
        <v>898</v>
      </c>
      <c r="F170" s="96">
        <f t="shared" si="29"/>
        <v>1200</v>
      </c>
      <c r="G170" s="77">
        <v>1077600</v>
      </c>
      <c r="H170" s="45">
        <v>0</v>
      </c>
      <c r="I170" s="44">
        <v>0</v>
      </c>
      <c r="J170" s="45">
        <v>0</v>
      </c>
      <c r="K170" s="45">
        <v>0</v>
      </c>
      <c r="L170" s="45">
        <f t="shared" si="25"/>
        <v>0</v>
      </c>
      <c r="M170" s="71">
        <f t="shared" si="23"/>
        <v>0</v>
      </c>
      <c r="N170" s="59">
        <v>0</v>
      </c>
      <c r="O170" s="59">
        <v>0</v>
      </c>
      <c r="P170" s="59">
        <f t="shared" si="26"/>
        <v>0</v>
      </c>
      <c r="Q170" s="72">
        <f t="shared" si="24"/>
        <v>0</v>
      </c>
      <c r="R170" s="44">
        <v>0</v>
      </c>
      <c r="S170" s="45">
        <f t="shared" si="27"/>
        <v>898</v>
      </c>
      <c r="T170" s="45">
        <v>1200</v>
      </c>
      <c r="U170" s="44">
        <f t="shared" si="28"/>
        <v>1077600</v>
      </c>
    </row>
    <row r="171" spans="1:21">
      <c r="A171" s="2">
        <v>92011556</v>
      </c>
      <c r="B171" s="3" t="s">
        <v>977</v>
      </c>
      <c r="C171" s="4" t="s">
        <v>40</v>
      </c>
      <c r="D171" s="4" t="s">
        <v>13016</v>
      </c>
      <c r="E171" s="86">
        <v>0</v>
      </c>
      <c r="F171" s="96">
        <f t="shared" si="29"/>
        <v>0</v>
      </c>
      <c r="G171" s="77">
        <v>0</v>
      </c>
      <c r="H171" s="45">
        <v>7</v>
      </c>
      <c r="I171" s="44">
        <v>7</v>
      </c>
      <c r="J171" s="45">
        <v>0</v>
      </c>
      <c r="K171" s="45">
        <v>0</v>
      </c>
      <c r="L171" s="45">
        <f t="shared" si="25"/>
        <v>0</v>
      </c>
      <c r="M171" s="71">
        <f t="shared" si="23"/>
        <v>0</v>
      </c>
      <c r="N171" s="59">
        <v>0</v>
      </c>
      <c r="O171" s="59">
        <v>0</v>
      </c>
      <c r="P171" s="59">
        <f t="shared" si="26"/>
        <v>0</v>
      </c>
      <c r="Q171" s="72">
        <f t="shared" si="24"/>
        <v>0</v>
      </c>
      <c r="R171" s="44">
        <v>0</v>
      </c>
      <c r="S171" s="45">
        <f t="shared" si="27"/>
        <v>0</v>
      </c>
      <c r="T171" s="45">
        <v>0</v>
      </c>
      <c r="U171" s="44">
        <f t="shared" si="28"/>
        <v>0</v>
      </c>
    </row>
    <row r="172" spans="1:21">
      <c r="A172" s="2">
        <v>90009134</v>
      </c>
      <c r="B172" s="3" t="s">
        <v>7466</v>
      </c>
      <c r="C172" s="4" t="s">
        <v>40</v>
      </c>
      <c r="D172" s="4" t="s">
        <v>13016</v>
      </c>
      <c r="E172" s="86">
        <v>16</v>
      </c>
      <c r="F172" s="96">
        <f t="shared" si="29"/>
        <v>40</v>
      </c>
      <c r="G172" s="77">
        <v>640</v>
      </c>
      <c r="H172" s="45">
        <v>0</v>
      </c>
      <c r="I172" s="44">
        <v>0</v>
      </c>
      <c r="J172" s="45">
        <v>0</v>
      </c>
      <c r="K172" s="45">
        <v>0</v>
      </c>
      <c r="L172" s="45">
        <f t="shared" si="25"/>
        <v>0</v>
      </c>
      <c r="M172" s="71">
        <f t="shared" si="23"/>
        <v>0</v>
      </c>
      <c r="N172" s="59">
        <v>0</v>
      </c>
      <c r="O172" s="59">
        <v>0</v>
      </c>
      <c r="P172" s="59">
        <f t="shared" si="26"/>
        <v>0</v>
      </c>
      <c r="Q172" s="72">
        <f t="shared" si="24"/>
        <v>0</v>
      </c>
      <c r="R172" s="44">
        <v>0</v>
      </c>
      <c r="S172" s="45">
        <f t="shared" si="27"/>
        <v>16</v>
      </c>
      <c r="T172" s="45">
        <v>40</v>
      </c>
      <c r="U172" s="44">
        <f t="shared" si="28"/>
        <v>640</v>
      </c>
    </row>
    <row r="173" spans="1:21">
      <c r="A173" s="2">
        <v>90009103</v>
      </c>
      <c r="B173" s="3" t="s">
        <v>7528</v>
      </c>
      <c r="C173" s="4" t="s">
        <v>40</v>
      </c>
      <c r="D173" s="4" t="s">
        <v>13016</v>
      </c>
      <c r="E173" s="86">
        <v>5</v>
      </c>
      <c r="F173" s="96">
        <f t="shared" si="29"/>
        <v>40</v>
      </c>
      <c r="G173" s="77">
        <v>200</v>
      </c>
      <c r="H173" s="45">
        <v>0</v>
      </c>
      <c r="I173" s="44">
        <v>0</v>
      </c>
      <c r="J173" s="45">
        <v>0</v>
      </c>
      <c r="K173" s="45">
        <v>0</v>
      </c>
      <c r="L173" s="45">
        <f t="shared" si="25"/>
        <v>0</v>
      </c>
      <c r="M173" s="71">
        <f t="shared" si="23"/>
        <v>0</v>
      </c>
      <c r="N173" s="59">
        <v>0</v>
      </c>
      <c r="O173" s="59">
        <v>0</v>
      </c>
      <c r="P173" s="59">
        <f t="shared" si="26"/>
        <v>0</v>
      </c>
      <c r="Q173" s="72">
        <f t="shared" si="24"/>
        <v>0</v>
      </c>
      <c r="R173" s="44">
        <v>0</v>
      </c>
      <c r="S173" s="45">
        <f t="shared" si="27"/>
        <v>5</v>
      </c>
      <c r="T173" s="45">
        <v>40</v>
      </c>
      <c r="U173" s="44">
        <f t="shared" si="28"/>
        <v>200</v>
      </c>
    </row>
    <row r="174" spans="1:21">
      <c r="A174" s="2">
        <v>92012218</v>
      </c>
      <c r="B174" s="3" t="s">
        <v>9717</v>
      </c>
      <c r="C174" s="4" t="s">
        <v>40</v>
      </c>
      <c r="D174" s="4" t="s">
        <v>13016</v>
      </c>
      <c r="E174" s="86">
        <v>0</v>
      </c>
      <c r="F174" s="96">
        <f t="shared" si="29"/>
        <v>0</v>
      </c>
      <c r="G174" s="77">
        <v>0</v>
      </c>
      <c r="H174" s="45">
        <v>2</v>
      </c>
      <c r="I174" s="44">
        <v>2</v>
      </c>
      <c r="J174" s="45">
        <v>0</v>
      </c>
      <c r="K174" s="45">
        <v>0</v>
      </c>
      <c r="L174" s="45">
        <f t="shared" si="25"/>
        <v>0</v>
      </c>
      <c r="M174" s="71">
        <f t="shared" si="23"/>
        <v>0</v>
      </c>
      <c r="N174" s="59">
        <v>0</v>
      </c>
      <c r="O174" s="59">
        <v>0</v>
      </c>
      <c r="P174" s="59">
        <f t="shared" si="26"/>
        <v>0</v>
      </c>
      <c r="Q174" s="72">
        <f t="shared" si="24"/>
        <v>0</v>
      </c>
      <c r="R174" s="44">
        <v>0</v>
      </c>
      <c r="S174" s="45">
        <f t="shared" si="27"/>
        <v>0</v>
      </c>
      <c r="T174" s="45">
        <v>9800</v>
      </c>
      <c r="U174" s="44">
        <f t="shared" si="28"/>
        <v>0</v>
      </c>
    </row>
    <row r="175" spans="1:21">
      <c r="A175" s="2">
        <v>90010952</v>
      </c>
      <c r="B175" s="3" t="s">
        <v>7597</v>
      </c>
      <c r="C175" s="4" t="s">
        <v>40</v>
      </c>
      <c r="D175" s="4" t="s">
        <v>13016</v>
      </c>
      <c r="E175" s="86">
        <v>2</v>
      </c>
      <c r="F175" s="96">
        <f t="shared" si="29"/>
        <v>8000</v>
      </c>
      <c r="G175" s="77">
        <v>16000</v>
      </c>
      <c r="H175" s="45">
        <v>0</v>
      </c>
      <c r="I175" s="44">
        <v>0</v>
      </c>
      <c r="J175" s="45">
        <v>0</v>
      </c>
      <c r="K175" s="45">
        <v>0</v>
      </c>
      <c r="L175" s="45">
        <f t="shared" si="25"/>
        <v>0</v>
      </c>
      <c r="M175" s="71">
        <f t="shared" si="23"/>
        <v>0</v>
      </c>
      <c r="N175" s="59">
        <v>0</v>
      </c>
      <c r="O175" s="59">
        <v>0</v>
      </c>
      <c r="P175" s="59">
        <f t="shared" si="26"/>
        <v>0</v>
      </c>
      <c r="Q175" s="72">
        <f t="shared" si="24"/>
        <v>0</v>
      </c>
      <c r="R175" s="44">
        <v>0</v>
      </c>
      <c r="S175" s="45">
        <f t="shared" si="27"/>
        <v>2</v>
      </c>
      <c r="T175" s="45">
        <v>8000</v>
      </c>
      <c r="U175" s="44">
        <f t="shared" si="28"/>
        <v>16000</v>
      </c>
    </row>
    <row r="176" spans="1:21">
      <c r="A176" s="33">
        <v>92000483</v>
      </c>
      <c r="B176" s="3" t="s">
        <v>4444</v>
      </c>
      <c r="C176" s="4" t="s">
        <v>40</v>
      </c>
      <c r="D176" s="4" t="s">
        <v>13016</v>
      </c>
      <c r="E176" s="86">
        <v>20</v>
      </c>
      <c r="F176" s="96">
        <f t="shared" si="29"/>
        <v>8000</v>
      </c>
      <c r="G176" s="77">
        <v>160000</v>
      </c>
      <c r="H176" s="45">
        <v>0</v>
      </c>
      <c r="I176" s="44">
        <v>0</v>
      </c>
      <c r="J176" s="45">
        <v>0</v>
      </c>
      <c r="K176" s="45">
        <v>0</v>
      </c>
      <c r="L176" s="45">
        <f t="shared" si="25"/>
        <v>0</v>
      </c>
      <c r="M176" s="71">
        <f t="shared" si="23"/>
        <v>0</v>
      </c>
      <c r="N176" s="59">
        <v>0</v>
      </c>
      <c r="O176" s="59">
        <v>0</v>
      </c>
      <c r="P176" s="59">
        <f t="shared" si="26"/>
        <v>0</v>
      </c>
      <c r="Q176" s="72">
        <f t="shared" si="24"/>
        <v>0</v>
      </c>
      <c r="R176" s="44">
        <v>0</v>
      </c>
      <c r="S176" s="45">
        <f t="shared" si="27"/>
        <v>20</v>
      </c>
      <c r="T176" s="10">
        <v>8000</v>
      </c>
      <c r="U176" s="44">
        <f t="shared" si="28"/>
        <v>160000</v>
      </c>
    </row>
    <row r="177" spans="1:21">
      <c r="A177" s="33">
        <v>601340025</v>
      </c>
      <c r="B177" s="3" t="s">
        <v>3807</v>
      </c>
      <c r="C177" s="4" t="s">
        <v>40</v>
      </c>
      <c r="D177" s="4" t="s">
        <v>13016</v>
      </c>
      <c r="E177" s="86">
        <v>4</v>
      </c>
      <c r="F177" s="96">
        <f t="shared" si="29"/>
        <v>1450</v>
      </c>
      <c r="G177" s="77">
        <v>5800</v>
      </c>
      <c r="H177" s="45">
        <v>0</v>
      </c>
      <c r="I177" s="44">
        <v>0</v>
      </c>
      <c r="J177" s="45">
        <v>0</v>
      </c>
      <c r="K177" s="45">
        <v>0</v>
      </c>
      <c r="L177" s="45">
        <f t="shared" si="25"/>
        <v>0</v>
      </c>
      <c r="M177" s="71">
        <f t="shared" si="23"/>
        <v>0</v>
      </c>
      <c r="N177" s="59">
        <v>0</v>
      </c>
      <c r="O177" s="59">
        <v>0</v>
      </c>
      <c r="P177" s="59">
        <f t="shared" si="26"/>
        <v>0</v>
      </c>
      <c r="Q177" s="72">
        <f t="shared" si="24"/>
        <v>0</v>
      </c>
      <c r="R177" s="44">
        <v>0</v>
      </c>
      <c r="S177" s="45">
        <f t="shared" si="27"/>
        <v>4</v>
      </c>
      <c r="T177" s="10">
        <v>1450</v>
      </c>
      <c r="U177" s="44">
        <f t="shared" si="28"/>
        <v>5800</v>
      </c>
    </row>
    <row r="178" spans="1:21">
      <c r="A178" s="2">
        <v>90009029</v>
      </c>
      <c r="B178" s="3" t="s">
        <v>7545</v>
      </c>
      <c r="C178" s="4" t="s">
        <v>40</v>
      </c>
      <c r="D178" s="4" t="s">
        <v>13016</v>
      </c>
      <c r="E178" s="86">
        <v>4</v>
      </c>
      <c r="F178" s="96">
        <f t="shared" si="29"/>
        <v>800</v>
      </c>
      <c r="G178" s="77">
        <v>3200</v>
      </c>
      <c r="H178" s="45">
        <v>0</v>
      </c>
      <c r="I178" s="44">
        <v>0</v>
      </c>
      <c r="J178" s="45">
        <v>0</v>
      </c>
      <c r="K178" s="45">
        <v>0</v>
      </c>
      <c r="L178" s="45">
        <f t="shared" si="25"/>
        <v>0</v>
      </c>
      <c r="M178" s="71">
        <f t="shared" si="23"/>
        <v>0</v>
      </c>
      <c r="N178" s="59">
        <v>0</v>
      </c>
      <c r="O178" s="59">
        <v>0</v>
      </c>
      <c r="P178" s="59">
        <f t="shared" si="26"/>
        <v>0</v>
      </c>
      <c r="Q178" s="72">
        <f t="shared" si="24"/>
        <v>0</v>
      </c>
      <c r="R178" s="44">
        <v>0</v>
      </c>
      <c r="S178" s="45">
        <f t="shared" si="27"/>
        <v>4</v>
      </c>
      <c r="T178" s="45">
        <v>800</v>
      </c>
      <c r="U178" s="44">
        <f t="shared" si="28"/>
        <v>3200</v>
      </c>
    </row>
    <row r="179" spans="1:21">
      <c r="A179" s="33">
        <v>92001053</v>
      </c>
      <c r="B179" s="3" t="s">
        <v>2970</v>
      </c>
      <c r="C179" s="4" t="s">
        <v>40</v>
      </c>
      <c r="D179" s="4" t="s">
        <v>13016</v>
      </c>
      <c r="E179" s="86">
        <v>1</v>
      </c>
      <c r="F179" s="96">
        <f t="shared" si="29"/>
        <v>37440</v>
      </c>
      <c r="G179" s="77">
        <v>37440</v>
      </c>
      <c r="H179" s="45">
        <v>0</v>
      </c>
      <c r="I179" s="44">
        <v>0</v>
      </c>
      <c r="J179" s="45">
        <v>0</v>
      </c>
      <c r="K179" s="45">
        <v>0</v>
      </c>
      <c r="L179" s="45">
        <f t="shared" si="25"/>
        <v>0</v>
      </c>
      <c r="M179" s="71">
        <f t="shared" si="23"/>
        <v>0</v>
      </c>
      <c r="N179" s="59">
        <v>0</v>
      </c>
      <c r="O179" s="59">
        <v>0</v>
      </c>
      <c r="P179" s="59">
        <f t="shared" si="26"/>
        <v>0</v>
      </c>
      <c r="Q179" s="72">
        <f t="shared" si="24"/>
        <v>0</v>
      </c>
      <c r="R179" s="44">
        <v>0</v>
      </c>
      <c r="S179" s="45">
        <f t="shared" si="27"/>
        <v>1</v>
      </c>
      <c r="T179" s="10">
        <v>37440</v>
      </c>
      <c r="U179" s="44">
        <f t="shared" si="28"/>
        <v>37440</v>
      </c>
    </row>
    <row r="180" spans="1:21">
      <c r="A180" s="2">
        <v>90009096</v>
      </c>
      <c r="B180" s="3" t="s">
        <v>7540</v>
      </c>
      <c r="C180" s="4" t="s">
        <v>40</v>
      </c>
      <c r="D180" s="4" t="s">
        <v>13016</v>
      </c>
      <c r="E180" s="86">
        <v>4</v>
      </c>
      <c r="F180" s="96">
        <f t="shared" si="29"/>
        <v>40000</v>
      </c>
      <c r="G180" s="77">
        <v>160000</v>
      </c>
      <c r="H180" s="45">
        <v>0</v>
      </c>
      <c r="I180" s="44">
        <v>0</v>
      </c>
      <c r="J180" s="45">
        <v>0</v>
      </c>
      <c r="K180" s="45">
        <v>0</v>
      </c>
      <c r="L180" s="45">
        <f t="shared" si="25"/>
        <v>0</v>
      </c>
      <c r="M180" s="71">
        <f t="shared" si="23"/>
        <v>0</v>
      </c>
      <c r="N180" s="59">
        <v>0</v>
      </c>
      <c r="O180" s="59">
        <v>0</v>
      </c>
      <c r="P180" s="59">
        <f t="shared" si="26"/>
        <v>0</v>
      </c>
      <c r="Q180" s="72">
        <f t="shared" si="24"/>
        <v>0</v>
      </c>
      <c r="R180" s="44">
        <v>0</v>
      </c>
      <c r="S180" s="45">
        <f t="shared" si="27"/>
        <v>4</v>
      </c>
      <c r="T180" s="45">
        <v>40000</v>
      </c>
      <c r="U180" s="44">
        <f t="shared" si="28"/>
        <v>160000</v>
      </c>
    </row>
    <row r="181" spans="1:21">
      <c r="A181" s="2">
        <v>90010657</v>
      </c>
      <c r="B181" s="3" t="s">
        <v>7671</v>
      </c>
      <c r="C181" s="4" t="s">
        <v>40</v>
      </c>
      <c r="D181" s="4" t="s">
        <v>13016</v>
      </c>
      <c r="E181" s="86">
        <v>1</v>
      </c>
      <c r="F181" s="96">
        <f t="shared" si="29"/>
        <v>4100</v>
      </c>
      <c r="G181" s="77">
        <v>4100</v>
      </c>
      <c r="H181" s="45">
        <v>0</v>
      </c>
      <c r="I181" s="44">
        <v>0</v>
      </c>
      <c r="J181" s="45">
        <v>0</v>
      </c>
      <c r="K181" s="45">
        <v>0</v>
      </c>
      <c r="L181" s="45">
        <f t="shared" si="25"/>
        <v>0</v>
      </c>
      <c r="M181" s="71">
        <f t="shared" si="23"/>
        <v>0</v>
      </c>
      <c r="N181" s="59">
        <v>0</v>
      </c>
      <c r="O181" s="59">
        <v>0</v>
      </c>
      <c r="P181" s="59">
        <f t="shared" si="26"/>
        <v>0</v>
      </c>
      <c r="Q181" s="72">
        <f t="shared" si="24"/>
        <v>0</v>
      </c>
      <c r="R181" s="44">
        <v>0</v>
      </c>
      <c r="S181" s="45">
        <f t="shared" si="27"/>
        <v>1</v>
      </c>
      <c r="T181" s="45">
        <v>4100</v>
      </c>
      <c r="U181" s="44">
        <f t="shared" si="28"/>
        <v>4100</v>
      </c>
    </row>
    <row r="182" spans="1:21">
      <c r="A182" s="2">
        <v>92012206</v>
      </c>
      <c r="B182" s="3" t="s">
        <v>9521</v>
      </c>
      <c r="C182" s="4" t="s">
        <v>40</v>
      </c>
      <c r="D182" s="4" t="s">
        <v>13016</v>
      </c>
      <c r="E182" s="86">
        <v>0</v>
      </c>
      <c r="F182" s="96">
        <f t="shared" si="29"/>
        <v>0</v>
      </c>
      <c r="G182" s="77">
        <v>0</v>
      </c>
      <c r="H182" s="45">
        <v>13</v>
      </c>
      <c r="I182" s="44">
        <v>0</v>
      </c>
      <c r="J182" s="45">
        <v>0</v>
      </c>
      <c r="K182" s="45">
        <v>0</v>
      </c>
      <c r="L182" s="45">
        <f t="shared" si="25"/>
        <v>0</v>
      </c>
      <c r="M182" s="71">
        <f t="shared" si="23"/>
        <v>0</v>
      </c>
      <c r="N182" s="59">
        <v>0</v>
      </c>
      <c r="O182" s="59">
        <v>0</v>
      </c>
      <c r="P182" s="59">
        <f t="shared" si="26"/>
        <v>0</v>
      </c>
      <c r="Q182" s="72">
        <f t="shared" si="24"/>
        <v>0</v>
      </c>
      <c r="R182" s="44">
        <v>0</v>
      </c>
      <c r="S182" s="45">
        <f t="shared" si="27"/>
        <v>13</v>
      </c>
      <c r="T182" s="10">
        <v>4200</v>
      </c>
      <c r="U182" s="44">
        <f t="shared" si="28"/>
        <v>54600</v>
      </c>
    </row>
    <row r="183" spans="1:21">
      <c r="A183" s="2">
        <v>92012207</v>
      </c>
      <c r="B183" s="3" t="s">
        <v>9522</v>
      </c>
      <c r="C183" s="4" t="s">
        <v>40</v>
      </c>
      <c r="D183" s="4" t="s">
        <v>13016</v>
      </c>
      <c r="E183" s="86">
        <v>0</v>
      </c>
      <c r="F183" s="96">
        <f t="shared" si="29"/>
        <v>0</v>
      </c>
      <c r="G183" s="77">
        <v>0</v>
      </c>
      <c r="H183" s="45">
        <v>13</v>
      </c>
      <c r="I183" s="44">
        <v>0</v>
      </c>
      <c r="J183" s="45">
        <v>0</v>
      </c>
      <c r="K183" s="45">
        <v>0</v>
      </c>
      <c r="L183" s="45">
        <f t="shared" si="25"/>
        <v>0</v>
      </c>
      <c r="M183" s="71">
        <f t="shared" si="23"/>
        <v>0</v>
      </c>
      <c r="N183" s="59">
        <v>0</v>
      </c>
      <c r="O183" s="59">
        <v>0</v>
      </c>
      <c r="P183" s="59">
        <f t="shared" si="26"/>
        <v>0</v>
      </c>
      <c r="Q183" s="72">
        <f t="shared" si="24"/>
        <v>0</v>
      </c>
      <c r="R183" s="44">
        <v>0</v>
      </c>
      <c r="S183" s="45">
        <f t="shared" si="27"/>
        <v>13</v>
      </c>
      <c r="T183" s="10">
        <v>4200</v>
      </c>
      <c r="U183" s="44">
        <f t="shared" si="28"/>
        <v>54600</v>
      </c>
    </row>
    <row r="184" spans="1:21">
      <c r="A184" s="2">
        <v>90009045</v>
      </c>
      <c r="B184" s="3" t="s">
        <v>7505</v>
      </c>
      <c r="C184" s="4" t="s">
        <v>40</v>
      </c>
      <c r="D184" s="4" t="s">
        <v>13016</v>
      </c>
      <c r="E184" s="86">
        <v>8</v>
      </c>
      <c r="F184" s="96">
        <f t="shared" si="29"/>
        <v>5500</v>
      </c>
      <c r="G184" s="77">
        <v>44000</v>
      </c>
      <c r="H184" s="45">
        <v>0</v>
      </c>
      <c r="I184" s="44">
        <v>0</v>
      </c>
      <c r="J184" s="45">
        <v>0</v>
      </c>
      <c r="K184" s="45">
        <v>0</v>
      </c>
      <c r="L184" s="45">
        <f t="shared" si="25"/>
        <v>0</v>
      </c>
      <c r="M184" s="71">
        <f t="shared" si="23"/>
        <v>0</v>
      </c>
      <c r="N184" s="59">
        <v>0</v>
      </c>
      <c r="O184" s="59">
        <v>0</v>
      </c>
      <c r="P184" s="59">
        <f t="shared" si="26"/>
        <v>0</v>
      </c>
      <c r="Q184" s="72">
        <f t="shared" si="24"/>
        <v>0</v>
      </c>
      <c r="R184" s="44">
        <v>0</v>
      </c>
      <c r="S184" s="45">
        <f t="shared" si="27"/>
        <v>8</v>
      </c>
      <c r="T184" s="45">
        <v>5500</v>
      </c>
      <c r="U184" s="44">
        <f t="shared" si="28"/>
        <v>44000</v>
      </c>
    </row>
    <row r="185" spans="1:21">
      <c r="A185" s="2">
        <v>90009039</v>
      </c>
      <c r="B185" s="3" t="s">
        <v>7544</v>
      </c>
      <c r="C185" s="4" t="s">
        <v>40</v>
      </c>
      <c r="D185" s="4" t="s">
        <v>13016</v>
      </c>
      <c r="E185" s="86">
        <v>4</v>
      </c>
      <c r="F185" s="96">
        <f t="shared" si="29"/>
        <v>5500</v>
      </c>
      <c r="G185" s="77">
        <v>22000</v>
      </c>
      <c r="H185" s="45">
        <v>0</v>
      </c>
      <c r="I185" s="44">
        <v>0</v>
      </c>
      <c r="J185" s="45">
        <v>0</v>
      </c>
      <c r="K185" s="45">
        <v>0</v>
      </c>
      <c r="L185" s="45">
        <f t="shared" si="25"/>
        <v>0</v>
      </c>
      <c r="M185" s="71">
        <f t="shared" si="23"/>
        <v>0</v>
      </c>
      <c r="N185" s="59">
        <v>0</v>
      </c>
      <c r="O185" s="59">
        <v>0</v>
      </c>
      <c r="P185" s="59">
        <f t="shared" si="26"/>
        <v>0</v>
      </c>
      <c r="Q185" s="72">
        <f t="shared" si="24"/>
        <v>0</v>
      </c>
      <c r="R185" s="44">
        <v>0</v>
      </c>
      <c r="S185" s="45">
        <f t="shared" si="27"/>
        <v>4</v>
      </c>
      <c r="T185" s="45">
        <v>5500</v>
      </c>
      <c r="U185" s="44">
        <f t="shared" si="28"/>
        <v>22000</v>
      </c>
    </row>
    <row r="186" spans="1:21">
      <c r="A186" s="2">
        <v>90009054</v>
      </c>
      <c r="B186" s="3" t="s">
        <v>7467</v>
      </c>
      <c r="C186" s="4" t="s">
        <v>40</v>
      </c>
      <c r="D186" s="4" t="s">
        <v>13016</v>
      </c>
      <c r="E186" s="86">
        <v>16</v>
      </c>
      <c r="F186" s="96">
        <f t="shared" si="29"/>
        <v>3500</v>
      </c>
      <c r="G186" s="77">
        <v>56000</v>
      </c>
      <c r="H186" s="45">
        <v>0</v>
      </c>
      <c r="I186" s="44">
        <v>0</v>
      </c>
      <c r="J186" s="45">
        <v>0</v>
      </c>
      <c r="K186" s="45">
        <v>0</v>
      </c>
      <c r="L186" s="45">
        <f t="shared" si="25"/>
        <v>0</v>
      </c>
      <c r="M186" s="71">
        <f t="shared" si="23"/>
        <v>0</v>
      </c>
      <c r="N186" s="59">
        <v>0</v>
      </c>
      <c r="O186" s="59">
        <v>0</v>
      </c>
      <c r="P186" s="59">
        <f t="shared" si="26"/>
        <v>0</v>
      </c>
      <c r="Q186" s="72">
        <f t="shared" si="24"/>
        <v>0</v>
      </c>
      <c r="R186" s="44">
        <v>0</v>
      </c>
      <c r="S186" s="45">
        <f t="shared" si="27"/>
        <v>16</v>
      </c>
      <c r="T186" s="45">
        <v>3500</v>
      </c>
      <c r="U186" s="44">
        <f t="shared" si="28"/>
        <v>56000</v>
      </c>
    </row>
    <row r="187" spans="1:21">
      <c r="A187" s="2">
        <v>90012581</v>
      </c>
      <c r="B187" s="3" t="s">
        <v>9222</v>
      </c>
      <c r="C187" s="4" t="s">
        <v>40</v>
      </c>
      <c r="D187" s="4" t="s">
        <v>13016</v>
      </c>
      <c r="E187" s="86">
        <v>0</v>
      </c>
      <c r="F187" s="96">
        <f t="shared" si="29"/>
        <v>0</v>
      </c>
      <c r="G187" s="77">
        <v>0</v>
      </c>
      <c r="H187" s="45">
        <v>5</v>
      </c>
      <c r="I187" s="44">
        <v>5</v>
      </c>
      <c r="J187" s="45">
        <v>0</v>
      </c>
      <c r="K187" s="45">
        <v>0</v>
      </c>
      <c r="L187" s="45">
        <f t="shared" si="25"/>
        <v>0</v>
      </c>
      <c r="M187" s="71">
        <f t="shared" si="23"/>
        <v>0</v>
      </c>
      <c r="N187" s="59">
        <v>0</v>
      </c>
      <c r="O187" s="59">
        <v>0</v>
      </c>
      <c r="P187" s="59">
        <f t="shared" si="26"/>
        <v>0</v>
      </c>
      <c r="Q187" s="72">
        <f t="shared" si="24"/>
        <v>0</v>
      </c>
      <c r="R187" s="44">
        <v>0</v>
      </c>
      <c r="S187" s="45">
        <f t="shared" si="27"/>
        <v>0</v>
      </c>
      <c r="T187" s="45">
        <v>0</v>
      </c>
      <c r="U187" s="44">
        <f t="shared" si="28"/>
        <v>0</v>
      </c>
    </row>
    <row r="188" spans="1:21">
      <c r="A188" s="2">
        <v>90009028</v>
      </c>
      <c r="B188" s="3" t="s">
        <v>7546</v>
      </c>
      <c r="C188" s="4" t="s">
        <v>40</v>
      </c>
      <c r="D188" s="4" t="s">
        <v>13016</v>
      </c>
      <c r="E188" s="86">
        <v>4</v>
      </c>
      <c r="F188" s="96">
        <f t="shared" si="29"/>
        <v>1752</v>
      </c>
      <c r="G188" s="77">
        <v>7008</v>
      </c>
      <c r="H188" s="45">
        <v>0</v>
      </c>
      <c r="I188" s="44">
        <v>0</v>
      </c>
      <c r="J188" s="45">
        <v>0</v>
      </c>
      <c r="K188" s="45">
        <v>0</v>
      </c>
      <c r="L188" s="45">
        <f t="shared" si="25"/>
        <v>0</v>
      </c>
      <c r="M188" s="71">
        <f t="shared" si="23"/>
        <v>0</v>
      </c>
      <c r="N188" s="59">
        <v>0</v>
      </c>
      <c r="O188" s="59">
        <v>0</v>
      </c>
      <c r="P188" s="59">
        <f t="shared" si="26"/>
        <v>0</v>
      </c>
      <c r="Q188" s="72">
        <f t="shared" si="24"/>
        <v>0</v>
      </c>
      <c r="R188" s="44">
        <v>0</v>
      </c>
      <c r="S188" s="45">
        <f t="shared" si="27"/>
        <v>4</v>
      </c>
      <c r="T188" s="45">
        <v>1752</v>
      </c>
      <c r="U188" s="44">
        <f t="shared" si="28"/>
        <v>7008</v>
      </c>
    </row>
    <row r="189" spans="1:21">
      <c r="A189" s="2">
        <v>90009442</v>
      </c>
      <c r="B189" s="3" t="s">
        <v>11996</v>
      </c>
      <c r="C189" s="4" t="s">
        <v>40</v>
      </c>
      <c r="D189" s="4" t="s">
        <v>13016</v>
      </c>
      <c r="E189" s="86">
        <v>0</v>
      </c>
      <c r="F189" s="96">
        <f t="shared" ref="F189:F220" si="30">IFERROR(G189/E189,0)</f>
        <v>0</v>
      </c>
      <c r="G189" s="77">
        <v>0</v>
      </c>
      <c r="H189" s="45">
        <v>20</v>
      </c>
      <c r="I189" s="44">
        <v>0</v>
      </c>
      <c r="J189" s="45">
        <v>0</v>
      </c>
      <c r="K189" s="45">
        <v>0</v>
      </c>
      <c r="L189" s="45">
        <f t="shared" si="25"/>
        <v>0</v>
      </c>
      <c r="M189" s="71">
        <f t="shared" si="23"/>
        <v>0</v>
      </c>
      <c r="N189" s="59">
        <v>0</v>
      </c>
      <c r="O189" s="59">
        <v>0</v>
      </c>
      <c r="P189" s="59">
        <f t="shared" si="26"/>
        <v>0</v>
      </c>
      <c r="Q189" s="72">
        <f t="shared" si="24"/>
        <v>0</v>
      </c>
      <c r="R189" s="44">
        <v>0</v>
      </c>
      <c r="S189" s="45">
        <f t="shared" si="27"/>
        <v>20</v>
      </c>
      <c r="T189" s="10">
        <v>17</v>
      </c>
      <c r="U189" s="44">
        <f t="shared" si="28"/>
        <v>340</v>
      </c>
    </row>
    <row r="190" spans="1:21">
      <c r="A190" s="2">
        <v>92000838</v>
      </c>
      <c r="B190" s="3" t="s">
        <v>11995</v>
      </c>
      <c r="C190" s="4" t="s">
        <v>40</v>
      </c>
      <c r="D190" s="4" t="s">
        <v>13016</v>
      </c>
      <c r="E190" s="86">
        <v>0</v>
      </c>
      <c r="F190" s="96">
        <f t="shared" si="30"/>
        <v>0</v>
      </c>
      <c r="G190" s="77">
        <v>0</v>
      </c>
      <c r="H190" s="45">
        <v>30</v>
      </c>
      <c r="I190" s="44">
        <v>0</v>
      </c>
      <c r="J190" s="45">
        <v>0</v>
      </c>
      <c r="K190" s="45">
        <v>0</v>
      </c>
      <c r="L190" s="45">
        <f t="shared" si="25"/>
        <v>0</v>
      </c>
      <c r="M190" s="71">
        <f t="shared" si="23"/>
        <v>0</v>
      </c>
      <c r="N190" s="59">
        <v>0</v>
      </c>
      <c r="O190" s="59">
        <v>0</v>
      </c>
      <c r="P190" s="59">
        <f t="shared" si="26"/>
        <v>0</v>
      </c>
      <c r="Q190" s="72">
        <f t="shared" si="24"/>
        <v>0</v>
      </c>
      <c r="R190" s="44">
        <v>0</v>
      </c>
      <c r="S190" s="45">
        <f t="shared" si="27"/>
        <v>30</v>
      </c>
      <c r="T190" s="10">
        <v>13</v>
      </c>
      <c r="U190" s="44">
        <f t="shared" si="28"/>
        <v>390</v>
      </c>
    </row>
    <row r="191" spans="1:21">
      <c r="A191" s="2">
        <v>92012494</v>
      </c>
      <c r="B191" s="3" t="s">
        <v>11064</v>
      </c>
      <c r="C191" s="4" t="s">
        <v>40</v>
      </c>
      <c r="D191" s="4" t="s">
        <v>13016</v>
      </c>
      <c r="E191" s="86">
        <v>0</v>
      </c>
      <c r="F191" s="96">
        <f t="shared" si="30"/>
        <v>0</v>
      </c>
      <c r="G191" s="77">
        <v>0</v>
      </c>
      <c r="H191" s="45">
        <v>4</v>
      </c>
      <c r="I191" s="44">
        <v>4</v>
      </c>
      <c r="J191" s="45">
        <v>0</v>
      </c>
      <c r="K191" s="45">
        <v>0</v>
      </c>
      <c r="L191" s="45">
        <f t="shared" si="25"/>
        <v>0</v>
      </c>
      <c r="M191" s="71">
        <f t="shared" si="23"/>
        <v>0</v>
      </c>
      <c r="N191" s="59">
        <v>0</v>
      </c>
      <c r="O191" s="59">
        <v>0</v>
      </c>
      <c r="P191" s="59">
        <f t="shared" si="26"/>
        <v>0</v>
      </c>
      <c r="Q191" s="72">
        <f t="shared" si="24"/>
        <v>0</v>
      </c>
      <c r="R191" s="44">
        <v>0</v>
      </c>
      <c r="S191" s="45">
        <f t="shared" si="27"/>
        <v>0</v>
      </c>
      <c r="T191" s="45">
        <v>0</v>
      </c>
      <c r="U191" s="44">
        <f t="shared" si="28"/>
        <v>0</v>
      </c>
    </row>
    <row r="192" spans="1:21">
      <c r="A192" s="2">
        <v>90009135</v>
      </c>
      <c r="B192" s="3" t="s">
        <v>7432</v>
      </c>
      <c r="C192" s="4" t="s">
        <v>40</v>
      </c>
      <c r="D192" s="4" t="s">
        <v>13016</v>
      </c>
      <c r="E192" s="86">
        <v>50</v>
      </c>
      <c r="F192" s="96">
        <f t="shared" si="30"/>
        <v>2860</v>
      </c>
      <c r="G192" s="77">
        <v>143000</v>
      </c>
      <c r="H192" s="45">
        <v>0</v>
      </c>
      <c r="I192" s="44">
        <v>0</v>
      </c>
      <c r="J192" s="45">
        <v>0</v>
      </c>
      <c r="K192" s="45">
        <v>0</v>
      </c>
      <c r="L192" s="45">
        <f t="shared" si="25"/>
        <v>0</v>
      </c>
      <c r="M192" s="71">
        <f t="shared" si="23"/>
        <v>0</v>
      </c>
      <c r="N192" s="59">
        <v>0</v>
      </c>
      <c r="O192" s="59">
        <v>0</v>
      </c>
      <c r="P192" s="59">
        <f t="shared" si="26"/>
        <v>0</v>
      </c>
      <c r="Q192" s="72">
        <f t="shared" si="24"/>
        <v>0</v>
      </c>
      <c r="R192" s="44">
        <v>0</v>
      </c>
      <c r="S192" s="45">
        <f t="shared" si="27"/>
        <v>50</v>
      </c>
      <c r="T192" s="45">
        <v>2860</v>
      </c>
      <c r="U192" s="44">
        <f t="shared" si="28"/>
        <v>143000</v>
      </c>
    </row>
    <row r="193" spans="1:21">
      <c r="A193" s="2">
        <v>90009833</v>
      </c>
      <c r="B193" s="3" t="s">
        <v>7422</v>
      </c>
      <c r="C193" s="4" t="s">
        <v>40</v>
      </c>
      <c r="D193" s="4" t="s">
        <v>13016</v>
      </c>
      <c r="E193" s="86">
        <v>100</v>
      </c>
      <c r="F193" s="96">
        <f t="shared" si="30"/>
        <v>1350</v>
      </c>
      <c r="G193" s="77">
        <v>135000</v>
      </c>
      <c r="H193" s="45">
        <v>0</v>
      </c>
      <c r="I193" s="44">
        <v>0</v>
      </c>
      <c r="J193" s="45">
        <v>0</v>
      </c>
      <c r="K193" s="45">
        <v>0</v>
      </c>
      <c r="L193" s="45">
        <f t="shared" si="25"/>
        <v>0</v>
      </c>
      <c r="M193" s="71">
        <f t="shared" si="23"/>
        <v>0</v>
      </c>
      <c r="N193" s="59">
        <v>0</v>
      </c>
      <c r="O193" s="59">
        <v>0</v>
      </c>
      <c r="P193" s="59">
        <f t="shared" si="26"/>
        <v>0</v>
      </c>
      <c r="Q193" s="72">
        <f t="shared" si="24"/>
        <v>0</v>
      </c>
      <c r="R193" s="44">
        <v>0</v>
      </c>
      <c r="S193" s="45">
        <f t="shared" si="27"/>
        <v>100</v>
      </c>
      <c r="T193" s="45">
        <v>1350</v>
      </c>
      <c r="U193" s="44">
        <f t="shared" si="28"/>
        <v>135000</v>
      </c>
    </row>
    <row r="194" spans="1:21">
      <c r="A194" s="33">
        <v>90009888</v>
      </c>
      <c r="B194" s="3" t="s">
        <v>4118</v>
      </c>
      <c r="C194" s="4" t="s">
        <v>40</v>
      </c>
      <c r="D194" s="4" t="s">
        <v>13016</v>
      </c>
      <c r="E194" s="86">
        <v>7</v>
      </c>
      <c r="F194" s="96">
        <f t="shared" si="30"/>
        <v>521</v>
      </c>
      <c r="G194" s="77">
        <v>3647</v>
      </c>
      <c r="H194" s="45">
        <v>0</v>
      </c>
      <c r="I194" s="44">
        <v>0</v>
      </c>
      <c r="J194" s="45">
        <v>0</v>
      </c>
      <c r="K194" s="45">
        <v>0</v>
      </c>
      <c r="L194" s="45">
        <f t="shared" si="25"/>
        <v>0</v>
      </c>
      <c r="M194" s="71">
        <f t="shared" si="23"/>
        <v>0</v>
      </c>
      <c r="N194" s="59">
        <v>0</v>
      </c>
      <c r="O194" s="59">
        <v>0</v>
      </c>
      <c r="P194" s="59">
        <f t="shared" si="26"/>
        <v>0</v>
      </c>
      <c r="Q194" s="72">
        <f t="shared" si="24"/>
        <v>0</v>
      </c>
      <c r="R194" s="44">
        <v>0</v>
      </c>
      <c r="S194" s="45">
        <f t="shared" si="27"/>
        <v>7</v>
      </c>
      <c r="T194" s="10">
        <v>521</v>
      </c>
      <c r="U194" s="44">
        <f t="shared" si="28"/>
        <v>3647</v>
      </c>
    </row>
    <row r="195" spans="1:21">
      <c r="A195" s="2">
        <v>90023515</v>
      </c>
      <c r="B195" s="3" t="s">
        <v>10038</v>
      </c>
      <c r="C195" s="4" t="s">
        <v>40</v>
      </c>
      <c r="D195" s="4" t="s">
        <v>13016</v>
      </c>
      <c r="E195" s="86">
        <v>0</v>
      </c>
      <c r="F195" s="96">
        <f t="shared" si="30"/>
        <v>0</v>
      </c>
      <c r="G195" s="77">
        <v>0</v>
      </c>
      <c r="H195" s="45">
        <v>30</v>
      </c>
      <c r="I195" s="44">
        <v>30</v>
      </c>
      <c r="J195" s="45">
        <v>0</v>
      </c>
      <c r="K195" s="45">
        <v>0</v>
      </c>
      <c r="L195" s="45">
        <f t="shared" si="25"/>
        <v>0</v>
      </c>
      <c r="M195" s="71">
        <f t="shared" ref="M195:M258" si="31">(J195-K195)*F195</f>
        <v>0</v>
      </c>
      <c r="N195" s="59">
        <v>0</v>
      </c>
      <c r="O195" s="59">
        <v>0</v>
      </c>
      <c r="P195" s="59">
        <f t="shared" si="26"/>
        <v>0</v>
      </c>
      <c r="Q195" s="72">
        <f t="shared" ref="Q195:Q258" si="32">(N195-O195)*$F195</f>
        <v>0</v>
      </c>
      <c r="R195" s="44">
        <v>0</v>
      </c>
      <c r="S195" s="45">
        <f t="shared" si="27"/>
        <v>0</v>
      </c>
      <c r="T195" s="45">
        <v>1120</v>
      </c>
      <c r="U195" s="44">
        <f t="shared" si="28"/>
        <v>0</v>
      </c>
    </row>
    <row r="196" spans="1:21">
      <c r="A196" s="2">
        <v>90023674</v>
      </c>
      <c r="B196" s="3" t="s">
        <v>9292</v>
      </c>
      <c r="C196" s="4" t="s">
        <v>40</v>
      </c>
      <c r="D196" s="4" t="s">
        <v>13016</v>
      </c>
      <c r="E196" s="86">
        <v>0</v>
      </c>
      <c r="F196" s="96">
        <f t="shared" si="30"/>
        <v>0</v>
      </c>
      <c r="G196" s="77">
        <v>0</v>
      </c>
      <c r="H196" s="45">
        <v>50</v>
      </c>
      <c r="I196" s="44">
        <v>50</v>
      </c>
      <c r="J196" s="45">
        <v>0</v>
      </c>
      <c r="K196" s="45">
        <v>0</v>
      </c>
      <c r="L196" s="45">
        <f t="shared" si="25"/>
        <v>0</v>
      </c>
      <c r="M196" s="71">
        <f t="shared" si="31"/>
        <v>0</v>
      </c>
      <c r="N196" s="59">
        <v>0</v>
      </c>
      <c r="O196" s="59">
        <v>0</v>
      </c>
      <c r="P196" s="59">
        <f t="shared" si="26"/>
        <v>0</v>
      </c>
      <c r="Q196" s="72">
        <f t="shared" si="32"/>
        <v>0</v>
      </c>
      <c r="R196" s="44">
        <v>0</v>
      </c>
      <c r="S196" s="45">
        <f t="shared" si="27"/>
        <v>0</v>
      </c>
      <c r="T196" s="45">
        <v>470</v>
      </c>
      <c r="U196" s="44">
        <f t="shared" si="28"/>
        <v>0</v>
      </c>
    </row>
    <row r="197" spans="1:21">
      <c r="A197" s="2">
        <v>90023176</v>
      </c>
      <c r="B197" s="3" t="s">
        <v>10040</v>
      </c>
      <c r="C197" s="4" t="s">
        <v>40</v>
      </c>
      <c r="D197" s="4" t="s">
        <v>13016</v>
      </c>
      <c r="E197" s="86">
        <v>0</v>
      </c>
      <c r="F197" s="96">
        <f t="shared" si="30"/>
        <v>0</v>
      </c>
      <c r="G197" s="77">
        <v>0</v>
      </c>
      <c r="H197" s="45">
        <v>30</v>
      </c>
      <c r="I197" s="44">
        <v>30</v>
      </c>
      <c r="J197" s="45">
        <v>0</v>
      </c>
      <c r="K197" s="45">
        <v>0</v>
      </c>
      <c r="L197" s="45">
        <f t="shared" si="25"/>
        <v>0</v>
      </c>
      <c r="M197" s="71">
        <f t="shared" si="31"/>
        <v>0</v>
      </c>
      <c r="N197" s="59">
        <v>0</v>
      </c>
      <c r="O197" s="59">
        <v>0</v>
      </c>
      <c r="P197" s="59">
        <f t="shared" si="26"/>
        <v>0</v>
      </c>
      <c r="Q197" s="72">
        <f t="shared" si="32"/>
        <v>0</v>
      </c>
      <c r="R197" s="44">
        <v>0</v>
      </c>
      <c r="S197" s="45">
        <f t="shared" si="27"/>
        <v>0</v>
      </c>
      <c r="T197" s="45">
        <v>510</v>
      </c>
      <c r="U197" s="44">
        <f t="shared" si="28"/>
        <v>0</v>
      </c>
    </row>
    <row r="198" spans="1:21">
      <c r="A198" s="33">
        <v>90010698</v>
      </c>
      <c r="B198" s="3" t="s">
        <v>975</v>
      </c>
      <c r="C198" s="4" t="s">
        <v>40</v>
      </c>
      <c r="D198" s="4" t="s">
        <v>13016</v>
      </c>
      <c r="E198" s="86">
        <v>3</v>
      </c>
      <c r="F198" s="96">
        <f t="shared" si="30"/>
        <v>358</v>
      </c>
      <c r="G198" s="77">
        <v>1074</v>
      </c>
      <c r="H198" s="45">
        <v>0</v>
      </c>
      <c r="I198" s="44">
        <v>0</v>
      </c>
      <c r="J198" s="45">
        <v>0</v>
      </c>
      <c r="K198" s="45">
        <v>0</v>
      </c>
      <c r="L198" s="45">
        <f t="shared" si="25"/>
        <v>0</v>
      </c>
      <c r="M198" s="71">
        <f t="shared" si="31"/>
        <v>0</v>
      </c>
      <c r="N198" s="59">
        <v>0</v>
      </c>
      <c r="O198" s="59">
        <v>0</v>
      </c>
      <c r="P198" s="59">
        <f t="shared" si="26"/>
        <v>0</v>
      </c>
      <c r="Q198" s="72">
        <f t="shared" si="32"/>
        <v>0</v>
      </c>
      <c r="R198" s="44">
        <v>0</v>
      </c>
      <c r="S198" s="45">
        <f t="shared" si="27"/>
        <v>3</v>
      </c>
      <c r="T198" s="10">
        <v>358</v>
      </c>
      <c r="U198" s="44">
        <f t="shared" si="28"/>
        <v>1074</v>
      </c>
    </row>
    <row r="199" spans="1:21">
      <c r="A199" s="2">
        <v>90023673</v>
      </c>
      <c r="B199" s="3" t="s">
        <v>9291</v>
      </c>
      <c r="C199" s="4" t="s">
        <v>40</v>
      </c>
      <c r="D199" s="4" t="s">
        <v>13016</v>
      </c>
      <c r="E199" s="86">
        <v>0</v>
      </c>
      <c r="F199" s="96">
        <f t="shared" si="30"/>
        <v>0</v>
      </c>
      <c r="G199" s="77">
        <v>0</v>
      </c>
      <c r="H199" s="45">
        <v>50</v>
      </c>
      <c r="I199" s="44">
        <v>50</v>
      </c>
      <c r="J199" s="45">
        <v>0</v>
      </c>
      <c r="K199" s="45">
        <v>0</v>
      </c>
      <c r="L199" s="45">
        <f t="shared" si="25"/>
        <v>0</v>
      </c>
      <c r="M199" s="71">
        <f t="shared" si="31"/>
        <v>0</v>
      </c>
      <c r="N199" s="59">
        <v>0</v>
      </c>
      <c r="O199" s="59">
        <v>0</v>
      </c>
      <c r="P199" s="59">
        <f t="shared" si="26"/>
        <v>0</v>
      </c>
      <c r="Q199" s="72">
        <f t="shared" si="32"/>
        <v>0</v>
      </c>
      <c r="R199" s="44">
        <v>0</v>
      </c>
      <c r="S199" s="45">
        <f t="shared" si="27"/>
        <v>0</v>
      </c>
      <c r="T199" s="45">
        <v>410</v>
      </c>
      <c r="U199" s="44">
        <f t="shared" si="28"/>
        <v>0</v>
      </c>
    </row>
    <row r="200" spans="1:21">
      <c r="A200" s="2">
        <v>90023175</v>
      </c>
      <c r="B200" s="3" t="s">
        <v>10039</v>
      </c>
      <c r="C200" s="4" t="s">
        <v>40</v>
      </c>
      <c r="D200" s="4" t="s">
        <v>13016</v>
      </c>
      <c r="E200" s="86">
        <v>0</v>
      </c>
      <c r="F200" s="96">
        <f t="shared" si="30"/>
        <v>0</v>
      </c>
      <c r="G200" s="77">
        <v>0</v>
      </c>
      <c r="H200" s="45">
        <v>30</v>
      </c>
      <c r="I200" s="44">
        <v>30</v>
      </c>
      <c r="J200" s="45">
        <v>0</v>
      </c>
      <c r="K200" s="45">
        <v>0</v>
      </c>
      <c r="L200" s="45">
        <f t="shared" si="25"/>
        <v>0</v>
      </c>
      <c r="M200" s="71">
        <f t="shared" si="31"/>
        <v>0</v>
      </c>
      <c r="N200" s="59">
        <v>0</v>
      </c>
      <c r="O200" s="59">
        <v>0</v>
      </c>
      <c r="P200" s="59">
        <f t="shared" si="26"/>
        <v>0</v>
      </c>
      <c r="Q200" s="72">
        <f t="shared" si="32"/>
        <v>0</v>
      </c>
      <c r="R200" s="44">
        <v>0</v>
      </c>
      <c r="S200" s="45">
        <f t="shared" si="27"/>
        <v>0</v>
      </c>
      <c r="T200" s="45">
        <v>460</v>
      </c>
      <c r="U200" s="44">
        <f t="shared" si="28"/>
        <v>0</v>
      </c>
    </row>
    <row r="201" spans="1:21">
      <c r="A201" s="33">
        <v>90023481</v>
      </c>
      <c r="B201" s="3" t="s">
        <v>3679</v>
      </c>
      <c r="C201" s="4" t="s">
        <v>40</v>
      </c>
      <c r="D201" s="4" t="s">
        <v>13016</v>
      </c>
      <c r="E201" s="86">
        <v>3</v>
      </c>
      <c r="F201" s="96">
        <f t="shared" si="30"/>
        <v>353</v>
      </c>
      <c r="G201" s="77">
        <v>1059</v>
      </c>
      <c r="H201" s="45">
        <v>0</v>
      </c>
      <c r="I201" s="44">
        <v>0</v>
      </c>
      <c r="J201" s="45">
        <v>0</v>
      </c>
      <c r="K201" s="45">
        <v>0</v>
      </c>
      <c r="L201" s="45">
        <f t="shared" si="25"/>
        <v>0</v>
      </c>
      <c r="M201" s="71">
        <f t="shared" si="31"/>
        <v>0</v>
      </c>
      <c r="N201" s="59">
        <v>0</v>
      </c>
      <c r="O201" s="59">
        <v>0</v>
      </c>
      <c r="P201" s="59">
        <f t="shared" si="26"/>
        <v>0</v>
      </c>
      <c r="Q201" s="72">
        <f t="shared" si="32"/>
        <v>0</v>
      </c>
      <c r="R201" s="44">
        <v>0</v>
      </c>
      <c r="S201" s="45">
        <f t="shared" si="27"/>
        <v>3</v>
      </c>
      <c r="T201" s="10">
        <v>353</v>
      </c>
      <c r="U201" s="44">
        <f t="shared" si="28"/>
        <v>1059</v>
      </c>
    </row>
    <row r="202" spans="1:21">
      <c r="A202" s="33">
        <v>92001200</v>
      </c>
      <c r="B202" s="3" t="s">
        <v>2997</v>
      </c>
      <c r="C202" s="4" t="s">
        <v>40</v>
      </c>
      <c r="D202" s="4" t="s">
        <v>13016</v>
      </c>
      <c r="E202" s="86">
        <v>1</v>
      </c>
      <c r="F202" s="96">
        <f t="shared" si="30"/>
        <v>6000</v>
      </c>
      <c r="G202" s="77">
        <v>6000</v>
      </c>
      <c r="H202" s="45">
        <v>0</v>
      </c>
      <c r="I202" s="44">
        <v>0</v>
      </c>
      <c r="J202" s="45">
        <v>0</v>
      </c>
      <c r="K202" s="45">
        <v>0</v>
      </c>
      <c r="L202" s="45">
        <f t="shared" si="25"/>
        <v>0</v>
      </c>
      <c r="M202" s="71">
        <f t="shared" si="31"/>
        <v>0</v>
      </c>
      <c r="N202" s="59">
        <v>0</v>
      </c>
      <c r="O202" s="59">
        <v>0</v>
      </c>
      <c r="P202" s="59">
        <f t="shared" si="26"/>
        <v>0</v>
      </c>
      <c r="Q202" s="72">
        <f t="shared" si="32"/>
        <v>0</v>
      </c>
      <c r="R202" s="44">
        <v>0</v>
      </c>
      <c r="S202" s="45">
        <f t="shared" si="27"/>
        <v>1</v>
      </c>
      <c r="T202" s="10">
        <v>6000</v>
      </c>
      <c r="U202" s="44">
        <f t="shared" si="28"/>
        <v>6000</v>
      </c>
    </row>
    <row r="203" spans="1:21">
      <c r="A203" s="2">
        <v>90013997</v>
      </c>
      <c r="B203" s="3" t="s">
        <v>1232</v>
      </c>
      <c r="C203" s="4" t="s">
        <v>40</v>
      </c>
      <c r="D203" s="4" t="s">
        <v>13016</v>
      </c>
      <c r="E203" s="86">
        <v>10</v>
      </c>
      <c r="F203" s="96">
        <f t="shared" si="30"/>
        <v>26190</v>
      </c>
      <c r="G203" s="77">
        <v>261900</v>
      </c>
      <c r="H203" s="45">
        <v>0</v>
      </c>
      <c r="I203" s="44">
        <v>0</v>
      </c>
      <c r="J203" s="45">
        <v>0</v>
      </c>
      <c r="K203" s="45">
        <v>0</v>
      </c>
      <c r="L203" s="45">
        <f t="shared" si="25"/>
        <v>0</v>
      </c>
      <c r="M203" s="71">
        <f t="shared" si="31"/>
        <v>0</v>
      </c>
      <c r="N203" s="59">
        <v>0</v>
      </c>
      <c r="O203" s="59">
        <v>0</v>
      </c>
      <c r="P203" s="59">
        <f t="shared" si="26"/>
        <v>0</v>
      </c>
      <c r="Q203" s="72">
        <f t="shared" si="32"/>
        <v>0</v>
      </c>
      <c r="R203" s="44">
        <v>0</v>
      </c>
      <c r="S203" s="45">
        <f t="shared" si="27"/>
        <v>10</v>
      </c>
      <c r="T203" s="45">
        <v>26190</v>
      </c>
      <c r="U203" s="44">
        <f t="shared" si="28"/>
        <v>261900</v>
      </c>
    </row>
    <row r="204" spans="1:21">
      <c r="A204" s="2">
        <v>90009136</v>
      </c>
      <c r="B204" s="3" t="s">
        <v>7427</v>
      </c>
      <c r="C204" s="4" t="s">
        <v>40</v>
      </c>
      <c r="D204" s="4" t="s">
        <v>13016</v>
      </c>
      <c r="E204" s="86">
        <v>66</v>
      </c>
      <c r="F204" s="96">
        <f t="shared" si="30"/>
        <v>3960</v>
      </c>
      <c r="G204" s="77">
        <v>261360</v>
      </c>
      <c r="H204" s="45">
        <v>0</v>
      </c>
      <c r="I204" s="44">
        <v>0</v>
      </c>
      <c r="J204" s="45">
        <v>0</v>
      </c>
      <c r="K204" s="45">
        <v>0</v>
      </c>
      <c r="L204" s="45">
        <f t="shared" si="25"/>
        <v>0</v>
      </c>
      <c r="M204" s="71">
        <f t="shared" si="31"/>
        <v>0</v>
      </c>
      <c r="N204" s="59">
        <v>0</v>
      </c>
      <c r="O204" s="59">
        <v>0</v>
      </c>
      <c r="P204" s="59">
        <f t="shared" si="26"/>
        <v>0</v>
      </c>
      <c r="Q204" s="72">
        <f t="shared" si="32"/>
        <v>0</v>
      </c>
      <c r="R204" s="44">
        <v>0</v>
      </c>
      <c r="S204" s="45">
        <f t="shared" si="27"/>
        <v>66</v>
      </c>
      <c r="T204" s="45">
        <v>3960</v>
      </c>
      <c r="U204" s="44">
        <f t="shared" si="28"/>
        <v>261360</v>
      </c>
    </row>
    <row r="205" spans="1:21">
      <c r="A205" s="2">
        <v>92011227</v>
      </c>
      <c r="B205" s="3" t="s">
        <v>8370</v>
      </c>
      <c r="C205" s="4" t="s">
        <v>40</v>
      </c>
      <c r="D205" s="4" t="s">
        <v>13016</v>
      </c>
      <c r="E205" s="86">
        <v>0</v>
      </c>
      <c r="F205" s="96">
        <f t="shared" si="30"/>
        <v>0</v>
      </c>
      <c r="G205" s="77">
        <v>0</v>
      </c>
      <c r="H205" s="45">
        <v>200</v>
      </c>
      <c r="I205" s="44">
        <v>200</v>
      </c>
      <c r="J205" s="45">
        <v>0</v>
      </c>
      <c r="K205" s="45">
        <v>0</v>
      </c>
      <c r="L205" s="45">
        <f t="shared" si="25"/>
        <v>0</v>
      </c>
      <c r="M205" s="71">
        <f t="shared" si="31"/>
        <v>0</v>
      </c>
      <c r="N205" s="59">
        <v>0</v>
      </c>
      <c r="O205" s="59">
        <v>0</v>
      </c>
      <c r="P205" s="59">
        <f t="shared" si="26"/>
        <v>0</v>
      </c>
      <c r="Q205" s="72">
        <f t="shared" si="32"/>
        <v>0</v>
      </c>
      <c r="R205" s="44">
        <v>0</v>
      </c>
      <c r="S205" s="45">
        <f t="shared" si="27"/>
        <v>0</v>
      </c>
      <c r="T205" s="45">
        <v>1800</v>
      </c>
      <c r="U205" s="44">
        <f t="shared" si="28"/>
        <v>0</v>
      </c>
    </row>
    <row r="206" spans="1:21">
      <c r="A206" s="2">
        <v>90010562</v>
      </c>
      <c r="B206" s="3" t="s">
        <v>7525</v>
      </c>
      <c r="C206" s="4" t="s">
        <v>40</v>
      </c>
      <c r="D206" s="4" t="s">
        <v>13016</v>
      </c>
      <c r="E206" s="86">
        <v>5</v>
      </c>
      <c r="F206" s="96">
        <f t="shared" si="30"/>
        <v>210</v>
      </c>
      <c r="G206" s="77">
        <v>1050</v>
      </c>
      <c r="H206" s="45">
        <v>0</v>
      </c>
      <c r="I206" s="44">
        <v>0</v>
      </c>
      <c r="J206" s="45">
        <v>0</v>
      </c>
      <c r="K206" s="45">
        <v>0</v>
      </c>
      <c r="L206" s="45">
        <f t="shared" si="25"/>
        <v>0</v>
      </c>
      <c r="M206" s="71">
        <f t="shared" si="31"/>
        <v>0</v>
      </c>
      <c r="N206" s="59">
        <v>0</v>
      </c>
      <c r="O206" s="59">
        <v>0</v>
      </c>
      <c r="P206" s="59">
        <f t="shared" si="26"/>
        <v>0</v>
      </c>
      <c r="Q206" s="72">
        <f t="shared" si="32"/>
        <v>0</v>
      </c>
      <c r="R206" s="44">
        <v>0</v>
      </c>
      <c r="S206" s="45">
        <f t="shared" si="27"/>
        <v>5</v>
      </c>
      <c r="T206" s="45">
        <v>210</v>
      </c>
      <c r="U206" s="44">
        <f t="shared" si="28"/>
        <v>1050</v>
      </c>
    </row>
    <row r="207" spans="1:21">
      <c r="A207" s="33">
        <v>90013441</v>
      </c>
      <c r="B207" s="3" t="s">
        <v>4239</v>
      </c>
      <c r="C207" s="4" t="s">
        <v>40</v>
      </c>
      <c r="D207" s="4" t="s">
        <v>13016</v>
      </c>
      <c r="E207" s="86">
        <v>10</v>
      </c>
      <c r="F207" s="96">
        <f t="shared" si="30"/>
        <v>119</v>
      </c>
      <c r="G207" s="77">
        <v>1190</v>
      </c>
      <c r="H207" s="45">
        <v>0</v>
      </c>
      <c r="I207" s="44">
        <v>0</v>
      </c>
      <c r="J207" s="45">
        <v>0</v>
      </c>
      <c r="K207" s="45">
        <v>0</v>
      </c>
      <c r="L207" s="45">
        <f t="shared" si="25"/>
        <v>0</v>
      </c>
      <c r="M207" s="71">
        <f t="shared" si="31"/>
        <v>0</v>
      </c>
      <c r="N207" s="59">
        <v>0</v>
      </c>
      <c r="O207" s="59">
        <v>0</v>
      </c>
      <c r="P207" s="59">
        <f t="shared" si="26"/>
        <v>0</v>
      </c>
      <c r="Q207" s="72">
        <f t="shared" si="32"/>
        <v>0</v>
      </c>
      <c r="R207" s="44">
        <v>0</v>
      </c>
      <c r="S207" s="45">
        <f t="shared" si="27"/>
        <v>10</v>
      </c>
      <c r="T207" s="10">
        <v>119</v>
      </c>
      <c r="U207" s="44">
        <f t="shared" si="28"/>
        <v>1190</v>
      </c>
    </row>
    <row r="208" spans="1:21">
      <c r="A208" s="33">
        <v>90010907</v>
      </c>
      <c r="B208" s="3" t="s">
        <v>4669</v>
      </c>
      <c r="C208" s="4" t="s">
        <v>40</v>
      </c>
      <c r="D208" s="4" t="s">
        <v>13016</v>
      </c>
      <c r="E208" s="86">
        <v>112</v>
      </c>
      <c r="F208" s="96">
        <f t="shared" si="30"/>
        <v>195</v>
      </c>
      <c r="G208" s="77">
        <v>21840</v>
      </c>
      <c r="H208" s="45">
        <v>0</v>
      </c>
      <c r="I208" s="44">
        <v>0</v>
      </c>
      <c r="J208" s="45">
        <v>0</v>
      </c>
      <c r="K208" s="45">
        <v>0</v>
      </c>
      <c r="L208" s="45">
        <f t="shared" ref="L208:L271" si="33">J208-K208</f>
        <v>0</v>
      </c>
      <c r="M208" s="71">
        <f t="shared" si="31"/>
        <v>0</v>
      </c>
      <c r="N208" s="59">
        <v>0</v>
      </c>
      <c r="O208" s="59">
        <v>0</v>
      </c>
      <c r="P208" s="59">
        <f t="shared" ref="P208:P271" si="34">N208-O208</f>
        <v>0</v>
      </c>
      <c r="Q208" s="72">
        <f t="shared" si="32"/>
        <v>0</v>
      </c>
      <c r="R208" s="44">
        <v>0</v>
      </c>
      <c r="S208" s="45">
        <f t="shared" ref="S208:S271" si="35">E208+H208+J208+N208-I208-K208-O208+R208</f>
        <v>112</v>
      </c>
      <c r="T208" s="10">
        <v>195</v>
      </c>
      <c r="U208" s="44">
        <f t="shared" ref="U208:U271" si="36">S208*T208</f>
        <v>21840</v>
      </c>
    </row>
    <row r="209" spans="1:21">
      <c r="A209" s="2">
        <v>90010325</v>
      </c>
      <c r="B209" s="3" t="s">
        <v>7601</v>
      </c>
      <c r="C209" s="4" t="s">
        <v>40</v>
      </c>
      <c r="D209" s="4" t="s">
        <v>13016</v>
      </c>
      <c r="E209" s="86">
        <v>2</v>
      </c>
      <c r="F209" s="96">
        <f t="shared" si="30"/>
        <v>70</v>
      </c>
      <c r="G209" s="77">
        <v>140</v>
      </c>
      <c r="H209" s="45">
        <v>0</v>
      </c>
      <c r="I209" s="44">
        <v>0</v>
      </c>
      <c r="J209" s="45">
        <v>0</v>
      </c>
      <c r="K209" s="45">
        <v>0</v>
      </c>
      <c r="L209" s="45">
        <f t="shared" si="33"/>
        <v>0</v>
      </c>
      <c r="M209" s="71">
        <f t="shared" si="31"/>
        <v>0</v>
      </c>
      <c r="N209" s="59">
        <v>0</v>
      </c>
      <c r="O209" s="59">
        <v>0</v>
      </c>
      <c r="P209" s="59">
        <f t="shared" si="34"/>
        <v>0</v>
      </c>
      <c r="Q209" s="72">
        <f t="shared" si="32"/>
        <v>0</v>
      </c>
      <c r="R209" s="44">
        <v>0</v>
      </c>
      <c r="S209" s="45">
        <f t="shared" si="35"/>
        <v>2</v>
      </c>
      <c r="T209" s="45">
        <v>70</v>
      </c>
      <c r="U209" s="44">
        <f t="shared" si="36"/>
        <v>140</v>
      </c>
    </row>
    <row r="210" spans="1:21">
      <c r="A210" s="2">
        <v>90009188</v>
      </c>
      <c r="B210" s="3" t="s">
        <v>7613</v>
      </c>
      <c r="C210" s="4" t="s">
        <v>40</v>
      </c>
      <c r="D210" s="4" t="s">
        <v>13016</v>
      </c>
      <c r="E210" s="86">
        <v>2</v>
      </c>
      <c r="F210" s="96">
        <f t="shared" si="30"/>
        <v>101500</v>
      </c>
      <c r="G210" s="77">
        <v>203000</v>
      </c>
      <c r="H210" s="45">
        <v>0</v>
      </c>
      <c r="I210" s="44">
        <v>0</v>
      </c>
      <c r="J210" s="45">
        <v>0</v>
      </c>
      <c r="K210" s="45">
        <v>0</v>
      </c>
      <c r="L210" s="45">
        <f t="shared" si="33"/>
        <v>0</v>
      </c>
      <c r="M210" s="71">
        <f t="shared" si="31"/>
        <v>0</v>
      </c>
      <c r="N210" s="59">
        <v>0</v>
      </c>
      <c r="O210" s="59">
        <v>0</v>
      </c>
      <c r="P210" s="59">
        <f t="shared" si="34"/>
        <v>0</v>
      </c>
      <c r="Q210" s="72">
        <f t="shared" si="32"/>
        <v>0</v>
      </c>
      <c r="R210" s="44">
        <v>0</v>
      </c>
      <c r="S210" s="45">
        <f t="shared" si="35"/>
        <v>2</v>
      </c>
      <c r="T210" s="45">
        <v>101500</v>
      </c>
      <c r="U210" s="44">
        <f t="shared" si="36"/>
        <v>203000</v>
      </c>
    </row>
    <row r="211" spans="1:21">
      <c r="A211" s="2">
        <v>90009043</v>
      </c>
      <c r="B211" s="3" t="s">
        <v>7446</v>
      </c>
      <c r="C211" s="4" t="s">
        <v>40</v>
      </c>
      <c r="D211" s="4" t="s">
        <v>13016</v>
      </c>
      <c r="E211" s="86">
        <v>35</v>
      </c>
      <c r="F211" s="96">
        <f t="shared" si="30"/>
        <v>541</v>
      </c>
      <c r="G211" s="77">
        <v>18935</v>
      </c>
      <c r="H211" s="45">
        <v>0</v>
      </c>
      <c r="I211" s="44">
        <v>0</v>
      </c>
      <c r="J211" s="45">
        <v>0</v>
      </c>
      <c r="K211" s="45">
        <v>0</v>
      </c>
      <c r="L211" s="45">
        <f t="shared" si="33"/>
        <v>0</v>
      </c>
      <c r="M211" s="71">
        <f t="shared" si="31"/>
        <v>0</v>
      </c>
      <c r="N211" s="59">
        <v>0</v>
      </c>
      <c r="O211" s="59">
        <v>0</v>
      </c>
      <c r="P211" s="59">
        <f t="shared" si="34"/>
        <v>0</v>
      </c>
      <c r="Q211" s="72">
        <f t="shared" si="32"/>
        <v>0</v>
      </c>
      <c r="R211" s="44">
        <v>0</v>
      </c>
      <c r="S211" s="45">
        <f t="shared" si="35"/>
        <v>35</v>
      </c>
      <c r="T211" s="45">
        <v>541</v>
      </c>
      <c r="U211" s="44">
        <f t="shared" si="36"/>
        <v>18935</v>
      </c>
    </row>
    <row r="212" spans="1:21">
      <c r="A212" s="33">
        <v>90009038</v>
      </c>
      <c r="B212" s="3" t="s">
        <v>4323</v>
      </c>
      <c r="C212" s="4" t="s">
        <v>40</v>
      </c>
      <c r="D212" s="4" t="s">
        <v>13016</v>
      </c>
      <c r="E212" s="86">
        <v>12</v>
      </c>
      <c r="F212" s="96">
        <f t="shared" si="30"/>
        <v>626</v>
      </c>
      <c r="G212" s="77">
        <v>7512</v>
      </c>
      <c r="H212" s="45">
        <v>0</v>
      </c>
      <c r="I212" s="44">
        <v>0</v>
      </c>
      <c r="J212" s="45">
        <v>0</v>
      </c>
      <c r="K212" s="45">
        <v>0</v>
      </c>
      <c r="L212" s="45">
        <f t="shared" si="33"/>
        <v>0</v>
      </c>
      <c r="M212" s="71">
        <f t="shared" si="31"/>
        <v>0</v>
      </c>
      <c r="N212" s="59">
        <v>0</v>
      </c>
      <c r="O212" s="59">
        <v>0</v>
      </c>
      <c r="P212" s="59">
        <f t="shared" si="34"/>
        <v>0</v>
      </c>
      <c r="Q212" s="72">
        <f t="shared" si="32"/>
        <v>0</v>
      </c>
      <c r="R212" s="44">
        <v>0</v>
      </c>
      <c r="S212" s="45">
        <f t="shared" si="35"/>
        <v>12</v>
      </c>
      <c r="T212" s="10">
        <v>626</v>
      </c>
      <c r="U212" s="44">
        <f t="shared" si="36"/>
        <v>7512</v>
      </c>
    </row>
    <row r="213" spans="1:21">
      <c r="A213" s="2">
        <v>90010651</v>
      </c>
      <c r="B213" s="3" t="s">
        <v>7490</v>
      </c>
      <c r="C213" s="4" t="s">
        <v>40</v>
      </c>
      <c r="D213" s="4" t="s">
        <v>13016</v>
      </c>
      <c r="E213" s="86">
        <v>9</v>
      </c>
      <c r="F213" s="96">
        <f t="shared" si="30"/>
        <v>200</v>
      </c>
      <c r="G213" s="77">
        <v>1800</v>
      </c>
      <c r="H213" s="45">
        <v>0</v>
      </c>
      <c r="I213" s="44">
        <v>0</v>
      </c>
      <c r="J213" s="45">
        <v>0</v>
      </c>
      <c r="K213" s="45">
        <v>0</v>
      </c>
      <c r="L213" s="45">
        <f t="shared" si="33"/>
        <v>0</v>
      </c>
      <c r="M213" s="71">
        <f t="shared" si="31"/>
        <v>0</v>
      </c>
      <c r="N213" s="59">
        <v>0</v>
      </c>
      <c r="O213" s="59">
        <v>0</v>
      </c>
      <c r="P213" s="59">
        <f t="shared" si="34"/>
        <v>0</v>
      </c>
      <c r="Q213" s="72">
        <f t="shared" si="32"/>
        <v>0</v>
      </c>
      <c r="R213" s="44">
        <v>0</v>
      </c>
      <c r="S213" s="45">
        <f t="shared" si="35"/>
        <v>9</v>
      </c>
      <c r="T213" s="45">
        <v>200</v>
      </c>
      <c r="U213" s="44">
        <f t="shared" si="36"/>
        <v>1800</v>
      </c>
    </row>
    <row r="214" spans="1:21">
      <c r="A214" s="2">
        <v>90009051</v>
      </c>
      <c r="B214" s="3" t="s">
        <v>7440</v>
      </c>
      <c r="C214" s="4" t="s">
        <v>40</v>
      </c>
      <c r="D214" s="4" t="s">
        <v>13016</v>
      </c>
      <c r="E214" s="86">
        <v>40</v>
      </c>
      <c r="F214" s="96">
        <f t="shared" si="30"/>
        <v>980</v>
      </c>
      <c r="G214" s="77">
        <v>39200</v>
      </c>
      <c r="H214" s="45">
        <v>0</v>
      </c>
      <c r="I214" s="44">
        <v>0</v>
      </c>
      <c r="J214" s="45">
        <v>0</v>
      </c>
      <c r="K214" s="45">
        <v>0</v>
      </c>
      <c r="L214" s="45">
        <f t="shared" si="33"/>
        <v>0</v>
      </c>
      <c r="M214" s="71">
        <f t="shared" si="31"/>
        <v>0</v>
      </c>
      <c r="N214" s="59">
        <v>0</v>
      </c>
      <c r="O214" s="59">
        <v>0</v>
      </c>
      <c r="P214" s="59">
        <f t="shared" si="34"/>
        <v>0</v>
      </c>
      <c r="Q214" s="72">
        <f t="shared" si="32"/>
        <v>0</v>
      </c>
      <c r="R214" s="44">
        <v>0</v>
      </c>
      <c r="S214" s="45">
        <f t="shared" si="35"/>
        <v>40</v>
      </c>
      <c r="T214" s="45">
        <v>980</v>
      </c>
      <c r="U214" s="44">
        <f t="shared" si="36"/>
        <v>39200</v>
      </c>
    </row>
    <row r="215" spans="1:21">
      <c r="A215" s="2">
        <v>90009030</v>
      </c>
      <c r="B215" s="3" t="s">
        <v>7529</v>
      </c>
      <c r="C215" s="4" t="s">
        <v>40</v>
      </c>
      <c r="D215" s="4" t="s">
        <v>13016</v>
      </c>
      <c r="E215" s="86">
        <v>5</v>
      </c>
      <c r="F215" s="96">
        <f t="shared" si="30"/>
        <v>1100</v>
      </c>
      <c r="G215" s="77">
        <v>5500</v>
      </c>
      <c r="H215" s="45">
        <v>0</v>
      </c>
      <c r="I215" s="44">
        <v>0</v>
      </c>
      <c r="J215" s="45">
        <v>0</v>
      </c>
      <c r="K215" s="45">
        <v>0</v>
      </c>
      <c r="L215" s="45">
        <f t="shared" si="33"/>
        <v>0</v>
      </c>
      <c r="M215" s="71">
        <f t="shared" si="31"/>
        <v>0</v>
      </c>
      <c r="N215" s="59">
        <v>0</v>
      </c>
      <c r="O215" s="59">
        <v>0</v>
      </c>
      <c r="P215" s="59">
        <f t="shared" si="34"/>
        <v>0</v>
      </c>
      <c r="Q215" s="72">
        <f t="shared" si="32"/>
        <v>0</v>
      </c>
      <c r="R215" s="44">
        <v>0</v>
      </c>
      <c r="S215" s="45">
        <f t="shared" si="35"/>
        <v>5</v>
      </c>
      <c r="T215" s="45">
        <v>1100</v>
      </c>
      <c r="U215" s="44">
        <f t="shared" si="36"/>
        <v>5500</v>
      </c>
    </row>
    <row r="216" spans="1:21">
      <c r="A216" s="2">
        <v>90009047</v>
      </c>
      <c r="B216" s="3" t="s">
        <v>7453</v>
      </c>
      <c r="C216" s="4" t="s">
        <v>40</v>
      </c>
      <c r="D216" s="4" t="s">
        <v>13016</v>
      </c>
      <c r="E216" s="86">
        <v>25</v>
      </c>
      <c r="F216" s="96">
        <f t="shared" si="30"/>
        <v>346</v>
      </c>
      <c r="G216" s="77">
        <v>8650</v>
      </c>
      <c r="H216" s="45">
        <v>0</v>
      </c>
      <c r="I216" s="44">
        <v>0</v>
      </c>
      <c r="J216" s="45">
        <v>0</v>
      </c>
      <c r="K216" s="45">
        <v>0</v>
      </c>
      <c r="L216" s="45">
        <f t="shared" si="33"/>
        <v>0</v>
      </c>
      <c r="M216" s="71">
        <f t="shared" si="31"/>
        <v>0</v>
      </c>
      <c r="N216" s="59">
        <v>0</v>
      </c>
      <c r="O216" s="59">
        <v>0</v>
      </c>
      <c r="P216" s="59">
        <f t="shared" si="34"/>
        <v>0</v>
      </c>
      <c r="Q216" s="72">
        <f t="shared" si="32"/>
        <v>0</v>
      </c>
      <c r="R216" s="44">
        <v>0</v>
      </c>
      <c r="S216" s="45">
        <f t="shared" si="35"/>
        <v>25</v>
      </c>
      <c r="T216" s="45">
        <v>346</v>
      </c>
      <c r="U216" s="44">
        <f t="shared" si="36"/>
        <v>8650</v>
      </c>
    </row>
    <row r="217" spans="1:21">
      <c r="A217" s="2">
        <v>90009027</v>
      </c>
      <c r="B217" s="3" t="s">
        <v>7547</v>
      </c>
      <c r="C217" s="4" t="s">
        <v>40</v>
      </c>
      <c r="D217" s="4" t="s">
        <v>13016</v>
      </c>
      <c r="E217" s="86">
        <v>4</v>
      </c>
      <c r="F217" s="96">
        <f t="shared" si="30"/>
        <v>1892</v>
      </c>
      <c r="G217" s="77">
        <v>7568</v>
      </c>
      <c r="H217" s="45">
        <v>0</v>
      </c>
      <c r="I217" s="44">
        <v>0</v>
      </c>
      <c r="J217" s="45">
        <v>0</v>
      </c>
      <c r="K217" s="45">
        <v>0</v>
      </c>
      <c r="L217" s="45">
        <f t="shared" si="33"/>
        <v>0</v>
      </c>
      <c r="M217" s="71">
        <f t="shared" si="31"/>
        <v>0</v>
      </c>
      <c r="N217" s="59">
        <v>0</v>
      </c>
      <c r="O217" s="59">
        <v>0</v>
      </c>
      <c r="P217" s="59">
        <f t="shared" si="34"/>
        <v>0</v>
      </c>
      <c r="Q217" s="72">
        <f t="shared" si="32"/>
        <v>0</v>
      </c>
      <c r="R217" s="44">
        <v>0</v>
      </c>
      <c r="S217" s="45">
        <f t="shared" si="35"/>
        <v>4</v>
      </c>
      <c r="T217" s="45">
        <v>1892</v>
      </c>
      <c r="U217" s="44">
        <f t="shared" si="36"/>
        <v>7568</v>
      </c>
    </row>
    <row r="218" spans="1:21">
      <c r="A218" s="2">
        <v>90010267</v>
      </c>
      <c r="B218" s="3" t="s">
        <v>8361</v>
      </c>
      <c r="C218" s="4" t="s">
        <v>40</v>
      </c>
      <c r="D218" s="4" t="s">
        <v>13016</v>
      </c>
      <c r="E218" s="86">
        <v>0</v>
      </c>
      <c r="F218" s="96">
        <f t="shared" si="30"/>
        <v>0</v>
      </c>
      <c r="G218" s="77">
        <v>0</v>
      </c>
      <c r="H218" s="45">
        <v>8</v>
      </c>
      <c r="I218" s="44">
        <v>8</v>
      </c>
      <c r="J218" s="45">
        <v>0</v>
      </c>
      <c r="K218" s="45">
        <v>0</v>
      </c>
      <c r="L218" s="45">
        <f t="shared" si="33"/>
        <v>0</v>
      </c>
      <c r="M218" s="71">
        <f t="shared" si="31"/>
        <v>0</v>
      </c>
      <c r="N218" s="59">
        <v>0</v>
      </c>
      <c r="O218" s="59">
        <v>0</v>
      </c>
      <c r="P218" s="59">
        <f t="shared" si="34"/>
        <v>0</v>
      </c>
      <c r="Q218" s="72">
        <f t="shared" si="32"/>
        <v>0</v>
      </c>
      <c r="R218" s="44">
        <v>0</v>
      </c>
      <c r="S218" s="45">
        <f t="shared" si="35"/>
        <v>0</v>
      </c>
      <c r="T218" s="45">
        <v>160</v>
      </c>
      <c r="U218" s="44">
        <f t="shared" si="36"/>
        <v>0</v>
      </c>
    </row>
    <row r="219" spans="1:21">
      <c r="A219" s="2">
        <v>90010337</v>
      </c>
      <c r="B219" s="3" t="s">
        <v>8362</v>
      </c>
      <c r="C219" s="4" t="s">
        <v>40</v>
      </c>
      <c r="D219" s="4" t="s">
        <v>13016</v>
      </c>
      <c r="E219" s="86">
        <v>0</v>
      </c>
      <c r="F219" s="96">
        <f t="shared" si="30"/>
        <v>0</v>
      </c>
      <c r="G219" s="77">
        <v>0</v>
      </c>
      <c r="H219" s="45">
        <v>6</v>
      </c>
      <c r="I219" s="44">
        <v>6</v>
      </c>
      <c r="J219" s="45">
        <v>0</v>
      </c>
      <c r="K219" s="45">
        <v>0</v>
      </c>
      <c r="L219" s="45">
        <f t="shared" si="33"/>
        <v>0</v>
      </c>
      <c r="M219" s="71">
        <f t="shared" si="31"/>
        <v>0</v>
      </c>
      <c r="N219" s="59">
        <v>0</v>
      </c>
      <c r="O219" s="59">
        <v>0</v>
      </c>
      <c r="P219" s="59">
        <f t="shared" si="34"/>
        <v>0</v>
      </c>
      <c r="Q219" s="72">
        <f t="shared" si="32"/>
        <v>0</v>
      </c>
      <c r="R219" s="44">
        <v>0</v>
      </c>
      <c r="S219" s="45">
        <f t="shared" si="35"/>
        <v>0</v>
      </c>
      <c r="T219" s="45">
        <v>140</v>
      </c>
      <c r="U219" s="44">
        <f t="shared" si="36"/>
        <v>0</v>
      </c>
    </row>
    <row r="220" spans="1:21">
      <c r="A220" s="2">
        <v>92012479</v>
      </c>
      <c r="B220" s="3" t="s">
        <v>10942</v>
      </c>
      <c r="C220" s="4" t="s">
        <v>40</v>
      </c>
      <c r="D220" s="4" t="s">
        <v>13016</v>
      </c>
      <c r="E220" s="86">
        <v>0</v>
      </c>
      <c r="F220" s="96">
        <f t="shared" si="30"/>
        <v>0</v>
      </c>
      <c r="G220" s="77">
        <v>0</v>
      </c>
      <c r="H220" s="45">
        <v>0</v>
      </c>
      <c r="I220" s="44">
        <v>4</v>
      </c>
      <c r="J220" s="45">
        <v>0</v>
      </c>
      <c r="K220" s="45">
        <v>0</v>
      </c>
      <c r="L220" s="45">
        <f t="shared" si="33"/>
        <v>0</v>
      </c>
      <c r="M220" s="71">
        <f t="shared" si="31"/>
        <v>0</v>
      </c>
      <c r="N220" s="59">
        <v>0</v>
      </c>
      <c r="O220" s="59">
        <v>0</v>
      </c>
      <c r="P220" s="59">
        <f t="shared" si="34"/>
        <v>0</v>
      </c>
      <c r="Q220" s="72">
        <f t="shared" si="32"/>
        <v>0</v>
      </c>
      <c r="R220" s="44">
        <v>0</v>
      </c>
      <c r="S220" s="45">
        <f t="shared" si="35"/>
        <v>-4</v>
      </c>
      <c r="T220" s="99">
        <v>0</v>
      </c>
      <c r="U220" s="44">
        <f t="shared" si="36"/>
        <v>0</v>
      </c>
    </row>
    <row r="221" spans="1:21">
      <c r="A221" s="2">
        <v>92012489</v>
      </c>
      <c r="B221" s="3" t="s">
        <v>11036</v>
      </c>
      <c r="C221" s="4" t="s">
        <v>40</v>
      </c>
      <c r="D221" s="4" t="s">
        <v>13016</v>
      </c>
      <c r="E221" s="86">
        <v>0</v>
      </c>
      <c r="F221" s="96">
        <f t="shared" ref="F221:F252" si="37">IFERROR(G221/E221,0)</f>
        <v>0</v>
      </c>
      <c r="G221" s="77">
        <v>0</v>
      </c>
      <c r="H221" s="45">
        <v>1</v>
      </c>
      <c r="I221" s="44">
        <v>1</v>
      </c>
      <c r="J221" s="45">
        <v>0</v>
      </c>
      <c r="K221" s="45">
        <v>0</v>
      </c>
      <c r="L221" s="45">
        <f t="shared" si="33"/>
        <v>0</v>
      </c>
      <c r="M221" s="71">
        <f t="shared" si="31"/>
        <v>0</v>
      </c>
      <c r="N221" s="59">
        <v>0</v>
      </c>
      <c r="O221" s="59">
        <v>0</v>
      </c>
      <c r="P221" s="59">
        <f t="shared" si="34"/>
        <v>0</v>
      </c>
      <c r="Q221" s="72">
        <f t="shared" si="32"/>
        <v>0</v>
      </c>
      <c r="R221" s="44">
        <v>0</v>
      </c>
      <c r="S221" s="45">
        <f t="shared" si="35"/>
        <v>0</v>
      </c>
      <c r="T221" s="45">
        <v>0</v>
      </c>
      <c r="U221" s="44">
        <f t="shared" si="36"/>
        <v>0</v>
      </c>
    </row>
    <row r="222" spans="1:21">
      <c r="A222" s="2">
        <v>92012205</v>
      </c>
      <c r="B222" s="3" t="s">
        <v>9523</v>
      </c>
      <c r="C222" s="4" t="s">
        <v>40</v>
      </c>
      <c r="D222" s="4" t="s">
        <v>13016</v>
      </c>
      <c r="E222" s="86">
        <v>0</v>
      </c>
      <c r="F222" s="96">
        <f t="shared" si="37"/>
        <v>0</v>
      </c>
      <c r="G222" s="77">
        <v>0</v>
      </c>
      <c r="H222" s="45">
        <v>1</v>
      </c>
      <c r="I222" s="44">
        <v>1</v>
      </c>
      <c r="J222" s="45">
        <v>0</v>
      </c>
      <c r="K222" s="45">
        <v>0</v>
      </c>
      <c r="L222" s="45">
        <f t="shared" si="33"/>
        <v>0</v>
      </c>
      <c r="M222" s="71">
        <f t="shared" si="31"/>
        <v>0</v>
      </c>
      <c r="N222" s="59">
        <v>0</v>
      </c>
      <c r="O222" s="59">
        <v>0</v>
      </c>
      <c r="P222" s="59">
        <f t="shared" si="34"/>
        <v>0</v>
      </c>
      <c r="Q222" s="72">
        <f t="shared" si="32"/>
        <v>0</v>
      </c>
      <c r="R222" s="44">
        <v>0</v>
      </c>
      <c r="S222" s="45">
        <f t="shared" si="35"/>
        <v>0</v>
      </c>
      <c r="T222" s="45">
        <v>150</v>
      </c>
      <c r="U222" s="44">
        <f t="shared" si="36"/>
        <v>0</v>
      </c>
    </row>
    <row r="223" spans="1:21">
      <c r="A223" s="2">
        <v>90009125</v>
      </c>
      <c r="B223" s="3" t="s">
        <v>7461</v>
      </c>
      <c r="C223" s="4" t="s">
        <v>40</v>
      </c>
      <c r="D223" s="4" t="s">
        <v>13016</v>
      </c>
      <c r="E223" s="86">
        <v>20</v>
      </c>
      <c r="F223" s="96">
        <f t="shared" si="37"/>
        <v>120</v>
      </c>
      <c r="G223" s="77">
        <v>2400</v>
      </c>
      <c r="H223" s="45">
        <v>0</v>
      </c>
      <c r="I223" s="44">
        <v>0</v>
      </c>
      <c r="J223" s="45">
        <v>0</v>
      </c>
      <c r="K223" s="45">
        <v>0</v>
      </c>
      <c r="L223" s="45">
        <f t="shared" si="33"/>
        <v>0</v>
      </c>
      <c r="M223" s="71">
        <f t="shared" si="31"/>
        <v>0</v>
      </c>
      <c r="N223" s="59">
        <v>0</v>
      </c>
      <c r="O223" s="59">
        <v>0</v>
      </c>
      <c r="P223" s="59">
        <f t="shared" si="34"/>
        <v>0</v>
      </c>
      <c r="Q223" s="72">
        <f t="shared" si="32"/>
        <v>0</v>
      </c>
      <c r="R223" s="44">
        <v>0</v>
      </c>
      <c r="S223" s="45">
        <f t="shared" si="35"/>
        <v>20</v>
      </c>
      <c r="T223" s="45">
        <v>120</v>
      </c>
      <c r="U223" s="44">
        <f t="shared" si="36"/>
        <v>2400</v>
      </c>
    </row>
    <row r="224" spans="1:21">
      <c r="A224" s="2">
        <v>90022980</v>
      </c>
      <c r="B224" s="3" t="s">
        <v>9269</v>
      </c>
      <c r="C224" s="4" t="s">
        <v>40</v>
      </c>
      <c r="D224" s="4" t="s">
        <v>13016</v>
      </c>
      <c r="E224" s="86">
        <v>0</v>
      </c>
      <c r="F224" s="96">
        <f t="shared" si="37"/>
        <v>0</v>
      </c>
      <c r="G224" s="77">
        <v>0</v>
      </c>
      <c r="H224" s="45">
        <v>800</v>
      </c>
      <c r="I224" s="44">
        <v>800</v>
      </c>
      <c r="J224" s="45">
        <v>0</v>
      </c>
      <c r="K224" s="45">
        <v>0</v>
      </c>
      <c r="L224" s="45">
        <f t="shared" si="33"/>
        <v>0</v>
      </c>
      <c r="M224" s="71">
        <f t="shared" si="31"/>
        <v>0</v>
      </c>
      <c r="N224" s="59">
        <v>0</v>
      </c>
      <c r="O224" s="59">
        <v>0</v>
      </c>
      <c r="P224" s="59">
        <f t="shared" si="34"/>
        <v>0</v>
      </c>
      <c r="Q224" s="72">
        <f t="shared" si="32"/>
        <v>0</v>
      </c>
      <c r="R224" s="44">
        <v>0</v>
      </c>
      <c r="S224" s="45">
        <f t="shared" si="35"/>
        <v>0</v>
      </c>
      <c r="T224" s="45">
        <v>160</v>
      </c>
      <c r="U224" s="44">
        <f t="shared" si="36"/>
        <v>0</v>
      </c>
    </row>
    <row r="225" spans="1:21">
      <c r="A225" s="33">
        <v>92010390</v>
      </c>
      <c r="B225" s="3" t="s">
        <v>3479</v>
      </c>
      <c r="C225" s="4" t="s">
        <v>40</v>
      </c>
      <c r="D225" s="4" t="s">
        <v>13016</v>
      </c>
      <c r="E225" s="86">
        <v>2</v>
      </c>
      <c r="F225" s="96">
        <f t="shared" si="37"/>
        <v>8340</v>
      </c>
      <c r="G225" s="77">
        <v>16680</v>
      </c>
      <c r="H225" s="45">
        <v>0</v>
      </c>
      <c r="I225" s="44">
        <v>0</v>
      </c>
      <c r="J225" s="45">
        <v>0</v>
      </c>
      <c r="K225" s="45">
        <v>0</v>
      </c>
      <c r="L225" s="45">
        <f t="shared" si="33"/>
        <v>0</v>
      </c>
      <c r="M225" s="71">
        <f t="shared" si="31"/>
        <v>0</v>
      </c>
      <c r="N225" s="59">
        <v>0</v>
      </c>
      <c r="O225" s="59">
        <v>0</v>
      </c>
      <c r="P225" s="59">
        <f t="shared" si="34"/>
        <v>0</v>
      </c>
      <c r="Q225" s="72">
        <f t="shared" si="32"/>
        <v>0</v>
      </c>
      <c r="R225" s="44">
        <v>0</v>
      </c>
      <c r="S225" s="45">
        <f t="shared" si="35"/>
        <v>2</v>
      </c>
      <c r="T225" s="10">
        <v>8340</v>
      </c>
      <c r="U225" s="44">
        <f t="shared" si="36"/>
        <v>16680</v>
      </c>
    </row>
    <row r="226" spans="1:21">
      <c r="A226" s="2">
        <v>90012644</v>
      </c>
      <c r="B226" s="3" t="s">
        <v>10333</v>
      </c>
      <c r="C226" s="4" t="s">
        <v>40</v>
      </c>
      <c r="D226" s="4" t="s">
        <v>13016</v>
      </c>
      <c r="E226" s="86">
        <v>0</v>
      </c>
      <c r="F226" s="96">
        <f t="shared" si="37"/>
        <v>0</v>
      </c>
      <c r="G226" s="77">
        <v>0</v>
      </c>
      <c r="H226" s="45">
        <v>8</v>
      </c>
      <c r="I226" s="44">
        <v>8</v>
      </c>
      <c r="J226" s="45">
        <v>0</v>
      </c>
      <c r="K226" s="45">
        <v>0</v>
      </c>
      <c r="L226" s="45">
        <f t="shared" si="33"/>
        <v>0</v>
      </c>
      <c r="M226" s="71">
        <f t="shared" si="31"/>
        <v>0</v>
      </c>
      <c r="N226" s="59">
        <v>0</v>
      </c>
      <c r="O226" s="59">
        <v>0</v>
      </c>
      <c r="P226" s="59">
        <f t="shared" si="34"/>
        <v>0</v>
      </c>
      <c r="Q226" s="72">
        <f t="shared" si="32"/>
        <v>0</v>
      </c>
      <c r="R226" s="44">
        <v>0</v>
      </c>
      <c r="S226" s="45">
        <f t="shared" si="35"/>
        <v>0</v>
      </c>
      <c r="T226" s="45">
        <v>1800</v>
      </c>
      <c r="U226" s="44">
        <f t="shared" si="36"/>
        <v>0</v>
      </c>
    </row>
    <row r="227" spans="1:21">
      <c r="A227" s="2">
        <v>90012645</v>
      </c>
      <c r="B227" s="3" t="s">
        <v>10334</v>
      </c>
      <c r="C227" s="4" t="s">
        <v>40</v>
      </c>
      <c r="D227" s="4" t="s">
        <v>13016</v>
      </c>
      <c r="E227" s="86">
        <v>0</v>
      </c>
      <c r="F227" s="96">
        <f t="shared" si="37"/>
        <v>0</v>
      </c>
      <c r="G227" s="77">
        <v>0</v>
      </c>
      <c r="H227" s="45">
        <v>2</v>
      </c>
      <c r="I227" s="44">
        <v>2</v>
      </c>
      <c r="J227" s="45">
        <v>0</v>
      </c>
      <c r="K227" s="45">
        <v>0</v>
      </c>
      <c r="L227" s="45">
        <f t="shared" si="33"/>
        <v>0</v>
      </c>
      <c r="M227" s="71">
        <f t="shared" si="31"/>
        <v>0</v>
      </c>
      <c r="N227" s="59">
        <v>0</v>
      </c>
      <c r="O227" s="59">
        <v>0</v>
      </c>
      <c r="P227" s="59">
        <f t="shared" si="34"/>
        <v>0</v>
      </c>
      <c r="Q227" s="72">
        <f t="shared" si="32"/>
        <v>0</v>
      </c>
      <c r="R227" s="44">
        <v>0</v>
      </c>
      <c r="S227" s="45">
        <f t="shared" si="35"/>
        <v>0</v>
      </c>
      <c r="T227" s="45">
        <v>1300</v>
      </c>
      <c r="U227" s="44">
        <f t="shared" si="36"/>
        <v>0</v>
      </c>
    </row>
    <row r="228" spans="1:21">
      <c r="A228" s="2">
        <v>90009123</v>
      </c>
      <c r="B228" s="3" t="s">
        <v>7462</v>
      </c>
      <c r="C228" s="4" t="s">
        <v>40</v>
      </c>
      <c r="D228" s="4" t="s">
        <v>13016</v>
      </c>
      <c r="E228" s="86">
        <v>19</v>
      </c>
      <c r="F228" s="96">
        <f t="shared" si="37"/>
        <v>3900</v>
      </c>
      <c r="G228" s="77">
        <v>74100</v>
      </c>
      <c r="H228" s="45">
        <v>0</v>
      </c>
      <c r="I228" s="44">
        <v>0</v>
      </c>
      <c r="J228" s="45">
        <v>0</v>
      </c>
      <c r="K228" s="45">
        <v>0</v>
      </c>
      <c r="L228" s="45">
        <f t="shared" si="33"/>
        <v>0</v>
      </c>
      <c r="M228" s="71">
        <f t="shared" si="31"/>
        <v>0</v>
      </c>
      <c r="N228" s="59">
        <v>0</v>
      </c>
      <c r="O228" s="59">
        <v>0</v>
      </c>
      <c r="P228" s="59">
        <f t="shared" si="34"/>
        <v>0</v>
      </c>
      <c r="Q228" s="72">
        <f t="shared" si="32"/>
        <v>0</v>
      </c>
      <c r="R228" s="44">
        <v>0</v>
      </c>
      <c r="S228" s="45">
        <f t="shared" si="35"/>
        <v>19</v>
      </c>
      <c r="T228" s="45">
        <v>3900</v>
      </c>
      <c r="U228" s="44">
        <f t="shared" si="36"/>
        <v>74100</v>
      </c>
    </row>
    <row r="229" spans="1:21">
      <c r="A229" s="2">
        <v>90009107</v>
      </c>
      <c r="B229" s="3" t="s">
        <v>7504</v>
      </c>
      <c r="C229" s="4" t="s">
        <v>40</v>
      </c>
      <c r="D229" s="4" t="s">
        <v>13016</v>
      </c>
      <c r="E229" s="86">
        <v>8</v>
      </c>
      <c r="F229" s="96">
        <f t="shared" si="37"/>
        <v>2150</v>
      </c>
      <c r="G229" s="77">
        <v>17200</v>
      </c>
      <c r="H229" s="45">
        <v>0</v>
      </c>
      <c r="I229" s="44">
        <v>0</v>
      </c>
      <c r="J229" s="45">
        <v>0</v>
      </c>
      <c r="K229" s="45">
        <v>0</v>
      </c>
      <c r="L229" s="45">
        <f t="shared" si="33"/>
        <v>0</v>
      </c>
      <c r="M229" s="71">
        <f t="shared" si="31"/>
        <v>0</v>
      </c>
      <c r="N229" s="59">
        <v>0</v>
      </c>
      <c r="O229" s="59">
        <v>0</v>
      </c>
      <c r="P229" s="59">
        <f t="shared" si="34"/>
        <v>0</v>
      </c>
      <c r="Q229" s="72">
        <f t="shared" si="32"/>
        <v>0</v>
      </c>
      <c r="R229" s="44">
        <v>0</v>
      </c>
      <c r="S229" s="45">
        <f t="shared" si="35"/>
        <v>8</v>
      </c>
      <c r="T229" s="45">
        <v>2150</v>
      </c>
      <c r="U229" s="44">
        <f t="shared" si="36"/>
        <v>17200</v>
      </c>
    </row>
    <row r="230" spans="1:21">
      <c r="A230" s="2">
        <v>90009088</v>
      </c>
      <c r="B230" s="3" t="s">
        <v>7614</v>
      </c>
      <c r="C230" s="4" t="s">
        <v>40</v>
      </c>
      <c r="D230" s="4" t="s">
        <v>13016</v>
      </c>
      <c r="E230" s="86">
        <v>2</v>
      </c>
      <c r="F230" s="96">
        <f t="shared" si="37"/>
        <v>2270</v>
      </c>
      <c r="G230" s="77">
        <v>4540</v>
      </c>
      <c r="H230" s="45">
        <v>0</v>
      </c>
      <c r="I230" s="44">
        <v>0</v>
      </c>
      <c r="J230" s="45">
        <v>0</v>
      </c>
      <c r="K230" s="45">
        <v>0</v>
      </c>
      <c r="L230" s="45">
        <f t="shared" si="33"/>
        <v>0</v>
      </c>
      <c r="M230" s="71">
        <f t="shared" si="31"/>
        <v>0</v>
      </c>
      <c r="N230" s="59">
        <v>0</v>
      </c>
      <c r="O230" s="59">
        <v>0</v>
      </c>
      <c r="P230" s="59">
        <f t="shared" si="34"/>
        <v>0</v>
      </c>
      <c r="Q230" s="72">
        <f t="shared" si="32"/>
        <v>0</v>
      </c>
      <c r="R230" s="44">
        <v>0</v>
      </c>
      <c r="S230" s="45">
        <f t="shared" si="35"/>
        <v>2</v>
      </c>
      <c r="T230" s="45">
        <v>2270</v>
      </c>
      <c r="U230" s="44">
        <f t="shared" si="36"/>
        <v>4540</v>
      </c>
    </row>
    <row r="231" spans="1:21">
      <c r="A231" s="2">
        <v>92001204</v>
      </c>
      <c r="B231" s="3" t="s">
        <v>9294</v>
      </c>
      <c r="C231" s="4" t="s">
        <v>40</v>
      </c>
      <c r="D231" s="4" t="s">
        <v>13016</v>
      </c>
      <c r="E231" s="86">
        <v>0</v>
      </c>
      <c r="F231" s="96">
        <f t="shared" si="37"/>
        <v>0</v>
      </c>
      <c r="G231" s="77">
        <v>0</v>
      </c>
      <c r="H231" s="45">
        <v>50</v>
      </c>
      <c r="I231" s="44">
        <v>50</v>
      </c>
      <c r="J231" s="45">
        <v>0</v>
      </c>
      <c r="K231" s="45">
        <v>0</v>
      </c>
      <c r="L231" s="45">
        <f t="shared" si="33"/>
        <v>0</v>
      </c>
      <c r="M231" s="71">
        <f t="shared" si="31"/>
        <v>0</v>
      </c>
      <c r="N231" s="59">
        <v>0</v>
      </c>
      <c r="O231" s="59">
        <v>0</v>
      </c>
      <c r="P231" s="59">
        <f t="shared" si="34"/>
        <v>0</v>
      </c>
      <c r="Q231" s="72">
        <f t="shared" si="32"/>
        <v>0</v>
      </c>
      <c r="R231" s="44">
        <v>0</v>
      </c>
      <c r="S231" s="45">
        <f t="shared" si="35"/>
        <v>0</v>
      </c>
      <c r="T231" s="45">
        <v>700</v>
      </c>
      <c r="U231" s="44">
        <f t="shared" si="36"/>
        <v>0</v>
      </c>
    </row>
    <row r="232" spans="1:21">
      <c r="A232" s="2">
        <v>90012773</v>
      </c>
      <c r="B232" s="3" t="s">
        <v>11035</v>
      </c>
      <c r="C232" s="4" t="s">
        <v>40</v>
      </c>
      <c r="D232" s="4" t="s">
        <v>13016</v>
      </c>
      <c r="E232" s="86">
        <v>0</v>
      </c>
      <c r="F232" s="96">
        <f t="shared" si="37"/>
        <v>0</v>
      </c>
      <c r="G232" s="77">
        <v>0</v>
      </c>
      <c r="H232" s="45">
        <v>12</v>
      </c>
      <c r="I232" s="44">
        <v>12</v>
      </c>
      <c r="J232" s="45">
        <v>0</v>
      </c>
      <c r="K232" s="45">
        <v>0</v>
      </c>
      <c r="L232" s="45">
        <f t="shared" si="33"/>
        <v>0</v>
      </c>
      <c r="M232" s="71">
        <f t="shared" si="31"/>
        <v>0</v>
      </c>
      <c r="N232" s="59">
        <v>0</v>
      </c>
      <c r="O232" s="59">
        <v>0</v>
      </c>
      <c r="P232" s="59">
        <f t="shared" si="34"/>
        <v>0</v>
      </c>
      <c r="Q232" s="72">
        <f t="shared" si="32"/>
        <v>0</v>
      </c>
      <c r="R232" s="44">
        <v>0</v>
      </c>
      <c r="S232" s="45">
        <f t="shared" si="35"/>
        <v>0</v>
      </c>
      <c r="T232" s="45">
        <v>600</v>
      </c>
      <c r="U232" s="44">
        <f t="shared" si="36"/>
        <v>0</v>
      </c>
    </row>
    <row r="233" spans="1:21">
      <c r="A233" s="2">
        <v>92012196</v>
      </c>
      <c r="B233" s="3" t="s">
        <v>9516</v>
      </c>
      <c r="C233" s="4" t="s">
        <v>40</v>
      </c>
      <c r="D233" s="4" t="s">
        <v>13016</v>
      </c>
      <c r="E233" s="86">
        <v>0</v>
      </c>
      <c r="F233" s="96">
        <f t="shared" si="37"/>
        <v>0</v>
      </c>
      <c r="G233" s="77">
        <v>0</v>
      </c>
      <c r="H233" s="45">
        <v>4</v>
      </c>
      <c r="I233" s="44">
        <v>4</v>
      </c>
      <c r="J233" s="45">
        <v>0</v>
      </c>
      <c r="K233" s="45">
        <v>0</v>
      </c>
      <c r="L233" s="45">
        <f t="shared" si="33"/>
        <v>0</v>
      </c>
      <c r="M233" s="71">
        <f t="shared" si="31"/>
        <v>0</v>
      </c>
      <c r="N233" s="59">
        <v>0</v>
      </c>
      <c r="O233" s="59">
        <v>0</v>
      </c>
      <c r="P233" s="59">
        <f t="shared" si="34"/>
        <v>0</v>
      </c>
      <c r="Q233" s="72">
        <f t="shared" si="32"/>
        <v>0</v>
      </c>
      <c r="R233" s="44">
        <v>0</v>
      </c>
      <c r="S233" s="45">
        <f t="shared" si="35"/>
        <v>0</v>
      </c>
      <c r="T233" s="45">
        <v>520</v>
      </c>
      <c r="U233" s="44">
        <f t="shared" si="36"/>
        <v>0</v>
      </c>
    </row>
    <row r="234" spans="1:21">
      <c r="A234" s="2">
        <v>90014280</v>
      </c>
      <c r="B234" s="3" t="s">
        <v>8360</v>
      </c>
      <c r="C234" s="4" t="s">
        <v>40</v>
      </c>
      <c r="D234" s="4" t="s">
        <v>13016</v>
      </c>
      <c r="E234" s="86">
        <v>0</v>
      </c>
      <c r="F234" s="96">
        <f t="shared" si="37"/>
        <v>0</v>
      </c>
      <c r="G234" s="77">
        <v>0</v>
      </c>
      <c r="H234" s="45">
        <v>16</v>
      </c>
      <c r="I234" s="44">
        <v>16</v>
      </c>
      <c r="J234" s="45">
        <v>0</v>
      </c>
      <c r="K234" s="45">
        <v>0</v>
      </c>
      <c r="L234" s="45">
        <f t="shared" si="33"/>
        <v>0</v>
      </c>
      <c r="M234" s="71">
        <f t="shared" si="31"/>
        <v>0</v>
      </c>
      <c r="N234" s="59">
        <v>0</v>
      </c>
      <c r="O234" s="59">
        <v>0</v>
      </c>
      <c r="P234" s="59">
        <f t="shared" si="34"/>
        <v>0</v>
      </c>
      <c r="Q234" s="72">
        <f t="shared" si="32"/>
        <v>0</v>
      </c>
      <c r="R234" s="44">
        <v>0</v>
      </c>
      <c r="S234" s="45">
        <f t="shared" si="35"/>
        <v>0</v>
      </c>
      <c r="T234" s="45">
        <v>330</v>
      </c>
      <c r="U234" s="44">
        <f t="shared" si="36"/>
        <v>0</v>
      </c>
    </row>
    <row r="235" spans="1:21">
      <c r="A235" s="2">
        <v>92012488</v>
      </c>
      <c r="B235" s="3" t="s">
        <v>11034</v>
      </c>
      <c r="C235" s="4" t="s">
        <v>40</v>
      </c>
      <c r="D235" s="4" t="s">
        <v>13016</v>
      </c>
      <c r="E235" s="86">
        <v>0</v>
      </c>
      <c r="F235" s="96">
        <f t="shared" si="37"/>
        <v>0</v>
      </c>
      <c r="G235" s="77">
        <v>0</v>
      </c>
      <c r="H235" s="45">
        <v>2</v>
      </c>
      <c r="I235" s="44">
        <v>2</v>
      </c>
      <c r="J235" s="45">
        <v>0</v>
      </c>
      <c r="K235" s="45">
        <v>0</v>
      </c>
      <c r="L235" s="45">
        <f t="shared" si="33"/>
        <v>0</v>
      </c>
      <c r="M235" s="71">
        <f t="shared" si="31"/>
        <v>0</v>
      </c>
      <c r="N235" s="59">
        <v>0</v>
      </c>
      <c r="O235" s="59">
        <v>0</v>
      </c>
      <c r="P235" s="59">
        <f t="shared" si="34"/>
        <v>0</v>
      </c>
      <c r="Q235" s="72">
        <f t="shared" si="32"/>
        <v>0</v>
      </c>
      <c r="R235" s="44">
        <v>0</v>
      </c>
      <c r="S235" s="45">
        <f t="shared" si="35"/>
        <v>0</v>
      </c>
      <c r="T235" s="45">
        <v>0</v>
      </c>
      <c r="U235" s="44">
        <f t="shared" si="36"/>
        <v>0</v>
      </c>
    </row>
    <row r="236" spans="1:21">
      <c r="A236" s="2">
        <v>90013848</v>
      </c>
      <c r="B236" s="3" t="s">
        <v>9561</v>
      </c>
      <c r="C236" s="4" t="s">
        <v>40</v>
      </c>
      <c r="D236" s="4" t="s">
        <v>13016</v>
      </c>
      <c r="E236" s="86">
        <v>0</v>
      </c>
      <c r="F236" s="96">
        <f t="shared" si="37"/>
        <v>0</v>
      </c>
      <c r="G236" s="77">
        <v>0</v>
      </c>
      <c r="H236" s="45">
        <v>105</v>
      </c>
      <c r="I236" s="44">
        <v>105</v>
      </c>
      <c r="J236" s="45">
        <v>0</v>
      </c>
      <c r="K236" s="45">
        <v>0</v>
      </c>
      <c r="L236" s="45">
        <f t="shared" si="33"/>
        <v>0</v>
      </c>
      <c r="M236" s="71">
        <f t="shared" si="31"/>
        <v>0</v>
      </c>
      <c r="N236" s="59">
        <v>0</v>
      </c>
      <c r="O236" s="59">
        <v>0</v>
      </c>
      <c r="P236" s="59">
        <f t="shared" si="34"/>
        <v>0</v>
      </c>
      <c r="Q236" s="72">
        <f t="shared" si="32"/>
        <v>0</v>
      </c>
      <c r="R236" s="44">
        <v>0</v>
      </c>
      <c r="S236" s="45">
        <f t="shared" si="35"/>
        <v>0</v>
      </c>
      <c r="T236" s="45">
        <v>1700</v>
      </c>
      <c r="U236" s="44">
        <f t="shared" si="36"/>
        <v>0</v>
      </c>
    </row>
    <row r="237" spans="1:21">
      <c r="A237" s="2">
        <v>92012240</v>
      </c>
      <c r="B237" s="3" t="s">
        <v>10034</v>
      </c>
      <c r="C237" s="4" t="s">
        <v>40</v>
      </c>
      <c r="D237" s="4" t="s">
        <v>13016</v>
      </c>
      <c r="E237" s="86">
        <v>0</v>
      </c>
      <c r="F237" s="96">
        <f t="shared" si="37"/>
        <v>0</v>
      </c>
      <c r="G237" s="77">
        <v>0</v>
      </c>
      <c r="H237" s="45">
        <v>50</v>
      </c>
      <c r="I237" s="44">
        <v>50</v>
      </c>
      <c r="J237" s="45">
        <v>0</v>
      </c>
      <c r="K237" s="45">
        <v>0</v>
      </c>
      <c r="L237" s="45">
        <f t="shared" si="33"/>
        <v>0</v>
      </c>
      <c r="M237" s="71">
        <f t="shared" si="31"/>
        <v>0</v>
      </c>
      <c r="N237" s="59">
        <v>0</v>
      </c>
      <c r="O237" s="59">
        <v>0</v>
      </c>
      <c r="P237" s="59">
        <f t="shared" si="34"/>
        <v>0</v>
      </c>
      <c r="Q237" s="72">
        <f t="shared" si="32"/>
        <v>0</v>
      </c>
      <c r="R237" s="44">
        <v>0</v>
      </c>
      <c r="S237" s="45">
        <f t="shared" si="35"/>
        <v>0</v>
      </c>
      <c r="T237" s="45">
        <v>1000</v>
      </c>
      <c r="U237" s="44">
        <f t="shared" si="36"/>
        <v>0</v>
      </c>
    </row>
    <row r="238" spans="1:21">
      <c r="A238" s="2">
        <v>92012067</v>
      </c>
      <c r="B238" s="3" t="s">
        <v>9288</v>
      </c>
      <c r="C238" s="4" t="s">
        <v>40</v>
      </c>
      <c r="D238" s="4" t="s">
        <v>13016</v>
      </c>
      <c r="E238" s="86">
        <v>0</v>
      </c>
      <c r="F238" s="96">
        <f t="shared" si="37"/>
        <v>0</v>
      </c>
      <c r="G238" s="77">
        <v>0</v>
      </c>
      <c r="H238" s="45">
        <v>153</v>
      </c>
      <c r="I238" s="44">
        <v>153</v>
      </c>
      <c r="J238" s="45">
        <v>0</v>
      </c>
      <c r="K238" s="45">
        <v>0</v>
      </c>
      <c r="L238" s="45">
        <f t="shared" si="33"/>
        <v>0</v>
      </c>
      <c r="M238" s="71">
        <f t="shared" si="31"/>
        <v>0</v>
      </c>
      <c r="N238" s="59">
        <v>0</v>
      </c>
      <c r="O238" s="59">
        <v>0</v>
      </c>
      <c r="P238" s="59">
        <f t="shared" si="34"/>
        <v>0</v>
      </c>
      <c r="Q238" s="72">
        <f t="shared" si="32"/>
        <v>0</v>
      </c>
      <c r="R238" s="44">
        <v>0</v>
      </c>
      <c r="S238" s="45">
        <f t="shared" si="35"/>
        <v>0</v>
      </c>
      <c r="T238" s="45">
        <v>270</v>
      </c>
      <c r="U238" s="44">
        <f t="shared" si="36"/>
        <v>0</v>
      </c>
    </row>
    <row r="239" spans="1:21">
      <c r="A239" s="2">
        <v>92012211</v>
      </c>
      <c r="B239" s="3" t="s">
        <v>9560</v>
      </c>
      <c r="C239" s="4" t="s">
        <v>40</v>
      </c>
      <c r="D239" s="4" t="s">
        <v>13016</v>
      </c>
      <c r="E239" s="86">
        <v>0</v>
      </c>
      <c r="F239" s="96">
        <f t="shared" si="37"/>
        <v>0</v>
      </c>
      <c r="G239" s="77">
        <v>0</v>
      </c>
      <c r="H239" s="45">
        <v>317</v>
      </c>
      <c r="I239" s="44">
        <v>317</v>
      </c>
      <c r="J239" s="45">
        <v>0</v>
      </c>
      <c r="K239" s="45">
        <v>0</v>
      </c>
      <c r="L239" s="45">
        <f t="shared" si="33"/>
        <v>0</v>
      </c>
      <c r="M239" s="71">
        <f t="shared" si="31"/>
        <v>0</v>
      </c>
      <c r="N239" s="59">
        <v>0</v>
      </c>
      <c r="O239" s="59">
        <v>0</v>
      </c>
      <c r="P239" s="59">
        <f t="shared" si="34"/>
        <v>0</v>
      </c>
      <c r="Q239" s="72">
        <f t="shared" si="32"/>
        <v>0</v>
      </c>
      <c r="R239" s="44">
        <v>0</v>
      </c>
      <c r="S239" s="45">
        <f t="shared" si="35"/>
        <v>0</v>
      </c>
      <c r="T239" s="45">
        <v>300</v>
      </c>
      <c r="U239" s="44">
        <f t="shared" si="36"/>
        <v>0</v>
      </c>
    </row>
    <row r="240" spans="1:21">
      <c r="A240" s="33">
        <v>90013374</v>
      </c>
      <c r="B240" s="3" t="s">
        <v>3099</v>
      </c>
      <c r="C240" s="4" t="s">
        <v>40</v>
      </c>
      <c r="D240" s="4" t="s">
        <v>13016</v>
      </c>
      <c r="E240" s="86">
        <v>1</v>
      </c>
      <c r="F240" s="96">
        <f t="shared" si="37"/>
        <v>650</v>
      </c>
      <c r="G240" s="77">
        <v>650</v>
      </c>
      <c r="H240" s="45">
        <v>0</v>
      </c>
      <c r="I240" s="44">
        <v>0</v>
      </c>
      <c r="J240" s="45">
        <v>0</v>
      </c>
      <c r="K240" s="45">
        <v>0</v>
      </c>
      <c r="L240" s="45">
        <f t="shared" si="33"/>
        <v>0</v>
      </c>
      <c r="M240" s="71">
        <f t="shared" si="31"/>
        <v>0</v>
      </c>
      <c r="N240" s="59">
        <v>0</v>
      </c>
      <c r="O240" s="59">
        <v>0</v>
      </c>
      <c r="P240" s="59">
        <f t="shared" si="34"/>
        <v>0</v>
      </c>
      <c r="Q240" s="72">
        <f t="shared" si="32"/>
        <v>0</v>
      </c>
      <c r="R240" s="44">
        <v>0</v>
      </c>
      <c r="S240" s="45">
        <f t="shared" si="35"/>
        <v>1</v>
      </c>
      <c r="T240" s="10">
        <v>650</v>
      </c>
      <c r="U240" s="44">
        <f t="shared" si="36"/>
        <v>650</v>
      </c>
    </row>
    <row r="241" spans="1:21">
      <c r="A241" s="33">
        <v>90022981</v>
      </c>
      <c r="B241" s="3" t="s">
        <v>4603</v>
      </c>
      <c r="C241" s="4" t="s">
        <v>40</v>
      </c>
      <c r="D241" s="4" t="s">
        <v>13016</v>
      </c>
      <c r="E241" s="86">
        <v>50</v>
      </c>
      <c r="F241" s="96">
        <f t="shared" si="37"/>
        <v>129</v>
      </c>
      <c r="G241" s="77">
        <v>6450</v>
      </c>
      <c r="H241" s="45">
        <v>0</v>
      </c>
      <c r="I241" s="44">
        <v>0</v>
      </c>
      <c r="J241" s="45">
        <v>0</v>
      </c>
      <c r="K241" s="45">
        <v>0</v>
      </c>
      <c r="L241" s="45">
        <f t="shared" si="33"/>
        <v>0</v>
      </c>
      <c r="M241" s="71">
        <f t="shared" si="31"/>
        <v>0</v>
      </c>
      <c r="N241" s="59">
        <v>0</v>
      </c>
      <c r="O241" s="59">
        <v>0</v>
      </c>
      <c r="P241" s="59">
        <f t="shared" si="34"/>
        <v>0</v>
      </c>
      <c r="Q241" s="72">
        <f t="shared" si="32"/>
        <v>0</v>
      </c>
      <c r="R241" s="44">
        <v>0</v>
      </c>
      <c r="S241" s="45">
        <f t="shared" si="35"/>
        <v>50</v>
      </c>
      <c r="T241" s="10">
        <v>130</v>
      </c>
      <c r="U241" s="44">
        <f t="shared" si="36"/>
        <v>6500</v>
      </c>
    </row>
    <row r="242" spans="1:21">
      <c r="A242" s="2">
        <v>90013831</v>
      </c>
      <c r="B242" s="3" t="s">
        <v>9557</v>
      </c>
      <c r="C242" s="4" t="s">
        <v>40</v>
      </c>
      <c r="D242" s="4" t="s">
        <v>13016</v>
      </c>
      <c r="E242" s="86">
        <v>0</v>
      </c>
      <c r="F242" s="96">
        <f t="shared" si="37"/>
        <v>0</v>
      </c>
      <c r="G242" s="77">
        <v>0</v>
      </c>
      <c r="H242" s="45">
        <v>4</v>
      </c>
      <c r="I242" s="44">
        <v>4</v>
      </c>
      <c r="J242" s="45">
        <v>0</v>
      </c>
      <c r="K242" s="45">
        <v>0</v>
      </c>
      <c r="L242" s="45">
        <f t="shared" si="33"/>
        <v>0</v>
      </c>
      <c r="M242" s="71">
        <f t="shared" si="31"/>
        <v>0</v>
      </c>
      <c r="N242" s="59">
        <v>0</v>
      </c>
      <c r="O242" s="59">
        <v>0</v>
      </c>
      <c r="P242" s="59">
        <f t="shared" si="34"/>
        <v>0</v>
      </c>
      <c r="Q242" s="72">
        <f t="shared" si="32"/>
        <v>0</v>
      </c>
      <c r="R242" s="44">
        <v>0</v>
      </c>
      <c r="S242" s="45">
        <f t="shared" si="35"/>
        <v>0</v>
      </c>
      <c r="T242" s="45">
        <v>700</v>
      </c>
      <c r="U242" s="44">
        <f t="shared" si="36"/>
        <v>0</v>
      </c>
    </row>
    <row r="243" spans="1:21">
      <c r="A243" s="2">
        <v>92012487</v>
      </c>
      <c r="B243" s="3" t="s">
        <v>11033</v>
      </c>
      <c r="C243" s="4" t="s">
        <v>40</v>
      </c>
      <c r="D243" s="4" t="s">
        <v>13016</v>
      </c>
      <c r="E243" s="86">
        <v>0</v>
      </c>
      <c r="F243" s="96">
        <f t="shared" si="37"/>
        <v>0</v>
      </c>
      <c r="G243" s="77">
        <v>0</v>
      </c>
      <c r="H243" s="45">
        <v>1</v>
      </c>
      <c r="I243" s="44">
        <v>1</v>
      </c>
      <c r="J243" s="45">
        <v>0</v>
      </c>
      <c r="K243" s="45">
        <v>0</v>
      </c>
      <c r="L243" s="45">
        <f t="shared" si="33"/>
        <v>0</v>
      </c>
      <c r="M243" s="71">
        <f t="shared" si="31"/>
        <v>0</v>
      </c>
      <c r="N243" s="59">
        <v>0</v>
      </c>
      <c r="O243" s="59">
        <v>0</v>
      </c>
      <c r="P243" s="59">
        <f t="shared" si="34"/>
        <v>0</v>
      </c>
      <c r="Q243" s="72">
        <f t="shared" si="32"/>
        <v>0</v>
      </c>
      <c r="R243" s="44">
        <v>0</v>
      </c>
      <c r="S243" s="45">
        <f t="shared" si="35"/>
        <v>0</v>
      </c>
      <c r="T243" s="45">
        <v>0</v>
      </c>
      <c r="U243" s="44">
        <f t="shared" si="36"/>
        <v>0</v>
      </c>
    </row>
    <row r="244" spans="1:21">
      <c r="A244" s="2">
        <v>92012496</v>
      </c>
      <c r="B244" s="3" t="s">
        <v>11103</v>
      </c>
      <c r="C244" s="4" t="s">
        <v>40</v>
      </c>
      <c r="D244" s="4" t="s">
        <v>13016</v>
      </c>
      <c r="E244" s="86">
        <v>0</v>
      </c>
      <c r="F244" s="96">
        <f t="shared" si="37"/>
        <v>0</v>
      </c>
      <c r="G244" s="77">
        <v>0</v>
      </c>
      <c r="H244" s="45">
        <v>10</v>
      </c>
      <c r="I244" s="44">
        <v>10</v>
      </c>
      <c r="J244" s="45">
        <v>0</v>
      </c>
      <c r="K244" s="45">
        <v>0</v>
      </c>
      <c r="L244" s="45">
        <f t="shared" si="33"/>
        <v>0</v>
      </c>
      <c r="M244" s="71">
        <f t="shared" si="31"/>
        <v>0</v>
      </c>
      <c r="N244" s="59">
        <v>0</v>
      </c>
      <c r="O244" s="59">
        <v>0</v>
      </c>
      <c r="P244" s="59">
        <f t="shared" si="34"/>
        <v>0</v>
      </c>
      <c r="Q244" s="72">
        <f t="shared" si="32"/>
        <v>0</v>
      </c>
      <c r="R244" s="44">
        <v>0</v>
      </c>
      <c r="S244" s="45">
        <f t="shared" si="35"/>
        <v>0</v>
      </c>
      <c r="T244" s="45">
        <v>0</v>
      </c>
      <c r="U244" s="44">
        <f t="shared" si="36"/>
        <v>0</v>
      </c>
    </row>
    <row r="245" spans="1:21">
      <c r="A245" s="2">
        <v>92012089</v>
      </c>
      <c r="B245" s="3" t="s">
        <v>9289</v>
      </c>
      <c r="C245" s="4" t="s">
        <v>40</v>
      </c>
      <c r="D245" s="4" t="s">
        <v>13016</v>
      </c>
      <c r="E245" s="86">
        <v>0</v>
      </c>
      <c r="F245" s="96">
        <f t="shared" si="37"/>
        <v>0</v>
      </c>
      <c r="G245" s="77">
        <v>0</v>
      </c>
      <c r="H245" s="45">
        <v>63</v>
      </c>
      <c r="I245" s="44">
        <v>63</v>
      </c>
      <c r="J245" s="45">
        <v>0</v>
      </c>
      <c r="K245" s="45">
        <v>0</v>
      </c>
      <c r="L245" s="45">
        <f t="shared" si="33"/>
        <v>0</v>
      </c>
      <c r="M245" s="71">
        <f t="shared" si="31"/>
        <v>0</v>
      </c>
      <c r="N245" s="59">
        <v>0</v>
      </c>
      <c r="O245" s="59">
        <v>0</v>
      </c>
      <c r="P245" s="59">
        <f t="shared" si="34"/>
        <v>0</v>
      </c>
      <c r="Q245" s="72">
        <f t="shared" si="32"/>
        <v>0</v>
      </c>
      <c r="R245" s="44">
        <v>0</v>
      </c>
      <c r="S245" s="45">
        <f t="shared" si="35"/>
        <v>0</v>
      </c>
      <c r="T245" s="45">
        <v>1500</v>
      </c>
      <c r="U245" s="44">
        <f t="shared" si="36"/>
        <v>0</v>
      </c>
    </row>
    <row r="246" spans="1:21">
      <c r="A246" s="2">
        <v>92001034</v>
      </c>
      <c r="B246" s="3" t="s">
        <v>9559</v>
      </c>
      <c r="C246" s="4" t="s">
        <v>40</v>
      </c>
      <c r="D246" s="4" t="s">
        <v>13016</v>
      </c>
      <c r="E246" s="86">
        <v>0</v>
      </c>
      <c r="F246" s="96">
        <f t="shared" si="37"/>
        <v>0</v>
      </c>
      <c r="G246" s="77">
        <v>0</v>
      </c>
      <c r="H246" s="45">
        <v>138</v>
      </c>
      <c r="I246" s="44">
        <v>138</v>
      </c>
      <c r="J246" s="45">
        <v>0</v>
      </c>
      <c r="K246" s="45">
        <v>0</v>
      </c>
      <c r="L246" s="45">
        <f t="shared" si="33"/>
        <v>0</v>
      </c>
      <c r="M246" s="71">
        <f t="shared" si="31"/>
        <v>0</v>
      </c>
      <c r="N246" s="59">
        <v>0</v>
      </c>
      <c r="O246" s="59">
        <v>0</v>
      </c>
      <c r="P246" s="59">
        <f t="shared" si="34"/>
        <v>0</v>
      </c>
      <c r="Q246" s="72">
        <f t="shared" si="32"/>
        <v>0</v>
      </c>
      <c r="R246" s="44">
        <v>0</v>
      </c>
      <c r="S246" s="45">
        <f t="shared" si="35"/>
        <v>0</v>
      </c>
      <c r="T246" s="45">
        <v>800</v>
      </c>
      <c r="U246" s="44">
        <f t="shared" si="36"/>
        <v>0</v>
      </c>
    </row>
    <row r="247" spans="1:21">
      <c r="A247" s="2">
        <v>90023234</v>
      </c>
      <c r="B247" s="3" t="s">
        <v>11032</v>
      </c>
      <c r="C247" s="4" t="s">
        <v>40</v>
      </c>
      <c r="D247" s="4" t="s">
        <v>13016</v>
      </c>
      <c r="E247" s="86">
        <v>0</v>
      </c>
      <c r="F247" s="96">
        <f t="shared" si="37"/>
        <v>0</v>
      </c>
      <c r="G247" s="77">
        <v>0</v>
      </c>
      <c r="H247" s="45">
        <v>1</v>
      </c>
      <c r="I247" s="44">
        <v>1</v>
      </c>
      <c r="J247" s="45">
        <v>0</v>
      </c>
      <c r="K247" s="45">
        <v>0</v>
      </c>
      <c r="L247" s="45">
        <f t="shared" si="33"/>
        <v>0</v>
      </c>
      <c r="M247" s="71">
        <f t="shared" si="31"/>
        <v>0</v>
      </c>
      <c r="N247" s="59">
        <v>0</v>
      </c>
      <c r="O247" s="59">
        <v>0</v>
      </c>
      <c r="P247" s="59">
        <f t="shared" si="34"/>
        <v>0</v>
      </c>
      <c r="Q247" s="72">
        <f t="shared" si="32"/>
        <v>0</v>
      </c>
      <c r="R247" s="44">
        <v>0</v>
      </c>
      <c r="S247" s="45">
        <f t="shared" si="35"/>
        <v>0</v>
      </c>
      <c r="T247" s="45">
        <v>0</v>
      </c>
      <c r="U247" s="44">
        <f t="shared" si="36"/>
        <v>0</v>
      </c>
    </row>
    <row r="248" spans="1:21">
      <c r="A248" s="2">
        <v>90009392</v>
      </c>
      <c r="B248" s="3" t="s">
        <v>7420</v>
      </c>
      <c r="C248" s="4" t="s">
        <v>40</v>
      </c>
      <c r="D248" s="4" t="s">
        <v>13016</v>
      </c>
      <c r="E248" s="86">
        <v>104</v>
      </c>
      <c r="F248" s="96">
        <f t="shared" si="37"/>
        <v>8800</v>
      </c>
      <c r="G248" s="77">
        <v>915200</v>
      </c>
      <c r="H248" s="45">
        <v>0</v>
      </c>
      <c r="I248" s="44">
        <v>0</v>
      </c>
      <c r="J248" s="45">
        <v>0</v>
      </c>
      <c r="K248" s="45">
        <v>0</v>
      </c>
      <c r="L248" s="45">
        <f t="shared" si="33"/>
        <v>0</v>
      </c>
      <c r="M248" s="71">
        <f t="shared" si="31"/>
        <v>0</v>
      </c>
      <c r="N248" s="59">
        <v>0</v>
      </c>
      <c r="O248" s="59">
        <v>0</v>
      </c>
      <c r="P248" s="59">
        <f t="shared" si="34"/>
        <v>0</v>
      </c>
      <c r="Q248" s="72">
        <f t="shared" si="32"/>
        <v>0</v>
      </c>
      <c r="R248" s="44">
        <v>0</v>
      </c>
      <c r="S248" s="45">
        <f t="shared" si="35"/>
        <v>104</v>
      </c>
      <c r="T248" s="45">
        <v>8800</v>
      </c>
      <c r="U248" s="44">
        <f t="shared" si="36"/>
        <v>915200</v>
      </c>
    </row>
    <row r="249" spans="1:21">
      <c r="A249" s="2">
        <v>90009035</v>
      </c>
      <c r="B249" s="3" t="s">
        <v>7486</v>
      </c>
      <c r="C249" s="4" t="s">
        <v>40</v>
      </c>
      <c r="D249" s="4" t="s">
        <v>13016</v>
      </c>
      <c r="E249" s="86">
        <v>10</v>
      </c>
      <c r="F249" s="96">
        <f t="shared" si="37"/>
        <v>1650</v>
      </c>
      <c r="G249" s="77">
        <v>16500</v>
      </c>
      <c r="H249" s="45">
        <v>0</v>
      </c>
      <c r="I249" s="44">
        <v>0</v>
      </c>
      <c r="J249" s="45">
        <v>0</v>
      </c>
      <c r="K249" s="45">
        <v>0</v>
      </c>
      <c r="L249" s="45">
        <f t="shared" si="33"/>
        <v>0</v>
      </c>
      <c r="M249" s="71">
        <f t="shared" si="31"/>
        <v>0</v>
      </c>
      <c r="N249" s="59">
        <v>0</v>
      </c>
      <c r="O249" s="59">
        <v>0</v>
      </c>
      <c r="P249" s="59">
        <f t="shared" si="34"/>
        <v>0</v>
      </c>
      <c r="Q249" s="72">
        <f t="shared" si="32"/>
        <v>0</v>
      </c>
      <c r="R249" s="44">
        <v>0</v>
      </c>
      <c r="S249" s="45">
        <f t="shared" si="35"/>
        <v>10</v>
      </c>
      <c r="T249" s="45">
        <v>1650</v>
      </c>
      <c r="U249" s="44">
        <f t="shared" si="36"/>
        <v>16500</v>
      </c>
    </row>
    <row r="250" spans="1:21">
      <c r="A250" s="33">
        <v>90012958</v>
      </c>
      <c r="B250" s="3" t="s">
        <v>3997</v>
      </c>
      <c r="C250" s="4" t="s">
        <v>40</v>
      </c>
      <c r="D250" s="4" t="s">
        <v>13016</v>
      </c>
      <c r="E250" s="86">
        <v>5</v>
      </c>
      <c r="F250" s="96">
        <f t="shared" si="37"/>
        <v>8500</v>
      </c>
      <c r="G250" s="77">
        <v>42500</v>
      </c>
      <c r="H250" s="45">
        <v>0</v>
      </c>
      <c r="I250" s="44">
        <v>0</v>
      </c>
      <c r="J250" s="45">
        <v>0</v>
      </c>
      <c r="K250" s="45">
        <v>0</v>
      </c>
      <c r="L250" s="45">
        <f t="shared" si="33"/>
        <v>0</v>
      </c>
      <c r="M250" s="71">
        <f t="shared" si="31"/>
        <v>0</v>
      </c>
      <c r="N250" s="59">
        <v>0</v>
      </c>
      <c r="O250" s="59">
        <v>0</v>
      </c>
      <c r="P250" s="59">
        <f t="shared" si="34"/>
        <v>0</v>
      </c>
      <c r="Q250" s="72">
        <f t="shared" si="32"/>
        <v>0</v>
      </c>
      <c r="R250" s="44">
        <v>0</v>
      </c>
      <c r="S250" s="45">
        <f t="shared" si="35"/>
        <v>5</v>
      </c>
      <c r="T250" s="10">
        <v>8500</v>
      </c>
      <c r="U250" s="44">
        <f t="shared" si="36"/>
        <v>42500</v>
      </c>
    </row>
    <row r="251" spans="1:21">
      <c r="A251" s="2">
        <v>92012176</v>
      </c>
      <c r="B251" s="3" t="s">
        <v>9249</v>
      </c>
      <c r="C251" s="4" t="s">
        <v>40</v>
      </c>
      <c r="D251" s="4" t="s">
        <v>13016</v>
      </c>
      <c r="E251" s="86">
        <v>0</v>
      </c>
      <c r="F251" s="96">
        <f t="shared" si="37"/>
        <v>0</v>
      </c>
      <c r="G251" s="77">
        <v>0</v>
      </c>
      <c r="H251" s="45">
        <v>60</v>
      </c>
      <c r="I251" s="44">
        <v>60</v>
      </c>
      <c r="J251" s="45">
        <v>0</v>
      </c>
      <c r="K251" s="45">
        <v>0</v>
      </c>
      <c r="L251" s="45">
        <f t="shared" si="33"/>
        <v>0</v>
      </c>
      <c r="M251" s="71">
        <f t="shared" si="31"/>
        <v>0</v>
      </c>
      <c r="N251" s="59">
        <v>0</v>
      </c>
      <c r="O251" s="59">
        <v>0</v>
      </c>
      <c r="P251" s="59">
        <f t="shared" si="34"/>
        <v>0</v>
      </c>
      <c r="Q251" s="72">
        <f t="shared" si="32"/>
        <v>0</v>
      </c>
      <c r="R251" s="44">
        <v>0</v>
      </c>
      <c r="S251" s="45">
        <f t="shared" si="35"/>
        <v>0</v>
      </c>
      <c r="T251" s="45">
        <v>4400</v>
      </c>
      <c r="U251" s="44">
        <f t="shared" si="36"/>
        <v>0</v>
      </c>
    </row>
    <row r="252" spans="1:21">
      <c r="A252" s="2">
        <v>92010272</v>
      </c>
      <c r="B252" s="3" t="s">
        <v>8610</v>
      </c>
      <c r="C252" s="4" t="s">
        <v>40</v>
      </c>
      <c r="D252" s="4" t="s">
        <v>13016</v>
      </c>
      <c r="E252" s="86">
        <v>0</v>
      </c>
      <c r="F252" s="96">
        <f t="shared" si="37"/>
        <v>0</v>
      </c>
      <c r="G252" s="77">
        <v>0</v>
      </c>
      <c r="H252" s="45">
        <v>80</v>
      </c>
      <c r="I252" s="44">
        <v>64</v>
      </c>
      <c r="J252" s="45">
        <v>0</v>
      </c>
      <c r="K252" s="45">
        <v>0</v>
      </c>
      <c r="L252" s="45">
        <f t="shared" si="33"/>
        <v>0</v>
      </c>
      <c r="M252" s="71">
        <f t="shared" si="31"/>
        <v>0</v>
      </c>
      <c r="N252" s="59">
        <v>0</v>
      </c>
      <c r="O252" s="59">
        <v>0</v>
      </c>
      <c r="P252" s="59">
        <f t="shared" si="34"/>
        <v>0</v>
      </c>
      <c r="Q252" s="72">
        <f t="shared" si="32"/>
        <v>0</v>
      </c>
      <c r="R252" s="44">
        <v>0</v>
      </c>
      <c r="S252" s="45">
        <f t="shared" si="35"/>
        <v>16</v>
      </c>
      <c r="T252" s="10">
        <v>17600</v>
      </c>
      <c r="U252" s="44">
        <f t="shared" si="36"/>
        <v>281600</v>
      </c>
    </row>
    <row r="253" spans="1:21">
      <c r="A253" s="2">
        <v>90010241</v>
      </c>
      <c r="B253" s="3" t="s">
        <v>8597</v>
      </c>
      <c r="C253" s="4" t="s">
        <v>40</v>
      </c>
      <c r="D253" s="4" t="s">
        <v>13016</v>
      </c>
      <c r="E253" s="86">
        <v>0</v>
      </c>
      <c r="F253" s="96">
        <f t="shared" ref="F253:F284" si="38">IFERROR(G253/E253,0)</f>
        <v>0</v>
      </c>
      <c r="G253" s="77">
        <v>0</v>
      </c>
      <c r="H253" s="45">
        <v>22</v>
      </c>
      <c r="I253" s="44">
        <v>18</v>
      </c>
      <c r="J253" s="45">
        <v>0</v>
      </c>
      <c r="K253" s="45">
        <v>0</v>
      </c>
      <c r="L253" s="45">
        <f t="shared" si="33"/>
        <v>0</v>
      </c>
      <c r="M253" s="71">
        <f t="shared" si="31"/>
        <v>0</v>
      </c>
      <c r="N253" s="59">
        <v>0</v>
      </c>
      <c r="O253" s="59">
        <v>0</v>
      </c>
      <c r="P253" s="59">
        <f t="shared" si="34"/>
        <v>0</v>
      </c>
      <c r="Q253" s="72">
        <f t="shared" si="32"/>
        <v>0</v>
      </c>
      <c r="R253" s="44">
        <v>0</v>
      </c>
      <c r="S253" s="45">
        <f t="shared" si="35"/>
        <v>4</v>
      </c>
      <c r="T253" s="10">
        <v>13900</v>
      </c>
      <c r="U253" s="44">
        <f t="shared" si="36"/>
        <v>55600</v>
      </c>
    </row>
    <row r="254" spans="1:21">
      <c r="A254" s="2">
        <v>90009095</v>
      </c>
      <c r="B254" s="3" t="s">
        <v>7541</v>
      </c>
      <c r="C254" s="4" t="s">
        <v>40</v>
      </c>
      <c r="D254" s="4" t="s">
        <v>13016</v>
      </c>
      <c r="E254" s="86">
        <v>4</v>
      </c>
      <c r="F254" s="96">
        <f t="shared" si="38"/>
        <v>9500</v>
      </c>
      <c r="G254" s="77">
        <v>38000</v>
      </c>
      <c r="H254" s="45">
        <v>0</v>
      </c>
      <c r="I254" s="44">
        <v>0</v>
      </c>
      <c r="J254" s="45">
        <v>0</v>
      </c>
      <c r="K254" s="45">
        <v>0</v>
      </c>
      <c r="L254" s="45">
        <f t="shared" si="33"/>
        <v>0</v>
      </c>
      <c r="M254" s="71">
        <f t="shared" si="31"/>
        <v>0</v>
      </c>
      <c r="N254" s="59">
        <v>0</v>
      </c>
      <c r="O254" s="59">
        <v>0</v>
      </c>
      <c r="P254" s="59">
        <f t="shared" si="34"/>
        <v>0</v>
      </c>
      <c r="Q254" s="72">
        <f t="shared" si="32"/>
        <v>0</v>
      </c>
      <c r="R254" s="44">
        <v>0</v>
      </c>
      <c r="S254" s="45">
        <f t="shared" si="35"/>
        <v>4</v>
      </c>
      <c r="T254" s="45">
        <v>9500</v>
      </c>
      <c r="U254" s="44">
        <f t="shared" si="36"/>
        <v>38000</v>
      </c>
    </row>
    <row r="255" spans="1:21">
      <c r="A255" s="2">
        <v>92012171</v>
      </c>
      <c r="B255" s="3" t="s">
        <v>8840</v>
      </c>
      <c r="C255" s="4" t="s">
        <v>40</v>
      </c>
      <c r="D255" s="4" t="s">
        <v>13016</v>
      </c>
      <c r="E255" s="86">
        <v>0</v>
      </c>
      <c r="F255" s="96">
        <f t="shared" si="38"/>
        <v>0</v>
      </c>
      <c r="G255" s="77">
        <v>0</v>
      </c>
      <c r="H255" s="45">
        <v>2</v>
      </c>
      <c r="I255" s="44">
        <v>2</v>
      </c>
      <c r="J255" s="45">
        <v>0</v>
      </c>
      <c r="K255" s="45">
        <v>0</v>
      </c>
      <c r="L255" s="45">
        <f t="shared" si="33"/>
        <v>0</v>
      </c>
      <c r="M255" s="71">
        <f t="shared" si="31"/>
        <v>0</v>
      </c>
      <c r="N255" s="59">
        <v>0</v>
      </c>
      <c r="O255" s="59">
        <v>0</v>
      </c>
      <c r="P255" s="59">
        <f t="shared" si="34"/>
        <v>0</v>
      </c>
      <c r="Q255" s="72">
        <f t="shared" si="32"/>
        <v>0</v>
      </c>
      <c r="R255" s="44">
        <v>0</v>
      </c>
      <c r="S255" s="45">
        <f t="shared" si="35"/>
        <v>0</v>
      </c>
      <c r="T255" s="45">
        <v>0</v>
      </c>
      <c r="U255" s="44">
        <f t="shared" si="36"/>
        <v>0</v>
      </c>
    </row>
    <row r="256" spans="1:21">
      <c r="A256" s="2">
        <v>90010315</v>
      </c>
      <c r="B256" s="3" t="s">
        <v>7672</v>
      </c>
      <c r="C256" s="4" t="s">
        <v>40</v>
      </c>
      <c r="D256" s="4" t="s">
        <v>13016</v>
      </c>
      <c r="E256" s="86">
        <v>1</v>
      </c>
      <c r="F256" s="96">
        <f t="shared" si="38"/>
        <v>36000</v>
      </c>
      <c r="G256" s="77">
        <v>36000</v>
      </c>
      <c r="H256" s="45">
        <v>0</v>
      </c>
      <c r="I256" s="44">
        <v>0</v>
      </c>
      <c r="J256" s="45">
        <v>0</v>
      </c>
      <c r="K256" s="45">
        <v>0</v>
      </c>
      <c r="L256" s="45">
        <f t="shared" si="33"/>
        <v>0</v>
      </c>
      <c r="M256" s="71">
        <f t="shared" si="31"/>
        <v>0</v>
      </c>
      <c r="N256" s="59">
        <v>0</v>
      </c>
      <c r="O256" s="59">
        <v>0</v>
      </c>
      <c r="P256" s="59">
        <f t="shared" si="34"/>
        <v>0</v>
      </c>
      <c r="Q256" s="72">
        <f t="shared" si="32"/>
        <v>0</v>
      </c>
      <c r="R256" s="44">
        <v>0</v>
      </c>
      <c r="S256" s="45">
        <f t="shared" si="35"/>
        <v>1</v>
      </c>
      <c r="T256" s="45">
        <v>36000</v>
      </c>
      <c r="U256" s="44">
        <f t="shared" si="36"/>
        <v>36000</v>
      </c>
    </row>
    <row r="257" spans="1:21">
      <c r="A257" s="33">
        <v>90010511</v>
      </c>
      <c r="B257" s="3" t="s">
        <v>3110</v>
      </c>
      <c r="C257" s="4" t="s">
        <v>40</v>
      </c>
      <c r="D257" s="4" t="s">
        <v>13016</v>
      </c>
      <c r="E257" s="86">
        <v>1</v>
      </c>
      <c r="F257" s="96">
        <f t="shared" si="38"/>
        <v>6100</v>
      </c>
      <c r="G257" s="77">
        <v>6100</v>
      </c>
      <c r="H257" s="45">
        <v>0</v>
      </c>
      <c r="I257" s="44">
        <v>0</v>
      </c>
      <c r="J257" s="45">
        <v>0</v>
      </c>
      <c r="K257" s="45">
        <v>0</v>
      </c>
      <c r="L257" s="45">
        <f t="shared" si="33"/>
        <v>0</v>
      </c>
      <c r="M257" s="71">
        <f t="shared" si="31"/>
        <v>0</v>
      </c>
      <c r="N257" s="59">
        <v>0</v>
      </c>
      <c r="O257" s="59">
        <v>0</v>
      </c>
      <c r="P257" s="59">
        <f t="shared" si="34"/>
        <v>0</v>
      </c>
      <c r="Q257" s="72">
        <f t="shared" si="32"/>
        <v>0</v>
      </c>
      <c r="R257" s="44">
        <v>0</v>
      </c>
      <c r="S257" s="45">
        <f t="shared" si="35"/>
        <v>1</v>
      </c>
      <c r="T257" s="10">
        <v>6100</v>
      </c>
      <c r="U257" s="44">
        <f t="shared" si="36"/>
        <v>6100</v>
      </c>
    </row>
    <row r="258" spans="1:21">
      <c r="A258" s="2">
        <v>92012236</v>
      </c>
      <c r="B258" s="3" t="s">
        <v>10004</v>
      </c>
      <c r="C258" s="4" t="s">
        <v>40</v>
      </c>
      <c r="D258" s="4" t="s">
        <v>13016</v>
      </c>
      <c r="E258" s="86">
        <v>0</v>
      </c>
      <c r="F258" s="96">
        <f t="shared" si="38"/>
        <v>0</v>
      </c>
      <c r="G258" s="77">
        <v>0</v>
      </c>
      <c r="H258" s="45">
        <v>20</v>
      </c>
      <c r="I258" s="44">
        <v>20</v>
      </c>
      <c r="J258" s="45">
        <v>0</v>
      </c>
      <c r="K258" s="45">
        <v>0</v>
      </c>
      <c r="L258" s="45">
        <f t="shared" si="33"/>
        <v>0</v>
      </c>
      <c r="M258" s="71">
        <f t="shared" si="31"/>
        <v>0</v>
      </c>
      <c r="N258" s="59">
        <v>0</v>
      </c>
      <c r="O258" s="59">
        <v>0</v>
      </c>
      <c r="P258" s="59">
        <f t="shared" si="34"/>
        <v>0</v>
      </c>
      <c r="Q258" s="72">
        <f t="shared" si="32"/>
        <v>0</v>
      </c>
      <c r="R258" s="44">
        <v>0</v>
      </c>
      <c r="S258" s="45">
        <f t="shared" si="35"/>
        <v>0</v>
      </c>
      <c r="T258" s="45">
        <v>12700</v>
      </c>
      <c r="U258" s="44">
        <f t="shared" si="36"/>
        <v>0</v>
      </c>
    </row>
    <row r="259" spans="1:21">
      <c r="A259" s="2">
        <v>92012210</v>
      </c>
      <c r="B259" s="3" t="s">
        <v>9545</v>
      </c>
      <c r="C259" s="4" t="s">
        <v>40</v>
      </c>
      <c r="D259" s="4" t="s">
        <v>13016</v>
      </c>
      <c r="E259" s="86">
        <v>0</v>
      </c>
      <c r="F259" s="96">
        <f t="shared" si="38"/>
        <v>0</v>
      </c>
      <c r="G259" s="77">
        <v>0</v>
      </c>
      <c r="H259" s="45">
        <v>10</v>
      </c>
      <c r="I259" s="44">
        <v>10</v>
      </c>
      <c r="J259" s="45">
        <v>0</v>
      </c>
      <c r="K259" s="45">
        <v>0</v>
      </c>
      <c r="L259" s="45">
        <f t="shared" si="33"/>
        <v>0</v>
      </c>
      <c r="M259" s="71">
        <f t="shared" ref="M259:M322" si="39">(J259-K259)*F259</f>
        <v>0</v>
      </c>
      <c r="N259" s="59">
        <v>0</v>
      </c>
      <c r="O259" s="59">
        <v>0</v>
      </c>
      <c r="P259" s="59">
        <f t="shared" si="34"/>
        <v>0</v>
      </c>
      <c r="Q259" s="72">
        <f t="shared" ref="Q259:Q322" si="40">(N259-O259)*$F259</f>
        <v>0</v>
      </c>
      <c r="R259" s="44">
        <v>0</v>
      </c>
      <c r="S259" s="45">
        <f t="shared" si="35"/>
        <v>0</v>
      </c>
      <c r="T259" s="45">
        <v>2500</v>
      </c>
      <c r="U259" s="44">
        <f t="shared" si="36"/>
        <v>0</v>
      </c>
    </row>
    <row r="260" spans="1:21">
      <c r="A260" s="33">
        <v>90023909</v>
      </c>
      <c r="B260" s="3" t="s">
        <v>3111</v>
      </c>
      <c r="C260" s="4" t="s">
        <v>40</v>
      </c>
      <c r="D260" s="4" t="s">
        <v>13016</v>
      </c>
      <c r="E260" s="86">
        <v>1</v>
      </c>
      <c r="F260" s="96">
        <f t="shared" si="38"/>
        <v>3200</v>
      </c>
      <c r="G260" s="77">
        <v>3200</v>
      </c>
      <c r="H260" s="45">
        <v>0</v>
      </c>
      <c r="I260" s="44">
        <v>0</v>
      </c>
      <c r="J260" s="45">
        <v>0</v>
      </c>
      <c r="K260" s="45">
        <v>0</v>
      </c>
      <c r="L260" s="45">
        <f t="shared" si="33"/>
        <v>0</v>
      </c>
      <c r="M260" s="71">
        <f t="shared" si="39"/>
        <v>0</v>
      </c>
      <c r="N260" s="59">
        <v>0</v>
      </c>
      <c r="O260" s="59">
        <v>0</v>
      </c>
      <c r="P260" s="59">
        <f t="shared" si="34"/>
        <v>0</v>
      </c>
      <c r="Q260" s="72">
        <f t="shared" si="40"/>
        <v>0</v>
      </c>
      <c r="R260" s="44">
        <v>0</v>
      </c>
      <c r="S260" s="45">
        <f t="shared" si="35"/>
        <v>1</v>
      </c>
      <c r="T260" s="10">
        <v>3200</v>
      </c>
      <c r="U260" s="44">
        <f t="shared" si="36"/>
        <v>3200</v>
      </c>
    </row>
    <row r="261" spans="1:21">
      <c r="A261" s="2">
        <v>90010305</v>
      </c>
      <c r="B261" s="3" t="s">
        <v>7451</v>
      </c>
      <c r="C261" s="4" t="s">
        <v>40</v>
      </c>
      <c r="D261" s="4" t="s">
        <v>13016</v>
      </c>
      <c r="E261" s="86">
        <v>30</v>
      </c>
      <c r="F261" s="96">
        <f t="shared" si="38"/>
        <v>2080</v>
      </c>
      <c r="G261" s="77">
        <v>62400</v>
      </c>
      <c r="H261" s="45">
        <v>0</v>
      </c>
      <c r="I261" s="44">
        <v>0</v>
      </c>
      <c r="J261" s="45">
        <v>0</v>
      </c>
      <c r="K261" s="45">
        <v>0</v>
      </c>
      <c r="L261" s="45">
        <f t="shared" si="33"/>
        <v>0</v>
      </c>
      <c r="M261" s="71">
        <f t="shared" si="39"/>
        <v>0</v>
      </c>
      <c r="N261" s="59">
        <v>0</v>
      </c>
      <c r="O261" s="59">
        <v>0</v>
      </c>
      <c r="P261" s="59">
        <f t="shared" si="34"/>
        <v>0</v>
      </c>
      <c r="Q261" s="72">
        <f t="shared" si="40"/>
        <v>0</v>
      </c>
      <c r="R261" s="44">
        <v>0</v>
      </c>
      <c r="S261" s="45">
        <f t="shared" si="35"/>
        <v>30</v>
      </c>
      <c r="T261" s="45">
        <v>2080</v>
      </c>
      <c r="U261" s="44">
        <f t="shared" si="36"/>
        <v>62400</v>
      </c>
    </row>
    <row r="262" spans="1:21">
      <c r="A262" s="33">
        <v>90023910</v>
      </c>
      <c r="B262" s="3" t="s">
        <v>3886</v>
      </c>
      <c r="C262" s="4" t="s">
        <v>40</v>
      </c>
      <c r="D262" s="4" t="s">
        <v>13016</v>
      </c>
      <c r="E262" s="86">
        <v>4</v>
      </c>
      <c r="F262" s="96">
        <f t="shared" si="38"/>
        <v>2000</v>
      </c>
      <c r="G262" s="77">
        <v>8000</v>
      </c>
      <c r="H262" s="45">
        <v>0</v>
      </c>
      <c r="I262" s="44">
        <v>0</v>
      </c>
      <c r="J262" s="45">
        <v>0</v>
      </c>
      <c r="K262" s="45">
        <v>0</v>
      </c>
      <c r="L262" s="45">
        <f t="shared" si="33"/>
        <v>0</v>
      </c>
      <c r="M262" s="71">
        <f t="shared" si="39"/>
        <v>0</v>
      </c>
      <c r="N262" s="59">
        <v>0</v>
      </c>
      <c r="O262" s="59">
        <v>0</v>
      </c>
      <c r="P262" s="59">
        <f t="shared" si="34"/>
        <v>0</v>
      </c>
      <c r="Q262" s="72">
        <f t="shared" si="40"/>
        <v>0</v>
      </c>
      <c r="R262" s="44">
        <v>0</v>
      </c>
      <c r="S262" s="45">
        <f t="shared" si="35"/>
        <v>4</v>
      </c>
      <c r="T262" s="10">
        <v>2000</v>
      </c>
      <c r="U262" s="44">
        <f t="shared" si="36"/>
        <v>8000</v>
      </c>
    </row>
    <row r="263" spans="1:21">
      <c r="A263" s="28">
        <v>90012126</v>
      </c>
      <c r="B263" s="3" t="s">
        <v>571</v>
      </c>
      <c r="C263" s="4" t="s">
        <v>40</v>
      </c>
      <c r="D263" s="4" t="s">
        <v>13016</v>
      </c>
      <c r="E263" s="86">
        <v>4</v>
      </c>
      <c r="F263" s="96">
        <f t="shared" si="38"/>
        <v>9306</v>
      </c>
      <c r="G263" s="77">
        <v>37224</v>
      </c>
      <c r="H263" s="45">
        <v>3</v>
      </c>
      <c r="I263" s="44">
        <v>3</v>
      </c>
      <c r="J263" s="45">
        <v>0</v>
      </c>
      <c r="K263" s="45">
        <v>0</v>
      </c>
      <c r="L263" s="45">
        <f t="shared" si="33"/>
        <v>0</v>
      </c>
      <c r="M263" s="71">
        <f t="shared" si="39"/>
        <v>0</v>
      </c>
      <c r="N263" s="59">
        <v>0</v>
      </c>
      <c r="O263" s="59">
        <v>0</v>
      </c>
      <c r="P263" s="59">
        <f t="shared" si="34"/>
        <v>0</v>
      </c>
      <c r="Q263" s="72">
        <f t="shared" si="40"/>
        <v>0</v>
      </c>
      <c r="R263" s="44">
        <v>0</v>
      </c>
      <c r="S263" s="45">
        <f t="shared" si="35"/>
        <v>4</v>
      </c>
      <c r="T263" s="10">
        <v>9087</v>
      </c>
      <c r="U263" s="44">
        <f t="shared" si="36"/>
        <v>36348</v>
      </c>
    </row>
    <row r="264" spans="1:21">
      <c r="A264" s="2">
        <v>90009083</v>
      </c>
      <c r="B264" s="3" t="s">
        <v>1118</v>
      </c>
      <c r="C264" s="4" t="s">
        <v>40</v>
      </c>
      <c r="D264" s="4" t="s">
        <v>13016</v>
      </c>
      <c r="E264" s="86">
        <v>2</v>
      </c>
      <c r="F264" s="96">
        <f t="shared" si="38"/>
        <v>7880</v>
      </c>
      <c r="G264" s="77">
        <v>15760</v>
      </c>
      <c r="H264" s="45">
        <v>0</v>
      </c>
      <c r="I264" s="44">
        <v>0</v>
      </c>
      <c r="J264" s="45">
        <v>0</v>
      </c>
      <c r="K264" s="45">
        <v>0</v>
      </c>
      <c r="L264" s="45">
        <f t="shared" si="33"/>
        <v>0</v>
      </c>
      <c r="M264" s="71">
        <f t="shared" si="39"/>
        <v>0</v>
      </c>
      <c r="N264" s="59">
        <v>0</v>
      </c>
      <c r="O264" s="59">
        <v>0</v>
      </c>
      <c r="P264" s="59">
        <f t="shared" si="34"/>
        <v>0</v>
      </c>
      <c r="Q264" s="72">
        <f t="shared" si="40"/>
        <v>0</v>
      </c>
      <c r="R264" s="44">
        <v>0</v>
      </c>
      <c r="S264" s="45">
        <f t="shared" si="35"/>
        <v>2</v>
      </c>
      <c r="T264" s="45">
        <v>7880</v>
      </c>
      <c r="U264" s="44">
        <f t="shared" si="36"/>
        <v>15760</v>
      </c>
    </row>
    <row r="265" spans="1:21">
      <c r="A265" s="28">
        <v>90011765</v>
      </c>
      <c r="B265" s="3" t="s">
        <v>585</v>
      </c>
      <c r="C265" s="4" t="s">
        <v>40</v>
      </c>
      <c r="D265" s="4" t="s">
        <v>13016</v>
      </c>
      <c r="E265" s="86">
        <v>0</v>
      </c>
      <c r="F265" s="96">
        <f t="shared" si="38"/>
        <v>0</v>
      </c>
      <c r="G265" s="77">
        <v>0</v>
      </c>
      <c r="H265" s="45">
        <v>0</v>
      </c>
      <c r="I265" s="44">
        <v>0</v>
      </c>
      <c r="J265" s="45">
        <v>0</v>
      </c>
      <c r="K265" s="45">
        <v>0</v>
      </c>
      <c r="L265" s="45">
        <f t="shared" si="33"/>
        <v>0</v>
      </c>
      <c r="M265" s="71">
        <f t="shared" si="39"/>
        <v>0</v>
      </c>
      <c r="N265" s="59">
        <v>0</v>
      </c>
      <c r="O265" s="59">
        <v>0</v>
      </c>
      <c r="P265" s="59">
        <f t="shared" si="34"/>
        <v>0</v>
      </c>
      <c r="Q265" s="72">
        <f t="shared" si="40"/>
        <v>0</v>
      </c>
      <c r="R265" s="44">
        <v>0</v>
      </c>
      <c r="S265" s="45">
        <f t="shared" si="35"/>
        <v>0</v>
      </c>
      <c r="T265" s="45">
        <v>0</v>
      </c>
      <c r="U265" s="44">
        <f t="shared" si="36"/>
        <v>0</v>
      </c>
    </row>
    <row r="266" spans="1:21">
      <c r="A266" s="30">
        <v>90011871</v>
      </c>
      <c r="B266" s="3" t="s">
        <v>65</v>
      </c>
      <c r="C266" s="4" t="s">
        <v>40</v>
      </c>
      <c r="D266" s="4" t="s">
        <v>13016</v>
      </c>
      <c r="E266" s="86">
        <v>0</v>
      </c>
      <c r="F266" s="96">
        <f t="shared" si="38"/>
        <v>0</v>
      </c>
      <c r="G266" s="77">
        <v>0</v>
      </c>
      <c r="H266" s="45">
        <v>0</v>
      </c>
      <c r="I266" s="44">
        <v>0</v>
      </c>
      <c r="J266" s="45">
        <v>0</v>
      </c>
      <c r="K266" s="45">
        <v>0</v>
      </c>
      <c r="L266" s="45">
        <f t="shared" si="33"/>
        <v>0</v>
      </c>
      <c r="M266" s="71">
        <f t="shared" si="39"/>
        <v>0</v>
      </c>
      <c r="N266" s="59">
        <v>0</v>
      </c>
      <c r="O266" s="59">
        <v>0</v>
      </c>
      <c r="P266" s="59">
        <f t="shared" si="34"/>
        <v>0</v>
      </c>
      <c r="Q266" s="72">
        <f t="shared" si="40"/>
        <v>0</v>
      </c>
      <c r="R266" s="44">
        <v>0</v>
      </c>
      <c r="S266" s="45">
        <f t="shared" si="35"/>
        <v>0</v>
      </c>
      <c r="T266" s="45">
        <v>0</v>
      </c>
      <c r="U266" s="44">
        <f t="shared" si="36"/>
        <v>0</v>
      </c>
    </row>
    <row r="267" spans="1:21">
      <c r="A267" s="33">
        <v>90011767</v>
      </c>
      <c r="B267" s="3" t="s">
        <v>3491</v>
      </c>
      <c r="C267" s="4" t="s">
        <v>40</v>
      </c>
      <c r="D267" s="4" t="s">
        <v>13016</v>
      </c>
      <c r="E267" s="86">
        <v>2</v>
      </c>
      <c r="F267" s="96">
        <f t="shared" si="38"/>
        <v>4268</v>
      </c>
      <c r="G267" s="77">
        <v>8536</v>
      </c>
      <c r="H267" s="45">
        <v>0</v>
      </c>
      <c r="I267" s="44">
        <v>0</v>
      </c>
      <c r="J267" s="45">
        <v>0</v>
      </c>
      <c r="K267" s="45">
        <v>0</v>
      </c>
      <c r="L267" s="45">
        <f t="shared" si="33"/>
        <v>0</v>
      </c>
      <c r="M267" s="71">
        <f t="shared" si="39"/>
        <v>0</v>
      </c>
      <c r="N267" s="59">
        <v>0</v>
      </c>
      <c r="O267" s="59">
        <v>0</v>
      </c>
      <c r="P267" s="59">
        <f t="shared" si="34"/>
        <v>0</v>
      </c>
      <c r="Q267" s="72">
        <f t="shared" si="40"/>
        <v>0</v>
      </c>
      <c r="R267" s="44">
        <v>0</v>
      </c>
      <c r="S267" s="45">
        <f t="shared" si="35"/>
        <v>2</v>
      </c>
      <c r="T267" s="10">
        <v>4268</v>
      </c>
      <c r="U267" s="44">
        <f t="shared" si="36"/>
        <v>8536</v>
      </c>
    </row>
    <row r="268" spans="1:21">
      <c r="A268" s="33">
        <v>90011528</v>
      </c>
      <c r="B268" s="3" t="s">
        <v>894</v>
      </c>
      <c r="C268" s="4" t="s">
        <v>40</v>
      </c>
      <c r="D268" s="4" t="s">
        <v>13016</v>
      </c>
      <c r="E268" s="86">
        <v>2</v>
      </c>
      <c r="F268" s="96">
        <f t="shared" si="38"/>
        <v>2975</v>
      </c>
      <c r="G268" s="77">
        <v>5950</v>
      </c>
      <c r="H268" s="45">
        <v>3</v>
      </c>
      <c r="I268" s="44">
        <v>3</v>
      </c>
      <c r="J268" s="45">
        <v>0</v>
      </c>
      <c r="K268" s="45">
        <v>0</v>
      </c>
      <c r="L268" s="45">
        <f t="shared" si="33"/>
        <v>0</v>
      </c>
      <c r="M268" s="71">
        <f t="shared" si="39"/>
        <v>0</v>
      </c>
      <c r="N268" s="59">
        <v>0</v>
      </c>
      <c r="O268" s="59">
        <v>0</v>
      </c>
      <c r="P268" s="59">
        <f t="shared" si="34"/>
        <v>0</v>
      </c>
      <c r="Q268" s="72">
        <f t="shared" si="40"/>
        <v>0</v>
      </c>
      <c r="R268" s="44">
        <v>0</v>
      </c>
      <c r="S268" s="45">
        <f t="shared" si="35"/>
        <v>2</v>
      </c>
      <c r="T268" s="10">
        <v>2962</v>
      </c>
      <c r="U268" s="44">
        <f t="shared" si="36"/>
        <v>5924</v>
      </c>
    </row>
    <row r="269" spans="1:21">
      <c r="A269" s="33">
        <v>90013077</v>
      </c>
      <c r="B269" s="3" t="s">
        <v>3112</v>
      </c>
      <c r="C269" s="4" t="s">
        <v>40</v>
      </c>
      <c r="D269" s="4" t="s">
        <v>13016</v>
      </c>
      <c r="E269" s="86">
        <v>1</v>
      </c>
      <c r="F269" s="96">
        <f t="shared" si="38"/>
        <v>1217</v>
      </c>
      <c r="G269" s="77">
        <v>1217</v>
      </c>
      <c r="H269" s="45">
        <v>0</v>
      </c>
      <c r="I269" s="44">
        <v>0</v>
      </c>
      <c r="J269" s="45">
        <v>0</v>
      </c>
      <c r="K269" s="45">
        <v>0</v>
      </c>
      <c r="L269" s="45">
        <f t="shared" si="33"/>
        <v>0</v>
      </c>
      <c r="M269" s="71">
        <f t="shared" si="39"/>
        <v>0</v>
      </c>
      <c r="N269" s="59">
        <v>0</v>
      </c>
      <c r="O269" s="59">
        <v>0</v>
      </c>
      <c r="P269" s="59">
        <f t="shared" si="34"/>
        <v>0</v>
      </c>
      <c r="Q269" s="72">
        <f t="shared" si="40"/>
        <v>0</v>
      </c>
      <c r="R269" s="44">
        <v>0</v>
      </c>
      <c r="S269" s="45">
        <f t="shared" si="35"/>
        <v>1</v>
      </c>
      <c r="T269" s="10">
        <v>1217</v>
      </c>
      <c r="U269" s="44">
        <f t="shared" si="36"/>
        <v>1217</v>
      </c>
    </row>
    <row r="270" spans="1:21">
      <c r="A270" s="33">
        <v>90009078</v>
      </c>
      <c r="B270" s="3" t="s">
        <v>3113</v>
      </c>
      <c r="C270" s="4" t="s">
        <v>40</v>
      </c>
      <c r="D270" s="4" t="s">
        <v>13016</v>
      </c>
      <c r="E270" s="86">
        <v>1</v>
      </c>
      <c r="F270" s="96">
        <f t="shared" si="38"/>
        <v>1156</v>
      </c>
      <c r="G270" s="77">
        <v>1156</v>
      </c>
      <c r="H270" s="45">
        <v>0</v>
      </c>
      <c r="I270" s="44">
        <v>0</v>
      </c>
      <c r="J270" s="45">
        <v>0</v>
      </c>
      <c r="K270" s="45">
        <v>0</v>
      </c>
      <c r="L270" s="45">
        <f t="shared" si="33"/>
        <v>0</v>
      </c>
      <c r="M270" s="71">
        <f t="shared" si="39"/>
        <v>0</v>
      </c>
      <c r="N270" s="59">
        <v>0</v>
      </c>
      <c r="O270" s="59">
        <v>0</v>
      </c>
      <c r="P270" s="59">
        <f t="shared" si="34"/>
        <v>0</v>
      </c>
      <c r="Q270" s="72">
        <f t="shared" si="40"/>
        <v>0</v>
      </c>
      <c r="R270" s="44">
        <v>0</v>
      </c>
      <c r="S270" s="45">
        <f t="shared" si="35"/>
        <v>1</v>
      </c>
      <c r="T270" s="10">
        <v>1156</v>
      </c>
      <c r="U270" s="44">
        <f t="shared" si="36"/>
        <v>1156</v>
      </c>
    </row>
    <row r="271" spans="1:21">
      <c r="A271" s="33">
        <v>90009443</v>
      </c>
      <c r="B271" s="3" t="s">
        <v>3496</v>
      </c>
      <c r="C271" s="4" t="s">
        <v>40</v>
      </c>
      <c r="D271" s="4" t="s">
        <v>13016</v>
      </c>
      <c r="E271" s="86">
        <v>2</v>
      </c>
      <c r="F271" s="96">
        <f t="shared" si="38"/>
        <v>9060</v>
      </c>
      <c r="G271" s="77">
        <v>18120</v>
      </c>
      <c r="H271" s="45">
        <v>8</v>
      </c>
      <c r="I271" s="44">
        <v>8</v>
      </c>
      <c r="J271" s="45">
        <v>0</v>
      </c>
      <c r="K271" s="45">
        <v>0</v>
      </c>
      <c r="L271" s="45">
        <f t="shared" si="33"/>
        <v>0</v>
      </c>
      <c r="M271" s="71">
        <f t="shared" si="39"/>
        <v>0</v>
      </c>
      <c r="N271" s="59">
        <v>0</v>
      </c>
      <c r="O271" s="59">
        <v>0</v>
      </c>
      <c r="P271" s="59">
        <f t="shared" si="34"/>
        <v>0</v>
      </c>
      <c r="Q271" s="72">
        <f t="shared" si="40"/>
        <v>0</v>
      </c>
      <c r="R271" s="44">
        <v>0</v>
      </c>
      <c r="S271" s="45">
        <f t="shared" si="35"/>
        <v>2</v>
      </c>
      <c r="T271" s="10">
        <v>8748</v>
      </c>
      <c r="U271" s="44">
        <f t="shared" si="36"/>
        <v>17496</v>
      </c>
    </row>
    <row r="272" spans="1:21">
      <c r="A272" s="2">
        <v>90009774</v>
      </c>
      <c r="B272" s="3" t="s">
        <v>12836</v>
      </c>
      <c r="C272" s="4" t="s">
        <v>40</v>
      </c>
      <c r="D272" s="4" t="s">
        <v>13016</v>
      </c>
      <c r="E272" s="92">
        <v>0</v>
      </c>
      <c r="F272" s="97">
        <v>0</v>
      </c>
      <c r="G272" s="29">
        <v>0</v>
      </c>
      <c r="H272" s="45">
        <v>1</v>
      </c>
      <c r="I272" s="44">
        <v>1</v>
      </c>
      <c r="J272" s="45">
        <v>0</v>
      </c>
      <c r="K272" s="45">
        <v>0</v>
      </c>
      <c r="L272" s="45">
        <f t="shared" ref="L272:L335" si="41">J272-K272</f>
        <v>0</v>
      </c>
      <c r="M272" s="71">
        <f t="shared" si="39"/>
        <v>0</v>
      </c>
      <c r="N272" s="59">
        <v>0</v>
      </c>
      <c r="O272" s="59">
        <v>0</v>
      </c>
      <c r="P272" s="59">
        <f t="shared" ref="P272:P335" si="42">N272-O272</f>
        <v>0</v>
      </c>
      <c r="Q272" s="72">
        <f t="shared" si="40"/>
        <v>0</v>
      </c>
      <c r="R272" s="44">
        <v>0</v>
      </c>
      <c r="S272" s="45">
        <f t="shared" ref="S272:S335" si="43">E272+H272+J272+N272-I272-K272-O272+R272</f>
        <v>0</v>
      </c>
      <c r="T272" s="45">
        <v>0</v>
      </c>
      <c r="U272" s="44">
        <f t="shared" ref="U272:U335" si="44">S272*T272</f>
        <v>0</v>
      </c>
    </row>
    <row r="273" spans="1:21">
      <c r="A273" s="33">
        <v>90014203</v>
      </c>
      <c r="B273" s="3" t="s">
        <v>973</v>
      </c>
      <c r="C273" s="4" t="s">
        <v>40</v>
      </c>
      <c r="D273" s="4" t="s">
        <v>13016</v>
      </c>
      <c r="E273" s="86">
        <v>9</v>
      </c>
      <c r="F273" s="96">
        <f t="shared" ref="F273:F286" si="45">IFERROR(G273/E273,0)</f>
        <v>2964</v>
      </c>
      <c r="G273" s="77">
        <v>26676</v>
      </c>
      <c r="H273" s="45">
        <v>0</v>
      </c>
      <c r="I273" s="44">
        <v>0</v>
      </c>
      <c r="J273" s="45">
        <v>0</v>
      </c>
      <c r="K273" s="45">
        <v>0</v>
      </c>
      <c r="L273" s="45">
        <f t="shared" si="41"/>
        <v>0</v>
      </c>
      <c r="M273" s="71">
        <f t="shared" si="39"/>
        <v>0</v>
      </c>
      <c r="N273" s="59">
        <v>0</v>
      </c>
      <c r="O273" s="59">
        <v>0</v>
      </c>
      <c r="P273" s="59">
        <f t="shared" si="42"/>
        <v>0</v>
      </c>
      <c r="Q273" s="72">
        <f t="shared" si="40"/>
        <v>0</v>
      </c>
      <c r="R273" s="44">
        <v>0</v>
      </c>
      <c r="S273" s="45">
        <f t="shared" si="43"/>
        <v>9</v>
      </c>
      <c r="T273" s="10">
        <v>2964</v>
      </c>
      <c r="U273" s="44">
        <f t="shared" si="44"/>
        <v>26676</v>
      </c>
    </row>
    <row r="274" spans="1:21">
      <c r="A274" s="33">
        <v>90009077</v>
      </c>
      <c r="B274" s="3" t="s">
        <v>3114</v>
      </c>
      <c r="C274" s="4" t="s">
        <v>40</v>
      </c>
      <c r="D274" s="4" t="s">
        <v>13016</v>
      </c>
      <c r="E274" s="86">
        <v>1</v>
      </c>
      <c r="F274" s="96">
        <f t="shared" si="45"/>
        <v>2442</v>
      </c>
      <c r="G274" s="77">
        <v>2442</v>
      </c>
      <c r="H274" s="45">
        <v>0</v>
      </c>
      <c r="I274" s="44">
        <v>0</v>
      </c>
      <c r="J274" s="45">
        <v>0</v>
      </c>
      <c r="K274" s="45">
        <v>0</v>
      </c>
      <c r="L274" s="45">
        <f t="shared" si="41"/>
        <v>0</v>
      </c>
      <c r="M274" s="71">
        <f t="shared" si="39"/>
        <v>0</v>
      </c>
      <c r="N274" s="59">
        <v>0</v>
      </c>
      <c r="O274" s="59">
        <v>0</v>
      </c>
      <c r="P274" s="59">
        <f t="shared" si="42"/>
        <v>0</v>
      </c>
      <c r="Q274" s="72">
        <f t="shared" si="40"/>
        <v>0</v>
      </c>
      <c r="R274" s="44">
        <v>0</v>
      </c>
      <c r="S274" s="45">
        <f t="shared" si="43"/>
        <v>1</v>
      </c>
      <c r="T274" s="10">
        <v>2442</v>
      </c>
      <c r="U274" s="44">
        <f t="shared" si="44"/>
        <v>2442</v>
      </c>
    </row>
    <row r="275" spans="1:21">
      <c r="A275" s="33">
        <v>90009076</v>
      </c>
      <c r="B275" s="3" t="s">
        <v>643</v>
      </c>
      <c r="C275" s="4" t="s">
        <v>40</v>
      </c>
      <c r="D275" s="4" t="s">
        <v>13016</v>
      </c>
      <c r="E275" s="86">
        <v>1</v>
      </c>
      <c r="F275" s="96">
        <f t="shared" si="45"/>
        <v>1746</v>
      </c>
      <c r="G275" s="77">
        <v>1746</v>
      </c>
      <c r="H275" s="45">
        <v>0</v>
      </c>
      <c r="I275" s="44">
        <v>0</v>
      </c>
      <c r="J275" s="45">
        <v>0</v>
      </c>
      <c r="K275" s="45">
        <v>0</v>
      </c>
      <c r="L275" s="45">
        <f t="shared" si="41"/>
        <v>0</v>
      </c>
      <c r="M275" s="71">
        <f t="shared" si="39"/>
        <v>0</v>
      </c>
      <c r="N275" s="59">
        <v>0</v>
      </c>
      <c r="O275" s="59">
        <v>0</v>
      </c>
      <c r="P275" s="59">
        <f t="shared" si="42"/>
        <v>0</v>
      </c>
      <c r="Q275" s="72">
        <f t="shared" si="40"/>
        <v>0</v>
      </c>
      <c r="R275" s="44">
        <v>0</v>
      </c>
      <c r="S275" s="45">
        <f t="shared" si="43"/>
        <v>1</v>
      </c>
      <c r="T275" s="10">
        <v>1746</v>
      </c>
      <c r="U275" s="44">
        <f t="shared" si="44"/>
        <v>1746</v>
      </c>
    </row>
    <row r="276" spans="1:21">
      <c r="A276" s="2">
        <v>90013936</v>
      </c>
      <c r="B276" s="3" t="s">
        <v>7662</v>
      </c>
      <c r="C276" s="4" t="s">
        <v>40</v>
      </c>
      <c r="D276" s="4" t="s">
        <v>13016</v>
      </c>
      <c r="E276" s="86">
        <v>1</v>
      </c>
      <c r="F276" s="96">
        <f t="shared" si="45"/>
        <v>9980</v>
      </c>
      <c r="G276" s="77">
        <v>9980</v>
      </c>
      <c r="H276" s="45">
        <v>0</v>
      </c>
      <c r="I276" s="44">
        <v>0</v>
      </c>
      <c r="J276" s="45">
        <v>0</v>
      </c>
      <c r="K276" s="45">
        <v>0</v>
      </c>
      <c r="L276" s="45">
        <f t="shared" si="41"/>
        <v>0</v>
      </c>
      <c r="M276" s="71">
        <f t="shared" si="39"/>
        <v>0</v>
      </c>
      <c r="N276" s="59">
        <v>0</v>
      </c>
      <c r="O276" s="59">
        <v>0</v>
      </c>
      <c r="P276" s="59">
        <f t="shared" si="42"/>
        <v>0</v>
      </c>
      <c r="Q276" s="72">
        <f t="shared" si="40"/>
        <v>0</v>
      </c>
      <c r="R276" s="44">
        <v>0</v>
      </c>
      <c r="S276" s="45">
        <f t="shared" si="43"/>
        <v>1</v>
      </c>
      <c r="T276" s="45">
        <v>9980</v>
      </c>
      <c r="U276" s="44">
        <f t="shared" si="44"/>
        <v>9980</v>
      </c>
    </row>
    <row r="277" spans="1:21">
      <c r="A277" s="2">
        <v>90009564</v>
      </c>
      <c r="B277" s="3" t="s">
        <v>7502</v>
      </c>
      <c r="C277" s="4" t="s">
        <v>40</v>
      </c>
      <c r="D277" s="4" t="s">
        <v>13016</v>
      </c>
      <c r="E277" s="86">
        <v>8</v>
      </c>
      <c r="F277" s="96">
        <f t="shared" si="45"/>
        <v>1060</v>
      </c>
      <c r="G277" s="77">
        <v>8480</v>
      </c>
      <c r="H277" s="45">
        <v>0</v>
      </c>
      <c r="I277" s="44">
        <v>0</v>
      </c>
      <c r="J277" s="45">
        <v>0</v>
      </c>
      <c r="K277" s="45">
        <v>0</v>
      </c>
      <c r="L277" s="45">
        <f t="shared" si="41"/>
        <v>0</v>
      </c>
      <c r="M277" s="71">
        <f t="shared" si="39"/>
        <v>0</v>
      </c>
      <c r="N277" s="59">
        <v>0</v>
      </c>
      <c r="O277" s="59">
        <v>0</v>
      </c>
      <c r="P277" s="59">
        <f t="shared" si="42"/>
        <v>0</v>
      </c>
      <c r="Q277" s="72">
        <f t="shared" si="40"/>
        <v>0</v>
      </c>
      <c r="R277" s="44">
        <v>0</v>
      </c>
      <c r="S277" s="45">
        <f t="shared" si="43"/>
        <v>8</v>
      </c>
      <c r="T277" s="45">
        <v>1060</v>
      </c>
      <c r="U277" s="44">
        <f t="shared" si="44"/>
        <v>8480</v>
      </c>
    </row>
    <row r="278" spans="1:21">
      <c r="A278" s="33">
        <v>90023914</v>
      </c>
      <c r="B278" s="3" t="s">
        <v>3893</v>
      </c>
      <c r="C278" s="4" t="s">
        <v>40</v>
      </c>
      <c r="D278" s="4" t="s">
        <v>13016</v>
      </c>
      <c r="E278" s="86">
        <v>4</v>
      </c>
      <c r="F278" s="96">
        <f t="shared" si="45"/>
        <v>400</v>
      </c>
      <c r="G278" s="77">
        <v>1600</v>
      </c>
      <c r="H278" s="45">
        <v>0</v>
      </c>
      <c r="I278" s="44">
        <v>0</v>
      </c>
      <c r="J278" s="45">
        <v>0</v>
      </c>
      <c r="K278" s="45">
        <v>0</v>
      </c>
      <c r="L278" s="45">
        <f t="shared" si="41"/>
        <v>0</v>
      </c>
      <c r="M278" s="71">
        <f t="shared" si="39"/>
        <v>0</v>
      </c>
      <c r="N278" s="59">
        <v>0</v>
      </c>
      <c r="O278" s="59">
        <v>0</v>
      </c>
      <c r="P278" s="59">
        <f t="shared" si="42"/>
        <v>0</v>
      </c>
      <c r="Q278" s="72">
        <f t="shared" si="40"/>
        <v>0</v>
      </c>
      <c r="R278" s="44">
        <v>0</v>
      </c>
      <c r="S278" s="45">
        <f t="shared" si="43"/>
        <v>4</v>
      </c>
      <c r="T278" s="10">
        <v>400</v>
      </c>
      <c r="U278" s="44">
        <f t="shared" si="44"/>
        <v>1600</v>
      </c>
    </row>
    <row r="279" spans="1:21">
      <c r="A279" s="2">
        <v>90009018</v>
      </c>
      <c r="B279" s="3" t="s">
        <v>7688</v>
      </c>
      <c r="C279" s="4" t="s">
        <v>40</v>
      </c>
      <c r="D279" s="4" t="s">
        <v>13016</v>
      </c>
      <c r="E279" s="86">
        <v>1</v>
      </c>
      <c r="F279" s="96">
        <f t="shared" si="45"/>
        <v>9686</v>
      </c>
      <c r="G279" s="77">
        <v>9686</v>
      </c>
      <c r="H279" s="45">
        <v>0</v>
      </c>
      <c r="I279" s="44">
        <v>0</v>
      </c>
      <c r="J279" s="45">
        <v>0</v>
      </c>
      <c r="K279" s="45">
        <v>0</v>
      </c>
      <c r="L279" s="45">
        <f t="shared" si="41"/>
        <v>0</v>
      </c>
      <c r="M279" s="71">
        <f t="shared" si="39"/>
        <v>0</v>
      </c>
      <c r="N279" s="59">
        <v>0</v>
      </c>
      <c r="O279" s="59">
        <v>0</v>
      </c>
      <c r="P279" s="59">
        <f t="shared" si="42"/>
        <v>0</v>
      </c>
      <c r="Q279" s="72">
        <f t="shared" si="40"/>
        <v>0</v>
      </c>
      <c r="R279" s="44">
        <v>0</v>
      </c>
      <c r="S279" s="45">
        <f t="shared" si="43"/>
        <v>1</v>
      </c>
      <c r="T279" s="45">
        <v>9686</v>
      </c>
      <c r="U279" s="44">
        <f t="shared" si="44"/>
        <v>9686</v>
      </c>
    </row>
    <row r="280" spans="1:21">
      <c r="A280" s="28">
        <v>90009024</v>
      </c>
      <c r="B280" s="3" t="s">
        <v>3500</v>
      </c>
      <c r="C280" s="4" t="s">
        <v>40</v>
      </c>
      <c r="D280" s="4" t="s">
        <v>13016</v>
      </c>
      <c r="E280" s="86">
        <v>2</v>
      </c>
      <c r="F280" s="96">
        <f t="shared" si="45"/>
        <v>1830</v>
      </c>
      <c r="G280" s="77">
        <v>3660</v>
      </c>
      <c r="H280" s="45">
        <v>0</v>
      </c>
      <c r="I280" s="44">
        <v>0</v>
      </c>
      <c r="J280" s="45">
        <v>0</v>
      </c>
      <c r="K280" s="45">
        <v>0</v>
      </c>
      <c r="L280" s="45">
        <f t="shared" si="41"/>
        <v>0</v>
      </c>
      <c r="M280" s="71">
        <f t="shared" si="39"/>
        <v>0</v>
      </c>
      <c r="N280" s="59">
        <v>0</v>
      </c>
      <c r="O280" s="59">
        <v>0</v>
      </c>
      <c r="P280" s="59">
        <f t="shared" si="42"/>
        <v>0</v>
      </c>
      <c r="Q280" s="72">
        <f t="shared" si="40"/>
        <v>0</v>
      </c>
      <c r="R280" s="44">
        <v>0</v>
      </c>
      <c r="S280" s="45">
        <f t="shared" si="43"/>
        <v>2</v>
      </c>
      <c r="T280" s="10">
        <v>1830</v>
      </c>
      <c r="U280" s="44">
        <f t="shared" si="44"/>
        <v>3660</v>
      </c>
    </row>
    <row r="281" spans="1:21">
      <c r="A281" s="2">
        <v>90010658</v>
      </c>
      <c r="B281" s="3" t="s">
        <v>7670</v>
      </c>
      <c r="C281" s="4" t="s">
        <v>40</v>
      </c>
      <c r="D281" s="4" t="s">
        <v>13016</v>
      </c>
      <c r="E281" s="86">
        <v>1</v>
      </c>
      <c r="F281" s="96">
        <f t="shared" si="45"/>
        <v>12900</v>
      </c>
      <c r="G281" s="77">
        <v>12900</v>
      </c>
      <c r="H281" s="45">
        <v>2</v>
      </c>
      <c r="I281" s="44">
        <v>2</v>
      </c>
      <c r="J281" s="45">
        <v>0</v>
      </c>
      <c r="K281" s="45">
        <v>0</v>
      </c>
      <c r="L281" s="45">
        <f t="shared" si="41"/>
        <v>0</v>
      </c>
      <c r="M281" s="71">
        <f t="shared" si="39"/>
        <v>0</v>
      </c>
      <c r="N281" s="59">
        <v>0</v>
      </c>
      <c r="O281" s="59">
        <v>0</v>
      </c>
      <c r="P281" s="59">
        <f t="shared" si="42"/>
        <v>0</v>
      </c>
      <c r="Q281" s="72">
        <f t="shared" si="40"/>
        <v>0</v>
      </c>
      <c r="R281" s="44">
        <v>0</v>
      </c>
      <c r="S281" s="45">
        <f t="shared" si="43"/>
        <v>1</v>
      </c>
      <c r="T281" s="45">
        <v>12900</v>
      </c>
      <c r="U281" s="44">
        <f t="shared" si="44"/>
        <v>12900</v>
      </c>
    </row>
    <row r="282" spans="1:21">
      <c r="A282" s="2">
        <v>92012475</v>
      </c>
      <c r="B282" s="3" t="s">
        <v>10765</v>
      </c>
      <c r="C282" s="4" t="s">
        <v>40</v>
      </c>
      <c r="D282" s="4" t="s">
        <v>13016</v>
      </c>
      <c r="E282" s="86">
        <v>0</v>
      </c>
      <c r="F282" s="96">
        <f t="shared" si="45"/>
        <v>0</v>
      </c>
      <c r="G282" s="77">
        <v>0</v>
      </c>
      <c r="H282" s="45">
        <v>6</v>
      </c>
      <c r="I282" s="44">
        <v>6</v>
      </c>
      <c r="J282" s="45">
        <v>0</v>
      </c>
      <c r="K282" s="45">
        <v>0</v>
      </c>
      <c r="L282" s="45">
        <f t="shared" si="41"/>
        <v>0</v>
      </c>
      <c r="M282" s="71">
        <f t="shared" si="39"/>
        <v>0</v>
      </c>
      <c r="N282" s="59">
        <v>0</v>
      </c>
      <c r="O282" s="59">
        <v>0</v>
      </c>
      <c r="P282" s="59">
        <f t="shared" si="42"/>
        <v>0</v>
      </c>
      <c r="Q282" s="72">
        <f t="shared" si="40"/>
        <v>0</v>
      </c>
      <c r="R282" s="44">
        <v>0</v>
      </c>
      <c r="S282" s="45">
        <f t="shared" si="43"/>
        <v>0</v>
      </c>
      <c r="T282" s="45">
        <v>7000</v>
      </c>
      <c r="U282" s="44">
        <f t="shared" si="44"/>
        <v>0</v>
      </c>
    </row>
    <row r="283" spans="1:21">
      <c r="A283" s="2">
        <v>92012474</v>
      </c>
      <c r="B283" s="3" t="s">
        <v>10765</v>
      </c>
      <c r="C283" s="4" t="s">
        <v>40</v>
      </c>
      <c r="D283" s="4" t="s">
        <v>13016</v>
      </c>
      <c r="E283" s="86">
        <v>0</v>
      </c>
      <c r="F283" s="96">
        <f t="shared" si="45"/>
        <v>0</v>
      </c>
      <c r="G283" s="77">
        <v>0</v>
      </c>
      <c r="H283" s="45">
        <v>4</v>
      </c>
      <c r="I283" s="44">
        <v>4</v>
      </c>
      <c r="J283" s="45">
        <v>0</v>
      </c>
      <c r="K283" s="45">
        <v>0</v>
      </c>
      <c r="L283" s="45">
        <f t="shared" si="41"/>
        <v>0</v>
      </c>
      <c r="M283" s="71">
        <f t="shared" si="39"/>
        <v>0</v>
      </c>
      <c r="N283" s="59">
        <v>0</v>
      </c>
      <c r="O283" s="59">
        <v>0</v>
      </c>
      <c r="P283" s="59">
        <f t="shared" si="42"/>
        <v>0</v>
      </c>
      <c r="Q283" s="72">
        <f t="shared" si="40"/>
        <v>0</v>
      </c>
      <c r="R283" s="44">
        <v>0</v>
      </c>
      <c r="S283" s="45">
        <f t="shared" si="43"/>
        <v>0</v>
      </c>
      <c r="T283" s="45">
        <v>5500</v>
      </c>
      <c r="U283" s="44">
        <f t="shared" si="44"/>
        <v>0</v>
      </c>
    </row>
    <row r="284" spans="1:21">
      <c r="A284" s="2">
        <v>90011994</v>
      </c>
      <c r="B284" s="3" t="s">
        <v>7421</v>
      </c>
      <c r="C284" s="4" t="s">
        <v>40</v>
      </c>
      <c r="D284" s="4" t="s">
        <v>13016</v>
      </c>
      <c r="E284" s="86">
        <v>100</v>
      </c>
      <c r="F284" s="96">
        <f t="shared" si="45"/>
        <v>110</v>
      </c>
      <c r="G284" s="77">
        <v>11000</v>
      </c>
      <c r="H284" s="45">
        <v>0</v>
      </c>
      <c r="I284" s="44">
        <v>0</v>
      </c>
      <c r="J284" s="45">
        <v>0</v>
      </c>
      <c r="K284" s="45">
        <v>0</v>
      </c>
      <c r="L284" s="45">
        <f t="shared" si="41"/>
        <v>0</v>
      </c>
      <c r="M284" s="71">
        <f t="shared" si="39"/>
        <v>0</v>
      </c>
      <c r="N284" s="59">
        <v>0</v>
      </c>
      <c r="O284" s="59">
        <v>0</v>
      </c>
      <c r="P284" s="59">
        <f t="shared" si="42"/>
        <v>0</v>
      </c>
      <c r="Q284" s="72">
        <f t="shared" si="40"/>
        <v>0</v>
      </c>
      <c r="R284" s="44">
        <v>0</v>
      </c>
      <c r="S284" s="45">
        <f t="shared" si="43"/>
        <v>100</v>
      </c>
      <c r="T284" s="45">
        <v>110</v>
      </c>
      <c r="U284" s="44">
        <f t="shared" si="44"/>
        <v>11000</v>
      </c>
    </row>
    <row r="285" spans="1:21">
      <c r="A285" s="2">
        <v>90009094</v>
      </c>
      <c r="B285" s="3" t="s">
        <v>7542</v>
      </c>
      <c r="C285" s="4" t="s">
        <v>40</v>
      </c>
      <c r="D285" s="4" t="s">
        <v>13016</v>
      </c>
      <c r="E285" s="86">
        <v>4</v>
      </c>
      <c r="F285" s="96">
        <f t="shared" si="45"/>
        <v>310</v>
      </c>
      <c r="G285" s="77">
        <v>1240</v>
      </c>
      <c r="H285" s="45">
        <v>0</v>
      </c>
      <c r="I285" s="44">
        <v>0</v>
      </c>
      <c r="J285" s="45">
        <v>0</v>
      </c>
      <c r="K285" s="45">
        <v>0</v>
      </c>
      <c r="L285" s="45">
        <f t="shared" si="41"/>
        <v>0</v>
      </c>
      <c r="M285" s="71">
        <f t="shared" si="39"/>
        <v>0</v>
      </c>
      <c r="N285" s="59">
        <v>0</v>
      </c>
      <c r="O285" s="59">
        <v>0</v>
      </c>
      <c r="P285" s="59">
        <f t="shared" si="42"/>
        <v>0</v>
      </c>
      <c r="Q285" s="72">
        <f t="shared" si="40"/>
        <v>0</v>
      </c>
      <c r="R285" s="44">
        <v>0</v>
      </c>
      <c r="S285" s="45">
        <f t="shared" si="43"/>
        <v>4</v>
      </c>
      <c r="T285" s="45">
        <v>310</v>
      </c>
      <c r="U285" s="44">
        <f t="shared" si="44"/>
        <v>1240</v>
      </c>
    </row>
    <row r="286" spans="1:21">
      <c r="A286" s="2">
        <v>90011726</v>
      </c>
      <c r="B286" s="3" t="s">
        <v>11045</v>
      </c>
      <c r="C286" s="4" t="s">
        <v>40</v>
      </c>
      <c r="D286" s="4" t="s">
        <v>13016</v>
      </c>
      <c r="E286" s="86">
        <v>0</v>
      </c>
      <c r="F286" s="96">
        <f t="shared" si="45"/>
        <v>0</v>
      </c>
      <c r="G286" s="77">
        <v>0</v>
      </c>
      <c r="H286" s="45">
        <v>100</v>
      </c>
      <c r="I286" s="44">
        <v>100</v>
      </c>
      <c r="J286" s="45">
        <v>0</v>
      </c>
      <c r="K286" s="45">
        <v>0</v>
      </c>
      <c r="L286" s="45">
        <f t="shared" si="41"/>
        <v>0</v>
      </c>
      <c r="M286" s="71">
        <f t="shared" si="39"/>
        <v>0</v>
      </c>
      <c r="N286" s="59">
        <v>0</v>
      </c>
      <c r="O286" s="59">
        <v>0</v>
      </c>
      <c r="P286" s="59">
        <f t="shared" si="42"/>
        <v>0</v>
      </c>
      <c r="Q286" s="72">
        <f t="shared" si="40"/>
        <v>0</v>
      </c>
      <c r="R286" s="44">
        <v>0</v>
      </c>
      <c r="S286" s="45">
        <f t="shared" si="43"/>
        <v>0</v>
      </c>
      <c r="T286" s="45">
        <v>0</v>
      </c>
      <c r="U286" s="44">
        <f t="shared" si="44"/>
        <v>0</v>
      </c>
    </row>
    <row r="287" spans="1:21">
      <c r="A287" s="2">
        <v>92000753</v>
      </c>
      <c r="B287" s="3" t="s">
        <v>12930</v>
      </c>
      <c r="C287" s="4" t="s">
        <v>40</v>
      </c>
      <c r="D287" s="4" t="s">
        <v>13016</v>
      </c>
      <c r="E287" s="92">
        <v>0</v>
      </c>
      <c r="F287" s="97">
        <v>0</v>
      </c>
      <c r="G287" s="29">
        <v>0</v>
      </c>
      <c r="H287" s="45">
        <v>60</v>
      </c>
      <c r="I287" s="44">
        <v>60</v>
      </c>
      <c r="J287" s="45">
        <v>0</v>
      </c>
      <c r="K287" s="45">
        <v>0</v>
      </c>
      <c r="L287" s="45">
        <f t="shared" si="41"/>
        <v>0</v>
      </c>
      <c r="M287" s="71">
        <f t="shared" si="39"/>
        <v>0</v>
      </c>
      <c r="N287" s="59">
        <v>0</v>
      </c>
      <c r="O287" s="59">
        <v>0</v>
      </c>
      <c r="P287" s="59">
        <f t="shared" si="42"/>
        <v>0</v>
      </c>
      <c r="Q287" s="72">
        <f t="shared" si="40"/>
        <v>0</v>
      </c>
      <c r="R287" s="44">
        <v>0</v>
      </c>
      <c r="S287" s="45">
        <f t="shared" si="43"/>
        <v>0</v>
      </c>
      <c r="T287" s="45">
        <v>0</v>
      </c>
      <c r="U287" s="44">
        <f t="shared" si="44"/>
        <v>0</v>
      </c>
    </row>
    <row r="288" spans="1:21">
      <c r="A288" s="2">
        <v>90014032</v>
      </c>
      <c r="B288" s="3" t="s">
        <v>8823</v>
      </c>
      <c r="C288" s="4" t="s">
        <v>40</v>
      </c>
      <c r="D288" s="4" t="s">
        <v>13016</v>
      </c>
      <c r="E288" s="86">
        <v>0</v>
      </c>
      <c r="F288" s="96">
        <f t="shared" ref="F288:F305" si="46">IFERROR(G288/E288,0)</f>
        <v>0</v>
      </c>
      <c r="G288" s="77">
        <v>0</v>
      </c>
      <c r="H288" s="45">
        <v>60</v>
      </c>
      <c r="I288" s="44">
        <v>60</v>
      </c>
      <c r="J288" s="45">
        <v>0</v>
      </c>
      <c r="K288" s="45">
        <v>0</v>
      </c>
      <c r="L288" s="45">
        <f t="shared" si="41"/>
        <v>0</v>
      </c>
      <c r="M288" s="71">
        <f t="shared" si="39"/>
        <v>0</v>
      </c>
      <c r="N288" s="59">
        <v>0</v>
      </c>
      <c r="O288" s="59">
        <v>0</v>
      </c>
      <c r="P288" s="59">
        <f t="shared" si="42"/>
        <v>0</v>
      </c>
      <c r="Q288" s="72">
        <f t="shared" si="40"/>
        <v>0</v>
      </c>
      <c r="R288" s="44">
        <v>0</v>
      </c>
      <c r="S288" s="45">
        <f t="shared" si="43"/>
        <v>0</v>
      </c>
      <c r="T288" s="45">
        <v>90</v>
      </c>
      <c r="U288" s="44">
        <f t="shared" si="44"/>
        <v>0</v>
      </c>
    </row>
    <row r="289" spans="1:21">
      <c r="A289" s="2">
        <v>90009093</v>
      </c>
      <c r="B289" s="3" t="s">
        <v>972</v>
      </c>
      <c r="C289" s="4" t="s">
        <v>40</v>
      </c>
      <c r="D289" s="4" t="s">
        <v>13016</v>
      </c>
      <c r="E289" s="86">
        <v>4</v>
      </c>
      <c r="F289" s="96">
        <f t="shared" si="46"/>
        <v>310</v>
      </c>
      <c r="G289" s="77">
        <v>1240</v>
      </c>
      <c r="H289" s="45">
        <v>0</v>
      </c>
      <c r="I289" s="44">
        <v>0</v>
      </c>
      <c r="J289" s="45">
        <v>0</v>
      </c>
      <c r="K289" s="45">
        <v>0</v>
      </c>
      <c r="L289" s="45">
        <f t="shared" si="41"/>
        <v>0</v>
      </c>
      <c r="M289" s="71">
        <f t="shared" si="39"/>
        <v>0</v>
      </c>
      <c r="N289" s="59">
        <v>0</v>
      </c>
      <c r="O289" s="59">
        <v>0</v>
      </c>
      <c r="P289" s="59">
        <f t="shared" si="42"/>
        <v>0</v>
      </c>
      <c r="Q289" s="72">
        <f t="shared" si="40"/>
        <v>0</v>
      </c>
      <c r="R289" s="44">
        <v>0</v>
      </c>
      <c r="S289" s="45">
        <f t="shared" si="43"/>
        <v>4</v>
      </c>
      <c r="T289" s="45">
        <v>310</v>
      </c>
      <c r="U289" s="44">
        <f t="shared" si="44"/>
        <v>1240</v>
      </c>
    </row>
    <row r="290" spans="1:21">
      <c r="A290" s="2">
        <v>90013531</v>
      </c>
      <c r="B290" s="3" t="s">
        <v>9257</v>
      </c>
      <c r="C290" s="4" t="s">
        <v>40</v>
      </c>
      <c r="D290" s="4" t="s">
        <v>13016</v>
      </c>
      <c r="E290" s="86">
        <v>0</v>
      </c>
      <c r="F290" s="96">
        <f t="shared" si="46"/>
        <v>0</v>
      </c>
      <c r="G290" s="77">
        <v>0</v>
      </c>
      <c r="H290" s="45">
        <v>700</v>
      </c>
      <c r="I290" s="44">
        <v>700</v>
      </c>
      <c r="J290" s="45">
        <v>0</v>
      </c>
      <c r="K290" s="45">
        <v>0</v>
      </c>
      <c r="L290" s="45">
        <f t="shared" si="41"/>
        <v>0</v>
      </c>
      <c r="M290" s="71">
        <f t="shared" si="39"/>
        <v>0</v>
      </c>
      <c r="N290" s="59">
        <v>0</v>
      </c>
      <c r="O290" s="59">
        <v>0</v>
      </c>
      <c r="P290" s="59">
        <f t="shared" si="42"/>
        <v>0</v>
      </c>
      <c r="Q290" s="72">
        <f t="shared" si="40"/>
        <v>0</v>
      </c>
      <c r="R290" s="44">
        <v>0</v>
      </c>
      <c r="S290" s="45">
        <f t="shared" si="43"/>
        <v>0</v>
      </c>
      <c r="T290" s="45">
        <v>190</v>
      </c>
      <c r="U290" s="44">
        <f t="shared" si="44"/>
        <v>0</v>
      </c>
    </row>
    <row r="291" spans="1:21">
      <c r="A291" s="33">
        <v>91000035</v>
      </c>
      <c r="B291" s="3" t="s">
        <v>3501</v>
      </c>
      <c r="C291" s="4" t="s">
        <v>40</v>
      </c>
      <c r="D291" s="4" t="s">
        <v>13016</v>
      </c>
      <c r="E291" s="86">
        <v>2</v>
      </c>
      <c r="F291" s="96">
        <f t="shared" si="46"/>
        <v>410</v>
      </c>
      <c r="G291" s="77">
        <v>820</v>
      </c>
      <c r="H291" s="45">
        <v>0</v>
      </c>
      <c r="I291" s="44">
        <v>0</v>
      </c>
      <c r="J291" s="45">
        <v>0</v>
      </c>
      <c r="K291" s="45">
        <v>0</v>
      </c>
      <c r="L291" s="45">
        <f t="shared" si="41"/>
        <v>0</v>
      </c>
      <c r="M291" s="71">
        <f t="shared" si="39"/>
        <v>0</v>
      </c>
      <c r="N291" s="59">
        <v>0</v>
      </c>
      <c r="O291" s="59">
        <v>0</v>
      </c>
      <c r="P291" s="59">
        <f t="shared" si="42"/>
        <v>0</v>
      </c>
      <c r="Q291" s="72">
        <f t="shared" si="40"/>
        <v>0</v>
      </c>
      <c r="R291" s="44">
        <v>0</v>
      </c>
      <c r="S291" s="45">
        <f t="shared" si="43"/>
        <v>2</v>
      </c>
      <c r="T291" s="10">
        <v>410</v>
      </c>
      <c r="U291" s="44">
        <f t="shared" si="44"/>
        <v>820</v>
      </c>
    </row>
    <row r="292" spans="1:21">
      <c r="A292" s="2">
        <v>90013530</v>
      </c>
      <c r="B292" s="3" t="s">
        <v>9543</v>
      </c>
      <c r="C292" s="4" t="s">
        <v>40</v>
      </c>
      <c r="D292" s="4" t="s">
        <v>13016</v>
      </c>
      <c r="E292" s="86">
        <v>0</v>
      </c>
      <c r="F292" s="96">
        <f t="shared" si="46"/>
        <v>0</v>
      </c>
      <c r="G292" s="77">
        <v>0</v>
      </c>
      <c r="H292" s="45">
        <v>200</v>
      </c>
      <c r="I292" s="44">
        <v>200</v>
      </c>
      <c r="J292" s="45">
        <v>0</v>
      </c>
      <c r="K292" s="45">
        <v>0</v>
      </c>
      <c r="L292" s="45">
        <f t="shared" si="41"/>
        <v>0</v>
      </c>
      <c r="M292" s="71">
        <f t="shared" si="39"/>
        <v>0</v>
      </c>
      <c r="N292" s="59">
        <v>0</v>
      </c>
      <c r="O292" s="59">
        <v>0</v>
      </c>
      <c r="P292" s="59">
        <f t="shared" si="42"/>
        <v>0</v>
      </c>
      <c r="Q292" s="72">
        <f t="shared" si="40"/>
        <v>0</v>
      </c>
      <c r="R292" s="44">
        <v>0</v>
      </c>
      <c r="S292" s="45">
        <f t="shared" si="43"/>
        <v>0</v>
      </c>
      <c r="T292" s="45">
        <v>180</v>
      </c>
      <c r="U292" s="44">
        <f t="shared" si="44"/>
        <v>0</v>
      </c>
    </row>
    <row r="293" spans="1:21">
      <c r="A293" s="2">
        <v>90009075</v>
      </c>
      <c r="B293" s="3" t="s">
        <v>7686</v>
      </c>
      <c r="C293" s="4" t="s">
        <v>40</v>
      </c>
      <c r="D293" s="4" t="s">
        <v>13016</v>
      </c>
      <c r="E293" s="86">
        <v>1</v>
      </c>
      <c r="F293" s="96">
        <f t="shared" si="46"/>
        <v>270</v>
      </c>
      <c r="G293" s="77">
        <v>270</v>
      </c>
      <c r="H293" s="45">
        <v>0</v>
      </c>
      <c r="I293" s="44">
        <v>0</v>
      </c>
      <c r="J293" s="45">
        <v>0</v>
      </c>
      <c r="K293" s="45">
        <v>0</v>
      </c>
      <c r="L293" s="45">
        <f t="shared" si="41"/>
        <v>0</v>
      </c>
      <c r="M293" s="71">
        <f t="shared" si="39"/>
        <v>0</v>
      </c>
      <c r="N293" s="59">
        <v>0</v>
      </c>
      <c r="O293" s="59">
        <v>0</v>
      </c>
      <c r="P293" s="59">
        <f t="shared" si="42"/>
        <v>0</v>
      </c>
      <c r="Q293" s="72">
        <f t="shared" si="40"/>
        <v>0</v>
      </c>
      <c r="R293" s="44">
        <v>0</v>
      </c>
      <c r="S293" s="45">
        <f t="shared" si="43"/>
        <v>1</v>
      </c>
      <c r="T293" s="45">
        <v>270</v>
      </c>
      <c r="U293" s="44">
        <f t="shared" si="44"/>
        <v>270</v>
      </c>
    </row>
    <row r="294" spans="1:21">
      <c r="A294" s="2">
        <v>90009091</v>
      </c>
      <c r="B294" s="3" t="s">
        <v>7582</v>
      </c>
      <c r="C294" s="4" t="s">
        <v>40</v>
      </c>
      <c r="D294" s="4" t="s">
        <v>13016</v>
      </c>
      <c r="E294" s="86">
        <v>3</v>
      </c>
      <c r="F294" s="96">
        <f t="shared" si="46"/>
        <v>230</v>
      </c>
      <c r="G294" s="77">
        <v>690</v>
      </c>
      <c r="H294" s="45">
        <v>0</v>
      </c>
      <c r="I294" s="44">
        <v>0</v>
      </c>
      <c r="J294" s="45">
        <v>0</v>
      </c>
      <c r="K294" s="45">
        <v>0</v>
      </c>
      <c r="L294" s="45">
        <f t="shared" si="41"/>
        <v>0</v>
      </c>
      <c r="M294" s="71">
        <f t="shared" si="39"/>
        <v>0</v>
      </c>
      <c r="N294" s="59">
        <v>0</v>
      </c>
      <c r="O294" s="59">
        <v>0</v>
      </c>
      <c r="P294" s="59">
        <f t="shared" si="42"/>
        <v>0</v>
      </c>
      <c r="Q294" s="72">
        <f t="shared" si="40"/>
        <v>0</v>
      </c>
      <c r="R294" s="44">
        <v>0</v>
      </c>
      <c r="S294" s="45">
        <f t="shared" si="43"/>
        <v>3</v>
      </c>
      <c r="T294" s="45">
        <v>230</v>
      </c>
      <c r="U294" s="44">
        <f t="shared" si="44"/>
        <v>690</v>
      </c>
    </row>
    <row r="295" spans="1:21">
      <c r="A295" s="2">
        <v>90011204</v>
      </c>
      <c r="B295" s="3" t="s">
        <v>8586</v>
      </c>
      <c r="C295" s="4" t="s">
        <v>40</v>
      </c>
      <c r="D295" s="4" t="s">
        <v>13016</v>
      </c>
      <c r="E295" s="86">
        <v>0</v>
      </c>
      <c r="F295" s="96">
        <f t="shared" si="46"/>
        <v>0</v>
      </c>
      <c r="G295" s="77">
        <v>0</v>
      </c>
      <c r="H295" s="45">
        <v>20</v>
      </c>
      <c r="I295" s="44">
        <v>16</v>
      </c>
      <c r="J295" s="45">
        <v>0</v>
      </c>
      <c r="K295" s="45">
        <v>0</v>
      </c>
      <c r="L295" s="45">
        <f t="shared" si="41"/>
        <v>0</v>
      </c>
      <c r="M295" s="71">
        <f t="shared" si="39"/>
        <v>0</v>
      </c>
      <c r="N295" s="59">
        <v>0</v>
      </c>
      <c r="O295" s="59">
        <v>0</v>
      </c>
      <c r="P295" s="59">
        <f t="shared" si="42"/>
        <v>0</v>
      </c>
      <c r="Q295" s="72">
        <f t="shared" si="40"/>
        <v>0</v>
      </c>
      <c r="R295" s="44">
        <v>0</v>
      </c>
      <c r="S295" s="45">
        <f t="shared" si="43"/>
        <v>4</v>
      </c>
      <c r="T295" s="10">
        <v>130</v>
      </c>
      <c r="U295" s="44">
        <f t="shared" si="44"/>
        <v>520</v>
      </c>
    </row>
    <row r="296" spans="1:21">
      <c r="A296" s="33">
        <v>90011198</v>
      </c>
      <c r="B296" s="3" t="s">
        <v>4077</v>
      </c>
      <c r="C296" s="4" t="s">
        <v>40</v>
      </c>
      <c r="D296" s="4" t="s">
        <v>13016</v>
      </c>
      <c r="E296" s="86">
        <v>6</v>
      </c>
      <c r="F296" s="96">
        <f t="shared" si="46"/>
        <v>140</v>
      </c>
      <c r="G296" s="77">
        <v>840</v>
      </c>
      <c r="H296" s="45">
        <v>0</v>
      </c>
      <c r="I296" s="44">
        <v>0</v>
      </c>
      <c r="J296" s="45">
        <v>0</v>
      </c>
      <c r="K296" s="45">
        <v>0</v>
      </c>
      <c r="L296" s="45">
        <f t="shared" si="41"/>
        <v>0</v>
      </c>
      <c r="M296" s="71">
        <f t="shared" si="39"/>
        <v>0</v>
      </c>
      <c r="N296" s="59">
        <v>0</v>
      </c>
      <c r="O296" s="59">
        <v>0</v>
      </c>
      <c r="P296" s="59">
        <f t="shared" si="42"/>
        <v>0</v>
      </c>
      <c r="Q296" s="72">
        <f t="shared" si="40"/>
        <v>0</v>
      </c>
      <c r="R296" s="44">
        <v>0</v>
      </c>
      <c r="S296" s="45">
        <f t="shared" si="43"/>
        <v>6</v>
      </c>
      <c r="T296" s="10">
        <v>140</v>
      </c>
      <c r="U296" s="44">
        <f t="shared" si="44"/>
        <v>840</v>
      </c>
    </row>
    <row r="297" spans="1:21">
      <c r="A297" s="2">
        <v>90009482</v>
      </c>
      <c r="B297" s="3" t="s">
        <v>8585</v>
      </c>
      <c r="C297" s="4" t="s">
        <v>40</v>
      </c>
      <c r="D297" s="4" t="s">
        <v>13016</v>
      </c>
      <c r="E297" s="86">
        <v>0</v>
      </c>
      <c r="F297" s="96">
        <f t="shared" si="46"/>
        <v>0</v>
      </c>
      <c r="G297" s="77">
        <v>0</v>
      </c>
      <c r="H297" s="45">
        <v>40</v>
      </c>
      <c r="I297" s="44">
        <v>32</v>
      </c>
      <c r="J297" s="45">
        <v>0</v>
      </c>
      <c r="K297" s="45">
        <v>0</v>
      </c>
      <c r="L297" s="45">
        <f t="shared" si="41"/>
        <v>0</v>
      </c>
      <c r="M297" s="71">
        <f t="shared" si="39"/>
        <v>0</v>
      </c>
      <c r="N297" s="59">
        <v>0</v>
      </c>
      <c r="O297" s="59">
        <v>0</v>
      </c>
      <c r="P297" s="59">
        <f t="shared" si="42"/>
        <v>0</v>
      </c>
      <c r="Q297" s="72">
        <f t="shared" si="40"/>
        <v>0</v>
      </c>
      <c r="R297" s="44">
        <v>0</v>
      </c>
      <c r="S297" s="45">
        <f t="shared" si="43"/>
        <v>8</v>
      </c>
      <c r="T297" s="10">
        <v>110</v>
      </c>
      <c r="U297" s="44">
        <f t="shared" si="44"/>
        <v>880</v>
      </c>
    </row>
    <row r="298" spans="1:21">
      <c r="A298" s="2">
        <v>90010834</v>
      </c>
      <c r="B298" s="3" t="s">
        <v>11044</v>
      </c>
      <c r="C298" s="4" t="s">
        <v>40</v>
      </c>
      <c r="D298" s="4" t="s">
        <v>13016</v>
      </c>
      <c r="E298" s="86">
        <v>0</v>
      </c>
      <c r="F298" s="96">
        <f t="shared" si="46"/>
        <v>0</v>
      </c>
      <c r="G298" s="77">
        <v>0</v>
      </c>
      <c r="H298" s="45">
        <v>100</v>
      </c>
      <c r="I298" s="44">
        <v>100</v>
      </c>
      <c r="J298" s="45">
        <v>0</v>
      </c>
      <c r="K298" s="45">
        <v>0</v>
      </c>
      <c r="L298" s="45">
        <f t="shared" si="41"/>
        <v>0</v>
      </c>
      <c r="M298" s="71">
        <f t="shared" si="39"/>
        <v>0</v>
      </c>
      <c r="N298" s="59">
        <v>0</v>
      </c>
      <c r="O298" s="59">
        <v>0</v>
      </c>
      <c r="P298" s="59">
        <f t="shared" si="42"/>
        <v>0</v>
      </c>
      <c r="Q298" s="72">
        <f t="shared" si="40"/>
        <v>0</v>
      </c>
      <c r="R298" s="44">
        <v>0</v>
      </c>
      <c r="S298" s="45">
        <f t="shared" si="43"/>
        <v>0</v>
      </c>
      <c r="T298" s="45">
        <v>0</v>
      </c>
      <c r="U298" s="44">
        <f t="shared" si="44"/>
        <v>0</v>
      </c>
    </row>
    <row r="299" spans="1:21">
      <c r="A299" s="2">
        <v>90009483</v>
      </c>
      <c r="B299" s="3" t="s">
        <v>8861</v>
      </c>
      <c r="C299" s="4" t="s">
        <v>40</v>
      </c>
      <c r="D299" s="4" t="s">
        <v>13016</v>
      </c>
      <c r="E299" s="86">
        <v>0</v>
      </c>
      <c r="F299" s="96">
        <f t="shared" si="46"/>
        <v>0</v>
      </c>
      <c r="G299" s="77">
        <v>0</v>
      </c>
      <c r="H299" s="45">
        <v>100</v>
      </c>
      <c r="I299" s="44">
        <v>100</v>
      </c>
      <c r="J299" s="45">
        <v>0</v>
      </c>
      <c r="K299" s="45">
        <v>0</v>
      </c>
      <c r="L299" s="45">
        <f t="shared" si="41"/>
        <v>0</v>
      </c>
      <c r="M299" s="71">
        <f t="shared" si="39"/>
        <v>0</v>
      </c>
      <c r="N299" s="59">
        <v>0</v>
      </c>
      <c r="O299" s="59">
        <v>0</v>
      </c>
      <c r="P299" s="59">
        <f t="shared" si="42"/>
        <v>0</v>
      </c>
      <c r="Q299" s="72">
        <f t="shared" si="40"/>
        <v>0</v>
      </c>
      <c r="R299" s="44">
        <v>0</v>
      </c>
      <c r="S299" s="45">
        <f t="shared" si="43"/>
        <v>0</v>
      </c>
      <c r="T299" s="45">
        <v>0</v>
      </c>
      <c r="U299" s="44">
        <f t="shared" si="44"/>
        <v>0</v>
      </c>
    </row>
    <row r="300" spans="1:21">
      <c r="A300" s="33">
        <v>90011970</v>
      </c>
      <c r="B300" s="3" t="s">
        <v>3117</v>
      </c>
      <c r="C300" s="4" t="s">
        <v>40</v>
      </c>
      <c r="D300" s="4" t="s">
        <v>13016</v>
      </c>
      <c r="E300" s="86">
        <v>8</v>
      </c>
      <c r="F300" s="96">
        <f t="shared" si="46"/>
        <v>97.25</v>
      </c>
      <c r="G300" s="77">
        <v>778</v>
      </c>
      <c r="H300" s="45">
        <v>0</v>
      </c>
      <c r="I300" s="44">
        <v>0</v>
      </c>
      <c r="J300" s="45">
        <v>0</v>
      </c>
      <c r="K300" s="45">
        <v>0</v>
      </c>
      <c r="L300" s="45">
        <f t="shared" si="41"/>
        <v>0</v>
      </c>
      <c r="M300" s="71">
        <f t="shared" si="39"/>
        <v>0</v>
      </c>
      <c r="N300" s="59">
        <v>0</v>
      </c>
      <c r="O300" s="59">
        <v>0</v>
      </c>
      <c r="P300" s="59">
        <f t="shared" si="42"/>
        <v>0</v>
      </c>
      <c r="Q300" s="72">
        <f t="shared" si="40"/>
        <v>0</v>
      </c>
      <c r="R300" s="44">
        <v>0</v>
      </c>
      <c r="S300" s="45">
        <f t="shared" si="43"/>
        <v>8</v>
      </c>
      <c r="T300" s="10">
        <v>78</v>
      </c>
      <c r="U300" s="44">
        <f t="shared" si="44"/>
        <v>624</v>
      </c>
    </row>
    <row r="301" spans="1:21">
      <c r="A301" s="2">
        <v>90009092</v>
      </c>
      <c r="B301" s="3" t="s">
        <v>7543</v>
      </c>
      <c r="C301" s="4" t="s">
        <v>40</v>
      </c>
      <c r="D301" s="4" t="s">
        <v>13016</v>
      </c>
      <c r="E301" s="86">
        <v>4</v>
      </c>
      <c r="F301" s="96">
        <f t="shared" si="46"/>
        <v>80</v>
      </c>
      <c r="G301" s="77">
        <v>320</v>
      </c>
      <c r="H301" s="45">
        <v>0</v>
      </c>
      <c r="I301" s="44">
        <v>0</v>
      </c>
      <c r="J301" s="45">
        <v>0</v>
      </c>
      <c r="K301" s="45">
        <v>0</v>
      </c>
      <c r="L301" s="45">
        <f t="shared" si="41"/>
        <v>0</v>
      </c>
      <c r="M301" s="71">
        <f t="shared" si="39"/>
        <v>0</v>
      </c>
      <c r="N301" s="59">
        <v>0</v>
      </c>
      <c r="O301" s="59">
        <v>0</v>
      </c>
      <c r="P301" s="59">
        <f t="shared" si="42"/>
        <v>0</v>
      </c>
      <c r="Q301" s="72">
        <f t="shared" si="40"/>
        <v>0</v>
      </c>
      <c r="R301" s="44">
        <v>0</v>
      </c>
      <c r="S301" s="45">
        <f t="shared" si="43"/>
        <v>4</v>
      </c>
      <c r="T301" s="45">
        <v>80</v>
      </c>
      <c r="U301" s="44">
        <f t="shared" si="44"/>
        <v>320</v>
      </c>
    </row>
    <row r="302" spans="1:21">
      <c r="A302" s="33">
        <v>90010010</v>
      </c>
      <c r="B302" s="3" t="s">
        <v>7370</v>
      </c>
      <c r="C302" s="4" t="s">
        <v>40</v>
      </c>
      <c r="D302" s="4" t="s">
        <v>13016</v>
      </c>
      <c r="E302" s="86">
        <v>4</v>
      </c>
      <c r="F302" s="96">
        <f t="shared" si="46"/>
        <v>70</v>
      </c>
      <c r="G302" s="77">
        <v>280</v>
      </c>
      <c r="H302" s="45">
        <v>20</v>
      </c>
      <c r="I302" s="44">
        <v>16</v>
      </c>
      <c r="J302" s="45">
        <v>0</v>
      </c>
      <c r="K302" s="45">
        <v>0</v>
      </c>
      <c r="L302" s="45">
        <f t="shared" si="41"/>
        <v>0</v>
      </c>
      <c r="M302" s="71">
        <f t="shared" si="39"/>
        <v>0</v>
      </c>
      <c r="N302" s="59">
        <v>0</v>
      </c>
      <c r="O302" s="59">
        <v>0</v>
      </c>
      <c r="P302" s="59">
        <f t="shared" si="42"/>
        <v>0</v>
      </c>
      <c r="Q302" s="72">
        <f t="shared" si="40"/>
        <v>0</v>
      </c>
      <c r="R302" s="44">
        <v>0</v>
      </c>
      <c r="S302" s="45">
        <f t="shared" si="43"/>
        <v>8</v>
      </c>
      <c r="T302" s="10">
        <v>70</v>
      </c>
      <c r="U302" s="44">
        <f t="shared" si="44"/>
        <v>560</v>
      </c>
    </row>
    <row r="303" spans="1:21">
      <c r="A303" s="33">
        <v>92000105</v>
      </c>
      <c r="B303" s="3" t="s">
        <v>3502</v>
      </c>
      <c r="C303" s="4" t="s">
        <v>40</v>
      </c>
      <c r="D303" s="4" t="s">
        <v>13016</v>
      </c>
      <c r="E303" s="86">
        <v>2</v>
      </c>
      <c r="F303" s="96">
        <f t="shared" si="46"/>
        <v>76000</v>
      </c>
      <c r="G303" s="77">
        <v>152000</v>
      </c>
      <c r="H303" s="45">
        <v>0</v>
      </c>
      <c r="I303" s="44">
        <v>0</v>
      </c>
      <c r="J303" s="45">
        <v>0</v>
      </c>
      <c r="K303" s="45">
        <v>0</v>
      </c>
      <c r="L303" s="45">
        <f t="shared" si="41"/>
        <v>0</v>
      </c>
      <c r="M303" s="71">
        <f t="shared" si="39"/>
        <v>0</v>
      </c>
      <c r="N303" s="59">
        <v>0</v>
      </c>
      <c r="O303" s="59">
        <v>0</v>
      </c>
      <c r="P303" s="59">
        <f t="shared" si="42"/>
        <v>0</v>
      </c>
      <c r="Q303" s="72">
        <f t="shared" si="40"/>
        <v>0</v>
      </c>
      <c r="R303" s="44">
        <v>0</v>
      </c>
      <c r="S303" s="45">
        <f t="shared" si="43"/>
        <v>2</v>
      </c>
      <c r="T303" s="10">
        <v>76000</v>
      </c>
      <c r="U303" s="44">
        <f t="shared" si="44"/>
        <v>152000</v>
      </c>
    </row>
    <row r="304" spans="1:21">
      <c r="A304" s="2">
        <v>90009115</v>
      </c>
      <c r="B304" s="3" t="s">
        <v>7485</v>
      </c>
      <c r="C304" s="4" t="s">
        <v>40</v>
      </c>
      <c r="D304" s="4" t="s">
        <v>13016</v>
      </c>
      <c r="E304" s="86">
        <v>10</v>
      </c>
      <c r="F304" s="96">
        <f t="shared" si="46"/>
        <v>6200</v>
      </c>
      <c r="G304" s="77">
        <v>62000</v>
      </c>
      <c r="H304" s="45">
        <v>0</v>
      </c>
      <c r="I304" s="44">
        <v>0</v>
      </c>
      <c r="J304" s="45">
        <v>0</v>
      </c>
      <c r="K304" s="45">
        <v>0</v>
      </c>
      <c r="L304" s="45">
        <f t="shared" si="41"/>
        <v>0</v>
      </c>
      <c r="M304" s="71">
        <f t="shared" si="39"/>
        <v>0</v>
      </c>
      <c r="N304" s="59">
        <v>0</v>
      </c>
      <c r="O304" s="59">
        <v>0</v>
      </c>
      <c r="P304" s="59">
        <f t="shared" si="42"/>
        <v>0</v>
      </c>
      <c r="Q304" s="72">
        <f t="shared" si="40"/>
        <v>0</v>
      </c>
      <c r="R304" s="44">
        <v>0</v>
      </c>
      <c r="S304" s="45">
        <f t="shared" si="43"/>
        <v>10</v>
      </c>
      <c r="T304" s="45">
        <v>6200</v>
      </c>
      <c r="U304" s="44">
        <f t="shared" si="44"/>
        <v>62000</v>
      </c>
    </row>
    <row r="305" spans="1:21">
      <c r="A305" s="2">
        <v>90013197</v>
      </c>
      <c r="B305" s="3" t="s">
        <v>7663</v>
      </c>
      <c r="C305" s="4" t="s">
        <v>40</v>
      </c>
      <c r="D305" s="4" t="s">
        <v>13016</v>
      </c>
      <c r="E305" s="86">
        <v>1</v>
      </c>
      <c r="F305" s="96">
        <f t="shared" si="46"/>
        <v>1620</v>
      </c>
      <c r="G305" s="77">
        <v>1620</v>
      </c>
      <c r="H305" s="45">
        <v>0</v>
      </c>
      <c r="I305" s="44">
        <v>0</v>
      </c>
      <c r="J305" s="45">
        <v>0</v>
      </c>
      <c r="K305" s="45">
        <v>0</v>
      </c>
      <c r="L305" s="45">
        <f t="shared" si="41"/>
        <v>0</v>
      </c>
      <c r="M305" s="71">
        <f t="shared" si="39"/>
        <v>0</v>
      </c>
      <c r="N305" s="59">
        <v>0</v>
      </c>
      <c r="O305" s="59">
        <v>0</v>
      </c>
      <c r="P305" s="59">
        <f t="shared" si="42"/>
        <v>0</v>
      </c>
      <c r="Q305" s="72">
        <f t="shared" si="40"/>
        <v>0</v>
      </c>
      <c r="R305" s="44">
        <v>0</v>
      </c>
      <c r="S305" s="45">
        <f t="shared" si="43"/>
        <v>1</v>
      </c>
      <c r="T305" s="45">
        <v>1620</v>
      </c>
      <c r="U305" s="44">
        <f t="shared" si="44"/>
        <v>1620</v>
      </c>
    </row>
    <row r="306" spans="1:21">
      <c r="A306" s="2">
        <v>90011040</v>
      </c>
      <c r="B306" s="3" t="s">
        <v>12846</v>
      </c>
      <c r="C306" s="4" t="s">
        <v>40</v>
      </c>
      <c r="D306" s="4" t="s">
        <v>13016</v>
      </c>
      <c r="E306" s="92">
        <v>0</v>
      </c>
      <c r="F306" s="97">
        <v>0</v>
      </c>
      <c r="G306" s="29">
        <v>0</v>
      </c>
      <c r="H306" s="45">
        <v>2</v>
      </c>
      <c r="I306" s="44">
        <v>2</v>
      </c>
      <c r="J306" s="45">
        <v>0</v>
      </c>
      <c r="K306" s="45">
        <v>0</v>
      </c>
      <c r="L306" s="45">
        <f t="shared" si="41"/>
        <v>0</v>
      </c>
      <c r="M306" s="71">
        <f t="shared" si="39"/>
        <v>0</v>
      </c>
      <c r="N306" s="59">
        <v>0</v>
      </c>
      <c r="O306" s="59">
        <v>0</v>
      </c>
      <c r="P306" s="59">
        <f t="shared" si="42"/>
        <v>0</v>
      </c>
      <c r="Q306" s="72">
        <f t="shared" si="40"/>
        <v>0</v>
      </c>
      <c r="R306" s="44">
        <v>0</v>
      </c>
      <c r="S306" s="45">
        <f t="shared" si="43"/>
        <v>0</v>
      </c>
      <c r="T306" s="45">
        <v>0</v>
      </c>
      <c r="U306" s="44">
        <f t="shared" si="44"/>
        <v>0</v>
      </c>
    </row>
    <row r="307" spans="1:21">
      <c r="A307" s="33">
        <v>90009540</v>
      </c>
      <c r="B307" s="3" t="s">
        <v>4215</v>
      </c>
      <c r="C307" s="4" t="s">
        <v>40</v>
      </c>
      <c r="D307" s="4" t="s">
        <v>13016</v>
      </c>
      <c r="E307" s="86">
        <v>9</v>
      </c>
      <c r="F307" s="96">
        <f t="shared" ref="F307:F321" si="47">IFERROR(G307/E307,0)</f>
        <v>748</v>
      </c>
      <c r="G307" s="77">
        <v>6732</v>
      </c>
      <c r="H307" s="45">
        <v>0</v>
      </c>
      <c r="I307" s="44">
        <v>0</v>
      </c>
      <c r="J307" s="45">
        <v>0</v>
      </c>
      <c r="K307" s="45">
        <v>0</v>
      </c>
      <c r="L307" s="45">
        <f t="shared" si="41"/>
        <v>0</v>
      </c>
      <c r="M307" s="71">
        <f t="shared" si="39"/>
        <v>0</v>
      </c>
      <c r="N307" s="59">
        <v>0</v>
      </c>
      <c r="O307" s="59">
        <v>0</v>
      </c>
      <c r="P307" s="59">
        <f t="shared" si="42"/>
        <v>0</v>
      </c>
      <c r="Q307" s="72">
        <f t="shared" si="40"/>
        <v>0</v>
      </c>
      <c r="R307" s="44">
        <v>0</v>
      </c>
      <c r="S307" s="45">
        <f t="shared" si="43"/>
        <v>9</v>
      </c>
      <c r="T307" s="10">
        <v>748</v>
      </c>
      <c r="U307" s="44">
        <f t="shared" si="44"/>
        <v>6732</v>
      </c>
    </row>
    <row r="308" spans="1:21">
      <c r="A308" s="2">
        <v>90009930</v>
      </c>
      <c r="B308" s="3" t="s">
        <v>10289</v>
      </c>
      <c r="C308" s="4" t="s">
        <v>40</v>
      </c>
      <c r="D308" s="4" t="s">
        <v>13016</v>
      </c>
      <c r="E308" s="86">
        <v>0</v>
      </c>
      <c r="F308" s="96">
        <f t="shared" si="47"/>
        <v>0</v>
      </c>
      <c r="G308" s="77">
        <v>0</v>
      </c>
      <c r="H308" s="45">
        <v>6</v>
      </c>
      <c r="I308" s="44">
        <v>6</v>
      </c>
      <c r="J308" s="45">
        <v>0</v>
      </c>
      <c r="K308" s="45">
        <v>0</v>
      </c>
      <c r="L308" s="45">
        <f t="shared" si="41"/>
        <v>0</v>
      </c>
      <c r="M308" s="71">
        <f t="shared" si="39"/>
        <v>0</v>
      </c>
      <c r="N308" s="59">
        <v>0</v>
      </c>
      <c r="O308" s="59">
        <v>0</v>
      </c>
      <c r="P308" s="59">
        <f t="shared" si="42"/>
        <v>0</v>
      </c>
      <c r="Q308" s="72">
        <f t="shared" si="40"/>
        <v>0</v>
      </c>
      <c r="R308" s="44">
        <v>0</v>
      </c>
      <c r="S308" s="45">
        <f t="shared" si="43"/>
        <v>0</v>
      </c>
      <c r="T308" s="45">
        <v>790</v>
      </c>
      <c r="U308" s="44">
        <f t="shared" si="44"/>
        <v>0</v>
      </c>
    </row>
    <row r="309" spans="1:21">
      <c r="A309" s="33">
        <v>90010838</v>
      </c>
      <c r="B309" s="3" t="s">
        <v>7347</v>
      </c>
      <c r="C309" s="4" t="s">
        <v>40</v>
      </c>
      <c r="D309" s="4" t="s">
        <v>13016</v>
      </c>
      <c r="E309" s="86">
        <v>5</v>
      </c>
      <c r="F309" s="96">
        <f t="shared" si="47"/>
        <v>270</v>
      </c>
      <c r="G309" s="77">
        <v>1350</v>
      </c>
      <c r="H309" s="45">
        <v>6</v>
      </c>
      <c r="I309" s="44">
        <v>6</v>
      </c>
      <c r="J309" s="45">
        <v>0</v>
      </c>
      <c r="K309" s="45">
        <v>0</v>
      </c>
      <c r="L309" s="45">
        <f t="shared" si="41"/>
        <v>0</v>
      </c>
      <c r="M309" s="71">
        <f t="shared" si="39"/>
        <v>0</v>
      </c>
      <c r="N309" s="59">
        <v>0</v>
      </c>
      <c r="O309" s="59">
        <v>0</v>
      </c>
      <c r="P309" s="59">
        <f t="shared" si="42"/>
        <v>0</v>
      </c>
      <c r="Q309" s="72">
        <f t="shared" si="40"/>
        <v>0</v>
      </c>
      <c r="R309" s="44">
        <v>0</v>
      </c>
      <c r="S309" s="45">
        <f t="shared" si="43"/>
        <v>5</v>
      </c>
      <c r="T309" s="10">
        <v>297</v>
      </c>
      <c r="U309" s="44">
        <f t="shared" si="44"/>
        <v>1485</v>
      </c>
    </row>
    <row r="310" spans="1:21">
      <c r="A310" s="33">
        <v>90011532</v>
      </c>
      <c r="B310" s="3" t="s">
        <v>4216</v>
      </c>
      <c r="C310" s="4" t="s">
        <v>40</v>
      </c>
      <c r="D310" s="4" t="s">
        <v>13016</v>
      </c>
      <c r="E310" s="86">
        <v>9</v>
      </c>
      <c r="F310" s="96">
        <f t="shared" si="47"/>
        <v>269</v>
      </c>
      <c r="G310" s="77">
        <v>2421</v>
      </c>
      <c r="H310" s="45">
        <v>0</v>
      </c>
      <c r="I310" s="44">
        <v>0</v>
      </c>
      <c r="J310" s="45">
        <v>0</v>
      </c>
      <c r="K310" s="45">
        <v>0</v>
      </c>
      <c r="L310" s="45">
        <f t="shared" si="41"/>
        <v>0</v>
      </c>
      <c r="M310" s="71">
        <f t="shared" si="39"/>
        <v>0</v>
      </c>
      <c r="N310" s="59">
        <v>0</v>
      </c>
      <c r="O310" s="59">
        <v>0</v>
      </c>
      <c r="P310" s="59">
        <f t="shared" si="42"/>
        <v>0</v>
      </c>
      <c r="Q310" s="72">
        <f t="shared" si="40"/>
        <v>0</v>
      </c>
      <c r="R310" s="44">
        <v>0</v>
      </c>
      <c r="S310" s="45">
        <f t="shared" si="43"/>
        <v>9</v>
      </c>
      <c r="T310" s="10">
        <v>270</v>
      </c>
      <c r="U310" s="44">
        <f t="shared" si="44"/>
        <v>2430</v>
      </c>
    </row>
    <row r="311" spans="1:21">
      <c r="A311" s="28">
        <v>90009764</v>
      </c>
      <c r="B311" s="3" t="s">
        <v>4474</v>
      </c>
      <c r="C311" s="4" t="s">
        <v>40</v>
      </c>
      <c r="D311" s="4" t="s">
        <v>13016</v>
      </c>
      <c r="E311" s="86">
        <v>21</v>
      </c>
      <c r="F311" s="96">
        <f t="shared" si="47"/>
        <v>209</v>
      </c>
      <c r="G311" s="77">
        <v>4389</v>
      </c>
      <c r="H311" s="45">
        <v>4</v>
      </c>
      <c r="I311" s="44">
        <v>4</v>
      </c>
      <c r="J311" s="45">
        <v>0</v>
      </c>
      <c r="K311" s="45">
        <v>0</v>
      </c>
      <c r="L311" s="45">
        <f t="shared" si="41"/>
        <v>0</v>
      </c>
      <c r="M311" s="71">
        <f t="shared" si="39"/>
        <v>0</v>
      </c>
      <c r="N311" s="59">
        <v>0</v>
      </c>
      <c r="O311" s="59">
        <v>0</v>
      </c>
      <c r="P311" s="59">
        <f t="shared" si="42"/>
        <v>0</v>
      </c>
      <c r="Q311" s="72">
        <f t="shared" si="40"/>
        <v>0</v>
      </c>
      <c r="R311" s="44">
        <v>0</v>
      </c>
      <c r="S311" s="45">
        <f t="shared" si="43"/>
        <v>21</v>
      </c>
      <c r="T311" s="10">
        <v>209</v>
      </c>
      <c r="U311" s="44">
        <f t="shared" si="44"/>
        <v>4389</v>
      </c>
    </row>
    <row r="312" spans="1:21">
      <c r="A312" s="28">
        <v>90009142</v>
      </c>
      <c r="B312" s="3" t="s">
        <v>7114</v>
      </c>
      <c r="C312" s="4" t="s">
        <v>40</v>
      </c>
      <c r="D312" s="4" t="s">
        <v>13016</v>
      </c>
      <c r="E312" s="86">
        <v>295</v>
      </c>
      <c r="F312" s="96">
        <f t="shared" si="47"/>
        <v>156</v>
      </c>
      <c r="G312" s="77">
        <v>46020</v>
      </c>
      <c r="H312" s="45">
        <v>8</v>
      </c>
      <c r="I312" s="44">
        <v>6</v>
      </c>
      <c r="J312" s="45">
        <v>0</v>
      </c>
      <c r="K312" s="45">
        <v>0</v>
      </c>
      <c r="L312" s="45">
        <f t="shared" si="41"/>
        <v>0</v>
      </c>
      <c r="M312" s="71">
        <f t="shared" si="39"/>
        <v>0</v>
      </c>
      <c r="N312" s="59">
        <v>0</v>
      </c>
      <c r="O312" s="59">
        <v>0</v>
      </c>
      <c r="P312" s="59">
        <f t="shared" si="42"/>
        <v>0</v>
      </c>
      <c r="Q312" s="72">
        <f t="shared" si="40"/>
        <v>0</v>
      </c>
      <c r="R312" s="44">
        <v>0</v>
      </c>
      <c r="S312" s="45">
        <f t="shared" si="43"/>
        <v>297</v>
      </c>
      <c r="T312" s="10">
        <v>157</v>
      </c>
      <c r="U312" s="44">
        <f t="shared" si="44"/>
        <v>46629</v>
      </c>
    </row>
    <row r="313" spans="1:21">
      <c r="A313" s="28">
        <v>90009860</v>
      </c>
      <c r="B313" s="3" t="s">
        <v>7176</v>
      </c>
      <c r="C313" s="4" t="s">
        <v>40</v>
      </c>
      <c r="D313" s="4" t="s">
        <v>13016</v>
      </c>
      <c r="E313" s="86">
        <v>13</v>
      </c>
      <c r="F313" s="96">
        <f t="shared" si="47"/>
        <v>139</v>
      </c>
      <c r="G313" s="77">
        <v>1807</v>
      </c>
      <c r="H313" s="45">
        <v>50</v>
      </c>
      <c r="I313" s="44">
        <v>50</v>
      </c>
      <c r="J313" s="45">
        <v>0</v>
      </c>
      <c r="K313" s="45">
        <v>0</v>
      </c>
      <c r="L313" s="45">
        <f t="shared" si="41"/>
        <v>0</v>
      </c>
      <c r="M313" s="71">
        <f t="shared" si="39"/>
        <v>0</v>
      </c>
      <c r="N313" s="59">
        <v>0</v>
      </c>
      <c r="O313" s="59">
        <v>0</v>
      </c>
      <c r="P313" s="59">
        <f t="shared" si="42"/>
        <v>0</v>
      </c>
      <c r="Q313" s="72">
        <f t="shared" si="40"/>
        <v>0</v>
      </c>
      <c r="R313" s="44">
        <v>0</v>
      </c>
      <c r="S313" s="45">
        <f t="shared" si="43"/>
        <v>13</v>
      </c>
      <c r="T313" s="10">
        <v>154</v>
      </c>
      <c r="U313" s="44">
        <f t="shared" si="44"/>
        <v>2002</v>
      </c>
    </row>
    <row r="314" spans="1:21">
      <c r="A314" s="28">
        <v>90011179</v>
      </c>
      <c r="B314" s="3" t="s">
        <v>47</v>
      </c>
      <c r="C314" s="4" t="s">
        <v>40</v>
      </c>
      <c r="D314" s="4" t="s">
        <v>13016</v>
      </c>
      <c r="E314" s="86">
        <v>-2</v>
      </c>
      <c r="F314" s="96">
        <f t="shared" si="47"/>
        <v>0</v>
      </c>
      <c r="G314" s="77">
        <v>0</v>
      </c>
      <c r="H314" s="45">
        <v>38</v>
      </c>
      <c r="I314" s="44">
        <v>38</v>
      </c>
      <c r="J314" s="45">
        <v>0</v>
      </c>
      <c r="K314" s="45">
        <v>0</v>
      </c>
      <c r="L314" s="45">
        <f t="shared" si="41"/>
        <v>0</v>
      </c>
      <c r="M314" s="71">
        <f t="shared" si="39"/>
        <v>0</v>
      </c>
      <c r="N314" s="59">
        <v>0</v>
      </c>
      <c r="O314" s="59">
        <v>0</v>
      </c>
      <c r="P314" s="59">
        <f t="shared" si="42"/>
        <v>0</v>
      </c>
      <c r="Q314" s="72">
        <f t="shared" si="40"/>
        <v>0</v>
      </c>
      <c r="R314" s="44">
        <v>0</v>
      </c>
      <c r="S314" s="45">
        <f t="shared" si="43"/>
        <v>-2</v>
      </c>
      <c r="T314" s="45">
        <v>120</v>
      </c>
      <c r="U314" s="44">
        <f t="shared" si="44"/>
        <v>-240</v>
      </c>
    </row>
    <row r="315" spans="1:21">
      <c r="A315" s="28">
        <v>90009112</v>
      </c>
      <c r="B315" s="3" t="s">
        <v>48</v>
      </c>
      <c r="C315" s="4" t="s">
        <v>40</v>
      </c>
      <c r="D315" s="4" t="s">
        <v>13016</v>
      </c>
      <c r="E315" s="86">
        <v>-2</v>
      </c>
      <c r="F315" s="96">
        <f t="shared" si="47"/>
        <v>0</v>
      </c>
      <c r="G315" s="77">
        <v>0</v>
      </c>
      <c r="H315" s="45">
        <v>28</v>
      </c>
      <c r="I315" s="44">
        <v>28</v>
      </c>
      <c r="J315" s="45">
        <v>0</v>
      </c>
      <c r="K315" s="45">
        <v>0</v>
      </c>
      <c r="L315" s="45">
        <f t="shared" si="41"/>
        <v>0</v>
      </c>
      <c r="M315" s="71">
        <f t="shared" si="39"/>
        <v>0</v>
      </c>
      <c r="N315" s="59">
        <v>0</v>
      </c>
      <c r="O315" s="59">
        <v>0</v>
      </c>
      <c r="P315" s="59">
        <f t="shared" si="42"/>
        <v>0</v>
      </c>
      <c r="Q315" s="72">
        <f t="shared" si="40"/>
        <v>0</v>
      </c>
      <c r="R315" s="44">
        <v>0</v>
      </c>
      <c r="S315" s="45">
        <f t="shared" si="43"/>
        <v>-2</v>
      </c>
      <c r="T315" s="45">
        <v>110</v>
      </c>
      <c r="U315" s="44">
        <f t="shared" si="44"/>
        <v>-220</v>
      </c>
    </row>
    <row r="316" spans="1:21">
      <c r="A316" s="28">
        <v>90009126</v>
      </c>
      <c r="B316" s="3" t="s">
        <v>8552</v>
      </c>
      <c r="C316" s="4" t="s">
        <v>40</v>
      </c>
      <c r="D316" s="4" t="s">
        <v>13016</v>
      </c>
      <c r="E316" s="86">
        <v>0</v>
      </c>
      <c r="F316" s="96">
        <f t="shared" si="47"/>
        <v>0</v>
      </c>
      <c r="G316" s="77">
        <v>0</v>
      </c>
      <c r="H316" s="45">
        <v>48</v>
      </c>
      <c r="I316" s="44">
        <v>48</v>
      </c>
      <c r="J316" s="45">
        <v>0</v>
      </c>
      <c r="K316" s="45">
        <v>0</v>
      </c>
      <c r="L316" s="45">
        <f t="shared" si="41"/>
        <v>0</v>
      </c>
      <c r="M316" s="71">
        <f t="shared" si="39"/>
        <v>0</v>
      </c>
      <c r="N316" s="59">
        <v>0</v>
      </c>
      <c r="O316" s="59">
        <v>0</v>
      </c>
      <c r="P316" s="59">
        <f t="shared" si="42"/>
        <v>0</v>
      </c>
      <c r="Q316" s="72">
        <f t="shared" si="40"/>
        <v>0</v>
      </c>
      <c r="R316" s="44">
        <v>0</v>
      </c>
      <c r="S316" s="45">
        <f t="shared" si="43"/>
        <v>0</v>
      </c>
      <c r="T316" s="45">
        <v>100</v>
      </c>
      <c r="U316" s="44">
        <f t="shared" si="44"/>
        <v>0</v>
      </c>
    </row>
    <row r="317" spans="1:21">
      <c r="A317" s="32">
        <v>90009065</v>
      </c>
      <c r="B317" s="3" t="s">
        <v>356</v>
      </c>
      <c r="C317" s="4" t="s">
        <v>40</v>
      </c>
      <c r="D317" s="4" t="s">
        <v>13016</v>
      </c>
      <c r="E317" s="86">
        <v>0</v>
      </c>
      <c r="F317" s="96">
        <f t="shared" si="47"/>
        <v>0</v>
      </c>
      <c r="G317" s="77">
        <v>0</v>
      </c>
      <c r="H317" s="45">
        <v>18</v>
      </c>
      <c r="I317" s="44">
        <v>18</v>
      </c>
      <c r="J317" s="45">
        <v>0</v>
      </c>
      <c r="K317" s="45">
        <v>0</v>
      </c>
      <c r="L317" s="45">
        <f t="shared" si="41"/>
        <v>0</v>
      </c>
      <c r="M317" s="71">
        <f t="shared" si="39"/>
        <v>0</v>
      </c>
      <c r="N317" s="59">
        <v>0</v>
      </c>
      <c r="O317" s="59">
        <v>0</v>
      </c>
      <c r="P317" s="59">
        <f t="shared" si="42"/>
        <v>0</v>
      </c>
      <c r="Q317" s="72">
        <f t="shared" si="40"/>
        <v>0</v>
      </c>
      <c r="R317" s="44">
        <v>0</v>
      </c>
      <c r="S317" s="45">
        <f t="shared" si="43"/>
        <v>0</v>
      </c>
      <c r="T317" s="45">
        <v>80</v>
      </c>
      <c r="U317" s="44">
        <f t="shared" si="44"/>
        <v>0</v>
      </c>
    </row>
    <row r="318" spans="1:21">
      <c r="A318" s="33">
        <v>90011772</v>
      </c>
      <c r="B318" s="3" t="s">
        <v>3900</v>
      </c>
      <c r="C318" s="4" t="s">
        <v>40</v>
      </c>
      <c r="D318" s="4" t="s">
        <v>13016</v>
      </c>
      <c r="E318" s="86">
        <v>4</v>
      </c>
      <c r="F318" s="96">
        <f t="shared" si="47"/>
        <v>55</v>
      </c>
      <c r="G318" s="77">
        <v>220</v>
      </c>
      <c r="H318" s="45">
        <v>0</v>
      </c>
      <c r="I318" s="44">
        <v>0</v>
      </c>
      <c r="J318" s="45">
        <v>0</v>
      </c>
      <c r="K318" s="45">
        <v>0</v>
      </c>
      <c r="L318" s="45">
        <f t="shared" si="41"/>
        <v>0</v>
      </c>
      <c r="M318" s="71">
        <f t="shared" si="39"/>
        <v>0</v>
      </c>
      <c r="N318" s="59">
        <v>0</v>
      </c>
      <c r="O318" s="59">
        <v>0</v>
      </c>
      <c r="P318" s="59">
        <f t="shared" si="42"/>
        <v>0</v>
      </c>
      <c r="Q318" s="72">
        <f t="shared" si="40"/>
        <v>0</v>
      </c>
      <c r="R318" s="44">
        <v>0</v>
      </c>
      <c r="S318" s="45">
        <f t="shared" si="43"/>
        <v>4</v>
      </c>
      <c r="T318" s="10">
        <v>55</v>
      </c>
      <c r="U318" s="44">
        <f t="shared" si="44"/>
        <v>220</v>
      </c>
    </row>
    <row r="319" spans="1:21">
      <c r="A319" s="33">
        <v>90009100</v>
      </c>
      <c r="B319" s="3" t="s">
        <v>3901</v>
      </c>
      <c r="C319" s="4" t="s">
        <v>40</v>
      </c>
      <c r="D319" s="4" t="s">
        <v>13016</v>
      </c>
      <c r="E319" s="86">
        <v>4</v>
      </c>
      <c r="F319" s="96">
        <f t="shared" si="47"/>
        <v>75</v>
      </c>
      <c r="G319" s="77">
        <v>300</v>
      </c>
      <c r="H319" s="45">
        <v>0</v>
      </c>
      <c r="I319" s="44">
        <v>0</v>
      </c>
      <c r="J319" s="45">
        <v>0</v>
      </c>
      <c r="K319" s="45">
        <v>0</v>
      </c>
      <c r="L319" s="45">
        <f t="shared" si="41"/>
        <v>0</v>
      </c>
      <c r="M319" s="71">
        <f t="shared" si="39"/>
        <v>0</v>
      </c>
      <c r="N319" s="59">
        <v>0</v>
      </c>
      <c r="O319" s="59">
        <v>0</v>
      </c>
      <c r="P319" s="59">
        <f t="shared" si="42"/>
        <v>0</v>
      </c>
      <c r="Q319" s="72">
        <f t="shared" si="40"/>
        <v>0</v>
      </c>
      <c r="R319" s="44">
        <v>0</v>
      </c>
      <c r="S319" s="45">
        <f t="shared" si="43"/>
        <v>4</v>
      </c>
      <c r="T319" s="10">
        <v>75</v>
      </c>
      <c r="U319" s="44">
        <f t="shared" si="44"/>
        <v>300</v>
      </c>
    </row>
    <row r="320" spans="1:21">
      <c r="A320" s="2">
        <v>90009081</v>
      </c>
      <c r="B320" s="3" t="s">
        <v>7615</v>
      </c>
      <c r="C320" s="4" t="s">
        <v>40</v>
      </c>
      <c r="D320" s="4" t="s">
        <v>13016</v>
      </c>
      <c r="E320" s="86">
        <v>2</v>
      </c>
      <c r="F320" s="96">
        <f t="shared" si="47"/>
        <v>84</v>
      </c>
      <c r="G320" s="77">
        <v>168</v>
      </c>
      <c r="H320" s="45">
        <v>0</v>
      </c>
      <c r="I320" s="44">
        <v>0</v>
      </c>
      <c r="J320" s="45">
        <v>0</v>
      </c>
      <c r="K320" s="45">
        <v>0</v>
      </c>
      <c r="L320" s="45">
        <f t="shared" si="41"/>
        <v>0</v>
      </c>
      <c r="M320" s="71">
        <f t="shared" si="39"/>
        <v>0</v>
      </c>
      <c r="N320" s="59">
        <v>0</v>
      </c>
      <c r="O320" s="59">
        <v>0</v>
      </c>
      <c r="P320" s="59">
        <f t="shared" si="42"/>
        <v>0</v>
      </c>
      <c r="Q320" s="72">
        <f t="shared" si="40"/>
        <v>0</v>
      </c>
      <c r="R320" s="44">
        <v>0</v>
      </c>
      <c r="S320" s="45">
        <f t="shared" si="43"/>
        <v>2</v>
      </c>
      <c r="T320" s="45">
        <v>84</v>
      </c>
      <c r="U320" s="44">
        <f t="shared" si="44"/>
        <v>168</v>
      </c>
    </row>
    <row r="321" spans="1:21">
      <c r="A321" s="33">
        <v>90022522</v>
      </c>
      <c r="B321" s="3" t="s">
        <v>3743</v>
      </c>
      <c r="C321" s="4" t="s">
        <v>40</v>
      </c>
      <c r="D321" s="4" t="s">
        <v>13016</v>
      </c>
      <c r="E321" s="86">
        <v>3</v>
      </c>
      <c r="F321" s="96">
        <f t="shared" si="47"/>
        <v>537</v>
      </c>
      <c r="G321" s="77">
        <v>1611</v>
      </c>
      <c r="H321" s="45">
        <v>0</v>
      </c>
      <c r="I321" s="44">
        <v>0</v>
      </c>
      <c r="J321" s="45">
        <v>0</v>
      </c>
      <c r="K321" s="45">
        <v>0</v>
      </c>
      <c r="L321" s="45">
        <f t="shared" si="41"/>
        <v>0</v>
      </c>
      <c r="M321" s="71">
        <f t="shared" si="39"/>
        <v>0</v>
      </c>
      <c r="N321" s="59">
        <v>0</v>
      </c>
      <c r="O321" s="59">
        <v>0</v>
      </c>
      <c r="P321" s="59">
        <f t="shared" si="42"/>
        <v>0</v>
      </c>
      <c r="Q321" s="72">
        <f t="shared" si="40"/>
        <v>0</v>
      </c>
      <c r="R321" s="44">
        <v>0</v>
      </c>
      <c r="S321" s="45">
        <f t="shared" si="43"/>
        <v>3</v>
      </c>
      <c r="T321" s="10">
        <v>537</v>
      </c>
      <c r="U321" s="44">
        <f t="shared" si="44"/>
        <v>1611</v>
      </c>
    </row>
    <row r="322" spans="1:21">
      <c r="A322" s="2">
        <v>92012516</v>
      </c>
      <c r="B322" s="3" t="s">
        <v>12849</v>
      </c>
      <c r="C322" s="4" t="s">
        <v>40</v>
      </c>
      <c r="D322" s="4" t="s">
        <v>13016</v>
      </c>
      <c r="E322" s="92">
        <v>0</v>
      </c>
      <c r="F322" s="97">
        <v>0</v>
      </c>
      <c r="G322" s="29">
        <v>0</v>
      </c>
      <c r="H322" s="45">
        <v>2</v>
      </c>
      <c r="I322" s="44">
        <v>2</v>
      </c>
      <c r="J322" s="45">
        <v>0</v>
      </c>
      <c r="K322" s="45">
        <v>0</v>
      </c>
      <c r="L322" s="45">
        <f t="shared" si="41"/>
        <v>0</v>
      </c>
      <c r="M322" s="71">
        <f t="shared" si="39"/>
        <v>0</v>
      </c>
      <c r="N322" s="59">
        <v>0</v>
      </c>
      <c r="O322" s="59">
        <v>0</v>
      </c>
      <c r="P322" s="59">
        <f t="shared" si="42"/>
        <v>0</v>
      </c>
      <c r="Q322" s="72">
        <f t="shared" si="40"/>
        <v>0</v>
      </c>
      <c r="R322" s="44">
        <v>0</v>
      </c>
      <c r="S322" s="45">
        <f t="shared" si="43"/>
        <v>0</v>
      </c>
      <c r="T322" s="45">
        <v>0</v>
      </c>
      <c r="U322" s="44">
        <f t="shared" si="44"/>
        <v>0</v>
      </c>
    </row>
    <row r="323" spans="1:21">
      <c r="A323" s="33">
        <v>90013939</v>
      </c>
      <c r="B323" s="3" t="s">
        <v>3131</v>
      </c>
      <c r="C323" s="4" t="s">
        <v>40</v>
      </c>
      <c r="D323" s="4" t="s">
        <v>13016</v>
      </c>
      <c r="E323" s="86">
        <v>1</v>
      </c>
      <c r="F323" s="96">
        <f>IFERROR(G323/E323,0)</f>
        <v>680</v>
      </c>
      <c r="G323" s="77">
        <v>680</v>
      </c>
      <c r="H323" s="45">
        <v>0</v>
      </c>
      <c r="I323" s="44">
        <v>0</v>
      </c>
      <c r="J323" s="45">
        <v>0</v>
      </c>
      <c r="K323" s="45">
        <v>0</v>
      </c>
      <c r="L323" s="45">
        <f t="shared" si="41"/>
        <v>0</v>
      </c>
      <c r="M323" s="71">
        <f t="shared" ref="M323:M386" si="48">(J323-K323)*F323</f>
        <v>0</v>
      </c>
      <c r="N323" s="59">
        <v>0</v>
      </c>
      <c r="O323" s="59">
        <v>0</v>
      </c>
      <c r="P323" s="59">
        <f t="shared" si="42"/>
        <v>0</v>
      </c>
      <c r="Q323" s="72">
        <f t="shared" ref="Q323:Q386" si="49">(N323-O323)*$F323</f>
        <v>0</v>
      </c>
      <c r="R323" s="44">
        <v>0</v>
      </c>
      <c r="S323" s="45">
        <f t="shared" si="43"/>
        <v>1</v>
      </c>
      <c r="T323" s="10">
        <v>680</v>
      </c>
      <c r="U323" s="44">
        <f t="shared" si="44"/>
        <v>680</v>
      </c>
    </row>
    <row r="324" spans="1:21">
      <c r="A324" s="33">
        <v>90012566</v>
      </c>
      <c r="B324" s="3" t="s">
        <v>3132</v>
      </c>
      <c r="C324" s="4" t="s">
        <v>40</v>
      </c>
      <c r="D324" s="4" t="s">
        <v>13016</v>
      </c>
      <c r="E324" s="86">
        <v>1</v>
      </c>
      <c r="F324" s="96">
        <f>IFERROR(G324/E324,0)</f>
        <v>380</v>
      </c>
      <c r="G324" s="77">
        <v>380</v>
      </c>
      <c r="H324" s="45">
        <v>0</v>
      </c>
      <c r="I324" s="44">
        <v>0</v>
      </c>
      <c r="J324" s="45">
        <v>0</v>
      </c>
      <c r="K324" s="45">
        <v>0</v>
      </c>
      <c r="L324" s="45">
        <f t="shared" si="41"/>
        <v>0</v>
      </c>
      <c r="M324" s="71">
        <f t="shared" si="48"/>
        <v>0</v>
      </c>
      <c r="N324" s="59">
        <v>0</v>
      </c>
      <c r="O324" s="59">
        <v>0</v>
      </c>
      <c r="P324" s="59">
        <f t="shared" si="42"/>
        <v>0</v>
      </c>
      <c r="Q324" s="72">
        <f t="shared" si="49"/>
        <v>0</v>
      </c>
      <c r="R324" s="44">
        <v>0</v>
      </c>
      <c r="S324" s="45">
        <f t="shared" si="43"/>
        <v>1</v>
      </c>
      <c r="T324" s="10">
        <v>380</v>
      </c>
      <c r="U324" s="44">
        <f t="shared" si="44"/>
        <v>380</v>
      </c>
    </row>
    <row r="325" spans="1:21">
      <c r="A325" s="33">
        <v>90010934</v>
      </c>
      <c r="B325" s="3" t="s">
        <v>3515</v>
      </c>
      <c r="C325" s="4" t="s">
        <v>40</v>
      </c>
      <c r="D325" s="4" t="s">
        <v>13016</v>
      </c>
      <c r="E325" s="86">
        <v>2</v>
      </c>
      <c r="F325" s="96">
        <f>IFERROR(G325/E325,0)</f>
        <v>5986</v>
      </c>
      <c r="G325" s="77">
        <v>11972</v>
      </c>
      <c r="H325" s="45">
        <v>0</v>
      </c>
      <c r="I325" s="44">
        <v>0</v>
      </c>
      <c r="J325" s="45">
        <v>0</v>
      </c>
      <c r="K325" s="45">
        <v>0</v>
      </c>
      <c r="L325" s="45">
        <f t="shared" si="41"/>
        <v>0</v>
      </c>
      <c r="M325" s="71">
        <f t="shared" si="48"/>
        <v>0</v>
      </c>
      <c r="N325" s="59">
        <v>0</v>
      </c>
      <c r="O325" s="59">
        <v>0</v>
      </c>
      <c r="P325" s="59">
        <f t="shared" si="42"/>
        <v>0</v>
      </c>
      <c r="Q325" s="72">
        <f t="shared" si="49"/>
        <v>0</v>
      </c>
      <c r="R325" s="44">
        <v>0</v>
      </c>
      <c r="S325" s="45">
        <f t="shared" si="43"/>
        <v>2</v>
      </c>
      <c r="T325" s="10">
        <v>5986</v>
      </c>
      <c r="U325" s="44">
        <f t="shared" si="44"/>
        <v>11972</v>
      </c>
    </row>
    <row r="326" spans="1:21">
      <c r="A326" s="2">
        <v>90013196</v>
      </c>
      <c r="B326" s="3" t="s">
        <v>7664</v>
      </c>
      <c r="C326" s="4" t="s">
        <v>40</v>
      </c>
      <c r="D326" s="4" t="s">
        <v>13016</v>
      </c>
      <c r="E326" s="86">
        <v>1</v>
      </c>
      <c r="F326" s="96">
        <f>IFERROR(G326/E326,0)</f>
        <v>4980</v>
      </c>
      <c r="G326" s="77">
        <v>4980</v>
      </c>
      <c r="H326" s="45">
        <v>0</v>
      </c>
      <c r="I326" s="44">
        <v>0</v>
      </c>
      <c r="J326" s="45">
        <v>0</v>
      </c>
      <c r="K326" s="45">
        <v>0</v>
      </c>
      <c r="L326" s="45">
        <f t="shared" si="41"/>
        <v>0</v>
      </c>
      <c r="M326" s="71">
        <f t="shared" si="48"/>
        <v>0</v>
      </c>
      <c r="N326" s="59">
        <v>0</v>
      </c>
      <c r="O326" s="59">
        <v>0</v>
      </c>
      <c r="P326" s="59">
        <f t="shared" si="42"/>
        <v>0</v>
      </c>
      <c r="Q326" s="72">
        <f t="shared" si="49"/>
        <v>0</v>
      </c>
      <c r="R326" s="44">
        <v>0</v>
      </c>
      <c r="S326" s="45">
        <f t="shared" si="43"/>
        <v>1</v>
      </c>
      <c r="T326" s="45">
        <v>4980</v>
      </c>
      <c r="U326" s="44">
        <f t="shared" si="44"/>
        <v>4980</v>
      </c>
    </row>
    <row r="327" spans="1:21">
      <c r="A327" s="2">
        <v>90011039</v>
      </c>
      <c r="B327" s="3" t="s">
        <v>12845</v>
      </c>
      <c r="C327" s="4" t="s">
        <v>40</v>
      </c>
      <c r="D327" s="4" t="s">
        <v>13016</v>
      </c>
      <c r="E327" s="92">
        <v>0</v>
      </c>
      <c r="F327" s="97">
        <v>0</v>
      </c>
      <c r="G327" s="29">
        <v>0</v>
      </c>
      <c r="H327" s="45">
        <v>2</v>
      </c>
      <c r="I327" s="44">
        <v>2</v>
      </c>
      <c r="J327" s="45">
        <v>0</v>
      </c>
      <c r="K327" s="45">
        <v>0</v>
      </c>
      <c r="L327" s="45">
        <f t="shared" si="41"/>
        <v>0</v>
      </c>
      <c r="M327" s="71">
        <f t="shared" si="48"/>
        <v>0</v>
      </c>
      <c r="N327" s="59">
        <v>0</v>
      </c>
      <c r="O327" s="59">
        <v>0</v>
      </c>
      <c r="P327" s="59">
        <f t="shared" si="42"/>
        <v>0</v>
      </c>
      <c r="Q327" s="72">
        <f t="shared" si="49"/>
        <v>0</v>
      </c>
      <c r="R327" s="44">
        <v>0</v>
      </c>
      <c r="S327" s="45">
        <f t="shared" si="43"/>
        <v>0</v>
      </c>
      <c r="T327" s="45">
        <v>0</v>
      </c>
      <c r="U327" s="44">
        <f t="shared" si="44"/>
        <v>0</v>
      </c>
    </row>
    <row r="328" spans="1:21">
      <c r="A328" s="33">
        <v>90009539</v>
      </c>
      <c r="B328" s="3" t="s">
        <v>4217</v>
      </c>
      <c r="C328" s="4" t="s">
        <v>40</v>
      </c>
      <c r="D328" s="4" t="s">
        <v>13016</v>
      </c>
      <c r="E328" s="86">
        <v>9</v>
      </c>
      <c r="F328" s="96">
        <f t="shared" ref="F328:F359" si="50">IFERROR(G328/E328,0)</f>
        <v>2806</v>
      </c>
      <c r="G328" s="77">
        <v>25254</v>
      </c>
      <c r="H328" s="45">
        <v>0</v>
      </c>
      <c r="I328" s="44">
        <v>0</v>
      </c>
      <c r="J328" s="45">
        <v>0</v>
      </c>
      <c r="K328" s="45">
        <v>0</v>
      </c>
      <c r="L328" s="45">
        <f t="shared" si="41"/>
        <v>0</v>
      </c>
      <c r="M328" s="71">
        <f t="shared" si="48"/>
        <v>0</v>
      </c>
      <c r="N328" s="59">
        <v>0</v>
      </c>
      <c r="O328" s="59">
        <v>0</v>
      </c>
      <c r="P328" s="59">
        <f t="shared" si="42"/>
        <v>0</v>
      </c>
      <c r="Q328" s="72">
        <f t="shared" si="49"/>
        <v>0</v>
      </c>
      <c r="R328" s="44">
        <v>0</v>
      </c>
      <c r="S328" s="45">
        <f t="shared" si="43"/>
        <v>9</v>
      </c>
      <c r="T328" s="10">
        <v>2806</v>
      </c>
      <c r="U328" s="44">
        <f t="shared" si="44"/>
        <v>25254</v>
      </c>
    </row>
    <row r="329" spans="1:21">
      <c r="A329" s="2">
        <v>90011041</v>
      </c>
      <c r="B329" s="3" t="s">
        <v>10290</v>
      </c>
      <c r="C329" s="4" t="s">
        <v>40</v>
      </c>
      <c r="D329" s="4" t="s">
        <v>13016</v>
      </c>
      <c r="E329" s="86">
        <v>0</v>
      </c>
      <c r="F329" s="96">
        <f t="shared" si="50"/>
        <v>0</v>
      </c>
      <c r="G329" s="77">
        <v>0</v>
      </c>
      <c r="H329" s="45">
        <v>12</v>
      </c>
      <c r="I329" s="44">
        <v>12</v>
      </c>
      <c r="J329" s="45">
        <v>0</v>
      </c>
      <c r="K329" s="45">
        <v>0</v>
      </c>
      <c r="L329" s="45">
        <f t="shared" si="41"/>
        <v>0</v>
      </c>
      <c r="M329" s="71">
        <f t="shared" si="48"/>
        <v>0</v>
      </c>
      <c r="N329" s="59">
        <v>0</v>
      </c>
      <c r="O329" s="59">
        <v>0</v>
      </c>
      <c r="P329" s="59">
        <f t="shared" si="42"/>
        <v>0</v>
      </c>
      <c r="Q329" s="72">
        <f t="shared" si="49"/>
        <v>0</v>
      </c>
      <c r="R329" s="44">
        <v>0</v>
      </c>
      <c r="S329" s="45">
        <f t="shared" si="43"/>
        <v>0</v>
      </c>
      <c r="T329" s="45">
        <v>3180</v>
      </c>
      <c r="U329" s="44">
        <f t="shared" si="44"/>
        <v>0</v>
      </c>
    </row>
    <row r="330" spans="1:21">
      <c r="A330" s="33">
        <v>90010837</v>
      </c>
      <c r="B330" s="3" t="s">
        <v>7331</v>
      </c>
      <c r="C330" s="4" t="s">
        <v>40</v>
      </c>
      <c r="D330" s="4" t="s">
        <v>13016</v>
      </c>
      <c r="E330" s="86">
        <v>3</v>
      </c>
      <c r="F330" s="96">
        <f t="shared" si="50"/>
        <v>1253</v>
      </c>
      <c r="G330" s="77">
        <v>3759</v>
      </c>
      <c r="H330" s="45">
        <v>6</v>
      </c>
      <c r="I330" s="44">
        <v>6</v>
      </c>
      <c r="J330" s="45">
        <v>0</v>
      </c>
      <c r="K330" s="45">
        <v>0</v>
      </c>
      <c r="L330" s="45">
        <f t="shared" si="41"/>
        <v>0</v>
      </c>
      <c r="M330" s="71">
        <f t="shared" si="48"/>
        <v>0</v>
      </c>
      <c r="N330" s="59">
        <v>0</v>
      </c>
      <c r="O330" s="59">
        <v>0</v>
      </c>
      <c r="P330" s="59">
        <f t="shared" si="42"/>
        <v>0</v>
      </c>
      <c r="Q330" s="72">
        <f t="shared" si="49"/>
        <v>0</v>
      </c>
      <c r="R330" s="44">
        <v>0</v>
      </c>
      <c r="S330" s="45">
        <f t="shared" si="43"/>
        <v>3</v>
      </c>
      <c r="T330" s="10">
        <v>1378</v>
      </c>
      <c r="U330" s="44">
        <f t="shared" si="44"/>
        <v>4134</v>
      </c>
    </row>
    <row r="331" spans="1:21">
      <c r="A331" s="33">
        <v>90011531</v>
      </c>
      <c r="B331" s="3" t="s">
        <v>3133</v>
      </c>
      <c r="C331" s="4" t="s">
        <v>40</v>
      </c>
      <c r="D331" s="4" t="s">
        <v>13016</v>
      </c>
      <c r="E331" s="86">
        <v>1</v>
      </c>
      <c r="F331" s="96">
        <f t="shared" si="50"/>
        <v>1120</v>
      </c>
      <c r="G331" s="77">
        <v>1120</v>
      </c>
      <c r="H331" s="45">
        <v>0</v>
      </c>
      <c r="I331" s="44">
        <v>0</v>
      </c>
      <c r="J331" s="45">
        <v>0</v>
      </c>
      <c r="K331" s="45">
        <v>0</v>
      </c>
      <c r="L331" s="45">
        <f t="shared" si="41"/>
        <v>0</v>
      </c>
      <c r="M331" s="71">
        <f t="shared" si="48"/>
        <v>0</v>
      </c>
      <c r="N331" s="59">
        <v>0</v>
      </c>
      <c r="O331" s="59">
        <v>0</v>
      </c>
      <c r="P331" s="59">
        <f t="shared" si="42"/>
        <v>0</v>
      </c>
      <c r="Q331" s="72">
        <f t="shared" si="49"/>
        <v>0</v>
      </c>
      <c r="R331" s="44">
        <v>0</v>
      </c>
      <c r="S331" s="45">
        <f t="shared" si="43"/>
        <v>1</v>
      </c>
      <c r="T331" s="10">
        <v>1120</v>
      </c>
      <c r="U331" s="44">
        <f t="shared" si="44"/>
        <v>1120</v>
      </c>
    </row>
    <row r="332" spans="1:21">
      <c r="A332" s="33">
        <v>90023505</v>
      </c>
      <c r="B332" s="3" t="s">
        <v>3134</v>
      </c>
      <c r="C332" s="4" t="s">
        <v>40</v>
      </c>
      <c r="D332" s="4" t="s">
        <v>13016</v>
      </c>
      <c r="E332" s="86">
        <v>1</v>
      </c>
      <c r="F332" s="96">
        <f t="shared" si="50"/>
        <v>772</v>
      </c>
      <c r="G332" s="77">
        <v>772</v>
      </c>
      <c r="H332" s="45">
        <v>0</v>
      </c>
      <c r="I332" s="44">
        <v>0</v>
      </c>
      <c r="J332" s="45">
        <v>0</v>
      </c>
      <c r="K332" s="45">
        <v>0</v>
      </c>
      <c r="L332" s="45">
        <f t="shared" si="41"/>
        <v>0</v>
      </c>
      <c r="M332" s="71">
        <f t="shared" si="48"/>
        <v>0</v>
      </c>
      <c r="N332" s="59">
        <v>0</v>
      </c>
      <c r="O332" s="59">
        <v>0</v>
      </c>
      <c r="P332" s="59">
        <f t="shared" si="42"/>
        <v>0</v>
      </c>
      <c r="Q332" s="72">
        <f t="shared" si="49"/>
        <v>0</v>
      </c>
      <c r="R332" s="44">
        <v>0</v>
      </c>
      <c r="S332" s="45">
        <f t="shared" si="43"/>
        <v>1</v>
      </c>
      <c r="T332" s="10">
        <v>772</v>
      </c>
      <c r="U332" s="44">
        <f t="shared" si="44"/>
        <v>772</v>
      </c>
    </row>
    <row r="333" spans="1:21">
      <c r="A333" s="28">
        <v>90009762</v>
      </c>
      <c r="B333" s="3" t="s">
        <v>4347</v>
      </c>
      <c r="C333" s="4" t="s">
        <v>40</v>
      </c>
      <c r="D333" s="4" t="s">
        <v>13016</v>
      </c>
      <c r="E333" s="86">
        <v>13</v>
      </c>
      <c r="F333" s="96">
        <f t="shared" si="50"/>
        <v>978</v>
      </c>
      <c r="G333" s="77">
        <v>12714</v>
      </c>
      <c r="H333" s="45">
        <v>4</v>
      </c>
      <c r="I333" s="44">
        <v>4</v>
      </c>
      <c r="J333" s="45">
        <v>0</v>
      </c>
      <c r="K333" s="45">
        <v>0</v>
      </c>
      <c r="L333" s="45">
        <f t="shared" si="41"/>
        <v>0</v>
      </c>
      <c r="M333" s="71">
        <f t="shared" si="48"/>
        <v>0</v>
      </c>
      <c r="N333" s="59">
        <v>0</v>
      </c>
      <c r="O333" s="59">
        <v>0</v>
      </c>
      <c r="P333" s="59">
        <f t="shared" si="42"/>
        <v>0</v>
      </c>
      <c r="Q333" s="72">
        <f t="shared" si="49"/>
        <v>0</v>
      </c>
      <c r="R333" s="44">
        <v>0</v>
      </c>
      <c r="S333" s="45">
        <f t="shared" si="43"/>
        <v>13</v>
      </c>
      <c r="T333" s="10">
        <v>978</v>
      </c>
      <c r="U333" s="44">
        <f t="shared" si="44"/>
        <v>12714</v>
      </c>
    </row>
    <row r="334" spans="1:21">
      <c r="A334" s="33">
        <v>90023580</v>
      </c>
      <c r="B334" s="3" t="s">
        <v>4328</v>
      </c>
      <c r="C334" s="4" t="s">
        <v>40</v>
      </c>
      <c r="D334" s="4" t="s">
        <v>13016</v>
      </c>
      <c r="E334" s="86">
        <v>12</v>
      </c>
      <c r="F334" s="96">
        <f t="shared" si="50"/>
        <v>710</v>
      </c>
      <c r="G334" s="77">
        <v>8520</v>
      </c>
      <c r="H334" s="45">
        <v>0</v>
      </c>
      <c r="I334" s="44">
        <v>0</v>
      </c>
      <c r="J334" s="45">
        <v>0</v>
      </c>
      <c r="K334" s="45">
        <v>0</v>
      </c>
      <c r="L334" s="45">
        <f t="shared" si="41"/>
        <v>0</v>
      </c>
      <c r="M334" s="71">
        <f t="shared" si="48"/>
        <v>0</v>
      </c>
      <c r="N334" s="59">
        <v>0</v>
      </c>
      <c r="O334" s="59">
        <v>0</v>
      </c>
      <c r="P334" s="59">
        <f t="shared" si="42"/>
        <v>0</v>
      </c>
      <c r="Q334" s="72">
        <f t="shared" si="49"/>
        <v>0</v>
      </c>
      <c r="R334" s="44">
        <v>0</v>
      </c>
      <c r="S334" s="45">
        <f t="shared" si="43"/>
        <v>12</v>
      </c>
      <c r="T334" s="10">
        <v>710</v>
      </c>
      <c r="U334" s="44">
        <f t="shared" si="44"/>
        <v>8520</v>
      </c>
    </row>
    <row r="335" spans="1:21">
      <c r="A335" s="28">
        <v>90010782</v>
      </c>
      <c r="B335" s="3" t="s">
        <v>4804</v>
      </c>
      <c r="C335" s="4" t="s">
        <v>40</v>
      </c>
      <c r="D335" s="4" t="s">
        <v>13016</v>
      </c>
      <c r="E335" s="86">
        <v>8</v>
      </c>
      <c r="F335" s="96">
        <f t="shared" si="50"/>
        <v>955</v>
      </c>
      <c r="G335" s="77">
        <v>7640</v>
      </c>
      <c r="H335" s="45">
        <v>8</v>
      </c>
      <c r="I335" s="44">
        <v>6</v>
      </c>
      <c r="J335" s="45">
        <v>0</v>
      </c>
      <c r="K335" s="45">
        <v>0</v>
      </c>
      <c r="L335" s="45">
        <f t="shared" si="41"/>
        <v>0</v>
      </c>
      <c r="M335" s="71">
        <f t="shared" si="48"/>
        <v>0</v>
      </c>
      <c r="N335" s="59">
        <v>0</v>
      </c>
      <c r="O335" s="59">
        <v>0</v>
      </c>
      <c r="P335" s="59">
        <f t="shared" si="42"/>
        <v>0</v>
      </c>
      <c r="Q335" s="72">
        <f t="shared" si="49"/>
        <v>0</v>
      </c>
      <c r="R335" s="44">
        <v>0</v>
      </c>
      <c r="S335" s="45">
        <f t="shared" si="43"/>
        <v>10</v>
      </c>
      <c r="T335" s="10">
        <v>934</v>
      </c>
      <c r="U335" s="44">
        <f t="shared" si="44"/>
        <v>9340</v>
      </c>
    </row>
    <row r="336" spans="1:21">
      <c r="A336" s="33">
        <v>90023255</v>
      </c>
      <c r="B336" s="3" t="s">
        <v>4218</v>
      </c>
      <c r="C336" s="4" t="s">
        <v>40</v>
      </c>
      <c r="D336" s="4" t="s">
        <v>13016</v>
      </c>
      <c r="E336" s="86">
        <v>9</v>
      </c>
      <c r="F336" s="96">
        <f t="shared" si="50"/>
        <v>652</v>
      </c>
      <c r="G336" s="77">
        <v>5868</v>
      </c>
      <c r="H336" s="45">
        <v>0</v>
      </c>
      <c r="I336" s="44">
        <v>0</v>
      </c>
      <c r="J336" s="45">
        <v>0</v>
      </c>
      <c r="K336" s="45">
        <v>0</v>
      </c>
      <c r="L336" s="45">
        <f t="shared" ref="L336:L399" si="51">J336-K336</f>
        <v>0</v>
      </c>
      <c r="M336" s="71">
        <f t="shared" si="48"/>
        <v>0</v>
      </c>
      <c r="N336" s="59">
        <v>0</v>
      </c>
      <c r="O336" s="59">
        <v>0</v>
      </c>
      <c r="P336" s="59">
        <f t="shared" ref="P336:P399" si="52">N336-O336</f>
        <v>0</v>
      </c>
      <c r="Q336" s="72">
        <f t="shared" si="49"/>
        <v>0</v>
      </c>
      <c r="R336" s="44">
        <v>0</v>
      </c>
      <c r="S336" s="45">
        <f t="shared" ref="S336:S399" si="53">E336+H336+J336+N336-I336-K336-O336+R336</f>
        <v>9</v>
      </c>
      <c r="T336" s="10">
        <v>652</v>
      </c>
      <c r="U336" s="44">
        <f t="shared" ref="U336:U399" si="54">S336*T336</f>
        <v>5868</v>
      </c>
    </row>
    <row r="337" spans="1:21">
      <c r="A337" s="28">
        <v>90009763</v>
      </c>
      <c r="B337" s="3" t="s">
        <v>8365</v>
      </c>
      <c r="C337" s="4" t="s">
        <v>40</v>
      </c>
      <c r="D337" s="4" t="s">
        <v>13016</v>
      </c>
      <c r="E337" s="86">
        <v>-5</v>
      </c>
      <c r="F337" s="96">
        <f t="shared" si="50"/>
        <v>0</v>
      </c>
      <c r="G337" s="77">
        <v>0</v>
      </c>
      <c r="H337" s="45">
        <v>50</v>
      </c>
      <c r="I337" s="44">
        <v>50</v>
      </c>
      <c r="J337" s="45">
        <v>0</v>
      </c>
      <c r="K337" s="45">
        <v>0</v>
      </c>
      <c r="L337" s="45">
        <f t="shared" si="51"/>
        <v>0</v>
      </c>
      <c r="M337" s="71">
        <f t="shared" si="48"/>
        <v>0</v>
      </c>
      <c r="N337" s="59">
        <v>0</v>
      </c>
      <c r="O337" s="59">
        <v>0</v>
      </c>
      <c r="P337" s="59">
        <f t="shared" si="52"/>
        <v>0</v>
      </c>
      <c r="Q337" s="72">
        <f t="shared" si="49"/>
        <v>0</v>
      </c>
      <c r="R337" s="44">
        <v>0</v>
      </c>
      <c r="S337" s="45">
        <f t="shared" si="53"/>
        <v>-5</v>
      </c>
      <c r="T337" s="10">
        <v>760</v>
      </c>
      <c r="U337" s="44">
        <f t="shared" si="54"/>
        <v>-3800</v>
      </c>
    </row>
    <row r="338" spans="1:21">
      <c r="A338" s="33">
        <v>90023534</v>
      </c>
      <c r="B338" s="3" t="s">
        <v>3902</v>
      </c>
      <c r="C338" s="4" t="s">
        <v>40</v>
      </c>
      <c r="D338" s="4" t="s">
        <v>13016</v>
      </c>
      <c r="E338" s="86">
        <v>4</v>
      </c>
      <c r="F338" s="96">
        <f t="shared" si="50"/>
        <v>838</v>
      </c>
      <c r="G338" s="77">
        <v>3352</v>
      </c>
      <c r="H338" s="45">
        <v>0</v>
      </c>
      <c r="I338" s="44">
        <v>0</v>
      </c>
      <c r="J338" s="45">
        <v>0</v>
      </c>
      <c r="K338" s="45">
        <v>0</v>
      </c>
      <c r="L338" s="45">
        <f t="shared" si="51"/>
        <v>0</v>
      </c>
      <c r="M338" s="71">
        <f t="shared" si="48"/>
        <v>0</v>
      </c>
      <c r="N338" s="59">
        <v>0</v>
      </c>
      <c r="O338" s="59">
        <v>0</v>
      </c>
      <c r="P338" s="59">
        <f t="shared" si="52"/>
        <v>0</v>
      </c>
      <c r="Q338" s="72">
        <f t="shared" si="49"/>
        <v>0</v>
      </c>
      <c r="R338" s="44">
        <v>0</v>
      </c>
      <c r="S338" s="45">
        <f t="shared" si="53"/>
        <v>4</v>
      </c>
      <c r="T338" s="10">
        <v>838</v>
      </c>
      <c r="U338" s="44">
        <f t="shared" si="54"/>
        <v>3352</v>
      </c>
    </row>
    <row r="339" spans="1:21">
      <c r="A339" s="28">
        <v>90011178</v>
      </c>
      <c r="B339" s="3" t="s">
        <v>341</v>
      </c>
      <c r="C339" s="4" t="s">
        <v>40</v>
      </c>
      <c r="D339" s="4" t="s">
        <v>13016</v>
      </c>
      <c r="E339" s="86">
        <v>1</v>
      </c>
      <c r="F339" s="96">
        <f t="shared" si="50"/>
        <v>1199</v>
      </c>
      <c r="G339" s="77">
        <v>1199</v>
      </c>
      <c r="H339" s="45">
        <v>168</v>
      </c>
      <c r="I339" s="44">
        <v>268</v>
      </c>
      <c r="J339" s="45">
        <v>0</v>
      </c>
      <c r="K339" s="45">
        <v>0</v>
      </c>
      <c r="L339" s="45">
        <f t="shared" si="51"/>
        <v>0</v>
      </c>
      <c r="M339" s="71">
        <f t="shared" si="48"/>
        <v>0</v>
      </c>
      <c r="N339" s="59">
        <v>0</v>
      </c>
      <c r="O339" s="59">
        <v>0</v>
      </c>
      <c r="P339" s="59">
        <f t="shared" si="52"/>
        <v>0</v>
      </c>
      <c r="Q339" s="72">
        <f t="shared" si="49"/>
        <v>0</v>
      </c>
      <c r="R339" s="44">
        <v>0</v>
      </c>
      <c r="S339" s="45">
        <f t="shared" si="53"/>
        <v>-99</v>
      </c>
      <c r="T339" s="45">
        <v>1167</v>
      </c>
      <c r="U339" s="44">
        <f t="shared" si="54"/>
        <v>-115533</v>
      </c>
    </row>
    <row r="340" spans="1:21">
      <c r="A340" s="33">
        <v>90023163</v>
      </c>
      <c r="B340" s="3" t="s">
        <v>4135</v>
      </c>
      <c r="C340" s="4" t="s">
        <v>40</v>
      </c>
      <c r="D340" s="4" t="s">
        <v>13016</v>
      </c>
      <c r="E340" s="86">
        <v>7</v>
      </c>
      <c r="F340" s="96">
        <f t="shared" si="50"/>
        <v>523</v>
      </c>
      <c r="G340" s="77">
        <v>3661</v>
      </c>
      <c r="H340" s="45">
        <v>0</v>
      </c>
      <c r="I340" s="44">
        <v>0</v>
      </c>
      <c r="J340" s="45">
        <v>0</v>
      </c>
      <c r="K340" s="45">
        <v>0</v>
      </c>
      <c r="L340" s="45">
        <f t="shared" si="51"/>
        <v>0</v>
      </c>
      <c r="M340" s="71">
        <f t="shared" si="48"/>
        <v>0</v>
      </c>
      <c r="N340" s="59">
        <v>0</v>
      </c>
      <c r="O340" s="59">
        <v>0</v>
      </c>
      <c r="P340" s="59">
        <f t="shared" si="52"/>
        <v>0</v>
      </c>
      <c r="Q340" s="72">
        <f t="shared" si="49"/>
        <v>0</v>
      </c>
      <c r="R340" s="44">
        <v>0</v>
      </c>
      <c r="S340" s="45">
        <f t="shared" si="53"/>
        <v>7</v>
      </c>
      <c r="T340" s="10">
        <v>523</v>
      </c>
      <c r="U340" s="44">
        <f t="shared" si="54"/>
        <v>3661</v>
      </c>
    </row>
    <row r="341" spans="1:21">
      <c r="A341" s="28">
        <v>90009111</v>
      </c>
      <c r="B341" s="3" t="s">
        <v>344</v>
      </c>
      <c r="C341" s="4" t="s">
        <v>40</v>
      </c>
      <c r="D341" s="4" t="s">
        <v>13016</v>
      </c>
      <c r="E341" s="86">
        <v>59</v>
      </c>
      <c r="F341" s="96">
        <f t="shared" si="50"/>
        <v>901</v>
      </c>
      <c r="G341" s="77">
        <v>53159</v>
      </c>
      <c r="H341" s="45">
        <v>278</v>
      </c>
      <c r="I341" s="44">
        <v>378</v>
      </c>
      <c r="J341" s="45">
        <v>0</v>
      </c>
      <c r="K341" s="45">
        <v>0</v>
      </c>
      <c r="L341" s="45">
        <f t="shared" si="51"/>
        <v>0</v>
      </c>
      <c r="M341" s="71">
        <f t="shared" si="48"/>
        <v>0</v>
      </c>
      <c r="N341" s="59">
        <v>0</v>
      </c>
      <c r="O341" s="59">
        <v>0</v>
      </c>
      <c r="P341" s="59">
        <f t="shared" si="52"/>
        <v>0</v>
      </c>
      <c r="Q341" s="72">
        <f t="shared" si="49"/>
        <v>0</v>
      </c>
      <c r="R341" s="44">
        <v>0</v>
      </c>
      <c r="S341" s="45">
        <f t="shared" si="53"/>
        <v>-41</v>
      </c>
      <c r="T341" s="45">
        <v>1028</v>
      </c>
      <c r="U341" s="44">
        <f t="shared" si="54"/>
        <v>-42148</v>
      </c>
    </row>
    <row r="342" spans="1:21">
      <c r="A342" s="33">
        <v>90023223</v>
      </c>
      <c r="B342" s="3" t="s">
        <v>4348</v>
      </c>
      <c r="C342" s="4" t="s">
        <v>40</v>
      </c>
      <c r="D342" s="4" t="s">
        <v>13016</v>
      </c>
      <c r="E342" s="86">
        <v>13</v>
      </c>
      <c r="F342" s="96">
        <f t="shared" si="50"/>
        <v>477</v>
      </c>
      <c r="G342" s="77">
        <v>6201</v>
      </c>
      <c r="H342" s="45">
        <v>0</v>
      </c>
      <c r="I342" s="44">
        <v>0</v>
      </c>
      <c r="J342" s="45">
        <v>0</v>
      </c>
      <c r="K342" s="45">
        <v>0</v>
      </c>
      <c r="L342" s="45">
        <f t="shared" si="51"/>
        <v>0</v>
      </c>
      <c r="M342" s="71">
        <f t="shared" si="48"/>
        <v>0</v>
      </c>
      <c r="N342" s="59">
        <v>0</v>
      </c>
      <c r="O342" s="59">
        <v>0</v>
      </c>
      <c r="P342" s="59">
        <f t="shared" si="52"/>
        <v>0</v>
      </c>
      <c r="Q342" s="72">
        <f t="shared" si="49"/>
        <v>0</v>
      </c>
      <c r="R342" s="44">
        <v>0</v>
      </c>
      <c r="S342" s="45">
        <f t="shared" si="53"/>
        <v>13</v>
      </c>
      <c r="T342" s="10">
        <v>477</v>
      </c>
      <c r="U342" s="44">
        <f t="shared" si="54"/>
        <v>6201</v>
      </c>
    </row>
    <row r="343" spans="1:21">
      <c r="A343" s="28">
        <v>90009885</v>
      </c>
      <c r="B343" s="3" t="s">
        <v>7247</v>
      </c>
      <c r="C343" s="4" t="s">
        <v>40</v>
      </c>
      <c r="D343" s="4" t="s">
        <v>13016</v>
      </c>
      <c r="E343" s="86">
        <v>46</v>
      </c>
      <c r="F343" s="96">
        <f t="shared" si="50"/>
        <v>722</v>
      </c>
      <c r="G343" s="77">
        <v>33212</v>
      </c>
      <c r="H343" s="45">
        <v>148</v>
      </c>
      <c r="I343" s="44">
        <v>148</v>
      </c>
      <c r="J343" s="45">
        <v>0</v>
      </c>
      <c r="K343" s="45">
        <v>0</v>
      </c>
      <c r="L343" s="45">
        <f t="shared" si="51"/>
        <v>0</v>
      </c>
      <c r="M343" s="71">
        <f t="shared" si="48"/>
        <v>0</v>
      </c>
      <c r="N343" s="59">
        <v>0</v>
      </c>
      <c r="O343" s="59">
        <v>0</v>
      </c>
      <c r="P343" s="59">
        <f t="shared" si="52"/>
        <v>0</v>
      </c>
      <c r="Q343" s="72">
        <f t="shared" si="49"/>
        <v>0</v>
      </c>
      <c r="R343" s="44">
        <v>0</v>
      </c>
      <c r="S343" s="45">
        <f t="shared" si="53"/>
        <v>46</v>
      </c>
      <c r="T343" s="10">
        <v>833</v>
      </c>
      <c r="U343" s="44">
        <f t="shared" si="54"/>
        <v>38318</v>
      </c>
    </row>
    <row r="344" spans="1:21">
      <c r="A344" s="33">
        <v>90013114</v>
      </c>
      <c r="B344" s="3" t="s">
        <v>4572</v>
      </c>
      <c r="C344" s="4" t="s">
        <v>40</v>
      </c>
      <c r="D344" s="4" t="s">
        <v>13016</v>
      </c>
      <c r="E344" s="86">
        <v>40</v>
      </c>
      <c r="F344" s="96">
        <f t="shared" si="50"/>
        <v>2200</v>
      </c>
      <c r="G344" s="77">
        <v>88000</v>
      </c>
      <c r="H344" s="45">
        <v>0</v>
      </c>
      <c r="I344" s="44">
        <v>0</v>
      </c>
      <c r="J344" s="45">
        <v>0</v>
      </c>
      <c r="K344" s="45">
        <v>0</v>
      </c>
      <c r="L344" s="45">
        <f t="shared" si="51"/>
        <v>0</v>
      </c>
      <c r="M344" s="71">
        <f t="shared" si="48"/>
        <v>0</v>
      </c>
      <c r="N344" s="59">
        <v>0</v>
      </c>
      <c r="O344" s="59">
        <v>0</v>
      </c>
      <c r="P344" s="59">
        <f t="shared" si="52"/>
        <v>0</v>
      </c>
      <c r="Q344" s="72">
        <f t="shared" si="49"/>
        <v>0</v>
      </c>
      <c r="R344" s="44">
        <v>0</v>
      </c>
      <c r="S344" s="45">
        <f t="shared" si="53"/>
        <v>40</v>
      </c>
      <c r="T344" s="10">
        <v>2200</v>
      </c>
      <c r="U344" s="44">
        <f t="shared" si="54"/>
        <v>88000</v>
      </c>
    </row>
    <row r="345" spans="1:21">
      <c r="A345" s="32">
        <v>90010579</v>
      </c>
      <c r="B345" s="3" t="s">
        <v>348</v>
      </c>
      <c r="C345" s="4" t="s">
        <v>40</v>
      </c>
      <c r="D345" s="4" t="s">
        <v>13016</v>
      </c>
      <c r="E345" s="86">
        <v>0</v>
      </c>
      <c r="F345" s="96">
        <f t="shared" si="50"/>
        <v>0</v>
      </c>
      <c r="G345" s="77">
        <v>0</v>
      </c>
      <c r="H345" s="45">
        <v>148</v>
      </c>
      <c r="I345" s="44">
        <v>148</v>
      </c>
      <c r="J345" s="45">
        <v>0</v>
      </c>
      <c r="K345" s="45">
        <v>0</v>
      </c>
      <c r="L345" s="45">
        <f t="shared" si="51"/>
        <v>0</v>
      </c>
      <c r="M345" s="71">
        <f t="shared" si="48"/>
        <v>0</v>
      </c>
      <c r="N345" s="59">
        <v>0</v>
      </c>
      <c r="O345" s="59">
        <v>0</v>
      </c>
      <c r="P345" s="59">
        <f t="shared" si="52"/>
        <v>0</v>
      </c>
      <c r="Q345" s="72">
        <f t="shared" si="49"/>
        <v>0</v>
      </c>
      <c r="R345" s="44">
        <v>0</v>
      </c>
      <c r="S345" s="45">
        <f t="shared" si="53"/>
        <v>0</v>
      </c>
      <c r="T345" s="45">
        <v>856</v>
      </c>
      <c r="U345" s="44">
        <f t="shared" si="54"/>
        <v>0</v>
      </c>
    </row>
    <row r="346" spans="1:21">
      <c r="A346" s="2">
        <v>90010787</v>
      </c>
      <c r="B346" s="3" t="s">
        <v>10262</v>
      </c>
      <c r="C346" s="4" t="s">
        <v>40</v>
      </c>
      <c r="D346" s="4" t="s">
        <v>13016</v>
      </c>
      <c r="E346" s="86">
        <v>0</v>
      </c>
      <c r="F346" s="96">
        <f t="shared" si="50"/>
        <v>0</v>
      </c>
      <c r="G346" s="77">
        <v>0</v>
      </c>
      <c r="H346" s="45">
        <v>30</v>
      </c>
      <c r="I346" s="44">
        <v>30</v>
      </c>
      <c r="J346" s="45">
        <v>0</v>
      </c>
      <c r="K346" s="45">
        <v>0</v>
      </c>
      <c r="L346" s="45">
        <f t="shared" si="51"/>
        <v>0</v>
      </c>
      <c r="M346" s="71">
        <f t="shared" si="48"/>
        <v>0</v>
      </c>
      <c r="N346" s="59">
        <v>0</v>
      </c>
      <c r="O346" s="59">
        <v>0</v>
      </c>
      <c r="P346" s="59">
        <f t="shared" si="52"/>
        <v>0</v>
      </c>
      <c r="Q346" s="72">
        <f t="shared" si="49"/>
        <v>0</v>
      </c>
      <c r="R346" s="44">
        <v>0</v>
      </c>
      <c r="S346" s="45">
        <f t="shared" si="53"/>
        <v>0</v>
      </c>
      <c r="T346" s="45">
        <v>840</v>
      </c>
      <c r="U346" s="44">
        <f t="shared" si="54"/>
        <v>0</v>
      </c>
    </row>
    <row r="347" spans="1:21">
      <c r="A347" s="33">
        <v>90009046</v>
      </c>
      <c r="B347" s="3" t="s">
        <v>1447</v>
      </c>
      <c r="C347" s="4" t="s">
        <v>40</v>
      </c>
      <c r="D347" s="4" t="s">
        <v>13016</v>
      </c>
      <c r="E347" s="86">
        <v>25</v>
      </c>
      <c r="F347" s="96">
        <f t="shared" si="50"/>
        <v>563</v>
      </c>
      <c r="G347" s="77">
        <v>14075</v>
      </c>
      <c r="H347" s="45">
        <v>0</v>
      </c>
      <c r="I347" s="44">
        <v>0</v>
      </c>
      <c r="J347" s="45">
        <v>0</v>
      </c>
      <c r="K347" s="45">
        <v>0</v>
      </c>
      <c r="L347" s="45">
        <f t="shared" si="51"/>
        <v>0</v>
      </c>
      <c r="M347" s="71">
        <f t="shared" si="48"/>
        <v>0</v>
      </c>
      <c r="N347" s="59">
        <v>0</v>
      </c>
      <c r="O347" s="59">
        <v>0</v>
      </c>
      <c r="P347" s="59">
        <f t="shared" si="52"/>
        <v>0</v>
      </c>
      <c r="Q347" s="72">
        <f t="shared" si="49"/>
        <v>0</v>
      </c>
      <c r="R347" s="44">
        <v>0</v>
      </c>
      <c r="S347" s="45">
        <f t="shared" si="53"/>
        <v>25</v>
      </c>
      <c r="T347" s="10">
        <v>563</v>
      </c>
      <c r="U347" s="44">
        <f t="shared" si="54"/>
        <v>14075</v>
      </c>
    </row>
    <row r="348" spans="1:21">
      <c r="A348" s="33">
        <v>90009041</v>
      </c>
      <c r="B348" s="3" t="s">
        <v>1199</v>
      </c>
      <c r="C348" s="4" t="s">
        <v>40</v>
      </c>
      <c r="D348" s="4" t="s">
        <v>13016</v>
      </c>
      <c r="E348" s="86">
        <v>18</v>
      </c>
      <c r="F348" s="96">
        <f t="shared" si="50"/>
        <v>492</v>
      </c>
      <c r="G348" s="77">
        <v>8856</v>
      </c>
      <c r="H348" s="45">
        <v>0</v>
      </c>
      <c r="I348" s="44">
        <v>0</v>
      </c>
      <c r="J348" s="45">
        <v>0</v>
      </c>
      <c r="K348" s="45">
        <v>0</v>
      </c>
      <c r="L348" s="45">
        <f t="shared" si="51"/>
        <v>0</v>
      </c>
      <c r="M348" s="71">
        <f t="shared" si="48"/>
        <v>0</v>
      </c>
      <c r="N348" s="59">
        <v>0</v>
      </c>
      <c r="O348" s="59">
        <v>0</v>
      </c>
      <c r="P348" s="59">
        <f t="shared" si="52"/>
        <v>0</v>
      </c>
      <c r="Q348" s="72">
        <f t="shared" si="49"/>
        <v>0</v>
      </c>
      <c r="R348" s="44">
        <v>0</v>
      </c>
      <c r="S348" s="45">
        <f t="shared" si="53"/>
        <v>18</v>
      </c>
      <c r="T348" s="10">
        <v>492</v>
      </c>
      <c r="U348" s="44">
        <f t="shared" si="54"/>
        <v>8856</v>
      </c>
    </row>
    <row r="349" spans="1:21">
      <c r="A349" s="2">
        <v>90009247</v>
      </c>
      <c r="B349" s="3" t="s">
        <v>860</v>
      </c>
      <c r="C349" s="4" t="s">
        <v>40</v>
      </c>
      <c r="D349" s="4" t="s">
        <v>13016</v>
      </c>
      <c r="E349" s="86">
        <v>5</v>
      </c>
      <c r="F349" s="96">
        <f t="shared" si="50"/>
        <v>500</v>
      </c>
      <c r="G349" s="77">
        <v>2500</v>
      </c>
      <c r="H349" s="45">
        <v>0</v>
      </c>
      <c r="I349" s="44">
        <v>0</v>
      </c>
      <c r="J349" s="45">
        <v>0</v>
      </c>
      <c r="K349" s="45">
        <v>0</v>
      </c>
      <c r="L349" s="45">
        <f t="shared" si="51"/>
        <v>0</v>
      </c>
      <c r="M349" s="71">
        <f t="shared" si="48"/>
        <v>0</v>
      </c>
      <c r="N349" s="59">
        <v>0</v>
      </c>
      <c r="O349" s="59">
        <v>0</v>
      </c>
      <c r="P349" s="59">
        <f t="shared" si="52"/>
        <v>0</v>
      </c>
      <c r="Q349" s="72">
        <f t="shared" si="49"/>
        <v>0</v>
      </c>
      <c r="R349" s="44">
        <v>0</v>
      </c>
      <c r="S349" s="45">
        <f t="shared" si="53"/>
        <v>5</v>
      </c>
      <c r="T349" s="45">
        <v>500</v>
      </c>
      <c r="U349" s="44">
        <f t="shared" si="54"/>
        <v>2500</v>
      </c>
    </row>
    <row r="350" spans="1:21">
      <c r="A350" s="2">
        <v>90009037</v>
      </c>
      <c r="B350" s="3" t="s">
        <v>860</v>
      </c>
      <c r="C350" s="4" t="s">
        <v>40</v>
      </c>
      <c r="D350" s="4" t="s">
        <v>13016</v>
      </c>
      <c r="E350" s="86">
        <v>11</v>
      </c>
      <c r="F350" s="96">
        <f t="shared" si="50"/>
        <v>180</v>
      </c>
      <c r="G350" s="77">
        <v>1980</v>
      </c>
      <c r="H350" s="45">
        <v>0</v>
      </c>
      <c r="I350" s="44">
        <v>0</v>
      </c>
      <c r="J350" s="45">
        <v>0</v>
      </c>
      <c r="K350" s="45">
        <v>0</v>
      </c>
      <c r="L350" s="45">
        <f t="shared" si="51"/>
        <v>0</v>
      </c>
      <c r="M350" s="71">
        <f t="shared" si="48"/>
        <v>0</v>
      </c>
      <c r="N350" s="59">
        <v>0</v>
      </c>
      <c r="O350" s="59">
        <v>0</v>
      </c>
      <c r="P350" s="59">
        <f t="shared" si="52"/>
        <v>0</v>
      </c>
      <c r="Q350" s="72">
        <f t="shared" si="49"/>
        <v>0</v>
      </c>
      <c r="R350" s="44">
        <v>0</v>
      </c>
      <c r="S350" s="45">
        <f t="shared" si="53"/>
        <v>11</v>
      </c>
      <c r="T350" s="45">
        <v>180</v>
      </c>
      <c r="U350" s="44">
        <f t="shared" si="54"/>
        <v>1980</v>
      </c>
    </row>
    <row r="351" spans="1:21">
      <c r="A351" s="2">
        <v>90009052</v>
      </c>
      <c r="B351" s="3" t="s">
        <v>7438</v>
      </c>
      <c r="C351" s="4" t="s">
        <v>40</v>
      </c>
      <c r="D351" s="4" t="s">
        <v>13016</v>
      </c>
      <c r="E351" s="86">
        <v>43</v>
      </c>
      <c r="F351" s="96">
        <f t="shared" si="50"/>
        <v>561</v>
      </c>
      <c r="G351" s="77">
        <v>24123</v>
      </c>
      <c r="H351" s="45">
        <v>0</v>
      </c>
      <c r="I351" s="44">
        <v>0</v>
      </c>
      <c r="J351" s="45">
        <v>0</v>
      </c>
      <c r="K351" s="45">
        <v>0</v>
      </c>
      <c r="L351" s="45">
        <f t="shared" si="51"/>
        <v>0</v>
      </c>
      <c r="M351" s="71">
        <f t="shared" si="48"/>
        <v>0</v>
      </c>
      <c r="N351" s="59">
        <v>0</v>
      </c>
      <c r="O351" s="59">
        <v>0</v>
      </c>
      <c r="P351" s="59">
        <f t="shared" si="52"/>
        <v>0</v>
      </c>
      <c r="Q351" s="72">
        <f t="shared" si="49"/>
        <v>0</v>
      </c>
      <c r="R351" s="44">
        <v>0</v>
      </c>
      <c r="S351" s="45">
        <f t="shared" si="53"/>
        <v>43</v>
      </c>
      <c r="T351" s="45">
        <v>561</v>
      </c>
      <c r="U351" s="44">
        <f t="shared" si="54"/>
        <v>24123</v>
      </c>
    </row>
    <row r="352" spans="1:21">
      <c r="A352" s="2">
        <v>90009042</v>
      </c>
      <c r="B352" s="3" t="s">
        <v>856</v>
      </c>
      <c r="C352" s="4" t="s">
        <v>40</v>
      </c>
      <c r="D352" s="4" t="s">
        <v>13016</v>
      </c>
      <c r="E352" s="86">
        <v>19</v>
      </c>
      <c r="F352" s="96">
        <f t="shared" si="50"/>
        <v>800</v>
      </c>
      <c r="G352" s="77">
        <v>15200</v>
      </c>
      <c r="H352" s="45">
        <v>0</v>
      </c>
      <c r="I352" s="44">
        <v>0</v>
      </c>
      <c r="J352" s="45">
        <v>0</v>
      </c>
      <c r="K352" s="45">
        <v>0</v>
      </c>
      <c r="L352" s="45">
        <f t="shared" si="51"/>
        <v>0</v>
      </c>
      <c r="M352" s="71">
        <f t="shared" si="48"/>
        <v>0</v>
      </c>
      <c r="N352" s="59">
        <v>0</v>
      </c>
      <c r="O352" s="59">
        <v>0</v>
      </c>
      <c r="P352" s="59">
        <f t="shared" si="52"/>
        <v>0</v>
      </c>
      <c r="Q352" s="72">
        <f t="shared" si="49"/>
        <v>0</v>
      </c>
      <c r="R352" s="44">
        <v>0</v>
      </c>
      <c r="S352" s="45">
        <f t="shared" si="53"/>
        <v>19</v>
      </c>
      <c r="T352" s="45">
        <v>800</v>
      </c>
      <c r="U352" s="44">
        <f t="shared" si="54"/>
        <v>15200</v>
      </c>
    </row>
    <row r="353" spans="1:21">
      <c r="A353" s="2">
        <v>90009050</v>
      </c>
      <c r="B353" s="3" t="s">
        <v>665</v>
      </c>
      <c r="C353" s="4" t="s">
        <v>40</v>
      </c>
      <c r="D353" s="4" t="s">
        <v>13016</v>
      </c>
      <c r="E353" s="86">
        <v>36</v>
      </c>
      <c r="F353" s="96">
        <f t="shared" si="50"/>
        <v>600</v>
      </c>
      <c r="G353" s="77">
        <v>21600</v>
      </c>
      <c r="H353" s="45">
        <v>0</v>
      </c>
      <c r="I353" s="44">
        <v>0</v>
      </c>
      <c r="J353" s="45">
        <v>0</v>
      </c>
      <c r="K353" s="45">
        <v>0</v>
      </c>
      <c r="L353" s="45">
        <f t="shared" si="51"/>
        <v>0</v>
      </c>
      <c r="M353" s="71">
        <f t="shared" si="48"/>
        <v>0</v>
      </c>
      <c r="N353" s="59">
        <v>0</v>
      </c>
      <c r="O353" s="59">
        <v>0</v>
      </c>
      <c r="P353" s="59">
        <f t="shared" si="52"/>
        <v>0</v>
      </c>
      <c r="Q353" s="72">
        <f t="shared" si="49"/>
        <v>0</v>
      </c>
      <c r="R353" s="44">
        <v>0</v>
      </c>
      <c r="S353" s="45">
        <f t="shared" si="53"/>
        <v>36</v>
      </c>
      <c r="T353" s="45">
        <v>600</v>
      </c>
      <c r="U353" s="44">
        <f t="shared" si="54"/>
        <v>21600</v>
      </c>
    </row>
    <row r="354" spans="1:21">
      <c r="A354" s="2">
        <v>90009034</v>
      </c>
      <c r="B354" s="3" t="s">
        <v>7487</v>
      </c>
      <c r="C354" s="4" t="s">
        <v>40</v>
      </c>
      <c r="D354" s="4" t="s">
        <v>13016</v>
      </c>
      <c r="E354" s="86">
        <v>10</v>
      </c>
      <c r="F354" s="96">
        <f t="shared" si="50"/>
        <v>657</v>
      </c>
      <c r="G354" s="77">
        <v>6570</v>
      </c>
      <c r="H354" s="45">
        <v>0</v>
      </c>
      <c r="I354" s="44">
        <v>0</v>
      </c>
      <c r="J354" s="45">
        <v>0</v>
      </c>
      <c r="K354" s="45">
        <v>0</v>
      </c>
      <c r="L354" s="45">
        <f t="shared" si="51"/>
        <v>0</v>
      </c>
      <c r="M354" s="71">
        <f t="shared" si="48"/>
        <v>0</v>
      </c>
      <c r="N354" s="59">
        <v>0</v>
      </c>
      <c r="O354" s="59">
        <v>0</v>
      </c>
      <c r="P354" s="59">
        <f t="shared" si="52"/>
        <v>0</v>
      </c>
      <c r="Q354" s="72">
        <f t="shared" si="49"/>
        <v>0</v>
      </c>
      <c r="R354" s="44">
        <v>0</v>
      </c>
      <c r="S354" s="45">
        <f t="shared" si="53"/>
        <v>10</v>
      </c>
      <c r="T354" s="45">
        <v>657</v>
      </c>
      <c r="U354" s="44">
        <f t="shared" si="54"/>
        <v>6570</v>
      </c>
    </row>
    <row r="355" spans="1:21">
      <c r="A355" s="2">
        <v>90009026</v>
      </c>
      <c r="B355" s="3" t="s">
        <v>7548</v>
      </c>
      <c r="C355" s="4" t="s">
        <v>40</v>
      </c>
      <c r="D355" s="4" t="s">
        <v>13016</v>
      </c>
      <c r="E355" s="86">
        <v>4</v>
      </c>
      <c r="F355" s="96">
        <f t="shared" si="50"/>
        <v>900</v>
      </c>
      <c r="G355" s="77">
        <v>3600</v>
      </c>
      <c r="H355" s="45">
        <v>0</v>
      </c>
      <c r="I355" s="44">
        <v>0</v>
      </c>
      <c r="J355" s="45">
        <v>0</v>
      </c>
      <c r="K355" s="45">
        <v>0</v>
      </c>
      <c r="L355" s="45">
        <f t="shared" si="51"/>
        <v>0</v>
      </c>
      <c r="M355" s="71">
        <f t="shared" si="48"/>
        <v>0</v>
      </c>
      <c r="N355" s="59">
        <v>0</v>
      </c>
      <c r="O355" s="59">
        <v>0</v>
      </c>
      <c r="P355" s="59">
        <f t="shared" si="52"/>
        <v>0</v>
      </c>
      <c r="Q355" s="72">
        <f t="shared" si="49"/>
        <v>0</v>
      </c>
      <c r="R355" s="44">
        <v>0</v>
      </c>
      <c r="S355" s="45">
        <f t="shared" si="53"/>
        <v>4</v>
      </c>
      <c r="T355" s="45">
        <v>900</v>
      </c>
      <c r="U355" s="44">
        <f t="shared" si="54"/>
        <v>3600</v>
      </c>
    </row>
    <row r="356" spans="1:21">
      <c r="A356" s="2">
        <v>90009031</v>
      </c>
      <c r="B356" s="3" t="s">
        <v>7521</v>
      </c>
      <c r="C356" s="4" t="s">
        <v>40</v>
      </c>
      <c r="D356" s="4" t="s">
        <v>13016</v>
      </c>
      <c r="E356" s="86">
        <v>6</v>
      </c>
      <c r="F356" s="96">
        <f t="shared" si="50"/>
        <v>191</v>
      </c>
      <c r="G356" s="77">
        <v>1146</v>
      </c>
      <c r="H356" s="45">
        <v>0</v>
      </c>
      <c r="I356" s="44">
        <v>0</v>
      </c>
      <c r="J356" s="45">
        <v>0</v>
      </c>
      <c r="K356" s="45">
        <v>0</v>
      </c>
      <c r="L356" s="45">
        <f t="shared" si="51"/>
        <v>0</v>
      </c>
      <c r="M356" s="71">
        <f t="shared" si="48"/>
        <v>0</v>
      </c>
      <c r="N356" s="59">
        <v>0</v>
      </c>
      <c r="O356" s="59">
        <v>0</v>
      </c>
      <c r="P356" s="59">
        <f t="shared" si="52"/>
        <v>0</v>
      </c>
      <c r="Q356" s="72">
        <f t="shared" si="49"/>
        <v>0</v>
      </c>
      <c r="R356" s="44">
        <v>0</v>
      </c>
      <c r="S356" s="45">
        <f t="shared" si="53"/>
        <v>6</v>
      </c>
      <c r="T356" s="45">
        <v>191</v>
      </c>
      <c r="U356" s="44">
        <f t="shared" si="54"/>
        <v>1146</v>
      </c>
    </row>
    <row r="357" spans="1:21">
      <c r="A357" s="2">
        <v>90009419</v>
      </c>
      <c r="B357" s="3" t="s">
        <v>7607</v>
      </c>
      <c r="C357" s="4" t="s">
        <v>40</v>
      </c>
      <c r="D357" s="4" t="s">
        <v>13016</v>
      </c>
      <c r="E357" s="86">
        <v>2</v>
      </c>
      <c r="F357" s="96">
        <f t="shared" si="50"/>
        <v>850</v>
      </c>
      <c r="G357" s="77">
        <v>1700</v>
      </c>
      <c r="H357" s="45">
        <v>0</v>
      </c>
      <c r="I357" s="44">
        <v>0</v>
      </c>
      <c r="J357" s="45">
        <v>0</v>
      </c>
      <c r="K357" s="45">
        <v>0</v>
      </c>
      <c r="L357" s="45">
        <f t="shared" si="51"/>
        <v>0</v>
      </c>
      <c r="M357" s="71">
        <f t="shared" si="48"/>
        <v>0</v>
      </c>
      <c r="N357" s="59">
        <v>0</v>
      </c>
      <c r="O357" s="59">
        <v>0</v>
      </c>
      <c r="P357" s="59">
        <f t="shared" si="52"/>
        <v>0</v>
      </c>
      <c r="Q357" s="72">
        <f t="shared" si="49"/>
        <v>0</v>
      </c>
      <c r="R357" s="44">
        <v>0</v>
      </c>
      <c r="S357" s="45">
        <f t="shared" si="53"/>
        <v>2</v>
      </c>
      <c r="T357" s="45">
        <v>850</v>
      </c>
      <c r="U357" s="44">
        <f t="shared" si="54"/>
        <v>1700</v>
      </c>
    </row>
    <row r="358" spans="1:21">
      <c r="A358" s="2">
        <v>90009017</v>
      </c>
      <c r="B358" s="3" t="s">
        <v>2376</v>
      </c>
      <c r="C358" s="4" t="s">
        <v>40</v>
      </c>
      <c r="D358" s="4" t="s">
        <v>13016</v>
      </c>
      <c r="E358" s="86">
        <v>1</v>
      </c>
      <c r="F358" s="96">
        <f t="shared" si="50"/>
        <v>449</v>
      </c>
      <c r="G358" s="77">
        <v>449</v>
      </c>
      <c r="H358" s="45">
        <v>0</v>
      </c>
      <c r="I358" s="44">
        <v>0</v>
      </c>
      <c r="J358" s="45">
        <v>0</v>
      </c>
      <c r="K358" s="45">
        <v>0</v>
      </c>
      <c r="L358" s="45">
        <f t="shared" si="51"/>
        <v>0</v>
      </c>
      <c r="M358" s="71">
        <f t="shared" si="48"/>
        <v>0</v>
      </c>
      <c r="N358" s="59">
        <v>0</v>
      </c>
      <c r="O358" s="59">
        <v>0</v>
      </c>
      <c r="P358" s="59">
        <f t="shared" si="52"/>
        <v>0</v>
      </c>
      <c r="Q358" s="72">
        <f t="shared" si="49"/>
        <v>0</v>
      </c>
      <c r="R358" s="44">
        <v>0</v>
      </c>
      <c r="S358" s="45">
        <f t="shared" si="53"/>
        <v>1</v>
      </c>
      <c r="T358" s="45">
        <v>449</v>
      </c>
      <c r="U358" s="44">
        <f t="shared" si="54"/>
        <v>449</v>
      </c>
    </row>
    <row r="359" spans="1:21">
      <c r="A359" s="2">
        <v>90009040</v>
      </c>
      <c r="B359" s="3" t="s">
        <v>853</v>
      </c>
      <c r="C359" s="4" t="s">
        <v>40</v>
      </c>
      <c r="D359" s="4" t="s">
        <v>13016</v>
      </c>
      <c r="E359" s="86">
        <v>16</v>
      </c>
      <c r="F359" s="96">
        <f t="shared" si="50"/>
        <v>1677</v>
      </c>
      <c r="G359" s="77">
        <v>26832</v>
      </c>
      <c r="H359" s="45">
        <v>0</v>
      </c>
      <c r="I359" s="44">
        <v>0</v>
      </c>
      <c r="J359" s="45">
        <v>0</v>
      </c>
      <c r="K359" s="45">
        <v>0</v>
      </c>
      <c r="L359" s="45">
        <f t="shared" si="51"/>
        <v>0</v>
      </c>
      <c r="M359" s="71">
        <f t="shared" si="48"/>
        <v>0</v>
      </c>
      <c r="N359" s="59">
        <v>0</v>
      </c>
      <c r="O359" s="59">
        <v>0</v>
      </c>
      <c r="P359" s="59">
        <f t="shared" si="52"/>
        <v>0</v>
      </c>
      <c r="Q359" s="72">
        <f t="shared" si="49"/>
        <v>0</v>
      </c>
      <c r="R359" s="44">
        <v>0</v>
      </c>
      <c r="S359" s="45">
        <f t="shared" si="53"/>
        <v>16</v>
      </c>
      <c r="T359" s="45">
        <v>1677</v>
      </c>
      <c r="U359" s="44">
        <f t="shared" si="54"/>
        <v>26832</v>
      </c>
    </row>
    <row r="360" spans="1:21">
      <c r="A360" s="2">
        <v>90009036</v>
      </c>
      <c r="B360" s="3" t="s">
        <v>7475</v>
      </c>
      <c r="C360" s="4" t="s">
        <v>40</v>
      </c>
      <c r="D360" s="4" t="s">
        <v>13016</v>
      </c>
      <c r="E360" s="86">
        <v>11</v>
      </c>
      <c r="F360" s="96">
        <f t="shared" ref="F360:F391" si="55">IFERROR(G360/E360,0)</f>
        <v>425</v>
      </c>
      <c r="G360" s="77">
        <v>4675</v>
      </c>
      <c r="H360" s="45">
        <v>0</v>
      </c>
      <c r="I360" s="44">
        <v>0</v>
      </c>
      <c r="J360" s="45">
        <v>0</v>
      </c>
      <c r="K360" s="45">
        <v>0</v>
      </c>
      <c r="L360" s="45">
        <f t="shared" si="51"/>
        <v>0</v>
      </c>
      <c r="M360" s="71">
        <f t="shared" si="48"/>
        <v>0</v>
      </c>
      <c r="N360" s="59">
        <v>0</v>
      </c>
      <c r="O360" s="59">
        <v>0</v>
      </c>
      <c r="P360" s="59">
        <f t="shared" si="52"/>
        <v>0</v>
      </c>
      <c r="Q360" s="72">
        <f t="shared" si="49"/>
        <v>0</v>
      </c>
      <c r="R360" s="44">
        <v>0</v>
      </c>
      <c r="S360" s="45">
        <f t="shared" si="53"/>
        <v>11</v>
      </c>
      <c r="T360" s="45">
        <v>425</v>
      </c>
      <c r="U360" s="44">
        <f t="shared" si="54"/>
        <v>4675</v>
      </c>
    </row>
    <row r="361" spans="1:21">
      <c r="A361" s="2">
        <v>90009055</v>
      </c>
      <c r="B361" s="3" t="s">
        <v>7435</v>
      </c>
      <c r="C361" s="4" t="s">
        <v>40</v>
      </c>
      <c r="D361" s="4" t="s">
        <v>13016</v>
      </c>
      <c r="E361" s="86">
        <v>46</v>
      </c>
      <c r="F361" s="96">
        <f t="shared" si="55"/>
        <v>1414</v>
      </c>
      <c r="G361" s="77">
        <v>65044</v>
      </c>
      <c r="H361" s="45">
        <v>0</v>
      </c>
      <c r="I361" s="44">
        <v>0</v>
      </c>
      <c r="J361" s="45">
        <v>0</v>
      </c>
      <c r="K361" s="45">
        <v>0</v>
      </c>
      <c r="L361" s="45">
        <f t="shared" si="51"/>
        <v>0</v>
      </c>
      <c r="M361" s="71">
        <f t="shared" si="48"/>
        <v>0</v>
      </c>
      <c r="N361" s="59">
        <v>0</v>
      </c>
      <c r="O361" s="59">
        <v>0</v>
      </c>
      <c r="P361" s="59">
        <f t="shared" si="52"/>
        <v>0</v>
      </c>
      <c r="Q361" s="72">
        <f t="shared" si="49"/>
        <v>0</v>
      </c>
      <c r="R361" s="44">
        <v>0</v>
      </c>
      <c r="S361" s="45">
        <f t="shared" si="53"/>
        <v>46</v>
      </c>
      <c r="T361" s="45">
        <v>1414</v>
      </c>
      <c r="U361" s="44">
        <f t="shared" si="54"/>
        <v>65044</v>
      </c>
    </row>
    <row r="362" spans="1:21">
      <c r="A362" s="2">
        <v>90009053</v>
      </c>
      <c r="B362" s="3" t="s">
        <v>7437</v>
      </c>
      <c r="C362" s="4" t="s">
        <v>40</v>
      </c>
      <c r="D362" s="4" t="s">
        <v>13016</v>
      </c>
      <c r="E362" s="86">
        <v>43</v>
      </c>
      <c r="F362" s="96">
        <f t="shared" si="55"/>
        <v>1161</v>
      </c>
      <c r="G362" s="77">
        <v>49923</v>
      </c>
      <c r="H362" s="45">
        <v>0</v>
      </c>
      <c r="I362" s="44">
        <v>0</v>
      </c>
      <c r="J362" s="45">
        <v>0</v>
      </c>
      <c r="K362" s="45">
        <v>0</v>
      </c>
      <c r="L362" s="45">
        <f t="shared" si="51"/>
        <v>0</v>
      </c>
      <c r="M362" s="71">
        <f t="shared" si="48"/>
        <v>0</v>
      </c>
      <c r="N362" s="59">
        <v>0</v>
      </c>
      <c r="O362" s="59">
        <v>0</v>
      </c>
      <c r="P362" s="59">
        <f t="shared" si="52"/>
        <v>0</v>
      </c>
      <c r="Q362" s="72">
        <f t="shared" si="49"/>
        <v>0</v>
      </c>
      <c r="R362" s="44">
        <v>0</v>
      </c>
      <c r="S362" s="45">
        <f t="shared" si="53"/>
        <v>43</v>
      </c>
      <c r="T362" s="45">
        <v>1161</v>
      </c>
      <c r="U362" s="44">
        <f t="shared" si="54"/>
        <v>49923</v>
      </c>
    </row>
    <row r="363" spans="1:21">
      <c r="A363" s="2">
        <v>90009059</v>
      </c>
      <c r="B363" s="3" t="s">
        <v>843</v>
      </c>
      <c r="C363" s="4" t="s">
        <v>40</v>
      </c>
      <c r="D363" s="4" t="s">
        <v>13016</v>
      </c>
      <c r="E363" s="86">
        <v>140</v>
      </c>
      <c r="F363" s="96">
        <f t="shared" si="55"/>
        <v>465</v>
      </c>
      <c r="G363" s="77">
        <v>65100</v>
      </c>
      <c r="H363" s="45">
        <v>0</v>
      </c>
      <c r="I363" s="44">
        <v>0</v>
      </c>
      <c r="J363" s="45">
        <v>0</v>
      </c>
      <c r="K363" s="45">
        <v>0</v>
      </c>
      <c r="L363" s="45">
        <f t="shared" si="51"/>
        <v>0</v>
      </c>
      <c r="M363" s="71">
        <f t="shared" si="48"/>
        <v>0</v>
      </c>
      <c r="N363" s="59">
        <v>0</v>
      </c>
      <c r="O363" s="59">
        <v>0</v>
      </c>
      <c r="P363" s="59">
        <f t="shared" si="52"/>
        <v>0</v>
      </c>
      <c r="Q363" s="72">
        <f t="shared" si="49"/>
        <v>0</v>
      </c>
      <c r="R363" s="44">
        <v>0</v>
      </c>
      <c r="S363" s="45">
        <f t="shared" si="53"/>
        <v>140</v>
      </c>
      <c r="T363" s="45">
        <v>465</v>
      </c>
      <c r="U363" s="44">
        <f t="shared" si="54"/>
        <v>65100</v>
      </c>
    </row>
    <row r="364" spans="1:21">
      <c r="A364" s="2">
        <v>90009032</v>
      </c>
      <c r="B364" s="3" t="s">
        <v>7506</v>
      </c>
      <c r="C364" s="4" t="s">
        <v>40</v>
      </c>
      <c r="D364" s="4" t="s">
        <v>13016</v>
      </c>
      <c r="E364" s="86">
        <v>8</v>
      </c>
      <c r="F364" s="96">
        <f t="shared" si="55"/>
        <v>742</v>
      </c>
      <c r="G364" s="77">
        <v>5936</v>
      </c>
      <c r="H364" s="45">
        <v>0</v>
      </c>
      <c r="I364" s="44">
        <v>0</v>
      </c>
      <c r="J364" s="45">
        <v>0</v>
      </c>
      <c r="K364" s="45">
        <v>0</v>
      </c>
      <c r="L364" s="45">
        <f t="shared" si="51"/>
        <v>0</v>
      </c>
      <c r="M364" s="71">
        <f t="shared" si="48"/>
        <v>0</v>
      </c>
      <c r="N364" s="59">
        <v>0</v>
      </c>
      <c r="O364" s="59">
        <v>0</v>
      </c>
      <c r="P364" s="59">
        <f t="shared" si="52"/>
        <v>0</v>
      </c>
      <c r="Q364" s="72">
        <f t="shared" si="49"/>
        <v>0</v>
      </c>
      <c r="R364" s="44">
        <v>0</v>
      </c>
      <c r="S364" s="45">
        <f t="shared" si="53"/>
        <v>8</v>
      </c>
      <c r="T364" s="45">
        <v>742</v>
      </c>
      <c r="U364" s="44">
        <f t="shared" si="54"/>
        <v>5936</v>
      </c>
    </row>
    <row r="365" spans="1:21">
      <c r="A365" s="2">
        <v>90009056</v>
      </c>
      <c r="B365" s="3" t="s">
        <v>7424</v>
      </c>
      <c r="C365" s="4" t="s">
        <v>40</v>
      </c>
      <c r="D365" s="4" t="s">
        <v>13016</v>
      </c>
      <c r="E365" s="86">
        <v>75</v>
      </c>
      <c r="F365" s="96">
        <f t="shared" si="55"/>
        <v>700</v>
      </c>
      <c r="G365" s="77">
        <v>52500</v>
      </c>
      <c r="H365" s="45">
        <v>0</v>
      </c>
      <c r="I365" s="44">
        <v>0</v>
      </c>
      <c r="J365" s="45">
        <v>0</v>
      </c>
      <c r="K365" s="45">
        <v>0</v>
      </c>
      <c r="L365" s="45">
        <f t="shared" si="51"/>
        <v>0</v>
      </c>
      <c r="M365" s="71">
        <f t="shared" si="48"/>
        <v>0</v>
      </c>
      <c r="N365" s="59">
        <v>0</v>
      </c>
      <c r="O365" s="59">
        <v>0</v>
      </c>
      <c r="P365" s="59">
        <f t="shared" si="52"/>
        <v>0</v>
      </c>
      <c r="Q365" s="72">
        <f t="shared" si="49"/>
        <v>0</v>
      </c>
      <c r="R365" s="44">
        <v>0</v>
      </c>
      <c r="S365" s="45">
        <f t="shared" si="53"/>
        <v>75</v>
      </c>
      <c r="T365" s="45">
        <v>700</v>
      </c>
      <c r="U365" s="44">
        <f t="shared" si="54"/>
        <v>52500</v>
      </c>
    </row>
    <row r="366" spans="1:21">
      <c r="A366" s="33">
        <v>90009063</v>
      </c>
      <c r="B366" s="3" t="s">
        <v>1473</v>
      </c>
      <c r="C366" s="4" t="s">
        <v>40</v>
      </c>
      <c r="D366" s="4" t="s">
        <v>13016</v>
      </c>
      <c r="E366" s="86">
        <v>346</v>
      </c>
      <c r="F366" s="96">
        <f t="shared" si="55"/>
        <v>450</v>
      </c>
      <c r="G366" s="77">
        <v>155700</v>
      </c>
      <c r="H366" s="45">
        <v>0</v>
      </c>
      <c r="I366" s="44">
        <v>0</v>
      </c>
      <c r="J366" s="45">
        <v>0</v>
      </c>
      <c r="K366" s="45">
        <v>0</v>
      </c>
      <c r="L366" s="45">
        <f t="shared" si="51"/>
        <v>0</v>
      </c>
      <c r="M366" s="71">
        <f t="shared" si="48"/>
        <v>0</v>
      </c>
      <c r="N366" s="59">
        <v>0</v>
      </c>
      <c r="O366" s="59">
        <v>0</v>
      </c>
      <c r="P366" s="59">
        <f t="shared" si="52"/>
        <v>0</v>
      </c>
      <c r="Q366" s="72">
        <f t="shared" si="49"/>
        <v>0</v>
      </c>
      <c r="R366" s="44">
        <v>0</v>
      </c>
      <c r="S366" s="45">
        <f t="shared" si="53"/>
        <v>346</v>
      </c>
      <c r="T366" s="10">
        <v>450</v>
      </c>
      <c r="U366" s="44">
        <f t="shared" si="54"/>
        <v>155700</v>
      </c>
    </row>
    <row r="367" spans="1:21">
      <c r="A367" s="2">
        <v>90009048</v>
      </c>
      <c r="B367" s="3" t="s">
        <v>1346</v>
      </c>
      <c r="C367" s="4" t="s">
        <v>40</v>
      </c>
      <c r="D367" s="4" t="s">
        <v>13016</v>
      </c>
      <c r="E367" s="86">
        <v>17</v>
      </c>
      <c r="F367" s="96">
        <f t="shared" si="55"/>
        <v>650</v>
      </c>
      <c r="G367" s="77">
        <v>11050</v>
      </c>
      <c r="H367" s="45">
        <v>0</v>
      </c>
      <c r="I367" s="44">
        <v>0</v>
      </c>
      <c r="J367" s="45">
        <v>0</v>
      </c>
      <c r="K367" s="45">
        <v>0</v>
      </c>
      <c r="L367" s="45">
        <f t="shared" si="51"/>
        <v>0</v>
      </c>
      <c r="M367" s="71">
        <f t="shared" si="48"/>
        <v>0</v>
      </c>
      <c r="N367" s="59">
        <v>0</v>
      </c>
      <c r="O367" s="59">
        <v>0</v>
      </c>
      <c r="P367" s="59">
        <f t="shared" si="52"/>
        <v>0</v>
      </c>
      <c r="Q367" s="72">
        <f t="shared" si="49"/>
        <v>0</v>
      </c>
      <c r="R367" s="44">
        <v>0</v>
      </c>
      <c r="S367" s="45">
        <f t="shared" si="53"/>
        <v>17</v>
      </c>
      <c r="T367" s="45">
        <v>650</v>
      </c>
      <c r="U367" s="44">
        <f t="shared" si="54"/>
        <v>11050</v>
      </c>
    </row>
    <row r="368" spans="1:21">
      <c r="A368" s="2">
        <v>90009049</v>
      </c>
      <c r="B368" s="3" t="s">
        <v>831</v>
      </c>
      <c r="C368" s="4" t="s">
        <v>40</v>
      </c>
      <c r="D368" s="4" t="s">
        <v>13016</v>
      </c>
      <c r="E368" s="86">
        <v>32</v>
      </c>
      <c r="F368" s="96">
        <f t="shared" si="55"/>
        <v>750</v>
      </c>
      <c r="G368" s="77">
        <v>24000</v>
      </c>
      <c r="H368" s="45">
        <v>0</v>
      </c>
      <c r="I368" s="44">
        <v>0</v>
      </c>
      <c r="J368" s="45">
        <v>0</v>
      </c>
      <c r="K368" s="45">
        <v>0</v>
      </c>
      <c r="L368" s="45">
        <f t="shared" si="51"/>
        <v>0</v>
      </c>
      <c r="M368" s="71">
        <f t="shared" si="48"/>
        <v>0</v>
      </c>
      <c r="N368" s="59">
        <v>0</v>
      </c>
      <c r="O368" s="59">
        <v>0</v>
      </c>
      <c r="P368" s="59">
        <f t="shared" si="52"/>
        <v>0</v>
      </c>
      <c r="Q368" s="72">
        <f t="shared" si="49"/>
        <v>0</v>
      </c>
      <c r="R368" s="44">
        <v>0</v>
      </c>
      <c r="S368" s="45">
        <f t="shared" si="53"/>
        <v>32</v>
      </c>
      <c r="T368" s="45">
        <v>750</v>
      </c>
      <c r="U368" s="44">
        <f t="shared" si="54"/>
        <v>24000</v>
      </c>
    </row>
    <row r="369" spans="1:21">
      <c r="A369" s="2">
        <v>90009057</v>
      </c>
      <c r="B369" s="3" t="s">
        <v>7423</v>
      </c>
      <c r="C369" s="4" t="s">
        <v>40</v>
      </c>
      <c r="D369" s="4" t="s">
        <v>13016</v>
      </c>
      <c r="E369" s="86">
        <v>6</v>
      </c>
      <c r="F369" s="96">
        <f t="shared" si="55"/>
        <v>1135</v>
      </c>
      <c r="G369" s="77">
        <v>6810</v>
      </c>
      <c r="H369" s="45">
        <v>0</v>
      </c>
      <c r="I369" s="44">
        <v>0</v>
      </c>
      <c r="J369" s="45">
        <v>0</v>
      </c>
      <c r="K369" s="45">
        <v>0</v>
      </c>
      <c r="L369" s="45">
        <f t="shared" si="51"/>
        <v>0</v>
      </c>
      <c r="M369" s="71">
        <f t="shared" si="48"/>
        <v>0</v>
      </c>
      <c r="N369" s="59">
        <v>0</v>
      </c>
      <c r="O369" s="59">
        <v>0</v>
      </c>
      <c r="P369" s="59">
        <f t="shared" si="52"/>
        <v>0</v>
      </c>
      <c r="Q369" s="72">
        <f t="shared" si="49"/>
        <v>0</v>
      </c>
      <c r="R369" s="44">
        <v>0</v>
      </c>
      <c r="S369" s="45">
        <f t="shared" si="53"/>
        <v>6</v>
      </c>
      <c r="T369" s="45">
        <v>1135</v>
      </c>
      <c r="U369" s="44">
        <f t="shared" si="54"/>
        <v>6810</v>
      </c>
    </row>
    <row r="370" spans="1:21">
      <c r="A370" s="2">
        <v>90004006</v>
      </c>
      <c r="B370" s="3" t="s">
        <v>1091</v>
      </c>
      <c r="C370" s="4" t="s">
        <v>4704</v>
      </c>
      <c r="D370" s="4" t="s">
        <v>13016</v>
      </c>
      <c r="E370" s="86">
        <v>1328</v>
      </c>
      <c r="F370" s="96">
        <f t="shared" si="55"/>
        <v>237</v>
      </c>
      <c r="G370" s="77">
        <v>314736</v>
      </c>
      <c r="H370" s="45">
        <v>0</v>
      </c>
      <c r="I370" s="44">
        <v>0</v>
      </c>
      <c r="J370" s="45">
        <v>0</v>
      </c>
      <c r="K370" s="45">
        <v>0</v>
      </c>
      <c r="L370" s="45">
        <f t="shared" si="51"/>
        <v>0</v>
      </c>
      <c r="M370" s="71">
        <f t="shared" si="48"/>
        <v>0</v>
      </c>
      <c r="N370" s="59">
        <v>0</v>
      </c>
      <c r="O370" s="59">
        <v>0</v>
      </c>
      <c r="P370" s="59">
        <f t="shared" si="52"/>
        <v>0</v>
      </c>
      <c r="Q370" s="72">
        <f t="shared" si="49"/>
        <v>0</v>
      </c>
      <c r="R370" s="44">
        <v>0</v>
      </c>
      <c r="S370" s="45">
        <f t="shared" si="53"/>
        <v>1328</v>
      </c>
      <c r="T370" s="45">
        <v>237</v>
      </c>
      <c r="U370" s="44">
        <f t="shared" si="54"/>
        <v>314736</v>
      </c>
    </row>
    <row r="371" spans="1:21">
      <c r="A371" s="2">
        <v>90004001</v>
      </c>
      <c r="B371" s="3" t="s">
        <v>7405</v>
      </c>
      <c r="C371" s="4" t="s">
        <v>4704</v>
      </c>
      <c r="D371" s="4" t="s">
        <v>13016</v>
      </c>
      <c r="E371" s="86">
        <v>2020</v>
      </c>
      <c r="F371" s="96">
        <f t="shared" si="55"/>
        <v>330</v>
      </c>
      <c r="G371" s="77">
        <v>666600</v>
      </c>
      <c r="H371" s="45">
        <v>0</v>
      </c>
      <c r="I371" s="44">
        <v>0</v>
      </c>
      <c r="J371" s="45">
        <v>0</v>
      </c>
      <c r="K371" s="45">
        <v>0</v>
      </c>
      <c r="L371" s="45">
        <f t="shared" si="51"/>
        <v>0</v>
      </c>
      <c r="M371" s="71">
        <f t="shared" si="48"/>
        <v>0</v>
      </c>
      <c r="N371" s="59">
        <v>0</v>
      </c>
      <c r="O371" s="59">
        <v>0</v>
      </c>
      <c r="P371" s="59">
        <f t="shared" si="52"/>
        <v>0</v>
      </c>
      <c r="Q371" s="72">
        <f t="shared" si="49"/>
        <v>0</v>
      </c>
      <c r="R371" s="44">
        <v>0</v>
      </c>
      <c r="S371" s="45">
        <f t="shared" si="53"/>
        <v>2020</v>
      </c>
      <c r="T371" s="45">
        <v>330</v>
      </c>
      <c r="U371" s="44">
        <f t="shared" si="54"/>
        <v>666600</v>
      </c>
    </row>
    <row r="372" spans="1:21">
      <c r="A372" s="2">
        <v>90004002</v>
      </c>
      <c r="B372" s="3" t="s">
        <v>396</v>
      </c>
      <c r="C372" s="4" t="s">
        <v>4704</v>
      </c>
      <c r="D372" s="4" t="s">
        <v>13016</v>
      </c>
      <c r="E372" s="86">
        <v>101</v>
      </c>
      <c r="F372" s="96">
        <f t="shared" si="55"/>
        <v>317</v>
      </c>
      <c r="G372" s="77">
        <v>32017</v>
      </c>
      <c r="H372" s="45">
        <v>0</v>
      </c>
      <c r="I372" s="44">
        <v>0</v>
      </c>
      <c r="J372" s="45">
        <v>0</v>
      </c>
      <c r="K372" s="45">
        <v>0</v>
      </c>
      <c r="L372" s="45">
        <f t="shared" si="51"/>
        <v>0</v>
      </c>
      <c r="M372" s="71">
        <f t="shared" si="48"/>
        <v>0</v>
      </c>
      <c r="N372" s="59">
        <v>0</v>
      </c>
      <c r="O372" s="59">
        <v>0</v>
      </c>
      <c r="P372" s="59">
        <f t="shared" si="52"/>
        <v>0</v>
      </c>
      <c r="Q372" s="72">
        <f t="shared" si="49"/>
        <v>0</v>
      </c>
      <c r="R372" s="44">
        <v>0</v>
      </c>
      <c r="S372" s="45">
        <f t="shared" si="53"/>
        <v>101</v>
      </c>
      <c r="T372" s="45">
        <v>317</v>
      </c>
      <c r="U372" s="44">
        <f t="shared" si="54"/>
        <v>32017</v>
      </c>
    </row>
    <row r="373" spans="1:21">
      <c r="A373" s="2">
        <v>90004007</v>
      </c>
      <c r="B373" s="3" t="s">
        <v>7549</v>
      </c>
      <c r="C373" s="4" t="s">
        <v>4704</v>
      </c>
      <c r="D373" s="4" t="s">
        <v>13016</v>
      </c>
      <c r="E373" s="86">
        <v>4</v>
      </c>
      <c r="F373" s="96">
        <f t="shared" si="55"/>
        <v>317</v>
      </c>
      <c r="G373" s="77">
        <v>1268</v>
      </c>
      <c r="H373" s="45">
        <v>0</v>
      </c>
      <c r="I373" s="44">
        <v>0</v>
      </c>
      <c r="J373" s="45">
        <v>0</v>
      </c>
      <c r="K373" s="45">
        <v>0</v>
      </c>
      <c r="L373" s="45">
        <f t="shared" si="51"/>
        <v>0</v>
      </c>
      <c r="M373" s="71">
        <f t="shared" si="48"/>
        <v>0</v>
      </c>
      <c r="N373" s="59">
        <v>0</v>
      </c>
      <c r="O373" s="59">
        <v>0</v>
      </c>
      <c r="P373" s="59">
        <f t="shared" si="52"/>
        <v>0</v>
      </c>
      <c r="Q373" s="72">
        <f t="shared" si="49"/>
        <v>0</v>
      </c>
      <c r="R373" s="44">
        <v>0</v>
      </c>
      <c r="S373" s="45">
        <f t="shared" si="53"/>
        <v>4</v>
      </c>
      <c r="T373" s="45">
        <v>317</v>
      </c>
      <c r="U373" s="44">
        <f t="shared" si="54"/>
        <v>1268</v>
      </c>
    </row>
    <row r="374" spans="1:21">
      <c r="A374" s="2">
        <v>90004003</v>
      </c>
      <c r="B374" s="3" t="s">
        <v>2615</v>
      </c>
      <c r="C374" s="4" t="s">
        <v>4704</v>
      </c>
      <c r="D374" s="4" t="s">
        <v>13016</v>
      </c>
      <c r="E374" s="86">
        <v>14</v>
      </c>
      <c r="F374" s="96">
        <f t="shared" si="55"/>
        <v>300</v>
      </c>
      <c r="G374" s="77">
        <v>4200</v>
      </c>
      <c r="H374" s="45">
        <v>0</v>
      </c>
      <c r="I374" s="44">
        <v>0</v>
      </c>
      <c r="J374" s="45">
        <v>0</v>
      </c>
      <c r="K374" s="45">
        <v>0</v>
      </c>
      <c r="L374" s="45">
        <f t="shared" si="51"/>
        <v>0</v>
      </c>
      <c r="M374" s="71">
        <f t="shared" si="48"/>
        <v>0</v>
      </c>
      <c r="N374" s="59">
        <v>0</v>
      </c>
      <c r="O374" s="59">
        <v>0</v>
      </c>
      <c r="P374" s="59">
        <f t="shared" si="52"/>
        <v>0</v>
      </c>
      <c r="Q374" s="72">
        <f t="shared" si="49"/>
        <v>0</v>
      </c>
      <c r="R374" s="44">
        <v>0</v>
      </c>
      <c r="S374" s="45">
        <f t="shared" si="53"/>
        <v>14</v>
      </c>
      <c r="T374" s="45">
        <v>300</v>
      </c>
      <c r="U374" s="44">
        <f t="shared" si="54"/>
        <v>4200</v>
      </c>
    </row>
    <row r="375" spans="1:21">
      <c r="A375" s="33">
        <v>90004009</v>
      </c>
      <c r="B375" s="3" t="s">
        <v>1473</v>
      </c>
      <c r="C375" s="4" t="s">
        <v>4704</v>
      </c>
      <c r="D375" s="4" t="s">
        <v>13016</v>
      </c>
      <c r="E375" s="86">
        <v>276</v>
      </c>
      <c r="F375" s="96">
        <f t="shared" si="55"/>
        <v>217</v>
      </c>
      <c r="G375" s="77">
        <v>59892</v>
      </c>
      <c r="H375" s="45">
        <v>0</v>
      </c>
      <c r="I375" s="44">
        <v>0</v>
      </c>
      <c r="J375" s="45">
        <v>0</v>
      </c>
      <c r="K375" s="45">
        <v>0</v>
      </c>
      <c r="L375" s="45">
        <f t="shared" si="51"/>
        <v>0</v>
      </c>
      <c r="M375" s="71">
        <f t="shared" si="48"/>
        <v>0</v>
      </c>
      <c r="N375" s="59">
        <v>0</v>
      </c>
      <c r="O375" s="59">
        <v>0</v>
      </c>
      <c r="P375" s="59">
        <f t="shared" si="52"/>
        <v>0</v>
      </c>
      <c r="Q375" s="72">
        <f t="shared" si="49"/>
        <v>0</v>
      </c>
      <c r="R375" s="44">
        <v>0</v>
      </c>
      <c r="S375" s="45">
        <f t="shared" si="53"/>
        <v>276</v>
      </c>
      <c r="T375" s="10">
        <v>217</v>
      </c>
      <c r="U375" s="44">
        <f t="shared" si="54"/>
        <v>59892</v>
      </c>
    </row>
    <row r="376" spans="1:21">
      <c r="A376" s="2">
        <v>90004005</v>
      </c>
      <c r="B376" s="3" t="s">
        <v>1427</v>
      </c>
      <c r="C376" s="4" t="s">
        <v>4704</v>
      </c>
      <c r="D376" s="4" t="s">
        <v>13016</v>
      </c>
      <c r="E376" s="86">
        <v>750</v>
      </c>
      <c r="F376" s="96">
        <f t="shared" si="55"/>
        <v>506</v>
      </c>
      <c r="G376" s="77">
        <v>379500</v>
      </c>
      <c r="H376" s="45">
        <v>0</v>
      </c>
      <c r="I376" s="44">
        <v>0</v>
      </c>
      <c r="J376" s="45">
        <v>0</v>
      </c>
      <c r="K376" s="45">
        <v>0</v>
      </c>
      <c r="L376" s="45">
        <f t="shared" si="51"/>
        <v>0</v>
      </c>
      <c r="M376" s="71">
        <f t="shared" si="48"/>
        <v>0</v>
      </c>
      <c r="N376" s="59">
        <v>0</v>
      </c>
      <c r="O376" s="59">
        <v>0</v>
      </c>
      <c r="P376" s="59">
        <f t="shared" si="52"/>
        <v>0</v>
      </c>
      <c r="Q376" s="72">
        <f t="shared" si="49"/>
        <v>0</v>
      </c>
      <c r="R376" s="44">
        <v>0</v>
      </c>
      <c r="S376" s="45">
        <f t="shared" si="53"/>
        <v>750</v>
      </c>
      <c r="T376" s="45">
        <v>506</v>
      </c>
      <c r="U376" s="44">
        <f t="shared" si="54"/>
        <v>379500</v>
      </c>
    </row>
    <row r="377" spans="1:21">
      <c r="A377" s="2">
        <v>90004008</v>
      </c>
      <c r="B377" s="3" t="s">
        <v>653</v>
      </c>
      <c r="C377" s="4" t="s">
        <v>4704</v>
      </c>
      <c r="D377" s="4" t="s">
        <v>13016</v>
      </c>
      <c r="E377" s="86">
        <v>420</v>
      </c>
      <c r="F377" s="96">
        <f t="shared" si="55"/>
        <v>237</v>
      </c>
      <c r="G377" s="77">
        <v>99540</v>
      </c>
      <c r="H377" s="45">
        <v>0</v>
      </c>
      <c r="I377" s="44">
        <v>0</v>
      </c>
      <c r="J377" s="45">
        <v>0</v>
      </c>
      <c r="K377" s="45">
        <v>0</v>
      </c>
      <c r="L377" s="45">
        <f t="shared" si="51"/>
        <v>0</v>
      </c>
      <c r="M377" s="71">
        <f t="shared" si="48"/>
        <v>0</v>
      </c>
      <c r="N377" s="59">
        <v>0</v>
      </c>
      <c r="O377" s="59">
        <v>0</v>
      </c>
      <c r="P377" s="59">
        <f t="shared" si="52"/>
        <v>0</v>
      </c>
      <c r="Q377" s="72">
        <f t="shared" si="49"/>
        <v>0</v>
      </c>
      <c r="R377" s="44">
        <v>0</v>
      </c>
      <c r="S377" s="45">
        <f t="shared" si="53"/>
        <v>420</v>
      </c>
      <c r="T377" s="45">
        <v>237</v>
      </c>
      <c r="U377" s="44">
        <f t="shared" si="54"/>
        <v>99540</v>
      </c>
    </row>
    <row r="378" spans="1:21">
      <c r="A378" s="2">
        <v>92012299</v>
      </c>
      <c r="B378" s="3" t="s">
        <v>10745</v>
      </c>
      <c r="C378" s="4" t="s">
        <v>328</v>
      </c>
      <c r="D378" s="4" t="s">
        <v>13016</v>
      </c>
      <c r="E378" s="86">
        <v>0</v>
      </c>
      <c r="F378" s="96">
        <f t="shared" si="55"/>
        <v>0</v>
      </c>
      <c r="G378" s="77">
        <v>0</v>
      </c>
      <c r="H378" s="45">
        <v>1</v>
      </c>
      <c r="I378" s="44">
        <v>1</v>
      </c>
      <c r="J378" s="45">
        <v>0</v>
      </c>
      <c r="K378" s="45">
        <v>0</v>
      </c>
      <c r="L378" s="45">
        <f t="shared" si="51"/>
        <v>0</v>
      </c>
      <c r="M378" s="71">
        <f t="shared" si="48"/>
        <v>0</v>
      </c>
      <c r="N378" s="59">
        <v>0</v>
      </c>
      <c r="O378" s="59">
        <v>0</v>
      </c>
      <c r="P378" s="59">
        <f t="shared" si="52"/>
        <v>0</v>
      </c>
      <c r="Q378" s="72">
        <f t="shared" si="49"/>
        <v>0</v>
      </c>
      <c r="R378" s="44">
        <v>0</v>
      </c>
      <c r="S378" s="45">
        <f t="shared" si="53"/>
        <v>0</v>
      </c>
      <c r="T378" s="45">
        <v>0</v>
      </c>
      <c r="U378" s="44">
        <f t="shared" si="54"/>
        <v>0</v>
      </c>
    </row>
    <row r="379" spans="1:21">
      <c r="A379" s="33">
        <v>92000308</v>
      </c>
      <c r="B379" s="3" t="s">
        <v>3968</v>
      </c>
      <c r="C379" s="4" t="s">
        <v>328</v>
      </c>
      <c r="D379" s="4" t="s">
        <v>13016</v>
      </c>
      <c r="E379" s="86">
        <v>5</v>
      </c>
      <c r="F379" s="96">
        <f t="shared" si="55"/>
        <v>29530</v>
      </c>
      <c r="G379" s="77">
        <v>147650</v>
      </c>
      <c r="H379" s="45">
        <v>0</v>
      </c>
      <c r="I379" s="44">
        <v>0</v>
      </c>
      <c r="J379" s="45">
        <v>0</v>
      </c>
      <c r="K379" s="45">
        <v>0</v>
      </c>
      <c r="L379" s="45">
        <f t="shared" si="51"/>
        <v>0</v>
      </c>
      <c r="M379" s="71">
        <f t="shared" si="48"/>
        <v>0</v>
      </c>
      <c r="N379" s="59">
        <v>0</v>
      </c>
      <c r="O379" s="59">
        <v>0</v>
      </c>
      <c r="P379" s="59">
        <f t="shared" si="52"/>
        <v>0</v>
      </c>
      <c r="Q379" s="72">
        <f t="shared" si="49"/>
        <v>0</v>
      </c>
      <c r="R379" s="44">
        <v>0</v>
      </c>
      <c r="S379" s="45">
        <f t="shared" si="53"/>
        <v>5</v>
      </c>
      <c r="T379" s="10">
        <v>29530</v>
      </c>
      <c r="U379" s="44">
        <f t="shared" si="54"/>
        <v>147650</v>
      </c>
    </row>
    <row r="380" spans="1:21">
      <c r="A380" s="33">
        <v>90022519</v>
      </c>
      <c r="B380" s="3" t="s">
        <v>3376</v>
      </c>
      <c r="C380" s="4" t="s">
        <v>328</v>
      </c>
      <c r="D380" s="4" t="s">
        <v>13016</v>
      </c>
      <c r="E380" s="86">
        <v>2</v>
      </c>
      <c r="F380" s="96">
        <f t="shared" si="55"/>
        <v>11550</v>
      </c>
      <c r="G380" s="77">
        <v>23100</v>
      </c>
      <c r="H380" s="45">
        <v>0</v>
      </c>
      <c r="I380" s="44">
        <v>0</v>
      </c>
      <c r="J380" s="45">
        <v>0</v>
      </c>
      <c r="K380" s="45">
        <v>0</v>
      </c>
      <c r="L380" s="45">
        <f t="shared" si="51"/>
        <v>0</v>
      </c>
      <c r="M380" s="71">
        <f t="shared" si="48"/>
        <v>0</v>
      </c>
      <c r="N380" s="59">
        <v>0</v>
      </c>
      <c r="O380" s="59">
        <v>0</v>
      </c>
      <c r="P380" s="59">
        <f t="shared" si="52"/>
        <v>0</v>
      </c>
      <c r="Q380" s="72">
        <f t="shared" si="49"/>
        <v>0</v>
      </c>
      <c r="R380" s="44">
        <v>0</v>
      </c>
      <c r="S380" s="45">
        <f t="shared" si="53"/>
        <v>2</v>
      </c>
      <c r="T380" s="10">
        <v>11550</v>
      </c>
      <c r="U380" s="44">
        <f t="shared" si="54"/>
        <v>23100</v>
      </c>
    </row>
    <row r="381" spans="1:21">
      <c r="A381" s="2">
        <v>90010662</v>
      </c>
      <c r="B381" s="3" t="s">
        <v>7515</v>
      </c>
      <c r="C381" s="4" t="s">
        <v>328</v>
      </c>
      <c r="D381" s="4" t="s">
        <v>13016</v>
      </c>
      <c r="E381" s="86">
        <v>6</v>
      </c>
      <c r="F381" s="96">
        <f t="shared" si="55"/>
        <v>8820</v>
      </c>
      <c r="G381" s="77">
        <v>52920</v>
      </c>
      <c r="H381" s="45">
        <v>4</v>
      </c>
      <c r="I381" s="44">
        <v>4</v>
      </c>
      <c r="J381" s="45">
        <v>0</v>
      </c>
      <c r="K381" s="45">
        <v>0</v>
      </c>
      <c r="L381" s="45">
        <f t="shared" si="51"/>
        <v>0</v>
      </c>
      <c r="M381" s="71">
        <f t="shared" si="48"/>
        <v>0</v>
      </c>
      <c r="N381" s="59">
        <v>0</v>
      </c>
      <c r="O381" s="59">
        <v>0</v>
      </c>
      <c r="P381" s="59">
        <f t="shared" si="52"/>
        <v>0</v>
      </c>
      <c r="Q381" s="72">
        <f t="shared" si="49"/>
        <v>0</v>
      </c>
      <c r="R381" s="44">
        <v>0</v>
      </c>
      <c r="S381" s="45">
        <f t="shared" si="53"/>
        <v>6</v>
      </c>
      <c r="T381" s="45">
        <v>8820</v>
      </c>
      <c r="U381" s="44">
        <f t="shared" si="54"/>
        <v>52920</v>
      </c>
    </row>
    <row r="382" spans="1:21">
      <c r="A382" s="33">
        <v>90009653</v>
      </c>
      <c r="B382" s="3" t="s">
        <v>4234</v>
      </c>
      <c r="C382" s="4" t="s">
        <v>328</v>
      </c>
      <c r="D382" s="4" t="s">
        <v>13016</v>
      </c>
      <c r="E382" s="86">
        <v>10</v>
      </c>
      <c r="F382" s="96">
        <f t="shared" si="55"/>
        <v>4830</v>
      </c>
      <c r="G382" s="77">
        <v>48300</v>
      </c>
      <c r="H382" s="45">
        <v>0</v>
      </c>
      <c r="I382" s="44">
        <v>0</v>
      </c>
      <c r="J382" s="45">
        <v>0</v>
      </c>
      <c r="K382" s="45">
        <v>0</v>
      </c>
      <c r="L382" s="45">
        <f t="shared" si="51"/>
        <v>0</v>
      </c>
      <c r="M382" s="71">
        <f t="shared" si="48"/>
        <v>0</v>
      </c>
      <c r="N382" s="59">
        <v>0</v>
      </c>
      <c r="O382" s="59">
        <v>0</v>
      </c>
      <c r="P382" s="59">
        <f t="shared" si="52"/>
        <v>0</v>
      </c>
      <c r="Q382" s="72">
        <f t="shared" si="49"/>
        <v>0</v>
      </c>
      <c r="R382" s="44">
        <v>0</v>
      </c>
      <c r="S382" s="45">
        <f t="shared" si="53"/>
        <v>10</v>
      </c>
      <c r="T382" s="10">
        <v>4830</v>
      </c>
      <c r="U382" s="44">
        <f t="shared" si="54"/>
        <v>48300</v>
      </c>
    </row>
    <row r="383" spans="1:21">
      <c r="A383" s="2">
        <v>90010661</v>
      </c>
      <c r="B383" s="3" t="s">
        <v>7499</v>
      </c>
      <c r="C383" s="4" t="s">
        <v>328</v>
      </c>
      <c r="D383" s="4" t="s">
        <v>13016</v>
      </c>
      <c r="E383" s="86">
        <v>8</v>
      </c>
      <c r="F383" s="96">
        <f t="shared" si="55"/>
        <v>3790</v>
      </c>
      <c r="G383" s="77">
        <v>30320</v>
      </c>
      <c r="H383" s="45">
        <v>0</v>
      </c>
      <c r="I383" s="44">
        <v>0</v>
      </c>
      <c r="J383" s="45">
        <v>0</v>
      </c>
      <c r="K383" s="45">
        <v>0</v>
      </c>
      <c r="L383" s="45">
        <f t="shared" si="51"/>
        <v>0</v>
      </c>
      <c r="M383" s="71">
        <f t="shared" si="48"/>
        <v>0</v>
      </c>
      <c r="N383" s="59">
        <v>0</v>
      </c>
      <c r="O383" s="59">
        <v>0</v>
      </c>
      <c r="P383" s="59">
        <f t="shared" si="52"/>
        <v>0</v>
      </c>
      <c r="Q383" s="72">
        <f t="shared" si="49"/>
        <v>0</v>
      </c>
      <c r="R383" s="44">
        <v>0</v>
      </c>
      <c r="S383" s="45">
        <f t="shared" si="53"/>
        <v>8</v>
      </c>
      <c r="T383" s="45">
        <v>3790</v>
      </c>
      <c r="U383" s="44">
        <f t="shared" si="54"/>
        <v>30320</v>
      </c>
    </row>
    <row r="384" spans="1:21">
      <c r="A384" s="2">
        <v>90009151</v>
      </c>
      <c r="B384" s="3" t="s">
        <v>7581</v>
      </c>
      <c r="C384" s="4" t="s">
        <v>328</v>
      </c>
      <c r="D384" s="4" t="s">
        <v>13016</v>
      </c>
      <c r="E384" s="86">
        <v>3</v>
      </c>
      <c r="F384" s="96">
        <f t="shared" si="55"/>
        <v>1651</v>
      </c>
      <c r="G384" s="77">
        <v>4953</v>
      </c>
      <c r="H384" s="45">
        <v>0</v>
      </c>
      <c r="I384" s="44">
        <v>0</v>
      </c>
      <c r="J384" s="45">
        <v>0</v>
      </c>
      <c r="K384" s="45">
        <v>0</v>
      </c>
      <c r="L384" s="45">
        <f t="shared" si="51"/>
        <v>0</v>
      </c>
      <c r="M384" s="71">
        <f t="shared" si="48"/>
        <v>0</v>
      </c>
      <c r="N384" s="59">
        <v>0</v>
      </c>
      <c r="O384" s="59">
        <v>0</v>
      </c>
      <c r="P384" s="59">
        <f t="shared" si="52"/>
        <v>0</v>
      </c>
      <c r="Q384" s="72">
        <f t="shared" si="49"/>
        <v>0</v>
      </c>
      <c r="R384" s="44">
        <v>0</v>
      </c>
      <c r="S384" s="45">
        <f t="shared" si="53"/>
        <v>3</v>
      </c>
      <c r="T384" s="45">
        <v>1651</v>
      </c>
      <c r="U384" s="44">
        <f t="shared" si="54"/>
        <v>4953</v>
      </c>
    </row>
    <row r="385" spans="1:21">
      <c r="A385" s="33">
        <v>90010660</v>
      </c>
      <c r="B385" s="3" t="s">
        <v>2998</v>
      </c>
      <c r="C385" s="4" t="s">
        <v>328</v>
      </c>
      <c r="D385" s="4" t="s">
        <v>13016</v>
      </c>
      <c r="E385" s="86">
        <v>1</v>
      </c>
      <c r="F385" s="96">
        <f t="shared" si="55"/>
        <v>2902</v>
      </c>
      <c r="G385" s="77">
        <v>2902</v>
      </c>
      <c r="H385" s="45">
        <v>0</v>
      </c>
      <c r="I385" s="44">
        <v>0</v>
      </c>
      <c r="J385" s="45">
        <v>0</v>
      </c>
      <c r="K385" s="45">
        <v>0</v>
      </c>
      <c r="L385" s="45">
        <f t="shared" si="51"/>
        <v>0</v>
      </c>
      <c r="M385" s="71">
        <f t="shared" si="48"/>
        <v>0</v>
      </c>
      <c r="N385" s="59">
        <v>0</v>
      </c>
      <c r="O385" s="59">
        <v>0</v>
      </c>
      <c r="P385" s="59">
        <f t="shared" si="52"/>
        <v>0</v>
      </c>
      <c r="Q385" s="72">
        <f t="shared" si="49"/>
        <v>0</v>
      </c>
      <c r="R385" s="44">
        <v>0</v>
      </c>
      <c r="S385" s="45">
        <f t="shared" si="53"/>
        <v>1</v>
      </c>
      <c r="T385" s="10">
        <v>2902</v>
      </c>
      <c r="U385" s="44">
        <f t="shared" si="54"/>
        <v>2902</v>
      </c>
    </row>
    <row r="386" spans="1:21">
      <c r="A386" s="33">
        <v>90023039</v>
      </c>
      <c r="B386" s="3" t="s">
        <v>2999</v>
      </c>
      <c r="C386" s="4" t="s">
        <v>328</v>
      </c>
      <c r="D386" s="4" t="s">
        <v>13016</v>
      </c>
      <c r="E386" s="86">
        <v>1</v>
      </c>
      <c r="F386" s="96">
        <f t="shared" si="55"/>
        <v>2832</v>
      </c>
      <c r="G386" s="77">
        <v>2832</v>
      </c>
      <c r="H386" s="45">
        <v>0</v>
      </c>
      <c r="I386" s="44">
        <v>0</v>
      </c>
      <c r="J386" s="45">
        <v>0</v>
      </c>
      <c r="K386" s="45">
        <v>0</v>
      </c>
      <c r="L386" s="45">
        <f t="shared" si="51"/>
        <v>0</v>
      </c>
      <c r="M386" s="71">
        <f t="shared" si="48"/>
        <v>0</v>
      </c>
      <c r="N386" s="59">
        <v>0</v>
      </c>
      <c r="O386" s="59">
        <v>0</v>
      </c>
      <c r="P386" s="59">
        <f t="shared" si="52"/>
        <v>0</v>
      </c>
      <c r="Q386" s="72">
        <f t="shared" si="49"/>
        <v>0</v>
      </c>
      <c r="R386" s="44">
        <v>0</v>
      </c>
      <c r="S386" s="45">
        <f t="shared" si="53"/>
        <v>1</v>
      </c>
      <c r="T386" s="10">
        <v>2832</v>
      </c>
      <c r="U386" s="44">
        <f t="shared" si="54"/>
        <v>2832</v>
      </c>
    </row>
    <row r="387" spans="1:21">
      <c r="A387" s="33">
        <v>90009782</v>
      </c>
      <c r="B387" s="3" t="s">
        <v>3381</v>
      </c>
      <c r="C387" s="4" t="s">
        <v>328</v>
      </c>
      <c r="D387" s="4" t="s">
        <v>13016</v>
      </c>
      <c r="E387" s="86">
        <v>2</v>
      </c>
      <c r="F387" s="96">
        <f t="shared" si="55"/>
        <v>34291</v>
      </c>
      <c r="G387" s="77">
        <v>68582</v>
      </c>
      <c r="H387" s="45">
        <v>0</v>
      </c>
      <c r="I387" s="44">
        <v>0</v>
      </c>
      <c r="J387" s="45">
        <v>0</v>
      </c>
      <c r="K387" s="45">
        <v>0</v>
      </c>
      <c r="L387" s="45">
        <f t="shared" si="51"/>
        <v>0</v>
      </c>
      <c r="M387" s="71">
        <f t="shared" ref="M387:M450" si="56">(J387-K387)*F387</f>
        <v>0</v>
      </c>
      <c r="N387" s="59">
        <v>0</v>
      </c>
      <c r="O387" s="59">
        <v>0</v>
      </c>
      <c r="P387" s="59">
        <f t="shared" si="52"/>
        <v>0</v>
      </c>
      <c r="Q387" s="72">
        <f t="shared" ref="Q387:Q450" si="57">(N387-O387)*$F387</f>
        <v>0</v>
      </c>
      <c r="R387" s="44">
        <v>0</v>
      </c>
      <c r="S387" s="45">
        <f t="shared" si="53"/>
        <v>2</v>
      </c>
      <c r="T387" s="10">
        <v>34291</v>
      </c>
      <c r="U387" s="44">
        <f t="shared" si="54"/>
        <v>68582</v>
      </c>
    </row>
    <row r="388" spans="1:21">
      <c r="A388" s="30">
        <v>90009779</v>
      </c>
      <c r="B388" s="3" t="s">
        <v>651</v>
      </c>
      <c r="C388" s="4" t="s">
        <v>328</v>
      </c>
      <c r="D388" s="4" t="s">
        <v>13016</v>
      </c>
      <c r="E388" s="86">
        <v>0</v>
      </c>
      <c r="F388" s="96">
        <f t="shared" si="55"/>
        <v>0</v>
      </c>
      <c r="G388" s="77">
        <v>0</v>
      </c>
      <c r="H388" s="45">
        <v>0</v>
      </c>
      <c r="I388" s="44">
        <v>0</v>
      </c>
      <c r="J388" s="45">
        <v>0</v>
      </c>
      <c r="K388" s="45">
        <v>0</v>
      </c>
      <c r="L388" s="45">
        <f t="shared" si="51"/>
        <v>0</v>
      </c>
      <c r="M388" s="71">
        <f t="shared" si="56"/>
        <v>0</v>
      </c>
      <c r="N388" s="59">
        <v>0</v>
      </c>
      <c r="O388" s="59">
        <v>0</v>
      </c>
      <c r="P388" s="59">
        <f t="shared" si="52"/>
        <v>0</v>
      </c>
      <c r="Q388" s="72">
        <f t="shared" si="57"/>
        <v>0</v>
      </c>
      <c r="R388" s="44">
        <v>0</v>
      </c>
      <c r="S388" s="45">
        <f t="shared" si="53"/>
        <v>0</v>
      </c>
      <c r="T388" s="45">
        <v>0</v>
      </c>
      <c r="U388" s="44">
        <f t="shared" si="54"/>
        <v>0</v>
      </c>
    </row>
    <row r="389" spans="1:21">
      <c r="A389" s="33">
        <v>90009165</v>
      </c>
      <c r="B389" s="3" t="s">
        <v>959</v>
      </c>
      <c r="C389" s="4" t="s">
        <v>328</v>
      </c>
      <c r="D389" s="4" t="s">
        <v>13016</v>
      </c>
      <c r="E389" s="86">
        <v>1</v>
      </c>
      <c r="F389" s="96">
        <f t="shared" si="55"/>
        <v>19800</v>
      </c>
      <c r="G389" s="77">
        <v>19800</v>
      </c>
      <c r="H389" s="45">
        <v>0</v>
      </c>
      <c r="I389" s="44">
        <v>0</v>
      </c>
      <c r="J389" s="45">
        <v>0</v>
      </c>
      <c r="K389" s="45">
        <v>0</v>
      </c>
      <c r="L389" s="45">
        <f t="shared" si="51"/>
        <v>0</v>
      </c>
      <c r="M389" s="71">
        <f t="shared" si="56"/>
        <v>0</v>
      </c>
      <c r="N389" s="59">
        <v>0</v>
      </c>
      <c r="O389" s="59">
        <v>0</v>
      </c>
      <c r="P389" s="59">
        <f t="shared" si="52"/>
        <v>0</v>
      </c>
      <c r="Q389" s="72">
        <f t="shared" si="57"/>
        <v>0</v>
      </c>
      <c r="R389" s="44">
        <v>0</v>
      </c>
      <c r="S389" s="45">
        <f t="shared" si="53"/>
        <v>1</v>
      </c>
      <c r="T389" s="10">
        <v>19800</v>
      </c>
      <c r="U389" s="44">
        <f t="shared" si="54"/>
        <v>19800</v>
      </c>
    </row>
    <row r="390" spans="1:21">
      <c r="A390" s="33">
        <v>90009177</v>
      </c>
      <c r="B390" s="3" t="s">
        <v>1233</v>
      </c>
      <c r="C390" s="4" t="s">
        <v>328</v>
      </c>
      <c r="D390" s="4" t="s">
        <v>13016</v>
      </c>
      <c r="E390" s="86">
        <v>6</v>
      </c>
      <c r="F390" s="96">
        <f t="shared" si="55"/>
        <v>16180</v>
      </c>
      <c r="G390" s="77">
        <v>97080</v>
      </c>
      <c r="H390" s="45">
        <v>4</v>
      </c>
      <c r="I390" s="44">
        <v>4</v>
      </c>
      <c r="J390" s="45">
        <v>0</v>
      </c>
      <c r="K390" s="45">
        <v>0</v>
      </c>
      <c r="L390" s="45">
        <f t="shared" si="51"/>
        <v>0</v>
      </c>
      <c r="M390" s="71">
        <f t="shared" si="56"/>
        <v>0</v>
      </c>
      <c r="N390" s="59">
        <v>0</v>
      </c>
      <c r="O390" s="59">
        <v>0</v>
      </c>
      <c r="P390" s="59">
        <f t="shared" si="52"/>
        <v>0</v>
      </c>
      <c r="Q390" s="72">
        <f t="shared" si="57"/>
        <v>0</v>
      </c>
      <c r="R390" s="44">
        <v>0</v>
      </c>
      <c r="S390" s="45">
        <f t="shared" si="53"/>
        <v>6</v>
      </c>
      <c r="T390" s="10">
        <v>16180</v>
      </c>
      <c r="U390" s="44">
        <f t="shared" si="54"/>
        <v>97080</v>
      </c>
    </row>
    <row r="391" spans="1:21">
      <c r="A391" s="33">
        <v>90009155</v>
      </c>
      <c r="B391" s="3" t="s">
        <v>3681</v>
      </c>
      <c r="C391" s="4" t="s">
        <v>328</v>
      </c>
      <c r="D391" s="4" t="s">
        <v>13016</v>
      </c>
      <c r="E391" s="86">
        <v>3</v>
      </c>
      <c r="F391" s="96">
        <f t="shared" si="55"/>
        <v>18079</v>
      </c>
      <c r="G391" s="77">
        <v>54237</v>
      </c>
      <c r="H391" s="45">
        <v>0</v>
      </c>
      <c r="I391" s="44">
        <v>0</v>
      </c>
      <c r="J391" s="45">
        <v>0</v>
      </c>
      <c r="K391" s="45">
        <v>0</v>
      </c>
      <c r="L391" s="45">
        <f t="shared" si="51"/>
        <v>0</v>
      </c>
      <c r="M391" s="71">
        <f t="shared" si="56"/>
        <v>0</v>
      </c>
      <c r="N391" s="59">
        <v>0</v>
      </c>
      <c r="O391" s="59">
        <v>0</v>
      </c>
      <c r="P391" s="59">
        <f t="shared" si="52"/>
        <v>0</v>
      </c>
      <c r="Q391" s="72">
        <f t="shared" si="57"/>
        <v>0</v>
      </c>
      <c r="R391" s="44">
        <v>0</v>
      </c>
      <c r="S391" s="45">
        <f t="shared" si="53"/>
        <v>3</v>
      </c>
      <c r="T391" s="10">
        <v>18079</v>
      </c>
      <c r="U391" s="44">
        <f t="shared" si="54"/>
        <v>54237</v>
      </c>
    </row>
    <row r="392" spans="1:21">
      <c r="A392" s="33">
        <v>90009159</v>
      </c>
      <c r="B392" s="3" t="s">
        <v>3000</v>
      </c>
      <c r="C392" s="4" t="s">
        <v>328</v>
      </c>
      <c r="D392" s="4" t="s">
        <v>13016</v>
      </c>
      <c r="E392" s="86">
        <v>1</v>
      </c>
      <c r="F392" s="96">
        <f t="shared" ref="F392:F423" si="58">IFERROR(G392/E392,0)</f>
        <v>14881</v>
      </c>
      <c r="G392" s="77">
        <v>14881</v>
      </c>
      <c r="H392" s="45">
        <v>0</v>
      </c>
      <c r="I392" s="44">
        <v>0</v>
      </c>
      <c r="J392" s="45">
        <v>0</v>
      </c>
      <c r="K392" s="45">
        <v>0</v>
      </c>
      <c r="L392" s="45">
        <f t="shared" si="51"/>
        <v>0</v>
      </c>
      <c r="M392" s="71">
        <f t="shared" si="56"/>
        <v>0</v>
      </c>
      <c r="N392" s="59">
        <v>0</v>
      </c>
      <c r="O392" s="59">
        <v>0</v>
      </c>
      <c r="P392" s="59">
        <f t="shared" si="52"/>
        <v>0</v>
      </c>
      <c r="Q392" s="72">
        <f t="shared" si="57"/>
        <v>0</v>
      </c>
      <c r="R392" s="44">
        <v>0</v>
      </c>
      <c r="S392" s="45">
        <f t="shared" si="53"/>
        <v>1</v>
      </c>
      <c r="T392" s="10">
        <v>14881</v>
      </c>
      <c r="U392" s="44">
        <f t="shared" si="54"/>
        <v>14881</v>
      </c>
    </row>
    <row r="393" spans="1:21">
      <c r="A393" s="33">
        <v>90009169</v>
      </c>
      <c r="B393" s="3" t="s">
        <v>3813</v>
      </c>
      <c r="C393" s="4" t="s">
        <v>328</v>
      </c>
      <c r="D393" s="4" t="s">
        <v>13016</v>
      </c>
      <c r="E393" s="86">
        <v>4</v>
      </c>
      <c r="F393" s="96">
        <f t="shared" si="58"/>
        <v>10000</v>
      </c>
      <c r="G393" s="77">
        <v>40000</v>
      </c>
      <c r="H393" s="45">
        <v>0</v>
      </c>
      <c r="I393" s="44">
        <v>0</v>
      </c>
      <c r="J393" s="45">
        <v>0</v>
      </c>
      <c r="K393" s="45">
        <v>0</v>
      </c>
      <c r="L393" s="45">
        <f t="shared" si="51"/>
        <v>0</v>
      </c>
      <c r="M393" s="71">
        <f t="shared" si="56"/>
        <v>0</v>
      </c>
      <c r="N393" s="59">
        <v>0</v>
      </c>
      <c r="O393" s="59">
        <v>0</v>
      </c>
      <c r="P393" s="59">
        <f t="shared" si="52"/>
        <v>0</v>
      </c>
      <c r="Q393" s="72">
        <f t="shared" si="57"/>
        <v>0</v>
      </c>
      <c r="R393" s="44">
        <v>0</v>
      </c>
      <c r="S393" s="45">
        <f t="shared" si="53"/>
        <v>4</v>
      </c>
      <c r="T393" s="10">
        <v>10000</v>
      </c>
      <c r="U393" s="44">
        <f t="shared" si="54"/>
        <v>40000</v>
      </c>
    </row>
    <row r="394" spans="1:21">
      <c r="A394" s="33">
        <v>90013897</v>
      </c>
      <c r="B394" s="3" t="s">
        <v>4204</v>
      </c>
      <c r="C394" s="4" t="s">
        <v>328</v>
      </c>
      <c r="D394" s="4" t="s">
        <v>13016</v>
      </c>
      <c r="E394" s="86">
        <v>9</v>
      </c>
      <c r="F394" s="96">
        <f t="shared" si="58"/>
        <v>5546</v>
      </c>
      <c r="G394" s="77">
        <v>49914</v>
      </c>
      <c r="H394" s="45">
        <v>0</v>
      </c>
      <c r="I394" s="44">
        <v>0</v>
      </c>
      <c r="J394" s="45">
        <v>0</v>
      </c>
      <c r="K394" s="45">
        <v>0</v>
      </c>
      <c r="L394" s="45">
        <f t="shared" si="51"/>
        <v>0</v>
      </c>
      <c r="M394" s="71">
        <f t="shared" si="56"/>
        <v>0</v>
      </c>
      <c r="N394" s="59">
        <v>0</v>
      </c>
      <c r="O394" s="59">
        <v>0</v>
      </c>
      <c r="P394" s="59">
        <f t="shared" si="52"/>
        <v>0</v>
      </c>
      <c r="Q394" s="72">
        <f t="shared" si="57"/>
        <v>0</v>
      </c>
      <c r="R394" s="44">
        <v>0</v>
      </c>
      <c r="S394" s="45">
        <f t="shared" si="53"/>
        <v>9</v>
      </c>
      <c r="T394" s="10">
        <v>5546</v>
      </c>
      <c r="U394" s="44">
        <f t="shared" si="54"/>
        <v>49914</v>
      </c>
    </row>
    <row r="395" spans="1:21">
      <c r="A395" s="33">
        <v>90013850</v>
      </c>
      <c r="B395" s="3" t="s">
        <v>4205</v>
      </c>
      <c r="C395" s="4" t="s">
        <v>328</v>
      </c>
      <c r="D395" s="4" t="s">
        <v>13016</v>
      </c>
      <c r="E395" s="86">
        <v>9</v>
      </c>
      <c r="F395" s="96">
        <f t="shared" si="58"/>
        <v>4030</v>
      </c>
      <c r="G395" s="77">
        <v>36270</v>
      </c>
      <c r="H395" s="45">
        <v>0</v>
      </c>
      <c r="I395" s="44">
        <v>0</v>
      </c>
      <c r="J395" s="45">
        <v>0</v>
      </c>
      <c r="K395" s="45">
        <v>0</v>
      </c>
      <c r="L395" s="45">
        <f t="shared" si="51"/>
        <v>0</v>
      </c>
      <c r="M395" s="71">
        <f t="shared" si="56"/>
        <v>0</v>
      </c>
      <c r="N395" s="59">
        <v>0</v>
      </c>
      <c r="O395" s="59">
        <v>0</v>
      </c>
      <c r="P395" s="59">
        <f t="shared" si="52"/>
        <v>0</v>
      </c>
      <c r="Q395" s="72">
        <f t="shared" si="57"/>
        <v>0</v>
      </c>
      <c r="R395" s="44">
        <v>0</v>
      </c>
      <c r="S395" s="45">
        <f t="shared" si="53"/>
        <v>9</v>
      </c>
      <c r="T395" s="10">
        <v>4030</v>
      </c>
      <c r="U395" s="44">
        <f t="shared" si="54"/>
        <v>36270</v>
      </c>
    </row>
    <row r="396" spans="1:21">
      <c r="A396" s="33">
        <v>90009914</v>
      </c>
      <c r="B396" s="3" t="s">
        <v>1222</v>
      </c>
      <c r="C396" s="4" t="s">
        <v>328</v>
      </c>
      <c r="D396" s="4" t="s">
        <v>13016</v>
      </c>
      <c r="E396" s="86">
        <v>1</v>
      </c>
      <c r="F396" s="96">
        <f t="shared" si="58"/>
        <v>10398</v>
      </c>
      <c r="G396" s="77">
        <v>10398</v>
      </c>
      <c r="H396" s="45">
        <v>0</v>
      </c>
      <c r="I396" s="44">
        <v>0</v>
      </c>
      <c r="J396" s="45">
        <v>0</v>
      </c>
      <c r="K396" s="45">
        <v>0</v>
      </c>
      <c r="L396" s="45">
        <f t="shared" si="51"/>
        <v>0</v>
      </c>
      <c r="M396" s="71">
        <f t="shared" si="56"/>
        <v>0</v>
      </c>
      <c r="N396" s="59">
        <v>0</v>
      </c>
      <c r="O396" s="59">
        <v>0</v>
      </c>
      <c r="P396" s="59">
        <f t="shared" si="52"/>
        <v>0</v>
      </c>
      <c r="Q396" s="72">
        <f t="shared" si="57"/>
        <v>0</v>
      </c>
      <c r="R396" s="44">
        <v>0</v>
      </c>
      <c r="S396" s="45">
        <f t="shared" si="53"/>
        <v>1</v>
      </c>
      <c r="T396" s="10">
        <v>10398</v>
      </c>
      <c r="U396" s="44">
        <f t="shared" si="54"/>
        <v>10398</v>
      </c>
    </row>
    <row r="397" spans="1:21">
      <c r="A397" s="33">
        <v>90009150</v>
      </c>
      <c r="B397" s="3" t="s">
        <v>1211</v>
      </c>
      <c r="C397" s="4" t="s">
        <v>328</v>
      </c>
      <c r="D397" s="4" t="s">
        <v>13016</v>
      </c>
      <c r="E397" s="86">
        <v>5</v>
      </c>
      <c r="F397" s="96">
        <f t="shared" si="58"/>
        <v>9490</v>
      </c>
      <c r="G397" s="77">
        <v>47450</v>
      </c>
      <c r="H397" s="45">
        <v>0</v>
      </c>
      <c r="I397" s="44">
        <v>0</v>
      </c>
      <c r="J397" s="45">
        <v>0</v>
      </c>
      <c r="K397" s="45">
        <v>0</v>
      </c>
      <c r="L397" s="45">
        <f t="shared" si="51"/>
        <v>0</v>
      </c>
      <c r="M397" s="71">
        <f t="shared" si="56"/>
        <v>0</v>
      </c>
      <c r="N397" s="59">
        <v>0</v>
      </c>
      <c r="O397" s="59">
        <v>0</v>
      </c>
      <c r="P397" s="59">
        <f t="shared" si="52"/>
        <v>0</v>
      </c>
      <c r="Q397" s="72">
        <f t="shared" si="57"/>
        <v>0</v>
      </c>
      <c r="R397" s="44">
        <v>0</v>
      </c>
      <c r="S397" s="45">
        <f t="shared" si="53"/>
        <v>5</v>
      </c>
      <c r="T397" s="10">
        <v>9490</v>
      </c>
      <c r="U397" s="44">
        <f t="shared" si="54"/>
        <v>47450</v>
      </c>
    </row>
    <row r="398" spans="1:21">
      <c r="A398" s="33">
        <v>90009184</v>
      </c>
      <c r="B398" s="3" t="s">
        <v>1219</v>
      </c>
      <c r="C398" s="4" t="s">
        <v>328</v>
      </c>
      <c r="D398" s="4" t="s">
        <v>13016</v>
      </c>
      <c r="E398" s="86">
        <v>8</v>
      </c>
      <c r="F398" s="96">
        <f t="shared" si="58"/>
        <v>6070</v>
      </c>
      <c r="G398" s="77">
        <v>48560</v>
      </c>
      <c r="H398" s="45">
        <v>0</v>
      </c>
      <c r="I398" s="44">
        <v>0</v>
      </c>
      <c r="J398" s="45">
        <v>0</v>
      </c>
      <c r="K398" s="45">
        <v>0</v>
      </c>
      <c r="L398" s="45">
        <f t="shared" si="51"/>
        <v>0</v>
      </c>
      <c r="M398" s="71">
        <f t="shared" si="56"/>
        <v>0</v>
      </c>
      <c r="N398" s="59">
        <v>0</v>
      </c>
      <c r="O398" s="59">
        <v>0</v>
      </c>
      <c r="P398" s="59">
        <f t="shared" si="52"/>
        <v>0</v>
      </c>
      <c r="Q398" s="72">
        <f t="shared" si="57"/>
        <v>0</v>
      </c>
      <c r="R398" s="44">
        <v>0</v>
      </c>
      <c r="S398" s="45">
        <f t="shared" si="53"/>
        <v>8</v>
      </c>
      <c r="T398" s="10">
        <v>6070</v>
      </c>
      <c r="U398" s="44">
        <f t="shared" si="54"/>
        <v>48560</v>
      </c>
    </row>
    <row r="399" spans="1:21">
      <c r="A399" s="33">
        <v>90009176</v>
      </c>
      <c r="B399" s="3" t="s">
        <v>4587</v>
      </c>
      <c r="C399" s="4" t="s">
        <v>328</v>
      </c>
      <c r="D399" s="4" t="s">
        <v>13016</v>
      </c>
      <c r="E399" s="86">
        <v>44</v>
      </c>
      <c r="F399" s="96">
        <f t="shared" si="58"/>
        <v>4971</v>
      </c>
      <c r="G399" s="77">
        <v>218724</v>
      </c>
      <c r="H399" s="45">
        <v>5</v>
      </c>
      <c r="I399" s="44">
        <v>5</v>
      </c>
      <c r="J399" s="45">
        <v>0</v>
      </c>
      <c r="K399" s="45">
        <v>0</v>
      </c>
      <c r="L399" s="45">
        <f t="shared" si="51"/>
        <v>0</v>
      </c>
      <c r="M399" s="71">
        <f t="shared" si="56"/>
        <v>0</v>
      </c>
      <c r="N399" s="59">
        <v>0</v>
      </c>
      <c r="O399" s="59">
        <v>0</v>
      </c>
      <c r="P399" s="59">
        <f t="shared" si="52"/>
        <v>0</v>
      </c>
      <c r="Q399" s="72">
        <f t="shared" si="57"/>
        <v>0</v>
      </c>
      <c r="R399" s="44">
        <v>0</v>
      </c>
      <c r="S399" s="45">
        <f t="shared" si="53"/>
        <v>44</v>
      </c>
      <c r="T399" s="10">
        <v>4971</v>
      </c>
      <c r="U399" s="44">
        <f t="shared" si="54"/>
        <v>218724</v>
      </c>
    </row>
    <row r="400" spans="1:21">
      <c r="A400" s="33">
        <v>90009187</v>
      </c>
      <c r="B400" s="3" t="s">
        <v>1232</v>
      </c>
      <c r="C400" s="4" t="s">
        <v>328</v>
      </c>
      <c r="D400" s="4" t="s">
        <v>13016</v>
      </c>
      <c r="E400" s="86">
        <v>49</v>
      </c>
      <c r="F400" s="96">
        <f t="shared" si="58"/>
        <v>3958</v>
      </c>
      <c r="G400" s="77">
        <v>193942</v>
      </c>
      <c r="H400" s="45">
        <v>5</v>
      </c>
      <c r="I400" s="44">
        <v>5</v>
      </c>
      <c r="J400" s="45">
        <v>0</v>
      </c>
      <c r="K400" s="45">
        <v>0</v>
      </c>
      <c r="L400" s="45">
        <f t="shared" ref="L400:L463" si="59">J400-K400</f>
        <v>0</v>
      </c>
      <c r="M400" s="71">
        <f t="shared" si="56"/>
        <v>0</v>
      </c>
      <c r="N400" s="59">
        <v>0</v>
      </c>
      <c r="O400" s="59">
        <v>0</v>
      </c>
      <c r="P400" s="59">
        <f t="shared" ref="P400:P463" si="60">N400-O400</f>
        <v>0</v>
      </c>
      <c r="Q400" s="72">
        <f t="shared" si="57"/>
        <v>0</v>
      </c>
      <c r="R400" s="44">
        <v>0</v>
      </c>
      <c r="S400" s="45">
        <f t="shared" ref="S400:S463" si="61">E400+H400+J400+N400-I400-K400-O400+R400</f>
        <v>49</v>
      </c>
      <c r="T400" s="10">
        <v>3958</v>
      </c>
      <c r="U400" s="44">
        <f t="shared" ref="U400:U463" si="62">S400*T400</f>
        <v>193942</v>
      </c>
    </row>
    <row r="401" spans="1:21">
      <c r="A401" s="28">
        <v>90009185</v>
      </c>
      <c r="B401" s="3" t="s">
        <v>4148</v>
      </c>
      <c r="C401" s="4" t="s">
        <v>328</v>
      </c>
      <c r="D401" s="4" t="s">
        <v>13016</v>
      </c>
      <c r="E401" s="86">
        <v>13</v>
      </c>
      <c r="F401" s="96">
        <f t="shared" si="58"/>
        <v>3082</v>
      </c>
      <c r="G401" s="77">
        <v>40066</v>
      </c>
      <c r="H401" s="45">
        <v>0</v>
      </c>
      <c r="I401" s="44">
        <v>0</v>
      </c>
      <c r="J401" s="45">
        <v>0</v>
      </c>
      <c r="K401" s="45">
        <v>0</v>
      </c>
      <c r="L401" s="45">
        <f t="shared" si="59"/>
        <v>0</v>
      </c>
      <c r="M401" s="71">
        <f t="shared" si="56"/>
        <v>0</v>
      </c>
      <c r="N401" s="59">
        <v>0</v>
      </c>
      <c r="O401" s="59">
        <v>0</v>
      </c>
      <c r="P401" s="59">
        <f t="shared" si="60"/>
        <v>0</v>
      </c>
      <c r="Q401" s="72">
        <f t="shared" si="57"/>
        <v>0</v>
      </c>
      <c r="R401" s="44">
        <v>0</v>
      </c>
      <c r="S401" s="45">
        <f t="shared" si="61"/>
        <v>13</v>
      </c>
      <c r="T401" s="10">
        <v>3082</v>
      </c>
      <c r="U401" s="44">
        <f t="shared" si="62"/>
        <v>40066</v>
      </c>
    </row>
    <row r="402" spans="1:21">
      <c r="A402" s="33">
        <v>90009186</v>
      </c>
      <c r="B402" s="3" t="s">
        <v>1570</v>
      </c>
      <c r="C402" s="4" t="s">
        <v>328</v>
      </c>
      <c r="D402" s="4" t="s">
        <v>13016</v>
      </c>
      <c r="E402" s="86">
        <v>30</v>
      </c>
      <c r="F402" s="96">
        <f t="shared" si="58"/>
        <v>2656</v>
      </c>
      <c r="G402" s="77">
        <v>79680</v>
      </c>
      <c r="H402" s="45">
        <v>64</v>
      </c>
      <c r="I402" s="44">
        <v>64</v>
      </c>
      <c r="J402" s="45">
        <v>0</v>
      </c>
      <c r="K402" s="45">
        <v>0</v>
      </c>
      <c r="L402" s="45">
        <f t="shared" si="59"/>
        <v>0</v>
      </c>
      <c r="M402" s="71">
        <f t="shared" si="56"/>
        <v>0</v>
      </c>
      <c r="N402" s="59">
        <v>0</v>
      </c>
      <c r="O402" s="59">
        <v>0</v>
      </c>
      <c r="P402" s="59">
        <f t="shared" si="60"/>
        <v>0</v>
      </c>
      <c r="Q402" s="72">
        <f t="shared" si="57"/>
        <v>0</v>
      </c>
      <c r="R402" s="44">
        <v>0</v>
      </c>
      <c r="S402" s="45">
        <f t="shared" si="61"/>
        <v>30</v>
      </c>
      <c r="T402" s="10">
        <v>4121</v>
      </c>
      <c r="U402" s="44">
        <f t="shared" si="62"/>
        <v>123630</v>
      </c>
    </row>
    <row r="403" spans="1:21">
      <c r="A403" s="28">
        <v>90009179</v>
      </c>
      <c r="B403" s="3" t="s">
        <v>327</v>
      </c>
      <c r="C403" s="4" t="s">
        <v>328</v>
      </c>
      <c r="D403" s="4" t="s">
        <v>13016</v>
      </c>
      <c r="E403" s="86">
        <v>4</v>
      </c>
      <c r="F403" s="96">
        <f t="shared" si="58"/>
        <v>2475</v>
      </c>
      <c r="G403" s="77">
        <v>9900</v>
      </c>
      <c r="H403" s="45">
        <v>10</v>
      </c>
      <c r="I403" s="44">
        <v>10</v>
      </c>
      <c r="J403" s="45">
        <v>0</v>
      </c>
      <c r="K403" s="45">
        <v>0</v>
      </c>
      <c r="L403" s="45">
        <f t="shared" si="59"/>
        <v>0</v>
      </c>
      <c r="M403" s="71">
        <f t="shared" si="56"/>
        <v>0</v>
      </c>
      <c r="N403" s="59">
        <v>0</v>
      </c>
      <c r="O403" s="59">
        <v>0</v>
      </c>
      <c r="P403" s="59">
        <f t="shared" si="60"/>
        <v>0</v>
      </c>
      <c r="Q403" s="72">
        <f t="shared" si="57"/>
        <v>0</v>
      </c>
      <c r="R403" s="44">
        <v>0</v>
      </c>
      <c r="S403" s="45">
        <f t="shared" si="61"/>
        <v>4</v>
      </c>
      <c r="T403" s="10">
        <v>2475</v>
      </c>
      <c r="U403" s="44">
        <f t="shared" si="62"/>
        <v>9900</v>
      </c>
    </row>
    <row r="404" spans="1:21">
      <c r="A404" s="33">
        <v>90009170</v>
      </c>
      <c r="B404" s="3" t="s">
        <v>1197</v>
      </c>
      <c r="C404" s="4" t="s">
        <v>328</v>
      </c>
      <c r="D404" s="4" t="s">
        <v>13016</v>
      </c>
      <c r="E404" s="86">
        <v>6</v>
      </c>
      <c r="F404" s="96">
        <f t="shared" si="58"/>
        <v>953</v>
      </c>
      <c r="G404" s="77">
        <v>5718</v>
      </c>
      <c r="H404" s="45">
        <v>0</v>
      </c>
      <c r="I404" s="44">
        <v>0</v>
      </c>
      <c r="J404" s="45">
        <v>0</v>
      </c>
      <c r="K404" s="45">
        <v>0</v>
      </c>
      <c r="L404" s="45">
        <f t="shared" si="59"/>
        <v>0</v>
      </c>
      <c r="M404" s="71">
        <f t="shared" si="56"/>
        <v>0</v>
      </c>
      <c r="N404" s="59">
        <v>0</v>
      </c>
      <c r="O404" s="59">
        <v>0</v>
      </c>
      <c r="P404" s="59">
        <f t="shared" si="60"/>
        <v>0</v>
      </c>
      <c r="Q404" s="72">
        <f t="shared" si="57"/>
        <v>0</v>
      </c>
      <c r="R404" s="44">
        <v>0</v>
      </c>
      <c r="S404" s="45">
        <f t="shared" si="61"/>
        <v>6</v>
      </c>
      <c r="T404" s="10">
        <v>953</v>
      </c>
      <c r="U404" s="44">
        <f t="shared" si="62"/>
        <v>5718</v>
      </c>
    </row>
    <row r="405" spans="1:21">
      <c r="A405" s="33">
        <v>90012825</v>
      </c>
      <c r="B405" s="3" t="s">
        <v>4667</v>
      </c>
      <c r="C405" s="4" t="s">
        <v>328</v>
      </c>
      <c r="D405" s="4" t="s">
        <v>13016</v>
      </c>
      <c r="E405" s="86">
        <v>111</v>
      </c>
      <c r="F405" s="96">
        <f t="shared" si="58"/>
        <v>5321</v>
      </c>
      <c r="G405" s="77">
        <v>590631</v>
      </c>
      <c r="H405" s="45">
        <v>0</v>
      </c>
      <c r="I405" s="44">
        <v>0</v>
      </c>
      <c r="J405" s="45">
        <v>0</v>
      </c>
      <c r="K405" s="45">
        <v>0</v>
      </c>
      <c r="L405" s="45">
        <f t="shared" si="59"/>
        <v>0</v>
      </c>
      <c r="M405" s="71">
        <f t="shared" si="56"/>
        <v>0</v>
      </c>
      <c r="N405" s="59">
        <v>0</v>
      </c>
      <c r="O405" s="59">
        <v>0</v>
      </c>
      <c r="P405" s="59">
        <f t="shared" si="60"/>
        <v>0</v>
      </c>
      <c r="Q405" s="72">
        <f t="shared" si="57"/>
        <v>0</v>
      </c>
      <c r="R405" s="44">
        <v>0</v>
      </c>
      <c r="S405" s="45">
        <f t="shared" si="61"/>
        <v>111</v>
      </c>
      <c r="T405" s="10">
        <v>5321</v>
      </c>
      <c r="U405" s="44">
        <f t="shared" si="62"/>
        <v>590631</v>
      </c>
    </row>
    <row r="406" spans="1:21">
      <c r="A406" s="33">
        <v>90009172</v>
      </c>
      <c r="B406" s="3" t="s">
        <v>4705</v>
      </c>
      <c r="C406" s="4" t="s">
        <v>328</v>
      </c>
      <c r="D406" s="4" t="s">
        <v>13016</v>
      </c>
      <c r="E406" s="86">
        <v>291</v>
      </c>
      <c r="F406" s="96">
        <f t="shared" si="58"/>
        <v>4210</v>
      </c>
      <c r="G406" s="77">
        <v>1225110</v>
      </c>
      <c r="H406" s="45">
        <v>0</v>
      </c>
      <c r="I406" s="44">
        <v>0</v>
      </c>
      <c r="J406" s="45">
        <v>0</v>
      </c>
      <c r="K406" s="45">
        <v>0</v>
      </c>
      <c r="L406" s="45">
        <f t="shared" si="59"/>
        <v>0</v>
      </c>
      <c r="M406" s="71">
        <f t="shared" si="56"/>
        <v>0</v>
      </c>
      <c r="N406" s="59">
        <v>0</v>
      </c>
      <c r="O406" s="59">
        <v>0</v>
      </c>
      <c r="P406" s="59">
        <f t="shared" si="60"/>
        <v>0</v>
      </c>
      <c r="Q406" s="72">
        <f t="shared" si="57"/>
        <v>0</v>
      </c>
      <c r="R406" s="44">
        <v>0</v>
      </c>
      <c r="S406" s="45">
        <f t="shared" si="61"/>
        <v>291</v>
      </c>
      <c r="T406" s="10">
        <v>4210</v>
      </c>
      <c r="U406" s="44">
        <f t="shared" si="62"/>
        <v>1225110</v>
      </c>
    </row>
    <row r="407" spans="1:21">
      <c r="A407" s="33">
        <v>90009166</v>
      </c>
      <c r="B407" s="3" t="s">
        <v>4128</v>
      </c>
      <c r="C407" s="4" t="s">
        <v>328</v>
      </c>
      <c r="D407" s="4" t="s">
        <v>13016</v>
      </c>
      <c r="E407" s="86">
        <v>7</v>
      </c>
      <c r="F407" s="96">
        <f t="shared" si="58"/>
        <v>1939</v>
      </c>
      <c r="G407" s="77">
        <v>13573</v>
      </c>
      <c r="H407" s="45">
        <v>0</v>
      </c>
      <c r="I407" s="44">
        <v>0</v>
      </c>
      <c r="J407" s="45">
        <v>0</v>
      </c>
      <c r="K407" s="45">
        <v>0</v>
      </c>
      <c r="L407" s="45">
        <f t="shared" si="59"/>
        <v>0</v>
      </c>
      <c r="M407" s="71">
        <f t="shared" si="56"/>
        <v>0</v>
      </c>
      <c r="N407" s="59">
        <v>0</v>
      </c>
      <c r="O407" s="59">
        <v>0</v>
      </c>
      <c r="P407" s="59">
        <f t="shared" si="60"/>
        <v>0</v>
      </c>
      <c r="Q407" s="72">
        <f t="shared" si="57"/>
        <v>0</v>
      </c>
      <c r="R407" s="44">
        <v>0</v>
      </c>
      <c r="S407" s="45">
        <f t="shared" si="61"/>
        <v>7</v>
      </c>
      <c r="T407" s="10">
        <v>1939</v>
      </c>
      <c r="U407" s="44">
        <f t="shared" si="62"/>
        <v>13573</v>
      </c>
    </row>
    <row r="408" spans="1:21">
      <c r="A408" s="28">
        <v>90009181</v>
      </c>
      <c r="B408" s="3" t="s">
        <v>660</v>
      </c>
      <c r="C408" s="4" t="s">
        <v>328</v>
      </c>
      <c r="D408" s="4" t="s">
        <v>13016</v>
      </c>
      <c r="E408" s="86">
        <v>0</v>
      </c>
      <c r="F408" s="96">
        <f t="shared" si="58"/>
        <v>0</v>
      </c>
      <c r="G408" s="77">
        <v>0</v>
      </c>
      <c r="H408" s="45">
        <v>0</v>
      </c>
      <c r="I408" s="44">
        <v>0</v>
      </c>
      <c r="J408" s="45">
        <v>0</v>
      </c>
      <c r="K408" s="45">
        <v>0</v>
      </c>
      <c r="L408" s="45">
        <f t="shared" si="59"/>
        <v>0</v>
      </c>
      <c r="M408" s="71">
        <f t="shared" si="56"/>
        <v>0</v>
      </c>
      <c r="N408" s="59">
        <v>0</v>
      </c>
      <c r="O408" s="59">
        <v>0</v>
      </c>
      <c r="P408" s="59">
        <f t="shared" si="60"/>
        <v>0</v>
      </c>
      <c r="Q408" s="72">
        <f t="shared" si="57"/>
        <v>0</v>
      </c>
      <c r="R408" s="44">
        <v>0</v>
      </c>
      <c r="S408" s="45">
        <f t="shared" si="61"/>
        <v>0</v>
      </c>
      <c r="T408" s="45">
        <v>0</v>
      </c>
      <c r="U408" s="44">
        <f t="shared" si="62"/>
        <v>0</v>
      </c>
    </row>
    <row r="409" spans="1:21">
      <c r="A409" s="33">
        <v>90009182</v>
      </c>
      <c r="B409" s="3" t="s">
        <v>1297</v>
      </c>
      <c r="C409" s="4" t="s">
        <v>328</v>
      </c>
      <c r="D409" s="4" t="s">
        <v>13016</v>
      </c>
      <c r="E409" s="86">
        <v>12</v>
      </c>
      <c r="F409" s="96">
        <f t="shared" si="58"/>
        <v>1581</v>
      </c>
      <c r="G409" s="77">
        <v>18972</v>
      </c>
      <c r="H409" s="45">
        <v>0</v>
      </c>
      <c r="I409" s="44">
        <v>0</v>
      </c>
      <c r="J409" s="45">
        <v>0</v>
      </c>
      <c r="K409" s="45">
        <v>0</v>
      </c>
      <c r="L409" s="45">
        <f t="shared" si="59"/>
        <v>0</v>
      </c>
      <c r="M409" s="71">
        <f t="shared" si="56"/>
        <v>0</v>
      </c>
      <c r="N409" s="59">
        <v>0</v>
      </c>
      <c r="O409" s="59">
        <v>0</v>
      </c>
      <c r="P409" s="59">
        <f t="shared" si="60"/>
        <v>0</v>
      </c>
      <c r="Q409" s="72">
        <f t="shared" si="57"/>
        <v>0</v>
      </c>
      <c r="R409" s="44">
        <v>0</v>
      </c>
      <c r="S409" s="45">
        <f t="shared" si="61"/>
        <v>12</v>
      </c>
      <c r="T409" s="10">
        <v>1581</v>
      </c>
      <c r="U409" s="44">
        <f t="shared" si="62"/>
        <v>18972</v>
      </c>
    </row>
    <row r="410" spans="1:21">
      <c r="A410" s="2">
        <v>90009173</v>
      </c>
      <c r="B410" s="3" t="s">
        <v>1375</v>
      </c>
      <c r="C410" s="4" t="s">
        <v>328</v>
      </c>
      <c r="D410" s="4" t="s">
        <v>13016</v>
      </c>
      <c r="E410" s="86">
        <v>0</v>
      </c>
      <c r="F410" s="96">
        <f t="shared" si="58"/>
        <v>0</v>
      </c>
      <c r="G410" s="77">
        <v>0</v>
      </c>
      <c r="H410" s="45">
        <v>5</v>
      </c>
      <c r="I410" s="44">
        <v>5</v>
      </c>
      <c r="J410" s="45">
        <v>0</v>
      </c>
      <c r="K410" s="45">
        <v>0</v>
      </c>
      <c r="L410" s="45">
        <f t="shared" si="59"/>
        <v>0</v>
      </c>
      <c r="M410" s="71">
        <f t="shared" si="56"/>
        <v>0</v>
      </c>
      <c r="N410" s="59">
        <v>0</v>
      </c>
      <c r="O410" s="59">
        <v>0</v>
      </c>
      <c r="P410" s="59">
        <f t="shared" si="60"/>
        <v>0</v>
      </c>
      <c r="Q410" s="72">
        <f t="shared" si="57"/>
        <v>0</v>
      </c>
      <c r="R410" s="44">
        <v>0</v>
      </c>
      <c r="S410" s="45">
        <f t="shared" si="61"/>
        <v>0</v>
      </c>
      <c r="T410" s="45">
        <v>981</v>
      </c>
      <c r="U410" s="44">
        <f t="shared" si="62"/>
        <v>0</v>
      </c>
    </row>
    <row r="411" spans="1:21">
      <c r="A411" s="33">
        <v>90009976</v>
      </c>
      <c r="B411" s="3" t="s">
        <v>3115</v>
      </c>
      <c r="C411" s="4" t="s">
        <v>328</v>
      </c>
      <c r="D411" s="4" t="s">
        <v>13016</v>
      </c>
      <c r="E411" s="86">
        <v>1</v>
      </c>
      <c r="F411" s="96">
        <f t="shared" si="58"/>
        <v>4297</v>
      </c>
      <c r="G411" s="77">
        <v>4297</v>
      </c>
      <c r="H411" s="45">
        <v>0</v>
      </c>
      <c r="I411" s="44">
        <v>0</v>
      </c>
      <c r="J411" s="45">
        <v>0</v>
      </c>
      <c r="K411" s="45">
        <v>0</v>
      </c>
      <c r="L411" s="45">
        <f t="shared" si="59"/>
        <v>0</v>
      </c>
      <c r="M411" s="71">
        <f t="shared" si="56"/>
        <v>0</v>
      </c>
      <c r="N411" s="59">
        <v>0</v>
      </c>
      <c r="O411" s="59">
        <v>0</v>
      </c>
      <c r="P411" s="59">
        <f t="shared" si="60"/>
        <v>0</v>
      </c>
      <c r="Q411" s="72">
        <f t="shared" si="57"/>
        <v>0</v>
      </c>
      <c r="R411" s="44">
        <v>0</v>
      </c>
      <c r="S411" s="45">
        <f t="shared" si="61"/>
        <v>1</v>
      </c>
      <c r="T411" s="10">
        <v>4297</v>
      </c>
      <c r="U411" s="44">
        <f t="shared" si="62"/>
        <v>4297</v>
      </c>
    </row>
    <row r="412" spans="1:21">
      <c r="A412" s="2">
        <v>90009175</v>
      </c>
      <c r="B412" s="3" t="s">
        <v>1370</v>
      </c>
      <c r="C412" s="4" t="s">
        <v>328</v>
      </c>
      <c r="D412" s="4" t="s">
        <v>13016</v>
      </c>
      <c r="E412" s="86">
        <v>9</v>
      </c>
      <c r="F412" s="96">
        <f t="shared" si="58"/>
        <v>2530</v>
      </c>
      <c r="G412" s="77">
        <v>22770</v>
      </c>
      <c r="H412" s="45">
        <v>0</v>
      </c>
      <c r="I412" s="44">
        <v>0</v>
      </c>
      <c r="J412" s="45">
        <v>0</v>
      </c>
      <c r="K412" s="45">
        <v>0</v>
      </c>
      <c r="L412" s="45">
        <f t="shared" si="59"/>
        <v>0</v>
      </c>
      <c r="M412" s="71">
        <f t="shared" si="56"/>
        <v>0</v>
      </c>
      <c r="N412" s="59">
        <v>0</v>
      </c>
      <c r="O412" s="59">
        <v>0</v>
      </c>
      <c r="P412" s="59">
        <f t="shared" si="60"/>
        <v>0</v>
      </c>
      <c r="Q412" s="72">
        <f t="shared" si="57"/>
        <v>0</v>
      </c>
      <c r="R412" s="44">
        <v>0</v>
      </c>
      <c r="S412" s="45">
        <f t="shared" si="61"/>
        <v>9</v>
      </c>
      <c r="T412" s="45">
        <v>2530</v>
      </c>
      <c r="U412" s="44">
        <f t="shared" si="62"/>
        <v>22770</v>
      </c>
    </row>
    <row r="413" spans="1:21">
      <c r="A413" s="33">
        <v>90009160</v>
      </c>
      <c r="B413" s="3" t="s">
        <v>2411</v>
      </c>
      <c r="C413" s="4" t="s">
        <v>328</v>
      </c>
      <c r="D413" s="4" t="s">
        <v>13016</v>
      </c>
      <c r="E413" s="86">
        <v>12</v>
      </c>
      <c r="F413" s="96">
        <f t="shared" si="58"/>
        <v>2759</v>
      </c>
      <c r="G413" s="77">
        <v>33108</v>
      </c>
      <c r="H413" s="45">
        <v>0</v>
      </c>
      <c r="I413" s="44">
        <v>0</v>
      </c>
      <c r="J413" s="45">
        <v>0</v>
      </c>
      <c r="K413" s="45">
        <v>0</v>
      </c>
      <c r="L413" s="45">
        <f t="shared" si="59"/>
        <v>0</v>
      </c>
      <c r="M413" s="71">
        <f t="shared" si="56"/>
        <v>0</v>
      </c>
      <c r="N413" s="59">
        <v>0</v>
      </c>
      <c r="O413" s="59">
        <v>0</v>
      </c>
      <c r="P413" s="59">
        <f t="shared" si="60"/>
        <v>0</v>
      </c>
      <c r="Q413" s="72">
        <f t="shared" si="57"/>
        <v>0</v>
      </c>
      <c r="R413" s="44">
        <v>0</v>
      </c>
      <c r="S413" s="45">
        <f t="shared" si="61"/>
        <v>12</v>
      </c>
      <c r="T413" s="10">
        <v>2759</v>
      </c>
      <c r="U413" s="44">
        <f t="shared" si="62"/>
        <v>33108</v>
      </c>
    </row>
    <row r="414" spans="1:21">
      <c r="A414" s="33">
        <v>90009168</v>
      </c>
      <c r="B414" s="3" t="s">
        <v>4076</v>
      </c>
      <c r="C414" s="4" t="s">
        <v>328</v>
      </c>
      <c r="D414" s="4" t="s">
        <v>13016</v>
      </c>
      <c r="E414" s="86">
        <v>6</v>
      </c>
      <c r="F414" s="96">
        <f t="shared" si="58"/>
        <v>1563</v>
      </c>
      <c r="G414" s="77">
        <v>9378</v>
      </c>
      <c r="H414" s="45">
        <v>30</v>
      </c>
      <c r="I414" s="44">
        <v>30</v>
      </c>
      <c r="J414" s="45">
        <v>0</v>
      </c>
      <c r="K414" s="45">
        <v>0</v>
      </c>
      <c r="L414" s="45">
        <f t="shared" si="59"/>
        <v>0</v>
      </c>
      <c r="M414" s="71">
        <f t="shared" si="56"/>
        <v>0</v>
      </c>
      <c r="N414" s="59">
        <v>0</v>
      </c>
      <c r="O414" s="59">
        <v>0</v>
      </c>
      <c r="P414" s="59">
        <f t="shared" si="60"/>
        <v>0</v>
      </c>
      <c r="Q414" s="72">
        <f t="shared" si="57"/>
        <v>0</v>
      </c>
      <c r="R414" s="44">
        <v>0</v>
      </c>
      <c r="S414" s="45">
        <f t="shared" si="61"/>
        <v>6</v>
      </c>
      <c r="T414" s="10">
        <v>1563</v>
      </c>
      <c r="U414" s="44">
        <f t="shared" si="62"/>
        <v>9378</v>
      </c>
    </row>
    <row r="415" spans="1:21">
      <c r="A415" s="2">
        <v>90010171</v>
      </c>
      <c r="B415" s="3" t="s">
        <v>7603</v>
      </c>
      <c r="C415" s="4" t="s">
        <v>328</v>
      </c>
      <c r="D415" s="4" t="s">
        <v>13016</v>
      </c>
      <c r="E415" s="86">
        <v>2</v>
      </c>
      <c r="F415" s="96">
        <f t="shared" si="58"/>
        <v>47660</v>
      </c>
      <c r="G415" s="77">
        <v>95320</v>
      </c>
      <c r="H415" s="45">
        <v>0</v>
      </c>
      <c r="I415" s="44">
        <v>0</v>
      </c>
      <c r="J415" s="45">
        <v>0</v>
      </c>
      <c r="K415" s="45">
        <v>0</v>
      </c>
      <c r="L415" s="45">
        <f t="shared" si="59"/>
        <v>0</v>
      </c>
      <c r="M415" s="71">
        <f t="shared" si="56"/>
        <v>0</v>
      </c>
      <c r="N415" s="59">
        <v>0</v>
      </c>
      <c r="O415" s="59">
        <v>0</v>
      </c>
      <c r="P415" s="59">
        <f t="shared" si="60"/>
        <v>0</v>
      </c>
      <c r="Q415" s="72">
        <f t="shared" si="57"/>
        <v>0</v>
      </c>
      <c r="R415" s="44">
        <v>0</v>
      </c>
      <c r="S415" s="45">
        <f t="shared" si="61"/>
        <v>2</v>
      </c>
      <c r="T415" s="45">
        <v>47660</v>
      </c>
      <c r="U415" s="44">
        <f t="shared" si="62"/>
        <v>95320</v>
      </c>
    </row>
    <row r="416" spans="1:21">
      <c r="A416" s="2">
        <v>90010659</v>
      </c>
      <c r="B416" s="3" t="s">
        <v>7537</v>
      </c>
      <c r="C416" s="4" t="s">
        <v>328</v>
      </c>
      <c r="D416" s="4" t="s">
        <v>13016</v>
      </c>
      <c r="E416" s="86">
        <v>4</v>
      </c>
      <c r="F416" s="96">
        <f t="shared" si="58"/>
        <v>18000</v>
      </c>
      <c r="G416" s="77">
        <v>72000</v>
      </c>
      <c r="H416" s="45">
        <v>0</v>
      </c>
      <c r="I416" s="44">
        <v>0</v>
      </c>
      <c r="J416" s="45">
        <v>0</v>
      </c>
      <c r="K416" s="45">
        <v>0</v>
      </c>
      <c r="L416" s="45">
        <f t="shared" si="59"/>
        <v>0</v>
      </c>
      <c r="M416" s="71">
        <f t="shared" si="56"/>
        <v>0</v>
      </c>
      <c r="N416" s="59">
        <v>0</v>
      </c>
      <c r="O416" s="59">
        <v>0</v>
      </c>
      <c r="P416" s="59">
        <f t="shared" si="60"/>
        <v>0</v>
      </c>
      <c r="Q416" s="72">
        <f t="shared" si="57"/>
        <v>0</v>
      </c>
      <c r="R416" s="44">
        <v>0</v>
      </c>
      <c r="S416" s="45">
        <f t="shared" si="61"/>
        <v>4</v>
      </c>
      <c r="T416" s="45">
        <v>18000</v>
      </c>
      <c r="U416" s="44">
        <f t="shared" si="62"/>
        <v>72000</v>
      </c>
    </row>
    <row r="417" spans="1:21">
      <c r="A417" s="2">
        <v>90009153</v>
      </c>
      <c r="B417" s="3" t="s">
        <v>1228</v>
      </c>
      <c r="C417" s="4" t="s">
        <v>328</v>
      </c>
      <c r="D417" s="4" t="s">
        <v>13016</v>
      </c>
      <c r="E417" s="86">
        <v>1</v>
      </c>
      <c r="F417" s="96">
        <f t="shared" si="58"/>
        <v>8990</v>
      </c>
      <c r="G417" s="77">
        <v>8990</v>
      </c>
      <c r="H417" s="45">
        <v>2</v>
      </c>
      <c r="I417" s="44">
        <v>2</v>
      </c>
      <c r="J417" s="45">
        <v>0</v>
      </c>
      <c r="K417" s="45">
        <v>0</v>
      </c>
      <c r="L417" s="45">
        <f t="shared" si="59"/>
        <v>0</v>
      </c>
      <c r="M417" s="71">
        <f t="shared" si="56"/>
        <v>0</v>
      </c>
      <c r="N417" s="59">
        <v>0</v>
      </c>
      <c r="O417" s="59">
        <v>0</v>
      </c>
      <c r="P417" s="59">
        <f t="shared" si="60"/>
        <v>0</v>
      </c>
      <c r="Q417" s="72">
        <f t="shared" si="57"/>
        <v>0</v>
      </c>
      <c r="R417" s="44">
        <v>0</v>
      </c>
      <c r="S417" s="45">
        <f t="shared" si="61"/>
        <v>1</v>
      </c>
      <c r="T417" s="45">
        <v>8990</v>
      </c>
      <c r="U417" s="44">
        <f t="shared" si="62"/>
        <v>8990</v>
      </c>
    </row>
    <row r="418" spans="1:21">
      <c r="A418" s="2">
        <v>90009654</v>
      </c>
      <c r="B418" s="3" t="s">
        <v>1070</v>
      </c>
      <c r="C418" s="4" t="s">
        <v>328</v>
      </c>
      <c r="D418" s="4" t="s">
        <v>13016</v>
      </c>
      <c r="E418" s="86">
        <v>0</v>
      </c>
      <c r="F418" s="96">
        <f t="shared" si="58"/>
        <v>0</v>
      </c>
      <c r="G418" s="77">
        <v>0</v>
      </c>
      <c r="H418" s="45">
        <v>5</v>
      </c>
      <c r="I418" s="44">
        <v>5</v>
      </c>
      <c r="J418" s="45">
        <v>0</v>
      </c>
      <c r="K418" s="45">
        <v>0</v>
      </c>
      <c r="L418" s="45">
        <f t="shared" si="59"/>
        <v>0</v>
      </c>
      <c r="M418" s="71">
        <f t="shared" si="56"/>
        <v>0</v>
      </c>
      <c r="N418" s="59">
        <v>0</v>
      </c>
      <c r="O418" s="59">
        <v>0</v>
      </c>
      <c r="P418" s="59">
        <f t="shared" si="60"/>
        <v>0</v>
      </c>
      <c r="Q418" s="72">
        <f t="shared" si="57"/>
        <v>0</v>
      </c>
      <c r="R418" s="44">
        <v>0</v>
      </c>
      <c r="S418" s="45">
        <f t="shared" si="61"/>
        <v>0</v>
      </c>
      <c r="T418" s="45">
        <v>0</v>
      </c>
      <c r="U418" s="44">
        <f t="shared" si="62"/>
        <v>0</v>
      </c>
    </row>
    <row r="419" spans="1:21">
      <c r="A419" s="33">
        <v>90012824</v>
      </c>
      <c r="B419" s="3" t="s">
        <v>3894</v>
      </c>
      <c r="C419" s="4" t="s">
        <v>328</v>
      </c>
      <c r="D419" s="4" t="s">
        <v>13016</v>
      </c>
      <c r="E419" s="86">
        <v>4</v>
      </c>
      <c r="F419" s="96">
        <f t="shared" si="58"/>
        <v>3998</v>
      </c>
      <c r="G419" s="77">
        <v>15992</v>
      </c>
      <c r="H419" s="45">
        <v>5</v>
      </c>
      <c r="I419" s="44">
        <v>5</v>
      </c>
      <c r="J419" s="45">
        <v>0</v>
      </c>
      <c r="K419" s="45">
        <v>0</v>
      </c>
      <c r="L419" s="45">
        <f t="shared" si="59"/>
        <v>0</v>
      </c>
      <c r="M419" s="71">
        <f t="shared" si="56"/>
        <v>0</v>
      </c>
      <c r="N419" s="59">
        <v>0</v>
      </c>
      <c r="O419" s="59">
        <v>0</v>
      </c>
      <c r="P419" s="59">
        <f t="shared" si="60"/>
        <v>0</v>
      </c>
      <c r="Q419" s="72">
        <f t="shared" si="57"/>
        <v>0</v>
      </c>
      <c r="R419" s="44">
        <v>0</v>
      </c>
      <c r="S419" s="45">
        <f t="shared" si="61"/>
        <v>4</v>
      </c>
      <c r="T419" s="10">
        <v>3998</v>
      </c>
      <c r="U419" s="44">
        <f t="shared" si="62"/>
        <v>15992</v>
      </c>
    </row>
    <row r="420" spans="1:21">
      <c r="A420" s="2">
        <v>90009158</v>
      </c>
      <c r="B420" s="3" t="s">
        <v>1598</v>
      </c>
      <c r="C420" s="4" t="s">
        <v>328</v>
      </c>
      <c r="D420" s="4" t="s">
        <v>13016</v>
      </c>
      <c r="E420" s="86">
        <v>0</v>
      </c>
      <c r="F420" s="96">
        <f t="shared" si="58"/>
        <v>0</v>
      </c>
      <c r="G420" s="77">
        <v>0</v>
      </c>
      <c r="H420" s="45">
        <v>10</v>
      </c>
      <c r="I420" s="44">
        <v>10</v>
      </c>
      <c r="J420" s="45">
        <v>0</v>
      </c>
      <c r="K420" s="45">
        <v>0</v>
      </c>
      <c r="L420" s="45">
        <f t="shared" si="59"/>
        <v>0</v>
      </c>
      <c r="M420" s="71">
        <f t="shared" si="56"/>
        <v>0</v>
      </c>
      <c r="N420" s="59">
        <v>0</v>
      </c>
      <c r="O420" s="59">
        <v>0</v>
      </c>
      <c r="P420" s="59">
        <f t="shared" si="60"/>
        <v>0</v>
      </c>
      <c r="Q420" s="72">
        <f t="shared" si="57"/>
        <v>0</v>
      </c>
      <c r="R420" s="44">
        <v>0</v>
      </c>
      <c r="S420" s="45">
        <f t="shared" si="61"/>
        <v>0</v>
      </c>
      <c r="T420" s="45">
        <v>0</v>
      </c>
      <c r="U420" s="44">
        <f t="shared" si="62"/>
        <v>0</v>
      </c>
    </row>
    <row r="421" spans="1:21">
      <c r="A421" s="2">
        <v>90010803</v>
      </c>
      <c r="B421" s="3" t="s">
        <v>1510</v>
      </c>
      <c r="C421" s="4" t="s">
        <v>328</v>
      </c>
      <c r="D421" s="4" t="s">
        <v>13016</v>
      </c>
      <c r="E421" s="86">
        <v>0</v>
      </c>
      <c r="F421" s="96">
        <f t="shared" si="58"/>
        <v>0</v>
      </c>
      <c r="G421" s="77">
        <v>0</v>
      </c>
      <c r="H421" s="45">
        <v>5</v>
      </c>
      <c r="I421" s="44">
        <v>5</v>
      </c>
      <c r="J421" s="45">
        <v>0</v>
      </c>
      <c r="K421" s="45">
        <v>0</v>
      </c>
      <c r="L421" s="45">
        <f t="shared" si="59"/>
        <v>0</v>
      </c>
      <c r="M421" s="71">
        <f t="shared" si="56"/>
        <v>0</v>
      </c>
      <c r="N421" s="59">
        <v>0</v>
      </c>
      <c r="O421" s="59">
        <v>0</v>
      </c>
      <c r="P421" s="59">
        <f t="shared" si="60"/>
        <v>0</v>
      </c>
      <c r="Q421" s="72">
        <f t="shared" si="57"/>
        <v>0</v>
      </c>
      <c r="R421" s="44">
        <v>0</v>
      </c>
      <c r="S421" s="45">
        <f t="shared" si="61"/>
        <v>0</v>
      </c>
      <c r="T421" s="45">
        <v>0</v>
      </c>
      <c r="U421" s="44">
        <f t="shared" si="62"/>
        <v>0</v>
      </c>
    </row>
    <row r="422" spans="1:21">
      <c r="A422" s="2">
        <v>90009178</v>
      </c>
      <c r="B422" s="3" t="s">
        <v>9281</v>
      </c>
      <c r="C422" s="4" t="s">
        <v>328</v>
      </c>
      <c r="D422" s="4" t="s">
        <v>13016</v>
      </c>
      <c r="E422" s="86">
        <v>15</v>
      </c>
      <c r="F422" s="96">
        <f t="shared" si="58"/>
        <v>2677.5333333333333</v>
      </c>
      <c r="G422" s="77">
        <v>40163</v>
      </c>
      <c r="H422" s="45">
        <v>10</v>
      </c>
      <c r="I422" s="44">
        <v>10</v>
      </c>
      <c r="J422" s="45">
        <v>0</v>
      </c>
      <c r="K422" s="45">
        <v>0</v>
      </c>
      <c r="L422" s="45">
        <f t="shared" si="59"/>
        <v>0</v>
      </c>
      <c r="M422" s="71">
        <f t="shared" si="56"/>
        <v>0</v>
      </c>
      <c r="N422" s="59">
        <v>0</v>
      </c>
      <c r="O422" s="59">
        <v>0</v>
      </c>
      <c r="P422" s="59">
        <f t="shared" si="60"/>
        <v>0</v>
      </c>
      <c r="Q422" s="72">
        <f t="shared" si="57"/>
        <v>0</v>
      </c>
      <c r="R422" s="44">
        <v>0</v>
      </c>
      <c r="S422" s="45">
        <f t="shared" si="61"/>
        <v>15</v>
      </c>
      <c r="T422" s="45">
        <v>2677.5333333333333</v>
      </c>
      <c r="U422" s="44">
        <f t="shared" si="62"/>
        <v>40163</v>
      </c>
    </row>
    <row r="423" spans="1:21">
      <c r="A423" s="33">
        <v>90009171</v>
      </c>
      <c r="B423" s="3" t="s">
        <v>4129</v>
      </c>
      <c r="C423" s="4" t="s">
        <v>328</v>
      </c>
      <c r="D423" s="4" t="s">
        <v>13016</v>
      </c>
      <c r="E423" s="86">
        <v>7</v>
      </c>
      <c r="F423" s="96">
        <f t="shared" si="58"/>
        <v>2126</v>
      </c>
      <c r="G423" s="77">
        <v>14882</v>
      </c>
      <c r="H423" s="45">
        <v>5</v>
      </c>
      <c r="I423" s="44">
        <v>5</v>
      </c>
      <c r="J423" s="45">
        <v>0</v>
      </c>
      <c r="K423" s="45">
        <v>0</v>
      </c>
      <c r="L423" s="45">
        <f t="shared" si="59"/>
        <v>0</v>
      </c>
      <c r="M423" s="71">
        <f t="shared" si="56"/>
        <v>0</v>
      </c>
      <c r="N423" s="59">
        <v>0</v>
      </c>
      <c r="O423" s="59">
        <v>0</v>
      </c>
      <c r="P423" s="59">
        <f t="shared" si="60"/>
        <v>0</v>
      </c>
      <c r="Q423" s="72">
        <f t="shared" si="57"/>
        <v>0</v>
      </c>
      <c r="R423" s="44">
        <v>0</v>
      </c>
      <c r="S423" s="45">
        <f t="shared" si="61"/>
        <v>7</v>
      </c>
      <c r="T423" s="10">
        <v>2126</v>
      </c>
      <c r="U423" s="44">
        <f t="shared" si="62"/>
        <v>14882</v>
      </c>
    </row>
    <row r="424" spans="1:21">
      <c r="A424" s="2">
        <v>90009595</v>
      </c>
      <c r="B424" s="3" t="s">
        <v>8869</v>
      </c>
      <c r="C424" s="4" t="s">
        <v>328</v>
      </c>
      <c r="D424" s="4" t="s">
        <v>13016</v>
      </c>
      <c r="E424" s="86">
        <v>0</v>
      </c>
      <c r="F424" s="96">
        <f t="shared" ref="F424:F455" si="63">IFERROR(G424/E424,0)</f>
        <v>0</v>
      </c>
      <c r="G424" s="77">
        <v>0</v>
      </c>
      <c r="H424" s="45">
        <v>38</v>
      </c>
      <c r="I424" s="44">
        <v>30</v>
      </c>
      <c r="J424" s="45">
        <v>0</v>
      </c>
      <c r="K424" s="45">
        <v>0</v>
      </c>
      <c r="L424" s="45">
        <f t="shared" si="59"/>
        <v>0</v>
      </c>
      <c r="M424" s="71">
        <f t="shared" si="56"/>
        <v>0</v>
      </c>
      <c r="N424" s="59">
        <v>0</v>
      </c>
      <c r="O424" s="59">
        <v>0</v>
      </c>
      <c r="P424" s="59">
        <f t="shared" si="60"/>
        <v>0</v>
      </c>
      <c r="Q424" s="72">
        <f t="shared" si="57"/>
        <v>0</v>
      </c>
      <c r="R424" s="44">
        <v>0</v>
      </c>
      <c r="S424" s="45">
        <f t="shared" si="61"/>
        <v>8</v>
      </c>
      <c r="T424" s="10">
        <v>3440</v>
      </c>
      <c r="U424" s="44">
        <f t="shared" si="62"/>
        <v>27520</v>
      </c>
    </row>
    <row r="425" spans="1:21">
      <c r="A425" s="33">
        <v>90009183</v>
      </c>
      <c r="B425" s="3" t="s">
        <v>1988</v>
      </c>
      <c r="C425" s="4" t="s">
        <v>328</v>
      </c>
      <c r="D425" s="4" t="s">
        <v>13016</v>
      </c>
      <c r="E425" s="86">
        <v>12</v>
      </c>
      <c r="F425" s="96">
        <f t="shared" si="63"/>
        <v>1173</v>
      </c>
      <c r="G425" s="77">
        <v>14076</v>
      </c>
      <c r="H425" s="45">
        <v>20</v>
      </c>
      <c r="I425" s="44">
        <v>20</v>
      </c>
      <c r="J425" s="45">
        <v>0</v>
      </c>
      <c r="K425" s="45">
        <v>0</v>
      </c>
      <c r="L425" s="45">
        <f t="shared" si="59"/>
        <v>0</v>
      </c>
      <c r="M425" s="71">
        <f t="shared" si="56"/>
        <v>0</v>
      </c>
      <c r="N425" s="59">
        <v>0</v>
      </c>
      <c r="O425" s="59">
        <v>0</v>
      </c>
      <c r="P425" s="59">
        <f t="shared" si="60"/>
        <v>0</v>
      </c>
      <c r="Q425" s="72">
        <f t="shared" si="57"/>
        <v>0</v>
      </c>
      <c r="R425" s="44">
        <v>0</v>
      </c>
      <c r="S425" s="45">
        <f t="shared" si="61"/>
        <v>12</v>
      </c>
      <c r="T425" s="10">
        <v>1173</v>
      </c>
      <c r="U425" s="44">
        <f t="shared" si="62"/>
        <v>14076</v>
      </c>
    </row>
    <row r="426" spans="1:21">
      <c r="A426" s="2">
        <v>90012823</v>
      </c>
      <c r="B426" s="3" t="s">
        <v>1545</v>
      </c>
      <c r="C426" s="4" t="s">
        <v>328</v>
      </c>
      <c r="D426" s="4" t="s">
        <v>13016</v>
      </c>
      <c r="E426" s="86">
        <v>0</v>
      </c>
      <c r="F426" s="96">
        <f t="shared" si="63"/>
        <v>0</v>
      </c>
      <c r="G426" s="77">
        <v>0</v>
      </c>
      <c r="H426" s="45">
        <v>20</v>
      </c>
      <c r="I426" s="44">
        <v>20</v>
      </c>
      <c r="J426" s="45">
        <v>0</v>
      </c>
      <c r="K426" s="45">
        <v>0</v>
      </c>
      <c r="L426" s="45">
        <f t="shared" si="59"/>
        <v>0</v>
      </c>
      <c r="M426" s="71">
        <f t="shared" si="56"/>
        <v>0</v>
      </c>
      <c r="N426" s="59">
        <v>0</v>
      </c>
      <c r="O426" s="59">
        <v>0</v>
      </c>
      <c r="P426" s="59">
        <f t="shared" si="60"/>
        <v>0</v>
      </c>
      <c r="Q426" s="72">
        <f t="shared" si="57"/>
        <v>0</v>
      </c>
      <c r="R426" s="44">
        <v>0</v>
      </c>
      <c r="S426" s="45">
        <f t="shared" si="61"/>
        <v>0</v>
      </c>
      <c r="T426" s="45">
        <v>0</v>
      </c>
      <c r="U426" s="44">
        <f t="shared" si="62"/>
        <v>0</v>
      </c>
    </row>
    <row r="427" spans="1:21">
      <c r="A427" s="2">
        <v>92012031</v>
      </c>
      <c r="B427" s="3" t="s">
        <v>989</v>
      </c>
      <c r="C427" s="4" t="s">
        <v>23</v>
      </c>
      <c r="D427" s="4" t="s">
        <v>13016</v>
      </c>
      <c r="E427" s="86">
        <v>0</v>
      </c>
      <c r="F427" s="96">
        <f t="shared" si="63"/>
        <v>0</v>
      </c>
      <c r="G427" s="77">
        <v>0</v>
      </c>
      <c r="H427" s="45">
        <v>3</v>
      </c>
      <c r="I427" s="44">
        <v>3</v>
      </c>
      <c r="J427" s="45">
        <v>0</v>
      </c>
      <c r="K427" s="45">
        <v>0</v>
      </c>
      <c r="L427" s="45">
        <f t="shared" si="59"/>
        <v>0</v>
      </c>
      <c r="M427" s="71">
        <f t="shared" si="56"/>
        <v>0</v>
      </c>
      <c r="N427" s="59">
        <v>0</v>
      </c>
      <c r="O427" s="59">
        <v>0</v>
      </c>
      <c r="P427" s="59">
        <f t="shared" si="60"/>
        <v>0</v>
      </c>
      <c r="Q427" s="72">
        <f t="shared" si="57"/>
        <v>0</v>
      </c>
      <c r="R427" s="44">
        <v>0</v>
      </c>
      <c r="S427" s="45">
        <f t="shared" si="61"/>
        <v>0</v>
      </c>
      <c r="T427" s="45">
        <v>0</v>
      </c>
      <c r="U427" s="44">
        <f t="shared" si="62"/>
        <v>0</v>
      </c>
    </row>
    <row r="428" spans="1:21">
      <c r="A428" s="28">
        <v>92011534</v>
      </c>
      <c r="B428" s="3" t="s">
        <v>67</v>
      </c>
      <c r="C428" s="4" t="s">
        <v>23</v>
      </c>
      <c r="D428" s="4" t="s">
        <v>13016</v>
      </c>
      <c r="E428" s="86">
        <v>-1</v>
      </c>
      <c r="F428" s="96">
        <f t="shared" si="63"/>
        <v>0</v>
      </c>
      <c r="G428" s="77">
        <v>0</v>
      </c>
      <c r="H428" s="45">
        <v>8</v>
      </c>
      <c r="I428" s="44">
        <v>8</v>
      </c>
      <c r="J428" s="45">
        <v>0</v>
      </c>
      <c r="K428" s="45">
        <v>0</v>
      </c>
      <c r="L428" s="45">
        <f t="shared" si="59"/>
        <v>0</v>
      </c>
      <c r="M428" s="71">
        <f t="shared" si="56"/>
        <v>0</v>
      </c>
      <c r="N428" s="59">
        <v>0</v>
      </c>
      <c r="O428" s="59">
        <v>0</v>
      </c>
      <c r="P428" s="59">
        <f t="shared" si="60"/>
        <v>0</v>
      </c>
      <c r="Q428" s="72">
        <f t="shared" si="57"/>
        <v>0</v>
      </c>
      <c r="R428" s="44">
        <v>0</v>
      </c>
      <c r="S428" s="45">
        <f t="shared" si="61"/>
        <v>-1</v>
      </c>
      <c r="T428" s="99">
        <v>0</v>
      </c>
      <c r="U428" s="44">
        <f t="shared" si="62"/>
        <v>0</v>
      </c>
    </row>
    <row r="429" spans="1:21">
      <c r="A429" s="28">
        <v>92011430</v>
      </c>
      <c r="B429" s="3" t="s">
        <v>988</v>
      </c>
      <c r="C429" s="4" t="s">
        <v>23</v>
      </c>
      <c r="D429" s="4" t="s">
        <v>13016</v>
      </c>
      <c r="E429" s="86">
        <v>-2</v>
      </c>
      <c r="F429" s="96">
        <f t="shared" si="63"/>
        <v>0</v>
      </c>
      <c r="G429" s="77">
        <v>0</v>
      </c>
      <c r="H429" s="45">
        <v>81</v>
      </c>
      <c r="I429" s="44">
        <v>75</v>
      </c>
      <c r="J429" s="45">
        <v>0</v>
      </c>
      <c r="K429" s="45">
        <v>0</v>
      </c>
      <c r="L429" s="45">
        <f t="shared" si="59"/>
        <v>0</v>
      </c>
      <c r="M429" s="71">
        <f t="shared" si="56"/>
        <v>0</v>
      </c>
      <c r="N429" s="59">
        <v>0</v>
      </c>
      <c r="O429" s="59">
        <v>0</v>
      </c>
      <c r="P429" s="59">
        <f t="shared" si="60"/>
        <v>0</v>
      </c>
      <c r="Q429" s="72">
        <f t="shared" si="57"/>
        <v>0</v>
      </c>
      <c r="R429" s="44">
        <v>0</v>
      </c>
      <c r="S429" s="45">
        <f t="shared" si="61"/>
        <v>4</v>
      </c>
      <c r="T429" s="45">
        <v>67600</v>
      </c>
      <c r="U429" s="44">
        <f t="shared" si="62"/>
        <v>270400</v>
      </c>
    </row>
    <row r="430" spans="1:21">
      <c r="A430" s="2">
        <v>92011429</v>
      </c>
      <c r="B430" s="3" t="s">
        <v>4579</v>
      </c>
      <c r="C430" s="4" t="s">
        <v>23</v>
      </c>
      <c r="D430" s="4" t="s">
        <v>13016</v>
      </c>
      <c r="E430" s="86">
        <v>19</v>
      </c>
      <c r="F430" s="96">
        <f t="shared" si="63"/>
        <v>49649.57894736842</v>
      </c>
      <c r="G430" s="77">
        <v>943342</v>
      </c>
      <c r="H430" s="45">
        <v>242</v>
      </c>
      <c r="I430" s="44">
        <v>249</v>
      </c>
      <c r="J430" s="45">
        <v>0</v>
      </c>
      <c r="K430" s="45">
        <v>0</v>
      </c>
      <c r="L430" s="45">
        <f t="shared" si="59"/>
        <v>0</v>
      </c>
      <c r="M430" s="71">
        <f t="shared" si="56"/>
        <v>0</v>
      </c>
      <c r="N430" s="59">
        <v>0</v>
      </c>
      <c r="O430" s="59">
        <v>0</v>
      </c>
      <c r="P430" s="59">
        <f t="shared" si="60"/>
        <v>0</v>
      </c>
      <c r="Q430" s="72">
        <f t="shared" si="57"/>
        <v>0</v>
      </c>
      <c r="R430" s="44">
        <v>0</v>
      </c>
      <c r="S430" s="45">
        <f t="shared" si="61"/>
        <v>12</v>
      </c>
      <c r="T430" s="45">
        <v>49649.57894736842</v>
      </c>
      <c r="U430" s="44">
        <f t="shared" si="62"/>
        <v>595794.94736842101</v>
      </c>
    </row>
    <row r="431" spans="1:21">
      <c r="A431" s="2">
        <v>92012306</v>
      </c>
      <c r="B431" s="3" t="s">
        <v>2377</v>
      </c>
      <c r="C431" s="4" t="s">
        <v>23</v>
      </c>
      <c r="D431" s="4" t="s">
        <v>13016</v>
      </c>
      <c r="E431" s="86">
        <v>0</v>
      </c>
      <c r="F431" s="96">
        <f t="shared" si="63"/>
        <v>0</v>
      </c>
      <c r="G431" s="77">
        <v>0</v>
      </c>
      <c r="H431" s="45">
        <v>1</v>
      </c>
      <c r="I431" s="44">
        <v>1</v>
      </c>
      <c r="J431" s="45">
        <v>0</v>
      </c>
      <c r="K431" s="45">
        <v>0</v>
      </c>
      <c r="L431" s="45">
        <f t="shared" si="59"/>
        <v>0</v>
      </c>
      <c r="M431" s="71">
        <f t="shared" si="56"/>
        <v>0</v>
      </c>
      <c r="N431" s="59">
        <v>0</v>
      </c>
      <c r="O431" s="59">
        <v>0</v>
      </c>
      <c r="P431" s="59">
        <f t="shared" si="60"/>
        <v>0</v>
      </c>
      <c r="Q431" s="72">
        <f t="shared" si="57"/>
        <v>0</v>
      </c>
      <c r="R431" s="44">
        <v>0</v>
      </c>
      <c r="S431" s="45">
        <f t="shared" si="61"/>
        <v>0</v>
      </c>
      <c r="T431" s="45">
        <v>0</v>
      </c>
      <c r="U431" s="44">
        <f t="shared" si="62"/>
        <v>0</v>
      </c>
    </row>
    <row r="432" spans="1:21">
      <c r="A432" s="28">
        <v>92011636</v>
      </c>
      <c r="B432" s="3" t="s">
        <v>524</v>
      </c>
      <c r="C432" s="4" t="s">
        <v>23</v>
      </c>
      <c r="D432" s="4" t="s">
        <v>13016</v>
      </c>
      <c r="E432" s="86">
        <v>0</v>
      </c>
      <c r="F432" s="96">
        <f t="shared" si="63"/>
        <v>0</v>
      </c>
      <c r="G432" s="77">
        <v>0</v>
      </c>
      <c r="H432" s="45">
        <v>0</v>
      </c>
      <c r="I432" s="44">
        <v>0</v>
      </c>
      <c r="J432" s="45">
        <v>0</v>
      </c>
      <c r="K432" s="45">
        <v>0</v>
      </c>
      <c r="L432" s="45">
        <f t="shared" si="59"/>
        <v>0</v>
      </c>
      <c r="M432" s="71">
        <f t="shared" si="56"/>
        <v>0</v>
      </c>
      <c r="N432" s="59">
        <v>0</v>
      </c>
      <c r="O432" s="59">
        <v>0</v>
      </c>
      <c r="P432" s="59">
        <f t="shared" si="60"/>
        <v>0</v>
      </c>
      <c r="Q432" s="72">
        <f t="shared" si="57"/>
        <v>0</v>
      </c>
      <c r="R432" s="44">
        <v>0</v>
      </c>
      <c r="S432" s="45">
        <f t="shared" si="61"/>
        <v>0</v>
      </c>
      <c r="T432" s="45">
        <v>0</v>
      </c>
      <c r="U432" s="44">
        <f t="shared" si="62"/>
        <v>0</v>
      </c>
    </row>
    <row r="433" spans="1:21">
      <c r="A433" s="2">
        <v>92012030</v>
      </c>
      <c r="B433" s="3" t="s">
        <v>2220</v>
      </c>
      <c r="C433" s="4" t="s">
        <v>23</v>
      </c>
      <c r="D433" s="4" t="s">
        <v>13016</v>
      </c>
      <c r="E433" s="86">
        <v>0</v>
      </c>
      <c r="F433" s="96">
        <f t="shared" si="63"/>
        <v>0</v>
      </c>
      <c r="G433" s="77">
        <v>0</v>
      </c>
      <c r="H433" s="45">
        <v>3</v>
      </c>
      <c r="I433" s="44">
        <v>3</v>
      </c>
      <c r="J433" s="45">
        <v>0</v>
      </c>
      <c r="K433" s="45">
        <v>0</v>
      </c>
      <c r="L433" s="45">
        <f t="shared" si="59"/>
        <v>0</v>
      </c>
      <c r="M433" s="71">
        <f t="shared" si="56"/>
        <v>0</v>
      </c>
      <c r="N433" s="59">
        <v>0</v>
      </c>
      <c r="O433" s="59">
        <v>0</v>
      </c>
      <c r="P433" s="59">
        <f t="shared" si="60"/>
        <v>0</v>
      </c>
      <c r="Q433" s="72">
        <f t="shared" si="57"/>
        <v>0</v>
      </c>
      <c r="R433" s="44">
        <v>0</v>
      </c>
      <c r="S433" s="45">
        <f t="shared" si="61"/>
        <v>0</v>
      </c>
      <c r="T433" s="45">
        <v>0</v>
      </c>
      <c r="U433" s="44">
        <f t="shared" si="62"/>
        <v>0</v>
      </c>
    </row>
    <row r="434" spans="1:21">
      <c r="A434" s="2">
        <v>92011533</v>
      </c>
      <c r="B434" s="3" t="s">
        <v>987</v>
      </c>
      <c r="C434" s="4" t="s">
        <v>23</v>
      </c>
      <c r="D434" s="4" t="s">
        <v>13016</v>
      </c>
      <c r="E434" s="86">
        <v>0</v>
      </c>
      <c r="F434" s="96">
        <f t="shared" si="63"/>
        <v>0</v>
      </c>
      <c r="G434" s="77">
        <v>0</v>
      </c>
      <c r="H434" s="45">
        <v>9</v>
      </c>
      <c r="I434" s="44">
        <v>8</v>
      </c>
      <c r="J434" s="45">
        <v>0</v>
      </c>
      <c r="K434" s="45">
        <v>0</v>
      </c>
      <c r="L434" s="45">
        <f t="shared" si="59"/>
        <v>0</v>
      </c>
      <c r="M434" s="71">
        <f t="shared" si="56"/>
        <v>0</v>
      </c>
      <c r="N434" s="59">
        <v>0</v>
      </c>
      <c r="O434" s="59">
        <v>0</v>
      </c>
      <c r="P434" s="59">
        <f t="shared" si="60"/>
        <v>0</v>
      </c>
      <c r="Q434" s="72">
        <f t="shared" si="57"/>
        <v>0</v>
      </c>
      <c r="R434" s="44">
        <v>0</v>
      </c>
      <c r="S434" s="45">
        <f t="shared" si="61"/>
        <v>1</v>
      </c>
      <c r="T434" s="45">
        <v>33120</v>
      </c>
      <c r="U434" s="44">
        <f t="shared" si="62"/>
        <v>33120</v>
      </c>
    </row>
    <row r="435" spans="1:21">
      <c r="A435" s="28">
        <v>92011428</v>
      </c>
      <c r="B435" s="3" t="s">
        <v>8550</v>
      </c>
      <c r="C435" s="4" t="s">
        <v>23</v>
      </c>
      <c r="D435" s="4" t="s">
        <v>13016</v>
      </c>
      <c r="E435" s="86">
        <v>-3</v>
      </c>
      <c r="F435" s="96">
        <f t="shared" si="63"/>
        <v>0</v>
      </c>
      <c r="G435" s="77">
        <v>0</v>
      </c>
      <c r="H435" s="45">
        <v>80</v>
      </c>
      <c r="I435" s="44">
        <v>74</v>
      </c>
      <c r="J435" s="45">
        <v>0</v>
      </c>
      <c r="K435" s="45">
        <v>0</v>
      </c>
      <c r="L435" s="45">
        <f t="shared" si="59"/>
        <v>0</v>
      </c>
      <c r="M435" s="71">
        <f t="shared" si="56"/>
        <v>0</v>
      </c>
      <c r="N435" s="59">
        <v>0</v>
      </c>
      <c r="O435" s="59">
        <v>0</v>
      </c>
      <c r="P435" s="59">
        <f t="shared" si="60"/>
        <v>0</v>
      </c>
      <c r="Q435" s="72">
        <f t="shared" si="57"/>
        <v>0</v>
      </c>
      <c r="R435" s="44">
        <v>0</v>
      </c>
      <c r="S435" s="45">
        <f t="shared" si="61"/>
        <v>3</v>
      </c>
      <c r="T435" s="45">
        <v>28120</v>
      </c>
      <c r="U435" s="44">
        <f t="shared" si="62"/>
        <v>84360</v>
      </c>
    </row>
    <row r="436" spans="1:21">
      <c r="A436" s="28">
        <v>92011427</v>
      </c>
      <c r="B436" s="3" t="s">
        <v>986</v>
      </c>
      <c r="C436" s="4" t="s">
        <v>23</v>
      </c>
      <c r="D436" s="4" t="s">
        <v>13016</v>
      </c>
      <c r="E436" s="86">
        <v>22</v>
      </c>
      <c r="F436" s="96">
        <f t="shared" si="63"/>
        <v>20049.136363636364</v>
      </c>
      <c r="G436" s="77">
        <v>441081</v>
      </c>
      <c r="H436" s="45">
        <v>458</v>
      </c>
      <c r="I436" s="44">
        <v>457</v>
      </c>
      <c r="J436" s="45">
        <v>0</v>
      </c>
      <c r="K436" s="45">
        <v>0</v>
      </c>
      <c r="L436" s="45">
        <f t="shared" si="59"/>
        <v>0</v>
      </c>
      <c r="M436" s="71">
        <f t="shared" si="56"/>
        <v>0</v>
      </c>
      <c r="N436" s="59">
        <v>0</v>
      </c>
      <c r="O436" s="59">
        <v>0</v>
      </c>
      <c r="P436" s="59">
        <f t="shared" si="60"/>
        <v>0</v>
      </c>
      <c r="Q436" s="72">
        <f t="shared" si="57"/>
        <v>0</v>
      </c>
      <c r="R436" s="44">
        <v>0</v>
      </c>
      <c r="S436" s="45">
        <f t="shared" si="61"/>
        <v>23</v>
      </c>
      <c r="T436" s="45">
        <v>20049.136363636364</v>
      </c>
      <c r="U436" s="44">
        <f t="shared" si="62"/>
        <v>461130.13636363635</v>
      </c>
    </row>
    <row r="437" spans="1:21">
      <c r="A437" s="2">
        <v>92011426</v>
      </c>
      <c r="B437" s="3" t="s">
        <v>8326</v>
      </c>
      <c r="C437" s="4" t="s">
        <v>23</v>
      </c>
      <c r="D437" s="4" t="s">
        <v>13016</v>
      </c>
      <c r="E437" s="86">
        <v>16</v>
      </c>
      <c r="F437" s="96">
        <f t="shared" si="63"/>
        <v>16699.5</v>
      </c>
      <c r="G437" s="77">
        <v>267192</v>
      </c>
      <c r="H437" s="45">
        <v>371</v>
      </c>
      <c r="I437" s="44">
        <v>373</v>
      </c>
      <c r="J437" s="45">
        <v>0</v>
      </c>
      <c r="K437" s="45">
        <v>0</v>
      </c>
      <c r="L437" s="45">
        <f t="shared" si="59"/>
        <v>0</v>
      </c>
      <c r="M437" s="71">
        <f t="shared" si="56"/>
        <v>0</v>
      </c>
      <c r="N437" s="59">
        <v>0</v>
      </c>
      <c r="O437" s="59">
        <v>0</v>
      </c>
      <c r="P437" s="59">
        <f t="shared" si="60"/>
        <v>0</v>
      </c>
      <c r="Q437" s="72">
        <f t="shared" si="57"/>
        <v>0</v>
      </c>
      <c r="R437" s="44">
        <v>0</v>
      </c>
      <c r="S437" s="45">
        <f t="shared" si="61"/>
        <v>14</v>
      </c>
      <c r="T437" s="45">
        <v>16699.5</v>
      </c>
      <c r="U437" s="44">
        <f t="shared" si="62"/>
        <v>233793</v>
      </c>
    </row>
    <row r="438" spans="1:21">
      <c r="A438" s="2">
        <v>92011425</v>
      </c>
      <c r="B438" s="3" t="s">
        <v>8325</v>
      </c>
      <c r="C438" s="4" t="s">
        <v>23</v>
      </c>
      <c r="D438" s="4" t="s">
        <v>13016</v>
      </c>
      <c r="E438" s="86">
        <v>13</v>
      </c>
      <c r="F438" s="96">
        <f t="shared" si="63"/>
        <v>12070</v>
      </c>
      <c r="G438" s="77">
        <v>156910</v>
      </c>
      <c r="H438" s="45">
        <v>392</v>
      </c>
      <c r="I438" s="44">
        <v>379</v>
      </c>
      <c r="J438" s="45">
        <v>0</v>
      </c>
      <c r="K438" s="45">
        <v>0</v>
      </c>
      <c r="L438" s="45">
        <f t="shared" si="59"/>
        <v>0</v>
      </c>
      <c r="M438" s="71">
        <f t="shared" si="56"/>
        <v>0</v>
      </c>
      <c r="N438" s="59">
        <v>0</v>
      </c>
      <c r="O438" s="59">
        <v>0</v>
      </c>
      <c r="P438" s="59">
        <f t="shared" si="60"/>
        <v>0</v>
      </c>
      <c r="Q438" s="72">
        <f t="shared" si="57"/>
        <v>0</v>
      </c>
      <c r="R438" s="44">
        <v>0</v>
      </c>
      <c r="S438" s="45">
        <f t="shared" si="61"/>
        <v>26</v>
      </c>
      <c r="T438" s="45">
        <v>12070</v>
      </c>
      <c r="U438" s="44">
        <f t="shared" si="62"/>
        <v>313820</v>
      </c>
    </row>
    <row r="439" spans="1:21">
      <c r="A439" s="2">
        <v>92011424</v>
      </c>
      <c r="B439" s="3" t="s">
        <v>8327</v>
      </c>
      <c r="C439" s="4" t="s">
        <v>23</v>
      </c>
      <c r="D439" s="4" t="s">
        <v>13016</v>
      </c>
      <c r="E439" s="86">
        <v>8</v>
      </c>
      <c r="F439" s="96">
        <f t="shared" si="63"/>
        <v>10089.625</v>
      </c>
      <c r="G439" s="77">
        <v>80717</v>
      </c>
      <c r="H439" s="45">
        <v>282</v>
      </c>
      <c r="I439" s="44">
        <v>262</v>
      </c>
      <c r="J439" s="45">
        <v>0</v>
      </c>
      <c r="K439" s="45">
        <v>0</v>
      </c>
      <c r="L439" s="45">
        <f t="shared" si="59"/>
        <v>0</v>
      </c>
      <c r="M439" s="71">
        <f t="shared" si="56"/>
        <v>0</v>
      </c>
      <c r="N439" s="59">
        <v>0</v>
      </c>
      <c r="O439" s="59">
        <v>0</v>
      </c>
      <c r="P439" s="59">
        <f t="shared" si="60"/>
        <v>0</v>
      </c>
      <c r="Q439" s="72">
        <f t="shared" si="57"/>
        <v>0</v>
      </c>
      <c r="R439" s="44">
        <v>0</v>
      </c>
      <c r="S439" s="45">
        <f t="shared" si="61"/>
        <v>28</v>
      </c>
      <c r="T439" s="45">
        <v>10089.625</v>
      </c>
      <c r="U439" s="44">
        <f t="shared" si="62"/>
        <v>282509.5</v>
      </c>
    </row>
    <row r="440" spans="1:21">
      <c r="A440" s="2">
        <v>92011423</v>
      </c>
      <c r="B440" s="3" t="s">
        <v>3372</v>
      </c>
      <c r="C440" s="4" t="s">
        <v>23</v>
      </c>
      <c r="D440" s="4" t="s">
        <v>13016</v>
      </c>
      <c r="E440" s="86">
        <v>13</v>
      </c>
      <c r="F440" s="96">
        <f t="shared" si="63"/>
        <v>9219.9230769230762</v>
      </c>
      <c r="G440" s="77">
        <v>119859</v>
      </c>
      <c r="H440" s="45">
        <v>433</v>
      </c>
      <c r="I440" s="44">
        <v>405</v>
      </c>
      <c r="J440" s="45">
        <v>0</v>
      </c>
      <c r="K440" s="45">
        <v>0</v>
      </c>
      <c r="L440" s="45">
        <f t="shared" si="59"/>
        <v>0</v>
      </c>
      <c r="M440" s="71">
        <f t="shared" si="56"/>
        <v>0</v>
      </c>
      <c r="N440" s="59">
        <v>0</v>
      </c>
      <c r="O440" s="59">
        <v>0</v>
      </c>
      <c r="P440" s="59">
        <f t="shared" si="60"/>
        <v>0</v>
      </c>
      <c r="Q440" s="72">
        <f t="shared" si="57"/>
        <v>0</v>
      </c>
      <c r="R440" s="44">
        <v>0</v>
      </c>
      <c r="S440" s="45">
        <f t="shared" si="61"/>
        <v>41</v>
      </c>
      <c r="T440" s="45">
        <v>9219.9230769230762</v>
      </c>
      <c r="U440" s="44">
        <f t="shared" si="62"/>
        <v>378016.84615384613</v>
      </c>
    </row>
    <row r="441" spans="1:21">
      <c r="A441" s="2">
        <v>92011422</v>
      </c>
      <c r="B441" s="3" t="s">
        <v>4311</v>
      </c>
      <c r="C441" s="4" t="s">
        <v>23</v>
      </c>
      <c r="D441" s="4" t="s">
        <v>13016</v>
      </c>
      <c r="E441" s="86">
        <v>4</v>
      </c>
      <c r="F441" s="96">
        <f t="shared" si="63"/>
        <v>7944.5</v>
      </c>
      <c r="G441" s="77">
        <v>31778</v>
      </c>
      <c r="H441" s="45">
        <v>248</v>
      </c>
      <c r="I441" s="44">
        <v>244</v>
      </c>
      <c r="J441" s="45">
        <v>0</v>
      </c>
      <c r="K441" s="45">
        <v>0</v>
      </c>
      <c r="L441" s="45">
        <f t="shared" si="59"/>
        <v>0</v>
      </c>
      <c r="M441" s="71">
        <f t="shared" si="56"/>
        <v>0</v>
      </c>
      <c r="N441" s="59">
        <v>0</v>
      </c>
      <c r="O441" s="59">
        <v>0</v>
      </c>
      <c r="P441" s="59">
        <f t="shared" si="60"/>
        <v>0</v>
      </c>
      <c r="Q441" s="72">
        <f t="shared" si="57"/>
        <v>0</v>
      </c>
      <c r="R441" s="44">
        <v>0</v>
      </c>
      <c r="S441" s="45">
        <f t="shared" si="61"/>
        <v>8</v>
      </c>
      <c r="T441" s="45">
        <v>7944.5</v>
      </c>
      <c r="U441" s="44">
        <f t="shared" si="62"/>
        <v>63556</v>
      </c>
    </row>
    <row r="442" spans="1:21">
      <c r="A442" s="28">
        <v>92011421</v>
      </c>
      <c r="B442" s="3" t="s">
        <v>1635</v>
      </c>
      <c r="C442" s="4" t="s">
        <v>23</v>
      </c>
      <c r="D442" s="4" t="s">
        <v>13016</v>
      </c>
      <c r="E442" s="86">
        <v>0</v>
      </c>
      <c r="F442" s="96">
        <f t="shared" si="63"/>
        <v>0</v>
      </c>
      <c r="G442" s="77">
        <v>0</v>
      </c>
      <c r="H442" s="45">
        <v>164</v>
      </c>
      <c r="I442" s="44">
        <v>161</v>
      </c>
      <c r="J442" s="45">
        <v>0</v>
      </c>
      <c r="K442" s="45">
        <v>0</v>
      </c>
      <c r="L442" s="45">
        <f t="shared" si="59"/>
        <v>0</v>
      </c>
      <c r="M442" s="71">
        <f t="shared" si="56"/>
        <v>0</v>
      </c>
      <c r="N442" s="59">
        <v>0</v>
      </c>
      <c r="O442" s="59">
        <v>0</v>
      </c>
      <c r="P442" s="59">
        <f t="shared" si="60"/>
        <v>0</v>
      </c>
      <c r="Q442" s="72">
        <f t="shared" si="57"/>
        <v>0</v>
      </c>
      <c r="R442" s="44">
        <v>0</v>
      </c>
      <c r="S442" s="45">
        <f t="shared" si="61"/>
        <v>3</v>
      </c>
      <c r="T442" s="45">
        <v>6250</v>
      </c>
      <c r="U442" s="44">
        <f t="shared" si="62"/>
        <v>18750</v>
      </c>
    </row>
    <row r="443" spans="1:21">
      <c r="A443" s="2">
        <v>92012071</v>
      </c>
      <c r="B443" s="3" t="s">
        <v>10943</v>
      </c>
      <c r="C443" s="4" t="s">
        <v>23</v>
      </c>
      <c r="D443" s="4" t="s">
        <v>13016</v>
      </c>
      <c r="E443" s="86">
        <v>0</v>
      </c>
      <c r="F443" s="96">
        <f t="shared" si="63"/>
        <v>0</v>
      </c>
      <c r="G443" s="77">
        <v>0</v>
      </c>
      <c r="H443" s="45">
        <v>3</v>
      </c>
      <c r="I443" s="44">
        <v>3</v>
      </c>
      <c r="J443" s="45">
        <v>0</v>
      </c>
      <c r="K443" s="45">
        <v>0</v>
      </c>
      <c r="L443" s="45">
        <f t="shared" si="59"/>
        <v>0</v>
      </c>
      <c r="M443" s="71">
        <f t="shared" si="56"/>
        <v>0</v>
      </c>
      <c r="N443" s="59">
        <v>0</v>
      </c>
      <c r="O443" s="59">
        <v>0</v>
      </c>
      <c r="P443" s="59">
        <f t="shared" si="60"/>
        <v>0</v>
      </c>
      <c r="Q443" s="72">
        <f t="shared" si="57"/>
        <v>0</v>
      </c>
      <c r="R443" s="44">
        <v>0</v>
      </c>
      <c r="S443" s="45">
        <f t="shared" si="61"/>
        <v>0</v>
      </c>
      <c r="T443" s="45">
        <v>67600</v>
      </c>
      <c r="U443" s="44">
        <f t="shared" si="62"/>
        <v>0</v>
      </c>
    </row>
    <row r="444" spans="1:21">
      <c r="A444" s="2">
        <v>92011559</v>
      </c>
      <c r="B444" s="3" t="s">
        <v>980</v>
      </c>
      <c r="C444" s="4" t="s">
        <v>23</v>
      </c>
      <c r="D444" s="4" t="s">
        <v>13016</v>
      </c>
      <c r="E444" s="86">
        <v>0</v>
      </c>
      <c r="F444" s="96">
        <f t="shared" si="63"/>
        <v>0</v>
      </c>
      <c r="G444" s="77">
        <v>0</v>
      </c>
      <c r="H444" s="45">
        <v>5</v>
      </c>
      <c r="I444" s="44">
        <v>5</v>
      </c>
      <c r="J444" s="45">
        <v>0</v>
      </c>
      <c r="K444" s="45">
        <v>0</v>
      </c>
      <c r="L444" s="45">
        <f t="shared" si="59"/>
        <v>0</v>
      </c>
      <c r="M444" s="71">
        <f t="shared" si="56"/>
        <v>0</v>
      </c>
      <c r="N444" s="59">
        <v>0</v>
      </c>
      <c r="O444" s="59">
        <v>0</v>
      </c>
      <c r="P444" s="59">
        <f t="shared" si="60"/>
        <v>0</v>
      </c>
      <c r="Q444" s="72">
        <f t="shared" si="57"/>
        <v>0</v>
      </c>
      <c r="R444" s="44">
        <v>0</v>
      </c>
      <c r="S444" s="45">
        <f t="shared" si="61"/>
        <v>0</v>
      </c>
      <c r="T444" s="45">
        <v>0</v>
      </c>
      <c r="U444" s="44">
        <f t="shared" si="62"/>
        <v>0</v>
      </c>
    </row>
    <row r="445" spans="1:21">
      <c r="A445" s="2">
        <v>92011505</v>
      </c>
      <c r="B445" s="3" t="s">
        <v>979</v>
      </c>
      <c r="C445" s="4" t="s">
        <v>23</v>
      </c>
      <c r="D445" s="4" t="s">
        <v>13016</v>
      </c>
      <c r="E445" s="86">
        <v>0</v>
      </c>
      <c r="F445" s="96">
        <f t="shared" si="63"/>
        <v>0</v>
      </c>
      <c r="G445" s="77">
        <v>0</v>
      </c>
      <c r="H445" s="45">
        <v>50</v>
      </c>
      <c r="I445" s="44">
        <v>50</v>
      </c>
      <c r="J445" s="45">
        <v>0</v>
      </c>
      <c r="K445" s="45">
        <v>0</v>
      </c>
      <c r="L445" s="45">
        <f t="shared" si="59"/>
        <v>0</v>
      </c>
      <c r="M445" s="71">
        <f t="shared" si="56"/>
        <v>0</v>
      </c>
      <c r="N445" s="59">
        <v>0</v>
      </c>
      <c r="O445" s="59">
        <v>0</v>
      </c>
      <c r="P445" s="59">
        <f t="shared" si="60"/>
        <v>0</v>
      </c>
      <c r="Q445" s="72">
        <f t="shared" si="57"/>
        <v>0</v>
      </c>
      <c r="R445" s="44">
        <v>0</v>
      </c>
      <c r="S445" s="45">
        <f t="shared" si="61"/>
        <v>0</v>
      </c>
      <c r="T445" s="45">
        <v>5000</v>
      </c>
      <c r="U445" s="44">
        <f t="shared" si="62"/>
        <v>0</v>
      </c>
    </row>
    <row r="446" spans="1:21">
      <c r="A446" s="33">
        <v>90012754</v>
      </c>
      <c r="B446" s="3" t="s">
        <v>2968</v>
      </c>
      <c r="C446" s="4" t="s">
        <v>23</v>
      </c>
      <c r="D446" s="4" t="s">
        <v>13016</v>
      </c>
      <c r="E446" s="86">
        <v>1</v>
      </c>
      <c r="F446" s="96">
        <f t="shared" si="63"/>
        <v>87020</v>
      </c>
      <c r="G446" s="77">
        <v>87020</v>
      </c>
      <c r="H446" s="45">
        <v>0</v>
      </c>
      <c r="I446" s="44">
        <v>0</v>
      </c>
      <c r="J446" s="45">
        <v>0</v>
      </c>
      <c r="K446" s="45">
        <v>0</v>
      </c>
      <c r="L446" s="45">
        <f t="shared" si="59"/>
        <v>0</v>
      </c>
      <c r="M446" s="71">
        <f t="shared" si="56"/>
        <v>0</v>
      </c>
      <c r="N446" s="59">
        <v>0</v>
      </c>
      <c r="O446" s="59">
        <v>0</v>
      </c>
      <c r="P446" s="59">
        <f t="shared" si="60"/>
        <v>0</v>
      </c>
      <c r="Q446" s="72">
        <f t="shared" si="57"/>
        <v>0</v>
      </c>
      <c r="R446" s="44">
        <v>0</v>
      </c>
      <c r="S446" s="45">
        <f t="shared" si="61"/>
        <v>1</v>
      </c>
      <c r="T446" s="10">
        <v>87020</v>
      </c>
      <c r="U446" s="44">
        <f t="shared" si="62"/>
        <v>87020</v>
      </c>
    </row>
    <row r="447" spans="1:21">
      <c r="A447" s="33">
        <v>90023523</v>
      </c>
      <c r="B447" s="3" t="s">
        <v>3808</v>
      </c>
      <c r="C447" s="4" t="s">
        <v>23</v>
      </c>
      <c r="D447" s="4" t="s">
        <v>13016</v>
      </c>
      <c r="E447" s="86">
        <v>4</v>
      </c>
      <c r="F447" s="96">
        <f t="shared" si="63"/>
        <v>47100</v>
      </c>
      <c r="G447" s="77">
        <v>188400</v>
      </c>
      <c r="H447" s="45">
        <v>0</v>
      </c>
      <c r="I447" s="44">
        <v>0</v>
      </c>
      <c r="J447" s="45">
        <v>0</v>
      </c>
      <c r="K447" s="45">
        <v>0</v>
      </c>
      <c r="L447" s="45">
        <f t="shared" si="59"/>
        <v>0</v>
      </c>
      <c r="M447" s="71">
        <f t="shared" si="56"/>
        <v>0</v>
      </c>
      <c r="N447" s="59">
        <v>0</v>
      </c>
      <c r="O447" s="59">
        <v>0</v>
      </c>
      <c r="P447" s="59">
        <f t="shared" si="60"/>
        <v>0</v>
      </c>
      <c r="Q447" s="72">
        <f t="shared" si="57"/>
        <v>0</v>
      </c>
      <c r="R447" s="44">
        <v>0</v>
      </c>
      <c r="S447" s="45">
        <f t="shared" si="61"/>
        <v>4</v>
      </c>
      <c r="T447" s="10">
        <v>47100</v>
      </c>
      <c r="U447" s="44">
        <f t="shared" si="62"/>
        <v>188400</v>
      </c>
    </row>
    <row r="448" spans="1:21">
      <c r="A448" s="2">
        <v>90013811</v>
      </c>
      <c r="B448" s="3" t="s">
        <v>8573</v>
      </c>
      <c r="C448" s="4" t="s">
        <v>23</v>
      </c>
      <c r="D448" s="4" t="s">
        <v>13016</v>
      </c>
      <c r="E448" s="86">
        <v>0</v>
      </c>
      <c r="F448" s="96">
        <f t="shared" si="63"/>
        <v>0</v>
      </c>
      <c r="G448" s="77">
        <v>0</v>
      </c>
      <c r="H448" s="45">
        <v>3</v>
      </c>
      <c r="I448" s="44">
        <v>3</v>
      </c>
      <c r="J448" s="45">
        <v>0</v>
      </c>
      <c r="K448" s="45">
        <v>0</v>
      </c>
      <c r="L448" s="45">
        <f t="shared" si="59"/>
        <v>0</v>
      </c>
      <c r="M448" s="71">
        <f t="shared" si="56"/>
        <v>0</v>
      </c>
      <c r="N448" s="59">
        <v>0</v>
      </c>
      <c r="O448" s="59">
        <v>0</v>
      </c>
      <c r="P448" s="59">
        <f t="shared" si="60"/>
        <v>0</v>
      </c>
      <c r="Q448" s="72">
        <f t="shared" si="57"/>
        <v>0</v>
      </c>
      <c r="R448" s="44">
        <v>0</v>
      </c>
      <c r="S448" s="45">
        <f t="shared" si="61"/>
        <v>0</v>
      </c>
      <c r="T448" s="45">
        <v>27250</v>
      </c>
      <c r="U448" s="44">
        <f t="shared" si="62"/>
        <v>0</v>
      </c>
    </row>
    <row r="449" spans="1:21">
      <c r="A449" s="2">
        <v>90013812</v>
      </c>
      <c r="B449" s="3" t="s">
        <v>8573</v>
      </c>
      <c r="C449" s="4" t="s">
        <v>23</v>
      </c>
      <c r="D449" s="4" t="s">
        <v>13016</v>
      </c>
      <c r="E449" s="86">
        <v>0</v>
      </c>
      <c r="F449" s="96">
        <f t="shared" si="63"/>
        <v>0</v>
      </c>
      <c r="G449" s="77">
        <v>0</v>
      </c>
      <c r="H449" s="45">
        <v>1</v>
      </c>
      <c r="I449" s="44">
        <v>1</v>
      </c>
      <c r="J449" s="45">
        <v>0</v>
      </c>
      <c r="K449" s="45">
        <v>0</v>
      </c>
      <c r="L449" s="45">
        <f t="shared" si="59"/>
        <v>0</v>
      </c>
      <c r="M449" s="71">
        <f t="shared" si="56"/>
        <v>0</v>
      </c>
      <c r="N449" s="59">
        <v>0</v>
      </c>
      <c r="O449" s="59">
        <v>0</v>
      </c>
      <c r="P449" s="59">
        <f t="shared" si="60"/>
        <v>0</v>
      </c>
      <c r="Q449" s="72">
        <f t="shared" si="57"/>
        <v>0</v>
      </c>
      <c r="R449" s="44">
        <v>0</v>
      </c>
      <c r="S449" s="45">
        <f t="shared" si="61"/>
        <v>0</v>
      </c>
      <c r="T449" s="45">
        <v>0</v>
      </c>
      <c r="U449" s="44">
        <f t="shared" si="62"/>
        <v>0</v>
      </c>
    </row>
    <row r="450" spans="1:21">
      <c r="A450" s="2">
        <v>90014320</v>
      </c>
      <c r="B450" s="3" t="s">
        <v>12831</v>
      </c>
      <c r="C450" s="4" t="s">
        <v>23</v>
      </c>
      <c r="D450" s="4" t="s">
        <v>13016</v>
      </c>
      <c r="E450" s="92">
        <v>0</v>
      </c>
      <c r="F450" s="97">
        <v>0</v>
      </c>
      <c r="G450" s="29">
        <v>0</v>
      </c>
      <c r="H450" s="45">
        <v>6</v>
      </c>
      <c r="I450" s="44">
        <v>6</v>
      </c>
      <c r="J450" s="45">
        <v>0</v>
      </c>
      <c r="K450" s="45">
        <v>0</v>
      </c>
      <c r="L450" s="45">
        <f t="shared" si="59"/>
        <v>0</v>
      </c>
      <c r="M450" s="71">
        <f t="shared" si="56"/>
        <v>0</v>
      </c>
      <c r="N450" s="59">
        <v>0</v>
      </c>
      <c r="O450" s="59">
        <v>0</v>
      </c>
      <c r="P450" s="59">
        <f t="shared" si="60"/>
        <v>0</v>
      </c>
      <c r="Q450" s="72">
        <f t="shared" si="57"/>
        <v>0</v>
      </c>
      <c r="R450" s="44">
        <v>0</v>
      </c>
      <c r="S450" s="45">
        <f t="shared" si="61"/>
        <v>0</v>
      </c>
      <c r="T450" s="45">
        <v>0</v>
      </c>
      <c r="U450" s="44">
        <f t="shared" si="62"/>
        <v>0</v>
      </c>
    </row>
    <row r="451" spans="1:21">
      <c r="A451" s="33">
        <v>90023360</v>
      </c>
      <c r="B451" s="3" t="s">
        <v>2969</v>
      </c>
      <c r="C451" s="4" t="s">
        <v>23</v>
      </c>
      <c r="D451" s="4" t="s">
        <v>13016</v>
      </c>
      <c r="E451" s="86">
        <v>1</v>
      </c>
      <c r="F451" s="96">
        <f t="shared" ref="F451:F482" si="64">IFERROR(G451/E451,0)</f>
        <v>6650</v>
      </c>
      <c r="G451" s="77">
        <v>6650</v>
      </c>
      <c r="H451" s="45">
        <v>0</v>
      </c>
      <c r="I451" s="44">
        <v>0</v>
      </c>
      <c r="J451" s="45">
        <v>0</v>
      </c>
      <c r="K451" s="45">
        <v>0</v>
      </c>
      <c r="L451" s="45">
        <f t="shared" si="59"/>
        <v>0</v>
      </c>
      <c r="M451" s="71">
        <f t="shared" ref="M451:M514" si="65">(J451-K451)*F451</f>
        <v>0</v>
      </c>
      <c r="N451" s="59">
        <v>0</v>
      </c>
      <c r="O451" s="59">
        <v>0</v>
      </c>
      <c r="P451" s="59">
        <f t="shared" si="60"/>
        <v>0</v>
      </c>
      <c r="Q451" s="72">
        <f t="shared" ref="Q451:Q514" si="66">(N451-O451)*$F451</f>
        <v>0</v>
      </c>
      <c r="R451" s="44">
        <v>0</v>
      </c>
      <c r="S451" s="45">
        <f t="shared" si="61"/>
        <v>1</v>
      </c>
      <c r="T451" s="10">
        <v>6650</v>
      </c>
      <c r="U451" s="44">
        <f t="shared" si="62"/>
        <v>6650</v>
      </c>
    </row>
    <row r="452" spans="1:21">
      <c r="A452" s="28">
        <v>92010339</v>
      </c>
      <c r="B452" s="3" t="s">
        <v>8617</v>
      </c>
      <c r="C452" s="4" t="s">
        <v>23</v>
      </c>
      <c r="D452" s="4" t="s">
        <v>13016</v>
      </c>
      <c r="E452" s="86">
        <v>0</v>
      </c>
      <c r="F452" s="96">
        <f t="shared" si="64"/>
        <v>0</v>
      </c>
      <c r="G452" s="77">
        <v>0</v>
      </c>
      <c r="H452" s="45">
        <v>2</v>
      </c>
      <c r="I452" s="44">
        <v>2</v>
      </c>
      <c r="J452" s="45">
        <v>0</v>
      </c>
      <c r="K452" s="45">
        <v>0</v>
      </c>
      <c r="L452" s="45">
        <f t="shared" si="59"/>
        <v>0</v>
      </c>
      <c r="M452" s="71">
        <f t="shared" si="65"/>
        <v>0</v>
      </c>
      <c r="N452" s="59">
        <v>0</v>
      </c>
      <c r="O452" s="59">
        <v>0</v>
      </c>
      <c r="P452" s="59">
        <f t="shared" si="60"/>
        <v>0</v>
      </c>
      <c r="Q452" s="72">
        <f t="shared" si="66"/>
        <v>0</v>
      </c>
      <c r="R452" s="44">
        <v>0</v>
      </c>
      <c r="S452" s="45">
        <f t="shared" si="61"/>
        <v>0</v>
      </c>
      <c r="T452" s="45">
        <v>0</v>
      </c>
      <c r="U452" s="44">
        <f t="shared" si="62"/>
        <v>0</v>
      </c>
    </row>
    <row r="453" spans="1:21">
      <c r="A453" s="28">
        <v>90014069</v>
      </c>
      <c r="B453" s="3" t="s">
        <v>8616</v>
      </c>
      <c r="C453" s="4" t="s">
        <v>23</v>
      </c>
      <c r="D453" s="4" t="s">
        <v>13016</v>
      </c>
      <c r="E453" s="86">
        <v>0</v>
      </c>
      <c r="F453" s="96">
        <f t="shared" si="64"/>
        <v>0</v>
      </c>
      <c r="G453" s="77">
        <v>0</v>
      </c>
      <c r="H453" s="45">
        <v>2</v>
      </c>
      <c r="I453" s="44">
        <v>2</v>
      </c>
      <c r="J453" s="45">
        <v>0</v>
      </c>
      <c r="K453" s="45">
        <v>0</v>
      </c>
      <c r="L453" s="45">
        <f t="shared" si="59"/>
        <v>0</v>
      </c>
      <c r="M453" s="71">
        <f t="shared" si="65"/>
        <v>0</v>
      </c>
      <c r="N453" s="59">
        <v>0</v>
      </c>
      <c r="O453" s="59">
        <v>0</v>
      </c>
      <c r="P453" s="59">
        <f t="shared" si="60"/>
        <v>0</v>
      </c>
      <c r="Q453" s="72">
        <f t="shared" si="66"/>
        <v>0</v>
      </c>
      <c r="R453" s="44">
        <v>0</v>
      </c>
      <c r="S453" s="45">
        <f t="shared" si="61"/>
        <v>0</v>
      </c>
      <c r="T453" s="45">
        <v>0</v>
      </c>
      <c r="U453" s="44">
        <f t="shared" si="62"/>
        <v>0</v>
      </c>
    </row>
    <row r="454" spans="1:21">
      <c r="A454" s="2">
        <v>92000232</v>
      </c>
      <c r="B454" s="3" t="s">
        <v>8555</v>
      </c>
      <c r="C454" s="4" t="s">
        <v>23</v>
      </c>
      <c r="D454" s="4" t="s">
        <v>13016</v>
      </c>
      <c r="E454" s="86">
        <v>0</v>
      </c>
      <c r="F454" s="96">
        <f t="shared" si="64"/>
        <v>0</v>
      </c>
      <c r="G454" s="77">
        <v>0</v>
      </c>
      <c r="H454" s="45">
        <v>4</v>
      </c>
      <c r="I454" s="44">
        <v>3</v>
      </c>
      <c r="J454" s="45">
        <v>0</v>
      </c>
      <c r="K454" s="45">
        <v>0</v>
      </c>
      <c r="L454" s="45">
        <f t="shared" si="59"/>
        <v>0</v>
      </c>
      <c r="M454" s="71">
        <f t="shared" si="65"/>
        <v>0</v>
      </c>
      <c r="N454" s="59">
        <v>0</v>
      </c>
      <c r="O454" s="59">
        <v>0</v>
      </c>
      <c r="P454" s="59">
        <f t="shared" si="60"/>
        <v>0</v>
      </c>
      <c r="Q454" s="72">
        <f t="shared" si="66"/>
        <v>0</v>
      </c>
      <c r="R454" s="44">
        <v>0</v>
      </c>
      <c r="S454" s="45">
        <f t="shared" si="61"/>
        <v>1</v>
      </c>
      <c r="T454" s="45">
        <v>33150</v>
      </c>
      <c r="U454" s="44">
        <f t="shared" si="62"/>
        <v>33150</v>
      </c>
    </row>
    <row r="455" spans="1:21">
      <c r="A455" s="2">
        <v>90014068</v>
      </c>
      <c r="B455" s="3" t="s">
        <v>8554</v>
      </c>
      <c r="C455" s="4" t="s">
        <v>23</v>
      </c>
      <c r="D455" s="4" t="s">
        <v>13016</v>
      </c>
      <c r="E455" s="86">
        <v>0</v>
      </c>
      <c r="F455" s="96">
        <f t="shared" si="64"/>
        <v>0</v>
      </c>
      <c r="G455" s="77">
        <v>0</v>
      </c>
      <c r="H455" s="45">
        <v>4</v>
      </c>
      <c r="I455" s="44">
        <v>3</v>
      </c>
      <c r="J455" s="45">
        <v>0</v>
      </c>
      <c r="K455" s="45">
        <v>0</v>
      </c>
      <c r="L455" s="45">
        <f t="shared" si="59"/>
        <v>0</v>
      </c>
      <c r="M455" s="71">
        <f t="shared" si="65"/>
        <v>0</v>
      </c>
      <c r="N455" s="59">
        <v>0</v>
      </c>
      <c r="O455" s="59">
        <v>0</v>
      </c>
      <c r="P455" s="59">
        <f t="shared" si="60"/>
        <v>0</v>
      </c>
      <c r="Q455" s="72">
        <f t="shared" si="66"/>
        <v>0</v>
      </c>
      <c r="R455" s="44">
        <v>0</v>
      </c>
      <c r="S455" s="45">
        <f t="shared" si="61"/>
        <v>1</v>
      </c>
      <c r="T455" s="45">
        <v>33150</v>
      </c>
      <c r="U455" s="44">
        <f t="shared" si="62"/>
        <v>33150</v>
      </c>
    </row>
    <row r="456" spans="1:21">
      <c r="A456" s="2">
        <v>92010336</v>
      </c>
      <c r="B456" s="3" t="s">
        <v>8364</v>
      </c>
      <c r="C456" s="4" t="s">
        <v>23</v>
      </c>
      <c r="D456" s="4" t="s">
        <v>13016</v>
      </c>
      <c r="E456" s="86">
        <v>0</v>
      </c>
      <c r="F456" s="96">
        <f t="shared" si="64"/>
        <v>0</v>
      </c>
      <c r="G456" s="77">
        <v>0</v>
      </c>
      <c r="H456" s="45">
        <v>26</v>
      </c>
      <c r="I456" s="44">
        <v>25</v>
      </c>
      <c r="J456" s="45">
        <v>0</v>
      </c>
      <c r="K456" s="45">
        <v>0</v>
      </c>
      <c r="L456" s="45">
        <f t="shared" si="59"/>
        <v>0</v>
      </c>
      <c r="M456" s="71">
        <f t="shared" si="65"/>
        <v>0</v>
      </c>
      <c r="N456" s="59">
        <v>0</v>
      </c>
      <c r="O456" s="59">
        <v>0</v>
      </c>
      <c r="P456" s="59">
        <f t="shared" si="60"/>
        <v>0</v>
      </c>
      <c r="Q456" s="72">
        <f t="shared" si="66"/>
        <v>0</v>
      </c>
      <c r="R456" s="44">
        <v>0</v>
      </c>
      <c r="S456" s="45">
        <f t="shared" si="61"/>
        <v>1</v>
      </c>
      <c r="T456" s="45">
        <v>29890</v>
      </c>
      <c r="U456" s="44">
        <f t="shared" si="62"/>
        <v>29890</v>
      </c>
    </row>
    <row r="457" spans="1:21">
      <c r="A457" s="2">
        <v>90014067</v>
      </c>
      <c r="B457" s="3" t="s">
        <v>8363</v>
      </c>
      <c r="C457" s="4" t="s">
        <v>23</v>
      </c>
      <c r="D457" s="4" t="s">
        <v>13016</v>
      </c>
      <c r="E457" s="86">
        <v>0</v>
      </c>
      <c r="F457" s="96">
        <f t="shared" si="64"/>
        <v>0</v>
      </c>
      <c r="G457" s="77">
        <v>0</v>
      </c>
      <c r="H457" s="45">
        <v>26</v>
      </c>
      <c r="I457" s="44">
        <v>25</v>
      </c>
      <c r="J457" s="45">
        <v>0</v>
      </c>
      <c r="K457" s="45">
        <v>0</v>
      </c>
      <c r="L457" s="45">
        <f t="shared" si="59"/>
        <v>0</v>
      </c>
      <c r="M457" s="71">
        <f t="shared" si="65"/>
        <v>0</v>
      </c>
      <c r="N457" s="59">
        <v>0</v>
      </c>
      <c r="O457" s="59">
        <v>0</v>
      </c>
      <c r="P457" s="59">
        <f t="shared" si="60"/>
        <v>0</v>
      </c>
      <c r="Q457" s="72">
        <f t="shared" si="66"/>
        <v>0</v>
      </c>
      <c r="R457" s="44">
        <v>0</v>
      </c>
      <c r="S457" s="45">
        <f t="shared" si="61"/>
        <v>1</v>
      </c>
      <c r="T457" s="45">
        <v>29890</v>
      </c>
      <c r="U457" s="44">
        <f t="shared" si="62"/>
        <v>29890</v>
      </c>
    </row>
    <row r="458" spans="1:21">
      <c r="A458" s="28">
        <v>92010386</v>
      </c>
      <c r="B458" s="3" t="s">
        <v>8378</v>
      </c>
      <c r="C458" s="4" t="s">
        <v>23</v>
      </c>
      <c r="D458" s="4" t="s">
        <v>13016</v>
      </c>
      <c r="E458" s="86">
        <v>0</v>
      </c>
      <c r="F458" s="96">
        <f t="shared" si="64"/>
        <v>0</v>
      </c>
      <c r="G458" s="77">
        <v>0</v>
      </c>
      <c r="H458" s="45">
        <v>22</v>
      </c>
      <c r="I458" s="44">
        <v>19</v>
      </c>
      <c r="J458" s="45">
        <v>0</v>
      </c>
      <c r="K458" s="45">
        <v>0</v>
      </c>
      <c r="L458" s="45">
        <f t="shared" si="59"/>
        <v>0</v>
      </c>
      <c r="M458" s="71">
        <f t="shared" si="65"/>
        <v>0</v>
      </c>
      <c r="N458" s="59">
        <v>0</v>
      </c>
      <c r="O458" s="59">
        <v>0</v>
      </c>
      <c r="P458" s="59">
        <f t="shared" si="60"/>
        <v>0</v>
      </c>
      <c r="Q458" s="72">
        <f t="shared" si="66"/>
        <v>0</v>
      </c>
      <c r="R458" s="44">
        <v>0</v>
      </c>
      <c r="S458" s="45">
        <f t="shared" si="61"/>
        <v>3</v>
      </c>
      <c r="T458" s="45">
        <v>26740</v>
      </c>
      <c r="U458" s="44">
        <f t="shared" si="62"/>
        <v>80220</v>
      </c>
    </row>
    <row r="459" spans="1:21">
      <c r="A459" s="28">
        <v>90014065</v>
      </c>
      <c r="B459" s="3" t="s">
        <v>305</v>
      </c>
      <c r="C459" s="4" t="s">
        <v>23</v>
      </c>
      <c r="D459" s="4" t="s">
        <v>13016</v>
      </c>
      <c r="E459" s="86">
        <v>0</v>
      </c>
      <c r="F459" s="96">
        <f t="shared" si="64"/>
        <v>0</v>
      </c>
      <c r="G459" s="77">
        <v>0</v>
      </c>
      <c r="H459" s="45">
        <v>22</v>
      </c>
      <c r="I459" s="44">
        <v>19</v>
      </c>
      <c r="J459" s="45">
        <v>0</v>
      </c>
      <c r="K459" s="45">
        <v>0</v>
      </c>
      <c r="L459" s="45">
        <f t="shared" si="59"/>
        <v>0</v>
      </c>
      <c r="M459" s="71">
        <f t="shared" si="65"/>
        <v>0</v>
      </c>
      <c r="N459" s="59">
        <v>0</v>
      </c>
      <c r="O459" s="59">
        <v>0</v>
      </c>
      <c r="P459" s="59">
        <f t="shared" si="60"/>
        <v>0</v>
      </c>
      <c r="Q459" s="72">
        <f t="shared" si="66"/>
        <v>0</v>
      </c>
      <c r="R459" s="44">
        <v>0</v>
      </c>
      <c r="S459" s="45">
        <f t="shared" si="61"/>
        <v>3</v>
      </c>
      <c r="T459" s="45">
        <v>26740</v>
      </c>
      <c r="U459" s="44">
        <f t="shared" si="62"/>
        <v>80220</v>
      </c>
    </row>
    <row r="460" spans="1:21">
      <c r="A460" s="28">
        <v>90014449</v>
      </c>
      <c r="B460" s="3" t="s">
        <v>306</v>
      </c>
      <c r="C460" s="4" t="s">
        <v>23</v>
      </c>
      <c r="D460" s="4" t="s">
        <v>13016</v>
      </c>
      <c r="E460" s="86">
        <v>0</v>
      </c>
      <c r="F460" s="96">
        <f t="shared" si="64"/>
        <v>0</v>
      </c>
      <c r="G460" s="77">
        <v>0</v>
      </c>
      <c r="H460" s="45">
        <v>0</v>
      </c>
      <c r="I460" s="44">
        <v>0</v>
      </c>
      <c r="J460" s="45">
        <v>0</v>
      </c>
      <c r="K460" s="45">
        <v>0</v>
      </c>
      <c r="L460" s="45">
        <f t="shared" si="59"/>
        <v>0</v>
      </c>
      <c r="M460" s="71">
        <f t="shared" si="65"/>
        <v>0</v>
      </c>
      <c r="N460" s="59">
        <v>0</v>
      </c>
      <c r="O460" s="59">
        <v>0</v>
      </c>
      <c r="P460" s="59">
        <f t="shared" si="60"/>
        <v>0</v>
      </c>
      <c r="Q460" s="72">
        <f t="shared" si="66"/>
        <v>0</v>
      </c>
      <c r="R460" s="44">
        <v>0</v>
      </c>
      <c r="S460" s="45">
        <f t="shared" si="61"/>
        <v>0</v>
      </c>
      <c r="T460" s="45">
        <v>0</v>
      </c>
      <c r="U460" s="44">
        <f t="shared" si="62"/>
        <v>0</v>
      </c>
    </row>
    <row r="461" spans="1:21">
      <c r="A461" s="28">
        <v>92010337</v>
      </c>
      <c r="B461" s="3" t="s">
        <v>8553</v>
      </c>
      <c r="C461" s="4" t="s">
        <v>23</v>
      </c>
      <c r="D461" s="4" t="s">
        <v>13016</v>
      </c>
      <c r="E461" s="86">
        <v>0</v>
      </c>
      <c r="F461" s="96">
        <f t="shared" si="64"/>
        <v>0</v>
      </c>
      <c r="G461" s="77">
        <v>0</v>
      </c>
      <c r="H461" s="45">
        <v>16</v>
      </c>
      <c r="I461" s="44">
        <v>15</v>
      </c>
      <c r="J461" s="45">
        <v>0</v>
      </c>
      <c r="K461" s="45">
        <v>0</v>
      </c>
      <c r="L461" s="45">
        <f t="shared" si="59"/>
        <v>0</v>
      </c>
      <c r="M461" s="71">
        <f t="shared" si="65"/>
        <v>0</v>
      </c>
      <c r="N461" s="59">
        <v>0</v>
      </c>
      <c r="O461" s="59">
        <v>0</v>
      </c>
      <c r="P461" s="59">
        <f t="shared" si="60"/>
        <v>0</v>
      </c>
      <c r="Q461" s="72">
        <f t="shared" si="66"/>
        <v>0</v>
      </c>
      <c r="R461" s="44">
        <v>0</v>
      </c>
      <c r="S461" s="45">
        <f t="shared" si="61"/>
        <v>1</v>
      </c>
      <c r="T461" s="45">
        <v>20330</v>
      </c>
      <c r="U461" s="44">
        <f t="shared" si="62"/>
        <v>20330</v>
      </c>
    </row>
    <row r="462" spans="1:21">
      <c r="A462" s="28">
        <v>90014066</v>
      </c>
      <c r="B462" s="3" t="s">
        <v>314</v>
      </c>
      <c r="C462" s="4" t="s">
        <v>23</v>
      </c>
      <c r="D462" s="4" t="s">
        <v>13016</v>
      </c>
      <c r="E462" s="86">
        <v>0</v>
      </c>
      <c r="F462" s="96">
        <f t="shared" si="64"/>
        <v>0</v>
      </c>
      <c r="G462" s="77">
        <v>0</v>
      </c>
      <c r="H462" s="45">
        <v>16</v>
      </c>
      <c r="I462" s="44">
        <v>15</v>
      </c>
      <c r="J462" s="45">
        <v>0</v>
      </c>
      <c r="K462" s="45">
        <v>0</v>
      </c>
      <c r="L462" s="45">
        <f t="shared" si="59"/>
        <v>0</v>
      </c>
      <c r="M462" s="71">
        <f t="shared" si="65"/>
        <v>0</v>
      </c>
      <c r="N462" s="59">
        <v>0</v>
      </c>
      <c r="O462" s="59">
        <v>0</v>
      </c>
      <c r="P462" s="59">
        <f t="shared" si="60"/>
        <v>0</v>
      </c>
      <c r="Q462" s="72">
        <f t="shared" si="66"/>
        <v>0</v>
      </c>
      <c r="R462" s="44">
        <v>0</v>
      </c>
      <c r="S462" s="45">
        <f t="shared" si="61"/>
        <v>1</v>
      </c>
      <c r="T462" s="45">
        <v>20330</v>
      </c>
      <c r="U462" s="44">
        <f t="shared" si="62"/>
        <v>20330</v>
      </c>
    </row>
    <row r="463" spans="1:21">
      <c r="A463" s="28">
        <v>90012673</v>
      </c>
      <c r="B463" s="3" t="s">
        <v>315</v>
      </c>
      <c r="C463" s="4" t="s">
        <v>23</v>
      </c>
      <c r="D463" s="4" t="s">
        <v>13016</v>
      </c>
      <c r="E463" s="86">
        <v>0</v>
      </c>
      <c r="F463" s="96">
        <f t="shared" si="64"/>
        <v>0</v>
      </c>
      <c r="G463" s="77">
        <v>0</v>
      </c>
      <c r="H463" s="45">
        <v>0</v>
      </c>
      <c r="I463" s="44">
        <v>0</v>
      </c>
      <c r="J463" s="45">
        <v>0</v>
      </c>
      <c r="K463" s="45">
        <v>0</v>
      </c>
      <c r="L463" s="45">
        <f t="shared" si="59"/>
        <v>0</v>
      </c>
      <c r="M463" s="71">
        <f t="shared" si="65"/>
        <v>0</v>
      </c>
      <c r="N463" s="59">
        <v>0</v>
      </c>
      <c r="O463" s="59">
        <v>0</v>
      </c>
      <c r="P463" s="59">
        <f t="shared" si="60"/>
        <v>0</v>
      </c>
      <c r="Q463" s="72">
        <f t="shared" si="66"/>
        <v>0</v>
      </c>
      <c r="R463" s="44">
        <v>0</v>
      </c>
      <c r="S463" s="45">
        <f t="shared" si="61"/>
        <v>0</v>
      </c>
      <c r="T463" s="45">
        <v>0</v>
      </c>
      <c r="U463" s="44">
        <f t="shared" si="62"/>
        <v>0</v>
      </c>
    </row>
    <row r="464" spans="1:21">
      <c r="A464" s="28">
        <v>92011936</v>
      </c>
      <c r="B464" s="3" t="s">
        <v>321</v>
      </c>
      <c r="C464" s="4" t="s">
        <v>23</v>
      </c>
      <c r="D464" s="4" t="s">
        <v>13016</v>
      </c>
      <c r="E464" s="86">
        <v>0</v>
      </c>
      <c r="F464" s="96">
        <f t="shared" si="64"/>
        <v>0</v>
      </c>
      <c r="G464" s="77">
        <v>0</v>
      </c>
      <c r="H464" s="45">
        <v>24</v>
      </c>
      <c r="I464" s="44">
        <v>24</v>
      </c>
      <c r="J464" s="45">
        <v>0</v>
      </c>
      <c r="K464" s="45">
        <v>0</v>
      </c>
      <c r="L464" s="45">
        <f t="shared" ref="L464:L527" si="67">J464-K464</f>
        <v>0</v>
      </c>
      <c r="M464" s="71">
        <f t="shared" si="65"/>
        <v>0</v>
      </c>
      <c r="N464" s="59">
        <v>0</v>
      </c>
      <c r="O464" s="59">
        <v>0</v>
      </c>
      <c r="P464" s="59">
        <f t="shared" ref="P464:P527" si="68">N464-O464</f>
        <v>0</v>
      </c>
      <c r="Q464" s="72">
        <f t="shared" si="66"/>
        <v>0</v>
      </c>
      <c r="R464" s="44">
        <v>0</v>
      </c>
      <c r="S464" s="45">
        <f t="shared" ref="S464:S527" si="69">E464+H464+J464+N464-I464-K464-O464+R464</f>
        <v>0</v>
      </c>
      <c r="T464" s="45">
        <v>0</v>
      </c>
      <c r="U464" s="44">
        <f t="shared" ref="U464:U527" si="70">S464*T464</f>
        <v>0</v>
      </c>
    </row>
    <row r="465" spans="1:21">
      <c r="A465" s="28">
        <v>90012672</v>
      </c>
      <c r="B465" s="3" t="s">
        <v>8551</v>
      </c>
      <c r="C465" s="4" t="s">
        <v>23</v>
      </c>
      <c r="D465" s="4" t="s">
        <v>13016</v>
      </c>
      <c r="E465" s="86">
        <v>0</v>
      </c>
      <c r="F465" s="96">
        <f t="shared" si="64"/>
        <v>0</v>
      </c>
      <c r="G465" s="77">
        <v>0</v>
      </c>
      <c r="H465" s="45">
        <v>25</v>
      </c>
      <c r="I465" s="44">
        <v>24</v>
      </c>
      <c r="J465" s="45">
        <v>0</v>
      </c>
      <c r="K465" s="45">
        <v>0</v>
      </c>
      <c r="L465" s="45">
        <f t="shared" si="67"/>
        <v>0</v>
      </c>
      <c r="M465" s="71">
        <f t="shared" si="65"/>
        <v>0</v>
      </c>
      <c r="N465" s="59">
        <v>0</v>
      </c>
      <c r="O465" s="59">
        <v>0</v>
      </c>
      <c r="P465" s="59">
        <f t="shared" si="68"/>
        <v>0</v>
      </c>
      <c r="Q465" s="72">
        <f t="shared" si="66"/>
        <v>0</v>
      </c>
      <c r="R465" s="44">
        <v>0</v>
      </c>
      <c r="S465" s="45">
        <f t="shared" si="69"/>
        <v>1</v>
      </c>
      <c r="T465" s="45">
        <v>17550</v>
      </c>
      <c r="U465" s="44">
        <f t="shared" si="70"/>
        <v>17550</v>
      </c>
    </row>
    <row r="466" spans="1:21">
      <c r="A466" s="33">
        <v>90023262</v>
      </c>
      <c r="B466" s="3" t="s">
        <v>1219</v>
      </c>
      <c r="C466" s="4" t="s">
        <v>23</v>
      </c>
      <c r="D466" s="4" t="s">
        <v>13016</v>
      </c>
      <c r="E466" s="86">
        <v>1</v>
      </c>
      <c r="F466" s="96">
        <f t="shared" si="64"/>
        <v>5812</v>
      </c>
      <c r="G466" s="77">
        <v>5812</v>
      </c>
      <c r="H466" s="45">
        <v>0</v>
      </c>
      <c r="I466" s="44">
        <v>0</v>
      </c>
      <c r="J466" s="45">
        <v>0</v>
      </c>
      <c r="K466" s="45">
        <v>0</v>
      </c>
      <c r="L466" s="45">
        <f t="shared" si="67"/>
        <v>0</v>
      </c>
      <c r="M466" s="71">
        <f t="shared" si="65"/>
        <v>0</v>
      </c>
      <c r="N466" s="59">
        <v>0</v>
      </c>
      <c r="O466" s="59">
        <v>0</v>
      </c>
      <c r="P466" s="59">
        <f t="shared" si="68"/>
        <v>0</v>
      </c>
      <c r="Q466" s="72">
        <f t="shared" si="66"/>
        <v>0</v>
      </c>
      <c r="R466" s="44">
        <v>0</v>
      </c>
      <c r="S466" s="45">
        <f t="shared" si="69"/>
        <v>1</v>
      </c>
      <c r="T466" s="10">
        <v>5812</v>
      </c>
      <c r="U466" s="44">
        <f t="shared" si="70"/>
        <v>5812</v>
      </c>
    </row>
    <row r="467" spans="1:21">
      <c r="A467" s="2">
        <v>90013039</v>
      </c>
      <c r="B467" s="3" t="s">
        <v>9217</v>
      </c>
      <c r="C467" s="4" t="s">
        <v>23</v>
      </c>
      <c r="D467" s="4" t="s">
        <v>13016</v>
      </c>
      <c r="E467" s="86">
        <v>0</v>
      </c>
      <c r="F467" s="96">
        <f t="shared" si="64"/>
        <v>0</v>
      </c>
      <c r="G467" s="77">
        <v>0</v>
      </c>
      <c r="H467" s="45">
        <v>2</v>
      </c>
      <c r="I467" s="44">
        <v>2</v>
      </c>
      <c r="J467" s="45">
        <v>0</v>
      </c>
      <c r="K467" s="45">
        <v>0</v>
      </c>
      <c r="L467" s="45">
        <f t="shared" si="67"/>
        <v>0</v>
      </c>
      <c r="M467" s="71">
        <f t="shared" si="65"/>
        <v>0</v>
      </c>
      <c r="N467" s="59">
        <v>0</v>
      </c>
      <c r="O467" s="59">
        <v>0</v>
      </c>
      <c r="P467" s="59">
        <f t="shared" si="68"/>
        <v>0</v>
      </c>
      <c r="Q467" s="72">
        <f t="shared" si="66"/>
        <v>0</v>
      </c>
      <c r="R467" s="44">
        <v>0</v>
      </c>
      <c r="S467" s="45">
        <f t="shared" si="69"/>
        <v>0</v>
      </c>
      <c r="T467" s="45">
        <v>0</v>
      </c>
      <c r="U467" s="44">
        <f t="shared" si="70"/>
        <v>0</v>
      </c>
    </row>
    <row r="468" spans="1:21">
      <c r="A468" s="33">
        <v>92010371</v>
      </c>
      <c r="B468" s="3" t="s">
        <v>3116</v>
      </c>
      <c r="C468" s="4" t="s">
        <v>23</v>
      </c>
      <c r="D468" s="4" t="s">
        <v>13016</v>
      </c>
      <c r="E468" s="86">
        <v>1</v>
      </c>
      <c r="F468" s="96">
        <f t="shared" si="64"/>
        <v>170000</v>
      </c>
      <c r="G468" s="77">
        <v>170000</v>
      </c>
      <c r="H468" s="45">
        <v>0</v>
      </c>
      <c r="I468" s="44">
        <v>0</v>
      </c>
      <c r="J468" s="45">
        <v>0</v>
      </c>
      <c r="K468" s="45">
        <v>0</v>
      </c>
      <c r="L468" s="45">
        <f t="shared" si="67"/>
        <v>0</v>
      </c>
      <c r="M468" s="71">
        <f t="shared" si="65"/>
        <v>0</v>
      </c>
      <c r="N468" s="59">
        <v>0</v>
      </c>
      <c r="O468" s="59">
        <v>0</v>
      </c>
      <c r="P468" s="59">
        <f t="shared" si="68"/>
        <v>0</v>
      </c>
      <c r="Q468" s="72">
        <f t="shared" si="66"/>
        <v>0</v>
      </c>
      <c r="R468" s="44">
        <v>0</v>
      </c>
      <c r="S468" s="45">
        <f t="shared" si="69"/>
        <v>1</v>
      </c>
      <c r="T468" s="10">
        <v>170000</v>
      </c>
      <c r="U468" s="44">
        <f t="shared" si="70"/>
        <v>170000</v>
      </c>
    </row>
    <row r="469" spans="1:21">
      <c r="A469" s="33">
        <v>90009956</v>
      </c>
      <c r="B469" s="3" t="s">
        <v>3372</v>
      </c>
      <c r="C469" s="4" t="s">
        <v>343</v>
      </c>
      <c r="D469" s="4" t="s">
        <v>13016</v>
      </c>
      <c r="E469" s="86">
        <v>2</v>
      </c>
      <c r="F469" s="96">
        <f t="shared" si="64"/>
        <v>6077</v>
      </c>
      <c r="G469" s="77">
        <v>12154</v>
      </c>
      <c r="H469" s="45">
        <v>0</v>
      </c>
      <c r="I469" s="44">
        <v>0</v>
      </c>
      <c r="J469" s="45">
        <v>0</v>
      </c>
      <c r="K469" s="45">
        <v>0</v>
      </c>
      <c r="L469" s="45">
        <f t="shared" si="67"/>
        <v>0</v>
      </c>
      <c r="M469" s="71">
        <f t="shared" si="65"/>
        <v>0</v>
      </c>
      <c r="N469" s="59">
        <v>0</v>
      </c>
      <c r="O469" s="59">
        <v>0</v>
      </c>
      <c r="P469" s="59">
        <f t="shared" si="68"/>
        <v>0</v>
      </c>
      <c r="Q469" s="72">
        <f t="shared" si="66"/>
        <v>0</v>
      </c>
      <c r="R469" s="44">
        <v>0</v>
      </c>
      <c r="S469" s="45">
        <f t="shared" si="69"/>
        <v>2</v>
      </c>
      <c r="T469" s="10">
        <v>6077</v>
      </c>
      <c r="U469" s="44">
        <f t="shared" si="70"/>
        <v>12154</v>
      </c>
    </row>
    <row r="470" spans="1:21">
      <c r="A470" s="2">
        <v>90006003</v>
      </c>
      <c r="B470" s="3" t="s">
        <v>4311</v>
      </c>
      <c r="C470" s="4" t="s">
        <v>343</v>
      </c>
      <c r="D470" s="4" t="s">
        <v>13016</v>
      </c>
      <c r="E470" s="86">
        <v>1</v>
      </c>
      <c r="F470" s="96">
        <f t="shared" si="64"/>
        <v>5910</v>
      </c>
      <c r="G470" s="77">
        <v>5910</v>
      </c>
      <c r="H470" s="45">
        <v>0</v>
      </c>
      <c r="I470" s="44">
        <v>0</v>
      </c>
      <c r="J470" s="45">
        <v>0</v>
      </c>
      <c r="K470" s="45">
        <v>0</v>
      </c>
      <c r="L470" s="45">
        <f t="shared" si="67"/>
        <v>0</v>
      </c>
      <c r="M470" s="71">
        <f t="shared" si="65"/>
        <v>0</v>
      </c>
      <c r="N470" s="59">
        <v>0</v>
      </c>
      <c r="O470" s="59">
        <v>0</v>
      </c>
      <c r="P470" s="59">
        <f t="shared" si="68"/>
        <v>0</v>
      </c>
      <c r="Q470" s="72">
        <f t="shared" si="66"/>
        <v>0</v>
      </c>
      <c r="R470" s="44">
        <v>0</v>
      </c>
      <c r="S470" s="45">
        <f t="shared" si="69"/>
        <v>1</v>
      </c>
      <c r="T470" s="45">
        <v>5910</v>
      </c>
      <c r="U470" s="44">
        <f t="shared" si="70"/>
        <v>5910</v>
      </c>
    </row>
    <row r="471" spans="1:21">
      <c r="A471" s="2">
        <v>90009014</v>
      </c>
      <c r="B471" s="3" t="s">
        <v>7472</v>
      </c>
      <c r="C471" s="4" t="s">
        <v>343</v>
      </c>
      <c r="D471" s="4" t="s">
        <v>13016</v>
      </c>
      <c r="E471" s="86">
        <v>13</v>
      </c>
      <c r="F471" s="96">
        <f t="shared" si="64"/>
        <v>4860</v>
      </c>
      <c r="G471" s="77">
        <v>63180</v>
      </c>
      <c r="H471" s="45">
        <v>0</v>
      </c>
      <c r="I471" s="44">
        <v>0</v>
      </c>
      <c r="J471" s="45">
        <v>0</v>
      </c>
      <c r="K471" s="45">
        <v>0</v>
      </c>
      <c r="L471" s="45">
        <f t="shared" si="67"/>
        <v>0</v>
      </c>
      <c r="M471" s="71">
        <f t="shared" si="65"/>
        <v>0</v>
      </c>
      <c r="N471" s="59">
        <v>0</v>
      </c>
      <c r="O471" s="59">
        <v>0</v>
      </c>
      <c r="P471" s="59">
        <f t="shared" si="68"/>
        <v>0</v>
      </c>
      <c r="Q471" s="72">
        <f t="shared" si="66"/>
        <v>0</v>
      </c>
      <c r="R471" s="44">
        <v>0</v>
      </c>
      <c r="S471" s="45">
        <f t="shared" si="69"/>
        <v>13</v>
      </c>
      <c r="T471" s="45">
        <v>4860</v>
      </c>
      <c r="U471" s="44">
        <f t="shared" si="70"/>
        <v>63180</v>
      </c>
    </row>
    <row r="472" spans="1:21">
      <c r="A472" s="2">
        <v>90006008</v>
      </c>
      <c r="B472" s="3" t="s">
        <v>980</v>
      </c>
      <c r="C472" s="4" t="s">
        <v>343</v>
      </c>
      <c r="D472" s="4" t="s">
        <v>13016</v>
      </c>
      <c r="E472" s="86">
        <v>7</v>
      </c>
      <c r="F472" s="96">
        <f t="shared" si="64"/>
        <v>3000</v>
      </c>
      <c r="G472" s="77">
        <v>21000</v>
      </c>
      <c r="H472" s="45">
        <v>0</v>
      </c>
      <c r="I472" s="44">
        <v>0</v>
      </c>
      <c r="J472" s="45">
        <v>0</v>
      </c>
      <c r="K472" s="45">
        <v>0</v>
      </c>
      <c r="L472" s="45">
        <f t="shared" si="67"/>
        <v>0</v>
      </c>
      <c r="M472" s="71">
        <f t="shared" si="65"/>
        <v>0</v>
      </c>
      <c r="N472" s="59">
        <v>0</v>
      </c>
      <c r="O472" s="59">
        <v>0</v>
      </c>
      <c r="P472" s="59">
        <f t="shared" si="68"/>
        <v>0</v>
      </c>
      <c r="Q472" s="72">
        <f t="shared" si="66"/>
        <v>0</v>
      </c>
      <c r="R472" s="44">
        <v>0</v>
      </c>
      <c r="S472" s="45">
        <f t="shared" si="69"/>
        <v>7</v>
      </c>
      <c r="T472" s="45">
        <v>3000</v>
      </c>
      <c r="U472" s="44">
        <f t="shared" si="70"/>
        <v>21000</v>
      </c>
    </row>
    <row r="473" spans="1:21">
      <c r="A473" s="2">
        <v>90006020</v>
      </c>
      <c r="B473" s="3" t="s">
        <v>979</v>
      </c>
      <c r="C473" s="4" t="s">
        <v>343</v>
      </c>
      <c r="D473" s="4" t="s">
        <v>13016</v>
      </c>
      <c r="E473" s="86">
        <v>20</v>
      </c>
      <c r="F473" s="96">
        <f t="shared" si="64"/>
        <v>2235</v>
      </c>
      <c r="G473" s="77">
        <v>44700</v>
      </c>
      <c r="H473" s="45">
        <v>0</v>
      </c>
      <c r="I473" s="44">
        <v>0</v>
      </c>
      <c r="J473" s="45">
        <v>0</v>
      </c>
      <c r="K473" s="45">
        <v>0</v>
      </c>
      <c r="L473" s="45">
        <f t="shared" si="67"/>
        <v>0</v>
      </c>
      <c r="M473" s="71">
        <f t="shared" si="65"/>
        <v>0</v>
      </c>
      <c r="N473" s="59">
        <v>0</v>
      </c>
      <c r="O473" s="59">
        <v>0</v>
      </c>
      <c r="P473" s="59">
        <f t="shared" si="68"/>
        <v>0</v>
      </c>
      <c r="Q473" s="72">
        <f t="shared" si="66"/>
        <v>0</v>
      </c>
      <c r="R473" s="44">
        <v>0</v>
      </c>
      <c r="S473" s="45">
        <f t="shared" si="69"/>
        <v>20</v>
      </c>
      <c r="T473" s="45">
        <v>2235</v>
      </c>
      <c r="U473" s="44">
        <f t="shared" si="70"/>
        <v>44700</v>
      </c>
    </row>
    <row r="474" spans="1:21">
      <c r="A474" s="28">
        <v>90012769</v>
      </c>
      <c r="B474" s="3" t="s">
        <v>671</v>
      </c>
      <c r="C474" s="4" t="s">
        <v>343</v>
      </c>
      <c r="D474" s="4" t="s">
        <v>13016</v>
      </c>
      <c r="E474" s="86">
        <v>0</v>
      </c>
      <c r="F474" s="96">
        <f t="shared" si="64"/>
        <v>0</v>
      </c>
      <c r="G474" s="77">
        <v>0</v>
      </c>
      <c r="H474" s="45">
        <v>0</v>
      </c>
      <c r="I474" s="44">
        <v>0</v>
      </c>
      <c r="J474" s="45">
        <v>0</v>
      </c>
      <c r="K474" s="45">
        <v>0</v>
      </c>
      <c r="L474" s="45">
        <f t="shared" si="67"/>
        <v>0</v>
      </c>
      <c r="M474" s="71">
        <f t="shared" si="65"/>
        <v>0</v>
      </c>
      <c r="N474" s="59">
        <v>0</v>
      </c>
      <c r="O474" s="59">
        <v>0</v>
      </c>
      <c r="P474" s="59">
        <f t="shared" si="68"/>
        <v>0</v>
      </c>
      <c r="Q474" s="72">
        <f t="shared" si="66"/>
        <v>0</v>
      </c>
      <c r="R474" s="44">
        <v>0</v>
      </c>
      <c r="S474" s="45">
        <f t="shared" si="69"/>
        <v>0</v>
      </c>
      <c r="T474" s="45">
        <v>0</v>
      </c>
      <c r="U474" s="44">
        <f t="shared" si="70"/>
        <v>0</v>
      </c>
    </row>
    <row r="475" spans="1:21">
      <c r="A475" s="2">
        <v>90006016</v>
      </c>
      <c r="B475" s="3" t="s">
        <v>2336</v>
      </c>
      <c r="C475" s="4" t="s">
        <v>343</v>
      </c>
      <c r="D475" s="4" t="s">
        <v>13016</v>
      </c>
      <c r="E475" s="86">
        <v>10</v>
      </c>
      <c r="F475" s="96">
        <f t="shared" si="64"/>
        <v>1350</v>
      </c>
      <c r="G475" s="77">
        <v>13500</v>
      </c>
      <c r="H475" s="45">
        <v>0</v>
      </c>
      <c r="I475" s="44">
        <v>0</v>
      </c>
      <c r="J475" s="45">
        <v>0</v>
      </c>
      <c r="K475" s="45">
        <v>0</v>
      </c>
      <c r="L475" s="45">
        <f t="shared" si="67"/>
        <v>0</v>
      </c>
      <c r="M475" s="71">
        <f t="shared" si="65"/>
        <v>0</v>
      </c>
      <c r="N475" s="59">
        <v>0</v>
      </c>
      <c r="O475" s="59">
        <v>0</v>
      </c>
      <c r="P475" s="59">
        <f t="shared" si="68"/>
        <v>0</v>
      </c>
      <c r="Q475" s="72">
        <f t="shared" si="66"/>
        <v>0</v>
      </c>
      <c r="R475" s="44">
        <v>0</v>
      </c>
      <c r="S475" s="45">
        <f t="shared" si="69"/>
        <v>10</v>
      </c>
      <c r="T475" s="45">
        <v>1350</v>
      </c>
      <c r="U475" s="44">
        <f t="shared" si="70"/>
        <v>13500</v>
      </c>
    </row>
    <row r="476" spans="1:21">
      <c r="A476" s="2">
        <v>90010669</v>
      </c>
      <c r="B476" s="3" t="s">
        <v>7458</v>
      </c>
      <c r="C476" s="4" t="s">
        <v>343</v>
      </c>
      <c r="D476" s="4" t="s">
        <v>13016</v>
      </c>
      <c r="E476" s="86">
        <v>20</v>
      </c>
      <c r="F476" s="96">
        <f t="shared" si="64"/>
        <v>2290</v>
      </c>
      <c r="G476" s="77">
        <v>45800</v>
      </c>
      <c r="H476" s="45">
        <v>0</v>
      </c>
      <c r="I476" s="44">
        <v>0</v>
      </c>
      <c r="J476" s="45">
        <v>0</v>
      </c>
      <c r="K476" s="45">
        <v>0</v>
      </c>
      <c r="L476" s="45">
        <f t="shared" si="67"/>
        <v>0</v>
      </c>
      <c r="M476" s="71">
        <f t="shared" si="65"/>
        <v>0</v>
      </c>
      <c r="N476" s="59">
        <v>0</v>
      </c>
      <c r="O476" s="59">
        <v>0</v>
      </c>
      <c r="P476" s="59">
        <f t="shared" si="68"/>
        <v>0</v>
      </c>
      <c r="Q476" s="72">
        <f t="shared" si="66"/>
        <v>0</v>
      </c>
      <c r="R476" s="44">
        <v>0</v>
      </c>
      <c r="S476" s="45">
        <f t="shared" si="69"/>
        <v>20</v>
      </c>
      <c r="T476" s="45">
        <v>2290</v>
      </c>
      <c r="U476" s="44">
        <f t="shared" si="70"/>
        <v>45800</v>
      </c>
    </row>
    <row r="477" spans="1:21">
      <c r="A477" s="28">
        <v>92011566</v>
      </c>
      <c r="B477" s="3" t="s">
        <v>523</v>
      </c>
      <c r="C477" s="4" t="s">
        <v>343</v>
      </c>
      <c r="D477" s="4" t="s">
        <v>13016</v>
      </c>
      <c r="E477" s="86">
        <v>0</v>
      </c>
      <c r="F477" s="96">
        <f t="shared" si="64"/>
        <v>0</v>
      </c>
      <c r="G477" s="77">
        <v>0</v>
      </c>
      <c r="H477" s="45">
        <v>0</v>
      </c>
      <c r="I477" s="44">
        <v>0</v>
      </c>
      <c r="J477" s="45">
        <v>0</v>
      </c>
      <c r="K477" s="45">
        <v>0</v>
      </c>
      <c r="L477" s="45">
        <f t="shared" si="67"/>
        <v>0</v>
      </c>
      <c r="M477" s="71">
        <f t="shared" si="65"/>
        <v>0</v>
      </c>
      <c r="N477" s="59">
        <v>0</v>
      </c>
      <c r="O477" s="59">
        <v>0</v>
      </c>
      <c r="P477" s="59">
        <f t="shared" si="68"/>
        <v>0</v>
      </c>
      <c r="Q477" s="72">
        <f t="shared" si="66"/>
        <v>0</v>
      </c>
      <c r="R477" s="44">
        <v>0</v>
      </c>
      <c r="S477" s="45">
        <f t="shared" si="69"/>
        <v>0</v>
      </c>
      <c r="T477" s="45">
        <v>0</v>
      </c>
      <c r="U477" s="44">
        <f t="shared" si="70"/>
        <v>0</v>
      </c>
    </row>
    <row r="478" spans="1:21">
      <c r="A478" s="2">
        <v>92010781</v>
      </c>
      <c r="B478" s="3" t="s">
        <v>2116</v>
      </c>
      <c r="C478" s="4" t="s">
        <v>343</v>
      </c>
      <c r="D478" s="4" t="s">
        <v>13016</v>
      </c>
      <c r="E478" s="86">
        <v>0</v>
      </c>
      <c r="F478" s="96">
        <f t="shared" si="64"/>
        <v>0</v>
      </c>
      <c r="G478" s="77">
        <v>0</v>
      </c>
      <c r="H478" s="45">
        <v>5</v>
      </c>
      <c r="I478" s="44">
        <v>5</v>
      </c>
      <c r="J478" s="45">
        <v>0</v>
      </c>
      <c r="K478" s="45">
        <v>0</v>
      </c>
      <c r="L478" s="45">
        <f t="shared" si="67"/>
        <v>0</v>
      </c>
      <c r="M478" s="71">
        <f t="shared" si="65"/>
        <v>0</v>
      </c>
      <c r="N478" s="59">
        <v>0</v>
      </c>
      <c r="O478" s="59">
        <v>0</v>
      </c>
      <c r="P478" s="59">
        <f t="shared" si="68"/>
        <v>0</v>
      </c>
      <c r="Q478" s="72">
        <f t="shared" si="66"/>
        <v>0</v>
      </c>
      <c r="R478" s="44">
        <v>0</v>
      </c>
      <c r="S478" s="45">
        <f t="shared" si="69"/>
        <v>0</v>
      </c>
      <c r="T478" s="45">
        <v>0</v>
      </c>
      <c r="U478" s="44">
        <f t="shared" si="70"/>
        <v>0</v>
      </c>
    </row>
    <row r="479" spans="1:21">
      <c r="A479" s="2">
        <v>90013502</v>
      </c>
      <c r="B479" s="3" t="s">
        <v>1130</v>
      </c>
      <c r="C479" s="4" t="s">
        <v>343</v>
      </c>
      <c r="D479" s="4" t="s">
        <v>13016</v>
      </c>
      <c r="E479" s="86">
        <v>0</v>
      </c>
      <c r="F479" s="96">
        <f t="shared" si="64"/>
        <v>0</v>
      </c>
      <c r="G479" s="77">
        <v>0</v>
      </c>
      <c r="H479" s="45">
        <v>5</v>
      </c>
      <c r="I479" s="44">
        <v>5</v>
      </c>
      <c r="J479" s="45">
        <v>0</v>
      </c>
      <c r="K479" s="45">
        <v>0</v>
      </c>
      <c r="L479" s="45">
        <f t="shared" si="67"/>
        <v>0</v>
      </c>
      <c r="M479" s="71">
        <f t="shared" si="65"/>
        <v>0</v>
      </c>
      <c r="N479" s="59">
        <v>0</v>
      </c>
      <c r="O479" s="59">
        <v>0</v>
      </c>
      <c r="P479" s="59">
        <f t="shared" si="68"/>
        <v>0</v>
      </c>
      <c r="Q479" s="72">
        <f t="shared" si="66"/>
        <v>0</v>
      </c>
      <c r="R479" s="44">
        <v>0</v>
      </c>
      <c r="S479" s="45">
        <f t="shared" si="69"/>
        <v>0</v>
      </c>
      <c r="T479" s="45">
        <v>0</v>
      </c>
      <c r="U479" s="44">
        <f t="shared" si="70"/>
        <v>0</v>
      </c>
    </row>
    <row r="480" spans="1:21">
      <c r="A480" s="2">
        <v>92000852</v>
      </c>
      <c r="B480" s="3" t="s">
        <v>1680</v>
      </c>
      <c r="C480" s="4" t="s">
        <v>343</v>
      </c>
      <c r="D480" s="4" t="s">
        <v>13016</v>
      </c>
      <c r="E480" s="86">
        <v>0</v>
      </c>
      <c r="F480" s="96">
        <f t="shared" si="64"/>
        <v>0</v>
      </c>
      <c r="G480" s="77">
        <v>0</v>
      </c>
      <c r="H480" s="45">
        <v>15</v>
      </c>
      <c r="I480" s="44">
        <v>15</v>
      </c>
      <c r="J480" s="45">
        <v>0</v>
      </c>
      <c r="K480" s="45">
        <v>0</v>
      </c>
      <c r="L480" s="45">
        <f t="shared" si="67"/>
        <v>0</v>
      </c>
      <c r="M480" s="71">
        <f t="shared" si="65"/>
        <v>0</v>
      </c>
      <c r="N480" s="59">
        <v>0</v>
      </c>
      <c r="O480" s="59">
        <v>0</v>
      </c>
      <c r="P480" s="59">
        <f t="shared" si="68"/>
        <v>0</v>
      </c>
      <c r="Q480" s="72">
        <f t="shared" si="66"/>
        <v>0</v>
      </c>
      <c r="R480" s="44">
        <v>0</v>
      </c>
      <c r="S480" s="45">
        <f t="shared" si="69"/>
        <v>0</v>
      </c>
      <c r="T480" s="45">
        <v>0</v>
      </c>
      <c r="U480" s="44">
        <f t="shared" si="70"/>
        <v>0</v>
      </c>
    </row>
    <row r="481" spans="1:21">
      <c r="A481" s="2">
        <v>92012172</v>
      </c>
      <c r="B481" s="3" t="s">
        <v>11139</v>
      </c>
      <c r="C481" s="4" t="s">
        <v>343</v>
      </c>
      <c r="D481" s="4" t="s">
        <v>13016</v>
      </c>
      <c r="E481" s="86">
        <v>0</v>
      </c>
      <c r="F481" s="96">
        <f t="shared" si="64"/>
        <v>0</v>
      </c>
      <c r="G481" s="77">
        <v>0</v>
      </c>
      <c r="H481" s="45">
        <v>3</v>
      </c>
      <c r="I481" s="44">
        <v>3</v>
      </c>
      <c r="J481" s="45">
        <v>0</v>
      </c>
      <c r="K481" s="45">
        <v>0</v>
      </c>
      <c r="L481" s="45">
        <f t="shared" si="67"/>
        <v>0</v>
      </c>
      <c r="M481" s="71">
        <f t="shared" si="65"/>
        <v>0</v>
      </c>
      <c r="N481" s="59">
        <v>0</v>
      </c>
      <c r="O481" s="59">
        <v>0</v>
      </c>
      <c r="P481" s="59">
        <f t="shared" si="68"/>
        <v>0</v>
      </c>
      <c r="Q481" s="72">
        <f t="shared" si="66"/>
        <v>0</v>
      </c>
      <c r="R481" s="44">
        <v>0</v>
      </c>
      <c r="S481" s="45">
        <f t="shared" si="69"/>
        <v>0</v>
      </c>
      <c r="T481" s="45">
        <v>0</v>
      </c>
      <c r="U481" s="44">
        <f t="shared" si="70"/>
        <v>0</v>
      </c>
    </row>
    <row r="482" spans="1:21">
      <c r="A482" s="2">
        <v>92012158</v>
      </c>
      <c r="B482" s="3" t="s">
        <v>8394</v>
      </c>
      <c r="C482" s="4" t="s">
        <v>343</v>
      </c>
      <c r="D482" s="4" t="s">
        <v>13016</v>
      </c>
      <c r="E482" s="86">
        <v>0</v>
      </c>
      <c r="F482" s="96">
        <f t="shared" si="64"/>
        <v>0</v>
      </c>
      <c r="G482" s="77">
        <v>0</v>
      </c>
      <c r="H482" s="45">
        <v>2</v>
      </c>
      <c r="I482" s="44">
        <v>2</v>
      </c>
      <c r="J482" s="45">
        <v>0</v>
      </c>
      <c r="K482" s="45">
        <v>0</v>
      </c>
      <c r="L482" s="45">
        <f t="shared" si="67"/>
        <v>0</v>
      </c>
      <c r="M482" s="71">
        <f t="shared" si="65"/>
        <v>0</v>
      </c>
      <c r="N482" s="59">
        <v>0</v>
      </c>
      <c r="O482" s="59">
        <v>0</v>
      </c>
      <c r="P482" s="59">
        <f t="shared" si="68"/>
        <v>0</v>
      </c>
      <c r="Q482" s="72">
        <f t="shared" si="66"/>
        <v>0</v>
      </c>
      <c r="R482" s="44">
        <v>0</v>
      </c>
      <c r="S482" s="45">
        <f t="shared" si="69"/>
        <v>0</v>
      </c>
      <c r="T482" s="45">
        <v>0</v>
      </c>
      <c r="U482" s="44">
        <f t="shared" si="70"/>
        <v>0</v>
      </c>
    </row>
    <row r="483" spans="1:21">
      <c r="A483" s="2">
        <v>90010815</v>
      </c>
      <c r="B483" s="3" t="s">
        <v>1615</v>
      </c>
      <c r="C483" s="4" t="s">
        <v>343</v>
      </c>
      <c r="D483" s="4" t="s">
        <v>13016</v>
      </c>
      <c r="E483" s="86">
        <v>0</v>
      </c>
      <c r="F483" s="96">
        <f t="shared" ref="F483:F514" si="71">IFERROR(G483/E483,0)</f>
        <v>0</v>
      </c>
      <c r="G483" s="77">
        <v>0</v>
      </c>
      <c r="H483" s="45">
        <v>10</v>
      </c>
      <c r="I483" s="44">
        <v>10</v>
      </c>
      <c r="J483" s="45">
        <v>0</v>
      </c>
      <c r="K483" s="45">
        <v>0</v>
      </c>
      <c r="L483" s="45">
        <f t="shared" si="67"/>
        <v>0</v>
      </c>
      <c r="M483" s="71">
        <f t="shared" si="65"/>
        <v>0</v>
      </c>
      <c r="N483" s="59">
        <v>0</v>
      </c>
      <c r="O483" s="59">
        <v>0</v>
      </c>
      <c r="P483" s="59">
        <f t="shared" si="68"/>
        <v>0</v>
      </c>
      <c r="Q483" s="72">
        <f t="shared" si="66"/>
        <v>0</v>
      </c>
      <c r="R483" s="44">
        <v>0</v>
      </c>
      <c r="S483" s="45">
        <f t="shared" si="69"/>
        <v>0</v>
      </c>
      <c r="T483" s="45">
        <v>0</v>
      </c>
      <c r="U483" s="44">
        <f t="shared" si="70"/>
        <v>0</v>
      </c>
    </row>
    <row r="484" spans="1:21">
      <c r="A484" s="2">
        <v>90022504</v>
      </c>
      <c r="B484" s="3" t="s">
        <v>1383</v>
      </c>
      <c r="C484" s="4" t="s">
        <v>343</v>
      </c>
      <c r="D484" s="4" t="s">
        <v>13016</v>
      </c>
      <c r="E484" s="86">
        <v>0</v>
      </c>
      <c r="F484" s="96">
        <f t="shared" si="71"/>
        <v>0</v>
      </c>
      <c r="G484" s="77">
        <v>0</v>
      </c>
      <c r="H484" s="45">
        <v>20</v>
      </c>
      <c r="I484" s="44">
        <v>20</v>
      </c>
      <c r="J484" s="45">
        <v>0</v>
      </c>
      <c r="K484" s="45">
        <v>0</v>
      </c>
      <c r="L484" s="45">
        <f t="shared" si="67"/>
        <v>0</v>
      </c>
      <c r="M484" s="71">
        <f t="shared" si="65"/>
        <v>0</v>
      </c>
      <c r="N484" s="59">
        <v>0</v>
      </c>
      <c r="O484" s="59">
        <v>0</v>
      </c>
      <c r="P484" s="59">
        <f t="shared" si="68"/>
        <v>0</v>
      </c>
      <c r="Q484" s="72">
        <f t="shared" si="66"/>
        <v>0</v>
      </c>
      <c r="R484" s="44">
        <v>0</v>
      </c>
      <c r="S484" s="45">
        <f t="shared" si="69"/>
        <v>0</v>
      </c>
      <c r="T484" s="45">
        <v>0</v>
      </c>
      <c r="U484" s="44">
        <f t="shared" si="70"/>
        <v>0</v>
      </c>
    </row>
    <row r="485" spans="1:21">
      <c r="A485" s="33">
        <v>90023026</v>
      </c>
      <c r="B485" s="3" t="s">
        <v>3377</v>
      </c>
      <c r="C485" s="4" t="s">
        <v>343</v>
      </c>
      <c r="D485" s="4" t="s">
        <v>13016</v>
      </c>
      <c r="E485" s="86">
        <v>2</v>
      </c>
      <c r="F485" s="96">
        <f t="shared" si="71"/>
        <v>15950</v>
      </c>
      <c r="G485" s="77">
        <v>31900</v>
      </c>
      <c r="H485" s="45">
        <v>0</v>
      </c>
      <c r="I485" s="44">
        <v>0</v>
      </c>
      <c r="J485" s="45">
        <v>0</v>
      </c>
      <c r="K485" s="45">
        <v>0</v>
      </c>
      <c r="L485" s="45">
        <f t="shared" si="67"/>
        <v>0</v>
      </c>
      <c r="M485" s="71">
        <f t="shared" si="65"/>
        <v>0</v>
      </c>
      <c r="N485" s="59">
        <v>0</v>
      </c>
      <c r="O485" s="59">
        <v>0</v>
      </c>
      <c r="P485" s="59">
        <f t="shared" si="68"/>
        <v>0</v>
      </c>
      <c r="Q485" s="72">
        <f t="shared" si="66"/>
        <v>0</v>
      </c>
      <c r="R485" s="44">
        <v>0</v>
      </c>
      <c r="S485" s="45">
        <f t="shared" si="69"/>
        <v>2</v>
      </c>
      <c r="T485" s="10">
        <v>15950</v>
      </c>
      <c r="U485" s="44">
        <f t="shared" si="70"/>
        <v>31900</v>
      </c>
    </row>
    <row r="486" spans="1:21">
      <c r="A486" s="2">
        <v>90006032</v>
      </c>
      <c r="B486" s="3" t="s">
        <v>2279</v>
      </c>
      <c r="C486" s="4" t="s">
        <v>343</v>
      </c>
      <c r="D486" s="4" t="s">
        <v>13016</v>
      </c>
      <c r="E486" s="86">
        <v>10</v>
      </c>
      <c r="F486" s="96">
        <f t="shared" si="71"/>
        <v>415</v>
      </c>
      <c r="G486" s="77">
        <v>4150</v>
      </c>
      <c r="H486" s="45">
        <v>0</v>
      </c>
      <c r="I486" s="44">
        <v>0</v>
      </c>
      <c r="J486" s="45">
        <v>0</v>
      </c>
      <c r="K486" s="45">
        <v>0</v>
      </c>
      <c r="L486" s="45">
        <f t="shared" si="67"/>
        <v>0</v>
      </c>
      <c r="M486" s="71">
        <f t="shared" si="65"/>
        <v>0</v>
      </c>
      <c r="N486" s="59">
        <v>0</v>
      </c>
      <c r="O486" s="59">
        <v>0</v>
      </c>
      <c r="P486" s="59">
        <f t="shared" si="68"/>
        <v>0</v>
      </c>
      <c r="Q486" s="72">
        <f t="shared" si="66"/>
        <v>0</v>
      </c>
      <c r="R486" s="44">
        <v>0</v>
      </c>
      <c r="S486" s="45">
        <f t="shared" si="69"/>
        <v>10</v>
      </c>
      <c r="T486" s="45">
        <v>415</v>
      </c>
      <c r="U486" s="44">
        <f t="shared" si="70"/>
        <v>4150</v>
      </c>
    </row>
    <row r="487" spans="1:21">
      <c r="A487" s="2">
        <v>90006015</v>
      </c>
      <c r="B487" s="3" t="s">
        <v>7489</v>
      </c>
      <c r="C487" s="4" t="s">
        <v>343</v>
      </c>
      <c r="D487" s="4" t="s">
        <v>13016</v>
      </c>
      <c r="E487" s="86">
        <v>10</v>
      </c>
      <c r="F487" s="96">
        <f t="shared" si="71"/>
        <v>1480</v>
      </c>
      <c r="G487" s="77">
        <v>14800</v>
      </c>
      <c r="H487" s="45">
        <v>0</v>
      </c>
      <c r="I487" s="44">
        <v>0</v>
      </c>
      <c r="J487" s="45">
        <v>0</v>
      </c>
      <c r="K487" s="45">
        <v>0</v>
      </c>
      <c r="L487" s="45">
        <f t="shared" si="67"/>
        <v>0</v>
      </c>
      <c r="M487" s="71">
        <f t="shared" si="65"/>
        <v>0</v>
      </c>
      <c r="N487" s="59">
        <v>0</v>
      </c>
      <c r="O487" s="59">
        <v>0</v>
      </c>
      <c r="P487" s="59">
        <f t="shared" si="68"/>
        <v>0</v>
      </c>
      <c r="Q487" s="72">
        <f t="shared" si="66"/>
        <v>0</v>
      </c>
      <c r="R487" s="44">
        <v>0</v>
      </c>
      <c r="S487" s="45">
        <f t="shared" si="69"/>
        <v>10</v>
      </c>
      <c r="T487" s="45">
        <v>1480</v>
      </c>
      <c r="U487" s="44">
        <f t="shared" si="70"/>
        <v>14800</v>
      </c>
    </row>
    <row r="488" spans="1:21">
      <c r="A488" s="2">
        <v>90006007</v>
      </c>
      <c r="B488" s="3" t="s">
        <v>7617</v>
      </c>
      <c r="C488" s="4" t="s">
        <v>343</v>
      </c>
      <c r="D488" s="4" t="s">
        <v>13016</v>
      </c>
      <c r="E488" s="86">
        <v>2</v>
      </c>
      <c r="F488" s="96">
        <f t="shared" si="71"/>
        <v>600</v>
      </c>
      <c r="G488" s="77">
        <v>1200</v>
      </c>
      <c r="H488" s="45">
        <v>0</v>
      </c>
      <c r="I488" s="44">
        <v>0</v>
      </c>
      <c r="J488" s="45">
        <v>0</v>
      </c>
      <c r="K488" s="45">
        <v>0</v>
      </c>
      <c r="L488" s="45">
        <f t="shared" si="67"/>
        <v>0</v>
      </c>
      <c r="M488" s="71">
        <f t="shared" si="65"/>
        <v>0</v>
      </c>
      <c r="N488" s="59">
        <v>0</v>
      </c>
      <c r="O488" s="59">
        <v>0</v>
      </c>
      <c r="P488" s="59">
        <f t="shared" si="68"/>
        <v>0</v>
      </c>
      <c r="Q488" s="72">
        <f t="shared" si="66"/>
        <v>0</v>
      </c>
      <c r="R488" s="44">
        <v>0</v>
      </c>
      <c r="S488" s="45">
        <f t="shared" si="69"/>
        <v>2</v>
      </c>
      <c r="T488" s="45">
        <v>600</v>
      </c>
      <c r="U488" s="44">
        <f t="shared" si="70"/>
        <v>1200</v>
      </c>
    </row>
    <row r="489" spans="1:21">
      <c r="A489" s="28">
        <v>92010320</v>
      </c>
      <c r="B489" s="3" t="s">
        <v>342</v>
      </c>
      <c r="C489" s="4" t="s">
        <v>343</v>
      </c>
      <c r="D489" s="4" t="s">
        <v>13016</v>
      </c>
      <c r="E489" s="86">
        <v>0</v>
      </c>
      <c r="F489" s="96">
        <f t="shared" si="71"/>
        <v>0</v>
      </c>
      <c r="G489" s="77">
        <v>0</v>
      </c>
      <c r="H489" s="45">
        <v>0</v>
      </c>
      <c r="I489" s="44">
        <v>0</v>
      </c>
      <c r="J489" s="45">
        <v>0</v>
      </c>
      <c r="K489" s="45">
        <v>0</v>
      </c>
      <c r="L489" s="45">
        <f t="shared" si="67"/>
        <v>0</v>
      </c>
      <c r="M489" s="71">
        <f t="shared" si="65"/>
        <v>0</v>
      </c>
      <c r="N489" s="59">
        <v>0</v>
      </c>
      <c r="O489" s="59">
        <v>0</v>
      </c>
      <c r="P489" s="59">
        <f t="shared" si="68"/>
        <v>0</v>
      </c>
      <c r="Q489" s="72">
        <f t="shared" si="66"/>
        <v>0</v>
      </c>
      <c r="R489" s="44">
        <v>0</v>
      </c>
      <c r="S489" s="45">
        <f t="shared" si="69"/>
        <v>0</v>
      </c>
      <c r="T489" s="45">
        <v>5500</v>
      </c>
      <c r="U489" s="44">
        <f t="shared" si="70"/>
        <v>0</v>
      </c>
    </row>
    <row r="490" spans="1:21">
      <c r="A490" s="28">
        <v>90010813</v>
      </c>
      <c r="B490" s="3" t="s">
        <v>345</v>
      </c>
      <c r="C490" s="4" t="s">
        <v>343</v>
      </c>
      <c r="D490" s="4" t="s">
        <v>13016</v>
      </c>
      <c r="E490" s="86">
        <v>0</v>
      </c>
      <c r="F490" s="96">
        <f t="shared" si="71"/>
        <v>0</v>
      </c>
      <c r="G490" s="77">
        <v>0</v>
      </c>
      <c r="H490" s="45">
        <v>0</v>
      </c>
      <c r="I490" s="44">
        <v>0</v>
      </c>
      <c r="J490" s="45">
        <v>0</v>
      </c>
      <c r="K490" s="45">
        <v>0</v>
      </c>
      <c r="L490" s="45">
        <f t="shared" si="67"/>
        <v>0</v>
      </c>
      <c r="M490" s="71">
        <f t="shared" si="65"/>
        <v>0</v>
      </c>
      <c r="N490" s="59">
        <v>0</v>
      </c>
      <c r="O490" s="59">
        <v>0</v>
      </c>
      <c r="P490" s="59">
        <f t="shared" si="68"/>
        <v>0</v>
      </c>
      <c r="Q490" s="72">
        <f t="shared" si="66"/>
        <v>0</v>
      </c>
      <c r="R490" s="44">
        <v>0</v>
      </c>
      <c r="S490" s="45">
        <f t="shared" si="69"/>
        <v>0</v>
      </c>
      <c r="T490" s="45">
        <v>4300</v>
      </c>
      <c r="U490" s="44">
        <f t="shared" si="70"/>
        <v>0</v>
      </c>
    </row>
    <row r="491" spans="1:21">
      <c r="A491" s="2">
        <v>90006005</v>
      </c>
      <c r="B491" s="3" t="s">
        <v>7618</v>
      </c>
      <c r="C491" s="4" t="s">
        <v>343</v>
      </c>
      <c r="D491" s="4" t="s">
        <v>13016</v>
      </c>
      <c r="E491" s="86">
        <v>2</v>
      </c>
      <c r="F491" s="96">
        <f t="shared" si="71"/>
        <v>5500</v>
      </c>
      <c r="G491" s="77">
        <v>11000</v>
      </c>
      <c r="H491" s="45">
        <v>0</v>
      </c>
      <c r="I491" s="44">
        <v>0</v>
      </c>
      <c r="J491" s="45">
        <v>0</v>
      </c>
      <c r="K491" s="45">
        <v>0</v>
      </c>
      <c r="L491" s="45">
        <f t="shared" si="67"/>
        <v>0</v>
      </c>
      <c r="M491" s="71">
        <f t="shared" si="65"/>
        <v>0</v>
      </c>
      <c r="N491" s="59">
        <v>0</v>
      </c>
      <c r="O491" s="59">
        <v>0</v>
      </c>
      <c r="P491" s="59">
        <f t="shared" si="68"/>
        <v>0</v>
      </c>
      <c r="Q491" s="72">
        <f t="shared" si="66"/>
        <v>0</v>
      </c>
      <c r="R491" s="44">
        <v>0</v>
      </c>
      <c r="S491" s="45">
        <f t="shared" si="69"/>
        <v>2</v>
      </c>
      <c r="T491" s="45">
        <v>5500</v>
      </c>
      <c r="U491" s="44">
        <f t="shared" si="70"/>
        <v>11000</v>
      </c>
    </row>
    <row r="492" spans="1:21">
      <c r="A492" s="2">
        <v>90014105</v>
      </c>
      <c r="B492" s="3" t="s">
        <v>10976</v>
      </c>
      <c r="C492" s="4" t="s">
        <v>343</v>
      </c>
      <c r="D492" s="4" t="s">
        <v>13016</v>
      </c>
      <c r="E492" s="86">
        <v>0</v>
      </c>
      <c r="F492" s="96">
        <f t="shared" si="71"/>
        <v>0</v>
      </c>
      <c r="G492" s="77">
        <v>0</v>
      </c>
      <c r="H492" s="45">
        <v>100</v>
      </c>
      <c r="I492" s="44">
        <v>100</v>
      </c>
      <c r="J492" s="45">
        <v>0</v>
      </c>
      <c r="K492" s="45">
        <v>0</v>
      </c>
      <c r="L492" s="45">
        <f t="shared" si="67"/>
        <v>0</v>
      </c>
      <c r="M492" s="71">
        <f t="shared" si="65"/>
        <v>0</v>
      </c>
      <c r="N492" s="59">
        <v>0</v>
      </c>
      <c r="O492" s="59">
        <v>0</v>
      </c>
      <c r="P492" s="59">
        <f t="shared" si="68"/>
        <v>0</v>
      </c>
      <c r="Q492" s="72">
        <f t="shared" si="66"/>
        <v>0</v>
      </c>
      <c r="R492" s="44">
        <v>0</v>
      </c>
      <c r="S492" s="45">
        <f t="shared" si="69"/>
        <v>0</v>
      </c>
      <c r="T492" s="45">
        <v>0</v>
      </c>
      <c r="U492" s="44">
        <f t="shared" si="70"/>
        <v>0</v>
      </c>
    </row>
    <row r="493" spans="1:21">
      <c r="A493" s="2">
        <v>92012237</v>
      </c>
      <c r="B493" s="3" t="s">
        <v>10016</v>
      </c>
      <c r="C493" s="4" t="s">
        <v>343</v>
      </c>
      <c r="D493" s="4" t="s">
        <v>13016</v>
      </c>
      <c r="E493" s="86">
        <v>0</v>
      </c>
      <c r="F493" s="96">
        <f t="shared" si="71"/>
        <v>0</v>
      </c>
      <c r="G493" s="77">
        <v>0</v>
      </c>
      <c r="H493" s="45">
        <v>2500</v>
      </c>
      <c r="I493" s="44">
        <v>2500</v>
      </c>
      <c r="J493" s="45">
        <v>0</v>
      </c>
      <c r="K493" s="45">
        <v>0</v>
      </c>
      <c r="L493" s="45">
        <f t="shared" si="67"/>
        <v>0</v>
      </c>
      <c r="M493" s="71">
        <f t="shared" si="65"/>
        <v>0</v>
      </c>
      <c r="N493" s="59">
        <v>0</v>
      </c>
      <c r="O493" s="59">
        <v>0</v>
      </c>
      <c r="P493" s="59">
        <f t="shared" si="68"/>
        <v>0</v>
      </c>
      <c r="Q493" s="72">
        <f t="shared" si="66"/>
        <v>0</v>
      </c>
      <c r="R493" s="44">
        <v>0</v>
      </c>
      <c r="S493" s="45">
        <f t="shared" si="69"/>
        <v>0</v>
      </c>
      <c r="T493" s="45">
        <v>600</v>
      </c>
      <c r="U493" s="44">
        <f t="shared" si="70"/>
        <v>0</v>
      </c>
    </row>
    <row r="494" spans="1:21">
      <c r="A494" s="2">
        <v>92012490</v>
      </c>
      <c r="B494" s="3" t="s">
        <v>11040</v>
      </c>
      <c r="C494" s="4" t="s">
        <v>343</v>
      </c>
      <c r="D494" s="4" t="s">
        <v>13016</v>
      </c>
      <c r="E494" s="86">
        <v>0</v>
      </c>
      <c r="F494" s="96">
        <f t="shared" si="71"/>
        <v>0</v>
      </c>
      <c r="G494" s="77">
        <v>0</v>
      </c>
      <c r="H494" s="45">
        <v>800</v>
      </c>
      <c r="I494" s="44">
        <v>800</v>
      </c>
      <c r="J494" s="45">
        <v>0</v>
      </c>
      <c r="K494" s="45">
        <v>0</v>
      </c>
      <c r="L494" s="45">
        <f t="shared" si="67"/>
        <v>0</v>
      </c>
      <c r="M494" s="71">
        <f t="shared" si="65"/>
        <v>0</v>
      </c>
      <c r="N494" s="59">
        <v>0</v>
      </c>
      <c r="O494" s="59">
        <v>0</v>
      </c>
      <c r="P494" s="59">
        <f t="shared" si="68"/>
        <v>0</v>
      </c>
      <c r="Q494" s="72">
        <f t="shared" si="66"/>
        <v>0</v>
      </c>
      <c r="R494" s="44">
        <v>0</v>
      </c>
      <c r="S494" s="45">
        <f t="shared" si="69"/>
        <v>0</v>
      </c>
      <c r="T494" s="45">
        <v>0</v>
      </c>
      <c r="U494" s="44">
        <f t="shared" si="70"/>
        <v>0</v>
      </c>
    </row>
    <row r="495" spans="1:21">
      <c r="A495" s="33">
        <v>90010668</v>
      </c>
      <c r="B495" s="3" t="s">
        <v>4252</v>
      </c>
      <c r="C495" s="4" t="s">
        <v>343</v>
      </c>
      <c r="D495" s="4" t="s">
        <v>13016</v>
      </c>
      <c r="E495" s="86">
        <v>10</v>
      </c>
      <c r="F495" s="96">
        <f t="shared" si="71"/>
        <v>13726</v>
      </c>
      <c r="G495" s="77">
        <v>137260</v>
      </c>
      <c r="H495" s="45">
        <v>0</v>
      </c>
      <c r="I495" s="44">
        <v>0</v>
      </c>
      <c r="J495" s="45">
        <v>0</v>
      </c>
      <c r="K495" s="45">
        <v>0</v>
      </c>
      <c r="L495" s="45">
        <f t="shared" si="67"/>
        <v>0</v>
      </c>
      <c r="M495" s="71">
        <f t="shared" si="65"/>
        <v>0</v>
      </c>
      <c r="N495" s="59">
        <v>0</v>
      </c>
      <c r="O495" s="59">
        <v>0</v>
      </c>
      <c r="P495" s="59">
        <f t="shared" si="68"/>
        <v>0</v>
      </c>
      <c r="Q495" s="72">
        <f t="shared" si="66"/>
        <v>0</v>
      </c>
      <c r="R495" s="44">
        <v>0</v>
      </c>
      <c r="S495" s="45">
        <f t="shared" si="69"/>
        <v>10</v>
      </c>
      <c r="T495" s="10">
        <v>13726</v>
      </c>
      <c r="U495" s="44">
        <f t="shared" si="70"/>
        <v>137260</v>
      </c>
    </row>
    <row r="496" spans="1:21">
      <c r="A496" s="2">
        <v>90006017</v>
      </c>
      <c r="B496" s="3" t="s">
        <v>1213</v>
      </c>
      <c r="C496" s="4" t="s">
        <v>343</v>
      </c>
      <c r="D496" s="4" t="s">
        <v>13016</v>
      </c>
      <c r="E496" s="86">
        <v>14</v>
      </c>
      <c r="F496" s="96">
        <f t="shared" si="71"/>
        <v>3250</v>
      </c>
      <c r="G496" s="77">
        <v>45500</v>
      </c>
      <c r="H496" s="45">
        <v>0</v>
      </c>
      <c r="I496" s="44">
        <v>0</v>
      </c>
      <c r="J496" s="45">
        <v>0</v>
      </c>
      <c r="K496" s="45">
        <v>0</v>
      </c>
      <c r="L496" s="45">
        <f t="shared" si="67"/>
        <v>0</v>
      </c>
      <c r="M496" s="71">
        <f t="shared" si="65"/>
        <v>0</v>
      </c>
      <c r="N496" s="59">
        <v>0</v>
      </c>
      <c r="O496" s="59">
        <v>0</v>
      </c>
      <c r="P496" s="59">
        <f t="shared" si="68"/>
        <v>0</v>
      </c>
      <c r="Q496" s="72">
        <f t="shared" si="66"/>
        <v>0</v>
      </c>
      <c r="R496" s="44">
        <v>0</v>
      </c>
      <c r="S496" s="45">
        <f t="shared" si="69"/>
        <v>14</v>
      </c>
      <c r="T496" s="45">
        <v>3250</v>
      </c>
      <c r="U496" s="44">
        <f t="shared" si="70"/>
        <v>45500</v>
      </c>
    </row>
    <row r="497" spans="1:21">
      <c r="A497" s="28">
        <v>90012583</v>
      </c>
      <c r="B497" s="3" t="s">
        <v>4632</v>
      </c>
      <c r="C497" s="4" t="s">
        <v>343</v>
      </c>
      <c r="D497" s="4" t="s">
        <v>13016</v>
      </c>
      <c r="E497" s="86">
        <v>129</v>
      </c>
      <c r="F497" s="96">
        <f t="shared" si="71"/>
        <v>4703.8759689922481</v>
      </c>
      <c r="G497" s="77">
        <v>606800</v>
      </c>
      <c r="H497" s="45">
        <v>0</v>
      </c>
      <c r="I497" s="44">
        <v>0</v>
      </c>
      <c r="J497" s="45">
        <v>0</v>
      </c>
      <c r="K497" s="45">
        <v>0</v>
      </c>
      <c r="L497" s="45">
        <f t="shared" si="67"/>
        <v>0</v>
      </c>
      <c r="M497" s="71">
        <f t="shared" si="65"/>
        <v>0</v>
      </c>
      <c r="N497" s="59">
        <v>0</v>
      </c>
      <c r="O497" s="59">
        <v>0</v>
      </c>
      <c r="P497" s="59">
        <f t="shared" si="68"/>
        <v>0</v>
      </c>
      <c r="Q497" s="72">
        <f t="shared" si="66"/>
        <v>0</v>
      </c>
      <c r="R497" s="44">
        <v>0</v>
      </c>
      <c r="S497" s="45">
        <f t="shared" si="69"/>
        <v>129</v>
      </c>
      <c r="T497" s="10">
        <v>4200</v>
      </c>
      <c r="U497" s="44">
        <f t="shared" si="70"/>
        <v>541800</v>
      </c>
    </row>
    <row r="498" spans="1:21">
      <c r="A498" s="2">
        <v>90010667</v>
      </c>
      <c r="B498" s="3" t="s">
        <v>860</v>
      </c>
      <c r="C498" s="4" t="s">
        <v>343</v>
      </c>
      <c r="D498" s="4" t="s">
        <v>13016</v>
      </c>
      <c r="E498" s="86">
        <v>140</v>
      </c>
      <c r="F498" s="96">
        <f t="shared" si="71"/>
        <v>160</v>
      </c>
      <c r="G498" s="77">
        <v>22400</v>
      </c>
      <c r="H498" s="45">
        <v>0</v>
      </c>
      <c r="I498" s="44">
        <v>0</v>
      </c>
      <c r="J498" s="45">
        <v>0</v>
      </c>
      <c r="K498" s="45">
        <v>0</v>
      </c>
      <c r="L498" s="45">
        <f t="shared" si="67"/>
        <v>0</v>
      </c>
      <c r="M498" s="71">
        <f t="shared" si="65"/>
        <v>0</v>
      </c>
      <c r="N498" s="59">
        <v>0</v>
      </c>
      <c r="O498" s="59">
        <v>0</v>
      </c>
      <c r="P498" s="59">
        <f t="shared" si="68"/>
        <v>0</v>
      </c>
      <c r="Q498" s="72">
        <f t="shared" si="66"/>
        <v>0</v>
      </c>
      <c r="R498" s="44">
        <v>0</v>
      </c>
      <c r="S498" s="45">
        <f t="shared" si="69"/>
        <v>140</v>
      </c>
      <c r="T498" s="45">
        <v>160</v>
      </c>
      <c r="U498" s="44">
        <f t="shared" si="70"/>
        <v>22400</v>
      </c>
    </row>
    <row r="499" spans="1:21">
      <c r="A499" s="2">
        <v>90006013</v>
      </c>
      <c r="B499" s="3" t="s">
        <v>7507</v>
      </c>
      <c r="C499" s="4" t="s">
        <v>343</v>
      </c>
      <c r="D499" s="4" t="s">
        <v>13016</v>
      </c>
      <c r="E499" s="86">
        <v>8</v>
      </c>
      <c r="F499" s="96">
        <f t="shared" si="71"/>
        <v>220</v>
      </c>
      <c r="G499" s="77">
        <v>1760</v>
      </c>
      <c r="H499" s="45">
        <v>0</v>
      </c>
      <c r="I499" s="44">
        <v>0</v>
      </c>
      <c r="J499" s="45">
        <v>0</v>
      </c>
      <c r="K499" s="45">
        <v>0</v>
      </c>
      <c r="L499" s="45">
        <f t="shared" si="67"/>
        <v>0</v>
      </c>
      <c r="M499" s="71">
        <f t="shared" si="65"/>
        <v>0</v>
      </c>
      <c r="N499" s="59">
        <v>0</v>
      </c>
      <c r="O499" s="59">
        <v>0</v>
      </c>
      <c r="P499" s="59">
        <f t="shared" si="68"/>
        <v>0</v>
      </c>
      <c r="Q499" s="72">
        <f t="shared" si="66"/>
        <v>0</v>
      </c>
      <c r="R499" s="44">
        <v>0</v>
      </c>
      <c r="S499" s="45">
        <f t="shared" si="69"/>
        <v>8</v>
      </c>
      <c r="T499" s="45">
        <v>220</v>
      </c>
      <c r="U499" s="44">
        <f t="shared" si="70"/>
        <v>1760</v>
      </c>
    </row>
    <row r="500" spans="1:21">
      <c r="A500" s="33">
        <v>90006026</v>
      </c>
      <c r="B500" s="3" t="s">
        <v>857</v>
      </c>
      <c r="C500" s="4" t="s">
        <v>343</v>
      </c>
      <c r="D500" s="4" t="s">
        <v>13016</v>
      </c>
      <c r="E500" s="86">
        <v>30</v>
      </c>
      <c r="F500" s="96">
        <f t="shared" si="71"/>
        <v>182</v>
      </c>
      <c r="G500" s="77">
        <v>5460</v>
      </c>
      <c r="H500" s="45">
        <v>0</v>
      </c>
      <c r="I500" s="44">
        <v>0</v>
      </c>
      <c r="J500" s="45">
        <v>0</v>
      </c>
      <c r="K500" s="45">
        <v>0</v>
      </c>
      <c r="L500" s="45">
        <f t="shared" si="67"/>
        <v>0</v>
      </c>
      <c r="M500" s="71">
        <f t="shared" si="65"/>
        <v>0</v>
      </c>
      <c r="N500" s="59">
        <v>0</v>
      </c>
      <c r="O500" s="59">
        <v>0</v>
      </c>
      <c r="P500" s="59">
        <f t="shared" si="68"/>
        <v>0</v>
      </c>
      <c r="Q500" s="72">
        <f t="shared" si="66"/>
        <v>0</v>
      </c>
      <c r="R500" s="44">
        <v>0</v>
      </c>
      <c r="S500" s="45">
        <f t="shared" si="69"/>
        <v>30</v>
      </c>
      <c r="T500" s="10">
        <v>182</v>
      </c>
      <c r="U500" s="44">
        <f t="shared" si="70"/>
        <v>5460</v>
      </c>
    </row>
    <row r="501" spans="1:21">
      <c r="A501" s="2">
        <v>90006023</v>
      </c>
      <c r="B501" s="3" t="s">
        <v>856</v>
      </c>
      <c r="C501" s="4" t="s">
        <v>343</v>
      </c>
      <c r="D501" s="4" t="s">
        <v>13016</v>
      </c>
      <c r="E501" s="86">
        <v>20</v>
      </c>
      <c r="F501" s="96">
        <f t="shared" si="71"/>
        <v>180</v>
      </c>
      <c r="G501" s="77">
        <v>3600</v>
      </c>
      <c r="H501" s="45">
        <v>0</v>
      </c>
      <c r="I501" s="44">
        <v>0</v>
      </c>
      <c r="J501" s="45">
        <v>0</v>
      </c>
      <c r="K501" s="45">
        <v>0</v>
      </c>
      <c r="L501" s="45">
        <f t="shared" si="67"/>
        <v>0</v>
      </c>
      <c r="M501" s="71">
        <f t="shared" si="65"/>
        <v>0</v>
      </c>
      <c r="N501" s="59">
        <v>0</v>
      </c>
      <c r="O501" s="59">
        <v>0</v>
      </c>
      <c r="P501" s="59">
        <f t="shared" si="68"/>
        <v>0</v>
      </c>
      <c r="Q501" s="72">
        <f t="shared" si="66"/>
        <v>0</v>
      </c>
      <c r="R501" s="44">
        <v>0</v>
      </c>
      <c r="S501" s="45">
        <f t="shared" si="69"/>
        <v>20</v>
      </c>
      <c r="T501" s="45">
        <v>180</v>
      </c>
      <c r="U501" s="44">
        <f t="shared" si="70"/>
        <v>3600</v>
      </c>
    </row>
    <row r="502" spans="1:21">
      <c r="A502" s="2">
        <v>90010666</v>
      </c>
      <c r="B502" s="3" t="s">
        <v>665</v>
      </c>
      <c r="C502" s="4" t="s">
        <v>343</v>
      </c>
      <c r="D502" s="4" t="s">
        <v>13016</v>
      </c>
      <c r="E502" s="86">
        <v>10</v>
      </c>
      <c r="F502" s="96">
        <f t="shared" si="71"/>
        <v>190</v>
      </c>
      <c r="G502" s="77">
        <v>1900</v>
      </c>
      <c r="H502" s="45">
        <v>0</v>
      </c>
      <c r="I502" s="44">
        <v>0</v>
      </c>
      <c r="J502" s="45">
        <v>0</v>
      </c>
      <c r="K502" s="45">
        <v>0</v>
      </c>
      <c r="L502" s="45">
        <f t="shared" si="67"/>
        <v>0</v>
      </c>
      <c r="M502" s="71">
        <f t="shared" si="65"/>
        <v>0</v>
      </c>
      <c r="N502" s="59">
        <v>0</v>
      </c>
      <c r="O502" s="59">
        <v>0</v>
      </c>
      <c r="P502" s="59">
        <f t="shared" si="68"/>
        <v>0</v>
      </c>
      <c r="Q502" s="72">
        <f t="shared" si="66"/>
        <v>0</v>
      </c>
      <c r="R502" s="44">
        <v>0</v>
      </c>
      <c r="S502" s="45">
        <f t="shared" si="69"/>
        <v>10</v>
      </c>
      <c r="T502" s="45">
        <v>190</v>
      </c>
      <c r="U502" s="44">
        <f t="shared" si="70"/>
        <v>1900</v>
      </c>
    </row>
    <row r="503" spans="1:21">
      <c r="A503" s="2">
        <v>90010664</v>
      </c>
      <c r="B503" s="3" t="s">
        <v>7434</v>
      </c>
      <c r="C503" s="4" t="s">
        <v>343</v>
      </c>
      <c r="D503" s="4" t="s">
        <v>13016</v>
      </c>
      <c r="E503" s="86">
        <v>48</v>
      </c>
      <c r="F503" s="96">
        <f t="shared" si="71"/>
        <v>4198</v>
      </c>
      <c r="G503" s="77">
        <v>201504</v>
      </c>
      <c r="H503" s="45">
        <v>0</v>
      </c>
      <c r="I503" s="44">
        <v>0</v>
      </c>
      <c r="J503" s="45">
        <v>0</v>
      </c>
      <c r="K503" s="45">
        <v>0</v>
      </c>
      <c r="L503" s="45">
        <f t="shared" si="67"/>
        <v>0</v>
      </c>
      <c r="M503" s="71">
        <f t="shared" si="65"/>
        <v>0</v>
      </c>
      <c r="N503" s="59">
        <v>0</v>
      </c>
      <c r="O503" s="59">
        <v>0</v>
      </c>
      <c r="P503" s="59">
        <f t="shared" si="68"/>
        <v>0</v>
      </c>
      <c r="Q503" s="72">
        <f t="shared" si="66"/>
        <v>0</v>
      </c>
      <c r="R503" s="44">
        <v>0</v>
      </c>
      <c r="S503" s="45">
        <f t="shared" si="69"/>
        <v>48</v>
      </c>
      <c r="T503" s="45">
        <v>4198</v>
      </c>
      <c r="U503" s="44">
        <f t="shared" si="70"/>
        <v>201504</v>
      </c>
    </row>
    <row r="504" spans="1:21">
      <c r="A504" s="2">
        <v>90009465</v>
      </c>
      <c r="B504" s="3" t="s">
        <v>7417</v>
      </c>
      <c r="C504" s="4" t="s">
        <v>343</v>
      </c>
      <c r="D504" s="4" t="s">
        <v>13016</v>
      </c>
      <c r="E504" s="86">
        <v>190</v>
      </c>
      <c r="F504" s="96">
        <f t="shared" si="71"/>
        <v>3083</v>
      </c>
      <c r="G504" s="77">
        <v>585770</v>
      </c>
      <c r="H504" s="45">
        <v>0</v>
      </c>
      <c r="I504" s="44">
        <v>0</v>
      </c>
      <c r="J504" s="45">
        <v>0</v>
      </c>
      <c r="K504" s="45">
        <v>0</v>
      </c>
      <c r="L504" s="45">
        <f t="shared" si="67"/>
        <v>0</v>
      </c>
      <c r="M504" s="71">
        <f t="shared" si="65"/>
        <v>0</v>
      </c>
      <c r="N504" s="59">
        <v>0</v>
      </c>
      <c r="O504" s="59">
        <v>0</v>
      </c>
      <c r="P504" s="59">
        <f t="shared" si="68"/>
        <v>0</v>
      </c>
      <c r="Q504" s="72">
        <f t="shared" si="66"/>
        <v>0</v>
      </c>
      <c r="R504" s="44">
        <v>0</v>
      </c>
      <c r="S504" s="45">
        <f t="shared" si="69"/>
        <v>190</v>
      </c>
      <c r="T504" s="45">
        <v>3083</v>
      </c>
      <c r="U504" s="44">
        <f t="shared" si="70"/>
        <v>585770</v>
      </c>
    </row>
    <row r="505" spans="1:21">
      <c r="A505" s="33">
        <v>90010673</v>
      </c>
      <c r="B505" s="3" t="s">
        <v>2628</v>
      </c>
      <c r="C505" s="4" t="s">
        <v>343</v>
      </c>
      <c r="D505" s="4" t="s">
        <v>13016</v>
      </c>
      <c r="E505" s="86">
        <v>10</v>
      </c>
      <c r="F505" s="96">
        <f t="shared" si="71"/>
        <v>2040.3</v>
      </c>
      <c r="G505" s="77">
        <v>20403</v>
      </c>
      <c r="H505" s="45">
        <v>0</v>
      </c>
      <c r="I505" s="44">
        <v>0</v>
      </c>
      <c r="J505" s="45">
        <v>0</v>
      </c>
      <c r="K505" s="45">
        <v>0</v>
      </c>
      <c r="L505" s="45">
        <f t="shared" si="67"/>
        <v>0</v>
      </c>
      <c r="M505" s="71">
        <f t="shared" si="65"/>
        <v>0</v>
      </c>
      <c r="N505" s="59">
        <v>0</v>
      </c>
      <c r="O505" s="59">
        <v>0</v>
      </c>
      <c r="P505" s="59">
        <f t="shared" si="68"/>
        <v>0</v>
      </c>
      <c r="Q505" s="72">
        <f t="shared" si="66"/>
        <v>0</v>
      </c>
      <c r="R505" s="44">
        <v>0</v>
      </c>
      <c r="S505" s="45">
        <f t="shared" si="69"/>
        <v>10</v>
      </c>
      <c r="T505" s="10">
        <v>1899</v>
      </c>
      <c r="U505" s="44">
        <f t="shared" si="70"/>
        <v>18990</v>
      </c>
    </row>
    <row r="506" spans="1:21">
      <c r="A506" s="33">
        <v>90011240</v>
      </c>
      <c r="B506" s="3" t="s">
        <v>7359</v>
      </c>
      <c r="C506" s="4" t="s">
        <v>343</v>
      </c>
      <c r="D506" s="4" t="s">
        <v>13016</v>
      </c>
      <c r="E506" s="86">
        <v>4</v>
      </c>
      <c r="F506" s="96">
        <f t="shared" si="71"/>
        <v>894</v>
      </c>
      <c r="G506" s="77">
        <v>3576</v>
      </c>
      <c r="H506" s="45">
        <v>900</v>
      </c>
      <c r="I506" s="44">
        <v>900</v>
      </c>
      <c r="J506" s="45">
        <v>0</v>
      </c>
      <c r="K506" s="45">
        <v>0</v>
      </c>
      <c r="L506" s="45">
        <f t="shared" si="67"/>
        <v>0</v>
      </c>
      <c r="M506" s="71">
        <f t="shared" si="65"/>
        <v>0</v>
      </c>
      <c r="N506" s="59">
        <v>0</v>
      </c>
      <c r="O506" s="59">
        <v>0</v>
      </c>
      <c r="P506" s="59">
        <f t="shared" si="68"/>
        <v>0</v>
      </c>
      <c r="Q506" s="72">
        <f t="shared" si="66"/>
        <v>0</v>
      </c>
      <c r="R506" s="44">
        <v>0</v>
      </c>
      <c r="S506" s="45">
        <f t="shared" si="69"/>
        <v>4</v>
      </c>
      <c r="T506" s="10">
        <v>761</v>
      </c>
      <c r="U506" s="44">
        <f t="shared" si="70"/>
        <v>3044</v>
      </c>
    </row>
    <row r="507" spans="1:21">
      <c r="A507" s="2">
        <v>90006014</v>
      </c>
      <c r="B507" s="3" t="s">
        <v>7492</v>
      </c>
      <c r="C507" s="4" t="s">
        <v>343</v>
      </c>
      <c r="D507" s="4" t="s">
        <v>13016</v>
      </c>
      <c r="E507" s="86">
        <v>9</v>
      </c>
      <c r="F507" s="96">
        <f t="shared" si="71"/>
        <v>536</v>
      </c>
      <c r="G507" s="77">
        <v>4824</v>
      </c>
      <c r="H507" s="45">
        <v>0</v>
      </c>
      <c r="I507" s="44">
        <v>0</v>
      </c>
      <c r="J507" s="45">
        <v>0</v>
      </c>
      <c r="K507" s="45">
        <v>0</v>
      </c>
      <c r="L507" s="45">
        <f t="shared" si="67"/>
        <v>0</v>
      </c>
      <c r="M507" s="71">
        <f t="shared" si="65"/>
        <v>0</v>
      </c>
      <c r="N507" s="59">
        <v>0</v>
      </c>
      <c r="O507" s="59">
        <v>0</v>
      </c>
      <c r="P507" s="59">
        <f t="shared" si="68"/>
        <v>0</v>
      </c>
      <c r="Q507" s="72">
        <f t="shared" si="66"/>
        <v>0</v>
      </c>
      <c r="R507" s="44">
        <v>0</v>
      </c>
      <c r="S507" s="45">
        <f t="shared" si="69"/>
        <v>9</v>
      </c>
      <c r="T507" s="45">
        <v>536</v>
      </c>
      <c r="U507" s="44">
        <f t="shared" si="70"/>
        <v>4824</v>
      </c>
    </row>
    <row r="508" spans="1:21">
      <c r="A508" s="34">
        <v>90013258</v>
      </c>
      <c r="B508" s="3" t="s">
        <v>367</v>
      </c>
      <c r="C508" s="4" t="s">
        <v>343</v>
      </c>
      <c r="D508" s="4" t="s">
        <v>13016</v>
      </c>
      <c r="E508" s="86">
        <v>4</v>
      </c>
      <c r="F508" s="96">
        <f t="shared" si="71"/>
        <v>430</v>
      </c>
      <c r="G508" s="77">
        <v>1720</v>
      </c>
      <c r="H508" s="45">
        <v>500</v>
      </c>
      <c r="I508" s="44">
        <v>500</v>
      </c>
      <c r="J508" s="45">
        <v>0</v>
      </c>
      <c r="K508" s="45">
        <v>0</v>
      </c>
      <c r="L508" s="45">
        <f t="shared" si="67"/>
        <v>0</v>
      </c>
      <c r="M508" s="71">
        <f t="shared" si="65"/>
        <v>0</v>
      </c>
      <c r="N508" s="59">
        <v>0</v>
      </c>
      <c r="O508" s="59">
        <v>0</v>
      </c>
      <c r="P508" s="59">
        <f t="shared" si="68"/>
        <v>0</v>
      </c>
      <c r="Q508" s="72">
        <f t="shared" si="66"/>
        <v>0</v>
      </c>
      <c r="R508" s="44">
        <v>0</v>
      </c>
      <c r="S508" s="45">
        <f t="shared" si="69"/>
        <v>4</v>
      </c>
      <c r="T508" s="10">
        <v>351</v>
      </c>
      <c r="U508" s="44">
        <f t="shared" si="70"/>
        <v>1404</v>
      </c>
    </row>
    <row r="509" spans="1:21">
      <c r="A509" s="2">
        <v>90006019</v>
      </c>
      <c r="B509" s="3" t="s">
        <v>7488</v>
      </c>
      <c r="C509" s="4" t="s">
        <v>343</v>
      </c>
      <c r="D509" s="4" t="s">
        <v>13016</v>
      </c>
      <c r="E509" s="86">
        <v>10</v>
      </c>
      <c r="F509" s="96">
        <f t="shared" si="71"/>
        <v>446</v>
      </c>
      <c r="G509" s="77">
        <v>4460</v>
      </c>
      <c r="H509" s="45">
        <v>0</v>
      </c>
      <c r="I509" s="44">
        <v>0</v>
      </c>
      <c r="J509" s="45">
        <v>0</v>
      </c>
      <c r="K509" s="45">
        <v>0</v>
      </c>
      <c r="L509" s="45">
        <f t="shared" si="67"/>
        <v>0</v>
      </c>
      <c r="M509" s="71">
        <f t="shared" si="65"/>
        <v>0</v>
      </c>
      <c r="N509" s="59">
        <v>0</v>
      </c>
      <c r="O509" s="59">
        <v>0</v>
      </c>
      <c r="P509" s="59">
        <f t="shared" si="68"/>
        <v>0</v>
      </c>
      <c r="Q509" s="72">
        <f t="shared" si="66"/>
        <v>0</v>
      </c>
      <c r="R509" s="44">
        <v>0</v>
      </c>
      <c r="S509" s="45">
        <f t="shared" si="69"/>
        <v>10</v>
      </c>
      <c r="T509" s="45">
        <v>446</v>
      </c>
      <c r="U509" s="44">
        <f t="shared" si="70"/>
        <v>4460</v>
      </c>
    </row>
    <row r="510" spans="1:21">
      <c r="A510" s="2">
        <v>90009693</v>
      </c>
      <c r="B510" s="3" t="s">
        <v>2579</v>
      </c>
      <c r="C510" s="4" t="s">
        <v>343</v>
      </c>
      <c r="D510" s="4" t="s">
        <v>13016</v>
      </c>
      <c r="E510" s="86">
        <v>0</v>
      </c>
      <c r="F510" s="96">
        <f t="shared" si="71"/>
        <v>0</v>
      </c>
      <c r="G510" s="77">
        <v>0</v>
      </c>
      <c r="H510" s="45">
        <v>20</v>
      </c>
      <c r="I510" s="44">
        <v>20</v>
      </c>
      <c r="J510" s="45">
        <v>0</v>
      </c>
      <c r="K510" s="45">
        <v>0</v>
      </c>
      <c r="L510" s="45">
        <f t="shared" si="67"/>
        <v>0</v>
      </c>
      <c r="M510" s="71">
        <f t="shared" si="65"/>
        <v>0</v>
      </c>
      <c r="N510" s="59">
        <v>0</v>
      </c>
      <c r="O510" s="59">
        <v>0</v>
      </c>
      <c r="P510" s="59">
        <f t="shared" si="68"/>
        <v>0</v>
      </c>
      <c r="Q510" s="72">
        <f t="shared" si="66"/>
        <v>0</v>
      </c>
      <c r="R510" s="44">
        <v>0</v>
      </c>
      <c r="S510" s="45">
        <f t="shared" si="69"/>
        <v>0</v>
      </c>
      <c r="T510" s="45">
        <v>0</v>
      </c>
      <c r="U510" s="44">
        <f t="shared" si="70"/>
        <v>0</v>
      </c>
    </row>
    <row r="511" spans="1:21">
      <c r="A511" s="2">
        <v>90006025</v>
      </c>
      <c r="B511" s="3" t="s">
        <v>7433</v>
      </c>
      <c r="C511" s="4" t="s">
        <v>343</v>
      </c>
      <c r="D511" s="4" t="s">
        <v>13016</v>
      </c>
      <c r="E511" s="86">
        <v>50</v>
      </c>
      <c r="F511" s="96">
        <f t="shared" si="71"/>
        <v>5380</v>
      </c>
      <c r="G511" s="77">
        <v>269000</v>
      </c>
      <c r="H511" s="45">
        <v>8</v>
      </c>
      <c r="I511" s="44">
        <v>8</v>
      </c>
      <c r="J511" s="45">
        <v>0</v>
      </c>
      <c r="K511" s="45">
        <v>0</v>
      </c>
      <c r="L511" s="45">
        <f t="shared" si="67"/>
        <v>0</v>
      </c>
      <c r="M511" s="71">
        <f t="shared" si="65"/>
        <v>0</v>
      </c>
      <c r="N511" s="59">
        <v>0</v>
      </c>
      <c r="O511" s="59">
        <v>0</v>
      </c>
      <c r="P511" s="59">
        <f t="shared" si="68"/>
        <v>0</v>
      </c>
      <c r="Q511" s="72">
        <f t="shared" si="66"/>
        <v>0</v>
      </c>
      <c r="R511" s="44">
        <v>0</v>
      </c>
      <c r="S511" s="45">
        <f t="shared" si="69"/>
        <v>50</v>
      </c>
      <c r="T511" s="45">
        <v>5500</v>
      </c>
      <c r="U511" s="44">
        <f t="shared" si="70"/>
        <v>275000</v>
      </c>
    </row>
    <row r="512" spans="1:21">
      <c r="A512" s="2">
        <v>92000257</v>
      </c>
      <c r="B512" s="3" t="s">
        <v>1780</v>
      </c>
      <c r="C512" s="4" t="s">
        <v>343</v>
      </c>
      <c r="D512" s="4" t="s">
        <v>13016</v>
      </c>
      <c r="E512" s="86">
        <v>0</v>
      </c>
      <c r="F512" s="96">
        <f t="shared" si="71"/>
        <v>0</v>
      </c>
      <c r="G512" s="77">
        <v>0</v>
      </c>
      <c r="H512" s="45">
        <v>60</v>
      </c>
      <c r="I512" s="44">
        <v>60</v>
      </c>
      <c r="J512" s="45">
        <v>0</v>
      </c>
      <c r="K512" s="45">
        <v>0</v>
      </c>
      <c r="L512" s="45">
        <f t="shared" si="67"/>
        <v>0</v>
      </c>
      <c r="M512" s="71">
        <f t="shared" si="65"/>
        <v>0</v>
      </c>
      <c r="N512" s="59">
        <v>0</v>
      </c>
      <c r="O512" s="59">
        <v>0</v>
      </c>
      <c r="P512" s="59">
        <f t="shared" si="68"/>
        <v>0</v>
      </c>
      <c r="Q512" s="72">
        <f t="shared" si="66"/>
        <v>0</v>
      </c>
      <c r="R512" s="44">
        <v>0</v>
      </c>
      <c r="S512" s="45">
        <f t="shared" si="69"/>
        <v>0</v>
      </c>
      <c r="T512" s="45">
        <v>3800</v>
      </c>
      <c r="U512" s="44">
        <f t="shared" si="70"/>
        <v>0</v>
      </c>
    </row>
    <row r="513" spans="1:21">
      <c r="A513" s="2">
        <v>90010930</v>
      </c>
      <c r="B513" s="3" t="s">
        <v>8408</v>
      </c>
      <c r="C513" s="4" t="s">
        <v>343</v>
      </c>
      <c r="D513" s="4" t="s">
        <v>13016</v>
      </c>
      <c r="E513" s="86">
        <v>0</v>
      </c>
      <c r="F513" s="96">
        <f t="shared" si="71"/>
        <v>0</v>
      </c>
      <c r="G513" s="77">
        <v>0</v>
      </c>
      <c r="H513" s="45">
        <v>80</v>
      </c>
      <c r="I513" s="44">
        <v>80</v>
      </c>
      <c r="J513" s="45">
        <v>0</v>
      </c>
      <c r="K513" s="45">
        <v>0</v>
      </c>
      <c r="L513" s="45">
        <f t="shared" si="67"/>
        <v>0</v>
      </c>
      <c r="M513" s="71">
        <f t="shared" si="65"/>
        <v>0</v>
      </c>
      <c r="N513" s="59">
        <v>0</v>
      </c>
      <c r="O513" s="59">
        <v>0</v>
      </c>
      <c r="P513" s="59">
        <f t="shared" si="68"/>
        <v>0</v>
      </c>
      <c r="Q513" s="72">
        <f t="shared" si="66"/>
        <v>0</v>
      </c>
      <c r="R513" s="44">
        <v>0</v>
      </c>
      <c r="S513" s="45">
        <f t="shared" si="69"/>
        <v>0</v>
      </c>
      <c r="T513" s="45">
        <v>3100</v>
      </c>
      <c r="U513" s="44">
        <f t="shared" si="70"/>
        <v>0</v>
      </c>
    </row>
    <row r="514" spans="1:21">
      <c r="A514" s="2">
        <v>92000258</v>
      </c>
      <c r="B514" s="3" t="s">
        <v>1642</v>
      </c>
      <c r="C514" s="4" t="s">
        <v>343</v>
      </c>
      <c r="D514" s="4" t="s">
        <v>13016</v>
      </c>
      <c r="E514" s="86">
        <v>0</v>
      </c>
      <c r="F514" s="96">
        <f t="shared" si="71"/>
        <v>0</v>
      </c>
      <c r="G514" s="77">
        <v>0</v>
      </c>
      <c r="H514" s="45">
        <v>2</v>
      </c>
      <c r="I514" s="44">
        <v>2</v>
      </c>
      <c r="J514" s="45">
        <v>0</v>
      </c>
      <c r="K514" s="45">
        <v>0</v>
      </c>
      <c r="L514" s="45">
        <f t="shared" si="67"/>
        <v>0</v>
      </c>
      <c r="M514" s="71">
        <f t="shared" si="65"/>
        <v>0</v>
      </c>
      <c r="N514" s="59">
        <v>0</v>
      </c>
      <c r="O514" s="59">
        <v>0</v>
      </c>
      <c r="P514" s="59">
        <f t="shared" si="68"/>
        <v>0</v>
      </c>
      <c r="Q514" s="72">
        <f t="shared" si="66"/>
        <v>0</v>
      </c>
      <c r="R514" s="44">
        <v>0</v>
      </c>
      <c r="S514" s="45">
        <f t="shared" si="69"/>
        <v>0</v>
      </c>
      <c r="T514" s="45">
        <v>2500</v>
      </c>
      <c r="U514" s="44">
        <f t="shared" si="70"/>
        <v>0</v>
      </c>
    </row>
    <row r="515" spans="1:21">
      <c r="A515" s="33">
        <v>90010931</v>
      </c>
      <c r="B515" s="3" t="s">
        <v>15</v>
      </c>
      <c r="C515" s="4" t="s">
        <v>343</v>
      </c>
      <c r="D515" s="4" t="s">
        <v>13016</v>
      </c>
      <c r="E515" s="86">
        <v>2</v>
      </c>
      <c r="F515" s="96">
        <f t="shared" ref="F515:F546" si="72">IFERROR(G515/E515,0)</f>
        <v>1865</v>
      </c>
      <c r="G515" s="77">
        <v>3730</v>
      </c>
      <c r="H515" s="45">
        <v>100</v>
      </c>
      <c r="I515" s="44">
        <v>100</v>
      </c>
      <c r="J515" s="45">
        <v>0</v>
      </c>
      <c r="K515" s="45">
        <v>0</v>
      </c>
      <c r="L515" s="45">
        <f t="shared" si="67"/>
        <v>0</v>
      </c>
      <c r="M515" s="71">
        <f t="shared" ref="M515:M578" si="73">(J515-K515)*F515</f>
        <v>0</v>
      </c>
      <c r="N515" s="59">
        <v>0</v>
      </c>
      <c r="O515" s="59">
        <v>0</v>
      </c>
      <c r="P515" s="59">
        <f t="shared" si="68"/>
        <v>0</v>
      </c>
      <c r="Q515" s="72">
        <f t="shared" ref="Q515:Q578" si="74">(N515-O515)*$F515</f>
        <v>0</v>
      </c>
      <c r="R515" s="44">
        <v>0</v>
      </c>
      <c r="S515" s="45">
        <f t="shared" si="69"/>
        <v>2</v>
      </c>
      <c r="T515" s="10">
        <v>1694</v>
      </c>
      <c r="U515" s="44">
        <f t="shared" si="70"/>
        <v>3388</v>
      </c>
    </row>
    <row r="516" spans="1:21">
      <c r="A516" s="2">
        <v>90010933</v>
      </c>
      <c r="B516" s="3" t="s">
        <v>838</v>
      </c>
      <c r="C516" s="4" t="s">
        <v>343</v>
      </c>
      <c r="D516" s="4" t="s">
        <v>13016</v>
      </c>
      <c r="E516" s="86">
        <v>0</v>
      </c>
      <c r="F516" s="96">
        <f t="shared" si="72"/>
        <v>0</v>
      </c>
      <c r="G516" s="77">
        <v>0</v>
      </c>
      <c r="H516" s="45">
        <v>30</v>
      </c>
      <c r="I516" s="44">
        <v>30</v>
      </c>
      <c r="J516" s="45">
        <v>0</v>
      </c>
      <c r="K516" s="45">
        <v>0</v>
      </c>
      <c r="L516" s="45">
        <f t="shared" si="67"/>
        <v>0</v>
      </c>
      <c r="M516" s="71">
        <f t="shared" si="73"/>
        <v>0</v>
      </c>
      <c r="N516" s="59">
        <v>0</v>
      </c>
      <c r="O516" s="59">
        <v>0</v>
      </c>
      <c r="P516" s="59">
        <f t="shared" si="68"/>
        <v>0</v>
      </c>
      <c r="Q516" s="72">
        <f t="shared" si="74"/>
        <v>0</v>
      </c>
      <c r="R516" s="44">
        <v>0</v>
      </c>
      <c r="S516" s="45">
        <f t="shared" si="69"/>
        <v>0</v>
      </c>
      <c r="T516" s="45">
        <v>1550</v>
      </c>
      <c r="U516" s="44">
        <f t="shared" si="70"/>
        <v>0</v>
      </c>
    </row>
    <row r="517" spans="1:21">
      <c r="A517" s="33">
        <v>90006028</v>
      </c>
      <c r="B517" s="3" t="s">
        <v>4678</v>
      </c>
      <c r="C517" s="4" t="s">
        <v>343</v>
      </c>
      <c r="D517" s="4" t="s">
        <v>13016</v>
      </c>
      <c r="E517" s="86">
        <v>137</v>
      </c>
      <c r="F517" s="96">
        <f t="shared" si="72"/>
        <v>1191</v>
      </c>
      <c r="G517" s="77">
        <v>163167</v>
      </c>
      <c r="H517" s="45">
        <v>0</v>
      </c>
      <c r="I517" s="44">
        <v>0</v>
      </c>
      <c r="J517" s="45">
        <v>0</v>
      </c>
      <c r="K517" s="45">
        <v>0</v>
      </c>
      <c r="L517" s="45">
        <f t="shared" si="67"/>
        <v>0</v>
      </c>
      <c r="M517" s="71">
        <f t="shared" si="73"/>
        <v>0</v>
      </c>
      <c r="N517" s="59">
        <v>0</v>
      </c>
      <c r="O517" s="59">
        <v>0</v>
      </c>
      <c r="P517" s="59">
        <f t="shared" si="68"/>
        <v>0</v>
      </c>
      <c r="Q517" s="72">
        <f t="shared" si="74"/>
        <v>0</v>
      </c>
      <c r="R517" s="44">
        <v>0</v>
      </c>
      <c r="S517" s="45">
        <f t="shared" si="69"/>
        <v>137</v>
      </c>
      <c r="T517" s="10">
        <v>1191</v>
      </c>
      <c r="U517" s="44">
        <f t="shared" si="70"/>
        <v>163167</v>
      </c>
    </row>
    <row r="518" spans="1:21">
      <c r="A518" s="2">
        <v>92010242</v>
      </c>
      <c r="B518" s="3" t="s">
        <v>1275</v>
      </c>
      <c r="C518" s="4" t="s">
        <v>343</v>
      </c>
      <c r="D518" s="4" t="s">
        <v>13016</v>
      </c>
      <c r="E518" s="86">
        <v>0</v>
      </c>
      <c r="F518" s="96">
        <f t="shared" si="72"/>
        <v>0</v>
      </c>
      <c r="G518" s="77">
        <v>0</v>
      </c>
      <c r="H518" s="45">
        <v>460</v>
      </c>
      <c r="I518" s="44">
        <v>460</v>
      </c>
      <c r="J518" s="45">
        <v>0</v>
      </c>
      <c r="K518" s="45">
        <v>0</v>
      </c>
      <c r="L518" s="45">
        <f t="shared" si="67"/>
        <v>0</v>
      </c>
      <c r="M518" s="71">
        <f t="shared" si="73"/>
        <v>0</v>
      </c>
      <c r="N518" s="59">
        <v>0</v>
      </c>
      <c r="O518" s="59">
        <v>0</v>
      </c>
      <c r="P518" s="59">
        <f t="shared" si="68"/>
        <v>0</v>
      </c>
      <c r="Q518" s="72">
        <f t="shared" si="74"/>
        <v>0</v>
      </c>
      <c r="R518" s="44">
        <v>0</v>
      </c>
      <c r="S518" s="45">
        <f t="shared" si="69"/>
        <v>0</v>
      </c>
      <c r="T518" s="45">
        <v>1200</v>
      </c>
      <c r="U518" s="44">
        <f t="shared" si="70"/>
        <v>0</v>
      </c>
    </row>
    <row r="519" spans="1:21">
      <c r="A519" s="2">
        <v>92010223</v>
      </c>
      <c r="B519" s="3" t="s">
        <v>12</v>
      </c>
      <c r="C519" s="4" t="s">
        <v>343</v>
      </c>
      <c r="D519" s="4" t="s">
        <v>13016</v>
      </c>
      <c r="E519" s="86">
        <v>0</v>
      </c>
      <c r="F519" s="96">
        <f t="shared" si="72"/>
        <v>0</v>
      </c>
      <c r="G519" s="77">
        <v>0</v>
      </c>
      <c r="H519" s="45">
        <v>640</v>
      </c>
      <c r="I519" s="44">
        <v>640</v>
      </c>
      <c r="J519" s="45">
        <v>0</v>
      </c>
      <c r="K519" s="45">
        <v>0</v>
      </c>
      <c r="L519" s="45">
        <f t="shared" si="67"/>
        <v>0</v>
      </c>
      <c r="M519" s="71">
        <f t="shared" si="73"/>
        <v>0</v>
      </c>
      <c r="N519" s="59">
        <v>0</v>
      </c>
      <c r="O519" s="59">
        <v>0</v>
      </c>
      <c r="P519" s="59">
        <f t="shared" si="68"/>
        <v>0</v>
      </c>
      <c r="Q519" s="72">
        <f t="shared" si="74"/>
        <v>0</v>
      </c>
      <c r="R519" s="44">
        <v>0</v>
      </c>
      <c r="S519" s="45">
        <f t="shared" si="69"/>
        <v>0</v>
      </c>
      <c r="T519" s="45">
        <v>700</v>
      </c>
      <c r="U519" s="44">
        <f t="shared" si="70"/>
        <v>0</v>
      </c>
    </row>
    <row r="520" spans="1:21">
      <c r="A520" s="2">
        <v>90011155</v>
      </c>
      <c r="B520" s="3" t="s">
        <v>12</v>
      </c>
      <c r="C520" s="4" t="s">
        <v>343</v>
      </c>
      <c r="D520" s="4" t="s">
        <v>13016</v>
      </c>
      <c r="E520" s="86">
        <v>0</v>
      </c>
      <c r="F520" s="96">
        <f t="shared" si="72"/>
        <v>0</v>
      </c>
      <c r="G520" s="77">
        <v>0</v>
      </c>
      <c r="H520" s="45">
        <v>40</v>
      </c>
      <c r="I520" s="44">
        <v>40</v>
      </c>
      <c r="J520" s="45">
        <v>0</v>
      </c>
      <c r="K520" s="45">
        <v>0</v>
      </c>
      <c r="L520" s="45">
        <f t="shared" si="67"/>
        <v>0</v>
      </c>
      <c r="M520" s="71">
        <f t="shared" si="73"/>
        <v>0</v>
      </c>
      <c r="N520" s="59">
        <v>0</v>
      </c>
      <c r="O520" s="59">
        <v>0</v>
      </c>
      <c r="P520" s="59">
        <f t="shared" si="68"/>
        <v>0</v>
      </c>
      <c r="Q520" s="72">
        <f t="shared" si="74"/>
        <v>0</v>
      </c>
      <c r="R520" s="44">
        <v>0</v>
      </c>
      <c r="S520" s="45">
        <f t="shared" si="69"/>
        <v>0</v>
      </c>
      <c r="T520" s="45">
        <v>560</v>
      </c>
      <c r="U520" s="44">
        <f t="shared" si="70"/>
        <v>0</v>
      </c>
    </row>
    <row r="521" spans="1:21">
      <c r="A521" s="33">
        <v>90006021</v>
      </c>
      <c r="B521" s="3" t="s">
        <v>2221</v>
      </c>
      <c r="C521" s="4" t="s">
        <v>343</v>
      </c>
      <c r="D521" s="4" t="s">
        <v>13016</v>
      </c>
      <c r="E521" s="86">
        <v>208</v>
      </c>
      <c r="F521" s="96">
        <f t="shared" si="72"/>
        <v>457</v>
      </c>
      <c r="G521" s="77">
        <v>95056</v>
      </c>
      <c r="H521" s="45">
        <v>0</v>
      </c>
      <c r="I521" s="44">
        <v>0</v>
      </c>
      <c r="J521" s="45">
        <v>0</v>
      </c>
      <c r="K521" s="45">
        <v>0</v>
      </c>
      <c r="L521" s="45">
        <f t="shared" si="67"/>
        <v>0</v>
      </c>
      <c r="M521" s="71">
        <f t="shared" si="73"/>
        <v>0</v>
      </c>
      <c r="N521" s="59">
        <v>0</v>
      </c>
      <c r="O521" s="59">
        <v>0</v>
      </c>
      <c r="P521" s="59">
        <f t="shared" si="68"/>
        <v>0</v>
      </c>
      <c r="Q521" s="72">
        <f t="shared" si="74"/>
        <v>0</v>
      </c>
      <c r="R521" s="44">
        <v>0</v>
      </c>
      <c r="S521" s="45">
        <f t="shared" si="69"/>
        <v>208</v>
      </c>
      <c r="T521" s="10">
        <v>457</v>
      </c>
      <c r="U521" s="44">
        <f t="shared" si="70"/>
        <v>95056</v>
      </c>
    </row>
    <row r="522" spans="1:21">
      <c r="A522" s="2">
        <v>92010222</v>
      </c>
      <c r="B522" s="3" t="s">
        <v>2221</v>
      </c>
      <c r="C522" s="4" t="s">
        <v>343</v>
      </c>
      <c r="D522" s="4" t="s">
        <v>13016</v>
      </c>
      <c r="E522" s="86">
        <v>0</v>
      </c>
      <c r="F522" s="96">
        <f t="shared" si="72"/>
        <v>0</v>
      </c>
      <c r="G522" s="77">
        <v>0</v>
      </c>
      <c r="H522" s="45">
        <v>2250</v>
      </c>
      <c r="I522" s="44">
        <v>2250</v>
      </c>
      <c r="J522" s="45">
        <v>0</v>
      </c>
      <c r="K522" s="45">
        <v>0</v>
      </c>
      <c r="L522" s="45">
        <f t="shared" si="67"/>
        <v>0</v>
      </c>
      <c r="M522" s="71">
        <f t="shared" si="73"/>
        <v>0</v>
      </c>
      <c r="N522" s="59">
        <v>0</v>
      </c>
      <c r="O522" s="59">
        <v>0</v>
      </c>
      <c r="P522" s="59">
        <f t="shared" si="68"/>
        <v>0</v>
      </c>
      <c r="Q522" s="72">
        <f t="shared" si="74"/>
        <v>0</v>
      </c>
      <c r="R522" s="44">
        <v>0</v>
      </c>
      <c r="S522" s="45">
        <f t="shared" si="69"/>
        <v>0</v>
      </c>
      <c r="T522" s="45">
        <v>650</v>
      </c>
      <c r="U522" s="44">
        <f t="shared" si="70"/>
        <v>0</v>
      </c>
    </row>
    <row r="523" spans="1:21">
      <c r="A523" s="2">
        <v>90006030</v>
      </c>
      <c r="B523" s="3" t="s">
        <v>7410</v>
      </c>
      <c r="C523" s="4" t="s">
        <v>343</v>
      </c>
      <c r="D523" s="4" t="s">
        <v>13016</v>
      </c>
      <c r="E523" s="86">
        <v>435</v>
      </c>
      <c r="F523" s="96">
        <f t="shared" si="72"/>
        <v>290</v>
      </c>
      <c r="G523" s="77">
        <v>126150</v>
      </c>
      <c r="H523" s="45">
        <v>0</v>
      </c>
      <c r="I523" s="44">
        <v>0</v>
      </c>
      <c r="J523" s="45">
        <v>0</v>
      </c>
      <c r="K523" s="45">
        <v>0</v>
      </c>
      <c r="L523" s="45">
        <f t="shared" si="67"/>
        <v>0</v>
      </c>
      <c r="M523" s="71">
        <f t="shared" si="73"/>
        <v>0</v>
      </c>
      <c r="N523" s="59">
        <v>0</v>
      </c>
      <c r="O523" s="59">
        <v>0</v>
      </c>
      <c r="P523" s="59">
        <f t="shared" si="68"/>
        <v>0</v>
      </c>
      <c r="Q523" s="72">
        <f t="shared" si="74"/>
        <v>0</v>
      </c>
      <c r="R523" s="44">
        <v>0</v>
      </c>
      <c r="S523" s="45">
        <f t="shared" si="69"/>
        <v>435</v>
      </c>
      <c r="T523" s="45">
        <v>290</v>
      </c>
      <c r="U523" s="44">
        <f t="shared" si="70"/>
        <v>126150</v>
      </c>
    </row>
    <row r="524" spans="1:21">
      <c r="A524" s="2">
        <v>92010221</v>
      </c>
      <c r="B524" s="3" t="s">
        <v>7410</v>
      </c>
      <c r="C524" s="4" t="s">
        <v>343</v>
      </c>
      <c r="D524" s="4" t="s">
        <v>13016</v>
      </c>
      <c r="E524" s="86">
        <v>0</v>
      </c>
      <c r="F524" s="96">
        <f t="shared" si="72"/>
        <v>0</v>
      </c>
      <c r="G524" s="77">
        <v>0</v>
      </c>
      <c r="H524" s="45">
        <v>2660</v>
      </c>
      <c r="I524" s="44">
        <v>2660</v>
      </c>
      <c r="J524" s="45">
        <v>0</v>
      </c>
      <c r="K524" s="45">
        <v>0</v>
      </c>
      <c r="L524" s="45">
        <f t="shared" si="67"/>
        <v>0</v>
      </c>
      <c r="M524" s="71">
        <f t="shared" si="73"/>
        <v>0</v>
      </c>
      <c r="N524" s="59">
        <v>0</v>
      </c>
      <c r="O524" s="59">
        <v>0</v>
      </c>
      <c r="P524" s="59">
        <f t="shared" si="68"/>
        <v>0</v>
      </c>
      <c r="Q524" s="72">
        <f t="shared" si="74"/>
        <v>0</v>
      </c>
      <c r="R524" s="44">
        <v>0</v>
      </c>
      <c r="S524" s="45">
        <f t="shared" si="69"/>
        <v>0</v>
      </c>
      <c r="T524" s="45">
        <v>350</v>
      </c>
      <c r="U524" s="44">
        <f t="shared" si="70"/>
        <v>0</v>
      </c>
    </row>
    <row r="525" spans="1:21">
      <c r="A525" s="2">
        <v>90006006</v>
      </c>
      <c r="B525" s="3" t="s">
        <v>2615</v>
      </c>
      <c r="C525" s="4" t="s">
        <v>343</v>
      </c>
      <c r="D525" s="4" t="s">
        <v>13016</v>
      </c>
      <c r="E525" s="86">
        <v>12</v>
      </c>
      <c r="F525" s="96">
        <f t="shared" si="72"/>
        <v>230</v>
      </c>
      <c r="G525" s="77">
        <v>2760</v>
      </c>
      <c r="H525" s="45">
        <v>0</v>
      </c>
      <c r="I525" s="44">
        <v>0</v>
      </c>
      <c r="J525" s="45">
        <v>0</v>
      </c>
      <c r="K525" s="45">
        <v>0</v>
      </c>
      <c r="L525" s="45">
        <f t="shared" si="67"/>
        <v>0</v>
      </c>
      <c r="M525" s="71">
        <f t="shared" si="73"/>
        <v>0</v>
      </c>
      <c r="N525" s="59">
        <v>0</v>
      </c>
      <c r="O525" s="59">
        <v>0</v>
      </c>
      <c r="P525" s="59">
        <f t="shared" si="68"/>
        <v>0</v>
      </c>
      <c r="Q525" s="72">
        <f t="shared" si="74"/>
        <v>0</v>
      </c>
      <c r="R525" s="44">
        <v>0</v>
      </c>
      <c r="S525" s="45">
        <f t="shared" si="69"/>
        <v>12</v>
      </c>
      <c r="T525" s="45">
        <v>230</v>
      </c>
      <c r="U525" s="44">
        <f t="shared" si="70"/>
        <v>2760</v>
      </c>
    </row>
    <row r="526" spans="1:21">
      <c r="A526" s="33">
        <v>90006000</v>
      </c>
      <c r="B526" s="3" t="s">
        <v>1473</v>
      </c>
      <c r="C526" s="4" t="s">
        <v>343</v>
      </c>
      <c r="D526" s="4" t="s">
        <v>13016</v>
      </c>
      <c r="E526" s="86">
        <v>12</v>
      </c>
      <c r="F526" s="96">
        <f t="shared" si="72"/>
        <v>209</v>
      </c>
      <c r="G526" s="77">
        <v>2508</v>
      </c>
      <c r="H526" s="45">
        <v>0</v>
      </c>
      <c r="I526" s="44">
        <v>0</v>
      </c>
      <c r="J526" s="45">
        <v>0</v>
      </c>
      <c r="K526" s="45">
        <v>0</v>
      </c>
      <c r="L526" s="45">
        <f t="shared" si="67"/>
        <v>0</v>
      </c>
      <c r="M526" s="71">
        <f t="shared" si="73"/>
        <v>0</v>
      </c>
      <c r="N526" s="59">
        <v>0</v>
      </c>
      <c r="O526" s="59">
        <v>0</v>
      </c>
      <c r="P526" s="59">
        <f t="shared" si="68"/>
        <v>0</v>
      </c>
      <c r="Q526" s="72">
        <f t="shared" si="74"/>
        <v>0</v>
      </c>
      <c r="R526" s="44">
        <v>0</v>
      </c>
      <c r="S526" s="45">
        <f t="shared" si="69"/>
        <v>12</v>
      </c>
      <c r="T526" s="10">
        <v>209</v>
      </c>
      <c r="U526" s="44">
        <f t="shared" si="70"/>
        <v>2508</v>
      </c>
    </row>
    <row r="527" spans="1:21">
      <c r="A527" s="2">
        <v>90006027</v>
      </c>
      <c r="B527" s="3" t="s">
        <v>1142</v>
      </c>
      <c r="C527" s="4" t="s">
        <v>343</v>
      </c>
      <c r="D527" s="4" t="s">
        <v>13016</v>
      </c>
      <c r="E527" s="86">
        <v>131</v>
      </c>
      <c r="F527" s="96">
        <f t="shared" si="72"/>
        <v>160</v>
      </c>
      <c r="G527" s="77">
        <v>20960</v>
      </c>
      <c r="H527" s="45">
        <v>0</v>
      </c>
      <c r="I527" s="44">
        <v>0</v>
      </c>
      <c r="J527" s="45">
        <v>0</v>
      </c>
      <c r="K527" s="45">
        <v>0</v>
      </c>
      <c r="L527" s="45">
        <f t="shared" si="67"/>
        <v>0</v>
      </c>
      <c r="M527" s="71">
        <f t="shared" si="73"/>
        <v>0</v>
      </c>
      <c r="N527" s="59">
        <v>0</v>
      </c>
      <c r="O527" s="59">
        <v>0</v>
      </c>
      <c r="P527" s="59">
        <f t="shared" si="68"/>
        <v>0</v>
      </c>
      <c r="Q527" s="72">
        <f t="shared" si="74"/>
        <v>0</v>
      </c>
      <c r="R527" s="44">
        <v>0</v>
      </c>
      <c r="S527" s="45">
        <f t="shared" si="69"/>
        <v>131</v>
      </c>
      <c r="T527" s="45">
        <v>160</v>
      </c>
      <c r="U527" s="44">
        <f t="shared" si="70"/>
        <v>20960</v>
      </c>
    </row>
    <row r="528" spans="1:21">
      <c r="A528" s="2">
        <v>92001299</v>
      </c>
      <c r="B528" s="3" t="s">
        <v>10624</v>
      </c>
      <c r="C528" s="4" t="s">
        <v>343</v>
      </c>
      <c r="D528" s="4" t="s">
        <v>13016</v>
      </c>
      <c r="E528" s="86">
        <v>0</v>
      </c>
      <c r="F528" s="96">
        <f t="shared" si="72"/>
        <v>0</v>
      </c>
      <c r="G528" s="77">
        <v>0</v>
      </c>
      <c r="H528" s="45">
        <v>30</v>
      </c>
      <c r="I528" s="44">
        <v>30</v>
      </c>
      <c r="J528" s="45">
        <v>0</v>
      </c>
      <c r="K528" s="45">
        <v>0</v>
      </c>
      <c r="L528" s="45">
        <f t="shared" ref="L528:L591" si="75">J528-K528</f>
        <v>0</v>
      </c>
      <c r="M528" s="71">
        <f t="shared" si="73"/>
        <v>0</v>
      </c>
      <c r="N528" s="59">
        <v>0</v>
      </c>
      <c r="O528" s="59">
        <v>0</v>
      </c>
      <c r="P528" s="59">
        <f t="shared" ref="P528:P591" si="76">N528-O528</f>
        <v>0</v>
      </c>
      <c r="Q528" s="72">
        <f t="shared" si="74"/>
        <v>0</v>
      </c>
      <c r="R528" s="44">
        <v>0</v>
      </c>
      <c r="S528" s="45">
        <f t="shared" ref="S528:S591" si="77">E528+H528+J528+N528-I528-K528-O528+R528</f>
        <v>0</v>
      </c>
      <c r="T528" s="45">
        <v>6750</v>
      </c>
      <c r="U528" s="44">
        <f t="shared" ref="U528:U591" si="78">S528*T528</f>
        <v>0</v>
      </c>
    </row>
    <row r="529" spans="1:21">
      <c r="A529" s="2">
        <v>92001300</v>
      </c>
      <c r="B529" s="3" t="s">
        <v>9295</v>
      </c>
      <c r="C529" s="4" t="s">
        <v>343</v>
      </c>
      <c r="D529" s="4" t="s">
        <v>13016</v>
      </c>
      <c r="E529" s="86">
        <v>0</v>
      </c>
      <c r="F529" s="96">
        <f t="shared" si="72"/>
        <v>0</v>
      </c>
      <c r="G529" s="77">
        <v>0</v>
      </c>
      <c r="H529" s="45">
        <v>30</v>
      </c>
      <c r="I529" s="44">
        <v>30</v>
      </c>
      <c r="J529" s="45">
        <v>0</v>
      </c>
      <c r="K529" s="45">
        <v>0</v>
      </c>
      <c r="L529" s="45">
        <f t="shared" si="75"/>
        <v>0</v>
      </c>
      <c r="M529" s="71">
        <f t="shared" si="73"/>
        <v>0</v>
      </c>
      <c r="N529" s="59">
        <v>0</v>
      </c>
      <c r="O529" s="59">
        <v>0</v>
      </c>
      <c r="P529" s="59">
        <f t="shared" si="76"/>
        <v>0</v>
      </c>
      <c r="Q529" s="72">
        <f t="shared" si="74"/>
        <v>0</v>
      </c>
      <c r="R529" s="44">
        <v>0</v>
      </c>
      <c r="S529" s="45">
        <f t="shared" si="77"/>
        <v>0</v>
      </c>
      <c r="T529" s="45">
        <v>4300</v>
      </c>
      <c r="U529" s="44">
        <f t="shared" si="78"/>
        <v>0</v>
      </c>
    </row>
    <row r="530" spans="1:21">
      <c r="A530" s="2">
        <v>92010437</v>
      </c>
      <c r="B530" s="3" t="s">
        <v>1973</v>
      </c>
      <c r="C530" s="4" t="s">
        <v>343</v>
      </c>
      <c r="D530" s="4" t="s">
        <v>13016</v>
      </c>
      <c r="E530" s="86">
        <v>0</v>
      </c>
      <c r="F530" s="96">
        <f t="shared" si="72"/>
        <v>0</v>
      </c>
      <c r="G530" s="77">
        <v>0</v>
      </c>
      <c r="H530" s="45">
        <v>4</v>
      </c>
      <c r="I530" s="44">
        <v>4</v>
      </c>
      <c r="J530" s="45">
        <v>0</v>
      </c>
      <c r="K530" s="45">
        <v>0</v>
      </c>
      <c r="L530" s="45">
        <f t="shared" si="75"/>
        <v>0</v>
      </c>
      <c r="M530" s="71">
        <f t="shared" si="73"/>
        <v>0</v>
      </c>
      <c r="N530" s="59">
        <v>0</v>
      </c>
      <c r="O530" s="59">
        <v>0</v>
      </c>
      <c r="P530" s="59">
        <f t="shared" si="76"/>
        <v>0</v>
      </c>
      <c r="Q530" s="72">
        <f t="shared" si="74"/>
        <v>0</v>
      </c>
      <c r="R530" s="44">
        <v>0</v>
      </c>
      <c r="S530" s="45">
        <f t="shared" si="77"/>
        <v>0</v>
      </c>
      <c r="T530" s="45">
        <v>2150</v>
      </c>
      <c r="U530" s="44">
        <f t="shared" si="78"/>
        <v>0</v>
      </c>
    </row>
    <row r="531" spans="1:21">
      <c r="A531" s="2">
        <v>92011198</v>
      </c>
      <c r="B531" s="3" t="s">
        <v>11047</v>
      </c>
      <c r="C531" s="4" t="s">
        <v>343</v>
      </c>
      <c r="D531" s="4" t="s">
        <v>13016</v>
      </c>
      <c r="E531" s="86">
        <v>0</v>
      </c>
      <c r="F531" s="96">
        <f t="shared" si="72"/>
        <v>0</v>
      </c>
      <c r="G531" s="77">
        <v>0</v>
      </c>
      <c r="H531" s="45">
        <v>20</v>
      </c>
      <c r="I531" s="44">
        <v>20</v>
      </c>
      <c r="J531" s="45">
        <v>0</v>
      </c>
      <c r="K531" s="45">
        <v>0</v>
      </c>
      <c r="L531" s="45">
        <f t="shared" si="75"/>
        <v>0</v>
      </c>
      <c r="M531" s="71">
        <f t="shared" si="73"/>
        <v>0</v>
      </c>
      <c r="N531" s="59">
        <v>0</v>
      </c>
      <c r="O531" s="59">
        <v>0</v>
      </c>
      <c r="P531" s="59">
        <f t="shared" si="76"/>
        <v>0</v>
      </c>
      <c r="Q531" s="72">
        <f t="shared" si="74"/>
        <v>0</v>
      </c>
      <c r="R531" s="44">
        <v>0</v>
      </c>
      <c r="S531" s="45">
        <f t="shared" si="77"/>
        <v>0</v>
      </c>
      <c r="T531" s="45">
        <v>0</v>
      </c>
      <c r="U531" s="44">
        <f t="shared" si="78"/>
        <v>0</v>
      </c>
    </row>
    <row r="532" spans="1:21">
      <c r="A532" s="2">
        <v>90013480</v>
      </c>
      <c r="B532" s="3" t="s">
        <v>2599</v>
      </c>
      <c r="C532" s="4" t="s">
        <v>343</v>
      </c>
      <c r="D532" s="4" t="s">
        <v>13016</v>
      </c>
      <c r="E532" s="86">
        <v>0</v>
      </c>
      <c r="F532" s="96">
        <f t="shared" si="72"/>
        <v>0</v>
      </c>
      <c r="G532" s="77">
        <v>0</v>
      </c>
      <c r="H532" s="45">
        <v>120</v>
      </c>
      <c r="I532" s="44">
        <v>120</v>
      </c>
      <c r="J532" s="45">
        <v>0</v>
      </c>
      <c r="K532" s="45">
        <v>0</v>
      </c>
      <c r="L532" s="45">
        <f t="shared" si="75"/>
        <v>0</v>
      </c>
      <c r="M532" s="71">
        <f t="shared" si="73"/>
        <v>0</v>
      </c>
      <c r="N532" s="59">
        <v>0</v>
      </c>
      <c r="O532" s="59">
        <v>0</v>
      </c>
      <c r="P532" s="59">
        <f t="shared" si="76"/>
        <v>0</v>
      </c>
      <c r="Q532" s="72">
        <f t="shared" si="74"/>
        <v>0</v>
      </c>
      <c r="R532" s="44">
        <v>0</v>
      </c>
      <c r="S532" s="45">
        <f t="shared" si="77"/>
        <v>0</v>
      </c>
      <c r="T532" s="45">
        <v>1130</v>
      </c>
      <c r="U532" s="44">
        <f t="shared" si="78"/>
        <v>0</v>
      </c>
    </row>
    <row r="533" spans="1:21">
      <c r="A533" s="2">
        <v>90010499</v>
      </c>
      <c r="B533" s="3" t="s">
        <v>7527</v>
      </c>
      <c r="C533" s="4" t="s">
        <v>343</v>
      </c>
      <c r="D533" s="4" t="s">
        <v>13016</v>
      </c>
      <c r="E533" s="86">
        <v>0</v>
      </c>
      <c r="F533" s="96">
        <f t="shared" si="72"/>
        <v>0</v>
      </c>
      <c r="G533" s="77">
        <v>0</v>
      </c>
      <c r="H533" s="45">
        <v>1202</v>
      </c>
      <c r="I533" s="44">
        <v>1202</v>
      </c>
      <c r="J533" s="45">
        <v>0</v>
      </c>
      <c r="K533" s="45">
        <v>0</v>
      </c>
      <c r="L533" s="45">
        <f t="shared" si="75"/>
        <v>0</v>
      </c>
      <c r="M533" s="71">
        <f t="shared" si="73"/>
        <v>0</v>
      </c>
      <c r="N533" s="59">
        <v>0</v>
      </c>
      <c r="O533" s="59">
        <v>0</v>
      </c>
      <c r="P533" s="59">
        <f t="shared" si="76"/>
        <v>0</v>
      </c>
      <c r="Q533" s="72">
        <f t="shared" si="74"/>
        <v>0</v>
      </c>
      <c r="R533" s="44">
        <v>0</v>
      </c>
      <c r="S533" s="45">
        <f t="shared" si="77"/>
        <v>0</v>
      </c>
      <c r="T533" s="45">
        <v>831</v>
      </c>
      <c r="U533" s="44">
        <f t="shared" si="78"/>
        <v>0</v>
      </c>
    </row>
    <row r="534" spans="1:21">
      <c r="A534" s="2">
        <v>90010498</v>
      </c>
      <c r="B534" s="3" t="s">
        <v>2606</v>
      </c>
      <c r="C534" s="4" t="s">
        <v>343</v>
      </c>
      <c r="D534" s="4" t="s">
        <v>13016</v>
      </c>
      <c r="E534" s="86">
        <v>0</v>
      </c>
      <c r="F534" s="96">
        <f t="shared" si="72"/>
        <v>0</v>
      </c>
      <c r="G534" s="77">
        <v>0</v>
      </c>
      <c r="H534" s="45">
        <v>10</v>
      </c>
      <c r="I534" s="44">
        <v>10</v>
      </c>
      <c r="J534" s="45">
        <v>0</v>
      </c>
      <c r="K534" s="45">
        <v>0</v>
      </c>
      <c r="L534" s="45">
        <f t="shared" si="75"/>
        <v>0</v>
      </c>
      <c r="M534" s="71">
        <f t="shared" si="73"/>
        <v>0</v>
      </c>
      <c r="N534" s="59">
        <v>0</v>
      </c>
      <c r="O534" s="59">
        <v>0</v>
      </c>
      <c r="P534" s="59">
        <f t="shared" si="76"/>
        <v>0</v>
      </c>
      <c r="Q534" s="72">
        <f t="shared" si="74"/>
        <v>0</v>
      </c>
      <c r="R534" s="44">
        <v>0</v>
      </c>
      <c r="S534" s="45">
        <f t="shared" si="77"/>
        <v>0</v>
      </c>
      <c r="T534" s="45">
        <v>790</v>
      </c>
      <c r="U534" s="44">
        <f t="shared" si="78"/>
        <v>0</v>
      </c>
    </row>
    <row r="535" spans="1:21">
      <c r="A535" s="33">
        <v>90010500</v>
      </c>
      <c r="B535" s="3" t="s">
        <v>4585</v>
      </c>
      <c r="C535" s="4" t="s">
        <v>343</v>
      </c>
      <c r="D535" s="4" t="s">
        <v>13016</v>
      </c>
      <c r="E535" s="86">
        <v>42</v>
      </c>
      <c r="F535" s="96">
        <f t="shared" si="72"/>
        <v>691</v>
      </c>
      <c r="G535" s="77">
        <v>29022</v>
      </c>
      <c r="H535" s="45">
        <v>0</v>
      </c>
      <c r="I535" s="44">
        <v>0</v>
      </c>
      <c r="J535" s="45">
        <v>0</v>
      </c>
      <c r="K535" s="45">
        <v>0</v>
      </c>
      <c r="L535" s="45">
        <f t="shared" si="75"/>
        <v>0</v>
      </c>
      <c r="M535" s="71">
        <f t="shared" si="73"/>
        <v>0</v>
      </c>
      <c r="N535" s="59">
        <v>0</v>
      </c>
      <c r="O535" s="59">
        <v>0</v>
      </c>
      <c r="P535" s="59">
        <f t="shared" si="76"/>
        <v>0</v>
      </c>
      <c r="Q535" s="72">
        <f t="shared" si="74"/>
        <v>0</v>
      </c>
      <c r="R535" s="44">
        <v>0</v>
      </c>
      <c r="S535" s="45">
        <f t="shared" si="77"/>
        <v>42</v>
      </c>
      <c r="T535" s="10">
        <v>691</v>
      </c>
      <c r="U535" s="44">
        <f t="shared" si="78"/>
        <v>29022</v>
      </c>
    </row>
    <row r="536" spans="1:21">
      <c r="A536" s="33">
        <v>90006018</v>
      </c>
      <c r="B536" s="3" t="s">
        <v>1427</v>
      </c>
      <c r="C536" s="4" t="s">
        <v>343</v>
      </c>
      <c r="D536" s="4" t="s">
        <v>13016</v>
      </c>
      <c r="E536" s="86">
        <v>2</v>
      </c>
      <c r="F536" s="96">
        <f t="shared" si="72"/>
        <v>350</v>
      </c>
      <c r="G536" s="77">
        <v>700</v>
      </c>
      <c r="H536" s="45">
        <v>1000</v>
      </c>
      <c r="I536" s="44">
        <v>1000</v>
      </c>
      <c r="J536" s="45">
        <v>0</v>
      </c>
      <c r="K536" s="45">
        <v>0</v>
      </c>
      <c r="L536" s="45">
        <f t="shared" si="75"/>
        <v>0</v>
      </c>
      <c r="M536" s="71">
        <f t="shared" si="73"/>
        <v>0</v>
      </c>
      <c r="N536" s="59">
        <v>0</v>
      </c>
      <c r="O536" s="59">
        <v>0</v>
      </c>
      <c r="P536" s="59">
        <f t="shared" si="76"/>
        <v>0</v>
      </c>
      <c r="Q536" s="72">
        <f t="shared" si="74"/>
        <v>0</v>
      </c>
      <c r="R536" s="44">
        <v>0</v>
      </c>
      <c r="S536" s="45">
        <f t="shared" si="77"/>
        <v>2</v>
      </c>
      <c r="T536" s="10">
        <v>350</v>
      </c>
      <c r="U536" s="44">
        <f t="shared" si="78"/>
        <v>700</v>
      </c>
    </row>
    <row r="537" spans="1:21">
      <c r="A537" s="2">
        <v>90006029</v>
      </c>
      <c r="B537" s="3" t="s">
        <v>653</v>
      </c>
      <c r="C537" s="4" t="s">
        <v>343</v>
      </c>
      <c r="D537" s="4" t="s">
        <v>13016</v>
      </c>
      <c r="E537" s="86">
        <v>271</v>
      </c>
      <c r="F537" s="96">
        <f t="shared" si="72"/>
        <v>140</v>
      </c>
      <c r="G537" s="77">
        <v>37940</v>
      </c>
      <c r="H537" s="45">
        <v>0</v>
      </c>
      <c r="I537" s="44">
        <v>0</v>
      </c>
      <c r="J537" s="45">
        <v>0</v>
      </c>
      <c r="K537" s="45">
        <v>0</v>
      </c>
      <c r="L537" s="45">
        <f t="shared" si="75"/>
        <v>0</v>
      </c>
      <c r="M537" s="71">
        <f t="shared" si="73"/>
        <v>0</v>
      </c>
      <c r="N537" s="59">
        <v>0</v>
      </c>
      <c r="O537" s="59">
        <v>0</v>
      </c>
      <c r="P537" s="59">
        <f t="shared" si="76"/>
        <v>0</v>
      </c>
      <c r="Q537" s="72">
        <f t="shared" si="74"/>
        <v>0</v>
      </c>
      <c r="R537" s="44">
        <v>0</v>
      </c>
      <c r="S537" s="45">
        <f t="shared" si="77"/>
        <v>271</v>
      </c>
      <c r="T537" s="45">
        <v>140</v>
      </c>
      <c r="U537" s="44">
        <f t="shared" si="78"/>
        <v>37940</v>
      </c>
    </row>
    <row r="538" spans="1:21">
      <c r="A538" s="2">
        <v>92010136</v>
      </c>
      <c r="B538" s="3" t="s">
        <v>5008</v>
      </c>
      <c r="C538" s="4" t="s">
        <v>343</v>
      </c>
      <c r="D538" s="4" t="s">
        <v>13016</v>
      </c>
      <c r="E538" s="86">
        <v>0</v>
      </c>
      <c r="F538" s="96">
        <f t="shared" si="72"/>
        <v>0</v>
      </c>
      <c r="G538" s="77">
        <v>0</v>
      </c>
      <c r="H538" s="45">
        <v>1</v>
      </c>
      <c r="I538" s="44">
        <v>1</v>
      </c>
      <c r="J538" s="45">
        <v>0</v>
      </c>
      <c r="K538" s="45">
        <v>0</v>
      </c>
      <c r="L538" s="45">
        <f t="shared" si="75"/>
        <v>0</v>
      </c>
      <c r="M538" s="71">
        <f t="shared" si="73"/>
        <v>0</v>
      </c>
      <c r="N538" s="59">
        <v>0</v>
      </c>
      <c r="O538" s="59">
        <v>0</v>
      </c>
      <c r="P538" s="59">
        <f t="shared" si="76"/>
        <v>0</v>
      </c>
      <c r="Q538" s="72">
        <f t="shared" si="74"/>
        <v>0</v>
      </c>
      <c r="R538" s="44">
        <v>0</v>
      </c>
      <c r="S538" s="45">
        <f t="shared" si="77"/>
        <v>0</v>
      </c>
      <c r="T538" s="45">
        <v>0</v>
      </c>
      <c r="U538" s="44">
        <f t="shared" si="78"/>
        <v>0</v>
      </c>
    </row>
    <row r="539" spans="1:21">
      <c r="A539" s="2">
        <v>90014126</v>
      </c>
      <c r="B539" s="3" t="s">
        <v>2519</v>
      </c>
      <c r="C539" s="4" t="s">
        <v>343</v>
      </c>
      <c r="D539" s="4" t="s">
        <v>13016</v>
      </c>
      <c r="E539" s="86">
        <v>0</v>
      </c>
      <c r="F539" s="96">
        <f t="shared" si="72"/>
        <v>0</v>
      </c>
      <c r="G539" s="77">
        <v>0</v>
      </c>
      <c r="H539" s="45">
        <v>200</v>
      </c>
      <c r="I539" s="44">
        <v>200</v>
      </c>
      <c r="J539" s="45">
        <v>0</v>
      </c>
      <c r="K539" s="45">
        <v>0</v>
      </c>
      <c r="L539" s="45">
        <f t="shared" si="75"/>
        <v>0</v>
      </c>
      <c r="M539" s="71">
        <f t="shared" si="73"/>
        <v>0</v>
      </c>
      <c r="N539" s="59">
        <v>0</v>
      </c>
      <c r="O539" s="59">
        <v>0</v>
      </c>
      <c r="P539" s="59">
        <f t="shared" si="76"/>
        <v>0</v>
      </c>
      <c r="Q539" s="72">
        <f t="shared" si="74"/>
        <v>0</v>
      </c>
      <c r="R539" s="44">
        <v>0</v>
      </c>
      <c r="S539" s="45">
        <f t="shared" si="77"/>
        <v>0</v>
      </c>
      <c r="T539" s="45">
        <v>800</v>
      </c>
      <c r="U539" s="44">
        <f t="shared" si="78"/>
        <v>0</v>
      </c>
    </row>
    <row r="540" spans="1:21">
      <c r="A540" s="2">
        <v>90014127</v>
      </c>
      <c r="B540" s="3" t="s">
        <v>1194</v>
      </c>
      <c r="C540" s="4" t="s">
        <v>343</v>
      </c>
      <c r="D540" s="4" t="s">
        <v>13016</v>
      </c>
      <c r="E540" s="86">
        <v>0</v>
      </c>
      <c r="F540" s="96">
        <f t="shared" si="72"/>
        <v>0</v>
      </c>
      <c r="G540" s="77">
        <v>0</v>
      </c>
      <c r="H540" s="45">
        <v>400</v>
      </c>
      <c r="I540" s="44">
        <v>400</v>
      </c>
      <c r="J540" s="45">
        <v>0</v>
      </c>
      <c r="K540" s="45">
        <v>0</v>
      </c>
      <c r="L540" s="45">
        <f t="shared" si="75"/>
        <v>0</v>
      </c>
      <c r="M540" s="71">
        <f t="shared" si="73"/>
        <v>0</v>
      </c>
      <c r="N540" s="59">
        <v>0</v>
      </c>
      <c r="O540" s="59">
        <v>0</v>
      </c>
      <c r="P540" s="59">
        <f t="shared" si="76"/>
        <v>0</v>
      </c>
      <c r="Q540" s="72">
        <f t="shared" si="74"/>
        <v>0</v>
      </c>
      <c r="R540" s="44">
        <v>0</v>
      </c>
      <c r="S540" s="45">
        <f t="shared" si="77"/>
        <v>0</v>
      </c>
      <c r="T540" s="45">
        <v>740</v>
      </c>
      <c r="U540" s="44">
        <f t="shared" si="78"/>
        <v>0</v>
      </c>
    </row>
    <row r="541" spans="1:21">
      <c r="A541" s="2">
        <v>90013365</v>
      </c>
      <c r="B541" s="3" t="s">
        <v>8875</v>
      </c>
      <c r="C541" s="4" t="s">
        <v>343</v>
      </c>
      <c r="D541" s="4" t="s">
        <v>13016</v>
      </c>
      <c r="E541" s="86">
        <v>0</v>
      </c>
      <c r="F541" s="96">
        <f t="shared" si="72"/>
        <v>0</v>
      </c>
      <c r="G541" s="77">
        <v>0</v>
      </c>
      <c r="H541" s="45">
        <v>500</v>
      </c>
      <c r="I541" s="44">
        <v>500</v>
      </c>
      <c r="J541" s="45">
        <v>0</v>
      </c>
      <c r="K541" s="45">
        <v>0</v>
      </c>
      <c r="L541" s="45">
        <f t="shared" si="75"/>
        <v>0</v>
      </c>
      <c r="M541" s="71">
        <f t="shared" si="73"/>
        <v>0</v>
      </c>
      <c r="N541" s="59">
        <v>0</v>
      </c>
      <c r="O541" s="59">
        <v>0</v>
      </c>
      <c r="P541" s="59">
        <f t="shared" si="76"/>
        <v>0</v>
      </c>
      <c r="Q541" s="72">
        <f t="shared" si="74"/>
        <v>0</v>
      </c>
      <c r="R541" s="44">
        <v>0</v>
      </c>
      <c r="S541" s="45">
        <f t="shared" si="77"/>
        <v>0</v>
      </c>
      <c r="T541" s="45">
        <v>340</v>
      </c>
      <c r="U541" s="44">
        <f t="shared" si="78"/>
        <v>0</v>
      </c>
    </row>
    <row r="542" spans="1:21">
      <c r="A542" s="2">
        <v>90014352</v>
      </c>
      <c r="B542" s="3" t="s">
        <v>8876</v>
      </c>
      <c r="C542" s="4" t="s">
        <v>343</v>
      </c>
      <c r="D542" s="4" t="s">
        <v>13016</v>
      </c>
      <c r="E542" s="86">
        <v>0</v>
      </c>
      <c r="F542" s="96">
        <f t="shared" si="72"/>
        <v>0</v>
      </c>
      <c r="G542" s="77">
        <v>0</v>
      </c>
      <c r="H542" s="45">
        <v>500</v>
      </c>
      <c r="I542" s="44">
        <v>500</v>
      </c>
      <c r="J542" s="45">
        <v>0</v>
      </c>
      <c r="K542" s="45">
        <v>0</v>
      </c>
      <c r="L542" s="45">
        <f t="shared" si="75"/>
        <v>0</v>
      </c>
      <c r="M542" s="71">
        <f t="shared" si="73"/>
        <v>0</v>
      </c>
      <c r="N542" s="59">
        <v>0</v>
      </c>
      <c r="O542" s="59">
        <v>0</v>
      </c>
      <c r="P542" s="59">
        <f t="shared" si="76"/>
        <v>0</v>
      </c>
      <c r="Q542" s="72">
        <f t="shared" si="74"/>
        <v>0</v>
      </c>
      <c r="R542" s="44">
        <v>0</v>
      </c>
      <c r="S542" s="45">
        <f t="shared" si="77"/>
        <v>0</v>
      </c>
      <c r="T542" s="45">
        <v>290</v>
      </c>
      <c r="U542" s="44">
        <f t="shared" si="78"/>
        <v>0</v>
      </c>
    </row>
    <row r="543" spans="1:21">
      <c r="A543" s="2">
        <v>92011343</v>
      </c>
      <c r="B543" s="3" t="s">
        <v>8573</v>
      </c>
      <c r="C543" s="4" t="s">
        <v>891</v>
      </c>
      <c r="D543" s="4" t="s">
        <v>13016</v>
      </c>
      <c r="E543" s="86">
        <v>0</v>
      </c>
      <c r="F543" s="96">
        <f t="shared" si="72"/>
        <v>0</v>
      </c>
      <c r="G543" s="77">
        <v>0</v>
      </c>
      <c r="H543" s="45">
        <v>1</v>
      </c>
      <c r="I543" s="44">
        <v>1</v>
      </c>
      <c r="J543" s="45">
        <v>0</v>
      </c>
      <c r="K543" s="45">
        <v>0</v>
      </c>
      <c r="L543" s="45">
        <f t="shared" si="75"/>
        <v>0</v>
      </c>
      <c r="M543" s="71">
        <f t="shared" si="73"/>
        <v>0</v>
      </c>
      <c r="N543" s="59">
        <v>0</v>
      </c>
      <c r="O543" s="59">
        <v>0</v>
      </c>
      <c r="P543" s="59">
        <f t="shared" si="76"/>
        <v>0</v>
      </c>
      <c r="Q543" s="72">
        <f t="shared" si="74"/>
        <v>0</v>
      </c>
      <c r="R543" s="44">
        <v>0</v>
      </c>
      <c r="S543" s="45">
        <f t="shared" si="77"/>
        <v>0</v>
      </c>
      <c r="T543" s="45">
        <v>0</v>
      </c>
      <c r="U543" s="44">
        <f t="shared" si="78"/>
        <v>0</v>
      </c>
    </row>
    <row r="544" spans="1:21">
      <c r="A544" s="2">
        <v>92011344</v>
      </c>
      <c r="B544" s="3" t="s">
        <v>8573</v>
      </c>
      <c r="C544" s="4" t="s">
        <v>891</v>
      </c>
      <c r="D544" s="4" t="s">
        <v>13016</v>
      </c>
      <c r="E544" s="86">
        <v>0</v>
      </c>
      <c r="F544" s="96">
        <f t="shared" si="72"/>
        <v>0</v>
      </c>
      <c r="G544" s="77">
        <v>0</v>
      </c>
      <c r="H544" s="45">
        <v>1</v>
      </c>
      <c r="I544" s="44">
        <v>1</v>
      </c>
      <c r="J544" s="45">
        <v>0</v>
      </c>
      <c r="K544" s="45">
        <v>0</v>
      </c>
      <c r="L544" s="45">
        <f t="shared" si="75"/>
        <v>0</v>
      </c>
      <c r="M544" s="71">
        <f t="shared" si="73"/>
        <v>0</v>
      </c>
      <c r="N544" s="59">
        <v>0</v>
      </c>
      <c r="O544" s="59">
        <v>0</v>
      </c>
      <c r="P544" s="59">
        <f t="shared" si="76"/>
        <v>0</v>
      </c>
      <c r="Q544" s="72">
        <f t="shared" si="74"/>
        <v>0</v>
      </c>
      <c r="R544" s="44">
        <v>0</v>
      </c>
      <c r="S544" s="45">
        <f t="shared" si="77"/>
        <v>0</v>
      </c>
      <c r="T544" s="45">
        <v>0</v>
      </c>
      <c r="U544" s="44">
        <f t="shared" si="78"/>
        <v>0</v>
      </c>
    </row>
    <row r="545" spans="1:21">
      <c r="A545" s="2">
        <v>90011656</v>
      </c>
      <c r="B545" s="3" t="s">
        <v>894</v>
      </c>
      <c r="C545" s="4" t="s">
        <v>891</v>
      </c>
      <c r="D545" s="4" t="s">
        <v>13016</v>
      </c>
      <c r="E545" s="86">
        <v>0</v>
      </c>
      <c r="F545" s="96">
        <f t="shared" si="72"/>
        <v>0</v>
      </c>
      <c r="G545" s="77">
        <v>0</v>
      </c>
      <c r="H545" s="45">
        <v>2</v>
      </c>
      <c r="I545" s="44">
        <v>2</v>
      </c>
      <c r="J545" s="45">
        <v>0</v>
      </c>
      <c r="K545" s="45">
        <v>0</v>
      </c>
      <c r="L545" s="45">
        <f t="shared" si="75"/>
        <v>0</v>
      </c>
      <c r="M545" s="71">
        <f t="shared" si="73"/>
        <v>0</v>
      </c>
      <c r="N545" s="59">
        <v>0</v>
      </c>
      <c r="O545" s="59">
        <v>0</v>
      </c>
      <c r="P545" s="59">
        <f t="shared" si="76"/>
        <v>0</v>
      </c>
      <c r="Q545" s="72">
        <f t="shared" si="74"/>
        <v>0</v>
      </c>
      <c r="R545" s="44">
        <v>0</v>
      </c>
      <c r="S545" s="45">
        <f t="shared" si="77"/>
        <v>0</v>
      </c>
      <c r="T545" s="45">
        <v>0</v>
      </c>
      <c r="U545" s="44">
        <f t="shared" si="78"/>
        <v>0</v>
      </c>
    </row>
    <row r="546" spans="1:21">
      <c r="A546" s="2">
        <v>90010252</v>
      </c>
      <c r="B546" s="3" t="s">
        <v>7673</v>
      </c>
      <c r="C546" s="4" t="s">
        <v>891</v>
      </c>
      <c r="D546" s="4" t="s">
        <v>13016</v>
      </c>
      <c r="E546" s="86">
        <v>1</v>
      </c>
      <c r="F546" s="96">
        <f t="shared" si="72"/>
        <v>5850</v>
      </c>
      <c r="G546" s="77">
        <v>5850</v>
      </c>
      <c r="H546" s="45">
        <v>0</v>
      </c>
      <c r="I546" s="44">
        <v>0</v>
      </c>
      <c r="J546" s="45">
        <v>0</v>
      </c>
      <c r="K546" s="45">
        <v>0</v>
      </c>
      <c r="L546" s="45">
        <f t="shared" si="75"/>
        <v>0</v>
      </c>
      <c r="M546" s="71">
        <f t="shared" si="73"/>
        <v>0</v>
      </c>
      <c r="N546" s="59">
        <v>0</v>
      </c>
      <c r="O546" s="59">
        <v>0</v>
      </c>
      <c r="P546" s="59">
        <f t="shared" si="76"/>
        <v>0</v>
      </c>
      <c r="Q546" s="72">
        <f t="shared" si="74"/>
        <v>0</v>
      </c>
      <c r="R546" s="44">
        <v>0</v>
      </c>
      <c r="S546" s="45">
        <f t="shared" si="77"/>
        <v>1</v>
      </c>
      <c r="T546" s="45">
        <v>5850</v>
      </c>
      <c r="U546" s="44">
        <f t="shared" si="78"/>
        <v>5850</v>
      </c>
    </row>
    <row r="547" spans="1:21">
      <c r="A547" s="2">
        <v>90013033</v>
      </c>
      <c r="B547" s="3" t="s">
        <v>7666</v>
      </c>
      <c r="C547" s="4" t="s">
        <v>891</v>
      </c>
      <c r="D547" s="4" t="s">
        <v>13016</v>
      </c>
      <c r="E547" s="86">
        <v>1</v>
      </c>
      <c r="F547" s="96">
        <f t="shared" ref="F547:F578" si="79">IFERROR(G547/E547,0)</f>
        <v>4780</v>
      </c>
      <c r="G547" s="77">
        <v>4780</v>
      </c>
      <c r="H547" s="45">
        <v>0</v>
      </c>
      <c r="I547" s="44">
        <v>0</v>
      </c>
      <c r="J547" s="45">
        <v>0</v>
      </c>
      <c r="K547" s="45">
        <v>0</v>
      </c>
      <c r="L547" s="45">
        <f t="shared" si="75"/>
        <v>0</v>
      </c>
      <c r="M547" s="71">
        <f t="shared" si="73"/>
        <v>0</v>
      </c>
      <c r="N547" s="59">
        <v>0</v>
      </c>
      <c r="O547" s="59">
        <v>0</v>
      </c>
      <c r="P547" s="59">
        <f t="shared" si="76"/>
        <v>0</v>
      </c>
      <c r="Q547" s="72">
        <f t="shared" si="74"/>
        <v>0</v>
      </c>
      <c r="R547" s="44">
        <v>0</v>
      </c>
      <c r="S547" s="45">
        <f t="shared" si="77"/>
        <v>1</v>
      </c>
      <c r="T547" s="45">
        <v>4780</v>
      </c>
      <c r="U547" s="44">
        <f t="shared" si="78"/>
        <v>4780</v>
      </c>
    </row>
    <row r="548" spans="1:21">
      <c r="A548" s="2">
        <v>90010528</v>
      </c>
      <c r="B548" s="3" t="s">
        <v>4215</v>
      </c>
      <c r="C548" s="4" t="s">
        <v>891</v>
      </c>
      <c r="D548" s="4" t="s">
        <v>13016</v>
      </c>
      <c r="E548" s="86">
        <v>10</v>
      </c>
      <c r="F548" s="96">
        <f t="shared" si="79"/>
        <v>1390</v>
      </c>
      <c r="G548" s="77">
        <v>13900</v>
      </c>
      <c r="H548" s="45">
        <v>0</v>
      </c>
      <c r="I548" s="44">
        <v>0</v>
      </c>
      <c r="J548" s="45">
        <v>0</v>
      </c>
      <c r="K548" s="45">
        <v>0</v>
      </c>
      <c r="L548" s="45">
        <f t="shared" si="75"/>
        <v>0</v>
      </c>
      <c r="M548" s="71">
        <f t="shared" si="73"/>
        <v>0</v>
      </c>
      <c r="N548" s="59">
        <v>0</v>
      </c>
      <c r="O548" s="59">
        <v>0</v>
      </c>
      <c r="P548" s="59">
        <f t="shared" si="76"/>
        <v>0</v>
      </c>
      <c r="Q548" s="72">
        <f t="shared" si="74"/>
        <v>0</v>
      </c>
      <c r="R548" s="44">
        <v>0</v>
      </c>
      <c r="S548" s="45">
        <f t="shared" si="77"/>
        <v>10</v>
      </c>
      <c r="T548" s="45">
        <v>1390</v>
      </c>
      <c r="U548" s="44">
        <f t="shared" si="78"/>
        <v>13900</v>
      </c>
    </row>
    <row r="549" spans="1:21">
      <c r="A549" s="2">
        <v>92012088</v>
      </c>
      <c r="B549" s="3" t="s">
        <v>47</v>
      </c>
      <c r="C549" s="4" t="s">
        <v>891</v>
      </c>
      <c r="D549" s="4" t="s">
        <v>13016</v>
      </c>
      <c r="E549" s="86">
        <v>0</v>
      </c>
      <c r="F549" s="96">
        <f t="shared" si="79"/>
        <v>0</v>
      </c>
      <c r="G549" s="77">
        <v>0</v>
      </c>
      <c r="H549" s="45">
        <v>200</v>
      </c>
      <c r="I549" s="44">
        <v>200</v>
      </c>
      <c r="J549" s="45">
        <v>0</v>
      </c>
      <c r="K549" s="45">
        <v>0</v>
      </c>
      <c r="L549" s="45">
        <f t="shared" si="75"/>
        <v>0</v>
      </c>
      <c r="M549" s="71">
        <f t="shared" si="73"/>
        <v>0</v>
      </c>
      <c r="N549" s="59">
        <v>0</v>
      </c>
      <c r="O549" s="59">
        <v>0</v>
      </c>
      <c r="P549" s="59">
        <f t="shared" si="76"/>
        <v>0</v>
      </c>
      <c r="Q549" s="72">
        <f t="shared" si="74"/>
        <v>0</v>
      </c>
      <c r="R549" s="44">
        <v>0</v>
      </c>
      <c r="S549" s="45">
        <f t="shared" si="77"/>
        <v>0</v>
      </c>
      <c r="T549" s="45">
        <v>250</v>
      </c>
      <c r="U549" s="44">
        <f t="shared" si="78"/>
        <v>0</v>
      </c>
    </row>
    <row r="550" spans="1:21">
      <c r="A550" s="2">
        <v>92011234</v>
      </c>
      <c r="B550" s="3" t="s">
        <v>48</v>
      </c>
      <c r="C550" s="4" t="s">
        <v>891</v>
      </c>
      <c r="D550" s="4" t="s">
        <v>13016</v>
      </c>
      <c r="E550" s="86">
        <v>0</v>
      </c>
      <c r="F550" s="96">
        <f t="shared" si="79"/>
        <v>0</v>
      </c>
      <c r="G550" s="77">
        <v>0</v>
      </c>
      <c r="H550" s="45">
        <v>330</v>
      </c>
      <c r="I550" s="44">
        <v>330</v>
      </c>
      <c r="J550" s="45">
        <v>0</v>
      </c>
      <c r="K550" s="45">
        <v>0</v>
      </c>
      <c r="L550" s="45">
        <f t="shared" si="75"/>
        <v>0</v>
      </c>
      <c r="M550" s="71">
        <f t="shared" si="73"/>
        <v>0</v>
      </c>
      <c r="N550" s="59">
        <v>0</v>
      </c>
      <c r="O550" s="59">
        <v>0</v>
      </c>
      <c r="P550" s="59">
        <f t="shared" si="76"/>
        <v>0</v>
      </c>
      <c r="Q550" s="72">
        <f t="shared" si="74"/>
        <v>0</v>
      </c>
      <c r="R550" s="44">
        <v>0</v>
      </c>
      <c r="S550" s="45">
        <f t="shared" si="77"/>
        <v>0</v>
      </c>
      <c r="T550" s="45">
        <v>180</v>
      </c>
      <c r="U550" s="44">
        <f t="shared" si="78"/>
        <v>0</v>
      </c>
    </row>
    <row r="551" spans="1:21">
      <c r="A551" s="2">
        <v>90010165</v>
      </c>
      <c r="B551" s="3" t="s">
        <v>8552</v>
      </c>
      <c r="C551" s="4" t="s">
        <v>891</v>
      </c>
      <c r="D551" s="4" t="s">
        <v>13016</v>
      </c>
      <c r="E551" s="86">
        <v>0</v>
      </c>
      <c r="F551" s="96">
        <f t="shared" si="79"/>
        <v>0</v>
      </c>
      <c r="G551" s="77">
        <v>0</v>
      </c>
      <c r="H551" s="45">
        <v>100</v>
      </c>
      <c r="I551" s="44">
        <v>100</v>
      </c>
      <c r="J551" s="45">
        <v>0</v>
      </c>
      <c r="K551" s="45">
        <v>0</v>
      </c>
      <c r="L551" s="45">
        <f t="shared" si="75"/>
        <v>0</v>
      </c>
      <c r="M551" s="71">
        <f t="shared" si="73"/>
        <v>0</v>
      </c>
      <c r="N551" s="59">
        <v>0</v>
      </c>
      <c r="O551" s="59">
        <v>0</v>
      </c>
      <c r="P551" s="59">
        <f t="shared" si="76"/>
        <v>0</v>
      </c>
      <c r="Q551" s="72">
        <f t="shared" si="74"/>
        <v>0</v>
      </c>
      <c r="R551" s="44">
        <v>0</v>
      </c>
      <c r="S551" s="45">
        <f t="shared" si="77"/>
        <v>0</v>
      </c>
      <c r="T551" s="45">
        <v>180</v>
      </c>
      <c r="U551" s="44">
        <f t="shared" si="78"/>
        <v>0</v>
      </c>
    </row>
    <row r="552" spans="1:21">
      <c r="A552" s="2">
        <v>92012087</v>
      </c>
      <c r="B552" s="3" t="s">
        <v>356</v>
      </c>
      <c r="C552" s="4" t="s">
        <v>891</v>
      </c>
      <c r="D552" s="4" t="s">
        <v>13016</v>
      </c>
      <c r="E552" s="86">
        <v>0</v>
      </c>
      <c r="F552" s="96">
        <f t="shared" si="79"/>
        <v>0</v>
      </c>
      <c r="G552" s="77">
        <v>0</v>
      </c>
      <c r="H552" s="45">
        <v>130</v>
      </c>
      <c r="I552" s="44">
        <v>130</v>
      </c>
      <c r="J552" s="45">
        <v>0</v>
      </c>
      <c r="K552" s="45">
        <v>0</v>
      </c>
      <c r="L552" s="45">
        <f t="shared" si="75"/>
        <v>0</v>
      </c>
      <c r="M552" s="71">
        <f t="shared" si="73"/>
        <v>0</v>
      </c>
      <c r="N552" s="59">
        <v>0</v>
      </c>
      <c r="O552" s="59">
        <v>0</v>
      </c>
      <c r="P552" s="59">
        <f t="shared" si="76"/>
        <v>0</v>
      </c>
      <c r="Q552" s="72">
        <f t="shared" si="74"/>
        <v>0</v>
      </c>
      <c r="R552" s="44">
        <v>0</v>
      </c>
      <c r="S552" s="45">
        <f t="shared" si="77"/>
        <v>0</v>
      </c>
      <c r="T552" s="45">
        <v>170</v>
      </c>
      <c r="U552" s="44">
        <f t="shared" si="78"/>
        <v>0</v>
      </c>
    </row>
    <row r="553" spans="1:21">
      <c r="A553" s="2">
        <v>92012244</v>
      </c>
      <c r="B553" s="3" t="s">
        <v>10263</v>
      </c>
      <c r="C553" s="4" t="s">
        <v>891</v>
      </c>
      <c r="D553" s="4" t="s">
        <v>13016</v>
      </c>
      <c r="E553" s="86">
        <v>0</v>
      </c>
      <c r="F553" s="96">
        <f t="shared" si="79"/>
        <v>0</v>
      </c>
      <c r="G553" s="77">
        <v>0</v>
      </c>
      <c r="H553" s="45">
        <v>30</v>
      </c>
      <c r="I553" s="44">
        <v>30</v>
      </c>
      <c r="J553" s="45">
        <v>0</v>
      </c>
      <c r="K553" s="45">
        <v>0</v>
      </c>
      <c r="L553" s="45">
        <f t="shared" si="75"/>
        <v>0</v>
      </c>
      <c r="M553" s="71">
        <f t="shared" si="73"/>
        <v>0</v>
      </c>
      <c r="N553" s="59">
        <v>0</v>
      </c>
      <c r="O553" s="59">
        <v>0</v>
      </c>
      <c r="P553" s="59">
        <f t="shared" si="76"/>
        <v>0</v>
      </c>
      <c r="Q553" s="72">
        <f t="shared" si="74"/>
        <v>0</v>
      </c>
      <c r="R553" s="44">
        <v>0</v>
      </c>
      <c r="S553" s="45">
        <f t="shared" si="77"/>
        <v>0</v>
      </c>
      <c r="T553" s="45">
        <v>160</v>
      </c>
      <c r="U553" s="44">
        <f t="shared" si="78"/>
        <v>0</v>
      </c>
    </row>
    <row r="554" spans="1:21">
      <c r="A554" s="33">
        <v>90010254</v>
      </c>
      <c r="B554" s="3" t="s">
        <v>3130</v>
      </c>
      <c r="C554" s="4" t="s">
        <v>891</v>
      </c>
      <c r="D554" s="4" t="s">
        <v>13016</v>
      </c>
      <c r="E554" s="86">
        <v>2</v>
      </c>
      <c r="F554" s="96">
        <f t="shared" si="79"/>
        <v>147750</v>
      </c>
      <c r="G554" s="77">
        <v>295500</v>
      </c>
      <c r="H554" s="45">
        <v>0</v>
      </c>
      <c r="I554" s="44">
        <v>0</v>
      </c>
      <c r="J554" s="45">
        <v>0</v>
      </c>
      <c r="K554" s="45">
        <v>0</v>
      </c>
      <c r="L554" s="45">
        <f t="shared" si="75"/>
        <v>0</v>
      </c>
      <c r="M554" s="71">
        <f t="shared" si="73"/>
        <v>0</v>
      </c>
      <c r="N554" s="59">
        <v>0</v>
      </c>
      <c r="O554" s="59">
        <v>0</v>
      </c>
      <c r="P554" s="59">
        <f t="shared" si="76"/>
        <v>0</v>
      </c>
      <c r="Q554" s="72">
        <f t="shared" si="74"/>
        <v>0</v>
      </c>
      <c r="R554" s="44">
        <v>0</v>
      </c>
      <c r="S554" s="45">
        <f t="shared" si="77"/>
        <v>2</v>
      </c>
      <c r="T554" s="10">
        <v>140700</v>
      </c>
      <c r="U554" s="44">
        <f t="shared" si="78"/>
        <v>281400</v>
      </c>
    </row>
    <row r="555" spans="1:21">
      <c r="A555" s="2">
        <v>90010973</v>
      </c>
      <c r="B555" s="3" t="s">
        <v>7668</v>
      </c>
      <c r="C555" s="4" t="s">
        <v>891</v>
      </c>
      <c r="D555" s="4" t="s">
        <v>13016</v>
      </c>
      <c r="E555" s="86">
        <v>1</v>
      </c>
      <c r="F555" s="96">
        <f t="shared" si="79"/>
        <v>56100</v>
      </c>
      <c r="G555" s="77">
        <v>56100</v>
      </c>
      <c r="H555" s="45">
        <v>0</v>
      </c>
      <c r="I555" s="44">
        <v>0</v>
      </c>
      <c r="J555" s="45">
        <v>0</v>
      </c>
      <c r="K555" s="45">
        <v>0</v>
      </c>
      <c r="L555" s="45">
        <f t="shared" si="75"/>
        <v>0</v>
      </c>
      <c r="M555" s="71">
        <f t="shared" si="73"/>
        <v>0</v>
      </c>
      <c r="N555" s="59">
        <v>0</v>
      </c>
      <c r="O555" s="59">
        <v>0</v>
      </c>
      <c r="P555" s="59">
        <f t="shared" si="76"/>
        <v>0</v>
      </c>
      <c r="Q555" s="72">
        <f t="shared" si="74"/>
        <v>0</v>
      </c>
      <c r="R555" s="44">
        <v>0</v>
      </c>
      <c r="S555" s="45">
        <f t="shared" si="77"/>
        <v>1</v>
      </c>
      <c r="T555" s="45">
        <v>56100</v>
      </c>
      <c r="U555" s="44">
        <f t="shared" si="78"/>
        <v>56100</v>
      </c>
    </row>
    <row r="556" spans="1:21">
      <c r="A556" s="2">
        <v>90011479</v>
      </c>
      <c r="B556" s="3" t="s">
        <v>7667</v>
      </c>
      <c r="C556" s="4" t="s">
        <v>891</v>
      </c>
      <c r="D556" s="4" t="s">
        <v>13016</v>
      </c>
      <c r="E556" s="86">
        <v>1</v>
      </c>
      <c r="F556" s="96">
        <f t="shared" si="79"/>
        <v>12650</v>
      </c>
      <c r="G556" s="77">
        <v>12650</v>
      </c>
      <c r="H556" s="45">
        <v>0</v>
      </c>
      <c r="I556" s="44">
        <v>0</v>
      </c>
      <c r="J556" s="45">
        <v>0</v>
      </c>
      <c r="K556" s="45">
        <v>0</v>
      </c>
      <c r="L556" s="45">
        <f t="shared" si="75"/>
        <v>0</v>
      </c>
      <c r="M556" s="71">
        <f t="shared" si="73"/>
        <v>0</v>
      </c>
      <c r="N556" s="59">
        <v>0</v>
      </c>
      <c r="O556" s="59">
        <v>0</v>
      </c>
      <c r="P556" s="59">
        <f t="shared" si="76"/>
        <v>0</v>
      </c>
      <c r="Q556" s="72">
        <f t="shared" si="74"/>
        <v>0</v>
      </c>
      <c r="R556" s="44">
        <v>0</v>
      </c>
      <c r="S556" s="45">
        <f t="shared" si="77"/>
        <v>1</v>
      </c>
      <c r="T556" s="45">
        <v>12650</v>
      </c>
      <c r="U556" s="44">
        <f t="shared" si="78"/>
        <v>12650</v>
      </c>
    </row>
    <row r="557" spans="1:21">
      <c r="A557" s="2" t="s">
        <v>7479</v>
      </c>
      <c r="B557" s="3" t="s">
        <v>7480</v>
      </c>
      <c r="C557" s="4" t="s">
        <v>2175</v>
      </c>
      <c r="D557" s="4" t="s">
        <v>13016</v>
      </c>
      <c r="E557" s="86">
        <v>10</v>
      </c>
      <c r="F557" s="96">
        <f t="shared" si="79"/>
        <v>18820</v>
      </c>
      <c r="G557" s="77">
        <v>188200</v>
      </c>
      <c r="H557" s="45">
        <v>0</v>
      </c>
      <c r="I557" s="44">
        <v>0</v>
      </c>
      <c r="J557" s="45">
        <v>0</v>
      </c>
      <c r="K557" s="45">
        <v>0</v>
      </c>
      <c r="L557" s="45">
        <f t="shared" si="75"/>
        <v>0</v>
      </c>
      <c r="M557" s="71">
        <f t="shared" si="73"/>
        <v>0</v>
      </c>
      <c r="N557" s="59">
        <v>0</v>
      </c>
      <c r="O557" s="59">
        <v>0</v>
      </c>
      <c r="P557" s="59">
        <f t="shared" si="76"/>
        <v>0</v>
      </c>
      <c r="Q557" s="72">
        <f t="shared" si="74"/>
        <v>0</v>
      </c>
      <c r="R557" s="44">
        <v>0</v>
      </c>
      <c r="S557" s="45">
        <f t="shared" si="77"/>
        <v>10</v>
      </c>
      <c r="T557" s="45">
        <v>18820</v>
      </c>
      <c r="U557" s="44">
        <f t="shared" si="78"/>
        <v>188200</v>
      </c>
    </row>
    <row r="558" spans="1:21">
      <c r="A558" s="2" t="s">
        <v>7481</v>
      </c>
      <c r="B558" s="3" t="s">
        <v>7482</v>
      </c>
      <c r="C558" s="4" t="s">
        <v>2175</v>
      </c>
      <c r="D558" s="4" t="s">
        <v>13016</v>
      </c>
      <c r="E558" s="86">
        <v>10</v>
      </c>
      <c r="F558" s="96">
        <f t="shared" si="79"/>
        <v>12325</v>
      </c>
      <c r="G558" s="77">
        <v>123250</v>
      </c>
      <c r="H558" s="45">
        <v>0</v>
      </c>
      <c r="I558" s="44">
        <v>0</v>
      </c>
      <c r="J558" s="45">
        <v>0</v>
      </c>
      <c r="K558" s="45">
        <v>0</v>
      </c>
      <c r="L558" s="45">
        <f t="shared" si="75"/>
        <v>0</v>
      </c>
      <c r="M558" s="71">
        <f t="shared" si="73"/>
        <v>0</v>
      </c>
      <c r="N558" s="59">
        <v>0</v>
      </c>
      <c r="O558" s="59">
        <v>0</v>
      </c>
      <c r="P558" s="59">
        <f t="shared" si="76"/>
        <v>0</v>
      </c>
      <c r="Q558" s="72">
        <f t="shared" si="74"/>
        <v>0</v>
      </c>
      <c r="R558" s="44">
        <v>0</v>
      </c>
      <c r="S558" s="45">
        <f t="shared" si="77"/>
        <v>10</v>
      </c>
      <c r="T558" s="45">
        <v>12325</v>
      </c>
      <c r="U558" s="44">
        <f t="shared" si="78"/>
        <v>123250</v>
      </c>
    </row>
    <row r="559" spans="1:21">
      <c r="A559" s="33" t="s">
        <v>2173</v>
      </c>
      <c r="B559" s="3" t="s">
        <v>2174</v>
      </c>
      <c r="C559" s="4" t="s">
        <v>2175</v>
      </c>
      <c r="D559" s="4" t="s">
        <v>13016</v>
      </c>
      <c r="E559" s="86">
        <v>1</v>
      </c>
      <c r="F559" s="96">
        <f t="shared" si="79"/>
        <v>16706</v>
      </c>
      <c r="G559" s="77">
        <v>16706</v>
      </c>
      <c r="H559" s="45">
        <v>0</v>
      </c>
      <c r="I559" s="44">
        <v>0</v>
      </c>
      <c r="J559" s="45">
        <v>0</v>
      </c>
      <c r="K559" s="45">
        <v>0</v>
      </c>
      <c r="L559" s="45">
        <f t="shared" si="75"/>
        <v>0</v>
      </c>
      <c r="M559" s="71">
        <f t="shared" si="73"/>
        <v>0</v>
      </c>
      <c r="N559" s="59">
        <v>0</v>
      </c>
      <c r="O559" s="59">
        <v>0</v>
      </c>
      <c r="P559" s="59">
        <f t="shared" si="76"/>
        <v>0</v>
      </c>
      <c r="Q559" s="72">
        <f t="shared" si="74"/>
        <v>0</v>
      </c>
      <c r="R559" s="44">
        <v>0</v>
      </c>
      <c r="S559" s="45">
        <f t="shared" si="77"/>
        <v>1</v>
      </c>
      <c r="T559" s="10">
        <v>16706</v>
      </c>
      <c r="U559" s="44">
        <f t="shared" si="78"/>
        <v>16706</v>
      </c>
    </row>
    <row r="560" spans="1:21">
      <c r="A560" s="33" t="s">
        <v>3118</v>
      </c>
      <c r="B560" s="3" t="s">
        <v>3119</v>
      </c>
      <c r="C560" s="4" t="s">
        <v>2175</v>
      </c>
      <c r="D560" s="4" t="s">
        <v>13016</v>
      </c>
      <c r="E560" s="86">
        <v>1</v>
      </c>
      <c r="F560" s="96">
        <f t="shared" si="79"/>
        <v>2600</v>
      </c>
      <c r="G560" s="77">
        <v>2600</v>
      </c>
      <c r="H560" s="45">
        <v>0</v>
      </c>
      <c r="I560" s="44">
        <v>0</v>
      </c>
      <c r="J560" s="45">
        <v>0</v>
      </c>
      <c r="K560" s="45">
        <v>0</v>
      </c>
      <c r="L560" s="45">
        <f t="shared" si="75"/>
        <v>0</v>
      </c>
      <c r="M560" s="71">
        <f t="shared" si="73"/>
        <v>0</v>
      </c>
      <c r="N560" s="59">
        <v>0</v>
      </c>
      <c r="O560" s="59">
        <v>0</v>
      </c>
      <c r="P560" s="59">
        <f t="shared" si="76"/>
        <v>0</v>
      </c>
      <c r="Q560" s="72">
        <f t="shared" si="74"/>
        <v>0</v>
      </c>
      <c r="R560" s="44">
        <v>0</v>
      </c>
      <c r="S560" s="45">
        <f t="shared" si="77"/>
        <v>1</v>
      </c>
      <c r="T560" s="10">
        <v>2600</v>
      </c>
      <c r="U560" s="44">
        <f t="shared" si="78"/>
        <v>2600</v>
      </c>
    </row>
    <row r="561" spans="1:21">
      <c r="A561" s="2">
        <v>92010120</v>
      </c>
      <c r="B561" s="3" t="s">
        <v>8581</v>
      </c>
      <c r="C561" s="4" t="s">
        <v>909</v>
      </c>
      <c r="D561" s="4" t="s">
        <v>13016</v>
      </c>
      <c r="E561" s="86">
        <v>0</v>
      </c>
      <c r="F561" s="96">
        <f t="shared" si="79"/>
        <v>0</v>
      </c>
      <c r="G561" s="77">
        <v>0</v>
      </c>
      <c r="H561" s="45">
        <v>16</v>
      </c>
      <c r="I561" s="44">
        <v>16</v>
      </c>
      <c r="J561" s="45">
        <v>0</v>
      </c>
      <c r="K561" s="45">
        <v>0</v>
      </c>
      <c r="L561" s="45">
        <f t="shared" si="75"/>
        <v>0</v>
      </c>
      <c r="M561" s="71">
        <f t="shared" si="73"/>
        <v>0</v>
      </c>
      <c r="N561" s="59">
        <v>0</v>
      </c>
      <c r="O561" s="59">
        <v>0</v>
      </c>
      <c r="P561" s="59">
        <f t="shared" si="76"/>
        <v>0</v>
      </c>
      <c r="Q561" s="72">
        <f t="shared" si="74"/>
        <v>0</v>
      </c>
      <c r="R561" s="44">
        <v>0</v>
      </c>
      <c r="S561" s="45">
        <f t="shared" si="77"/>
        <v>0</v>
      </c>
      <c r="T561" s="45">
        <v>10560</v>
      </c>
      <c r="U561" s="44">
        <f t="shared" si="78"/>
        <v>0</v>
      </c>
    </row>
    <row r="562" spans="1:21">
      <c r="A562" s="2">
        <v>92010121</v>
      </c>
      <c r="B562" s="3" t="s">
        <v>8599</v>
      </c>
      <c r="C562" s="4" t="s">
        <v>909</v>
      </c>
      <c r="D562" s="4" t="s">
        <v>13016</v>
      </c>
      <c r="E562" s="86">
        <v>0</v>
      </c>
      <c r="F562" s="96">
        <f t="shared" si="79"/>
        <v>0</v>
      </c>
      <c r="G562" s="77">
        <v>0</v>
      </c>
      <c r="H562" s="45">
        <v>8</v>
      </c>
      <c r="I562" s="44">
        <v>8</v>
      </c>
      <c r="J562" s="45">
        <v>0</v>
      </c>
      <c r="K562" s="45">
        <v>0</v>
      </c>
      <c r="L562" s="45">
        <f t="shared" si="75"/>
        <v>0</v>
      </c>
      <c r="M562" s="71">
        <f t="shared" si="73"/>
        <v>0</v>
      </c>
      <c r="N562" s="59">
        <v>0</v>
      </c>
      <c r="O562" s="59">
        <v>0</v>
      </c>
      <c r="P562" s="59">
        <f t="shared" si="76"/>
        <v>0</v>
      </c>
      <c r="Q562" s="72">
        <f t="shared" si="74"/>
        <v>0</v>
      </c>
      <c r="R562" s="44">
        <v>0</v>
      </c>
      <c r="S562" s="45">
        <f t="shared" si="77"/>
        <v>0</v>
      </c>
      <c r="T562" s="45">
        <v>35090</v>
      </c>
      <c r="U562" s="44">
        <f t="shared" si="78"/>
        <v>0</v>
      </c>
    </row>
    <row r="563" spans="1:21">
      <c r="A563" s="2">
        <v>92010123</v>
      </c>
      <c r="B563" s="3" t="s">
        <v>8606</v>
      </c>
      <c r="C563" s="4" t="s">
        <v>909</v>
      </c>
      <c r="D563" s="4" t="s">
        <v>13016</v>
      </c>
      <c r="E563" s="86">
        <v>0</v>
      </c>
      <c r="F563" s="96">
        <f t="shared" si="79"/>
        <v>0</v>
      </c>
      <c r="G563" s="77">
        <v>0</v>
      </c>
      <c r="H563" s="45">
        <v>8</v>
      </c>
      <c r="I563" s="44">
        <v>8</v>
      </c>
      <c r="J563" s="45">
        <v>0</v>
      </c>
      <c r="K563" s="45">
        <v>0</v>
      </c>
      <c r="L563" s="45">
        <f t="shared" si="75"/>
        <v>0</v>
      </c>
      <c r="M563" s="71">
        <f t="shared" si="73"/>
        <v>0</v>
      </c>
      <c r="N563" s="59">
        <v>0</v>
      </c>
      <c r="O563" s="59">
        <v>0</v>
      </c>
      <c r="P563" s="59">
        <f t="shared" si="76"/>
        <v>0</v>
      </c>
      <c r="Q563" s="72">
        <f t="shared" si="74"/>
        <v>0</v>
      </c>
      <c r="R563" s="44">
        <v>0</v>
      </c>
      <c r="S563" s="45">
        <f t="shared" si="77"/>
        <v>0</v>
      </c>
      <c r="T563" s="45">
        <v>14850</v>
      </c>
      <c r="U563" s="44">
        <f t="shared" si="78"/>
        <v>0</v>
      </c>
    </row>
    <row r="564" spans="1:21">
      <c r="A564" s="2">
        <v>92010160</v>
      </c>
      <c r="B564" s="3" t="s">
        <v>8608</v>
      </c>
      <c r="C564" s="4" t="s">
        <v>909</v>
      </c>
      <c r="D564" s="4" t="s">
        <v>13016</v>
      </c>
      <c r="E564" s="86">
        <v>0</v>
      </c>
      <c r="F564" s="96">
        <f t="shared" si="79"/>
        <v>0</v>
      </c>
      <c r="G564" s="77">
        <v>0</v>
      </c>
      <c r="H564" s="45">
        <v>8</v>
      </c>
      <c r="I564" s="44">
        <v>8</v>
      </c>
      <c r="J564" s="45">
        <v>0</v>
      </c>
      <c r="K564" s="45">
        <v>0</v>
      </c>
      <c r="L564" s="45">
        <f t="shared" si="75"/>
        <v>0</v>
      </c>
      <c r="M564" s="71">
        <f t="shared" si="73"/>
        <v>0</v>
      </c>
      <c r="N564" s="59">
        <v>0</v>
      </c>
      <c r="O564" s="59">
        <v>0</v>
      </c>
      <c r="P564" s="59">
        <f t="shared" si="76"/>
        <v>0</v>
      </c>
      <c r="Q564" s="72">
        <f t="shared" si="74"/>
        <v>0</v>
      </c>
      <c r="R564" s="44">
        <v>0</v>
      </c>
      <c r="S564" s="45">
        <f t="shared" si="77"/>
        <v>0</v>
      </c>
      <c r="T564" s="45">
        <v>19250</v>
      </c>
      <c r="U564" s="44">
        <f t="shared" si="78"/>
        <v>0</v>
      </c>
    </row>
    <row r="565" spans="1:21">
      <c r="A565" s="2">
        <v>92010732</v>
      </c>
      <c r="B565" s="3" t="s">
        <v>8357</v>
      </c>
      <c r="C565" s="4" t="s">
        <v>909</v>
      </c>
      <c r="D565" s="4" t="s">
        <v>13016</v>
      </c>
      <c r="E565" s="86">
        <v>0</v>
      </c>
      <c r="F565" s="96">
        <f t="shared" si="79"/>
        <v>0</v>
      </c>
      <c r="G565" s="77">
        <v>0</v>
      </c>
      <c r="H565" s="45">
        <v>9</v>
      </c>
      <c r="I565" s="44">
        <v>9</v>
      </c>
      <c r="J565" s="45">
        <v>0</v>
      </c>
      <c r="K565" s="45">
        <v>0</v>
      </c>
      <c r="L565" s="45">
        <f t="shared" si="75"/>
        <v>0</v>
      </c>
      <c r="M565" s="71">
        <f t="shared" si="73"/>
        <v>0</v>
      </c>
      <c r="N565" s="59">
        <v>0</v>
      </c>
      <c r="O565" s="59">
        <v>0</v>
      </c>
      <c r="P565" s="59">
        <f t="shared" si="76"/>
        <v>0</v>
      </c>
      <c r="Q565" s="72">
        <f t="shared" si="74"/>
        <v>0</v>
      </c>
      <c r="R565" s="44">
        <v>0</v>
      </c>
      <c r="S565" s="45">
        <f t="shared" si="77"/>
        <v>0</v>
      </c>
      <c r="T565" s="45">
        <v>30500</v>
      </c>
      <c r="U565" s="44">
        <f t="shared" si="78"/>
        <v>0</v>
      </c>
    </row>
    <row r="566" spans="1:21">
      <c r="A566" s="2">
        <v>92011157</v>
      </c>
      <c r="B566" s="3" t="s">
        <v>8601</v>
      </c>
      <c r="C566" s="4" t="s">
        <v>909</v>
      </c>
      <c r="D566" s="4" t="s">
        <v>13016</v>
      </c>
      <c r="E566" s="86">
        <v>0</v>
      </c>
      <c r="F566" s="96">
        <f t="shared" si="79"/>
        <v>0</v>
      </c>
      <c r="G566" s="77">
        <v>0</v>
      </c>
      <c r="H566" s="45">
        <v>8</v>
      </c>
      <c r="I566" s="44">
        <v>8</v>
      </c>
      <c r="J566" s="45">
        <v>0</v>
      </c>
      <c r="K566" s="45">
        <v>0</v>
      </c>
      <c r="L566" s="45">
        <f t="shared" si="75"/>
        <v>0</v>
      </c>
      <c r="M566" s="71">
        <f t="shared" si="73"/>
        <v>0</v>
      </c>
      <c r="N566" s="59">
        <v>0</v>
      </c>
      <c r="O566" s="59">
        <v>0</v>
      </c>
      <c r="P566" s="59">
        <f t="shared" si="76"/>
        <v>0</v>
      </c>
      <c r="Q566" s="72">
        <f t="shared" si="74"/>
        <v>0</v>
      </c>
      <c r="R566" s="44">
        <v>0</v>
      </c>
      <c r="S566" s="45">
        <f t="shared" si="77"/>
        <v>0</v>
      </c>
      <c r="T566" s="45">
        <v>151000</v>
      </c>
      <c r="U566" s="44">
        <f t="shared" si="78"/>
        <v>0</v>
      </c>
    </row>
    <row r="567" spans="1:21">
      <c r="A567" s="2">
        <v>92010124</v>
      </c>
      <c r="B567" s="3" t="s">
        <v>8598</v>
      </c>
      <c r="C567" s="4" t="s">
        <v>909</v>
      </c>
      <c r="D567" s="4" t="s">
        <v>13016</v>
      </c>
      <c r="E567" s="86">
        <v>0</v>
      </c>
      <c r="F567" s="96">
        <f t="shared" si="79"/>
        <v>0</v>
      </c>
      <c r="G567" s="77">
        <v>0</v>
      </c>
      <c r="H567" s="45">
        <v>24</v>
      </c>
      <c r="I567" s="44">
        <v>24</v>
      </c>
      <c r="J567" s="45">
        <v>0</v>
      </c>
      <c r="K567" s="45">
        <v>0</v>
      </c>
      <c r="L567" s="45">
        <f t="shared" si="75"/>
        <v>0</v>
      </c>
      <c r="M567" s="71">
        <f t="shared" si="73"/>
        <v>0</v>
      </c>
      <c r="N567" s="59">
        <v>0</v>
      </c>
      <c r="O567" s="59">
        <v>0</v>
      </c>
      <c r="P567" s="59">
        <f t="shared" si="76"/>
        <v>0</v>
      </c>
      <c r="Q567" s="72">
        <f t="shared" si="74"/>
        <v>0</v>
      </c>
      <c r="R567" s="44">
        <v>0</v>
      </c>
      <c r="S567" s="45">
        <f t="shared" si="77"/>
        <v>0</v>
      </c>
      <c r="T567" s="45">
        <v>12090</v>
      </c>
      <c r="U567" s="44">
        <f t="shared" si="78"/>
        <v>0</v>
      </c>
    </row>
    <row r="568" spans="1:21">
      <c r="A568" s="2">
        <v>92010125</v>
      </c>
      <c r="B568" s="3" t="s">
        <v>8605</v>
      </c>
      <c r="C568" s="4" t="s">
        <v>909</v>
      </c>
      <c r="D568" s="4" t="s">
        <v>13016</v>
      </c>
      <c r="E568" s="86">
        <v>0</v>
      </c>
      <c r="F568" s="96">
        <f t="shared" si="79"/>
        <v>0</v>
      </c>
      <c r="G568" s="77">
        <v>0</v>
      </c>
      <c r="H568" s="45">
        <v>24</v>
      </c>
      <c r="I568" s="44">
        <v>24</v>
      </c>
      <c r="J568" s="45">
        <v>0</v>
      </c>
      <c r="K568" s="45">
        <v>0</v>
      </c>
      <c r="L568" s="45">
        <f t="shared" si="75"/>
        <v>0</v>
      </c>
      <c r="M568" s="71">
        <f t="shared" si="73"/>
        <v>0</v>
      </c>
      <c r="N568" s="59">
        <v>0</v>
      </c>
      <c r="O568" s="59">
        <v>0</v>
      </c>
      <c r="P568" s="59">
        <f t="shared" si="76"/>
        <v>0</v>
      </c>
      <c r="Q568" s="72">
        <f t="shared" si="74"/>
        <v>0</v>
      </c>
      <c r="R568" s="44">
        <v>0</v>
      </c>
      <c r="S568" s="45">
        <f t="shared" si="77"/>
        <v>0</v>
      </c>
      <c r="T568" s="45">
        <v>4590</v>
      </c>
      <c r="U568" s="44">
        <f t="shared" si="78"/>
        <v>0</v>
      </c>
    </row>
    <row r="569" spans="1:21">
      <c r="A569" s="2">
        <v>92010275</v>
      </c>
      <c r="B569" s="3" t="s">
        <v>8590</v>
      </c>
      <c r="C569" s="4" t="s">
        <v>909</v>
      </c>
      <c r="D569" s="4" t="s">
        <v>13016</v>
      </c>
      <c r="E569" s="86">
        <v>0</v>
      </c>
      <c r="F569" s="96">
        <f t="shared" si="79"/>
        <v>0</v>
      </c>
      <c r="G569" s="77">
        <v>0</v>
      </c>
      <c r="H569" s="45">
        <v>32</v>
      </c>
      <c r="I569" s="44">
        <v>32</v>
      </c>
      <c r="J569" s="45">
        <v>0</v>
      </c>
      <c r="K569" s="45">
        <v>0</v>
      </c>
      <c r="L569" s="45">
        <f t="shared" si="75"/>
        <v>0</v>
      </c>
      <c r="M569" s="71">
        <f t="shared" si="73"/>
        <v>0</v>
      </c>
      <c r="N569" s="59">
        <v>0</v>
      </c>
      <c r="O569" s="59">
        <v>0</v>
      </c>
      <c r="P569" s="59">
        <f t="shared" si="76"/>
        <v>0</v>
      </c>
      <c r="Q569" s="72">
        <f t="shared" si="74"/>
        <v>0</v>
      </c>
      <c r="R569" s="44">
        <v>0</v>
      </c>
      <c r="S569" s="45">
        <f t="shared" si="77"/>
        <v>0</v>
      </c>
      <c r="T569" s="45">
        <v>3840</v>
      </c>
      <c r="U569" s="44">
        <f t="shared" si="78"/>
        <v>0</v>
      </c>
    </row>
    <row r="570" spans="1:21">
      <c r="A570" s="2">
        <v>90014341</v>
      </c>
      <c r="B570" s="3" t="s">
        <v>10726</v>
      </c>
      <c r="C570" s="4" t="s">
        <v>909</v>
      </c>
      <c r="D570" s="4" t="s">
        <v>13016</v>
      </c>
      <c r="E570" s="86">
        <v>0</v>
      </c>
      <c r="F570" s="96">
        <f t="shared" si="79"/>
        <v>0</v>
      </c>
      <c r="G570" s="77">
        <v>0</v>
      </c>
      <c r="H570" s="45">
        <v>10</v>
      </c>
      <c r="I570" s="44">
        <v>10</v>
      </c>
      <c r="J570" s="45">
        <v>0</v>
      </c>
      <c r="K570" s="45">
        <v>0</v>
      </c>
      <c r="L570" s="45">
        <f t="shared" si="75"/>
        <v>0</v>
      </c>
      <c r="M570" s="71">
        <f t="shared" si="73"/>
        <v>0</v>
      </c>
      <c r="N570" s="59">
        <v>0</v>
      </c>
      <c r="O570" s="59">
        <v>0</v>
      </c>
      <c r="P570" s="59">
        <f t="shared" si="76"/>
        <v>0</v>
      </c>
      <c r="Q570" s="72">
        <f t="shared" si="74"/>
        <v>0</v>
      </c>
      <c r="R570" s="44">
        <v>0</v>
      </c>
      <c r="S570" s="45">
        <f t="shared" si="77"/>
        <v>0</v>
      </c>
      <c r="T570" s="45">
        <v>9600</v>
      </c>
      <c r="U570" s="44">
        <f t="shared" si="78"/>
        <v>0</v>
      </c>
    </row>
    <row r="571" spans="1:21">
      <c r="A571" s="2">
        <v>92011788</v>
      </c>
      <c r="B571" s="3" t="s">
        <v>9267</v>
      </c>
      <c r="C571" s="4" t="s">
        <v>909</v>
      </c>
      <c r="D571" s="4" t="s">
        <v>13016</v>
      </c>
      <c r="E571" s="86">
        <v>0</v>
      </c>
      <c r="F571" s="96">
        <f t="shared" si="79"/>
        <v>0</v>
      </c>
      <c r="G571" s="77">
        <v>0</v>
      </c>
      <c r="H571" s="45">
        <v>2</v>
      </c>
      <c r="I571" s="44">
        <v>2</v>
      </c>
      <c r="J571" s="45">
        <v>0</v>
      </c>
      <c r="K571" s="45">
        <v>0</v>
      </c>
      <c r="L571" s="45">
        <f t="shared" si="75"/>
        <v>0</v>
      </c>
      <c r="M571" s="71">
        <f t="shared" si="73"/>
        <v>0</v>
      </c>
      <c r="N571" s="59">
        <v>0</v>
      </c>
      <c r="O571" s="59">
        <v>0</v>
      </c>
      <c r="P571" s="59">
        <f t="shared" si="76"/>
        <v>0</v>
      </c>
      <c r="Q571" s="72">
        <f t="shared" si="74"/>
        <v>0</v>
      </c>
      <c r="R571" s="44">
        <v>0</v>
      </c>
      <c r="S571" s="45">
        <f t="shared" si="77"/>
        <v>0</v>
      </c>
      <c r="T571" s="45">
        <v>9600</v>
      </c>
      <c r="U571" s="44">
        <f t="shared" si="78"/>
        <v>0</v>
      </c>
    </row>
    <row r="572" spans="1:21">
      <c r="A572" s="2">
        <v>90012846</v>
      </c>
      <c r="B572" s="3" t="s">
        <v>10725</v>
      </c>
      <c r="C572" s="4" t="s">
        <v>909</v>
      </c>
      <c r="D572" s="4" t="s">
        <v>13016</v>
      </c>
      <c r="E572" s="86">
        <v>0</v>
      </c>
      <c r="F572" s="96">
        <f t="shared" si="79"/>
        <v>0</v>
      </c>
      <c r="G572" s="77">
        <v>0</v>
      </c>
      <c r="H572" s="45">
        <v>3</v>
      </c>
      <c r="I572" s="44">
        <v>3</v>
      </c>
      <c r="J572" s="45">
        <v>0</v>
      </c>
      <c r="K572" s="45">
        <v>0</v>
      </c>
      <c r="L572" s="45">
        <f t="shared" si="75"/>
        <v>0</v>
      </c>
      <c r="M572" s="71">
        <f t="shared" si="73"/>
        <v>0</v>
      </c>
      <c r="N572" s="59">
        <v>0</v>
      </c>
      <c r="O572" s="59">
        <v>0</v>
      </c>
      <c r="P572" s="59">
        <f t="shared" si="76"/>
        <v>0</v>
      </c>
      <c r="Q572" s="72">
        <f t="shared" si="74"/>
        <v>0</v>
      </c>
      <c r="R572" s="44">
        <v>0</v>
      </c>
      <c r="S572" s="45">
        <f t="shared" si="77"/>
        <v>0</v>
      </c>
      <c r="T572" s="45">
        <v>8900</v>
      </c>
      <c r="U572" s="44">
        <f t="shared" si="78"/>
        <v>0</v>
      </c>
    </row>
    <row r="573" spans="1:21">
      <c r="A573" s="2">
        <v>90009197</v>
      </c>
      <c r="B573" s="3" t="s">
        <v>7538</v>
      </c>
      <c r="C573" s="4" t="s">
        <v>7539</v>
      </c>
      <c r="D573" s="4" t="s">
        <v>13016</v>
      </c>
      <c r="E573" s="86">
        <v>4</v>
      </c>
      <c r="F573" s="96">
        <f t="shared" si="79"/>
        <v>6200</v>
      </c>
      <c r="G573" s="77">
        <v>24800</v>
      </c>
      <c r="H573" s="45">
        <v>0</v>
      </c>
      <c r="I573" s="44">
        <v>0</v>
      </c>
      <c r="J573" s="45">
        <v>0</v>
      </c>
      <c r="K573" s="45">
        <v>0</v>
      </c>
      <c r="L573" s="45">
        <f t="shared" si="75"/>
        <v>0</v>
      </c>
      <c r="M573" s="71">
        <f t="shared" si="73"/>
        <v>0</v>
      </c>
      <c r="N573" s="59">
        <v>0</v>
      </c>
      <c r="O573" s="59">
        <v>0</v>
      </c>
      <c r="P573" s="59">
        <f t="shared" si="76"/>
        <v>0</v>
      </c>
      <c r="Q573" s="72">
        <f t="shared" si="74"/>
        <v>0</v>
      </c>
      <c r="R573" s="44">
        <v>0</v>
      </c>
      <c r="S573" s="45">
        <f t="shared" si="77"/>
        <v>4</v>
      </c>
      <c r="T573" s="45">
        <v>6200</v>
      </c>
      <c r="U573" s="44">
        <f t="shared" si="78"/>
        <v>24800</v>
      </c>
    </row>
    <row r="574" spans="1:21">
      <c r="A574" s="33">
        <v>60825664</v>
      </c>
      <c r="B574" s="3" t="s">
        <v>12450</v>
      </c>
      <c r="C574" s="4" t="s">
        <v>74</v>
      </c>
      <c r="D574" s="4" t="s">
        <v>74</v>
      </c>
      <c r="E574" s="86">
        <v>44</v>
      </c>
      <c r="F574" s="96">
        <f t="shared" si="79"/>
        <v>2434027</v>
      </c>
      <c r="G574" s="77">
        <v>107097188</v>
      </c>
      <c r="H574" s="45">
        <v>0</v>
      </c>
      <c r="I574" s="44">
        <v>0</v>
      </c>
      <c r="J574" s="45">
        <v>0</v>
      </c>
      <c r="K574" s="45">
        <v>0</v>
      </c>
      <c r="L574" s="45">
        <f t="shared" si="75"/>
        <v>0</v>
      </c>
      <c r="M574" s="71">
        <f t="shared" si="73"/>
        <v>0</v>
      </c>
      <c r="N574" s="59">
        <v>0</v>
      </c>
      <c r="O574" s="59">
        <v>0</v>
      </c>
      <c r="P574" s="59">
        <f t="shared" si="76"/>
        <v>0</v>
      </c>
      <c r="Q574" s="72">
        <f t="shared" si="74"/>
        <v>0</v>
      </c>
      <c r="R574" s="44">
        <v>0</v>
      </c>
      <c r="S574" s="45">
        <f t="shared" si="77"/>
        <v>44</v>
      </c>
      <c r="T574" s="10">
        <v>2434027</v>
      </c>
      <c r="U574" s="44">
        <f t="shared" si="78"/>
        <v>107097188</v>
      </c>
    </row>
    <row r="575" spans="1:21">
      <c r="A575" s="2" t="s">
        <v>10009</v>
      </c>
      <c r="B575" s="3" t="s">
        <v>10010</v>
      </c>
      <c r="C575" s="4" t="s">
        <v>74</v>
      </c>
      <c r="D575" s="4" t="s">
        <v>74</v>
      </c>
      <c r="E575" s="86">
        <v>0</v>
      </c>
      <c r="F575" s="96">
        <f t="shared" si="79"/>
        <v>0</v>
      </c>
      <c r="G575" s="77">
        <v>0</v>
      </c>
      <c r="H575" s="45">
        <v>2</v>
      </c>
      <c r="I575" s="44">
        <v>2</v>
      </c>
      <c r="J575" s="45">
        <v>0</v>
      </c>
      <c r="K575" s="45">
        <v>0</v>
      </c>
      <c r="L575" s="45">
        <f t="shared" si="75"/>
        <v>0</v>
      </c>
      <c r="M575" s="71">
        <f t="shared" si="73"/>
        <v>0</v>
      </c>
      <c r="N575" s="59">
        <v>0</v>
      </c>
      <c r="O575" s="59">
        <v>0</v>
      </c>
      <c r="P575" s="59">
        <f t="shared" si="76"/>
        <v>0</v>
      </c>
      <c r="Q575" s="72">
        <f t="shared" si="74"/>
        <v>0</v>
      </c>
      <c r="R575" s="44">
        <v>0</v>
      </c>
      <c r="S575" s="45">
        <f t="shared" si="77"/>
        <v>0</v>
      </c>
      <c r="T575" s="45">
        <v>9602280</v>
      </c>
      <c r="U575" s="44">
        <f t="shared" si="78"/>
        <v>0</v>
      </c>
    </row>
    <row r="576" spans="1:21">
      <c r="A576" s="2" t="s">
        <v>8389</v>
      </c>
      <c r="B576" s="3" t="s">
        <v>8390</v>
      </c>
      <c r="C576" s="4" t="s">
        <v>74</v>
      </c>
      <c r="D576" s="4" t="s">
        <v>74</v>
      </c>
      <c r="E576" s="86">
        <v>0</v>
      </c>
      <c r="F576" s="96">
        <f t="shared" si="79"/>
        <v>0</v>
      </c>
      <c r="G576" s="77">
        <v>0</v>
      </c>
      <c r="H576" s="45">
        <v>2</v>
      </c>
      <c r="I576" s="44">
        <v>2</v>
      </c>
      <c r="J576" s="45">
        <v>0</v>
      </c>
      <c r="K576" s="45">
        <v>0</v>
      </c>
      <c r="L576" s="45">
        <f t="shared" si="75"/>
        <v>0</v>
      </c>
      <c r="M576" s="71">
        <f t="shared" si="73"/>
        <v>0</v>
      </c>
      <c r="N576" s="59">
        <v>0</v>
      </c>
      <c r="O576" s="59">
        <v>0</v>
      </c>
      <c r="P576" s="59">
        <f t="shared" si="76"/>
        <v>0</v>
      </c>
      <c r="Q576" s="72">
        <f t="shared" si="74"/>
        <v>0</v>
      </c>
      <c r="R576" s="44">
        <v>0</v>
      </c>
      <c r="S576" s="45">
        <f t="shared" si="77"/>
        <v>0</v>
      </c>
      <c r="T576" s="45">
        <v>139460</v>
      </c>
      <c r="U576" s="44">
        <f t="shared" si="78"/>
        <v>0</v>
      </c>
    </row>
    <row r="577" spans="1:21">
      <c r="A577" s="33" t="s">
        <v>4969</v>
      </c>
      <c r="B577" s="3" t="s">
        <v>4970</v>
      </c>
      <c r="C577" s="4" t="s">
        <v>74</v>
      </c>
      <c r="D577" s="4" t="s">
        <v>74</v>
      </c>
      <c r="E577" s="86">
        <v>91</v>
      </c>
      <c r="F577" s="96">
        <f t="shared" si="79"/>
        <v>43723</v>
      </c>
      <c r="G577" s="77">
        <v>3978793</v>
      </c>
      <c r="H577" s="45">
        <v>91</v>
      </c>
      <c r="I577" s="44">
        <v>91</v>
      </c>
      <c r="J577" s="45">
        <v>0</v>
      </c>
      <c r="K577" s="45">
        <v>0</v>
      </c>
      <c r="L577" s="45">
        <f t="shared" si="75"/>
        <v>0</v>
      </c>
      <c r="M577" s="71">
        <f t="shared" si="73"/>
        <v>0</v>
      </c>
      <c r="N577" s="59">
        <v>0</v>
      </c>
      <c r="O577" s="59">
        <v>0</v>
      </c>
      <c r="P577" s="59">
        <f t="shared" si="76"/>
        <v>0</v>
      </c>
      <c r="Q577" s="72">
        <f t="shared" si="74"/>
        <v>0</v>
      </c>
      <c r="R577" s="44">
        <v>0</v>
      </c>
      <c r="S577" s="45">
        <f t="shared" si="77"/>
        <v>91</v>
      </c>
      <c r="T577" s="10">
        <v>43723</v>
      </c>
      <c r="U577" s="44">
        <f t="shared" si="78"/>
        <v>3978793</v>
      </c>
    </row>
    <row r="578" spans="1:21">
      <c r="A578" s="33">
        <v>60445070</v>
      </c>
      <c r="B578" s="3" t="s">
        <v>3804</v>
      </c>
      <c r="C578" s="4" t="s">
        <v>74</v>
      </c>
      <c r="D578" s="4" t="s">
        <v>74</v>
      </c>
      <c r="E578" s="86">
        <v>4</v>
      </c>
      <c r="F578" s="96">
        <f t="shared" si="79"/>
        <v>262080</v>
      </c>
      <c r="G578" s="77">
        <v>1048320</v>
      </c>
      <c r="H578" s="45">
        <v>0</v>
      </c>
      <c r="I578" s="44">
        <v>0</v>
      </c>
      <c r="J578" s="45">
        <v>0</v>
      </c>
      <c r="K578" s="45">
        <v>0</v>
      </c>
      <c r="L578" s="45">
        <f t="shared" si="75"/>
        <v>0</v>
      </c>
      <c r="M578" s="71">
        <f t="shared" si="73"/>
        <v>0</v>
      </c>
      <c r="N578" s="59">
        <v>0</v>
      </c>
      <c r="O578" s="59">
        <v>0</v>
      </c>
      <c r="P578" s="59">
        <f t="shared" si="76"/>
        <v>0</v>
      </c>
      <c r="Q578" s="72">
        <f t="shared" si="74"/>
        <v>0</v>
      </c>
      <c r="R578" s="44">
        <v>0</v>
      </c>
      <c r="S578" s="45">
        <f t="shared" si="77"/>
        <v>4</v>
      </c>
      <c r="T578" s="10">
        <v>262080</v>
      </c>
      <c r="U578" s="44">
        <f t="shared" si="78"/>
        <v>1048320</v>
      </c>
    </row>
    <row r="579" spans="1:21">
      <c r="A579" s="33" t="s">
        <v>4146</v>
      </c>
      <c r="B579" s="3" t="s">
        <v>4147</v>
      </c>
      <c r="C579" s="4" t="s">
        <v>74</v>
      </c>
      <c r="D579" s="4" t="s">
        <v>74</v>
      </c>
      <c r="E579" s="86">
        <v>8</v>
      </c>
      <c r="F579" s="96">
        <f t="shared" ref="F579:F610" si="80">IFERROR(G579/E579,0)</f>
        <v>8135</v>
      </c>
      <c r="G579" s="77">
        <v>65080</v>
      </c>
      <c r="H579" s="45">
        <v>0</v>
      </c>
      <c r="I579" s="44">
        <v>0</v>
      </c>
      <c r="J579" s="45">
        <v>0</v>
      </c>
      <c r="K579" s="45">
        <v>0</v>
      </c>
      <c r="L579" s="45">
        <f t="shared" si="75"/>
        <v>0</v>
      </c>
      <c r="M579" s="71">
        <f t="shared" ref="M579:M642" si="81">(J579-K579)*F579</f>
        <v>0</v>
      </c>
      <c r="N579" s="59">
        <v>0</v>
      </c>
      <c r="O579" s="59">
        <v>0</v>
      </c>
      <c r="P579" s="59">
        <f t="shared" si="76"/>
        <v>0</v>
      </c>
      <c r="Q579" s="72">
        <f t="shared" ref="Q579:Q642" si="82">(N579-O579)*$F579</f>
        <v>0</v>
      </c>
      <c r="R579" s="44">
        <v>0</v>
      </c>
      <c r="S579" s="45">
        <f t="shared" si="77"/>
        <v>8</v>
      </c>
      <c r="T579" s="10">
        <v>8135</v>
      </c>
      <c r="U579" s="44">
        <f t="shared" si="78"/>
        <v>65080</v>
      </c>
    </row>
    <row r="580" spans="1:21">
      <c r="A580" s="2" t="s">
        <v>11516</v>
      </c>
      <c r="B580" s="3" t="s">
        <v>11517</v>
      </c>
      <c r="C580" s="4" t="s">
        <v>74</v>
      </c>
      <c r="D580" s="4" t="s">
        <v>74</v>
      </c>
      <c r="E580" s="86">
        <v>0</v>
      </c>
      <c r="F580" s="96">
        <f t="shared" si="80"/>
        <v>0</v>
      </c>
      <c r="G580" s="77">
        <v>0</v>
      </c>
      <c r="H580" s="45">
        <v>10</v>
      </c>
      <c r="I580" s="44">
        <v>0</v>
      </c>
      <c r="J580" s="45">
        <v>0</v>
      </c>
      <c r="K580" s="45">
        <v>0</v>
      </c>
      <c r="L580" s="45">
        <f t="shared" si="75"/>
        <v>0</v>
      </c>
      <c r="M580" s="71">
        <f t="shared" si="81"/>
        <v>0</v>
      </c>
      <c r="N580" s="59">
        <v>0</v>
      </c>
      <c r="O580" s="59">
        <v>0</v>
      </c>
      <c r="P580" s="59">
        <f t="shared" si="76"/>
        <v>0</v>
      </c>
      <c r="Q580" s="72">
        <f t="shared" si="82"/>
        <v>0</v>
      </c>
      <c r="R580" s="44">
        <v>0</v>
      </c>
      <c r="S580" s="45">
        <f t="shared" si="77"/>
        <v>10</v>
      </c>
      <c r="T580" s="10">
        <v>22649</v>
      </c>
      <c r="U580" s="44">
        <f t="shared" si="78"/>
        <v>226490</v>
      </c>
    </row>
    <row r="581" spans="1:21">
      <c r="A581" s="2" t="s">
        <v>8786</v>
      </c>
      <c r="B581" s="3" t="s">
        <v>8787</v>
      </c>
      <c r="C581" s="4" t="s">
        <v>74</v>
      </c>
      <c r="D581" s="4" t="s">
        <v>74</v>
      </c>
      <c r="E581" s="86">
        <v>0</v>
      </c>
      <c r="F581" s="96">
        <f t="shared" si="80"/>
        <v>0</v>
      </c>
      <c r="G581" s="77">
        <v>0</v>
      </c>
      <c r="H581" s="45">
        <v>2</v>
      </c>
      <c r="I581" s="44">
        <v>2</v>
      </c>
      <c r="J581" s="45">
        <v>0</v>
      </c>
      <c r="K581" s="45">
        <v>0</v>
      </c>
      <c r="L581" s="45">
        <f t="shared" si="75"/>
        <v>0</v>
      </c>
      <c r="M581" s="71">
        <f t="shared" si="81"/>
        <v>0</v>
      </c>
      <c r="N581" s="59">
        <v>0</v>
      </c>
      <c r="O581" s="59">
        <v>0</v>
      </c>
      <c r="P581" s="59">
        <f t="shared" si="76"/>
        <v>0</v>
      </c>
      <c r="Q581" s="72">
        <f t="shared" si="82"/>
        <v>0</v>
      </c>
      <c r="R581" s="44">
        <v>0</v>
      </c>
      <c r="S581" s="45">
        <f t="shared" si="77"/>
        <v>0</v>
      </c>
      <c r="T581" s="45">
        <v>187245</v>
      </c>
      <c r="U581" s="44">
        <f t="shared" si="78"/>
        <v>0</v>
      </c>
    </row>
    <row r="582" spans="1:21">
      <c r="A582" s="2" t="s">
        <v>11093</v>
      </c>
      <c r="B582" s="3" t="s">
        <v>11094</v>
      </c>
      <c r="C582" s="4" t="s">
        <v>74</v>
      </c>
      <c r="D582" s="4" t="s">
        <v>74</v>
      </c>
      <c r="E582" s="86">
        <v>0</v>
      </c>
      <c r="F582" s="96">
        <f t="shared" si="80"/>
        <v>0</v>
      </c>
      <c r="G582" s="77">
        <v>0</v>
      </c>
      <c r="H582" s="45">
        <v>4</v>
      </c>
      <c r="I582" s="44">
        <v>4</v>
      </c>
      <c r="J582" s="45">
        <v>0</v>
      </c>
      <c r="K582" s="45">
        <v>0</v>
      </c>
      <c r="L582" s="45">
        <f t="shared" si="75"/>
        <v>0</v>
      </c>
      <c r="M582" s="71">
        <f t="shared" si="81"/>
        <v>0</v>
      </c>
      <c r="N582" s="59">
        <v>0</v>
      </c>
      <c r="O582" s="59">
        <v>0</v>
      </c>
      <c r="P582" s="59">
        <f t="shared" si="76"/>
        <v>0</v>
      </c>
      <c r="Q582" s="72">
        <f t="shared" si="82"/>
        <v>0</v>
      </c>
      <c r="R582" s="44">
        <v>0</v>
      </c>
      <c r="S582" s="45">
        <f t="shared" si="77"/>
        <v>0</v>
      </c>
      <c r="T582" s="45">
        <v>115086</v>
      </c>
      <c r="U582" s="44">
        <f t="shared" si="78"/>
        <v>0</v>
      </c>
    </row>
    <row r="583" spans="1:21">
      <c r="A583" s="33" t="s">
        <v>5222</v>
      </c>
      <c r="B583" s="3" t="s">
        <v>5223</v>
      </c>
      <c r="C583" s="4" t="s">
        <v>74</v>
      </c>
      <c r="D583" s="4" t="s">
        <v>74</v>
      </c>
      <c r="E583" s="86">
        <v>1</v>
      </c>
      <c r="F583" s="96">
        <f t="shared" si="80"/>
        <v>109599</v>
      </c>
      <c r="G583" s="77">
        <v>109599</v>
      </c>
      <c r="H583" s="45">
        <v>4</v>
      </c>
      <c r="I583" s="44">
        <v>5</v>
      </c>
      <c r="J583" s="45">
        <v>0</v>
      </c>
      <c r="K583" s="45">
        <v>0</v>
      </c>
      <c r="L583" s="45">
        <f t="shared" si="75"/>
        <v>0</v>
      </c>
      <c r="M583" s="71">
        <f t="shared" si="81"/>
        <v>0</v>
      </c>
      <c r="N583" s="59">
        <v>0</v>
      </c>
      <c r="O583" s="59">
        <v>0</v>
      </c>
      <c r="P583" s="59">
        <f t="shared" si="76"/>
        <v>0</v>
      </c>
      <c r="Q583" s="72">
        <f t="shared" si="82"/>
        <v>0</v>
      </c>
      <c r="R583" s="44">
        <v>0</v>
      </c>
      <c r="S583" s="45">
        <f t="shared" si="77"/>
        <v>0</v>
      </c>
      <c r="T583" s="45">
        <v>113988</v>
      </c>
      <c r="U583" s="44">
        <f t="shared" si="78"/>
        <v>0</v>
      </c>
    </row>
    <row r="584" spans="1:21">
      <c r="A584" s="33" t="s">
        <v>5023</v>
      </c>
      <c r="B584" s="3" t="s">
        <v>5024</v>
      </c>
      <c r="C584" s="4" t="s">
        <v>74</v>
      </c>
      <c r="D584" s="4" t="s">
        <v>74</v>
      </c>
      <c r="E584" s="86">
        <v>2</v>
      </c>
      <c r="F584" s="96">
        <f t="shared" si="80"/>
        <v>85287</v>
      </c>
      <c r="G584" s="77">
        <v>170574</v>
      </c>
      <c r="H584" s="45">
        <v>6</v>
      </c>
      <c r="I584" s="44">
        <v>7</v>
      </c>
      <c r="J584" s="45">
        <v>0</v>
      </c>
      <c r="K584" s="45">
        <v>0</v>
      </c>
      <c r="L584" s="45">
        <f t="shared" si="75"/>
        <v>0</v>
      </c>
      <c r="M584" s="71">
        <f t="shared" si="81"/>
        <v>0</v>
      </c>
      <c r="N584" s="59">
        <v>0</v>
      </c>
      <c r="O584" s="59">
        <v>0</v>
      </c>
      <c r="P584" s="59">
        <f t="shared" si="76"/>
        <v>0</v>
      </c>
      <c r="Q584" s="72">
        <f t="shared" si="82"/>
        <v>0</v>
      </c>
      <c r="R584" s="44">
        <v>0</v>
      </c>
      <c r="S584" s="45">
        <f t="shared" si="77"/>
        <v>1</v>
      </c>
      <c r="T584" s="10">
        <v>85573</v>
      </c>
      <c r="U584" s="44">
        <f t="shared" si="78"/>
        <v>85573</v>
      </c>
    </row>
    <row r="585" spans="1:21">
      <c r="A585" s="2" t="s">
        <v>10584</v>
      </c>
      <c r="B585" s="3" t="s">
        <v>10585</v>
      </c>
      <c r="C585" s="4" t="s">
        <v>74</v>
      </c>
      <c r="D585" s="4" t="s">
        <v>74</v>
      </c>
      <c r="E585" s="86">
        <v>0</v>
      </c>
      <c r="F585" s="96">
        <f t="shared" si="80"/>
        <v>0</v>
      </c>
      <c r="G585" s="77">
        <v>0</v>
      </c>
      <c r="H585" s="45">
        <v>4</v>
      </c>
      <c r="I585" s="44">
        <v>1</v>
      </c>
      <c r="J585" s="45">
        <v>0</v>
      </c>
      <c r="K585" s="45">
        <v>0</v>
      </c>
      <c r="L585" s="45">
        <f t="shared" si="75"/>
        <v>0</v>
      </c>
      <c r="M585" s="71">
        <f t="shared" si="81"/>
        <v>0</v>
      </c>
      <c r="N585" s="59">
        <v>0</v>
      </c>
      <c r="O585" s="59">
        <v>0</v>
      </c>
      <c r="P585" s="59">
        <f t="shared" si="76"/>
        <v>0</v>
      </c>
      <c r="Q585" s="72">
        <f t="shared" si="82"/>
        <v>0</v>
      </c>
      <c r="R585" s="44">
        <v>0</v>
      </c>
      <c r="S585" s="45">
        <f t="shared" si="77"/>
        <v>3</v>
      </c>
      <c r="T585" s="10">
        <v>68986</v>
      </c>
      <c r="U585" s="44">
        <f t="shared" si="78"/>
        <v>206958</v>
      </c>
    </row>
    <row r="586" spans="1:21">
      <c r="A586" s="2">
        <v>60137646</v>
      </c>
      <c r="B586" s="3" t="s">
        <v>9899</v>
      </c>
      <c r="C586" s="4" t="s">
        <v>74</v>
      </c>
      <c r="D586" s="4" t="s">
        <v>74</v>
      </c>
      <c r="E586" s="86">
        <v>0</v>
      </c>
      <c r="F586" s="96">
        <f t="shared" si="80"/>
        <v>0</v>
      </c>
      <c r="G586" s="77">
        <v>0</v>
      </c>
      <c r="H586" s="45">
        <v>2</v>
      </c>
      <c r="I586" s="44">
        <v>2</v>
      </c>
      <c r="J586" s="45">
        <v>0</v>
      </c>
      <c r="K586" s="45">
        <v>0</v>
      </c>
      <c r="L586" s="45">
        <f t="shared" si="75"/>
        <v>0</v>
      </c>
      <c r="M586" s="71">
        <f t="shared" si="81"/>
        <v>0</v>
      </c>
      <c r="N586" s="59">
        <v>0</v>
      </c>
      <c r="O586" s="59">
        <v>0</v>
      </c>
      <c r="P586" s="59">
        <f t="shared" si="76"/>
        <v>0</v>
      </c>
      <c r="Q586" s="72">
        <f t="shared" si="82"/>
        <v>0</v>
      </c>
      <c r="R586" s="44">
        <v>0</v>
      </c>
      <c r="S586" s="45">
        <f t="shared" si="77"/>
        <v>0</v>
      </c>
      <c r="T586" s="45">
        <v>70840</v>
      </c>
      <c r="U586" s="44">
        <f t="shared" si="78"/>
        <v>0</v>
      </c>
    </row>
    <row r="587" spans="1:21">
      <c r="A587" s="33" t="s">
        <v>5897</v>
      </c>
      <c r="B587" s="3" t="s">
        <v>5898</v>
      </c>
      <c r="C587" s="4" t="s">
        <v>74</v>
      </c>
      <c r="D587" s="4" t="s">
        <v>74</v>
      </c>
      <c r="E587" s="86">
        <v>1</v>
      </c>
      <c r="F587" s="96">
        <f t="shared" si="80"/>
        <v>52275</v>
      </c>
      <c r="G587" s="77">
        <v>52275</v>
      </c>
      <c r="H587" s="45">
        <v>24</v>
      </c>
      <c r="I587" s="44">
        <v>10</v>
      </c>
      <c r="J587" s="45">
        <v>0</v>
      </c>
      <c r="K587" s="45">
        <v>0</v>
      </c>
      <c r="L587" s="45">
        <f t="shared" si="75"/>
        <v>0</v>
      </c>
      <c r="M587" s="71">
        <f t="shared" si="81"/>
        <v>0</v>
      </c>
      <c r="N587" s="59">
        <v>0</v>
      </c>
      <c r="O587" s="59">
        <v>0</v>
      </c>
      <c r="P587" s="59">
        <f t="shared" si="76"/>
        <v>0</v>
      </c>
      <c r="Q587" s="72">
        <f t="shared" si="82"/>
        <v>0</v>
      </c>
      <c r="R587" s="44">
        <v>0</v>
      </c>
      <c r="S587" s="45">
        <f t="shared" si="77"/>
        <v>15</v>
      </c>
      <c r="T587" s="10">
        <v>50629</v>
      </c>
      <c r="U587" s="44">
        <f t="shared" si="78"/>
        <v>759435</v>
      </c>
    </row>
    <row r="588" spans="1:21">
      <c r="A588" s="33" t="s">
        <v>4894</v>
      </c>
      <c r="B588" s="3" t="s">
        <v>4895</v>
      </c>
      <c r="C588" s="4" t="s">
        <v>74</v>
      </c>
      <c r="D588" s="4" t="s">
        <v>74</v>
      </c>
      <c r="E588" s="86">
        <v>1</v>
      </c>
      <c r="F588" s="96">
        <f t="shared" si="80"/>
        <v>44513</v>
      </c>
      <c r="G588" s="77">
        <v>44513</v>
      </c>
      <c r="H588" s="45">
        <v>10</v>
      </c>
      <c r="I588" s="44">
        <v>10</v>
      </c>
      <c r="J588" s="45">
        <v>0</v>
      </c>
      <c r="K588" s="45">
        <v>0</v>
      </c>
      <c r="L588" s="45">
        <f t="shared" si="75"/>
        <v>0</v>
      </c>
      <c r="M588" s="71">
        <f t="shared" si="81"/>
        <v>0</v>
      </c>
      <c r="N588" s="59">
        <v>0</v>
      </c>
      <c r="O588" s="59">
        <v>0</v>
      </c>
      <c r="P588" s="59">
        <f t="shared" si="76"/>
        <v>0</v>
      </c>
      <c r="Q588" s="72">
        <f t="shared" si="82"/>
        <v>0</v>
      </c>
      <c r="R588" s="44">
        <v>0</v>
      </c>
      <c r="S588" s="45">
        <f t="shared" si="77"/>
        <v>1</v>
      </c>
      <c r="T588" s="10">
        <v>46887</v>
      </c>
      <c r="U588" s="44">
        <f t="shared" si="78"/>
        <v>46887</v>
      </c>
    </row>
    <row r="589" spans="1:21">
      <c r="A589" s="2" t="s">
        <v>11732</v>
      </c>
      <c r="B589" s="3" t="s">
        <v>10255</v>
      </c>
      <c r="C589" s="4" t="s">
        <v>74</v>
      </c>
      <c r="D589" s="4" t="s">
        <v>74</v>
      </c>
      <c r="E589" s="86">
        <v>0</v>
      </c>
      <c r="F589" s="96">
        <f t="shared" si="80"/>
        <v>0</v>
      </c>
      <c r="G589" s="77">
        <v>0</v>
      </c>
      <c r="H589" s="45">
        <v>2</v>
      </c>
      <c r="I589" s="44">
        <v>0</v>
      </c>
      <c r="J589" s="45">
        <v>0</v>
      </c>
      <c r="K589" s="45">
        <v>0</v>
      </c>
      <c r="L589" s="45">
        <f t="shared" si="75"/>
        <v>0</v>
      </c>
      <c r="M589" s="71">
        <f t="shared" si="81"/>
        <v>0</v>
      </c>
      <c r="N589" s="59">
        <v>0</v>
      </c>
      <c r="O589" s="59">
        <v>0</v>
      </c>
      <c r="P589" s="59">
        <f t="shared" si="76"/>
        <v>0</v>
      </c>
      <c r="Q589" s="72">
        <f t="shared" si="82"/>
        <v>0</v>
      </c>
      <c r="R589" s="44">
        <v>0</v>
      </c>
      <c r="S589" s="45">
        <f t="shared" si="77"/>
        <v>2</v>
      </c>
      <c r="T589" s="10">
        <v>39340</v>
      </c>
      <c r="U589" s="44">
        <f t="shared" si="78"/>
        <v>78680</v>
      </c>
    </row>
    <row r="590" spans="1:21">
      <c r="A590" s="2" t="s">
        <v>10254</v>
      </c>
      <c r="B590" s="3" t="s">
        <v>10255</v>
      </c>
      <c r="C590" s="4" t="s">
        <v>74</v>
      </c>
      <c r="D590" s="4" t="s">
        <v>74</v>
      </c>
      <c r="E590" s="86">
        <v>0</v>
      </c>
      <c r="F590" s="96">
        <f t="shared" si="80"/>
        <v>0</v>
      </c>
      <c r="G590" s="77">
        <v>0</v>
      </c>
      <c r="H590" s="45">
        <v>3</v>
      </c>
      <c r="I590" s="44">
        <v>3</v>
      </c>
      <c r="J590" s="45">
        <v>0</v>
      </c>
      <c r="K590" s="45">
        <v>0</v>
      </c>
      <c r="L590" s="45">
        <f t="shared" si="75"/>
        <v>0</v>
      </c>
      <c r="M590" s="71">
        <f t="shared" si="81"/>
        <v>0</v>
      </c>
      <c r="N590" s="59">
        <v>0</v>
      </c>
      <c r="O590" s="59">
        <v>0</v>
      </c>
      <c r="P590" s="59">
        <f t="shared" si="76"/>
        <v>0</v>
      </c>
      <c r="Q590" s="72">
        <f t="shared" si="82"/>
        <v>0</v>
      </c>
      <c r="R590" s="44">
        <v>0</v>
      </c>
      <c r="S590" s="45">
        <f t="shared" si="77"/>
        <v>0</v>
      </c>
      <c r="T590" s="45">
        <v>39696</v>
      </c>
      <c r="U590" s="44">
        <f t="shared" si="78"/>
        <v>0</v>
      </c>
    </row>
    <row r="591" spans="1:21">
      <c r="A591" s="33" t="s">
        <v>4831</v>
      </c>
      <c r="B591" s="3" t="s">
        <v>4832</v>
      </c>
      <c r="C591" s="4" t="s">
        <v>74</v>
      </c>
      <c r="D591" s="4" t="s">
        <v>74</v>
      </c>
      <c r="E591" s="86">
        <v>4</v>
      </c>
      <c r="F591" s="96">
        <f t="shared" si="80"/>
        <v>39692</v>
      </c>
      <c r="G591" s="77">
        <v>158768</v>
      </c>
      <c r="H591" s="45">
        <v>0</v>
      </c>
      <c r="I591" s="44">
        <v>4</v>
      </c>
      <c r="J591" s="45">
        <v>0</v>
      </c>
      <c r="K591" s="45">
        <v>0</v>
      </c>
      <c r="L591" s="45">
        <f t="shared" si="75"/>
        <v>0</v>
      </c>
      <c r="M591" s="71">
        <f t="shared" si="81"/>
        <v>0</v>
      </c>
      <c r="N591" s="59">
        <v>0</v>
      </c>
      <c r="O591" s="59">
        <v>0</v>
      </c>
      <c r="P591" s="59">
        <f t="shared" si="76"/>
        <v>0</v>
      </c>
      <c r="Q591" s="72">
        <f t="shared" si="82"/>
        <v>0</v>
      </c>
      <c r="R591" s="44">
        <v>0</v>
      </c>
      <c r="S591" s="45">
        <f t="shared" si="77"/>
        <v>0</v>
      </c>
      <c r="T591" s="45">
        <v>39692</v>
      </c>
      <c r="U591" s="44">
        <f t="shared" si="78"/>
        <v>0</v>
      </c>
    </row>
    <row r="592" spans="1:21">
      <c r="A592" s="33">
        <v>60137630</v>
      </c>
      <c r="B592" s="3" t="s">
        <v>1201</v>
      </c>
      <c r="C592" s="4" t="s">
        <v>74</v>
      </c>
      <c r="D592" s="4" t="s">
        <v>74</v>
      </c>
      <c r="E592" s="86">
        <v>6</v>
      </c>
      <c r="F592" s="96">
        <f t="shared" si="80"/>
        <v>37338</v>
      </c>
      <c r="G592" s="77">
        <v>224028</v>
      </c>
      <c r="H592" s="45">
        <v>0</v>
      </c>
      <c r="I592" s="44">
        <v>3</v>
      </c>
      <c r="J592" s="45">
        <v>0</v>
      </c>
      <c r="K592" s="45">
        <v>0</v>
      </c>
      <c r="L592" s="45">
        <f t="shared" ref="L592:L655" si="83">J592-K592</f>
        <v>0</v>
      </c>
      <c r="M592" s="71">
        <f t="shared" si="81"/>
        <v>0</v>
      </c>
      <c r="N592" s="59">
        <v>0</v>
      </c>
      <c r="O592" s="59">
        <v>0</v>
      </c>
      <c r="P592" s="59">
        <f t="shared" ref="P592:P655" si="84">N592-O592</f>
        <v>0</v>
      </c>
      <c r="Q592" s="72">
        <f t="shared" si="82"/>
        <v>0</v>
      </c>
      <c r="R592" s="44">
        <v>0</v>
      </c>
      <c r="S592" s="45">
        <f t="shared" ref="S592:S655" si="85">E592+H592+J592+N592-I592-K592-O592+R592</f>
        <v>3</v>
      </c>
      <c r="T592" s="10">
        <v>37338</v>
      </c>
      <c r="U592" s="44">
        <f t="shared" ref="U592:U655" si="86">S592*T592</f>
        <v>112014</v>
      </c>
    </row>
    <row r="593" spans="1:21">
      <c r="A593" s="33">
        <v>60364637</v>
      </c>
      <c r="B593" s="3" t="s">
        <v>5423</v>
      </c>
      <c r="C593" s="4" t="s">
        <v>74</v>
      </c>
      <c r="D593" s="4" t="s">
        <v>74</v>
      </c>
      <c r="E593" s="86">
        <v>25</v>
      </c>
      <c r="F593" s="96">
        <f t="shared" si="80"/>
        <v>45665</v>
      </c>
      <c r="G593" s="77">
        <v>1141625</v>
      </c>
      <c r="H593" s="45">
        <v>0</v>
      </c>
      <c r="I593" s="44">
        <v>25</v>
      </c>
      <c r="J593" s="45">
        <v>0</v>
      </c>
      <c r="K593" s="45">
        <v>0</v>
      </c>
      <c r="L593" s="45">
        <f t="shared" si="83"/>
        <v>0</v>
      </c>
      <c r="M593" s="71">
        <f t="shared" si="81"/>
        <v>0</v>
      </c>
      <c r="N593" s="59">
        <v>0</v>
      </c>
      <c r="O593" s="59">
        <v>0</v>
      </c>
      <c r="P593" s="59">
        <f t="shared" si="84"/>
        <v>0</v>
      </c>
      <c r="Q593" s="72">
        <f t="shared" si="82"/>
        <v>0</v>
      </c>
      <c r="R593" s="44">
        <v>0</v>
      </c>
      <c r="S593" s="45">
        <f t="shared" si="85"/>
        <v>0</v>
      </c>
      <c r="T593" s="45">
        <v>45665</v>
      </c>
      <c r="U593" s="44">
        <f t="shared" si="86"/>
        <v>0</v>
      </c>
    </row>
    <row r="594" spans="1:21">
      <c r="A594" s="33" t="s">
        <v>6204</v>
      </c>
      <c r="B594" s="3" t="s">
        <v>6205</v>
      </c>
      <c r="C594" s="4" t="s">
        <v>74</v>
      </c>
      <c r="D594" s="4" t="s">
        <v>74</v>
      </c>
      <c r="E594" s="86">
        <v>10</v>
      </c>
      <c r="F594" s="96">
        <f t="shared" si="80"/>
        <v>32851</v>
      </c>
      <c r="G594" s="77">
        <v>328510</v>
      </c>
      <c r="H594" s="45">
        <v>17</v>
      </c>
      <c r="I594" s="44">
        <v>21</v>
      </c>
      <c r="J594" s="45">
        <v>0</v>
      </c>
      <c r="K594" s="45">
        <v>0</v>
      </c>
      <c r="L594" s="45">
        <f t="shared" si="83"/>
        <v>0</v>
      </c>
      <c r="M594" s="71">
        <f t="shared" si="81"/>
        <v>0</v>
      </c>
      <c r="N594" s="59">
        <v>0</v>
      </c>
      <c r="O594" s="59">
        <v>0</v>
      </c>
      <c r="P594" s="59">
        <f t="shared" si="84"/>
        <v>0</v>
      </c>
      <c r="Q594" s="72">
        <f t="shared" si="82"/>
        <v>0</v>
      </c>
      <c r="R594" s="44">
        <v>0</v>
      </c>
      <c r="S594" s="45">
        <f t="shared" si="85"/>
        <v>6</v>
      </c>
      <c r="T594" s="10">
        <v>33297</v>
      </c>
      <c r="U594" s="44">
        <f t="shared" si="86"/>
        <v>199782</v>
      </c>
    </row>
    <row r="595" spans="1:21">
      <c r="A595" s="33" t="s">
        <v>6467</v>
      </c>
      <c r="B595" s="3" t="s">
        <v>6468</v>
      </c>
      <c r="C595" s="4" t="s">
        <v>74</v>
      </c>
      <c r="D595" s="4" t="s">
        <v>74</v>
      </c>
      <c r="E595" s="86">
        <v>10</v>
      </c>
      <c r="F595" s="96">
        <f t="shared" si="80"/>
        <v>34507</v>
      </c>
      <c r="G595" s="77">
        <v>345070</v>
      </c>
      <c r="H595" s="45">
        <v>0</v>
      </c>
      <c r="I595" s="44">
        <v>10</v>
      </c>
      <c r="J595" s="45">
        <v>0</v>
      </c>
      <c r="K595" s="45">
        <v>0</v>
      </c>
      <c r="L595" s="45">
        <f t="shared" si="83"/>
        <v>0</v>
      </c>
      <c r="M595" s="71">
        <f t="shared" si="81"/>
        <v>0</v>
      </c>
      <c r="N595" s="59">
        <v>0</v>
      </c>
      <c r="O595" s="59">
        <v>0</v>
      </c>
      <c r="P595" s="59">
        <f t="shared" si="84"/>
        <v>0</v>
      </c>
      <c r="Q595" s="72">
        <f t="shared" si="82"/>
        <v>0</v>
      </c>
      <c r="R595" s="44">
        <v>0</v>
      </c>
      <c r="S595" s="45">
        <f t="shared" si="85"/>
        <v>0</v>
      </c>
      <c r="T595" s="45">
        <v>34507</v>
      </c>
      <c r="U595" s="44">
        <f t="shared" si="86"/>
        <v>0</v>
      </c>
    </row>
    <row r="596" spans="1:21">
      <c r="A596" s="2" t="s">
        <v>9759</v>
      </c>
      <c r="B596" s="3" t="s">
        <v>9760</v>
      </c>
      <c r="C596" s="4" t="s">
        <v>74</v>
      </c>
      <c r="D596" s="4" t="s">
        <v>74</v>
      </c>
      <c r="E596" s="86">
        <v>0</v>
      </c>
      <c r="F596" s="96">
        <f t="shared" si="80"/>
        <v>0</v>
      </c>
      <c r="G596" s="77">
        <v>0</v>
      </c>
      <c r="H596" s="45">
        <v>10</v>
      </c>
      <c r="I596" s="44">
        <v>10</v>
      </c>
      <c r="J596" s="45">
        <v>0</v>
      </c>
      <c r="K596" s="45">
        <v>0</v>
      </c>
      <c r="L596" s="45">
        <f t="shared" si="83"/>
        <v>0</v>
      </c>
      <c r="M596" s="71">
        <f t="shared" si="81"/>
        <v>0</v>
      </c>
      <c r="N596" s="59">
        <v>0</v>
      </c>
      <c r="O596" s="59">
        <v>0</v>
      </c>
      <c r="P596" s="59">
        <f t="shared" si="84"/>
        <v>0</v>
      </c>
      <c r="Q596" s="72">
        <f t="shared" si="82"/>
        <v>0</v>
      </c>
      <c r="R596" s="44">
        <v>0</v>
      </c>
      <c r="S596" s="45">
        <f t="shared" si="85"/>
        <v>0</v>
      </c>
      <c r="T596" s="45">
        <v>95545</v>
      </c>
      <c r="U596" s="44">
        <f t="shared" si="86"/>
        <v>0</v>
      </c>
    </row>
    <row r="597" spans="1:21">
      <c r="A597" s="33">
        <v>60951667</v>
      </c>
      <c r="B597" s="3" t="s">
        <v>2967</v>
      </c>
      <c r="C597" s="4" t="s">
        <v>74</v>
      </c>
      <c r="D597" s="4" t="s">
        <v>74</v>
      </c>
      <c r="E597" s="86">
        <v>1</v>
      </c>
      <c r="F597" s="96">
        <f t="shared" si="80"/>
        <v>46367</v>
      </c>
      <c r="G597" s="77">
        <v>46367</v>
      </c>
      <c r="H597" s="45">
        <v>0</v>
      </c>
      <c r="I597" s="44">
        <v>0</v>
      </c>
      <c r="J597" s="45">
        <v>0</v>
      </c>
      <c r="K597" s="45">
        <v>0</v>
      </c>
      <c r="L597" s="45">
        <f t="shared" si="83"/>
        <v>0</v>
      </c>
      <c r="M597" s="71">
        <f t="shared" si="81"/>
        <v>0</v>
      </c>
      <c r="N597" s="59">
        <v>0</v>
      </c>
      <c r="O597" s="59">
        <v>0</v>
      </c>
      <c r="P597" s="59">
        <f t="shared" si="84"/>
        <v>0</v>
      </c>
      <c r="Q597" s="72">
        <f t="shared" si="82"/>
        <v>0</v>
      </c>
      <c r="R597" s="44">
        <v>0</v>
      </c>
      <c r="S597" s="45">
        <f t="shared" si="85"/>
        <v>1</v>
      </c>
      <c r="T597" s="10">
        <v>46367</v>
      </c>
      <c r="U597" s="44">
        <f t="shared" si="86"/>
        <v>46367</v>
      </c>
    </row>
    <row r="598" spans="1:21">
      <c r="A598" s="2">
        <v>60867960</v>
      </c>
      <c r="B598" s="3" t="s">
        <v>7429</v>
      </c>
      <c r="C598" s="4" t="s">
        <v>74</v>
      </c>
      <c r="D598" s="4" t="s">
        <v>74</v>
      </c>
      <c r="E598" s="86">
        <v>60</v>
      </c>
      <c r="F598" s="96">
        <f t="shared" si="80"/>
        <v>10990</v>
      </c>
      <c r="G598" s="77">
        <v>659400</v>
      </c>
      <c r="H598" s="45">
        <v>0</v>
      </c>
      <c r="I598" s="44">
        <v>0</v>
      </c>
      <c r="J598" s="45">
        <v>0</v>
      </c>
      <c r="K598" s="45">
        <v>0</v>
      </c>
      <c r="L598" s="45">
        <f t="shared" si="83"/>
        <v>0</v>
      </c>
      <c r="M598" s="71">
        <f t="shared" si="81"/>
        <v>0</v>
      </c>
      <c r="N598" s="59">
        <v>0</v>
      </c>
      <c r="O598" s="59">
        <v>0</v>
      </c>
      <c r="P598" s="59">
        <f t="shared" si="84"/>
        <v>0</v>
      </c>
      <c r="Q598" s="72">
        <f t="shared" si="82"/>
        <v>0</v>
      </c>
      <c r="R598" s="44">
        <v>0</v>
      </c>
      <c r="S598" s="45">
        <f t="shared" si="85"/>
        <v>60</v>
      </c>
      <c r="T598" s="45">
        <v>10990</v>
      </c>
      <c r="U598" s="44">
        <f t="shared" si="86"/>
        <v>659400</v>
      </c>
    </row>
    <row r="599" spans="1:21">
      <c r="A599" s="33">
        <v>60809333</v>
      </c>
      <c r="B599" s="3" t="s">
        <v>4520</v>
      </c>
      <c r="C599" s="4" t="s">
        <v>74</v>
      </c>
      <c r="D599" s="4" t="s">
        <v>74</v>
      </c>
      <c r="E599" s="86">
        <v>28</v>
      </c>
      <c r="F599" s="96">
        <f t="shared" si="80"/>
        <v>10533</v>
      </c>
      <c r="G599" s="77">
        <v>294924</v>
      </c>
      <c r="H599" s="45">
        <v>0</v>
      </c>
      <c r="I599" s="44">
        <v>0</v>
      </c>
      <c r="J599" s="45">
        <v>0</v>
      </c>
      <c r="K599" s="45">
        <v>0</v>
      </c>
      <c r="L599" s="45">
        <f t="shared" si="83"/>
        <v>0</v>
      </c>
      <c r="M599" s="71">
        <f t="shared" si="81"/>
        <v>0</v>
      </c>
      <c r="N599" s="59">
        <v>0</v>
      </c>
      <c r="O599" s="59">
        <v>0</v>
      </c>
      <c r="P599" s="59">
        <f t="shared" si="84"/>
        <v>0</v>
      </c>
      <c r="Q599" s="72">
        <f t="shared" si="82"/>
        <v>0</v>
      </c>
      <c r="R599" s="44">
        <v>0</v>
      </c>
      <c r="S599" s="45">
        <f t="shared" si="85"/>
        <v>28</v>
      </c>
      <c r="T599" s="10">
        <v>10533</v>
      </c>
      <c r="U599" s="44">
        <f t="shared" si="86"/>
        <v>294924</v>
      </c>
    </row>
    <row r="600" spans="1:21">
      <c r="A600" s="33">
        <v>60809340</v>
      </c>
      <c r="B600" s="3" t="s">
        <v>4631</v>
      </c>
      <c r="C600" s="4" t="s">
        <v>74</v>
      </c>
      <c r="D600" s="4" t="s">
        <v>74</v>
      </c>
      <c r="E600" s="86">
        <v>78</v>
      </c>
      <c r="F600" s="96">
        <f t="shared" si="80"/>
        <v>9411</v>
      </c>
      <c r="G600" s="77">
        <v>734058</v>
      </c>
      <c r="H600" s="45">
        <v>0</v>
      </c>
      <c r="I600" s="44">
        <v>0</v>
      </c>
      <c r="J600" s="45">
        <v>0</v>
      </c>
      <c r="K600" s="45">
        <v>0</v>
      </c>
      <c r="L600" s="45">
        <f t="shared" si="83"/>
        <v>0</v>
      </c>
      <c r="M600" s="71">
        <f t="shared" si="81"/>
        <v>0</v>
      </c>
      <c r="N600" s="59">
        <v>0</v>
      </c>
      <c r="O600" s="59">
        <v>0</v>
      </c>
      <c r="P600" s="59">
        <f t="shared" si="84"/>
        <v>0</v>
      </c>
      <c r="Q600" s="72">
        <f t="shared" si="82"/>
        <v>0</v>
      </c>
      <c r="R600" s="44">
        <v>0</v>
      </c>
      <c r="S600" s="45">
        <f t="shared" si="85"/>
        <v>78</v>
      </c>
      <c r="T600" s="10">
        <v>9411</v>
      </c>
      <c r="U600" s="44">
        <f t="shared" si="86"/>
        <v>734058</v>
      </c>
    </row>
    <row r="601" spans="1:21">
      <c r="A601" s="33">
        <v>60809330</v>
      </c>
      <c r="B601" s="3" t="s">
        <v>3810</v>
      </c>
      <c r="C601" s="4" t="s">
        <v>74</v>
      </c>
      <c r="D601" s="4" t="s">
        <v>74</v>
      </c>
      <c r="E601" s="86">
        <v>4</v>
      </c>
      <c r="F601" s="96">
        <f t="shared" si="80"/>
        <v>53385</v>
      </c>
      <c r="G601" s="77">
        <v>213540</v>
      </c>
      <c r="H601" s="45">
        <v>0</v>
      </c>
      <c r="I601" s="44">
        <v>0</v>
      </c>
      <c r="J601" s="45">
        <v>0</v>
      </c>
      <c r="K601" s="45">
        <v>0</v>
      </c>
      <c r="L601" s="45">
        <f t="shared" si="83"/>
        <v>0</v>
      </c>
      <c r="M601" s="71">
        <f t="shared" si="81"/>
        <v>0</v>
      </c>
      <c r="N601" s="59">
        <v>0</v>
      </c>
      <c r="O601" s="59">
        <v>0</v>
      </c>
      <c r="P601" s="59">
        <f t="shared" si="84"/>
        <v>0</v>
      </c>
      <c r="Q601" s="72">
        <f t="shared" si="82"/>
        <v>0</v>
      </c>
      <c r="R601" s="44">
        <v>0</v>
      </c>
      <c r="S601" s="45">
        <f t="shared" si="85"/>
        <v>4</v>
      </c>
      <c r="T601" s="10">
        <v>53385</v>
      </c>
      <c r="U601" s="44">
        <f t="shared" si="86"/>
        <v>213540</v>
      </c>
    </row>
    <row r="602" spans="1:21">
      <c r="A602" s="33">
        <v>60809328</v>
      </c>
      <c r="B602" s="3" t="s">
        <v>2976</v>
      </c>
      <c r="C602" s="4" t="s">
        <v>74</v>
      </c>
      <c r="D602" s="4" t="s">
        <v>74</v>
      </c>
      <c r="E602" s="86">
        <v>1</v>
      </c>
      <c r="F602" s="96">
        <f t="shared" si="80"/>
        <v>54053</v>
      </c>
      <c r="G602" s="77">
        <v>54053</v>
      </c>
      <c r="H602" s="45">
        <v>0</v>
      </c>
      <c r="I602" s="44">
        <v>0</v>
      </c>
      <c r="J602" s="45">
        <v>0</v>
      </c>
      <c r="K602" s="45">
        <v>0</v>
      </c>
      <c r="L602" s="45">
        <f t="shared" si="83"/>
        <v>0</v>
      </c>
      <c r="M602" s="71">
        <f t="shared" si="81"/>
        <v>0</v>
      </c>
      <c r="N602" s="59">
        <v>0</v>
      </c>
      <c r="O602" s="59">
        <v>0</v>
      </c>
      <c r="P602" s="59">
        <f t="shared" si="84"/>
        <v>0</v>
      </c>
      <c r="Q602" s="72">
        <f t="shared" si="82"/>
        <v>0</v>
      </c>
      <c r="R602" s="44">
        <v>0</v>
      </c>
      <c r="S602" s="45">
        <f t="shared" si="85"/>
        <v>1</v>
      </c>
      <c r="T602" s="10">
        <v>54053</v>
      </c>
      <c r="U602" s="44">
        <f t="shared" si="86"/>
        <v>54053</v>
      </c>
    </row>
    <row r="603" spans="1:21">
      <c r="A603" s="33">
        <v>60811448</v>
      </c>
      <c r="B603" s="3" t="s">
        <v>4668</v>
      </c>
      <c r="C603" s="4" t="s">
        <v>74</v>
      </c>
      <c r="D603" s="4" t="s">
        <v>74</v>
      </c>
      <c r="E603" s="86">
        <v>112</v>
      </c>
      <c r="F603" s="96">
        <f t="shared" si="80"/>
        <v>7570</v>
      </c>
      <c r="G603" s="77">
        <v>847840</v>
      </c>
      <c r="H603" s="45">
        <v>0</v>
      </c>
      <c r="I603" s="44">
        <v>0</v>
      </c>
      <c r="J603" s="45">
        <v>0</v>
      </c>
      <c r="K603" s="45">
        <v>0</v>
      </c>
      <c r="L603" s="45">
        <f t="shared" si="83"/>
        <v>0</v>
      </c>
      <c r="M603" s="71">
        <f t="shared" si="81"/>
        <v>0</v>
      </c>
      <c r="N603" s="59">
        <v>0</v>
      </c>
      <c r="O603" s="59">
        <v>0</v>
      </c>
      <c r="P603" s="59">
        <f t="shared" si="84"/>
        <v>0</v>
      </c>
      <c r="Q603" s="72">
        <f t="shared" si="82"/>
        <v>0</v>
      </c>
      <c r="R603" s="44">
        <v>0</v>
      </c>
      <c r="S603" s="45">
        <f t="shared" si="85"/>
        <v>112</v>
      </c>
      <c r="T603" s="10">
        <v>7570</v>
      </c>
      <c r="U603" s="44">
        <f t="shared" si="86"/>
        <v>847840</v>
      </c>
    </row>
    <row r="604" spans="1:21">
      <c r="A604" s="33">
        <v>60809311</v>
      </c>
      <c r="B604" s="3" t="s">
        <v>4486</v>
      </c>
      <c r="C604" s="4" t="s">
        <v>74</v>
      </c>
      <c r="D604" s="4" t="s">
        <v>74</v>
      </c>
      <c r="E604" s="86">
        <v>23</v>
      </c>
      <c r="F604" s="96">
        <f t="shared" si="80"/>
        <v>5338</v>
      </c>
      <c r="G604" s="77">
        <v>122774</v>
      </c>
      <c r="H604" s="45">
        <v>0</v>
      </c>
      <c r="I604" s="44">
        <v>0</v>
      </c>
      <c r="J604" s="45">
        <v>0</v>
      </c>
      <c r="K604" s="45">
        <v>0</v>
      </c>
      <c r="L604" s="45">
        <f t="shared" si="83"/>
        <v>0</v>
      </c>
      <c r="M604" s="71">
        <f t="shared" si="81"/>
        <v>0</v>
      </c>
      <c r="N604" s="59">
        <v>0</v>
      </c>
      <c r="O604" s="59">
        <v>0</v>
      </c>
      <c r="P604" s="59">
        <f t="shared" si="84"/>
        <v>0</v>
      </c>
      <c r="Q604" s="72">
        <f t="shared" si="82"/>
        <v>0</v>
      </c>
      <c r="R604" s="44">
        <v>0</v>
      </c>
      <c r="S604" s="45">
        <f t="shared" si="85"/>
        <v>23</v>
      </c>
      <c r="T604" s="10">
        <v>5338</v>
      </c>
      <c r="U604" s="44">
        <f t="shared" si="86"/>
        <v>122774</v>
      </c>
    </row>
    <row r="605" spans="1:21">
      <c r="A605" s="33">
        <v>60809305</v>
      </c>
      <c r="B605" s="3" t="s">
        <v>7310</v>
      </c>
      <c r="C605" s="4" t="s">
        <v>74</v>
      </c>
      <c r="D605" s="4" t="s">
        <v>74</v>
      </c>
      <c r="E605" s="86">
        <v>184</v>
      </c>
      <c r="F605" s="96">
        <f t="shared" si="80"/>
        <v>4457</v>
      </c>
      <c r="G605" s="77">
        <v>820088</v>
      </c>
      <c r="H605" s="45">
        <v>0</v>
      </c>
      <c r="I605" s="44">
        <v>10</v>
      </c>
      <c r="J605" s="45">
        <v>0</v>
      </c>
      <c r="K605" s="45">
        <v>0</v>
      </c>
      <c r="L605" s="45">
        <f t="shared" si="83"/>
        <v>0</v>
      </c>
      <c r="M605" s="71">
        <f t="shared" si="81"/>
        <v>0</v>
      </c>
      <c r="N605" s="59">
        <v>0</v>
      </c>
      <c r="O605" s="59">
        <v>0</v>
      </c>
      <c r="P605" s="59">
        <f t="shared" si="84"/>
        <v>0</v>
      </c>
      <c r="Q605" s="72">
        <f t="shared" si="82"/>
        <v>0</v>
      </c>
      <c r="R605" s="44">
        <v>0</v>
      </c>
      <c r="S605" s="45">
        <f t="shared" si="85"/>
        <v>174</v>
      </c>
      <c r="T605" s="10">
        <v>4457</v>
      </c>
      <c r="U605" s="44">
        <f t="shared" si="86"/>
        <v>775518</v>
      </c>
    </row>
    <row r="606" spans="1:21">
      <c r="A606" s="33">
        <v>60809286</v>
      </c>
      <c r="B606" s="3" t="s">
        <v>2977</v>
      </c>
      <c r="C606" s="4" t="s">
        <v>74</v>
      </c>
      <c r="D606" s="4" t="s">
        <v>74</v>
      </c>
      <c r="E606" s="86">
        <v>1</v>
      </c>
      <c r="F606" s="96">
        <f t="shared" si="80"/>
        <v>40693</v>
      </c>
      <c r="G606" s="77">
        <v>40693</v>
      </c>
      <c r="H606" s="45">
        <v>0</v>
      </c>
      <c r="I606" s="44">
        <v>0</v>
      </c>
      <c r="J606" s="45">
        <v>0</v>
      </c>
      <c r="K606" s="45">
        <v>0</v>
      </c>
      <c r="L606" s="45">
        <f t="shared" si="83"/>
        <v>0</v>
      </c>
      <c r="M606" s="71">
        <f t="shared" si="81"/>
        <v>0</v>
      </c>
      <c r="N606" s="59">
        <v>0</v>
      </c>
      <c r="O606" s="59">
        <v>0</v>
      </c>
      <c r="P606" s="59">
        <f t="shared" si="84"/>
        <v>0</v>
      </c>
      <c r="Q606" s="72">
        <f t="shared" si="82"/>
        <v>0</v>
      </c>
      <c r="R606" s="44">
        <v>0</v>
      </c>
      <c r="S606" s="45">
        <f t="shared" si="85"/>
        <v>1</v>
      </c>
      <c r="T606" s="10">
        <v>40693</v>
      </c>
      <c r="U606" s="44">
        <f t="shared" si="86"/>
        <v>40693</v>
      </c>
    </row>
    <row r="607" spans="1:21">
      <c r="A607" s="33">
        <v>60809280</v>
      </c>
      <c r="B607" s="3" t="s">
        <v>1612</v>
      </c>
      <c r="C607" s="4" t="s">
        <v>74</v>
      </c>
      <c r="D607" s="4" t="s">
        <v>74</v>
      </c>
      <c r="E607" s="86">
        <v>82</v>
      </c>
      <c r="F607" s="96">
        <f t="shared" si="80"/>
        <v>7133</v>
      </c>
      <c r="G607" s="77">
        <v>584906</v>
      </c>
      <c r="H607" s="45">
        <v>0</v>
      </c>
      <c r="I607" s="44">
        <v>10</v>
      </c>
      <c r="J607" s="45">
        <v>0</v>
      </c>
      <c r="K607" s="45">
        <v>0</v>
      </c>
      <c r="L607" s="45">
        <f t="shared" si="83"/>
        <v>0</v>
      </c>
      <c r="M607" s="71">
        <f t="shared" si="81"/>
        <v>0</v>
      </c>
      <c r="N607" s="59">
        <v>0</v>
      </c>
      <c r="O607" s="59">
        <v>0</v>
      </c>
      <c r="P607" s="59">
        <f t="shared" si="84"/>
        <v>0</v>
      </c>
      <c r="Q607" s="72">
        <f t="shared" si="82"/>
        <v>0</v>
      </c>
      <c r="R607" s="44">
        <v>0</v>
      </c>
      <c r="S607" s="45">
        <f t="shared" si="85"/>
        <v>72</v>
      </c>
      <c r="T607" s="10">
        <v>7133</v>
      </c>
      <c r="U607" s="44">
        <f t="shared" si="86"/>
        <v>513576</v>
      </c>
    </row>
    <row r="608" spans="1:21">
      <c r="A608" s="2" t="s">
        <v>11990</v>
      </c>
      <c r="B608" s="3" t="s">
        <v>11991</v>
      </c>
      <c r="C608" s="4" t="s">
        <v>74</v>
      </c>
      <c r="D608" s="4" t="s">
        <v>74</v>
      </c>
      <c r="E608" s="86">
        <v>0</v>
      </c>
      <c r="F608" s="96">
        <f t="shared" si="80"/>
        <v>0</v>
      </c>
      <c r="G608" s="77">
        <v>0</v>
      </c>
      <c r="H608" s="45">
        <v>1</v>
      </c>
      <c r="I608" s="44">
        <v>1</v>
      </c>
      <c r="J608" s="45">
        <v>0</v>
      </c>
      <c r="K608" s="45">
        <v>0</v>
      </c>
      <c r="L608" s="45">
        <f t="shared" si="83"/>
        <v>0</v>
      </c>
      <c r="M608" s="71">
        <f t="shared" si="81"/>
        <v>0</v>
      </c>
      <c r="N608" s="59">
        <v>0</v>
      </c>
      <c r="O608" s="59">
        <v>0</v>
      </c>
      <c r="P608" s="59">
        <f t="shared" si="84"/>
        <v>0</v>
      </c>
      <c r="Q608" s="72">
        <f t="shared" si="82"/>
        <v>0</v>
      </c>
      <c r="R608" s="44">
        <v>0</v>
      </c>
      <c r="S608" s="45">
        <f t="shared" si="85"/>
        <v>0</v>
      </c>
      <c r="T608" s="45">
        <v>3416317</v>
      </c>
      <c r="U608" s="44">
        <f t="shared" si="86"/>
        <v>0</v>
      </c>
    </row>
    <row r="609" spans="1:21">
      <c r="A609" s="33">
        <v>60485227</v>
      </c>
      <c r="B609" s="3" t="s">
        <v>981</v>
      </c>
      <c r="C609" s="4" t="s">
        <v>74</v>
      </c>
      <c r="D609" s="4" t="s">
        <v>74</v>
      </c>
      <c r="E609" s="86">
        <v>2</v>
      </c>
      <c r="F609" s="96">
        <f t="shared" si="80"/>
        <v>1267737</v>
      </c>
      <c r="G609" s="77">
        <v>2535474</v>
      </c>
      <c r="H609" s="45">
        <v>0</v>
      </c>
      <c r="I609" s="44">
        <v>0</v>
      </c>
      <c r="J609" s="45">
        <v>0</v>
      </c>
      <c r="K609" s="45">
        <v>0</v>
      </c>
      <c r="L609" s="45">
        <f t="shared" si="83"/>
        <v>0</v>
      </c>
      <c r="M609" s="71">
        <f t="shared" si="81"/>
        <v>0</v>
      </c>
      <c r="N609" s="59">
        <v>0</v>
      </c>
      <c r="O609" s="59">
        <v>0</v>
      </c>
      <c r="P609" s="59">
        <f t="shared" si="84"/>
        <v>0</v>
      </c>
      <c r="Q609" s="72">
        <f t="shared" si="82"/>
        <v>0</v>
      </c>
      <c r="R609" s="44">
        <v>0</v>
      </c>
      <c r="S609" s="45">
        <f t="shared" si="85"/>
        <v>2</v>
      </c>
      <c r="T609" s="10">
        <v>1267737</v>
      </c>
      <c r="U609" s="44">
        <f t="shared" si="86"/>
        <v>2535474</v>
      </c>
    </row>
    <row r="610" spans="1:21">
      <c r="A610" s="33" t="s">
        <v>2978</v>
      </c>
      <c r="B610" s="3" t="s">
        <v>2979</v>
      </c>
      <c r="C610" s="4" t="s">
        <v>74</v>
      </c>
      <c r="D610" s="4" t="s">
        <v>74</v>
      </c>
      <c r="E610" s="86">
        <v>1</v>
      </c>
      <c r="F610" s="96">
        <f t="shared" si="80"/>
        <v>1424405</v>
      </c>
      <c r="G610" s="77">
        <v>1424405</v>
      </c>
      <c r="H610" s="45">
        <v>0</v>
      </c>
      <c r="I610" s="44">
        <v>1</v>
      </c>
      <c r="J610" s="45">
        <v>0</v>
      </c>
      <c r="K610" s="45">
        <v>0</v>
      </c>
      <c r="L610" s="45">
        <f t="shared" si="83"/>
        <v>0</v>
      </c>
      <c r="M610" s="71">
        <f t="shared" si="81"/>
        <v>0</v>
      </c>
      <c r="N610" s="59">
        <v>0</v>
      </c>
      <c r="O610" s="59">
        <v>0</v>
      </c>
      <c r="P610" s="59">
        <f t="shared" si="84"/>
        <v>0</v>
      </c>
      <c r="Q610" s="72">
        <f t="shared" si="82"/>
        <v>0</v>
      </c>
      <c r="R610" s="44">
        <v>0</v>
      </c>
      <c r="S610" s="45">
        <f t="shared" si="85"/>
        <v>0</v>
      </c>
      <c r="T610" s="45">
        <v>1424405</v>
      </c>
      <c r="U610" s="44">
        <f t="shared" si="86"/>
        <v>0</v>
      </c>
    </row>
    <row r="611" spans="1:21">
      <c r="A611" s="2" t="s">
        <v>10836</v>
      </c>
      <c r="B611" s="3" t="s">
        <v>10837</v>
      </c>
      <c r="C611" s="4" t="s">
        <v>74</v>
      </c>
      <c r="D611" s="4" t="s">
        <v>74</v>
      </c>
      <c r="E611" s="86">
        <v>0</v>
      </c>
      <c r="F611" s="96">
        <f t="shared" ref="F611:F642" si="87">IFERROR(G611/E611,0)</f>
        <v>0</v>
      </c>
      <c r="G611" s="77">
        <v>0</v>
      </c>
      <c r="H611" s="45">
        <v>4</v>
      </c>
      <c r="I611" s="44">
        <v>4</v>
      </c>
      <c r="J611" s="45">
        <v>0</v>
      </c>
      <c r="K611" s="45">
        <v>0</v>
      </c>
      <c r="L611" s="45">
        <f t="shared" si="83"/>
        <v>0</v>
      </c>
      <c r="M611" s="71">
        <f t="shared" si="81"/>
        <v>0</v>
      </c>
      <c r="N611" s="59">
        <v>0</v>
      </c>
      <c r="O611" s="59">
        <v>0</v>
      </c>
      <c r="P611" s="59">
        <f t="shared" si="84"/>
        <v>0</v>
      </c>
      <c r="Q611" s="72">
        <f t="shared" si="82"/>
        <v>0</v>
      </c>
      <c r="R611" s="44">
        <v>0</v>
      </c>
      <c r="S611" s="45">
        <f t="shared" si="85"/>
        <v>0</v>
      </c>
      <c r="T611" s="45">
        <v>961594</v>
      </c>
      <c r="U611" s="44">
        <f t="shared" si="86"/>
        <v>0</v>
      </c>
    </row>
    <row r="612" spans="1:21">
      <c r="A612" s="33" t="s">
        <v>6870</v>
      </c>
      <c r="B612" s="3" t="s">
        <v>6871</v>
      </c>
      <c r="C612" s="4" t="s">
        <v>74</v>
      </c>
      <c r="D612" s="4" t="s">
        <v>74</v>
      </c>
      <c r="E612" s="86">
        <v>1</v>
      </c>
      <c r="F612" s="96">
        <f t="shared" si="87"/>
        <v>915752</v>
      </c>
      <c r="G612" s="77">
        <v>915752</v>
      </c>
      <c r="H612" s="45">
        <v>0</v>
      </c>
      <c r="I612" s="44">
        <v>1</v>
      </c>
      <c r="J612" s="45">
        <v>0</v>
      </c>
      <c r="K612" s="45">
        <v>0</v>
      </c>
      <c r="L612" s="45">
        <f t="shared" si="83"/>
        <v>0</v>
      </c>
      <c r="M612" s="71">
        <f t="shared" si="81"/>
        <v>0</v>
      </c>
      <c r="N612" s="59">
        <v>0</v>
      </c>
      <c r="O612" s="59">
        <v>0</v>
      </c>
      <c r="P612" s="59">
        <f t="shared" si="84"/>
        <v>0</v>
      </c>
      <c r="Q612" s="72">
        <f t="shared" si="82"/>
        <v>0</v>
      </c>
      <c r="R612" s="44">
        <v>0</v>
      </c>
      <c r="S612" s="45">
        <f t="shared" si="85"/>
        <v>0</v>
      </c>
      <c r="T612" s="45">
        <v>915752</v>
      </c>
      <c r="U612" s="44">
        <f t="shared" si="86"/>
        <v>0</v>
      </c>
    </row>
    <row r="613" spans="1:21">
      <c r="A613" s="33">
        <v>60391600</v>
      </c>
      <c r="B613" s="3" t="s">
        <v>2980</v>
      </c>
      <c r="C613" s="4" t="s">
        <v>74</v>
      </c>
      <c r="D613" s="4" t="s">
        <v>74</v>
      </c>
      <c r="E613" s="86">
        <v>1</v>
      </c>
      <c r="F613" s="96">
        <f t="shared" si="87"/>
        <v>440849</v>
      </c>
      <c r="G613" s="77">
        <v>440849</v>
      </c>
      <c r="H613" s="45">
        <v>0</v>
      </c>
      <c r="I613" s="44">
        <v>0</v>
      </c>
      <c r="J613" s="45">
        <v>0</v>
      </c>
      <c r="K613" s="45">
        <v>0</v>
      </c>
      <c r="L613" s="45">
        <f t="shared" si="83"/>
        <v>0</v>
      </c>
      <c r="M613" s="71">
        <f t="shared" si="81"/>
        <v>0</v>
      </c>
      <c r="N613" s="59">
        <v>0</v>
      </c>
      <c r="O613" s="59">
        <v>0</v>
      </c>
      <c r="P613" s="59">
        <f t="shared" si="84"/>
        <v>0</v>
      </c>
      <c r="Q613" s="72">
        <f t="shared" si="82"/>
        <v>0</v>
      </c>
      <c r="R613" s="44">
        <v>0</v>
      </c>
      <c r="S613" s="45">
        <f t="shared" si="85"/>
        <v>1</v>
      </c>
      <c r="T613" s="10">
        <v>440849</v>
      </c>
      <c r="U613" s="44">
        <f t="shared" si="86"/>
        <v>440849</v>
      </c>
    </row>
    <row r="614" spans="1:21">
      <c r="A614" s="33">
        <v>60379654</v>
      </c>
      <c r="B614" s="3" t="s">
        <v>1055</v>
      </c>
      <c r="C614" s="4" t="s">
        <v>74</v>
      </c>
      <c r="D614" s="4" t="s">
        <v>74</v>
      </c>
      <c r="E614" s="86">
        <v>1</v>
      </c>
      <c r="F614" s="96">
        <f t="shared" si="87"/>
        <v>479430</v>
      </c>
      <c r="G614" s="77">
        <v>479430</v>
      </c>
      <c r="H614" s="45">
        <v>0</v>
      </c>
      <c r="I614" s="44">
        <v>0</v>
      </c>
      <c r="J614" s="45">
        <v>0</v>
      </c>
      <c r="K614" s="45">
        <v>0</v>
      </c>
      <c r="L614" s="45">
        <f t="shared" si="83"/>
        <v>0</v>
      </c>
      <c r="M614" s="71">
        <f t="shared" si="81"/>
        <v>0</v>
      </c>
      <c r="N614" s="59">
        <v>0</v>
      </c>
      <c r="O614" s="59">
        <v>0</v>
      </c>
      <c r="P614" s="59">
        <f t="shared" si="84"/>
        <v>0</v>
      </c>
      <c r="Q614" s="72">
        <f t="shared" si="82"/>
        <v>0</v>
      </c>
      <c r="R614" s="44">
        <v>0</v>
      </c>
      <c r="S614" s="45">
        <f t="shared" si="85"/>
        <v>1</v>
      </c>
      <c r="T614" s="10">
        <v>479430</v>
      </c>
      <c r="U614" s="44">
        <f t="shared" si="86"/>
        <v>479430</v>
      </c>
    </row>
    <row r="615" spans="1:21">
      <c r="A615" s="33" t="s">
        <v>5251</v>
      </c>
      <c r="B615" s="3" t="s">
        <v>5252</v>
      </c>
      <c r="C615" s="4" t="s">
        <v>74</v>
      </c>
      <c r="D615" s="4" t="s">
        <v>74</v>
      </c>
      <c r="E615" s="86">
        <v>2</v>
      </c>
      <c r="F615" s="96">
        <f t="shared" si="87"/>
        <v>438823</v>
      </c>
      <c r="G615" s="77">
        <v>877646</v>
      </c>
      <c r="H615" s="45">
        <v>4</v>
      </c>
      <c r="I615" s="44">
        <v>5</v>
      </c>
      <c r="J615" s="45">
        <v>0</v>
      </c>
      <c r="K615" s="45">
        <v>0</v>
      </c>
      <c r="L615" s="45">
        <f t="shared" si="83"/>
        <v>0</v>
      </c>
      <c r="M615" s="71">
        <f t="shared" si="81"/>
        <v>0</v>
      </c>
      <c r="N615" s="59">
        <v>0</v>
      </c>
      <c r="O615" s="59">
        <v>0</v>
      </c>
      <c r="P615" s="59">
        <f t="shared" si="84"/>
        <v>0</v>
      </c>
      <c r="Q615" s="72">
        <f t="shared" si="82"/>
        <v>0</v>
      </c>
      <c r="R615" s="44">
        <v>0</v>
      </c>
      <c r="S615" s="45">
        <f t="shared" si="85"/>
        <v>1</v>
      </c>
      <c r="T615" s="10">
        <v>448443</v>
      </c>
      <c r="U615" s="44">
        <f t="shared" si="86"/>
        <v>448443</v>
      </c>
    </row>
    <row r="616" spans="1:21">
      <c r="A616" s="2" t="s">
        <v>9213</v>
      </c>
      <c r="B616" s="3" t="s">
        <v>9214</v>
      </c>
      <c r="C616" s="4" t="s">
        <v>74</v>
      </c>
      <c r="D616" s="4" t="s">
        <v>74</v>
      </c>
      <c r="E616" s="86">
        <v>0</v>
      </c>
      <c r="F616" s="96">
        <f t="shared" si="87"/>
        <v>0</v>
      </c>
      <c r="G616" s="77">
        <v>0</v>
      </c>
      <c r="H616" s="45">
        <v>7</v>
      </c>
      <c r="I616" s="44">
        <v>7</v>
      </c>
      <c r="J616" s="45">
        <v>0</v>
      </c>
      <c r="K616" s="45">
        <v>0</v>
      </c>
      <c r="L616" s="45">
        <f t="shared" si="83"/>
        <v>0</v>
      </c>
      <c r="M616" s="71">
        <f t="shared" si="81"/>
        <v>0</v>
      </c>
      <c r="N616" s="59">
        <v>0</v>
      </c>
      <c r="O616" s="59">
        <v>0</v>
      </c>
      <c r="P616" s="59">
        <f t="shared" si="84"/>
        <v>0</v>
      </c>
      <c r="Q616" s="72">
        <f t="shared" si="82"/>
        <v>0</v>
      </c>
      <c r="R616" s="44">
        <v>0</v>
      </c>
      <c r="S616" s="45">
        <f t="shared" si="85"/>
        <v>0</v>
      </c>
      <c r="T616" s="45">
        <v>453227</v>
      </c>
      <c r="U616" s="44">
        <f t="shared" si="86"/>
        <v>0</v>
      </c>
    </row>
    <row r="617" spans="1:21">
      <c r="A617" s="2" t="s">
        <v>10699</v>
      </c>
      <c r="B617" s="3" t="s">
        <v>10700</v>
      </c>
      <c r="C617" s="4" t="s">
        <v>74</v>
      </c>
      <c r="D617" s="4" t="s">
        <v>74</v>
      </c>
      <c r="E617" s="86">
        <v>0</v>
      </c>
      <c r="F617" s="96">
        <f t="shared" si="87"/>
        <v>0</v>
      </c>
      <c r="G617" s="77">
        <v>0</v>
      </c>
      <c r="H617" s="45">
        <v>2</v>
      </c>
      <c r="I617" s="44">
        <v>2</v>
      </c>
      <c r="J617" s="45">
        <v>0</v>
      </c>
      <c r="K617" s="45">
        <v>0</v>
      </c>
      <c r="L617" s="45">
        <f t="shared" si="83"/>
        <v>0</v>
      </c>
      <c r="M617" s="71">
        <f t="shared" si="81"/>
        <v>0</v>
      </c>
      <c r="N617" s="59">
        <v>0</v>
      </c>
      <c r="O617" s="59">
        <v>0</v>
      </c>
      <c r="P617" s="59">
        <f t="shared" si="84"/>
        <v>0</v>
      </c>
      <c r="Q617" s="72">
        <f t="shared" si="82"/>
        <v>0</v>
      </c>
      <c r="R617" s="44">
        <v>0</v>
      </c>
      <c r="S617" s="45">
        <f t="shared" si="85"/>
        <v>0</v>
      </c>
      <c r="T617" s="45">
        <v>353175</v>
      </c>
      <c r="U617" s="44">
        <f t="shared" si="86"/>
        <v>0</v>
      </c>
    </row>
    <row r="618" spans="1:21">
      <c r="A618" s="2" t="s">
        <v>9211</v>
      </c>
      <c r="B618" s="3" t="s">
        <v>9212</v>
      </c>
      <c r="C618" s="4" t="s">
        <v>74</v>
      </c>
      <c r="D618" s="4" t="s">
        <v>74</v>
      </c>
      <c r="E618" s="86">
        <v>0</v>
      </c>
      <c r="F618" s="96">
        <f t="shared" si="87"/>
        <v>0</v>
      </c>
      <c r="G618" s="77">
        <v>0</v>
      </c>
      <c r="H618" s="45">
        <v>2</v>
      </c>
      <c r="I618" s="44">
        <v>2</v>
      </c>
      <c r="J618" s="45">
        <v>0</v>
      </c>
      <c r="K618" s="45">
        <v>0</v>
      </c>
      <c r="L618" s="45">
        <f t="shared" si="83"/>
        <v>0</v>
      </c>
      <c r="M618" s="71">
        <f t="shared" si="81"/>
        <v>0</v>
      </c>
      <c r="N618" s="59">
        <v>0</v>
      </c>
      <c r="O618" s="59">
        <v>0</v>
      </c>
      <c r="P618" s="59">
        <f t="shared" si="84"/>
        <v>0</v>
      </c>
      <c r="Q618" s="72">
        <f t="shared" si="82"/>
        <v>0</v>
      </c>
      <c r="R618" s="44">
        <v>0</v>
      </c>
      <c r="S618" s="45">
        <f t="shared" si="85"/>
        <v>0</v>
      </c>
      <c r="T618" s="45">
        <v>353176</v>
      </c>
      <c r="U618" s="44">
        <f t="shared" si="86"/>
        <v>0</v>
      </c>
    </row>
    <row r="619" spans="1:21">
      <c r="A619" s="33">
        <v>60379650</v>
      </c>
      <c r="B619" s="3" t="s">
        <v>7075</v>
      </c>
      <c r="C619" s="4" t="s">
        <v>74</v>
      </c>
      <c r="D619" s="4" t="s">
        <v>74</v>
      </c>
      <c r="E619" s="86">
        <v>2</v>
      </c>
      <c r="F619" s="96">
        <f t="shared" si="87"/>
        <v>329169</v>
      </c>
      <c r="G619" s="77">
        <v>658338</v>
      </c>
      <c r="H619" s="45">
        <v>0</v>
      </c>
      <c r="I619" s="44">
        <v>1</v>
      </c>
      <c r="J619" s="45">
        <v>0</v>
      </c>
      <c r="K619" s="45">
        <v>0</v>
      </c>
      <c r="L619" s="45">
        <f t="shared" si="83"/>
        <v>0</v>
      </c>
      <c r="M619" s="71">
        <f t="shared" si="81"/>
        <v>0</v>
      </c>
      <c r="N619" s="59">
        <v>0</v>
      </c>
      <c r="O619" s="59">
        <v>0</v>
      </c>
      <c r="P619" s="59">
        <f t="shared" si="84"/>
        <v>0</v>
      </c>
      <c r="Q619" s="72">
        <f t="shared" si="82"/>
        <v>0</v>
      </c>
      <c r="R619" s="44">
        <v>0</v>
      </c>
      <c r="S619" s="45">
        <f t="shared" si="85"/>
        <v>1</v>
      </c>
      <c r="T619" s="10">
        <v>329170</v>
      </c>
      <c r="U619" s="44">
        <f t="shared" si="86"/>
        <v>329170</v>
      </c>
    </row>
    <row r="620" spans="1:21">
      <c r="A620" s="2" t="s">
        <v>10487</v>
      </c>
      <c r="B620" s="3" t="s">
        <v>10488</v>
      </c>
      <c r="C620" s="4" t="s">
        <v>74</v>
      </c>
      <c r="D620" s="4" t="s">
        <v>74</v>
      </c>
      <c r="E620" s="86">
        <v>0</v>
      </c>
      <c r="F620" s="96">
        <f t="shared" si="87"/>
        <v>0</v>
      </c>
      <c r="G620" s="77">
        <v>0</v>
      </c>
      <c r="H620" s="45">
        <v>8</v>
      </c>
      <c r="I620" s="44">
        <v>8</v>
      </c>
      <c r="J620" s="45">
        <v>0</v>
      </c>
      <c r="K620" s="45">
        <v>0</v>
      </c>
      <c r="L620" s="45">
        <f t="shared" si="83"/>
        <v>0</v>
      </c>
      <c r="M620" s="71">
        <f t="shared" si="81"/>
        <v>0</v>
      </c>
      <c r="N620" s="59">
        <v>0</v>
      </c>
      <c r="O620" s="59">
        <v>0</v>
      </c>
      <c r="P620" s="59">
        <f t="shared" si="84"/>
        <v>0</v>
      </c>
      <c r="Q620" s="72">
        <f t="shared" si="82"/>
        <v>0</v>
      </c>
      <c r="R620" s="44">
        <v>0</v>
      </c>
      <c r="S620" s="45">
        <f t="shared" si="85"/>
        <v>0</v>
      </c>
      <c r="T620" s="45">
        <v>323379</v>
      </c>
      <c r="U620" s="44">
        <f t="shared" si="86"/>
        <v>0</v>
      </c>
    </row>
    <row r="621" spans="1:21">
      <c r="A621" s="2">
        <v>60391588</v>
      </c>
      <c r="B621" s="3" t="s">
        <v>10443</v>
      </c>
      <c r="C621" s="4" t="s">
        <v>74</v>
      </c>
      <c r="D621" s="4" t="s">
        <v>74</v>
      </c>
      <c r="E621" s="86">
        <v>0</v>
      </c>
      <c r="F621" s="96">
        <f t="shared" si="87"/>
        <v>0</v>
      </c>
      <c r="G621" s="77">
        <v>0</v>
      </c>
      <c r="H621" s="45">
        <v>2</v>
      </c>
      <c r="I621" s="44">
        <v>2</v>
      </c>
      <c r="J621" s="45">
        <v>0</v>
      </c>
      <c r="K621" s="45">
        <v>0</v>
      </c>
      <c r="L621" s="45">
        <f t="shared" si="83"/>
        <v>0</v>
      </c>
      <c r="M621" s="71">
        <f t="shared" si="81"/>
        <v>0</v>
      </c>
      <c r="N621" s="59">
        <v>0</v>
      </c>
      <c r="O621" s="59">
        <v>0</v>
      </c>
      <c r="P621" s="59">
        <f t="shared" si="84"/>
        <v>0</v>
      </c>
      <c r="Q621" s="72">
        <f t="shared" si="82"/>
        <v>0</v>
      </c>
      <c r="R621" s="44">
        <v>0</v>
      </c>
      <c r="S621" s="45">
        <f t="shared" si="85"/>
        <v>0</v>
      </c>
      <c r="T621" s="45">
        <v>332130</v>
      </c>
      <c r="U621" s="44">
        <f t="shared" si="86"/>
        <v>0</v>
      </c>
    </row>
    <row r="622" spans="1:21">
      <c r="A622" s="33">
        <v>60391580</v>
      </c>
      <c r="B622" s="3" t="s">
        <v>7274</v>
      </c>
      <c r="C622" s="4" t="s">
        <v>74</v>
      </c>
      <c r="D622" s="4" t="s">
        <v>74</v>
      </c>
      <c r="E622" s="86">
        <v>46</v>
      </c>
      <c r="F622" s="96">
        <f t="shared" si="87"/>
        <v>215006</v>
      </c>
      <c r="G622" s="77">
        <v>9890276</v>
      </c>
      <c r="H622" s="45">
        <v>0</v>
      </c>
      <c r="I622" s="44">
        <v>3</v>
      </c>
      <c r="J622" s="45">
        <v>0</v>
      </c>
      <c r="K622" s="45">
        <v>0</v>
      </c>
      <c r="L622" s="45">
        <f t="shared" si="83"/>
        <v>0</v>
      </c>
      <c r="M622" s="71">
        <f t="shared" si="81"/>
        <v>0</v>
      </c>
      <c r="N622" s="59">
        <v>0</v>
      </c>
      <c r="O622" s="59">
        <v>0</v>
      </c>
      <c r="P622" s="59">
        <f t="shared" si="84"/>
        <v>0</v>
      </c>
      <c r="Q622" s="72">
        <f t="shared" si="82"/>
        <v>0</v>
      </c>
      <c r="R622" s="44">
        <v>0</v>
      </c>
      <c r="S622" s="45">
        <f t="shared" si="85"/>
        <v>43</v>
      </c>
      <c r="T622" s="10">
        <v>215006</v>
      </c>
      <c r="U622" s="44">
        <f t="shared" si="86"/>
        <v>9245258</v>
      </c>
    </row>
    <row r="623" spans="1:21">
      <c r="A623" s="33" t="s">
        <v>2981</v>
      </c>
      <c r="B623" s="3" t="s">
        <v>2982</v>
      </c>
      <c r="C623" s="4" t="s">
        <v>74</v>
      </c>
      <c r="D623" s="4" t="s">
        <v>74</v>
      </c>
      <c r="E623" s="86">
        <v>1</v>
      </c>
      <c r="F623" s="96">
        <f t="shared" si="87"/>
        <v>262544</v>
      </c>
      <c r="G623" s="77">
        <v>262544</v>
      </c>
      <c r="H623" s="45">
        <v>0</v>
      </c>
      <c r="I623" s="44">
        <v>0</v>
      </c>
      <c r="J623" s="45">
        <v>0</v>
      </c>
      <c r="K623" s="45">
        <v>0</v>
      </c>
      <c r="L623" s="45">
        <f t="shared" si="83"/>
        <v>0</v>
      </c>
      <c r="M623" s="71">
        <f t="shared" si="81"/>
        <v>0</v>
      </c>
      <c r="N623" s="59">
        <v>0</v>
      </c>
      <c r="O623" s="59">
        <v>0</v>
      </c>
      <c r="P623" s="59">
        <f t="shared" si="84"/>
        <v>0</v>
      </c>
      <c r="Q623" s="72">
        <f t="shared" si="82"/>
        <v>0</v>
      </c>
      <c r="R623" s="44">
        <v>0</v>
      </c>
      <c r="S623" s="45">
        <f t="shared" si="85"/>
        <v>1</v>
      </c>
      <c r="T623" s="10">
        <v>262544</v>
      </c>
      <c r="U623" s="44">
        <f t="shared" si="86"/>
        <v>262544</v>
      </c>
    </row>
    <row r="624" spans="1:21">
      <c r="A624" s="33">
        <v>60379649</v>
      </c>
      <c r="B624" s="3" t="s">
        <v>4617</v>
      </c>
      <c r="C624" s="4" t="s">
        <v>74</v>
      </c>
      <c r="D624" s="4" t="s">
        <v>74</v>
      </c>
      <c r="E624" s="86">
        <v>57</v>
      </c>
      <c r="F624" s="96">
        <f t="shared" si="87"/>
        <v>206057</v>
      </c>
      <c r="G624" s="77">
        <v>11745249</v>
      </c>
      <c r="H624" s="45">
        <v>0</v>
      </c>
      <c r="I624" s="44">
        <v>0</v>
      </c>
      <c r="J624" s="45">
        <v>0</v>
      </c>
      <c r="K624" s="45">
        <v>0</v>
      </c>
      <c r="L624" s="45">
        <f t="shared" si="83"/>
        <v>0</v>
      </c>
      <c r="M624" s="71">
        <f t="shared" si="81"/>
        <v>0</v>
      </c>
      <c r="N624" s="59">
        <v>0</v>
      </c>
      <c r="O624" s="59">
        <v>0</v>
      </c>
      <c r="P624" s="59">
        <f t="shared" si="84"/>
        <v>0</v>
      </c>
      <c r="Q624" s="72">
        <f t="shared" si="82"/>
        <v>0</v>
      </c>
      <c r="R624" s="44">
        <v>0</v>
      </c>
      <c r="S624" s="45">
        <f t="shared" si="85"/>
        <v>57</v>
      </c>
      <c r="T624" s="10">
        <v>206057</v>
      </c>
      <c r="U624" s="44">
        <f t="shared" si="86"/>
        <v>11745249</v>
      </c>
    </row>
    <row r="625" spans="1:21">
      <c r="A625" s="2" t="s">
        <v>12991</v>
      </c>
      <c r="B625" s="3" t="s">
        <v>12992</v>
      </c>
      <c r="C625" s="4" t="s">
        <v>74</v>
      </c>
      <c r="D625" s="4" t="s">
        <v>74</v>
      </c>
      <c r="E625" s="92"/>
      <c r="F625" s="100"/>
      <c r="G625" s="29"/>
      <c r="H625" s="45">
        <v>1</v>
      </c>
      <c r="I625" s="44">
        <v>0</v>
      </c>
      <c r="J625" s="45">
        <v>0</v>
      </c>
      <c r="K625" s="45">
        <v>0</v>
      </c>
      <c r="L625" s="45">
        <f t="shared" si="83"/>
        <v>0</v>
      </c>
      <c r="M625" s="71">
        <f t="shared" si="81"/>
        <v>0</v>
      </c>
      <c r="N625" s="59">
        <v>0</v>
      </c>
      <c r="O625" s="59">
        <v>0</v>
      </c>
      <c r="P625" s="59">
        <f t="shared" si="84"/>
        <v>0</v>
      </c>
      <c r="Q625" s="72">
        <f t="shared" si="82"/>
        <v>0</v>
      </c>
      <c r="R625" s="44">
        <v>0</v>
      </c>
      <c r="S625" s="45">
        <f t="shared" si="85"/>
        <v>1</v>
      </c>
      <c r="T625" s="10">
        <v>221371</v>
      </c>
      <c r="U625" s="44">
        <f t="shared" si="86"/>
        <v>221371</v>
      </c>
    </row>
    <row r="626" spans="1:21">
      <c r="A626" s="33">
        <v>60379648</v>
      </c>
      <c r="B626" s="3" t="s">
        <v>2983</v>
      </c>
      <c r="C626" s="4" t="s">
        <v>74</v>
      </c>
      <c r="D626" s="4" t="s">
        <v>74</v>
      </c>
      <c r="E626" s="86">
        <v>1</v>
      </c>
      <c r="F626" s="96">
        <f t="shared" ref="F626:F689" si="88">IFERROR(G626/E626,0)</f>
        <v>203414</v>
      </c>
      <c r="G626" s="77">
        <v>203414</v>
      </c>
      <c r="H626" s="45">
        <v>0</v>
      </c>
      <c r="I626" s="44">
        <v>0</v>
      </c>
      <c r="J626" s="45">
        <v>0</v>
      </c>
      <c r="K626" s="45">
        <v>0</v>
      </c>
      <c r="L626" s="45">
        <f t="shared" si="83"/>
        <v>0</v>
      </c>
      <c r="M626" s="71">
        <f t="shared" si="81"/>
        <v>0</v>
      </c>
      <c r="N626" s="59">
        <v>0</v>
      </c>
      <c r="O626" s="59">
        <v>0</v>
      </c>
      <c r="P626" s="59">
        <f t="shared" si="84"/>
        <v>0</v>
      </c>
      <c r="Q626" s="72">
        <f t="shared" si="82"/>
        <v>0</v>
      </c>
      <c r="R626" s="44">
        <v>0</v>
      </c>
      <c r="S626" s="45">
        <f t="shared" si="85"/>
        <v>1</v>
      </c>
      <c r="T626" s="10">
        <v>203414</v>
      </c>
      <c r="U626" s="44">
        <f t="shared" si="86"/>
        <v>203414</v>
      </c>
    </row>
    <row r="627" spans="1:21">
      <c r="A627" s="2" t="s">
        <v>10252</v>
      </c>
      <c r="B627" s="3" t="s">
        <v>10253</v>
      </c>
      <c r="C627" s="4" t="s">
        <v>74</v>
      </c>
      <c r="D627" s="4" t="s">
        <v>74</v>
      </c>
      <c r="E627" s="86">
        <v>0</v>
      </c>
      <c r="F627" s="96">
        <f t="shared" si="88"/>
        <v>0</v>
      </c>
      <c r="G627" s="77">
        <v>0</v>
      </c>
      <c r="H627" s="45">
        <v>12</v>
      </c>
      <c r="I627" s="44">
        <v>7</v>
      </c>
      <c r="J627" s="45">
        <v>0</v>
      </c>
      <c r="K627" s="45">
        <v>0</v>
      </c>
      <c r="L627" s="45">
        <f t="shared" si="83"/>
        <v>0</v>
      </c>
      <c r="M627" s="71">
        <f t="shared" si="81"/>
        <v>0</v>
      </c>
      <c r="N627" s="59">
        <v>0</v>
      </c>
      <c r="O627" s="59">
        <v>0</v>
      </c>
      <c r="P627" s="59">
        <f t="shared" si="84"/>
        <v>0</v>
      </c>
      <c r="Q627" s="72">
        <f t="shared" si="82"/>
        <v>0</v>
      </c>
      <c r="R627" s="44">
        <v>0</v>
      </c>
      <c r="S627" s="45">
        <f t="shared" si="85"/>
        <v>5</v>
      </c>
      <c r="T627" s="10">
        <v>222876</v>
      </c>
      <c r="U627" s="44">
        <f t="shared" si="86"/>
        <v>1114380</v>
      </c>
    </row>
    <row r="628" spans="1:21">
      <c r="A628" s="33" t="s">
        <v>5280</v>
      </c>
      <c r="B628" s="3" t="s">
        <v>5281</v>
      </c>
      <c r="C628" s="4" t="s">
        <v>74</v>
      </c>
      <c r="D628" s="4" t="s">
        <v>74</v>
      </c>
      <c r="E628" s="86">
        <v>3</v>
      </c>
      <c r="F628" s="96">
        <f t="shared" si="88"/>
        <v>184988</v>
      </c>
      <c r="G628" s="77">
        <v>554964</v>
      </c>
      <c r="H628" s="45">
        <v>4</v>
      </c>
      <c r="I628" s="44">
        <v>7</v>
      </c>
      <c r="J628" s="45">
        <v>0</v>
      </c>
      <c r="K628" s="45">
        <v>0</v>
      </c>
      <c r="L628" s="45">
        <f t="shared" si="83"/>
        <v>0</v>
      </c>
      <c r="M628" s="71">
        <f t="shared" si="81"/>
        <v>0</v>
      </c>
      <c r="N628" s="59">
        <v>0</v>
      </c>
      <c r="O628" s="59">
        <v>0</v>
      </c>
      <c r="P628" s="59">
        <f t="shared" si="84"/>
        <v>0</v>
      </c>
      <c r="Q628" s="72">
        <f t="shared" si="82"/>
        <v>0</v>
      </c>
      <c r="R628" s="44">
        <v>0</v>
      </c>
      <c r="S628" s="45">
        <f t="shared" si="85"/>
        <v>0</v>
      </c>
      <c r="T628" s="45">
        <v>184988</v>
      </c>
      <c r="U628" s="44">
        <f t="shared" si="86"/>
        <v>0</v>
      </c>
    </row>
    <row r="629" spans="1:21">
      <c r="A629" s="33">
        <v>60379647</v>
      </c>
      <c r="B629" s="3" t="s">
        <v>1687</v>
      </c>
      <c r="C629" s="4" t="s">
        <v>74</v>
      </c>
      <c r="D629" s="4" t="s">
        <v>74</v>
      </c>
      <c r="E629" s="86">
        <v>5</v>
      </c>
      <c r="F629" s="96">
        <f t="shared" si="88"/>
        <v>171078</v>
      </c>
      <c r="G629" s="77">
        <v>855390</v>
      </c>
      <c r="H629" s="45">
        <v>0</v>
      </c>
      <c r="I629" s="44">
        <v>5</v>
      </c>
      <c r="J629" s="45">
        <v>0</v>
      </c>
      <c r="K629" s="45">
        <v>0</v>
      </c>
      <c r="L629" s="45">
        <f t="shared" si="83"/>
        <v>0</v>
      </c>
      <c r="M629" s="71">
        <f t="shared" si="81"/>
        <v>0</v>
      </c>
      <c r="N629" s="59">
        <v>0</v>
      </c>
      <c r="O629" s="59">
        <v>0</v>
      </c>
      <c r="P629" s="59">
        <f t="shared" si="84"/>
        <v>0</v>
      </c>
      <c r="Q629" s="72">
        <f t="shared" si="82"/>
        <v>0</v>
      </c>
      <c r="R629" s="44">
        <v>0</v>
      </c>
      <c r="S629" s="45">
        <f t="shared" si="85"/>
        <v>0</v>
      </c>
      <c r="T629" s="45">
        <v>171078</v>
      </c>
      <c r="U629" s="44">
        <f t="shared" si="86"/>
        <v>0</v>
      </c>
    </row>
    <row r="630" spans="1:21">
      <c r="A630" s="2" t="s">
        <v>9695</v>
      </c>
      <c r="B630" s="3" t="s">
        <v>9696</v>
      </c>
      <c r="C630" s="4" t="s">
        <v>74</v>
      </c>
      <c r="D630" s="4" t="s">
        <v>74</v>
      </c>
      <c r="E630" s="86">
        <v>0</v>
      </c>
      <c r="F630" s="96">
        <f t="shared" si="88"/>
        <v>0</v>
      </c>
      <c r="G630" s="77">
        <v>0</v>
      </c>
      <c r="H630" s="45">
        <v>32</v>
      </c>
      <c r="I630" s="44">
        <v>32</v>
      </c>
      <c r="J630" s="45">
        <v>0</v>
      </c>
      <c r="K630" s="45">
        <v>0</v>
      </c>
      <c r="L630" s="45">
        <f t="shared" si="83"/>
        <v>0</v>
      </c>
      <c r="M630" s="71">
        <f t="shared" si="81"/>
        <v>0</v>
      </c>
      <c r="N630" s="59">
        <v>0</v>
      </c>
      <c r="O630" s="59">
        <v>0</v>
      </c>
      <c r="P630" s="59">
        <f t="shared" si="84"/>
        <v>0</v>
      </c>
      <c r="Q630" s="72">
        <f t="shared" si="82"/>
        <v>0</v>
      </c>
      <c r="R630" s="44">
        <v>0</v>
      </c>
      <c r="S630" s="45">
        <f t="shared" si="85"/>
        <v>0</v>
      </c>
      <c r="T630" s="45">
        <v>169476</v>
      </c>
      <c r="U630" s="44">
        <f t="shared" si="86"/>
        <v>0</v>
      </c>
    </row>
    <row r="631" spans="1:21">
      <c r="A631" s="2">
        <v>60379645</v>
      </c>
      <c r="B631" s="3" t="s">
        <v>11092</v>
      </c>
      <c r="C631" s="4" t="s">
        <v>74</v>
      </c>
      <c r="D631" s="4" t="s">
        <v>74</v>
      </c>
      <c r="E631" s="86">
        <v>0</v>
      </c>
      <c r="F631" s="96">
        <f t="shared" si="88"/>
        <v>0</v>
      </c>
      <c r="G631" s="77">
        <v>0</v>
      </c>
      <c r="H631" s="45">
        <v>4</v>
      </c>
      <c r="I631" s="44">
        <v>4</v>
      </c>
      <c r="J631" s="45">
        <v>0</v>
      </c>
      <c r="K631" s="45">
        <v>0</v>
      </c>
      <c r="L631" s="45">
        <f t="shared" si="83"/>
        <v>0</v>
      </c>
      <c r="M631" s="71">
        <f t="shared" si="81"/>
        <v>0</v>
      </c>
      <c r="N631" s="59">
        <v>0</v>
      </c>
      <c r="O631" s="59">
        <v>0</v>
      </c>
      <c r="P631" s="59">
        <f t="shared" si="84"/>
        <v>0</v>
      </c>
      <c r="Q631" s="72">
        <f t="shared" si="82"/>
        <v>0</v>
      </c>
      <c r="R631" s="44">
        <v>0</v>
      </c>
      <c r="S631" s="45">
        <f t="shared" si="85"/>
        <v>0</v>
      </c>
      <c r="T631" s="45">
        <v>0</v>
      </c>
      <c r="U631" s="44">
        <f t="shared" si="86"/>
        <v>0</v>
      </c>
    </row>
    <row r="632" spans="1:21">
      <c r="A632" s="2" t="s">
        <v>9504</v>
      </c>
      <c r="B632" s="3" t="s">
        <v>9505</v>
      </c>
      <c r="C632" s="4" t="s">
        <v>74</v>
      </c>
      <c r="D632" s="4" t="s">
        <v>74</v>
      </c>
      <c r="E632" s="86">
        <v>0</v>
      </c>
      <c r="F632" s="96">
        <f t="shared" si="88"/>
        <v>0</v>
      </c>
      <c r="G632" s="77">
        <v>0</v>
      </c>
      <c r="H632" s="45">
        <v>6</v>
      </c>
      <c r="I632" s="44">
        <v>6</v>
      </c>
      <c r="J632" s="45">
        <v>0</v>
      </c>
      <c r="K632" s="45">
        <v>0</v>
      </c>
      <c r="L632" s="45">
        <f t="shared" si="83"/>
        <v>0</v>
      </c>
      <c r="M632" s="71">
        <f t="shared" si="81"/>
        <v>0</v>
      </c>
      <c r="N632" s="59">
        <v>0</v>
      </c>
      <c r="O632" s="59">
        <v>0</v>
      </c>
      <c r="P632" s="59">
        <f t="shared" si="84"/>
        <v>0</v>
      </c>
      <c r="Q632" s="72">
        <f t="shared" si="82"/>
        <v>0</v>
      </c>
      <c r="R632" s="44">
        <v>0</v>
      </c>
      <c r="S632" s="45">
        <f t="shared" si="85"/>
        <v>0</v>
      </c>
      <c r="T632" s="45">
        <v>112839</v>
      </c>
      <c r="U632" s="44">
        <f t="shared" si="86"/>
        <v>0</v>
      </c>
    </row>
    <row r="633" spans="1:21">
      <c r="A633" s="33">
        <v>60379644</v>
      </c>
      <c r="B633" s="3" t="s">
        <v>968</v>
      </c>
      <c r="C633" s="4" t="s">
        <v>74</v>
      </c>
      <c r="D633" s="4" t="s">
        <v>74</v>
      </c>
      <c r="E633" s="86">
        <v>1</v>
      </c>
      <c r="F633" s="96">
        <f t="shared" si="88"/>
        <v>102380</v>
      </c>
      <c r="G633" s="77">
        <v>102380</v>
      </c>
      <c r="H633" s="45">
        <v>0</v>
      </c>
      <c r="I633" s="44">
        <v>0</v>
      </c>
      <c r="J633" s="45">
        <v>0</v>
      </c>
      <c r="K633" s="45">
        <v>0</v>
      </c>
      <c r="L633" s="45">
        <f t="shared" si="83"/>
        <v>0</v>
      </c>
      <c r="M633" s="71">
        <f t="shared" si="81"/>
        <v>0</v>
      </c>
      <c r="N633" s="59">
        <v>0</v>
      </c>
      <c r="O633" s="59">
        <v>0</v>
      </c>
      <c r="P633" s="59">
        <f t="shared" si="84"/>
        <v>0</v>
      </c>
      <c r="Q633" s="72">
        <f t="shared" si="82"/>
        <v>0</v>
      </c>
      <c r="R633" s="44">
        <v>0</v>
      </c>
      <c r="S633" s="45">
        <f t="shared" si="85"/>
        <v>1</v>
      </c>
      <c r="T633" s="10">
        <v>102380</v>
      </c>
      <c r="U633" s="44">
        <f t="shared" si="86"/>
        <v>102380</v>
      </c>
    </row>
    <row r="634" spans="1:21">
      <c r="A634" s="33">
        <v>60379643</v>
      </c>
      <c r="B634" s="3" t="s">
        <v>1991</v>
      </c>
      <c r="C634" s="4" t="s">
        <v>74</v>
      </c>
      <c r="D634" s="4" t="s">
        <v>74</v>
      </c>
      <c r="E634" s="86">
        <v>10</v>
      </c>
      <c r="F634" s="96">
        <f t="shared" si="88"/>
        <v>102706</v>
      </c>
      <c r="G634" s="77">
        <v>1027060</v>
      </c>
      <c r="H634" s="45">
        <v>0</v>
      </c>
      <c r="I634" s="44">
        <v>10</v>
      </c>
      <c r="J634" s="45">
        <v>0</v>
      </c>
      <c r="K634" s="45">
        <v>0</v>
      </c>
      <c r="L634" s="45">
        <f t="shared" si="83"/>
        <v>0</v>
      </c>
      <c r="M634" s="71">
        <f t="shared" si="81"/>
        <v>0</v>
      </c>
      <c r="N634" s="59">
        <v>0</v>
      </c>
      <c r="O634" s="59">
        <v>0</v>
      </c>
      <c r="P634" s="59">
        <f t="shared" si="84"/>
        <v>0</v>
      </c>
      <c r="Q634" s="72">
        <f t="shared" si="82"/>
        <v>0</v>
      </c>
      <c r="R634" s="44">
        <v>0</v>
      </c>
      <c r="S634" s="45">
        <f t="shared" si="85"/>
        <v>0</v>
      </c>
      <c r="T634" s="45">
        <v>102706</v>
      </c>
      <c r="U634" s="44">
        <f t="shared" si="86"/>
        <v>0</v>
      </c>
    </row>
    <row r="635" spans="1:21">
      <c r="A635" s="2" t="s">
        <v>10739</v>
      </c>
      <c r="B635" s="3" t="s">
        <v>10740</v>
      </c>
      <c r="C635" s="4" t="s">
        <v>74</v>
      </c>
      <c r="D635" s="4" t="s">
        <v>74</v>
      </c>
      <c r="E635" s="86">
        <v>0</v>
      </c>
      <c r="F635" s="96">
        <f t="shared" si="88"/>
        <v>0</v>
      </c>
      <c r="G635" s="77">
        <v>0</v>
      </c>
      <c r="H635" s="45">
        <v>6</v>
      </c>
      <c r="I635" s="44">
        <v>6</v>
      </c>
      <c r="J635" s="45">
        <v>0</v>
      </c>
      <c r="K635" s="45">
        <v>0</v>
      </c>
      <c r="L635" s="45">
        <f t="shared" si="83"/>
        <v>0</v>
      </c>
      <c r="M635" s="71">
        <f t="shared" si="81"/>
        <v>0</v>
      </c>
      <c r="N635" s="59">
        <v>0</v>
      </c>
      <c r="O635" s="59">
        <v>0</v>
      </c>
      <c r="P635" s="59">
        <f t="shared" si="84"/>
        <v>0</v>
      </c>
      <c r="Q635" s="72">
        <f t="shared" si="82"/>
        <v>0</v>
      </c>
      <c r="R635" s="44">
        <v>0</v>
      </c>
      <c r="S635" s="45">
        <f t="shared" si="85"/>
        <v>0</v>
      </c>
      <c r="T635" s="45">
        <v>109219</v>
      </c>
      <c r="U635" s="44">
        <f t="shared" si="86"/>
        <v>0</v>
      </c>
    </row>
    <row r="636" spans="1:21">
      <c r="A636" s="28">
        <v>60391553</v>
      </c>
      <c r="B636" s="3" t="s">
        <v>12785</v>
      </c>
      <c r="C636" s="4" t="s">
        <v>74</v>
      </c>
      <c r="D636" s="4" t="s">
        <v>74</v>
      </c>
      <c r="E636" s="86">
        <v>0</v>
      </c>
      <c r="F636" s="96">
        <f t="shared" si="88"/>
        <v>0</v>
      </c>
      <c r="G636" s="77">
        <v>0</v>
      </c>
      <c r="H636" s="45">
        <v>0</v>
      </c>
      <c r="I636" s="44">
        <v>0</v>
      </c>
      <c r="J636" s="45">
        <v>0</v>
      </c>
      <c r="K636" s="45">
        <v>0</v>
      </c>
      <c r="L636" s="45">
        <f t="shared" si="83"/>
        <v>0</v>
      </c>
      <c r="M636" s="71">
        <f t="shared" si="81"/>
        <v>0</v>
      </c>
      <c r="N636" s="59">
        <v>0</v>
      </c>
      <c r="O636" s="59">
        <v>0</v>
      </c>
      <c r="P636" s="59">
        <f t="shared" si="84"/>
        <v>0</v>
      </c>
      <c r="Q636" s="72">
        <f t="shared" si="82"/>
        <v>0</v>
      </c>
      <c r="R636" s="44">
        <v>0</v>
      </c>
      <c r="S636" s="45">
        <f t="shared" si="85"/>
        <v>0</v>
      </c>
      <c r="T636" s="45">
        <v>0</v>
      </c>
      <c r="U636" s="44">
        <f t="shared" si="86"/>
        <v>0</v>
      </c>
    </row>
    <row r="637" spans="1:21">
      <c r="A637" s="28">
        <v>60391554</v>
      </c>
      <c r="B637" s="3" t="s">
        <v>587</v>
      </c>
      <c r="C637" s="4" t="s">
        <v>74</v>
      </c>
      <c r="D637" s="4" t="s">
        <v>74</v>
      </c>
      <c r="E637" s="86">
        <v>0</v>
      </c>
      <c r="F637" s="96">
        <f t="shared" si="88"/>
        <v>0</v>
      </c>
      <c r="G637" s="77">
        <v>0</v>
      </c>
      <c r="H637" s="45">
        <v>0</v>
      </c>
      <c r="I637" s="44">
        <v>0</v>
      </c>
      <c r="J637" s="45">
        <v>0</v>
      </c>
      <c r="K637" s="45">
        <v>0</v>
      </c>
      <c r="L637" s="45">
        <f t="shared" si="83"/>
        <v>0</v>
      </c>
      <c r="M637" s="71">
        <f t="shared" si="81"/>
        <v>0</v>
      </c>
      <c r="N637" s="59">
        <v>0</v>
      </c>
      <c r="O637" s="59">
        <v>0</v>
      </c>
      <c r="P637" s="59">
        <f t="shared" si="84"/>
        <v>0</v>
      </c>
      <c r="Q637" s="72">
        <f t="shared" si="82"/>
        <v>0</v>
      </c>
      <c r="R637" s="44">
        <v>0</v>
      </c>
      <c r="S637" s="45">
        <f t="shared" si="85"/>
        <v>0</v>
      </c>
      <c r="T637" s="45">
        <v>0</v>
      </c>
      <c r="U637" s="44">
        <f t="shared" si="86"/>
        <v>0</v>
      </c>
    </row>
    <row r="638" spans="1:21">
      <c r="A638" s="33" t="s">
        <v>5505</v>
      </c>
      <c r="B638" s="3" t="s">
        <v>5506</v>
      </c>
      <c r="C638" s="4" t="s">
        <v>74</v>
      </c>
      <c r="D638" s="4" t="s">
        <v>74</v>
      </c>
      <c r="E638" s="86">
        <v>10</v>
      </c>
      <c r="F638" s="96">
        <f t="shared" si="88"/>
        <v>90101</v>
      </c>
      <c r="G638" s="77">
        <v>901010</v>
      </c>
      <c r="H638" s="45">
        <v>1</v>
      </c>
      <c r="I638" s="44">
        <v>11</v>
      </c>
      <c r="J638" s="45">
        <v>0</v>
      </c>
      <c r="K638" s="45">
        <v>0</v>
      </c>
      <c r="L638" s="45">
        <f t="shared" si="83"/>
        <v>0</v>
      </c>
      <c r="M638" s="71">
        <f t="shared" si="81"/>
        <v>0</v>
      </c>
      <c r="N638" s="59">
        <v>0</v>
      </c>
      <c r="O638" s="59">
        <v>0</v>
      </c>
      <c r="P638" s="59">
        <f t="shared" si="84"/>
        <v>0</v>
      </c>
      <c r="Q638" s="72">
        <f t="shared" si="82"/>
        <v>0</v>
      </c>
      <c r="R638" s="44">
        <v>0</v>
      </c>
      <c r="S638" s="45">
        <f t="shared" si="85"/>
        <v>0</v>
      </c>
      <c r="T638" s="45">
        <v>90101</v>
      </c>
      <c r="U638" s="44">
        <f t="shared" si="86"/>
        <v>0</v>
      </c>
    </row>
    <row r="639" spans="1:21">
      <c r="A639" s="33" t="s">
        <v>6182</v>
      </c>
      <c r="B639" s="3" t="s">
        <v>6183</v>
      </c>
      <c r="C639" s="4" t="s">
        <v>74</v>
      </c>
      <c r="D639" s="4" t="s">
        <v>74</v>
      </c>
      <c r="E639" s="86">
        <v>13</v>
      </c>
      <c r="F639" s="96">
        <f t="shared" si="88"/>
        <v>87237</v>
      </c>
      <c r="G639" s="77">
        <v>1134081</v>
      </c>
      <c r="H639" s="45">
        <v>6</v>
      </c>
      <c r="I639" s="44">
        <v>19</v>
      </c>
      <c r="J639" s="45">
        <v>0</v>
      </c>
      <c r="K639" s="45">
        <v>0</v>
      </c>
      <c r="L639" s="45">
        <f t="shared" si="83"/>
        <v>0</v>
      </c>
      <c r="M639" s="71">
        <f t="shared" si="81"/>
        <v>0</v>
      </c>
      <c r="N639" s="59">
        <v>0</v>
      </c>
      <c r="O639" s="59">
        <v>0</v>
      </c>
      <c r="P639" s="59">
        <f t="shared" si="84"/>
        <v>0</v>
      </c>
      <c r="Q639" s="72">
        <f t="shared" si="82"/>
        <v>0</v>
      </c>
      <c r="R639" s="44">
        <v>0</v>
      </c>
      <c r="S639" s="45">
        <f t="shared" si="85"/>
        <v>0</v>
      </c>
      <c r="T639" s="45">
        <v>88307</v>
      </c>
      <c r="U639" s="44">
        <f t="shared" si="86"/>
        <v>0</v>
      </c>
    </row>
    <row r="640" spans="1:21">
      <c r="A640" s="28">
        <v>60391544</v>
      </c>
      <c r="B640" s="3" t="s">
        <v>12787</v>
      </c>
      <c r="C640" s="4" t="s">
        <v>74</v>
      </c>
      <c r="D640" s="4" t="s">
        <v>74</v>
      </c>
      <c r="E640" s="86">
        <v>0</v>
      </c>
      <c r="F640" s="96">
        <f t="shared" si="88"/>
        <v>0</v>
      </c>
      <c r="G640" s="77">
        <v>0</v>
      </c>
      <c r="H640" s="45">
        <v>0</v>
      </c>
      <c r="I640" s="44">
        <v>0</v>
      </c>
      <c r="J640" s="45">
        <v>0</v>
      </c>
      <c r="K640" s="45">
        <v>0</v>
      </c>
      <c r="L640" s="45">
        <f t="shared" si="83"/>
        <v>0</v>
      </c>
      <c r="M640" s="71">
        <f t="shared" si="81"/>
        <v>0</v>
      </c>
      <c r="N640" s="59">
        <v>0</v>
      </c>
      <c r="O640" s="59">
        <v>0</v>
      </c>
      <c r="P640" s="59">
        <f t="shared" si="84"/>
        <v>0</v>
      </c>
      <c r="Q640" s="72">
        <f t="shared" si="82"/>
        <v>0</v>
      </c>
      <c r="R640" s="44">
        <v>0</v>
      </c>
      <c r="S640" s="45">
        <f t="shared" si="85"/>
        <v>0</v>
      </c>
      <c r="T640" s="45">
        <v>0</v>
      </c>
      <c r="U640" s="44">
        <f t="shared" si="86"/>
        <v>0</v>
      </c>
    </row>
    <row r="641" spans="1:21">
      <c r="A641" s="28">
        <v>60021384</v>
      </c>
      <c r="B641" s="3" t="s">
        <v>12724</v>
      </c>
      <c r="C641" s="4" t="s">
        <v>74</v>
      </c>
      <c r="D641" s="4" t="s">
        <v>74</v>
      </c>
      <c r="E641" s="86">
        <v>0</v>
      </c>
      <c r="F641" s="96">
        <f t="shared" si="88"/>
        <v>0</v>
      </c>
      <c r="G641" s="77">
        <v>0</v>
      </c>
      <c r="H641" s="45">
        <v>0</v>
      </c>
      <c r="I641" s="44">
        <v>0</v>
      </c>
      <c r="J641" s="45">
        <v>0</v>
      </c>
      <c r="K641" s="45">
        <v>0</v>
      </c>
      <c r="L641" s="45">
        <f t="shared" si="83"/>
        <v>0</v>
      </c>
      <c r="M641" s="71">
        <f t="shared" si="81"/>
        <v>0</v>
      </c>
      <c r="N641" s="59">
        <v>0</v>
      </c>
      <c r="O641" s="59">
        <v>0</v>
      </c>
      <c r="P641" s="59">
        <f t="shared" si="84"/>
        <v>0</v>
      </c>
      <c r="Q641" s="72">
        <f t="shared" si="82"/>
        <v>0</v>
      </c>
      <c r="R641" s="44">
        <v>0</v>
      </c>
      <c r="S641" s="45">
        <f t="shared" si="85"/>
        <v>0</v>
      </c>
      <c r="T641" s="45">
        <v>86575</v>
      </c>
      <c r="U641" s="44">
        <f t="shared" si="86"/>
        <v>0</v>
      </c>
    </row>
    <row r="642" spans="1:21">
      <c r="A642" s="2" t="s">
        <v>10499</v>
      </c>
      <c r="B642" s="3" t="s">
        <v>10500</v>
      </c>
      <c r="C642" s="4" t="s">
        <v>74</v>
      </c>
      <c r="D642" s="4" t="s">
        <v>74</v>
      </c>
      <c r="E642" s="86">
        <v>0</v>
      </c>
      <c r="F642" s="96">
        <f t="shared" si="88"/>
        <v>0</v>
      </c>
      <c r="G642" s="77">
        <v>0</v>
      </c>
      <c r="H642" s="45">
        <v>12</v>
      </c>
      <c r="I642" s="44">
        <v>11</v>
      </c>
      <c r="J642" s="45">
        <v>0</v>
      </c>
      <c r="K642" s="45">
        <v>0</v>
      </c>
      <c r="L642" s="45">
        <f t="shared" si="83"/>
        <v>0</v>
      </c>
      <c r="M642" s="71">
        <f t="shared" si="81"/>
        <v>0</v>
      </c>
      <c r="N642" s="59">
        <v>0</v>
      </c>
      <c r="O642" s="59">
        <v>0</v>
      </c>
      <c r="P642" s="59">
        <f t="shared" si="84"/>
        <v>0</v>
      </c>
      <c r="Q642" s="72">
        <f t="shared" si="82"/>
        <v>0</v>
      </c>
      <c r="R642" s="44">
        <v>0</v>
      </c>
      <c r="S642" s="45">
        <f t="shared" si="85"/>
        <v>1</v>
      </c>
      <c r="T642" s="10">
        <v>72670</v>
      </c>
      <c r="U642" s="44">
        <f t="shared" si="86"/>
        <v>72670</v>
      </c>
    </row>
    <row r="643" spans="1:21">
      <c r="A643" s="2" t="s">
        <v>9994</v>
      </c>
      <c r="B643" s="3" t="s">
        <v>9995</v>
      </c>
      <c r="C643" s="4" t="s">
        <v>74</v>
      </c>
      <c r="D643" s="4" t="s">
        <v>74</v>
      </c>
      <c r="E643" s="86">
        <v>0</v>
      </c>
      <c r="F643" s="96">
        <f t="shared" si="88"/>
        <v>0</v>
      </c>
      <c r="G643" s="77">
        <v>0</v>
      </c>
      <c r="H643" s="45">
        <v>2</v>
      </c>
      <c r="I643" s="44">
        <v>2</v>
      </c>
      <c r="J643" s="45">
        <v>0</v>
      </c>
      <c r="K643" s="45">
        <v>0</v>
      </c>
      <c r="L643" s="45">
        <f t="shared" si="83"/>
        <v>0</v>
      </c>
      <c r="M643" s="71">
        <f t="shared" ref="M643:M706" si="89">(J643-K643)*F643</f>
        <v>0</v>
      </c>
      <c r="N643" s="59">
        <v>0</v>
      </c>
      <c r="O643" s="59">
        <v>0</v>
      </c>
      <c r="P643" s="59">
        <f t="shared" si="84"/>
        <v>0</v>
      </c>
      <c r="Q643" s="72">
        <f t="shared" ref="Q643:Q706" si="90">(N643-O643)*$F643</f>
        <v>0</v>
      </c>
      <c r="R643" s="44">
        <v>0</v>
      </c>
      <c r="S643" s="45">
        <f t="shared" si="85"/>
        <v>0</v>
      </c>
      <c r="T643" s="45">
        <v>58384</v>
      </c>
      <c r="U643" s="44">
        <f t="shared" si="86"/>
        <v>0</v>
      </c>
    </row>
    <row r="644" spans="1:21">
      <c r="A644" s="2" t="s">
        <v>9209</v>
      </c>
      <c r="B644" s="3" t="s">
        <v>9210</v>
      </c>
      <c r="C644" s="4" t="s">
        <v>74</v>
      </c>
      <c r="D644" s="4" t="s">
        <v>74</v>
      </c>
      <c r="E644" s="86">
        <v>0</v>
      </c>
      <c r="F644" s="96">
        <f t="shared" si="88"/>
        <v>0</v>
      </c>
      <c r="G644" s="77">
        <v>0</v>
      </c>
      <c r="H644" s="45">
        <v>14</v>
      </c>
      <c r="I644" s="44">
        <v>8</v>
      </c>
      <c r="J644" s="45">
        <v>0</v>
      </c>
      <c r="K644" s="45">
        <v>0</v>
      </c>
      <c r="L644" s="45">
        <f t="shared" si="83"/>
        <v>0</v>
      </c>
      <c r="M644" s="71">
        <f t="shared" si="89"/>
        <v>0</v>
      </c>
      <c r="N644" s="59">
        <v>0</v>
      </c>
      <c r="O644" s="59">
        <v>0</v>
      </c>
      <c r="P644" s="59">
        <f t="shared" si="84"/>
        <v>0</v>
      </c>
      <c r="Q644" s="72">
        <f t="shared" si="90"/>
        <v>0</v>
      </c>
      <c r="R644" s="44">
        <v>0</v>
      </c>
      <c r="S644" s="45">
        <f t="shared" si="85"/>
        <v>6</v>
      </c>
      <c r="T644" s="10">
        <v>58402</v>
      </c>
      <c r="U644" s="44">
        <f t="shared" si="86"/>
        <v>350412</v>
      </c>
    </row>
    <row r="645" spans="1:21">
      <c r="A645" s="2">
        <v>60387535</v>
      </c>
      <c r="B645" s="3" t="s">
        <v>1156</v>
      </c>
      <c r="C645" s="4" t="s">
        <v>74</v>
      </c>
      <c r="D645" s="4" t="s">
        <v>74</v>
      </c>
      <c r="E645" s="86">
        <v>0</v>
      </c>
      <c r="F645" s="96">
        <f t="shared" si="88"/>
        <v>0</v>
      </c>
      <c r="G645" s="77">
        <v>0</v>
      </c>
      <c r="H645" s="45">
        <v>2</v>
      </c>
      <c r="I645" s="44">
        <v>0</v>
      </c>
      <c r="J645" s="45">
        <v>0</v>
      </c>
      <c r="K645" s="45">
        <v>0</v>
      </c>
      <c r="L645" s="45">
        <f t="shared" si="83"/>
        <v>0</v>
      </c>
      <c r="M645" s="71">
        <f t="shared" si="89"/>
        <v>0</v>
      </c>
      <c r="N645" s="59">
        <v>0</v>
      </c>
      <c r="O645" s="59">
        <v>0</v>
      </c>
      <c r="P645" s="59">
        <f t="shared" si="84"/>
        <v>0</v>
      </c>
      <c r="Q645" s="72">
        <f t="shared" si="90"/>
        <v>0</v>
      </c>
      <c r="R645" s="44">
        <v>0</v>
      </c>
      <c r="S645" s="45">
        <f t="shared" si="85"/>
        <v>2</v>
      </c>
      <c r="T645" s="10">
        <v>41260</v>
      </c>
      <c r="U645" s="44">
        <f t="shared" si="86"/>
        <v>82520</v>
      </c>
    </row>
    <row r="646" spans="1:21">
      <c r="A646" s="2">
        <v>60391524</v>
      </c>
      <c r="B646" s="3" t="s">
        <v>1052</v>
      </c>
      <c r="C646" s="4" t="s">
        <v>74</v>
      </c>
      <c r="D646" s="4" t="s">
        <v>74</v>
      </c>
      <c r="E646" s="86">
        <v>0</v>
      </c>
      <c r="F646" s="96">
        <f t="shared" si="88"/>
        <v>0</v>
      </c>
      <c r="G646" s="77">
        <v>0</v>
      </c>
      <c r="H646" s="45">
        <v>2</v>
      </c>
      <c r="I646" s="44">
        <v>2</v>
      </c>
      <c r="J646" s="45">
        <v>0</v>
      </c>
      <c r="K646" s="45">
        <v>0</v>
      </c>
      <c r="L646" s="45">
        <f t="shared" si="83"/>
        <v>0</v>
      </c>
      <c r="M646" s="71">
        <f t="shared" si="89"/>
        <v>0</v>
      </c>
      <c r="N646" s="59">
        <v>2</v>
      </c>
      <c r="O646" s="59">
        <v>0</v>
      </c>
      <c r="P646" s="59">
        <f t="shared" si="84"/>
        <v>2</v>
      </c>
      <c r="Q646" s="72">
        <f t="shared" si="90"/>
        <v>0</v>
      </c>
      <c r="R646" s="44">
        <v>0</v>
      </c>
      <c r="S646" s="45">
        <f t="shared" si="85"/>
        <v>2</v>
      </c>
      <c r="T646" s="10">
        <v>59970</v>
      </c>
      <c r="U646" s="44">
        <f t="shared" si="86"/>
        <v>119940</v>
      </c>
    </row>
    <row r="647" spans="1:21">
      <c r="A647" s="33" t="s">
        <v>1859</v>
      </c>
      <c r="B647" s="3" t="s">
        <v>1860</v>
      </c>
      <c r="C647" s="4" t="s">
        <v>74</v>
      </c>
      <c r="D647" s="4" t="s">
        <v>74</v>
      </c>
      <c r="E647" s="86">
        <v>14</v>
      </c>
      <c r="F647" s="96">
        <f t="shared" si="88"/>
        <v>47050</v>
      </c>
      <c r="G647" s="77">
        <v>658700</v>
      </c>
      <c r="H647" s="45">
        <v>8</v>
      </c>
      <c r="I647" s="44">
        <v>22</v>
      </c>
      <c r="J647" s="45">
        <v>0</v>
      </c>
      <c r="K647" s="45">
        <v>0</v>
      </c>
      <c r="L647" s="45">
        <f t="shared" si="83"/>
        <v>0</v>
      </c>
      <c r="M647" s="71">
        <f t="shared" si="89"/>
        <v>0</v>
      </c>
      <c r="N647" s="59">
        <v>0</v>
      </c>
      <c r="O647" s="59">
        <v>0</v>
      </c>
      <c r="P647" s="59">
        <f t="shared" si="84"/>
        <v>0</v>
      </c>
      <c r="Q647" s="72">
        <f t="shared" si="90"/>
        <v>0</v>
      </c>
      <c r="R647" s="44">
        <v>0</v>
      </c>
      <c r="S647" s="45">
        <f t="shared" si="85"/>
        <v>0</v>
      </c>
      <c r="T647" s="45">
        <v>47669</v>
      </c>
      <c r="U647" s="44">
        <f t="shared" si="86"/>
        <v>0</v>
      </c>
    </row>
    <row r="648" spans="1:21">
      <c r="A648" s="33" t="s">
        <v>5473</v>
      </c>
      <c r="B648" s="3" t="s">
        <v>5474</v>
      </c>
      <c r="C648" s="4" t="s">
        <v>74</v>
      </c>
      <c r="D648" s="4" t="s">
        <v>74</v>
      </c>
      <c r="E648" s="86">
        <v>34</v>
      </c>
      <c r="F648" s="96">
        <f t="shared" si="88"/>
        <v>41627</v>
      </c>
      <c r="G648" s="77">
        <v>1415318</v>
      </c>
      <c r="H648" s="45">
        <v>0</v>
      </c>
      <c r="I648" s="44">
        <v>16</v>
      </c>
      <c r="J648" s="45">
        <v>0</v>
      </c>
      <c r="K648" s="45">
        <v>0</v>
      </c>
      <c r="L648" s="45">
        <f t="shared" si="83"/>
        <v>0</v>
      </c>
      <c r="M648" s="71">
        <f t="shared" si="89"/>
        <v>0</v>
      </c>
      <c r="N648" s="59">
        <v>0</v>
      </c>
      <c r="O648" s="59">
        <v>0</v>
      </c>
      <c r="P648" s="59">
        <f t="shared" si="84"/>
        <v>0</v>
      </c>
      <c r="Q648" s="72">
        <f t="shared" si="90"/>
        <v>0</v>
      </c>
      <c r="R648" s="44">
        <v>0</v>
      </c>
      <c r="S648" s="45">
        <f t="shared" si="85"/>
        <v>18</v>
      </c>
      <c r="T648" s="10">
        <v>41627</v>
      </c>
      <c r="U648" s="44">
        <f t="shared" si="86"/>
        <v>749286</v>
      </c>
    </row>
    <row r="649" spans="1:21">
      <c r="A649" s="33">
        <v>60372065</v>
      </c>
      <c r="B649" s="3" t="s">
        <v>1755</v>
      </c>
      <c r="C649" s="4" t="s">
        <v>74</v>
      </c>
      <c r="D649" s="4" t="s">
        <v>74</v>
      </c>
      <c r="E649" s="86">
        <v>77</v>
      </c>
      <c r="F649" s="96">
        <f t="shared" si="88"/>
        <v>37049</v>
      </c>
      <c r="G649" s="77">
        <v>2852773</v>
      </c>
      <c r="H649" s="45">
        <v>0</v>
      </c>
      <c r="I649" s="44">
        <v>6</v>
      </c>
      <c r="J649" s="45">
        <v>0</v>
      </c>
      <c r="K649" s="45">
        <v>0</v>
      </c>
      <c r="L649" s="45">
        <f t="shared" si="83"/>
        <v>0</v>
      </c>
      <c r="M649" s="71">
        <f t="shared" si="89"/>
        <v>0</v>
      </c>
      <c r="N649" s="59">
        <v>0</v>
      </c>
      <c r="O649" s="59">
        <v>0</v>
      </c>
      <c r="P649" s="59">
        <f t="shared" si="84"/>
        <v>0</v>
      </c>
      <c r="Q649" s="72">
        <f t="shared" si="90"/>
        <v>0</v>
      </c>
      <c r="R649" s="44">
        <v>0</v>
      </c>
      <c r="S649" s="45">
        <f t="shared" si="85"/>
        <v>71</v>
      </c>
      <c r="T649" s="10">
        <v>37049</v>
      </c>
      <c r="U649" s="44">
        <f t="shared" si="86"/>
        <v>2630479</v>
      </c>
    </row>
    <row r="650" spans="1:21">
      <c r="A650" s="2" t="s">
        <v>10454</v>
      </c>
      <c r="B650" s="3" t="s">
        <v>10455</v>
      </c>
      <c r="C650" s="4" t="s">
        <v>74</v>
      </c>
      <c r="D650" s="4" t="s">
        <v>74</v>
      </c>
      <c r="E650" s="86">
        <v>0</v>
      </c>
      <c r="F650" s="96">
        <f t="shared" si="88"/>
        <v>0</v>
      </c>
      <c r="G650" s="77">
        <v>0</v>
      </c>
      <c r="H650" s="45">
        <v>30</v>
      </c>
      <c r="I650" s="44">
        <v>30</v>
      </c>
      <c r="J650" s="45">
        <v>0</v>
      </c>
      <c r="K650" s="45">
        <v>0</v>
      </c>
      <c r="L650" s="45">
        <f t="shared" si="83"/>
        <v>0</v>
      </c>
      <c r="M650" s="71">
        <f t="shared" si="89"/>
        <v>0</v>
      </c>
      <c r="N650" s="59">
        <v>0</v>
      </c>
      <c r="O650" s="59">
        <v>0</v>
      </c>
      <c r="P650" s="59">
        <f t="shared" si="84"/>
        <v>0</v>
      </c>
      <c r="Q650" s="72">
        <f t="shared" si="90"/>
        <v>0</v>
      </c>
      <c r="R650" s="44">
        <v>0</v>
      </c>
      <c r="S650" s="45">
        <f t="shared" si="85"/>
        <v>0</v>
      </c>
      <c r="T650" s="45">
        <v>34902</v>
      </c>
      <c r="U650" s="44">
        <f t="shared" si="86"/>
        <v>0</v>
      </c>
    </row>
    <row r="651" spans="1:21">
      <c r="A651" s="33">
        <v>60372063</v>
      </c>
      <c r="B651" s="3" t="s">
        <v>2984</v>
      </c>
      <c r="C651" s="4" t="s">
        <v>74</v>
      </c>
      <c r="D651" s="4" t="s">
        <v>74</v>
      </c>
      <c r="E651" s="86">
        <v>1</v>
      </c>
      <c r="F651" s="96">
        <f t="shared" si="88"/>
        <v>21852</v>
      </c>
      <c r="G651" s="77">
        <v>21852</v>
      </c>
      <c r="H651" s="45">
        <v>0</v>
      </c>
      <c r="I651" s="44">
        <v>0</v>
      </c>
      <c r="J651" s="45">
        <v>0</v>
      </c>
      <c r="K651" s="45">
        <v>0</v>
      </c>
      <c r="L651" s="45">
        <f t="shared" si="83"/>
        <v>0</v>
      </c>
      <c r="M651" s="71">
        <f t="shared" si="89"/>
        <v>0</v>
      </c>
      <c r="N651" s="59">
        <v>0</v>
      </c>
      <c r="O651" s="59">
        <v>0</v>
      </c>
      <c r="P651" s="59">
        <f t="shared" si="84"/>
        <v>0</v>
      </c>
      <c r="Q651" s="72">
        <f t="shared" si="90"/>
        <v>0</v>
      </c>
      <c r="R651" s="44">
        <v>0</v>
      </c>
      <c r="S651" s="45">
        <f t="shared" si="85"/>
        <v>1</v>
      </c>
      <c r="T651" s="10">
        <v>21852</v>
      </c>
      <c r="U651" s="44">
        <f t="shared" si="86"/>
        <v>21852</v>
      </c>
    </row>
    <row r="652" spans="1:21">
      <c r="A652" s="28">
        <v>60405647</v>
      </c>
      <c r="B652" s="3" t="s">
        <v>12732</v>
      </c>
      <c r="C652" s="4" t="s">
        <v>74</v>
      </c>
      <c r="D652" s="4" t="s">
        <v>74</v>
      </c>
      <c r="E652" s="86">
        <v>0</v>
      </c>
      <c r="F652" s="96">
        <f t="shared" si="88"/>
        <v>0</v>
      </c>
      <c r="G652" s="77">
        <v>0</v>
      </c>
      <c r="H652" s="45">
        <v>0</v>
      </c>
      <c r="I652" s="44">
        <v>0</v>
      </c>
      <c r="J652" s="45">
        <v>0</v>
      </c>
      <c r="K652" s="45">
        <v>0</v>
      </c>
      <c r="L652" s="45">
        <f t="shared" si="83"/>
        <v>0</v>
      </c>
      <c r="M652" s="71">
        <f t="shared" si="89"/>
        <v>0</v>
      </c>
      <c r="N652" s="59">
        <v>0</v>
      </c>
      <c r="O652" s="59">
        <v>0</v>
      </c>
      <c r="P652" s="59">
        <f t="shared" si="84"/>
        <v>0</v>
      </c>
      <c r="Q652" s="72">
        <f t="shared" si="90"/>
        <v>0</v>
      </c>
      <c r="R652" s="44">
        <v>0</v>
      </c>
      <c r="S652" s="45">
        <f t="shared" si="85"/>
        <v>0</v>
      </c>
      <c r="T652" s="45">
        <v>0</v>
      </c>
      <c r="U652" s="44">
        <f t="shared" si="86"/>
        <v>0</v>
      </c>
    </row>
    <row r="653" spans="1:21">
      <c r="A653" s="33">
        <v>60405641</v>
      </c>
      <c r="B653" s="3" t="s">
        <v>967</v>
      </c>
      <c r="C653" s="4" t="s">
        <v>74</v>
      </c>
      <c r="D653" s="4" t="s">
        <v>74</v>
      </c>
      <c r="E653" s="86">
        <v>8</v>
      </c>
      <c r="F653" s="96">
        <f t="shared" si="88"/>
        <v>22831</v>
      </c>
      <c r="G653" s="77">
        <v>182648</v>
      </c>
      <c r="H653" s="45">
        <v>0</v>
      </c>
      <c r="I653" s="44">
        <v>0</v>
      </c>
      <c r="J653" s="45">
        <v>0</v>
      </c>
      <c r="K653" s="45">
        <v>0</v>
      </c>
      <c r="L653" s="45">
        <f t="shared" si="83"/>
        <v>0</v>
      </c>
      <c r="M653" s="71">
        <f t="shared" si="89"/>
        <v>0</v>
      </c>
      <c r="N653" s="59">
        <v>0</v>
      </c>
      <c r="O653" s="59">
        <v>0</v>
      </c>
      <c r="P653" s="59">
        <f t="shared" si="84"/>
        <v>0</v>
      </c>
      <c r="Q653" s="72">
        <f t="shared" si="90"/>
        <v>0</v>
      </c>
      <c r="R653" s="44">
        <v>0</v>
      </c>
      <c r="S653" s="45">
        <f t="shared" si="85"/>
        <v>8</v>
      </c>
      <c r="T653" s="10">
        <v>22831</v>
      </c>
      <c r="U653" s="44">
        <f t="shared" si="86"/>
        <v>182648</v>
      </c>
    </row>
    <row r="654" spans="1:21">
      <c r="A654" s="33">
        <v>60016637</v>
      </c>
      <c r="B654" s="3" t="s">
        <v>4203</v>
      </c>
      <c r="C654" s="4" t="s">
        <v>74</v>
      </c>
      <c r="D654" s="4" t="s">
        <v>74</v>
      </c>
      <c r="E654" s="86">
        <v>9</v>
      </c>
      <c r="F654" s="96">
        <f t="shared" si="88"/>
        <v>25557</v>
      </c>
      <c r="G654" s="77">
        <v>230013</v>
      </c>
      <c r="H654" s="45">
        <v>0</v>
      </c>
      <c r="I654" s="44">
        <v>0</v>
      </c>
      <c r="J654" s="45">
        <v>0</v>
      </c>
      <c r="K654" s="45">
        <v>0</v>
      </c>
      <c r="L654" s="45">
        <f t="shared" si="83"/>
        <v>0</v>
      </c>
      <c r="M654" s="71">
        <f t="shared" si="89"/>
        <v>0</v>
      </c>
      <c r="N654" s="59">
        <v>0</v>
      </c>
      <c r="O654" s="59">
        <v>0</v>
      </c>
      <c r="P654" s="59">
        <f t="shared" si="84"/>
        <v>0</v>
      </c>
      <c r="Q654" s="72">
        <f t="shared" si="90"/>
        <v>0</v>
      </c>
      <c r="R654" s="44">
        <v>0</v>
      </c>
      <c r="S654" s="45">
        <f t="shared" si="85"/>
        <v>9</v>
      </c>
      <c r="T654" s="10">
        <v>25557</v>
      </c>
      <c r="U654" s="44">
        <f t="shared" si="86"/>
        <v>230013</v>
      </c>
    </row>
    <row r="655" spans="1:21">
      <c r="A655" s="33">
        <v>60372059</v>
      </c>
      <c r="B655" s="3" t="s">
        <v>3680</v>
      </c>
      <c r="C655" s="4" t="s">
        <v>74</v>
      </c>
      <c r="D655" s="4" t="s">
        <v>74</v>
      </c>
      <c r="E655" s="86">
        <v>3</v>
      </c>
      <c r="F655" s="96">
        <f t="shared" si="88"/>
        <v>22049</v>
      </c>
      <c r="G655" s="77">
        <v>66147</v>
      </c>
      <c r="H655" s="45">
        <v>0</v>
      </c>
      <c r="I655" s="44">
        <v>3</v>
      </c>
      <c r="J655" s="45">
        <v>0</v>
      </c>
      <c r="K655" s="45">
        <v>0</v>
      </c>
      <c r="L655" s="45">
        <f t="shared" si="83"/>
        <v>0</v>
      </c>
      <c r="M655" s="71">
        <f t="shared" si="89"/>
        <v>0</v>
      </c>
      <c r="N655" s="59">
        <v>0</v>
      </c>
      <c r="O655" s="59">
        <v>0</v>
      </c>
      <c r="P655" s="59">
        <f t="shared" si="84"/>
        <v>0</v>
      </c>
      <c r="Q655" s="72">
        <f t="shared" si="90"/>
        <v>0</v>
      </c>
      <c r="R655" s="44">
        <v>0</v>
      </c>
      <c r="S655" s="45">
        <f t="shared" si="85"/>
        <v>0</v>
      </c>
      <c r="T655" s="45">
        <v>22049</v>
      </c>
      <c r="U655" s="44">
        <f t="shared" si="86"/>
        <v>0</v>
      </c>
    </row>
    <row r="656" spans="1:21">
      <c r="A656" s="33">
        <v>60485214</v>
      </c>
      <c r="B656" s="3" t="s">
        <v>3811</v>
      </c>
      <c r="C656" s="4" t="s">
        <v>74</v>
      </c>
      <c r="D656" s="4" t="s">
        <v>74</v>
      </c>
      <c r="E656" s="86">
        <v>4</v>
      </c>
      <c r="F656" s="96">
        <f t="shared" si="88"/>
        <v>2154359</v>
      </c>
      <c r="G656" s="77">
        <v>8617436</v>
      </c>
      <c r="H656" s="45">
        <v>0</v>
      </c>
      <c r="I656" s="44">
        <v>0</v>
      </c>
      <c r="J656" s="45">
        <v>0</v>
      </c>
      <c r="K656" s="45">
        <v>0</v>
      </c>
      <c r="L656" s="45">
        <f t="shared" ref="L656:L719" si="91">J656-K656</f>
        <v>0</v>
      </c>
      <c r="M656" s="71">
        <f t="shared" si="89"/>
        <v>0</v>
      </c>
      <c r="N656" s="59">
        <v>0</v>
      </c>
      <c r="O656" s="59">
        <v>0</v>
      </c>
      <c r="P656" s="59">
        <f t="shared" ref="P656:P719" si="92">N656-O656</f>
        <v>0</v>
      </c>
      <c r="Q656" s="72">
        <f t="shared" si="90"/>
        <v>0</v>
      </c>
      <c r="R656" s="44">
        <v>0</v>
      </c>
      <c r="S656" s="45">
        <f t="shared" ref="S656:S719" si="93">E656+H656+J656+N656-I656-K656-O656+R656</f>
        <v>4</v>
      </c>
      <c r="T656" s="10">
        <v>2154359</v>
      </c>
      <c r="U656" s="44">
        <f t="shared" ref="U656:U719" si="94">S656*T656</f>
        <v>8617436</v>
      </c>
    </row>
    <row r="657" spans="1:21">
      <c r="A657" s="33" t="s">
        <v>2985</v>
      </c>
      <c r="B657" s="3" t="s">
        <v>2986</v>
      </c>
      <c r="C657" s="4" t="s">
        <v>74</v>
      </c>
      <c r="D657" s="4" t="s">
        <v>74</v>
      </c>
      <c r="E657" s="86">
        <v>1</v>
      </c>
      <c r="F657" s="96">
        <f t="shared" si="88"/>
        <v>1458098</v>
      </c>
      <c r="G657" s="77">
        <v>1458098</v>
      </c>
      <c r="H657" s="45">
        <v>0</v>
      </c>
      <c r="I657" s="44">
        <v>0</v>
      </c>
      <c r="J657" s="45">
        <v>0</v>
      </c>
      <c r="K657" s="45">
        <v>0</v>
      </c>
      <c r="L657" s="45">
        <f t="shared" si="91"/>
        <v>0</v>
      </c>
      <c r="M657" s="71">
        <f t="shared" si="89"/>
        <v>0</v>
      </c>
      <c r="N657" s="59">
        <v>0</v>
      </c>
      <c r="O657" s="59">
        <v>0</v>
      </c>
      <c r="P657" s="59">
        <f t="shared" si="92"/>
        <v>0</v>
      </c>
      <c r="Q657" s="72">
        <f t="shared" si="90"/>
        <v>0</v>
      </c>
      <c r="R657" s="44">
        <v>0</v>
      </c>
      <c r="S657" s="45">
        <f t="shared" si="93"/>
        <v>1</v>
      </c>
      <c r="T657" s="10">
        <v>1458098</v>
      </c>
      <c r="U657" s="44">
        <f t="shared" si="94"/>
        <v>1458098</v>
      </c>
    </row>
    <row r="658" spans="1:21">
      <c r="A658" s="2" t="s">
        <v>9502</v>
      </c>
      <c r="B658" s="3" t="s">
        <v>9503</v>
      </c>
      <c r="C658" s="4" t="s">
        <v>74</v>
      </c>
      <c r="D658" s="4" t="s">
        <v>74</v>
      </c>
      <c r="E658" s="86">
        <v>0</v>
      </c>
      <c r="F658" s="96">
        <f t="shared" si="88"/>
        <v>0</v>
      </c>
      <c r="G658" s="77">
        <v>0</v>
      </c>
      <c r="H658" s="45">
        <v>2</v>
      </c>
      <c r="I658" s="44">
        <v>1</v>
      </c>
      <c r="J658" s="45">
        <v>0</v>
      </c>
      <c r="K658" s="45">
        <v>0</v>
      </c>
      <c r="L658" s="45">
        <f t="shared" si="91"/>
        <v>0</v>
      </c>
      <c r="M658" s="71">
        <f t="shared" si="89"/>
        <v>0</v>
      </c>
      <c r="N658" s="59">
        <v>0</v>
      </c>
      <c r="O658" s="59">
        <v>0</v>
      </c>
      <c r="P658" s="59">
        <f t="shared" si="92"/>
        <v>0</v>
      </c>
      <c r="Q658" s="72">
        <f t="shared" si="90"/>
        <v>0</v>
      </c>
      <c r="R658" s="44">
        <v>0</v>
      </c>
      <c r="S658" s="45">
        <f t="shared" si="93"/>
        <v>1</v>
      </c>
      <c r="T658" s="10">
        <v>1531088</v>
      </c>
      <c r="U658" s="44">
        <f t="shared" si="94"/>
        <v>1531088</v>
      </c>
    </row>
    <row r="659" spans="1:21">
      <c r="A659" s="33" t="s">
        <v>2987</v>
      </c>
      <c r="B659" s="3" t="s">
        <v>2988</v>
      </c>
      <c r="C659" s="4" t="s">
        <v>74</v>
      </c>
      <c r="D659" s="4" t="s">
        <v>74</v>
      </c>
      <c r="E659" s="86">
        <v>1</v>
      </c>
      <c r="F659" s="96">
        <f t="shared" si="88"/>
        <v>914227</v>
      </c>
      <c r="G659" s="77">
        <v>914227</v>
      </c>
      <c r="H659" s="45">
        <v>0</v>
      </c>
      <c r="I659" s="44">
        <v>0</v>
      </c>
      <c r="J659" s="45">
        <v>0</v>
      </c>
      <c r="K659" s="45">
        <v>0</v>
      </c>
      <c r="L659" s="45">
        <f t="shared" si="91"/>
        <v>0</v>
      </c>
      <c r="M659" s="71">
        <f t="shared" si="89"/>
        <v>0</v>
      </c>
      <c r="N659" s="59">
        <v>0</v>
      </c>
      <c r="O659" s="59">
        <v>0</v>
      </c>
      <c r="P659" s="59">
        <f t="shared" si="92"/>
        <v>0</v>
      </c>
      <c r="Q659" s="72">
        <f t="shared" si="90"/>
        <v>0</v>
      </c>
      <c r="R659" s="44">
        <v>0</v>
      </c>
      <c r="S659" s="45">
        <f t="shared" si="93"/>
        <v>1</v>
      </c>
      <c r="T659" s="10">
        <v>914227</v>
      </c>
      <c r="U659" s="44">
        <f t="shared" si="94"/>
        <v>914227</v>
      </c>
    </row>
    <row r="660" spans="1:21">
      <c r="A660" s="2" t="s">
        <v>10697</v>
      </c>
      <c r="B660" s="3" t="s">
        <v>10698</v>
      </c>
      <c r="C660" s="4" t="s">
        <v>74</v>
      </c>
      <c r="D660" s="4" t="s">
        <v>74</v>
      </c>
      <c r="E660" s="86">
        <v>0</v>
      </c>
      <c r="F660" s="96">
        <f t="shared" si="88"/>
        <v>0</v>
      </c>
      <c r="G660" s="77">
        <v>0</v>
      </c>
      <c r="H660" s="45">
        <v>1</v>
      </c>
      <c r="I660" s="44">
        <v>1</v>
      </c>
      <c r="J660" s="45">
        <v>0</v>
      </c>
      <c r="K660" s="45">
        <v>0</v>
      </c>
      <c r="L660" s="45">
        <f t="shared" si="91"/>
        <v>0</v>
      </c>
      <c r="M660" s="71">
        <f t="shared" si="89"/>
        <v>0</v>
      </c>
      <c r="N660" s="59">
        <v>0</v>
      </c>
      <c r="O660" s="59">
        <v>0</v>
      </c>
      <c r="P660" s="59">
        <f t="shared" si="92"/>
        <v>0</v>
      </c>
      <c r="Q660" s="72">
        <f t="shared" si="90"/>
        <v>0</v>
      </c>
      <c r="R660" s="44">
        <v>0</v>
      </c>
      <c r="S660" s="45">
        <f t="shared" si="93"/>
        <v>0</v>
      </c>
      <c r="T660" s="45">
        <v>957774</v>
      </c>
      <c r="U660" s="44">
        <f t="shared" si="94"/>
        <v>0</v>
      </c>
    </row>
    <row r="661" spans="1:21">
      <c r="A661" s="33">
        <v>60485205</v>
      </c>
      <c r="B661" s="3" t="s">
        <v>2989</v>
      </c>
      <c r="C661" s="4" t="s">
        <v>74</v>
      </c>
      <c r="D661" s="4" t="s">
        <v>74</v>
      </c>
      <c r="E661" s="86">
        <v>1</v>
      </c>
      <c r="F661" s="96">
        <f t="shared" si="88"/>
        <v>701597</v>
      </c>
      <c r="G661" s="77">
        <v>701597</v>
      </c>
      <c r="H661" s="45">
        <v>0</v>
      </c>
      <c r="I661" s="44">
        <v>0</v>
      </c>
      <c r="J661" s="45">
        <v>0</v>
      </c>
      <c r="K661" s="45">
        <v>0</v>
      </c>
      <c r="L661" s="45">
        <f t="shared" si="91"/>
        <v>0</v>
      </c>
      <c r="M661" s="71">
        <f t="shared" si="89"/>
        <v>0</v>
      </c>
      <c r="N661" s="59">
        <v>0</v>
      </c>
      <c r="O661" s="59">
        <v>0</v>
      </c>
      <c r="P661" s="59">
        <f t="shared" si="92"/>
        <v>0</v>
      </c>
      <c r="Q661" s="72">
        <f t="shared" si="90"/>
        <v>0</v>
      </c>
      <c r="R661" s="44">
        <v>0</v>
      </c>
      <c r="S661" s="45">
        <f t="shared" si="93"/>
        <v>1</v>
      </c>
      <c r="T661" s="10">
        <v>701597</v>
      </c>
      <c r="U661" s="44">
        <f t="shared" si="94"/>
        <v>701597</v>
      </c>
    </row>
    <row r="662" spans="1:21">
      <c r="A662" s="33">
        <v>60485204</v>
      </c>
      <c r="B662" s="3" t="s">
        <v>3812</v>
      </c>
      <c r="C662" s="4" t="s">
        <v>74</v>
      </c>
      <c r="D662" s="4" t="s">
        <v>74</v>
      </c>
      <c r="E662" s="86">
        <v>4</v>
      </c>
      <c r="F662" s="96">
        <f t="shared" si="88"/>
        <v>621376</v>
      </c>
      <c r="G662" s="77">
        <v>2485504</v>
      </c>
      <c r="H662" s="45">
        <v>0</v>
      </c>
      <c r="I662" s="44">
        <v>3</v>
      </c>
      <c r="J662" s="45">
        <v>0</v>
      </c>
      <c r="K662" s="45">
        <v>0</v>
      </c>
      <c r="L662" s="45">
        <f t="shared" si="91"/>
        <v>0</v>
      </c>
      <c r="M662" s="71">
        <f t="shared" si="89"/>
        <v>0</v>
      </c>
      <c r="N662" s="59">
        <v>0</v>
      </c>
      <c r="O662" s="59">
        <v>0</v>
      </c>
      <c r="P662" s="59">
        <f t="shared" si="92"/>
        <v>0</v>
      </c>
      <c r="Q662" s="72">
        <f t="shared" si="90"/>
        <v>0</v>
      </c>
      <c r="R662" s="44">
        <v>0</v>
      </c>
      <c r="S662" s="45">
        <f t="shared" si="93"/>
        <v>1</v>
      </c>
      <c r="T662" s="10">
        <v>621376</v>
      </c>
      <c r="U662" s="44">
        <f t="shared" si="94"/>
        <v>621376</v>
      </c>
    </row>
    <row r="663" spans="1:21">
      <c r="A663" s="33" t="s">
        <v>6239</v>
      </c>
      <c r="B663" s="3" t="s">
        <v>6240</v>
      </c>
      <c r="C663" s="4" t="s">
        <v>74</v>
      </c>
      <c r="D663" s="4" t="s">
        <v>74</v>
      </c>
      <c r="E663" s="86">
        <v>4</v>
      </c>
      <c r="F663" s="96">
        <f t="shared" si="88"/>
        <v>463467</v>
      </c>
      <c r="G663" s="77">
        <v>1853868</v>
      </c>
      <c r="H663" s="45">
        <v>2</v>
      </c>
      <c r="I663" s="44">
        <v>6</v>
      </c>
      <c r="J663" s="45">
        <v>0</v>
      </c>
      <c r="K663" s="45">
        <v>0</v>
      </c>
      <c r="L663" s="45">
        <f t="shared" si="91"/>
        <v>0</v>
      </c>
      <c r="M663" s="71">
        <f t="shared" si="89"/>
        <v>0</v>
      </c>
      <c r="N663" s="59">
        <v>0</v>
      </c>
      <c r="O663" s="59">
        <v>0</v>
      </c>
      <c r="P663" s="59">
        <f t="shared" si="92"/>
        <v>0</v>
      </c>
      <c r="Q663" s="72">
        <f t="shared" si="90"/>
        <v>0</v>
      </c>
      <c r="R663" s="44">
        <v>0</v>
      </c>
      <c r="S663" s="45">
        <f t="shared" si="93"/>
        <v>0</v>
      </c>
      <c r="T663" s="45">
        <v>471200</v>
      </c>
      <c r="U663" s="44">
        <f t="shared" si="94"/>
        <v>0</v>
      </c>
    </row>
    <row r="664" spans="1:21">
      <c r="A664" s="33">
        <v>60391491</v>
      </c>
      <c r="B664" s="3" t="s">
        <v>6884</v>
      </c>
      <c r="C664" s="4" t="s">
        <v>74</v>
      </c>
      <c r="D664" s="4" t="s">
        <v>74</v>
      </c>
      <c r="E664" s="86">
        <v>3</v>
      </c>
      <c r="F664" s="96">
        <f t="shared" si="88"/>
        <v>463467</v>
      </c>
      <c r="G664" s="77">
        <v>1390401</v>
      </c>
      <c r="H664" s="45">
        <v>0</v>
      </c>
      <c r="I664" s="44">
        <v>3</v>
      </c>
      <c r="J664" s="45">
        <v>0</v>
      </c>
      <c r="K664" s="45">
        <v>0</v>
      </c>
      <c r="L664" s="45">
        <f t="shared" si="91"/>
        <v>0</v>
      </c>
      <c r="M664" s="71">
        <f t="shared" si="89"/>
        <v>0</v>
      </c>
      <c r="N664" s="59">
        <v>0</v>
      </c>
      <c r="O664" s="59">
        <v>0</v>
      </c>
      <c r="P664" s="59">
        <f t="shared" si="92"/>
        <v>0</v>
      </c>
      <c r="Q664" s="72">
        <f t="shared" si="90"/>
        <v>0</v>
      </c>
      <c r="R664" s="44">
        <v>0</v>
      </c>
      <c r="S664" s="45">
        <f t="shared" si="93"/>
        <v>0</v>
      </c>
      <c r="T664" s="45">
        <v>463467</v>
      </c>
      <c r="U664" s="44">
        <f t="shared" si="94"/>
        <v>0</v>
      </c>
    </row>
    <row r="665" spans="1:21">
      <c r="A665" s="2">
        <v>60379628</v>
      </c>
      <c r="B665" s="3" t="s">
        <v>966</v>
      </c>
      <c r="C665" s="4" t="s">
        <v>74</v>
      </c>
      <c r="D665" s="4" t="s">
        <v>74</v>
      </c>
      <c r="E665" s="86">
        <v>0</v>
      </c>
      <c r="F665" s="96">
        <f t="shared" si="88"/>
        <v>0</v>
      </c>
      <c r="G665" s="77">
        <v>0</v>
      </c>
      <c r="H665" s="45">
        <v>1</v>
      </c>
      <c r="I665" s="44">
        <v>1</v>
      </c>
      <c r="J665" s="45">
        <v>0</v>
      </c>
      <c r="K665" s="45">
        <v>0</v>
      </c>
      <c r="L665" s="45">
        <f t="shared" si="91"/>
        <v>0</v>
      </c>
      <c r="M665" s="71">
        <f t="shared" si="89"/>
        <v>0</v>
      </c>
      <c r="N665" s="59">
        <v>0</v>
      </c>
      <c r="O665" s="59">
        <v>0</v>
      </c>
      <c r="P665" s="59">
        <f t="shared" si="92"/>
        <v>0</v>
      </c>
      <c r="Q665" s="72">
        <f t="shared" si="90"/>
        <v>0</v>
      </c>
      <c r="R665" s="44">
        <v>0</v>
      </c>
      <c r="S665" s="45">
        <f t="shared" si="93"/>
        <v>0</v>
      </c>
      <c r="T665" s="45">
        <v>0</v>
      </c>
      <c r="U665" s="44">
        <f t="shared" si="94"/>
        <v>0</v>
      </c>
    </row>
    <row r="666" spans="1:21">
      <c r="A666" s="33" t="s">
        <v>6245</v>
      </c>
      <c r="B666" s="3" t="s">
        <v>6246</v>
      </c>
      <c r="C666" s="4" t="s">
        <v>74</v>
      </c>
      <c r="D666" s="4" t="s">
        <v>74</v>
      </c>
      <c r="E666" s="86">
        <v>3</v>
      </c>
      <c r="F666" s="96">
        <f t="shared" si="88"/>
        <v>386486</v>
      </c>
      <c r="G666" s="77">
        <v>1159458</v>
      </c>
      <c r="H666" s="45">
        <v>0</v>
      </c>
      <c r="I666" s="44">
        <v>3</v>
      </c>
      <c r="J666" s="45">
        <v>0</v>
      </c>
      <c r="K666" s="45">
        <v>0</v>
      </c>
      <c r="L666" s="45">
        <f t="shared" si="91"/>
        <v>0</v>
      </c>
      <c r="M666" s="71">
        <f t="shared" si="89"/>
        <v>0</v>
      </c>
      <c r="N666" s="59">
        <v>0</v>
      </c>
      <c r="O666" s="59">
        <v>0</v>
      </c>
      <c r="P666" s="59">
        <f t="shared" si="92"/>
        <v>0</v>
      </c>
      <c r="Q666" s="72">
        <f t="shared" si="90"/>
        <v>0</v>
      </c>
      <c r="R666" s="44">
        <v>0</v>
      </c>
      <c r="S666" s="45">
        <f t="shared" si="93"/>
        <v>0</v>
      </c>
      <c r="T666" s="45">
        <v>386486</v>
      </c>
      <c r="U666" s="44">
        <f t="shared" si="94"/>
        <v>0</v>
      </c>
    </row>
    <row r="667" spans="1:21">
      <c r="A667" s="28">
        <v>60391480</v>
      </c>
      <c r="B667" s="3" t="s">
        <v>7282</v>
      </c>
      <c r="C667" s="4" t="s">
        <v>74</v>
      </c>
      <c r="D667" s="4" t="s">
        <v>74</v>
      </c>
      <c r="E667" s="86">
        <v>2</v>
      </c>
      <c r="F667" s="96">
        <f t="shared" si="88"/>
        <v>286671</v>
      </c>
      <c r="G667" s="77">
        <v>573342</v>
      </c>
      <c r="H667" s="45">
        <v>0</v>
      </c>
      <c r="I667" s="44">
        <v>2</v>
      </c>
      <c r="J667" s="45">
        <v>0</v>
      </c>
      <c r="K667" s="45">
        <v>0</v>
      </c>
      <c r="L667" s="45">
        <f t="shared" si="91"/>
        <v>0</v>
      </c>
      <c r="M667" s="71">
        <f t="shared" si="89"/>
        <v>0</v>
      </c>
      <c r="N667" s="59">
        <v>0</v>
      </c>
      <c r="O667" s="59">
        <v>0</v>
      </c>
      <c r="P667" s="59">
        <f t="shared" si="92"/>
        <v>0</v>
      </c>
      <c r="Q667" s="72">
        <f t="shared" si="90"/>
        <v>0</v>
      </c>
      <c r="R667" s="44">
        <v>0</v>
      </c>
      <c r="S667" s="45">
        <f t="shared" si="93"/>
        <v>0</v>
      </c>
      <c r="T667" s="45">
        <v>286671</v>
      </c>
      <c r="U667" s="44">
        <f t="shared" si="94"/>
        <v>0</v>
      </c>
    </row>
    <row r="668" spans="1:21">
      <c r="A668" s="28">
        <v>60387681</v>
      </c>
      <c r="B668" s="3" t="s">
        <v>557</v>
      </c>
      <c r="C668" s="4" t="s">
        <v>74</v>
      </c>
      <c r="D668" s="4" t="s">
        <v>74</v>
      </c>
      <c r="E668" s="86">
        <v>0</v>
      </c>
      <c r="F668" s="96">
        <f t="shared" si="88"/>
        <v>0</v>
      </c>
      <c r="G668" s="77">
        <v>0</v>
      </c>
      <c r="H668" s="45">
        <v>0</v>
      </c>
      <c r="I668" s="44">
        <v>0</v>
      </c>
      <c r="J668" s="45">
        <v>0</v>
      </c>
      <c r="K668" s="45">
        <v>0</v>
      </c>
      <c r="L668" s="45">
        <f t="shared" si="91"/>
        <v>0</v>
      </c>
      <c r="M668" s="71">
        <f t="shared" si="89"/>
        <v>0</v>
      </c>
      <c r="N668" s="59">
        <v>0</v>
      </c>
      <c r="O668" s="59">
        <v>0</v>
      </c>
      <c r="P668" s="59">
        <f t="shared" si="92"/>
        <v>0</v>
      </c>
      <c r="Q668" s="72">
        <f t="shared" si="90"/>
        <v>0</v>
      </c>
      <c r="R668" s="44">
        <v>0</v>
      </c>
      <c r="S668" s="45">
        <f t="shared" si="93"/>
        <v>0</v>
      </c>
      <c r="T668" s="45">
        <v>259227</v>
      </c>
      <c r="U668" s="44">
        <f t="shared" si="94"/>
        <v>0</v>
      </c>
    </row>
    <row r="669" spans="1:21">
      <c r="A669" s="2" t="s">
        <v>9693</v>
      </c>
      <c r="B669" s="3" t="s">
        <v>9694</v>
      </c>
      <c r="C669" s="4" t="s">
        <v>74</v>
      </c>
      <c r="D669" s="4" t="s">
        <v>74</v>
      </c>
      <c r="E669" s="86">
        <v>0</v>
      </c>
      <c r="F669" s="96">
        <f t="shared" si="88"/>
        <v>0</v>
      </c>
      <c r="G669" s="77">
        <v>0</v>
      </c>
      <c r="H669" s="45">
        <v>4</v>
      </c>
      <c r="I669" s="44">
        <v>4</v>
      </c>
      <c r="J669" s="45">
        <v>0</v>
      </c>
      <c r="K669" s="45">
        <v>0</v>
      </c>
      <c r="L669" s="45">
        <f t="shared" si="91"/>
        <v>0</v>
      </c>
      <c r="M669" s="71">
        <f t="shared" si="89"/>
        <v>0</v>
      </c>
      <c r="N669" s="59">
        <v>0</v>
      </c>
      <c r="O669" s="59">
        <v>0</v>
      </c>
      <c r="P669" s="59">
        <f t="shared" si="92"/>
        <v>0</v>
      </c>
      <c r="Q669" s="72">
        <f t="shared" si="90"/>
        <v>0</v>
      </c>
      <c r="R669" s="44">
        <v>0</v>
      </c>
      <c r="S669" s="45">
        <f t="shared" si="93"/>
        <v>0</v>
      </c>
      <c r="T669" s="45">
        <v>285403</v>
      </c>
      <c r="U669" s="44">
        <f t="shared" si="94"/>
        <v>0</v>
      </c>
    </row>
    <row r="670" spans="1:21">
      <c r="A670" s="2" t="s">
        <v>2177</v>
      </c>
      <c r="B670" s="3" t="s">
        <v>2178</v>
      </c>
      <c r="C670" s="4" t="s">
        <v>74</v>
      </c>
      <c r="D670" s="4" t="s">
        <v>74</v>
      </c>
      <c r="E670" s="86">
        <v>0</v>
      </c>
      <c r="F670" s="96">
        <f t="shared" si="88"/>
        <v>0</v>
      </c>
      <c r="G670" s="77">
        <v>0</v>
      </c>
      <c r="H670" s="45">
        <v>10</v>
      </c>
      <c r="I670" s="44">
        <v>10</v>
      </c>
      <c r="J670" s="45">
        <v>0</v>
      </c>
      <c r="K670" s="45">
        <v>0</v>
      </c>
      <c r="L670" s="45">
        <f t="shared" si="91"/>
        <v>0</v>
      </c>
      <c r="M670" s="71">
        <f t="shared" si="89"/>
        <v>0</v>
      </c>
      <c r="N670" s="59">
        <v>0</v>
      </c>
      <c r="O670" s="59">
        <v>0</v>
      </c>
      <c r="P670" s="59">
        <f t="shared" si="92"/>
        <v>0</v>
      </c>
      <c r="Q670" s="72">
        <f t="shared" si="90"/>
        <v>0</v>
      </c>
      <c r="R670" s="44">
        <v>0</v>
      </c>
      <c r="S670" s="45">
        <f t="shared" si="93"/>
        <v>0</v>
      </c>
      <c r="T670" s="45">
        <v>285403</v>
      </c>
      <c r="U670" s="44">
        <f t="shared" si="94"/>
        <v>0</v>
      </c>
    </row>
    <row r="671" spans="1:21">
      <c r="A671" s="33">
        <v>60023836</v>
      </c>
      <c r="B671" s="3" t="s">
        <v>2990</v>
      </c>
      <c r="C671" s="4" t="s">
        <v>74</v>
      </c>
      <c r="D671" s="4" t="s">
        <v>74</v>
      </c>
      <c r="E671" s="86">
        <v>1</v>
      </c>
      <c r="F671" s="96">
        <f t="shared" si="88"/>
        <v>263914</v>
      </c>
      <c r="G671" s="77">
        <v>263914</v>
      </c>
      <c r="H671" s="45">
        <v>0</v>
      </c>
      <c r="I671" s="44">
        <v>0</v>
      </c>
      <c r="J671" s="45">
        <v>0</v>
      </c>
      <c r="K671" s="45">
        <v>0</v>
      </c>
      <c r="L671" s="45">
        <f t="shared" si="91"/>
        <v>0</v>
      </c>
      <c r="M671" s="71">
        <f t="shared" si="89"/>
        <v>0</v>
      </c>
      <c r="N671" s="59">
        <v>0</v>
      </c>
      <c r="O671" s="59">
        <v>0</v>
      </c>
      <c r="P671" s="59">
        <f t="shared" si="92"/>
        <v>0</v>
      </c>
      <c r="Q671" s="72">
        <f t="shared" si="90"/>
        <v>0</v>
      </c>
      <c r="R671" s="44">
        <v>0</v>
      </c>
      <c r="S671" s="45">
        <f t="shared" si="93"/>
        <v>1</v>
      </c>
      <c r="T671" s="10">
        <v>263914</v>
      </c>
      <c r="U671" s="44">
        <f t="shared" si="94"/>
        <v>263914</v>
      </c>
    </row>
    <row r="672" spans="1:21">
      <c r="A672" s="33">
        <v>60391470</v>
      </c>
      <c r="B672" s="3" t="s">
        <v>965</v>
      </c>
      <c r="C672" s="4" t="s">
        <v>74</v>
      </c>
      <c r="D672" s="4" t="s">
        <v>74</v>
      </c>
      <c r="E672" s="86">
        <v>1</v>
      </c>
      <c r="F672" s="96">
        <f t="shared" si="88"/>
        <v>205399</v>
      </c>
      <c r="G672" s="77">
        <v>205399</v>
      </c>
      <c r="H672" s="45">
        <v>0</v>
      </c>
      <c r="I672" s="44">
        <v>0</v>
      </c>
      <c r="J672" s="45">
        <v>0</v>
      </c>
      <c r="K672" s="45">
        <v>0</v>
      </c>
      <c r="L672" s="45">
        <f t="shared" si="91"/>
        <v>0</v>
      </c>
      <c r="M672" s="71">
        <f t="shared" si="89"/>
        <v>0</v>
      </c>
      <c r="N672" s="59">
        <v>0</v>
      </c>
      <c r="O672" s="59">
        <v>0</v>
      </c>
      <c r="P672" s="59">
        <f t="shared" si="92"/>
        <v>0</v>
      </c>
      <c r="Q672" s="72">
        <f t="shared" si="90"/>
        <v>0</v>
      </c>
      <c r="R672" s="44">
        <v>0</v>
      </c>
      <c r="S672" s="45">
        <f t="shared" si="93"/>
        <v>1</v>
      </c>
      <c r="T672" s="10">
        <v>205399</v>
      </c>
      <c r="U672" s="44">
        <f t="shared" si="94"/>
        <v>205399</v>
      </c>
    </row>
    <row r="673" spans="1:21">
      <c r="A673" s="33" t="s">
        <v>2415</v>
      </c>
      <c r="B673" s="3" t="s">
        <v>2416</v>
      </c>
      <c r="C673" s="4" t="s">
        <v>74</v>
      </c>
      <c r="D673" s="4" t="s">
        <v>74</v>
      </c>
      <c r="E673" s="86">
        <v>1</v>
      </c>
      <c r="F673" s="96">
        <f t="shared" si="88"/>
        <v>225468</v>
      </c>
      <c r="G673" s="77">
        <v>225468</v>
      </c>
      <c r="H673" s="45">
        <v>0</v>
      </c>
      <c r="I673" s="44">
        <v>1</v>
      </c>
      <c r="J673" s="45">
        <v>0</v>
      </c>
      <c r="K673" s="45">
        <v>0</v>
      </c>
      <c r="L673" s="45">
        <f t="shared" si="91"/>
        <v>0</v>
      </c>
      <c r="M673" s="71">
        <f t="shared" si="89"/>
        <v>0</v>
      </c>
      <c r="N673" s="59">
        <v>0</v>
      </c>
      <c r="O673" s="59">
        <v>0</v>
      </c>
      <c r="P673" s="59">
        <f t="shared" si="92"/>
        <v>0</v>
      </c>
      <c r="Q673" s="72">
        <f t="shared" si="90"/>
        <v>0</v>
      </c>
      <c r="R673" s="44">
        <v>0</v>
      </c>
      <c r="S673" s="45">
        <f t="shared" si="93"/>
        <v>0</v>
      </c>
      <c r="T673" s="45">
        <v>225468</v>
      </c>
      <c r="U673" s="44">
        <f t="shared" si="94"/>
        <v>0</v>
      </c>
    </row>
    <row r="674" spans="1:21">
      <c r="A674" s="28">
        <v>60391473</v>
      </c>
      <c r="B674" s="3" t="s">
        <v>504</v>
      </c>
      <c r="C674" s="4" t="s">
        <v>74</v>
      </c>
      <c r="D674" s="4" t="s">
        <v>74</v>
      </c>
      <c r="E674" s="86">
        <v>0</v>
      </c>
      <c r="F674" s="96">
        <f t="shared" si="88"/>
        <v>0</v>
      </c>
      <c r="G674" s="77">
        <v>0</v>
      </c>
      <c r="H674" s="45">
        <v>0</v>
      </c>
      <c r="I674" s="44">
        <v>0</v>
      </c>
      <c r="J674" s="45">
        <v>0</v>
      </c>
      <c r="K674" s="45">
        <v>0</v>
      </c>
      <c r="L674" s="45">
        <f t="shared" si="91"/>
        <v>0</v>
      </c>
      <c r="M674" s="71">
        <f t="shared" si="89"/>
        <v>0</v>
      </c>
      <c r="N674" s="59">
        <v>0</v>
      </c>
      <c r="O674" s="59">
        <v>0</v>
      </c>
      <c r="P674" s="59">
        <f t="shared" si="92"/>
        <v>0</v>
      </c>
      <c r="Q674" s="72">
        <f t="shared" si="90"/>
        <v>0</v>
      </c>
      <c r="R674" s="44">
        <v>0</v>
      </c>
      <c r="S674" s="45">
        <f t="shared" si="93"/>
        <v>0</v>
      </c>
      <c r="T674" s="45">
        <v>0</v>
      </c>
      <c r="U674" s="44">
        <f t="shared" si="94"/>
        <v>0</v>
      </c>
    </row>
    <row r="675" spans="1:21">
      <c r="A675" s="2" t="s">
        <v>9207</v>
      </c>
      <c r="B675" s="3" t="s">
        <v>9208</v>
      </c>
      <c r="C675" s="4" t="s">
        <v>74</v>
      </c>
      <c r="D675" s="4" t="s">
        <v>74</v>
      </c>
      <c r="E675" s="86">
        <v>0</v>
      </c>
      <c r="F675" s="96">
        <f t="shared" si="88"/>
        <v>0</v>
      </c>
      <c r="G675" s="77">
        <v>0</v>
      </c>
      <c r="H675" s="45">
        <v>4</v>
      </c>
      <c r="I675" s="44">
        <v>4</v>
      </c>
      <c r="J675" s="45">
        <v>0</v>
      </c>
      <c r="K675" s="45">
        <v>0</v>
      </c>
      <c r="L675" s="45">
        <f t="shared" si="91"/>
        <v>0</v>
      </c>
      <c r="M675" s="71">
        <f t="shared" si="89"/>
        <v>0</v>
      </c>
      <c r="N675" s="59">
        <v>0</v>
      </c>
      <c r="O675" s="59">
        <v>0</v>
      </c>
      <c r="P675" s="59">
        <f t="shared" si="92"/>
        <v>0</v>
      </c>
      <c r="Q675" s="72">
        <f t="shared" si="90"/>
        <v>0</v>
      </c>
      <c r="R675" s="44">
        <v>0</v>
      </c>
      <c r="S675" s="45">
        <f t="shared" si="93"/>
        <v>0</v>
      </c>
      <c r="T675" s="45">
        <v>201713</v>
      </c>
      <c r="U675" s="44">
        <f t="shared" si="94"/>
        <v>0</v>
      </c>
    </row>
    <row r="676" spans="1:21">
      <c r="A676" s="2" t="s">
        <v>9691</v>
      </c>
      <c r="B676" s="3" t="s">
        <v>9692</v>
      </c>
      <c r="C676" s="4" t="s">
        <v>74</v>
      </c>
      <c r="D676" s="4" t="s">
        <v>74</v>
      </c>
      <c r="E676" s="86">
        <v>0</v>
      </c>
      <c r="F676" s="96">
        <f t="shared" si="88"/>
        <v>0</v>
      </c>
      <c r="G676" s="77">
        <v>0</v>
      </c>
      <c r="H676" s="45">
        <v>5</v>
      </c>
      <c r="I676" s="44">
        <v>5</v>
      </c>
      <c r="J676" s="45">
        <v>0</v>
      </c>
      <c r="K676" s="45">
        <v>0</v>
      </c>
      <c r="L676" s="45">
        <f t="shared" si="91"/>
        <v>0</v>
      </c>
      <c r="M676" s="71">
        <f t="shared" si="89"/>
        <v>0</v>
      </c>
      <c r="N676" s="59">
        <v>0</v>
      </c>
      <c r="O676" s="59">
        <v>0</v>
      </c>
      <c r="P676" s="59">
        <f t="shared" si="92"/>
        <v>0</v>
      </c>
      <c r="Q676" s="72">
        <f t="shared" si="90"/>
        <v>0</v>
      </c>
      <c r="R676" s="44">
        <v>0</v>
      </c>
      <c r="S676" s="45">
        <f t="shared" si="93"/>
        <v>0</v>
      </c>
      <c r="T676" s="45">
        <v>174178</v>
      </c>
      <c r="U676" s="44">
        <f t="shared" si="94"/>
        <v>0</v>
      </c>
    </row>
    <row r="677" spans="1:21">
      <c r="A677" s="33">
        <v>60391460</v>
      </c>
      <c r="B677" s="3" t="s">
        <v>964</v>
      </c>
      <c r="C677" s="4" t="s">
        <v>74</v>
      </c>
      <c r="D677" s="4" t="s">
        <v>74</v>
      </c>
      <c r="E677" s="86">
        <v>2</v>
      </c>
      <c r="F677" s="96">
        <f t="shared" si="88"/>
        <v>146094</v>
      </c>
      <c r="G677" s="77">
        <v>292188</v>
      </c>
      <c r="H677" s="45">
        <v>0</v>
      </c>
      <c r="I677" s="44">
        <v>0</v>
      </c>
      <c r="J677" s="45">
        <v>0</v>
      </c>
      <c r="K677" s="45">
        <v>0</v>
      </c>
      <c r="L677" s="45">
        <f t="shared" si="91"/>
        <v>0</v>
      </c>
      <c r="M677" s="71">
        <f t="shared" si="89"/>
        <v>0</v>
      </c>
      <c r="N677" s="59">
        <v>0</v>
      </c>
      <c r="O677" s="59">
        <v>0</v>
      </c>
      <c r="P677" s="59">
        <f t="shared" si="92"/>
        <v>0</v>
      </c>
      <c r="Q677" s="72">
        <f t="shared" si="90"/>
        <v>0</v>
      </c>
      <c r="R677" s="44">
        <v>0</v>
      </c>
      <c r="S677" s="45">
        <f t="shared" si="93"/>
        <v>2</v>
      </c>
      <c r="T677" s="10">
        <v>146094</v>
      </c>
      <c r="U677" s="44">
        <f t="shared" si="94"/>
        <v>292188</v>
      </c>
    </row>
    <row r="678" spans="1:21">
      <c r="A678" s="33">
        <v>60022806</v>
      </c>
      <c r="B678" s="3" t="s">
        <v>2234</v>
      </c>
      <c r="C678" s="4" t="s">
        <v>74</v>
      </c>
      <c r="D678" s="4" t="s">
        <v>74</v>
      </c>
      <c r="E678" s="86">
        <v>7</v>
      </c>
      <c r="F678" s="96">
        <f t="shared" si="88"/>
        <v>165841</v>
      </c>
      <c r="G678" s="77">
        <v>1160887</v>
      </c>
      <c r="H678" s="45">
        <v>6</v>
      </c>
      <c r="I678" s="44">
        <v>13</v>
      </c>
      <c r="J678" s="45">
        <v>0</v>
      </c>
      <c r="K678" s="45">
        <v>0</v>
      </c>
      <c r="L678" s="45">
        <f t="shared" si="91"/>
        <v>0</v>
      </c>
      <c r="M678" s="71">
        <f t="shared" si="89"/>
        <v>0</v>
      </c>
      <c r="N678" s="59">
        <v>0</v>
      </c>
      <c r="O678" s="59">
        <v>0</v>
      </c>
      <c r="P678" s="59">
        <f t="shared" si="92"/>
        <v>0</v>
      </c>
      <c r="Q678" s="72">
        <f t="shared" si="90"/>
        <v>0</v>
      </c>
      <c r="R678" s="44">
        <v>0</v>
      </c>
      <c r="S678" s="45">
        <f t="shared" si="93"/>
        <v>0</v>
      </c>
      <c r="T678" s="45">
        <v>165841</v>
      </c>
      <c r="U678" s="44">
        <f t="shared" si="94"/>
        <v>0</v>
      </c>
    </row>
    <row r="679" spans="1:21">
      <c r="A679" s="2" t="s">
        <v>9205</v>
      </c>
      <c r="B679" s="3" t="s">
        <v>9206</v>
      </c>
      <c r="C679" s="4" t="s">
        <v>74</v>
      </c>
      <c r="D679" s="4" t="s">
        <v>74</v>
      </c>
      <c r="E679" s="86">
        <v>0</v>
      </c>
      <c r="F679" s="96">
        <f t="shared" si="88"/>
        <v>0</v>
      </c>
      <c r="G679" s="77">
        <v>0</v>
      </c>
      <c r="H679" s="45">
        <v>36</v>
      </c>
      <c r="I679" s="44">
        <v>36</v>
      </c>
      <c r="J679" s="45">
        <v>0</v>
      </c>
      <c r="K679" s="45">
        <v>0</v>
      </c>
      <c r="L679" s="45">
        <f t="shared" si="91"/>
        <v>0</v>
      </c>
      <c r="M679" s="71">
        <f t="shared" si="89"/>
        <v>0</v>
      </c>
      <c r="N679" s="59">
        <v>0</v>
      </c>
      <c r="O679" s="59">
        <v>0</v>
      </c>
      <c r="P679" s="59">
        <f t="shared" si="92"/>
        <v>0</v>
      </c>
      <c r="Q679" s="72">
        <f t="shared" si="90"/>
        <v>0</v>
      </c>
      <c r="R679" s="44">
        <v>0</v>
      </c>
      <c r="S679" s="45">
        <f t="shared" si="93"/>
        <v>0</v>
      </c>
      <c r="T679" s="45">
        <v>108679</v>
      </c>
      <c r="U679" s="44">
        <f t="shared" si="94"/>
        <v>0</v>
      </c>
    </row>
    <row r="680" spans="1:21">
      <c r="A680" s="33">
        <v>60391451</v>
      </c>
      <c r="B680" s="3" t="s">
        <v>963</v>
      </c>
      <c r="C680" s="4" t="s">
        <v>74</v>
      </c>
      <c r="D680" s="4" t="s">
        <v>74</v>
      </c>
      <c r="E680" s="86">
        <v>2</v>
      </c>
      <c r="F680" s="96">
        <f t="shared" si="88"/>
        <v>153040</v>
      </c>
      <c r="G680" s="77">
        <v>306080</v>
      </c>
      <c r="H680" s="45">
        <v>0</v>
      </c>
      <c r="I680" s="44">
        <v>2</v>
      </c>
      <c r="J680" s="45">
        <v>0</v>
      </c>
      <c r="K680" s="45">
        <v>0</v>
      </c>
      <c r="L680" s="45">
        <f t="shared" si="91"/>
        <v>0</v>
      </c>
      <c r="M680" s="71">
        <f t="shared" si="89"/>
        <v>0</v>
      </c>
      <c r="N680" s="59">
        <v>0</v>
      </c>
      <c r="O680" s="59">
        <v>0</v>
      </c>
      <c r="P680" s="59">
        <f t="shared" si="92"/>
        <v>0</v>
      </c>
      <c r="Q680" s="72">
        <f t="shared" si="90"/>
        <v>0</v>
      </c>
      <c r="R680" s="44">
        <v>0</v>
      </c>
      <c r="S680" s="45">
        <f t="shared" si="93"/>
        <v>0</v>
      </c>
      <c r="T680" s="45">
        <v>153040</v>
      </c>
      <c r="U680" s="44">
        <f t="shared" si="94"/>
        <v>0</v>
      </c>
    </row>
    <row r="681" spans="1:21">
      <c r="A681" s="2">
        <v>60689754</v>
      </c>
      <c r="B681" s="3" t="s">
        <v>962</v>
      </c>
      <c r="C681" s="4" t="s">
        <v>74</v>
      </c>
      <c r="D681" s="4" t="s">
        <v>74</v>
      </c>
      <c r="E681" s="86">
        <v>0</v>
      </c>
      <c r="F681" s="96">
        <f t="shared" si="88"/>
        <v>0</v>
      </c>
      <c r="G681" s="77">
        <v>0</v>
      </c>
      <c r="H681" s="45">
        <v>2</v>
      </c>
      <c r="I681" s="44">
        <v>0</v>
      </c>
      <c r="J681" s="45">
        <v>0</v>
      </c>
      <c r="K681" s="45">
        <v>0</v>
      </c>
      <c r="L681" s="45">
        <f t="shared" si="91"/>
        <v>0</v>
      </c>
      <c r="M681" s="71">
        <f t="shared" si="89"/>
        <v>0</v>
      </c>
      <c r="N681" s="59">
        <v>0</v>
      </c>
      <c r="O681" s="59">
        <v>0</v>
      </c>
      <c r="P681" s="59">
        <f t="shared" si="92"/>
        <v>0</v>
      </c>
      <c r="Q681" s="72">
        <f t="shared" si="90"/>
        <v>0</v>
      </c>
      <c r="R681" s="44">
        <v>0</v>
      </c>
      <c r="S681" s="45">
        <f t="shared" si="93"/>
        <v>2</v>
      </c>
      <c r="T681" s="10">
        <v>103220</v>
      </c>
      <c r="U681" s="44">
        <f t="shared" si="94"/>
        <v>206440</v>
      </c>
    </row>
    <row r="682" spans="1:21">
      <c r="A682" s="2" t="s">
        <v>8454</v>
      </c>
      <c r="B682" s="3" t="s">
        <v>8455</v>
      </c>
      <c r="C682" s="4" t="s">
        <v>74</v>
      </c>
      <c r="D682" s="4" t="s">
        <v>74</v>
      </c>
      <c r="E682" s="86">
        <v>0</v>
      </c>
      <c r="F682" s="96">
        <f t="shared" si="88"/>
        <v>0</v>
      </c>
      <c r="G682" s="77">
        <v>0</v>
      </c>
      <c r="H682" s="45">
        <v>41</v>
      </c>
      <c r="I682" s="44">
        <v>35</v>
      </c>
      <c r="J682" s="45">
        <v>0</v>
      </c>
      <c r="K682" s="45">
        <v>0</v>
      </c>
      <c r="L682" s="45">
        <f t="shared" si="91"/>
        <v>0</v>
      </c>
      <c r="M682" s="71">
        <f t="shared" si="89"/>
        <v>0</v>
      </c>
      <c r="N682" s="59">
        <v>0</v>
      </c>
      <c r="O682" s="59">
        <v>0</v>
      </c>
      <c r="P682" s="59">
        <f t="shared" si="92"/>
        <v>0</v>
      </c>
      <c r="Q682" s="72">
        <f t="shared" si="90"/>
        <v>0</v>
      </c>
      <c r="R682" s="44">
        <v>0</v>
      </c>
      <c r="S682" s="45">
        <f t="shared" si="93"/>
        <v>6</v>
      </c>
      <c r="T682" s="10">
        <v>88792</v>
      </c>
      <c r="U682" s="44">
        <f t="shared" si="94"/>
        <v>532752</v>
      </c>
    </row>
    <row r="683" spans="1:21">
      <c r="A683" s="33">
        <v>60391430</v>
      </c>
      <c r="B683" s="3" t="s">
        <v>6323</v>
      </c>
      <c r="C683" s="4" t="s">
        <v>74</v>
      </c>
      <c r="D683" s="4" t="s">
        <v>74</v>
      </c>
      <c r="E683" s="86">
        <v>197</v>
      </c>
      <c r="F683" s="96">
        <f t="shared" si="88"/>
        <v>73993</v>
      </c>
      <c r="G683" s="77">
        <v>14576621</v>
      </c>
      <c r="H683" s="45">
        <v>0</v>
      </c>
      <c r="I683" s="44">
        <v>2</v>
      </c>
      <c r="J683" s="45">
        <v>0</v>
      </c>
      <c r="K683" s="45">
        <v>0</v>
      </c>
      <c r="L683" s="45">
        <f t="shared" si="91"/>
        <v>0</v>
      </c>
      <c r="M683" s="71">
        <f t="shared" si="89"/>
        <v>0</v>
      </c>
      <c r="N683" s="59">
        <v>0</v>
      </c>
      <c r="O683" s="59">
        <v>0</v>
      </c>
      <c r="P683" s="59">
        <f t="shared" si="92"/>
        <v>0</v>
      </c>
      <c r="Q683" s="72">
        <f t="shared" si="90"/>
        <v>0</v>
      </c>
      <c r="R683" s="44">
        <v>0</v>
      </c>
      <c r="S683" s="45">
        <f t="shared" si="93"/>
        <v>195</v>
      </c>
      <c r="T683" s="10">
        <v>73993</v>
      </c>
      <c r="U683" s="44">
        <f t="shared" si="94"/>
        <v>14428635</v>
      </c>
    </row>
    <row r="684" spans="1:21">
      <c r="A684" s="33" t="s">
        <v>5968</v>
      </c>
      <c r="B684" s="3" t="s">
        <v>5969</v>
      </c>
      <c r="C684" s="4" t="s">
        <v>74</v>
      </c>
      <c r="D684" s="4" t="s">
        <v>74</v>
      </c>
      <c r="E684" s="86">
        <v>8</v>
      </c>
      <c r="F684" s="96">
        <f t="shared" si="88"/>
        <v>80288</v>
      </c>
      <c r="G684" s="77">
        <v>642304</v>
      </c>
      <c r="H684" s="45">
        <v>0</v>
      </c>
      <c r="I684" s="44">
        <v>6</v>
      </c>
      <c r="J684" s="45">
        <v>0</v>
      </c>
      <c r="K684" s="45">
        <v>0</v>
      </c>
      <c r="L684" s="45">
        <f t="shared" si="91"/>
        <v>0</v>
      </c>
      <c r="M684" s="71">
        <f t="shared" si="89"/>
        <v>0</v>
      </c>
      <c r="N684" s="59">
        <v>0</v>
      </c>
      <c r="O684" s="59">
        <v>0</v>
      </c>
      <c r="P684" s="59">
        <f t="shared" si="92"/>
        <v>0</v>
      </c>
      <c r="Q684" s="72">
        <f t="shared" si="90"/>
        <v>0</v>
      </c>
      <c r="R684" s="44">
        <v>0</v>
      </c>
      <c r="S684" s="45">
        <f t="shared" si="93"/>
        <v>2</v>
      </c>
      <c r="T684" s="10">
        <v>80289</v>
      </c>
      <c r="U684" s="44">
        <f t="shared" si="94"/>
        <v>160578</v>
      </c>
    </row>
    <row r="685" spans="1:21">
      <c r="A685" s="33" t="s">
        <v>6755</v>
      </c>
      <c r="B685" s="3" t="s">
        <v>6756</v>
      </c>
      <c r="C685" s="4" t="s">
        <v>74</v>
      </c>
      <c r="D685" s="4" t="s">
        <v>74</v>
      </c>
      <c r="E685" s="86">
        <v>2</v>
      </c>
      <c r="F685" s="96">
        <f t="shared" si="88"/>
        <v>77285</v>
      </c>
      <c r="G685" s="77">
        <v>154570</v>
      </c>
      <c r="H685" s="45">
        <v>0</v>
      </c>
      <c r="I685" s="44">
        <v>1</v>
      </c>
      <c r="J685" s="45">
        <v>0</v>
      </c>
      <c r="K685" s="45">
        <v>0</v>
      </c>
      <c r="L685" s="45">
        <f t="shared" si="91"/>
        <v>0</v>
      </c>
      <c r="M685" s="71">
        <f t="shared" si="89"/>
        <v>0</v>
      </c>
      <c r="N685" s="59">
        <v>0</v>
      </c>
      <c r="O685" s="59">
        <v>0</v>
      </c>
      <c r="P685" s="59">
        <f t="shared" si="92"/>
        <v>0</v>
      </c>
      <c r="Q685" s="72">
        <f t="shared" si="90"/>
        <v>0</v>
      </c>
      <c r="R685" s="44">
        <v>0</v>
      </c>
      <c r="S685" s="45">
        <f t="shared" si="93"/>
        <v>1</v>
      </c>
      <c r="T685" s="10">
        <v>77285</v>
      </c>
      <c r="U685" s="44">
        <f t="shared" si="94"/>
        <v>77285</v>
      </c>
    </row>
    <row r="686" spans="1:21">
      <c r="A686" s="33">
        <v>60391422</v>
      </c>
      <c r="B686" s="3" t="s">
        <v>1069</v>
      </c>
      <c r="C686" s="4" t="s">
        <v>74</v>
      </c>
      <c r="D686" s="4" t="s">
        <v>74</v>
      </c>
      <c r="E686" s="86">
        <v>55</v>
      </c>
      <c r="F686" s="96">
        <f t="shared" si="88"/>
        <v>72498</v>
      </c>
      <c r="G686" s="77">
        <v>3987390</v>
      </c>
      <c r="H686" s="45">
        <v>0</v>
      </c>
      <c r="I686" s="44">
        <v>16</v>
      </c>
      <c r="J686" s="45">
        <v>0</v>
      </c>
      <c r="K686" s="45">
        <v>0</v>
      </c>
      <c r="L686" s="45">
        <f t="shared" si="91"/>
        <v>0</v>
      </c>
      <c r="M686" s="71">
        <f t="shared" si="89"/>
        <v>0</v>
      </c>
      <c r="N686" s="59">
        <v>0</v>
      </c>
      <c r="O686" s="59">
        <v>0</v>
      </c>
      <c r="P686" s="59">
        <f t="shared" si="92"/>
        <v>0</v>
      </c>
      <c r="Q686" s="72">
        <f t="shared" si="90"/>
        <v>0</v>
      </c>
      <c r="R686" s="44">
        <v>0</v>
      </c>
      <c r="S686" s="45">
        <f t="shared" si="93"/>
        <v>39</v>
      </c>
      <c r="T686" s="10">
        <v>72498</v>
      </c>
      <c r="U686" s="44">
        <f t="shared" si="94"/>
        <v>2827422</v>
      </c>
    </row>
    <row r="687" spans="1:21">
      <c r="A687" s="33">
        <v>60362402</v>
      </c>
      <c r="B687" s="3" t="s">
        <v>4047</v>
      </c>
      <c r="C687" s="4" t="s">
        <v>74</v>
      </c>
      <c r="D687" s="4" t="s">
        <v>74</v>
      </c>
      <c r="E687" s="86">
        <v>6</v>
      </c>
      <c r="F687" s="96">
        <f t="shared" si="88"/>
        <v>77285</v>
      </c>
      <c r="G687" s="77">
        <v>463710</v>
      </c>
      <c r="H687" s="45">
        <v>0</v>
      </c>
      <c r="I687" s="44">
        <v>0</v>
      </c>
      <c r="J687" s="45">
        <v>0</v>
      </c>
      <c r="K687" s="45">
        <v>0</v>
      </c>
      <c r="L687" s="45">
        <f t="shared" si="91"/>
        <v>0</v>
      </c>
      <c r="M687" s="71">
        <f t="shared" si="89"/>
        <v>0</v>
      </c>
      <c r="N687" s="59">
        <v>0</v>
      </c>
      <c r="O687" s="59">
        <v>0</v>
      </c>
      <c r="P687" s="59">
        <f t="shared" si="92"/>
        <v>0</v>
      </c>
      <c r="Q687" s="72">
        <f t="shared" si="90"/>
        <v>0</v>
      </c>
      <c r="R687" s="44">
        <v>0</v>
      </c>
      <c r="S687" s="45">
        <f t="shared" si="93"/>
        <v>6</v>
      </c>
      <c r="T687" s="10">
        <v>77285</v>
      </c>
      <c r="U687" s="44">
        <f t="shared" si="94"/>
        <v>463710</v>
      </c>
    </row>
    <row r="688" spans="1:21">
      <c r="A688" s="28" t="s">
        <v>283</v>
      </c>
      <c r="B688" s="3" t="s">
        <v>284</v>
      </c>
      <c r="C688" s="4" t="s">
        <v>74</v>
      </c>
      <c r="D688" s="4" t="s">
        <v>74</v>
      </c>
      <c r="E688" s="86">
        <v>23</v>
      </c>
      <c r="F688" s="96">
        <f t="shared" si="88"/>
        <v>66317</v>
      </c>
      <c r="G688" s="77">
        <v>1525291</v>
      </c>
      <c r="H688" s="45">
        <v>35</v>
      </c>
      <c r="I688" s="44">
        <v>58</v>
      </c>
      <c r="J688" s="45">
        <v>0</v>
      </c>
      <c r="K688" s="45">
        <v>0</v>
      </c>
      <c r="L688" s="45">
        <f t="shared" si="91"/>
        <v>0</v>
      </c>
      <c r="M688" s="71">
        <f t="shared" si="89"/>
        <v>0</v>
      </c>
      <c r="N688" s="59">
        <v>0</v>
      </c>
      <c r="O688" s="59">
        <v>0</v>
      </c>
      <c r="P688" s="59">
        <f t="shared" si="92"/>
        <v>0</v>
      </c>
      <c r="Q688" s="72">
        <f t="shared" si="90"/>
        <v>0</v>
      </c>
      <c r="R688" s="44">
        <v>0</v>
      </c>
      <c r="S688" s="45">
        <f t="shared" si="93"/>
        <v>0</v>
      </c>
      <c r="T688" s="45">
        <v>67064</v>
      </c>
      <c r="U688" s="44">
        <f t="shared" si="94"/>
        <v>0</v>
      </c>
    </row>
    <row r="689" spans="1:21">
      <c r="A689" s="2">
        <v>60372058</v>
      </c>
      <c r="B689" s="3" t="s">
        <v>961</v>
      </c>
      <c r="C689" s="4" t="s">
        <v>74</v>
      </c>
      <c r="D689" s="4" t="s">
        <v>74</v>
      </c>
      <c r="E689" s="86">
        <v>0</v>
      </c>
      <c r="F689" s="96">
        <f t="shared" si="88"/>
        <v>0</v>
      </c>
      <c r="G689" s="77">
        <v>0</v>
      </c>
      <c r="H689" s="45">
        <v>2</v>
      </c>
      <c r="I689" s="44">
        <v>2</v>
      </c>
      <c r="J689" s="45">
        <v>0</v>
      </c>
      <c r="K689" s="45">
        <v>0</v>
      </c>
      <c r="L689" s="45">
        <f t="shared" si="91"/>
        <v>0</v>
      </c>
      <c r="M689" s="71">
        <f t="shared" si="89"/>
        <v>0</v>
      </c>
      <c r="N689" s="59">
        <v>0</v>
      </c>
      <c r="O689" s="59">
        <v>0</v>
      </c>
      <c r="P689" s="59">
        <f t="shared" si="92"/>
        <v>0</v>
      </c>
      <c r="Q689" s="72">
        <f t="shared" si="90"/>
        <v>0</v>
      </c>
      <c r="R689" s="44">
        <v>0</v>
      </c>
      <c r="S689" s="45">
        <f t="shared" si="93"/>
        <v>0</v>
      </c>
      <c r="T689" s="45">
        <v>38010</v>
      </c>
      <c r="U689" s="44">
        <f t="shared" si="94"/>
        <v>0</v>
      </c>
    </row>
    <row r="690" spans="1:21">
      <c r="A690" s="33">
        <v>60021272</v>
      </c>
      <c r="B690" s="3" t="s">
        <v>2991</v>
      </c>
      <c r="C690" s="4" t="s">
        <v>74</v>
      </c>
      <c r="D690" s="4" t="s">
        <v>74</v>
      </c>
      <c r="E690" s="86">
        <v>1</v>
      </c>
      <c r="F690" s="96">
        <f t="shared" ref="F690:F753" si="95">IFERROR(G690/E690,0)</f>
        <v>60113</v>
      </c>
      <c r="G690" s="77">
        <v>60113</v>
      </c>
      <c r="H690" s="45">
        <v>0</v>
      </c>
      <c r="I690" s="44">
        <v>0</v>
      </c>
      <c r="J690" s="45">
        <v>0</v>
      </c>
      <c r="K690" s="45">
        <v>0</v>
      </c>
      <c r="L690" s="45">
        <f t="shared" si="91"/>
        <v>0</v>
      </c>
      <c r="M690" s="71">
        <f t="shared" si="89"/>
        <v>0</v>
      </c>
      <c r="N690" s="59">
        <v>0</v>
      </c>
      <c r="O690" s="59">
        <v>0</v>
      </c>
      <c r="P690" s="59">
        <f t="shared" si="92"/>
        <v>0</v>
      </c>
      <c r="Q690" s="72">
        <f t="shared" si="90"/>
        <v>0</v>
      </c>
      <c r="R690" s="44">
        <v>0</v>
      </c>
      <c r="S690" s="45">
        <f t="shared" si="93"/>
        <v>1</v>
      </c>
      <c r="T690" s="10">
        <v>60113</v>
      </c>
      <c r="U690" s="44">
        <f t="shared" si="94"/>
        <v>60113</v>
      </c>
    </row>
    <row r="691" spans="1:21">
      <c r="A691" s="33">
        <v>60391383</v>
      </c>
      <c r="B691" s="3" t="s">
        <v>7195</v>
      </c>
      <c r="C691" s="4" t="s">
        <v>74</v>
      </c>
      <c r="D691" s="4" t="s">
        <v>74</v>
      </c>
      <c r="E691" s="86">
        <v>136</v>
      </c>
      <c r="F691" s="96">
        <f t="shared" si="95"/>
        <v>47037</v>
      </c>
      <c r="G691" s="77">
        <v>6397032</v>
      </c>
      <c r="H691" s="45">
        <v>0</v>
      </c>
      <c r="I691" s="44">
        <v>22</v>
      </c>
      <c r="J691" s="45">
        <v>0</v>
      </c>
      <c r="K691" s="45">
        <v>0</v>
      </c>
      <c r="L691" s="45">
        <f t="shared" si="91"/>
        <v>0</v>
      </c>
      <c r="M691" s="71">
        <f t="shared" si="89"/>
        <v>0</v>
      </c>
      <c r="N691" s="59">
        <v>0</v>
      </c>
      <c r="O691" s="59">
        <v>0</v>
      </c>
      <c r="P691" s="59">
        <f t="shared" si="92"/>
        <v>0</v>
      </c>
      <c r="Q691" s="72">
        <f t="shared" si="90"/>
        <v>0</v>
      </c>
      <c r="R691" s="44">
        <v>0</v>
      </c>
      <c r="S691" s="45">
        <f t="shared" si="93"/>
        <v>114</v>
      </c>
      <c r="T691" s="10">
        <v>47037</v>
      </c>
      <c r="U691" s="44">
        <f t="shared" si="94"/>
        <v>5362218</v>
      </c>
    </row>
    <row r="692" spans="1:21">
      <c r="A692" s="2" t="s">
        <v>10441</v>
      </c>
      <c r="B692" s="3" t="s">
        <v>10442</v>
      </c>
      <c r="C692" s="4" t="s">
        <v>74</v>
      </c>
      <c r="D692" s="4" t="s">
        <v>74</v>
      </c>
      <c r="E692" s="86">
        <v>0</v>
      </c>
      <c r="F692" s="96">
        <f t="shared" si="95"/>
        <v>0</v>
      </c>
      <c r="G692" s="77">
        <v>0</v>
      </c>
      <c r="H692" s="45">
        <v>22</v>
      </c>
      <c r="I692" s="44">
        <v>22</v>
      </c>
      <c r="J692" s="45">
        <v>0</v>
      </c>
      <c r="K692" s="45">
        <v>0</v>
      </c>
      <c r="L692" s="45">
        <f t="shared" si="91"/>
        <v>0</v>
      </c>
      <c r="M692" s="71">
        <f t="shared" si="89"/>
        <v>0</v>
      </c>
      <c r="N692" s="59">
        <v>0</v>
      </c>
      <c r="O692" s="59">
        <v>0</v>
      </c>
      <c r="P692" s="59">
        <f t="shared" si="92"/>
        <v>0</v>
      </c>
      <c r="Q692" s="72">
        <f t="shared" si="90"/>
        <v>0</v>
      </c>
      <c r="R692" s="44">
        <v>0</v>
      </c>
      <c r="S692" s="45">
        <f t="shared" si="93"/>
        <v>0</v>
      </c>
      <c r="T692" s="45">
        <v>42689</v>
      </c>
      <c r="U692" s="44">
        <f t="shared" si="94"/>
        <v>0</v>
      </c>
    </row>
    <row r="693" spans="1:21">
      <c r="A693" s="2" t="s">
        <v>11608</v>
      </c>
      <c r="B693" s="3" t="s">
        <v>11609</v>
      </c>
      <c r="C693" s="4" t="s">
        <v>74</v>
      </c>
      <c r="D693" s="4" t="s">
        <v>74</v>
      </c>
      <c r="E693" s="86">
        <v>0</v>
      </c>
      <c r="F693" s="96">
        <f t="shared" si="95"/>
        <v>0</v>
      </c>
      <c r="G693" s="77">
        <v>0</v>
      </c>
      <c r="H693" s="45">
        <v>2</v>
      </c>
      <c r="I693" s="44">
        <v>0</v>
      </c>
      <c r="J693" s="45">
        <v>0</v>
      </c>
      <c r="K693" s="45">
        <v>0</v>
      </c>
      <c r="L693" s="45">
        <f t="shared" si="91"/>
        <v>0</v>
      </c>
      <c r="M693" s="71">
        <f t="shared" si="89"/>
        <v>0</v>
      </c>
      <c r="N693" s="59">
        <v>0</v>
      </c>
      <c r="O693" s="59">
        <v>0</v>
      </c>
      <c r="P693" s="59">
        <f t="shared" si="92"/>
        <v>0</v>
      </c>
      <c r="Q693" s="72">
        <f t="shared" si="90"/>
        <v>0</v>
      </c>
      <c r="R693" s="44">
        <v>0</v>
      </c>
      <c r="S693" s="45">
        <f t="shared" si="93"/>
        <v>2</v>
      </c>
      <c r="T693" s="10">
        <v>28047</v>
      </c>
      <c r="U693" s="44">
        <f t="shared" si="94"/>
        <v>56094</v>
      </c>
    </row>
    <row r="694" spans="1:21">
      <c r="A694" s="2">
        <v>60391376</v>
      </c>
      <c r="B694" s="3" t="s">
        <v>7476</v>
      </c>
      <c r="C694" s="4" t="s">
        <v>74</v>
      </c>
      <c r="D694" s="4" t="s">
        <v>74</v>
      </c>
      <c r="E694" s="86">
        <v>11</v>
      </c>
      <c r="F694" s="96">
        <f t="shared" si="95"/>
        <v>22580</v>
      </c>
      <c r="G694" s="77">
        <v>248380</v>
      </c>
      <c r="H694" s="45">
        <v>2</v>
      </c>
      <c r="I694" s="44">
        <v>2</v>
      </c>
      <c r="J694" s="45">
        <v>0</v>
      </c>
      <c r="K694" s="45">
        <v>0</v>
      </c>
      <c r="L694" s="45">
        <f t="shared" si="91"/>
        <v>0</v>
      </c>
      <c r="M694" s="71">
        <f t="shared" si="89"/>
        <v>0</v>
      </c>
      <c r="N694" s="59">
        <v>0</v>
      </c>
      <c r="O694" s="59">
        <v>0</v>
      </c>
      <c r="P694" s="59">
        <f t="shared" si="92"/>
        <v>0</v>
      </c>
      <c r="Q694" s="72">
        <f t="shared" si="90"/>
        <v>0</v>
      </c>
      <c r="R694" s="44">
        <v>0</v>
      </c>
      <c r="S694" s="45">
        <f t="shared" si="93"/>
        <v>11</v>
      </c>
      <c r="T694" s="45">
        <v>28810</v>
      </c>
      <c r="U694" s="44">
        <f t="shared" si="94"/>
        <v>316910</v>
      </c>
    </row>
    <row r="695" spans="1:21">
      <c r="A695" s="2">
        <v>60372056</v>
      </c>
      <c r="B695" s="3" t="s">
        <v>10563</v>
      </c>
      <c r="C695" s="4" t="s">
        <v>74</v>
      </c>
      <c r="D695" s="4" t="s">
        <v>74</v>
      </c>
      <c r="E695" s="86">
        <v>0</v>
      </c>
      <c r="F695" s="96">
        <f t="shared" si="95"/>
        <v>0</v>
      </c>
      <c r="G695" s="77">
        <v>0</v>
      </c>
      <c r="H695" s="45">
        <v>3</v>
      </c>
      <c r="I695" s="44">
        <v>3</v>
      </c>
      <c r="J695" s="45">
        <v>0</v>
      </c>
      <c r="K695" s="45">
        <v>0</v>
      </c>
      <c r="L695" s="45">
        <f t="shared" si="91"/>
        <v>0</v>
      </c>
      <c r="M695" s="71">
        <f t="shared" si="89"/>
        <v>0</v>
      </c>
      <c r="N695" s="59">
        <v>0</v>
      </c>
      <c r="O695" s="59">
        <v>0</v>
      </c>
      <c r="P695" s="59">
        <f t="shared" si="92"/>
        <v>0</v>
      </c>
      <c r="Q695" s="72">
        <f t="shared" si="90"/>
        <v>0</v>
      </c>
      <c r="R695" s="44">
        <v>0</v>
      </c>
      <c r="S695" s="45">
        <f t="shared" si="93"/>
        <v>0</v>
      </c>
      <c r="T695" s="45">
        <v>37310</v>
      </c>
      <c r="U695" s="44">
        <f t="shared" si="94"/>
        <v>0</v>
      </c>
    </row>
    <row r="696" spans="1:21">
      <c r="A696" s="33" t="s">
        <v>5599</v>
      </c>
      <c r="B696" s="3" t="s">
        <v>5600</v>
      </c>
      <c r="C696" s="4" t="s">
        <v>74</v>
      </c>
      <c r="D696" s="4" t="s">
        <v>74</v>
      </c>
      <c r="E696" s="86">
        <v>4</v>
      </c>
      <c r="F696" s="96">
        <f t="shared" si="95"/>
        <v>32015</v>
      </c>
      <c r="G696" s="77">
        <v>128060</v>
      </c>
      <c r="H696" s="45">
        <v>3</v>
      </c>
      <c r="I696" s="44">
        <v>7</v>
      </c>
      <c r="J696" s="45">
        <v>0</v>
      </c>
      <c r="K696" s="45">
        <v>0</v>
      </c>
      <c r="L696" s="45">
        <f t="shared" si="91"/>
        <v>0</v>
      </c>
      <c r="M696" s="71">
        <f t="shared" si="89"/>
        <v>0</v>
      </c>
      <c r="N696" s="59">
        <v>0</v>
      </c>
      <c r="O696" s="59">
        <v>0</v>
      </c>
      <c r="P696" s="59">
        <f t="shared" si="92"/>
        <v>0</v>
      </c>
      <c r="Q696" s="72">
        <f t="shared" si="90"/>
        <v>0</v>
      </c>
      <c r="R696" s="44">
        <v>0</v>
      </c>
      <c r="S696" s="45">
        <f t="shared" si="93"/>
        <v>0</v>
      </c>
      <c r="T696" s="45">
        <v>32015</v>
      </c>
      <c r="U696" s="44">
        <f t="shared" si="94"/>
        <v>0</v>
      </c>
    </row>
    <row r="697" spans="1:21">
      <c r="A697" s="2" t="s">
        <v>11657</v>
      </c>
      <c r="B697" s="3" t="s">
        <v>11658</v>
      </c>
      <c r="C697" s="4" t="s">
        <v>74</v>
      </c>
      <c r="D697" s="4" t="s">
        <v>74</v>
      </c>
      <c r="E697" s="86">
        <v>0</v>
      </c>
      <c r="F697" s="96">
        <f t="shared" si="95"/>
        <v>0</v>
      </c>
      <c r="G697" s="77">
        <v>0</v>
      </c>
      <c r="H697" s="45">
        <v>20</v>
      </c>
      <c r="I697" s="44">
        <v>0</v>
      </c>
      <c r="J697" s="45">
        <v>0</v>
      </c>
      <c r="K697" s="45">
        <v>0</v>
      </c>
      <c r="L697" s="45">
        <f t="shared" si="91"/>
        <v>0</v>
      </c>
      <c r="M697" s="71">
        <f t="shared" si="89"/>
        <v>0</v>
      </c>
      <c r="N697" s="59">
        <v>0</v>
      </c>
      <c r="O697" s="59">
        <v>0</v>
      </c>
      <c r="P697" s="59">
        <f t="shared" si="92"/>
        <v>0</v>
      </c>
      <c r="Q697" s="72">
        <f t="shared" si="90"/>
        <v>0</v>
      </c>
      <c r="R697" s="44">
        <v>0</v>
      </c>
      <c r="S697" s="45">
        <f t="shared" si="93"/>
        <v>20</v>
      </c>
      <c r="T697" s="10">
        <v>28821</v>
      </c>
      <c r="U697" s="44">
        <f t="shared" si="94"/>
        <v>576420</v>
      </c>
    </row>
    <row r="698" spans="1:21">
      <c r="A698" s="33">
        <v>60372055</v>
      </c>
      <c r="B698" s="3" t="s">
        <v>5709</v>
      </c>
      <c r="C698" s="4" t="s">
        <v>74</v>
      </c>
      <c r="D698" s="4" t="s">
        <v>74</v>
      </c>
      <c r="E698" s="86">
        <v>10</v>
      </c>
      <c r="F698" s="96">
        <f t="shared" si="95"/>
        <v>28821</v>
      </c>
      <c r="G698" s="77">
        <v>288210</v>
      </c>
      <c r="H698" s="45">
        <v>0</v>
      </c>
      <c r="I698" s="44">
        <v>10</v>
      </c>
      <c r="J698" s="45">
        <v>0</v>
      </c>
      <c r="K698" s="45">
        <v>0</v>
      </c>
      <c r="L698" s="45">
        <f t="shared" si="91"/>
        <v>0</v>
      </c>
      <c r="M698" s="71">
        <f t="shared" si="89"/>
        <v>0</v>
      </c>
      <c r="N698" s="59">
        <v>0</v>
      </c>
      <c r="O698" s="59">
        <v>0</v>
      </c>
      <c r="P698" s="59">
        <f t="shared" si="92"/>
        <v>0</v>
      </c>
      <c r="Q698" s="72">
        <f t="shared" si="90"/>
        <v>0</v>
      </c>
      <c r="R698" s="44">
        <v>0</v>
      </c>
      <c r="S698" s="45">
        <f t="shared" si="93"/>
        <v>0</v>
      </c>
      <c r="T698" s="45">
        <v>28821</v>
      </c>
      <c r="U698" s="44">
        <f t="shared" si="94"/>
        <v>0</v>
      </c>
    </row>
    <row r="699" spans="1:21">
      <c r="A699" s="33" t="s">
        <v>2435</v>
      </c>
      <c r="B699" s="3" t="s">
        <v>2436</v>
      </c>
      <c r="C699" s="4" t="s">
        <v>74</v>
      </c>
      <c r="D699" s="4" t="s">
        <v>74</v>
      </c>
      <c r="E699" s="86">
        <v>21</v>
      </c>
      <c r="F699" s="96">
        <f t="shared" si="95"/>
        <v>26590</v>
      </c>
      <c r="G699" s="77">
        <v>558390</v>
      </c>
      <c r="H699" s="45">
        <v>4</v>
      </c>
      <c r="I699" s="44">
        <v>25</v>
      </c>
      <c r="J699" s="45">
        <v>0</v>
      </c>
      <c r="K699" s="45">
        <v>0</v>
      </c>
      <c r="L699" s="45">
        <f t="shared" si="91"/>
        <v>0</v>
      </c>
      <c r="M699" s="71">
        <f t="shared" si="89"/>
        <v>0</v>
      </c>
      <c r="N699" s="59">
        <v>0</v>
      </c>
      <c r="O699" s="59">
        <v>0</v>
      </c>
      <c r="P699" s="59">
        <f t="shared" si="92"/>
        <v>0</v>
      </c>
      <c r="Q699" s="72">
        <f t="shared" si="90"/>
        <v>0</v>
      </c>
      <c r="R699" s="44">
        <v>0</v>
      </c>
      <c r="S699" s="45">
        <f t="shared" si="93"/>
        <v>0</v>
      </c>
      <c r="T699" s="45">
        <v>26804</v>
      </c>
      <c r="U699" s="44">
        <f t="shared" si="94"/>
        <v>0</v>
      </c>
    </row>
    <row r="700" spans="1:21">
      <c r="A700" s="2" t="s">
        <v>8783</v>
      </c>
      <c r="B700" s="3" t="s">
        <v>8784</v>
      </c>
      <c r="C700" s="4" t="s">
        <v>74</v>
      </c>
      <c r="D700" s="4" t="s">
        <v>74</v>
      </c>
      <c r="E700" s="86">
        <v>0</v>
      </c>
      <c r="F700" s="96">
        <f t="shared" si="95"/>
        <v>0</v>
      </c>
      <c r="G700" s="77">
        <v>0</v>
      </c>
      <c r="H700" s="45">
        <v>5</v>
      </c>
      <c r="I700" s="44">
        <v>5</v>
      </c>
      <c r="J700" s="45">
        <v>0</v>
      </c>
      <c r="K700" s="45">
        <v>0</v>
      </c>
      <c r="L700" s="45">
        <f t="shared" si="91"/>
        <v>0</v>
      </c>
      <c r="M700" s="71">
        <f t="shared" si="89"/>
        <v>0</v>
      </c>
      <c r="N700" s="59">
        <v>0</v>
      </c>
      <c r="O700" s="59">
        <v>0</v>
      </c>
      <c r="P700" s="59">
        <f t="shared" si="92"/>
        <v>0</v>
      </c>
      <c r="Q700" s="72">
        <f t="shared" si="90"/>
        <v>0</v>
      </c>
      <c r="R700" s="44">
        <v>0</v>
      </c>
      <c r="S700" s="45">
        <f t="shared" si="93"/>
        <v>0</v>
      </c>
      <c r="T700" s="45">
        <v>27750</v>
      </c>
      <c r="U700" s="44">
        <f t="shared" si="94"/>
        <v>0</v>
      </c>
    </row>
    <row r="701" spans="1:21">
      <c r="A701" s="33">
        <v>60405592</v>
      </c>
      <c r="B701" s="3" t="s">
        <v>2992</v>
      </c>
      <c r="C701" s="4" t="s">
        <v>74</v>
      </c>
      <c r="D701" s="4" t="s">
        <v>74</v>
      </c>
      <c r="E701" s="86">
        <v>1</v>
      </c>
      <c r="F701" s="96">
        <f t="shared" si="95"/>
        <v>22001</v>
      </c>
      <c r="G701" s="77">
        <v>22001</v>
      </c>
      <c r="H701" s="45">
        <v>0</v>
      </c>
      <c r="I701" s="44">
        <v>0</v>
      </c>
      <c r="J701" s="45">
        <v>0</v>
      </c>
      <c r="K701" s="45">
        <v>0</v>
      </c>
      <c r="L701" s="45">
        <f t="shared" si="91"/>
        <v>0</v>
      </c>
      <c r="M701" s="71">
        <f t="shared" si="89"/>
        <v>0</v>
      </c>
      <c r="N701" s="59">
        <v>0</v>
      </c>
      <c r="O701" s="59">
        <v>0</v>
      </c>
      <c r="P701" s="59">
        <f t="shared" si="92"/>
        <v>0</v>
      </c>
      <c r="Q701" s="72">
        <f t="shared" si="90"/>
        <v>0</v>
      </c>
      <c r="R701" s="44">
        <v>0</v>
      </c>
      <c r="S701" s="45">
        <f t="shared" si="93"/>
        <v>1</v>
      </c>
      <c r="T701" s="10">
        <v>22001</v>
      </c>
      <c r="U701" s="44">
        <f t="shared" si="94"/>
        <v>22001</v>
      </c>
    </row>
    <row r="702" spans="1:21">
      <c r="A702" s="30">
        <v>60405594</v>
      </c>
      <c r="B702" s="3" t="s">
        <v>502</v>
      </c>
      <c r="C702" s="4" t="s">
        <v>74</v>
      </c>
      <c r="D702" s="4" t="s">
        <v>74</v>
      </c>
      <c r="E702" s="86">
        <v>0</v>
      </c>
      <c r="F702" s="96">
        <f t="shared" si="95"/>
        <v>0</v>
      </c>
      <c r="G702" s="77">
        <v>0</v>
      </c>
      <c r="H702" s="45">
        <v>0</v>
      </c>
      <c r="I702" s="44">
        <v>0</v>
      </c>
      <c r="J702" s="45">
        <v>0</v>
      </c>
      <c r="K702" s="45">
        <v>0</v>
      </c>
      <c r="L702" s="45">
        <f t="shared" si="91"/>
        <v>0</v>
      </c>
      <c r="M702" s="71">
        <f t="shared" si="89"/>
        <v>0</v>
      </c>
      <c r="N702" s="59">
        <v>0</v>
      </c>
      <c r="O702" s="59">
        <v>0</v>
      </c>
      <c r="P702" s="59">
        <f t="shared" si="92"/>
        <v>0</v>
      </c>
      <c r="Q702" s="72">
        <f t="shared" si="90"/>
        <v>0</v>
      </c>
      <c r="R702" s="44">
        <v>0</v>
      </c>
      <c r="S702" s="45">
        <f t="shared" si="93"/>
        <v>0</v>
      </c>
      <c r="T702" s="45">
        <v>0</v>
      </c>
      <c r="U702" s="44">
        <f t="shared" si="94"/>
        <v>0</v>
      </c>
    </row>
    <row r="703" spans="1:21">
      <c r="A703" s="33" t="s">
        <v>2993</v>
      </c>
      <c r="B703" s="3" t="s">
        <v>2994</v>
      </c>
      <c r="C703" s="4" t="s">
        <v>74</v>
      </c>
      <c r="D703" s="4" t="s">
        <v>74</v>
      </c>
      <c r="E703" s="86">
        <v>1</v>
      </c>
      <c r="F703" s="96">
        <f t="shared" si="95"/>
        <v>2061178</v>
      </c>
      <c r="G703" s="77">
        <v>2061178</v>
      </c>
      <c r="H703" s="45">
        <v>0</v>
      </c>
      <c r="I703" s="44">
        <v>0</v>
      </c>
      <c r="J703" s="45">
        <v>0</v>
      </c>
      <c r="K703" s="45">
        <v>0</v>
      </c>
      <c r="L703" s="45">
        <f t="shared" si="91"/>
        <v>0</v>
      </c>
      <c r="M703" s="71">
        <f t="shared" si="89"/>
        <v>0</v>
      </c>
      <c r="N703" s="59">
        <v>0</v>
      </c>
      <c r="O703" s="59">
        <v>0</v>
      </c>
      <c r="P703" s="59">
        <f t="shared" si="92"/>
        <v>0</v>
      </c>
      <c r="Q703" s="72">
        <f t="shared" si="90"/>
        <v>0</v>
      </c>
      <c r="R703" s="44">
        <v>0</v>
      </c>
      <c r="S703" s="45">
        <f t="shared" si="93"/>
        <v>1</v>
      </c>
      <c r="T703" s="10">
        <v>2061178</v>
      </c>
      <c r="U703" s="44">
        <f t="shared" si="94"/>
        <v>2061178</v>
      </c>
    </row>
    <row r="704" spans="1:21">
      <c r="A704" s="33" t="s">
        <v>3383</v>
      </c>
      <c r="B704" s="3" t="s">
        <v>3384</v>
      </c>
      <c r="C704" s="4" t="s">
        <v>74</v>
      </c>
      <c r="D704" s="4" t="s">
        <v>74</v>
      </c>
      <c r="E704" s="86">
        <v>2</v>
      </c>
      <c r="F704" s="96">
        <f t="shared" si="95"/>
        <v>564853</v>
      </c>
      <c r="G704" s="77">
        <v>1129706</v>
      </c>
      <c r="H704" s="45">
        <v>0</v>
      </c>
      <c r="I704" s="44">
        <v>0</v>
      </c>
      <c r="J704" s="45">
        <v>0</v>
      </c>
      <c r="K704" s="45">
        <v>0</v>
      </c>
      <c r="L704" s="45">
        <f t="shared" si="91"/>
        <v>0</v>
      </c>
      <c r="M704" s="71">
        <f t="shared" si="89"/>
        <v>0</v>
      </c>
      <c r="N704" s="59">
        <v>0</v>
      </c>
      <c r="O704" s="59">
        <v>0</v>
      </c>
      <c r="P704" s="59">
        <f t="shared" si="92"/>
        <v>0</v>
      </c>
      <c r="Q704" s="72">
        <f t="shared" si="90"/>
        <v>0</v>
      </c>
      <c r="R704" s="44">
        <v>0</v>
      </c>
      <c r="S704" s="45">
        <f t="shared" si="93"/>
        <v>2</v>
      </c>
      <c r="T704" s="10">
        <v>564853</v>
      </c>
      <c r="U704" s="44">
        <f t="shared" si="94"/>
        <v>1129706</v>
      </c>
    </row>
    <row r="705" spans="1:21">
      <c r="A705" s="33">
        <v>60441266</v>
      </c>
      <c r="B705" s="3" t="s">
        <v>3385</v>
      </c>
      <c r="C705" s="4" t="s">
        <v>74</v>
      </c>
      <c r="D705" s="4" t="s">
        <v>74</v>
      </c>
      <c r="E705" s="86">
        <v>2</v>
      </c>
      <c r="F705" s="96">
        <f t="shared" si="95"/>
        <v>254173</v>
      </c>
      <c r="G705" s="77">
        <v>508346</v>
      </c>
      <c r="H705" s="45">
        <v>0</v>
      </c>
      <c r="I705" s="44">
        <v>0</v>
      </c>
      <c r="J705" s="45">
        <v>0</v>
      </c>
      <c r="K705" s="45">
        <v>0</v>
      </c>
      <c r="L705" s="45">
        <f t="shared" si="91"/>
        <v>0</v>
      </c>
      <c r="M705" s="71">
        <f t="shared" si="89"/>
        <v>0</v>
      </c>
      <c r="N705" s="59">
        <v>0</v>
      </c>
      <c r="O705" s="59">
        <v>0</v>
      </c>
      <c r="P705" s="59">
        <f t="shared" si="92"/>
        <v>0</v>
      </c>
      <c r="Q705" s="72">
        <f t="shared" si="90"/>
        <v>0</v>
      </c>
      <c r="R705" s="44">
        <v>0</v>
      </c>
      <c r="S705" s="45">
        <f t="shared" si="93"/>
        <v>2</v>
      </c>
      <c r="T705" s="10">
        <v>254173</v>
      </c>
      <c r="U705" s="44">
        <f t="shared" si="94"/>
        <v>508346</v>
      </c>
    </row>
    <row r="706" spans="1:21">
      <c r="A706" s="33" t="s">
        <v>3816</v>
      </c>
      <c r="B706" s="3" t="s">
        <v>3817</v>
      </c>
      <c r="C706" s="4" t="s">
        <v>74</v>
      </c>
      <c r="D706" s="4" t="s">
        <v>74</v>
      </c>
      <c r="E706" s="86">
        <v>4</v>
      </c>
      <c r="F706" s="96">
        <f t="shared" si="95"/>
        <v>303724</v>
      </c>
      <c r="G706" s="77">
        <v>1214896</v>
      </c>
      <c r="H706" s="45">
        <v>0</v>
      </c>
      <c r="I706" s="44">
        <v>0</v>
      </c>
      <c r="J706" s="45">
        <v>0</v>
      </c>
      <c r="K706" s="45">
        <v>0</v>
      </c>
      <c r="L706" s="45">
        <f t="shared" si="91"/>
        <v>0</v>
      </c>
      <c r="M706" s="71">
        <f t="shared" si="89"/>
        <v>0</v>
      </c>
      <c r="N706" s="59">
        <v>0</v>
      </c>
      <c r="O706" s="59">
        <v>0</v>
      </c>
      <c r="P706" s="59">
        <f t="shared" si="92"/>
        <v>0</v>
      </c>
      <c r="Q706" s="72">
        <f t="shared" si="90"/>
        <v>0</v>
      </c>
      <c r="R706" s="44">
        <v>0</v>
      </c>
      <c r="S706" s="45">
        <f t="shared" si="93"/>
        <v>4</v>
      </c>
      <c r="T706" s="10">
        <v>303725</v>
      </c>
      <c r="U706" s="44">
        <f t="shared" si="94"/>
        <v>1214900</v>
      </c>
    </row>
    <row r="707" spans="1:21">
      <c r="A707" s="33">
        <v>60379556</v>
      </c>
      <c r="B707" s="3" t="s">
        <v>3818</v>
      </c>
      <c r="C707" s="4" t="s">
        <v>74</v>
      </c>
      <c r="D707" s="4" t="s">
        <v>74</v>
      </c>
      <c r="E707" s="86">
        <v>4</v>
      </c>
      <c r="F707" s="96">
        <f t="shared" si="95"/>
        <v>242715</v>
      </c>
      <c r="G707" s="77">
        <v>970860</v>
      </c>
      <c r="H707" s="45">
        <v>0</v>
      </c>
      <c r="I707" s="44">
        <v>4</v>
      </c>
      <c r="J707" s="45">
        <v>0</v>
      </c>
      <c r="K707" s="45">
        <v>0</v>
      </c>
      <c r="L707" s="45">
        <f t="shared" si="91"/>
        <v>0</v>
      </c>
      <c r="M707" s="71">
        <f t="shared" ref="M707:M770" si="96">(J707-K707)*F707</f>
        <v>0</v>
      </c>
      <c r="N707" s="59">
        <v>0</v>
      </c>
      <c r="O707" s="59">
        <v>0</v>
      </c>
      <c r="P707" s="59">
        <f t="shared" si="92"/>
        <v>0</v>
      </c>
      <c r="Q707" s="72">
        <f t="shared" ref="Q707:Q770" si="97">(N707-O707)*$F707</f>
        <v>0</v>
      </c>
      <c r="R707" s="44">
        <v>0</v>
      </c>
      <c r="S707" s="45">
        <f t="shared" si="93"/>
        <v>0</v>
      </c>
      <c r="T707" s="45">
        <v>242715</v>
      </c>
      <c r="U707" s="44">
        <f t="shared" si="94"/>
        <v>0</v>
      </c>
    </row>
    <row r="708" spans="1:21">
      <c r="A708" s="2" t="s">
        <v>11570</v>
      </c>
      <c r="B708" s="3" t="s">
        <v>11571</v>
      </c>
      <c r="C708" s="4" t="s">
        <v>74</v>
      </c>
      <c r="D708" s="4" t="s">
        <v>74</v>
      </c>
      <c r="E708" s="86">
        <v>0</v>
      </c>
      <c r="F708" s="96">
        <f t="shared" si="95"/>
        <v>0</v>
      </c>
      <c r="G708" s="77">
        <v>0</v>
      </c>
      <c r="H708" s="45">
        <v>4</v>
      </c>
      <c r="I708" s="44">
        <v>0</v>
      </c>
      <c r="J708" s="45">
        <v>0</v>
      </c>
      <c r="K708" s="45">
        <v>0</v>
      </c>
      <c r="L708" s="45">
        <f t="shared" si="91"/>
        <v>0</v>
      </c>
      <c r="M708" s="71">
        <f t="shared" si="96"/>
        <v>0</v>
      </c>
      <c r="N708" s="59">
        <v>0</v>
      </c>
      <c r="O708" s="59">
        <v>0</v>
      </c>
      <c r="P708" s="59">
        <f t="shared" si="92"/>
        <v>0</v>
      </c>
      <c r="Q708" s="72">
        <f t="shared" si="97"/>
        <v>0</v>
      </c>
      <c r="R708" s="44">
        <v>0</v>
      </c>
      <c r="S708" s="45">
        <f t="shared" si="93"/>
        <v>4</v>
      </c>
      <c r="T708" s="10">
        <v>299208</v>
      </c>
      <c r="U708" s="44">
        <f t="shared" si="94"/>
        <v>1196832</v>
      </c>
    </row>
    <row r="709" spans="1:21">
      <c r="A709" s="2" t="s">
        <v>8853</v>
      </c>
      <c r="B709" s="3" t="s">
        <v>8854</v>
      </c>
      <c r="C709" s="4" t="s">
        <v>74</v>
      </c>
      <c r="D709" s="4" t="s">
        <v>74</v>
      </c>
      <c r="E709" s="86">
        <v>0</v>
      </c>
      <c r="F709" s="96">
        <f t="shared" si="95"/>
        <v>0</v>
      </c>
      <c r="G709" s="77">
        <v>0</v>
      </c>
      <c r="H709" s="45">
        <v>8</v>
      </c>
      <c r="I709" s="44">
        <v>8</v>
      </c>
      <c r="J709" s="45">
        <v>0</v>
      </c>
      <c r="K709" s="45">
        <v>0</v>
      </c>
      <c r="L709" s="45">
        <f t="shared" si="91"/>
        <v>0</v>
      </c>
      <c r="M709" s="71">
        <f t="shared" si="96"/>
        <v>0</v>
      </c>
      <c r="N709" s="59">
        <v>0</v>
      </c>
      <c r="O709" s="59">
        <v>0</v>
      </c>
      <c r="P709" s="59">
        <f t="shared" si="92"/>
        <v>0</v>
      </c>
      <c r="Q709" s="72">
        <f t="shared" si="97"/>
        <v>0</v>
      </c>
      <c r="R709" s="44">
        <v>0</v>
      </c>
      <c r="S709" s="45">
        <f t="shared" si="93"/>
        <v>0</v>
      </c>
      <c r="T709" s="45">
        <v>343367</v>
      </c>
      <c r="U709" s="44">
        <f t="shared" si="94"/>
        <v>0</v>
      </c>
    </row>
    <row r="710" spans="1:21">
      <c r="A710" s="2" t="s">
        <v>9203</v>
      </c>
      <c r="B710" s="3" t="s">
        <v>9204</v>
      </c>
      <c r="C710" s="4" t="s">
        <v>74</v>
      </c>
      <c r="D710" s="4" t="s">
        <v>74</v>
      </c>
      <c r="E710" s="86">
        <v>0</v>
      </c>
      <c r="F710" s="96">
        <f t="shared" si="95"/>
        <v>0</v>
      </c>
      <c r="G710" s="77">
        <v>0</v>
      </c>
      <c r="H710" s="45">
        <v>66</v>
      </c>
      <c r="I710" s="44">
        <v>66</v>
      </c>
      <c r="J710" s="45">
        <v>0</v>
      </c>
      <c r="K710" s="45">
        <v>0</v>
      </c>
      <c r="L710" s="45">
        <f t="shared" si="91"/>
        <v>0</v>
      </c>
      <c r="M710" s="71">
        <f t="shared" si="96"/>
        <v>0</v>
      </c>
      <c r="N710" s="59">
        <v>0</v>
      </c>
      <c r="O710" s="59">
        <v>0</v>
      </c>
      <c r="P710" s="59">
        <f t="shared" si="92"/>
        <v>0</v>
      </c>
      <c r="Q710" s="72">
        <f t="shared" si="97"/>
        <v>0</v>
      </c>
      <c r="R710" s="44">
        <v>0</v>
      </c>
      <c r="S710" s="45">
        <f t="shared" si="93"/>
        <v>0</v>
      </c>
      <c r="T710" s="45">
        <v>128755</v>
      </c>
      <c r="U710" s="44">
        <f t="shared" si="94"/>
        <v>0</v>
      </c>
    </row>
    <row r="711" spans="1:21">
      <c r="A711" s="2" t="s">
        <v>2067</v>
      </c>
      <c r="B711" s="3" t="s">
        <v>2068</v>
      </c>
      <c r="C711" s="4" t="s">
        <v>74</v>
      </c>
      <c r="D711" s="4" t="s">
        <v>74</v>
      </c>
      <c r="E711" s="86">
        <v>0</v>
      </c>
      <c r="F711" s="96">
        <f t="shared" si="95"/>
        <v>0</v>
      </c>
      <c r="G711" s="77">
        <v>0</v>
      </c>
      <c r="H711" s="45">
        <v>2</v>
      </c>
      <c r="I711" s="44">
        <v>2</v>
      </c>
      <c r="J711" s="45">
        <v>0</v>
      </c>
      <c r="K711" s="45">
        <v>0</v>
      </c>
      <c r="L711" s="45">
        <f t="shared" si="91"/>
        <v>0</v>
      </c>
      <c r="M711" s="71">
        <f t="shared" si="96"/>
        <v>0</v>
      </c>
      <c r="N711" s="59">
        <v>0</v>
      </c>
      <c r="O711" s="59">
        <v>0</v>
      </c>
      <c r="P711" s="59">
        <f t="shared" si="92"/>
        <v>0</v>
      </c>
      <c r="Q711" s="72">
        <f t="shared" si="97"/>
        <v>0</v>
      </c>
      <c r="R711" s="44">
        <v>0</v>
      </c>
      <c r="S711" s="45">
        <f t="shared" si="93"/>
        <v>0</v>
      </c>
      <c r="T711" s="45">
        <v>128755</v>
      </c>
      <c r="U711" s="44">
        <f t="shared" si="94"/>
        <v>0</v>
      </c>
    </row>
    <row r="712" spans="1:21">
      <c r="A712" s="28">
        <v>60441254</v>
      </c>
      <c r="B712" s="3" t="s">
        <v>452</v>
      </c>
      <c r="C712" s="4" t="s">
        <v>74</v>
      </c>
      <c r="D712" s="4" t="s">
        <v>74</v>
      </c>
      <c r="E712" s="86">
        <v>0</v>
      </c>
      <c r="F712" s="96">
        <f t="shared" si="95"/>
        <v>0</v>
      </c>
      <c r="G712" s="77">
        <v>0</v>
      </c>
      <c r="H712" s="45">
        <v>0</v>
      </c>
      <c r="I712" s="44">
        <v>0</v>
      </c>
      <c r="J712" s="45">
        <v>0</v>
      </c>
      <c r="K712" s="45">
        <v>0</v>
      </c>
      <c r="L712" s="45">
        <f t="shared" si="91"/>
        <v>0</v>
      </c>
      <c r="M712" s="71">
        <f t="shared" si="96"/>
        <v>0</v>
      </c>
      <c r="N712" s="59">
        <v>0</v>
      </c>
      <c r="O712" s="59">
        <v>0</v>
      </c>
      <c r="P712" s="59">
        <f t="shared" si="92"/>
        <v>0</v>
      </c>
      <c r="Q712" s="72">
        <f t="shared" si="97"/>
        <v>0</v>
      </c>
      <c r="R712" s="44">
        <v>0</v>
      </c>
      <c r="S712" s="45">
        <f t="shared" si="93"/>
        <v>0</v>
      </c>
      <c r="T712" s="45">
        <v>0</v>
      </c>
      <c r="U712" s="44">
        <f t="shared" si="94"/>
        <v>0</v>
      </c>
    </row>
    <row r="713" spans="1:21">
      <c r="A713" s="33">
        <v>60379549</v>
      </c>
      <c r="B713" s="3" t="s">
        <v>2320</v>
      </c>
      <c r="C713" s="4" t="s">
        <v>74</v>
      </c>
      <c r="D713" s="4" t="s">
        <v>74</v>
      </c>
      <c r="E713" s="86">
        <v>3</v>
      </c>
      <c r="F713" s="96">
        <f t="shared" si="95"/>
        <v>118893</v>
      </c>
      <c r="G713" s="77">
        <v>356679</v>
      </c>
      <c r="H713" s="45">
        <v>0</v>
      </c>
      <c r="I713" s="44">
        <v>1</v>
      </c>
      <c r="J713" s="45">
        <v>0</v>
      </c>
      <c r="K713" s="45">
        <v>0</v>
      </c>
      <c r="L713" s="45">
        <f t="shared" si="91"/>
        <v>0</v>
      </c>
      <c r="M713" s="71">
        <f t="shared" si="96"/>
        <v>0</v>
      </c>
      <c r="N713" s="59">
        <v>0</v>
      </c>
      <c r="O713" s="59">
        <v>0</v>
      </c>
      <c r="P713" s="59">
        <f t="shared" si="92"/>
        <v>0</v>
      </c>
      <c r="Q713" s="72">
        <f t="shared" si="97"/>
        <v>0</v>
      </c>
      <c r="R713" s="44">
        <v>0</v>
      </c>
      <c r="S713" s="45">
        <f t="shared" si="93"/>
        <v>2</v>
      </c>
      <c r="T713" s="10">
        <v>118893</v>
      </c>
      <c r="U713" s="44">
        <f t="shared" si="94"/>
        <v>237786</v>
      </c>
    </row>
    <row r="714" spans="1:21">
      <c r="A714" s="2" t="s">
        <v>9897</v>
      </c>
      <c r="B714" s="3" t="s">
        <v>9898</v>
      </c>
      <c r="C714" s="4" t="s">
        <v>74</v>
      </c>
      <c r="D714" s="4" t="s">
        <v>74</v>
      </c>
      <c r="E714" s="86">
        <v>0</v>
      </c>
      <c r="F714" s="96">
        <f t="shared" si="95"/>
        <v>0</v>
      </c>
      <c r="G714" s="77">
        <v>0</v>
      </c>
      <c r="H714" s="45">
        <v>3</v>
      </c>
      <c r="I714" s="44">
        <v>3</v>
      </c>
      <c r="J714" s="45">
        <v>0</v>
      </c>
      <c r="K714" s="45">
        <v>0</v>
      </c>
      <c r="L714" s="45">
        <f t="shared" si="91"/>
        <v>0</v>
      </c>
      <c r="M714" s="71">
        <f t="shared" si="96"/>
        <v>0</v>
      </c>
      <c r="N714" s="59">
        <v>0</v>
      </c>
      <c r="O714" s="59">
        <v>0</v>
      </c>
      <c r="P714" s="59">
        <f t="shared" si="92"/>
        <v>0</v>
      </c>
      <c r="Q714" s="72">
        <f t="shared" si="97"/>
        <v>0</v>
      </c>
      <c r="R714" s="44">
        <v>0</v>
      </c>
      <c r="S714" s="45">
        <f t="shared" si="93"/>
        <v>0</v>
      </c>
      <c r="T714" s="45">
        <v>123194</v>
      </c>
      <c r="U714" s="44">
        <f t="shared" si="94"/>
        <v>0</v>
      </c>
    </row>
    <row r="715" spans="1:21">
      <c r="A715" s="2" t="s">
        <v>9201</v>
      </c>
      <c r="B715" s="3" t="s">
        <v>9202</v>
      </c>
      <c r="C715" s="4" t="s">
        <v>74</v>
      </c>
      <c r="D715" s="4" t="s">
        <v>74</v>
      </c>
      <c r="E715" s="86">
        <v>0</v>
      </c>
      <c r="F715" s="96">
        <f t="shared" si="95"/>
        <v>0</v>
      </c>
      <c r="G715" s="77">
        <v>0</v>
      </c>
      <c r="H715" s="45">
        <v>6</v>
      </c>
      <c r="I715" s="44">
        <v>6</v>
      </c>
      <c r="J715" s="45">
        <v>0</v>
      </c>
      <c r="K715" s="45">
        <v>0</v>
      </c>
      <c r="L715" s="45">
        <f t="shared" si="91"/>
        <v>0</v>
      </c>
      <c r="M715" s="71">
        <f t="shared" si="96"/>
        <v>0</v>
      </c>
      <c r="N715" s="59">
        <v>0</v>
      </c>
      <c r="O715" s="59">
        <v>0</v>
      </c>
      <c r="P715" s="59">
        <f t="shared" si="92"/>
        <v>0</v>
      </c>
      <c r="Q715" s="72">
        <f t="shared" si="97"/>
        <v>0</v>
      </c>
      <c r="R715" s="44">
        <v>0</v>
      </c>
      <c r="S715" s="45">
        <f t="shared" si="93"/>
        <v>0</v>
      </c>
      <c r="T715" s="45">
        <v>162394</v>
      </c>
      <c r="U715" s="44">
        <f t="shared" si="94"/>
        <v>0</v>
      </c>
    </row>
    <row r="716" spans="1:21">
      <c r="A716" s="2" t="s">
        <v>11708</v>
      </c>
      <c r="B716" s="3" t="s">
        <v>11709</v>
      </c>
      <c r="C716" s="4" t="s">
        <v>74</v>
      </c>
      <c r="D716" s="4" t="s">
        <v>74</v>
      </c>
      <c r="E716" s="86">
        <v>0</v>
      </c>
      <c r="F716" s="96">
        <f t="shared" si="95"/>
        <v>0</v>
      </c>
      <c r="G716" s="77">
        <v>0</v>
      </c>
      <c r="H716" s="45">
        <v>2</v>
      </c>
      <c r="I716" s="44">
        <v>0</v>
      </c>
      <c r="J716" s="45">
        <v>0</v>
      </c>
      <c r="K716" s="45">
        <v>0</v>
      </c>
      <c r="L716" s="45">
        <f t="shared" si="91"/>
        <v>0</v>
      </c>
      <c r="M716" s="71">
        <f t="shared" si="96"/>
        <v>0</v>
      </c>
      <c r="N716" s="59">
        <v>0</v>
      </c>
      <c r="O716" s="59">
        <v>0</v>
      </c>
      <c r="P716" s="59">
        <f t="shared" si="92"/>
        <v>0</v>
      </c>
      <c r="Q716" s="72">
        <f t="shared" si="97"/>
        <v>0</v>
      </c>
      <c r="R716" s="44">
        <v>0</v>
      </c>
      <c r="S716" s="45">
        <f t="shared" si="93"/>
        <v>2</v>
      </c>
      <c r="T716" s="10">
        <v>160942</v>
      </c>
      <c r="U716" s="44">
        <f t="shared" si="94"/>
        <v>321884</v>
      </c>
    </row>
    <row r="717" spans="1:21">
      <c r="A717" s="33">
        <v>60379547</v>
      </c>
      <c r="B717" s="3" t="s">
        <v>960</v>
      </c>
      <c r="C717" s="4" t="s">
        <v>74</v>
      </c>
      <c r="D717" s="4" t="s">
        <v>74</v>
      </c>
      <c r="E717" s="86">
        <v>1</v>
      </c>
      <c r="F717" s="96">
        <f t="shared" si="95"/>
        <v>108589</v>
      </c>
      <c r="G717" s="77">
        <v>108589</v>
      </c>
      <c r="H717" s="45">
        <v>3</v>
      </c>
      <c r="I717" s="44">
        <v>4</v>
      </c>
      <c r="J717" s="45">
        <v>0</v>
      </c>
      <c r="K717" s="45">
        <v>0</v>
      </c>
      <c r="L717" s="45">
        <f t="shared" si="91"/>
        <v>0</v>
      </c>
      <c r="M717" s="71">
        <f t="shared" si="96"/>
        <v>0</v>
      </c>
      <c r="N717" s="59">
        <v>0</v>
      </c>
      <c r="O717" s="59">
        <v>0</v>
      </c>
      <c r="P717" s="59">
        <f t="shared" si="92"/>
        <v>0</v>
      </c>
      <c r="Q717" s="72">
        <f t="shared" si="97"/>
        <v>0</v>
      </c>
      <c r="R717" s="44">
        <v>0</v>
      </c>
      <c r="S717" s="45">
        <f t="shared" si="93"/>
        <v>0</v>
      </c>
      <c r="T717" s="45">
        <v>108589</v>
      </c>
      <c r="U717" s="44">
        <f t="shared" si="94"/>
        <v>0</v>
      </c>
    </row>
    <row r="718" spans="1:21">
      <c r="A718" s="2" t="s">
        <v>8403</v>
      </c>
      <c r="B718" s="3" t="s">
        <v>8404</v>
      </c>
      <c r="C718" s="4" t="s">
        <v>74</v>
      </c>
      <c r="D718" s="4" t="s">
        <v>74</v>
      </c>
      <c r="E718" s="86">
        <v>0</v>
      </c>
      <c r="F718" s="96">
        <f t="shared" si="95"/>
        <v>0</v>
      </c>
      <c r="G718" s="77">
        <v>0</v>
      </c>
      <c r="H718" s="45">
        <v>5</v>
      </c>
      <c r="I718" s="44">
        <v>5</v>
      </c>
      <c r="J718" s="45">
        <v>0</v>
      </c>
      <c r="K718" s="45">
        <v>0</v>
      </c>
      <c r="L718" s="45">
        <f t="shared" si="91"/>
        <v>0</v>
      </c>
      <c r="M718" s="71">
        <f t="shared" si="96"/>
        <v>0</v>
      </c>
      <c r="N718" s="59">
        <v>0</v>
      </c>
      <c r="O718" s="59">
        <v>0</v>
      </c>
      <c r="P718" s="59">
        <f t="shared" si="92"/>
        <v>0</v>
      </c>
      <c r="Q718" s="72">
        <f t="shared" si="97"/>
        <v>0</v>
      </c>
      <c r="R718" s="44">
        <v>0</v>
      </c>
      <c r="S718" s="45">
        <f t="shared" si="93"/>
        <v>0</v>
      </c>
      <c r="T718" s="45">
        <v>98384</v>
      </c>
      <c r="U718" s="44">
        <f t="shared" si="94"/>
        <v>0</v>
      </c>
    </row>
    <row r="719" spans="1:21">
      <c r="A719" s="2" t="s">
        <v>9895</v>
      </c>
      <c r="B719" s="3" t="s">
        <v>9896</v>
      </c>
      <c r="C719" s="4" t="s">
        <v>74</v>
      </c>
      <c r="D719" s="4" t="s">
        <v>74</v>
      </c>
      <c r="E719" s="86">
        <v>0</v>
      </c>
      <c r="F719" s="96">
        <f t="shared" si="95"/>
        <v>0</v>
      </c>
      <c r="G719" s="77">
        <v>0</v>
      </c>
      <c r="H719" s="45">
        <v>4</v>
      </c>
      <c r="I719" s="44">
        <v>4</v>
      </c>
      <c r="J719" s="45">
        <v>0</v>
      </c>
      <c r="K719" s="45">
        <v>0</v>
      </c>
      <c r="L719" s="45">
        <f t="shared" si="91"/>
        <v>0</v>
      </c>
      <c r="M719" s="71">
        <f t="shared" si="96"/>
        <v>0</v>
      </c>
      <c r="N719" s="59">
        <v>0</v>
      </c>
      <c r="O719" s="59">
        <v>0</v>
      </c>
      <c r="P719" s="59">
        <f t="shared" si="92"/>
        <v>0</v>
      </c>
      <c r="Q719" s="72">
        <f t="shared" si="97"/>
        <v>0</v>
      </c>
      <c r="R719" s="44">
        <v>0</v>
      </c>
      <c r="S719" s="45">
        <f t="shared" si="93"/>
        <v>0</v>
      </c>
      <c r="T719" s="45">
        <v>82101</v>
      </c>
      <c r="U719" s="44">
        <f t="shared" si="94"/>
        <v>0</v>
      </c>
    </row>
    <row r="720" spans="1:21">
      <c r="A720" s="33" t="s">
        <v>5409</v>
      </c>
      <c r="B720" s="3" t="s">
        <v>5410</v>
      </c>
      <c r="C720" s="4" t="s">
        <v>74</v>
      </c>
      <c r="D720" s="4" t="s">
        <v>74</v>
      </c>
      <c r="E720" s="86">
        <v>2</v>
      </c>
      <c r="F720" s="96">
        <f t="shared" si="95"/>
        <v>78188</v>
      </c>
      <c r="G720" s="77">
        <v>156376</v>
      </c>
      <c r="H720" s="45">
        <v>8</v>
      </c>
      <c r="I720" s="44">
        <v>6</v>
      </c>
      <c r="J720" s="45">
        <v>0</v>
      </c>
      <c r="K720" s="45">
        <v>0</v>
      </c>
      <c r="L720" s="45">
        <f t="shared" ref="L720:L783" si="98">J720-K720</f>
        <v>0</v>
      </c>
      <c r="M720" s="71">
        <f t="shared" si="96"/>
        <v>0</v>
      </c>
      <c r="N720" s="59">
        <v>0</v>
      </c>
      <c r="O720" s="59">
        <v>0</v>
      </c>
      <c r="P720" s="59">
        <f t="shared" ref="P720:P783" si="99">N720-O720</f>
        <v>0</v>
      </c>
      <c r="Q720" s="72">
        <f t="shared" si="97"/>
        <v>0</v>
      </c>
      <c r="R720" s="44">
        <v>0</v>
      </c>
      <c r="S720" s="45">
        <f t="shared" ref="S720:S783" si="100">E720+H720+J720+N720-I720-K720-O720+R720</f>
        <v>4</v>
      </c>
      <c r="T720" s="10">
        <v>81319</v>
      </c>
      <c r="U720" s="44">
        <f t="shared" ref="U720:U783" si="101">S720*T720</f>
        <v>325276</v>
      </c>
    </row>
    <row r="721" spans="1:21">
      <c r="A721" s="2" t="s">
        <v>11988</v>
      </c>
      <c r="B721" s="3" t="s">
        <v>11989</v>
      </c>
      <c r="C721" s="4" t="s">
        <v>74</v>
      </c>
      <c r="D721" s="4" t="s">
        <v>74</v>
      </c>
      <c r="E721" s="86">
        <v>0</v>
      </c>
      <c r="F721" s="96">
        <f t="shared" si="95"/>
        <v>0</v>
      </c>
      <c r="G721" s="77">
        <v>0</v>
      </c>
      <c r="H721" s="45">
        <v>4</v>
      </c>
      <c r="I721" s="44">
        <v>4</v>
      </c>
      <c r="J721" s="45">
        <v>0</v>
      </c>
      <c r="K721" s="45">
        <v>0</v>
      </c>
      <c r="L721" s="45">
        <f t="shared" si="98"/>
        <v>0</v>
      </c>
      <c r="M721" s="71">
        <f t="shared" si="96"/>
        <v>0</v>
      </c>
      <c r="N721" s="59">
        <v>0</v>
      </c>
      <c r="O721" s="59">
        <v>0</v>
      </c>
      <c r="P721" s="59">
        <f t="shared" si="99"/>
        <v>0</v>
      </c>
      <c r="Q721" s="72">
        <f t="shared" si="97"/>
        <v>0</v>
      </c>
      <c r="R721" s="44">
        <v>0</v>
      </c>
      <c r="S721" s="45">
        <f t="shared" si="100"/>
        <v>0</v>
      </c>
      <c r="T721" s="45">
        <v>52270</v>
      </c>
      <c r="U721" s="44">
        <f t="shared" si="101"/>
        <v>0</v>
      </c>
    </row>
    <row r="722" spans="1:21">
      <c r="A722" s="2" t="s">
        <v>10695</v>
      </c>
      <c r="B722" s="3" t="s">
        <v>10696</v>
      </c>
      <c r="C722" s="4" t="s">
        <v>74</v>
      </c>
      <c r="D722" s="4" t="s">
        <v>74</v>
      </c>
      <c r="E722" s="86">
        <v>0</v>
      </c>
      <c r="F722" s="96">
        <f t="shared" si="95"/>
        <v>0</v>
      </c>
      <c r="G722" s="77">
        <v>0</v>
      </c>
      <c r="H722" s="45">
        <v>2</v>
      </c>
      <c r="I722" s="44">
        <v>2</v>
      </c>
      <c r="J722" s="45">
        <v>0</v>
      </c>
      <c r="K722" s="45">
        <v>0</v>
      </c>
      <c r="L722" s="45">
        <f t="shared" si="98"/>
        <v>0</v>
      </c>
      <c r="M722" s="71">
        <f t="shared" si="96"/>
        <v>0</v>
      </c>
      <c r="N722" s="59">
        <v>0</v>
      </c>
      <c r="O722" s="59">
        <v>0</v>
      </c>
      <c r="P722" s="59">
        <f t="shared" si="99"/>
        <v>0</v>
      </c>
      <c r="Q722" s="72">
        <f t="shared" si="97"/>
        <v>0</v>
      </c>
      <c r="R722" s="44">
        <v>0</v>
      </c>
      <c r="S722" s="45">
        <f t="shared" si="100"/>
        <v>0</v>
      </c>
      <c r="T722" s="45">
        <v>100710</v>
      </c>
      <c r="U722" s="44">
        <f t="shared" si="101"/>
        <v>0</v>
      </c>
    </row>
    <row r="723" spans="1:21">
      <c r="A723" s="33" t="s">
        <v>7138</v>
      </c>
      <c r="B723" s="3" t="s">
        <v>7139</v>
      </c>
      <c r="C723" s="4" t="s">
        <v>74</v>
      </c>
      <c r="D723" s="4" t="s">
        <v>74</v>
      </c>
      <c r="E723" s="86">
        <v>1</v>
      </c>
      <c r="F723" s="96">
        <f t="shared" si="95"/>
        <v>63267</v>
      </c>
      <c r="G723" s="77">
        <v>63267</v>
      </c>
      <c r="H723" s="45">
        <v>0</v>
      </c>
      <c r="I723" s="44">
        <v>1</v>
      </c>
      <c r="J723" s="45">
        <v>0</v>
      </c>
      <c r="K723" s="45">
        <v>0</v>
      </c>
      <c r="L723" s="45">
        <f t="shared" si="98"/>
        <v>0</v>
      </c>
      <c r="M723" s="71">
        <f t="shared" si="96"/>
        <v>0</v>
      </c>
      <c r="N723" s="59">
        <v>0</v>
      </c>
      <c r="O723" s="59">
        <v>0</v>
      </c>
      <c r="P723" s="59">
        <f t="shared" si="99"/>
        <v>0</v>
      </c>
      <c r="Q723" s="72">
        <f t="shared" si="97"/>
        <v>0</v>
      </c>
      <c r="R723" s="44">
        <v>0</v>
      </c>
      <c r="S723" s="45">
        <f t="shared" si="100"/>
        <v>0</v>
      </c>
      <c r="T723" s="45">
        <v>63267</v>
      </c>
      <c r="U723" s="44">
        <f t="shared" si="101"/>
        <v>0</v>
      </c>
    </row>
    <row r="724" spans="1:21">
      <c r="A724" s="33" t="s">
        <v>6734</v>
      </c>
      <c r="B724" s="3" t="s">
        <v>6735</v>
      </c>
      <c r="C724" s="4" t="s">
        <v>74</v>
      </c>
      <c r="D724" s="4" t="s">
        <v>74</v>
      </c>
      <c r="E724" s="86">
        <v>2</v>
      </c>
      <c r="F724" s="96">
        <f t="shared" si="95"/>
        <v>63267</v>
      </c>
      <c r="G724" s="77">
        <v>126534</v>
      </c>
      <c r="H724" s="45">
        <v>0</v>
      </c>
      <c r="I724" s="44">
        <v>2</v>
      </c>
      <c r="J724" s="45">
        <v>0</v>
      </c>
      <c r="K724" s="45">
        <v>0</v>
      </c>
      <c r="L724" s="45">
        <f t="shared" si="98"/>
        <v>0</v>
      </c>
      <c r="M724" s="71">
        <f t="shared" si="96"/>
        <v>0</v>
      </c>
      <c r="N724" s="59">
        <v>0</v>
      </c>
      <c r="O724" s="59">
        <v>0</v>
      </c>
      <c r="P724" s="59">
        <f t="shared" si="99"/>
        <v>0</v>
      </c>
      <c r="Q724" s="72">
        <f t="shared" si="97"/>
        <v>0</v>
      </c>
      <c r="R724" s="44">
        <v>0</v>
      </c>
      <c r="S724" s="45">
        <f t="shared" si="100"/>
        <v>0</v>
      </c>
      <c r="T724" s="45">
        <v>63267</v>
      </c>
      <c r="U724" s="44">
        <f t="shared" si="101"/>
        <v>0</v>
      </c>
    </row>
    <row r="725" spans="1:21">
      <c r="A725" s="33" t="s">
        <v>5691</v>
      </c>
      <c r="B725" s="3" t="s">
        <v>5692</v>
      </c>
      <c r="C725" s="4" t="s">
        <v>74</v>
      </c>
      <c r="D725" s="4" t="s">
        <v>74</v>
      </c>
      <c r="E725" s="86">
        <v>2</v>
      </c>
      <c r="F725" s="96">
        <f t="shared" si="95"/>
        <v>89257</v>
      </c>
      <c r="G725" s="77">
        <v>178514</v>
      </c>
      <c r="H725" s="45">
        <v>0</v>
      </c>
      <c r="I725" s="44">
        <v>2</v>
      </c>
      <c r="J725" s="45">
        <v>0</v>
      </c>
      <c r="K725" s="45">
        <v>0</v>
      </c>
      <c r="L725" s="45">
        <f t="shared" si="98"/>
        <v>0</v>
      </c>
      <c r="M725" s="71">
        <f t="shared" si="96"/>
        <v>0</v>
      </c>
      <c r="N725" s="59">
        <v>0</v>
      </c>
      <c r="O725" s="59">
        <v>0</v>
      </c>
      <c r="P725" s="59">
        <f t="shared" si="99"/>
        <v>0</v>
      </c>
      <c r="Q725" s="72">
        <f t="shared" si="97"/>
        <v>0</v>
      </c>
      <c r="R725" s="44">
        <v>0</v>
      </c>
      <c r="S725" s="45">
        <f t="shared" si="100"/>
        <v>0</v>
      </c>
      <c r="T725" s="45">
        <v>89257</v>
      </c>
      <c r="U725" s="44">
        <f t="shared" si="101"/>
        <v>0</v>
      </c>
    </row>
    <row r="726" spans="1:21">
      <c r="A726" s="33">
        <v>60441217</v>
      </c>
      <c r="B726" s="3" t="s">
        <v>1836</v>
      </c>
      <c r="C726" s="4" t="s">
        <v>74</v>
      </c>
      <c r="D726" s="4" t="s">
        <v>74</v>
      </c>
      <c r="E726" s="86">
        <v>1</v>
      </c>
      <c r="F726" s="96">
        <f t="shared" si="95"/>
        <v>63266</v>
      </c>
      <c r="G726" s="77">
        <v>63266</v>
      </c>
      <c r="H726" s="45">
        <v>0</v>
      </c>
      <c r="I726" s="44">
        <v>1</v>
      </c>
      <c r="J726" s="45">
        <v>0</v>
      </c>
      <c r="K726" s="45">
        <v>0</v>
      </c>
      <c r="L726" s="45">
        <f t="shared" si="98"/>
        <v>0</v>
      </c>
      <c r="M726" s="71">
        <f t="shared" si="96"/>
        <v>0</v>
      </c>
      <c r="N726" s="59">
        <v>0</v>
      </c>
      <c r="O726" s="59">
        <v>0</v>
      </c>
      <c r="P726" s="59">
        <f t="shared" si="99"/>
        <v>0</v>
      </c>
      <c r="Q726" s="72">
        <f t="shared" si="97"/>
        <v>0</v>
      </c>
      <c r="R726" s="44">
        <v>0</v>
      </c>
      <c r="S726" s="45">
        <f t="shared" si="100"/>
        <v>0</v>
      </c>
      <c r="T726" s="45">
        <v>63266</v>
      </c>
      <c r="U726" s="44">
        <f t="shared" si="101"/>
        <v>0</v>
      </c>
    </row>
    <row r="727" spans="1:21">
      <c r="A727" s="33" t="s">
        <v>6087</v>
      </c>
      <c r="B727" s="3" t="s">
        <v>6088</v>
      </c>
      <c r="C727" s="4" t="s">
        <v>74</v>
      </c>
      <c r="D727" s="4" t="s">
        <v>74</v>
      </c>
      <c r="E727" s="86">
        <v>4</v>
      </c>
      <c r="F727" s="96">
        <f t="shared" si="95"/>
        <v>38403</v>
      </c>
      <c r="G727" s="77">
        <v>153612</v>
      </c>
      <c r="H727" s="45">
        <v>10</v>
      </c>
      <c r="I727" s="44">
        <v>14</v>
      </c>
      <c r="J727" s="45">
        <v>0</v>
      </c>
      <c r="K727" s="45">
        <v>0</v>
      </c>
      <c r="L727" s="45">
        <f t="shared" si="98"/>
        <v>0</v>
      </c>
      <c r="M727" s="71">
        <f t="shared" si="96"/>
        <v>0</v>
      </c>
      <c r="N727" s="59">
        <v>0</v>
      </c>
      <c r="O727" s="59">
        <v>0</v>
      </c>
      <c r="P727" s="59">
        <f t="shared" si="99"/>
        <v>0</v>
      </c>
      <c r="Q727" s="72">
        <f t="shared" si="97"/>
        <v>0</v>
      </c>
      <c r="R727" s="44">
        <v>0</v>
      </c>
      <c r="S727" s="45">
        <f t="shared" si="100"/>
        <v>0</v>
      </c>
      <c r="T727" s="45">
        <v>39776</v>
      </c>
      <c r="U727" s="44">
        <f t="shared" si="101"/>
        <v>0</v>
      </c>
    </row>
    <row r="728" spans="1:21">
      <c r="A728" s="33" t="s">
        <v>1397</v>
      </c>
      <c r="B728" s="3" t="s">
        <v>1398</v>
      </c>
      <c r="C728" s="4" t="s">
        <v>74</v>
      </c>
      <c r="D728" s="4" t="s">
        <v>74</v>
      </c>
      <c r="E728" s="86">
        <v>50</v>
      </c>
      <c r="F728" s="96">
        <f t="shared" si="95"/>
        <v>39338</v>
      </c>
      <c r="G728" s="77">
        <v>1966900</v>
      </c>
      <c r="H728" s="45">
        <v>0</v>
      </c>
      <c r="I728" s="44">
        <v>46</v>
      </c>
      <c r="J728" s="45">
        <v>0</v>
      </c>
      <c r="K728" s="45">
        <v>0</v>
      </c>
      <c r="L728" s="45">
        <f t="shared" si="98"/>
        <v>0</v>
      </c>
      <c r="M728" s="71">
        <f t="shared" si="96"/>
        <v>0</v>
      </c>
      <c r="N728" s="59">
        <v>0</v>
      </c>
      <c r="O728" s="59">
        <v>0</v>
      </c>
      <c r="P728" s="59">
        <f t="shared" si="99"/>
        <v>0</v>
      </c>
      <c r="Q728" s="72">
        <f t="shared" si="97"/>
        <v>0</v>
      </c>
      <c r="R728" s="44">
        <v>0</v>
      </c>
      <c r="S728" s="45">
        <f t="shared" si="100"/>
        <v>4</v>
      </c>
      <c r="T728" s="10">
        <v>39338</v>
      </c>
      <c r="U728" s="44">
        <f t="shared" si="101"/>
        <v>157352</v>
      </c>
    </row>
    <row r="729" spans="1:21">
      <c r="A729" s="2" t="s">
        <v>9199</v>
      </c>
      <c r="B729" s="3" t="s">
        <v>9200</v>
      </c>
      <c r="C729" s="4" t="s">
        <v>74</v>
      </c>
      <c r="D729" s="4" t="s">
        <v>74</v>
      </c>
      <c r="E729" s="86">
        <v>0</v>
      </c>
      <c r="F729" s="96">
        <f t="shared" si="95"/>
        <v>0</v>
      </c>
      <c r="G729" s="77">
        <v>0</v>
      </c>
      <c r="H729" s="45">
        <v>5</v>
      </c>
      <c r="I729" s="44">
        <v>5</v>
      </c>
      <c r="J729" s="45">
        <v>0</v>
      </c>
      <c r="K729" s="45">
        <v>0</v>
      </c>
      <c r="L729" s="45">
        <f t="shared" si="98"/>
        <v>0</v>
      </c>
      <c r="M729" s="71">
        <f t="shared" si="96"/>
        <v>0</v>
      </c>
      <c r="N729" s="59">
        <v>0</v>
      </c>
      <c r="O729" s="59">
        <v>0</v>
      </c>
      <c r="P729" s="59">
        <f t="shared" si="99"/>
        <v>0</v>
      </c>
      <c r="Q729" s="72">
        <f t="shared" si="97"/>
        <v>0</v>
      </c>
      <c r="R729" s="44">
        <v>0</v>
      </c>
      <c r="S729" s="45">
        <f t="shared" si="100"/>
        <v>0</v>
      </c>
      <c r="T729" s="45">
        <v>77812</v>
      </c>
      <c r="U729" s="44">
        <f t="shared" si="101"/>
        <v>0</v>
      </c>
    </row>
    <row r="730" spans="1:21">
      <c r="A730" s="33">
        <v>60379536</v>
      </c>
      <c r="B730" s="3" t="s">
        <v>1656</v>
      </c>
      <c r="C730" s="4" t="s">
        <v>74</v>
      </c>
      <c r="D730" s="4" t="s">
        <v>74</v>
      </c>
      <c r="E730" s="86">
        <v>2</v>
      </c>
      <c r="F730" s="96">
        <f t="shared" si="95"/>
        <v>36355</v>
      </c>
      <c r="G730" s="77">
        <v>72710</v>
      </c>
      <c r="H730" s="45">
        <v>0</v>
      </c>
      <c r="I730" s="44">
        <v>0</v>
      </c>
      <c r="J730" s="45">
        <v>0</v>
      </c>
      <c r="K730" s="45">
        <v>0</v>
      </c>
      <c r="L730" s="45">
        <f t="shared" si="98"/>
        <v>0</v>
      </c>
      <c r="M730" s="71">
        <f t="shared" si="96"/>
        <v>0</v>
      </c>
      <c r="N730" s="59">
        <v>0</v>
      </c>
      <c r="O730" s="59">
        <v>0</v>
      </c>
      <c r="P730" s="59">
        <f t="shared" si="99"/>
        <v>0</v>
      </c>
      <c r="Q730" s="72">
        <f t="shared" si="97"/>
        <v>0</v>
      </c>
      <c r="R730" s="44">
        <v>0</v>
      </c>
      <c r="S730" s="45">
        <f t="shared" si="100"/>
        <v>2</v>
      </c>
      <c r="T730" s="10">
        <v>36355</v>
      </c>
      <c r="U730" s="44">
        <f t="shared" si="101"/>
        <v>72710</v>
      </c>
    </row>
    <row r="731" spans="1:21">
      <c r="A731" s="33" t="s">
        <v>1583</v>
      </c>
      <c r="B731" s="3" t="s">
        <v>1584</v>
      </c>
      <c r="C731" s="4" t="s">
        <v>74</v>
      </c>
      <c r="D731" s="4" t="s">
        <v>74</v>
      </c>
      <c r="E731" s="86">
        <v>7</v>
      </c>
      <c r="F731" s="96">
        <f t="shared" si="95"/>
        <v>46969</v>
      </c>
      <c r="G731" s="77">
        <v>328783</v>
      </c>
      <c r="H731" s="45">
        <v>6</v>
      </c>
      <c r="I731" s="44">
        <v>13</v>
      </c>
      <c r="J731" s="45">
        <v>0</v>
      </c>
      <c r="K731" s="45">
        <v>0</v>
      </c>
      <c r="L731" s="45">
        <f t="shared" si="98"/>
        <v>0</v>
      </c>
      <c r="M731" s="71">
        <f t="shared" si="96"/>
        <v>0</v>
      </c>
      <c r="N731" s="59">
        <v>0</v>
      </c>
      <c r="O731" s="59">
        <v>0</v>
      </c>
      <c r="P731" s="59">
        <f t="shared" si="99"/>
        <v>0</v>
      </c>
      <c r="Q731" s="72">
        <f t="shared" si="97"/>
        <v>0</v>
      </c>
      <c r="R731" s="44">
        <v>0</v>
      </c>
      <c r="S731" s="45">
        <f t="shared" si="100"/>
        <v>0</v>
      </c>
      <c r="T731" s="45">
        <v>48052</v>
      </c>
      <c r="U731" s="44">
        <f t="shared" si="101"/>
        <v>0</v>
      </c>
    </row>
    <row r="732" spans="1:21">
      <c r="A732" s="2" t="s">
        <v>9500</v>
      </c>
      <c r="B732" s="3" t="s">
        <v>9501</v>
      </c>
      <c r="C732" s="4" t="s">
        <v>74</v>
      </c>
      <c r="D732" s="4" t="s">
        <v>74</v>
      </c>
      <c r="E732" s="86">
        <v>0</v>
      </c>
      <c r="F732" s="96">
        <f t="shared" si="95"/>
        <v>0</v>
      </c>
      <c r="G732" s="77">
        <v>0</v>
      </c>
      <c r="H732" s="45">
        <v>4</v>
      </c>
      <c r="I732" s="44">
        <v>4</v>
      </c>
      <c r="J732" s="45">
        <v>0</v>
      </c>
      <c r="K732" s="45">
        <v>0</v>
      </c>
      <c r="L732" s="45">
        <f t="shared" si="98"/>
        <v>0</v>
      </c>
      <c r="M732" s="71">
        <f t="shared" si="96"/>
        <v>0</v>
      </c>
      <c r="N732" s="59">
        <v>0</v>
      </c>
      <c r="O732" s="59">
        <v>0</v>
      </c>
      <c r="P732" s="59">
        <f t="shared" si="99"/>
        <v>0</v>
      </c>
      <c r="Q732" s="72">
        <f t="shared" si="97"/>
        <v>0</v>
      </c>
      <c r="R732" s="44">
        <v>0</v>
      </c>
      <c r="S732" s="45">
        <f t="shared" si="100"/>
        <v>0</v>
      </c>
      <c r="T732" s="45">
        <v>71385</v>
      </c>
      <c r="U732" s="44">
        <f t="shared" si="101"/>
        <v>0</v>
      </c>
    </row>
    <row r="733" spans="1:21">
      <c r="A733" s="33">
        <v>60072665</v>
      </c>
      <c r="B733" s="3" t="s">
        <v>958</v>
      </c>
      <c r="C733" s="4" t="s">
        <v>74</v>
      </c>
      <c r="D733" s="4" t="s">
        <v>74</v>
      </c>
      <c r="E733" s="86">
        <v>4</v>
      </c>
      <c r="F733" s="96">
        <f t="shared" si="95"/>
        <v>30143</v>
      </c>
      <c r="G733" s="77">
        <v>120572</v>
      </c>
      <c r="H733" s="45">
        <v>0</v>
      </c>
      <c r="I733" s="44">
        <v>0</v>
      </c>
      <c r="J733" s="45">
        <v>0</v>
      </c>
      <c r="K733" s="45">
        <v>0</v>
      </c>
      <c r="L733" s="45">
        <f t="shared" si="98"/>
        <v>0</v>
      </c>
      <c r="M733" s="71">
        <f t="shared" si="96"/>
        <v>0</v>
      </c>
      <c r="N733" s="59">
        <v>0</v>
      </c>
      <c r="O733" s="59">
        <v>0</v>
      </c>
      <c r="P733" s="59">
        <f t="shared" si="99"/>
        <v>0</v>
      </c>
      <c r="Q733" s="72">
        <f t="shared" si="97"/>
        <v>0</v>
      </c>
      <c r="R733" s="44">
        <v>0</v>
      </c>
      <c r="S733" s="45">
        <f t="shared" si="100"/>
        <v>4</v>
      </c>
      <c r="T733" s="10">
        <v>30143</v>
      </c>
      <c r="U733" s="44">
        <f t="shared" si="101"/>
        <v>120572</v>
      </c>
    </row>
    <row r="734" spans="1:21">
      <c r="A734" s="33">
        <v>60372016</v>
      </c>
      <c r="B734" s="3" t="s">
        <v>4314</v>
      </c>
      <c r="C734" s="4" t="s">
        <v>74</v>
      </c>
      <c r="D734" s="4" t="s">
        <v>74</v>
      </c>
      <c r="E734" s="86">
        <v>12</v>
      </c>
      <c r="F734" s="96">
        <f t="shared" si="95"/>
        <v>30020</v>
      </c>
      <c r="G734" s="77">
        <v>360240</v>
      </c>
      <c r="H734" s="45">
        <v>0</v>
      </c>
      <c r="I734" s="44">
        <v>0</v>
      </c>
      <c r="J734" s="45">
        <v>0</v>
      </c>
      <c r="K734" s="45">
        <v>0</v>
      </c>
      <c r="L734" s="45">
        <f t="shared" si="98"/>
        <v>0</v>
      </c>
      <c r="M734" s="71">
        <f t="shared" si="96"/>
        <v>0</v>
      </c>
      <c r="N734" s="59">
        <v>0</v>
      </c>
      <c r="O734" s="59">
        <v>0</v>
      </c>
      <c r="P734" s="59">
        <f t="shared" si="99"/>
        <v>0</v>
      </c>
      <c r="Q734" s="72">
        <f t="shared" si="97"/>
        <v>0</v>
      </c>
      <c r="R734" s="44">
        <v>0</v>
      </c>
      <c r="S734" s="45">
        <f t="shared" si="100"/>
        <v>12</v>
      </c>
      <c r="T734" s="10">
        <v>30020</v>
      </c>
      <c r="U734" s="44">
        <f t="shared" si="101"/>
        <v>360240</v>
      </c>
    </row>
    <row r="735" spans="1:21">
      <c r="A735" s="33">
        <v>60372015</v>
      </c>
      <c r="B735" s="3" t="s">
        <v>3685</v>
      </c>
      <c r="C735" s="4" t="s">
        <v>74</v>
      </c>
      <c r="D735" s="4" t="s">
        <v>74</v>
      </c>
      <c r="E735" s="86">
        <v>3</v>
      </c>
      <c r="F735" s="96">
        <f t="shared" si="95"/>
        <v>62162</v>
      </c>
      <c r="G735" s="77">
        <v>186486</v>
      </c>
      <c r="H735" s="45">
        <v>0</v>
      </c>
      <c r="I735" s="44">
        <v>0</v>
      </c>
      <c r="J735" s="45">
        <v>0</v>
      </c>
      <c r="K735" s="45">
        <v>0</v>
      </c>
      <c r="L735" s="45">
        <f t="shared" si="98"/>
        <v>0</v>
      </c>
      <c r="M735" s="71">
        <f t="shared" si="96"/>
        <v>0</v>
      </c>
      <c r="N735" s="59">
        <v>0</v>
      </c>
      <c r="O735" s="59">
        <v>0</v>
      </c>
      <c r="P735" s="59">
        <f t="shared" si="99"/>
        <v>0</v>
      </c>
      <c r="Q735" s="72">
        <f t="shared" si="97"/>
        <v>0</v>
      </c>
      <c r="R735" s="44">
        <v>0</v>
      </c>
      <c r="S735" s="45">
        <f t="shared" si="100"/>
        <v>3</v>
      </c>
      <c r="T735" s="10">
        <v>62162</v>
      </c>
      <c r="U735" s="44">
        <f t="shared" si="101"/>
        <v>186486</v>
      </c>
    </row>
    <row r="736" spans="1:21">
      <c r="A736" s="2" t="s">
        <v>8779</v>
      </c>
      <c r="B736" s="3" t="s">
        <v>8780</v>
      </c>
      <c r="C736" s="4" t="s">
        <v>74</v>
      </c>
      <c r="D736" s="4" t="s">
        <v>74</v>
      </c>
      <c r="E736" s="86">
        <v>0</v>
      </c>
      <c r="F736" s="96">
        <f t="shared" si="95"/>
        <v>0</v>
      </c>
      <c r="G736" s="77">
        <v>0</v>
      </c>
      <c r="H736" s="45">
        <v>6</v>
      </c>
      <c r="I736" s="44">
        <v>4</v>
      </c>
      <c r="J736" s="45">
        <v>0</v>
      </c>
      <c r="K736" s="45">
        <v>0</v>
      </c>
      <c r="L736" s="45">
        <f t="shared" si="98"/>
        <v>0</v>
      </c>
      <c r="M736" s="71">
        <f t="shared" si="96"/>
        <v>0</v>
      </c>
      <c r="N736" s="59">
        <v>0</v>
      </c>
      <c r="O736" s="59">
        <v>0</v>
      </c>
      <c r="P736" s="59">
        <f t="shared" si="99"/>
        <v>0</v>
      </c>
      <c r="Q736" s="72">
        <f t="shared" si="97"/>
        <v>0</v>
      </c>
      <c r="R736" s="44">
        <v>0</v>
      </c>
      <c r="S736" s="45">
        <f t="shared" si="100"/>
        <v>2</v>
      </c>
      <c r="T736" s="10">
        <v>48804</v>
      </c>
      <c r="U736" s="44">
        <f t="shared" si="101"/>
        <v>97608</v>
      </c>
    </row>
    <row r="737" spans="1:21">
      <c r="A737" s="2" t="s">
        <v>11090</v>
      </c>
      <c r="B737" s="3" t="s">
        <v>11091</v>
      </c>
      <c r="C737" s="4" t="s">
        <v>74</v>
      </c>
      <c r="D737" s="4" t="s">
        <v>74</v>
      </c>
      <c r="E737" s="86">
        <v>0</v>
      </c>
      <c r="F737" s="96">
        <f t="shared" si="95"/>
        <v>0</v>
      </c>
      <c r="G737" s="77">
        <v>0</v>
      </c>
      <c r="H737" s="45">
        <v>2</v>
      </c>
      <c r="I737" s="44">
        <v>2</v>
      </c>
      <c r="J737" s="45">
        <v>0</v>
      </c>
      <c r="K737" s="45">
        <v>0</v>
      </c>
      <c r="L737" s="45">
        <f t="shared" si="98"/>
        <v>0</v>
      </c>
      <c r="M737" s="71">
        <f t="shared" si="96"/>
        <v>0</v>
      </c>
      <c r="N737" s="59">
        <v>0</v>
      </c>
      <c r="O737" s="59">
        <v>0</v>
      </c>
      <c r="P737" s="59">
        <f t="shared" si="99"/>
        <v>0</v>
      </c>
      <c r="Q737" s="72">
        <f t="shared" si="97"/>
        <v>0</v>
      </c>
      <c r="R737" s="44">
        <v>0</v>
      </c>
      <c r="S737" s="45">
        <f t="shared" si="100"/>
        <v>0</v>
      </c>
      <c r="T737" s="45">
        <v>0</v>
      </c>
      <c r="U737" s="44">
        <f t="shared" si="101"/>
        <v>0</v>
      </c>
    </row>
    <row r="738" spans="1:21">
      <c r="A738" s="2" t="s">
        <v>10045</v>
      </c>
      <c r="B738" s="3" t="s">
        <v>10046</v>
      </c>
      <c r="C738" s="4" t="s">
        <v>74</v>
      </c>
      <c r="D738" s="4" t="s">
        <v>74</v>
      </c>
      <c r="E738" s="86">
        <v>0</v>
      </c>
      <c r="F738" s="96">
        <f t="shared" si="95"/>
        <v>0</v>
      </c>
      <c r="G738" s="77">
        <v>0</v>
      </c>
      <c r="H738" s="45">
        <v>2</v>
      </c>
      <c r="I738" s="44">
        <v>2</v>
      </c>
      <c r="J738" s="45">
        <v>0</v>
      </c>
      <c r="K738" s="45">
        <v>0</v>
      </c>
      <c r="L738" s="45">
        <f t="shared" si="98"/>
        <v>0</v>
      </c>
      <c r="M738" s="71">
        <f t="shared" si="96"/>
        <v>0</v>
      </c>
      <c r="N738" s="59">
        <v>0</v>
      </c>
      <c r="O738" s="59">
        <v>0</v>
      </c>
      <c r="P738" s="59">
        <f t="shared" si="99"/>
        <v>0</v>
      </c>
      <c r="Q738" s="72">
        <f t="shared" si="97"/>
        <v>0</v>
      </c>
      <c r="R738" s="44">
        <v>0</v>
      </c>
      <c r="S738" s="45">
        <f t="shared" si="100"/>
        <v>0</v>
      </c>
      <c r="T738" s="45">
        <v>24381</v>
      </c>
      <c r="U738" s="44">
        <f t="shared" si="101"/>
        <v>0</v>
      </c>
    </row>
    <row r="739" spans="1:21">
      <c r="A739" s="33" t="s">
        <v>2479</v>
      </c>
      <c r="B739" s="3" t="s">
        <v>2480</v>
      </c>
      <c r="C739" s="4" t="s">
        <v>74</v>
      </c>
      <c r="D739" s="4" t="s">
        <v>74</v>
      </c>
      <c r="E739" s="86">
        <v>4</v>
      </c>
      <c r="F739" s="96">
        <f t="shared" si="95"/>
        <v>23219</v>
      </c>
      <c r="G739" s="77">
        <v>92876</v>
      </c>
      <c r="H739" s="45">
        <v>0</v>
      </c>
      <c r="I739" s="44">
        <v>0</v>
      </c>
      <c r="J739" s="45">
        <v>0</v>
      </c>
      <c r="K739" s="45">
        <v>0</v>
      </c>
      <c r="L739" s="45">
        <f t="shared" si="98"/>
        <v>0</v>
      </c>
      <c r="M739" s="71">
        <f t="shared" si="96"/>
        <v>0</v>
      </c>
      <c r="N739" s="59">
        <v>0</v>
      </c>
      <c r="O739" s="59">
        <v>0</v>
      </c>
      <c r="P739" s="59">
        <f t="shared" si="99"/>
        <v>0</v>
      </c>
      <c r="Q739" s="72">
        <f t="shared" si="97"/>
        <v>0</v>
      </c>
      <c r="R739" s="44">
        <v>0</v>
      </c>
      <c r="S739" s="45">
        <f t="shared" si="100"/>
        <v>4</v>
      </c>
      <c r="T739" s="10">
        <v>23219</v>
      </c>
      <c r="U739" s="44">
        <f t="shared" si="101"/>
        <v>92876</v>
      </c>
    </row>
    <row r="740" spans="1:21">
      <c r="A740" s="2">
        <v>60372011</v>
      </c>
      <c r="B740" s="3" t="s">
        <v>7779</v>
      </c>
      <c r="C740" s="4" t="s">
        <v>74</v>
      </c>
      <c r="D740" s="4" t="s">
        <v>74</v>
      </c>
      <c r="E740" s="86">
        <v>0</v>
      </c>
      <c r="F740" s="96">
        <f t="shared" si="95"/>
        <v>0</v>
      </c>
      <c r="G740" s="77">
        <v>0</v>
      </c>
      <c r="H740" s="45">
        <v>0</v>
      </c>
      <c r="I740" s="44">
        <v>2</v>
      </c>
      <c r="J740" s="45">
        <v>0</v>
      </c>
      <c r="K740" s="45">
        <v>0</v>
      </c>
      <c r="L740" s="45">
        <f t="shared" si="98"/>
        <v>0</v>
      </c>
      <c r="M740" s="71">
        <f t="shared" si="96"/>
        <v>0</v>
      </c>
      <c r="N740" s="59">
        <v>2</v>
      </c>
      <c r="O740" s="59">
        <v>0</v>
      </c>
      <c r="P740" s="59">
        <f t="shared" si="99"/>
        <v>2</v>
      </c>
      <c r="Q740" s="72">
        <f t="shared" si="97"/>
        <v>0</v>
      </c>
      <c r="R740" s="44">
        <v>0</v>
      </c>
      <c r="S740" s="45">
        <f t="shared" si="100"/>
        <v>0</v>
      </c>
      <c r="T740" s="83">
        <v>22600</v>
      </c>
      <c r="U740" s="44">
        <f t="shared" si="101"/>
        <v>0</v>
      </c>
    </row>
    <row r="741" spans="1:21">
      <c r="A741" s="33">
        <v>60372010</v>
      </c>
      <c r="B741" s="3" t="s">
        <v>4356</v>
      </c>
      <c r="C741" s="4" t="s">
        <v>74</v>
      </c>
      <c r="D741" s="4" t="s">
        <v>74</v>
      </c>
      <c r="E741" s="86">
        <v>14</v>
      </c>
      <c r="F741" s="96">
        <f t="shared" si="95"/>
        <v>21058</v>
      </c>
      <c r="G741" s="77">
        <v>294812</v>
      </c>
      <c r="H741" s="45">
        <v>0</v>
      </c>
      <c r="I741" s="44">
        <v>0</v>
      </c>
      <c r="J741" s="45">
        <v>0</v>
      </c>
      <c r="K741" s="45">
        <v>0</v>
      </c>
      <c r="L741" s="45">
        <f t="shared" si="98"/>
        <v>0</v>
      </c>
      <c r="M741" s="71">
        <f t="shared" si="96"/>
        <v>0</v>
      </c>
      <c r="N741" s="59">
        <v>0</v>
      </c>
      <c r="O741" s="59">
        <v>0</v>
      </c>
      <c r="P741" s="59">
        <f t="shared" si="99"/>
        <v>0</v>
      </c>
      <c r="Q741" s="72">
        <f t="shared" si="97"/>
        <v>0</v>
      </c>
      <c r="R741" s="44">
        <v>0</v>
      </c>
      <c r="S741" s="45">
        <f t="shared" si="100"/>
        <v>14</v>
      </c>
      <c r="T741" s="10">
        <v>21058</v>
      </c>
      <c r="U741" s="44">
        <f t="shared" si="101"/>
        <v>294812</v>
      </c>
    </row>
    <row r="742" spans="1:21">
      <c r="A742" s="33" t="s">
        <v>6965</v>
      </c>
      <c r="B742" s="3" t="s">
        <v>6966</v>
      </c>
      <c r="C742" s="4" t="s">
        <v>74</v>
      </c>
      <c r="D742" s="4" t="s">
        <v>74</v>
      </c>
      <c r="E742" s="86">
        <v>19</v>
      </c>
      <c r="F742" s="96">
        <f t="shared" si="95"/>
        <v>43657</v>
      </c>
      <c r="G742" s="77">
        <v>829483</v>
      </c>
      <c r="H742" s="45">
        <v>0</v>
      </c>
      <c r="I742" s="44">
        <v>10</v>
      </c>
      <c r="J742" s="45">
        <v>0</v>
      </c>
      <c r="K742" s="45">
        <v>0</v>
      </c>
      <c r="L742" s="45">
        <f t="shared" si="98"/>
        <v>0</v>
      </c>
      <c r="M742" s="71">
        <f t="shared" si="96"/>
        <v>0</v>
      </c>
      <c r="N742" s="59">
        <v>0</v>
      </c>
      <c r="O742" s="59">
        <v>0</v>
      </c>
      <c r="P742" s="59">
        <f t="shared" si="99"/>
        <v>0</v>
      </c>
      <c r="Q742" s="72">
        <f t="shared" si="97"/>
        <v>0</v>
      </c>
      <c r="R742" s="44">
        <v>0</v>
      </c>
      <c r="S742" s="45">
        <f t="shared" si="100"/>
        <v>9</v>
      </c>
      <c r="T742" s="10">
        <v>43658</v>
      </c>
      <c r="U742" s="44">
        <f t="shared" si="101"/>
        <v>392922</v>
      </c>
    </row>
    <row r="743" spans="1:21">
      <c r="A743" s="33" t="s">
        <v>6810</v>
      </c>
      <c r="B743" s="3" t="s">
        <v>6811</v>
      </c>
      <c r="C743" s="4" t="s">
        <v>74</v>
      </c>
      <c r="D743" s="4" t="s">
        <v>74</v>
      </c>
      <c r="E743" s="86">
        <v>15</v>
      </c>
      <c r="F743" s="96">
        <f t="shared" si="95"/>
        <v>23117</v>
      </c>
      <c r="G743" s="77">
        <v>346755</v>
      </c>
      <c r="H743" s="45">
        <v>13</v>
      </c>
      <c r="I743" s="44">
        <v>23</v>
      </c>
      <c r="J743" s="45">
        <v>0</v>
      </c>
      <c r="K743" s="45">
        <v>0</v>
      </c>
      <c r="L743" s="45">
        <f t="shared" si="98"/>
        <v>0</v>
      </c>
      <c r="M743" s="71">
        <f t="shared" si="96"/>
        <v>0</v>
      </c>
      <c r="N743" s="59">
        <v>0</v>
      </c>
      <c r="O743" s="59">
        <v>0</v>
      </c>
      <c r="P743" s="59">
        <f t="shared" si="99"/>
        <v>0</v>
      </c>
      <c r="Q743" s="72">
        <f t="shared" si="97"/>
        <v>0</v>
      </c>
      <c r="R743" s="44">
        <v>0</v>
      </c>
      <c r="S743" s="45">
        <f t="shared" si="100"/>
        <v>5</v>
      </c>
      <c r="T743" s="10">
        <v>23671</v>
      </c>
      <c r="U743" s="44">
        <f t="shared" si="101"/>
        <v>118355</v>
      </c>
    </row>
    <row r="744" spans="1:21">
      <c r="A744" s="33" t="s">
        <v>7019</v>
      </c>
      <c r="B744" s="3" t="s">
        <v>7020</v>
      </c>
      <c r="C744" s="4" t="s">
        <v>74</v>
      </c>
      <c r="D744" s="4" t="s">
        <v>74</v>
      </c>
      <c r="E744" s="86">
        <v>4</v>
      </c>
      <c r="F744" s="96">
        <f t="shared" si="95"/>
        <v>23116</v>
      </c>
      <c r="G744" s="77">
        <v>92464</v>
      </c>
      <c r="H744" s="45">
        <v>0</v>
      </c>
      <c r="I744" s="44">
        <v>1</v>
      </c>
      <c r="J744" s="45">
        <v>0</v>
      </c>
      <c r="K744" s="45">
        <v>0</v>
      </c>
      <c r="L744" s="45">
        <f t="shared" si="98"/>
        <v>0</v>
      </c>
      <c r="M744" s="71">
        <f t="shared" si="96"/>
        <v>0</v>
      </c>
      <c r="N744" s="59">
        <v>0</v>
      </c>
      <c r="O744" s="59">
        <v>0</v>
      </c>
      <c r="P744" s="59">
        <f t="shared" si="99"/>
        <v>0</v>
      </c>
      <c r="Q744" s="72">
        <f t="shared" si="97"/>
        <v>0</v>
      </c>
      <c r="R744" s="44">
        <v>0</v>
      </c>
      <c r="S744" s="45">
        <f t="shared" si="100"/>
        <v>3</v>
      </c>
      <c r="T744" s="10">
        <v>23116</v>
      </c>
      <c r="U744" s="44">
        <f t="shared" si="101"/>
        <v>69348</v>
      </c>
    </row>
    <row r="745" spans="1:21">
      <c r="A745" s="33">
        <v>60068850</v>
      </c>
      <c r="B745" s="3" t="s">
        <v>957</v>
      </c>
      <c r="C745" s="4" t="s">
        <v>74</v>
      </c>
      <c r="D745" s="4" t="s">
        <v>74</v>
      </c>
      <c r="E745" s="86">
        <v>3</v>
      </c>
      <c r="F745" s="96">
        <f t="shared" si="95"/>
        <v>21730</v>
      </c>
      <c r="G745" s="77">
        <v>65190</v>
      </c>
      <c r="H745" s="45">
        <v>0</v>
      </c>
      <c r="I745" s="44">
        <v>0</v>
      </c>
      <c r="J745" s="45">
        <v>0</v>
      </c>
      <c r="K745" s="45">
        <v>0</v>
      </c>
      <c r="L745" s="45">
        <f t="shared" si="98"/>
        <v>0</v>
      </c>
      <c r="M745" s="71">
        <f t="shared" si="96"/>
        <v>0</v>
      </c>
      <c r="N745" s="59">
        <v>0</v>
      </c>
      <c r="O745" s="59">
        <v>0</v>
      </c>
      <c r="P745" s="59">
        <f t="shared" si="99"/>
        <v>0</v>
      </c>
      <c r="Q745" s="72">
        <f t="shared" si="97"/>
        <v>0</v>
      </c>
      <c r="R745" s="44">
        <v>0</v>
      </c>
      <c r="S745" s="45">
        <f t="shared" si="100"/>
        <v>3</v>
      </c>
      <c r="T745" s="10">
        <v>21730</v>
      </c>
      <c r="U745" s="44">
        <f t="shared" si="101"/>
        <v>65190</v>
      </c>
    </row>
    <row r="746" spans="1:21">
      <c r="A746" s="2" t="s">
        <v>9893</v>
      </c>
      <c r="B746" s="3" t="s">
        <v>9894</v>
      </c>
      <c r="C746" s="4" t="s">
        <v>74</v>
      </c>
      <c r="D746" s="4" t="s">
        <v>74</v>
      </c>
      <c r="E746" s="86">
        <v>0</v>
      </c>
      <c r="F746" s="96">
        <f t="shared" si="95"/>
        <v>0</v>
      </c>
      <c r="G746" s="77">
        <v>0</v>
      </c>
      <c r="H746" s="45">
        <v>21</v>
      </c>
      <c r="I746" s="44">
        <v>13</v>
      </c>
      <c r="J746" s="45">
        <v>0</v>
      </c>
      <c r="K746" s="45">
        <v>0</v>
      </c>
      <c r="L746" s="45">
        <f t="shared" si="98"/>
        <v>0</v>
      </c>
      <c r="M746" s="71">
        <f t="shared" si="96"/>
        <v>0</v>
      </c>
      <c r="N746" s="59">
        <v>0</v>
      </c>
      <c r="O746" s="59">
        <v>0</v>
      </c>
      <c r="P746" s="59">
        <f t="shared" si="99"/>
        <v>0</v>
      </c>
      <c r="Q746" s="72">
        <f t="shared" si="97"/>
        <v>0</v>
      </c>
      <c r="R746" s="44">
        <v>0</v>
      </c>
      <c r="S746" s="45">
        <f t="shared" si="100"/>
        <v>8</v>
      </c>
      <c r="T746" s="10">
        <v>20769</v>
      </c>
      <c r="U746" s="44">
        <f t="shared" si="101"/>
        <v>166152</v>
      </c>
    </row>
    <row r="747" spans="1:21">
      <c r="A747" s="33" t="s">
        <v>4569</v>
      </c>
      <c r="B747" s="3" t="s">
        <v>4570</v>
      </c>
      <c r="C747" s="4" t="s">
        <v>74</v>
      </c>
      <c r="D747" s="4" t="s">
        <v>74</v>
      </c>
      <c r="E747" s="86">
        <v>1</v>
      </c>
      <c r="F747" s="96">
        <f t="shared" si="95"/>
        <v>19837</v>
      </c>
      <c r="G747" s="77">
        <v>19837</v>
      </c>
      <c r="H747" s="45">
        <v>39</v>
      </c>
      <c r="I747" s="44">
        <v>0</v>
      </c>
      <c r="J747" s="45">
        <v>0</v>
      </c>
      <c r="K747" s="45">
        <v>0</v>
      </c>
      <c r="L747" s="45">
        <f t="shared" si="98"/>
        <v>0</v>
      </c>
      <c r="M747" s="71">
        <f t="shared" si="96"/>
        <v>0</v>
      </c>
      <c r="N747" s="59">
        <v>0</v>
      </c>
      <c r="O747" s="59">
        <v>0</v>
      </c>
      <c r="P747" s="59">
        <f t="shared" si="99"/>
        <v>0</v>
      </c>
      <c r="Q747" s="72">
        <f t="shared" si="97"/>
        <v>0</v>
      </c>
      <c r="R747" s="44">
        <v>0</v>
      </c>
      <c r="S747" s="45">
        <f t="shared" si="100"/>
        <v>40</v>
      </c>
      <c r="T747" s="10">
        <v>20746</v>
      </c>
      <c r="U747" s="44">
        <f t="shared" si="101"/>
        <v>829840</v>
      </c>
    </row>
    <row r="748" spans="1:21">
      <c r="A748" s="33">
        <v>60372008</v>
      </c>
      <c r="B748" s="3" t="s">
        <v>956</v>
      </c>
      <c r="C748" s="4" t="s">
        <v>74</v>
      </c>
      <c r="D748" s="4" t="s">
        <v>74</v>
      </c>
      <c r="E748" s="86">
        <v>15</v>
      </c>
      <c r="F748" s="96">
        <f t="shared" si="95"/>
        <v>18522</v>
      </c>
      <c r="G748" s="77">
        <v>277830</v>
      </c>
      <c r="H748" s="45">
        <v>0</v>
      </c>
      <c r="I748" s="44">
        <v>0</v>
      </c>
      <c r="J748" s="45">
        <v>0</v>
      </c>
      <c r="K748" s="45">
        <v>0</v>
      </c>
      <c r="L748" s="45">
        <f t="shared" si="98"/>
        <v>0</v>
      </c>
      <c r="M748" s="71">
        <f t="shared" si="96"/>
        <v>0</v>
      </c>
      <c r="N748" s="59">
        <v>0</v>
      </c>
      <c r="O748" s="59">
        <v>0</v>
      </c>
      <c r="P748" s="59">
        <f t="shared" si="99"/>
        <v>0</v>
      </c>
      <c r="Q748" s="72">
        <f t="shared" si="97"/>
        <v>0</v>
      </c>
      <c r="R748" s="44">
        <v>0</v>
      </c>
      <c r="S748" s="45">
        <f t="shared" si="100"/>
        <v>15</v>
      </c>
      <c r="T748" s="10">
        <v>18522</v>
      </c>
      <c r="U748" s="44">
        <f t="shared" si="101"/>
        <v>277830</v>
      </c>
    </row>
    <row r="749" spans="1:21">
      <c r="A749" s="33" t="s">
        <v>6101</v>
      </c>
      <c r="B749" s="3" t="s">
        <v>6102</v>
      </c>
      <c r="C749" s="4" t="s">
        <v>74</v>
      </c>
      <c r="D749" s="4" t="s">
        <v>74</v>
      </c>
      <c r="E749" s="86">
        <v>10</v>
      </c>
      <c r="F749" s="96">
        <f t="shared" si="95"/>
        <v>17653</v>
      </c>
      <c r="G749" s="77">
        <v>176530</v>
      </c>
      <c r="H749" s="45">
        <v>4</v>
      </c>
      <c r="I749" s="44">
        <v>14</v>
      </c>
      <c r="J749" s="45">
        <v>0</v>
      </c>
      <c r="K749" s="45">
        <v>0</v>
      </c>
      <c r="L749" s="45">
        <f t="shared" si="98"/>
        <v>0</v>
      </c>
      <c r="M749" s="71">
        <f t="shared" si="96"/>
        <v>0</v>
      </c>
      <c r="N749" s="59">
        <v>0</v>
      </c>
      <c r="O749" s="59">
        <v>0</v>
      </c>
      <c r="P749" s="59">
        <f t="shared" si="99"/>
        <v>0</v>
      </c>
      <c r="Q749" s="72">
        <f t="shared" si="97"/>
        <v>0</v>
      </c>
      <c r="R749" s="44">
        <v>0</v>
      </c>
      <c r="S749" s="45">
        <f t="shared" si="100"/>
        <v>0</v>
      </c>
      <c r="T749" s="45">
        <v>17831</v>
      </c>
      <c r="U749" s="44">
        <f t="shared" si="101"/>
        <v>0</v>
      </c>
    </row>
    <row r="750" spans="1:21">
      <c r="A750" s="33" t="s">
        <v>5212</v>
      </c>
      <c r="B750" s="3" t="s">
        <v>5213</v>
      </c>
      <c r="C750" s="4" t="s">
        <v>74</v>
      </c>
      <c r="D750" s="4" t="s">
        <v>74</v>
      </c>
      <c r="E750" s="86">
        <v>2</v>
      </c>
      <c r="F750" s="96">
        <f t="shared" si="95"/>
        <v>18276</v>
      </c>
      <c r="G750" s="77">
        <v>36552</v>
      </c>
      <c r="H750" s="45">
        <v>3</v>
      </c>
      <c r="I750" s="44">
        <v>5</v>
      </c>
      <c r="J750" s="45">
        <v>0</v>
      </c>
      <c r="K750" s="45">
        <v>0</v>
      </c>
      <c r="L750" s="45">
        <f t="shared" si="98"/>
        <v>0</v>
      </c>
      <c r="M750" s="71">
        <f t="shared" si="96"/>
        <v>0</v>
      </c>
      <c r="N750" s="59">
        <v>0</v>
      </c>
      <c r="O750" s="59">
        <v>0</v>
      </c>
      <c r="P750" s="59">
        <f t="shared" si="99"/>
        <v>0</v>
      </c>
      <c r="Q750" s="72">
        <f t="shared" si="97"/>
        <v>0</v>
      </c>
      <c r="R750" s="44">
        <v>0</v>
      </c>
      <c r="S750" s="45">
        <f t="shared" si="100"/>
        <v>0</v>
      </c>
      <c r="T750" s="45">
        <v>18276</v>
      </c>
      <c r="U750" s="44">
        <f t="shared" si="101"/>
        <v>0</v>
      </c>
    </row>
    <row r="751" spans="1:21">
      <c r="A751" s="33">
        <v>60068750</v>
      </c>
      <c r="B751" s="3" t="s">
        <v>3386</v>
      </c>
      <c r="C751" s="4" t="s">
        <v>74</v>
      </c>
      <c r="D751" s="4" t="s">
        <v>74</v>
      </c>
      <c r="E751" s="86">
        <v>2</v>
      </c>
      <c r="F751" s="96">
        <f t="shared" si="95"/>
        <v>16576</v>
      </c>
      <c r="G751" s="77">
        <v>33152</v>
      </c>
      <c r="H751" s="45">
        <v>0</v>
      </c>
      <c r="I751" s="44">
        <v>0</v>
      </c>
      <c r="J751" s="45">
        <v>0</v>
      </c>
      <c r="K751" s="45">
        <v>0</v>
      </c>
      <c r="L751" s="45">
        <f t="shared" si="98"/>
        <v>0</v>
      </c>
      <c r="M751" s="71">
        <f t="shared" si="96"/>
        <v>0</v>
      </c>
      <c r="N751" s="59">
        <v>0</v>
      </c>
      <c r="O751" s="59">
        <v>0</v>
      </c>
      <c r="P751" s="59">
        <f t="shared" si="99"/>
        <v>0</v>
      </c>
      <c r="Q751" s="72">
        <f t="shared" si="97"/>
        <v>0</v>
      </c>
      <c r="R751" s="44">
        <v>0</v>
      </c>
      <c r="S751" s="45">
        <f t="shared" si="100"/>
        <v>2</v>
      </c>
      <c r="T751" s="10">
        <v>16576</v>
      </c>
      <c r="U751" s="44">
        <f t="shared" si="101"/>
        <v>33152</v>
      </c>
    </row>
    <row r="752" spans="1:21">
      <c r="A752" s="28">
        <v>60441114</v>
      </c>
      <c r="B752" s="3" t="s">
        <v>282</v>
      </c>
      <c r="C752" s="4" t="s">
        <v>74</v>
      </c>
      <c r="D752" s="4" t="s">
        <v>74</v>
      </c>
      <c r="E752" s="86">
        <v>4</v>
      </c>
      <c r="F752" s="96">
        <f t="shared" si="95"/>
        <v>27949</v>
      </c>
      <c r="G752" s="77">
        <v>111796</v>
      </c>
      <c r="H752" s="45">
        <v>0</v>
      </c>
      <c r="I752" s="44">
        <v>1</v>
      </c>
      <c r="J752" s="45">
        <v>0</v>
      </c>
      <c r="K752" s="45">
        <v>0</v>
      </c>
      <c r="L752" s="45">
        <f t="shared" si="98"/>
        <v>0</v>
      </c>
      <c r="M752" s="71">
        <f t="shared" si="96"/>
        <v>0</v>
      </c>
      <c r="N752" s="59">
        <v>0</v>
      </c>
      <c r="O752" s="59">
        <v>0</v>
      </c>
      <c r="P752" s="59">
        <f t="shared" si="99"/>
        <v>0</v>
      </c>
      <c r="Q752" s="72">
        <f t="shared" si="97"/>
        <v>0</v>
      </c>
      <c r="R752" s="44">
        <v>0</v>
      </c>
      <c r="S752" s="45">
        <f t="shared" si="100"/>
        <v>3</v>
      </c>
      <c r="T752" s="10">
        <v>27949</v>
      </c>
      <c r="U752" s="44">
        <f t="shared" si="101"/>
        <v>83847</v>
      </c>
    </row>
    <row r="753" spans="1:21">
      <c r="A753" s="2" t="s">
        <v>10834</v>
      </c>
      <c r="B753" s="3" t="s">
        <v>10835</v>
      </c>
      <c r="C753" s="4" t="s">
        <v>74</v>
      </c>
      <c r="D753" s="4" t="s">
        <v>74</v>
      </c>
      <c r="E753" s="86">
        <v>0</v>
      </c>
      <c r="F753" s="96">
        <f t="shared" si="95"/>
        <v>0</v>
      </c>
      <c r="G753" s="77">
        <v>0</v>
      </c>
      <c r="H753" s="45">
        <v>13</v>
      </c>
      <c r="I753" s="44">
        <v>13</v>
      </c>
      <c r="J753" s="45">
        <v>0</v>
      </c>
      <c r="K753" s="45">
        <v>0</v>
      </c>
      <c r="L753" s="45">
        <f t="shared" si="98"/>
        <v>0</v>
      </c>
      <c r="M753" s="71">
        <f t="shared" si="96"/>
        <v>0</v>
      </c>
      <c r="N753" s="59">
        <v>0</v>
      </c>
      <c r="O753" s="59">
        <v>0</v>
      </c>
      <c r="P753" s="59">
        <f t="shared" si="99"/>
        <v>0</v>
      </c>
      <c r="Q753" s="72">
        <f t="shared" si="97"/>
        <v>0</v>
      </c>
      <c r="R753" s="44">
        <v>0</v>
      </c>
      <c r="S753" s="45">
        <f t="shared" si="100"/>
        <v>0</v>
      </c>
      <c r="T753" s="45">
        <v>16704</v>
      </c>
      <c r="U753" s="44">
        <f t="shared" si="101"/>
        <v>0</v>
      </c>
    </row>
    <row r="754" spans="1:21">
      <c r="A754" s="2" t="s">
        <v>9891</v>
      </c>
      <c r="B754" s="3" t="s">
        <v>9892</v>
      </c>
      <c r="C754" s="4" t="s">
        <v>74</v>
      </c>
      <c r="D754" s="4" t="s">
        <v>74</v>
      </c>
      <c r="E754" s="86">
        <v>0</v>
      </c>
      <c r="F754" s="96">
        <f t="shared" ref="F754:F817" si="102">IFERROR(G754/E754,0)</f>
        <v>0</v>
      </c>
      <c r="G754" s="77">
        <v>0</v>
      </c>
      <c r="H754" s="45">
        <v>76</v>
      </c>
      <c r="I754" s="44">
        <v>40</v>
      </c>
      <c r="J754" s="45">
        <v>0</v>
      </c>
      <c r="K754" s="45">
        <v>0</v>
      </c>
      <c r="L754" s="45">
        <f t="shared" si="98"/>
        <v>0</v>
      </c>
      <c r="M754" s="71">
        <f t="shared" si="96"/>
        <v>0</v>
      </c>
      <c r="N754" s="59">
        <v>0</v>
      </c>
      <c r="O754" s="59">
        <v>0</v>
      </c>
      <c r="P754" s="59">
        <f t="shared" si="99"/>
        <v>0</v>
      </c>
      <c r="Q754" s="72">
        <f t="shared" si="97"/>
        <v>0</v>
      </c>
      <c r="R754" s="44">
        <v>0</v>
      </c>
      <c r="S754" s="45">
        <f t="shared" si="100"/>
        <v>36</v>
      </c>
      <c r="T754" s="10">
        <v>16704</v>
      </c>
      <c r="U754" s="44">
        <f t="shared" si="101"/>
        <v>601344</v>
      </c>
    </row>
    <row r="755" spans="1:21">
      <c r="A755" s="33">
        <v>60063862</v>
      </c>
      <c r="B755" s="3" t="s">
        <v>955</v>
      </c>
      <c r="C755" s="4" t="s">
        <v>74</v>
      </c>
      <c r="D755" s="4" t="s">
        <v>74</v>
      </c>
      <c r="E755" s="86">
        <v>1</v>
      </c>
      <c r="F755" s="96">
        <f t="shared" si="102"/>
        <v>14654</v>
      </c>
      <c r="G755" s="77">
        <v>14654</v>
      </c>
      <c r="H755" s="45">
        <v>0</v>
      </c>
      <c r="I755" s="44">
        <v>0</v>
      </c>
      <c r="J755" s="45">
        <v>0</v>
      </c>
      <c r="K755" s="45">
        <v>0</v>
      </c>
      <c r="L755" s="45">
        <f t="shared" si="98"/>
        <v>0</v>
      </c>
      <c r="M755" s="71">
        <f t="shared" si="96"/>
        <v>0</v>
      </c>
      <c r="N755" s="59">
        <v>0</v>
      </c>
      <c r="O755" s="59">
        <v>0</v>
      </c>
      <c r="P755" s="59">
        <f t="shared" si="99"/>
        <v>0</v>
      </c>
      <c r="Q755" s="72">
        <f t="shared" si="97"/>
        <v>0</v>
      </c>
      <c r="R755" s="44">
        <v>0</v>
      </c>
      <c r="S755" s="45">
        <f t="shared" si="100"/>
        <v>1</v>
      </c>
      <c r="T755" s="10">
        <v>14654</v>
      </c>
      <c r="U755" s="44">
        <f t="shared" si="101"/>
        <v>14654</v>
      </c>
    </row>
    <row r="756" spans="1:21">
      <c r="A756" s="33" t="s">
        <v>6724</v>
      </c>
      <c r="B756" s="3" t="s">
        <v>6725</v>
      </c>
      <c r="C756" s="4" t="s">
        <v>74</v>
      </c>
      <c r="D756" s="4" t="s">
        <v>74</v>
      </c>
      <c r="E756" s="86">
        <v>17</v>
      </c>
      <c r="F756" s="96">
        <f t="shared" si="102"/>
        <v>15018</v>
      </c>
      <c r="G756" s="77">
        <v>255306</v>
      </c>
      <c r="H756" s="45">
        <v>0</v>
      </c>
      <c r="I756" s="44">
        <v>6</v>
      </c>
      <c r="J756" s="45">
        <v>0</v>
      </c>
      <c r="K756" s="45">
        <v>0</v>
      </c>
      <c r="L756" s="45">
        <f t="shared" si="98"/>
        <v>0</v>
      </c>
      <c r="M756" s="71">
        <f t="shared" si="96"/>
        <v>0</v>
      </c>
      <c r="N756" s="59">
        <v>0</v>
      </c>
      <c r="O756" s="59">
        <v>0</v>
      </c>
      <c r="P756" s="59">
        <f t="shared" si="99"/>
        <v>0</v>
      </c>
      <c r="Q756" s="72">
        <f t="shared" si="97"/>
        <v>0</v>
      </c>
      <c r="R756" s="44">
        <v>0</v>
      </c>
      <c r="S756" s="45">
        <f t="shared" si="100"/>
        <v>11</v>
      </c>
      <c r="T756" s="10">
        <v>15018</v>
      </c>
      <c r="U756" s="44">
        <f t="shared" si="101"/>
        <v>165198</v>
      </c>
    </row>
    <row r="757" spans="1:21">
      <c r="A757" s="2" t="s">
        <v>10561</v>
      </c>
      <c r="B757" s="3" t="s">
        <v>10562</v>
      </c>
      <c r="C757" s="4" t="s">
        <v>74</v>
      </c>
      <c r="D757" s="4" t="s">
        <v>74</v>
      </c>
      <c r="E757" s="86">
        <v>0</v>
      </c>
      <c r="F757" s="96">
        <f t="shared" si="102"/>
        <v>0</v>
      </c>
      <c r="G757" s="77">
        <v>0</v>
      </c>
      <c r="H757" s="45">
        <v>5</v>
      </c>
      <c r="I757" s="44">
        <v>5</v>
      </c>
      <c r="J757" s="45">
        <v>0</v>
      </c>
      <c r="K757" s="45">
        <v>0</v>
      </c>
      <c r="L757" s="45">
        <f t="shared" si="98"/>
        <v>0</v>
      </c>
      <c r="M757" s="71">
        <f t="shared" si="96"/>
        <v>0</v>
      </c>
      <c r="N757" s="59">
        <v>0</v>
      </c>
      <c r="O757" s="59">
        <v>0</v>
      </c>
      <c r="P757" s="59">
        <f t="shared" si="99"/>
        <v>0</v>
      </c>
      <c r="Q757" s="72">
        <f t="shared" si="97"/>
        <v>0</v>
      </c>
      <c r="R757" s="44">
        <v>0</v>
      </c>
      <c r="S757" s="45">
        <f t="shared" si="100"/>
        <v>0</v>
      </c>
      <c r="T757" s="45">
        <v>15770</v>
      </c>
      <c r="U757" s="44">
        <f t="shared" si="101"/>
        <v>0</v>
      </c>
    </row>
    <row r="758" spans="1:21">
      <c r="A758" s="33">
        <v>60484401</v>
      </c>
      <c r="B758" s="3" t="s">
        <v>954</v>
      </c>
      <c r="C758" s="4" t="s">
        <v>74</v>
      </c>
      <c r="D758" s="4" t="s">
        <v>74</v>
      </c>
      <c r="E758" s="86">
        <v>89</v>
      </c>
      <c r="F758" s="96">
        <f t="shared" si="102"/>
        <v>12672</v>
      </c>
      <c r="G758" s="77">
        <v>1127808</v>
      </c>
      <c r="H758" s="45">
        <v>0</v>
      </c>
      <c r="I758" s="44">
        <v>0</v>
      </c>
      <c r="J758" s="45">
        <v>0</v>
      </c>
      <c r="K758" s="45">
        <v>0</v>
      </c>
      <c r="L758" s="45">
        <f t="shared" si="98"/>
        <v>0</v>
      </c>
      <c r="M758" s="71">
        <f t="shared" si="96"/>
        <v>0</v>
      </c>
      <c r="N758" s="59">
        <v>0</v>
      </c>
      <c r="O758" s="59">
        <v>0</v>
      </c>
      <c r="P758" s="59">
        <f t="shared" si="99"/>
        <v>0</v>
      </c>
      <c r="Q758" s="72">
        <f t="shared" si="97"/>
        <v>0</v>
      </c>
      <c r="R758" s="44">
        <v>0</v>
      </c>
      <c r="S758" s="45">
        <f t="shared" si="100"/>
        <v>89</v>
      </c>
      <c r="T758" s="10">
        <v>12672</v>
      </c>
      <c r="U758" s="44">
        <f t="shared" si="101"/>
        <v>1127808</v>
      </c>
    </row>
    <row r="759" spans="1:21">
      <c r="A759" s="28">
        <v>60372005</v>
      </c>
      <c r="B759" s="3" t="s">
        <v>673</v>
      </c>
      <c r="C759" s="4" t="s">
        <v>74</v>
      </c>
      <c r="D759" s="4" t="s">
        <v>74</v>
      </c>
      <c r="E759" s="86">
        <v>141</v>
      </c>
      <c r="F759" s="96">
        <f t="shared" si="102"/>
        <v>9389</v>
      </c>
      <c r="G759" s="77">
        <v>1323849</v>
      </c>
      <c r="H759" s="45">
        <v>0</v>
      </c>
      <c r="I759" s="44">
        <v>0</v>
      </c>
      <c r="J759" s="45">
        <v>0</v>
      </c>
      <c r="K759" s="45">
        <v>0</v>
      </c>
      <c r="L759" s="45">
        <f t="shared" si="98"/>
        <v>0</v>
      </c>
      <c r="M759" s="71">
        <f t="shared" si="96"/>
        <v>0</v>
      </c>
      <c r="N759" s="59">
        <v>0</v>
      </c>
      <c r="O759" s="59">
        <v>0</v>
      </c>
      <c r="P759" s="59">
        <f t="shared" si="99"/>
        <v>0</v>
      </c>
      <c r="Q759" s="72">
        <f t="shared" si="97"/>
        <v>0</v>
      </c>
      <c r="R759" s="44">
        <v>0</v>
      </c>
      <c r="S759" s="45">
        <f t="shared" si="100"/>
        <v>141</v>
      </c>
      <c r="T759" s="10">
        <v>9389</v>
      </c>
      <c r="U759" s="44">
        <f t="shared" si="101"/>
        <v>1323849</v>
      </c>
    </row>
    <row r="760" spans="1:21">
      <c r="A760" s="2" t="s">
        <v>10559</v>
      </c>
      <c r="B760" s="3" t="s">
        <v>10560</v>
      </c>
      <c r="C760" s="4" t="s">
        <v>74</v>
      </c>
      <c r="D760" s="4" t="s">
        <v>74</v>
      </c>
      <c r="E760" s="86">
        <v>0</v>
      </c>
      <c r="F760" s="96">
        <f t="shared" si="102"/>
        <v>0</v>
      </c>
      <c r="G760" s="77">
        <v>0</v>
      </c>
      <c r="H760" s="45">
        <v>1</v>
      </c>
      <c r="I760" s="44">
        <v>1</v>
      </c>
      <c r="J760" s="45">
        <v>0</v>
      </c>
      <c r="K760" s="45">
        <v>0</v>
      </c>
      <c r="L760" s="45">
        <f t="shared" si="98"/>
        <v>0</v>
      </c>
      <c r="M760" s="71">
        <f t="shared" si="96"/>
        <v>0</v>
      </c>
      <c r="N760" s="59">
        <v>0</v>
      </c>
      <c r="O760" s="59">
        <v>0</v>
      </c>
      <c r="P760" s="59">
        <f t="shared" si="99"/>
        <v>0</v>
      </c>
      <c r="Q760" s="72">
        <f t="shared" si="97"/>
        <v>0</v>
      </c>
      <c r="R760" s="44">
        <v>0</v>
      </c>
      <c r="S760" s="45">
        <f t="shared" si="100"/>
        <v>0</v>
      </c>
      <c r="T760" s="45">
        <v>1426592</v>
      </c>
      <c r="U760" s="44">
        <f t="shared" si="101"/>
        <v>0</v>
      </c>
    </row>
    <row r="761" spans="1:21">
      <c r="A761" s="33" t="s">
        <v>5982</v>
      </c>
      <c r="B761" s="3" t="s">
        <v>5983</v>
      </c>
      <c r="C761" s="4" t="s">
        <v>74</v>
      </c>
      <c r="D761" s="4" t="s">
        <v>74</v>
      </c>
      <c r="E761" s="86">
        <v>4</v>
      </c>
      <c r="F761" s="96">
        <f t="shared" si="102"/>
        <v>753617</v>
      </c>
      <c r="G761" s="77">
        <v>3014468</v>
      </c>
      <c r="H761" s="45">
        <v>2</v>
      </c>
      <c r="I761" s="44">
        <v>5</v>
      </c>
      <c r="J761" s="45">
        <v>0</v>
      </c>
      <c r="K761" s="45">
        <v>0</v>
      </c>
      <c r="L761" s="45">
        <f t="shared" si="98"/>
        <v>0</v>
      </c>
      <c r="M761" s="71">
        <f t="shared" si="96"/>
        <v>0</v>
      </c>
      <c r="N761" s="59">
        <v>0</v>
      </c>
      <c r="O761" s="59">
        <v>0</v>
      </c>
      <c r="P761" s="59">
        <f t="shared" si="99"/>
        <v>0</v>
      </c>
      <c r="Q761" s="72">
        <f t="shared" si="97"/>
        <v>0</v>
      </c>
      <c r="R761" s="44">
        <v>0</v>
      </c>
      <c r="S761" s="45">
        <f t="shared" si="100"/>
        <v>1</v>
      </c>
      <c r="T761" s="10">
        <v>766558</v>
      </c>
      <c r="U761" s="44">
        <f t="shared" si="101"/>
        <v>766558</v>
      </c>
    </row>
    <row r="762" spans="1:21">
      <c r="A762" s="33" t="s">
        <v>5785</v>
      </c>
      <c r="B762" s="3" t="s">
        <v>5786</v>
      </c>
      <c r="C762" s="4" t="s">
        <v>74</v>
      </c>
      <c r="D762" s="4" t="s">
        <v>74</v>
      </c>
      <c r="E762" s="86">
        <v>2</v>
      </c>
      <c r="F762" s="96">
        <f t="shared" si="102"/>
        <v>661769</v>
      </c>
      <c r="G762" s="77">
        <v>1323538</v>
      </c>
      <c r="H762" s="45">
        <v>3</v>
      </c>
      <c r="I762" s="44">
        <v>3</v>
      </c>
      <c r="J762" s="45">
        <v>0</v>
      </c>
      <c r="K762" s="45">
        <v>0</v>
      </c>
      <c r="L762" s="45">
        <f t="shared" si="98"/>
        <v>0</v>
      </c>
      <c r="M762" s="71">
        <f t="shared" si="96"/>
        <v>0</v>
      </c>
      <c r="N762" s="59">
        <v>0</v>
      </c>
      <c r="O762" s="59">
        <v>0</v>
      </c>
      <c r="P762" s="59">
        <f t="shared" si="99"/>
        <v>0</v>
      </c>
      <c r="Q762" s="72">
        <f t="shared" si="97"/>
        <v>0</v>
      </c>
      <c r="R762" s="44">
        <v>0</v>
      </c>
      <c r="S762" s="45">
        <f t="shared" si="100"/>
        <v>2</v>
      </c>
      <c r="T762" s="10">
        <v>661769</v>
      </c>
      <c r="U762" s="44">
        <f t="shared" si="101"/>
        <v>1323538</v>
      </c>
    </row>
    <row r="763" spans="1:21">
      <c r="A763" s="28" t="s">
        <v>136</v>
      </c>
      <c r="B763" s="3" t="s">
        <v>137</v>
      </c>
      <c r="C763" s="4" t="s">
        <v>74</v>
      </c>
      <c r="D763" s="4" t="s">
        <v>74</v>
      </c>
      <c r="E763" s="86">
        <v>1</v>
      </c>
      <c r="F763" s="96">
        <f t="shared" si="102"/>
        <v>440275</v>
      </c>
      <c r="G763" s="77">
        <v>440275</v>
      </c>
      <c r="H763" s="45">
        <v>0</v>
      </c>
      <c r="I763" s="44">
        <v>1</v>
      </c>
      <c r="J763" s="45">
        <v>0</v>
      </c>
      <c r="K763" s="45">
        <v>0</v>
      </c>
      <c r="L763" s="45">
        <f t="shared" si="98"/>
        <v>0</v>
      </c>
      <c r="M763" s="71">
        <f t="shared" si="96"/>
        <v>0</v>
      </c>
      <c r="N763" s="59">
        <v>0</v>
      </c>
      <c r="O763" s="59">
        <v>0</v>
      </c>
      <c r="P763" s="59">
        <f t="shared" si="99"/>
        <v>0</v>
      </c>
      <c r="Q763" s="72">
        <f t="shared" si="97"/>
        <v>0</v>
      </c>
      <c r="R763" s="44">
        <v>0</v>
      </c>
      <c r="S763" s="45">
        <f t="shared" si="100"/>
        <v>0</v>
      </c>
      <c r="T763" s="45">
        <v>440275</v>
      </c>
      <c r="U763" s="44">
        <f t="shared" si="101"/>
        <v>0</v>
      </c>
    </row>
    <row r="764" spans="1:21">
      <c r="A764" s="2" t="s">
        <v>10938</v>
      </c>
      <c r="B764" s="3" t="s">
        <v>10939</v>
      </c>
      <c r="C764" s="4" t="s">
        <v>74</v>
      </c>
      <c r="D764" s="4" t="s">
        <v>74</v>
      </c>
      <c r="E764" s="86">
        <v>0</v>
      </c>
      <c r="F764" s="96">
        <f t="shared" si="102"/>
        <v>0</v>
      </c>
      <c r="G764" s="77">
        <v>0</v>
      </c>
      <c r="H764" s="45">
        <v>2</v>
      </c>
      <c r="I764" s="44">
        <v>2</v>
      </c>
      <c r="J764" s="45">
        <v>0</v>
      </c>
      <c r="K764" s="45">
        <v>0</v>
      </c>
      <c r="L764" s="45">
        <f t="shared" si="98"/>
        <v>0</v>
      </c>
      <c r="M764" s="71">
        <f t="shared" si="96"/>
        <v>0</v>
      </c>
      <c r="N764" s="59">
        <v>0</v>
      </c>
      <c r="O764" s="59">
        <v>0</v>
      </c>
      <c r="P764" s="59">
        <f t="shared" si="99"/>
        <v>0</v>
      </c>
      <c r="Q764" s="72">
        <f t="shared" si="97"/>
        <v>0</v>
      </c>
      <c r="R764" s="44">
        <v>0</v>
      </c>
      <c r="S764" s="45">
        <f t="shared" si="100"/>
        <v>0</v>
      </c>
      <c r="T764" s="45">
        <v>598694</v>
      </c>
      <c r="U764" s="44">
        <f t="shared" si="101"/>
        <v>0</v>
      </c>
    </row>
    <row r="765" spans="1:21">
      <c r="A765" s="2">
        <v>60441099</v>
      </c>
      <c r="B765" s="3" t="s">
        <v>2009</v>
      </c>
      <c r="C765" s="4" t="s">
        <v>74</v>
      </c>
      <c r="D765" s="4" t="s">
        <v>74</v>
      </c>
      <c r="E765" s="86">
        <v>0</v>
      </c>
      <c r="F765" s="96">
        <f t="shared" si="102"/>
        <v>0</v>
      </c>
      <c r="G765" s="77">
        <v>0</v>
      </c>
      <c r="H765" s="45">
        <v>3</v>
      </c>
      <c r="I765" s="44">
        <v>3</v>
      </c>
      <c r="J765" s="45">
        <v>0</v>
      </c>
      <c r="K765" s="45">
        <v>0</v>
      </c>
      <c r="L765" s="45">
        <f t="shared" si="98"/>
        <v>0</v>
      </c>
      <c r="M765" s="71">
        <f t="shared" si="96"/>
        <v>0</v>
      </c>
      <c r="N765" s="59">
        <v>0</v>
      </c>
      <c r="O765" s="59">
        <v>0</v>
      </c>
      <c r="P765" s="59">
        <f t="shared" si="99"/>
        <v>0</v>
      </c>
      <c r="Q765" s="72">
        <f t="shared" si="97"/>
        <v>0</v>
      </c>
      <c r="R765" s="44">
        <v>0</v>
      </c>
      <c r="S765" s="45">
        <f t="shared" si="100"/>
        <v>0</v>
      </c>
      <c r="T765" s="45">
        <v>570153</v>
      </c>
      <c r="U765" s="44">
        <f t="shared" si="101"/>
        <v>0</v>
      </c>
    </row>
    <row r="766" spans="1:21">
      <c r="A766" s="28" t="s">
        <v>138</v>
      </c>
      <c r="B766" s="3" t="s">
        <v>139</v>
      </c>
      <c r="C766" s="4" t="s">
        <v>74</v>
      </c>
      <c r="D766" s="4" t="s">
        <v>74</v>
      </c>
      <c r="E766" s="86">
        <v>0</v>
      </c>
      <c r="F766" s="96">
        <f t="shared" si="102"/>
        <v>0</v>
      </c>
      <c r="G766" s="77">
        <v>0</v>
      </c>
      <c r="H766" s="45">
        <v>0</v>
      </c>
      <c r="I766" s="44">
        <v>0</v>
      </c>
      <c r="J766" s="45">
        <v>0</v>
      </c>
      <c r="K766" s="45">
        <v>0</v>
      </c>
      <c r="L766" s="45">
        <f t="shared" si="98"/>
        <v>0</v>
      </c>
      <c r="M766" s="71">
        <f t="shared" si="96"/>
        <v>0</v>
      </c>
      <c r="N766" s="59">
        <v>0</v>
      </c>
      <c r="O766" s="59">
        <v>0</v>
      </c>
      <c r="P766" s="59">
        <f t="shared" si="99"/>
        <v>0</v>
      </c>
      <c r="Q766" s="72">
        <f t="shared" si="97"/>
        <v>0</v>
      </c>
      <c r="R766" s="44">
        <v>0</v>
      </c>
      <c r="S766" s="45">
        <f t="shared" si="100"/>
        <v>0</v>
      </c>
      <c r="T766" s="45">
        <v>521560</v>
      </c>
      <c r="U766" s="44">
        <f t="shared" si="101"/>
        <v>0</v>
      </c>
    </row>
    <row r="767" spans="1:21">
      <c r="A767" s="33" t="s">
        <v>3819</v>
      </c>
      <c r="B767" s="3" t="s">
        <v>3820</v>
      </c>
      <c r="C767" s="4" t="s">
        <v>74</v>
      </c>
      <c r="D767" s="4" t="s">
        <v>74</v>
      </c>
      <c r="E767" s="86">
        <v>4</v>
      </c>
      <c r="F767" s="96">
        <f t="shared" si="102"/>
        <v>605213</v>
      </c>
      <c r="G767" s="77">
        <v>2420852</v>
      </c>
      <c r="H767" s="45">
        <v>0</v>
      </c>
      <c r="I767" s="44">
        <v>0</v>
      </c>
      <c r="J767" s="45">
        <v>0</v>
      </c>
      <c r="K767" s="45">
        <v>0</v>
      </c>
      <c r="L767" s="45">
        <f t="shared" si="98"/>
        <v>0</v>
      </c>
      <c r="M767" s="71">
        <f t="shared" si="96"/>
        <v>0</v>
      </c>
      <c r="N767" s="59">
        <v>0</v>
      </c>
      <c r="O767" s="59">
        <v>0</v>
      </c>
      <c r="P767" s="59">
        <f t="shared" si="99"/>
        <v>0</v>
      </c>
      <c r="Q767" s="72">
        <f t="shared" si="97"/>
        <v>0</v>
      </c>
      <c r="R767" s="44">
        <v>0</v>
      </c>
      <c r="S767" s="45">
        <f t="shared" si="100"/>
        <v>4</v>
      </c>
      <c r="T767" s="10">
        <v>605213</v>
      </c>
      <c r="U767" s="44">
        <f t="shared" si="101"/>
        <v>2420852</v>
      </c>
    </row>
    <row r="768" spans="1:21">
      <c r="A768" s="33" t="s">
        <v>3821</v>
      </c>
      <c r="B768" s="3" t="s">
        <v>3822</v>
      </c>
      <c r="C768" s="4" t="s">
        <v>74</v>
      </c>
      <c r="D768" s="4" t="s">
        <v>74</v>
      </c>
      <c r="E768" s="86">
        <v>2</v>
      </c>
      <c r="F768" s="96">
        <f t="shared" si="102"/>
        <v>597733</v>
      </c>
      <c r="G768" s="77">
        <v>1195466</v>
      </c>
      <c r="H768" s="45">
        <v>2</v>
      </c>
      <c r="I768" s="44">
        <v>0</v>
      </c>
      <c r="J768" s="45">
        <v>0</v>
      </c>
      <c r="K768" s="45">
        <v>0</v>
      </c>
      <c r="L768" s="45">
        <f t="shared" si="98"/>
        <v>0</v>
      </c>
      <c r="M768" s="71">
        <f t="shared" si="96"/>
        <v>0</v>
      </c>
      <c r="N768" s="59">
        <v>0</v>
      </c>
      <c r="O768" s="59">
        <v>0</v>
      </c>
      <c r="P768" s="59">
        <f t="shared" si="99"/>
        <v>0</v>
      </c>
      <c r="Q768" s="72">
        <f t="shared" si="97"/>
        <v>0</v>
      </c>
      <c r="R768" s="44">
        <v>0</v>
      </c>
      <c r="S768" s="45">
        <f t="shared" si="100"/>
        <v>4</v>
      </c>
      <c r="T768" s="10">
        <v>612694</v>
      </c>
      <c r="U768" s="44">
        <f t="shared" si="101"/>
        <v>2450776</v>
      </c>
    </row>
    <row r="769" spans="1:21">
      <c r="A769" s="33">
        <v>60441075</v>
      </c>
      <c r="B769" s="3" t="s">
        <v>7137</v>
      </c>
      <c r="C769" s="4" t="s">
        <v>74</v>
      </c>
      <c r="D769" s="4" t="s">
        <v>74</v>
      </c>
      <c r="E769" s="86">
        <v>3</v>
      </c>
      <c r="F769" s="96">
        <f t="shared" si="102"/>
        <v>551977</v>
      </c>
      <c r="G769" s="77">
        <v>1655931</v>
      </c>
      <c r="H769" s="45">
        <v>0</v>
      </c>
      <c r="I769" s="44">
        <v>1</v>
      </c>
      <c r="J769" s="45">
        <v>0</v>
      </c>
      <c r="K769" s="45">
        <v>0</v>
      </c>
      <c r="L769" s="45">
        <f t="shared" si="98"/>
        <v>0</v>
      </c>
      <c r="M769" s="71">
        <f t="shared" si="96"/>
        <v>0</v>
      </c>
      <c r="N769" s="59">
        <v>0</v>
      </c>
      <c r="O769" s="59">
        <v>0</v>
      </c>
      <c r="P769" s="59">
        <f t="shared" si="99"/>
        <v>0</v>
      </c>
      <c r="Q769" s="72">
        <f t="shared" si="97"/>
        <v>0</v>
      </c>
      <c r="R769" s="44">
        <v>0</v>
      </c>
      <c r="S769" s="45">
        <f t="shared" si="100"/>
        <v>2</v>
      </c>
      <c r="T769" s="10">
        <v>551977</v>
      </c>
      <c r="U769" s="44">
        <f t="shared" si="101"/>
        <v>1103954</v>
      </c>
    </row>
    <row r="770" spans="1:21">
      <c r="A770" s="33">
        <v>60379516</v>
      </c>
      <c r="B770" s="3" t="s">
        <v>7112</v>
      </c>
      <c r="C770" s="4" t="s">
        <v>74</v>
      </c>
      <c r="D770" s="4" t="s">
        <v>74</v>
      </c>
      <c r="E770" s="86">
        <v>2</v>
      </c>
      <c r="F770" s="96">
        <f t="shared" si="102"/>
        <v>252202</v>
      </c>
      <c r="G770" s="77">
        <v>504404</v>
      </c>
      <c r="H770" s="45">
        <v>0</v>
      </c>
      <c r="I770" s="44">
        <v>2</v>
      </c>
      <c r="J770" s="45">
        <v>0</v>
      </c>
      <c r="K770" s="45">
        <v>0</v>
      </c>
      <c r="L770" s="45">
        <f t="shared" si="98"/>
        <v>0</v>
      </c>
      <c r="M770" s="71">
        <f t="shared" si="96"/>
        <v>0</v>
      </c>
      <c r="N770" s="59">
        <v>0</v>
      </c>
      <c r="O770" s="59">
        <v>0</v>
      </c>
      <c r="P770" s="59">
        <f t="shared" si="99"/>
        <v>0</v>
      </c>
      <c r="Q770" s="72">
        <f t="shared" si="97"/>
        <v>0</v>
      </c>
      <c r="R770" s="44">
        <v>0</v>
      </c>
      <c r="S770" s="45">
        <f t="shared" si="100"/>
        <v>0</v>
      </c>
      <c r="T770" s="45">
        <v>252202</v>
      </c>
      <c r="U770" s="44">
        <f t="shared" si="101"/>
        <v>0</v>
      </c>
    </row>
    <row r="771" spans="1:21">
      <c r="A771" s="2" t="s">
        <v>8452</v>
      </c>
      <c r="B771" s="3" t="s">
        <v>8453</v>
      </c>
      <c r="C771" s="4" t="s">
        <v>74</v>
      </c>
      <c r="D771" s="4" t="s">
        <v>74</v>
      </c>
      <c r="E771" s="86">
        <v>0</v>
      </c>
      <c r="F771" s="96">
        <f t="shared" si="102"/>
        <v>0</v>
      </c>
      <c r="G771" s="77">
        <v>0</v>
      </c>
      <c r="H771" s="45">
        <v>2</v>
      </c>
      <c r="I771" s="44">
        <v>2</v>
      </c>
      <c r="J771" s="45">
        <v>0</v>
      </c>
      <c r="K771" s="45">
        <v>0</v>
      </c>
      <c r="L771" s="45">
        <f t="shared" si="98"/>
        <v>0</v>
      </c>
      <c r="M771" s="71">
        <f t="shared" ref="M771:M834" si="103">(J771-K771)*F771</f>
        <v>0</v>
      </c>
      <c r="N771" s="59">
        <v>0</v>
      </c>
      <c r="O771" s="59">
        <v>0</v>
      </c>
      <c r="P771" s="59">
        <f t="shared" si="99"/>
        <v>0</v>
      </c>
      <c r="Q771" s="72">
        <f t="shared" ref="Q771:Q834" si="104">(N771-O771)*$F771</f>
        <v>0</v>
      </c>
      <c r="R771" s="44">
        <v>0</v>
      </c>
      <c r="S771" s="45">
        <f t="shared" si="100"/>
        <v>0</v>
      </c>
      <c r="T771" s="45">
        <v>216656</v>
      </c>
      <c r="U771" s="44">
        <f t="shared" si="101"/>
        <v>0</v>
      </c>
    </row>
    <row r="772" spans="1:21">
      <c r="A772" s="28">
        <v>60441047</v>
      </c>
      <c r="B772" s="3" t="s">
        <v>556</v>
      </c>
      <c r="C772" s="4" t="s">
        <v>74</v>
      </c>
      <c r="D772" s="4" t="s">
        <v>74</v>
      </c>
      <c r="E772" s="86">
        <v>0</v>
      </c>
      <c r="F772" s="96">
        <f t="shared" si="102"/>
        <v>0</v>
      </c>
      <c r="G772" s="77">
        <v>0</v>
      </c>
      <c r="H772" s="45">
        <v>0</v>
      </c>
      <c r="I772" s="44">
        <v>0</v>
      </c>
      <c r="J772" s="45">
        <v>0</v>
      </c>
      <c r="K772" s="45">
        <v>0</v>
      </c>
      <c r="L772" s="45">
        <f t="shared" si="98"/>
        <v>0</v>
      </c>
      <c r="M772" s="71">
        <f t="shared" si="103"/>
        <v>0</v>
      </c>
      <c r="N772" s="59">
        <v>0</v>
      </c>
      <c r="O772" s="59">
        <v>0</v>
      </c>
      <c r="P772" s="59">
        <f t="shared" si="99"/>
        <v>0</v>
      </c>
      <c r="Q772" s="72">
        <f t="shared" si="104"/>
        <v>0</v>
      </c>
      <c r="R772" s="44">
        <v>0</v>
      </c>
      <c r="S772" s="45">
        <f t="shared" si="100"/>
        <v>0</v>
      </c>
      <c r="T772" s="45">
        <v>0</v>
      </c>
      <c r="U772" s="44">
        <f t="shared" si="101"/>
        <v>0</v>
      </c>
    </row>
    <row r="773" spans="1:21">
      <c r="A773" s="33">
        <v>60441043</v>
      </c>
      <c r="B773" s="3" t="s">
        <v>4445</v>
      </c>
      <c r="C773" s="4" t="s">
        <v>74</v>
      </c>
      <c r="D773" s="4" t="s">
        <v>74</v>
      </c>
      <c r="E773" s="86">
        <v>20</v>
      </c>
      <c r="F773" s="96">
        <f t="shared" si="102"/>
        <v>108888</v>
      </c>
      <c r="G773" s="77">
        <v>2177760</v>
      </c>
      <c r="H773" s="45">
        <v>0</v>
      </c>
      <c r="I773" s="44">
        <v>0</v>
      </c>
      <c r="J773" s="45">
        <v>0</v>
      </c>
      <c r="K773" s="45">
        <v>0</v>
      </c>
      <c r="L773" s="45">
        <f t="shared" si="98"/>
        <v>0</v>
      </c>
      <c r="M773" s="71">
        <f t="shared" si="103"/>
        <v>0</v>
      </c>
      <c r="N773" s="59">
        <v>0</v>
      </c>
      <c r="O773" s="59">
        <v>0</v>
      </c>
      <c r="P773" s="59">
        <f t="shared" si="99"/>
        <v>0</v>
      </c>
      <c r="Q773" s="72">
        <f t="shared" si="104"/>
        <v>0</v>
      </c>
      <c r="R773" s="44">
        <v>0</v>
      </c>
      <c r="S773" s="45">
        <f t="shared" si="100"/>
        <v>20</v>
      </c>
      <c r="T773" s="10">
        <v>108888</v>
      </c>
      <c r="U773" s="44">
        <f t="shared" si="101"/>
        <v>2177760</v>
      </c>
    </row>
    <row r="774" spans="1:21">
      <c r="A774" s="2" t="s">
        <v>9197</v>
      </c>
      <c r="B774" s="3" t="s">
        <v>9198</v>
      </c>
      <c r="C774" s="4" t="s">
        <v>74</v>
      </c>
      <c r="D774" s="4" t="s">
        <v>74</v>
      </c>
      <c r="E774" s="86">
        <v>0</v>
      </c>
      <c r="F774" s="96">
        <f t="shared" si="102"/>
        <v>0</v>
      </c>
      <c r="G774" s="77">
        <v>0</v>
      </c>
      <c r="H774" s="45">
        <v>25</v>
      </c>
      <c r="I774" s="44">
        <v>25</v>
      </c>
      <c r="J774" s="45">
        <v>0</v>
      </c>
      <c r="K774" s="45">
        <v>0</v>
      </c>
      <c r="L774" s="45">
        <f t="shared" si="98"/>
        <v>0</v>
      </c>
      <c r="M774" s="71">
        <f t="shared" si="103"/>
        <v>0</v>
      </c>
      <c r="N774" s="59">
        <v>0</v>
      </c>
      <c r="O774" s="59">
        <v>0</v>
      </c>
      <c r="P774" s="59">
        <f t="shared" si="99"/>
        <v>0</v>
      </c>
      <c r="Q774" s="72">
        <f t="shared" si="104"/>
        <v>0</v>
      </c>
      <c r="R774" s="44">
        <v>0</v>
      </c>
      <c r="S774" s="45">
        <f t="shared" si="100"/>
        <v>0</v>
      </c>
      <c r="T774" s="45">
        <v>109536</v>
      </c>
      <c r="U774" s="44">
        <f t="shared" si="101"/>
        <v>0</v>
      </c>
    </row>
    <row r="775" spans="1:21">
      <c r="A775" s="33" t="s">
        <v>1475</v>
      </c>
      <c r="B775" s="3" t="s">
        <v>1476</v>
      </c>
      <c r="C775" s="4" t="s">
        <v>74</v>
      </c>
      <c r="D775" s="4" t="s">
        <v>74</v>
      </c>
      <c r="E775" s="86">
        <v>7</v>
      </c>
      <c r="F775" s="96">
        <f t="shared" si="102"/>
        <v>104314</v>
      </c>
      <c r="G775" s="77">
        <v>730198</v>
      </c>
      <c r="H775" s="45">
        <v>0</v>
      </c>
      <c r="I775" s="44">
        <v>0</v>
      </c>
      <c r="J775" s="45">
        <v>0</v>
      </c>
      <c r="K775" s="45">
        <v>0</v>
      </c>
      <c r="L775" s="45">
        <f t="shared" si="98"/>
        <v>0</v>
      </c>
      <c r="M775" s="71">
        <f t="shared" si="103"/>
        <v>0</v>
      </c>
      <c r="N775" s="59">
        <v>0</v>
      </c>
      <c r="O775" s="59">
        <v>0</v>
      </c>
      <c r="P775" s="59">
        <f t="shared" si="99"/>
        <v>0</v>
      </c>
      <c r="Q775" s="72">
        <f t="shared" si="104"/>
        <v>0</v>
      </c>
      <c r="R775" s="44">
        <v>0</v>
      </c>
      <c r="S775" s="45">
        <f t="shared" si="100"/>
        <v>7</v>
      </c>
      <c r="T775" s="10">
        <v>104314</v>
      </c>
      <c r="U775" s="44">
        <f t="shared" si="101"/>
        <v>730198</v>
      </c>
    </row>
    <row r="776" spans="1:21">
      <c r="A776" s="33" t="s">
        <v>5465</v>
      </c>
      <c r="B776" s="3" t="s">
        <v>5466</v>
      </c>
      <c r="C776" s="4" t="s">
        <v>74</v>
      </c>
      <c r="D776" s="4" t="s">
        <v>74</v>
      </c>
      <c r="E776" s="86">
        <v>7</v>
      </c>
      <c r="F776" s="96">
        <f t="shared" si="102"/>
        <v>75524</v>
      </c>
      <c r="G776" s="77">
        <v>528668</v>
      </c>
      <c r="H776" s="45">
        <v>14</v>
      </c>
      <c r="I776" s="44">
        <v>15</v>
      </c>
      <c r="J776" s="45">
        <v>0</v>
      </c>
      <c r="K776" s="45">
        <v>0</v>
      </c>
      <c r="L776" s="45">
        <f t="shared" si="98"/>
        <v>0</v>
      </c>
      <c r="M776" s="71">
        <f t="shared" si="103"/>
        <v>0</v>
      </c>
      <c r="N776" s="59">
        <v>0</v>
      </c>
      <c r="O776" s="59">
        <v>0</v>
      </c>
      <c r="P776" s="59">
        <f t="shared" si="99"/>
        <v>0</v>
      </c>
      <c r="Q776" s="72">
        <f t="shared" si="104"/>
        <v>0</v>
      </c>
      <c r="R776" s="44">
        <v>0</v>
      </c>
      <c r="S776" s="45">
        <f t="shared" si="100"/>
        <v>6</v>
      </c>
      <c r="T776" s="10">
        <v>77036</v>
      </c>
      <c r="U776" s="44">
        <f t="shared" si="101"/>
        <v>462216</v>
      </c>
    </row>
    <row r="777" spans="1:21">
      <c r="A777" s="33" t="s">
        <v>7026</v>
      </c>
      <c r="B777" s="3" t="s">
        <v>7027</v>
      </c>
      <c r="C777" s="4" t="s">
        <v>74</v>
      </c>
      <c r="D777" s="4" t="s">
        <v>74</v>
      </c>
      <c r="E777" s="86">
        <v>6</v>
      </c>
      <c r="F777" s="96">
        <f t="shared" si="102"/>
        <v>107954</v>
      </c>
      <c r="G777" s="77">
        <v>647724</v>
      </c>
      <c r="H777" s="45">
        <v>0</v>
      </c>
      <c r="I777" s="44">
        <v>5</v>
      </c>
      <c r="J777" s="45">
        <v>0</v>
      </c>
      <c r="K777" s="45">
        <v>0</v>
      </c>
      <c r="L777" s="45">
        <f t="shared" si="98"/>
        <v>0</v>
      </c>
      <c r="M777" s="71">
        <f t="shared" si="103"/>
        <v>0</v>
      </c>
      <c r="N777" s="59">
        <v>0</v>
      </c>
      <c r="O777" s="59">
        <v>0</v>
      </c>
      <c r="P777" s="59">
        <f t="shared" si="99"/>
        <v>0</v>
      </c>
      <c r="Q777" s="72">
        <f t="shared" si="104"/>
        <v>0</v>
      </c>
      <c r="R777" s="44">
        <v>0</v>
      </c>
      <c r="S777" s="45">
        <f t="shared" si="100"/>
        <v>1</v>
      </c>
      <c r="T777" s="10">
        <v>107954</v>
      </c>
      <c r="U777" s="44">
        <f t="shared" si="101"/>
        <v>107954</v>
      </c>
    </row>
    <row r="778" spans="1:21">
      <c r="A778" s="33" t="s">
        <v>3001</v>
      </c>
      <c r="B778" s="3" t="s">
        <v>3002</v>
      </c>
      <c r="C778" s="4" t="s">
        <v>74</v>
      </c>
      <c r="D778" s="4" t="s">
        <v>74</v>
      </c>
      <c r="E778" s="86">
        <v>1</v>
      </c>
      <c r="F778" s="96">
        <f t="shared" si="102"/>
        <v>101199</v>
      </c>
      <c r="G778" s="77">
        <v>101199</v>
      </c>
      <c r="H778" s="45">
        <v>0</v>
      </c>
      <c r="I778" s="44">
        <v>0</v>
      </c>
      <c r="J778" s="45">
        <v>0</v>
      </c>
      <c r="K778" s="45">
        <v>0</v>
      </c>
      <c r="L778" s="45">
        <f t="shared" si="98"/>
        <v>0</v>
      </c>
      <c r="M778" s="71">
        <f t="shared" si="103"/>
        <v>0</v>
      </c>
      <c r="N778" s="59">
        <v>0</v>
      </c>
      <c r="O778" s="59">
        <v>0</v>
      </c>
      <c r="P778" s="59">
        <f t="shared" si="99"/>
        <v>0</v>
      </c>
      <c r="Q778" s="72">
        <f t="shared" si="104"/>
        <v>0</v>
      </c>
      <c r="R778" s="44">
        <v>0</v>
      </c>
      <c r="S778" s="45">
        <f t="shared" si="100"/>
        <v>1</v>
      </c>
      <c r="T778" s="10">
        <v>101199</v>
      </c>
      <c r="U778" s="44">
        <f t="shared" si="101"/>
        <v>101199</v>
      </c>
    </row>
    <row r="779" spans="1:21">
      <c r="A779" s="2" t="s">
        <v>8450</v>
      </c>
      <c r="B779" s="3" t="s">
        <v>8451</v>
      </c>
      <c r="C779" s="4" t="s">
        <v>74</v>
      </c>
      <c r="D779" s="4" t="s">
        <v>74</v>
      </c>
      <c r="E779" s="86">
        <v>0</v>
      </c>
      <c r="F779" s="96">
        <f t="shared" si="102"/>
        <v>0</v>
      </c>
      <c r="G779" s="77">
        <v>0</v>
      </c>
      <c r="H779" s="45">
        <v>6</v>
      </c>
      <c r="I779" s="44">
        <v>6</v>
      </c>
      <c r="J779" s="45">
        <v>0</v>
      </c>
      <c r="K779" s="45">
        <v>0</v>
      </c>
      <c r="L779" s="45">
        <f t="shared" si="98"/>
        <v>0</v>
      </c>
      <c r="M779" s="71">
        <f t="shared" si="103"/>
        <v>0</v>
      </c>
      <c r="N779" s="59">
        <v>0</v>
      </c>
      <c r="O779" s="59">
        <v>0</v>
      </c>
      <c r="P779" s="59">
        <f t="shared" si="99"/>
        <v>0</v>
      </c>
      <c r="Q779" s="72">
        <f t="shared" si="104"/>
        <v>0</v>
      </c>
      <c r="R779" s="44">
        <v>0</v>
      </c>
      <c r="S779" s="45">
        <f t="shared" si="100"/>
        <v>0</v>
      </c>
      <c r="T779" s="45">
        <v>93016</v>
      </c>
      <c r="U779" s="44">
        <f t="shared" si="101"/>
        <v>0</v>
      </c>
    </row>
    <row r="780" spans="1:21">
      <c r="A780" s="33">
        <v>60379506</v>
      </c>
      <c r="B780" s="3" t="s">
        <v>1161</v>
      </c>
      <c r="C780" s="4" t="s">
        <v>74</v>
      </c>
      <c r="D780" s="4" t="s">
        <v>74</v>
      </c>
      <c r="E780" s="86">
        <v>1</v>
      </c>
      <c r="F780" s="96">
        <f t="shared" si="102"/>
        <v>60249</v>
      </c>
      <c r="G780" s="77">
        <v>60249</v>
      </c>
      <c r="H780" s="45">
        <v>0</v>
      </c>
      <c r="I780" s="44">
        <v>0</v>
      </c>
      <c r="J780" s="45">
        <v>0</v>
      </c>
      <c r="K780" s="45">
        <v>0</v>
      </c>
      <c r="L780" s="45">
        <f t="shared" si="98"/>
        <v>0</v>
      </c>
      <c r="M780" s="71">
        <f t="shared" si="103"/>
        <v>0</v>
      </c>
      <c r="N780" s="59">
        <v>0</v>
      </c>
      <c r="O780" s="59">
        <v>0</v>
      </c>
      <c r="P780" s="59">
        <f t="shared" si="99"/>
        <v>0</v>
      </c>
      <c r="Q780" s="72">
        <f t="shared" si="104"/>
        <v>0</v>
      </c>
      <c r="R780" s="44">
        <v>0</v>
      </c>
      <c r="S780" s="45">
        <f t="shared" si="100"/>
        <v>1</v>
      </c>
      <c r="T780" s="10">
        <v>60249</v>
      </c>
      <c r="U780" s="44">
        <f t="shared" si="101"/>
        <v>60249</v>
      </c>
    </row>
    <row r="781" spans="1:21">
      <c r="A781" s="33" t="s">
        <v>4955</v>
      </c>
      <c r="B781" s="3" t="s">
        <v>4956</v>
      </c>
      <c r="C781" s="4" t="s">
        <v>74</v>
      </c>
      <c r="D781" s="4" t="s">
        <v>74</v>
      </c>
      <c r="E781" s="86">
        <v>23</v>
      </c>
      <c r="F781" s="96">
        <f t="shared" si="102"/>
        <v>75050</v>
      </c>
      <c r="G781" s="77">
        <v>1726150</v>
      </c>
      <c r="H781" s="45">
        <v>0</v>
      </c>
      <c r="I781" s="44">
        <v>14</v>
      </c>
      <c r="J781" s="45">
        <v>0</v>
      </c>
      <c r="K781" s="45">
        <v>0</v>
      </c>
      <c r="L781" s="45">
        <f t="shared" si="98"/>
        <v>0</v>
      </c>
      <c r="M781" s="71">
        <f t="shared" si="103"/>
        <v>0</v>
      </c>
      <c r="N781" s="59">
        <v>0</v>
      </c>
      <c r="O781" s="59">
        <v>0</v>
      </c>
      <c r="P781" s="59">
        <f t="shared" si="99"/>
        <v>0</v>
      </c>
      <c r="Q781" s="72">
        <f t="shared" si="104"/>
        <v>0</v>
      </c>
      <c r="R781" s="44">
        <v>0</v>
      </c>
      <c r="S781" s="45">
        <f t="shared" si="100"/>
        <v>9</v>
      </c>
      <c r="T781" s="10">
        <v>75050</v>
      </c>
      <c r="U781" s="44">
        <f t="shared" si="101"/>
        <v>675450</v>
      </c>
    </row>
    <row r="782" spans="1:21">
      <c r="A782" s="2" t="s">
        <v>10250</v>
      </c>
      <c r="B782" s="3" t="s">
        <v>10251</v>
      </c>
      <c r="C782" s="4" t="s">
        <v>74</v>
      </c>
      <c r="D782" s="4" t="s">
        <v>74</v>
      </c>
      <c r="E782" s="86">
        <v>0</v>
      </c>
      <c r="F782" s="96">
        <f t="shared" si="102"/>
        <v>0</v>
      </c>
      <c r="G782" s="77">
        <v>0</v>
      </c>
      <c r="H782" s="45">
        <v>10</v>
      </c>
      <c r="I782" s="44">
        <v>10</v>
      </c>
      <c r="J782" s="45">
        <v>0</v>
      </c>
      <c r="K782" s="45">
        <v>0</v>
      </c>
      <c r="L782" s="45">
        <f t="shared" si="98"/>
        <v>0</v>
      </c>
      <c r="M782" s="71">
        <f t="shared" si="103"/>
        <v>0</v>
      </c>
      <c r="N782" s="59">
        <v>0</v>
      </c>
      <c r="O782" s="59">
        <v>0</v>
      </c>
      <c r="P782" s="59">
        <f t="shared" si="99"/>
        <v>0</v>
      </c>
      <c r="Q782" s="72">
        <f t="shared" si="104"/>
        <v>0</v>
      </c>
      <c r="R782" s="44">
        <v>0</v>
      </c>
      <c r="S782" s="45">
        <f t="shared" si="100"/>
        <v>0</v>
      </c>
      <c r="T782" s="45">
        <v>92632</v>
      </c>
      <c r="U782" s="44">
        <f t="shared" si="101"/>
        <v>0</v>
      </c>
    </row>
    <row r="783" spans="1:21">
      <c r="A783" s="33">
        <v>60441016</v>
      </c>
      <c r="B783" s="3" t="s">
        <v>1968</v>
      </c>
      <c r="C783" s="4" t="s">
        <v>74</v>
      </c>
      <c r="D783" s="4" t="s">
        <v>74</v>
      </c>
      <c r="E783" s="86">
        <v>7</v>
      </c>
      <c r="F783" s="96">
        <f t="shared" si="102"/>
        <v>69629</v>
      </c>
      <c r="G783" s="77">
        <v>487403</v>
      </c>
      <c r="H783" s="45">
        <v>0</v>
      </c>
      <c r="I783" s="44">
        <v>0</v>
      </c>
      <c r="J783" s="45">
        <v>0</v>
      </c>
      <c r="K783" s="45">
        <v>0</v>
      </c>
      <c r="L783" s="45">
        <f t="shared" si="98"/>
        <v>0</v>
      </c>
      <c r="M783" s="71">
        <f t="shared" si="103"/>
        <v>0</v>
      </c>
      <c r="N783" s="59">
        <v>0</v>
      </c>
      <c r="O783" s="59">
        <v>0</v>
      </c>
      <c r="P783" s="59">
        <f t="shared" si="99"/>
        <v>0</v>
      </c>
      <c r="Q783" s="72">
        <f t="shared" si="104"/>
        <v>0</v>
      </c>
      <c r="R783" s="44">
        <v>0</v>
      </c>
      <c r="S783" s="45">
        <f t="shared" si="100"/>
        <v>7</v>
      </c>
      <c r="T783" s="10">
        <v>69629</v>
      </c>
      <c r="U783" s="44">
        <f t="shared" si="101"/>
        <v>487403</v>
      </c>
    </row>
    <row r="784" spans="1:21">
      <c r="A784" s="33">
        <v>60441013</v>
      </c>
      <c r="B784" s="3" t="s">
        <v>6720</v>
      </c>
      <c r="C784" s="4" t="s">
        <v>74</v>
      </c>
      <c r="D784" s="4" t="s">
        <v>74</v>
      </c>
      <c r="E784" s="86">
        <v>2</v>
      </c>
      <c r="F784" s="96">
        <f t="shared" si="102"/>
        <v>82343</v>
      </c>
      <c r="G784" s="77">
        <v>164686</v>
      </c>
      <c r="H784" s="45">
        <v>1</v>
      </c>
      <c r="I784" s="44">
        <v>1</v>
      </c>
      <c r="J784" s="45">
        <v>0</v>
      </c>
      <c r="K784" s="45">
        <v>0</v>
      </c>
      <c r="L784" s="45">
        <f t="shared" ref="L784:L847" si="105">J784-K784</f>
        <v>0</v>
      </c>
      <c r="M784" s="71">
        <f t="shared" si="103"/>
        <v>0</v>
      </c>
      <c r="N784" s="59">
        <v>0</v>
      </c>
      <c r="O784" s="59">
        <v>0</v>
      </c>
      <c r="P784" s="59">
        <f t="shared" ref="P784:P847" si="106">N784-O784</f>
        <v>0</v>
      </c>
      <c r="Q784" s="72">
        <f t="shared" si="104"/>
        <v>0</v>
      </c>
      <c r="R784" s="44">
        <v>0</v>
      </c>
      <c r="S784" s="45">
        <f t="shared" ref="S784:S847" si="107">E784+H784+J784+N784-I784-K784-O784+R784</f>
        <v>2</v>
      </c>
      <c r="T784" s="10">
        <v>86609</v>
      </c>
      <c r="U784" s="44">
        <f t="shared" ref="U784:U847" si="108">S784*T784</f>
        <v>173218</v>
      </c>
    </row>
    <row r="785" spans="1:21">
      <c r="A785" s="33" t="s">
        <v>1837</v>
      </c>
      <c r="B785" s="3" t="s">
        <v>1838</v>
      </c>
      <c r="C785" s="4" t="s">
        <v>74</v>
      </c>
      <c r="D785" s="4" t="s">
        <v>74</v>
      </c>
      <c r="E785" s="86">
        <v>5</v>
      </c>
      <c r="F785" s="96">
        <f t="shared" si="102"/>
        <v>422188</v>
      </c>
      <c r="G785" s="77">
        <v>2110940</v>
      </c>
      <c r="H785" s="45">
        <v>0</v>
      </c>
      <c r="I785" s="44">
        <v>5</v>
      </c>
      <c r="J785" s="45">
        <v>0</v>
      </c>
      <c r="K785" s="45">
        <v>0</v>
      </c>
      <c r="L785" s="45">
        <f t="shared" si="105"/>
        <v>0</v>
      </c>
      <c r="M785" s="71">
        <f t="shared" si="103"/>
        <v>0</v>
      </c>
      <c r="N785" s="59">
        <v>0</v>
      </c>
      <c r="O785" s="59">
        <v>0</v>
      </c>
      <c r="P785" s="59">
        <f t="shared" si="106"/>
        <v>0</v>
      </c>
      <c r="Q785" s="72">
        <f t="shared" si="104"/>
        <v>0</v>
      </c>
      <c r="R785" s="44">
        <v>0</v>
      </c>
      <c r="S785" s="45">
        <f t="shared" si="107"/>
        <v>0</v>
      </c>
      <c r="T785" s="45">
        <v>422188</v>
      </c>
      <c r="U785" s="44">
        <f t="shared" si="108"/>
        <v>0</v>
      </c>
    </row>
    <row r="786" spans="1:21">
      <c r="A786" s="33" t="s">
        <v>5471</v>
      </c>
      <c r="B786" s="3" t="s">
        <v>5472</v>
      </c>
      <c r="C786" s="4" t="s">
        <v>74</v>
      </c>
      <c r="D786" s="4" t="s">
        <v>74</v>
      </c>
      <c r="E786" s="86">
        <v>3</v>
      </c>
      <c r="F786" s="96">
        <f t="shared" si="102"/>
        <v>443323</v>
      </c>
      <c r="G786" s="77">
        <v>1329969</v>
      </c>
      <c r="H786" s="45">
        <v>0</v>
      </c>
      <c r="I786" s="44">
        <v>3</v>
      </c>
      <c r="J786" s="45">
        <v>0</v>
      </c>
      <c r="K786" s="45">
        <v>0</v>
      </c>
      <c r="L786" s="45">
        <f t="shared" si="105"/>
        <v>0</v>
      </c>
      <c r="M786" s="71">
        <f t="shared" si="103"/>
        <v>0</v>
      </c>
      <c r="N786" s="59">
        <v>0</v>
      </c>
      <c r="O786" s="59">
        <v>0</v>
      </c>
      <c r="P786" s="59">
        <f t="shared" si="106"/>
        <v>0</v>
      </c>
      <c r="Q786" s="72">
        <f t="shared" si="104"/>
        <v>0</v>
      </c>
      <c r="R786" s="44">
        <v>0</v>
      </c>
      <c r="S786" s="45">
        <f t="shared" si="107"/>
        <v>0</v>
      </c>
      <c r="T786" s="45">
        <v>443323</v>
      </c>
      <c r="U786" s="44">
        <f t="shared" si="108"/>
        <v>0</v>
      </c>
    </row>
    <row r="787" spans="1:21">
      <c r="A787" s="33">
        <v>60440993</v>
      </c>
      <c r="B787" s="3" t="s">
        <v>3003</v>
      </c>
      <c r="C787" s="4" t="s">
        <v>74</v>
      </c>
      <c r="D787" s="4" t="s">
        <v>74</v>
      </c>
      <c r="E787" s="86">
        <v>1</v>
      </c>
      <c r="F787" s="96">
        <f t="shared" si="102"/>
        <v>369012</v>
      </c>
      <c r="G787" s="77">
        <v>369012</v>
      </c>
      <c r="H787" s="45">
        <v>0</v>
      </c>
      <c r="I787" s="44">
        <v>0</v>
      </c>
      <c r="J787" s="45">
        <v>0</v>
      </c>
      <c r="K787" s="45">
        <v>0</v>
      </c>
      <c r="L787" s="45">
        <f t="shared" si="105"/>
        <v>0</v>
      </c>
      <c r="M787" s="71">
        <f t="shared" si="103"/>
        <v>0</v>
      </c>
      <c r="N787" s="59">
        <v>0</v>
      </c>
      <c r="O787" s="59">
        <v>0</v>
      </c>
      <c r="P787" s="59">
        <f t="shared" si="106"/>
        <v>0</v>
      </c>
      <c r="Q787" s="72">
        <f t="shared" si="104"/>
        <v>0</v>
      </c>
      <c r="R787" s="44">
        <v>0</v>
      </c>
      <c r="S787" s="45">
        <f t="shared" si="107"/>
        <v>1</v>
      </c>
      <c r="T787" s="10">
        <v>369012</v>
      </c>
      <c r="U787" s="44">
        <f t="shared" si="108"/>
        <v>369012</v>
      </c>
    </row>
    <row r="788" spans="1:21">
      <c r="A788" s="33" t="s">
        <v>6999</v>
      </c>
      <c r="B788" s="3" t="s">
        <v>7000</v>
      </c>
      <c r="C788" s="4" t="s">
        <v>74</v>
      </c>
      <c r="D788" s="4" t="s">
        <v>74</v>
      </c>
      <c r="E788" s="86">
        <v>8</v>
      </c>
      <c r="F788" s="96">
        <f t="shared" si="102"/>
        <v>64707</v>
      </c>
      <c r="G788" s="77">
        <v>517656</v>
      </c>
      <c r="H788" s="45">
        <v>0</v>
      </c>
      <c r="I788" s="44">
        <v>8</v>
      </c>
      <c r="J788" s="45">
        <v>0</v>
      </c>
      <c r="K788" s="45">
        <v>0</v>
      </c>
      <c r="L788" s="45">
        <f t="shared" si="105"/>
        <v>0</v>
      </c>
      <c r="M788" s="71">
        <f t="shared" si="103"/>
        <v>0</v>
      </c>
      <c r="N788" s="59">
        <v>0</v>
      </c>
      <c r="O788" s="59">
        <v>0</v>
      </c>
      <c r="P788" s="59">
        <f t="shared" si="106"/>
        <v>0</v>
      </c>
      <c r="Q788" s="72">
        <f t="shared" si="104"/>
        <v>0</v>
      </c>
      <c r="R788" s="44">
        <v>0</v>
      </c>
      <c r="S788" s="45">
        <f t="shared" si="107"/>
        <v>0</v>
      </c>
      <c r="T788" s="45">
        <v>64707</v>
      </c>
      <c r="U788" s="44">
        <f t="shared" si="108"/>
        <v>0</v>
      </c>
    </row>
    <row r="789" spans="1:21">
      <c r="A789" s="33">
        <v>60072517</v>
      </c>
      <c r="B789" s="3" t="s">
        <v>4292</v>
      </c>
      <c r="C789" s="4" t="s">
        <v>74</v>
      </c>
      <c r="D789" s="4" t="s">
        <v>74</v>
      </c>
      <c r="E789" s="86">
        <v>11</v>
      </c>
      <c r="F789" s="96">
        <f t="shared" si="102"/>
        <v>37261</v>
      </c>
      <c r="G789" s="77">
        <v>409871</v>
      </c>
      <c r="H789" s="45">
        <v>0</v>
      </c>
      <c r="I789" s="44">
        <v>0</v>
      </c>
      <c r="J789" s="45">
        <v>0</v>
      </c>
      <c r="K789" s="45">
        <v>0</v>
      </c>
      <c r="L789" s="45">
        <f t="shared" si="105"/>
        <v>0</v>
      </c>
      <c r="M789" s="71">
        <f t="shared" si="103"/>
        <v>0</v>
      </c>
      <c r="N789" s="59">
        <v>0</v>
      </c>
      <c r="O789" s="59">
        <v>0</v>
      </c>
      <c r="P789" s="59">
        <f t="shared" si="106"/>
        <v>0</v>
      </c>
      <c r="Q789" s="72">
        <f t="shared" si="104"/>
        <v>0</v>
      </c>
      <c r="R789" s="44">
        <v>0</v>
      </c>
      <c r="S789" s="45">
        <f t="shared" si="107"/>
        <v>11</v>
      </c>
      <c r="T789" s="10">
        <v>37261</v>
      </c>
      <c r="U789" s="44">
        <f t="shared" si="108"/>
        <v>409871</v>
      </c>
    </row>
    <row r="790" spans="1:21">
      <c r="A790" s="33" t="s">
        <v>6310</v>
      </c>
      <c r="B790" s="3" t="s">
        <v>6311</v>
      </c>
      <c r="C790" s="4" t="s">
        <v>74</v>
      </c>
      <c r="D790" s="4" t="s">
        <v>74</v>
      </c>
      <c r="E790" s="86">
        <v>12</v>
      </c>
      <c r="F790" s="96">
        <f t="shared" si="102"/>
        <v>29409</v>
      </c>
      <c r="G790" s="77">
        <v>352908</v>
      </c>
      <c r="H790" s="45">
        <v>6</v>
      </c>
      <c r="I790" s="44">
        <v>18</v>
      </c>
      <c r="J790" s="45">
        <v>0</v>
      </c>
      <c r="K790" s="45">
        <v>0</v>
      </c>
      <c r="L790" s="45">
        <f t="shared" si="105"/>
        <v>0</v>
      </c>
      <c r="M790" s="71">
        <f t="shared" si="103"/>
        <v>0</v>
      </c>
      <c r="N790" s="59">
        <v>0</v>
      </c>
      <c r="O790" s="59">
        <v>0</v>
      </c>
      <c r="P790" s="59">
        <f t="shared" si="106"/>
        <v>0</v>
      </c>
      <c r="Q790" s="72">
        <f t="shared" si="104"/>
        <v>0</v>
      </c>
      <c r="R790" s="44">
        <v>0</v>
      </c>
      <c r="S790" s="45">
        <f t="shared" si="107"/>
        <v>0</v>
      </c>
      <c r="T790" s="45">
        <v>29875</v>
      </c>
      <c r="U790" s="44">
        <f t="shared" si="108"/>
        <v>0</v>
      </c>
    </row>
    <row r="791" spans="1:21">
      <c r="A791" s="2" t="s">
        <v>11655</v>
      </c>
      <c r="B791" s="3" t="s">
        <v>11656</v>
      </c>
      <c r="C791" s="4" t="s">
        <v>74</v>
      </c>
      <c r="D791" s="4" t="s">
        <v>74</v>
      </c>
      <c r="E791" s="86">
        <v>0</v>
      </c>
      <c r="F791" s="96">
        <f t="shared" si="102"/>
        <v>0</v>
      </c>
      <c r="G791" s="77">
        <v>0</v>
      </c>
      <c r="H791" s="45">
        <v>10</v>
      </c>
      <c r="I791" s="44">
        <v>0</v>
      </c>
      <c r="J791" s="45">
        <v>0</v>
      </c>
      <c r="K791" s="45">
        <v>0</v>
      </c>
      <c r="L791" s="45">
        <f t="shared" si="105"/>
        <v>0</v>
      </c>
      <c r="M791" s="71">
        <f t="shared" si="103"/>
        <v>0</v>
      </c>
      <c r="N791" s="59">
        <v>0</v>
      </c>
      <c r="O791" s="59">
        <v>0</v>
      </c>
      <c r="P791" s="59">
        <f t="shared" si="106"/>
        <v>0</v>
      </c>
      <c r="Q791" s="72">
        <f t="shared" si="104"/>
        <v>0</v>
      </c>
      <c r="R791" s="44">
        <v>0</v>
      </c>
      <c r="S791" s="45">
        <f t="shared" si="107"/>
        <v>10</v>
      </c>
      <c r="T791" s="10">
        <v>28567</v>
      </c>
      <c r="U791" s="44">
        <f t="shared" si="108"/>
        <v>285670</v>
      </c>
    </row>
    <row r="792" spans="1:21">
      <c r="A792" s="33">
        <v>60441003</v>
      </c>
      <c r="B792" s="3" t="s">
        <v>1462</v>
      </c>
      <c r="C792" s="4" t="s">
        <v>74</v>
      </c>
      <c r="D792" s="4" t="s">
        <v>74</v>
      </c>
      <c r="E792" s="86">
        <v>26</v>
      </c>
      <c r="F792" s="96">
        <f t="shared" si="102"/>
        <v>24282</v>
      </c>
      <c r="G792" s="77">
        <v>631332</v>
      </c>
      <c r="H792" s="45">
        <v>0</v>
      </c>
      <c r="I792" s="44">
        <v>10</v>
      </c>
      <c r="J792" s="45">
        <v>0</v>
      </c>
      <c r="K792" s="45">
        <v>0</v>
      </c>
      <c r="L792" s="45">
        <f t="shared" si="105"/>
        <v>0</v>
      </c>
      <c r="M792" s="71">
        <f t="shared" si="103"/>
        <v>0</v>
      </c>
      <c r="N792" s="59">
        <v>0</v>
      </c>
      <c r="O792" s="59">
        <v>0</v>
      </c>
      <c r="P792" s="59">
        <f t="shared" si="106"/>
        <v>0</v>
      </c>
      <c r="Q792" s="72">
        <f t="shared" si="104"/>
        <v>0</v>
      </c>
      <c r="R792" s="44">
        <v>0</v>
      </c>
      <c r="S792" s="45">
        <f t="shared" si="107"/>
        <v>16</v>
      </c>
      <c r="T792" s="10">
        <v>24282</v>
      </c>
      <c r="U792" s="44">
        <f t="shared" si="108"/>
        <v>388512</v>
      </c>
    </row>
    <row r="793" spans="1:21">
      <c r="A793" s="33" t="s">
        <v>4942</v>
      </c>
      <c r="B793" s="3" t="s">
        <v>4943</v>
      </c>
      <c r="C793" s="4" t="s">
        <v>74</v>
      </c>
      <c r="D793" s="4" t="s">
        <v>74</v>
      </c>
      <c r="E793" s="86">
        <v>3</v>
      </c>
      <c r="F793" s="96">
        <f t="shared" si="102"/>
        <v>27371</v>
      </c>
      <c r="G793" s="77">
        <v>82113</v>
      </c>
      <c r="H793" s="45">
        <v>0</v>
      </c>
      <c r="I793" s="44">
        <v>3</v>
      </c>
      <c r="J793" s="45">
        <v>0</v>
      </c>
      <c r="K793" s="45">
        <v>0</v>
      </c>
      <c r="L793" s="45">
        <f t="shared" si="105"/>
        <v>0</v>
      </c>
      <c r="M793" s="71">
        <f t="shared" si="103"/>
        <v>0</v>
      </c>
      <c r="N793" s="59">
        <v>0</v>
      </c>
      <c r="O793" s="59">
        <v>0</v>
      </c>
      <c r="P793" s="59">
        <f t="shared" si="106"/>
        <v>0</v>
      </c>
      <c r="Q793" s="72">
        <f t="shared" si="104"/>
        <v>0</v>
      </c>
      <c r="R793" s="44">
        <v>0</v>
      </c>
      <c r="S793" s="45">
        <f t="shared" si="107"/>
        <v>0</v>
      </c>
      <c r="T793" s="45">
        <v>27371</v>
      </c>
      <c r="U793" s="44">
        <f t="shared" si="108"/>
        <v>0</v>
      </c>
    </row>
    <row r="794" spans="1:21">
      <c r="A794" s="33">
        <v>60441001</v>
      </c>
      <c r="B794" s="3" t="s">
        <v>1101</v>
      </c>
      <c r="C794" s="4" t="s">
        <v>74</v>
      </c>
      <c r="D794" s="4" t="s">
        <v>74</v>
      </c>
      <c r="E794" s="86">
        <v>3</v>
      </c>
      <c r="F794" s="96">
        <f t="shared" si="102"/>
        <v>23503</v>
      </c>
      <c r="G794" s="77">
        <v>70509</v>
      </c>
      <c r="H794" s="45">
        <v>0</v>
      </c>
      <c r="I794" s="44">
        <v>0</v>
      </c>
      <c r="J794" s="45">
        <v>0</v>
      </c>
      <c r="K794" s="45">
        <v>0</v>
      </c>
      <c r="L794" s="45">
        <f t="shared" si="105"/>
        <v>0</v>
      </c>
      <c r="M794" s="71">
        <f t="shared" si="103"/>
        <v>0</v>
      </c>
      <c r="N794" s="59">
        <v>0</v>
      </c>
      <c r="O794" s="59">
        <v>0</v>
      </c>
      <c r="P794" s="59">
        <f t="shared" si="106"/>
        <v>0</v>
      </c>
      <c r="Q794" s="72">
        <f t="shared" si="104"/>
        <v>0</v>
      </c>
      <c r="R794" s="44">
        <v>0</v>
      </c>
      <c r="S794" s="45">
        <f t="shared" si="107"/>
        <v>3</v>
      </c>
      <c r="T794" s="10">
        <v>23503</v>
      </c>
      <c r="U794" s="44">
        <f t="shared" si="108"/>
        <v>70509</v>
      </c>
    </row>
    <row r="795" spans="1:21">
      <c r="A795" s="28">
        <v>60068690</v>
      </c>
      <c r="B795" s="3" t="s">
        <v>483</v>
      </c>
      <c r="C795" s="4" t="s">
        <v>74</v>
      </c>
      <c r="D795" s="4" t="s">
        <v>74</v>
      </c>
      <c r="E795" s="86">
        <v>1</v>
      </c>
      <c r="F795" s="96">
        <f t="shared" si="102"/>
        <v>23200</v>
      </c>
      <c r="G795" s="77">
        <v>23200</v>
      </c>
      <c r="H795" s="45">
        <v>0</v>
      </c>
      <c r="I795" s="44">
        <v>1</v>
      </c>
      <c r="J795" s="45">
        <v>0</v>
      </c>
      <c r="K795" s="45">
        <v>0</v>
      </c>
      <c r="L795" s="45">
        <f t="shared" si="105"/>
        <v>0</v>
      </c>
      <c r="M795" s="71">
        <f t="shared" si="103"/>
        <v>0</v>
      </c>
      <c r="N795" s="59">
        <v>0</v>
      </c>
      <c r="O795" s="59">
        <v>0</v>
      </c>
      <c r="P795" s="59">
        <f t="shared" si="106"/>
        <v>0</v>
      </c>
      <c r="Q795" s="72">
        <f t="shared" si="104"/>
        <v>0</v>
      </c>
      <c r="R795" s="44">
        <v>0</v>
      </c>
      <c r="S795" s="45">
        <f t="shared" si="107"/>
        <v>0</v>
      </c>
      <c r="T795" s="45">
        <v>23200</v>
      </c>
      <c r="U795" s="44">
        <f t="shared" si="108"/>
        <v>0</v>
      </c>
    </row>
    <row r="796" spans="1:21">
      <c r="A796" s="2" t="s">
        <v>9889</v>
      </c>
      <c r="B796" s="3" t="s">
        <v>9890</v>
      </c>
      <c r="C796" s="4" t="s">
        <v>74</v>
      </c>
      <c r="D796" s="4" t="s">
        <v>74</v>
      </c>
      <c r="E796" s="86">
        <v>0</v>
      </c>
      <c r="F796" s="96">
        <f t="shared" si="102"/>
        <v>0</v>
      </c>
      <c r="G796" s="77">
        <v>0</v>
      </c>
      <c r="H796" s="45">
        <v>21</v>
      </c>
      <c r="I796" s="44">
        <v>15</v>
      </c>
      <c r="J796" s="45">
        <v>0</v>
      </c>
      <c r="K796" s="45">
        <v>0</v>
      </c>
      <c r="L796" s="45">
        <f t="shared" si="105"/>
        <v>0</v>
      </c>
      <c r="M796" s="71">
        <f t="shared" si="103"/>
        <v>0</v>
      </c>
      <c r="N796" s="59">
        <v>0</v>
      </c>
      <c r="O796" s="59">
        <v>0</v>
      </c>
      <c r="P796" s="59">
        <f t="shared" si="106"/>
        <v>0</v>
      </c>
      <c r="Q796" s="72">
        <f t="shared" si="104"/>
        <v>0</v>
      </c>
      <c r="R796" s="44">
        <v>0</v>
      </c>
      <c r="S796" s="45">
        <f t="shared" si="107"/>
        <v>6</v>
      </c>
      <c r="T796" s="10">
        <v>26484</v>
      </c>
      <c r="U796" s="44">
        <f t="shared" si="108"/>
        <v>158904</v>
      </c>
    </row>
    <row r="797" spans="1:21">
      <c r="A797" s="33" t="s">
        <v>5371</v>
      </c>
      <c r="B797" s="3" t="s">
        <v>5372</v>
      </c>
      <c r="C797" s="4" t="s">
        <v>74</v>
      </c>
      <c r="D797" s="4" t="s">
        <v>74</v>
      </c>
      <c r="E797" s="86">
        <v>2</v>
      </c>
      <c r="F797" s="96">
        <f t="shared" si="102"/>
        <v>26484</v>
      </c>
      <c r="G797" s="77">
        <v>52968</v>
      </c>
      <c r="H797" s="45">
        <v>1</v>
      </c>
      <c r="I797" s="44">
        <v>3</v>
      </c>
      <c r="J797" s="45">
        <v>0</v>
      </c>
      <c r="K797" s="45">
        <v>0</v>
      </c>
      <c r="L797" s="45">
        <f t="shared" si="105"/>
        <v>0</v>
      </c>
      <c r="M797" s="71">
        <f t="shared" si="103"/>
        <v>0</v>
      </c>
      <c r="N797" s="59">
        <v>0</v>
      </c>
      <c r="O797" s="59">
        <v>0</v>
      </c>
      <c r="P797" s="59">
        <f t="shared" si="106"/>
        <v>0</v>
      </c>
      <c r="Q797" s="72">
        <f t="shared" si="104"/>
        <v>0</v>
      </c>
      <c r="R797" s="44">
        <v>0</v>
      </c>
      <c r="S797" s="45">
        <f t="shared" si="107"/>
        <v>0</v>
      </c>
      <c r="T797" s="45">
        <v>26484</v>
      </c>
      <c r="U797" s="44">
        <f t="shared" si="108"/>
        <v>0</v>
      </c>
    </row>
    <row r="798" spans="1:21">
      <c r="A798" s="28">
        <v>60484368</v>
      </c>
      <c r="B798" s="3" t="s">
        <v>331</v>
      </c>
      <c r="C798" s="4" t="s">
        <v>74</v>
      </c>
      <c r="D798" s="4" t="s">
        <v>74</v>
      </c>
      <c r="E798" s="86">
        <v>24</v>
      </c>
      <c r="F798" s="96">
        <f t="shared" si="102"/>
        <v>17461</v>
      </c>
      <c r="G798" s="77">
        <v>419064</v>
      </c>
      <c r="H798" s="45">
        <v>0</v>
      </c>
      <c r="I798" s="44">
        <v>6</v>
      </c>
      <c r="J798" s="45">
        <v>0</v>
      </c>
      <c r="K798" s="45">
        <v>0</v>
      </c>
      <c r="L798" s="45">
        <f t="shared" si="105"/>
        <v>0</v>
      </c>
      <c r="M798" s="71">
        <f t="shared" si="103"/>
        <v>0</v>
      </c>
      <c r="N798" s="59">
        <v>0</v>
      </c>
      <c r="O798" s="59">
        <v>0</v>
      </c>
      <c r="P798" s="59">
        <f t="shared" si="106"/>
        <v>0</v>
      </c>
      <c r="Q798" s="72">
        <f t="shared" si="104"/>
        <v>0</v>
      </c>
      <c r="R798" s="44">
        <v>0</v>
      </c>
      <c r="S798" s="45">
        <f t="shared" si="107"/>
        <v>18</v>
      </c>
      <c r="T798" s="10">
        <v>17461</v>
      </c>
      <c r="U798" s="44">
        <f t="shared" si="108"/>
        <v>314298</v>
      </c>
    </row>
    <row r="799" spans="1:21">
      <c r="A799" s="33" t="s">
        <v>6798</v>
      </c>
      <c r="B799" s="3" t="s">
        <v>6799</v>
      </c>
      <c r="C799" s="4" t="s">
        <v>74</v>
      </c>
      <c r="D799" s="4" t="s">
        <v>74</v>
      </c>
      <c r="E799" s="86">
        <v>4</v>
      </c>
      <c r="F799" s="96">
        <f t="shared" si="102"/>
        <v>348425</v>
      </c>
      <c r="G799" s="77">
        <v>1393700</v>
      </c>
      <c r="H799" s="45">
        <v>1</v>
      </c>
      <c r="I799" s="44">
        <v>4</v>
      </c>
      <c r="J799" s="45">
        <v>0</v>
      </c>
      <c r="K799" s="45">
        <v>0</v>
      </c>
      <c r="L799" s="45">
        <f t="shared" si="105"/>
        <v>0</v>
      </c>
      <c r="M799" s="71">
        <f t="shared" si="103"/>
        <v>0</v>
      </c>
      <c r="N799" s="59">
        <v>0</v>
      </c>
      <c r="O799" s="59">
        <v>0</v>
      </c>
      <c r="P799" s="59">
        <f t="shared" si="106"/>
        <v>0</v>
      </c>
      <c r="Q799" s="72">
        <f t="shared" si="104"/>
        <v>0</v>
      </c>
      <c r="R799" s="44">
        <v>0</v>
      </c>
      <c r="S799" s="45">
        <f t="shared" si="107"/>
        <v>1</v>
      </c>
      <c r="T799" s="10">
        <v>351913</v>
      </c>
      <c r="U799" s="44">
        <f t="shared" si="108"/>
        <v>351913</v>
      </c>
    </row>
    <row r="800" spans="1:21">
      <c r="A800" s="33" t="s">
        <v>5358</v>
      </c>
      <c r="B800" s="3" t="s">
        <v>5359</v>
      </c>
      <c r="C800" s="4" t="s">
        <v>74</v>
      </c>
      <c r="D800" s="4" t="s">
        <v>74</v>
      </c>
      <c r="E800" s="86">
        <v>2</v>
      </c>
      <c r="F800" s="96">
        <f t="shared" si="102"/>
        <v>333727</v>
      </c>
      <c r="G800" s="77">
        <v>667454</v>
      </c>
      <c r="H800" s="45">
        <v>4</v>
      </c>
      <c r="I800" s="44">
        <v>5</v>
      </c>
      <c r="J800" s="45">
        <v>0</v>
      </c>
      <c r="K800" s="45">
        <v>0</v>
      </c>
      <c r="L800" s="45">
        <f t="shared" si="105"/>
        <v>0</v>
      </c>
      <c r="M800" s="71">
        <f t="shared" si="103"/>
        <v>0</v>
      </c>
      <c r="N800" s="59">
        <v>0</v>
      </c>
      <c r="O800" s="59">
        <v>0</v>
      </c>
      <c r="P800" s="59">
        <f t="shared" si="106"/>
        <v>0</v>
      </c>
      <c r="Q800" s="72">
        <f t="shared" si="104"/>
        <v>0</v>
      </c>
      <c r="R800" s="44">
        <v>0</v>
      </c>
      <c r="S800" s="45">
        <f t="shared" si="107"/>
        <v>1</v>
      </c>
      <c r="T800" s="10">
        <v>343412</v>
      </c>
      <c r="U800" s="44">
        <f t="shared" si="108"/>
        <v>343412</v>
      </c>
    </row>
    <row r="801" spans="1:21">
      <c r="A801" s="28">
        <v>60379497</v>
      </c>
      <c r="B801" s="3" t="s">
        <v>513</v>
      </c>
      <c r="C801" s="4" t="s">
        <v>74</v>
      </c>
      <c r="D801" s="4" t="s">
        <v>74</v>
      </c>
      <c r="E801" s="86">
        <v>0</v>
      </c>
      <c r="F801" s="96">
        <f t="shared" si="102"/>
        <v>0</v>
      </c>
      <c r="G801" s="77">
        <v>0</v>
      </c>
      <c r="H801" s="45">
        <v>0</v>
      </c>
      <c r="I801" s="44">
        <v>0</v>
      </c>
      <c r="J801" s="45">
        <v>0</v>
      </c>
      <c r="K801" s="45">
        <v>0</v>
      </c>
      <c r="L801" s="45">
        <f t="shared" si="105"/>
        <v>0</v>
      </c>
      <c r="M801" s="71">
        <f t="shared" si="103"/>
        <v>0</v>
      </c>
      <c r="N801" s="59">
        <v>0</v>
      </c>
      <c r="O801" s="59">
        <v>0</v>
      </c>
      <c r="P801" s="59">
        <f t="shared" si="106"/>
        <v>0</v>
      </c>
      <c r="Q801" s="72">
        <f t="shared" si="104"/>
        <v>0</v>
      </c>
      <c r="R801" s="44">
        <v>0</v>
      </c>
      <c r="S801" s="45">
        <f t="shared" si="107"/>
        <v>0</v>
      </c>
      <c r="T801" s="45">
        <v>0</v>
      </c>
      <c r="U801" s="44">
        <f t="shared" si="108"/>
        <v>0</v>
      </c>
    </row>
    <row r="802" spans="1:21">
      <c r="A802" s="33">
        <v>60379496</v>
      </c>
      <c r="B802" s="3" t="s">
        <v>3970</v>
      </c>
      <c r="C802" s="4" t="s">
        <v>74</v>
      </c>
      <c r="D802" s="4" t="s">
        <v>74</v>
      </c>
      <c r="E802" s="86">
        <v>5</v>
      </c>
      <c r="F802" s="96">
        <f t="shared" si="102"/>
        <v>197034</v>
      </c>
      <c r="G802" s="77">
        <v>985170</v>
      </c>
      <c r="H802" s="45">
        <v>0</v>
      </c>
      <c r="I802" s="44">
        <v>0</v>
      </c>
      <c r="J802" s="45">
        <v>0</v>
      </c>
      <c r="K802" s="45">
        <v>0</v>
      </c>
      <c r="L802" s="45">
        <f t="shared" si="105"/>
        <v>0</v>
      </c>
      <c r="M802" s="71">
        <f t="shared" si="103"/>
        <v>0</v>
      </c>
      <c r="N802" s="59">
        <v>0</v>
      </c>
      <c r="O802" s="59">
        <v>0</v>
      </c>
      <c r="P802" s="59">
        <f t="shared" si="106"/>
        <v>0</v>
      </c>
      <c r="Q802" s="72">
        <f t="shared" si="104"/>
        <v>0</v>
      </c>
      <c r="R802" s="44">
        <v>0</v>
      </c>
      <c r="S802" s="45">
        <f t="shared" si="107"/>
        <v>5</v>
      </c>
      <c r="T802" s="10">
        <v>197034</v>
      </c>
      <c r="U802" s="44">
        <f t="shared" si="108"/>
        <v>985170</v>
      </c>
    </row>
    <row r="803" spans="1:21">
      <c r="A803" s="28">
        <v>60440978</v>
      </c>
      <c r="B803" s="3" t="s">
        <v>169</v>
      </c>
      <c r="C803" s="4" t="s">
        <v>74</v>
      </c>
      <c r="D803" s="4" t="s">
        <v>74</v>
      </c>
      <c r="E803" s="86">
        <v>18</v>
      </c>
      <c r="F803" s="96">
        <f t="shared" si="102"/>
        <v>223928</v>
      </c>
      <c r="G803" s="77">
        <v>4030704</v>
      </c>
      <c r="H803" s="45">
        <v>0</v>
      </c>
      <c r="I803" s="44">
        <v>18</v>
      </c>
      <c r="J803" s="45">
        <v>0</v>
      </c>
      <c r="K803" s="45">
        <v>0</v>
      </c>
      <c r="L803" s="45">
        <f t="shared" si="105"/>
        <v>0</v>
      </c>
      <c r="M803" s="71">
        <f t="shared" si="103"/>
        <v>0</v>
      </c>
      <c r="N803" s="59">
        <v>0</v>
      </c>
      <c r="O803" s="59">
        <v>0</v>
      </c>
      <c r="P803" s="59">
        <f t="shared" si="106"/>
        <v>0</v>
      </c>
      <c r="Q803" s="72">
        <f t="shared" si="104"/>
        <v>0</v>
      </c>
      <c r="R803" s="44">
        <v>0</v>
      </c>
      <c r="S803" s="45">
        <f t="shared" si="107"/>
        <v>0</v>
      </c>
      <c r="T803" s="45">
        <v>223928</v>
      </c>
      <c r="U803" s="44">
        <f t="shared" si="108"/>
        <v>0</v>
      </c>
    </row>
    <row r="804" spans="1:21">
      <c r="A804" s="2">
        <v>60379495</v>
      </c>
      <c r="B804" s="3" t="s">
        <v>7638</v>
      </c>
      <c r="C804" s="4" t="s">
        <v>74</v>
      </c>
      <c r="D804" s="4" t="s">
        <v>74</v>
      </c>
      <c r="E804" s="86">
        <v>2</v>
      </c>
      <c r="F804" s="96">
        <f t="shared" si="102"/>
        <v>429905</v>
      </c>
      <c r="G804" s="77">
        <v>859810</v>
      </c>
      <c r="H804" s="45">
        <v>0</v>
      </c>
      <c r="I804" s="44">
        <v>2</v>
      </c>
      <c r="J804" s="45">
        <v>0</v>
      </c>
      <c r="K804" s="45">
        <v>0</v>
      </c>
      <c r="L804" s="45">
        <f t="shared" si="105"/>
        <v>0</v>
      </c>
      <c r="M804" s="71">
        <f t="shared" si="103"/>
        <v>0</v>
      </c>
      <c r="N804" s="59">
        <v>0</v>
      </c>
      <c r="O804" s="59">
        <v>0</v>
      </c>
      <c r="P804" s="59">
        <f t="shared" si="106"/>
        <v>0</v>
      </c>
      <c r="Q804" s="72">
        <f t="shared" si="104"/>
        <v>0</v>
      </c>
      <c r="R804" s="44">
        <v>0</v>
      </c>
      <c r="S804" s="45">
        <f t="shared" si="107"/>
        <v>0</v>
      </c>
      <c r="T804" s="45">
        <v>0</v>
      </c>
      <c r="U804" s="44">
        <f t="shared" si="108"/>
        <v>0</v>
      </c>
    </row>
    <row r="805" spans="1:21">
      <c r="A805" s="33">
        <v>60440975</v>
      </c>
      <c r="B805" s="3" t="s">
        <v>3004</v>
      </c>
      <c r="C805" s="4" t="s">
        <v>74</v>
      </c>
      <c r="D805" s="4" t="s">
        <v>74</v>
      </c>
      <c r="E805" s="86">
        <v>2</v>
      </c>
      <c r="F805" s="96">
        <f t="shared" si="102"/>
        <v>422625.5</v>
      </c>
      <c r="G805" s="77">
        <v>845251</v>
      </c>
      <c r="H805" s="45">
        <v>0</v>
      </c>
      <c r="I805" s="44">
        <v>0</v>
      </c>
      <c r="J805" s="45">
        <v>0</v>
      </c>
      <c r="K805" s="45">
        <v>0</v>
      </c>
      <c r="L805" s="45">
        <f t="shared" si="105"/>
        <v>0</v>
      </c>
      <c r="M805" s="71">
        <f t="shared" si="103"/>
        <v>0</v>
      </c>
      <c r="N805" s="59">
        <v>0</v>
      </c>
      <c r="O805" s="59">
        <v>0</v>
      </c>
      <c r="P805" s="59">
        <f t="shared" si="106"/>
        <v>0</v>
      </c>
      <c r="Q805" s="72">
        <f t="shared" si="104"/>
        <v>0</v>
      </c>
      <c r="R805" s="44">
        <v>0</v>
      </c>
      <c r="S805" s="45">
        <f t="shared" si="107"/>
        <v>2</v>
      </c>
      <c r="T805" s="10">
        <v>420551</v>
      </c>
      <c r="U805" s="44">
        <f t="shared" si="108"/>
        <v>841102</v>
      </c>
    </row>
    <row r="806" spans="1:21">
      <c r="A806" s="2" t="s">
        <v>9195</v>
      </c>
      <c r="B806" s="3" t="s">
        <v>9196</v>
      </c>
      <c r="C806" s="4" t="s">
        <v>74</v>
      </c>
      <c r="D806" s="4" t="s">
        <v>74</v>
      </c>
      <c r="E806" s="86">
        <v>0</v>
      </c>
      <c r="F806" s="96">
        <f t="shared" si="102"/>
        <v>0</v>
      </c>
      <c r="G806" s="77">
        <v>0</v>
      </c>
      <c r="H806" s="45">
        <v>3</v>
      </c>
      <c r="I806" s="44">
        <v>1</v>
      </c>
      <c r="J806" s="45">
        <v>0</v>
      </c>
      <c r="K806" s="45">
        <v>0</v>
      </c>
      <c r="L806" s="45">
        <f t="shared" si="105"/>
        <v>0</v>
      </c>
      <c r="M806" s="71">
        <f t="shared" si="103"/>
        <v>0</v>
      </c>
      <c r="N806" s="59">
        <v>0</v>
      </c>
      <c r="O806" s="59">
        <v>0</v>
      </c>
      <c r="P806" s="59">
        <f t="shared" si="106"/>
        <v>0</v>
      </c>
      <c r="Q806" s="72">
        <f t="shared" si="104"/>
        <v>0</v>
      </c>
      <c r="R806" s="44">
        <v>0</v>
      </c>
      <c r="S806" s="45">
        <f t="shared" si="107"/>
        <v>2</v>
      </c>
      <c r="T806" s="10">
        <v>179495</v>
      </c>
      <c r="U806" s="44">
        <f t="shared" si="108"/>
        <v>358990</v>
      </c>
    </row>
    <row r="807" spans="1:21">
      <c r="A807" s="28">
        <v>60440947</v>
      </c>
      <c r="B807" s="3" t="s">
        <v>10833</v>
      </c>
      <c r="C807" s="4" t="s">
        <v>74</v>
      </c>
      <c r="D807" s="4" t="s">
        <v>74</v>
      </c>
      <c r="E807" s="86">
        <v>0</v>
      </c>
      <c r="F807" s="96">
        <f t="shared" si="102"/>
        <v>0</v>
      </c>
      <c r="G807" s="77">
        <v>0</v>
      </c>
      <c r="H807" s="45">
        <v>4</v>
      </c>
      <c r="I807" s="44">
        <v>2</v>
      </c>
      <c r="J807" s="45">
        <v>0</v>
      </c>
      <c r="K807" s="45">
        <v>0</v>
      </c>
      <c r="L807" s="45">
        <f t="shared" si="105"/>
        <v>0</v>
      </c>
      <c r="M807" s="71">
        <f t="shared" si="103"/>
        <v>0</v>
      </c>
      <c r="N807" s="59">
        <v>0</v>
      </c>
      <c r="O807" s="59">
        <v>0</v>
      </c>
      <c r="P807" s="59">
        <f t="shared" si="106"/>
        <v>0</v>
      </c>
      <c r="Q807" s="72">
        <f t="shared" si="104"/>
        <v>0</v>
      </c>
      <c r="R807" s="44">
        <v>0</v>
      </c>
      <c r="S807" s="45">
        <f t="shared" si="107"/>
        <v>2</v>
      </c>
      <c r="T807" s="10">
        <v>179475</v>
      </c>
      <c r="U807" s="44">
        <f t="shared" si="108"/>
        <v>358950</v>
      </c>
    </row>
    <row r="808" spans="1:21">
      <c r="A808" s="33" t="s">
        <v>6418</v>
      </c>
      <c r="B808" s="3" t="s">
        <v>6419</v>
      </c>
      <c r="C808" s="4" t="s">
        <v>74</v>
      </c>
      <c r="D808" s="4" t="s">
        <v>74</v>
      </c>
      <c r="E808" s="86">
        <v>6</v>
      </c>
      <c r="F808" s="96">
        <f t="shared" si="102"/>
        <v>520570</v>
      </c>
      <c r="G808" s="77">
        <v>3123420</v>
      </c>
      <c r="H808" s="45">
        <v>0</v>
      </c>
      <c r="I808" s="44">
        <v>2</v>
      </c>
      <c r="J808" s="45">
        <v>0</v>
      </c>
      <c r="K808" s="45">
        <v>0</v>
      </c>
      <c r="L808" s="45">
        <f t="shared" si="105"/>
        <v>0</v>
      </c>
      <c r="M808" s="71">
        <f t="shared" si="103"/>
        <v>0</v>
      </c>
      <c r="N808" s="59">
        <v>0</v>
      </c>
      <c r="O808" s="59">
        <v>0</v>
      </c>
      <c r="P808" s="59">
        <f t="shared" si="106"/>
        <v>0</v>
      </c>
      <c r="Q808" s="72">
        <f t="shared" si="104"/>
        <v>0</v>
      </c>
      <c r="R808" s="44">
        <v>0</v>
      </c>
      <c r="S808" s="45">
        <f t="shared" si="107"/>
        <v>4</v>
      </c>
      <c r="T808" s="10">
        <v>520570</v>
      </c>
      <c r="U808" s="44">
        <f t="shared" si="108"/>
        <v>2082280</v>
      </c>
    </row>
    <row r="809" spans="1:21">
      <c r="A809" s="33" t="s">
        <v>6667</v>
      </c>
      <c r="B809" s="3" t="s">
        <v>6668</v>
      </c>
      <c r="C809" s="4" t="s">
        <v>74</v>
      </c>
      <c r="D809" s="4" t="s">
        <v>74</v>
      </c>
      <c r="E809" s="86">
        <v>9</v>
      </c>
      <c r="F809" s="96">
        <f t="shared" si="102"/>
        <v>520570</v>
      </c>
      <c r="G809" s="77">
        <v>4685130</v>
      </c>
      <c r="H809" s="45">
        <v>0</v>
      </c>
      <c r="I809" s="44">
        <v>8</v>
      </c>
      <c r="J809" s="45">
        <v>0</v>
      </c>
      <c r="K809" s="45">
        <v>0</v>
      </c>
      <c r="L809" s="45">
        <f t="shared" si="105"/>
        <v>0</v>
      </c>
      <c r="M809" s="71">
        <f t="shared" si="103"/>
        <v>0</v>
      </c>
      <c r="N809" s="59">
        <v>0</v>
      </c>
      <c r="O809" s="59">
        <v>0</v>
      </c>
      <c r="P809" s="59">
        <f t="shared" si="106"/>
        <v>0</v>
      </c>
      <c r="Q809" s="72">
        <f t="shared" si="104"/>
        <v>0</v>
      </c>
      <c r="R809" s="44">
        <v>0</v>
      </c>
      <c r="S809" s="45">
        <f t="shared" si="107"/>
        <v>1</v>
      </c>
      <c r="T809" s="10">
        <v>520570</v>
      </c>
      <c r="U809" s="44">
        <f t="shared" si="108"/>
        <v>520570</v>
      </c>
    </row>
    <row r="810" spans="1:21">
      <c r="A810" s="33">
        <v>60440970</v>
      </c>
      <c r="B810" s="3" t="s">
        <v>1981</v>
      </c>
      <c r="C810" s="4" t="s">
        <v>74</v>
      </c>
      <c r="D810" s="4" t="s">
        <v>74</v>
      </c>
      <c r="E810" s="86">
        <v>7</v>
      </c>
      <c r="F810" s="96">
        <f t="shared" si="102"/>
        <v>520570</v>
      </c>
      <c r="G810" s="77">
        <v>3643990</v>
      </c>
      <c r="H810" s="45">
        <v>0</v>
      </c>
      <c r="I810" s="44">
        <v>0</v>
      </c>
      <c r="J810" s="45">
        <v>0</v>
      </c>
      <c r="K810" s="45">
        <v>0</v>
      </c>
      <c r="L810" s="45">
        <f t="shared" si="105"/>
        <v>0</v>
      </c>
      <c r="M810" s="71">
        <f t="shared" si="103"/>
        <v>0</v>
      </c>
      <c r="N810" s="59">
        <v>0</v>
      </c>
      <c r="O810" s="59">
        <v>0</v>
      </c>
      <c r="P810" s="59">
        <f t="shared" si="106"/>
        <v>0</v>
      </c>
      <c r="Q810" s="72">
        <f t="shared" si="104"/>
        <v>0</v>
      </c>
      <c r="R810" s="44">
        <v>0</v>
      </c>
      <c r="S810" s="45">
        <f t="shared" si="107"/>
        <v>7</v>
      </c>
      <c r="T810" s="10">
        <v>520570</v>
      </c>
      <c r="U810" s="44">
        <f t="shared" si="108"/>
        <v>3643990</v>
      </c>
    </row>
    <row r="811" spans="1:21">
      <c r="A811" s="33">
        <v>60440967</v>
      </c>
      <c r="B811" s="3" t="s">
        <v>1062</v>
      </c>
      <c r="C811" s="4" t="s">
        <v>74</v>
      </c>
      <c r="D811" s="4" t="s">
        <v>74</v>
      </c>
      <c r="E811" s="86">
        <v>1</v>
      </c>
      <c r="F811" s="96">
        <f t="shared" si="102"/>
        <v>418899</v>
      </c>
      <c r="G811" s="77">
        <v>418899</v>
      </c>
      <c r="H811" s="45">
        <v>0</v>
      </c>
      <c r="I811" s="44">
        <v>0</v>
      </c>
      <c r="J811" s="45">
        <v>0</v>
      </c>
      <c r="K811" s="45">
        <v>0</v>
      </c>
      <c r="L811" s="45">
        <f t="shared" si="105"/>
        <v>0</v>
      </c>
      <c r="M811" s="71">
        <f t="shared" si="103"/>
        <v>0</v>
      </c>
      <c r="N811" s="59">
        <v>0</v>
      </c>
      <c r="O811" s="59">
        <v>0</v>
      </c>
      <c r="P811" s="59">
        <f t="shared" si="106"/>
        <v>0</v>
      </c>
      <c r="Q811" s="72">
        <f t="shared" si="104"/>
        <v>0</v>
      </c>
      <c r="R811" s="44">
        <v>0</v>
      </c>
      <c r="S811" s="45">
        <f t="shared" si="107"/>
        <v>1</v>
      </c>
      <c r="T811" s="10">
        <v>418899</v>
      </c>
      <c r="U811" s="44">
        <f t="shared" si="108"/>
        <v>418899</v>
      </c>
    </row>
    <row r="812" spans="1:21">
      <c r="A812" s="33" t="s">
        <v>6751</v>
      </c>
      <c r="B812" s="3" t="s">
        <v>6752</v>
      </c>
      <c r="C812" s="4" t="s">
        <v>74</v>
      </c>
      <c r="D812" s="4" t="s">
        <v>74</v>
      </c>
      <c r="E812" s="86">
        <v>2</v>
      </c>
      <c r="F812" s="96">
        <f t="shared" si="102"/>
        <v>243226</v>
      </c>
      <c r="G812" s="77">
        <v>486452</v>
      </c>
      <c r="H812" s="45">
        <v>0</v>
      </c>
      <c r="I812" s="44">
        <v>2</v>
      </c>
      <c r="J812" s="45">
        <v>0</v>
      </c>
      <c r="K812" s="45">
        <v>0</v>
      </c>
      <c r="L812" s="45">
        <f t="shared" si="105"/>
        <v>0</v>
      </c>
      <c r="M812" s="71">
        <f t="shared" si="103"/>
        <v>0</v>
      </c>
      <c r="N812" s="59">
        <v>0</v>
      </c>
      <c r="O812" s="59">
        <v>0</v>
      </c>
      <c r="P812" s="59">
        <f t="shared" si="106"/>
        <v>0</v>
      </c>
      <c r="Q812" s="72">
        <f t="shared" si="104"/>
        <v>0</v>
      </c>
      <c r="R812" s="44">
        <v>0</v>
      </c>
      <c r="S812" s="45">
        <f t="shared" si="107"/>
        <v>0</v>
      </c>
      <c r="T812" s="45">
        <v>243226</v>
      </c>
      <c r="U812" s="44">
        <f t="shared" si="108"/>
        <v>0</v>
      </c>
    </row>
    <row r="813" spans="1:21">
      <c r="A813" s="33" t="s">
        <v>5278</v>
      </c>
      <c r="B813" s="3" t="s">
        <v>5279</v>
      </c>
      <c r="C813" s="4" t="s">
        <v>74</v>
      </c>
      <c r="D813" s="4" t="s">
        <v>74</v>
      </c>
      <c r="E813" s="86">
        <v>2</v>
      </c>
      <c r="F813" s="96">
        <f t="shared" si="102"/>
        <v>195998</v>
      </c>
      <c r="G813" s="77">
        <v>391996</v>
      </c>
      <c r="H813" s="45">
        <v>1</v>
      </c>
      <c r="I813" s="44">
        <v>3</v>
      </c>
      <c r="J813" s="45">
        <v>0</v>
      </c>
      <c r="K813" s="45">
        <v>0</v>
      </c>
      <c r="L813" s="45">
        <f t="shared" si="105"/>
        <v>0</v>
      </c>
      <c r="M813" s="71">
        <f t="shared" si="103"/>
        <v>0</v>
      </c>
      <c r="N813" s="59">
        <v>0</v>
      </c>
      <c r="O813" s="59">
        <v>0</v>
      </c>
      <c r="P813" s="59">
        <f t="shared" si="106"/>
        <v>0</v>
      </c>
      <c r="Q813" s="72">
        <f t="shared" si="104"/>
        <v>0</v>
      </c>
      <c r="R813" s="44">
        <v>0</v>
      </c>
      <c r="S813" s="45">
        <f t="shared" si="107"/>
        <v>0</v>
      </c>
      <c r="T813" s="45">
        <v>195998</v>
      </c>
      <c r="U813" s="44">
        <f t="shared" si="108"/>
        <v>0</v>
      </c>
    </row>
    <row r="814" spans="1:21">
      <c r="A814" s="33" t="s">
        <v>5657</v>
      </c>
      <c r="B814" s="3" t="s">
        <v>5658</v>
      </c>
      <c r="C814" s="4" t="s">
        <v>74</v>
      </c>
      <c r="D814" s="4" t="s">
        <v>74</v>
      </c>
      <c r="E814" s="86">
        <v>3</v>
      </c>
      <c r="F814" s="96">
        <f t="shared" si="102"/>
        <v>334391</v>
      </c>
      <c r="G814" s="77">
        <v>1003173</v>
      </c>
      <c r="H814" s="45">
        <v>5</v>
      </c>
      <c r="I814" s="44">
        <v>5</v>
      </c>
      <c r="J814" s="45">
        <v>0</v>
      </c>
      <c r="K814" s="45">
        <v>0</v>
      </c>
      <c r="L814" s="45">
        <f t="shared" si="105"/>
        <v>0</v>
      </c>
      <c r="M814" s="71">
        <f t="shared" si="103"/>
        <v>0</v>
      </c>
      <c r="N814" s="59">
        <v>0</v>
      </c>
      <c r="O814" s="59">
        <v>0</v>
      </c>
      <c r="P814" s="59">
        <f t="shared" si="106"/>
        <v>0</v>
      </c>
      <c r="Q814" s="72">
        <f t="shared" si="104"/>
        <v>0</v>
      </c>
      <c r="R814" s="44">
        <v>0</v>
      </c>
      <c r="S814" s="45">
        <f t="shared" si="107"/>
        <v>3</v>
      </c>
      <c r="T814" s="10">
        <v>334392</v>
      </c>
      <c r="U814" s="44">
        <f t="shared" si="108"/>
        <v>1003176</v>
      </c>
    </row>
    <row r="815" spans="1:21">
      <c r="A815" s="33">
        <v>60440955</v>
      </c>
      <c r="B815" s="3" t="s">
        <v>6181</v>
      </c>
      <c r="C815" s="4" t="s">
        <v>74</v>
      </c>
      <c r="D815" s="4" t="s">
        <v>74</v>
      </c>
      <c r="E815" s="86">
        <v>2</v>
      </c>
      <c r="F815" s="96">
        <f t="shared" si="102"/>
        <v>328463</v>
      </c>
      <c r="G815" s="77">
        <v>656926</v>
      </c>
      <c r="H815" s="45">
        <v>0</v>
      </c>
      <c r="I815" s="44">
        <v>2</v>
      </c>
      <c r="J815" s="45">
        <v>0</v>
      </c>
      <c r="K815" s="45">
        <v>0</v>
      </c>
      <c r="L815" s="45">
        <f t="shared" si="105"/>
        <v>0</v>
      </c>
      <c r="M815" s="71">
        <f t="shared" si="103"/>
        <v>0</v>
      </c>
      <c r="N815" s="59">
        <v>0</v>
      </c>
      <c r="O815" s="59">
        <v>0</v>
      </c>
      <c r="P815" s="59">
        <f t="shared" si="106"/>
        <v>0</v>
      </c>
      <c r="Q815" s="72">
        <f t="shared" si="104"/>
        <v>0</v>
      </c>
      <c r="R815" s="44">
        <v>0</v>
      </c>
      <c r="S815" s="45">
        <f t="shared" si="107"/>
        <v>0</v>
      </c>
      <c r="T815" s="45">
        <v>328463</v>
      </c>
      <c r="U815" s="44">
        <f t="shared" si="108"/>
        <v>0</v>
      </c>
    </row>
    <row r="816" spans="1:21">
      <c r="A816" s="2">
        <v>60440861</v>
      </c>
      <c r="B816" s="3" t="s">
        <v>11916</v>
      </c>
      <c r="C816" s="4" t="s">
        <v>74</v>
      </c>
      <c r="D816" s="4" t="s">
        <v>74</v>
      </c>
      <c r="E816" s="86">
        <v>0</v>
      </c>
      <c r="F816" s="96">
        <f t="shared" si="102"/>
        <v>0</v>
      </c>
      <c r="G816" s="77">
        <v>0</v>
      </c>
      <c r="H816" s="45">
        <v>3</v>
      </c>
      <c r="I816" s="44">
        <v>0</v>
      </c>
      <c r="J816" s="45">
        <v>0</v>
      </c>
      <c r="K816" s="45">
        <v>0</v>
      </c>
      <c r="L816" s="45">
        <f t="shared" si="105"/>
        <v>0</v>
      </c>
      <c r="M816" s="71">
        <f t="shared" si="103"/>
        <v>0</v>
      </c>
      <c r="N816" s="59">
        <v>0</v>
      </c>
      <c r="O816" s="59">
        <v>0</v>
      </c>
      <c r="P816" s="59">
        <f t="shared" si="106"/>
        <v>0</v>
      </c>
      <c r="Q816" s="72">
        <f t="shared" si="104"/>
        <v>0</v>
      </c>
      <c r="R816" s="44">
        <v>0</v>
      </c>
      <c r="S816" s="45">
        <f t="shared" si="107"/>
        <v>3</v>
      </c>
      <c r="T816" s="10">
        <v>156290</v>
      </c>
      <c r="U816" s="44">
        <f t="shared" si="108"/>
        <v>468870</v>
      </c>
    </row>
    <row r="817" spans="1:21">
      <c r="A817" s="33">
        <v>60440941</v>
      </c>
      <c r="B817" s="3" t="s">
        <v>2446</v>
      </c>
      <c r="C817" s="4" t="s">
        <v>74</v>
      </c>
      <c r="D817" s="4" t="s">
        <v>74</v>
      </c>
      <c r="E817" s="86">
        <v>4</v>
      </c>
      <c r="F817" s="96">
        <f t="shared" si="102"/>
        <v>147710.5</v>
      </c>
      <c r="G817" s="77">
        <v>590842</v>
      </c>
      <c r="H817" s="45">
        <v>0</v>
      </c>
      <c r="I817" s="44">
        <v>0</v>
      </c>
      <c r="J817" s="45">
        <v>0</v>
      </c>
      <c r="K817" s="45">
        <v>0</v>
      </c>
      <c r="L817" s="45">
        <f t="shared" si="105"/>
        <v>0</v>
      </c>
      <c r="M817" s="71">
        <f t="shared" si="103"/>
        <v>0</v>
      </c>
      <c r="N817" s="59">
        <v>0</v>
      </c>
      <c r="O817" s="59">
        <v>0</v>
      </c>
      <c r="P817" s="59">
        <f t="shared" si="106"/>
        <v>0</v>
      </c>
      <c r="Q817" s="72">
        <f t="shared" si="104"/>
        <v>0</v>
      </c>
      <c r="R817" s="44">
        <v>0</v>
      </c>
      <c r="S817" s="45">
        <f t="shared" si="107"/>
        <v>4</v>
      </c>
      <c r="T817" s="10">
        <v>143504</v>
      </c>
      <c r="U817" s="44">
        <f t="shared" si="108"/>
        <v>574016</v>
      </c>
    </row>
    <row r="818" spans="1:21">
      <c r="A818" s="33">
        <v>60440937</v>
      </c>
      <c r="B818" s="3" t="s">
        <v>3387</v>
      </c>
      <c r="C818" s="4" t="s">
        <v>74</v>
      </c>
      <c r="D818" s="4" t="s">
        <v>74</v>
      </c>
      <c r="E818" s="86">
        <v>2</v>
      </c>
      <c r="F818" s="96">
        <f t="shared" ref="F818:F881" si="109">IFERROR(G818/E818,0)</f>
        <v>183075</v>
      </c>
      <c r="G818" s="77">
        <v>366150</v>
      </c>
      <c r="H818" s="45">
        <v>0</v>
      </c>
      <c r="I818" s="44">
        <v>2</v>
      </c>
      <c r="J818" s="45">
        <v>0</v>
      </c>
      <c r="K818" s="45">
        <v>0</v>
      </c>
      <c r="L818" s="45">
        <f t="shared" si="105"/>
        <v>0</v>
      </c>
      <c r="M818" s="71">
        <f t="shared" si="103"/>
        <v>0</v>
      </c>
      <c r="N818" s="59">
        <v>0</v>
      </c>
      <c r="O818" s="59">
        <v>0</v>
      </c>
      <c r="P818" s="59">
        <f t="shared" si="106"/>
        <v>0</v>
      </c>
      <c r="Q818" s="72">
        <f t="shared" si="104"/>
        <v>0</v>
      </c>
      <c r="R818" s="44">
        <v>0</v>
      </c>
      <c r="S818" s="45">
        <f t="shared" si="107"/>
        <v>0</v>
      </c>
      <c r="T818" s="45">
        <v>183075</v>
      </c>
      <c r="U818" s="44">
        <f t="shared" si="108"/>
        <v>0</v>
      </c>
    </row>
    <row r="819" spans="1:21">
      <c r="A819" s="33" t="s">
        <v>6747</v>
      </c>
      <c r="B819" s="3" t="s">
        <v>6748</v>
      </c>
      <c r="C819" s="4" t="s">
        <v>74</v>
      </c>
      <c r="D819" s="4" t="s">
        <v>74</v>
      </c>
      <c r="E819" s="86">
        <v>1</v>
      </c>
      <c r="F819" s="96">
        <f t="shared" si="109"/>
        <v>91283</v>
      </c>
      <c r="G819" s="77">
        <v>91283</v>
      </c>
      <c r="H819" s="45">
        <v>0</v>
      </c>
      <c r="I819" s="44">
        <v>1</v>
      </c>
      <c r="J819" s="45">
        <v>0</v>
      </c>
      <c r="K819" s="45">
        <v>0</v>
      </c>
      <c r="L819" s="45">
        <f t="shared" si="105"/>
        <v>0</v>
      </c>
      <c r="M819" s="71">
        <f t="shared" si="103"/>
        <v>0</v>
      </c>
      <c r="N819" s="59">
        <v>0</v>
      </c>
      <c r="O819" s="59">
        <v>0</v>
      </c>
      <c r="P819" s="59">
        <f t="shared" si="106"/>
        <v>0</v>
      </c>
      <c r="Q819" s="72">
        <f t="shared" si="104"/>
        <v>0</v>
      </c>
      <c r="R819" s="44">
        <v>0</v>
      </c>
      <c r="S819" s="45">
        <f t="shared" si="107"/>
        <v>0</v>
      </c>
      <c r="T819" s="45">
        <v>91283</v>
      </c>
      <c r="U819" s="44">
        <f t="shared" si="108"/>
        <v>0</v>
      </c>
    </row>
    <row r="820" spans="1:21">
      <c r="A820" s="2" t="s">
        <v>9193</v>
      </c>
      <c r="B820" s="3" t="s">
        <v>9194</v>
      </c>
      <c r="C820" s="4" t="s">
        <v>74</v>
      </c>
      <c r="D820" s="4" t="s">
        <v>74</v>
      </c>
      <c r="E820" s="86">
        <v>0</v>
      </c>
      <c r="F820" s="96">
        <f t="shared" si="109"/>
        <v>0</v>
      </c>
      <c r="G820" s="77">
        <v>0</v>
      </c>
      <c r="H820" s="45">
        <v>15</v>
      </c>
      <c r="I820" s="44">
        <v>15</v>
      </c>
      <c r="J820" s="45">
        <v>0</v>
      </c>
      <c r="K820" s="45">
        <v>0</v>
      </c>
      <c r="L820" s="45">
        <f t="shared" si="105"/>
        <v>0</v>
      </c>
      <c r="M820" s="71">
        <f t="shared" si="103"/>
        <v>0</v>
      </c>
      <c r="N820" s="59">
        <v>0</v>
      </c>
      <c r="O820" s="59">
        <v>0</v>
      </c>
      <c r="P820" s="59">
        <f t="shared" si="106"/>
        <v>0</v>
      </c>
      <c r="Q820" s="72">
        <f t="shared" si="104"/>
        <v>0</v>
      </c>
      <c r="R820" s="44">
        <v>0</v>
      </c>
      <c r="S820" s="45">
        <f t="shared" si="107"/>
        <v>0</v>
      </c>
      <c r="T820" s="45">
        <v>198063</v>
      </c>
      <c r="U820" s="44">
        <f t="shared" si="108"/>
        <v>0</v>
      </c>
    </row>
    <row r="821" spans="1:21">
      <c r="A821" s="2" t="s">
        <v>1230</v>
      </c>
      <c r="B821" s="3" t="s">
        <v>1231</v>
      </c>
      <c r="C821" s="4" t="s">
        <v>74</v>
      </c>
      <c r="D821" s="4" t="s">
        <v>74</v>
      </c>
      <c r="E821" s="86">
        <v>0</v>
      </c>
      <c r="F821" s="96">
        <f t="shared" si="109"/>
        <v>0</v>
      </c>
      <c r="G821" s="77">
        <v>0</v>
      </c>
      <c r="H821" s="45">
        <v>2</v>
      </c>
      <c r="I821" s="44">
        <v>2</v>
      </c>
      <c r="J821" s="45">
        <v>0</v>
      </c>
      <c r="K821" s="45">
        <v>0</v>
      </c>
      <c r="L821" s="45">
        <f t="shared" si="105"/>
        <v>0</v>
      </c>
      <c r="M821" s="71">
        <f t="shared" si="103"/>
        <v>0</v>
      </c>
      <c r="N821" s="59">
        <v>0</v>
      </c>
      <c r="O821" s="59">
        <v>0</v>
      </c>
      <c r="P821" s="59">
        <f t="shared" si="106"/>
        <v>0</v>
      </c>
      <c r="Q821" s="72">
        <f t="shared" si="104"/>
        <v>0</v>
      </c>
      <c r="R821" s="44">
        <v>0</v>
      </c>
      <c r="S821" s="45">
        <f t="shared" si="107"/>
        <v>0</v>
      </c>
      <c r="T821" s="45">
        <v>198051</v>
      </c>
      <c r="U821" s="44">
        <f t="shared" si="108"/>
        <v>0</v>
      </c>
    </row>
    <row r="822" spans="1:21">
      <c r="A822" s="2">
        <v>60379489</v>
      </c>
      <c r="B822" s="3" t="s">
        <v>11089</v>
      </c>
      <c r="C822" s="4" t="s">
        <v>74</v>
      </c>
      <c r="D822" s="4" t="s">
        <v>74</v>
      </c>
      <c r="E822" s="86">
        <v>0</v>
      </c>
      <c r="F822" s="96">
        <f t="shared" si="109"/>
        <v>0</v>
      </c>
      <c r="G822" s="77">
        <v>0</v>
      </c>
      <c r="H822" s="45">
        <v>4</v>
      </c>
      <c r="I822" s="44">
        <v>4</v>
      </c>
      <c r="J822" s="45">
        <v>0</v>
      </c>
      <c r="K822" s="45">
        <v>0</v>
      </c>
      <c r="L822" s="45">
        <f t="shared" si="105"/>
        <v>0</v>
      </c>
      <c r="M822" s="71">
        <f t="shared" si="103"/>
        <v>0</v>
      </c>
      <c r="N822" s="59">
        <v>0</v>
      </c>
      <c r="O822" s="59">
        <v>0</v>
      </c>
      <c r="P822" s="59">
        <f t="shared" si="106"/>
        <v>0</v>
      </c>
      <c r="Q822" s="72">
        <f t="shared" si="104"/>
        <v>0</v>
      </c>
      <c r="R822" s="44">
        <v>0</v>
      </c>
      <c r="S822" s="45">
        <f t="shared" si="107"/>
        <v>0</v>
      </c>
      <c r="T822" s="45">
        <v>91283</v>
      </c>
      <c r="U822" s="44">
        <f t="shared" si="108"/>
        <v>0</v>
      </c>
    </row>
    <row r="823" spans="1:21">
      <c r="A823" s="33">
        <v>60559730</v>
      </c>
      <c r="B823" s="3" t="s">
        <v>3388</v>
      </c>
      <c r="C823" s="4" t="s">
        <v>74</v>
      </c>
      <c r="D823" s="4" t="s">
        <v>74</v>
      </c>
      <c r="E823" s="86">
        <v>2</v>
      </c>
      <c r="F823" s="96">
        <f t="shared" si="109"/>
        <v>152641</v>
      </c>
      <c r="G823" s="77">
        <v>305282</v>
      </c>
      <c r="H823" s="45">
        <v>0</v>
      </c>
      <c r="I823" s="44">
        <v>0</v>
      </c>
      <c r="J823" s="45">
        <v>0</v>
      </c>
      <c r="K823" s="45">
        <v>0</v>
      </c>
      <c r="L823" s="45">
        <f t="shared" si="105"/>
        <v>0</v>
      </c>
      <c r="M823" s="71">
        <f t="shared" si="103"/>
        <v>0</v>
      </c>
      <c r="N823" s="59">
        <v>0</v>
      </c>
      <c r="O823" s="59">
        <v>0</v>
      </c>
      <c r="P823" s="59">
        <f t="shared" si="106"/>
        <v>0</v>
      </c>
      <c r="Q823" s="72">
        <f t="shared" si="104"/>
        <v>0</v>
      </c>
      <c r="R823" s="44">
        <v>0</v>
      </c>
      <c r="S823" s="45">
        <f t="shared" si="107"/>
        <v>2</v>
      </c>
      <c r="T823" s="10">
        <v>152641</v>
      </c>
      <c r="U823" s="44">
        <f t="shared" si="108"/>
        <v>305282</v>
      </c>
    </row>
    <row r="824" spans="1:21">
      <c r="A824" s="33" t="s">
        <v>1717</v>
      </c>
      <c r="B824" s="3" t="s">
        <v>1718</v>
      </c>
      <c r="C824" s="4" t="s">
        <v>74</v>
      </c>
      <c r="D824" s="4" t="s">
        <v>74</v>
      </c>
      <c r="E824" s="86">
        <v>2</v>
      </c>
      <c r="F824" s="96">
        <f t="shared" si="109"/>
        <v>82642</v>
      </c>
      <c r="G824" s="77">
        <v>165284</v>
      </c>
      <c r="H824" s="45">
        <v>0</v>
      </c>
      <c r="I824" s="44">
        <v>2</v>
      </c>
      <c r="J824" s="45">
        <v>0</v>
      </c>
      <c r="K824" s="45">
        <v>0</v>
      </c>
      <c r="L824" s="45">
        <f t="shared" si="105"/>
        <v>0</v>
      </c>
      <c r="M824" s="71">
        <f t="shared" si="103"/>
        <v>0</v>
      </c>
      <c r="N824" s="59">
        <v>0</v>
      </c>
      <c r="O824" s="59">
        <v>0</v>
      </c>
      <c r="P824" s="59">
        <f t="shared" si="106"/>
        <v>0</v>
      </c>
      <c r="Q824" s="72">
        <f t="shared" si="104"/>
        <v>0</v>
      </c>
      <c r="R824" s="44">
        <v>0</v>
      </c>
      <c r="S824" s="45">
        <f t="shared" si="107"/>
        <v>0</v>
      </c>
      <c r="T824" s="45">
        <v>82642</v>
      </c>
      <c r="U824" s="44">
        <f t="shared" si="108"/>
        <v>0</v>
      </c>
    </row>
    <row r="825" spans="1:21">
      <c r="A825" s="33" t="s">
        <v>2439</v>
      </c>
      <c r="B825" s="3" t="s">
        <v>2440</v>
      </c>
      <c r="C825" s="4" t="s">
        <v>74</v>
      </c>
      <c r="D825" s="4" t="s">
        <v>74</v>
      </c>
      <c r="E825" s="86">
        <v>1</v>
      </c>
      <c r="F825" s="96">
        <f t="shared" si="109"/>
        <v>63213</v>
      </c>
      <c r="G825" s="77">
        <v>63213</v>
      </c>
      <c r="H825" s="45">
        <v>5</v>
      </c>
      <c r="I825" s="44">
        <v>6</v>
      </c>
      <c r="J825" s="45">
        <v>0</v>
      </c>
      <c r="K825" s="45">
        <v>0</v>
      </c>
      <c r="L825" s="45">
        <f t="shared" si="105"/>
        <v>0</v>
      </c>
      <c r="M825" s="71">
        <f t="shared" si="103"/>
        <v>0</v>
      </c>
      <c r="N825" s="59">
        <v>0</v>
      </c>
      <c r="O825" s="59">
        <v>0</v>
      </c>
      <c r="P825" s="59">
        <f t="shared" si="106"/>
        <v>0</v>
      </c>
      <c r="Q825" s="72">
        <f t="shared" si="104"/>
        <v>0</v>
      </c>
      <c r="R825" s="44">
        <v>0</v>
      </c>
      <c r="S825" s="45">
        <f t="shared" si="107"/>
        <v>0</v>
      </c>
      <c r="T825" s="45">
        <v>65850</v>
      </c>
      <c r="U825" s="44">
        <f t="shared" si="108"/>
        <v>0</v>
      </c>
    </row>
    <row r="826" spans="1:21">
      <c r="A826" s="2" t="s">
        <v>10831</v>
      </c>
      <c r="B826" s="3" t="s">
        <v>10832</v>
      </c>
      <c r="C826" s="4" t="s">
        <v>74</v>
      </c>
      <c r="D826" s="4" t="s">
        <v>74</v>
      </c>
      <c r="E826" s="86">
        <v>0</v>
      </c>
      <c r="F826" s="96">
        <f t="shared" si="109"/>
        <v>0</v>
      </c>
      <c r="G826" s="77">
        <v>0</v>
      </c>
      <c r="H826" s="45">
        <v>3</v>
      </c>
      <c r="I826" s="44">
        <v>3</v>
      </c>
      <c r="J826" s="45">
        <v>0</v>
      </c>
      <c r="K826" s="45">
        <v>0</v>
      </c>
      <c r="L826" s="45">
        <f t="shared" si="105"/>
        <v>0</v>
      </c>
      <c r="M826" s="71">
        <f t="shared" si="103"/>
        <v>0</v>
      </c>
      <c r="N826" s="59">
        <v>0</v>
      </c>
      <c r="O826" s="59">
        <v>0</v>
      </c>
      <c r="P826" s="59">
        <f t="shared" si="106"/>
        <v>0</v>
      </c>
      <c r="Q826" s="72">
        <f t="shared" si="104"/>
        <v>0</v>
      </c>
      <c r="R826" s="44">
        <v>0</v>
      </c>
      <c r="S826" s="45">
        <f t="shared" si="107"/>
        <v>0</v>
      </c>
      <c r="T826" s="45">
        <v>116309</v>
      </c>
      <c r="U826" s="44">
        <f t="shared" si="108"/>
        <v>0</v>
      </c>
    </row>
    <row r="827" spans="1:21">
      <c r="A827" s="33" t="s">
        <v>6738</v>
      </c>
      <c r="B827" s="3" t="s">
        <v>6739</v>
      </c>
      <c r="C827" s="4" t="s">
        <v>74</v>
      </c>
      <c r="D827" s="4" t="s">
        <v>74</v>
      </c>
      <c r="E827" s="86">
        <v>8</v>
      </c>
      <c r="F827" s="96">
        <f t="shared" si="109"/>
        <v>110765</v>
      </c>
      <c r="G827" s="77">
        <v>886120</v>
      </c>
      <c r="H827" s="45">
        <v>0</v>
      </c>
      <c r="I827" s="44">
        <v>1</v>
      </c>
      <c r="J827" s="45">
        <v>0</v>
      </c>
      <c r="K827" s="45">
        <v>0</v>
      </c>
      <c r="L827" s="45">
        <f t="shared" si="105"/>
        <v>0</v>
      </c>
      <c r="M827" s="71">
        <f t="shared" si="103"/>
        <v>0</v>
      </c>
      <c r="N827" s="59">
        <v>0</v>
      </c>
      <c r="O827" s="59">
        <v>0</v>
      </c>
      <c r="P827" s="59">
        <f t="shared" si="106"/>
        <v>0</v>
      </c>
      <c r="Q827" s="72">
        <f t="shared" si="104"/>
        <v>0</v>
      </c>
      <c r="R827" s="44">
        <v>0</v>
      </c>
      <c r="S827" s="45">
        <f t="shared" si="107"/>
        <v>7</v>
      </c>
      <c r="T827" s="10">
        <v>110765</v>
      </c>
      <c r="U827" s="44">
        <f t="shared" si="108"/>
        <v>775355</v>
      </c>
    </row>
    <row r="828" spans="1:21">
      <c r="A828" s="33">
        <v>60440923</v>
      </c>
      <c r="B828" s="3" t="s">
        <v>1115</v>
      </c>
      <c r="C828" s="4" t="s">
        <v>74</v>
      </c>
      <c r="D828" s="4" t="s">
        <v>74</v>
      </c>
      <c r="E828" s="86">
        <v>1</v>
      </c>
      <c r="F828" s="96">
        <f t="shared" si="109"/>
        <v>99658</v>
      </c>
      <c r="G828" s="77">
        <v>99658</v>
      </c>
      <c r="H828" s="45">
        <v>0</v>
      </c>
      <c r="I828" s="44">
        <v>0</v>
      </c>
      <c r="J828" s="45">
        <v>0</v>
      </c>
      <c r="K828" s="45">
        <v>0</v>
      </c>
      <c r="L828" s="45">
        <f t="shared" si="105"/>
        <v>0</v>
      </c>
      <c r="M828" s="71">
        <f t="shared" si="103"/>
        <v>0</v>
      </c>
      <c r="N828" s="59">
        <v>0</v>
      </c>
      <c r="O828" s="59">
        <v>0</v>
      </c>
      <c r="P828" s="59">
        <f t="shared" si="106"/>
        <v>0</v>
      </c>
      <c r="Q828" s="72">
        <f t="shared" si="104"/>
        <v>0</v>
      </c>
      <c r="R828" s="44">
        <v>0</v>
      </c>
      <c r="S828" s="45">
        <f t="shared" si="107"/>
        <v>1</v>
      </c>
      <c r="T828" s="10">
        <v>99658</v>
      </c>
      <c r="U828" s="44">
        <f t="shared" si="108"/>
        <v>99658</v>
      </c>
    </row>
    <row r="829" spans="1:21">
      <c r="A829" s="2" t="s">
        <v>9689</v>
      </c>
      <c r="B829" s="3" t="s">
        <v>9690</v>
      </c>
      <c r="C829" s="4" t="s">
        <v>74</v>
      </c>
      <c r="D829" s="4" t="s">
        <v>74</v>
      </c>
      <c r="E829" s="86">
        <v>0</v>
      </c>
      <c r="F829" s="96">
        <f t="shared" si="109"/>
        <v>0</v>
      </c>
      <c r="G829" s="77">
        <v>0</v>
      </c>
      <c r="H829" s="45">
        <v>27</v>
      </c>
      <c r="I829" s="44">
        <v>27</v>
      </c>
      <c r="J829" s="45">
        <v>0</v>
      </c>
      <c r="K829" s="45">
        <v>0</v>
      </c>
      <c r="L829" s="45">
        <f t="shared" si="105"/>
        <v>0</v>
      </c>
      <c r="M829" s="71">
        <f t="shared" si="103"/>
        <v>0</v>
      </c>
      <c r="N829" s="59">
        <v>0</v>
      </c>
      <c r="O829" s="59">
        <v>0</v>
      </c>
      <c r="P829" s="59">
        <f t="shared" si="106"/>
        <v>0</v>
      </c>
      <c r="Q829" s="72">
        <f t="shared" si="104"/>
        <v>0</v>
      </c>
      <c r="R829" s="44">
        <v>0</v>
      </c>
      <c r="S829" s="45">
        <f t="shared" si="107"/>
        <v>0</v>
      </c>
      <c r="T829" s="45">
        <v>57338</v>
      </c>
      <c r="U829" s="44">
        <f t="shared" si="108"/>
        <v>0</v>
      </c>
    </row>
    <row r="830" spans="1:21">
      <c r="A830" s="2" t="s">
        <v>10248</v>
      </c>
      <c r="B830" s="3" t="s">
        <v>10249</v>
      </c>
      <c r="C830" s="4" t="s">
        <v>74</v>
      </c>
      <c r="D830" s="4" t="s">
        <v>74</v>
      </c>
      <c r="E830" s="86">
        <v>0</v>
      </c>
      <c r="F830" s="96">
        <f t="shared" si="109"/>
        <v>0</v>
      </c>
      <c r="G830" s="77">
        <v>0</v>
      </c>
      <c r="H830" s="45">
        <v>2</v>
      </c>
      <c r="I830" s="44">
        <v>2</v>
      </c>
      <c r="J830" s="45">
        <v>0</v>
      </c>
      <c r="K830" s="45">
        <v>0</v>
      </c>
      <c r="L830" s="45">
        <f t="shared" si="105"/>
        <v>0</v>
      </c>
      <c r="M830" s="71">
        <f t="shared" si="103"/>
        <v>0</v>
      </c>
      <c r="N830" s="59">
        <v>0</v>
      </c>
      <c r="O830" s="59">
        <v>0</v>
      </c>
      <c r="P830" s="59">
        <f t="shared" si="106"/>
        <v>0</v>
      </c>
      <c r="Q830" s="72">
        <f t="shared" si="104"/>
        <v>0</v>
      </c>
      <c r="R830" s="44">
        <v>0</v>
      </c>
      <c r="S830" s="45">
        <f t="shared" si="107"/>
        <v>0</v>
      </c>
      <c r="T830" s="45">
        <v>57338</v>
      </c>
      <c r="U830" s="44">
        <f t="shared" si="108"/>
        <v>0</v>
      </c>
    </row>
    <row r="831" spans="1:21">
      <c r="A831" s="28" t="s">
        <v>632</v>
      </c>
      <c r="B831" s="3" t="s">
        <v>633</v>
      </c>
      <c r="C831" s="4" t="s">
        <v>74</v>
      </c>
      <c r="D831" s="4" t="s">
        <v>74</v>
      </c>
      <c r="E831" s="86">
        <v>0</v>
      </c>
      <c r="F831" s="96">
        <f t="shared" si="109"/>
        <v>0</v>
      </c>
      <c r="G831" s="77">
        <v>0</v>
      </c>
      <c r="H831" s="45">
        <v>24</v>
      </c>
      <c r="I831" s="44">
        <v>11</v>
      </c>
      <c r="J831" s="45">
        <v>0</v>
      </c>
      <c r="K831" s="45">
        <v>0</v>
      </c>
      <c r="L831" s="45">
        <f t="shared" si="105"/>
        <v>0</v>
      </c>
      <c r="M831" s="71">
        <f t="shared" si="103"/>
        <v>0</v>
      </c>
      <c r="N831" s="59">
        <v>0</v>
      </c>
      <c r="O831" s="59">
        <v>0</v>
      </c>
      <c r="P831" s="59">
        <f t="shared" si="106"/>
        <v>0</v>
      </c>
      <c r="Q831" s="72">
        <f t="shared" si="104"/>
        <v>0</v>
      </c>
      <c r="R831" s="44">
        <v>0</v>
      </c>
      <c r="S831" s="45">
        <f t="shared" si="107"/>
        <v>13</v>
      </c>
      <c r="T831" s="10">
        <v>76809</v>
      </c>
      <c r="U831" s="44">
        <f t="shared" si="108"/>
        <v>998517</v>
      </c>
    </row>
    <row r="832" spans="1:21">
      <c r="A832" s="33" t="s">
        <v>6391</v>
      </c>
      <c r="B832" s="3" t="s">
        <v>6392</v>
      </c>
      <c r="C832" s="4" t="s">
        <v>74</v>
      </c>
      <c r="D832" s="4" t="s">
        <v>74</v>
      </c>
      <c r="E832" s="86">
        <v>5</v>
      </c>
      <c r="F832" s="96">
        <f t="shared" si="109"/>
        <v>72980</v>
      </c>
      <c r="G832" s="77">
        <v>364900</v>
      </c>
      <c r="H832" s="45">
        <v>0</v>
      </c>
      <c r="I832" s="44">
        <v>5</v>
      </c>
      <c r="J832" s="45">
        <v>0</v>
      </c>
      <c r="K832" s="45">
        <v>0</v>
      </c>
      <c r="L832" s="45">
        <f t="shared" si="105"/>
        <v>0</v>
      </c>
      <c r="M832" s="71">
        <f t="shared" si="103"/>
        <v>0</v>
      </c>
      <c r="N832" s="59">
        <v>0</v>
      </c>
      <c r="O832" s="59">
        <v>0</v>
      </c>
      <c r="P832" s="59">
        <f t="shared" si="106"/>
        <v>0</v>
      </c>
      <c r="Q832" s="72">
        <f t="shared" si="104"/>
        <v>0</v>
      </c>
      <c r="R832" s="44">
        <v>0</v>
      </c>
      <c r="S832" s="45">
        <f t="shared" si="107"/>
        <v>0</v>
      </c>
      <c r="T832" s="45">
        <v>72980</v>
      </c>
      <c r="U832" s="44">
        <f t="shared" si="108"/>
        <v>0</v>
      </c>
    </row>
    <row r="833" spans="1:21">
      <c r="A833" s="33">
        <v>60076067</v>
      </c>
      <c r="B833" s="3" t="s">
        <v>6625</v>
      </c>
      <c r="C833" s="4" t="s">
        <v>74</v>
      </c>
      <c r="D833" s="4" t="s">
        <v>74</v>
      </c>
      <c r="E833" s="86">
        <v>4</v>
      </c>
      <c r="F833" s="96">
        <f t="shared" si="109"/>
        <v>68849</v>
      </c>
      <c r="G833" s="77">
        <v>275396</v>
      </c>
      <c r="H833" s="45">
        <v>0</v>
      </c>
      <c r="I833" s="44">
        <v>4</v>
      </c>
      <c r="J833" s="45">
        <v>0</v>
      </c>
      <c r="K833" s="45">
        <v>0</v>
      </c>
      <c r="L833" s="45">
        <f t="shared" si="105"/>
        <v>0</v>
      </c>
      <c r="M833" s="71">
        <f t="shared" si="103"/>
        <v>0</v>
      </c>
      <c r="N833" s="59">
        <v>0</v>
      </c>
      <c r="O833" s="59">
        <v>0</v>
      </c>
      <c r="P833" s="59">
        <f t="shared" si="106"/>
        <v>0</v>
      </c>
      <c r="Q833" s="72">
        <f t="shared" si="104"/>
        <v>0</v>
      </c>
      <c r="R833" s="44">
        <v>0</v>
      </c>
      <c r="S833" s="45">
        <f t="shared" si="107"/>
        <v>0</v>
      </c>
      <c r="T833" s="45">
        <v>68849</v>
      </c>
      <c r="U833" s="44">
        <f t="shared" si="108"/>
        <v>0</v>
      </c>
    </row>
    <row r="834" spans="1:21">
      <c r="A834" s="33">
        <v>60440919</v>
      </c>
      <c r="B834" s="3" t="s">
        <v>1083</v>
      </c>
      <c r="C834" s="4" t="s">
        <v>74</v>
      </c>
      <c r="D834" s="4" t="s">
        <v>74</v>
      </c>
      <c r="E834" s="86">
        <v>4</v>
      </c>
      <c r="F834" s="96">
        <f t="shared" si="109"/>
        <v>51512</v>
      </c>
      <c r="G834" s="77">
        <v>206048</v>
      </c>
      <c r="H834" s="45">
        <v>0</v>
      </c>
      <c r="I834" s="44">
        <v>4</v>
      </c>
      <c r="J834" s="45">
        <v>0</v>
      </c>
      <c r="K834" s="45">
        <v>0</v>
      </c>
      <c r="L834" s="45">
        <f t="shared" si="105"/>
        <v>0</v>
      </c>
      <c r="M834" s="71">
        <f t="shared" si="103"/>
        <v>0</v>
      </c>
      <c r="N834" s="59">
        <v>0</v>
      </c>
      <c r="O834" s="59">
        <v>0</v>
      </c>
      <c r="P834" s="59">
        <f t="shared" si="106"/>
        <v>0</v>
      </c>
      <c r="Q834" s="72">
        <f t="shared" si="104"/>
        <v>0</v>
      </c>
      <c r="R834" s="44">
        <v>0</v>
      </c>
      <c r="S834" s="45">
        <f t="shared" si="107"/>
        <v>0</v>
      </c>
      <c r="T834" s="45">
        <v>51512</v>
      </c>
      <c r="U834" s="44">
        <f t="shared" si="108"/>
        <v>0</v>
      </c>
    </row>
    <row r="835" spans="1:21">
      <c r="A835" s="33" t="s">
        <v>3389</v>
      </c>
      <c r="B835" s="3" t="s">
        <v>3390</v>
      </c>
      <c r="C835" s="4" t="s">
        <v>74</v>
      </c>
      <c r="D835" s="4" t="s">
        <v>74</v>
      </c>
      <c r="E835" s="86">
        <v>2</v>
      </c>
      <c r="F835" s="96">
        <f t="shared" si="109"/>
        <v>77415</v>
      </c>
      <c r="G835" s="77">
        <v>154830</v>
      </c>
      <c r="H835" s="45">
        <v>0</v>
      </c>
      <c r="I835" s="44">
        <v>0</v>
      </c>
      <c r="J835" s="45">
        <v>0</v>
      </c>
      <c r="K835" s="45">
        <v>0</v>
      </c>
      <c r="L835" s="45">
        <f t="shared" si="105"/>
        <v>0</v>
      </c>
      <c r="M835" s="71">
        <f t="shared" ref="M835:M898" si="110">(J835-K835)*F835</f>
        <v>0</v>
      </c>
      <c r="N835" s="59">
        <v>0</v>
      </c>
      <c r="O835" s="59">
        <v>0</v>
      </c>
      <c r="P835" s="59">
        <f t="shared" si="106"/>
        <v>0</v>
      </c>
      <c r="Q835" s="72">
        <f t="shared" ref="Q835:Q898" si="111">(N835-O835)*$F835</f>
        <v>0</v>
      </c>
      <c r="R835" s="44">
        <v>0</v>
      </c>
      <c r="S835" s="45">
        <f t="shared" si="107"/>
        <v>2</v>
      </c>
      <c r="T835" s="10">
        <v>77415</v>
      </c>
      <c r="U835" s="44">
        <f t="shared" si="108"/>
        <v>154830</v>
      </c>
    </row>
    <row r="836" spans="1:21">
      <c r="A836" s="2" t="s">
        <v>10439</v>
      </c>
      <c r="B836" s="3" t="s">
        <v>10440</v>
      </c>
      <c r="C836" s="4" t="s">
        <v>74</v>
      </c>
      <c r="D836" s="4" t="s">
        <v>74</v>
      </c>
      <c r="E836" s="86">
        <v>0</v>
      </c>
      <c r="F836" s="96">
        <f t="shared" si="109"/>
        <v>0</v>
      </c>
      <c r="G836" s="77">
        <v>0</v>
      </c>
      <c r="H836" s="45">
        <v>5</v>
      </c>
      <c r="I836" s="44">
        <v>5</v>
      </c>
      <c r="J836" s="45">
        <v>0</v>
      </c>
      <c r="K836" s="45">
        <v>0</v>
      </c>
      <c r="L836" s="45">
        <f t="shared" si="105"/>
        <v>0</v>
      </c>
      <c r="M836" s="71">
        <f t="shared" si="110"/>
        <v>0</v>
      </c>
      <c r="N836" s="59">
        <v>0</v>
      </c>
      <c r="O836" s="59">
        <v>0</v>
      </c>
      <c r="P836" s="59">
        <f t="shared" si="106"/>
        <v>0</v>
      </c>
      <c r="Q836" s="72">
        <f t="shared" si="111"/>
        <v>0</v>
      </c>
      <c r="R836" s="44">
        <v>0</v>
      </c>
      <c r="S836" s="45">
        <f t="shared" si="107"/>
        <v>0</v>
      </c>
      <c r="T836" s="45">
        <v>57887</v>
      </c>
      <c r="U836" s="44">
        <f t="shared" si="108"/>
        <v>0</v>
      </c>
    </row>
    <row r="837" spans="1:21">
      <c r="A837" s="33" t="s">
        <v>6693</v>
      </c>
      <c r="B837" s="3" t="s">
        <v>6694</v>
      </c>
      <c r="C837" s="4" t="s">
        <v>74</v>
      </c>
      <c r="D837" s="4" t="s">
        <v>74</v>
      </c>
      <c r="E837" s="86">
        <v>13</v>
      </c>
      <c r="F837" s="96">
        <f t="shared" si="109"/>
        <v>71157</v>
      </c>
      <c r="G837" s="77">
        <v>925041</v>
      </c>
      <c r="H837" s="45">
        <v>0</v>
      </c>
      <c r="I837" s="44">
        <v>12</v>
      </c>
      <c r="J837" s="45">
        <v>0</v>
      </c>
      <c r="K837" s="45">
        <v>0</v>
      </c>
      <c r="L837" s="45">
        <f t="shared" si="105"/>
        <v>0</v>
      </c>
      <c r="M837" s="71">
        <f t="shared" si="110"/>
        <v>0</v>
      </c>
      <c r="N837" s="59">
        <v>0</v>
      </c>
      <c r="O837" s="59">
        <v>0</v>
      </c>
      <c r="P837" s="59">
        <f t="shared" si="106"/>
        <v>0</v>
      </c>
      <c r="Q837" s="72">
        <f t="shared" si="111"/>
        <v>0</v>
      </c>
      <c r="R837" s="44">
        <v>0</v>
      </c>
      <c r="S837" s="45">
        <f t="shared" si="107"/>
        <v>1</v>
      </c>
      <c r="T837" s="10">
        <v>71157</v>
      </c>
      <c r="U837" s="44">
        <f t="shared" si="108"/>
        <v>71157</v>
      </c>
    </row>
    <row r="838" spans="1:21">
      <c r="A838" s="33">
        <v>60372000</v>
      </c>
      <c r="B838" s="3" t="s">
        <v>1541</v>
      </c>
      <c r="C838" s="4" t="s">
        <v>74</v>
      </c>
      <c r="D838" s="4" t="s">
        <v>74</v>
      </c>
      <c r="E838" s="86">
        <v>5</v>
      </c>
      <c r="F838" s="96">
        <f t="shared" si="109"/>
        <v>52390</v>
      </c>
      <c r="G838" s="77">
        <v>261950</v>
      </c>
      <c r="H838" s="45">
        <v>0</v>
      </c>
      <c r="I838" s="44">
        <v>4</v>
      </c>
      <c r="J838" s="45">
        <v>0</v>
      </c>
      <c r="K838" s="45">
        <v>0</v>
      </c>
      <c r="L838" s="45">
        <f t="shared" si="105"/>
        <v>0</v>
      </c>
      <c r="M838" s="71">
        <f t="shared" si="110"/>
        <v>0</v>
      </c>
      <c r="N838" s="59">
        <v>0</v>
      </c>
      <c r="O838" s="59">
        <v>0</v>
      </c>
      <c r="P838" s="59">
        <f t="shared" si="106"/>
        <v>0</v>
      </c>
      <c r="Q838" s="72">
        <f t="shared" si="111"/>
        <v>0</v>
      </c>
      <c r="R838" s="44">
        <v>0</v>
      </c>
      <c r="S838" s="45">
        <f t="shared" si="107"/>
        <v>1</v>
      </c>
      <c r="T838" s="10">
        <v>52390</v>
      </c>
      <c r="U838" s="44">
        <f t="shared" si="108"/>
        <v>52390</v>
      </c>
    </row>
    <row r="839" spans="1:21">
      <c r="A839" s="33" t="s">
        <v>4845</v>
      </c>
      <c r="B839" s="3" t="s">
        <v>4846</v>
      </c>
      <c r="C839" s="4" t="s">
        <v>74</v>
      </c>
      <c r="D839" s="4" t="s">
        <v>74</v>
      </c>
      <c r="E839" s="86">
        <v>9</v>
      </c>
      <c r="F839" s="96">
        <f t="shared" si="109"/>
        <v>35600</v>
      </c>
      <c r="G839" s="77">
        <v>320400</v>
      </c>
      <c r="H839" s="45">
        <v>0</v>
      </c>
      <c r="I839" s="44">
        <v>9</v>
      </c>
      <c r="J839" s="45">
        <v>0</v>
      </c>
      <c r="K839" s="45">
        <v>0</v>
      </c>
      <c r="L839" s="45">
        <f t="shared" si="105"/>
        <v>0</v>
      </c>
      <c r="M839" s="71">
        <f t="shared" si="110"/>
        <v>0</v>
      </c>
      <c r="N839" s="59">
        <v>0</v>
      </c>
      <c r="O839" s="59">
        <v>0</v>
      </c>
      <c r="P839" s="59">
        <f t="shared" si="106"/>
        <v>0</v>
      </c>
      <c r="Q839" s="72">
        <f t="shared" si="111"/>
        <v>0</v>
      </c>
      <c r="R839" s="44">
        <v>0</v>
      </c>
      <c r="S839" s="45">
        <f t="shared" si="107"/>
        <v>0</v>
      </c>
      <c r="T839" s="45">
        <v>35600</v>
      </c>
      <c r="U839" s="44">
        <f t="shared" si="108"/>
        <v>0</v>
      </c>
    </row>
    <row r="840" spans="1:21">
      <c r="A840" s="2" t="s">
        <v>11730</v>
      </c>
      <c r="B840" s="3" t="s">
        <v>11731</v>
      </c>
      <c r="C840" s="4" t="s">
        <v>74</v>
      </c>
      <c r="D840" s="4" t="s">
        <v>74</v>
      </c>
      <c r="E840" s="86">
        <v>0</v>
      </c>
      <c r="F840" s="96">
        <f t="shared" si="109"/>
        <v>0</v>
      </c>
      <c r="G840" s="77">
        <v>0</v>
      </c>
      <c r="H840" s="45">
        <v>2</v>
      </c>
      <c r="I840" s="44">
        <v>0</v>
      </c>
      <c r="J840" s="45">
        <v>0</v>
      </c>
      <c r="K840" s="45">
        <v>0</v>
      </c>
      <c r="L840" s="45">
        <f t="shared" si="105"/>
        <v>0</v>
      </c>
      <c r="M840" s="71">
        <f t="shared" si="110"/>
        <v>0</v>
      </c>
      <c r="N840" s="59">
        <v>0</v>
      </c>
      <c r="O840" s="59">
        <v>0</v>
      </c>
      <c r="P840" s="59">
        <f t="shared" si="106"/>
        <v>0</v>
      </c>
      <c r="Q840" s="72">
        <f t="shared" si="111"/>
        <v>0</v>
      </c>
      <c r="R840" s="44">
        <v>0</v>
      </c>
      <c r="S840" s="45">
        <f t="shared" si="107"/>
        <v>2</v>
      </c>
      <c r="T840" s="10">
        <v>68152</v>
      </c>
      <c r="U840" s="44">
        <f t="shared" si="108"/>
        <v>136304</v>
      </c>
    </row>
    <row r="841" spans="1:21">
      <c r="A841" s="2" t="s">
        <v>2430</v>
      </c>
      <c r="B841" s="3" t="s">
        <v>2431</v>
      </c>
      <c r="C841" s="4" t="s">
        <v>74</v>
      </c>
      <c r="D841" s="4" t="s">
        <v>74</v>
      </c>
      <c r="E841" s="86">
        <v>0</v>
      </c>
      <c r="F841" s="96">
        <f t="shared" si="109"/>
        <v>0</v>
      </c>
      <c r="G841" s="77">
        <v>0</v>
      </c>
      <c r="H841" s="45">
        <v>1</v>
      </c>
      <c r="I841" s="44">
        <v>1</v>
      </c>
      <c r="J841" s="45">
        <v>0</v>
      </c>
      <c r="K841" s="45">
        <v>0</v>
      </c>
      <c r="L841" s="45">
        <f t="shared" si="105"/>
        <v>0</v>
      </c>
      <c r="M841" s="71">
        <f t="shared" si="110"/>
        <v>0</v>
      </c>
      <c r="N841" s="59">
        <v>0</v>
      </c>
      <c r="O841" s="59">
        <v>0</v>
      </c>
      <c r="P841" s="59">
        <f t="shared" si="106"/>
        <v>0</v>
      </c>
      <c r="Q841" s="72">
        <f t="shared" si="111"/>
        <v>0</v>
      </c>
      <c r="R841" s="44">
        <v>0</v>
      </c>
      <c r="S841" s="45">
        <f t="shared" si="107"/>
        <v>0</v>
      </c>
      <c r="T841" s="45">
        <v>70000</v>
      </c>
      <c r="U841" s="44">
        <f t="shared" si="108"/>
        <v>0</v>
      </c>
    </row>
    <row r="842" spans="1:21">
      <c r="A842" s="2">
        <v>60440896</v>
      </c>
      <c r="B842" s="3" t="s">
        <v>9888</v>
      </c>
      <c r="C842" s="4" t="s">
        <v>74</v>
      </c>
      <c r="D842" s="4" t="s">
        <v>74</v>
      </c>
      <c r="E842" s="86">
        <v>0</v>
      </c>
      <c r="F842" s="96">
        <f t="shared" si="109"/>
        <v>0</v>
      </c>
      <c r="G842" s="77">
        <v>0</v>
      </c>
      <c r="H842" s="45">
        <v>4</v>
      </c>
      <c r="I842" s="44">
        <v>4</v>
      </c>
      <c r="J842" s="45">
        <v>0</v>
      </c>
      <c r="K842" s="45">
        <v>0</v>
      </c>
      <c r="L842" s="45">
        <f t="shared" si="105"/>
        <v>0</v>
      </c>
      <c r="M842" s="71">
        <f t="shared" si="110"/>
        <v>0</v>
      </c>
      <c r="N842" s="59">
        <v>0</v>
      </c>
      <c r="O842" s="59">
        <v>0</v>
      </c>
      <c r="P842" s="59">
        <f t="shared" si="106"/>
        <v>0</v>
      </c>
      <c r="Q842" s="72">
        <f t="shared" si="111"/>
        <v>0</v>
      </c>
      <c r="R842" s="44">
        <v>0</v>
      </c>
      <c r="S842" s="45">
        <f t="shared" si="107"/>
        <v>0</v>
      </c>
      <c r="T842" s="45">
        <v>70000</v>
      </c>
      <c r="U842" s="44">
        <f t="shared" si="108"/>
        <v>0</v>
      </c>
    </row>
    <row r="843" spans="1:21">
      <c r="A843" s="2" t="s">
        <v>9884</v>
      </c>
      <c r="B843" s="3" t="s">
        <v>9885</v>
      </c>
      <c r="C843" s="4" t="s">
        <v>74</v>
      </c>
      <c r="D843" s="4" t="s">
        <v>74</v>
      </c>
      <c r="E843" s="86">
        <v>0</v>
      </c>
      <c r="F843" s="96">
        <f t="shared" si="109"/>
        <v>0</v>
      </c>
      <c r="G843" s="77">
        <v>0</v>
      </c>
      <c r="H843" s="45">
        <v>11</v>
      </c>
      <c r="I843" s="44">
        <v>11</v>
      </c>
      <c r="J843" s="45">
        <v>0</v>
      </c>
      <c r="K843" s="45">
        <v>0</v>
      </c>
      <c r="L843" s="45">
        <f t="shared" si="105"/>
        <v>0</v>
      </c>
      <c r="M843" s="71">
        <f t="shared" si="110"/>
        <v>0</v>
      </c>
      <c r="N843" s="59">
        <v>0</v>
      </c>
      <c r="O843" s="59">
        <v>0</v>
      </c>
      <c r="P843" s="59">
        <f t="shared" si="106"/>
        <v>0</v>
      </c>
      <c r="Q843" s="72">
        <f t="shared" si="111"/>
        <v>0</v>
      </c>
      <c r="R843" s="44">
        <v>0</v>
      </c>
      <c r="S843" s="45">
        <f t="shared" si="107"/>
        <v>0</v>
      </c>
      <c r="T843" s="45">
        <v>34668</v>
      </c>
      <c r="U843" s="44">
        <f t="shared" si="108"/>
        <v>0</v>
      </c>
    </row>
    <row r="844" spans="1:21">
      <c r="A844" s="2" t="s">
        <v>10564</v>
      </c>
      <c r="B844" s="3" t="s">
        <v>9885</v>
      </c>
      <c r="C844" s="4" t="s">
        <v>74</v>
      </c>
      <c r="D844" s="4" t="s">
        <v>74</v>
      </c>
      <c r="E844" s="86">
        <v>0</v>
      </c>
      <c r="F844" s="96">
        <f t="shared" si="109"/>
        <v>0</v>
      </c>
      <c r="G844" s="77">
        <v>0</v>
      </c>
      <c r="H844" s="45">
        <v>5</v>
      </c>
      <c r="I844" s="44">
        <v>5</v>
      </c>
      <c r="J844" s="45">
        <v>0</v>
      </c>
      <c r="K844" s="45">
        <v>0</v>
      </c>
      <c r="L844" s="45">
        <f t="shared" si="105"/>
        <v>0</v>
      </c>
      <c r="M844" s="71">
        <f t="shared" si="110"/>
        <v>0</v>
      </c>
      <c r="N844" s="59">
        <v>0</v>
      </c>
      <c r="O844" s="59">
        <v>0</v>
      </c>
      <c r="P844" s="59">
        <f t="shared" si="106"/>
        <v>0</v>
      </c>
      <c r="Q844" s="72">
        <f t="shared" si="111"/>
        <v>0</v>
      </c>
      <c r="R844" s="44">
        <v>0</v>
      </c>
      <c r="S844" s="45">
        <f t="shared" si="107"/>
        <v>0</v>
      </c>
      <c r="T844" s="45">
        <v>32890</v>
      </c>
      <c r="U844" s="44">
        <f t="shared" si="108"/>
        <v>0</v>
      </c>
    </row>
    <row r="845" spans="1:21">
      <c r="A845" s="33" t="s">
        <v>3391</v>
      </c>
      <c r="B845" s="3" t="s">
        <v>3392</v>
      </c>
      <c r="C845" s="4" t="s">
        <v>74</v>
      </c>
      <c r="D845" s="4" t="s">
        <v>74</v>
      </c>
      <c r="E845" s="86">
        <v>2</v>
      </c>
      <c r="F845" s="96">
        <f t="shared" si="109"/>
        <v>51664</v>
      </c>
      <c r="G845" s="77">
        <v>103328</v>
      </c>
      <c r="H845" s="45">
        <v>0</v>
      </c>
      <c r="I845" s="44">
        <v>2</v>
      </c>
      <c r="J845" s="45">
        <v>0</v>
      </c>
      <c r="K845" s="45">
        <v>0</v>
      </c>
      <c r="L845" s="45">
        <f t="shared" si="105"/>
        <v>0</v>
      </c>
      <c r="M845" s="71">
        <f t="shared" si="110"/>
        <v>0</v>
      </c>
      <c r="N845" s="59">
        <v>0</v>
      </c>
      <c r="O845" s="59">
        <v>0</v>
      </c>
      <c r="P845" s="59">
        <f t="shared" si="106"/>
        <v>0</v>
      </c>
      <c r="Q845" s="72">
        <f t="shared" si="111"/>
        <v>0</v>
      </c>
      <c r="R845" s="44">
        <v>0</v>
      </c>
      <c r="S845" s="45">
        <f t="shared" si="107"/>
        <v>0</v>
      </c>
      <c r="T845" s="45">
        <v>51664</v>
      </c>
      <c r="U845" s="44">
        <f t="shared" si="108"/>
        <v>0</v>
      </c>
    </row>
    <row r="846" spans="1:21">
      <c r="A846" s="33" t="s">
        <v>4048</v>
      </c>
      <c r="B846" s="3" t="s">
        <v>4049</v>
      </c>
      <c r="C846" s="4" t="s">
        <v>74</v>
      </c>
      <c r="D846" s="4" t="s">
        <v>74</v>
      </c>
      <c r="E846" s="86">
        <v>6</v>
      </c>
      <c r="F846" s="96">
        <f t="shared" si="109"/>
        <v>54429</v>
      </c>
      <c r="G846" s="77">
        <v>326574</v>
      </c>
      <c r="H846" s="45">
        <v>0</v>
      </c>
      <c r="I846" s="44">
        <v>0</v>
      </c>
      <c r="J846" s="45">
        <v>0</v>
      </c>
      <c r="K846" s="45">
        <v>0</v>
      </c>
      <c r="L846" s="45">
        <f t="shared" si="105"/>
        <v>0</v>
      </c>
      <c r="M846" s="71">
        <f t="shared" si="110"/>
        <v>0</v>
      </c>
      <c r="N846" s="59">
        <v>0</v>
      </c>
      <c r="O846" s="59">
        <v>0</v>
      </c>
      <c r="P846" s="59">
        <f t="shared" si="106"/>
        <v>0</v>
      </c>
      <c r="Q846" s="72">
        <f t="shared" si="111"/>
        <v>0</v>
      </c>
      <c r="R846" s="44">
        <v>0</v>
      </c>
      <c r="S846" s="45">
        <f t="shared" si="107"/>
        <v>6</v>
      </c>
      <c r="T846" s="10">
        <v>54429</v>
      </c>
      <c r="U846" s="44">
        <f t="shared" si="108"/>
        <v>326574</v>
      </c>
    </row>
    <row r="847" spans="1:21">
      <c r="A847" s="33">
        <v>60440883</v>
      </c>
      <c r="B847" s="3" t="s">
        <v>4357</v>
      </c>
      <c r="C847" s="4" t="s">
        <v>74</v>
      </c>
      <c r="D847" s="4" t="s">
        <v>74</v>
      </c>
      <c r="E847" s="86">
        <v>14</v>
      </c>
      <c r="F847" s="96">
        <f t="shared" si="109"/>
        <v>51122</v>
      </c>
      <c r="G847" s="77">
        <v>715708</v>
      </c>
      <c r="H847" s="45">
        <v>0</v>
      </c>
      <c r="I847" s="44">
        <v>0</v>
      </c>
      <c r="J847" s="45">
        <v>0</v>
      </c>
      <c r="K847" s="45">
        <v>0</v>
      </c>
      <c r="L847" s="45">
        <f t="shared" si="105"/>
        <v>0</v>
      </c>
      <c r="M847" s="71">
        <f t="shared" si="110"/>
        <v>0</v>
      </c>
      <c r="N847" s="59">
        <v>0</v>
      </c>
      <c r="O847" s="59">
        <v>0</v>
      </c>
      <c r="P847" s="59">
        <f t="shared" si="106"/>
        <v>0</v>
      </c>
      <c r="Q847" s="72">
        <f t="shared" si="111"/>
        <v>0</v>
      </c>
      <c r="R847" s="44">
        <v>0</v>
      </c>
      <c r="S847" s="45">
        <f t="shared" si="107"/>
        <v>14</v>
      </c>
      <c r="T847" s="10">
        <v>51122</v>
      </c>
      <c r="U847" s="44">
        <f t="shared" si="108"/>
        <v>715708</v>
      </c>
    </row>
    <row r="848" spans="1:21">
      <c r="A848" s="2" t="s">
        <v>10829</v>
      </c>
      <c r="B848" s="3" t="s">
        <v>10830</v>
      </c>
      <c r="C848" s="4" t="s">
        <v>74</v>
      </c>
      <c r="D848" s="4" t="s">
        <v>74</v>
      </c>
      <c r="E848" s="86">
        <v>0</v>
      </c>
      <c r="F848" s="96">
        <f t="shared" si="109"/>
        <v>0</v>
      </c>
      <c r="G848" s="77">
        <v>0</v>
      </c>
      <c r="H848" s="45">
        <v>6</v>
      </c>
      <c r="I848" s="44">
        <v>6</v>
      </c>
      <c r="J848" s="45">
        <v>0</v>
      </c>
      <c r="K848" s="45">
        <v>0</v>
      </c>
      <c r="L848" s="45">
        <f t="shared" ref="L848:L911" si="112">J848-K848</f>
        <v>0</v>
      </c>
      <c r="M848" s="71">
        <f t="shared" si="110"/>
        <v>0</v>
      </c>
      <c r="N848" s="59">
        <v>0</v>
      </c>
      <c r="O848" s="59">
        <v>0</v>
      </c>
      <c r="P848" s="59">
        <f t="shared" ref="P848:P911" si="113">N848-O848</f>
        <v>0</v>
      </c>
      <c r="Q848" s="72">
        <f t="shared" si="111"/>
        <v>0</v>
      </c>
      <c r="R848" s="44">
        <v>0</v>
      </c>
      <c r="S848" s="45">
        <f t="shared" ref="S848:S911" si="114">E848+H848+J848+N848-I848-K848-O848+R848</f>
        <v>0</v>
      </c>
      <c r="T848" s="45">
        <v>30700</v>
      </c>
      <c r="U848" s="44">
        <f t="shared" ref="U848:U911" si="115">S848*T848</f>
        <v>0</v>
      </c>
    </row>
    <row r="849" spans="1:21">
      <c r="A849" s="33" t="s">
        <v>4368</v>
      </c>
      <c r="B849" s="3" t="s">
        <v>4369</v>
      </c>
      <c r="C849" s="4" t="s">
        <v>74</v>
      </c>
      <c r="D849" s="4" t="s">
        <v>74</v>
      </c>
      <c r="E849" s="86">
        <v>15</v>
      </c>
      <c r="F849" s="96">
        <f t="shared" si="109"/>
        <v>30653</v>
      </c>
      <c r="G849" s="77">
        <v>459795</v>
      </c>
      <c r="H849" s="45">
        <v>0</v>
      </c>
      <c r="I849" s="44">
        <v>8</v>
      </c>
      <c r="J849" s="45">
        <v>0</v>
      </c>
      <c r="K849" s="45">
        <v>0</v>
      </c>
      <c r="L849" s="45">
        <f t="shared" si="112"/>
        <v>0</v>
      </c>
      <c r="M849" s="71">
        <f t="shared" si="110"/>
        <v>0</v>
      </c>
      <c r="N849" s="59">
        <v>0</v>
      </c>
      <c r="O849" s="59">
        <v>0</v>
      </c>
      <c r="P849" s="59">
        <f t="shared" si="113"/>
        <v>0</v>
      </c>
      <c r="Q849" s="72">
        <f t="shared" si="111"/>
        <v>0</v>
      </c>
      <c r="R849" s="44">
        <v>0</v>
      </c>
      <c r="S849" s="45">
        <f t="shared" si="114"/>
        <v>7</v>
      </c>
      <c r="T849" s="10">
        <v>30653</v>
      </c>
      <c r="U849" s="44">
        <f t="shared" si="115"/>
        <v>214571</v>
      </c>
    </row>
    <row r="850" spans="1:21">
      <c r="A850" s="33">
        <v>60371997</v>
      </c>
      <c r="B850" s="3" t="s">
        <v>1131</v>
      </c>
      <c r="C850" s="4" t="s">
        <v>74</v>
      </c>
      <c r="D850" s="4" t="s">
        <v>74</v>
      </c>
      <c r="E850" s="86">
        <v>2</v>
      </c>
      <c r="F850" s="96">
        <f t="shared" si="109"/>
        <v>26901</v>
      </c>
      <c r="G850" s="77">
        <v>53802</v>
      </c>
      <c r="H850" s="45">
        <v>0</v>
      </c>
      <c r="I850" s="44">
        <v>0</v>
      </c>
      <c r="J850" s="45">
        <v>0</v>
      </c>
      <c r="K850" s="45">
        <v>0</v>
      </c>
      <c r="L850" s="45">
        <f t="shared" si="112"/>
        <v>0</v>
      </c>
      <c r="M850" s="71">
        <f t="shared" si="110"/>
        <v>0</v>
      </c>
      <c r="N850" s="59">
        <v>0</v>
      </c>
      <c r="O850" s="59">
        <v>0</v>
      </c>
      <c r="P850" s="59">
        <f t="shared" si="113"/>
        <v>0</v>
      </c>
      <c r="Q850" s="72">
        <f t="shared" si="111"/>
        <v>0</v>
      </c>
      <c r="R850" s="44">
        <v>0</v>
      </c>
      <c r="S850" s="45">
        <f t="shared" si="114"/>
        <v>2</v>
      </c>
      <c r="T850" s="10">
        <v>26901</v>
      </c>
      <c r="U850" s="44">
        <f t="shared" si="115"/>
        <v>53802</v>
      </c>
    </row>
    <row r="851" spans="1:21">
      <c r="A851" s="2" t="s">
        <v>9882</v>
      </c>
      <c r="B851" s="3" t="s">
        <v>9883</v>
      </c>
      <c r="C851" s="4" t="s">
        <v>74</v>
      </c>
      <c r="D851" s="4" t="s">
        <v>74</v>
      </c>
      <c r="E851" s="86">
        <v>0</v>
      </c>
      <c r="F851" s="96">
        <f t="shared" si="109"/>
        <v>0</v>
      </c>
      <c r="G851" s="77">
        <v>0</v>
      </c>
      <c r="H851" s="45">
        <v>6</v>
      </c>
      <c r="I851" s="44">
        <v>3</v>
      </c>
      <c r="J851" s="45">
        <v>0</v>
      </c>
      <c r="K851" s="45">
        <v>0</v>
      </c>
      <c r="L851" s="45">
        <f t="shared" si="112"/>
        <v>0</v>
      </c>
      <c r="M851" s="71">
        <f t="shared" si="110"/>
        <v>0</v>
      </c>
      <c r="N851" s="59">
        <v>0</v>
      </c>
      <c r="O851" s="59">
        <v>0</v>
      </c>
      <c r="P851" s="59">
        <f t="shared" si="113"/>
        <v>0</v>
      </c>
      <c r="Q851" s="72">
        <f t="shared" si="111"/>
        <v>0</v>
      </c>
      <c r="R851" s="44">
        <v>0</v>
      </c>
      <c r="S851" s="45">
        <f t="shared" si="114"/>
        <v>3</v>
      </c>
      <c r="T851" s="10">
        <v>103360</v>
      </c>
      <c r="U851" s="44">
        <f t="shared" si="115"/>
        <v>310080</v>
      </c>
    </row>
    <row r="852" spans="1:21">
      <c r="A852" s="33" t="s">
        <v>2230</v>
      </c>
      <c r="B852" s="3" t="s">
        <v>2231</v>
      </c>
      <c r="C852" s="4" t="s">
        <v>74</v>
      </c>
      <c r="D852" s="4" t="s">
        <v>74</v>
      </c>
      <c r="E852" s="86">
        <v>19</v>
      </c>
      <c r="F852" s="96">
        <f t="shared" si="109"/>
        <v>172437</v>
      </c>
      <c r="G852" s="77">
        <v>3276303</v>
      </c>
      <c r="H852" s="45">
        <v>0</v>
      </c>
      <c r="I852" s="44">
        <v>19</v>
      </c>
      <c r="J852" s="45">
        <v>0</v>
      </c>
      <c r="K852" s="45">
        <v>0</v>
      </c>
      <c r="L852" s="45">
        <f t="shared" si="112"/>
        <v>0</v>
      </c>
      <c r="M852" s="71">
        <f t="shared" si="110"/>
        <v>0</v>
      </c>
      <c r="N852" s="59">
        <v>0</v>
      </c>
      <c r="O852" s="59">
        <v>0</v>
      </c>
      <c r="P852" s="59">
        <f t="shared" si="113"/>
        <v>0</v>
      </c>
      <c r="Q852" s="72">
        <f t="shared" si="111"/>
        <v>0</v>
      </c>
      <c r="R852" s="44">
        <v>0</v>
      </c>
      <c r="S852" s="45">
        <f t="shared" si="114"/>
        <v>0</v>
      </c>
      <c r="T852" s="45">
        <v>172437</v>
      </c>
      <c r="U852" s="44">
        <f t="shared" si="115"/>
        <v>0</v>
      </c>
    </row>
    <row r="853" spans="1:21">
      <c r="A853" s="33" t="s">
        <v>4885</v>
      </c>
      <c r="B853" s="3" t="s">
        <v>4886</v>
      </c>
      <c r="C853" s="4" t="s">
        <v>74</v>
      </c>
      <c r="D853" s="4" t="s">
        <v>74</v>
      </c>
      <c r="E853" s="86">
        <v>2</v>
      </c>
      <c r="F853" s="96">
        <f t="shared" si="109"/>
        <v>26343</v>
      </c>
      <c r="G853" s="77">
        <v>52686</v>
      </c>
      <c r="H853" s="45">
        <v>4</v>
      </c>
      <c r="I853" s="44">
        <v>6</v>
      </c>
      <c r="J853" s="45">
        <v>0</v>
      </c>
      <c r="K853" s="45">
        <v>0</v>
      </c>
      <c r="L853" s="45">
        <f t="shared" si="112"/>
        <v>0</v>
      </c>
      <c r="M853" s="71">
        <f t="shared" si="110"/>
        <v>0</v>
      </c>
      <c r="N853" s="59">
        <v>0</v>
      </c>
      <c r="O853" s="59">
        <v>0</v>
      </c>
      <c r="P853" s="59">
        <f t="shared" si="113"/>
        <v>0</v>
      </c>
      <c r="Q853" s="72">
        <f t="shared" si="111"/>
        <v>0</v>
      </c>
      <c r="R853" s="44">
        <v>0</v>
      </c>
      <c r="S853" s="45">
        <f t="shared" si="114"/>
        <v>0</v>
      </c>
      <c r="T853" s="45">
        <v>26582</v>
      </c>
      <c r="U853" s="44">
        <f t="shared" si="115"/>
        <v>0</v>
      </c>
    </row>
    <row r="854" spans="1:21">
      <c r="A854" s="30">
        <v>60440847</v>
      </c>
      <c r="B854" s="3" t="s">
        <v>612</v>
      </c>
      <c r="C854" s="4" t="s">
        <v>74</v>
      </c>
      <c r="D854" s="4" t="s">
        <v>74</v>
      </c>
      <c r="E854" s="86">
        <v>4</v>
      </c>
      <c r="F854" s="96">
        <f t="shared" si="109"/>
        <v>22365</v>
      </c>
      <c r="G854" s="77">
        <v>89460</v>
      </c>
      <c r="H854" s="45">
        <v>0</v>
      </c>
      <c r="I854" s="44">
        <v>0</v>
      </c>
      <c r="J854" s="45">
        <v>0</v>
      </c>
      <c r="K854" s="45">
        <v>0</v>
      </c>
      <c r="L854" s="45">
        <f t="shared" si="112"/>
        <v>0</v>
      </c>
      <c r="M854" s="71">
        <f t="shared" si="110"/>
        <v>0</v>
      </c>
      <c r="N854" s="59">
        <v>0</v>
      </c>
      <c r="O854" s="59">
        <v>0</v>
      </c>
      <c r="P854" s="59">
        <f t="shared" si="113"/>
        <v>0</v>
      </c>
      <c r="Q854" s="72">
        <f t="shared" si="111"/>
        <v>0</v>
      </c>
      <c r="R854" s="44">
        <v>0</v>
      </c>
      <c r="S854" s="45">
        <f t="shared" si="114"/>
        <v>4</v>
      </c>
      <c r="T854" s="10">
        <v>22365</v>
      </c>
      <c r="U854" s="44">
        <f t="shared" si="115"/>
        <v>89460</v>
      </c>
    </row>
    <row r="855" spans="1:21">
      <c r="A855" s="2">
        <v>60068631</v>
      </c>
      <c r="B855" s="3" t="s">
        <v>7777</v>
      </c>
      <c r="C855" s="4" t="s">
        <v>74</v>
      </c>
      <c r="D855" s="4" t="s">
        <v>74</v>
      </c>
      <c r="E855" s="86">
        <v>0</v>
      </c>
      <c r="F855" s="96">
        <f t="shared" si="109"/>
        <v>0</v>
      </c>
      <c r="G855" s="77">
        <v>0</v>
      </c>
      <c r="H855" s="45">
        <v>0</v>
      </c>
      <c r="I855" s="44">
        <v>0</v>
      </c>
      <c r="J855" s="45">
        <v>0</v>
      </c>
      <c r="K855" s="45">
        <v>0</v>
      </c>
      <c r="L855" s="45">
        <f t="shared" si="112"/>
        <v>0</v>
      </c>
      <c r="M855" s="71">
        <f t="shared" si="110"/>
        <v>0</v>
      </c>
      <c r="N855" s="59">
        <v>4</v>
      </c>
      <c r="O855" s="59">
        <v>0</v>
      </c>
      <c r="P855" s="59">
        <f t="shared" si="113"/>
        <v>4</v>
      </c>
      <c r="Q855" s="72">
        <f t="shared" si="111"/>
        <v>0</v>
      </c>
      <c r="R855" s="44">
        <v>0</v>
      </c>
      <c r="S855" s="45">
        <f t="shared" si="114"/>
        <v>4</v>
      </c>
      <c r="T855" s="99">
        <v>0</v>
      </c>
      <c r="U855" s="44">
        <f t="shared" si="115"/>
        <v>0</v>
      </c>
    </row>
    <row r="856" spans="1:21">
      <c r="A856" s="2" t="s">
        <v>10827</v>
      </c>
      <c r="B856" s="3" t="s">
        <v>10828</v>
      </c>
      <c r="C856" s="4" t="s">
        <v>74</v>
      </c>
      <c r="D856" s="4" t="s">
        <v>74</v>
      </c>
      <c r="E856" s="86">
        <v>0</v>
      </c>
      <c r="F856" s="96">
        <f t="shared" si="109"/>
        <v>0</v>
      </c>
      <c r="G856" s="77">
        <v>0</v>
      </c>
      <c r="H856" s="45">
        <v>7</v>
      </c>
      <c r="I856" s="44">
        <v>7</v>
      </c>
      <c r="J856" s="45">
        <v>0</v>
      </c>
      <c r="K856" s="45">
        <v>0</v>
      </c>
      <c r="L856" s="45">
        <f t="shared" si="112"/>
        <v>0</v>
      </c>
      <c r="M856" s="71">
        <f t="shared" si="110"/>
        <v>0</v>
      </c>
      <c r="N856" s="59">
        <v>0</v>
      </c>
      <c r="O856" s="59">
        <v>0</v>
      </c>
      <c r="P856" s="59">
        <f t="shared" si="113"/>
        <v>0</v>
      </c>
      <c r="Q856" s="72">
        <f t="shared" si="111"/>
        <v>0</v>
      </c>
      <c r="R856" s="44">
        <v>0</v>
      </c>
      <c r="S856" s="45">
        <f t="shared" si="114"/>
        <v>0</v>
      </c>
      <c r="T856" s="45">
        <v>25315</v>
      </c>
      <c r="U856" s="44">
        <f t="shared" si="115"/>
        <v>0</v>
      </c>
    </row>
    <row r="857" spans="1:21">
      <c r="A857" s="33" t="s">
        <v>1731</v>
      </c>
      <c r="B857" s="3" t="s">
        <v>1732</v>
      </c>
      <c r="C857" s="4" t="s">
        <v>74</v>
      </c>
      <c r="D857" s="4" t="s">
        <v>74</v>
      </c>
      <c r="E857" s="86">
        <v>10</v>
      </c>
      <c r="F857" s="96">
        <f t="shared" si="109"/>
        <v>24108</v>
      </c>
      <c r="G857" s="77">
        <v>241080</v>
      </c>
      <c r="H857" s="45">
        <v>30</v>
      </c>
      <c r="I857" s="44">
        <v>10</v>
      </c>
      <c r="J857" s="45">
        <v>0</v>
      </c>
      <c r="K857" s="45">
        <v>0</v>
      </c>
      <c r="L857" s="45">
        <f t="shared" si="112"/>
        <v>0</v>
      </c>
      <c r="M857" s="71">
        <f t="shared" si="110"/>
        <v>0</v>
      </c>
      <c r="N857" s="59">
        <v>0</v>
      </c>
      <c r="O857" s="59">
        <v>0</v>
      </c>
      <c r="P857" s="59">
        <f t="shared" si="113"/>
        <v>0</v>
      </c>
      <c r="Q857" s="72">
        <f t="shared" si="111"/>
        <v>0</v>
      </c>
      <c r="R857" s="44">
        <v>0</v>
      </c>
      <c r="S857" s="45">
        <f t="shared" si="114"/>
        <v>30</v>
      </c>
      <c r="T857" s="10">
        <v>25013</v>
      </c>
      <c r="U857" s="44">
        <f t="shared" si="115"/>
        <v>750390</v>
      </c>
    </row>
    <row r="858" spans="1:21">
      <c r="A858" s="2" t="s">
        <v>9498</v>
      </c>
      <c r="B858" s="3" t="s">
        <v>9499</v>
      </c>
      <c r="C858" s="4" t="s">
        <v>74</v>
      </c>
      <c r="D858" s="4" t="s">
        <v>74</v>
      </c>
      <c r="E858" s="86">
        <v>0</v>
      </c>
      <c r="F858" s="96">
        <f t="shared" si="109"/>
        <v>0</v>
      </c>
      <c r="G858" s="77">
        <v>0</v>
      </c>
      <c r="H858" s="45">
        <v>46</v>
      </c>
      <c r="I858" s="44">
        <v>46</v>
      </c>
      <c r="J858" s="45">
        <v>0</v>
      </c>
      <c r="K858" s="45">
        <v>0</v>
      </c>
      <c r="L858" s="45">
        <f t="shared" si="112"/>
        <v>0</v>
      </c>
      <c r="M858" s="71">
        <f t="shared" si="110"/>
        <v>0</v>
      </c>
      <c r="N858" s="59">
        <v>0</v>
      </c>
      <c r="O858" s="59">
        <v>0</v>
      </c>
      <c r="P858" s="59">
        <f t="shared" si="113"/>
        <v>0</v>
      </c>
      <c r="Q858" s="72">
        <f t="shared" si="111"/>
        <v>0</v>
      </c>
      <c r="R858" s="44">
        <v>0</v>
      </c>
      <c r="S858" s="45">
        <f t="shared" si="114"/>
        <v>0</v>
      </c>
      <c r="T858" s="45">
        <v>20318</v>
      </c>
      <c r="U858" s="44">
        <f t="shared" si="115"/>
        <v>0</v>
      </c>
    </row>
    <row r="859" spans="1:21">
      <c r="A859" s="33" t="s">
        <v>2147</v>
      </c>
      <c r="B859" s="3" t="s">
        <v>2148</v>
      </c>
      <c r="C859" s="4" t="s">
        <v>74</v>
      </c>
      <c r="D859" s="4" t="s">
        <v>74</v>
      </c>
      <c r="E859" s="86">
        <v>29</v>
      </c>
      <c r="F859" s="96">
        <f t="shared" si="109"/>
        <v>19270</v>
      </c>
      <c r="G859" s="77">
        <v>558830</v>
      </c>
      <c r="H859" s="45">
        <v>0</v>
      </c>
      <c r="I859" s="44">
        <v>19</v>
      </c>
      <c r="J859" s="45">
        <v>0</v>
      </c>
      <c r="K859" s="45">
        <v>0</v>
      </c>
      <c r="L859" s="45">
        <f t="shared" si="112"/>
        <v>0</v>
      </c>
      <c r="M859" s="71">
        <f t="shared" si="110"/>
        <v>0</v>
      </c>
      <c r="N859" s="59">
        <v>0</v>
      </c>
      <c r="O859" s="59">
        <v>0</v>
      </c>
      <c r="P859" s="59">
        <f t="shared" si="113"/>
        <v>0</v>
      </c>
      <c r="Q859" s="72">
        <f t="shared" si="111"/>
        <v>0</v>
      </c>
      <c r="R859" s="44">
        <v>0</v>
      </c>
      <c r="S859" s="45">
        <f t="shared" si="114"/>
        <v>10</v>
      </c>
      <c r="T859" s="10">
        <v>19270</v>
      </c>
      <c r="U859" s="44">
        <f t="shared" si="115"/>
        <v>192700</v>
      </c>
    </row>
    <row r="860" spans="1:21">
      <c r="A860" s="33">
        <v>60440820</v>
      </c>
      <c r="B860" s="3" t="s">
        <v>953</v>
      </c>
      <c r="C860" s="4" t="s">
        <v>74</v>
      </c>
      <c r="D860" s="4" t="s">
        <v>74</v>
      </c>
      <c r="E860" s="86">
        <v>3</v>
      </c>
      <c r="F860" s="96">
        <f t="shared" si="109"/>
        <v>17872</v>
      </c>
      <c r="G860" s="77">
        <v>53616</v>
      </c>
      <c r="H860" s="45">
        <v>0</v>
      </c>
      <c r="I860" s="44">
        <v>0</v>
      </c>
      <c r="J860" s="45">
        <v>0</v>
      </c>
      <c r="K860" s="45">
        <v>0</v>
      </c>
      <c r="L860" s="45">
        <f t="shared" si="112"/>
        <v>0</v>
      </c>
      <c r="M860" s="71">
        <f t="shared" si="110"/>
        <v>0</v>
      </c>
      <c r="N860" s="59">
        <v>0</v>
      </c>
      <c r="O860" s="59">
        <v>0</v>
      </c>
      <c r="P860" s="59">
        <f t="shared" si="113"/>
        <v>0</v>
      </c>
      <c r="Q860" s="72">
        <f t="shared" si="111"/>
        <v>0</v>
      </c>
      <c r="R860" s="44">
        <v>0</v>
      </c>
      <c r="S860" s="45">
        <f t="shared" si="114"/>
        <v>3</v>
      </c>
      <c r="T860" s="10">
        <v>17872</v>
      </c>
      <c r="U860" s="44">
        <f t="shared" si="115"/>
        <v>53616</v>
      </c>
    </row>
    <row r="861" spans="1:21">
      <c r="A861" s="34" t="s">
        <v>5268</v>
      </c>
      <c r="B861" s="3" t="s">
        <v>5269</v>
      </c>
      <c r="C861" s="4" t="s">
        <v>74</v>
      </c>
      <c r="D861" s="4" t="s">
        <v>74</v>
      </c>
      <c r="E861" s="86">
        <v>5</v>
      </c>
      <c r="F861" s="96">
        <f t="shared" si="109"/>
        <v>18190</v>
      </c>
      <c r="G861" s="77">
        <v>90950</v>
      </c>
      <c r="H861" s="45">
        <v>112</v>
      </c>
      <c r="I861" s="44">
        <v>116</v>
      </c>
      <c r="J861" s="45">
        <v>0</v>
      </c>
      <c r="K861" s="45">
        <v>0</v>
      </c>
      <c r="L861" s="45">
        <f t="shared" si="112"/>
        <v>0</v>
      </c>
      <c r="M861" s="71">
        <f t="shared" si="110"/>
        <v>0</v>
      </c>
      <c r="N861" s="59">
        <v>0</v>
      </c>
      <c r="O861" s="59">
        <v>0</v>
      </c>
      <c r="P861" s="59">
        <f t="shared" si="113"/>
        <v>0</v>
      </c>
      <c r="Q861" s="72">
        <f t="shared" si="111"/>
        <v>0</v>
      </c>
      <c r="R861" s="44">
        <v>0</v>
      </c>
      <c r="S861" s="45">
        <f t="shared" si="114"/>
        <v>1</v>
      </c>
      <c r="T861" s="10">
        <v>18776</v>
      </c>
      <c r="U861" s="44">
        <f t="shared" si="115"/>
        <v>18776</v>
      </c>
    </row>
    <row r="862" spans="1:21">
      <c r="A862" s="2" t="s">
        <v>1725</v>
      </c>
      <c r="B862" s="3" t="s">
        <v>1726</v>
      </c>
      <c r="C862" s="4" t="s">
        <v>74</v>
      </c>
      <c r="D862" s="4" t="s">
        <v>74</v>
      </c>
      <c r="E862" s="86">
        <v>0</v>
      </c>
      <c r="F862" s="96">
        <f t="shared" si="109"/>
        <v>0</v>
      </c>
      <c r="G862" s="77">
        <v>0</v>
      </c>
      <c r="H862" s="45">
        <v>10</v>
      </c>
      <c r="I862" s="44">
        <v>10</v>
      </c>
      <c r="J862" s="45">
        <v>0</v>
      </c>
      <c r="K862" s="45">
        <v>0</v>
      </c>
      <c r="L862" s="45">
        <f t="shared" si="112"/>
        <v>0</v>
      </c>
      <c r="M862" s="71">
        <f t="shared" si="110"/>
        <v>0</v>
      </c>
      <c r="N862" s="59">
        <v>0</v>
      </c>
      <c r="O862" s="59">
        <v>0</v>
      </c>
      <c r="P862" s="59">
        <f t="shared" si="113"/>
        <v>0</v>
      </c>
      <c r="Q862" s="72">
        <f t="shared" si="111"/>
        <v>0</v>
      </c>
      <c r="R862" s="44">
        <v>0</v>
      </c>
      <c r="S862" s="45">
        <f t="shared" si="114"/>
        <v>0</v>
      </c>
      <c r="T862" s="45">
        <v>18794</v>
      </c>
      <c r="U862" s="44">
        <f t="shared" si="115"/>
        <v>0</v>
      </c>
    </row>
    <row r="863" spans="1:21">
      <c r="A863" s="28">
        <v>60371993</v>
      </c>
      <c r="B863" s="3" t="s">
        <v>12760</v>
      </c>
      <c r="C863" s="4" t="s">
        <v>74</v>
      </c>
      <c r="D863" s="4" t="s">
        <v>74</v>
      </c>
      <c r="E863" s="86">
        <v>0</v>
      </c>
      <c r="F863" s="96">
        <f t="shared" si="109"/>
        <v>0</v>
      </c>
      <c r="G863" s="77">
        <v>0</v>
      </c>
      <c r="H863" s="45">
        <v>0</v>
      </c>
      <c r="I863" s="44">
        <v>0</v>
      </c>
      <c r="J863" s="45">
        <v>0</v>
      </c>
      <c r="K863" s="45">
        <v>0</v>
      </c>
      <c r="L863" s="45">
        <f t="shared" si="112"/>
        <v>0</v>
      </c>
      <c r="M863" s="71">
        <f t="shared" si="110"/>
        <v>0</v>
      </c>
      <c r="N863" s="59">
        <v>0</v>
      </c>
      <c r="O863" s="59">
        <v>0</v>
      </c>
      <c r="P863" s="59">
        <f t="shared" si="113"/>
        <v>0</v>
      </c>
      <c r="Q863" s="72">
        <f t="shared" si="111"/>
        <v>0</v>
      </c>
      <c r="R863" s="44">
        <v>0</v>
      </c>
      <c r="S863" s="45">
        <f t="shared" si="114"/>
        <v>0</v>
      </c>
      <c r="T863" s="45">
        <v>0</v>
      </c>
      <c r="U863" s="44">
        <f t="shared" si="115"/>
        <v>0</v>
      </c>
    </row>
    <row r="864" spans="1:21">
      <c r="A864" s="33" t="s">
        <v>5483</v>
      </c>
      <c r="B864" s="3" t="s">
        <v>5484</v>
      </c>
      <c r="C864" s="4" t="s">
        <v>74</v>
      </c>
      <c r="D864" s="4" t="s">
        <v>74</v>
      </c>
      <c r="E864" s="86">
        <v>8</v>
      </c>
      <c r="F864" s="96">
        <f t="shared" si="109"/>
        <v>15339</v>
      </c>
      <c r="G864" s="77">
        <v>122712</v>
      </c>
      <c r="H864" s="45">
        <v>60</v>
      </c>
      <c r="I864" s="44">
        <v>43</v>
      </c>
      <c r="J864" s="45">
        <v>0</v>
      </c>
      <c r="K864" s="45">
        <v>0</v>
      </c>
      <c r="L864" s="45">
        <f t="shared" si="112"/>
        <v>0</v>
      </c>
      <c r="M864" s="71">
        <f t="shared" si="110"/>
        <v>0</v>
      </c>
      <c r="N864" s="59">
        <v>0</v>
      </c>
      <c r="O864" s="59">
        <v>0</v>
      </c>
      <c r="P864" s="59">
        <f t="shared" si="113"/>
        <v>0</v>
      </c>
      <c r="Q864" s="72">
        <f t="shared" si="111"/>
        <v>0</v>
      </c>
      <c r="R864" s="44">
        <v>0</v>
      </c>
      <c r="S864" s="45">
        <f t="shared" si="114"/>
        <v>25</v>
      </c>
      <c r="T864" s="10">
        <v>15844</v>
      </c>
      <c r="U864" s="44">
        <f t="shared" si="115"/>
        <v>396100</v>
      </c>
    </row>
    <row r="865" spans="1:21">
      <c r="A865" s="2" t="s">
        <v>12020</v>
      </c>
      <c r="B865" s="3" t="s">
        <v>12021</v>
      </c>
      <c r="C865" s="4" t="s">
        <v>74</v>
      </c>
      <c r="D865" s="4" t="s">
        <v>74</v>
      </c>
      <c r="E865" s="86">
        <v>0</v>
      </c>
      <c r="F865" s="96">
        <f t="shared" si="109"/>
        <v>0</v>
      </c>
      <c r="G865" s="77">
        <v>0</v>
      </c>
      <c r="H865" s="45">
        <v>3</v>
      </c>
      <c r="I865" s="44">
        <v>0</v>
      </c>
      <c r="J865" s="45">
        <v>0</v>
      </c>
      <c r="K865" s="45">
        <v>0</v>
      </c>
      <c r="L865" s="45">
        <f t="shared" si="112"/>
        <v>0</v>
      </c>
      <c r="M865" s="71">
        <f t="shared" si="110"/>
        <v>0</v>
      </c>
      <c r="N865" s="59">
        <v>0</v>
      </c>
      <c r="O865" s="59">
        <v>0</v>
      </c>
      <c r="P865" s="59">
        <f t="shared" si="113"/>
        <v>0</v>
      </c>
      <c r="Q865" s="72">
        <f t="shared" si="111"/>
        <v>0</v>
      </c>
      <c r="R865" s="44">
        <v>0</v>
      </c>
      <c r="S865" s="45">
        <f t="shared" si="114"/>
        <v>3</v>
      </c>
      <c r="T865" s="10">
        <v>15911</v>
      </c>
      <c r="U865" s="44">
        <f t="shared" si="115"/>
        <v>47733</v>
      </c>
    </row>
    <row r="866" spans="1:21">
      <c r="A866" s="34">
        <v>60484350</v>
      </c>
      <c r="B866" s="3" t="s">
        <v>2326</v>
      </c>
      <c r="C866" s="4" t="s">
        <v>74</v>
      </c>
      <c r="D866" s="4" t="s">
        <v>74</v>
      </c>
      <c r="E866" s="86">
        <v>1</v>
      </c>
      <c r="F866" s="96">
        <f t="shared" si="109"/>
        <v>14177</v>
      </c>
      <c r="G866" s="77">
        <v>14177</v>
      </c>
      <c r="H866" s="45">
        <v>0</v>
      </c>
      <c r="I866" s="44">
        <v>5</v>
      </c>
      <c r="J866" s="45">
        <v>0</v>
      </c>
      <c r="K866" s="45">
        <v>0</v>
      </c>
      <c r="L866" s="45">
        <f t="shared" si="112"/>
        <v>0</v>
      </c>
      <c r="M866" s="71">
        <f t="shared" si="110"/>
        <v>0</v>
      </c>
      <c r="N866" s="59">
        <v>0</v>
      </c>
      <c r="O866" s="59">
        <v>0</v>
      </c>
      <c r="P866" s="59">
        <f t="shared" si="113"/>
        <v>0</v>
      </c>
      <c r="Q866" s="72">
        <f t="shared" si="111"/>
        <v>0</v>
      </c>
      <c r="R866" s="44">
        <v>0</v>
      </c>
      <c r="S866" s="45">
        <f t="shared" si="114"/>
        <v>-4</v>
      </c>
      <c r="T866" s="10">
        <v>14177</v>
      </c>
      <c r="U866" s="44">
        <f t="shared" si="115"/>
        <v>-56708</v>
      </c>
    </row>
    <row r="867" spans="1:21">
      <c r="A867" s="33">
        <v>60371991</v>
      </c>
      <c r="B867" s="3" t="s">
        <v>1552</v>
      </c>
      <c r="C867" s="4" t="s">
        <v>74</v>
      </c>
      <c r="D867" s="4" t="s">
        <v>74</v>
      </c>
      <c r="E867" s="86">
        <v>5</v>
      </c>
      <c r="F867" s="96">
        <f t="shared" si="109"/>
        <v>14295</v>
      </c>
      <c r="G867" s="77">
        <v>71475</v>
      </c>
      <c r="H867" s="45">
        <v>0</v>
      </c>
      <c r="I867" s="44">
        <v>0</v>
      </c>
      <c r="J867" s="45">
        <v>0</v>
      </c>
      <c r="K867" s="45">
        <v>0</v>
      </c>
      <c r="L867" s="45">
        <f t="shared" si="112"/>
        <v>0</v>
      </c>
      <c r="M867" s="71">
        <f t="shared" si="110"/>
        <v>0</v>
      </c>
      <c r="N867" s="59">
        <v>0</v>
      </c>
      <c r="O867" s="59">
        <v>0</v>
      </c>
      <c r="P867" s="59">
        <f t="shared" si="113"/>
        <v>0</v>
      </c>
      <c r="Q867" s="72">
        <f t="shared" si="111"/>
        <v>0</v>
      </c>
      <c r="R867" s="44">
        <v>0</v>
      </c>
      <c r="S867" s="45">
        <f t="shared" si="114"/>
        <v>5</v>
      </c>
      <c r="T867" s="10">
        <v>14295</v>
      </c>
      <c r="U867" s="44">
        <f t="shared" si="115"/>
        <v>71475</v>
      </c>
    </row>
    <row r="868" spans="1:21">
      <c r="A868" s="2" t="s">
        <v>11986</v>
      </c>
      <c r="B868" s="3" t="s">
        <v>11987</v>
      </c>
      <c r="C868" s="4" t="s">
        <v>74</v>
      </c>
      <c r="D868" s="4" t="s">
        <v>74</v>
      </c>
      <c r="E868" s="86">
        <v>0</v>
      </c>
      <c r="F868" s="96">
        <f t="shared" si="109"/>
        <v>0</v>
      </c>
      <c r="G868" s="77">
        <v>0</v>
      </c>
      <c r="H868" s="45">
        <v>5</v>
      </c>
      <c r="I868" s="44">
        <v>1</v>
      </c>
      <c r="J868" s="45">
        <v>0</v>
      </c>
      <c r="K868" s="45">
        <v>0</v>
      </c>
      <c r="L868" s="45">
        <f t="shared" si="112"/>
        <v>0</v>
      </c>
      <c r="M868" s="71">
        <f t="shared" si="110"/>
        <v>0</v>
      </c>
      <c r="N868" s="59">
        <v>0</v>
      </c>
      <c r="O868" s="59">
        <v>0</v>
      </c>
      <c r="P868" s="59">
        <f t="shared" si="113"/>
        <v>0</v>
      </c>
      <c r="Q868" s="72">
        <f t="shared" si="111"/>
        <v>0</v>
      </c>
      <c r="R868" s="44">
        <v>0</v>
      </c>
      <c r="S868" s="45">
        <f t="shared" si="114"/>
        <v>4</v>
      </c>
      <c r="T868" s="10">
        <v>92498</v>
      </c>
      <c r="U868" s="44">
        <f t="shared" si="115"/>
        <v>369992</v>
      </c>
    </row>
    <row r="869" spans="1:21">
      <c r="A869" s="33" t="s">
        <v>7100</v>
      </c>
      <c r="B869" s="3" t="s">
        <v>7101</v>
      </c>
      <c r="C869" s="4" t="s">
        <v>74</v>
      </c>
      <c r="D869" s="4" t="s">
        <v>74</v>
      </c>
      <c r="E869" s="86">
        <v>10</v>
      </c>
      <c r="F869" s="96">
        <f t="shared" si="109"/>
        <v>88088</v>
      </c>
      <c r="G869" s="77">
        <v>880880</v>
      </c>
      <c r="H869" s="45">
        <v>0</v>
      </c>
      <c r="I869" s="44">
        <v>1</v>
      </c>
      <c r="J869" s="45">
        <v>0</v>
      </c>
      <c r="K869" s="45">
        <v>0</v>
      </c>
      <c r="L869" s="45">
        <f t="shared" si="112"/>
        <v>0</v>
      </c>
      <c r="M869" s="71">
        <f t="shared" si="110"/>
        <v>0</v>
      </c>
      <c r="N869" s="59">
        <v>0</v>
      </c>
      <c r="O869" s="59">
        <v>0</v>
      </c>
      <c r="P869" s="59">
        <f t="shared" si="113"/>
        <v>0</v>
      </c>
      <c r="Q869" s="72">
        <f t="shared" si="111"/>
        <v>0</v>
      </c>
      <c r="R869" s="44">
        <v>0</v>
      </c>
      <c r="S869" s="45">
        <f t="shared" si="114"/>
        <v>9</v>
      </c>
      <c r="T869" s="10">
        <v>88088</v>
      </c>
      <c r="U869" s="44">
        <f t="shared" si="115"/>
        <v>792792</v>
      </c>
    </row>
    <row r="870" spans="1:21">
      <c r="A870" s="33">
        <v>60440806</v>
      </c>
      <c r="B870" s="3" t="s">
        <v>1105</v>
      </c>
      <c r="C870" s="4" t="s">
        <v>74</v>
      </c>
      <c r="D870" s="4" t="s">
        <v>74</v>
      </c>
      <c r="E870" s="86">
        <v>3</v>
      </c>
      <c r="F870" s="96">
        <f t="shared" si="109"/>
        <v>83057</v>
      </c>
      <c r="G870" s="77">
        <v>249171</v>
      </c>
      <c r="H870" s="45">
        <v>4</v>
      </c>
      <c r="I870" s="44">
        <v>4</v>
      </c>
      <c r="J870" s="45">
        <v>0</v>
      </c>
      <c r="K870" s="45">
        <v>0</v>
      </c>
      <c r="L870" s="45">
        <f t="shared" si="112"/>
        <v>0</v>
      </c>
      <c r="M870" s="71">
        <f t="shared" si="110"/>
        <v>0</v>
      </c>
      <c r="N870" s="59">
        <v>0</v>
      </c>
      <c r="O870" s="59">
        <v>0</v>
      </c>
      <c r="P870" s="59">
        <f t="shared" si="113"/>
        <v>0</v>
      </c>
      <c r="Q870" s="72">
        <f t="shared" si="111"/>
        <v>0</v>
      </c>
      <c r="R870" s="44">
        <v>0</v>
      </c>
      <c r="S870" s="45">
        <f t="shared" si="114"/>
        <v>3</v>
      </c>
      <c r="T870" s="10">
        <v>89887</v>
      </c>
      <c r="U870" s="44">
        <f t="shared" si="115"/>
        <v>269661</v>
      </c>
    </row>
    <row r="871" spans="1:21">
      <c r="A871" s="2" t="s">
        <v>9550</v>
      </c>
      <c r="B871" s="3" t="s">
        <v>9551</v>
      </c>
      <c r="C871" s="4" t="s">
        <v>74</v>
      </c>
      <c r="D871" s="4" t="s">
        <v>74</v>
      </c>
      <c r="E871" s="86">
        <v>0</v>
      </c>
      <c r="F871" s="96">
        <f t="shared" si="109"/>
        <v>0</v>
      </c>
      <c r="G871" s="77">
        <v>0</v>
      </c>
      <c r="H871" s="45">
        <v>1</v>
      </c>
      <c r="I871" s="44">
        <v>1</v>
      </c>
      <c r="J871" s="45">
        <v>0</v>
      </c>
      <c r="K871" s="45">
        <v>0</v>
      </c>
      <c r="L871" s="45">
        <f t="shared" si="112"/>
        <v>0</v>
      </c>
      <c r="M871" s="71">
        <f t="shared" si="110"/>
        <v>0</v>
      </c>
      <c r="N871" s="59">
        <v>0</v>
      </c>
      <c r="O871" s="59">
        <v>0</v>
      </c>
      <c r="P871" s="59">
        <f t="shared" si="113"/>
        <v>0</v>
      </c>
      <c r="Q871" s="72">
        <f t="shared" si="111"/>
        <v>0</v>
      </c>
      <c r="R871" s="44">
        <v>0</v>
      </c>
      <c r="S871" s="45">
        <f t="shared" si="114"/>
        <v>0</v>
      </c>
      <c r="T871" s="45">
        <v>85000</v>
      </c>
      <c r="U871" s="44">
        <f t="shared" si="115"/>
        <v>0</v>
      </c>
    </row>
    <row r="872" spans="1:21">
      <c r="A872" s="2" t="s">
        <v>10693</v>
      </c>
      <c r="B872" s="3" t="s">
        <v>10694</v>
      </c>
      <c r="C872" s="4" t="s">
        <v>74</v>
      </c>
      <c r="D872" s="4" t="s">
        <v>74</v>
      </c>
      <c r="E872" s="86">
        <v>0</v>
      </c>
      <c r="F872" s="96">
        <f t="shared" si="109"/>
        <v>0</v>
      </c>
      <c r="G872" s="77">
        <v>0</v>
      </c>
      <c r="H872" s="45">
        <v>3</v>
      </c>
      <c r="I872" s="44">
        <v>3</v>
      </c>
      <c r="J872" s="45">
        <v>0</v>
      </c>
      <c r="K872" s="45">
        <v>0</v>
      </c>
      <c r="L872" s="45">
        <f t="shared" si="112"/>
        <v>0</v>
      </c>
      <c r="M872" s="71">
        <f t="shared" si="110"/>
        <v>0</v>
      </c>
      <c r="N872" s="59">
        <v>0</v>
      </c>
      <c r="O872" s="59">
        <v>0</v>
      </c>
      <c r="P872" s="59">
        <f t="shared" si="113"/>
        <v>0</v>
      </c>
      <c r="Q872" s="72">
        <f t="shared" si="111"/>
        <v>0</v>
      </c>
      <c r="R872" s="44">
        <v>0</v>
      </c>
      <c r="S872" s="45">
        <f t="shared" si="114"/>
        <v>0</v>
      </c>
      <c r="T872" s="45">
        <v>114886</v>
      </c>
      <c r="U872" s="44">
        <f t="shared" si="115"/>
        <v>0</v>
      </c>
    </row>
    <row r="873" spans="1:21">
      <c r="A873" s="33">
        <v>60379464</v>
      </c>
      <c r="B873" s="3" t="s">
        <v>1962</v>
      </c>
      <c r="C873" s="4" t="s">
        <v>74</v>
      </c>
      <c r="D873" s="4" t="s">
        <v>74</v>
      </c>
      <c r="E873" s="86">
        <v>1</v>
      </c>
      <c r="F873" s="96">
        <f t="shared" si="109"/>
        <v>73529</v>
      </c>
      <c r="G873" s="77">
        <v>73529</v>
      </c>
      <c r="H873" s="45">
        <v>0</v>
      </c>
      <c r="I873" s="44">
        <v>0</v>
      </c>
      <c r="J873" s="45">
        <v>0</v>
      </c>
      <c r="K873" s="45">
        <v>0</v>
      </c>
      <c r="L873" s="45">
        <f t="shared" si="112"/>
        <v>0</v>
      </c>
      <c r="M873" s="71">
        <f t="shared" si="110"/>
        <v>0</v>
      </c>
      <c r="N873" s="59">
        <v>0</v>
      </c>
      <c r="O873" s="59">
        <v>0</v>
      </c>
      <c r="P873" s="59">
        <f t="shared" si="113"/>
        <v>0</v>
      </c>
      <c r="Q873" s="72">
        <f t="shared" si="111"/>
        <v>0</v>
      </c>
      <c r="R873" s="44">
        <v>0</v>
      </c>
      <c r="S873" s="45">
        <f t="shared" si="114"/>
        <v>1</v>
      </c>
      <c r="T873" s="10">
        <v>73529</v>
      </c>
      <c r="U873" s="44">
        <f t="shared" si="115"/>
        <v>73529</v>
      </c>
    </row>
    <row r="874" spans="1:21">
      <c r="A874" s="28">
        <v>60076034</v>
      </c>
      <c r="B874" s="3" t="s">
        <v>4799</v>
      </c>
      <c r="C874" s="4" t="s">
        <v>74</v>
      </c>
      <c r="D874" s="4" t="s">
        <v>74</v>
      </c>
      <c r="E874" s="86">
        <v>1</v>
      </c>
      <c r="F874" s="96">
        <f t="shared" si="109"/>
        <v>100914</v>
      </c>
      <c r="G874" s="77">
        <v>100914</v>
      </c>
      <c r="H874" s="45">
        <v>6</v>
      </c>
      <c r="I874" s="44">
        <v>7</v>
      </c>
      <c r="J874" s="45">
        <v>0</v>
      </c>
      <c r="K874" s="45">
        <v>0</v>
      </c>
      <c r="L874" s="45">
        <f t="shared" si="112"/>
        <v>0</v>
      </c>
      <c r="M874" s="71">
        <f t="shared" si="110"/>
        <v>0</v>
      </c>
      <c r="N874" s="59">
        <v>0</v>
      </c>
      <c r="O874" s="59">
        <v>0</v>
      </c>
      <c r="P874" s="59">
        <f t="shared" si="113"/>
        <v>0</v>
      </c>
      <c r="Q874" s="72">
        <f t="shared" si="111"/>
        <v>0</v>
      </c>
      <c r="R874" s="44">
        <v>0</v>
      </c>
      <c r="S874" s="45">
        <f t="shared" si="114"/>
        <v>0</v>
      </c>
      <c r="T874" s="45">
        <v>121207</v>
      </c>
      <c r="U874" s="44">
        <f t="shared" si="115"/>
        <v>0</v>
      </c>
    </row>
    <row r="875" spans="1:21">
      <c r="A875" s="33" t="s">
        <v>5794</v>
      </c>
      <c r="B875" s="3" t="s">
        <v>5795</v>
      </c>
      <c r="C875" s="4" t="s">
        <v>74</v>
      </c>
      <c r="D875" s="4" t="s">
        <v>74</v>
      </c>
      <c r="E875" s="86">
        <v>5</v>
      </c>
      <c r="F875" s="96">
        <f t="shared" si="109"/>
        <v>74000</v>
      </c>
      <c r="G875" s="77">
        <v>370000</v>
      </c>
      <c r="H875" s="45">
        <v>16</v>
      </c>
      <c r="I875" s="44">
        <v>8</v>
      </c>
      <c r="J875" s="45">
        <v>0</v>
      </c>
      <c r="K875" s="45">
        <v>0</v>
      </c>
      <c r="L875" s="45">
        <f t="shared" si="112"/>
        <v>0</v>
      </c>
      <c r="M875" s="71">
        <f t="shared" si="110"/>
        <v>0</v>
      </c>
      <c r="N875" s="59">
        <v>0</v>
      </c>
      <c r="O875" s="59">
        <v>0</v>
      </c>
      <c r="P875" s="59">
        <f t="shared" si="113"/>
        <v>0</v>
      </c>
      <c r="Q875" s="72">
        <f t="shared" si="111"/>
        <v>0</v>
      </c>
      <c r="R875" s="44">
        <v>0</v>
      </c>
      <c r="S875" s="45">
        <f t="shared" si="114"/>
        <v>13</v>
      </c>
      <c r="T875" s="10">
        <v>75730</v>
      </c>
      <c r="U875" s="44">
        <f t="shared" si="115"/>
        <v>984490</v>
      </c>
    </row>
    <row r="876" spans="1:21">
      <c r="A876" s="33" t="s">
        <v>4949</v>
      </c>
      <c r="B876" s="3" t="s">
        <v>4950</v>
      </c>
      <c r="C876" s="4" t="s">
        <v>74</v>
      </c>
      <c r="D876" s="4" t="s">
        <v>74</v>
      </c>
      <c r="E876" s="86">
        <v>15</v>
      </c>
      <c r="F876" s="96">
        <f t="shared" si="109"/>
        <v>76013</v>
      </c>
      <c r="G876" s="77">
        <v>1140195</v>
      </c>
      <c r="H876" s="45">
        <v>0</v>
      </c>
      <c r="I876" s="44">
        <v>15</v>
      </c>
      <c r="J876" s="45">
        <v>0</v>
      </c>
      <c r="K876" s="45">
        <v>0</v>
      </c>
      <c r="L876" s="45">
        <f t="shared" si="112"/>
        <v>0</v>
      </c>
      <c r="M876" s="71">
        <f t="shared" si="110"/>
        <v>0</v>
      </c>
      <c r="N876" s="59">
        <v>0</v>
      </c>
      <c r="O876" s="59">
        <v>0</v>
      </c>
      <c r="P876" s="59">
        <f t="shared" si="113"/>
        <v>0</v>
      </c>
      <c r="Q876" s="72">
        <f t="shared" si="111"/>
        <v>0</v>
      </c>
      <c r="R876" s="44">
        <v>0</v>
      </c>
      <c r="S876" s="45">
        <f t="shared" si="114"/>
        <v>0</v>
      </c>
      <c r="T876" s="45">
        <v>76013</v>
      </c>
      <c r="U876" s="44">
        <f t="shared" si="115"/>
        <v>0</v>
      </c>
    </row>
    <row r="877" spans="1:21">
      <c r="A877" s="33" t="s">
        <v>2412</v>
      </c>
      <c r="B877" s="3" t="s">
        <v>2413</v>
      </c>
      <c r="C877" s="4" t="s">
        <v>74</v>
      </c>
      <c r="D877" s="4" t="s">
        <v>74</v>
      </c>
      <c r="E877" s="86">
        <v>2</v>
      </c>
      <c r="F877" s="96">
        <f t="shared" si="109"/>
        <v>97996</v>
      </c>
      <c r="G877" s="77">
        <v>195992</v>
      </c>
      <c r="H877" s="45">
        <v>0</v>
      </c>
      <c r="I877" s="44">
        <v>2</v>
      </c>
      <c r="J877" s="45">
        <v>0</v>
      </c>
      <c r="K877" s="45">
        <v>0</v>
      </c>
      <c r="L877" s="45">
        <f t="shared" si="112"/>
        <v>0</v>
      </c>
      <c r="M877" s="71">
        <f t="shared" si="110"/>
        <v>0</v>
      </c>
      <c r="N877" s="59">
        <v>0</v>
      </c>
      <c r="O877" s="59">
        <v>0</v>
      </c>
      <c r="P877" s="59">
        <f t="shared" si="113"/>
        <v>0</v>
      </c>
      <c r="Q877" s="72">
        <f t="shared" si="111"/>
        <v>0</v>
      </c>
      <c r="R877" s="44">
        <v>0</v>
      </c>
      <c r="S877" s="45">
        <f t="shared" si="114"/>
        <v>0</v>
      </c>
      <c r="T877" s="45">
        <v>97996</v>
      </c>
      <c r="U877" s="44">
        <f t="shared" si="115"/>
        <v>0</v>
      </c>
    </row>
    <row r="878" spans="1:21">
      <c r="A878" s="28">
        <v>60440791</v>
      </c>
      <c r="B878" s="3" t="s">
        <v>646</v>
      </c>
      <c r="C878" s="4" t="s">
        <v>74</v>
      </c>
      <c r="D878" s="4" t="s">
        <v>74</v>
      </c>
      <c r="E878" s="86">
        <v>0</v>
      </c>
      <c r="F878" s="96">
        <f t="shared" si="109"/>
        <v>0</v>
      </c>
      <c r="G878" s="77">
        <v>0</v>
      </c>
      <c r="H878" s="45">
        <v>0</v>
      </c>
      <c r="I878" s="44">
        <v>0</v>
      </c>
      <c r="J878" s="45">
        <v>0</v>
      </c>
      <c r="K878" s="45">
        <v>0</v>
      </c>
      <c r="L878" s="45">
        <f t="shared" si="112"/>
        <v>0</v>
      </c>
      <c r="M878" s="71">
        <f t="shared" si="110"/>
        <v>0</v>
      </c>
      <c r="N878" s="59">
        <v>0</v>
      </c>
      <c r="O878" s="59">
        <v>0</v>
      </c>
      <c r="P878" s="59">
        <f t="shared" si="113"/>
        <v>0</v>
      </c>
      <c r="Q878" s="72">
        <f t="shared" si="111"/>
        <v>0</v>
      </c>
      <c r="R878" s="44">
        <v>0</v>
      </c>
      <c r="S878" s="45">
        <f t="shared" si="114"/>
        <v>0</v>
      </c>
      <c r="T878" s="45">
        <v>0</v>
      </c>
      <c r="U878" s="44">
        <f t="shared" si="115"/>
        <v>0</v>
      </c>
    </row>
    <row r="879" spans="1:21">
      <c r="A879" s="33">
        <v>92001181</v>
      </c>
      <c r="B879" s="3" t="s">
        <v>3005</v>
      </c>
      <c r="C879" s="4" t="s">
        <v>74</v>
      </c>
      <c r="D879" s="4" t="s">
        <v>74</v>
      </c>
      <c r="E879" s="86">
        <v>1</v>
      </c>
      <c r="F879" s="96">
        <f t="shared" si="109"/>
        <v>78750</v>
      </c>
      <c r="G879" s="77">
        <v>78750</v>
      </c>
      <c r="H879" s="45">
        <v>0</v>
      </c>
      <c r="I879" s="44">
        <v>0</v>
      </c>
      <c r="J879" s="45">
        <v>0</v>
      </c>
      <c r="K879" s="45">
        <v>0</v>
      </c>
      <c r="L879" s="45">
        <f t="shared" si="112"/>
        <v>0</v>
      </c>
      <c r="M879" s="71">
        <f t="shared" si="110"/>
        <v>0</v>
      </c>
      <c r="N879" s="59">
        <v>0</v>
      </c>
      <c r="O879" s="59">
        <v>0</v>
      </c>
      <c r="P879" s="59">
        <f t="shared" si="113"/>
        <v>0</v>
      </c>
      <c r="Q879" s="72">
        <f t="shared" si="111"/>
        <v>0</v>
      </c>
      <c r="R879" s="44">
        <v>0</v>
      </c>
      <c r="S879" s="45">
        <f t="shared" si="114"/>
        <v>1</v>
      </c>
      <c r="T879" s="10">
        <v>78750</v>
      </c>
      <c r="U879" s="44">
        <f t="shared" si="115"/>
        <v>78750</v>
      </c>
    </row>
    <row r="880" spans="1:21">
      <c r="A880" s="2" t="s">
        <v>10287</v>
      </c>
      <c r="B880" s="3" t="s">
        <v>10288</v>
      </c>
      <c r="C880" s="4" t="s">
        <v>74</v>
      </c>
      <c r="D880" s="4" t="s">
        <v>74</v>
      </c>
      <c r="E880" s="86">
        <v>0</v>
      </c>
      <c r="F880" s="96">
        <f t="shared" si="109"/>
        <v>0</v>
      </c>
      <c r="G880" s="77">
        <v>0</v>
      </c>
      <c r="H880" s="45">
        <v>10</v>
      </c>
      <c r="I880" s="44">
        <v>10</v>
      </c>
      <c r="J880" s="45">
        <v>0</v>
      </c>
      <c r="K880" s="45">
        <v>0</v>
      </c>
      <c r="L880" s="45">
        <f t="shared" si="112"/>
        <v>0</v>
      </c>
      <c r="M880" s="71">
        <f t="shared" si="110"/>
        <v>0</v>
      </c>
      <c r="N880" s="59">
        <v>0</v>
      </c>
      <c r="O880" s="59">
        <v>0</v>
      </c>
      <c r="P880" s="59">
        <f t="shared" si="113"/>
        <v>0</v>
      </c>
      <c r="Q880" s="72">
        <f t="shared" si="111"/>
        <v>0</v>
      </c>
      <c r="R880" s="44">
        <v>0</v>
      </c>
      <c r="S880" s="45">
        <f t="shared" si="114"/>
        <v>0</v>
      </c>
      <c r="T880" s="45">
        <v>65332</v>
      </c>
      <c r="U880" s="44">
        <f t="shared" si="115"/>
        <v>0</v>
      </c>
    </row>
    <row r="881" spans="1:21">
      <c r="A881" s="28">
        <v>60379459</v>
      </c>
      <c r="B881" s="3" t="s">
        <v>12782</v>
      </c>
      <c r="C881" s="4" t="s">
        <v>74</v>
      </c>
      <c r="D881" s="4" t="s">
        <v>74</v>
      </c>
      <c r="E881" s="86">
        <v>0</v>
      </c>
      <c r="F881" s="96">
        <f t="shared" si="109"/>
        <v>0</v>
      </c>
      <c r="G881" s="77">
        <v>0</v>
      </c>
      <c r="H881" s="45">
        <v>0</v>
      </c>
      <c r="I881" s="44">
        <v>0</v>
      </c>
      <c r="J881" s="45">
        <v>0</v>
      </c>
      <c r="K881" s="45">
        <v>0</v>
      </c>
      <c r="L881" s="45">
        <f t="shared" si="112"/>
        <v>0</v>
      </c>
      <c r="M881" s="71">
        <f t="shared" si="110"/>
        <v>0</v>
      </c>
      <c r="N881" s="59">
        <v>0</v>
      </c>
      <c r="O881" s="59">
        <v>0</v>
      </c>
      <c r="P881" s="59">
        <f t="shared" si="113"/>
        <v>0</v>
      </c>
      <c r="Q881" s="72">
        <f t="shared" si="111"/>
        <v>0</v>
      </c>
      <c r="R881" s="44">
        <v>0</v>
      </c>
      <c r="S881" s="45">
        <f t="shared" si="114"/>
        <v>0</v>
      </c>
      <c r="T881" s="45">
        <v>61434</v>
      </c>
      <c r="U881" s="44">
        <f t="shared" si="115"/>
        <v>0</v>
      </c>
    </row>
    <row r="882" spans="1:21">
      <c r="A882" s="2" t="s">
        <v>9880</v>
      </c>
      <c r="B882" s="3" t="s">
        <v>9881</v>
      </c>
      <c r="C882" s="4" t="s">
        <v>74</v>
      </c>
      <c r="D882" s="4" t="s">
        <v>74</v>
      </c>
      <c r="E882" s="86">
        <v>0</v>
      </c>
      <c r="F882" s="96">
        <f t="shared" ref="F882:F945" si="116">IFERROR(G882/E882,0)</f>
        <v>0</v>
      </c>
      <c r="G882" s="77">
        <v>0</v>
      </c>
      <c r="H882" s="45">
        <v>12</v>
      </c>
      <c r="I882" s="44">
        <v>12</v>
      </c>
      <c r="J882" s="45">
        <v>0</v>
      </c>
      <c r="K882" s="45">
        <v>0</v>
      </c>
      <c r="L882" s="45">
        <f t="shared" si="112"/>
        <v>0</v>
      </c>
      <c r="M882" s="71">
        <f t="shared" si="110"/>
        <v>0</v>
      </c>
      <c r="N882" s="59">
        <v>0</v>
      </c>
      <c r="O882" s="59">
        <v>0</v>
      </c>
      <c r="P882" s="59">
        <f t="shared" si="113"/>
        <v>0</v>
      </c>
      <c r="Q882" s="72">
        <f t="shared" si="111"/>
        <v>0</v>
      </c>
      <c r="R882" s="44">
        <v>0</v>
      </c>
      <c r="S882" s="45">
        <f t="shared" si="114"/>
        <v>0</v>
      </c>
      <c r="T882" s="45">
        <v>56460</v>
      </c>
      <c r="U882" s="44">
        <f t="shared" si="115"/>
        <v>0</v>
      </c>
    </row>
    <row r="883" spans="1:21">
      <c r="A883" s="2">
        <v>60440783</v>
      </c>
      <c r="B883" s="3" t="s">
        <v>9497</v>
      </c>
      <c r="C883" s="4" t="s">
        <v>74</v>
      </c>
      <c r="D883" s="4" t="s">
        <v>74</v>
      </c>
      <c r="E883" s="86">
        <v>0</v>
      </c>
      <c r="F883" s="96">
        <f t="shared" si="116"/>
        <v>0</v>
      </c>
      <c r="G883" s="77">
        <v>0</v>
      </c>
      <c r="H883" s="45">
        <v>6</v>
      </c>
      <c r="I883" s="44">
        <v>6</v>
      </c>
      <c r="J883" s="45">
        <v>0</v>
      </c>
      <c r="K883" s="45">
        <v>0</v>
      </c>
      <c r="L883" s="45">
        <f t="shared" si="112"/>
        <v>0</v>
      </c>
      <c r="M883" s="71">
        <f t="shared" si="110"/>
        <v>0</v>
      </c>
      <c r="N883" s="59">
        <v>0</v>
      </c>
      <c r="O883" s="59">
        <v>0</v>
      </c>
      <c r="P883" s="59">
        <f t="shared" si="113"/>
        <v>0</v>
      </c>
      <c r="Q883" s="72">
        <f t="shared" si="111"/>
        <v>0</v>
      </c>
      <c r="R883" s="44">
        <v>0</v>
      </c>
      <c r="S883" s="45">
        <f t="shared" si="114"/>
        <v>0</v>
      </c>
      <c r="T883" s="45">
        <v>88790</v>
      </c>
      <c r="U883" s="44">
        <f t="shared" si="115"/>
        <v>0</v>
      </c>
    </row>
    <row r="884" spans="1:21">
      <c r="A884" s="33">
        <v>60440785</v>
      </c>
      <c r="B884" s="3" t="s">
        <v>4050</v>
      </c>
      <c r="C884" s="4" t="s">
        <v>74</v>
      </c>
      <c r="D884" s="4" t="s">
        <v>74</v>
      </c>
      <c r="E884" s="86">
        <v>6</v>
      </c>
      <c r="F884" s="96">
        <f t="shared" si="116"/>
        <v>47207</v>
      </c>
      <c r="G884" s="77">
        <v>283242</v>
      </c>
      <c r="H884" s="45">
        <v>0</v>
      </c>
      <c r="I884" s="44">
        <v>0</v>
      </c>
      <c r="J884" s="45">
        <v>0</v>
      </c>
      <c r="K884" s="45">
        <v>0</v>
      </c>
      <c r="L884" s="45">
        <f t="shared" si="112"/>
        <v>0</v>
      </c>
      <c r="M884" s="71">
        <f t="shared" si="110"/>
        <v>0</v>
      </c>
      <c r="N884" s="59">
        <v>0</v>
      </c>
      <c r="O884" s="59">
        <v>0</v>
      </c>
      <c r="P884" s="59">
        <f t="shared" si="113"/>
        <v>0</v>
      </c>
      <c r="Q884" s="72">
        <f t="shared" si="111"/>
        <v>0</v>
      </c>
      <c r="R884" s="44">
        <v>0</v>
      </c>
      <c r="S884" s="45">
        <f t="shared" si="114"/>
        <v>6</v>
      </c>
      <c r="T884" s="10">
        <v>47207</v>
      </c>
      <c r="U884" s="44">
        <f t="shared" si="115"/>
        <v>283242</v>
      </c>
    </row>
    <row r="885" spans="1:21">
      <c r="A885" s="33" t="s">
        <v>5970</v>
      </c>
      <c r="B885" s="3" t="s">
        <v>5971</v>
      </c>
      <c r="C885" s="4" t="s">
        <v>74</v>
      </c>
      <c r="D885" s="4" t="s">
        <v>74</v>
      </c>
      <c r="E885" s="86">
        <v>28</v>
      </c>
      <c r="F885" s="96">
        <f t="shared" si="116"/>
        <v>41423</v>
      </c>
      <c r="G885" s="77">
        <v>1159844</v>
      </c>
      <c r="H885" s="45">
        <v>0</v>
      </c>
      <c r="I885" s="44">
        <v>21</v>
      </c>
      <c r="J885" s="45">
        <v>0</v>
      </c>
      <c r="K885" s="45">
        <v>0</v>
      </c>
      <c r="L885" s="45">
        <f t="shared" si="112"/>
        <v>0</v>
      </c>
      <c r="M885" s="71">
        <f t="shared" si="110"/>
        <v>0</v>
      </c>
      <c r="N885" s="59">
        <v>0</v>
      </c>
      <c r="O885" s="59">
        <v>0</v>
      </c>
      <c r="P885" s="59">
        <f t="shared" si="113"/>
        <v>0</v>
      </c>
      <c r="Q885" s="72">
        <f t="shared" si="111"/>
        <v>0</v>
      </c>
      <c r="R885" s="44">
        <v>0</v>
      </c>
      <c r="S885" s="45">
        <f t="shared" si="114"/>
        <v>7</v>
      </c>
      <c r="T885" s="10">
        <v>41423</v>
      </c>
      <c r="U885" s="44">
        <f t="shared" si="115"/>
        <v>289961</v>
      </c>
    </row>
    <row r="886" spans="1:21">
      <c r="A886" s="33" t="s">
        <v>6210</v>
      </c>
      <c r="B886" s="3" t="s">
        <v>6211</v>
      </c>
      <c r="C886" s="4" t="s">
        <v>74</v>
      </c>
      <c r="D886" s="4" t="s">
        <v>74</v>
      </c>
      <c r="E886" s="86">
        <v>16</v>
      </c>
      <c r="F886" s="96">
        <f t="shared" si="116"/>
        <v>42566</v>
      </c>
      <c r="G886" s="77">
        <v>681056</v>
      </c>
      <c r="H886" s="45">
        <v>1</v>
      </c>
      <c r="I886" s="44">
        <v>17</v>
      </c>
      <c r="J886" s="45">
        <v>0</v>
      </c>
      <c r="K886" s="45">
        <v>0</v>
      </c>
      <c r="L886" s="45">
        <f t="shared" si="112"/>
        <v>0</v>
      </c>
      <c r="M886" s="71">
        <f t="shared" si="110"/>
        <v>0</v>
      </c>
      <c r="N886" s="59">
        <v>0</v>
      </c>
      <c r="O886" s="59">
        <v>0</v>
      </c>
      <c r="P886" s="59">
        <f t="shared" si="113"/>
        <v>0</v>
      </c>
      <c r="Q886" s="72">
        <f t="shared" si="111"/>
        <v>0</v>
      </c>
      <c r="R886" s="44">
        <v>0</v>
      </c>
      <c r="S886" s="45">
        <f t="shared" si="114"/>
        <v>0</v>
      </c>
      <c r="T886" s="45">
        <v>42620</v>
      </c>
      <c r="U886" s="44">
        <f t="shared" si="115"/>
        <v>0</v>
      </c>
    </row>
    <row r="887" spans="1:21">
      <c r="A887" s="33" t="s">
        <v>6436</v>
      </c>
      <c r="B887" s="3" t="s">
        <v>6437</v>
      </c>
      <c r="C887" s="4" t="s">
        <v>74</v>
      </c>
      <c r="D887" s="4" t="s">
        <v>74</v>
      </c>
      <c r="E887" s="86">
        <v>2</v>
      </c>
      <c r="F887" s="96">
        <f t="shared" si="116"/>
        <v>73336</v>
      </c>
      <c r="G887" s="77">
        <v>146672</v>
      </c>
      <c r="H887" s="45">
        <v>0</v>
      </c>
      <c r="I887" s="44">
        <v>2</v>
      </c>
      <c r="J887" s="45">
        <v>0</v>
      </c>
      <c r="K887" s="45">
        <v>0</v>
      </c>
      <c r="L887" s="45">
        <f t="shared" si="112"/>
        <v>0</v>
      </c>
      <c r="M887" s="71">
        <f t="shared" si="110"/>
        <v>0</v>
      </c>
      <c r="N887" s="59">
        <v>0</v>
      </c>
      <c r="O887" s="59">
        <v>0</v>
      </c>
      <c r="P887" s="59">
        <f t="shared" si="113"/>
        <v>0</v>
      </c>
      <c r="Q887" s="72">
        <f t="shared" si="111"/>
        <v>0</v>
      </c>
      <c r="R887" s="44">
        <v>0</v>
      </c>
      <c r="S887" s="45">
        <f t="shared" si="114"/>
        <v>0</v>
      </c>
      <c r="T887" s="45">
        <v>73336</v>
      </c>
      <c r="U887" s="44">
        <f t="shared" si="115"/>
        <v>0</v>
      </c>
    </row>
    <row r="888" spans="1:21">
      <c r="A888" s="33" t="s">
        <v>4903</v>
      </c>
      <c r="B888" s="3" t="s">
        <v>4904</v>
      </c>
      <c r="C888" s="4" t="s">
        <v>74</v>
      </c>
      <c r="D888" s="4" t="s">
        <v>74</v>
      </c>
      <c r="E888" s="86">
        <v>2</v>
      </c>
      <c r="F888" s="96">
        <f t="shared" si="116"/>
        <v>77007</v>
      </c>
      <c r="G888" s="77">
        <v>154014</v>
      </c>
      <c r="H888" s="45">
        <v>8</v>
      </c>
      <c r="I888" s="44">
        <v>10</v>
      </c>
      <c r="J888" s="45">
        <v>0</v>
      </c>
      <c r="K888" s="45">
        <v>0</v>
      </c>
      <c r="L888" s="45">
        <f t="shared" si="112"/>
        <v>0</v>
      </c>
      <c r="M888" s="71">
        <f t="shared" si="110"/>
        <v>0</v>
      </c>
      <c r="N888" s="59">
        <v>0</v>
      </c>
      <c r="O888" s="59">
        <v>0</v>
      </c>
      <c r="P888" s="59">
        <f t="shared" si="113"/>
        <v>0</v>
      </c>
      <c r="Q888" s="72">
        <f t="shared" si="111"/>
        <v>0</v>
      </c>
      <c r="R888" s="44">
        <v>0</v>
      </c>
      <c r="S888" s="45">
        <f t="shared" si="114"/>
        <v>0</v>
      </c>
      <c r="T888" s="45">
        <v>77082</v>
      </c>
      <c r="U888" s="44">
        <f t="shared" si="115"/>
        <v>0</v>
      </c>
    </row>
    <row r="889" spans="1:21">
      <c r="A889" s="33">
        <v>60379451</v>
      </c>
      <c r="B889" s="3" t="s">
        <v>3393</v>
      </c>
      <c r="C889" s="4" t="s">
        <v>74</v>
      </c>
      <c r="D889" s="4" t="s">
        <v>74</v>
      </c>
      <c r="E889" s="86">
        <v>2</v>
      </c>
      <c r="F889" s="96">
        <f t="shared" si="116"/>
        <v>69310</v>
      </c>
      <c r="G889" s="77">
        <v>138620</v>
      </c>
      <c r="H889" s="45">
        <v>0</v>
      </c>
      <c r="I889" s="44">
        <v>0</v>
      </c>
      <c r="J889" s="45">
        <v>0</v>
      </c>
      <c r="K889" s="45">
        <v>0</v>
      </c>
      <c r="L889" s="45">
        <f t="shared" si="112"/>
        <v>0</v>
      </c>
      <c r="M889" s="71">
        <f t="shared" si="110"/>
        <v>0</v>
      </c>
      <c r="N889" s="59">
        <v>0</v>
      </c>
      <c r="O889" s="59">
        <v>0</v>
      </c>
      <c r="P889" s="59">
        <f t="shared" si="113"/>
        <v>0</v>
      </c>
      <c r="Q889" s="72">
        <f t="shared" si="111"/>
        <v>0</v>
      </c>
      <c r="R889" s="44">
        <v>0</v>
      </c>
      <c r="S889" s="45">
        <f t="shared" si="114"/>
        <v>2</v>
      </c>
      <c r="T889" s="10">
        <v>69310</v>
      </c>
      <c r="U889" s="44">
        <f t="shared" si="115"/>
        <v>138620</v>
      </c>
    </row>
    <row r="890" spans="1:21">
      <c r="A890" s="28">
        <v>60440777</v>
      </c>
      <c r="B890" s="3" t="s">
        <v>6538</v>
      </c>
      <c r="C890" s="4" t="s">
        <v>74</v>
      </c>
      <c r="D890" s="4" t="s">
        <v>74</v>
      </c>
      <c r="E890" s="86">
        <v>25</v>
      </c>
      <c r="F890" s="96">
        <f t="shared" si="116"/>
        <v>41204</v>
      </c>
      <c r="G890" s="77">
        <v>1030100</v>
      </c>
      <c r="H890" s="45">
        <v>0</v>
      </c>
      <c r="I890" s="44">
        <v>20</v>
      </c>
      <c r="J890" s="45">
        <v>0</v>
      </c>
      <c r="K890" s="45">
        <v>0</v>
      </c>
      <c r="L890" s="45">
        <f t="shared" si="112"/>
        <v>0</v>
      </c>
      <c r="M890" s="71">
        <f t="shared" si="110"/>
        <v>0</v>
      </c>
      <c r="N890" s="59">
        <v>0</v>
      </c>
      <c r="O890" s="59">
        <v>0</v>
      </c>
      <c r="P890" s="59">
        <f t="shared" si="113"/>
        <v>0</v>
      </c>
      <c r="Q890" s="72">
        <f t="shared" si="111"/>
        <v>0</v>
      </c>
      <c r="R890" s="44">
        <v>0</v>
      </c>
      <c r="S890" s="45">
        <f t="shared" si="114"/>
        <v>5</v>
      </c>
      <c r="T890" s="10">
        <v>41204</v>
      </c>
      <c r="U890" s="44">
        <f t="shared" si="115"/>
        <v>206020</v>
      </c>
    </row>
    <row r="891" spans="1:21">
      <c r="A891" s="28">
        <v>60379453</v>
      </c>
      <c r="B891" s="3" t="s">
        <v>602</v>
      </c>
      <c r="C891" s="4" t="s">
        <v>74</v>
      </c>
      <c r="D891" s="4" t="s">
        <v>74</v>
      </c>
      <c r="E891" s="86">
        <v>0</v>
      </c>
      <c r="F891" s="96">
        <f t="shared" si="116"/>
        <v>0</v>
      </c>
      <c r="G891" s="77">
        <v>0</v>
      </c>
      <c r="H891" s="45">
        <v>0</v>
      </c>
      <c r="I891" s="44">
        <v>0</v>
      </c>
      <c r="J891" s="45">
        <v>0</v>
      </c>
      <c r="K891" s="45">
        <v>0</v>
      </c>
      <c r="L891" s="45">
        <f t="shared" si="112"/>
        <v>0</v>
      </c>
      <c r="M891" s="71">
        <f t="shared" si="110"/>
        <v>0</v>
      </c>
      <c r="N891" s="59">
        <v>0</v>
      </c>
      <c r="O891" s="59">
        <v>0</v>
      </c>
      <c r="P891" s="59">
        <f t="shared" si="113"/>
        <v>0</v>
      </c>
      <c r="Q891" s="72">
        <f t="shared" si="111"/>
        <v>0</v>
      </c>
      <c r="R891" s="44">
        <v>0</v>
      </c>
      <c r="S891" s="45">
        <f t="shared" si="114"/>
        <v>0</v>
      </c>
      <c r="T891" s="45">
        <v>0</v>
      </c>
      <c r="U891" s="44">
        <f t="shared" si="115"/>
        <v>0</v>
      </c>
    </row>
    <row r="892" spans="1:21">
      <c r="A892" s="33" t="s">
        <v>4808</v>
      </c>
      <c r="B892" s="3" t="s">
        <v>4809</v>
      </c>
      <c r="C892" s="4" t="s">
        <v>74</v>
      </c>
      <c r="D892" s="4" t="s">
        <v>74</v>
      </c>
      <c r="E892" s="86">
        <v>5</v>
      </c>
      <c r="F892" s="96">
        <f t="shared" si="116"/>
        <v>66780</v>
      </c>
      <c r="G892" s="77">
        <v>333900</v>
      </c>
      <c r="H892" s="45">
        <v>3</v>
      </c>
      <c r="I892" s="44">
        <v>2</v>
      </c>
      <c r="J892" s="45">
        <v>0</v>
      </c>
      <c r="K892" s="45">
        <v>0</v>
      </c>
      <c r="L892" s="45">
        <f t="shared" si="112"/>
        <v>0</v>
      </c>
      <c r="M892" s="71">
        <f t="shared" si="110"/>
        <v>0</v>
      </c>
      <c r="N892" s="59">
        <v>0</v>
      </c>
      <c r="O892" s="59">
        <v>0</v>
      </c>
      <c r="P892" s="59">
        <f t="shared" si="113"/>
        <v>0</v>
      </c>
      <c r="Q892" s="72">
        <f t="shared" si="111"/>
        <v>0</v>
      </c>
      <c r="R892" s="44">
        <v>0</v>
      </c>
      <c r="S892" s="45">
        <f t="shared" si="114"/>
        <v>6</v>
      </c>
      <c r="T892" s="10">
        <v>66818</v>
      </c>
      <c r="U892" s="44">
        <f t="shared" si="115"/>
        <v>400908</v>
      </c>
    </row>
    <row r="893" spans="1:21">
      <c r="A893" s="2" t="s">
        <v>10437</v>
      </c>
      <c r="B893" s="3" t="s">
        <v>10438</v>
      </c>
      <c r="C893" s="4" t="s">
        <v>74</v>
      </c>
      <c r="D893" s="4" t="s">
        <v>74</v>
      </c>
      <c r="E893" s="86">
        <v>0</v>
      </c>
      <c r="F893" s="96">
        <f t="shared" si="116"/>
        <v>0</v>
      </c>
      <c r="G893" s="77">
        <v>0</v>
      </c>
      <c r="H893" s="45">
        <v>19</v>
      </c>
      <c r="I893" s="44">
        <v>19</v>
      </c>
      <c r="J893" s="45">
        <v>0</v>
      </c>
      <c r="K893" s="45">
        <v>0</v>
      </c>
      <c r="L893" s="45">
        <f t="shared" si="112"/>
        <v>0</v>
      </c>
      <c r="M893" s="71">
        <f t="shared" si="110"/>
        <v>0</v>
      </c>
      <c r="N893" s="59">
        <v>0</v>
      </c>
      <c r="O893" s="59">
        <v>0</v>
      </c>
      <c r="P893" s="59">
        <f t="shared" si="113"/>
        <v>0</v>
      </c>
      <c r="Q893" s="72">
        <f t="shared" si="111"/>
        <v>0</v>
      </c>
      <c r="R893" s="44">
        <v>0</v>
      </c>
      <c r="S893" s="45">
        <f t="shared" si="114"/>
        <v>0</v>
      </c>
      <c r="T893" s="45">
        <v>34990</v>
      </c>
      <c r="U893" s="44">
        <f t="shared" si="115"/>
        <v>0</v>
      </c>
    </row>
    <row r="894" spans="1:21">
      <c r="A894" s="33" t="s">
        <v>2383</v>
      </c>
      <c r="B894" s="3" t="s">
        <v>2384</v>
      </c>
      <c r="C894" s="4" t="s">
        <v>74</v>
      </c>
      <c r="D894" s="4" t="s">
        <v>74</v>
      </c>
      <c r="E894" s="86">
        <v>18</v>
      </c>
      <c r="F894" s="96">
        <f t="shared" si="116"/>
        <v>35934</v>
      </c>
      <c r="G894" s="77">
        <v>646812</v>
      </c>
      <c r="H894" s="45">
        <v>0</v>
      </c>
      <c r="I894" s="44">
        <v>0</v>
      </c>
      <c r="J894" s="45">
        <v>0</v>
      </c>
      <c r="K894" s="45">
        <v>0</v>
      </c>
      <c r="L894" s="45">
        <f t="shared" si="112"/>
        <v>0</v>
      </c>
      <c r="M894" s="71">
        <f t="shared" si="110"/>
        <v>0</v>
      </c>
      <c r="N894" s="59">
        <v>0</v>
      </c>
      <c r="O894" s="59">
        <v>0</v>
      </c>
      <c r="P894" s="59">
        <f t="shared" si="113"/>
        <v>0</v>
      </c>
      <c r="Q894" s="72">
        <f t="shared" si="111"/>
        <v>0</v>
      </c>
      <c r="R894" s="44">
        <v>0</v>
      </c>
      <c r="S894" s="45">
        <f t="shared" si="114"/>
        <v>18</v>
      </c>
      <c r="T894" s="10">
        <v>35934</v>
      </c>
      <c r="U894" s="44">
        <f t="shared" si="115"/>
        <v>646812</v>
      </c>
    </row>
    <row r="895" spans="1:21">
      <c r="A895" s="33" t="s">
        <v>6158</v>
      </c>
      <c r="B895" s="3" t="s">
        <v>6159</v>
      </c>
      <c r="C895" s="4" t="s">
        <v>74</v>
      </c>
      <c r="D895" s="4" t="s">
        <v>74</v>
      </c>
      <c r="E895" s="86">
        <v>8</v>
      </c>
      <c r="F895" s="96">
        <f t="shared" si="116"/>
        <v>36210</v>
      </c>
      <c r="G895" s="77">
        <v>289680</v>
      </c>
      <c r="H895" s="45">
        <v>0</v>
      </c>
      <c r="I895" s="44">
        <v>8</v>
      </c>
      <c r="J895" s="45">
        <v>0</v>
      </c>
      <c r="K895" s="45">
        <v>0</v>
      </c>
      <c r="L895" s="45">
        <f t="shared" si="112"/>
        <v>0</v>
      </c>
      <c r="M895" s="71">
        <f t="shared" si="110"/>
        <v>0</v>
      </c>
      <c r="N895" s="59">
        <v>0</v>
      </c>
      <c r="O895" s="59">
        <v>0</v>
      </c>
      <c r="P895" s="59">
        <f t="shared" si="113"/>
        <v>0</v>
      </c>
      <c r="Q895" s="72">
        <f t="shared" si="111"/>
        <v>0</v>
      </c>
      <c r="R895" s="44">
        <v>0</v>
      </c>
      <c r="S895" s="45">
        <f t="shared" si="114"/>
        <v>0</v>
      </c>
      <c r="T895" s="45">
        <v>36210</v>
      </c>
      <c r="U895" s="44">
        <f t="shared" si="115"/>
        <v>0</v>
      </c>
    </row>
    <row r="896" spans="1:21">
      <c r="A896" s="33">
        <v>60072320</v>
      </c>
      <c r="B896" s="3" t="s">
        <v>1186</v>
      </c>
      <c r="C896" s="4" t="s">
        <v>74</v>
      </c>
      <c r="D896" s="4" t="s">
        <v>74</v>
      </c>
      <c r="E896" s="86">
        <v>5</v>
      </c>
      <c r="F896" s="96">
        <f t="shared" si="116"/>
        <v>35934</v>
      </c>
      <c r="G896" s="77">
        <v>179670</v>
      </c>
      <c r="H896" s="45">
        <v>0</v>
      </c>
      <c r="I896" s="44">
        <v>5</v>
      </c>
      <c r="J896" s="45">
        <v>0</v>
      </c>
      <c r="K896" s="45">
        <v>0</v>
      </c>
      <c r="L896" s="45">
        <f t="shared" si="112"/>
        <v>0</v>
      </c>
      <c r="M896" s="71">
        <f t="shared" si="110"/>
        <v>0</v>
      </c>
      <c r="N896" s="59">
        <v>0</v>
      </c>
      <c r="O896" s="59">
        <v>0</v>
      </c>
      <c r="P896" s="59">
        <f t="shared" si="113"/>
        <v>0</v>
      </c>
      <c r="Q896" s="72">
        <f t="shared" si="111"/>
        <v>0</v>
      </c>
      <c r="R896" s="44">
        <v>0</v>
      </c>
      <c r="S896" s="45">
        <f t="shared" si="114"/>
        <v>0</v>
      </c>
      <c r="T896" s="45">
        <v>35934</v>
      </c>
      <c r="U896" s="44">
        <f t="shared" si="115"/>
        <v>0</v>
      </c>
    </row>
    <row r="897" spans="1:21">
      <c r="A897" s="2" t="s">
        <v>10936</v>
      </c>
      <c r="B897" s="3" t="s">
        <v>10937</v>
      </c>
      <c r="C897" s="4" t="s">
        <v>74</v>
      </c>
      <c r="D897" s="4" t="s">
        <v>74</v>
      </c>
      <c r="E897" s="86">
        <v>0</v>
      </c>
      <c r="F897" s="96">
        <f t="shared" si="116"/>
        <v>0</v>
      </c>
      <c r="G897" s="77">
        <v>0</v>
      </c>
      <c r="H897" s="45">
        <v>9</v>
      </c>
      <c r="I897" s="44">
        <v>5</v>
      </c>
      <c r="J897" s="45">
        <v>0</v>
      </c>
      <c r="K897" s="45">
        <v>0</v>
      </c>
      <c r="L897" s="45">
        <f t="shared" si="112"/>
        <v>0</v>
      </c>
      <c r="M897" s="71">
        <f t="shared" si="110"/>
        <v>0</v>
      </c>
      <c r="N897" s="59">
        <v>0</v>
      </c>
      <c r="O897" s="59">
        <v>0</v>
      </c>
      <c r="P897" s="59">
        <f t="shared" si="113"/>
        <v>0</v>
      </c>
      <c r="Q897" s="72">
        <f t="shared" si="111"/>
        <v>0</v>
      </c>
      <c r="R897" s="44">
        <v>0</v>
      </c>
      <c r="S897" s="45">
        <f t="shared" si="114"/>
        <v>4</v>
      </c>
      <c r="T897" s="10">
        <v>41363</v>
      </c>
      <c r="U897" s="44">
        <f t="shared" si="115"/>
        <v>165452</v>
      </c>
    </row>
    <row r="898" spans="1:21">
      <c r="A898" s="33">
        <v>60371987</v>
      </c>
      <c r="B898" s="3" t="s">
        <v>1888</v>
      </c>
      <c r="C898" s="4" t="s">
        <v>74</v>
      </c>
      <c r="D898" s="4" t="s">
        <v>74</v>
      </c>
      <c r="E898" s="86">
        <v>41</v>
      </c>
      <c r="F898" s="96">
        <f t="shared" si="116"/>
        <v>24734</v>
      </c>
      <c r="G898" s="77">
        <v>1014094</v>
      </c>
      <c r="H898" s="45">
        <v>0</v>
      </c>
      <c r="I898" s="44">
        <v>41</v>
      </c>
      <c r="J898" s="45">
        <v>0</v>
      </c>
      <c r="K898" s="45">
        <v>0</v>
      </c>
      <c r="L898" s="45">
        <f t="shared" si="112"/>
        <v>0</v>
      </c>
      <c r="M898" s="71">
        <f t="shared" si="110"/>
        <v>0</v>
      </c>
      <c r="N898" s="59">
        <v>0</v>
      </c>
      <c r="O898" s="59">
        <v>0</v>
      </c>
      <c r="P898" s="59">
        <f t="shared" si="113"/>
        <v>0</v>
      </c>
      <c r="Q898" s="72">
        <f t="shared" si="111"/>
        <v>0</v>
      </c>
      <c r="R898" s="44">
        <v>0</v>
      </c>
      <c r="S898" s="45">
        <f t="shared" si="114"/>
        <v>0</v>
      </c>
      <c r="T898" s="45">
        <v>24734</v>
      </c>
      <c r="U898" s="44">
        <f t="shared" si="115"/>
        <v>0</v>
      </c>
    </row>
    <row r="899" spans="1:21">
      <c r="A899" s="2" t="s">
        <v>11706</v>
      </c>
      <c r="B899" s="3" t="s">
        <v>11707</v>
      </c>
      <c r="C899" s="4" t="s">
        <v>74</v>
      </c>
      <c r="D899" s="4" t="s">
        <v>74</v>
      </c>
      <c r="E899" s="86">
        <v>0</v>
      </c>
      <c r="F899" s="96">
        <f t="shared" si="116"/>
        <v>0</v>
      </c>
      <c r="G899" s="77">
        <v>0</v>
      </c>
      <c r="H899" s="45">
        <v>4</v>
      </c>
      <c r="I899" s="44">
        <v>0</v>
      </c>
      <c r="J899" s="45">
        <v>0</v>
      </c>
      <c r="K899" s="45">
        <v>0</v>
      </c>
      <c r="L899" s="45">
        <f t="shared" si="112"/>
        <v>0</v>
      </c>
      <c r="M899" s="71">
        <f t="shared" ref="M899:M962" si="117">(J899-K899)*F899</f>
        <v>0</v>
      </c>
      <c r="N899" s="59">
        <v>0</v>
      </c>
      <c r="O899" s="59">
        <v>0</v>
      </c>
      <c r="P899" s="59">
        <f t="shared" si="113"/>
        <v>0</v>
      </c>
      <c r="Q899" s="72">
        <f t="shared" ref="Q899:Q962" si="118">(N899-O899)*$F899</f>
        <v>0</v>
      </c>
      <c r="R899" s="44">
        <v>0</v>
      </c>
      <c r="S899" s="45">
        <f t="shared" si="114"/>
        <v>4</v>
      </c>
      <c r="T899" s="10">
        <v>24561</v>
      </c>
      <c r="U899" s="44">
        <f t="shared" si="115"/>
        <v>98244</v>
      </c>
    </row>
    <row r="900" spans="1:21">
      <c r="A900" s="33" t="s">
        <v>6914</v>
      </c>
      <c r="B900" s="3" t="s">
        <v>6915</v>
      </c>
      <c r="C900" s="4" t="s">
        <v>74</v>
      </c>
      <c r="D900" s="4" t="s">
        <v>74</v>
      </c>
      <c r="E900" s="86">
        <v>5</v>
      </c>
      <c r="F900" s="96">
        <f t="shared" si="116"/>
        <v>36413</v>
      </c>
      <c r="G900" s="77">
        <v>182065</v>
      </c>
      <c r="H900" s="45">
        <v>0</v>
      </c>
      <c r="I900" s="44">
        <v>5</v>
      </c>
      <c r="J900" s="45">
        <v>0</v>
      </c>
      <c r="K900" s="45">
        <v>0</v>
      </c>
      <c r="L900" s="45">
        <f t="shared" si="112"/>
        <v>0</v>
      </c>
      <c r="M900" s="71">
        <f t="shared" si="117"/>
        <v>0</v>
      </c>
      <c r="N900" s="59">
        <v>0</v>
      </c>
      <c r="O900" s="59">
        <v>0</v>
      </c>
      <c r="P900" s="59">
        <f t="shared" si="113"/>
        <v>0</v>
      </c>
      <c r="Q900" s="72">
        <f t="shared" si="118"/>
        <v>0</v>
      </c>
      <c r="R900" s="44">
        <v>0</v>
      </c>
      <c r="S900" s="45">
        <f t="shared" si="114"/>
        <v>0</v>
      </c>
      <c r="T900" s="45">
        <v>36413</v>
      </c>
      <c r="U900" s="44">
        <f t="shared" si="115"/>
        <v>0</v>
      </c>
    </row>
    <row r="901" spans="1:21">
      <c r="A901" s="2" t="s">
        <v>10291</v>
      </c>
      <c r="B901" s="3" t="s">
        <v>10292</v>
      </c>
      <c r="C901" s="4" t="s">
        <v>74</v>
      </c>
      <c r="D901" s="4" t="s">
        <v>74</v>
      </c>
      <c r="E901" s="86">
        <v>0</v>
      </c>
      <c r="F901" s="96">
        <f t="shared" si="116"/>
        <v>0</v>
      </c>
      <c r="G901" s="77">
        <v>0</v>
      </c>
      <c r="H901" s="45">
        <v>14</v>
      </c>
      <c r="I901" s="44">
        <v>2</v>
      </c>
      <c r="J901" s="45">
        <v>0</v>
      </c>
      <c r="K901" s="45">
        <v>0</v>
      </c>
      <c r="L901" s="45">
        <f t="shared" si="112"/>
        <v>0</v>
      </c>
      <c r="M901" s="71">
        <f t="shared" si="117"/>
        <v>0</v>
      </c>
      <c r="N901" s="59">
        <v>0</v>
      </c>
      <c r="O901" s="59">
        <v>0</v>
      </c>
      <c r="P901" s="59">
        <f t="shared" si="113"/>
        <v>0</v>
      </c>
      <c r="Q901" s="72">
        <f t="shared" si="118"/>
        <v>0</v>
      </c>
      <c r="R901" s="44">
        <v>0</v>
      </c>
      <c r="S901" s="45">
        <f t="shared" si="114"/>
        <v>12</v>
      </c>
      <c r="T901" s="10">
        <v>38236</v>
      </c>
      <c r="U901" s="44">
        <f t="shared" si="115"/>
        <v>458832</v>
      </c>
    </row>
    <row r="902" spans="1:21">
      <c r="A902" s="2" t="s">
        <v>9191</v>
      </c>
      <c r="B902" s="3" t="s">
        <v>9192</v>
      </c>
      <c r="C902" s="4" t="s">
        <v>74</v>
      </c>
      <c r="D902" s="4" t="s">
        <v>74</v>
      </c>
      <c r="E902" s="86">
        <v>0</v>
      </c>
      <c r="F902" s="96">
        <f t="shared" si="116"/>
        <v>0</v>
      </c>
      <c r="G902" s="77">
        <v>0</v>
      </c>
      <c r="H902" s="45">
        <v>110</v>
      </c>
      <c r="I902" s="44">
        <v>107</v>
      </c>
      <c r="J902" s="45">
        <v>0</v>
      </c>
      <c r="K902" s="45">
        <v>0</v>
      </c>
      <c r="L902" s="45">
        <f t="shared" si="112"/>
        <v>0</v>
      </c>
      <c r="M902" s="71">
        <f t="shared" si="117"/>
        <v>0</v>
      </c>
      <c r="N902" s="59">
        <v>0</v>
      </c>
      <c r="O902" s="59">
        <v>0</v>
      </c>
      <c r="P902" s="59">
        <f t="shared" si="113"/>
        <v>0</v>
      </c>
      <c r="Q902" s="72">
        <f t="shared" si="118"/>
        <v>0</v>
      </c>
      <c r="R902" s="44">
        <v>0</v>
      </c>
      <c r="S902" s="45">
        <f t="shared" si="114"/>
        <v>3</v>
      </c>
      <c r="T902" s="10">
        <v>19201</v>
      </c>
      <c r="U902" s="44">
        <f t="shared" si="115"/>
        <v>57603</v>
      </c>
    </row>
    <row r="903" spans="1:21">
      <c r="A903" s="28">
        <v>60068373</v>
      </c>
      <c r="B903" s="3" t="s">
        <v>661</v>
      </c>
      <c r="C903" s="4" t="s">
        <v>74</v>
      </c>
      <c r="D903" s="4" t="s">
        <v>74</v>
      </c>
      <c r="E903" s="86">
        <v>0</v>
      </c>
      <c r="F903" s="96">
        <f t="shared" si="116"/>
        <v>0</v>
      </c>
      <c r="G903" s="77">
        <v>0</v>
      </c>
      <c r="H903" s="45">
        <v>0</v>
      </c>
      <c r="I903" s="44">
        <v>0</v>
      </c>
      <c r="J903" s="45">
        <v>0</v>
      </c>
      <c r="K903" s="45">
        <v>0</v>
      </c>
      <c r="L903" s="45">
        <f t="shared" si="112"/>
        <v>0</v>
      </c>
      <c r="M903" s="71">
        <f t="shared" si="117"/>
        <v>0</v>
      </c>
      <c r="N903" s="59">
        <v>0</v>
      </c>
      <c r="O903" s="59">
        <v>0</v>
      </c>
      <c r="P903" s="59">
        <f t="shared" si="113"/>
        <v>0</v>
      </c>
      <c r="Q903" s="72">
        <f t="shared" si="118"/>
        <v>0</v>
      </c>
      <c r="R903" s="44">
        <v>0</v>
      </c>
      <c r="S903" s="45">
        <f t="shared" si="114"/>
        <v>0</v>
      </c>
      <c r="T903" s="45">
        <v>0</v>
      </c>
      <c r="U903" s="44">
        <f t="shared" si="115"/>
        <v>0</v>
      </c>
    </row>
    <row r="904" spans="1:21">
      <c r="A904" s="28">
        <v>60068312</v>
      </c>
      <c r="B904" s="3" t="s">
        <v>7081</v>
      </c>
      <c r="C904" s="4" t="s">
        <v>74</v>
      </c>
      <c r="D904" s="4" t="s">
        <v>74</v>
      </c>
      <c r="E904" s="86">
        <v>92</v>
      </c>
      <c r="F904" s="96">
        <f t="shared" si="116"/>
        <v>17242</v>
      </c>
      <c r="G904" s="77">
        <v>1586264</v>
      </c>
      <c r="H904" s="45">
        <v>0</v>
      </c>
      <c r="I904" s="44">
        <v>39</v>
      </c>
      <c r="J904" s="45">
        <v>0</v>
      </c>
      <c r="K904" s="45">
        <v>0</v>
      </c>
      <c r="L904" s="45">
        <f t="shared" si="112"/>
        <v>0</v>
      </c>
      <c r="M904" s="71">
        <f t="shared" si="117"/>
        <v>0</v>
      </c>
      <c r="N904" s="59">
        <v>0</v>
      </c>
      <c r="O904" s="59">
        <v>0</v>
      </c>
      <c r="P904" s="59">
        <f t="shared" si="113"/>
        <v>0</v>
      </c>
      <c r="Q904" s="72">
        <f t="shared" si="118"/>
        <v>0</v>
      </c>
      <c r="R904" s="44">
        <v>0</v>
      </c>
      <c r="S904" s="45">
        <f t="shared" si="114"/>
        <v>53</v>
      </c>
      <c r="T904" s="10">
        <v>17242</v>
      </c>
      <c r="U904" s="44">
        <f t="shared" si="115"/>
        <v>913826</v>
      </c>
    </row>
    <row r="905" spans="1:21">
      <c r="A905" s="33">
        <v>60068309</v>
      </c>
      <c r="B905" s="3" t="s">
        <v>2144</v>
      </c>
      <c r="C905" s="4" t="s">
        <v>74</v>
      </c>
      <c r="D905" s="4" t="s">
        <v>74</v>
      </c>
      <c r="E905" s="86">
        <v>224</v>
      </c>
      <c r="F905" s="96">
        <f t="shared" si="116"/>
        <v>17115</v>
      </c>
      <c r="G905" s="77">
        <v>3833760</v>
      </c>
      <c r="H905" s="45">
        <v>0</v>
      </c>
      <c r="I905" s="44">
        <v>105</v>
      </c>
      <c r="J905" s="45">
        <v>0</v>
      </c>
      <c r="K905" s="45">
        <v>0</v>
      </c>
      <c r="L905" s="45">
        <f t="shared" si="112"/>
        <v>0</v>
      </c>
      <c r="M905" s="71">
        <f t="shared" si="117"/>
        <v>0</v>
      </c>
      <c r="N905" s="59">
        <v>3</v>
      </c>
      <c r="O905" s="59">
        <v>0</v>
      </c>
      <c r="P905" s="59">
        <f t="shared" si="113"/>
        <v>3</v>
      </c>
      <c r="Q905" s="72">
        <f t="shared" si="118"/>
        <v>51345</v>
      </c>
      <c r="R905" s="44">
        <v>0</v>
      </c>
      <c r="S905" s="45">
        <f t="shared" si="114"/>
        <v>122</v>
      </c>
      <c r="T905" s="10">
        <v>17115</v>
      </c>
      <c r="U905" s="44">
        <f t="shared" si="115"/>
        <v>2088030</v>
      </c>
    </row>
    <row r="906" spans="1:21">
      <c r="A906" s="33" t="s">
        <v>6105</v>
      </c>
      <c r="B906" s="3" t="s">
        <v>6106</v>
      </c>
      <c r="C906" s="4" t="s">
        <v>74</v>
      </c>
      <c r="D906" s="4" t="s">
        <v>74</v>
      </c>
      <c r="E906" s="86">
        <v>54</v>
      </c>
      <c r="F906" s="96">
        <f t="shared" si="116"/>
        <v>15536</v>
      </c>
      <c r="G906" s="77">
        <v>838944</v>
      </c>
      <c r="H906" s="45">
        <v>37</v>
      </c>
      <c r="I906" s="44">
        <v>91</v>
      </c>
      <c r="J906" s="45">
        <v>0</v>
      </c>
      <c r="K906" s="45">
        <v>0</v>
      </c>
      <c r="L906" s="45">
        <f t="shared" si="112"/>
        <v>0</v>
      </c>
      <c r="M906" s="71">
        <f t="shared" si="117"/>
        <v>0</v>
      </c>
      <c r="N906" s="59">
        <v>0</v>
      </c>
      <c r="O906" s="59">
        <v>0</v>
      </c>
      <c r="P906" s="59">
        <f t="shared" si="113"/>
        <v>0</v>
      </c>
      <c r="Q906" s="72">
        <f t="shared" si="118"/>
        <v>0</v>
      </c>
      <c r="R906" s="44">
        <v>0</v>
      </c>
      <c r="S906" s="45">
        <f t="shared" si="114"/>
        <v>0</v>
      </c>
      <c r="T906" s="45">
        <v>15844</v>
      </c>
      <c r="U906" s="44">
        <f t="shared" si="115"/>
        <v>0</v>
      </c>
    </row>
    <row r="907" spans="1:21">
      <c r="A907" s="2" t="s">
        <v>10934</v>
      </c>
      <c r="B907" s="3" t="s">
        <v>10935</v>
      </c>
      <c r="C907" s="4" t="s">
        <v>74</v>
      </c>
      <c r="D907" s="4" t="s">
        <v>74</v>
      </c>
      <c r="E907" s="86">
        <v>0</v>
      </c>
      <c r="F907" s="96">
        <f t="shared" si="116"/>
        <v>0</v>
      </c>
      <c r="G907" s="77">
        <v>0</v>
      </c>
      <c r="H907" s="45">
        <v>4</v>
      </c>
      <c r="I907" s="44">
        <v>4</v>
      </c>
      <c r="J907" s="45">
        <v>0</v>
      </c>
      <c r="K907" s="45">
        <v>0</v>
      </c>
      <c r="L907" s="45">
        <f t="shared" si="112"/>
        <v>0</v>
      </c>
      <c r="M907" s="71">
        <f t="shared" si="117"/>
        <v>0</v>
      </c>
      <c r="N907" s="59">
        <v>0</v>
      </c>
      <c r="O907" s="59">
        <v>0</v>
      </c>
      <c r="P907" s="59">
        <f t="shared" si="113"/>
        <v>0</v>
      </c>
      <c r="Q907" s="72">
        <f t="shared" si="118"/>
        <v>0</v>
      </c>
      <c r="R907" s="44">
        <v>0</v>
      </c>
      <c r="S907" s="45">
        <f t="shared" si="114"/>
        <v>0</v>
      </c>
      <c r="T907" s="45">
        <v>16314</v>
      </c>
      <c r="U907" s="44">
        <f t="shared" si="115"/>
        <v>0</v>
      </c>
    </row>
    <row r="908" spans="1:21">
      <c r="A908" s="33" t="s">
        <v>3686</v>
      </c>
      <c r="B908" s="3" t="s">
        <v>3687</v>
      </c>
      <c r="C908" s="4" t="s">
        <v>74</v>
      </c>
      <c r="D908" s="4" t="s">
        <v>74</v>
      </c>
      <c r="E908" s="86">
        <v>3</v>
      </c>
      <c r="F908" s="96">
        <f t="shared" si="116"/>
        <v>34324</v>
      </c>
      <c r="G908" s="77">
        <v>102972</v>
      </c>
      <c r="H908" s="45">
        <v>0</v>
      </c>
      <c r="I908" s="44">
        <v>0</v>
      </c>
      <c r="J908" s="45">
        <v>0</v>
      </c>
      <c r="K908" s="45">
        <v>0</v>
      </c>
      <c r="L908" s="45">
        <f t="shared" si="112"/>
        <v>0</v>
      </c>
      <c r="M908" s="71">
        <f t="shared" si="117"/>
        <v>0</v>
      </c>
      <c r="N908" s="59">
        <v>0</v>
      </c>
      <c r="O908" s="59">
        <v>0</v>
      </c>
      <c r="P908" s="59">
        <f t="shared" si="113"/>
        <v>0</v>
      </c>
      <c r="Q908" s="72">
        <f t="shared" si="118"/>
        <v>0</v>
      </c>
      <c r="R908" s="44">
        <v>0</v>
      </c>
      <c r="S908" s="45">
        <f t="shared" si="114"/>
        <v>3</v>
      </c>
      <c r="T908" s="10">
        <v>34324</v>
      </c>
      <c r="U908" s="44">
        <f t="shared" si="115"/>
        <v>102972</v>
      </c>
    </row>
    <row r="909" spans="1:21">
      <c r="A909" s="2" t="s">
        <v>9878</v>
      </c>
      <c r="B909" s="3" t="s">
        <v>9879</v>
      </c>
      <c r="C909" s="4" t="s">
        <v>74</v>
      </c>
      <c r="D909" s="4" t="s">
        <v>74</v>
      </c>
      <c r="E909" s="86">
        <v>0</v>
      </c>
      <c r="F909" s="96">
        <f t="shared" si="116"/>
        <v>0</v>
      </c>
      <c r="G909" s="77">
        <v>0</v>
      </c>
      <c r="H909" s="45">
        <v>17</v>
      </c>
      <c r="I909" s="44">
        <v>17</v>
      </c>
      <c r="J909" s="45">
        <v>0</v>
      </c>
      <c r="K909" s="45">
        <v>0</v>
      </c>
      <c r="L909" s="45">
        <f t="shared" si="112"/>
        <v>0</v>
      </c>
      <c r="M909" s="71">
        <f t="shared" si="117"/>
        <v>0</v>
      </c>
      <c r="N909" s="59">
        <v>0</v>
      </c>
      <c r="O909" s="59">
        <v>0</v>
      </c>
      <c r="P909" s="59">
        <f t="shared" si="113"/>
        <v>0</v>
      </c>
      <c r="Q909" s="72">
        <f t="shared" si="118"/>
        <v>0</v>
      </c>
      <c r="R909" s="44">
        <v>0</v>
      </c>
      <c r="S909" s="45">
        <f t="shared" si="114"/>
        <v>0</v>
      </c>
      <c r="T909" s="45">
        <v>13927</v>
      </c>
      <c r="U909" s="44">
        <f t="shared" si="115"/>
        <v>0</v>
      </c>
    </row>
    <row r="910" spans="1:21">
      <c r="A910" s="2" t="s">
        <v>9952</v>
      </c>
      <c r="B910" s="3" t="s">
        <v>9953</v>
      </c>
      <c r="C910" s="4" t="s">
        <v>74</v>
      </c>
      <c r="D910" s="4" t="s">
        <v>74</v>
      </c>
      <c r="E910" s="86">
        <v>0</v>
      </c>
      <c r="F910" s="96">
        <f t="shared" si="116"/>
        <v>0</v>
      </c>
      <c r="G910" s="77">
        <v>0</v>
      </c>
      <c r="H910" s="45">
        <v>34</v>
      </c>
      <c r="I910" s="44">
        <v>34</v>
      </c>
      <c r="J910" s="45">
        <v>0</v>
      </c>
      <c r="K910" s="45">
        <v>0</v>
      </c>
      <c r="L910" s="45">
        <f t="shared" si="112"/>
        <v>0</v>
      </c>
      <c r="M910" s="71">
        <f t="shared" si="117"/>
        <v>0</v>
      </c>
      <c r="N910" s="59">
        <v>0</v>
      </c>
      <c r="O910" s="59">
        <v>0</v>
      </c>
      <c r="P910" s="59">
        <f t="shared" si="113"/>
        <v>0</v>
      </c>
      <c r="Q910" s="72">
        <f t="shared" si="118"/>
        <v>0</v>
      </c>
      <c r="R910" s="44">
        <v>0</v>
      </c>
      <c r="S910" s="45">
        <f t="shared" si="114"/>
        <v>0</v>
      </c>
      <c r="T910" s="45">
        <v>13927</v>
      </c>
      <c r="U910" s="44">
        <f t="shared" si="115"/>
        <v>0</v>
      </c>
    </row>
    <row r="911" spans="1:21">
      <c r="A911" s="33">
        <v>60484308</v>
      </c>
      <c r="B911" s="3" t="s">
        <v>4051</v>
      </c>
      <c r="C911" s="4" t="s">
        <v>74</v>
      </c>
      <c r="D911" s="4" t="s">
        <v>74</v>
      </c>
      <c r="E911" s="86">
        <v>6</v>
      </c>
      <c r="F911" s="96">
        <f t="shared" si="116"/>
        <v>13569</v>
      </c>
      <c r="G911" s="77">
        <v>81414</v>
      </c>
      <c r="H911" s="45">
        <v>0</v>
      </c>
      <c r="I911" s="44">
        <v>0</v>
      </c>
      <c r="J911" s="45">
        <v>0</v>
      </c>
      <c r="K911" s="45">
        <v>0</v>
      </c>
      <c r="L911" s="45">
        <f t="shared" si="112"/>
        <v>0</v>
      </c>
      <c r="M911" s="71">
        <f t="shared" si="117"/>
        <v>0</v>
      </c>
      <c r="N911" s="59">
        <v>0</v>
      </c>
      <c r="O911" s="59">
        <v>0</v>
      </c>
      <c r="P911" s="59">
        <f t="shared" si="113"/>
        <v>0</v>
      </c>
      <c r="Q911" s="72">
        <f t="shared" si="118"/>
        <v>0</v>
      </c>
      <c r="R911" s="44">
        <v>0</v>
      </c>
      <c r="S911" s="45">
        <f t="shared" si="114"/>
        <v>6</v>
      </c>
      <c r="T911" s="10">
        <v>13569</v>
      </c>
      <c r="U911" s="44">
        <f t="shared" si="115"/>
        <v>81414</v>
      </c>
    </row>
    <row r="912" spans="1:21">
      <c r="A912" s="28">
        <v>60371979</v>
      </c>
      <c r="B912" s="3" t="s">
        <v>670</v>
      </c>
      <c r="C912" s="4" t="s">
        <v>74</v>
      </c>
      <c r="D912" s="4" t="s">
        <v>74</v>
      </c>
      <c r="E912" s="86">
        <v>1</v>
      </c>
      <c r="F912" s="96">
        <f t="shared" si="116"/>
        <v>12285</v>
      </c>
      <c r="G912" s="77">
        <v>12285</v>
      </c>
      <c r="H912" s="45">
        <v>0</v>
      </c>
      <c r="I912" s="44">
        <v>0</v>
      </c>
      <c r="J912" s="45">
        <v>0</v>
      </c>
      <c r="K912" s="45">
        <v>0</v>
      </c>
      <c r="L912" s="45">
        <f t="shared" ref="L912:L975" si="119">J912-K912</f>
        <v>0</v>
      </c>
      <c r="M912" s="71">
        <f t="shared" si="117"/>
        <v>0</v>
      </c>
      <c r="N912" s="59">
        <v>0</v>
      </c>
      <c r="O912" s="59">
        <v>0</v>
      </c>
      <c r="P912" s="59">
        <f t="shared" ref="P912:P975" si="120">N912-O912</f>
        <v>0</v>
      </c>
      <c r="Q912" s="72">
        <f t="shared" si="118"/>
        <v>0</v>
      </c>
      <c r="R912" s="44">
        <v>0</v>
      </c>
      <c r="S912" s="45">
        <f t="shared" ref="S912:S975" si="121">E912+H912+J912+N912-I912-K912-O912+R912</f>
        <v>1</v>
      </c>
      <c r="T912" s="10">
        <v>12285</v>
      </c>
      <c r="U912" s="44">
        <f t="shared" ref="U912:U975" si="122">S912*T912</f>
        <v>12285</v>
      </c>
    </row>
    <row r="913" spans="1:21">
      <c r="A913" s="2" t="s">
        <v>10435</v>
      </c>
      <c r="B913" s="3" t="s">
        <v>10436</v>
      </c>
      <c r="C913" s="4" t="s">
        <v>74</v>
      </c>
      <c r="D913" s="4" t="s">
        <v>74</v>
      </c>
      <c r="E913" s="86">
        <v>0</v>
      </c>
      <c r="F913" s="96">
        <f t="shared" si="116"/>
        <v>0</v>
      </c>
      <c r="G913" s="77">
        <v>0</v>
      </c>
      <c r="H913" s="45">
        <v>12</v>
      </c>
      <c r="I913" s="44">
        <v>3</v>
      </c>
      <c r="J913" s="45">
        <v>0</v>
      </c>
      <c r="K913" s="45">
        <v>0</v>
      </c>
      <c r="L913" s="45">
        <f t="shared" si="119"/>
        <v>0</v>
      </c>
      <c r="M913" s="71">
        <f t="shared" si="117"/>
        <v>0</v>
      </c>
      <c r="N913" s="59">
        <v>0</v>
      </c>
      <c r="O913" s="59">
        <v>0</v>
      </c>
      <c r="P913" s="59">
        <f t="shared" si="120"/>
        <v>0</v>
      </c>
      <c r="Q913" s="72">
        <f t="shared" si="118"/>
        <v>0</v>
      </c>
      <c r="R913" s="44">
        <v>0</v>
      </c>
      <c r="S913" s="45">
        <f t="shared" si="121"/>
        <v>9</v>
      </c>
      <c r="T913" s="10">
        <v>12643</v>
      </c>
      <c r="U913" s="44">
        <f t="shared" si="122"/>
        <v>113787</v>
      </c>
    </row>
    <row r="914" spans="1:21">
      <c r="A914" s="2" t="s">
        <v>12965</v>
      </c>
      <c r="B914" s="3" t="s">
        <v>12966</v>
      </c>
      <c r="C914" s="4" t="s">
        <v>74</v>
      </c>
      <c r="D914" s="4" t="s">
        <v>74</v>
      </c>
      <c r="E914" s="92"/>
      <c r="F914" s="100"/>
      <c r="G914" s="29"/>
      <c r="H914" s="45">
        <v>8</v>
      </c>
      <c r="I914" s="44">
        <v>0</v>
      </c>
      <c r="J914" s="45">
        <v>0</v>
      </c>
      <c r="K914" s="45">
        <v>0</v>
      </c>
      <c r="L914" s="45">
        <f t="shared" si="119"/>
        <v>0</v>
      </c>
      <c r="M914" s="71">
        <f t="shared" si="117"/>
        <v>0</v>
      </c>
      <c r="N914" s="59">
        <v>0</v>
      </c>
      <c r="O914" s="59">
        <v>0</v>
      </c>
      <c r="P914" s="59">
        <f t="shared" si="120"/>
        <v>0</v>
      </c>
      <c r="Q914" s="72">
        <f t="shared" si="118"/>
        <v>0</v>
      </c>
      <c r="R914" s="44">
        <v>0</v>
      </c>
      <c r="S914" s="45">
        <f t="shared" si="121"/>
        <v>8</v>
      </c>
      <c r="T914" s="10">
        <v>12643</v>
      </c>
      <c r="U914" s="44">
        <f t="shared" si="122"/>
        <v>101144</v>
      </c>
    </row>
    <row r="915" spans="1:21">
      <c r="A915" s="28">
        <v>60371977</v>
      </c>
      <c r="B915" s="3" t="s">
        <v>12746</v>
      </c>
      <c r="C915" s="4" t="s">
        <v>74</v>
      </c>
      <c r="D915" s="4" t="s">
        <v>74</v>
      </c>
      <c r="E915" s="86">
        <v>0</v>
      </c>
      <c r="F915" s="96">
        <f t="shared" ref="F915:F932" si="123">IFERROR(G915/E915,0)</f>
        <v>0</v>
      </c>
      <c r="G915" s="77">
        <v>0</v>
      </c>
      <c r="H915" s="45">
        <v>0</v>
      </c>
      <c r="I915" s="44">
        <v>0</v>
      </c>
      <c r="J915" s="45">
        <v>0</v>
      </c>
      <c r="K915" s="45">
        <v>0</v>
      </c>
      <c r="L915" s="45">
        <f t="shared" si="119"/>
        <v>0</v>
      </c>
      <c r="M915" s="71">
        <f t="shared" si="117"/>
        <v>0</v>
      </c>
      <c r="N915" s="59">
        <v>0</v>
      </c>
      <c r="O915" s="59">
        <v>0</v>
      </c>
      <c r="P915" s="59">
        <f t="shared" si="120"/>
        <v>0</v>
      </c>
      <c r="Q915" s="72">
        <f t="shared" si="118"/>
        <v>0</v>
      </c>
      <c r="R915" s="44">
        <v>0</v>
      </c>
      <c r="S915" s="45">
        <f t="shared" si="121"/>
        <v>0</v>
      </c>
      <c r="T915" s="45">
        <v>0</v>
      </c>
      <c r="U915" s="44">
        <f t="shared" si="122"/>
        <v>0</v>
      </c>
    </row>
    <row r="916" spans="1:21">
      <c r="A916" s="33" t="s">
        <v>6422</v>
      </c>
      <c r="B916" s="3" t="s">
        <v>6423</v>
      </c>
      <c r="C916" s="4" t="s">
        <v>74</v>
      </c>
      <c r="D916" s="4" t="s">
        <v>74</v>
      </c>
      <c r="E916" s="86">
        <v>4</v>
      </c>
      <c r="F916" s="96">
        <f t="shared" si="123"/>
        <v>624048</v>
      </c>
      <c r="G916" s="77">
        <v>2496192</v>
      </c>
      <c r="H916" s="45">
        <v>0</v>
      </c>
      <c r="I916" s="44">
        <v>2</v>
      </c>
      <c r="J916" s="45">
        <v>0</v>
      </c>
      <c r="K916" s="45">
        <v>0</v>
      </c>
      <c r="L916" s="45">
        <f t="shared" si="119"/>
        <v>0</v>
      </c>
      <c r="M916" s="71">
        <f t="shared" si="117"/>
        <v>0</v>
      </c>
      <c r="N916" s="59">
        <v>0</v>
      </c>
      <c r="O916" s="59">
        <v>0</v>
      </c>
      <c r="P916" s="59">
        <f t="shared" si="120"/>
        <v>0</v>
      </c>
      <c r="Q916" s="72">
        <f t="shared" si="118"/>
        <v>0</v>
      </c>
      <c r="R916" s="44">
        <v>0</v>
      </c>
      <c r="S916" s="45">
        <f t="shared" si="121"/>
        <v>2</v>
      </c>
      <c r="T916" s="10">
        <v>624048</v>
      </c>
      <c r="U916" s="44">
        <f t="shared" si="122"/>
        <v>1248096</v>
      </c>
    </row>
    <row r="917" spans="1:21">
      <c r="A917" s="33" t="s">
        <v>3688</v>
      </c>
      <c r="B917" s="3" t="s">
        <v>3689</v>
      </c>
      <c r="C917" s="4" t="s">
        <v>74</v>
      </c>
      <c r="D917" s="4" t="s">
        <v>74</v>
      </c>
      <c r="E917" s="86">
        <v>3</v>
      </c>
      <c r="F917" s="96">
        <f t="shared" si="123"/>
        <v>624048</v>
      </c>
      <c r="G917" s="77">
        <v>1872144</v>
      </c>
      <c r="H917" s="45">
        <v>0</v>
      </c>
      <c r="I917" s="44">
        <v>0</v>
      </c>
      <c r="J917" s="45">
        <v>0</v>
      </c>
      <c r="K917" s="45">
        <v>0</v>
      </c>
      <c r="L917" s="45">
        <f t="shared" si="119"/>
        <v>0</v>
      </c>
      <c r="M917" s="71">
        <f t="shared" si="117"/>
        <v>0</v>
      </c>
      <c r="N917" s="59">
        <v>0</v>
      </c>
      <c r="O917" s="59">
        <v>0</v>
      </c>
      <c r="P917" s="59">
        <f t="shared" si="120"/>
        <v>0</v>
      </c>
      <c r="Q917" s="72">
        <f t="shared" si="118"/>
        <v>0</v>
      </c>
      <c r="R917" s="44">
        <v>0</v>
      </c>
      <c r="S917" s="45">
        <f t="shared" si="121"/>
        <v>3</v>
      </c>
      <c r="T917" s="10">
        <v>624048</v>
      </c>
      <c r="U917" s="44">
        <f t="shared" si="122"/>
        <v>1872144</v>
      </c>
    </row>
    <row r="918" spans="1:21">
      <c r="A918" s="33" t="s">
        <v>6399</v>
      </c>
      <c r="B918" s="3" t="s">
        <v>6400</v>
      </c>
      <c r="C918" s="4" t="s">
        <v>74</v>
      </c>
      <c r="D918" s="4" t="s">
        <v>74</v>
      </c>
      <c r="E918" s="86">
        <v>2</v>
      </c>
      <c r="F918" s="96">
        <f t="shared" si="123"/>
        <v>550210</v>
      </c>
      <c r="G918" s="77">
        <v>1100420</v>
      </c>
      <c r="H918" s="45">
        <v>0</v>
      </c>
      <c r="I918" s="44">
        <v>2</v>
      </c>
      <c r="J918" s="45">
        <v>0</v>
      </c>
      <c r="K918" s="45">
        <v>0</v>
      </c>
      <c r="L918" s="45">
        <f t="shared" si="119"/>
        <v>0</v>
      </c>
      <c r="M918" s="71">
        <f t="shared" si="117"/>
        <v>0</v>
      </c>
      <c r="N918" s="59">
        <v>0</v>
      </c>
      <c r="O918" s="59">
        <v>0</v>
      </c>
      <c r="P918" s="59">
        <f t="shared" si="120"/>
        <v>0</v>
      </c>
      <c r="Q918" s="72">
        <f t="shared" si="118"/>
        <v>0</v>
      </c>
      <c r="R918" s="44">
        <v>0</v>
      </c>
      <c r="S918" s="45">
        <f t="shared" si="121"/>
        <v>0</v>
      </c>
      <c r="T918" s="45">
        <v>550210</v>
      </c>
      <c r="U918" s="44">
        <f t="shared" si="122"/>
        <v>0</v>
      </c>
    </row>
    <row r="919" spans="1:21">
      <c r="A919" s="33">
        <v>60590254</v>
      </c>
      <c r="B919" s="3" t="s">
        <v>3006</v>
      </c>
      <c r="C919" s="4" t="s">
        <v>74</v>
      </c>
      <c r="D919" s="4" t="s">
        <v>74</v>
      </c>
      <c r="E919" s="86">
        <v>1</v>
      </c>
      <c r="F919" s="96">
        <f t="shared" si="123"/>
        <v>550210</v>
      </c>
      <c r="G919" s="77">
        <v>550210</v>
      </c>
      <c r="H919" s="45">
        <v>0</v>
      </c>
      <c r="I919" s="44">
        <v>0</v>
      </c>
      <c r="J919" s="45">
        <v>0</v>
      </c>
      <c r="K919" s="45">
        <v>0</v>
      </c>
      <c r="L919" s="45">
        <f t="shared" si="119"/>
        <v>0</v>
      </c>
      <c r="M919" s="71">
        <f t="shared" si="117"/>
        <v>0</v>
      </c>
      <c r="N919" s="59">
        <v>0</v>
      </c>
      <c r="O919" s="59">
        <v>0</v>
      </c>
      <c r="P919" s="59">
        <f t="shared" si="120"/>
        <v>0</v>
      </c>
      <c r="Q919" s="72">
        <f t="shared" si="118"/>
        <v>0</v>
      </c>
      <c r="R919" s="44">
        <v>0</v>
      </c>
      <c r="S919" s="45">
        <f t="shared" si="121"/>
        <v>1</v>
      </c>
      <c r="T919" s="10">
        <v>550210</v>
      </c>
      <c r="U919" s="44">
        <f t="shared" si="122"/>
        <v>550210</v>
      </c>
    </row>
    <row r="920" spans="1:21">
      <c r="A920" s="33">
        <v>60512300</v>
      </c>
      <c r="B920" s="3" t="s">
        <v>3007</v>
      </c>
      <c r="C920" s="4" t="s">
        <v>74</v>
      </c>
      <c r="D920" s="4" t="s">
        <v>74</v>
      </c>
      <c r="E920" s="86">
        <v>1</v>
      </c>
      <c r="F920" s="96">
        <f t="shared" si="123"/>
        <v>259076</v>
      </c>
      <c r="G920" s="77">
        <v>259076</v>
      </c>
      <c r="H920" s="45">
        <v>0</v>
      </c>
      <c r="I920" s="44">
        <v>0</v>
      </c>
      <c r="J920" s="45">
        <v>0</v>
      </c>
      <c r="K920" s="45">
        <v>0</v>
      </c>
      <c r="L920" s="45">
        <f t="shared" si="119"/>
        <v>0</v>
      </c>
      <c r="M920" s="71">
        <f t="shared" si="117"/>
        <v>0</v>
      </c>
      <c r="N920" s="59">
        <v>0</v>
      </c>
      <c r="O920" s="59">
        <v>0</v>
      </c>
      <c r="P920" s="59">
        <f t="shared" si="120"/>
        <v>0</v>
      </c>
      <c r="Q920" s="72">
        <f t="shared" si="118"/>
        <v>0</v>
      </c>
      <c r="R920" s="44">
        <v>0</v>
      </c>
      <c r="S920" s="45">
        <f t="shared" si="121"/>
        <v>1</v>
      </c>
      <c r="T920" s="10">
        <v>259076</v>
      </c>
      <c r="U920" s="44">
        <f t="shared" si="122"/>
        <v>259076</v>
      </c>
    </row>
    <row r="921" spans="1:21">
      <c r="A921" s="2" t="s">
        <v>2102</v>
      </c>
      <c r="B921" s="3" t="s">
        <v>2103</v>
      </c>
      <c r="C921" s="4" t="s">
        <v>74</v>
      </c>
      <c r="D921" s="4" t="s">
        <v>74</v>
      </c>
      <c r="E921" s="86">
        <v>0</v>
      </c>
      <c r="F921" s="96">
        <f t="shared" si="123"/>
        <v>0</v>
      </c>
      <c r="G921" s="77">
        <v>0</v>
      </c>
      <c r="H921" s="45">
        <v>3</v>
      </c>
      <c r="I921" s="44">
        <v>3</v>
      </c>
      <c r="J921" s="45">
        <v>0</v>
      </c>
      <c r="K921" s="45">
        <v>0</v>
      </c>
      <c r="L921" s="45">
        <f t="shared" si="119"/>
        <v>0</v>
      </c>
      <c r="M921" s="71">
        <f t="shared" si="117"/>
        <v>0</v>
      </c>
      <c r="N921" s="59">
        <v>0</v>
      </c>
      <c r="O921" s="59">
        <v>0</v>
      </c>
      <c r="P921" s="59">
        <f t="shared" si="120"/>
        <v>0</v>
      </c>
      <c r="Q921" s="72">
        <f t="shared" si="118"/>
        <v>0</v>
      </c>
      <c r="R921" s="44">
        <v>0</v>
      </c>
      <c r="S921" s="45">
        <f t="shared" si="121"/>
        <v>0</v>
      </c>
      <c r="T921" s="45">
        <v>206731</v>
      </c>
      <c r="U921" s="44">
        <f t="shared" si="122"/>
        <v>0</v>
      </c>
    </row>
    <row r="922" spans="1:21">
      <c r="A922" s="2" t="s">
        <v>1915</v>
      </c>
      <c r="B922" s="3" t="s">
        <v>1916</v>
      </c>
      <c r="C922" s="4" t="s">
        <v>74</v>
      </c>
      <c r="D922" s="4" t="s">
        <v>74</v>
      </c>
      <c r="E922" s="86">
        <v>0</v>
      </c>
      <c r="F922" s="96">
        <f t="shared" si="123"/>
        <v>0</v>
      </c>
      <c r="G922" s="77">
        <v>0</v>
      </c>
      <c r="H922" s="45">
        <v>2</v>
      </c>
      <c r="I922" s="44">
        <v>0</v>
      </c>
      <c r="J922" s="45">
        <v>0</v>
      </c>
      <c r="K922" s="45">
        <v>0</v>
      </c>
      <c r="L922" s="45">
        <f t="shared" si="119"/>
        <v>0</v>
      </c>
      <c r="M922" s="71">
        <f t="shared" si="117"/>
        <v>0</v>
      </c>
      <c r="N922" s="59">
        <v>0</v>
      </c>
      <c r="O922" s="59">
        <v>0</v>
      </c>
      <c r="P922" s="59">
        <f t="shared" si="120"/>
        <v>0</v>
      </c>
      <c r="Q922" s="72">
        <f t="shared" si="118"/>
        <v>0</v>
      </c>
      <c r="R922" s="44">
        <v>0</v>
      </c>
      <c r="S922" s="45">
        <f t="shared" si="121"/>
        <v>2</v>
      </c>
      <c r="T922" s="10">
        <v>206717</v>
      </c>
      <c r="U922" s="44">
        <f t="shared" si="122"/>
        <v>413434</v>
      </c>
    </row>
    <row r="923" spans="1:21">
      <c r="A923" s="33" t="s">
        <v>3824</v>
      </c>
      <c r="B923" s="3" t="s">
        <v>3825</v>
      </c>
      <c r="C923" s="4" t="s">
        <v>74</v>
      </c>
      <c r="D923" s="4" t="s">
        <v>74</v>
      </c>
      <c r="E923" s="86">
        <v>4</v>
      </c>
      <c r="F923" s="96">
        <f t="shared" si="123"/>
        <v>153117</v>
      </c>
      <c r="G923" s="77">
        <v>612468</v>
      </c>
      <c r="H923" s="45">
        <v>0</v>
      </c>
      <c r="I923" s="44">
        <v>4</v>
      </c>
      <c r="J923" s="45">
        <v>0</v>
      </c>
      <c r="K923" s="45">
        <v>0</v>
      </c>
      <c r="L923" s="45">
        <f t="shared" si="119"/>
        <v>0</v>
      </c>
      <c r="M923" s="71">
        <f t="shared" si="117"/>
        <v>0</v>
      </c>
      <c r="N923" s="59">
        <v>0</v>
      </c>
      <c r="O923" s="59">
        <v>0</v>
      </c>
      <c r="P923" s="59">
        <f t="shared" si="120"/>
        <v>0</v>
      </c>
      <c r="Q923" s="72">
        <f t="shared" si="118"/>
        <v>0</v>
      </c>
      <c r="R923" s="44">
        <v>0</v>
      </c>
      <c r="S923" s="45">
        <f t="shared" si="121"/>
        <v>0</v>
      </c>
      <c r="T923" s="45">
        <v>153117</v>
      </c>
      <c r="U923" s="44">
        <f t="shared" si="122"/>
        <v>0</v>
      </c>
    </row>
    <row r="924" spans="1:21">
      <c r="A924" s="33" t="s">
        <v>5919</v>
      </c>
      <c r="B924" s="3" t="s">
        <v>5920</v>
      </c>
      <c r="C924" s="4" t="s">
        <v>74</v>
      </c>
      <c r="D924" s="4" t="s">
        <v>74</v>
      </c>
      <c r="E924" s="86">
        <v>1</v>
      </c>
      <c r="F924" s="96">
        <f t="shared" si="123"/>
        <v>180264</v>
      </c>
      <c r="G924" s="77">
        <v>180264</v>
      </c>
      <c r="H924" s="45">
        <v>1</v>
      </c>
      <c r="I924" s="44">
        <v>2</v>
      </c>
      <c r="J924" s="45">
        <v>0</v>
      </c>
      <c r="K924" s="45">
        <v>0</v>
      </c>
      <c r="L924" s="45">
        <f t="shared" si="119"/>
        <v>0</v>
      </c>
      <c r="M924" s="71">
        <f t="shared" si="117"/>
        <v>0</v>
      </c>
      <c r="N924" s="59">
        <v>0</v>
      </c>
      <c r="O924" s="59">
        <v>0</v>
      </c>
      <c r="P924" s="59">
        <f t="shared" si="120"/>
        <v>0</v>
      </c>
      <c r="Q924" s="72">
        <f t="shared" si="118"/>
        <v>0</v>
      </c>
      <c r="R924" s="44">
        <v>0</v>
      </c>
      <c r="S924" s="45">
        <f t="shared" si="121"/>
        <v>0</v>
      </c>
      <c r="T924" s="45">
        <v>187332</v>
      </c>
      <c r="U924" s="44">
        <f t="shared" si="122"/>
        <v>0</v>
      </c>
    </row>
    <row r="925" spans="1:21">
      <c r="A925" s="33" t="s">
        <v>1606</v>
      </c>
      <c r="B925" s="3" t="s">
        <v>1607</v>
      </c>
      <c r="C925" s="4" t="s">
        <v>74</v>
      </c>
      <c r="D925" s="4" t="s">
        <v>74</v>
      </c>
      <c r="E925" s="86">
        <v>10</v>
      </c>
      <c r="F925" s="96">
        <f t="shared" si="123"/>
        <v>81304</v>
      </c>
      <c r="G925" s="77">
        <v>813040</v>
      </c>
      <c r="H925" s="45">
        <v>35</v>
      </c>
      <c r="I925" s="44">
        <v>39</v>
      </c>
      <c r="J925" s="45">
        <v>0</v>
      </c>
      <c r="K925" s="45">
        <v>0</v>
      </c>
      <c r="L925" s="45">
        <f t="shared" si="119"/>
        <v>0</v>
      </c>
      <c r="M925" s="71">
        <f t="shared" si="117"/>
        <v>0</v>
      </c>
      <c r="N925" s="59">
        <v>0</v>
      </c>
      <c r="O925" s="59">
        <v>0</v>
      </c>
      <c r="P925" s="59">
        <f t="shared" si="120"/>
        <v>0</v>
      </c>
      <c r="Q925" s="72">
        <f t="shared" si="118"/>
        <v>0</v>
      </c>
      <c r="R925" s="44">
        <v>0</v>
      </c>
      <c r="S925" s="45">
        <f t="shared" si="121"/>
        <v>6</v>
      </c>
      <c r="T925" s="10">
        <v>84470</v>
      </c>
      <c r="U925" s="44">
        <f t="shared" si="122"/>
        <v>506820</v>
      </c>
    </row>
    <row r="926" spans="1:21">
      <c r="A926" s="33" t="s">
        <v>4777</v>
      </c>
      <c r="B926" s="3" t="s">
        <v>4778</v>
      </c>
      <c r="C926" s="4" t="s">
        <v>74</v>
      </c>
      <c r="D926" s="4" t="s">
        <v>74</v>
      </c>
      <c r="E926" s="86">
        <v>1</v>
      </c>
      <c r="F926" s="96">
        <f t="shared" si="123"/>
        <v>81303</v>
      </c>
      <c r="G926" s="77">
        <v>81303</v>
      </c>
      <c r="H926" s="45">
        <v>10</v>
      </c>
      <c r="I926" s="44">
        <v>9</v>
      </c>
      <c r="J926" s="45">
        <v>0</v>
      </c>
      <c r="K926" s="45">
        <v>0</v>
      </c>
      <c r="L926" s="45">
        <f t="shared" si="119"/>
        <v>0</v>
      </c>
      <c r="M926" s="71">
        <f t="shared" si="117"/>
        <v>0</v>
      </c>
      <c r="N926" s="59">
        <v>0</v>
      </c>
      <c r="O926" s="59">
        <v>0</v>
      </c>
      <c r="P926" s="59">
        <f t="shared" si="120"/>
        <v>0</v>
      </c>
      <c r="Q926" s="72">
        <f t="shared" si="118"/>
        <v>0</v>
      </c>
      <c r="R926" s="44">
        <v>0</v>
      </c>
      <c r="S926" s="45">
        <f t="shared" si="121"/>
        <v>2</v>
      </c>
      <c r="T926" s="10">
        <v>85004</v>
      </c>
      <c r="U926" s="44">
        <f t="shared" si="122"/>
        <v>170008</v>
      </c>
    </row>
    <row r="927" spans="1:21">
      <c r="A927" s="33">
        <v>60513256</v>
      </c>
      <c r="B927" s="3" t="s">
        <v>7124</v>
      </c>
      <c r="C927" s="4" t="s">
        <v>74</v>
      </c>
      <c r="D927" s="4" t="s">
        <v>74</v>
      </c>
      <c r="E927" s="86">
        <v>4</v>
      </c>
      <c r="F927" s="96">
        <f t="shared" si="123"/>
        <v>78637</v>
      </c>
      <c r="G927" s="77">
        <v>314548</v>
      </c>
      <c r="H927" s="45">
        <v>0</v>
      </c>
      <c r="I927" s="44">
        <v>4</v>
      </c>
      <c r="J927" s="45">
        <v>0</v>
      </c>
      <c r="K927" s="45">
        <v>0</v>
      </c>
      <c r="L927" s="45">
        <f t="shared" si="119"/>
        <v>0</v>
      </c>
      <c r="M927" s="71">
        <f t="shared" si="117"/>
        <v>0</v>
      </c>
      <c r="N927" s="59">
        <v>0</v>
      </c>
      <c r="O927" s="59">
        <v>0</v>
      </c>
      <c r="P927" s="59">
        <f t="shared" si="120"/>
        <v>0</v>
      </c>
      <c r="Q927" s="72">
        <f t="shared" si="118"/>
        <v>0</v>
      </c>
      <c r="R927" s="44">
        <v>0</v>
      </c>
      <c r="S927" s="45">
        <f t="shared" si="121"/>
        <v>0</v>
      </c>
      <c r="T927" s="45">
        <v>78637</v>
      </c>
      <c r="U927" s="44">
        <f t="shared" si="122"/>
        <v>0</v>
      </c>
    </row>
    <row r="928" spans="1:21">
      <c r="A928" s="33">
        <v>60696115</v>
      </c>
      <c r="B928" s="3" t="s">
        <v>7133</v>
      </c>
      <c r="C928" s="4" t="s">
        <v>74</v>
      </c>
      <c r="D928" s="4" t="s">
        <v>74</v>
      </c>
      <c r="E928" s="86">
        <v>6</v>
      </c>
      <c r="F928" s="96">
        <f t="shared" si="123"/>
        <v>77620</v>
      </c>
      <c r="G928" s="77">
        <v>465720</v>
      </c>
      <c r="H928" s="45">
        <v>0</v>
      </c>
      <c r="I928" s="44">
        <v>6</v>
      </c>
      <c r="J928" s="45">
        <v>0</v>
      </c>
      <c r="K928" s="45">
        <v>0</v>
      </c>
      <c r="L928" s="45">
        <f t="shared" si="119"/>
        <v>0</v>
      </c>
      <c r="M928" s="71">
        <f t="shared" si="117"/>
        <v>0</v>
      </c>
      <c r="N928" s="59">
        <v>0</v>
      </c>
      <c r="O928" s="59">
        <v>0</v>
      </c>
      <c r="P928" s="59">
        <f t="shared" si="120"/>
        <v>0</v>
      </c>
      <c r="Q928" s="72">
        <f t="shared" si="118"/>
        <v>0</v>
      </c>
      <c r="R928" s="44">
        <v>0</v>
      </c>
      <c r="S928" s="45">
        <f t="shared" si="121"/>
        <v>0</v>
      </c>
      <c r="T928" s="45">
        <v>77620</v>
      </c>
      <c r="U928" s="44">
        <f t="shared" si="122"/>
        <v>0</v>
      </c>
    </row>
    <row r="929" spans="1:21">
      <c r="A929" s="2">
        <v>60443416</v>
      </c>
      <c r="B929" s="3" t="s">
        <v>11911</v>
      </c>
      <c r="C929" s="4" t="s">
        <v>74</v>
      </c>
      <c r="D929" s="4" t="s">
        <v>74</v>
      </c>
      <c r="E929" s="86">
        <v>0</v>
      </c>
      <c r="F929" s="96">
        <f t="shared" si="123"/>
        <v>0</v>
      </c>
      <c r="G929" s="77">
        <v>0</v>
      </c>
      <c r="H929" s="45">
        <v>1</v>
      </c>
      <c r="I929" s="44">
        <v>0</v>
      </c>
      <c r="J929" s="45">
        <v>0</v>
      </c>
      <c r="K929" s="45">
        <v>0</v>
      </c>
      <c r="L929" s="45">
        <f t="shared" si="119"/>
        <v>0</v>
      </c>
      <c r="M929" s="71">
        <f t="shared" si="117"/>
        <v>0</v>
      </c>
      <c r="N929" s="59">
        <v>0</v>
      </c>
      <c r="O929" s="59">
        <v>0</v>
      </c>
      <c r="P929" s="59">
        <f t="shared" si="120"/>
        <v>0</v>
      </c>
      <c r="Q929" s="72">
        <f t="shared" si="118"/>
        <v>0</v>
      </c>
      <c r="R929" s="44">
        <v>0</v>
      </c>
      <c r="S929" s="45">
        <f t="shared" si="121"/>
        <v>1</v>
      </c>
      <c r="T929" s="10">
        <v>137380</v>
      </c>
      <c r="U929" s="44">
        <f t="shared" si="122"/>
        <v>137380</v>
      </c>
    </row>
    <row r="930" spans="1:21">
      <c r="A930" s="33" t="s">
        <v>4588</v>
      </c>
      <c r="B930" s="3" t="s">
        <v>4589</v>
      </c>
      <c r="C930" s="4" t="s">
        <v>74</v>
      </c>
      <c r="D930" s="4" t="s">
        <v>74</v>
      </c>
      <c r="E930" s="86">
        <v>44</v>
      </c>
      <c r="F930" s="96">
        <f t="shared" si="123"/>
        <v>85044</v>
      </c>
      <c r="G930" s="77">
        <v>3741936</v>
      </c>
      <c r="H930" s="45">
        <v>0</v>
      </c>
      <c r="I930" s="44">
        <v>0</v>
      </c>
      <c r="J930" s="45">
        <v>0</v>
      </c>
      <c r="K930" s="45">
        <v>0</v>
      </c>
      <c r="L930" s="45">
        <f t="shared" si="119"/>
        <v>0</v>
      </c>
      <c r="M930" s="71">
        <f t="shared" si="117"/>
        <v>0</v>
      </c>
      <c r="N930" s="59">
        <v>0</v>
      </c>
      <c r="O930" s="59">
        <v>0</v>
      </c>
      <c r="P930" s="59">
        <f t="shared" si="120"/>
        <v>0</v>
      </c>
      <c r="Q930" s="72">
        <f t="shared" si="118"/>
        <v>0</v>
      </c>
      <c r="R930" s="44">
        <v>0</v>
      </c>
      <c r="S930" s="45">
        <f t="shared" si="121"/>
        <v>44</v>
      </c>
      <c r="T930" s="10">
        <v>85044</v>
      </c>
      <c r="U930" s="44">
        <f t="shared" si="122"/>
        <v>3741936</v>
      </c>
    </row>
    <row r="931" spans="1:21">
      <c r="A931" s="33" t="s">
        <v>4404</v>
      </c>
      <c r="B931" s="3" t="s">
        <v>4405</v>
      </c>
      <c r="C931" s="4" t="s">
        <v>74</v>
      </c>
      <c r="D931" s="4" t="s">
        <v>74</v>
      </c>
      <c r="E931" s="86">
        <v>17</v>
      </c>
      <c r="F931" s="96">
        <f t="shared" si="123"/>
        <v>85044</v>
      </c>
      <c r="G931" s="77">
        <v>1445748</v>
      </c>
      <c r="H931" s="45">
        <v>0</v>
      </c>
      <c r="I931" s="44">
        <v>17</v>
      </c>
      <c r="J931" s="45">
        <v>0</v>
      </c>
      <c r="K931" s="45">
        <v>0</v>
      </c>
      <c r="L931" s="45">
        <f t="shared" si="119"/>
        <v>0</v>
      </c>
      <c r="M931" s="71">
        <f t="shared" si="117"/>
        <v>0</v>
      </c>
      <c r="N931" s="59">
        <v>0</v>
      </c>
      <c r="O931" s="59">
        <v>0</v>
      </c>
      <c r="P931" s="59">
        <f t="shared" si="120"/>
        <v>0</v>
      </c>
      <c r="Q931" s="72">
        <f t="shared" si="118"/>
        <v>0</v>
      </c>
      <c r="R931" s="44">
        <v>0</v>
      </c>
      <c r="S931" s="45">
        <f t="shared" si="121"/>
        <v>0</v>
      </c>
      <c r="T931" s="45">
        <v>85044</v>
      </c>
      <c r="U931" s="44">
        <f t="shared" si="122"/>
        <v>0</v>
      </c>
    </row>
    <row r="932" spans="1:21">
      <c r="A932" s="33" t="s">
        <v>6908</v>
      </c>
      <c r="B932" s="3" t="s">
        <v>6909</v>
      </c>
      <c r="C932" s="4" t="s">
        <v>74</v>
      </c>
      <c r="D932" s="4" t="s">
        <v>74</v>
      </c>
      <c r="E932" s="86">
        <v>4</v>
      </c>
      <c r="F932" s="96">
        <f t="shared" si="123"/>
        <v>53491</v>
      </c>
      <c r="G932" s="77">
        <v>213964</v>
      </c>
      <c r="H932" s="45">
        <v>0</v>
      </c>
      <c r="I932" s="44">
        <v>4</v>
      </c>
      <c r="J932" s="45">
        <v>0</v>
      </c>
      <c r="K932" s="45">
        <v>0</v>
      </c>
      <c r="L932" s="45">
        <f t="shared" si="119"/>
        <v>0</v>
      </c>
      <c r="M932" s="71">
        <f t="shared" si="117"/>
        <v>0</v>
      </c>
      <c r="N932" s="59">
        <v>0</v>
      </c>
      <c r="O932" s="59">
        <v>0</v>
      </c>
      <c r="P932" s="59">
        <f t="shared" si="120"/>
        <v>0</v>
      </c>
      <c r="Q932" s="72">
        <f t="shared" si="118"/>
        <v>0</v>
      </c>
      <c r="R932" s="44">
        <v>0</v>
      </c>
      <c r="S932" s="45">
        <f t="shared" si="121"/>
        <v>0</v>
      </c>
      <c r="T932" s="45">
        <v>53491</v>
      </c>
      <c r="U932" s="44">
        <f t="shared" si="122"/>
        <v>0</v>
      </c>
    </row>
    <row r="933" spans="1:21">
      <c r="A933" s="2" t="s">
        <v>12884</v>
      </c>
      <c r="B933" s="3" t="s">
        <v>12885</v>
      </c>
      <c r="C933" s="4" t="s">
        <v>74</v>
      </c>
      <c r="D933" s="4" t="s">
        <v>74</v>
      </c>
      <c r="E933" s="92">
        <v>0</v>
      </c>
      <c r="F933" s="97">
        <v>0</v>
      </c>
      <c r="G933" s="29">
        <v>0</v>
      </c>
      <c r="H933" s="45">
        <v>0</v>
      </c>
      <c r="I933" s="44">
        <v>8</v>
      </c>
      <c r="J933" s="45">
        <v>0</v>
      </c>
      <c r="K933" s="45">
        <v>0</v>
      </c>
      <c r="L933" s="45">
        <f t="shared" si="119"/>
        <v>0</v>
      </c>
      <c r="M933" s="71">
        <f t="shared" si="117"/>
        <v>0</v>
      </c>
      <c r="N933" s="59">
        <v>0</v>
      </c>
      <c r="O933" s="59">
        <v>0</v>
      </c>
      <c r="P933" s="59">
        <f t="shared" si="120"/>
        <v>0</v>
      </c>
      <c r="Q933" s="72">
        <f t="shared" si="118"/>
        <v>0</v>
      </c>
      <c r="R933" s="44">
        <v>0</v>
      </c>
      <c r="S933" s="45">
        <f t="shared" si="121"/>
        <v>-8</v>
      </c>
      <c r="T933" s="99">
        <v>0</v>
      </c>
      <c r="U933" s="44">
        <f t="shared" si="122"/>
        <v>0</v>
      </c>
    </row>
    <row r="934" spans="1:21">
      <c r="A934" s="33">
        <v>60518781</v>
      </c>
      <c r="B934" s="3" t="s">
        <v>7288</v>
      </c>
      <c r="C934" s="4" t="s">
        <v>74</v>
      </c>
      <c r="D934" s="4" t="s">
        <v>74</v>
      </c>
      <c r="E934" s="86">
        <v>7</v>
      </c>
      <c r="F934" s="96">
        <f t="shared" ref="F934:F965" si="124">IFERROR(G934/E934,0)</f>
        <v>69678</v>
      </c>
      <c r="G934" s="77">
        <v>487746</v>
      </c>
      <c r="H934" s="45">
        <v>0</v>
      </c>
      <c r="I934" s="44">
        <v>7</v>
      </c>
      <c r="J934" s="45">
        <v>0</v>
      </c>
      <c r="K934" s="45">
        <v>0</v>
      </c>
      <c r="L934" s="45">
        <f t="shared" si="119"/>
        <v>0</v>
      </c>
      <c r="M934" s="71">
        <f t="shared" si="117"/>
        <v>0</v>
      </c>
      <c r="N934" s="59">
        <v>0</v>
      </c>
      <c r="O934" s="59">
        <v>0</v>
      </c>
      <c r="P934" s="59">
        <f t="shared" si="120"/>
        <v>0</v>
      </c>
      <c r="Q934" s="72">
        <f t="shared" si="118"/>
        <v>0</v>
      </c>
      <c r="R934" s="44">
        <v>0</v>
      </c>
      <c r="S934" s="45">
        <f t="shared" si="121"/>
        <v>0</v>
      </c>
      <c r="T934" s="45">
        <v>69678</v>
      </c>
      <c r="U934" s="44">
        <f t="shared" si="122"/>
        <v>0</v>
      </c>
    </row>
    <row r="935" spans="1:21">
      <c r="A935" s="33">
        <v>60696109</v>
      </c>
      <c r="B935" s="3" t="s">
        <v>2471</v>
      </c>
      <c r="C935" s="4" t="s">
        <v>74</v>
      </c>
      <c r="D935" s="4" t="s">
        <v>74</v>
      </c>
      <c r="E935" s="86">
        <v>7</v>
      </c>
      <c r="F935" s="96">
        <f t="shared" si="124"/>
        <v>80417</v>
      </c>
      <c r="G935" s="77">
        <v>562919</v>
      </c>
      <c r="H935" s="45">
        <v>0</v>
      </c>
      <c r="I935" s="44">
        <v>5</v>
      </c>
      <c r="J935" s="45">
        <v>0</v>
      </c>
      <c r="K935" s="45">
        <v>0</v>
      </c>
      <c r="L935" s="45">
        <f t="shared" si="119"/>
        <v>0</v>
      </c>
      <c r="M935" s="71">
        <f t="shared" si="117"/>
        <v>0</v>
      </c>
      <c r="N935" s="59">
        <v>0</v>
      </c>
      <c r="O935" s="59">
        <v>0</v>
      </c>
      <c r="P935" s="59">
        <f t="shared" si="120"/>
        <v>0</v>
      </c>
      <c r="Q935" s="72">
        <f t="shared" si="118"/>
        <v>0</v>
      </c>
      <c r="R935" s="44">
        <v>0</v>
      </c>
      <c r="S935" s="45">
        <f t="shared" si="121"/>
        <v>2</v>
      </c>
      <c r="T935" s="10">
        <v>80417</v>
      </c>
      <c r="U935" s="44">
        <f t="shared" si="122"/>
        <v>160834</v>
      </c>
    </row>
    <row r="936" spans="1:21">
      <c r="A936" s="2">
        <v>60443373</v>
      </c>
      <c r="B936" s="3" t="s">
        <v>11013</v>
      </c>
      <c r="C936" s="4" t="s">
        <v>74</v>
      </c>
      <c r="D936" s="4" t="s">
        <v>74</v>
      </c>
      <c r="E936" s="86">
        <v>0</v>
      </c>
      <c r="F936" s="96">
        <f t="shared" si="124"/>
        <v>0</v>
      </c>
      <c r="G936" s="77">
        <v>0</v>
      </c>
      <c r="H936" s="45">
        <v>4</v>
      </c>
      <c r="I936" s="44">
        <v>4</v>
      </c>
      <c r="J936" s="45">
        <v>0</v>
      </c>
      <c r="K936" s="45">
        <v>0</v>
      </c>
      <c r="L936" s="45">
        <f t="shared" si="119"/>
        <v>0</v>
      </c>
      <c r="M936" s="71">
        <f t="shared" si="117"/>
        <v>0</v>
      </c>
      <c r="N936" s="59">
        <v>0</v>
      </c>
      <c r="O936" s="59">
        <v>0</v>
      </c>
      <c r="P936" s="59">
        <f t="shared" si="120"/>
        <v>0</v>
      </c>
      <c r="Q936" s="72">
        <f t="shared" si="118"/>
        <v>0</v>
      </c>
      <c r="R936" s="44">
        <v>0</v>
      </c>
      <c r="S936" s="45">
        <f t="shared" si="121"/>
        <v>0</v>
      </c>
      <c r="T936" s="45">
        <v>76475</v>
      </c>
      <c r="U936" s="44">
        <f t="shared" si="122"/>
        <v>0</v>
      </c>
    </row>
    <row r="937" spans="1:21">
      <c r="A937" s="33" t="s">
        <v>4149</v>
      </c>
      <c r="B937" s="3" t="s">
        <v>4150</v>
      </c>
      <c r="C937" s="4" t="s">
        <v>74</v>
      </c>
      <c r="D937" s="4" t="s">
        <v>74</v>
      </c>
      <c r="E937" s="86">
        <v>4</v>
      </c>
      <c r="F937" s="96">
        <f t="shared" si="124"/>
        <v>35156</v>
      </c>
      <c r="G937" s="77">
        <v>140624</v>
      </c>
      <c r="H937" s="45">
        <v>4</v>
      </c>
      <c r="I937" s="44">
        <v>0</v>
      </c>
      <c r="J937" s="45">
        <v>0</v>
      </c>
      <c r="K937" s="45">
        <v>0</v>
      </c>
      <c r="L937" s="45">
        <f t="shared" si="119"/>
        <v>0</v>
      </c>
      <c r="M937" s="71">
        <f t="shared" si="117"/>
        <v>0</v>
      </c>
      <c r="N937" s="59">
        <v>0</v>
      </c>
      <c r="O937" s="59">
        <v>0</v>
      </c>
      <c r="P937" s="59">
        <f t="shared" si="120"/>
        <v>0</v>
      </c>
      <c r="Q937" s="72">
        <f t="shared" si="118"/>
        <v>0</v>
      </c>
      <c r="R937" s="44">
        <v>0</v>
      </c>
      <c r="S937" s="45">
        <f t="shared" si="121"/>
        <v>8</v>
      </c>
      <c r="T937" s="10">
        <v>36036</v>
      </c>
      <c r="U937" s="44">
        <f t="shared" si="122"/>
        <v>288288</v>
      </c>
    </row>
    <row r="938" spans="1:21">
      <c r="A938" s="33">
        <v>60371967</v>
      </c>
      <c r="B938" s="3" t="s">
        <v>4206</v>
      </c>
      <c r="C938" s="4" t="s">
        <v>74</v>
      </c>
      <c r="D938" s="4" t="s">
        <v>74</v>
      </c>
      <c r="E938" s="86">
        <v>9</v>
      </c>
      <c r="F938" s="96">
        <f t="shared" si="124"/>
        <v>34083</v>
      </c>
      <c r="G938" s="77">
        <v>306747</v>
      </c>
      <c r="H938" s="45">
        <v>0</v>
      </c>
      <c r="I938" s="44">
        <v>0</v>
      </c>
      <c r="J938" s="45">
        <v>0</v>
      </c>
      <c r="K938" s="45">
        <v>0</v>
      </c>
      <c r="L938" s="45">
        <f t="shared" si="119"/>
        <v>0</v>
      </c>
      <c r="M938" s="71">
        <f t="shared" si="117"/>
        <v>0</v>
      </c>
      <c r="N938" s="59">
        <v>0</v>
      </c>
      <c r="O938" s="59">
        <v>0</v>
      </c>
      <c r="P938" s="59">
        <f t="shared" si="120"/>
        <v>0</v>
      </c>
      <c r="Q938" s="72">
        <f t="shared" si="118"/>
        <v>0</v>
      </c>
      <c r="R938" s="44">
        <v>0</v>
      </c>
      <c r="S938" s="45">
        <f t="shared" si="121"/>
        <v>9</v>
      </c>
      <c r="T938" s="10">
        <v>34083</v>
      </c>
      <c r="U938" s="44">
        <f t="shared" si="122"/>
        <v>306747</v>
      </c>
    </row>
    <row r="939" spans="1:21">
      <c r="A939" s="33">
        <v>60443359</v>
      </c>
      <c r="B939" s="3" t="s">
        <v>6332</v>
      </c>
      <c r="C939" s="4" t="s">
        <v>74</v>
      </c>
      <c r="D939" s="4" t="s">
        <v>74</v>
      </c>
      <c r="E939" s="86">
        <v>1</v>
      </c>
      <c r="F939" s="96">
        <f t="shared" si="124"/>
        <v>35156</v>
      </c>
      <c r="G939" s="77">
        <v>35156</v>
      </c>
      <c r="H939" s="45">
        <v>0</v>
      </c>
      <c r="I939" s="44">
        <v>1</v>
      </c>
      <c r="J939" s="45">
        <v>0</v>
      </c>
      <c r="K939" s="45">
        <v>0</v>
      </c>
      <c r="L939" s="45">
        <f t="shared" si="119"/>
        <v>0</v>
      </c>
      <c r="M939" s="71">
        <f t="shared" si="117"/>
        <v>0</v>
      </c>
      <c r="N939" s="59">
        <v>0</v>
      </c>
      <c r="O939" s="59">
        <v>0</v>
      </c>
      <c r="P939" s="59">
        <f t="shared" si="120"/>
        <v>0</v>
      </c>
      <c r="Q939" s="72">
        <f t="shared" si="118"/>
        <v>0</v>
      </c>
      <c r="R939" s="44">
        <v>0</v>
      </c>
      <c r="S939" s="45">
        <f t="shared" si="121"/>
        <v>0</v>
      </c>
      <c r="T939" s="45">
        <v>35156</v>
      </c>
      <c r="U939" s="44">
        <f t="shared" si="122"/>
        <v>0</v>
      </c>
    </row>
    <row r="940" spans="1:21">
      <c r="A940" s="33">
        <v>60371966</v>
      </c>
      <c r="B940" s="3" t="s">
        <v>6958</v>
      </c>
      <c r="C940" s="4" t="s">
        <v>74</v>
      </c>
      <c r="D940" s="4" t="s">
        <v>74</v>
      </c>
      <c r="E940" s="86">
        <v>2</v>
      </c>
      <c r="F940" s="96">
        <f t="shared" si="124"/>
        <v>33695</v>
      </c>
      <c r="G940" s="77">
        <v>67390</v>
      </c>
      <c r="H940" s="45">
        <v>0</v>
      </c>
      <c r="I940" s="44">
        <v>2</v>
      </c>
      <c r="J940" s="45">
        <v>0</v>
      </c>
      <c r="K940" s="45">
        <v>0</v>
      </c>
      <c r="L940" s="45">
        <f t="shared" si="119"/>
        <v>0</v>
      </c>
      <c r="M940" s="71">
        <f t="shared" si="117"/>
        <v>0</v>
      </c>
      <c r="N940" s="59">
        <v>0</v>
      </c>
      <c r="O940" s="59">
        <v>0</v>
      </c>
      <c r="P940" s="59">
        <f t="shared" si="120"/>
        <v>0</v>
      </c>
      <c r="Q940" s="72">
        <f t="shared" si="118"/>
        <v>0</v>
      </c>
      <c r="R940" s="44">
        <v>0</v>
      </c>
      <c r="S940" s="45">
        <f t="shared" si="121"/>
        <v>0</v>
      </c>
      <c r="T940" s="45">
        <v>33695</v>
      </c>
      <c r="U940" s="44">
        <f t="shared" si="122"/>
        <v>0</v>
      </c>
    </row>
    <row r="941" spans="1:21">
      <c r="A941" s="33">
        <v>60371965</v>
      </c>
      <c r="B941" s="3" t="s">
        <v>4728</v>
      </c>
      <c r="C941" s="4" t="s">
        <v>74</v>
      </c>
      <c r="D941" s="4" t="s">
        <v>74</v>
      </c>
      <c r="E941" s="86">
        <v>530</v>
      </c>
      <c r="F941" s="96">
        <f t="shared" si="124"/>
        <v>28257</v>
      </c>
      <c r="G941" s="77">
        <v>14976210</v>
      </c>
      <c r="H941" s="45">
        <v>0</v>
      </c>
      <c r="I941" s="44">
        <v>0</v>
      </c>
      <c r="J941" s="45">
        <v>0</v>
      </c>
      <c r="K941" s="45">
        <v>0</v>
      </c>
      <c r="L941" s="45">
        <f t="shared" si="119"/>
        <v>0</v>
      </c>
      <c r="M941" s="71">
        <f t="shared" si="117"/>
        <v>0</v>
      </c>
      <c r="N941" s="59">
        <v>0</v>
      </c>
      <c r="O941" s="59">
        <v>0</v>
      </c>
      <c r="P941" s="59">
        <f t="shared" si="120"/>
        <v>0</v>
      </c>
      <c r="Q941" s="72">
        <f t="shared" si="118"/>
        <v>0</v>
      </c>
      <c r="R941" s="44">
        <v>0</v>
      </c>
      <c r="S941" s="45">
        <f t="shared" si="121"/>
        <v>530</v>
      </c>
      <c r="T941" s="10">
        <v>28257</v>
      </c>
      <c r="U941" s="44">
        <f t="shared" si="122"/>
        <v>14976210</v>
      </c>
    </row>
    <row r="942" spans="1:21">
      <c r="A942" s="33" t="s">
        <v>3395</v>
      </c>
      <c r="B942" s="3" t="s">
        <v>3396</v>
      </c>
      <c r="C942" s="4" t="s">
        <v>74</v>
      </c>
      <c r="D942" s="4" t="s">
        <v>74</v>
      </c>
      <c r="E942" s="86">
        <v>2</v>
      </c>
      <c r="F942" s="96">
        <f t="shared" si="124"/>
        <v>2791964</v>
      </c>
      <c r="G942" s="77">
        <v>5583928</v>
      </c>
      <c r="H942" s="45">
        <v>0</v>
      </c>
      <c r="I942" s="44">
        <v>0</v>
      </c>
      <c r="J942" s="45">
        <v>0</v>
      </c>
      <c r="K942" s="45">
        <v>0</v>
      </c>
      <c r="L942" s="45">
        <f t="shared" si="119"/>
        <v>0</v>
      </c>
      <c r="M942" s="71">
        <f t="shared" si="117"/>
        <v>0</v>
      </c>
      <c r="N942" s="59">
        <v>0</v>
      </c>
      <c r="O942" s="59">
        <v>0</v>
      </c>
      <c r="P942" s="59">
        <f t="shared" si="120"/>
        <v>0</v>
      </c>
      <c r="Q942" s="72">
        <f t="shared" si="118"/>
        <v>0</v>
      </c>
      <c r="R942" s="44">
        <v>0</v>
      </c>
      <c r="S942" s="45">
        <f t="shared" si="121"/>
        <v>2</v>
      </c>
      <c r="T942" s="10">
        <v>2791965</v>
      </c>
      <c r="U942" s="44">
        <f t="shared" si="122"/>
        <v>5583930</v>
      </c>
    </row>
    <row r="943" spans="1:21">
      <c r="A943" s="33" t="s">
        <v>2308</v>
      </c>
      <c r="B943" s="3" t="s">
        <v>2309</v>
      </c>
      <c r="C943" s="4" t="s">
        <v>74</v>
      </c>
      <c r="D943" s="4" t="s">
        <v>74</v>
      </c>
      <c r="E943" s="86">
        <v>4</v>
      </c>
      <c r="F943" s="96">
        <f t="shared" si="124"/>
        <v>1490404</v>
      </c>
      <c r="G943" s="77">
        <v>5961616</v>
      </c>
      <c r="H943" s="45">
        <v>0</v>
      </c>
      <c r="I943" s="44">
        <v>4</v>
      </c>
      <c r="J943" s="45">
        <v>0</v>
      </c>
      <c r="K943" s="45">
        <v>0</v>
      </c>
      <c r="L943" s="45">
        <f t="shared" si="119"/>
        <v>0</v>
      </c>
      <c r="M943" s="71">
        <f t="shared" si="117"/>
        <v>0</v>
      </c>
      <c r="N943" s="59">
        <v>0</v>
      </c>
      <c r="O943" s="59">
        <v>0</v>
      </c>
      <c r="P943" s="59">
        <f t="shared" si="120"/>
        <v>0</v>
      </c>
      <c r="Q943" s="72">
        <f t="shared" si="118"/>
        <v>0</v>
      </c>
      <c r="R943" s="44">
        <v>0</v>
      </c>
      <c r="S943" s="45">
        <f t="shared" si="121"/>
        <v>0</v>
      </c>
      <c r="T943" s="45">
        <v>1490404</v>
      </c>
      <c r="U943" s="44">
        <f t="shared" si="122"/>
        <v>0</v>
      </c>
    </row>
    <row r="944" spans="1:21">
      <c r="A944" s="2" t="s">
        <v>8777</v>
      </c>
      <c r="B944" s="3" t="s">
        <v>8778</v>
      </c>
      <c r="C944" s="4" t="s">
        <v>74</v>
      </c>
      <c r="D944" s="4" t="s">
        <v>74</v>
      </c>
      <c r="E944" s="86">
        <v>0</v>
      </c>
      <c r="F944" s="96">
        <f t="shared" si="124"/>
        <v>0</v>
      </c>
      <c r="G944" s="77">
        <v>0</v>
      </c>
      <c r="H944" s="45">
        <v>5</v>
      </c>
      <c r="I944" s="44">
        <v>5</v>
      </c>
      <c r="J944" s="45">
        <v>0</v>
      </c>
      <c r="K944" s="45">
        <v>0</v>
      </c>
      <c r="L944" s="45">
        <f t="shared" si="119"/>
        <v>0</v>
      </c>
      <c r="M944" s="71">
        <f t="shared" si="117"/>
        <v>0</v>
      </c>
      <c r="N944" s="59">
        <v>0</v>
      </c>
      <c r="O944" s="59">
        <v>0</v>
      </c>
      <c r="P944" s="59">
        <f t="shared" si="120"/>
        <v>0</v>
      </c>
      <c r="Q944" s="72">
        <f t="shared" si="118"/>
        <v>0</v>
      </c>
      <c r="R944" s="44">
        <v>0</v>
      </c>
      <c r="S944" s="45">
        <f t="shared" si="121"/>
        <v>0</v>
      </c>
      <c r="T944" s="45">
        <v>1636614</v>
      </c>
      <c r="U944" s="44">
        <f t="shared" si="122"/>
        <v>0</v>
      </c>
    </row>
    <row r="945" spans="1:21">
      <c r="A945" s="33">
        <v>61163978</v>
      </c>
      <c r="B945" s="3" t="s">
        <v>2010</v>
      </c>
      <c r="C945" s="4" t="s">
        <v>74</v>
      </c>
      <c r="D945" s="4" t="s">
        <v>74</v>
      </c>
      <c r="E945" s="86">
        <v>1</v>
      </c>
      <c r="F945" s="96">
        <f t="shared" si="124"/>
        <v>627581</v>
      </c>
      <c r="G945" s="77">
        <v>627581</v>
      </c>
      <c r="H945" s="45">
        <v>0</v>
      </c>
      <c r="I945" s="44">
        <v>0</v>
      </c>
      <c r="J945" s="45">
        <v>0</v>
      </c>
      <c r="K945" s="45">
        <v>0</v>
      </c>
      <c r="L945" s="45">
        <f t="shared" si="119"/>
        <v>0</v>
      </c>
      <c r="M945" s="71">
        <f t="shared" si="117"/>
        <v>0</v>
      </c>
      <c r="N945" s="59">
        <v>0</v>
      </c>
      <c r="O945" s="59">
        <v>0</v>
      </c>
      <c r="P945" s="59">
        <f t="shared" si="120"/>
        <v>0</v>
      </c>
      <c r="Q945" s="72">
        <f t="shared" si="118"/>
        <v>0</v>
      </c>
      <c r="R945" s="44">
        <v>0</v>
      </c>
      <c r="S945" s="45">
        <f t="shared" si="121"/>
        <v>1</v>
      </c>
      <c r="T945" s="10">
        <v>627581</v>
      </c>
      <c r="U945" s="44">
        <f t="shared" si="122"/>
        <v>627581</v>
      </c>
    </row>
    <row r="946" spans="1:21">
      <c r="A946" s="33" t="s">
        <v>6938</v>
      </c>
      <c r="B946" s="3" t="s">
        <v>6939</v>
      </c>
      <c r="C946" s="4" t="s">
        <v>74</v>
      </c>
      <c r="D946" s="4" t="s">
        <v>74</v>
      </c>
      <c r="E946" s="86">
        <v>14</v>
      </c>
      <c r="F946" s="96">
        <f t="shared" si="124"/>
        <v>577358</v>
      </c>
      <c r="G946" s="77">
        <v>8083012</v>
      </c>
      <c r="H946" s="45">
        <v>0</v>
      </c>
      <c r="I946" s="44">
        <v>11</v>
      </c>
      <c r="J946" s="45">
        <v>0</v>
      </c>
      <c r="K946" s="45">
        <v>0</v>
      </c>
      <c r="L946" s="45">
        <f t="shared" si="119"/>
        <v>0</v>
      </c>
      <c r="M946" s="71">
        <f t="shared" si="117"/>
        <v>0</v>
      </c>
      <c r="N946" s="59">
        <v>0</v>
      </c>
      <c r="O946" s="59">
        <v>0</v>
      </c>
      <c r="P946" s="59">
        <f t="shared" si="120"/>
        <v>0</v>
      </c>
      <c r="Q946" s="72">
        <f t="shared" si="118"/>
        <v>0</v>
      </c>
      <c r="R946" s="44">
        <v>0</v>
      </c>
      <c r="S946" s="45">
        <f t="shared" si="121"/>
        <v>3</v>
      </c>
      <c r="T946" s="10">
        <v>577358</v>
      </c>
      <c r="U946" s="44">
        <f t="shared" si="122"/>
        <v>1732074</v>
      </c>
    </row>
    <row r="947" spans="1:21">
      <c r="A947" s="33" t="s">
        <v>1848</v>
      </c>
      <c r="B947" s="3" t="s">
        <v>1849</v>
      </c>
      <c r="C947" s="4" t="s">
        <v>74</v>
      </c>
      <c r="D947" s="4" t="s">
        <v>74</v>
      </c>
      <c r="E947" s="86">
        <v>14</v>
      </c>
      <c r="F947" s="96">
        <f t="shared" si="124"/>
        <v>533799</v>
      </c>
      <c r="G947" s="77">
        <v>7473186</v>
      </c>
      <c r="H947" s="45">
        <v>2</v>
      </c>
      <c r="I947" s="44">
        <v>7</v>
      </c>
      <c r="J947" s="45">
        <v>0</v>
      </c>
      <c r="K947" s="45">
        <v>0</v>
      </c>
      <c r="L947" s="45">
        <f t="shared" si="119"/>
        <v>0</v>
      </c>
      <c r="M947" s="71">
        <f t="shared" si="117"/>
        <v>0</v>
      </c>
      <c r="N947" s="59">
        <v>0</v>
      </c>
      <c r="O947" s="59">
        <v>0</v>
      </c>
      <c r="P947" s="59">
        <f t="shared" si="120"/>
        <v>0</v>
      </c>
      <c r="Q947" s="72">
        <f t="shared" si="118"/>
        <v>0</v>
      </c>
      <c r="R947" s="44">
        <v>0</v>
      </c>
      <c r="S947" s="45">
        <f t="shared" si="121"/>
        <v>9</v>
      </c>
      <c r="T947" s="10">
        <v>536726</v>
      </c>
      <c r="U947" s="44">
        <f t="shared" si="122"/>
        <v>4830534</v>
      </c>
    </row>
    <row r="948" spans="1:21">
      <c r="A948" s="33" t="s">
        <v>7045</v>
      </c>
      <c r="B948" s="3" t="s">
        <v>7046</v>
      </c>
      <c r="C948" s="4" t="s">
        <v>74</v>
      </c>
      <c r="D948" s="4" t="s">
        <v>74</v>
      </c>
      <c r="E948" s="86">
        <v>2</v>
      </c>
      <c r="F948" s="96">
        <f t="shared" si="124"/>
        <v>304608</v>
      </c>
      <c r="G948" s="77">
        <v>609216</v>
      </c>
      <c r="H948" s="45">
        <v>0</v>
      </c>
      <c r="I948" s="44">
        <v>1</v>
      </c>
      <c r="J948" s="45">
        <v>0</v>
      </c>
      <c r="K948" s="45">
        <v>0</v>
      </c>
      <c r="L948" s="45">
        <f t="shared" si="119"/>
        <v>0</v>
      </c>
      <c r="M948" s="71">
        <f t="shared" si="117"/>
        <v>0</v>
      </c>
      <c r="N948" s="59">
        <v>0</v>
      </c>
      <c r="O948" s="59">
        <v>0</v>
      </c>
      <c r="P948" s="59">
        <f t="shared" si="120"/>
        <v>0</v>
      </c>
      <c r="Q948" s="72">
        <f t="shared" si="118"/>
        <v>0</v>
      </c>
      <c r="R948" s="44">
        <v>0</v>
      </c>
      <c r="S948" s="45">
        <f t="shared" si="121"/>
        <v>1</v>
      </c>
      <c r="T948" s="10">
        <v>304608</v>
      </c>
      <c r="U948" s="44">
        <f t="shared" si="122"/>
        <v>304608</v>
      </c>
    </row>
    <row r="949" spans="1:21">
      <c r="A949" s="33" t="s">
        <v>6333</v>
      </c>
      <c r="B949" s="3" t="s">
        <v>6334</v>
      </c>
      <c r="C949" s="4" t="s">
        <v>74</v>
      </c>
      <c r="D949" s="4" t="s">
        <v>74</v>
      </c>
      <c r="E949" s="86">
        <v>4</v>
      </c>
      <c r="F949" s="96">
        <f t="shared" si="124"/>
        <v>514894</v>
      </c>
      <c r="G949" s="77">
        <v>2059576</v>
      </c>
      <c r="H949" s="45">
        <v>0</v>
      </c>
      <c r="I949" s="44">
        <v>4</v>
      </c>
      <c r="J949" s="45">
        <v>0</v>
      </c>
      <c r="K949" s="45">
        <v>0</v>
      </c>
      <c r="L949" s="45">
        <f t="shared" si="119"/>
        <v>0</v>
      </c>
      <c r="M949" s="71">
        <f t="shared" si="117"/>
        <v>0</v>
      </c>
      <c r="N949" s="59">
        <v>0</v>
      </c>
      <c r="O949" s="59">
        <v>0</v>
      </c>
      <c r="P949" s="59">
        <f t="shared" si="120"/>
        <v>0</v>
      </c>
      <c r="Q949" s="72">
        <f t="shared" si="118"/>
        <v>0</v>
      </c>
      <c r="R949" s="44">
        <v>0</v>
      </c>
      <c r="S949" s="45">
        <f t="shared" si="121"/>
        <v>0</v>
      </c>
      <c r="T949" s="45">
        <v>514894</v>
      </c>
      <c r="U949" s="44">
        <f t="shared" si="122"/>
        <v>0</v>
      </c>
    </row>
    <row r="950" spans="1:21">
      <c r="A950" s="33" t="s">
        <v>5417</v>
      </c>
      <c r="B950" s="3" t="s">
        <v>5418</v>
      </c>
      <c r="C950" s="4" t="s">
        <v>74</v>
      </c>
      <c r="D950" s="4" t="s">
        <v>74</v>
      </c>
      <c r="E950" s="86">
        <v>29</v>
      </c>
      <c r="F950" s="96">
        <f t="shared" si="124"/>
        <v>326817</v>
      </c>
      <c r="G950" s="77">
        <v>9477693</v>
      </c>
      <c r="H950" s="45">
        <v>2</v>
      </c>
      <c r="I950" s="44">
        <v>8</v>
      </c>
      <c r="J950" s="45">
        <v>0</v>
      </c>
      <c r="K950" s="45">
        <v>0</v>
      </c>
      <c r="L950" s="45">
        <f t="shared" si="119"/>
        <v>0</v>
      </c>
      <c r="M950" s="71">
        <f t="shared" si="117"/>
        <v>0</v>
      </c>
      <c r="N950" s="59">
        <v>0</v>
      </c>
      <c r="O950" s="59">
        <v>0</v>
      </c>
      <c r="P950" s="59">
        <f t="shared" si="120"/>
        <v>0</v>
      </c>
      <c r="Q950" s="72">
        <f t="shared" si="118"/>
        <v>0</v>
      </c>
      <c r="R950" s="44">
        <v>0</v>
      </c>
      <c r="S950" s="45">
        <f t="shared" si="121"/>
        <v>23</v>
      </c>
      <c r="T950" s="10">
        <v>327872</v>
      </c>
      <c r="U950" s="44">
        <f t="shared" si="122"/>
        <v>7541056</v>
      </c>
    </row>
    <row r="951" spans="1:21">
      <c r="A951" s="28" t="s">
        <v>120</v>
      </c>
      <c r="B951" s="3" t="s">
        <v>121</v>
      </c>
      <c r="C951" s="4" t="s">
        <v>74</v>
      </c>
      <c r="D951" s="4" t="s">
        <v>74</v>
      </c>
      <c r="E951" s="86">
        <v>2</v>
      </c>
      <c r="F951" s="96">
        <f t="shared" si="124"/>
        <v>326817</v>
      </c>
      <c r="G951" s="77">
        <v>653634</v>
      </c>
      <c r="H951" s="45">
        <v>0</v>
      </c>
      <c r="I951" s="44">
        <v>1</v>
      </c>
      <c r="J951" s="45">
        <v>0</v>
      </c>
      <c r="K951" s="45">
        <v>0</v>
      </c>
      <c r="L951" s="45">
        <f t="shared" si="119"/>
        <v>0</v>
      </c>
      <c r="M951" s="71">
        <f t="shared" si="117"/>
        <v>0</v>
      </c>
      <c r="N951" s="59">
        <v>0</v>
      </c>
      <c r="O951" s="59">
        <v>0</v>
      </c>
      <c r="P951" s="59">
        <f t="shared" si="120"/>
        <v>0</v>
      </c>
      <c r="Q951" s="72">
        <f t="shared" si="118"/>
        <v>0</v>
      </c>
      <c r="R951" s="44">
        <v>0</v>
      </c>
      <c r="S951" s="45">
        <f t="shared" si="121"/>
        <v>1</v>
      </c>
      <c r="T951" s="10">
        <v>326817</v>
      </c>
      <c r="U951" s="44">
        <f t="shared" si="122"/>
        <v>326817</v>
      </c>
    </row>
    <row r="952" spans="1:21">
      <c r="A952" s="33">
        <v>60443322</v>
      </c>
      <c r="B952" s="3" t="s">
        <v>1096</v>
      </c>
      <c r="C952" s="4" t="s">
        <v>74</v>
      </c>
      <c r="D952" s="4" t="s">
        <v>74</v>
      </c>
      <c r="E952" s="86">
        <v>1</v>
      </c>
      <c r="F952" s="96">
        <f t="shared" si="124"/>
        <v>270452</v>
      </c>
      <c r="G952" s="77">
        <v>270452</v>
      </c>
      <c r="H952" s="45">
        <v>0</v>
      </c>
      <c r="I952" s="44">
        <v>0</v>
      </c>
      <c r="J952" s="45">
        <v>0</v>
      </c>
      <c r="K952" s="45">
        <v>0</v>
      </c>
      <c r="L952" s="45">
        <f t="shared" si="119"/>
        <v>0</v>
      </c>
      <c r="M952" s="71">
        <f t="shared" si="117"/>
        <v>0</v>
      </c>
      <c r="N952" s="59">
        <v>0</v>
      </c>
      <c r="O952" s="59">
        <v>0</v>
      </c>
      <c r="P952" s="59">
        <f t="shared" si="120"/>
        <v>0</v>
      </c>
      <c r="Q952" s="72">
        <f t="shared" si="118"/>
        <v>0</v>
      </c>
      <c r="R952" s="44">
        <v>0</v>
      </c>
      <c r="S952" s="45">
        <f t="shared" si="121"/>
        <v>1</v>
      </c>
      <c r="T952" s="10">
        <v>270452</v>
      </c>
      <c r="U952" s="44">
        <f t="shared" si="122"/>
        <v>270452</v>
      </c>
    </row>
    <row r="953" spans="1:21">
      <c r="A953" s="2" t="s">
        <v>7774</v>
      </c>
      <c r="B953" s="3" t="s">
        <v>7775</v>
      </c>
      <c r="C953" s="4" t="s">
        <v>74</v>
      </c>
      <c r="D953" s="4" t="s">
        <v>74</v>
      </c>
      <c r="E953" s="86">
        <v>0</v>
      </c>
      <c r="F953" s="96">
        <f t="shared" si="124"/>
        <v>0</v>
      </c>
      <c r="G953" s="77">
        <v>0</v>
      </c>
      <c r="H953" s="45">
        <v>8</v>
      </c>
      <c r="I953" s="44">
        <v>9</v>
      </c>
      <c r="J953" s="45">
        <v>0</v>
      </c>
      <c r="K953" s="45">
        <v>0</v>
      </c>
      <c r="L953" s="45">
        <f t="shared" si="119"/>
        <v>0</v>
      </c>
      <c r="M953" s="71">
        <f t="shared" si="117"/>
        <v>0</v>
      </c>
      <c r="N953" s="59">
        <v>1</v>
      </c>
      <c r="O953" s="59">
        <v>0</v>
      </c>
      <c r="P953" s="59">
        <f t="shared" si="120"/>
        <v>1</v>
      </c>
      <c r="Q953" s="72">
        <f t="shared" si="118"/>
        <v>0</v>
      </c>
      <c r="R953" s="44">
        <v>0</v>
      </c>
      <c r="S953" s="45">
        <f t="shared" si="121"/>
        <v>0</v>
      </c>
      <c r="T953" s="45">
        <v>306210</v>
      </c>
      <c r="U953" s="44">
        <f t="shared" si="122"/>
        <v>0</v>
      </c>
    </row>
    <row r="954" spans="1:21">
      <c r="A954" s="33" t="s">
        <v>6432</v>
      </c>
      <c r="B954" s="3" t="s">
        <v>6433</v>
      </c>
      <c r="C954" s="4" t="s">
        <v>74</v>
      </c>
      <c r="D954" s="4" t="s">
        <v>74</v>
      </c>
      <c r="E954" s="86">
        <v>3</v>
      </c>
      <c r="F954" s="96">
        <f t="shared" si="124"/>
        <v>265545</v>
      </c>
      <c r="G954" s="77">
        <v>796635</v>
      </c>
      <c r="H954" s="45">
        <v>0</v>
      </c>
      <c r="I954" s="44">
        <v>3</v>
      </c>
      <c r="J954" s="45">
        <v>0</v>
      </c>
      <c r="K954" s="45">
        <v>0</v>
      </c>
      <c r="L954" s="45">
        <f t="shared" si="119"/>
        <v>0</v>
      </c>
      <c r="M954" s="71">
        <f t="shared" si="117"/>
        <v>0</v>
      </c>
      <c r="N954" s="59">
        <v>0</v>
      </c>
      <c r="O954" s="59">
        <v>0</v>
      </c>
      <c r="P954" s="59">
        <f t="shared" si="120"/>
        <v>0</v>
      </c>
      <c r="Q954" s="72">
        <f t="shared" si="118"/>
        <v>0</v>
      </c>
      <c r="R954" s="44">
        <v>0</v>
      </c>
      <c r="S954" s="45">
        <f t="shared" si="121"/>
        <v>0</v>
      </c>
      <c r="T954" s="45">
        <v>265545</v>
      </c>
      <c r="U954" s="44">
        <f t="shared" si="122"/>
        <v>0</v>
      </c>
    </row>
    <row r="955" spans="1:21">
      <c r="A955" s="33" t="s">
        <v>5264</v>
      </c>
      <c r="B955" s="3" t="s">
        <v>5265</v>
      </c>
      <c r="C955" s="4" t="s">
        <v>74</v>
      </c>
      <c r="D955" s="4" t="s">
        <v>74</v>
      </c>
      <c r="E955" s="86">
        <v>33</v>
      </c>
      <c r="F955" s="96">
        <f t="shared" si="124"/>
        <v>315149</v>
      </c>
      <c r="G955" s="77">
        <v>10399917</v>
      </c>
      <c r="H955" s="45">
        <v>32</v>
      </c>
      <c r="I955" s="44">
        <v>59</v>
      </c>
      <c r="J955" s="45">
        <v>0</v>
      </c>
      <c r="K955" s="45">
        <v>0</v>
      </c>
      <c r="L955" s="45">
        <f t="shared" si="119"/>
        <v>0</v>
      </c>
      <c r="M955" s="71">
        <f t="shared" si="117"/>
        <v>0</v>
      </c>
      <c r="N955" s="59">
        <v>0</v>
      </c>
      <c r="O955" s="59">
        <v>0</v>
      </c>
      <c r="P955" s="59">
        <f t="shared" si="120"/>
        <v>0</v>
      </c>
      <c r="Q955" s="72">
        <f t="shared" si="118"/>
        <v>0</v>
      </c>
      <c r="R955" s="44">
        <v>0</v>
      </c>
      <c r="S955" s="45">
        <f t="shared" si="121"/>
        <v>6</v>
      </c>
      <c r="T955" s="10">
        <v>318962</v>
      </c>
      <c r="U955" s="44">
        <f t="shared" si="122"/>
        <v>1913772</v>
      </c>
    </row>
    <row r="956" spans="1:21">
      <c r="A956" s="33">
        <v>60443304</v>
      </c>
      <c r="B956" s="3" t="s">
        <v>382</v>
      </c>
      <c r="C956" s="4" t="s">
        <v>74</v>
      </c>
      <c r="D956" s="4" t="s">
        <v>74</v>
      </c>
      <c r="E956" s="86">
        <v>3</v>
      </c>
      <c r="F956" s="96">
        <f t="shared" si="124"/>
        <v>225918.66666666666</v>
      </c>
      <c r="G956" s="77">
        <v>677756</v>
      </c>
      <c r="H956" s="45">
        <v>0</v>
      </c>
      <c r="I956" s="44">
        <v>0</v>
      </c>
      <c r="J956" s="45">
        <v>0</v>
      </c>
      <c r="K956" s="45">
        <v>0</v>
      </c>
      <c r="L956" s="45">
        <f t="shared" si="119"/>
        <v>0</v>
      </c>
      <c r="M956" s="71">
        <f t="shared" si="117"/>
        <v>0</v>
      </c>
      <c r="N956" s="59">
        <v>0</v>
      </c>
      <c r="O956" s="59">
        <v>0</v>
      </c>
      <c r="P956" s="59">
        <f t="shared" si="120"/>
        <v>0</v>
      </c>
      <c r="Q956" s="72">
        <f t="shared" si="118"/>
        <v>0</v>
      </c>
      <c r="R956" s="44">
        <v>0</v>
      </c>
      <c r="S956" s="45">
        <f t="shared" si="121"/>
        <v>3</v>
      </c>
      <c r="T956" s="10">
        <v>218636</v>
      </c>
      <c r="U956" s="44">
        <f t="shared" si="122"/>
        <v>655908</v>
      </c>
    </row>
    <row r="957" spans="1:21">
      <c r="A957" s="33">
        <v>60379373</v>
      </c>
      <c r="B957" s="3" t="s">
        <v>1100</v>
      </c>
      <c r="C957" s="4" t="s">
        <v>74</v>
      </c>
      <c r="D957" s="4" t="s">
        <v>74</v>
      </c>
      <c r="E957" s="86">
        <v>4</v>
      </c>
      <c r="F957" s="96">
        <f t="shared" si="124"/>
        <v>291366</v>
      </c>
      <c r="G957" s="77">
        <v>1165464</v>
      </c>
      <c r="H957" s="45">
        <v>0</v>
      </c>
      <c r="I957" s="44">
        <v>0</v>
      </c>
      <c r="J957" s="45">
        <v>0</v>
      </c>
      <c r="K957" s="45">
        <v>0</v>
      </c>
      <c r="L957" s="45">
        <f t="shared" si="119"/>
        <v>0</v>
      </c>
      <c r="M957" s="71">
        <f t="shared" si="117"/>
        <v>0</v>
      </c>
      <c r="N957" s="59">
        <v>0</v>
      </c>
      <c r="O957" s="59">
        <v>0</v>
      </c>
      <c r="P957" s="59">
        <f t="shared" si="120"/>
        <v>0</v>
      </c>
      <c r="Q957" s="72">
        <f t="shared" si="118"/>
        <v>0</v>
      </c>
      <c r="R957" s="44">
        <v>0</v>
      </c>
      <c r="S957" s="45">
        <f t="shared" si="121"/>
        <v>4</v>
      </c>
      <c r="T957" s="10">
        <v>291366</v>
      </c>
      <c r="U957" s="44">
        <f t="shared" si="122"/>
        <v>1165464</v>
      </c>
    </row>
    <row r="958" spans="1:21">
      <c r="A958" s="2" t="s">
        <v>11568</v>
      </c>
      <c r="B958" s="3" t="s">
        <v>11569</v>
      </c>
      <c r="C958" s="4" t="s">
        <v>74</v>
      </c>
      <c r="D958" s="4" t="s">
        <v>74</v>
      </c>
      <c r="E958" s="86">
        <v>0</v>
      </c>
      <c r="F958" s="96">
        <f t="shared" si="124"/>
        <v>0</v>
      </c>
      <c r="G958" s="77">
        <v>0</v>
      </c>
      <c r="H958" s="45">
        <v>1</v>
      </c>
      <c r="I958" s="44">
        <v>0</v>
      </c>
      <c r="J958" s="45">
        <v>0</v>
      </c>
      <c r="K958" s="45">
        <v>0</v>
      </c>
      <c r="L958" s="45">
        <f t="shared" si="119"/>
        <v>0</v>
      </c>
      <c r="M958" s="71">
        <f t="shared" si="117"/>
        <v>0</v>
      </c>
      <c r="N958" s="59">
        <v>0</v>
      </c>
      <c r="O958" s="59">
        <v>0</v>
      </c>
      <c r="P958" s="59">
        <f t="shared" si="120"/>
        <v>0</v>
      </c>
      <c r="Q958" s="72">
        <f t="shared" si="118"/>
        <v>0</v>
      </c>
      <c r="R958" s="44">
        <v>0</v>
      </c>
      <c r="S958" s="45">
        <f t="shared" si="121"/>
        <v>1</v>
      </c>
      <c r="T958" s="10">
        <v>200916</v>
      </c>
      <c r="U958" s="44">
        <f t="shared" si="122"/>
        <v>200916</v>
      </c>
    </row>
    <row r="959" spans="1:21">
      <c r="A959" s="33" t="s">
        <v>5239</v>
      </c>
      <c r="B959" s="3" t="s">
        <v>5240</v>
      </c>
      <c r="C959" s="4" t="s">
        <v>74</v>
      </c>
      <c r="D959" s="4" t="s">
        <v>74</v>
      </c>
      <c r="E959" s="86">
        <v>4</v>
      </c>
      <c r="F959" s="96">
        <f t="shared" si="124"/>
        <v>238049</v>
      </c>
      <c r="G959" s="77">
        <v>952196</v>
      </c>
      <c r="H959" s="45">
        <v>0</v>
      </c>
      <c r="I959" s="44">
        <v>4</v>
      </c>
      <c r="J959" s="45">
        <v>0</v>
      </c>
      <c r="K959" s="45">
        <v>0</v>
      </c>
      <c r="L959" s="45">
        <f t="shared" si="119"/>
        <v>0</v>
      </c>
      <c r="M959" s="71">
        <f t="shared" si="117"/>
        <v>0</v>
      </c>
      <c r="N959" s="59">
        <v>0</v>
      </c>
      <c r="O959" s="59">
        <v>0</v>
      </c>
      <c r="P959" s="59">
        <f t="shared" si="120"/>
        <v>0</v>
      </c>
      <c r="Q959" s="72">
        <f t="shared" si="118"/>
        <v>0</v>
      </c>
      <c r="R959" s="44">
        <v>0</v>
      </c>
      <c r="S959" s="45">
        <f t="shared" si="121"/>
        <v>0</v>
      </c>
      <c r="T959" s="45">
        <v>238049</v>
      </c>
      <c r="U959" s="44">
        <f t="shared" si="122"/>
        <v>0</v>
      </c>
    </row>
    <row r="960" spans="1:21">
      <c r="A960" s="33" t="s">
        <v>2028</v>
      </c>
      <c r="B960" s="3" t="s">
        <v>2029</v>
      </c>
      <c r="C960" s="4" t="s">
        <v>74</v>
      </c>
      <c r="D960" s="4" t="s">
        <v>74</v>
      </c>
      <c r="E960" s="86">
        <v>21</v>
      </c>
      <c r="F960" s="96">
        <f t="shared" si="124"/>
        <v>327105</v>
      </c>
      <c r="G960" s="77">
        <v>6869205</v>
      </c>
      <c r="H960" s="45">
        <v>74</v>
      </c>
      <c r="I960" s="44">
        <v>48</v>
      </c>
      <c r="J960" s="45">
        <v>0</v>
      </c>
      <c r="K960" s="45">
        <v>0</v>
      </c>
      <c r="L960" s="45">
        <f t="shared" si="119"/>
        <v>0</v>
      </c>
      <c r="M960" s="71">
        <f t="shared" si="117"/>
        <v>0</v>
      </c>
      <c r="N960" s="59">
        <v>0</v>
      </c>
      <c r="O960" s="59">
        <v>0</v>
      </c>
      <c r="P960" s="59">
        <f t="shared" si="120"/>
        <v>0</v>
      </c>
      <c r="Q960" s="72">
        <f t="shared" si="118"/>
        <v>0</v>
      </c>
      <c r="R960" s="44">
        <v>0</v>
      </c>
      <c r="S960" s="45">
        <f t="shared" si="121"/>
        <v>47</v>
      </c>
      <c r="T960" s="10">
        <v>342344</v>
      </c>
      <c r="U960" s="44">
        <f t="shared" si="122"/>
        <v>16090168</v>
      </c>
    </row>
    <row r="961" spans="1:21">
      <c r="A961" s="28" t="s">
        <v>158</v>
      </c>
      <c r="B961" s="3" t="s">
        <v>159</v>
      </c>
      <c r="C961" s="4" t="s">
        <v>74</v>
      </c>
      <c r="D961" s="4" t="s">
        <v>74</v>
      </c>
      <c r="E961" s="86">
        <v>7</v>
      </c>
      <c r="F961" s="96">
        <f t="shared" si="124"/>
        <v>326329</v>
      </c>
      <c r="G961" s="77">
        <v>2284303</v>
      </c>
      <c r="H961" s="45">
        <v>0</v>
      </c>
      <c r="I961" s="44">
        <v>7</v>
      </c>
      <c r="J961" s="45">
        <v>0</v>
      </c>
      <c r="K961" s="45">
        <v>0</v>
      </c>
      <c r="L961" s="45">
        <f t="shared" si="119"/>
        <v>0</v>
      </c>
      <c r="M961" s="71">
        <f t="shared" si="117"/>
        <v>0</v>
      </c>
      <c r="N961" s="59">
        <v>0</v>
      </c>
      <c r="O961" s="59">
        <v>0</v>
      </c>
      <c r="P961" s="59">
        <f t="shared" si="120"/>
        <v>0</v>
      </c>
      <c r="Q961" s="72">
        <f t="shared" si="118"/>
        <v>0</v>
      </c>
      <c r="R961" s="44">
        <v>0</v>
      </c>
      <c r="S961" s="45">
        <f t="shared" si="121"/>
        <v>0</v>
      </c>
      <c r="T961" s="45">
        <v>326329</v>
      </c>
      <c r="U961" s="44">
        <f t="shared" si="122"/>
        <v>0</v>
      </c>
    </row>
    <row r="962" spans="1:21">
      <c r="A962" s="33">
        <v>60443268</v>
      </c>
      <c r="B962" s="3" t="s">
        <v>3397</v>
      </c>
      <c r="C962" s="4" t="s">
        <v>74</v>
      </c>
      <c r="D962" s="4" t="s">
        <v>74</v>
      </c>
      <c r="E962" s="86">
        <v>2</v>
      </c>
      <c r="F962" s="96">
        <f t="shared" si="124"/>
        <v>312208</v>
      </c>
      <c r="G962" s="77">
        <v>624416</v>
      </c>
      <c r="H962" s="45">
        <v>0</v>
      </c>
      <c r="I962" s="44">
        <v>0</v>
      </c>
      <c r="J962" s="45">
        <v>0</v>
      </c>
      <c r="K962" s="45">
        <v>0</v>
      </c>
      <c r="L962" s="45">
        <f t="shared" si="119"/>
        <v>0</v>
      </c>
      <c r="M962" s="71">
        <f t="shared" si="117"/>
        <v>0</v>
      </c>
      <c r="N962" s="59">
        <v>0</v>
      </c>
      <c r="O962" s="59">
        <v>0</v>
      </c>
      <c r="P962" s="59">
        <f t="shared" si="120"/>
        <v>0</v>
      </c>
      <c r="Q962" s="72">
        <f t="shared" si="118"/>
        <v>0</v>
      </c>
      <c r="R962" s="44">
        <v>0</v>
      </c>
      <c r="S962" s="45">
        <f t="shared" si="121"/>
        <v>2</v>
      </c>
      <c r="T962" s="10">
        <v>312208</v>
      </c>
      <c r="U962" s="44">
        <f t="shared" si="122"/>
        <v>624416</v>
      </c>
    </row>
    <row r="963" spans="1:21">
      <c r="A963" s="33" t="s">
        <v>5074</v>
      </c>
      <c r="B963" s="3" t="s">
        <v>5075</v>
      </c>
      <c r="C963" s="4" t="s">
        <v>74</v>
      </c>
      <c r="D963" s="4" t="s">
        <v>74</v>
      </c>
      <c r="E963" s="86">
        <v>1</v>
      </c>
      <c r="F963" s="96">
        <f t="shared" si="124"/>
        <v>231102</v>
      </c>
      <c r="G963" s="77">
        <v>231102</v>
      </c>
      <c r="H963" s="45">
        <v>10</v>
      </c>
      <c r="I963" s="44">
        <v>14</v>
      </c>
      <c r="J963" s="45">
        <v>0</v>
      </c>
      <c r="K963" s="45">
        <v>0</v>
      </c>
      <c r="L963" s="45">
        <f t="shared" si="119"/>
        <v>0</v>
      </c>
      <c r="M963" s="71">
        <f t="shared" ref="M963:M1026" si="125">(J963-K963)*F963</f>
        <v>0</v>
      </c>
      <c r="N963" s="59">
        <v>0</v>
      </c>
      <c r="O963" s="59">
        <v>0</v>
      </c>
      <c r="P963" s="59">
        <f t="shared" si="120"/>
        <v>0</v>
      </c>
      <c r="Q963" s="72">
        <f t="shared" ref="Q963:Q1026" si="126">(N963-O963)*$F963</f>
        <v>0</v>
      </c>
      <c r="R963" s="44">
        <v>0</v>
      </c>
      <c r="S963" s="45">
        <f t="shared" si="121"/>
        <v>-3</v>
      </c>
      <c r="T963" s="45">
        <v>239331</v>
      </c>
      <c r="U963" s="44">
        <f t="shared" si="122"/>
        <v>-717993</v>
      </c>
    </row>
    <row r="964" spans="1:21">
      <c r="A964" s="30" t="s">
        <v>187</v>
      </c>
      <c r="B964" s="3" t="s">
        <v>188</v>
      </c>
      <c r="C964" s="4" t="s">
        <v>74</v>
      </c>
      <c r="D964" s="4" t="s">
        <v>74</v>
      </c>
      <c r="E964" s="86">
        <v>1</v>
      </c>
      <c r="F964" s="96">
        <f t="shared" si="124"/>
        <v>228695</v>
      </c>
      <c r="G964" s="77">
        <v>228695</v>
      </c>
      <c r="H964" s="45">
        <v>2</v>
      </c>
      <c r="I964" s="44">
        <v>3</v>
      </c>
      <c r="J964" s="45">
        <v>0</v>
      </c>
      <c r="K964" s="45">
        <v>0</v>
      </c>
      <c r="L964" s="45">
        <f t="shared" si="119"/>
        <v>0</v>
      </c>
      <c r="M964" s="71">
        <f t="shared" si="125"/>
        <v>0</v>
      </c>
      <c r="N964" s="59">
        <v>0</v>
      </c>
      <c r="O964" s="59">
        <v>0</v>
      </c>
      <c r="P964" s="59">
        <f t="shared" si="120"/>
        <v>0</v>
      </c>
      <c r="Q964" s="72">
        <f t="shared" si="126"/>
        <v>0</v>
      </c>
      <c r="R964" s="44">
        <v>0</v>
      </c>
      <c r="S964" s="45">
        <f t="shared" si="121"/>
        <v>0</v>
      </c>
      <c r="T964" s="45">
        <v>236358</v>
      </c>
      <c r="U964" s="44">
        <f t="shared" si="122"/>
        <v>0</v>
      </c>
    </row>
    <row r="965" spans="1:21">
      <c r="A965" s="33" t="s">
        <v>2018</v>
      </c>
      <c r="B965" s="3" t="s">
        <v>2019</v>
      </c>
      <c r="C965" s="4" t="s">
        <v>74</v>
      </c>
      <c r="D965" s="4" t="s">
        <v>74</v>
      </c>
      <c r="E965" s="86">
        <v>30</v>
      </c>
      <c r="F965" s="96">
        <f t="shared" si="124"/>
        <v>213133</v>
      </c>
      <c r="G965" s="77">
        <v>6393990</v>
      </c>
      <c r="H965" s="45">
        <v>53</v>
      </c>
      <c r="I965" s="44">
        <v>75</v>
      </c>
      <c r="J965" s="45">
        <v>0</v>
      </c>
      <c r="K965" s="45">
        <v>0</v>
      </c>
      <c r="L965" s="45">
        <f t="shared" si="119"/>
        <v>0</v>
      </c>
      <c r="M965" s="71">
        <f t="shared" si="125"/>
        <v>0</v>
      </c>
      <c r="N965" s="59">
        <v>0</v>
      </c>
      <c r="O965" s="59">
        <v>0</v>
      </c>
      <c r="P965" s="59">
        <f t="shared" si="120"/>
        <v>0</v>
      </c>
      <c r="Q965" s="72">
        <f t="shared" si="126"/>
        <v>0</v>
      </c>
      <c r="R965" s="44">
        <v>0</v>
      </c>
      <c r="S965" s="45">
        <f t="shared" si="121"/>
        <v>8</v>
      </c>
      <c r="T965" s="10">
        <v>239930</v>
      </c>
      <c r="U965" s="44">
        <f t="shared" si="122"/>
        <v>1919440</v>
      </c>
    </row>
    <row r="966" spans="1:21">
      <c r="A966" s="2" t="s">
        <v>1913</v>
      </c>
      <c r="B966" s="3" t="s">
        <v>1914</v>
      </c>
      <c r="C966" s="4" t="s">
        <v>74</v>
      </c>
      <c r="D966" s="4" t="s">
        <v>74</v>
      </c>
      <c r="E966" s="86">
        <v>0</v>
      </c>
      <c r="F966" s="96">
        <f t="shared" ref="F966:F997" si="127">IFERROR(G966/E966,0)</f>
        <v>0</v>
      </c>
      <c r="G966" s="77">
        <v>0</v>
      </c>
      <c r="H966" s="45">
        <v>10</v>
      </c>
      <c r="I966" s="44">
        <v>10</v>
      </c>
      <c r="J966" s="45">
        <v>0</v>
      </c>
      <c r="K966" s="45">
        <v>0</v>
      </c>
      <c r="L966" s="45">
        <f t="shared" si="119"/>
        <v>0</v>
      </c>
      <c r="M966" s="71">
        <f t="shared" si="125"/>
        <v>0</v>
      </c>
      <c r="N966" s="59">
        <v>0</v>
      </c>
      <c r="O966" s="59">
        <v>0</v>
      </c>
      <c r="P966" s="59">
        <f t="shared" si="120"/>
        <v>0</v>
      </c>
      <c r="Q966" s="72">
        <f t="shared" si="126"/>
        <v>0</v>
      </c>
      <c r="R966" s="44">
        <v>0</v>
      </c>
      <c r="S966" s="45">
        <f t="shared" si="121"/>
        <v>0</v>
      </c>
      <c r="T966" s="45">
        <v>255044</v>
      </c>
      <c r="U966" s="44">
        <f t="shared" si="122"/>
        <v>0</v>
      </c>
    </row>
    <row r="967" spans="1:21">
      <c r="A967" s="33">
        <v>60379368</v>
      </c>
      <c r="B967" s="3" t="s">
        <v>3008</v>
      </c>
      <c r="C967" s="4" t="s">
        <v>74</v>
      </c>
      <c r="D967" s="4" t="s">
        <v>74</v>
      </c>
      <c r="E967" s="86">
        <v>1</v>
      </c>
      <c r="F967" s="96">
        <f t="shared" si="127"/>
        <v>154698</v>
      </c>
      <c r="G967" s="77">
        <v>154698</v>
      </c>
      <c r="H967" s="45">
        <v>0</v>
      </c>
      <c r="I967" s="44">
        <v>0</v>
      </c>
      <c r="J967" s="45">
        <v>0</v>
      </c>
      <c r="K967" s="45">
        <v>0</v>
      </c>
      <c r="L967" s="45">
        <f t="shared" si="119"/>
        <v>0</v>
      </c>
      <c r="M967" s="71">
        <f t="shared" si="125"/>
        <v>0</v>
      </c>
      <c r="N967" s="59">
        <v>0</v>
      </c>
      <c r="O967" s="59">
        <v>0</v>
      </c>
      <c r="P967" s="59">
        <f t="shared" si="120"/>
        <v>0</v>
      </c>
      <c r="Q967" s="72">
        <f t="shared" si="126"/>
        <v>0</v>
      </c>
      <c r="R967" s="44">
        <v>0</v>
      </c>
      <c r="S967" s="45">
        <f t="shared" si="121"/>
        <v>1</v>
      </c>
      <c r="T967" s="10">
        <v>154698</v>
      </c>
      <c r="U967" s="44">
        <f t="shared" si="122"/>
        <v>154698</v>
      </c>
    </row>
    <row r="968" spans="1:21">
      <c r="A968" s="33" t="s">
        <v>3009</v>
      </c>
      <c r="B968" s="3" t="s">
        <v>3010</v>
      </c>
      <c r="C968" s="4" t="s">
        <v>74</v>
      </c>
      <c r="D968" s="4" t="s">
        <v>74</v>
      </c>
      <c r="E968" s="86">
        <v>1</v>
      </c>
      <c r="F968" s="96">
        <f t="shared" si="127"/>
        <v>296789</v>
      </c>
      <c r="G968" s="77">
        <v>296789</v>
      </c>
      <c r="H968" s="45">
        <v>0</v>
      </c>
      <c r="I968" s="44">
        <v>0</v>
      </c>
      <c r="J968" s="45">
        <v>0</v>
      </c>
      <c r="K968" s="45">
        <v>0</v>
      </c>
      <c r="L968" s="45">
        <f t="shared" si="119"/>
        <v>0</v>
      </c>
      <c r="M968" s="71">
        <f t="shared" si="125"/>
        <v>0</v>
      </c>
      <c r="N968" s="59">
        <v>0</v>
      </c>
      <c r="O968" s="59">
        <v>0</v>
      </c>
      <c r="P968" s="59">
        <f t="shared" si="120"/>
        <v>0</v>
      </c>
      <c r="Q968" s="72">
        <f t="shared" si="126"/>
        <v>0</v>
      </c>
      <c r="R968" s="44">
        <v>0</v>
      </c>
      <c r="S968" s="45">
        <f t="shared" si="121"/>
        <v>1</v>
      </c>
      <c r="T968" s="10">
        <v>296789</v>
      </c>
      <c r="U968" s="44">
        <f t="shared" si="122"/>
        <v>296789</v>
      </c>
    </row>
    <row r="969" spans="1:21">
      <c r="A969" s="33">
        <v>60507713</v>
      </c>
      <c r="B969" s="3" t="s">
        <v>2465</v>
      </c>
      <c r="C969" s="4" t="s">
        <v>74</v>
      </c>
      <c r="D969" s="4" t="s">
        <v>74</v>
      </c>
      <c r="E969" s="86">
        <v>7</v>
      </c>
      <c r="F969" s="96">
        <f t="shared" si="127"/>
        <v>181228</v>
      </c>
      <c r="G969" s="77">
        <v>1268596</v>
      </c>
      <c r="H969" s="45">
        <v>0</v>
      </c>
      <c r="I969" s="44">
        <v>7</v>
      </c>
      <c r="J969" s="45">
        <v>0</v>
      </c>
      <c r="K969" s="45">
        <v>0</v>
      </c>
      <c r="L969" s="45">
        <f t="shared" si="119"/>
        <v>0</v>
      </c>
      <c r="M969" s="71">
        <f t="shared" si="125"/>
        <v>0</v>
      </c>
      <c r="N969" s="59">
        <v>0</v>
      </c>
      <c r="O969" s="59">
        <v>0</v>
      </c>
      <c r="P969" s="59">
        <f t="shared" si="120"/>
        <v>0</v>
      </c>
      <c r="Q969" s="72">
        <f t="shared" si="126"/>
        <v>0</v>
      </c>
      <c r="R969" s="44">
        <v>0</v>
      </c>
      <c r="S969" s="45">
        <f t="shared" si="121"/>
        <v>0</v>
      </c>
      <c r="T969" s="45">
        <v>181228</v>
      </c>
      <c r="U969" s="44">
        <f t="shared" si="122"/>
        <v>0</v>
      </c>
    </row>
    <row r="970" spans="1:21">
      <c r="A970" s="28" t="s">
        <v>126</v>
      </c>
      <c r="B970" s="3" t="s">
        <v>127</v>
      </c>
      <c r="C970" s="4" t="s">
        <v>74</v>
      </c>
      <c r="D970" s="4" t="s">
        <v>74</v>
      </c>
      <c r="E970" s="86">
        <v>22</v>
      </c>
      <c r="F970" s="96">
        <f t="shared" si="127"/>
        <v>195929</v>
      </c>
      <c r="G970" s="77">
        <v>4310438</v>
      </c>
      <c r="H970" s="45">
        <v>18</v>
      </c>
      <c r="I970" s="44">
        <v>33</v>
      </c>
      <c r="J970" s="45">
        <v>0</v>
      </c>
      <c r="K970" s="45">
        <v>0</v>
      </c>
      <c r="L970" s="45">
        <f t="shared" si="119"/>
        <v>0</v>
      </c>
      <c r="M970" s="71">
        <f t="shared" si="125"/>
        <v>0</v>
      </c>
      <c r="N970" s="59">
        <v>0</v>
      </c>
      <c r="O970" s="59">
        <v>0</v>
      </c>
      <c r="P970" s="59">
        <f t="shared" si="120"/>
        <v>0</v>
      </c>
      <c r="Q970" s="72">
        <f t="shared" si="126"/>
        <v>0</v>
      </c>
      <c r="R970" s="44">
        <v>0</v>
      </c>
      <c r="S970" s="45">
        <f t="shared" si="121"/>
        <v>7</v>
      </c>
      <c r="T970" s="10">
        <v>188578</v>
      </c>
      <c r="U970" s="44">
        <f t="shared" si="122"/>
        <v>1320046</v>
      </c>
    </row>
    <row r="971" spans="1:21">
      <c r="A971" s="2" t="s">
        <v>2263</v>
      </c>
      <c r="B971" s="3" t="s">
        <v>2264</v>
      </c>
      <c r="C971" s="4" t="s">
        <v>74</v>
      </c>
      <c r="D971" s="4" t="s">
        <v>74</v>
      </c>
      <c r="E971" s="86">
        <v>0</v>
      </c>
      <c r="F971" s="96">
        <f t="shared" si="127"/>
        <v>0</v>
      </c>
      <c r="G971" s="77">
        <v>0</v>
      </c>
      <c r="H971" s="45">
        <v>4</v>
      </c>
      <c r="I971" s="44">
        <v>4</v>
      </c>
      <c r="J971" s="45">
        <v>0</v>
      </c>
      <c r="K971" s="45">
        <v>0</v>
      </c>
      <c r="L971" s="45">
        <f t="shared" si="119"/>
        <v>0</v>
      </c>
      <c r="M971" s="71">
        <f t="shared" si="125"/>
        <v>0</v>
      </c>
      <c r="N971" s="59">
        <v>0</v>
      </c>
      <c r="O971" s="59">
        <v>0</v>
      </c>
      <c r="P971" s="59">
        <f t="shared" si="120"/>
        <v>0</v>
      </c>
      <c r="Q971" s="72">
        <f t="shared" si="126"/>
        <v>0</v>
      </c>
      <c r="R971" s="44">
        <v>0</v>
      </c>
      <c r="S971" s="45">
        <f t="shared" si="121"/>
        <v>0</v>
      </c>
      <c r="T971" s="45">
        <v>154590</v>
      </c>
      <c r="U971" s="44">
        <f t="shared" si="122"/>
        <v>0</v>
      </c>
    </row>
    <row r="972" spans="1:21">
      <c r="A972" s="33" t="s">
        <v>5885</v>
      </c>
      <c r="B972" s="3" t="s">
        <v>5886</v>
      </c>
      <c r="C972" s="4" t="s">
        <v>74</v>
      </c>
      <c r="D972" s="4" t="s">
        <v>74</v>
      </c>
      <c r="E972" s="86">
        <v>5</v>
      </c>
      <c r="F972" s="96">
        <f t="shared" si="127"/>
        <v>207286</v>
      </c>
      <c r="G972" s="77">
        <v>1036430</v>
      </c>
      <c r="H972" s="45">
        <v>17</v>
      </c>
      <c r="I972" s="44">
        <v>22</v>
      </c>
      <c r="J972" s="45">
        <v>0</v>
      </c>
      <c r="K972" s="45">
        <v>0</v>
      </c>
      <c r="L972" s="45">
        <f t="shared" si="119"/>
        <v>0</v>
      </c>
      <c r="M972" s="71">
        <f t="shared" si="125"/>
        <v>0</v>
      </c>
      <c r="N972" s="59">
        <v>0</v>
      </c>
      <c r="O972" s="59">
        <v>0</v>
      </c>
      <c r="P972" s="59">
        <f t="shared" si="120"/>
        <v>0</v>
      </c>
      <c r="Q972" s="72">
        <f t="shared" si="126"/>
        <v>0</v>
      </c>
      <c r="R972" s="44">
        <v>0</v>
      </c>
      <c r="S972" s="45">
        <f t="shared" si="121"/>
        <v>0</v>
      </c>
      <c r="T972" s="45">
        <v>233139</v>
      </c>
      <c r="U972" s="44">
        <f t="shared" si="122"/>
        <v>0</v>
      </c>
    </row>
    <row r="973" spans="1:21">
      <c r="A973" s="33" t="s">
        <v>7306</v>
      </c>
      <c r="B973" s="3" t="s">
        <v>7307</v>
      </c>
      <c r="C973" s="4" t="s">
        <v>74</v>
      </c>
      <c r="D973" s="4" t="s">
        <v>74</v>
      </c>
      <c r="E973" s="86">
        <v>3</v>
      </c>
      <c r="F973" s="96">
        <f t="shared" si="127"/>
        <v>150464</v>
      </c>
      <c r="G973" s="77">
        <v>451392</v>
      </c>
      <c r="H973" s="45">
        <v>0</v>
      </c>
      <c r="I973" s="44">
        <v>3</v>
      </c>
      <c r="J973" s="45">
        <v>0</v>
      </c>
      <c r="K973" s="45">
        <v>0</v>
      </c>
      <c r="L973" s="45">
        <f t="shared" si="119"/>
        <v>0</v>
      </c>
      <c r="M973" s="71">
        <f t="shared" si="125"/>
        <v>0</v>
      </c>
      <c r="N973" s="59">
        <v>0</v>
      </c>
      <c r="O973" s="59">
        <v>0</v>
      </c>
      <c r="P973" s="59">
        <f t="shared" si="120"/>
        <v>0</v>
      </c>
      <c r="Q973" s="72">
        <f t="shared" si="126"/>
        <v>0</v>
      </c>
      <c r="R973" s="44">
        <v>0</v>
      </c>
      <c r="S973" s="45">
        <f t="shared" si="121"/>
        <v>0</v>
      </c>
      <c r="T973" s="45">
        <v>150464</v>
      </c>
      <c r="U973" s="44">
        <f t="shared" si="122"/>
        <v>0</v>
      </c>
    </row>
    <row r="974" spans="1:21">
      <c r="A974" s="2" t="s">
        <v>1630</v>
      </c>
      <c r="B974" s="3" t="s">
        <v>1631</v>
      </c>
      <c r="C974" s="4" t="s">
        <v>74</v>
      </c>
      <c r="D974" s="4" t="s">
        <v>74</v>
      </c>
      <c r="E974" s="86">
        <v>0</v>
      </c>
      <c r="F974" s="96">
        <f t="shared" si="127"/>
        <v>0</v>
      </c>
      <c r="G974" s="77">
        <v>0</v>
      </c>
      <c r="H974" s="45">
        <v>1</v>
      </c>
      <c r="I974" s="44">
        <v>1</v>
      </c>
      <c r="J974" s="45">
        <v>0</v>
      </c>
      <c r="K974" s="45">
        <v>0</v>
      </c>
      <c r="L974" s="45">
        <f t="shared" si="119"/>
        <v>0</v>
      </c>
      <c r="M974" s="71">
        <f t="shared" si="125"/>
        <v>0</v>
      </c>
      <c r="N974" s="59">
        <v>0</v>
      </c>
      <c r="O974" s="59">
        <v>0</v>
      </c>
      <c r="P974" s="59">
        <f t="shared" si="120"/>
        <v>0</v>
      </c>
      <c r="Q974" s="72">
        <f t="shared" si="126"/>
        <v>0</v>
      </c>
      <c r="R974" s="44">
        <v>0</v>
      </c>
      <c r="S974" s="45">
        <f t="shared" si="121"/>
        <v>0</v>
      </c>
      <c r="T974" s="45">
        <v>240743</v>
      </c>
      <c r="U974" s="44">
        <f t="shared" si="122"/>
        <v>0</v>
      </c>
    </row>
    <row r="975" spans="1:21">
      <c r="A975" s="2">
        <v>60443197</v>
      </c>
      <c r="B975" s="3" t="s">
        <v>7781</v>
      </c>
      <c r="C975" s="4" t="s">
        <v>74</v>
      </c>
      <c r="D975" s="4" t="s">
        <v>74</v>
      </c>
      <c r="E975" s="86">
        <v>0</v>
      </c>
      <c r="F975" s="96">
        <f t="shared" si="127"/>
        <v>0</v>
      </c>
      <c r="G975" s="77">
        <v>0</v>
      </c>
      <c r="H975" s="45">
        <v>0</v>
      </c>
      <c r="I975" s="44">
        <v>0</v>
      </c>
      <c r="J975" s="45">
        <v>0</v>
      </c>
      <c r="K975" s="45">
        <v>0</v>
      </c>
      <c r="L975" s="45">
        <f t="shared" si="119"/>
        <v>0</v>
      </c>
      <c r="M975" s="71">
        <f t="shared" si="125"/>
        <v>0</v>
      </c>
      <c r="N975" s="59">
        <v>1</v>
      </c>
      <c r="O975" s="59">
        <v>0</v>
      </c>
      <c r="P975" s="59">
        <f t="shared" si="120"/>
        <v>1</v>
      </c>
      <c r="Q975" s="72">
        <f t="shared" si="126"/>
        <v>0</v>
      </c>
      <c r="R975" s="44">
        <v>0</v>
      </c>
      <c r="S975" s="45">
        <f t="shared" si="121"/>
        <v>1</v>
      </c>
      <c r="T975" s="99">
        <v>0</v>
      </c>
      <c r="U975" s="44">
        <f t="shared" si="122"/>
        <v>0</v>
      </c>
    </row>
    <row r="976" spans="1:21">
      <c r="A976" s="33" t="s">
        <v>2224</v>
      </c>
      <c r="B976" s="3" t="s">
        <v>2225</v>
      </c>
      <c r="C976" s="4" t="s">
        <v>74</v>
      </c>
      <c r="D976" s="4" t="s">
        <v>74</v>
      </c>
      <c r="E976" s="86">
        <v>54</v>
      </c>
      <c r="F976" s="96">
        <f t="shared" si="127"/>
        <v>101665</v>
      </c>
      <c r="G976" s="77">
        <v>5489910</v>
      </c>
      <c r="H976" s="45">
        <v>27</v>
      </c>
      <c r="I976" s="44">
        <v>62</v>
      </c>
      <c r="J976" s="45">
        <v>0</v>
      </c>
      <c r="K976" s="45">
        <v>0</v>
      </c>
      <c r="L976" s="45">
        <f t="shared" ref="L976:L1039" si="128">J976-K976</f>
        <v>0</v>
      </c>
      <c r="M976" s="71">
        <f t="shared" si="125"/>
        <v>0</v>
      </c>
      <c r="N976" s="59">
        <v>0</v>
      </c>
      <c r="O976" s="59">
        <v>0</v>
      </c>
      <c r="P976" s="59">
        <f t="shared" ref="P976:P1039" si="129">N976-O976</f>
        <v>0</v>
      </c>
      <c r="Q976" s="72">
        <f t="shared" si="126"/>
        <v>0</v>
      </c>
      <c r="R976" s="44">
        <v>0</v>
      </c>
      <c r="S976" s="45">
        <f t="shared" ref="S976:S1039" si="130">E976+H976+J976+N976-I976-K976-O976+R976</f>
        <v>19</v>
      </c>
      <c r="T976" s="10">
        <v>103135</v>
      </c>
      <c r="U976" s="44">
        <f t="shared" ref="U976:U1039" si="131">S976*T976</f>
        <v>1959565</v>
      </c>
    </row>
    <row r="977" spans="1:21">
      <c r="A977" s="2" t="s">
        <v>9990</v>
      </c>
      <c r="B977" s="3" t="s">
        <v>9991</v>
      </c>
      <c r="C977" s="4" t="s">
        <v>74</v>
      </c>
      <c r="D977" s="4" t="s">
        <v>74</v>
      </c>
      <c r="E977" s="86">
        <v>0</v>
      </c>
      <c r="F977" s="96">
        <f t="shared" si="127"/>
        <v>0</v>
      </c>
      <c r="G977" s="77">
        <v>0</v>
      </c>
      <c r="H977" s="45">
        <v>5</v>
      </c>
      <c r="I977" s="44">
        <v>5</v>
      </c>
      <c r="J977" s="45">
        <v>0</v>
      </c>
      <c r="K977" s="45">
        <v>0</v>
      </c>
      <c r="L977" s="45">
        <f t="shared" si="128"/>
        <v>0</v>
      </c>
      <c r="M977" s="71">
        <f t="shared" si="125"/>
        <v>0</v>
      </c>
      <c r="N977" s="59">
        <v>0</v>
      </c>
      <c r="O977" s="59">
        <v>0</v>
      </c>
      <c r="P977" s="59">
        <f t="shared" si="129"/>
        <v>0</v>
      </c>
      <c r="Q977" s="72">
        <f t="shared" si="126"/>
        <v>0</v>
      </c>
      <c r="R977" s="44">
        <v>0</v>
      </c>
      <c r="S977" s="45">
        <f t="shared" si="130"/>
        <v>0</v>
      </c>
      <c r="T977" s="45">
        <v>105980</v>
      </c>
      <c r="U977" s="44">
        <f t="shared" si="131"/>
        <v>0</v>
      </c>
    </row>
    <row r="978" spans="1:21">
      <c r="A978" s="33" t="s">
        <v>5487</v>
      </c>
      <c r="B978" s="3" t="s">
        <v>5488</v>
      </c>
      <c r="C978" s="4" t="s">
        <v>74</v>
      </c>
      <c r="D978" s="4" t="s">
        <v>74</v>
      </c>
      <c r="E978" s="86">
        <v>2</v>
      </c>
      <c r="F978" s="96">
        <f t="shared" si="127"/>
        <v>152733</v>
      </c>
      <c r="G978" s="77">
        <v>305466</v>
      </c>
      <c r="H978" s="45">
        <v>43</v>
      </c>
      <c r="I978" s="44">
        <v>29</v>
      </c>
      <c r="J978" s="45">
        <v>0</v>
      </c>
      <c r="K978" s="45">
        <v>0</v>
      </c>
      <c r="L978" s="45">
        <f t="shared" si="128"/>
        <v>0</v>
      </c>
      <c r="M978" s="71">
        <f t="shared" si="125"/>
        <v>0</v>
      </c>
      <c r="N978" s="59">
        <v>0</v>
      </c>
      <c r="O978" s="59">
        <v>0</v>
      </c>
      <c r="P978" s="59">
        <f t="shared" si="129"/>
        <v>0</v>
      </c>
      <c r="Q978" s="72">
        <f t="shared" si="126"/>
        <v>0</v>
      </c>
      <c r="R978" s="44">
        <v>0</v>
      </c>
      <c r="S978" s="45">
        <f t="shared" si="130"/>
        <v>16</v>
      </c>
      <c r="T978" s="10">
        <v>152733</v>
      </c>
      <c r="U978" s="44">
        <f t="shared" si="131"/>
        <v>2443728</v>
      </c>
    </row>
    <row r="979" spans="1:21">
      <c r="A979" s="33" t="s">
        <v>4891</v>
      </c>
      <c r="B979" s="3" t="s">
        <v>4892</v>
      </c>
      <c r="C979" s="4" t="s">
        <v>74</v>
      </c>
      <c r="D979" s="4" t="s">
        <v>74</v>
      </c>
      <c r="E979" s="86">
        <v>1</v>
      </c>
      <c r="F979" s="96">
        <f t="shared" si="127"/>
        <v>145560</v>
      </c>
      <c r="G979" s="77">
        <v>145560</v>
      </c>
      <c r="H979" s="45">
        <v>21</v>
      </c>
      <c r="I979" s="44">
        <v>22</v>
      </c>
      <c r="J979" s="45">
        <v>0</v>
      </c>
      <c r="K979" s="45">
        <v>0</v>
      </c>
      <c r="L979" s="45">
        <f t="shared" si="128"/>
        <v>0</v>
      </c>
      <c r="M979" s="71">
        <f t="shared" si="125"/>
        <v>0</v>
      </c>
      <c r="N979" s="59">
        <v>0</v>
      </c>
      <c r="O979" s="59">
        <v>0</v>
      </c>
      <c r="P979" s="59">
        <f t="shared" si="129"/>
        <v>0</v>
      </c>
      <c r="Q979" s="72">
        <f t="shared" si="126"/>
        <v>0</v>
      </c>
      <c r="R979" s="44">
        <v>0</v>
      </c>
      <c r="S979" s="45">
        <f t="shared" si="130"/>
        <v>0</v>
      </c>
      <c r="T979" s="45">
        <v>152435</v>
      </c>
      <c r="U979" s="44">
        <f t="shared" si="131"/>
        <v>0</v>
      </c>
    </row>
    <row r="980" spans="1:21">
      <c r="A980" s="2" t="s">
        <v>10972</v>
      </c>
      <c r="B980" s="3" t="s">
        <v>10973</v>
      </c>
      <c r="C980" s="4" t="s">
        <v>74</v>
      </c>
      <c r="D980" s="4" t="s">
        <v>74</v>
      </c>
      <c r="E980" s="86">
        <v>0</v>
      </c>
      <c r="F980" s="96">
        <f t="shared" si="127"/>
        <v>0</v>
      </c>
      <c r="G980" s="77">
        <v>0</v>
      </c>
      <c r="H980" s="45">
        <v>4</v>
      </c>
      <c r="I980" s="44">
        <v>4</v>
      </c>
      <c r="J980" s="45">
        <v>0</v>
      </c>
      <c r="K980" s="45">
        <v>0</v>
      </c>
      <c r="L980" s="45">
        <f t="shared" si="128"/>
        <v>0</v>
      </c>
      <c r="M980" s="71">
        <f t="shared" si="125"/>
        <v>0</v>
      </c>
      <c r="N980" s="59">
        <v>0</v>
      </c>
      <c r="O980" s="59">
        <v>0</v>
      </c>
      <c r="P980" s="59">
        <f t="shared" si="129"/>
        <v>0</v>
      </c>
      <c r="Q980" s="72">
        <f t="shared" si="126"/>
        <v>0</v>
      </c>
      <c r="R980" s="44">
        <v>0</v>
      </c>
      <c r="S980" s="45">
        <f t="shared" si="130"/>
        <v>0</v>
      </c>
      <c r="T980" s="45">
        <v>152733</v>
      </c>
      <c r="U980" s="44">
        <f t="shared" si="131"/>
        <v>0</v>
      </c>
    </row>
    <row r="981" spans="1:21">
      <c r="A981" s="33">
        <v>60379358</v>
      </c>
      <c r="B981" s="3" t="s">
        <v>3690</v>
      </c>
      <c r="C981" s="4" t="s">
        <v>74</v>
      </c>
      <c r="D981" s="4" t="s">
        <v>74</v>
      </c>
      <c r="E981" s="86">
        <v>3</v>
      </c>
      <c r="F981" s="96">
        <f t="shared" si="127"/>
        <v>89574</v>
      </c>
      <c r="G981" s="77">
        <v>268722</v>
      </c>
      <c r="H981" s="45">
        <v>0</v>
      </c>
      <c r="I981" s="44">
        <v>0</v>
      </c>
      <c r="J981" s="45">
        <v>0</v>
      </c>
      <c r="K981" s="45">
        <v>0</v>
      </c>
      <c r="L981" s="45">
        <f t="shared" si="128"/>
        <v>0</v>
      </c>
      <c r="M981" s="71">
        <f t="shared" si="125"/>
        <v>0</v>
      </c>
      <c r="N981" s="59">
        <v>0</v>
      </c>
      <c r="O981" s="59">
        <v>0</v>
      </c>
      <c r="P981" s="59">
        <f t="shared" si="129"/>
        <v>0</v>
      </c>
      <c r="Q981" s="72">
        <f t="shared" si="126"/>
        <v>0</v>
      </c>
      <c r="R981" s="44">
        <v>0</v>
      </c>
      <c r="S981" s="45">
        <f t="shared" si="130"/>
        <v>3</v>
      </c>
      <c r="T981" s="10">
        <v>89574</v>
      </c>
      <c r="U981" s="44">
        <f t="shared" si="131"/>
        <v>268722</v>
      </c>
    </row>
    <row r="982" spans="1:21">
      <c r="A982" s="28">
        <v>60443191</v>
      </c>
      <c r="B982" s="3" t="s">
        <v>12729</v>
      </c>
      <c r="C982" s="4" t="s">
        <v>74</v>
      </c>
      <c r="D982" s="4" t="s">
        <v>74</v>
      </c>
      <c r="E982" s="86">
        <v>0</v>
      </c>
      <c r="F982" s="96">
        <f t="shared" si="127"/>
        <v>0</v>
      </c>
      <c r="G982" s="77">
        <v>0</v>
      </c>
      <c r="H982" s="45">
        <v>0</v>
      </c>
      <c r="I982" s="44">
        <v>0</v>
      </c>
      <c r="J982" s="45">
        <v>0</v>
      </c>
      <c r="K982" s="45">
        <v>0</v>
      </c>
      <c r="L982" s="45">
        <f t="shared" si="128"/>
        <v>0</v>
      </c>
      <c r="M982" s="71">
        <f t="shared" si="125"/>
        <v>0</v>
      </c>
      <c r="N982" s="59">
        <v>0</v>
      </c>
      <c r="O982" s="59">
        <v>0</v>
      </c>
      <c r="P982" s="59">
        <f t="shared" si="129"/>
        <v>0</v>
      </c>
      <c r="Q982" s="72">
        <f t="shared" si="126"/>
        <v>0</v>
      </c>
      <c r="R982" s="44">
        <v>0</v>
      </c>
      <c r="S982" s="45">
        <f t="shared" si="130"/>
        <v>0</v>
      </c>
      <c r="T982" s="45">
        <v>144967</v>
      </c>
      <c r="U982" s="44">
        <f t="shared" si="131"/>
        <v>0</v>
      </c>
    </row>
    <row r="983" spans="1:21">
      <c r="A983" s="33">
        <v>60379357</v>
      </c>
      <c r="B983" s="3" t="s">
        <v>6937</v>
      </c>
      <c r="C983" s="4" t="s">
        <v>74</v>
      </c>
      <c r="D983" s="4" t="s">
        <v>74</v>
      </c>
      <c r="E983" s="86">
        <v>67</v>
      </c>
      <c r="F983" s="96">
        <f t="shared" si="127"/>
        <v>138236</v>
      </c>
      <c r="G983" s="77">
        <v>9261812</v>
      </c>
      <c r="H983" s="45">
        <v>0</v>
      </c>
      <c r="I983" s="44">
        <v>67</v>
      </c>
      <c r="J983" s="45">
        <v>0</v>
      </c>
      <c r="K983" s="45">
        <v>0</v>
      </c>
      <c r="L983" s="45">
        <f t="shared" si="128"/>
        <v>0</v>
      </c>
      <c r="M983" s="71">
        <f t="shared" si="125"/>
        <v>0</v>
      </c>
      <c r="N983" s="59">
        <v>0</v>
      </c>
      <c r="O983" s="59">
        <v>0</v>
      </c>
      <c r="P983" s="59">
        <f t="shared" si="129"/>
        <v>0</v>
      </c>
      <c r="Q983" s="72">
        <f t="shared" si="126"/>
        <v>0</v>
      </c>
      <c r="R983" s="44">
        <v>0</v>
      </c>
      <c r="S983" s="45">
        <f t="shared" si="130"/>
        <v>0</v>
      </c>
      <c r="T983" s="45">
        <v>138236</v>
      </c>
      <c r="U983" s="44">
        <f t="shared" si="131"/>
        <v>0</v>
      </c>
    </row>
    <row r="984" spans="1:21">
      <c r="A984" s="33" t="s">
        <v>5992</v>
      </c>
      <c r="B984" s="3" t="s">
        <v>5993</v>
      </c>
      <c r="C984" s="4" t="s">
        <v>74</v>
      </c>
      <c r="D984" s="4" t="s">
        <v>74</v>
      </c>
      <c r="E984" s="86">
        <v>35</v>
      </c>
      <c r="F984" s="96">
        <f t="shared" si="127"/>
        <v>91094</v>
      </c>
      <c r="G984" s="77">
        <v>3188290</v>
      </c>
      <c r="H984" s="45">
        <v>15</v>
      </c>
      <c r="I984" s="44">
        <v>50</v>
      </c>
      <c r="J984" s="45">
        <v>0</v>
      </c>
      <c r="K984" s="45">
        <v>0</v>
      </c>
      <c r="L984" s="45">
        <f t="shared" si="128"/>
        <v>0</v>
      </c>
      <c r="M984" s="71">
        <f t="shared" si="125"/>
        <v>0</v>
      </c>
      <c r="N984" s="59">
        <v>0</v>
      </c>
      <c r="O984" s="59">
        <v>0</v>
      </c>
      <c r="P984" s="59">
        <f t="shared" si="129"/>
        <v>0</v>
      </c>
      <c r="Q984" s="72">
        <f t="shared" si="126"/>
        <v>0</v>
      </c>
      <c r="R984" s="44">
        <v>0</v>
      </c>
      <c r="S984" s="45">
        <f t="shared" si="130"/>
        <v>0</v>
      </c>
      <c r="T984" s="45">
        <v>91094</v>
      </c>
      <c r="U984" s="44">
        <f t="shared" si="131"/>
        <v>0</v>
      </c>
    </row>
    <row r="985" spans="1:21">
      <c r="A985" s="2" t="s">
        <v>8855</v>
      </c>
      <c r="B985" s="3" t="s">
        <v>8856</v>
      </c>
      <c r="C985" s="4" t="s">
        <v>74</v>
      </c>
      <c r="D985" s="4" t="s">
        <v>74</v>
      </c>
      <c r="E985" s="86">
        <v>0</v>
      </c>
      <c r="F985" s="96">
        <f t="shared" si="127"/>
        <v>0</v>
      </c>
      <c r="G985" s="77">
        <v>0</v>
      </c>
      <c r="H985" s="45">
        <v>12</v>
      </c>
      <c r="I985" s="44">
        <v>12</v>
      </c>
      <c r="J985" s="45">
        <v>0</v>
      </c>
      <c r="K985" s="45">
        <v>0</v>
      </c>
      <c r="L985" s="45">
        <f t="shared" si="128"/>
        <v>0</v>
      </c>
      <c r="M985" s="71">
        <f t="shared" si="125"/>
        <v>0</v>
      </c>
      <c r="N985" s="59">
        <v>0</v>
      </c>
      <c r="O985" s="59">
        <v>0</v>
      </c>
      <c r="P985" s="59">
        <f t="shared" si="129"/>
        <v>0</v>
      </c>
      <c r="Q985" s="72">
        <f t="shared" si="126"/>
        <v>0</v>
      </c>
      <c r="R985" s="44">
        <v>0</v>
      </c>
      <c r="S985" s="45">
        <f t="shared" si="130"/>
        <v>0</v>
      </c>
      <c r="T985" s="45">
        <v>92155</v>
      </c>
      <c r="U985" s="44">
        <f t="shared" si="131"/>
        <v>0</v>
      </c>
    </row>
    <row r="986" spans="1:21">
      <c r="A986" s="2" t="s">
        <v>8775</v>
      </c>
      <c r="B986" s="3" t="s">
        <v>8776</v>
      </c>
      <c r="C986" s="4" t="s">
        <v>74</v>
      </c>
      <c r="D986" s="4" t="s">
        <v>74</v>
      </c>
      <c r="E986" s="86">
        <v>0</v>
      </c>
      <c r="F986" s="96">
        <f t="shared" si="127"/>
        <v>0</v>
      </c>
      <c r="G986" s="77">
        <v>0</v>
      </c>
      <c r="H986" s="45">
        <v>79</v>
      </c>
      <c r="I986" s="44">
        <v>54</v>
      </c>
      <c r="J986" s="45">
        <v>0</v>
      </c>
      <c r="K986" s="45">
        <v>0</v>
      </c>
      <c r="L986" s="45">
        <f t="shared" si="128"/>
        <v>0</v>
      </c>
      <c r="M986" s="71">
        <f t="shared" si="125"/>
        <v>0</v>
      </c>
      <c r="N986" s="59">
        <v>0</v>
      </c>
      <c r="O986" s="59">
        <v>0</v>
      </c>
      <c r="P986" s="59">
        <f t="shared" si="129"/>
        <v>0</v>
      </c>
      <c r="Q986" s="72">
        <f t="shared" si="126"/>
        <v>0</v>
      </c>
      <c r="R986" s="44">
        <v>0</v>
      </c>
      <c r="S986" s="45">
        <f t="shared" si="130"/>
        <v>25</v>
      </c>
      <c r="T986" s="10">
        <v>143098</v>
      </c>
      <c r="U986" s="44">
        <f t="shared" si="131"/>
        <v>3577450</v>
      </c>
    </row>
    <row r="987" spans="1:21">
      <c r="A987" s="33">
        <v>60379355</v>
      </c>
      <c r="B987" s="3" t="s">
        <v>1045</v>
      </c>
      <c r="C987" s="4" t="s">
        <v>74</v>
      </c>
      <c r="D987" s="4" t="s">
        <v>74</v>
      </c>
      <c r="E987" s="86">
        <v>2</v>
      </c>
      <c r="F987" s="96">
        <f t="shared" si="127"/>
        <v>82747</v>
      </c>
      <c r="G987" s="77">
        <v>165494</v>
      </c>
      <c r="H987" s="45">
        <v>0</v>
      </c>
      <c r="I987" s="44">
        <v>0</v>
      </c>
      <c r="J987" s="45">
        <v>0</v>
      </c>
      <c r="K987" s="45">
        <v>0</v>
      </c>
      <c r="L987" s="45">
        <f t="shared" si="128"/>
        <v>0</v>
      </c>
      <c r="M987" s="71">
        <f t="shared" si="125"/>
        <v>0</v>
      </c>
      <c r="N987" s="59">
        <v>0</v>
      </c>
      <c r="O987" s="59">
        <v>0</v>
      </c>
      <c r="P987" s="59">
        <f t="shared" si="129"/>
        <v>0</v>
      </c>
      <c r="Q987" s="72">
        <f t="shared" si="126"/>
        <v>0</v>
      </c>
      <c r="R987" s="44">
        <v>0</v>
      </c>
      <c r="S987" s="45">
        <f t="shared" si="130"/>
        <v>2</v>
      </c>
      <c r="T987" s="10">
        <v>82747</v>
      </c>
      <c r="U987" s="44">
        <f t="shared" si="131"/>
        <v>165494</v>
      </c>
    </row>
    <row r="988" spans="1:21">
      <c r="A988" s="33">
        <v>60079023</v>
      </c>
      <c r="B988" s="3" t="s">
        <v>4293</v>
      </c>
      <c r="C988" s="4" t="s">
        <v>74</v>
      </c>
      <c r="D988" s="4" t="s">
        <v>74</v>
      </c>
      <c r="E988" s="86">
        <v>11</v>
      </c>
      <c r="F988" s="96">
        <f t="shared" si="127"/>
        <v>75174</v>
      </c>
      <c r="G988" s="77">
        <v>826914</v>
      </c>
      <c r="H988" s="45">
        <v>0</v>
      </c>
      <c r="I988" s="44">
        <v>0</v>
      </c>
      <c r="J988" s="45">
        <v>0</v>
      </c>
      <c r="K988" s="45">
        <v>0</v>
      </c>
      <c r="L988" s="45">
        <f t="shared" si="128"/>
        <v>0</v>
      </c>
      <c r="M988" s="71">
        <f t="shared" si="125"/>
        <v>0</v>
      </c>
      <c r="N988" s="59">
        <v>0</v>
      </c>
      <c r="O988" s="59">
        <v>0</v>
      </c>
      <c r="P988" s="59">
        <f t="shared" si="129"/>
        <v>0</v>
      </c>
      <c r="Q988" s="72">
        <f t="shared" si="126"/>
        <v>0</v>
      </c>
      <c r="R988" s="44">
        <v>0</v>
      </c>
      <c r="S988" s="45">
        <f t="shared" si="130"/>
        <v>11</v>
      </c>
      <c r="T988" s="10">
        <v>75174</v>
      </c>
      <c r="U988" s="44">
        <f t="shared" si="131"/>
        <v>826914</v>
      </c>
    </row>
    <row r="989" spans="1:21">
      <c r="A989" s="2">
        <v>60443173</v>
      </c>
      <c r="B989" s="3" t="s">
        <v>10826</v>
      </c>
      <c r="C989" s="4" t="s">
        <v>74</v>
      </c>
      <c r="D989" s="4" t="s">
        <v>74</v>
      </c>
      <c r="E989" s="86">
        <v>0</v>
      </c>
      <c r="F989" s="96">
        <f t="shared" si="127"/>
        <v>0</v>
      </c>
      <c r="G989" s="77">
        <v>0</v>
      </c>
      <c r="H989" s="45">
        <v>3</v>
      </c>
      <c r="I989" s="44">
        <v>3</v>
      </c>
      <c r="J989" s="45">
        <v>0</v>
      </c>
      <c r="K989" s="45">
        <v>0</v>
      </c>
      <c r="L989" s="45">
        <f t="shared" si="128"/>
        <v>0</v>
      </c>
      <c r="M989" s="71">
        <f t="shared" si="125"/>
        <v>0</v>
      </c>
      <c r="N989" s="59">
        <v>0</v>
      </c>
      <c r="O989" s="59">
        <v>0</v>
      </c>
      <c r="P989" s="59">
        <f t="shared" si="129"/>
        <v>0</v>
      </c>
      <c r="Q989" s="72">
        <f t="shared" si="126"/>
        <v>0</v>
      </c>
      <c r="R989" s="44">
        <v>0</v>
      </c>
      <c r="S989" s="45">
        <f t="shared" si="130"/>
        <v>0</v>
      </c>
      <c r="T989" s="45">
        <v>143250</v>
      </c>
      <c r="U989" s="44">
        <f t="shared" si="131"/>
        <v>0</v>
      </c>
    </row>
    <row r="990" spans="1:21">
      <c r="A990" s="2" t="s">
        <v>9495</v>
      </c>
      <c r="B990" s="3" t="s">
        <v>9496</v>
      </c>
      <c r="C990" s="4" t="s">
        <v>74</v>
      </c>
      <c r="D990" s="4" t="s">
        <v>74</v>
      </c>
      <c r="E990" s="86">
        <v>0</v>
      </c>
      <c r="F990" s="96">
        <f t="shared" si="127"/>
        <v>0</v>
      </c>
      <c r="G990" s="77">
        <v>0</v>
      </c>
      <c r="H990" s="45">
        <v>47</v>
      </c>
      <c r="I990" s="44">
        <v>46</v>
      </c>
      <c r="J990" s="45">
        <v>0</v>
      </c>
      <c r="K990" s="45">
        <v>0</v>
      </c>
      <c r="L990" s="45">
        <f t="shared" si="128"/>
        <v>0</v>
      </c>
      <c r="M990" s="71">
        <f t="shared" si="125"/>
        <v>0</v>
      </c>
      <c r="N990" s="59">
        <v>0</v>
      </c>
      <c r="O990" s="59">
        <v>0</v>
      </c>
      <c r="P990" s="59">
        <f t="shared" si="129"/>
        <v>0</v>
      </c>
      <c r="Q990" s="72">
        <f t="shared" si="126"/>
        <v>0</v>
      </c>
      <c r="R990" s="44">
        <v>0</v>
      </c>
      <c r="S990" s="45">
        <f t="shared" si="130"/>
        <v>1</v>
      </c>
      <c r="T990" s="10">
        <v>74616</v>
      </c>
      <c r="U990" s="44">
        <f t="shared" si="131"/>
        <v>74616</v>
      </c>
    </row>
    <row r="991" spans="1:21">
      <c r="A991" s="33" t="s">
        <v>5775</v>
      </c>
      <c r="B991" s="3" t="s">
        <v>5776</v>
      </c>
      <c r="C991" s="4" t="s">
        <v>74</v>
      </c>
      <c r="D991" s="4" t="s">
        <v>74</v>
      </c>
      <c r="E991" s="86">
        <v>1</v>
      </c>
      <c r="F991" s="96">
        <f t="shared" si="127"/>
        <v>73724</v>
      </c>
      <c r="G991" s="77">
        <v>73724</v>
      </c>
      <c r="H991" s="45">
        <v>11</v>
      </c>
      <c r="I991" s="44">
        <v>7</v>
      </c>
      <c r="J991" s="45">
        <v>0</v>
      </c>
      <c r="K991" s="45">
        <v>0</v>
      </c>
      <c r="L991" s="45">
        <f t="shared" si="128"/>
        <v>0</v>
      </c>
      <c r="M991" s="71">
        <f t="shared" si="125"/>
        <v>0</v>
      </c>
      <c r="N991" s="59">
        <v>0</v>
      </c>
      <c r="O991" s="59">
        <v>0</v>
      </c>
      <c r="P991" s="59">
        <f t="shared" si="129"/>
        <v>0</v>
      </c>
      <c r="Q991" s="72">
        <f t="shared" si="126"/>
        <v>0</v>
      </c>
      <c r="R991" s="44">
        <v>0</v>
      </c>
      <c r="S991" s="45">
        <f t="shared" si="130"/>
        <v>5</v>
      </c>
      <c r="T991" s="10">
        <v>73725</v>
      </c>
      <c r="U991" s="44">
        <f t="shared" si="131"/>
        <v>368625</v>
      </c>
    </row>
    <row r="992" spans="1:21">
      <c r="A992" s="33" t="s">
        <v>3826</v>
      </c>
      <c r="B992" s="3" t="s">
        <v>3827</v>
      </c>
      <c r="C992" s="4" t="s">
        <v>74</v>
      </c>
      <c r="D992" s="4" t="s">
        <v>74</v>
      </c>
      <c r="E992" s="86">
        <v>4</v>
      </c>
      <c r="F992" s="96">
        <f t="shared" si="127"/>
        <v>116754</v>
      </c>
      <c r="G992" s="77">
        <v>467016</v>
      </c>
      <c r="H992" s="45">
        <v>0</v>
      </c>
      <c r="I992" s="44">
        <v>0</v>
      </c>
      <c r="J992" s="45">
        <v>0</v>
      </c>
      <c r="K992" s="45">
        <v>0</v>
      </c>
      <c r="L992" s="45">
        <f t="shared" si="128"/>
        <v>0</v>
      </c>
      <c r="M992" s="71">
        <f t="shared" si="125"/>
        <v>0</v>
      </c>
      <c r="N992" s="59">
        <v>0</v>
      </c>
      <c r="O992" s="59">
        <v>0</v>
      </c>
      <c r="P992" s="59">
        <f t="shared" si="129"/>
        <v>0</v>
      </c>
      <c r="Q992" s="72">
        <f t="shared" si="126"/>
        <v>0</v>
      </c>
      <c r="R992" s="44">
        <v>0</v>
      </c>
      <c r="S992" s="45">
        <f t="shared" si="130"/>
        <v>4</v>
      </c>
      <c r="T992" s="10">
        <v>116754</v>
      </c>
      <c r="U992" s="44">
        <f t="shared" si="131"/>
        <v>467016</v>
      </c>
    </row>
    <row r="993" spans="1:21">
      <c r="A993" s="33" t="s">
        <v>5524</v>
      </c>
      <c r="B993" s="3" t="s">
        <v>5525</v>
      </c>
      <c r="C993" s="4" t="s">
        <v>74</v>
      </c>
      <c r="D993" s="4" t="s">
        <v>74</v>
      </c>
      <c r="E993" s="86">
        <v>24</v>
      </c>
      <c r="F993" s="96">
        <f t="shared" si="127"/>
        <v>109132</v>
      </c>
      <c r="G993" s="77">
        <v>2619168</v>
      </c>
      <c r="H993" s="45">
        <v>31</v>
      </c>
      <c r="I993" s="44">
        <v>41</v>
      </c>
      <c r="J993" s="45">
        <v>0</v>
      </c>
      <c r="K993" s="45">
        <v>0</v>
      </c>
      <c r="L993" s="45">
        <f t="shared" si="128"/>
        <v>0</v>
      </c>
      <c r="M993" s="71">
        <f t="shared" si="125"/>
        <v>0</v>
      </c>
      <c r="N993" s="59">
        <v>0</v>
      </c>
      <c r="O993" s="59">
        <v>0</v>
      </c>
      <c r="P993" s="59">
        <f t="shared" si="129"/>
        <v>0</v>
      </c>
      <c r="Q993" s="72">
        <f t="shared" si="126"/>
        <v>0</v>
      </c>
      <c r="R993" s="44">
        <v>0</v>
      </c>
      <c r="S993" s="45">
        <f t="shared" si="130"/>
        <v>14</v>
      </c>
      <c r="T993" s="10">
        <v>110470</v>
      </c>
      <c r="U993" s="44">
        <f t="shared" si="131"/>
        <v>1546580</v>
      </c>
    </row>
    <row r="994" spans="1:21">
      <c r="A994" s="33">
        <v>60379349</v>
      </c>
      <c r="B994" s="3" t="s">
        <v>4052</v>
      </c>
      <c r="C994" s="4" t="s">
        <v>74</v>
      </c>
      <c r="D994" s="4" t="s">
        <v>74</v>
      </c>
      <c r="E994" s="86">
        <v>6</v>
      </c>
      <c r="F994" s="96">
        <f t="shared" si="127"/>
        <v>103038</v>
      </c>
      <c r="G994" s="77">
        <v>618228</v>
      </c>
      <c r="H994" s="45">
        <v>0</v>
      </c>
      <c r="I994" s="44">
        <v>0</v>
      </c>
      <c r="J994" s="45">
        <v>0</v>
      </c>
      <c r="K994" s="45">
        <v>0</v>
      </c>
      <c r="L994" s="45">
        <f t="shared" si="128"/>
        <v>0</v>
      </c>
      <c r="M994" s="71">
        <f t="shared" si="125"/>
        <v>0</v>
      </c>
      <c r="N994" s="59">
        <v>0</v>
      </c>
      <c r="O994" s="59">
        <v>0</v>
      </c>
      <c r="P994" s="59">
        <f t="shared" si="129"/>
        <v>0</v>
      </c>
      <c r="Q994" s="72">
        <f t="shared" si="126"/>
        <v>0</v>
      </c>
      <c r="R994" s="44">
        <v>0</v>
      </c>
      <c r="S994" s="45">
        <f t="shared" si="130"/>
        <v>6</v>
      </c>
      <c r="T994" s="10">
        <v>103039</v>
      </c>
      <c r="U994" s="44">
        <f t="shared" si="131"/>
        <v>618234</v>
      </c>
    </row>
    <row r="995" spans="1:21">
      <c r="A995" s="33">
        <v>60443150</v>
      </c>
      <c r="B995" s="3" t="s">
        <v>3691</v>
      </c>
      <c r="C995" s="4" t="s">
        <v>74</v>
      </c>
      <c r="D995" s="4" t="s">
        <v>74</v>
      </c>
      <c r="E995" s="86">
        <v>3</v>
      </c>
      <c r="F995" s="96">
        <f t="shared" si="127"/>
        <v>99961</v>
      </c>
      <c r="G995" s="77">
        <v>299883</v>
      </c>
      <c r="H995" s="45">
        <v>0</v>
      </c>
      <c r="I995" s="44">
        <v>0</v>
      </c>
      <c r="J995" s="45">
        <v>0</v>
      </c>
      <c r="K995" s="45">
        <v>0</v>
      </c>
      <c r="L995" s="45">
        <f t="shared" si="128"/>
        <v>0</v>
      </c>
      <c r="M995" s="71">
        <f t="shared" si="125"/>
        <v>0</v>
      </c>
      <c r="N995" s="59">
        <v>0</v>
      </c>
      <c r="O995" s="59">
        <v>0</v>
      </c>
      <c r="P995" s="59">
        <f t="shared" si="129"/>
        <v>0</v>
      </c>
      <c r="Q995" s="72">
        <f t="shared" si="126"/>
        <v>0</v>
      </c>
      <c r="R995" s="44">
        <v>0</v>
      </c>
      <c r="S995" s="45">
        <f t="shared" si="130"/>
        <v>3</v>
      </c>
      <c r="T995" s="10">
        <v>99961</v>
      </c>
      <c r="U995" s="44">
        <f t="shared" si="131"/>
        <v>299883</v>
      </c>
    </row>
    <row r="996" spans="1:21">
      <c r="A996" s="28" t="s">
        <v>163</v>
      </c>
      <c r="B996" s="3" t="s">
        <v>164</v>
      </c>
      <c r="C996" s="4" t="s">
        <v>74</v>
      </c>
      <c r="D996" s="4" t="s">
        <v>74</v>
      </c>
      <c r="E996" s="86">
        <v>33</v>
      </c>
      <c r="F996" s="96">
        <f t="shared" si="127"/>
        <v>58170</v>
      </c>
      <c r="G996" s="77">
        <v>1919610</v>
      </c>
      <c r="H996" s="45">
        <v>26</v>
      </c>
      <c r="I996" s="44">
        <v>58</v>
      </c>
      <c r="J996" s="45">
        <v>0</v>
      </c>
      <c r="K996" s="45">
        <v>0</v>
      </c>
      <c r="L996" s="45">
        <f t="shared" si="128"/>
        <v>0</v>
      </c>
      <c r="M996" s="71">
        <f t="shared" si="125"/>
        <v>0</v>
      </c>
      <c r="N996" s="59">
        <v>0</v>
      </c>
      <c r="O996" s="59">
        <v>0</v>
      </c>
      <c r="P996" s="59">
        <f t="shared" si="129"/>
        <v>0</v>
      </c>
      <c r="Q996" s="72">
        <f t="shared" si="126"/>
        <v>0</v>
      </c>
      <c r="R996" s="44">
        <v>0</v>
      </c>
      <c r="S996" s="45">
        <f t="shared" si="130"/>
        <v>1</v>
      </c>
      <c r="T996" s="10">
        <v>59453</v>
      </c>
      <c r="U996" s="44">
        <f t="shared" si="131"/>
        <v>59453</v>
      </c>
    </row>
    <row r="997" spans="1:21">
      <c r="A997" s="33" t="s">
        <v>3011</v>
      </c>
      <c r="B997" s="3" t="s">
        <v>3012</v>
      </c>
      <c r="C997" s="4" t="s">
        <v>74</v>
      </c>
      <c r="D997" s="4" t="s">
        <v>74</v>
      </c>
      <c r="E997" s="86">
        <v>1</v>
      </c>
      <c r="F997" s="96">
        <f t="shared" si="127"/>
        <v>103327</v>
      </c>
      <c r="G997" s="77">
        <v>103327</v>
      </c>
      <c r="H997" s="45">
        <v>0</v>
      </c>
      <c r="I997" s="44">
        <v>0</v>
      </c>
      <c r="J997" s="45">
        <v>0</v>
      </c>
      <c r="K997" s="45">
        <v>0</v>
      </c>
      <c r="L997" s="45">
        <f t="shared" si="128"/>
        <v>0</v>
      </c>
      <c r="M997" s="71">
        <f t="shared" si="125"/>
        <v>0</v>
      </c>
      <c r="N997" s="59">
        <v>0</v>
      </c>
      <c r="O997" s="59">
        <v>0</v>
      </c>
      <c r="P997" s="59">
        <f t="shared" si="129"/>
        <v>0</v>
      </c>
      <c r="Q997" s="72">
        <f t="shared" si="126"/>
        <v>0</v>
      </c>
      <c r="R997" s="44">
        <v>0</v>
      </c>
      <c r="S997" s="45">
        <f t="shared" si="130"/>
        <v>1</v>
      </c>
      <c r="T997" s="10">
        <v>103327</v>
      </c>
      <c r="U997" s="44">
        <f t="shared" si="131"/>
        <v>103327</v>
      </c>
    </row>
    <row r="998" spans="1:21">
      <c r="A998" s="2" t="s">
        <v>9189</v>
      </c>
      <c r="B998" s="3" t="s">
        <v>9190</v>
      </c>
      <c r="C998" s="4" t="s">
        <v>74</v>
      </c>
      <c r="D998" s="4" t="s">
        <v>74</v>
      </c>
      <c r="E998" s="86">
        <v>0</v>
      </c>
      <c r="F998" s="96">
        <f t="shared" ref="F998:F1029" si="132">IFERROR(G998/E998,0)</f>
        <v>0</v>
      </c>
      <c r="G998" s="77">
        <v>0</v>
      </c>
      <c r="H998" s="45">
        <v>72</v>
      </c>
      <c r="I998" s="44">
        <v>72</v>
      </c>
      <c r="J998" s="45">
        <v>0</v>
      </c>
      <c r="K998" s="45">
        <v>0</v>
      </c>
      <c r="L998" s="45">
        <f t="shared" si="128"/>
        <v>0</v>
      </c>
      <c r="M998" s="71">
        <f t="shared" si="125"/>
        <v>0</v>
      </c>
      <c r="N998" s="59">
        <v>0</v>
      </c>
      <c r="O998" s="59">
        <v>0</v>
      </c>
      <c r="P998" s="59">
        <f t="shared" si="129"/>
        <v>0</v>
      </c>
      <c r="Q998" s="72">
        <f t="shared" si="126"/>
        <v>0</v>
      </c>
      <c r="R998" s="44">
        <v>0</v>
      </c>
      <c r="S998" s="45">
        <f t="shared" si="130"/>
        <v>0</v>
      </c>
      <c r="T998" s="45">
        <v>98644</v>
      </c>
      <c r="U998" s="44">
        <f t="shared" si="131"/>
        <v>0</v>
      </c>
    </row>
    <row r="999" spans="1:21">
      <c r="A999" s="2" t="s">
        <v>9876</v>
      </c>
      <c r="B999" s="3" t="s">
        <v>9877</v>
      </c>
      <c r="C999" s="4" t="s">
        <v>74</v>
      </c>
      <c r="D999" s="4" t="s">
        <v>74</v>
      </c>
      <c r="E999" s="86">
        <v>0</v>
      </c>
      <c r="F999" s="96">
        <f t="shared" si="132"/>
        <v>0</v>
      </c>
      <c r="G999" s="77">
        <v>0</v>
      </c>
      <c r="H999" s="45">
        <v>3</v>
      </c>
      <c r="I999" s="44">
        <v>3</v>
      </c>
      <c r="J999" s="45">
        <v>0</v>
      </c>
      <c r="K999" s="45">
        <v>0</v>
      </c>
      <c r="L999" s="45">
        <f t="shared" si="128"/>
        <v>0</v>
      </c>
      <c r="M999" s="71">
        <f t="shared" si="125"/>
        <v>0</v>
      </c>
      <c r="N999" s="59">
        <v>0</v>
      </c>
      <c r="O999" s="59">
        <v>0</v>
      </c>
      <c r="P999" s="59">
        <f t="shared" si="129"/>
        <v>0</v>
      </c>
      <c r="Q999" s="72">
        <f t="shared" si="126"/>
        <v>0</v>
      </c>
      <c r="R999" s="44">
        <v>0</v>
      </c>
      <c r="S999" s="45">
        <f t="shared" si="130"/>
        <v>0</v>
      </c>
      <c r="T999" s="45">
        <v>101310</v>
      </c>
      <c r="U999" s="44">
        <f t="shared" si="131"/>
        <v>0</v>
      </c>
    </row>
    <row r="1000" spans="1:21">
      <c r="A1000" s="28">
        <v>60379346</v>
      </c>
      <c r="B1000" s="3" t="s">
        <v>12766</v>
      </c>
      <c r="C1000" s="4" t="s">
        <v>74</v>
      </c>
      <c r="D1000" s="4" t="s">
        <v>74</v>
      </c>
      <c r="E1000" s="86">
        <v>0</v>
      </c>
      <c r="F1000" s="96">
        <f t="shared" si="132"/>
        <v>0</v>
      </c>
      <c r="G1000" s="77">
        <v>0</v>
      </c>
      <c r="H1000" s="45">
        <v>0</v>
      </c>
      <c r="I1000" s="44">
        <v>0</v>
      </c>
      <c r="J1000" s="45">
        <v>0</v>
      </c>
      <c r="K1000" s="45">
        <v>0</v>
      </c>
      <c r="L1000" s="45">
        <f t="shared" si="128"/>
        <v>0</v>
      </c>
      <c r="M1000" s="71">
        <f t="shared" si="125"/>
        <v>0</v>
      </c>
      <c r="N1000" s="59">
        <v>0</v>
      </c>
      <c r="O1000" s="59">
        <v>0</v>
      </c>
      <c r="P1000" s="59">
        <f t="shared" si="129"/>
        <v>0</v>
      </c>
      <c r="Q1000" s="72">
        <f t="shared" si="126"/>
        <v>0</v>
      </c>
      <c r="R1000" s="44">
        <v>0</v>
      </c>
      <c r="S1000" s="45">
        <f t="shared" si="130"/>
        <v>0</v>
      </c>
      <c r="T1000" s="45">
        <v>0</v>
      </c>
      <c r="U1000" s="44">
        <f t="shared" si="131"/>
        <v>0</v>
      </c>
    </row>
    <row r="1001" spans="1:21">
      <c r="A1001" s="33">
        <v>60379344</v>
      </c>
      <c r="B1001" s="3" t="s">
        <v>3828</v>
      </c>
      <c r="C1001" s="4" t="s">
        <v>74</v>
      </c>
      <c r="D1001" s="4" t="s">
        <v>74</v>
      </c>
      <c r="E1001" s="86">
        <v>4</v>
      </c>
      <c r="F1001" s="96">
        <f t="shared" si="132"/>
        <v>83603</v>
      </c>
      <c r="G1001" s="77">
        <v>334412</v>
      </c>
      <c r="H1001" s="45">
        <v>0</v>
      </c>
      <c r="I1001" s="44">
        <v>0</v>
      </c>
      <c r="J1001" s="45">
        <v>0</v>
      </c>
      <c r="K1001" s="45">
        <v>0</v>
      </c>
      <c r="L1001" s="45">
        <f t="shared" si="128"/>
        <v>0</v>
      </c>
      <c r="M1001" s="71">
        <f t="shared" si="125"/>
        <v>0</v>
      </c>
      <c r="N1001" s="59">
        <v>0</v>
      </c>
      <c r="O1001" s="59">
        <v>0</v>
      </c>
      <c r="P1001" s="59">
        <f t="shared" si="129"/>
        <v>0</v>
      </c>
      <c r="Q1001" s="72">
        <f t="shared" si="126"/>
        <v>0</v>
      </c>
      <c r="R1001" s="44">
        <v>0</v>
      </c>
      <c r="S1001" s="45">
        <f t="shared" si="130"/>
        <v>4</v>
      </c>
      <c r="T1001" s="10">
        <v>83603</v>
      </c>
      <c r="U1001" s="44">
        <f t="shared" si="131"/>
        <v>334412</v>
      </c>
    </row>
    <row r="1002" spans="1:21">
      <c r="A1002" s="2" t="s">
        <v>8773</v>
      </c>
      <c r="B1002" s="3" t="s">
        <v>8774</v>
      </c>
      <c r="C1002" s="4" t="s">
        <v>74</v>
      </c>
      <c r="D1002" s="4" t="s">
        <v>74</v>
      </c>
      <c r="E1002" s="86">
        <v>0</v>
      </c>
      <c r="F1002" s="96">
        <f t="shared" si="132"/>
        <v>0</v>
      </c>
      <c r="G1002" s="77">
        <v>0</v>
      </c>
      <c r="H1002" s="45">
        <v>47</v>
      </c>
      <c r="I1002" s="44">
        <v>43</v>
      </c>
      <c r="J1002" s="45">
        <v>0</v>
      </c>
      <c r="K1002" s="45">
        <v>0</v>
      </c>
      <c r="L1002" s="45">
        <f t="shared" si="128"/>
        <v>0</v>
      </c>
      <c r="M1002" s="71">
        <f t="shared" si="125"/>
        <v>0</v>
      </c>
      <c r="N1002" s="59">
        <v>0</v>
      </c>
      <c r="O1002" s="59">
        <v>0</v>
      </c>
      <c r="P1002" s="59">
        <f t="shared" si="129"/>
        <v>0</v>
      </c>
      <c r="Q1002" s="72">
        <f t="shared" si="126"/>
        <v>0</v>
      </c>
      <c r="R1002" s="44">
        <v>0</v>
      </c>
      <c r="S1002" s="45">
        <f t="shared" si="130"/>
        <v>4</v>
      </c>
      <c r="T1002" s="10">
        <v>56115</v>
      </c>
      <c r="U1002" s="44">
        <f t="shared" si="131"/>
        <v>224460</v>
      </c>
    </row>
    <row r="1003" spans="1:21">
      <c r="A1003" s="2" t="s">
        <v>9493</v>
      </c>
      <c r="B1003" s="3" t="s">
        <v>9494</v>
      </c>
      <c r="C1003" s="4" t="s">
        <v>74</v>
      </c>
      <c r="D1003" s="4" t="s">
        <v>74</v>
      </c>
      <c r="E1003" s="86">
        <v>0</v>
      </c>
      <c r="F1003" s="96">
        <f t="shared" si="132"/>
        <v>0</v>
      </c>
      <c r="G1003" s="77">
        <v>0</v>
      </c>
      <c r="H1003" s="45">
        <v>21</v>
      </c>
      <c r="I1003" s="44">
        <v>21</v>
      </c>
      <c r="J1003" s="45">
        <v>0</v>
      </c>
      <c r="K1003" s="45">
        <v>0</v>
      </c>
      <c r="L1003" s="45">
        <f t="shared" si="128"/>
        <v>0</v>
      </c>
      <c r="M1003" s="71">
        <f t="shared" si="125"/>
        <v>0</v>
      </c>
      <c r="N1003" s="59">
        <v>0</v>
      </c>
      <c r="O1003" s="59">
        <v>0</v>
      </c>
      <c r="P1003" s="59">
        <f t="shared" si="129"/>
        <v>0</v>
      </c>
      <c r="Q1003" s="72">
        <f t="shared" si="126"/>
        <v>0</v>
      </c>
      <c r="R1003" s="44">
        <v>0</v>
      </c>
      <c r="S1003" s="45">
        <f t="shared" si="130"/>
        <v>0</v>
      </c>
      <c r="T1003" s="45">
        <v>94833</v>
      </c>
      <c r="U1003" s="44">
        <f t="shared" si="131"/>
        <v>0</v>
      </c>
    </row>
    <row r="1004" spans="1:21">
      <c r="A1004" s="33" t="s">
        <v>6228</v>
      </c>
      <c r="B1004" s="3" t="s">
        <v>6229</v>
      </c>
      <c r="C1004" s="4" t="s">
        <v>74</v>
      </c>
      <c r="D1004" s="4" t="s">
        <v>74</v>
      </c>
      <c r="E1004" s="86">
        <v>7</v>
      </c>
      <c r="F1004" s="96">
        <f t="shared" si="132"/>
        <v>93014</v>
      </c>
      <c r="G1004" s="77">
        <v>651098</v>
      </c>
      <c r="H1004" s="45">
        <v>0</v>
      </c>
      <c r="I1004" s="44">
        <v>7</v>
      </c>
      <c r="J1004" s="45">
        <v>0</v>
      </c>
      <c r="K1004" s="45">
        <v>0</v>
      </c>
      <c r="L1004" s="45">
        <f t="shared" si="128"/>
        <v>0</v>
      </c>
      <c r="M1004" s="71">
        <f t="shared" si="125"/>
        <v>0</v>
      </c>
      <c r="N1004" s="59">
        <v>0</v>
      </c>
      <c r="O1004" s="59">
        <v>0</v>
      </c>
      <c r="P1004" s="59">
        <f t="shared" si="129"/>
        <v>0</v>
      </c>
      <c r="Q1004" s="72">
        <f t="shared" si="126"/>
        <v>0</v>
      </c>
      <c r="R1004" s="44">
        <v>0</v>
      </c>
      <c r="S1004" s="45">
        <f t="shared" si="130"/>
        <v>0</v>
      </c>
      <c r="T1004" s="45">
        <v>93014</v>
      </c>
      <c r="U1004" s="44">
        <f t="shared" si="131"/>
        <v>0</v>
      </c>
    </row>
    <row r="1005" spans="1:21">
      <c r="A1005" s="33">
        <v>60379342</v>
      </c>
      <c r="B1005" s="3" t="s">
        <v>2214</v>
      </c>
      <c r="C1005" s="4" t="s">
        <v>74</v>
      </c>
      <c r="D1005" s="4" t="s">
        <v>74</v>
      </c>
      <c r="E1005" s="86">
        <v>7</v>
      </c>
      <c r="F1005" s="96">
        <f t="shared" si="132"/>
        <v>86318</v>
      </c>
      <c r="G1005" s="77">
        <v>604226</v>
      </c>
      <c r="H1005" s="45">
        <v>0</v>
      </c>
      <c r="I1005" s="44">
        <v>3</v>
      </c>
      <c r="J1005" s="45">
        <v>0</v>
      </c>
      <c r="K1005" s="45">
        <v>0</v>
      </c>
      <c r="L1005" s="45">
        <f t="shared" si="128"/>
        <v>0</v>
      </c>
      <c r="M1005" s="71">
        <f t="shared" si="125"/>
        <v>0</v>
      </c>
      <c r="N1005" s="59">
        <v>0</v>
      </c>
      <c r="O1005" s="59">
        <v>0</v>
      </c>
      <c r="P1005" s="59">
        <f t="shared" si="129"/>
        <v>0</v>
      </c>
      <c r="Q1005" s="72">
        <f t="shared" si="126"/>
        <v>0</v>
      </c>
      <c r="R1005" s="44">
        <v>0</v>
      </c>
      <c r="S1005" s="45">
        <f t="shared" si="130"/>
        <v>4</v>
      </c>
      <c r="T1005" s="10">
        <v>86318</v>
      </c>
      <c r="U1005" s="44">
        <f t="shared" si="131"/>
        <v>345272</v>
      </c>
    </row>
    <row r="1006" spans="1:21">
      <c r="A1006" s="33">
        <v>60379341</v>
      </c>
      <c r="B1006" s="3" t="s">
        <v>7118</v>
      </c>
      <c r="C1006" s="4" t="s">
        <v>74</v>
      </c>
      <c r="D1006" s="4" t="s">
        <v>74</v>
      </c>
      <c r="E1006" s="86">
        <v>16</v>
      </c>
      <c r="F1006" s="96">
        <f t="shared" si="132"/>
        <v>89132</v>
      </c>
      <c r="G1006" s="77">
        <v>1426112</v>
      </c>
      <c r="H1006" s="45">
        <v>0</v>
      </c>
      <c r="I1006" s="44">
        <v>4</v>
      </c>
      <c r="J1006" s="45">
        <v>0</v>
      </c>
      <c r="K1006" s="45">
        <v>0</v>
      </c>
      <c r="L1006" s="45">
        <f t="shared" si="128"/>
        <v>0</v>
      </c>
      <c r="M1006" s="71">
        <f t="shared" si="125"/>
        <v>0</v>
      </c>
      <c r="N1006" s="59">
        <v>0</v>
      </c>
      <c r="O1006" s="59">
        <v>0</v>
      </c>
      <c r="P1006" s="59">
        <f t="shared" si="129"/>
        <v>0</v>
      </c>
      <c r="Q1006" s="72">
        <f t="shared" si="126"/>
        <v>0</v>
      </c>
      <c r="R1006" s="44">
        <v>0</v>
      </c>
      <c r="S1006" s="45">
        <f t="shared" si="130"/>
        <v>12</v>
      </c>
      <c r="T1006" s="10">
        <v>89133</v>
      </c>
      <c r="U1006" s="44">
        <f t="shared" si="131"/>
        <v>1069596</v>
      </c>
    </row>
    <row r="1007" spans="1:21">
      <c r="A1007" s="28" t="s">
        <v>311</v>
      </c>
      <c r="B1007" s="3" t="s">
        <v>312</v>
      </c>
      <c r="C1007" s="4" t="s">
        <v>74</v>
      </c>
      <c r="D1007" s="4" t="s">
        <v>74</v>
      </c>
      <c r="E1007" s="86">
        <v>9</v>
      </c>
      <c r="F1007" s="96">
        <f t="shared" si="132"/>
        <v>41826</v>
      </c>
      <c r="G1007" s="77">
        <v>376434</v>
      </c>
      <c r="H1007" s="45">
        <v>8</v>
      </c>
      <c r="I1007" s="44">
        <v>17</v>
      </c>
      <c r="J1007" s="45">
        <v>0</v>
      </c>
      <c r="K1007" s="45">
        <v>0</v>
      </c>
      <c r="L1007" s="45">
        <f t="shared" si="128"/>
        <v>0</v>
      </c>
      <c r="M1007" s="71">
        <f t="shared" si="125"/>
        <v>0</v>
      </c>
      <c r="N1007" s="59">
        <v>0</v>
      </c>
      <c r="O1007" s="59">
        <v>0</v>
      </c>
      <c r="P1007" s="59">
        <f t="shared" si="129"/>
        <v>0</v>
      </c>
      <c r="Q1007" s="72">
        <f t="shared" si="126"/>
        <v>0</v>
      </c>
      <c r="R1007" s="44">
        <v>0</v>
      </c>
      <c r="S1007" s="45">
        <f t="shared" si="130"/>
        <v>0</v>
      </c>
      <c r="T1007" s="45">
        <v>41826</v>
      </c>
      <c r="U1007" s="44">
        <f t="shared" si="131"/>
        <v>0</v>
      </c>
    </row>
    <row r="1008" spans="1:21">
      <c r="A1008" s="2" t="s">
        <v>11493</v>
      </c>
      <c r="B1008" s="3" t="s">
        <v>11494</v>
      </c>
      <c r="C1008" s="4" t="s">
        <v>74</v>
      </c>
      <c r="D1008" s="4" t="s">
        <v>74</v>
      </c>
      <c r="E1008" s="86">
        <v>0</v>
      </c>
      <c r="F1008" s="96">
        <f t="shared" si="132"/>
        <v>0</v>
      </c>
      <c r="G1008" s="77">
        <v>0</v>
      </c>
      <c r="H1008" s="45">
        <v>19</v>
      </c>
      <c r="I1008" s="44">
        <v>0</v>
      </c>
      <c r="J1008" s="45">
        <v>0</v>
      </c>
      <c r="K1008" s="45">
        <v>0</v>
      </c>
      <c r="L1008" s="45">
        <f t="shared" si="128"/>
        <v>0</v>
      </c>
      <c r="M1008" s="71">
        <f t="shared" si="125"/>
        <v>0</v>
      </c>
      <c r="N1008" s="59">
        <v>0</v>
      </c>
      <c r="O1008" s="59">
        <v>0</v>
      </c>
      <c r="P1008" s="59">
        <f t="shared" si="129"/>
        <v>0</v>
      </c>
      <c r="Q1008" s="72">
        <f t="shared" si="126"/>
        <v>0</v>
      </c>
      <c r="R1008" s="44">
        <v>0</v>
      </c>
      <c r="S1008" s="45">
        <f t="shared" si="130"/>
        <v>19</v>
      </c>
      <c r="T1008" s="10">
        <v>43535</v>
      </c>
      <c r="U1008" s="44">
        <f t="shared" si="131"/>
        <v>827165</v>
      </c>
    </row>
    <row r="1009" spans="1:21">
      <c r="A1009" s="28" t="s">
        <v>309</v>
      </c>
      <c r="B1009" s="3" t="s">
        <v>310</v>
      </c>
      <c r="C1009" s="4" t="s">
        <v>74</v>
      </c>
      <c r="D1009" s="4" t="s">
        <v>74</v>
      </c>
      <c r="E1009" s="86">
        <v>10</v>
      </c>
      <c r="F1009" s="96">
        <f t="shared" si="132"/>
        <v>41842</v>
      </c>
      <c r="G1009" s="77">
        <v>418420</v>
      </c>
      <c r="H1009" s="45">
        <v>19</v>
      </c>
      <c r="I1009" s="44">
        <v>5</v>
      </c>
      <c r="J1009" s="45">
        <v>0</v>
      </c>
      <c r="K1009" s="45">
        <v>0</v>
      </c>
      <c r="L1009" s="45">
        <f t="shared" si="128"/>
        <v>0</v>
      </c>
      <c r="M1009" s="71">
        <f t="shared" si="125"/>
        <v>0</v>
      </c>
      <c r="N1009" s="59">
        <v>0</v>
      </c>
      <c r="O1009" s="59">
        <v>0</v>
      </c>
      <c r="P1009" s="59">
        <f t="shared" si="129"/>
        <v>0</v>
      </c>
      <c r="Q1009" s="72">
        <f t="shared" si="126"/>
        <v>0</v>
      </c>
      <c r="R1009" s="44">
        <v>0</v>
      </c>
      <c r="S1009" s="45">
        <f t="shared" si="130"/>
        <v>24</v>
      </c>
      <c r="T1009" s="10">
        <v>42951</v>
      </c>
      <c r="U1009" s="44">
        <f t="shared" si="131"/>
        <v>1030824</v>
      </c>
    </row>
    <row r="1010" spans="1:21">
      <c r="A1010" s="33" t="s">
        <v>3398</v>
      </c>
      <c r="B1010" s="3" t="s">
        <v>3399</v>
      </c>
      <c r="C1010" s="4" t="s">
        <v>74</v>
      </c>
      <c r="D1010" s="4" t="s">
        <v>74</v>
      </c>
      <c r="E1010" s="86">
        <v>2</v>
      </c>
      <c r="F1010" s="96">
        <f t="shared" si="132"/>
        <v>89651</v>
      </c>
      <c r="G1010" s="77">
        <v>179302</v>
      </c>
      <c r="H1010" s="45">
        <v>0</v>
      </c>
      <c r="I1010" s="44">
        <v>0</v>
      </c>
      <c r="J1010" s="45">
        <v>0</v>
      </c>
      <c r="K1010" s="45">
        <v>0</v>
      </c>
      <c r="L1010" s="45">
        <f t="shared" si="128"/>
        <v>0</v>
      </c>
      <c r="M1010" s="71">
        <f t="shared" si="125"/>
        <v>0</v>
      </c>
      <c r="N1010" s="59">
        <v>0</v>
      </c>
      <c r="O1010" s="59">
        <v>0</v>
      </c>
      <c r="P1010" s="59">
        <f t="shared" si="129"/>
        <v>0</v>
      </c>
      <c r="Q1010" s="72">
        <f t="shared" si="126"/>
        <v>0</v>
      </c>
      <c r="R1010" s="44">
        <v>0</v>
      </c>
      <c r="S1010" s="45">
        <f t="shared" si="130"/>
        <v>2</v>
      </c>
      <c r="T1010" s="10">
        <v>89651</v>
      </c>
      <c r="U1010" s="44">
        <f t="shared" si="131"/>
        <v>179302</v>
      </c>
    </row>
    <row r="1011" spans="1:21">
      <c r="A1011" s="33" t="s">
        <v>6525</v>
      </c>
      <c r="B1011" s="3" t="s">
        <v>6526</v>
      </c>
      <c r="C1011" s="4" t="s">
        <v>74</v>
      </c>
      <c r="D1011" s="4" t="s">
        <v>74</v>
      </c>
      <c r="E1011" s="86">
        <v>14</v>
      </c>
      <c r="F1011" s="96">
        <f t="shared" si="132"/>
        <v>81504</v>
      </c>
      <c r="G1011" s="77">
        <v>1141056</v>
      </c>
      <c r="H1011" s="45">
        <v>0</v>
      </c>
      <c r="I1011" s="44">
        <v>14</v>
      </c>
      <c r="J1011" s="45">
        <v>0</v>
      </c>
      <c r="K1011" s="45">
        <v>0</v>
      </c>
      <c r="L1011" s="45">
        <f t="shared" si="128"/>
        <v>0</v>
      </c>
      <c r="M1011" s="71">
        <f t="shared" si="125"/>
        <v>0</v>
      </c>
      <c r="N1011" s="59">
        <v>0</v>
      </c>
      <c r="O1011" s="59">
        <v>0</v>
      </c>
      <c r="P1011" s="59">
        <f t="shared" si="129"/>
        <v>0</v>
      </c>
      <c r="Q1011" s="72">
        <f t="shared" si="126"/>
        <v>0</v>
      </c>
      <c r="R1011" s="44">
        <v>0</v>
      </c>
      <c r="S1011" s="45">
        <f t="shared" si="130"/>
        <v>0</v>
      </c>
      <c r="T1011" s="45">
        <v>81504</v>
      </c>
      <c r="U1011" s="44">
        <f t="shared" si="131"/>
        <v>0</v>
      </c>
    </row>
    <row r="1012" spans="1:21">
      <c r="A1012" s="33">
        <v>60379339</v>
      </c>
      <c r="B1012" s="3" t="s">
        <v>2301</v>
      </c>
      <c r="C1012" s="4" t="s">
        <v>74</v>
      </c>
      <c r="D1012" s="4" t="s">
        <v>74</v>
      </c>
      <c r="E1012" s="86">
        <v>1</v>
      </c>
      <c r="F1012" s="96">
        <f t="shared" si="132"/>
        <v>39391</v>
      </c>
      <c r="G1012" s="77">
        <v>39391</v>
      </c>
      <c r="H1012" s="45">
        <v>0</v>
      </c>
      <c r="I1012" s="44">
        <v>1</v>
      </c>
      <c r="J1012" s="45">
        <v>0</v>
      </c>
      <c r="K1012" s="45">
        <v>0</v>
      </c>
      <c r="L1012" s="45">
        <f t="shared" si="128"/>
        <v>0</v>
      </c>
      <c r="M1012" s="71">
        <f t="shared" si="125"/>
        <v>0</v>
      </c>
      <c r="N1012" s="59">
        <v>0</v>
      </c>
      <c r="O1012" s="59">
        <v>0</v>
      </c>
      <c r="P1012" s="59">
        <f t="shared" si="129"/>
        <v>0</v>
      </c>
      <c r="Q1012" s="72">
        <f t="shared" si="126"/>
        <v>0</v>
      </c>
      <c r="R1012" s="44">
        <v>0</v>
      </c>
      <c r="S1012" s="45">
        <f t="shared" si="130"/>
        <v>0</v>
      </c>
      <c r="T1012" s="45">
        <v>39391</v>
      </c>
      <c r="U1012" s="44">
        <f t="shared" si="131"/>
        <v>0</v>
      </c>
    </row>
    <row r="1013" spans="1:21">
      <c r="A1013" s="33">
        <v>60379338</v>
      </c>
      <c r="B1013" s="3" t="s">
        <v>1611</v>
      </c>
      <c r="C1013" s="4" t="s">
        <v>74</v>
      </c>
      <c r="D1013" s="4" t="s">
        <v>74</v>
      </c>
      <c r="E1013" s="86">
        <v>7</v>
      </c>
      <c r="F1013" s="96">
        <f t="shared" si="132"/>
        <v>40289</v>
      </c>
      <c r="G1013" s="77">
        <v>282023</v>
      </c>
      <c r="H1013" s="45">
        <v>0</v>
      </c>
      <c r="I1013" s="44">
        <v>0</v>
      </c>
      <c r="J1013" s="45">
        <v>0</v>
      </c>
      <c r="K1013" s="45">
        <v>0</v>
      </c>
      <c r="L1013" s="45">
        <f t="shared" si="128"/>
        <v>0</v>
      </c>
      <c r="M1013" s="71">
        <f t="shared" si="125"/>
        <v>0</v>
      </c>
      <c r="N1013" s="59">
        <v>0</v>
      </c>
      <c r="O1013" s="59">
        <v>0</v>
      </c>
      <c r="P1013" s="59">
        <f t="shared" si="129"/>
        <v>0</v>
      </c>
      <c r="Q1013" s="72">
        <f t="shared" si="126"/>
        <v>0</v>
      </c>
      <c r="R1013" s="44">
        <v>0</v>
      </c>
      <c r="S1013" s="45">
        <f t="shared" si="130"/>
        <v>7</v>
      </c>
      <c r="T1013" s="10">
        <v>40289</v>
      </c>
      <c r="U1013" s="44">
        <f t="shared" si="131"/>
        <v>282023</v>
      </c>
    </row>
    <row r="1014" spans="1:21">
      <c r="A1014" s="33">
        <v>60075696</v>
      </c>
      <c r="B1014" s="3" t="s">
        <v>6283</v>
      </c>
      <c r="C1014" s="4" t="s">
        <v>74</v>
      </c>
      <c r="D1014" s="4" t="s">
        <v>74</v>
      </c>
      <c r="E1014" s="86">
        <v>3</v>
      </c>
      <c r="F1014" s="96">
        <f t="shared" si="132"/>
        <v>77850</v>
      </c>
      <c r="G1014" s="77">
        <v>233550</v>
      </c>
      <c r="H1014" s="45">
        <v>0</v>
      </c>
      <c r="I1014" s="44">
        <v>2</v>
      </c>
      <c r="J1014" s="45">
        <v>0</v>
      </c>
      <c r="K1014" s="45">
        <v>0</v>
      </c>
      <c r="L1014" s="45">
        <f t="shared" si="128"/>
        <v>0</v>
      </c>
      <c r="M1014" s="71">
        <f t="shared" si="125"/>
        <v>0</v>
      </c>
      <c r="N1014" s="59">
        <v>0</v>
      </c>
      <c r="O1014" s="59">
        <v>0</v>
      </c>
      <c r="P1014" s="59">
        <f t="shared" si="129"/>
        <v>0</v>
      </c>
      <c r="Q1014" s="72">
        <f t="shared" si="126"/>
        <v>0</v>
      </c>
      <c r="R1014" s="44">
        <v>0</v>
      </c>
      <c r="S1014" s="45">
        <f t="shared" si="130"/>
        <v>1</v>
      </c>
      <c r="T1014" s="10">
        <v>77850</v>
      </c>
      <c r="U1014" s="44">
        <f t="shared" si="131"/>
        <v>77850</v>
      </c>
    </row>
    <row r="1015" spans="1:21">
      <c r="A1015" s="33">
        <v>60379337</v>
      </c>
      <c r="B1015" s="3" t="s">
        <v>952</v>
      </c>
      <c r="C1015" s="4" t="s">
        <v>74</v>
      </c>
      <c r="D1015" s="4" t="s">
        <v>74</v>
      </c>
      <c r="E1015" s="86">
        <v>2</v>
      </c>
      <c r="F1015" s="96">
        <f t="shared" si="132"/>
        <v>72539</v>
      </c>
      <c r="G1015" s="77">
        <v>145078</v>
      </c>
      <c r="H1015" s="45">
        <v>0</v>
      </c>
      <c r="I1015" s="44">
        <v>2</v>
      </c>
      <c r="J1015" s="45">
        <v>0</v>
      </c>
      <c r="K1015" s="45">
        <v>0</v>
      </c>
      <c r="L1015" s="45">
        <f t="shared" si="128"/>
        <v>0</v>
      </c>
      <c r="M1015" s="71">
        <f t="shared" si="125"/>
        <v>0</v>
      </c>
      <c r="N1015" s="59">
        <v>0</v>
      </c>
      <c r="O1015" s="59">
        <v>0</v>
      </c>
      <c r="P1015" s="59">
        <f t="shared" si="129"/>
        <v>0</v>
      </c>
      <c r="Q1015" s="72">
        <f t="shared" si="126"/>
        <v>0</v>
      </c>
      <c r="R1015" s="44">
        <v>0</v>
      </c>
      <c r="S1015" s="45">
        <f t="shared" si="130"/>
        <v>0</v>
      </c>
      <c r="T1015" s="45">
        <v>72539</v>
      </c>
      <c r="U1015" s="44">
        <f t="shared" si="131"/>
        <v>0</v>
      </c>
    </row>
    <row r="1016" spans="1:21">
      <c r="A1016" s="33" t="s">
        <v>6071</v>
      </c>
      <c r="B1016" s="3" t="s">
        <v>1688</v>
      </c>
      <c r="C1016" s="4" t="s">
        <v>74</v>
      </c>
      <c r="D1016" s="4" t="s">
        <v>74</v>
      </c>
      <c r="E1016" s="86">
        <v>28</v>
      </c>
      <c r="F1016" s="96">
        <f t="shared" si="132"/>
        <v>36100</v>
      </c>
      <c r="G1016" s="77">
        <v>1010800</v>
      </c>
      <c r="H1016" s="45">
        <v>26</v>
      </c>
      <c r="I1016" s="44">
        <v>54</v>
      </c>
      <c r="J1016" s="45">
        <v>0</v>
      </c>
      <c r="K1016" s="45">
        <v>0</v>
      </c>
      <c r="L1016" s="45">
        <f t="shared" si="128"/>
        <v>0</v>
      </c>
      <c r="M1016" s="71">
        <f t="shared" si="125"/>
        <v>0</v>
      </c>
      <c r="N1016" s="59">
        <v>0</v>
      </c>
      <c r="O1016" s="59">
        <v>0</v>
      </c>
      <c r="P1016" s="59">
        <f t="shared" si="129"/>
        <v>0</v>
      </c>
      <c r="Q1016" s="72">
        <f t="shared" si="126"/>
        <v>0</v>
      </c>
      <c r="R1016" s="44">
        <v>0</v>
      </c>
      <c r="S1016" s="45">
        <f t="shared" si="130"/>
        <v>0</v>
      </c>
      <c r="T1016" s="45">
        <v>36820</v>
      </c>
      <c r="U1016" s="44">
        <f t="shared" si="131"/>
        <v>0</v>
      </c>
    </row>
    <row r="1017" spans="1:21">
      <c r="A1017" s="28" t="s">
        <v>230</v>
      </c>
      <c r="B1017" s="3" t="s">
        <v>231</v>
      </c>
      <c r="C1017" s="4" t="s">
        <v>74</v>
      </c>
      <c r="D1017" s="4" t="s">
        <v>74</v>
      </c>
      <c r="E1017" s="86">
        <v>95</v>
      </c>
      <c r="F1017" s="96">
        <f t="shared" si="132"/>
        <v>35805</v>
      </c>
      <c r="G1017" s="77">
        <v>3401475</v>
      </c>
      <c r="H1017" s="45">
        <v>16</v>
      </c>
      <c r="I1017" s="44">
        <v>106</v>
      </c>
      <c r="J1017" s="45">
        <v>0</v>
      </c>
      <c r="K1017" s="45">
        <v>0</v>
      </c>
      <c r="L1017" s="45">
        <f t="shared" si="128"/>
        <v>0</v>
      </c>
      <c r="M1017" s="71">
        <f t="shared" si="125"/>
        <v>0</v>
      </c>
      <c r="N1017" s="59">
        <v>0</v>
      </c>
      <c r="O1017" s="59">
        <v>0</v>
      </c>
      <c r="P1017" s="59">
        <f t="shared" si="129"/>
        <v>0</v>
      </c>
      <c r="Q1017" s="72">
        <f t="shared" si="126"/>
        <v>0</v>
      </c>
      <c r="R1017" s="44">
        <v>0</v>
      </c>
      <c r="S1017" s="45">
        <f t="shared" si="130"/>
        <v>5</v>
      </c>
      <c r="T1017" s="10">
        <v>36063</v>
      </c>
      <c r="U1017" s="44">
        <f t="shared" si="131"/>
        <v>180315</v>
      </c>
    </row>
    <row r="1018" spans="1:21">
      <c r="A1018" s="33" t="s">
        <v>5114</v>
      </c>
      <c r="B1018" s="3" t="s">
        <v>5115</v>
      </c>
      <c r="C1018" s="4" t="s">
        <v>74</v>
      </c>
      <c r="D1018" s="4" t="s">
        <v>74</v>
      </c>
      <c r="E1018" s="86">
        <v>4</v>
      </c>
      <c r="F1018" s="96">
        <f t="shared" si="132"/>
        <v>81831</v>
      </c>
      <c r="G1018" s="77">
        <v>327324</v>
      </c>
      <c r="H1018" s="45">
        <v>72</v>
      </c>
      <c r="I1018" s="44">
        <v>76</v>
      </c>
      <c r="J1018" s="45">
        <v>0</v>
      </c>
      <c r="K1018" s="45">
        <v>0</v>
      </c>
      <c r="L1018" s="45">
        <f t="shared" si="128"/>
        <v>0</v>
      </c>
      <c r="M1018" s="71">
        <f t="shared" si="125"/>
        <v>0</v>
      </c>
      <c r="N1018" s="59">
        <v>0</v>
      </c>
      <c r="O1018" s="59">
        <v>0</v>
      </c>
      <c r="P1018" s="59">
        <f t="shared" si="129"/>
        <v>0</v>
      </c>
      <c r="Q1018" s="72">
        <f t="shared" si="126"/>
        <v>0</v>
      </c>
      <c r="R1018" s="44">
        <v>0</v>
      </c>
      <c r="S1018" s="45">
        <f t="shared" si="130"/>
        <v>0</v>
      </c>
      <c r="T1018" s="45">
        <v>81889</v>
      </c>
      <c r="U1018" s="44">
        <f t="shared" si="131"/>
        <v>0</v>
      </c>
    </row>
    <row r="1019" spans="1:21">
      <c r="A1019" s="2" t="s">
        <v>12933</v>
      </c>
      <c r="B1019" s="3" t="s">
        <v>12934</v>
      </c>
      <c r="C1019" s="4" t="s">
        <v>74</v>
      </c>
      <c r="D1019" s="4" t="s">
        <v>74</v>
      </c>
      <c r="E1019" s="92">
        <v>0</v>
      </c>
      <c r="F1019" s="97">
        <v>0</v>
      </c>
      <c r="G1019" s="29">
        <v>0</v>
      </c>
      <c r="H1019" s="45">
        <v>12</v>
      </c>
      <c r="I1019" s="44">
        <v>7</v>
      </c>
      <c r="J1019" s="45">
        <v>0</v>
      </c>
      <c r="K1019" s="45">
        <v>0</v>
      </c>
      <c r="L1019" s="45">
        <f t="shared" si="128"/>
        <v>0</v>
      </c>
      <c r="M1019" s="71">
        <f t="shared" si="125"/>
        <v>0</v>
      </c>
      <c r="N1019" s="59">
        <v>0</v>
      </c>
      <c r="O1019" s="59">
        <v>0</v>
      </c>
      <c r="P1019" s="59">
        <f t="shared" si="129"/>
        <v>0</v>
      </c>
      <c r="Q1019" s="72">
        <f t="shared" si="126"/>
        <v>0</v>
      </c>
      <c r="R1019" s="44">
        <v>0</v>
      </c>
      <c r="S1019" s="45">
        <f t="shared" si="130"/>
        <v>5</v>
      </c>
      <c r="T1019" s="10">
        <v>81831</v>
      </c>
      <c r="U1019" s="44">
        <f t="shared" si="131"/>
        <v>409155</v>
      </c>
    </row>
    <row r="1020" spans="1:21">
      <c r="A1020" s="28">
        <v>60379336</v>
      </c>
      <c r="B1020" s="3" t="s">
        <v>12791</v>
      </c>
      <c r="C1020" s="4" t="s">
        <v>74</v>
      </c>
      <c r="D1020" s="4" t="s">
        <v>74</v>
      </c>
      <c r="E1020" s="86">
        <v>0</v>
      </c>
      <c r="F1020" s="96">
        <f t="shared" ref="F1020:F1051" si="133">IFERROR(G1020/E1020,0)</f>
        <v>0</v>
      </c>
      <c r="G1020" s="77">
        <v>0</v>
      </c>
      <c r="H1020" s="45">
        <v>0</v>
      </c>
      <c r="I1020" s="44">
        <v>0</v>
      </c>
      <c r="J1020" s="45">
        <v>0</v>
      </c>
      <c r="K1020" s="45">
        <v>0</v>
      </c>
      <c r="L1020" s="45">
        <f t="shared" si="128"/>
        <v>0</v>
      </c>
      <c r="M1020" s="71">
        <f t="shared" si="125"/>
        <v>0</v>
      </c>
      <c r="N1020" s="59">
        <v>0</v>
      </c>
      <c r="O1020" s="59">
        <v>0</v>
      </c>
      <c r="P1020" s="59">
        <f t="shared" si="129"/>
        <v>0</v>
      </c>
      <c r="Q1020" s="72">
        <f t="shared" si="126"/>
        <v>0</v>
      </c>
      <c r="R1020" s="44">
        <v>0</v>
      </c>
      <c r="S1020" s="45">
        <f t="shared" si="130"/>
        <v>0</v>
      </c>
      <c r="T1020" s="45">
        <v>0</v>
      </c>
      <c r="U1020" s="44">
        <f t="shared" si="131"/>
        <v>0</v>
      </c>
    </row>
    <row r="1021" spans="1:21">
      <c r="A1021" s="28">
        <v>60379332</v>
      </c>
      <c r="B1021" s="3" t="s">
        <v>12788</v>
      </c>
      <c r="C1021" s="4" t="s">
        <v>74</v>
      </c>
      <c r="D1021" s="4" t="s">
        <v>74</v>
      </c>
      <c r="E1021" s="86">
        <v>0</v>
      </c>
      <c r="F1021" s="96">
        <f t="shared" si="133"/>
        <v>0</v>
      </c>
      <c r="G1021" s="77">
        <v>0</v>
      </c>
      <c r="H1021" s="45">
        <v>0</v>
      </c>
      <c r="I1021" s="44">
        <v>0</v>
      </c>
      <c r="J1021" s="45">
        <v>0</v>
      </c>
      <c r="K1021" s="45">
        <v>0</v>
      </c>
      <c r="L1021" s="45">
        <f t="shared" si="128"/>
        <v>0</v>
      </c>
      <c r="M1021" s="71">
        <f t="shared" si="125"/>
        <v>0</v>
      </c>
      <c r="N1021" s="59">
        <v>0</v>
      </c>
      <c r="O1021" s="59">
        <v>0</v>
      </c>
      <c r="P1021" s="59">
        <f t="shared" si="129"/>
        <v>0</v>
      </c>
      <c r="Q1021" s="72">
        <f t="shared" si="126"/>
        <v>0</v>
      </c>
      <c r="R1021" s="44">
        <v>0</v>
      </c>
      <c r="S1021" s="45">
        <f t="shared" si="130"/>
        <v>0</v>
      </c>
      <c r="T1021" s="45">
        <v>0</v>
      </c>
      <c r="U1021" s="44">
        <f t="shared" si="131"/>
        <v>0</v>
      </c>
    </row>
    <row r="1022" spans="1:21">
      <c r="A1022" s="30">
        <v>60379331</v>
      </c>
      <c r="B1022" s="3" t="s">
        <v>563</v>
      </c>
      <c r="C1022" s="4" t="s">
        <v>74</v>
      </c>
      <c r="D1022" s="4" t="s">
        <v>74</v>
      </c>
      <c r="E1022" s="86">
        <v>1</v>
      </c>
      <c r="F1022" s="96">
        <f t="shared" si="133"/>
        <v>71689</v>
      </c>
      <c r="G1022" s="77">
        <v>71689</v>
      </c>
      <c r="H1022" s="45">
        <v>5</v>
      </c>
      <c r="I1022" s="44">
        <v>5</v>
      </c>
      <c r="J1022" s="45">
        <v>0</v>
      </c>
      <c r="K1022" s="45">
        <v>0</v>
      </c>
      <c r="L1022" s="45">
        <f t="shared" si="128"/>
        <v>0</v>
      </c>
      <c r="M1022" s="71">
        <f t="shared" si="125"/>
        <v>0</v>
      </c>
      <c r="N1022" s="59">
        <v>0</v>
      </c>
      <c r="O1022" s="59">
        <v>0</v>
      </c>
      <c r="P1022" s="59">
        <f t="shared" si="129"/>
        <v>0</v>
      </c>
      <c r="Q1022" s="72">
        <f t="shared" si="126"/>
        <v>0</v>
      </c>
      <c r="R1022" s="44">
        <v>0</v>
      </c>
      <c r="S1022" s="45">
        <f t="shared" si="130"/>
        <v>1</v>
      </c>
      <c r="T1022" s="10">
        <v>80157</v>
      </c>
      <c r="U1022" s="44">
        <f t="shared" si="131"/>
        <v>80157</v>
      </c>
    </row>
    <row r="1023" spans="1:21">
      <c r="A1023" s="33" t="s">
        <v>4789</v>
      </c>
      <c r="B1023" s="3" t="s">
        <v>4790</v>
      </c>
      <c r="C1023" s="4" t="s">
        <v>74</v>
      </c>
      <c r="D1023" s="4" t="s">
        <v>74</v>
      </c>
      <c r="E1023" s="86">
        <v>20</v>
      </c>
      <c r="F1023" s="96">
        <f t="shared" si="133"/>
        <v>30687</v>
      </c>
      <c r="G1023" s="77">
        <v>613740</v>
      </c>
      <c r="H1023" s="45">
        <v>41</v>
      </c>
      <c r="I1023" s="44">
        <v>34</v>
      </c>
      <c r="J1023" s="45">
        <v>0</v>
      </c>
      <c r="K1023" s="45">
        <v>0</v>
      </c>
      <c r="L1023" s="45">
        <f t="shared" si="128"/>
        <v>0</v>
      </c>
      <c r="M1023" s="71">
        <f t="shared" si="125"/>
        <v>0</v>
      </c>
      <c r="N1023" s="59">
        <v>0</v>
      </c>
      <c r="O1023" s="59">
        <v>0</v>
      </c>
      <c r="P1023" s="59">
        <f t="shared" si="129"/>
        <v>0</v>
      </c>
      <c r="Q1023" s="72">
        <f t="shared" si="126"/>
        <v>0</v>
      </c>
      <c r="R1023" s="44">
        <v>0</v>
      </c>
      <c r="S1023" s="45">
        <f t="shared" si="130"/>
        <v>27</v>
      </c>
      <c r="T1023" s="10">
        <v>30687</v>
      </c>
      <c r="U1023" s="44">
        <f t="shared" si="131"/>
        <v>828549</v>
      </c>
    </row>
    <row r="1024" spans="1:21">
      <c r="A1024" s="33" t="s">
        <v>1506</v>
      </c>
      <c r="B1024" s="3" t="s">
        <v>1507</v>
      </c>
      <c r="C1024" s="4" t="s">
        <v>74</v>
      </c>
      <c r="D1024" s="4" t="s">
        <v>74</v>
      </c>
      <c r="E1024" s="86">
        <v>7</v>
      </c>
      <c r="F1024" s="96">
        <f t="shared" si="133"/>
        <v>29935</v>
      </c>
      <c r="G1024" s="77">
        <v>209545</v>
      </c>
      <c r="H1024" s="45">
        <v>0</v>
      </c>
      <c r="I1024" s="44">
        <v>7</v>
      </c>
      <c r="J1024" s="45">
        <v>0</v>
      </c>
      <c r="K1024" s="45">
        <v>0</v>
      </c>
      <c r="L1024" s="45">
        <f t="shared" si="128"/>
        <v>0</v>
      </c>
      <c r="M1024" s="71">
        <f t="shared" si="125"/>
        <v>0</v>
      </c>
      <c r="N1024" s="59">
        <v>0</v>
      </c>
      <c r="O1024" s="59">
        <v>0</v>
      </c>
      <c r="P1024" s="59">
        <f t="shared" si="129"/>
        <v>0</v>
      </c>
      <c r="Q1024" s="72">
        <f t="shared" si="126"/>
        <v>0</v>
      </c>
      <c r="R1024" s="44">
        <v>0</v>
      </c>
      <c r="S1024" s="45">
        <f t="shared" si="130"/>
        <v>0</v>
      </c>
      <c r="T1024" s="45">
        <v>29935</v>
      </c>
      <c r="U1024" s="44">
        <f t="shared" si="131"/>
        <v>0</v>
      </c>
    </row>
    <row r="1025" spans="1:21">
      <c r="A1025" s="33" t="s">
        <v>4609</v>
      </c>
      <c r="B1025" s="3" t="s">
        <v>4610</v>
      </c>
      <c r="C1025" s="4" t="s">
        <v>74</v>
      </c>
      <c r="D1025" s="4" t="s">
        <v>74</v>
      </c>
      <c r="E1025" s="86">
        <v>13</v>
      </c>
      <c r="F1025" s="96">
        <f t="shared" si="133"/>
        <v>30687</v>
      </c>
      <c r="G1025" s="77">
        <v>398931</v>
      </c>
      <c r="H1025" s="45">
        <v>38</v>
      </c>
      <c r="I1025" s="44">
        <v>0</v>
      </c>
      <c r="J1025" s="45">
        <v>0</v>
      </c>
      <c r="K1025" s="45">
        <v>0</v>
      </c>
      <c r="L1025" s="45">
        <f t="shared" si="128"/>
        <v>0</v>
      </c>
      <c r="M1025" s="71">
        <f t="shared" si="125"/>
        <v>0</v>
      </c>
      <c r="N1025" s="59">
        <v>0</v>
      </c>
      <c r="O1025" s="59">
        <v>0</v>
      </c>
      <c r="P1025" s="59">
        <f t="shared" si="129"/>
        <v>0</v>
      </c>
      <c r="Q1025" s="72">
        <f t="shared" si="126"/>
        <v>0</v>
      </c>
      <c r="R1025" s="44">
        <v>0</v>
      </c>
      <c r="S1025" s="45">
        <f t="shared" si="130"/>
        <v>51</v>
      </c>
      <c r="T1025" s="10">
        <v>30687</v>
      </c>
      <c r="U1025" s="44">
        <f t="shared" si="131"/>
        <v>1565037</v>
      </c>
    </row>
    <row r="1026" spans="1:21">
      <c r="A1026" s="33" t="s">
        <v>2265</v>
      </c>
      <c r="B1026" s="3" t="s">
        <v>2266</v>
      </c>
      <c r="C1026" s="4" t="s">
        <v>74</v>
      </c>
      <c r="D1026" s="4" t="s">
        <v>74</v>
      </c>
      <c r="E1026" s="86">
        <v>85</v>
      </c>
      <c r="F1026" s="96">
        <f t="shared" si="133"/>
        <v>29224</v>
      </c>
      <c r="G1026" s="77">
        <v>2484040</v>
      </c>
      <c r="H1026" s="45">
        <v>0</v>
      </c>
      <c r="I1026" s="44">
        <v>51</v>
      </c>
      <c r="J1026" s="45">
        <v>0</v>
      </c>
      <c r="K1026" s="45">
        <v>0</v>
      </c>
      <c r="L1026" s="45">
        <f t="shared" si="128"/>
        <v>0</v>
      </c>
      <c r="M1026" s="71">
        <f t="shared" si="125"/>
        <v>0</v>
      </c>
      <c r="N1026" s="59">
        <v>0</v>
      </c>
      <c r="O1026" s="59">
        <v>0</v>
      </c>
      <c r="P1026" s="59">
        <f t="shared" si="129"/>
        <v>0</v>
      </c>
      <c r="Q1026" s="72">
        <f t="shared" si="126"/>
        <v>0</v>
      </c>
      <c r="R1026" s="44">
        <v>0</v>
      </c>
      <c r="S1026" s="45">
        <f t="shared" si="130"/>
        <v>34</v>
      </c>
      <c r="T1026" s="10">
        <v>29224</v>
      </c>
      <c r="U1026" s="44">
        <f t="shared" si="131"/>
        <v>993616</v>
      </c>
    </row>
    <row r="1027" spans="1:21">
      <c r="A1027" s="2" t="s">
        <v>11054</v>
      </c>
      <c r="B1027" s="3" t="s">
        <v>11055</v>
      </c>
      <c r="C1027" s="4" t="s">
        <v>74</v>
      </c>
      <c r="D1027" s="4" t="s">
        <v>74</v>
      </c>
      <c r="E1027" s="86">
        <v>0</v>
      </c>
      <c r="F1027" s="96">
        <f t="shared" si="133"/>
        <v>0</v>
      </c>
      <c r="G1027" s="77">
        <v>0</v>
      </c>
      <c r="H1027" s="45">
        <v>55</v>
      </c>
      <c r="I1027" s="44">
        <v>47</v>
      </c>
      <c r="J1027" s="45">
        <v>0</v>
      </c>
      <c r="K1027" s="45">
        <v>0</v>
      </c>
      <c r="L1027" s="45">
        <f t="shared" si="128"/>
        <v>0</v>
      </c>
      <c r="M1027" s="71">
        <f t="shared" ref="M1027:M1090" si="134">(J1027-K1027)*F1027</f>
        <v>0</v>
      </c>
      <c r="N1027" s="59">
        <v>0</v>
      </c>
      <c r="O1027" s="59">
        <v>0</v>
      </c>
      <c r="P1027" s="59">
        <f t="shared" si="129"/>
        <v>0</v>
      </c>
      <c r="Q1027" s="72">
        <f t="shared" ref="Q1027:Q1090" si="135">(N1027-O1027)*$F1027</f>
        <v>0</v>
      </c>
      <c r="R1027" s="44">
        <v>0</v>
      </c>
      <c r="S1027" s="45">
        <f t="shared" si="130"/>
        <v>8</v>
      </c>
      <c r="T1027" s="10">
        <v>62175</v>
      </c>
      <c r="U1027" s="44">
        <f t="shared" si="131"/>
        <v>497400</v>
      </c>
    </row>
    <row r="1028" spans="1:21">
      <c r="A1028" s="33" t="s">
        <v>6308</v>
      </c>
      <c r="B1028" s="3" t="s">
        <v>6309</v>
      </c>
      <c r="C1028" s="4" t="s">
        <v>74</v>
      </c>
      <c r="D1028" s="4" t="s">
        <v>74</v>
      </c>
      <c r="E1028" s="86">
        <v>77</v>
      </c>
      <c r="F1028" s="96">
        <f t="shared" si="133"/>
        <v>60346</v>
      </c>
      <c r="G1028" s="77">
        <v>4646642</v>
      </c>
      <c r="H1028" s="45">
        <v>56</v>
      </c>
      <c r="I1028" s="44">
        <v>133</v>
      </c>
      <c r="J1028" s="45">
        <v>0</v>
      </c>
      <c r="K1028" s="45">
        <v>0</v>
      </c>
      <c r="L1028" s="45">
        <f t="shared" si="128"/>
        <v>0</v>
      </c>
      <c r="M1028" s="71">
        <f t="shared" si="134"/>
        <v>0</v>
      </c>
      <c r="N1028" s="59">
        <v>0</v>
      </c>
      <c r="O1028" s="59">
        <v>0</v>
      </c>
      <c r="P1028" s="59">
        <f t="shared" si="129"/>
        <v>0</v>
      </c>
      <c r="Q1028" s="72">
        <f t="shared" si="135"/>
        <v>0</v>
      </c>
      <c r="R1028" s="44">
        <v>0</v>
      </c>
      <c r="S1028" s="45">
        <f t="shared" si="130"/>
        <v>0</v>
      </c>
      <c r="T1028" s="45">
        <v>61116</v>
      </c>
      <c r="U1028" s="44">
        <f t="shared" si="131"/>
        <v>0</v>
      </c>
    </row>
    <row r="1029" spans="1:21">
      <c r="A1029" s="28">
        <v>60379330</v>
      </c>
      <c r="B1029" s="3" t="s">
        <v>481</v>
      </c>
      <c r="C1029" s="4" t="s">
        <v>74</v>
      </c>
      <c r="D1029" s="4" t="s">
        <v>74</v>
      </c>
      <c r="E1029" s="86">
        <v>0</v>
      </c>
      <c r="F1029" s="96">
        <f t="shared" si="133"/>
        <v>0</v>
      </c>
      <c r="G1029" s="77">
        <v>0</v>
      </c>
      <c r="H1029" s="45">
        <v>0</v>
      </c>
      <c r="I1029" s="44">
        <v>0</v>
      </c>
      <c r="J1029" s="45">
        <v>0</v>
      </c>
      <c r="K1029" s="45">
        <v>0</v>
      </c>
      <c r="L1029" s="45">
        <f t="shared" si="128"/>
        <v>0</v>
      </c>
      <c r="M1029" s="71">
        <f t="shared" si="134"/>
        <v>0</v>
      </c>
      <c r="N1029" s="59">
        <v>0</v>
      </c>
      <c r="O1029" s="59">
        <v>0</v>
      </c>
      <c r="P1029" s="59">
        <f t="shared" si="129"/>
        <v>0</v>
      </c>
      <c r="Q1029" s="72">
        <f t="shared" si="135"/>
        <v>0</v>
      </c>
      <c r="R1029" s="44">
        <v>0</v>
      </c>
      <c r="S1029" s="45">
        <f t="shared" si="130"/>
        <v>0</v>
      </c>
      <c r="T1029" s="45">
        <v>28386</v>
      </c>
      <c r="U1029" s="44">
        <f t="shared" si="131"/>
        <v>0</v>
      </c>
    </row>
    <row r="1030" spans="1:21">
      <c r="A1030" s="28">
        <v>60379329</v>
      </c>
      <c r="B1030" s="3" t="s">
        <v>12756</v>
      </c>
      <c r="C1030" s="4" t="s">
        <v>74</v>
      </c>
      <c r="D1030" s="4" t="s">
        <v>74</v>
      </c>
      <c r="E1030" s="86">
        <v>0</v>
      </c>
      <c r="F1030" s="96">
        <f t="shared" si="133"/>
        <v>0</v>
      </c>
      <c r="G1030" s="77">
        <v>0</v>
      </c>
      <c r="H1030" s="45">
        <v>0</v>
      </c>
      <c r="I1030" s="44">
        <v>0</v>
      </c>
      <c r="J1030" s="45">
        <v>0</v>
      </c>
      <c r="K1030" s="45">
        <v>0</v>
      </c>
      <c r="L1030" s="45">
        <f t="shared" si="128"/>
        <v>0</v>
      </c>
      <c r="M1030" s="71">
        <f t="shared" si="134"/>
        <v>0</v>
      </c>
      <c r="N1030" s="59">
        <v>0</v>
      </c>
      <c r="O1030" s="59">
        <v>0</v>
      </c>
      <c r="P1030" s="59">
        <f t="shared" si="129"/>
        <v>0</v>
      </c>
      <c r="Q1030" s="72">
        <f t="shared" si="135"/>
        <v>0</v>
      </c>
      <c r="R1030" s="44">
        <v>0</v>
      </c>
      <c r="S1030" s="45">
        <f t="shared" si="130"/>
        <v>0</v>
      </c>
      <c r="T1030" s="45">
        <v>28112</v>
      </c>
      <c r="U1030" s="44">
        <f t="shared" si="131"/>
        <v>0</v>
      </c>
    </row>
    <row r="1031" spans="1:21">
      <c r="A1031" s="33">
        <v>60379328</v>
      </c>
      <c r="B1031" s="3" t="s">
        <v>1590</v>
      </c>
      <c r="C1031" s="4" t="s">
        <v>74</v>
      </c>
      <c r="D1031" s="4" t="s">
        <v>74</v>
      </c>
      <c r="E1031" s="86">
        <v>55</v>
      </c>
      <c r="F1031" s="96">
        <f t="shared" si="133"/>
        <v>57178</v>
      </c>
      <c r="G1031" s="77">
        <v>3144790</v>
      </c>
      <c r="H1031" s="45">
        <v>0</v>
      </c>
      <c r="I1031" s="44">
        <v>0</v>
      </c>
      <c r="J1031" s="45">
        <v>0</v>
      </c>
      <c r="K1031" s="45">
        <v>0</v>
      </c>
      <c r="L1031" s="45">
        <f t="shared" si="128"/>
        <v>0</v>
      </c>
      <c r="M1031" s="71">
        <f t="shared" si="134"/>
        <v>0</v>
      </c>
      <c r="N1031" s="59">
        <v>0</v>
      </c>
      <c r="O1031" s="59">
        <v>0</v>
      </c>
      <c r="P1031" s="59">
        <f t="shared" si="129"/>
        <v>0</v>
      </c>
      <c r="Q1031" s="72">
        <f t="shared" si="135"/>
        <v>0</v>
      </c>
      <c r="R1031" s="44">
        <v>0</v>
      </c>
      <c r="S1031" s="45">
        <f t="shared" si="130"/>
        <v>55</v>
      </c>
      <c r="T1031" s="10">
        <v>57178</v>
      </c>
      <c r="U1031" s="44">
        <f t="shared" si="131"/>
        <v>3144790</v>
      </c>
    </row>
    <row r="1032" spans="1:21">
      <c r="A1032" s="2" t="s">
        <v>2085</v>
      </c>
      <c r="B1032" s="3" t="s">
        <v>2086</v>
      </c>
      <c r="C1032" s="4" t="s">
        <v>74</v>
      </c>
      <c r="D1032" s="4" t="s">
        <v>74</v>
      </c>
      <c r="E1032" s="86">
        <v>0</v>
      </c>
      <c r="F1032" s="96">
        <f t="shared" si="133"/>
        <v>0</v>
      </c>
      <c r="G1032" s="77">
        <v>0</v>
      </c>
      <c r="H1032" s="45">
        <v>4</v>
      </c>
      <c r="I1032" s="44">
        <v>2</v>
      </c>
      <c r="J1032" s="45">
        <v>0</v>
      </c>
      <c r="K1032" s="45">
        <v>0</v>
      </c>
      <c r="L1032" s="45">
        <f t="shared" si="128"/>
        <v>0</v>
      </c>
      <c r="M1032" s="71">
        <f t="shared" si="134"/>
        <v>0</v>
      </c>
      <c r="N1032" s="59">
        <v>0</v>
      </c>
      <c r="O1032" s="59">
        <v>0</v>
      </c>
      <c r="P1032" s="59">
        <f t="shared" si="129"/>
        <v>0</v>
      </c>
      <c r="Q1032" s="72">
        <f t="shared" si="135"/>
        <v>0</v>
      </c>
      <c r="R1032" s="44">
        <v>0</v>
      </c>
      <c r="S1032" s="45">
        <f t="shared" si="130"/>
        <v>2</v>
      </c>
      <c r="T1032" s="10">
        <v>36097</v>
      </c>
      <c r="U1032" s="44">
        <f t="shared" si="131"/>
        <v>72194</v>
      </c>
    </row>
    <row r="1033" spans="1:21">
      <c r="A1033" s="30" t="s">
        <v>160</v>
      </c>
      <c r="B1033" s="3" t="s">
        <v>161</v>
      </c>
      <c r="C1033" s="4" t="s">
        <v>74</v>
      </c>
      <c r="D1033" s="4" t="s">
        <v>74</v>
      </c>
      <c r="E1033" s="86">
        <v>11</v>
      </c>
      <c r="F1033" s="96">
        <f t="shared" si="133"/>
        <v>42094</v>
      </c>
      <c r="G1033" s="77">
        <v>463034</v>
      </c>
      <c r="H1033" s="45">
        <v>0</v>
      </c>
      <c r="I1033" s="44">
        <v>11</v>
      </c>
      <c r="J1033" s="45">
        <v>0</v>
      </c>
      <c r="K1033" s="45">
        <v>0</v>
      </c>
      <c r="L1033" s="45">
        <f t="shared" si="128"/>
        <v>0</v>
      </c>
      <c r="M1033" s="71">
        <f t="shared" si="134"/>
        <v>0</v>
      </c>
      <c r="N1033" s="59">
        <v>0</v>
      </c>
      <c r="O1033" s="59">
        <v>0</v>
      </c>
      <c r="P1033" s="59">
        <f t="shared" si="129"/>
        <v>0</v>
      </c>
      <c r="Q1033" s="72">
        <f t="shared" si="135"/>
        <v>0</v>
      </c>
      <c r="R1033" s="44">
        <v>0</v>
      </c>
      <c r="S1033" s="45">
        <f t="shared" si="130"/>
        <v>0</v>
      </c>
      <c r="T1033" s="45">
        <v>42094</v>
      </c>
      <c r="U1033" s="44">
        <f t="shared" si="131"/>
        <v>0</v>
      </c>
    </row>
    <row r="1034" spans="1:21">
      <c r="A1034" s="33" t="s">
        <v>1735</v>
      </c>
      <c r="B1034" s="3" t="s">
        <v>1736</v>
      </c>
      <c r="C1034" s="4" t="s">
        <v>74</v>
      </c>
      <c r="D1034" s="4" t="s">
        <v>74</v>
      </c>
      <c r="E1034" s="86">
        <v>30</v>
      </c>
      <c r="F1034" s="96">
        <f t="shared" si="133"/>
        <v>59538</v>
      </c>
      <c r="G1034" s="77">
        <v>1786140</v>
      </c>
      <c r="H1034" s="45">
        <v>72</v>
      </c>
      <c r="I1034" s="44">
        <v>77</v>
      </c>
      <c r="J1034" s="45">
        <v>0</v>
      </c>
      <c r="K1034" s="45">
        <v>0</v>
      </c>
      <c r="L1034" s="45">
        <f t="shared" si="128"/>
        <v>0</v>
      </c>
      <c r="M1034" s="71">
        <f t="shared" si="134"/>
        <v>0</v>
      </c>
      <c r="N1034" s="59">
        <v>0</v>
      </c>
      <c r="O1034" s="59">
        <v>0</v>
      </c>
      <c r="P1034" s="59">
        <f t="shared" si="129"/>
        <v>0</v>
      </c>
      <c r="Q1034" s="72">
        <f t="shared" si="135"/>
        <v>0</v>
      </c>
      <c r="R1034" s="44">
        <v>0</v>
      </c>
      <c r="S1034" s="45">
        <f t="shared" si="130"/>
        <v>25</v>
      </c>
      <c r="T1034" s="10">
        <v>60716</v>
      </c>
      <c r="U1034" s="44">
        <f t="shared" si="131"/>
        <v>1517900</v>
      </c>
    </row>
    <row r="1035" spans="1:21">
      <c r="A1035" s="33" t="s">
        <v>5895</v>
      </c>
      <c r="B1035" s="3" t="s">
        <v>5896</v>
      </c>
      <c r="C1035" s="4" t="s">
        <v>74</v>
      </c>
      <c r="D1035" s="4" t="s">
        <v>74</v>
      </c>
      <c r="E1035" s="86">
        <v>3</v>
      </c>
      <c r="F1035" s="96">
        <f t="shared" si="133"/>
        <v>61206</v>
      </c>
      <c r="G1035" s="77">
        <v>183618</v>
      </c>
      <c r="H1035" s="45">
        <v>3</v>
      </c>
      <c r="I1035" s="44">
        <v>5</v>
      </c>
      <c r="J1035" s="45">
        <v>0</v>
      </c>
      <c r="K1035" s="45">
        <v>0</v>
      </c>
      <c r="L1035" s="45">
        <f t="shared" si="128"/>
        <v>0</v>
      </c>
      <c r="M1035" s="71">
        <f t="shared" si="134"/>
        <v>0</v>
      </c>
      <c r="N1035" s="59">
        <v>0</v>
      </c>
      <c r="O1035" s="59">
        <v>0</v>
      </c>
      <c r="P1035" s="59">
        <f t="shared" si="129"/>
        <v>0</v>
      </c>
      <c r="Q1035" s="72">
        <f t="shared" si="135"/>
        <v>0</v>
      </c>
      <c r="R1035" s="44">
        <v>0</v>
      </c>
      <c r="S1035" s="45">
        <f t="shared" si="130"/>
        <v>1</v>
      </c>
      <c r="T1035" s="10">
        <v>61206</v>
      </c>
      <c r="U1035" s="44">
        <f t="shared" si="131"/>
        <v>61206</v>
      </c>
    </row>
    <row r="1036" spans="1:21">
      <c r="A1036" s="28">
        <v>60072127</v>
      </c>
      <c r="B1036" s="3" t="s">
        <v>537</v>
      </c>
      <c r="C1036" s="4" t="s">
        <v>74</v>
      </c>
      <c r="D1036" s="4" t="s">
        <v>74</v>
      </c>
      <c r="E1036" s="86">
        <v>0</v>
      </c>
      <c r="F1036" s="96">
        <f t="shared" si="133"/>
        <v>0</v>
      </c>
      <c r="G1036" s="77">
        <v>0</v>
      </c>
      <c r="H1036" s="45">
        <v>0</v>
      </c>
      <c r="I1036" s="44">
        <v>0</v>
      </c>
      <c r="J1036" s="45">
        <v>0</v>
      </c>
      <c r="K1036" s="45">
        <v>0</v>
      </c>
      <c r="L1036" s="45">
        <f t="shared" si="128"/>
        <v>0</v>
      </c>
      <c r="M1036" s="71">
        <f t="shared" si="134"/>
        <v>0</v>
      </c>
      <c r="N1036" s="59">
        <v>0</v>
      </c>
      <c r="O1036" s="59">
        <v>0</v>
      </c>
      <c r="P1036" s="59">
        <f t="shared" si="129"/>
        <v>0</v>
      </c>
      <c r="Q1036" s="72">
        <f t="shared" si="135"/>
        <v>0</v>
      </c>
      <c r="R1036" s="44">
        <v>0</v>
      </c>
      <c r="S1036" s="45">
        <f t="shared" si="130"/>
        <v>0</v>
      </c>
      <c r="T1036" s="45">
        <v>0</v>
      </c>
      <c r="U1036" s="44">
        <f t="shared" si="131"/>
        <v>0</v>
      </c>
    </row>
    <row r="1037" spans="1:21">
      <c r="A1037" s="28">
        <v>60371962</v>
      </c>
      <c r="B1037" s="3" t="s">
        <v>3829</v>
      </c>
      <c r="C1037" s="4" t="s">
        <v>74</v>
      </c>
      <c r="D1037" s="4" t="s">
        <v>74</v>
      </c>
      <c r="E1037" s="86">
        <v>4</v>
      </c>
      <c r="F1037" s="96">
        <f t="shared" si="133"/>
        <v>31019</v>
      </c>
      <c r="G1037" s="77">
        <v>124076</v>
      </c>
      <c r="H1037" s="45">
        <v>0</v>
      </c>
      <c r="I1037" s="44">
        <v>0</v>
      </c>
      <c r="J1037" s="45">
        <v>0</v>
      </c>
      <c r="K1037" s="45">
        <v>0</v>
      </c>
      <c r="L1037" s="45">
        <f t="shared" si="128"/>
        <v>0</v>
      </c>
      <c r="M1037" s="71">
        <f t="shared" si="134"/>
        <v>0</v>
      </c>
      <c r="N1037" s="59">
        <v>0</v>
      </c>
      <c r="O1037" s="59">
        <v>0</v>
      </c>
      <c r="P1037" s="59">
        <f t="shared" si="129"/>
        <v>0</v>
      </c>
      <c r="Q1037" s="72">
        <f t="shared" si="135"/>
        <v>0</v>
      </c>
      <c r="R1037" s="44">
        <v>0</v>
      </c>
      <c r="S1037" s="45">
        <f t="shared" si="130"/>
        <v>4</v>
      </c>
      <c r="T1037" s="10">
        <v>31019</v>
      </c>
      <c r="U1037" s="44">
        <f t="shared" si="131"/>
        <v>124076</v>
      </c>
    </row>
    <row r="1038" spans="1:21">
      <c r="A1038" s="2" t="s">
        <v>8771</v>
      </c>
      <c r="B1038" s="3" t="s">
        <v>8772</v>
      </c>
      <c r="C1038" s="4" t="s">
        <v>74</v>
      </c>
      <c r="D1038" s="4" t="s">
        <v>74</v>
      </c>
      <c r="E1038" s="86">
        <v>0</v>
      </c>
      <c r="F1038" s="96">
        <f t="shared" si="133"/>
        <v>0</v>
      </c>
      <c r="G1038" s="77">
        <v>0</v>
      </c>
      <c r="H1038" s="45">
        <v>11</v>
      </c>
      <c r="I1038" s="44">
        <v>11</v>
      </c>
      <c r="J1038" s="45">
        <v>0</v>
      </c>
      <c r="K1038" s="45">
        <v>0</v>
      </c>
      <c r="L1038" s="45">
        <f t="shared" si="128"/>
        <v>0</v>
      </c>
      <c r="M1038" s="71">
        <f t="shared" si="134"/>
        <v>0</v>
      </c>
      <c r="N1038" s="59">
        <v>0</v>
      </c>
      <c r="O1038" s="59">
        <v>0</v>
      </c>
      <c r="P1038" s="59">
        <f t="shared" si="129"/>
        <v>0</v>
      </c>
      <c r="Q1038" s="72">
        <f t="shared" si="135"/>
        <v>0</v>
      </c>
      <c r="R1038" s="44">
        <v>0</v>
      </c>
      <c r="S1038" s="45">
        <f t="shared" si="130"/>
        <v>0</v>
      </c>
      <c r="T1038" s="45">
        <v>38777</v>
      </c>
      <c r="U1038" s="44">
        <f t="shared" si="131"/>
        <v>0</v>
      </c>
    </row>
    <row r="1039" spans="1:21">
      <c r="A1039" s="33" t="s">
        <v>5433</v>
      </c>
      <c r="B1039" s="3" t="s">
        <v>5434</v>
      </c>
      <c r="C1039" s="4" t="s">
        <v>74</v>
      </c>
      <c r="D1039" s="4" t="s">
        <v>74</v>
      </c>
      <c r="E1039" s="86">
        <v>43</v>
      </c>
      <c r="F1039" s="96">
        <f t="shared" si="133"/>
        <v>53915</v>
      </c>
      <c r="G1039" s="77">
        <v>2318345</v>
      </c>
      <c r="H1039" s="45">
        <v>69</v>
      </c>
      <c r="I1039" s="44">
        <v>101</v>
      </c>
      <c r="J1039" s="45">
        <v>0</v>
      </c>
      <c r="K1039" s="45">
        <v>0</v>
      </c>
      <c r="L1039" s="45">
        <f t="shared" si="128"/>
        <v>0</v>
      </c>
      <c r="M1039" s="71">
        <f t="shared" si="134"/>
        <v>0</v>
      </c>
      <c r="N1039" s="59">
        <v>0</v>
      </c>
      <c r="O1039" s="59">
        <v>0</v>
      </c>
      <c r="P1039" s="59">
        <f t="shared" si="129"/>
        <v>0</v>
      </c>
      <c r="Q1039" s="72">
        <f t="shared" si="135"/>
        <v>0</v>
      </c>
      <c r="R1039" s="44">
        <v>0</v>
      </c>
      <c r="S1039" s="45">
        <f t="shared" si="130"/>
        <v>11</v>
      </c>
      <c r="T1039" s="10">
        <v>53922</v>
      </c>
      <c r="U1039" s="44">
        <f t="shared" si="131"/>
        <v>593142</v>
      </c>
    </row>
    <row r="1040" spans="1:21">
      <c r="A1040" s="2" t="s">
        <v>9556</v>
      </c>
      <c r="B1040" s="3" t="s">
        <v>5434</v>
      </c>
      <c r="C1040" s="4" t="s">
        <v>74</v>
      </c>
      <c r="D1040" s="4" t="s">
        <v>74</v>
      </c>
      <c r="E1040" s="86">
        <v>0</v>
      </c>
      <c r="F1040" s="96">
        <f t="shared" si="133"/>
        <v>0</v>
      </c>
      <c r="G1040" s="77">
        <v>0</v>
      </c>
      <c r="H1040" s="45">
        <v>18</v>
      </c>
      <c r="I1040" s="44">
        <v>18</v>
      </c>
      <c r="J1040" s="45">
        <v>0</v>
      </c>
      <c r="K1040" s="45">
        <v>0</v>
      </c>
      <c r="L1040" s="45">
        <f t="shared" ref="L1040:L1103" si="136">J1040-K1040</f>
        <v>0</v>
      </c>
      <c r="M1040" s="71">
        <f t="shared" si="134"/>
        <v>0</v>
      </c>
      <c r="N1040" s="59">
        <v>0</v>
      </c>
      <c r="O1040" s="59">
        <v>0</v>
      </c>
      <c r="P1040" s="59">
        <f t="shared" ref="P1040:P1103" si="137">N1040-O1040</f>
        <v>0</v>
      </c>
      <c r="Q1040" s="72">
        <f t="shared" si="135"/>
        <v>0</v>
      </c>
      <c r="R1040" s="44">
        <v>0</v>
      </c>
      <c r="S1040" s="45">
        <f t="shared" ref="S1040:S1103" si="138">E1040+H1040+J1040+N1040-I1040-K1040-O1040+R1040</f>
        <v>0</v>
      </c>
      <c r="T1040" s="45">
        <v>53915</v>
      </c>
      <c r="U1040" s="44">
        <f t="shared" ref="U1040:U1103" si="139">S1040*T1040</f>
        <v>0</v>
      </c>
    </row>
    <row r="1041" spans="1:21">
      <c r="A1041" s="33">
        <v>60371958</v>
      </c>
      <c r="B1041" s="3" t="s">
        <v>4446</v>
      </c>
      <c r="C1041" s="4" t="s">
        <v>74</v>
      </c>
      <c r="D1041" s="4" t="s">
        <v>74</v>
      </c>
      <c r="E1041" s="86">
        <v>20</v>
      </c>
      <c r="F1041" s="96">
        <f t="shared" si="133"/>
        <v>33416</v>
      </c>
      <c r="G1041" s="77">
        <v>668320</v>
      </c>
      <c r="H1041" s="45">
        <v>0</v>
      </c>
      <c r="I1041" s="44">
        <v>0</v>
      </c>
      <c r="J1041" s="45">
        <v>0</v>
      </c>
      <c r="K1041" s="45">
        <v>0</v>
      </c>
      <c r="L1041" s="45">
        <f t="shared" si="136"/>
        <v>0</v>
      </c>
      <c r="M1041" s="71">
        <f t="shared" si="134"/>
        <v>0</v>
      </c>
      <c r="N1041" s="59">
        <v>0</v>
      </c>
      <c r="O1041" s="59">
        <v>0</v>
      </c>
      <c r="P1041" s="59">
        <f t="shared" si="137"/>
        <v>0</v>
      </c>
      <c r="Q1041" s="72">
        <f t="shared" si="135"/>
        <v>0</v>
      </c>
      <c r="R1041" s="44">
        <v>0</v>
      </c>
      <c r="S1041" s="45">
        <f t="shared" si="138"/>
        <v>20</v>
      </c>
      <c r="T1041" s="10">
        <v>33416</v>
      </c>
      <c r="U1041" s="44">
        <f t="shared" si="139"/>
        <v>668320</v>
      </c>
    </row>
    <row r="1042" spans="1:21">
      <c r="A1042" s="33">
        <v>60371956</v>
      </c>
      <c r="B1042" s="3" t="s">
        <v>7015</v>
      </c>
      <c r="C1042" s="4" t="s">
        <v>74</v>
      </c>
      <c r="D1042" s="4" t="s">
        <v>74</v>
      </c>
      <c r="E1042" s="86">
        <v>18</v>
      </c>
      <c r="F1042" s="96">
        <f t="shared" si="133"/>
        <v>50477</v>
      </c>
      <c r="G1042" s="77">
        <v>908586</v>
      </c>
      <c r="H1042" s="45">
        <v>0</v>
      </c>
      <c r="I1042" s="44">
        <v>9</v>
      </c>
      <c r="J1042" s="45">
        <v>0</v>
      </c>
      <c r="K1042" s="45">
        <v>0</v>
      </c>
      <c r="L1042" s="45">
        <f t="shared" si="136"/>
        <v>0</v>
      </c>
      <c r="M1042" s="71">
        <f t="shared" si="134"/>
        <v>0</v>
      </c>
      <c r="N1042" s="59">
        <v>0</v>
      </c>
      <c r="O1042" s="59">
        <v>0</v>
      </c>
      <c r="P1042" s="59">
        <f t="shared" si="137"/>
        <v>0</v>
      </c>
      <c r="Q1042" s="72">
        <f t="shared" si="135"/>
        <v>0</v>
      </c>
      <c r="R1042" s="44">
        <v>0</v>
      </c>
      <c r="S1042" s="45">
        <f t="shared" si="138"/>
        <v>9</v>
      </c>
      <c r="T1042" s="10">
        <v>50477</v>
      </c>
      <c r="U1042" s="44">
        <f t="shared" si="139"/>
        <v>454293</v>
      </c>
    </row>
    <row r="1043" spans="1:21">
      <c r="A1043" s="33">
        <v>60371955</v>
      </c>
      <c r="B1043" s="3" t="s">
        <v>3400</v>
      </c>
      <c r="C1043" s="4" t="s">
        <v>74</v>
      </c>
      <c r="D1043" s="4" t="s">
        <v>74</v>
      </c>
      <c r="E1043" s="86">
        <v>2</v>
      </c>
      <c r="F1043" s="96">
        <f t="shared" si="133"/>
        <v>41166</v>
      </c>
      <c r="G1043" s="77">
        <v>82332</v>
      </c>
      <c r="H1043" s="45">
        <v>0</v>
      </c>
      <c r="I1043" s="44">
        <v>0</v>
      </c>
      <c r="J1043" s="45">
        <v>0</v>
      </c>
      <c r="K1043" s="45">
        <v>0</v>
      </c>
      <c r="L1043" s="45">
        <f t="shared" si="136"/>
        <v>0</v>
      </c>
      <c r="M1043" s="71">
        <f t="shared" si="134"/>
        <v>0</v>
      </c>
      <c r="N1043" s="59">
        <v>0</v>
      </c>
      <c r="O1043" s="59">
        <v>0</v>
      </c>
      <c r="P1043" s="59">
        <f t="shared" si="137"/>
        <v>0</v>
      </c>
      <c r="Q1043" s="72">
        <f t="shared" si="135"/>
        <v>0</v>
      </c>
      <c r="R1043" s="44">
        <v>0</v>
      </c>
      <c r="S1043" s="45">
        <f t="shared" si="138"/>
        <v>2</v>
      </c>
      <c r="T1043" s="10">
        <v>41166</v>
      </c>
      <c r="U1043" s="44">
        <f t="shared" si="139"/>
        <v>82332</v>
      </c>
    </row>
    <row r="1044" spans="1:21">
      <c r="A1044" s="33" t="s">
        <v>4548</v>
      </c>
      <c r="B1044" s="3" t="s">
        <v>4549</v>
      </c>
      <c r="C1044" s="4" t="s">
        <v>74</v>
      </c>
      <c r="D1044" s="4" t="s">
        <v>74</v>
      </c>
      <c r="E1044" s="86">
        <v>16</v>
      </c>
      <c r="F1044" s="96">
        <f t="shared" si="133"/>
        <v>20238</v>
      </c>
      <c r="G1044" s="77">
        <v>323808</v>
      </c>
      <c r="H1044" s="45">
        <v>16</v>
      </c>
      <c r="I1044" s="44">
        <v>0</v>
      </c>
      <c r="J1044" s="45">
        <v>0</v>
      </c>
      <c r="K1044" s="45">
        <v>0</v>
      </c>
      <c r="L1044" s="45">
        <f t="shared" si="136"/>
        <v>0</v>
      </c>
      <c r="M1044" s="71">
        <f t="shared" si="134"/>
        <v>0</v>
      </c>
      <c r="N1044" s="59">
        <v>0</v>
      </c>
      <c r="O1044" s="59">
        <v>0</v>
      </c>
      <c r="P1044" s="59">
        <f t="shared" si="137"/>
        <v>0</v>
      </c>
      <c r="Q1044" s="72">
        <f t="shared" si="135"/>
        <v>0</v>
      </c>
      <c r="R1044" s="44">
        <v>0</v>
      </c>
      <c r="S1044" s="45">
        <f t="shared" si="138"/>
        <v>32</v>
      </c>
      <c r="T1044" s="10">
        <v>20361</v>
      </c>
      <c r="U1044" s="44">
        <f t="shared" si="139"/>
        <v>651552</v>
      </c>
    </row>
    <row r="1045" spans="1:21">
      <c r="A1045" s="33" t="s">
        <v>2052</v>
      </c>
      <c r="B1045" s="3" t="s">
        <v>2053</v>
      </c>
      <c r="C1045" s="4" t="s">
        <v>74</v>
      </c>
      <c r="D1045" s="4" t="s">
        <v>74</v>
      </c>
      <c r="E1045" s="86">
        <v>99</v>
      </c>
      <c r="F1045" s="96">
        <f t="shared" si="133"/>
        <v>19661</v>
      </c>
      <c r="G1045" s="77">
        <v>1946439</v>
      </c>
      <c r="H1045" s="45">
        <v>0</v>
      </c>
      <c r="I1045" s="44">
        <v>90</v>
      </c>
      <c r="J1045" s="45">
        <v>0</v>
      </c>
      <c r="K1045" s="45">
        <v>0</v>
      </c>
      <c r="L1045" s="45">
        <f t="shared" si="136"/>
        <v>0</v>
      </c>
      <c r="M1045" s="71">
        <f t="shared" si="134"/>
        <v>0</v>
      </c>
      <c r="N1045" s="59">
        <v>0</v>
      </c>
      <c r="O1045" s="59">
        <v>0</v>
      </c>
      <c r="P1045" s="59">
        <f t="shared" si="137"/>
        <v>0</v>
      </c>
      <c r="Q1045" s="72">
        <f t="shared" si="135"/>
        <v>0</v>
      </c>
      <c r="R1045" s="44">
        <v>0</v>
      </c>
      <c r="S1045" s="45">
        <f t="shared" si="138"/>
        <v>9</v>
      </c>
      <c r="T1045" s="10">
        <v>19661</v>
      </c>
      <c r="U1045" s="44">
        <f t="shared" si="139"/>
        <v>176949</v>
      </c>
    </row>
    <row r="1046" spans="1:21">
      <c r="A1046" s="33" t="s">
        <v>1432</v>
      </c>
      <c r="B1046" s="3" t="s">
        <v>1433</v>
      </c>
      <c r="C1046" s="4" t="s">
        <v>74</v>
      </c>
      <c r="D1046" s="4" t="s">
        <v>74</v>
      </c>
      <c r="E1046" s="86">
        <v>88</v>
      </c>
      <c r="F1046" s="96">
        <f t="shared" si="133"/>
        <v>19804</v>
      </c>
      <c r="G1046" s="77">
        <v>1742752</v>
      </c>
      <c r="H1046" s="45">
        <v>7</v>
      </c>
      <c r="I1046" s="44">
        <v>80</v>
      </c>
      <c r="J1046" s="45">
        <v>0</v>
      </c>
      <c r="K1046" s="45">
        <v>0</v>
      </c>
      <c r="L1046" s="45">
        <f t="shared" si="136"/>
        <v>0</v>
      </c>
      <c r="M1046" s="71">
        <f t="shared" si="134"/>
        <v>0</v>
      </c>
      <c r="N1046" s="59">
        <v>0</v>
      </c>
      <c r="O1046" s="59">
        <v>0</v>
      </c>
      <c r="P1046" s="59">
        <f t="shared" si="137"/>
        <v>0</v>
      </c>
      <c r="Q1046" s="72">
        <f t="shared" si="135"/>
        <v>0</v>
      </c>
      <c r="R1046" s="44">
        <v>0</v>
      </c>
      <c r="S1046" s="45">
        <f t="shared" si="138"/>
        <v>15</v>
      </c>
      <c r="T1046" s="10">
        <v>20235</v>
      </c>
      <c r="U1046" s="44">
        <f t="shared" si="139"/>
        <v>303525</v>
      </c>
    </row>
    <row r="1047" spans="1:21">
      <c r="A1047" s="2" t="s">
        <v>10246</v>
      </c>
      <c r="B1047" s="3" t="s">
        <v>10247</v>
      </c>
      <c r="C1047" s="4" t="s">
        <v>74</v>
      </c>
      <c r="D1047" s="4" t="s">
        <v>74</v>
      </c>
      <c r="E1047" s="86">
        <v>0</v>
      </c>
      <c r="F1047" s="96">
        <f t="shared" si="133"/>
        <v>0</v>
      </c>
      <c r="G1047" s="77">
        <v>0</v>
      </c>
      <c r="H1047" s="45">
        <v>7</v>
      </c>
      <c r="I1047" s="44">
        <v>7</v>
      </c>
      <c r="J1047" s="45">
        <v>0</v>
      </c>
      <c r="K1047" s="45">
        <v>0</v>
      </c>
      <c r="L1047" s="45">
        <f t="shared" si="136"/>
        <v>0</v>
      </c>
      <c r="M1047" s="71">
        <f t="shared" si="134"/>
        <v>0</v>
      </c>
      <c r="N1047" s="59">
        <v>0</v>
      </c>
      <c r="O1047" s="59">
        <v>0</v>
      </c>
      <c r="P1047" s="59">
        <f t="shared" si="137"/>
        <v>0</v>
      </c>
      <c r="Q1047" s="72">
        <f t="shared" si="135"/>
        <v>0</v>
      </c>
      <c r="R1047" s="44">
        <v>0</v>
      </c>
      <c r="S1047" s="45">
        <f t="shared" si="138"/>
        <v>0</v>
      </c>
      <c r="T1047" s="45">
        <v>45215</v>
      </c>
      <c r="U1047" s="44">
        <f t="shared" si="139"/>
        <v>0</v>
      </c>
    </row>
    <row r="1048" spans="1:21">
      <c r="A1048" s="33">
        <v>60071955</v>
      </c>
      <c r="B1048" s="3" t="s">
        <v>3401</v>
      </c>
      <c r="C1048" s="4" t="s">
        <v>74</v>
      </c>
      <c r="D1048" s="4" t="s">
        <v>74</v>
      </c>
      <c r="E1048" s="86">
        <v>2</v>
      </c>
      <c r="F1048" s="96">
        <f t="shared" si="133"/>
        <v>18347</v>
      </c>
      <c r="G1048" s="77">
        <v>36694</v>
      </c>
      <c r="H1048" s="45">
        <v>0</v>
      </c>
      <c r="I1048" s="44">
        <v>0</v>
      </c>
      <c r="J1048" s="45">
        <v>0</v>
      </c>
      <c r="K1048" s="45">
        <v>0</v>
      </c>
      <c r="L1048" s="45">
        <f t="shared" si="136"/>
        <v>0</v>
      </c>
      <c r="M1048" s="71">
        <f t="shared" si="134"/>
        <v>0</v>
      </c>
      <c r="N1048" s="59">
        <v>0</v>
      </c>
      <c r="O1048" s="59">
        <v>0</v>
      </c>
      <c r="P1048" s="59">
        <f t="shared" si="137"/>
        <v>0</v>
      </c>
      <c r="Q1048" s="72">
        <f t="shared" si="135"/>
        <v>0</v>
      </c>
      <c r="R1048" s="44">
        <v>0</v>
      </c>
      <c r="S1048" s="45">
        <f t="shared" si="138"/>
        <v>2</v>
      </c>
      <c r="T1048" s="10">
        <v>18347</v>
      </c>
      <c r="U1048" s="44">
        <f t="shared" si="139"/>
        <v>36694</v>
      </c>
    </row>
    <row r="1049" spans="1:21">
      <c r="A1049" s="33">
        <v>60371952</v>
      </c>
      <c r="B1049" s="3" t="s">
        <v>3692</v>
      </c>
      <c r="C1049" s="4" t="s">
        <v>74</v>
      </c>
      <c r="D1049" s="4" t="s">
        <v>74</v>
      </c>
      <c r="E1049" s="86">
        <v>3</v>
      </c>
      <c r="F1049" s="96">
        <f t="shared" si="133"/>
        <v>40666</v>
      </c>
      <c r="G1049" s="77">
        <v>121998</v>
      </c>
      <c r="H1049" s="45">
        <v>0</v>
      </c>
      <c r="I1049" s="44">
        <v>0</v>
      </c>
      <c r="J1049" s="45">
        <v>0</v>
      </c>
      <c r="K1049" s="45">
        <v>0</v>
      </c>
      <c r="L1049" s="45">
        <f t="shared" si="136"/>
        <v>0</v>
      </c>
      <c r="M1049" s="71">
        <f t="shared" si="134"/>
        <v>0</v>
      </c>
      <c r="N1049" s="59">
        <v>0</v>
      </c>
      <c r="O1049" s="59">
        <v>0</v>
      </c>
      <c r="P1049" s="59">
        <f t="shared" si="137"/>
        <v>0</v>
      </c>
      <c r="Q1049" s="72">
        <f t="shared" si="135"/>
        <v>0</v>
      </c>
      <c r="R1049" s="44">
        <v>0</v>
      </c>
      <c r="S1049" s="45">
        <f t="shared" si="138"/>
        <v>3</v>
      </c>
      <c r="T1049" s="10">
        <v>40666</v>
      </c>
      <c r="U1049" s="44">
        <f t="shared" si="139"/>
        <v>121998</v>
      </c>
    </row>
    <row r="1050" spans="1:21">
      <c r="A1050" s="33">
        <v>60371951</v>
      </c>
      <c r="B1050" s="3" t="s">
        <v>1353</v>
      </c>
      <c r="C1050" s="4" t="s">
        <v>74</v>
      </c>
      <c r="D1050" s="4" t="s">
        <v>74</v>
      </c>
      <c r="E1050" s="86">
        <v>2</v>
      </c>
      <c r="F1050" s="96">
        <f t="shared" si="133"/>
        <v>40327</v>
      </c>
      <c r="G1050" s="77">
        <v>80654</v>
      </c>
      <c r="H1050" s="45">
        <v>0</v>
      </c>
      <c r="I1050" s="44">
        <v>0</v>
      </c>
      <c r="J1050" s="45">
        <v>0</v>
      </c>
      <c r="K1050" s="45">
        <v>0</v>
      </c>
      <c r="L1050" s="45">
        <f t="shared" si="136"/>
        <v>0</v>
      </c>
      <c r="M1050" s="71">
        <f t="shared" si="134"/>
        <v>0</v>
      </c>
      <c r="N1050" s="59">
        <v>0</v>
      </c>
      <c r="O1050" s="59">
        <v>0</v>
      </c>
      <c r="P1050" s="59">
        <f t="shared" si="137"/>
        <v>0</v>
      </c>
      <c r="Q1050" s="72">
        <f t="shared" si="135"/>
        <v>0</v>
      </c>
      <c r="R1050" s="44">
        <v>0</v>
      </c>
      <c r="S1050" s="45">
        <f t="shared" si="138"/>
        <v>2</v>
      </c>
      <c r="T1050" s="10">
        <v>40327</v>
      </c>
      <c r="U1050" s="44">
        <f t="shared" si="139"/>
        <v>80654</v>
      </c>
    </row>
    <row r="1051" spans="1:21">
      <c r="A1051" s="33" t="s">
        <v>2499</v>
      </c>
      <c r="B1051" s="3" t="s">
        <v>2500</v>
      </c>
      <c r="C1051" s="4" t="s">
        <v>74</v>
      </c>
      <c r="D1051" s="4" t="s">
        <v>74</v>
      </c>
      <c r="E1051" s="86">
        <v>9</v>
      </c>
      <c r="F1051" s="96">
        <f t="shared" si="133"/>
        <v>16871</v>
      </c>
      <c r="G1051" s="77">
        <v>151839</v>
      </c>
      <c r="H1051" s="45">
        <v>85</v>
      </c>
      <c r="I1051" s="44">
        <v>63</v>
      </c>
      <c r="J1051" s="45">
        <v>0</v>
      </c>
      <c r="K1051" s="45">
        <v>0</v>
      </c>
      <c r="L1051" s="45">
        <f t="shared" si="136"/>
        <v>0</v>
      </c>
      <c r="M1051" s="71">
        <f t="shared" si="134"/>
        <v>0</v>
      </c>
      <c r="N1051" s="59">
        <v>0</v>
      </c>
      <c r="O1051" s="59">
        <v>0</v>
      </c>
      <c r="P1051" s="59">
        <f t="shared" si="137"/>
        <v>0</v>
      </c>
      <c r="Q1051" s="72">
        <f t="shared" si="135"/>
        <v>0</v>
      </c>
      <c r="R1051" s="44">
        <v>0</v>
      </c>
      <c r="S1051" s="45">
        <f t="shared" si="138"/>
        <v>31</v>
      </c>
      <c r="T1051" s="10">
        <v>17634</v>
      </c>
      <c r="U1051" s="44">
        <f t="shared" si="139"/>
        <v>546654</v>
      </c>
    </row>
    <row r="1052" spans="1:21">
      <c r="A1052" s="2" t="s">
        <v>10824</v>
      </c>
      <c r="B1052" s="3" t="s">
        <v>10825</v>
      </c>
      <c r="C1052" s="4" t="s">
        <v>74</v>
      </c>
      <c r="D1052" s="4" t="s">
        <v>74</v>
      </c>
      <c r="E1052" s="86">
        <v>0</v>
      </c>
      <c r="F1052" s="96">
        <f t="shared" ref="F1052:F1083" si="140">IFERROR(G1052/E1052,0)</f>
        <v>0</v>
      </c>
      <c r="G1052" s="77">
        <v>0</v>
      </c>
      <c r="H1052" s="45">
        <v>14</v>
      </c>
      <c r="I1052" s="44">
        <v>10</v>
      </c>
      <c r="J1052" s="45">
        <v>0</v>
      </c>
      <c r="K1052" s="45">
        <v>0</v>
      </c>
      <c r="L1052" s="45">
        <f t="shared" si="136"/>
        <v>0</v>
      </c>
      <c r="M1052" s="71">
        <f t="shared" si="134"/>
        <v>0</v>
      </c>
      <c r="N1052" s="59">
        <v>0</v>
      </c>
      <c r="O1052" s="59">
        <v>0</v>
      </c>
      <c r="P1052" s="59">
        <f t="shared" si="137"/>
        <v>0</v>
      </c>
      <c r="Q1052" s="72">
        <f t="shared" si="135"/>
        <v>0</v>
      </c>
      <c r="R1052" s="44">
        <v>0</v>
      </c>
      <c r="S1052" s="45">
        <f t="shared" si="138"/>
        <v>4</v>
      </c>
      <c r="T1052" s="10">
        <v>17715</v>
      </c>
      <c r="U1052" s="44">
        <f t="shared" si="139"/>
        <v>70860</v>
      </c>
    </row>
    <row r="1053" spans="1:21">
      <c r="A1053" s="2" t="s">
        <v>10243</v>
      </c>
      <c r="B1053" s="3" t="s">
        <v>10244</v>
      </c>
      <c r="C1053" s="4" t="s">
        <v>74</v>
      </c>
      <c r="D1053" s="4" t="s">
        <v>74</v>
      </c>
      <c r="E1053" s="86">
        <v>0</v>
      </c>
      <c r="F1053" s="96">
        <f t="shared" si="140"/>
        <v>0</v>
      </c>
      <c r="G1053" s="77">
        <v>0</v>
      </c>
      <c r="H1053" s="45">
        <v>46</v>
      </c>
      <c r="I1053" s="44">
        <v>26</v>
      </c>
      <c r="J1053" s="45">
        <v>0</v>
      </c>
      <c r="K1053" s="45">
        <v>0</v>
      </c>
      <c r="L1053" s="45">
        <f t="shared" si="136"/>
        <v>0</v>
      </c>
      <c r="M1053" s="71">
        <f t="shared" si="134"/>
        <v>0</v>
      </c>
      <c r="N1053" s="59">
        <v>0</v>
      </c>
      <c r="O1053" s="59">
        <v>0</v>
      </c>
      <c r="P1053" s="59">
        <f t="shared" si="137"/>
        <v>0</v>
      </c>
      <c r="Q1053" s="72">
        <f t="shared" si="135"/>
        <v>0</v>
      </c>
      <c r="R1053" s="44">
        <v>0</v>
      </c>
      <c r="S1053" s="45">
        <f t="shared" si="138"/>
        <v>20</v>
      </c>
      <c r="T1053" s="10">
        <v>17715</v>
      </c>
      <c r="U1053" s="44">
        <f t="shared" si="139"/>
        <v>354300</v>
      </c>
    </row>
    <row r="1054" spans="1:21">
      <c r="A1054" s="33" t="s">
        <v>4873</v>
      </c>
      <c r="B1054" s="3" t="s">
        <v>4874</v>
      </c>
      <c r="C1054" s="4" t="s">
        <v>74</v>
      </c>
      <c r="D1054" s="4" t="s">
        <v>74</v>
      </c>
      <c r="E1054" s="86">
        <v>5</v>
      </c>
      <c r="F1054" s="96">
        <f t="shared" si="140"/>
        <v>37482</v>
      </c>
      <c r="G1054" s="77">
        <v>187410</v>
      </c>
      <c r="H1054" s="45">
        <v>22</v>
      </c>
      <c r="I1054" s="44">
        <v>22</v>
      </c>
      <c r="J1054" s="45">
        <v>0</v>
      </c>
      <c r="K1054" s="45">
        <v>0</v>
      </c>
      <c r="L1054" s="45">
        <f t="shared" si="136"/>
        <v>0</v>
      </c>
      <c r="M1054" s="71">
        <f t="shared" si="134"/>
        <v>0</v>
      </c>
      <c r="N1054" s="59">
        <v>0</v>
      </c>
      <c r="O1054" s="59">
        <v>0</v>
      </c>
      <c r="P1054" s="59">
        <f t="shared" si="137"/>
        <v>0</v>
      </c>
      <c r="Q1054" s="72">
        <f t="shared" si="135"/>
        <v>0</v>
      </c>
      <c r="R1054" s="44">
        <v>0</v>
      </c>
      <c r="S1054" s="45">
        <f t="shared" si="138"/>
        <v>5</v>
      </c>
      <c r="T1054" s="10">
        <v>38048</v>
      </c>
      <c r="U1054" s="44">
        <f t="shared" si="139"/>
        <v>190240</v>
      </c>
    </row>
    <row r="1055" spans="1:21">
      <c r="A1055" s="2" t="s">
        <v>11704</v>
      </c>
      <c r="B1055" s="3" t="s">
        <v>11705</v>
      </c>
      <c r="C1055" s="4" t="s">
        <v>74</v>
      </c>
      <c r="D1055" s="4" t="s">
        <v>74</v>
      </c>
      <c r="E1055" s="86">
        <v>0</v>
      </c>
      <c r="F1055" s="96">
        <f t="shared" si="140"/>
        <v>0</v>
      </c>
      <c r="G1055" s="77">
        <v>0</v>
      </c>
      <c r="H1055" s="45">
        <v>12</v>
      </c>
      <c r="I1055" s="44">
        <v>0</v>
      </c>
      <c r="J1055" s="45">
        <v>0</v>
      </c>
      <c r="K1055" s="45">
        <v>0</v>
      </c>
      <c r="L1055" s="45">
        <f t="shared" si="136"/>
        <v>0</v>
      </c>
      <c r="M1055" s="71">
        <f t="shared" si="134"/>
        <v>0</v>
      </c>
      <c r="N1055" s="59">
        <v>0</v>
      </c>
      <c r="O1055" s="59">
        <v>0</v>
      </c>
      <c r="P1055" s="59">
        <f t="shared" si="137"/>
        <v>0</v>
      </c>
      <c r="Q1055" s="72">
        <f t="shared" si="135"/>
        <v>0</v>
      </c>
      <c r="R1055" s="44">
        <v>0</v>
      </c>
      <c r="S1055" s="45">
        <f t="shared" si="138"/>
        <v>12</v>
      </c>
      <c r="T1055" s="10">
        <v>37482</v>
      </c>
      <c r="U1055" s="44">
        <f t="shared" si="139"/>
        <v>449784</v>
      </c>
    </row>
    <row r="1056" spans="1:21">
      <c r="A1056" s="28">
        <v>60371948</v>
      </c>
      <c r="B1056" s="3" t="s">
        <v>529</v>
      </c>
      <c r="C1056" s="4" t="s">
        <v>74</v>
      </c>
      <c r="D1056" s="4" t="s">
        <v>74</v>
      </c>
      <c r="E1056" s="86">
        <v>0</v>
      </c>
      <c r="F1056" s="96">
        <f t="shared" si="140"/>
        <v>0</v>
      </c>
      <c r="G1056" s="77">
        <v>0</v>
      </c>
      <c r="H1056" s="45">
        <v>0</v>
      </c>
      <c r="I1056" s="44">
        <v>0</v>
      </c>
      <c r="J1056" s="45">
        <v>0</v>
      </c>
      <c r="K1056" s="45">
        <v>0</v>
      </c>
      <c r="L1056" s="45">
        <f t="shared" si="136"/>
        <v>0</v>
      </c>
      <c r="M1056" s="71">
        <f t="shared" si="134"/>
        <v>0</v>
      </c>
      <c r="N1056" s="59">
        <v>0</v>
      </c>
      <c r="O1056" s="59">
        <v>0</v>
      </c>
      <c r="P1056" s="59">
        <f t="shared" si="137"/>
        <v>0</v>
      </c>
      <c r="Q1056" s="72">
        <f t="shared" si="135"/>
        <v>0</v>
      </c>
      <c r="R1056" s="44">
        <v>0</v>
      </c>
      <c r="S1056" s="45">
        <f t="shared" si="138"/>
        <v>0</v>
      </c>
      <c r="T1056" s="45">
        <v>17580</v>
      </c>
      <c r="U1056" s="44">
        <f t="shared" si="139"/>
        <v>0</v>
      </c>
    </row>
    <row r="1057" spans="1:21">
      <c r="A1057" s="2">
        <v>60371947</v>
      </c>
      <c r="B1057" s="3" t="s">
        <v>10245</v>
      </c>
      <c r="C1057" s="4" t="s">
        <v>74</v>
      </c>
      <c r="D1057" s="4" t="s">
        <v>74</v>
      </c>
      <c r="E1057" s="86">
        <v>0</v>
      </c>
      <c r="F1057" s="96">
        <f t="shared" si="140"/>
        <v>0</v>
      </c>
      <c r="G1057" s="77">
        <v>0</v>
      </c>
      <c r="H1057" s="45">
        <v>2</v>
      </c>
      <c r="I1057" s="44">
        <v>2</v>
      </c>
      <c r="J1057" s="45">
        <v>0</v>
      </c>
      <c r="K1057" s="45">
        <v>0</v>
      </c>
      <c r="L1057" s="45">
        <f t="shared" si="136"/>
        <v>0</v>
      </c>
      <c r="M1057" s="71">
        <f t="shared" si="134"/>
        <v>0</v>
      </c>
      <c r="N1057" s="59">
        <v>0</v>
      </c>
      <c r="O1057" s="59">
        <v>0</v>
      </c>
      <c r="P1057" s="59">
        <f t="shared" si="137"/>
        <v>0</v>
      </c>
      <c r="Q1057" s="72">
        <f t="shared" si="135"/>
        <v>0</v>
      </c>
      <c r="R1057" s="44">
        <v>0</v>
      </c>
      <c r="S1057" s="45">
        <f t="shared" si="138"/>
        <v>0</v>
      </c>
      <c r="T1057" s="45">
        <v>18190</v>
      </c>
      <c r="U1057" s="44">
        <f t="shared" si="139"/>
        <v>0</v>
      </c>
    </row>
    <row r="1058" spans="1:21">
      <c r="A1058" s="28">
        <v>60371945</v>
      </c>
      <c r="B1058" s="3" t="s">
        <v>550</v>
      </c>
      <c r="C1058" s="4" t="s">
        <v>74</v>
      </c>
      <c r="D1058" s="4" t="s">
        <v>74</v>
      </c>
      <c r="E1058" s="86">
        <v>0</v>
      </c>
      <c r="F1058" s="96">
        <f t="shared" si="140"/>
        <v>0</v>
      </c>
      <c r="G1058" s="77">
        <v>0</v>
      </c>
      <c r="H1058" s="45">
        <v>0</v>
      </c>
      <c r="I1058" s="44">
        <v>0</v>
      </c>
      <c r="J1058" s="45">
        <v>0</v>
      </c>
      <c r="K1058" s="45">
        <v>0</v>
      </c>
      <c r="L1058" s="45">
        <f t="shared" si="136"/>
        <v>0</v>
      </c>
      <c r="M1058" s="71">
        <f t="shared" si="134"/>
        <v>0</v>
      </c>
      <c r="N1058" s="59">
        <v>0</v>
      </c>
      <c r="O1058" s="59">
        <v>0</v>
      </c>
      <c r="P1058" s="59">
        <f t="shared" si="137"/>
        <v>0</v>
      </c>
      <c r="Q1058" s="72">
        <f t="shared" si="135"/>
        <v>0</v>
      </c>
      <c r="R1058" s="44">
        <v>0</v>
      </c>
      <c r="S1058" s="45">
        <f t="shared" si="138"/>
        <v>0</v>
      </c>
      <c r="T1058" s="45">
        <v>0</v>
      </c>
      <c r="U1058" s="44">
        <f t="shared" si="139"/>
        <v>0</v>
      </c>
    </row>
    <row r="1059" spans="1:21">
      <c r="A1059" s="33" t="s">
        <v>6511</v>
      </c>
      <c r="B1059" s="3" t="s">
        <v>6512</v>
      </c>
      <c r="C1059" s="4" t="s">
        <v>74</v>
      </c>
      <c r="D1059" s="4" t="s">
        <v>74</v>
      </c>
      <c r="E1059" s="86">
        <v>12</v>
      </c>
      <c r="F1059" s="96">
        <f t="shared" si="140"/>
        <v>15012</v>
      </c>
      <c r="G1059" s="77">
        <v>180144</v>
      </c>
      <c r="H1059" s="45">
        <v>0</v>
      </c>
      <c r="I1059" s="44">
        <v>12</v>
      </c>
      <c r="J1059" s="45">
        <v>0</v>
      </c>
      <c r="K1059" s="45">
        <v>0</v>
      </c>
      <c r="L1059" s="45">
        <f t="shared" si="136"/>
        <v>0</v>
      </c>
      <c r="M1059" s="71">
        <f t="shared" si="134"/>
        <v>0</v>
      </c>
      <c r="N1059" s="59">
        <v>0</v>
      </c>
      <c r="O1059" s="59">
        <v>0</v>
      </c>
      <c r="P1059" s="59">
        <f t="shared" si="137"/>
        <v>0</v>
      </c>
      <c r="Q1059" s="72">
        <f t="shared" si="135"/>
        <v>0</v>
      </c>
      <c r="R1059" s="44">
        <v>0</v>
      </c>
      <c r="S1059" s="45">
        <f t="shared" si="138"/>
        <v>0</v>
      </c>
      <c r="T1059" s="45">
        <v>15012</v>
      </c>
      <c r="U1059" s="44">
        <f t="shared" si="139"/>
        <v>0</v>
      </c>
    </row>
    <row r="1060" spans="1:21">
      <c r="A1060" s="33" t="s">
        <v>1501</v>
      </c>
      <c r="B1060" s="3" t="s">
        <v>1502</v>
      </c>
      <c r="C1060" s="4" t="s">
        <v>74</v>
      </c>
      <c r="D1060" s="4" t="s">
        <v>74</v>
      </c>
      <c r="E1060" s="86">
        <v>198</v>
      </c>
      <c r="F1060" s="96">
        <f t="shared" si="140"/>
        <v>14831</v>
      </c>
      <c r="G1060" s="77">
        <v>2936538</v>
      </c>
      <c r="H1060" s="45">
        <v>0</v>
      </c>
      <c r="I1060" s="44">
        <v>30</v>
      </c>
      <c r="J1060" s="45">
        <v>0</v>
      </c>
      <c r="K1060" s="45">
        <v>0</v>
      </c>
      <c r="L1060" s="45">
        <f t="shared" si="136"/>
        <v>0</v>
      </c>
      <c r="M1060" s="71">
        <f t="shared" si="134"/>
        <v>0</v>
      </c>
      <c r="N1060" s="59">
        <v>0</v>
      </c>
      <c r="O1060" s="59">
        <v>0</v>
      </c>
      <c r="P1060" s="59">
        <f t="shared" si="137"/>
        <v>0</v>
      </c>
      <c r="Q1060" s="72">
        <f t="shared" si="135"/>
        <v>0</v>
      </c>
      <c r="R1060" s="44">
        <v>0</v>
      </c>
      <c r="S1060" s="45">
        <f t="shared" si="138"/>
        <v>168</v>
      </c>
      <c r="T1060" s="10">
        <v>14831</v>
      </c>
      <c r="U1060" s="44">
        <f t="shared" si="139"/>
        <v>2491608</v>
      </c>
    </row>
    <row r="1061" spans="1:21">
      <c r="A1061" s="2" t="s">
        <v>9874</v>
      </c>
      <c r="B1061" s="3" t="s">
        <v>9875</v>
      </c>
      <c r="C1061" s="4" t="s">
        <v>74</v>
      </c>
      <c r="D1061" s="4" t="s">
        <v>74</v>
      </c>
      <c r="E1061" s="86">
        <v>0</v>
      </c>
      <c r="F1061" s="96">
        <f t="shared" si="140"/>
        <v>0</v>
      </c>
      <c r="G1061" s="77">
        <v>0</v>
      </c>
      <c r="H1061" s="45">
        <v>32</v>
      </c>
      <c r="I1061" s="44">
        <v>32</v>
      </c>
      <c r="J1061" s="45">
        <v>0</v>
      </c>
      <c r="K1061" s="45">
        <v>0</v>
      </c>
      <c r="L1061" s="45">
        <f t="shared" si="136"/>
        <v>0</v>
      </c>
      <c r="M1061" s="71">
        <f t="shared" si="134"/>
        <v>0</v>
      </c>
      <c r="N1061" s="59">
        <v>0</v>
      </c>
      <c r="O1061" s="59">
        <v>0</v>
      </c>
      <c r="P1061" s="59">
        <f t="shared" si="137"/>
        <v>0</v>
      </c>
      <c r="Q1061" s="72">
        <f t="shared" si="135"/>
        <v>0</v>
      </c>
      <c r="R1061" s="44">
        <v>0</v>
      </c>
      <c r="S1061" s="45">
        <f t="shared" si="138"/>
        <v>0</v>
      </c>
      <c r="T1061" s="45">
        <v>29155</v>
      </c>
      <c r="U1061" s="44">
        <f t="shared" si="139"/>
        <v>0</v>
      </c>
    </row>
    <row r="1062" spans="1:21">
      <c r="A1062" s="33">
        <v>60371944</v>
      </c>
      <c r="B1062" s="3" t="s">
        <v>1361</v>
      </c>
      <c r="C1062" s="4" t="s">
        <v>74</v>
      </c>
      <c r="D1062" s="4" t="s">
        <v>74</v>
      </c>
      <c r="E1062" s="86">
        <v>8</v>
      </c>
      <c r="F1062" s="96">
        <f t="shared" si="140"/>
        <v>13932</v>
      </c>
      <c r="G1062" s="77">
        <v>111456</v>
      </c>
      <c r="H1062" s="45">
        <v>0</v>
      </c>
      <c r="I1062" s="44">
        <v>8</v>
      </c>
      <c r="J1062" s="45">
        <v>0</v>
      </c>
      <c r="K1062" s="45">
        <v>0</v>
      </c>
      <c r="L1062" s="45">
        <f t="shared" si="136"/>
        <v>0</v>
      </c>
      <c r="M1062" s="71">
        <f t="shared" si="134"/>
        <v>0</v>
      </c>
      <c r="N1062" s="59">
        <v>0</v>
      </c>
      <c r="O1062" s="59">
        <v>0</v>
      </c>
      <c r="P1062" s="59">
        <f t="shared" si="137"/>
        <v>0</v>
      </c>
      <c r="Q1062" s="72">
        <f t="shared" si="135"/>
        <v>0</v>
      </c>
      <c r="R1062" s="44">
        <v>0</v>
      </c>
      <c r="S1062" s="45">
        <f t="shared" si="138"/>
        <v>0</v>
      </c>
      <c r="T1062" s="45">
        <v>13932</v>
      </c>
      <c r="U1062" s="44">
        <f t="shared" si="139"/>
        <v>0</v>
      </c>
    </row>
    <row r="1063" spans="1:21">
      <c r="A1063" s="33">
        <v>60067956</v>
      </c>
      <c r="B1063" s="3" t="s">
        <v>951</v>
      </c>
      <c r="C1063" s="4" t="s">
        <v>74</v>
      </c>
      <c r="D1063" s="4" t="s">
        <v>74</v>
      </c>
      <c r="E1063" s="86">
        <v>11</v>
      </c>
      <c r="F1063" s="96">
        <f t="shared" si="140"/>
        <v>13995</v>
      </c>
      <c r="G1063" s="77">
        <v>153945</v>
      </c>
      <c r="H1063" s="45">
        <v>0</v>
      </c>
      <c r="I1063" s="44">
        <v>0</v>
      </c>
      <c r="J1063" s="45">
        <v>0</v>
      </c>
      <c r="K1063" s="45">
        <v>0</v>
      </c>
      <c r="L1063" s="45">
        <f t="shared" si="136"/>
        <v>0</v>
      </c>
      <c r="M1063" s="71">
        <f t="shared" si="134"/>
        <v>0</v>
      </c>
      <c r="N1063" s="59">
        <v>0</v>
      </c>
      <c r="O1063" s="59">
        <v>0</v>
      </c>
      <c r="P1063" s="59">
        <f t="shared" si="137"/>
        <v>0</v>
      </c>
      <c r="Q1063" s="72">
        <f t="shared" si="135"/>
        <v>0</v>
      </c>
      <c r="R1063" s="44">
        <v>0</v>
      </c>
      <c r="S1063" s="45">
        <f t="shared" si="138"/>
        <v>11</v>
      </c>
      <c r="T1063" s="10">
        <v>13995</v>
      </c>
      <c r="U1063" s="44">
        <f t="shared" si="139"/>
        <v>153945</v>
      </c>
    </row>
    <row r="1064" spans="1:21">
      <c r="A1064" s="2" t="s">
        <v>9491</v>
      </c>
      <c r="B1064" s="3" t="s">
        <v>9492</v>
      </c>
      <c r="C1064" s="4" t="s">
        <v>74</v>
      </c>
      <c r="D1064" s="4" t="s">
        <v>74</v>
      </c>
      <c r="E1064" s="86">
        <v>0</v>
      </c>
      <c r="F1064" s="96">
        <f t="shared" si="140"/>
        <v>0</v>
      </c>
      <c r="G1064" s="77">
        <v>0</v>
      </c>
      <c r="H1064" s="45">
        <v>36</v>
      </c>
      <c r="I1064" s="44">
        <v>21</v>
      </c>
      <c r="J1064" s="45">
        <v>0</v>
      </c>
      <c r="K1064" s="45">
        <v>0</v>
      </c>
      <c r="L1064" s="45">
        <f t="shared" si="136"/>
        <v>0</v>
      </c>
      <c r="M1064" s="71">
        <f t="shared" si="134"/>
        <v>0</v>
      </c>
      <c r="N1064" s="59">
        <v>0</v>
      </c>
      <c r="O1064" s="59">
        <v>0</v>
      </c>
      <c r="P1064" s="59">
        <f t="shared" si="137"/>
        <v>0</v>
      </c>
      <c r="Q1064" s="72">
        <f t="shared" si="135"/>
        <v>0</v>
      </c>
      <c r="R1064" s="44">
        <v>0</v>
      </c>
      <c r="S1064" s="45">
        <f t="shared" si="138"/>
        <v>15</v>
      </c>
      <c r="T1064" s="10">
        <v>14297</v>
      </c>
      <c r="U1064" s="44">
        <f t="shared" si="139"/>
        <v>214455</v>
      </c>
    </row>
    <row r="1065" spans="1:21">
      <c r="A1065" s="33" t="s">
        <v>5587</v>
      </c>
      <c r="B1065" s="3" t="s">
        <v>5588</v>
      </c>
      <c r="C1065" s="4" t="s">
        <v>74</v>
      </c>
      <c r="D1065" s="4" t="s">
        <v>74</v>
      </c>
      <c r="E1065" s="86">
        <v>5</v>
      </c>
      <c r="F1065" s="96">
        <f t="shared" si="140"/>
        <v>28455</v>
      </c>
      <c r="G1065" s="77">
        <v>142275</v>
      </c>
      <c r="H1065" s="45">
        <v>3</v>
      </c>
      <c r="I1065" s="44">
        <v>8</v>
      </c>
      <c r="J1065" s="45">
        <v>0</v>
      </c>
      <c r="K1065" s="45">
        <v>0</v>
      </c>
      <c r="L1065" s="45">
        <f t="shared" si="136"/>
        <v>0</v>
      </c>
      <c r="M1065" s="71">
        <f t="shared" si="134"/>
        <v>0</v>
      </c>
      <c r="N1065" s="59">
        <v>0</v>
      </c>
      <c r="O1065" s="59">
        <v>0</v>
      </c>
      <c r="P1065" s="59">
        <f t="shared" si="137"/>
        <v>0</v>
      </c>
      <c r="Q1065" s="72">
        <f t="shared" si="135"/>
        <v>0</v>
      </c>
      <c r="R1065" s="44">
        <v>0</v>
      </c>
      <c r="S1065" s="45">
        <f t="shared" si="138"/>
        <v>0</v>
      </c>
      <c r="T1065" s="45">
        <v>28455</v>
      </c>
      <c r="U1065" s="44">
        <f t="shared" si="139"/>
        <v>0</v>
      </c>
    </row>
    <row r="1066" spans="1:21">
      <c r="A1066" s="2" t="s">
        <v>12018</v>
      </c>
      <c r="B1066" s="3" t="s">
        <v>12019</v>
      </c>
      <c r="C1066" s="4" t="s">
        <v>74</v>
      </c>
      <c r="D1066" s="4" t="s">
        <v>74</v>
      </c>
      <c r="E1066" s="86">
        <v>0</v>
      </c>
      <c r="F1066" s="96">
        <f t="shared" si="140"/>
        <v>0</v>
      </c>
      <c r="G1066" s="77">
        <v>0</v>
      </c>
      <c r="H1066" s="45">
        <v>1</v>
      </c>
      <c r="I1066" s="44">
        <v>0</v>
      </c>
      <c r="J1066" s="45">
        <v>0</v>
      </c>
      <c r="K1066" s="45">
        <v>0</v>
      </c>
      <c r="L1066" s="45">
        <f t="shared" si="136"/>
        <v>0</v>
      </c>
      <c r="M1066" s="71">
        <f t="shared" si="134"/>
        <v>0</v>
      </c>
      <c r="N1066" s="59">
        <v>0</v>
      </c>
      <c r="O1066" s="59">
        <v>0</v>
      </c>
      <c r="P1066" s="59">
        <f t="shared" si="137"/>
        <v>0</v>
      </c>
      <c r="Q1066" s="72">
        <f t="shared" si="135"/>
        <v>0</v>
      </c>
      <c r="R1066" s="44">
        <v>0</v>
      </c>
      <c r="S1066" s="45">
        <f t="shared" si="138"/>
        <v>1</v>
      </c>
      <c r="T1066" s="10">
        <v>28455</v>
      </c>
      <c r="U1066" s="44">
        <f t="shared" si="139"/>
        <v>28455</v>
      </c>
    </row>
    <row r="1067" spans="1:21">
      <c r="A1067" s="33">
        <v>60442825</v>
      </c>
      <c r="B1067" s="3" t="s">
        <v>4235</v>
      </c>
      <c r="C1067" s="4" t="s">
        <v>74</v>
      </c>
      <c r="D1067" s="4" t="s">
        <v>74</v>
      </c>
      <c r="E1067" s="86">
        <v>10</v>
      </c>
      <c r="F1067" s="96">
        <f t="shared" si="140"/>
        <v>22377</v>
      </c>
      <c r="G1067" s="77">
        <v>223770</v>
      </c>
      <c r="H1067" s="45">
        <v>0</v>
      </c>
      <c r="I1067" s="44">
        <v>0</v>
      </c>
      <c r="J1067" s="45">
        <v>0</v>
      </c>
      <c r="K1067" s="45">
        <v>0</v>
      </c>
      <c r="L1067" s="45">
        <f t="shared" si="136"/>
        <v>0</v>
      </c>
      <c r="M1067" s="71">
        <f t="shared" si="134"/>
        <v>0</v>
      </c>
      <c r="N1067" s="59">
        <v>0</v>
      </c>
      <c r="O1067" s="59">
        <v>0</v>
      </c>
      <c r="P1067" s="59">
        <f t="shared" si="137"/>
        <v>0</v>
      </c>
      <c r="Q1067" s="72">
        <f t="shared" si="135"/>
        <v>0</v>
      </c>
      <c r="R1067" s="44">
        <v>0</v>
      </c>
      <c r="S1067" s="45">
        <f t="shared" si="138"/>
        <v>10</v>
      </c>
      <c r="T1067" s="10">
        <v>22377</v>
      </c>
      <c r="U1067" s="44">
        <f t="shared" si="139"/>
        <v>223770</v>
      </c>
    </row>
    <row r="1068" spans="1:21">
      <c r="A1068" s="33">
        <v>60484865</v>
      </c>
      <c r="B1068" s="3" t="s">
        <v>950</v>
      </c>
      <c r="C1068" s="4" t="s">
        <v>74</v>
      </c>
      <c r="D1068" s="4" t="s">
        <v>74</v>
      </c>
      <c r="E1068" s="86">
        <v>237</v>
      </c>
      <c r="F1068" s="96">
        <f t="shared" si="140"/>
        <v>11440</v>
      </c>
      <c r="G1068" s="77">
        <v>2711280</v>
      </c>
      <c r="H1068" s="45">
        <v>0</v>
      </c>
      <c r="I1068" s="44">
        <v>16</v>
      </c>
      <c r="J1068" s="45">
        <v>0</v>
      </c>
      <c r="K1068" s="45">
        <v>0</v>
      </c>
      <c r="L1068" s="45">
        <f t="shared" si="136"/>
        <v>0</v>
      </c>
      <c r="M1068" s="71">
        <f t="shared" si="134"/>
        <v>0</v>
      </c>
      <c r="N1068" s="59">
        <v>0</v>
      </c>
      <c r="O1068" s="59">
        <v>0</v>
      </c>
      <c r="P1068" s="59">
        <f t="shared" si="137"/>
        <v>0</v>
      </c>
      <c r="Q1068" s="72">
        <f t="shared" si="135"/>
        <v>0</v>
      </c>
      <c r="R1068" s="44">
        <v>0</v>
      </c>
      <c r="S1068" s="45">
        <f t="shared" si="138"/>
        <v>221</v>
      </c>
      <c r="T1068" s="10">
        <v>11440</v>
      </c>
      <c r="U1068" s="44">
        <f t="shared" si="139"/>
        <v>2528240</v>
      </c>
    </row>
    <row r="1069" spans="1:21">
      <c r="A1069" s="28">
        <v>60371937</v>
      </c>
      <c r="B1069" s="3" t="s">
        <v>7313</v>
      </c>
      <c r="C1069" s="4" t="s">
        <v>74</v>
      </c>
      <c r="D1069" s="4" t="s">
        <v>74</v>
      </c>
      <c r="E1069" s="86">
        <v>2833</v>
      </c>
      <c r="F1069" s="96">
        <f t="shared" si="140"/>
        <v>10000</v>
      </c>
      <c r="G1069" s="77">
        <v>28330000</v>
      </c>
      <c r="H1069" s="45">
        <v>0</v>
      </c>
      <c r="I1069" s="44">
        <v>22</v>
      </c>
      <c r="J1069" s="45">
        <v>0</v>
      </c>
      <c r="K1069" s="45">
        <v>0</v>
      </c>
      <c r="L1069" s="45">
        <f t="shared" si="136"/>
        <v>0</v>
      </c>
      <c r="M1069" s="71">
        <f t="shared" si="134"/>
        <v>0</v>
      </c>
      <c r="N1069" s="59">
        <v>0</v>
      </c>
      <c r="O1069" s="59">
        <v>0</v>
      </c>
      <c r="P1069" s="59">
        <f t="shared" si="137"/>
        <v>0</v>
      </c>
      <c r="Q1069" s="72">
        <f t="shared" si="135"/>
        <v>0</v>
      </c>
      <c r="R1069" s="44">
        <v>0</v>
      </c>
      <c r="S1069" s="45">
        <f t="shared" si="138"/>
        <v>2811</v>
      </c>
      <c r="T1069" s="10">
        <v>10000</v>
      </c>
      <c r="U1069" s="44">
        <f t="shared" si="139"/>
        <v>28110000</v>
      </c>
    </row>
    <row r="1070" spans="1:21">
      <c r="A1070" s="33">
        <v>60484850</v>
      </c>
      <c r="B1070" s="3" t="s">
        <v>3013</v>
      </c>
      <c r="C1070" s="4" t="s">
        <v>74</v>
      </c>
      <c r="D1070" s="4" t="s">
        <v>74</v>
      </c>
      <c r="E1070" s="86">
        <v>1</v>
      </c>
      <c r="F1070" s="96">
        <f t="shared" si="140"/>
        <v>22109</v>
      </c>
      <c r="G1070" s="77">
        <v>22109</v>
      </c>
      <c r="H1070" s="45">
        <v>0</v>
      </c>
      <c r="I1070" s="44">
        <v>0</v>
      </c>
      <c r="J1070" s="45">
        <v>0</v>
      </c>
      <c r="K1070" s="45">
        <v>0</v>
      </c>
      <c r="L1070" s="45">
        <f t="shared" si="136"/>
        <v>0</v>
      </c>
      <c r="M1070" s="71">
        <f t="shared" si="134"/>
        <v>0</v>
      </c>
      <c r="N1070" s="59">
        <v>0</v>
      </c>
      <c r="O1070" s="59">
        <v>0</v>
      </c>
      <c r="P1070" s="59">
        <f t="shared" si="137"/>
        <v>0</v>
      </c>
      <c r="Q1070" s="72">
        <f t="shared" si="135"/>
        <v>0</v>
      </c>
      <c r="R1070" s="44">
        <v>0</v>
      </c>
      <c r="S1070" s="45">
        <f t="shared" si="138"/>
        <v>1</v>
      </c>
      <c r="T1070" s="10">
        <v>22109</v>
      </c>
      <c r="U1070" s="44">
        <f t="shared" si="139"/>
        <v>22109</v>
      </c>
    </row>
    <row r="1071" spans="1:21">
      <c r="A1071" s="33" t="s">
        <v>4975</v>
      </c>
      <c r="B1071" s="3" t="s">
        <v>4976</v>
      </c>
      <c r="C1071" s="4" t="s">
        <v>74</v>
      </c>
      <c r="D1071" s="4" t="s">
        <v>74</v>
      </c>
      <c r="E1071" s="86">
        <v>33</v>
      </c>
      <c r="F1071" s="96">
        <f t="shared" si="140"/>
        <v>11735</v>
      </c>
      <c r="G1071" s="77">
        <v>387255</v>
      </c>
      <c r="H1071" s="45">
        <v>0</v>
      </c>
      <c r="I1071" s="44">
        <v>3</v>
      </c>
      <c r="J1071" s="45">
        <v>0</v>
      </c>
      <c r="K1071" s="45">
        <v>0</v>
      </c>
      <c r="L1071" s="45">
        <f t="shared" si="136"/>
        <v>0</v>
      </c>
      <c r="M1071" s="71">
        <f t="shared" si="134"/>
        <v>0</v>
      </c>
      <c r="N1071" s="59">
        <v>0</v>
      </c>
      <c r="O1071" s="59">
        <v>0</v>
      </c>
      <c r="P1071" s="59">
        <f t="shared" si="137"/>
        <v>0</v>
      </c>
      <c r="Q1071" s="72">
        <f t="shared" si="135"/>
        <v>0</v>
      </c>
      <c r="R1071" s="44">
        <v>0</v>
      </c>
      <c r="S1071" s="45">
        <f t="shared" si="138"/>
        <v>30</v>
      </c>
      <c r="T1071" s="10">
        <v>11735</v>
      </c>
      <c r="U1071" s="44">
        <f t="shared" si="139"/>
        <v>352050</v>
      </c>
    </row>
    <row r="1072" spans="1:21">
      <c r="A1072" s="33">
        <v>60371935</v>
      </c>
      <c r="B1072" s="3" t="s">
        <v>4595</v>
      </c>
      <c r="C1072" s="4" t="s">
        <v>74</v>
      </c>
      <c r="D1072" s="4" t="s">
        <v>74</v>
      </c>
      <c r="E1072" s="86">
        <v>48</v>
      </c>
      <c r="F1072" s="96">
        <f t="shared" si="140"/>
        <v>22369</v>
      </c>
      <c r="G1072" s="77">
        <v>1073712</v>
      </c>
      <c r="H1072" s="45">
        <v>0</v>
      </c>
      <c r="I1072" s="44">
        <v>0</v>
      </c>
      <c r="J1072" s="45">
        <v>0</v>
      </c>
      <c r="K1072" s="45">
        <v>0</v>
      </c>
      <c r="L1072" s="45">
        <f t="shared" si="136"/>
        <v>0</v>
      </c>
      <c r="M1072" s="71">
        <f t="shared" si="134"/>
        <v>0</v>
      </c>
      <c r="N1072" s="59">
        <v>0</v>
      </c>
      <c r="O1072" s="59">
        <v>0</v>
      </c>
      <c r="P1072" s="59">
        <f t="shared" si="137"/>
        <v>0</v>
      </c>
      <c r="Q1072" s="72">
        <f t="shared" si="135"/>
        <v>0</v>
      </c>
      <c r="R1072" s="44">
        <v>0</v>
      </c>
      <c r="S1072" s="45">
        <f t="shared" si="138"/>
        <v>48</v>
      </c>
      <c r="T1072" s="10">
        <v>22369</v>
      </c>
      <c r="U1072" s="44">
        <f t="shared" si="139"/>
        <v>1073712</v>
      </c>
    </row>
    <row r="1073" spans="1:21">
      <c r="A1073" s="33">
        <v>60484829</v>
      </c>
      <c r="B1073" s="3" t="s">
        <v>4615</v>
      </c>
      <c r="C1073" s="4" t="s">
        <v>74</v>
      </c>
      <c r="D1073" s="4" t="s">
        <v>74</v>
      </c>
      <c r="E1073" s="86">
        <v>55</v>
      </c>
      <c r="F1073" s="96">
        <f t="shared" si="140"/>
        <v>7796</v>
      </c>
      <c r="G1073" s="77">
        <v>428780</v>
      </c>
      <c r="H1073" s="45">
        <v>0</v>
      </c>
      <c r="I1073" s="44">
        <v>0</v>
      </c>
      <c r="J1073" s="45">
        <v>0</v>
      </c>
      <c r="K1073" s="45">
        <v>0</v>
      </c>
      <c r="L1073" s="45">
        <f t="shared" si="136"/>
        <v>0</v>
      </c>
      <c r="M1073" s="71">
        <f t="shared" si="134"/>
        <v>0</v>
      </c>
      <c r="N1073" s="59">
        <v>0</v>
      </c>
      <c r="O1073" s="59">
        <v>0</v>
      </c>
      <c r="P1073" s="59">
        <f t="shared" si="137"/>
        <v>0</v>
      </c>
      <c r="Q1073" s="72">
        <f t="shared" si="135"/>
        <v>0</v>
      </c>
      <c r="R1073" s="44">
        <v>0</v>
      </c>
      <c r="S1073" s="45">
        <f t="shared" si="138"/>
        <v>55</v>
      </c>
      <c r="T1073" s="10">
        <v>7796</v>
      </c>
      <c r="U1073" s="44">
        <f t="shared" si="139"/>
        <v>428780</v>
      </c>
    </row>
    <row r="1074" spans="1:21">
      <c r="A1074" s="30">
        <v>60371936</v>
      </c>
      <c r="B1074" s="3" t="s">
        <v>654</v>
      </c>
      <c r="C1074" s="4" t="s">
        <v>74</v>
      </c>
      <c r="D1074" s="4" t="s">
        <v>74</v>
      </c>
      <c r="E1074" s="86">
        <v>2174</v>
      </c>
      <c r="F1074" s="96">
        <f t="shared" si="140"/>
        <v>8943</v>
      </c>
      <c r="G1074" s="77">
        <v>19442082</v>
      </c>
      <c r="H1074" s="45">
        <v>0</v>
      </c>
      <c r="I1074" s="44">
        <v>0</v>
      </c>
      <c r="J1074" s="45">
        <v>0</v>
      </c>
      <c r="K1074" s="45">
        <v>0</v>
      </c>
      <c r="L1074" s="45">
        <f t="shared" si="136"/>
        <v>0</v>
      </c>
      <c r="M1074" s="71">
        <f t="shared" si="134"/>
        <v>0</v>
      </c>
      <c r="N1074" s="59">
        <v>0</v>
      </c>
      <c r="O1074" s="59">
        <v>1</v>
      </c>
      <c r="P1074" s="59">
        <f t="shared" si="137"/>
        <v>-1</v>
      </c>
      <c r="Q1074" s="72">
        <f t="shared" si="135"/>
        <v>-8943</v>
      </c>
      <c r="R1074" s="44">
        <v>0</v>
      </c>
      <c r="S1074" s="45">
        <f t="shared" si="138"/>
        <v>2173</v>
      </c>
      <c r="T1074" s="10">
        <v>8943</v>
      </c>
      <c r="U1074" s="44">
        <f t="shared" si="139"/>
        <v>19433139</v>
      </c>
    </row>
    <row r="1075" spans="1:21">
      <c r="A1075" s="33">
        <v>60484819</v>
      </c>
      <c r="B1075" s="3" t="s">
        <v>4739</v>
      </c>
      <c r="C1075" s="4" t="s">
        <v>74</v>
      </c>
      <c r="D1075" s="4" t="s">
        <v>74</v>
      </c>
      <c r="E1075" s="86">
        <v>1034</v>
      </c>
      <c r="F1075" s="96">
        <f t="shared" si="140"/>
        <v>19011</v>
      </c>
      <c r="G1075" s="77">
        <v>19657374</v>
      </c>
      <c r="H1075" s="45">
        <v>0</v>
      </c>
      <c r="I1075" s="44">
        <v>0</v>
      </c>
      <c r="J1075" s="45">
        <v>0</v>
      </c>
      <c r="K1075" s="45">
        <v>0</v>
      </c>
      <c r="L1075" s="45">
        <f t="shared" si="136"/>
        <v>0</v>
      </c>
      <c r="M1075" s="71">
        <f t="shared" si="134"/>
        <v>0</v>
      </c>
      <c r="N1075" s="59">
        <v>0</v>
      </c>
      <c r="O1075" s="59">
        <v>0</v>
      </c>
      <c r="P1075" s="59">
        <f t="shared" si="137"/>
        <v>0</v>
      </c>
      <c r="Q1075" s="72">
        <f t="shared" si="135"/>
        <v>0</v>
      </c>
      <c r="R1075" s="44">
        <v>0</v>
      </c>
      <c r="S1075" s="45">
        <f t="shared" si="138"/>
        <v>1034</v>
      </c>
      <c r="T1075" s="10">
        <v>19011</v>
      </c>
      <c r="U1075" s="44">
        <f t="shared" si="139"/>
        <v>19657374</v>
      </c>
    </row>
    <row r="1076" spans="1:21">
      <c r="A1076" s="33">
        <v>60484810</v>
      </c>
      <c r="B1076" s="3" t="s">
        <v>4717</v>
      </c>
      <c r="C1076" s="4" t="s">
        <v>74</v>
      </c>
      <c r="D1076" s="4" t="s">
        <v>74</v>
      </c>
      <c r="E1076" s="86">
        <v>363</v>
      </c>
      <c r="F1076" s="96">
        <f t="shared" si="140"/>
        <v>9974</v>
      </c>
      <c r="G1076" s="77">
        <v>3620562</v>
      </c>
      <c r="H1076" s="45">
        <v>0</v>
      </c>
      <c r="I1076" s="44">
        <v>6</v>
      </c>
      <c r="J1076" s="45">
        <v>0</v>
      </c>
      <c r="K1076" s="45">
        <v>0</v>
      </c>
      <c r="L1076" s="45">
        <f t="shared" si="136"/>
        <v>0</v>
      </c>
      <c r="M1076" s="71">
        <f t="shared" si="134"/>
        <v>0</v>
      </c>
      <c r="N1076" s="59">
        <v>0</v>
      </c>
      <c r="O1076" s="59">
        <v>0</v>
      </c>
      <c r="P1076" s="59">
        <f t="shared" si="137"/>
        <v>0</v>
      </c>
      <c r="Q1076" s="72">
        <f t="shared" si="135"/>
        <v>0</v>
      </c>
      <c r="R1076" s="44">
        <v>0</v>
      </c>
      <c r="S1076" s="45">
        <f t="shared" si="138"/>
        <v>357</v>
      </c>
      <c r="T1076" s="10">
        <v>9974</v>
      </c>
      <c r="U1076" s="44">
        <f t="shared" si="139"/>
        <v>3560718</v>
      </c>
    </row>
    <row r="1077" spans="1:21">
      <c r="A1077" s="33">
        <v>60371934</v>
      </c>
      <c r="B1077" s="3" t="s">
        <v>3830</v>
      </c>
      <c r="C1077" s="4" t="s">
        <v>74</v>
      </c>
      <c r="D1077" s="4" t="s">
        <v>74</v>
      </c>
      <c r="E1077" s="86">
        <v>4</v>
      </c>
      <c r="F1077" s="96">
        <f t="shared" si="140"/>
        <v>10121</v>
      </c>
      <c r="G1077" s="77">
        <v>40484</v>
      </c>
      <c r="H1077" s="45">
        <v>0</v>
      </c>
      <c r="I1077" s="44">
        <v>0</v>
      </c>
      <c r="J1077" s="45">
        <v>0</v>
      </c>
      <c r="K1077" s="45">
        <v>0</v>
      </c>
      <c r="L1077" s="45">
        <f t="shared" si="136"/>
        <v>0</v>
      </c>
      <c r="M1077" s="71">
        <f t="shared" si="134"/>
        <v>0</v>
      </c>
      <c r="N1077" s="59">
        <v>0</v>
      </c>
      <c r="O1077" s="59">
        <v>0</v>
      </c>
      <c r="P1077" s="59">
        <f t="shared" si="137"/>
        <v>0</v>
      </c>
      <c r="Q1077" s="72">
        <f t="shared" si="135"/>
        <v>0</v>
      </c>
      <c r="R1077" s="44">
        <v>0</v>
      </c>
      <c r="S1077" s="45">
        <f t="shared" si="138"/>
        <v>4</v>
      </c>
      <c r="T1077" s="10">
        <v>10121</v>
      </c>
      <c r="U1077" s="44">
        <f t="shared" si="139"/>
        <v>40484</v>
      </c>
    </row>
    <row r="1078" spans="1:21">
      <c r="A1078" s="33">
        <v>60584764</v>
      </c>
      <c r="B1078" s="3" t="s">
        <v>1245</v>
      </c>
      <c r="C1078" s="4" t="s">
        <v>74</v>
      </c>
      <c r="D1078" s="4" t="s">
        <v>74</v>
      </c>
      <c r="E1078" s="86">
        <v>1</v>
      </c>
      <c r="F1078" s="96">
        <f t="shared" si="140"/>
        <v>2080252</v>
      </c>
      <c r="G1078" s="77">
        <v>2080252</v>
      </c>
      <c r="H1078" s="45">
        <v>0</v>
      </c>
      <c r="I1078" s="44">
        <v>1</v>
      </c>
      <c r="J1078" s="45">
        <v>0</v>
      </c>
      <c r="K1078" s="45">
        <v>0</v>
      </c>
      <c r="L1078" s="45">
        <f t="shared" si="136"/>
        <v>0</v>
      </c>
      <c r="M1078" s="71">
        <f t="shared" si="134"/>
        <v>0</v>
      </c>
      <c r="N1078" s="59">
        <v>0</v>
      </c>
      <c r="O1078" s="59">
        <v>0</v>
      </c>
      <c r="P1078" s="59">
        <f t="shared" si="137"/>
        <v>0</v>
      </c>
      <c r="Q1078" s="72">
        <f t="shared" si="135"/>
        <v>0</v>
      </c>
      <c r="R1078" s="44">
        <v>0</v>
      </c>
      <c r="S1078" s="45">
        <f t="shared" si="138"/>
        <v>0</v>
      </c>
      <c r="T1078" s="45">
        <v>2080252</v>
      </c>
      <c r="U1078" s="44">
        <f t="shared" si="139"/>
        <v>0</v>
      </c>
    </row>
    <row r="1079" spans="1:21">
      <c r="A1079" s="33" t="s">
        <v>6076</v>
      </c>
      <c r="B1079" s="3" t="s">
        <v>6077</v>
      </c>
      <c r="C1079" s="4" t="s">
        <v>74</v>
      </c>
      <c r="D1079" s="4" t="s">
        <v>74</v>
      </c>
      <c r="E1079" s="86">
        <v>2</v>
      </c>
      <c r="F1079" s="96">
        <f t="shared" si="140"/>
        <v>1732780</v>
      </c>
      <c r="G1079" s="77">
        <v>3465560</v>
      </c>
      <c r="H1079" s="45">
        <v>1</v>
      </c>
      <c r="I1079" s="44">
        <v>4</v>
      </c>
      <c r="J1079" s="45">
        <v>0</v>
      </c>
      <c r="K1079" s="45">
        <v>0</v>
      </c>
      <c r="L1079" s="45">
        <f t="shared" si="136"/>
        <v>0</v>
      </c>
      <c r="M1079" s="71">
        <f t="shared" si="134"/>
        <v>0</v>
      </c>
      <c r="N1079" s="59">
        <v>0</v>
      </c>
      <c r="O1079" s="59">
        <v>0</v>
      </c>
      <c r="P1079" s="59">
        <f t="shared" si="137"/>
        <v>0</v>
      </c>
      <c r="Q1079" s="72">
        <f t="shared" si="135"/>
        <v>0</v>
      </c>
      <c r="R1079" s="44">
        <v>0</v>
      </c>
      <c r="S1079" s="45">
        <f t="shared" si="138"/>
        <v>-1</v>
      </c>
      <c r="T1079" s="45">
        <v>1761823</v>
      </c>
      <c r="U1079" s="44">
        <f t="shared" si="139"/>
        <v>-1761823</v>
      </c>
    </row>
    <row r="1080" spans="1:21">
      <c r="A1080" s="28">
        <v>61155905</v>
      </c>
      <c r="B1080" s="3" t="s">
        <v>426</v>
      </c>
      <c r="C1080" s="4" t="s">
        <v>74</v>
      </c>
      <c r="D1080" s="4" t="s">
        <v>74</v>
      </c>
      <c r="E1080" s="86">
        <v>0</v>
      </c>
      <c r="F1080" s="96">
        <f t="shared" si="140"/>
        <v>0</v>
      </c>
      <c r="G1080" s="77">
        <v>0</v>
      </c>
      <c r="H1080" s="45">
        <v>0</v>
      </c>
      <c r="I1080" s="44">
        <v>0</v>
      </c>
      <c r="J1080" s="45">
        <v>0</v>
      </c>
      <c r="K1080" s="45">
        <v>0</v>
      </c>
      <c r="L1080" s="45">
        <f t="shared" si="136"/>
        <v>0</v>
      </c>
      <c r="M1080" s="71">
        <f t="shared" si="134"/>
        <v>0</v>
      </c>
      <c r="N1080" s="59">
        <v>0</v>
      </c>
      <c r="O1080" s="59">
        <v>0</v>
      </c>
      <c r="P1080" s="59">
        <f t="shared" si="137"/>
        <v>0</v>
      </c>
      <c r="Q1080" s="72">
        <f t="shared" si="135"/>
        <v>0</v>
      </c>
      <c r="R1080" s="44">
        <v>0</v>
      </c>
      <c r="S1080" s="45">
        <f t="shared" si="138"/>
        <v>0</v>
      </c>
      <c r="T1080" s="45">
        <v>0</v>
      </c>
      <c r="U1080" s="44">
        <f t="shared" si="139"/>
        <v>0</v>
      </c>
    </row>
    <row r="1081" spans="1:21">
      <c r="A1081" s="33" t="s">
        <v>3402</v>
      </c>
      <c r="B1081" s="3" t="s">
        <v>3403</v>
      </c>
      <c r="C1081" s="4" t="s">
        <v>74</v>
      </c>
      <c r="D1081" s="4" t="s">
        <v>74</v>
      </c>
      <c r="E1081" s="86">
        <v>2</v>
      </c>
      <c r="F1081" s="96">
        <f t="shared" si="140"/>
        <v>1732780</v>
      </c>
      <c r="G1081" s="77">
        <v>3465560</v>
      </c>
      <c r="H1081" s="45">
        <v>0</v>
      </c>
      <c r="I1081" s="44">
        <v>0</v>
      </c>
      <c r="J1081" s="45">
        <v>0</v>
      </c>
      <c r="K1081" s="45">
        <v>0</v>
      </c>
      <c r="L1081" s="45">
        <f t="shared" si="136"/>
        <v>0</v>
      </c>
      <c r="M1081" s="71">
        <f t="shared" si="134"/>
        <v>0</v>
      </c>
      <c r="N1081" s="59">
        <v>0</v>
      </c>
      <c r="O1081" s="59">
        <v>0</v>
      </c>
      <c r="P1081" s="59">
        <f t="shared" si="137"/>
        <v>0</v>
      </c>
      <c r="Q1081" s="72">
        <f t="shared" si="135"/>
        <v>0</v>
      </c>
      <c r="R1081" s="44">
        <v>0</v>
      </c>
      <c r="S1081" s="45">
        <f t="shared" si="138"/>
        <v>2</v>
      </c>
      <c r="T1081" s="10">
        <v>1732780</v>
      </c>
      <c r="U1081" s="44">
        <f t="shared" si="139"/>
        <v>3465560</v>
      </c>
    </row>
    <row r="1082" spans="1:21">
      <c r="A1082" s="33" t="s">
        <v>5803</v>
      </c>
      <c r="B1082" s="3" t="s">
        <v>5804</v>
      </c>
      <c r="C1082" s="4" t="s">
        <v>74</v>
      </c>
      <c r="D1082" s="4" t="s">
        <v>74</v>
      </c>
      <c r="E1082" s="86">
        <v>6</v>
      </c>
      <c r="F1082" s="96">
        <f t="shared" si="140"/>
        <v>1209566</v>
      </c>
      <c r="G1082" s="77">
        <v>7257396</v>
      </c>
      <c r="H1082" s="45">
        <v>4</v>
      </c>
      <c r="I1082" s="44">
        <v>7</v>
      </c>
      <c r="J1082" s="45">
        <v>0</v>
      </c>
      <c r="K1082" s="45">
        <v>0</v>
      </c>
      <c r="L1082" s="45">
        <f t="shared" si="136"/>
        <v>0</v>
      </c>
      <c r="M1082" s="71">
        <f t="shared" si="134"/>
        <v>0</v>
      </c>
      <c r="N1082" s="59">
        <v>0</v>
      </c>
      <c r="O1082" s="59">
        <v>0</v>
      </c>
      <c r="P1082" s="59">
        <f t="shared" si="137"/>
        <v>0</v>
      </c>
      <c r="Q1082" s="72">
        <f t="shared" si="135"/>
        <v>0</v>
      </c>
      <c r="R1082" s="44">
        <v>0</v>
      </c>
      <c r="S1082" s="45">
        <f t="shared" si="138"/>
        <v>3</v>
      </c>
      <c r="T1082" s="10">
        <v>1233786</v>
      </c>
      <c r="U1082" s="44">
        <f t="shared" si="139"/>
        <v>3701358</v>
      </c>
    </row>
    <row r="1083" spans="1:21">
      <c r="A1083" s="33">
        <v>61155897</v>
      </c>
      <c r="B1083" s="3" t="s">
        <v>5796</v>
      </c>
      <c r="C1083" s="4" t="s">
        <v>74</v>
      </c>
      <c r="D1083" s="4" t="s">
        <v>74</v>
      </c>
      <c r="E1083" s="86">
        <v>4</v>
      </c>
      <c r="F1083" s="96">
        <f t="shared" si="140"/>
        <v>1175311</v>
      </c>
      <c r="G1083" s="77">
        <v>4701244</v>
      </c>
      <c r="H1083" s="45">
        <v>0</v>
      </c>
      <c r="I1083" s="44">
        <v>4</v>
      </c>
      <c r="J1083" s="45">
        <v>0</v>
      </c>
      <c r="K1083" s="45">
        <v>0</v>
      </c>
      <c r="L1083" s="45">
        <f t="shared" si="136"/>
        <v>0</v>
      </c>
      <c r="M1083" s="71">
        <f t="shared" si="134"/>
        <v>0</v>
      </c>
      <c r="N1083" s="59">
        <v>0</v>
      </c>
      <c r="O1083" s="59">
        <v>0</v>
      </c>
      <c r="P1083" s="59">
        <f t="shared" si="137"/>
        <v>0</v>
      </c>
      <c r="Q1083" s="72">
        <f t="shared" si="135"/>
        <v>0</v>
      </c>
      <c r="R1083" s="44">
        <v>0</v>
      </c>
      <c r="S1083" s="45">
        <f t="shared" si="138"/>
        <v>0</v>
      </c>
      <c r="T1083" s="45">
        <v>1175311</v>
      </c>
      <c r="U1083" s="44">
        <f t="shared" si="139"/>
        <v>0</v>
      </c>
    </row>
    <row r="1084" spans="1:21">
      <c r="A1084" s="33" t="s">
        <v>5633</v>
      </c>
      <c r="B1084" s="3" t="s">
        <v>5634</v>
      </c>
      <c r="C1084" s="4" t="s">
        <v>74</v>
      </c>
      <c r="D1084" s="4" t="s">
        <v>74</v>
      </c>
      <c r="E1084" s="86">
        <v>2</v>
      </c>
      <c r="F1084" s="96">
        <f t="shared" ref="F1084:F1115" si="141">IFERROR(G1084/E1084,0)</f>
        <v>1047073</v>
      </c>
      <c r="G1084" s="77">
        <v>2094146</v>
      </c>
      <c r="H1084" s="45">
        <v>2</v>
      </c>
      <c r="I1084" s="44">
        <v>6</v>
      </c>
      <c r="J1084" s="45">
        <v>0</v>
      </c>
      <c r="K1084" s="45">
        <v>0</v>
      </c>
      <c r="L1084" s="45">
        <f t="shared" si="136"/>
        <v>0</v>
      </c>
      <c r="M1084" s="71">
        <f t="shared" si="134"/>
        <v>0</v>
      </c>
      <c r="N1084" s="59">
        <v>0</v>
      </c>
      <c r="O1084" s="59">
        <v>0</v>
      </c>
      <c r="P1084" s="59">
        <f t="shared" si="137"/>
        <v>0</v>
      </c>
      <c r="Q1084" s="72">
        <f t="shared" si="135"/>
        <v>0</v>
      </c>
      <c r="R1084" s="44">
        <v>0</v>
      </c>
      <c r="S1084" s="45">
        <f t="shared" si="138"/>
        <v>-2</v>
      </c>
      <c r="T1084" s="45">
        <v>1047073</v>
      </c>
      <c r="U1084" s="44">
        <f t="shared" si="139"/>
        <v>-2094146</v>
      </c>
    </row>
    <row r="1085" spans="1:21">
      <c r="A1085" s="33" t="s">
        <v>2040</v>
      </c>
      <c r="B1085" s="3" t="s">
        <v>2041</v>
      </c>
      <c r="C1085" s="4" t="s">
        <v>74</v>
      </c>
      <c r="D1085" s="4" t="s">
        <v>74</v>
      </c>
      <c r="E1085" s="86">
        <v>8</v>
      </c>
      <c r="F1085" s="96">
        <f t="shared" si="141"/>
        <v>852180</v>
      </c>
      <c r="G1085" s="77">
        <v>6817440</v>
      </c>
      <c r="H1085" s="45">
        <v>9</v>
      </c>
      <c r="I1085" s="44">
        <v>14</v>
      </c>
      <c r="J1085" s="45">
        <v>0</v>
      </c>
      <c r="K1085" s="45">
        <v>0</v>
      </c>
      <c r="L1085" s="45">
        <f t="shared" si="136"/>
        <v>0</v>
      </c>
      <c r="M1085" s="71">
        <f t="shared" si="134"/>
        <v>0</v>
      </c>
      <c r="N1085" s="59">
        <v>0</v>
      </c>
      <c r="O1085" s="59">
        <v>0</v>
      </c>
      <c r="P1085" s="59">
        <f t="shared" si="137"/>
        <v>0</v>
      </c>
      <c r="Q1085" s="72">
        <f t="shared" si="135"/>
        <v>0</v>
      </c>
      <c r="R1085" s="44">
        <v>0</v>
      </c>
      <c r="S1085" s="45">
        <f t="shared" si="138"/>
        <v>3</v>
      </c>
      <c r="T1085" s="10">
        <v>868594</v>
      </c>
      <c r="U1085" s="44">
        <f t="shared" si="139"/>
        <v>2605782</v>
      </c>
    </row>
    <row r="1086" spans="1:21">
      <c r="A1086" s="33">
        <v>60423498</v>
      </c>
      <c r="B1086" s="3" t="s">
        <v>1026</v>
      </c>
      <c r="C1086" s="4" t="s">
        <v>74</v>
      </c>
      <c r="D1086" s="4" t="s">
        <v>74</v>
      </c>
      <c r="E1086" s="86">
        <v>4</v>
      </c>
      <c r="F1086" s="96">
        <f t="shared" si="141"/>
        <v>838172</v>
      </c>
      <c r="G1086" s="77">
        <v>3352688</v>
      </c>
      <c r="H1086" s="45">
        <v>0</v>
      </c>
      <c r="I1086" s="44">
        <v>0</v>
      </c>
      <c r="J1086" s="45">
        <v>0</v>
      </c>
      <c r="K1086" s="45">
        <v>0</v>
      </c>
      <c r="L1086" s="45">
        <f t="shared" si="136"/>
        <v>0</v>
      </c>
      <c r="M1086" s="71">
        <f t="shared" si="134"/>
        <v>0</v>
      </c>
      <c r="N1086" s="59">
        <v>0</v>
      </c>
      <c r="O1086" s="59">
        <v>0</v>
      </c>
      <c r="P1086" s="59">
        <f t="shared" si="137"/>
        <v>0</v>
      </c>
      <c r="Q1086" s="72">
        <f t="shared" si="135"/>
        <v>0</v>
      </c>
      <c r="R1086" s="44">
        <v>0</v>
      </c>
      <c r="S1086" s="45">
        <f t="shared" si="138"/>
        <v>4</v>
      </c>
      <c r="T1086" s="10">
        <v>838172</v>
      </c>
      <c r="U1086" s="44">
        <f t="shared" si="139"/>
        <v>3352688</v>
      </c>
    </row>
    <row r="1087" spans="1:21">
      <c r="A1087" s="33">
        <v>60379283</v>
      </c>
      <c r="B1087" s="3" t="s">
        <v>2123</v>
      </c>
      <c r="C1087" s="4" t="s">
        <v>74</v>
      </c>
      <c r="D1087" s="4" t="s">
        <v>74</v>
      </c>
      <c r="E1087" s="86">
        <v>4</v>
      </c>
      <c r="F1087" s="96">
        <f t="shared" si="141"/>
        <v>807694</v>
      </c>
      <c r="G1087" s="77">
        <v>3230776</v>
      </c>
      <c r="H1087" s="45">
        <v>0</v>
      </c>
      <c r="I1087" s="44">
        <v>4</v>
      </c>
      <c r="J1087" s="45">
        <v>0</v>
      </c>
      <c r="K1087" s="45">
        <v>0</v>
      </c>
      <c r="L1087" s="45">
        <f t="shared" si="136"/>
        <v>0</v>
      </c>
      <c r="M1087" s="71">
        <f t="shared" si="134"/>
        <v>0</v>
      </c>
      <c r="N1087" s="59">
        <v>0</v>
      </c>
      <c r="O1087" s="59">
        <v>0</v>
      </c>
      <c r="P1087" s="59">
        <f t="shared" si="137"/>
        <v>0</v>
      </c>
      <c r="Q1087" s="72">
        <f t="shared" si="135"/>
        <v>0</v>
      </c>
      <c r="R1087" s="44">
        <v>0</v>
      </c>
      <c r="S1087" s="45">
        <f t="shared" si="138"/>
        <v>0</v>
      </c>
      <c r="T1087" s="45">
        <v>807694</v>
      </c>
      <c r="U1087" s="44">
        <f t="shared" si="139"/>
        <v>0</v>
      </c>
    </row>
    <row r="1088" spans="1:21">
      <c r="A1088" s="33" t="s">
        <v>5813</v>
      </c>
      <c r="B1088" s="3" t="s">
        <v>5814</v>
      </c>
      <c r="C1088" s="4" t="s">
        <v>74</v>
      </c>
      <c r="D1088" s="4" t="s">
        <v>74</v>
      </c>
      <c r="E1088" s="86">
        <v>28</v>
      </c>
      <c r="F1088" s="96">
        <f t="shared" si="141"/>
        <v>628858</v>
      </c>
      <c r="G1088" s="77">
        <v>17608024</v>
      </c>
      <c r="H1088" s="45">
        <v>0</v>
      </c>
      <c r="I1088" s="44">
        <v>24</v>
      </c>
      <c r="J1088" s="45">
        <v>0</v>
      </c>
      <c r="K1088" s="45">
        <v>0</v>
      </c>
      <c r="L1088" s="45">
        <f t="shared" si="136"/>
        <v>0</v>
      </c>
      <c r="M1088" s="71">
        <f t="shared" si="134"/>
        <v>0</v>
      </c>
      <c r="N1088" s="59">
        <v>0</v>
      </c>
      <c r="O1088" s="59">
        <v>0</v>
      </c>
      <c r="P1088" s="59">
        <f t="shared" si="137"/>
        <v>0</v>
      </c>
      <c r="Q1088" s="72">
        <f t="shared" si="135"/>
        <v>0</v>
      </c>
      <c r="R1088" s="44">
        <v>0</v>
      </c>
      <c r="S1088" s="45">
        <f t="shared" si="138"/>
        <v>4</v>
      </c>
      <c r="T1088" s="10">
        <v>628859</v>
      </c>
      <c r="U1088" s="44">
        <f t="shared" si="139"/>
        <v>2515436</v>
      </c>
    </row>
    <row r="1089" spans="1:21">
      <c r="A1089" s="2" t="s">
        <v>9688</v>
      </c>
      <c r="B1089" s="3" t="s">
        <v>5814</v>
      </c>
      <c r="C1089" s="4" t="s">
        <v>74</v>
      </c>
      <c r="D1089" s="4" t="s">
        <v>74</v>
      </c>
      <c r="E1089" s="86">
        <v>0</v>
      </c>
      <c r="F1089" s="96">
        <f t="shared" si="141"/>
        <v>0</v>
      </c>
      <c r="G1089" s="77">
        <v>0</v>
      </c>
      <c r="H1089" s="45">
        <v>2</v>
      </c>
      <c r="I1089" s="44">
        <v>2</v>
      </c>
      <c r="J1089" s="45">
        <v>0</v>
      </c>
      <c r="K1089" s="45">
        <v>0</v>
      </c>
      <c r="L1089" s="45">
        <f t="shared" si="136"/>
        <v>0</v>
      </c>
      <c r="M1089" s="71">
        <f t="shared" si="134"/>
        <v>0</v>
      </c>
      <c r="N1089" s="59">
        <v>0</v>
      </c>
      <c r="O1089" s="59">
        <v>0</v>
      </c>
      <c r="P1089" s="59">
        <f t="shared" si="137"/>
        <v>0</v>
      </c>
      <c r="Q1089" s="72">
        <f t="shared" si="135"/>
        <v>0</v>
      </c>
      <c r="R1089" s="44">
        <v>0</v>
      </c>
      <c r="S1089" s="45">
        <f t="shared" si="138"/>
        <v>0</v>
      </c>
      <c r="T1089" s="45">
        <v>1173903</v>
      </c>
      <c r="U1089" s="44">
        <f t="shared" si="139"/>
        <v>0</v>
      </c>
    </row>
    <row r="1090" spans="1:21">
      <c r="A1090" s="33" t="s">
        <v>6868</v>
      </c>
      <c r="B1090" s="3" t="s">
        <v>6869</v>
      </c>
      <c r="C1090" s="4" t="s">
        <v>74</v>
      </c>
      <c r="D1090" s="4" t="s">
        <v>74</v>
      </c>
      <c r="E1090" s="86">
        <v>29</v>
      </c>
      <c r="F1090" s="96">
        <f t="shared" si="141"/>
        <v>617941</v>
      </c>
      <c r="G1090" s="77">
        <v>17920289</v>
      </c>
      <c r="H1090" s="45">
        <v>0</v>
      </c>
      <c r="I1090" s="44">
        <v>1</v>
      </c>
      <c r="J1090" s="45">
        <v>0</v>
      </c>
      <c r="K1090" s="45">
        <v>0</v>
      </c>
      <c r="L1090" s="45">
        <f t="shared" si="136"/>
        <v>0</v>
      </c>
      <c r="M1090" s="71">
        <f t="shared" si="134"/>
        <v>0</v>
      </c>
      <c r="N1090" s="59">
        <v>0</v>
      </c>
      <c r="O1090" s="59">
        <v>0</v>
      </c>
      <c r="P1090" s="59">
        <f t="shared" si="137"/>
        <v>0</v>
      </c>
      <c r="Q1090" s="72">
        <f t="shared" si="135"/>
        <v>0</v>
      </c>
      <c r="R1090" s="44">
        <v>0</v>
      </c>
      <c r="S1090" s="45">
        <f t="shared" si="138"/>
        <v>28</v>
      </c>
      <c r="T1090" s="10">
        <v>617941</v>
      </c>
      <c r="U1090" s="44">
        <f t="shared" si="139"/>
        <v>17302348</v>
      </c>
    </row>
    <row r="1091" spans="1:21">
      <c r="A1091" s="2" t="s">
        <v>11566</v>
      </c>
      <c r="B1091" s="3" t="s">
        <v>11567</v>
      </c>
      <c r="C1091" s="4" t="s">
        <v>74</v>
      </c>
      <c r="D1091" s="4" t="s">
        <v>74</v>
      </c>
      <c r="E1091" s="86">
        <v>0</v>
      </c>
      <c r="F1091" s="96">
        <f t="shared" si="141"/>
        <v>0</v>
      </c>
      <c r="G1091" s="77">
        <v>0</v>
      </c>
      <c r="H1091" s="45">
        <v>1</v>
      </c>
      <c r="I1091" s="44">
        <v>0</v>
      </c>
      <c r="J1091" s="45">
        <v>0</v>
      </c>
      <c r="K1091" s="45">
        <v>0</v>
      </c>
      <c r="L1091" s="45">
        <f t="shared" si="136"/>
        <v>0</v>
      </c>
      <c r="M1091" s="71">
        <f t="shared" ref="M1091:M1154" si="142">(J1091-K1091)*F1091</f>
        <v>0</v>
      </c>
      <c r="N1091" s="59">
        <v>0</v>
      </c>
      <c r="O1091" s="59">
        <v>0</v>
      </c>
      <c r="P1091" s="59">
        <f t="shared" si="137"/>
        <v>0</v>
      </c>
      <c r="Q1091" s="72">
        <f t="shared" ref="Q1091:Q1154" si="143">(N1091-O1091)*$F1091</f>
        <v>0</v>
      </c>
      <c r="R1091" s="44">
        <v>0</v>
      </c>
      <c r="S1091" s="45">
        <f t="shared" si="138"/>
        <v>1</v>
      </c>
      <c r="T1091" s="10">
        <v>648874</v>
      </c>
      <c r="U1091" s="44">
        <f t="shared" si="139"/>
        <v>648874</v>
      </c>
    </row>
    <row r="1092" spans="1:21">
      <c r="A1092" s="33" t="s">
        <v>3971</v>
      </c>
      <c r="B1092" s="3" t="s">
        <v>3972</v>
      </c>
      <c r="C1092" s="4" t="s">
        <v>74</v>
      </c>
      <c r="D1092" s="4" t="s">
        <v>74</v>
      </c>
      <c r="E1092" s="86">
        <v>5</v>
      </c>
      <c r="F1092" s="96">
        <f t="shared" si="141"/>
        <v>984115</v>
      </c>
      <c r="G1092" s="77">
        <v>4920575</v>
      </c>
      <c r="H1092" s="45">
        <v>0</v>
      </c>
      <c r="I1092" s="44">
        <v>0</v>
      </c>
      <c r="J1092" s="45">
        <v>0</v>
      </c>
      <c r="K1092" s="45">
        <v>0</v>
      </c>
      <c r="L1092" s="45">
        <f t="shared" si="136"/>
        <v>0</v>
      </c>
      <c r="M1092" s="71">
        <f t="shared" si="142"/>
        <v>0</v>
      </c>
      <c r="N1092" s="59">
        <v>0</v>
      </c>
      <c r="O1092" s="59">
        <v>0</v>
      </c>
      <c r="P1092" s="59">
        <f t="shared" si="137"/>
        <v>0</v>
      </c>
      <c r="Q1092" s="72">
        <f t="shared" si="143"/>
        <v>0</v>
      </c>
      <c r="R1092" s="44">
        <v>0</v>
      </c>
      <c r="S1092" s="45">
        <f t="shared" si="138"/>
        <v>5</v>
      </c>
      <c r="T1092" s="10">
        <v>984115</v>
      </c>
      <c r="U1092" s="44">
        <f t="shared" si="139"/>
        <v>4920575</v>
      </c>
    </row>
    <row r="1093" spans="1:21">
      <c r="A1093" s="33" t="s">
        <v>6862</v>
      </c>
      <c r="B1093" s="3" t="s">
        <v>6863</v>
      </c>
      <c r="C1093" s="4" t="s">
        <v>74</v>
      </c>
      <c r="D1093" s="4" t="s">
        <v>74</v>
      </c>
      <c r="E1093" s="86">
        <v>1</v>
      </c>
      <c r="F1093" s="96">
        <f t="shared" si="141"/>
        <v>595624</v>
      </c>
      <c r="G1093" s="77">
        <v>595624</v>
      </c>
      <c r="H1093" s="45">
        <v>0</v>
      </c>
      <c r="I1093" s="44">
        <v>1</v>
      </c>
      <c r="J1093" s="45">
        <v>0</v>
      </c>
      <c r="K1093" s="45">
        <v>0</v>
      </c>
      <c r="L1093" s="45">
        <f t="shared" si="136"/>
        <v>0</v>
      </c>
      <c r="M1093" s="71">
        <f t="shared" si="142"/>
        <v>0</v>
      </c>
      <c r="N1093" s="59">
        <v>0</v>
      </c>
      <c r="O1093" s="59">
        <v>0</v>
      </c>
      <c r="P1093" s="59">
        <f t="shared" si="137"/>
        <v>0</v>
      </c>
      <c r="Q1093" s="72">
        <f t="shared" si="143"/>
        <v>0</v>
      </c>
      <c r="R1093" s="44">
        <v>0</v>
      </c>
      <c r="S1093" s="45">
        <f t="shared" si="138"/>
        <v>0</v>
      </c>
      <c r="T1093" s="45">
        <v>595624</v>
      </c>
      <c r="U1093" s="44">
        <f t="shared" si="139"/>
        <v>0</v>
      </c>
    </row>
    <row r="1094" spans="1:21">
      <c r="A1094" s="33">
        <v>60379280</v>
      </c>
      <c r="B1094" s="3" t="s">
        <v>1011</v>
      </c>
      <c r="C1094" s="4" t="s">
        <v>74</v>
      </c>
      <c r="D1094" s="4" t="s">
        <v>74</v>
      </c>
      <c r="E1094" s="86">
        <v>1</v>
      </c>
      <c r="F1094" s="96">
        <f t="shared" si="141"/>
        <v>554606</v>
      </c>
      <c r="G1094" s="77">
        <v>554606</v>
      </c>
      <c r="H1094" s="45">
        <v>0</v>
      </c>
      <c r="I1094" s="44">
        <v>0</v>
      </c>
      <c r="J1094" s="45">
        <v>0</v>
      </c>
      <c r="K1094" s="45">
        <v>0</v>
      </c>
      <c r="L1094" s="45">
        <f t="shared" si="136"/>
        <v>0</v>
      </c>
      <c r="M1094" s="71">
        <f t="shared" si="142"/>
        <v>0</v>
      </c>
      <c r="N1094" s="59">
        <v>0</v>
      </c>
      <c r="O1094" s="59">
        <v>0</v>
      </c>
      <c r="P1094" s="59">
        <f t="shared" si="137"/>
        <v>0</v>
      </c>
      <c r="Q1094" s="72">
        <f t="shared" si="143"/>
        <v>0</v>
      </c>
      <c r="R1094" s="44">
        <v>0</v>
      </c>
      <c r="S1094" s="45">
        <f t="shared" si="138"/>
        <v>1</v>
      </c>
      <c r="T1094" s="10">
        <v>554606</v>
      </c>
      <c r="U1094" s="44">
        <f t="shared" si="139"/>
        <v>554606</v>
      </c>
    </row>
    <row r="1095" spans="1:21">
      <c r="A1095" s="33">
        <v>60442778</v>
      </c>
      <c r="B1095" s="3" t="s">
        <v>3404</v>
      </c>
      <c r="C1095" s="4" t="s">
        <v>74</v>
      </c>
      <c r="D1095" s="4" t="s">
        <v>74</v>
      </c>
      <c r="E1095" s="86">
        <v>2</v>
      </c>
      <c r="F1095" s="96">
        <f t="shared" si="141"/>
        <v>483512</v>
      </c>
      <c r="G1095" s="77">
        <v>967024</v>
      </c>
      <c r="H1095" s="45">
        <v>0</v>
      </c>
      <c r="I1095" s="44">
        <v>0</v>
      </c>
      <c r="J1095" s="45">
        <v>0</v>
      </c>
      <c r="K1095" s="45">
        <v>0</v>
      </c>
      <c r="L1095" s="45">
        <f t="shared" si="136"/>
        <v>0</v>
      </c>
      <c r="M1095" s="71">
        <f t="shared" si="142"/>
        <v>0</v>
      </c>
      <c r="N1095" s="59">
        <v>0</v>
      </c>
      <c r="O1095" s="59">
        <v>0</v>
      </c>
      <c r="P1095" s="59">
        <f t="shared" si="137"/>
        <v>0</v>
      </c>
      <c r="Q1095" s="72">
        <f t="shared" si="143"/>
        <v>0</v>
      </c>
      <c r="R1095" s="44">
        <v>0</v>
      </c>
      <c r="S1095" s="45">
        <f t="shared" si="138"/>
        <v>2</v>
      </c>
      <c r="T1095" s="10">
        <v>483512</v>
      </c>
      <c r="U1095" s="44">
        <f t="shared" si="139"/>
        <v>967024</v>
      </c>
    </row>
    <row r="1096" spans="1:21">
      <c r="A1096" s="33" t="s">
        <v>2141</v>
      </c>
      <c r="B1096" s="3" t="s">
        <v>2142</v>
      </c>
      <c r="C1096" s="4" t="s">
        <v>74</v>
      </c>
      <c r="D1096" s="4" t="s">
        <v>74</v>
      </c>
      <c r="E1096" s="86">
        <v>5</v>
      </c>
      <c r="F1096" s="96">
        <f t="shared" si="141"/>
        <v>506968</v>
      </c>
      <c r="G1096" s="77">
        <v>2534840</v>
      </c>
      <c r="H1096" s="45">
        <v>7</v>
      </c>
      <c r="I1096" s="44">
        <v>4</v>
      </c>
      <c r="J1096" s="45">
        <v>0</v>
      </c>
      <c r="K1096" s="45">
        <v>0</v>
      </c>
      <c r="L1096" s="45">
        <f t="shared" si="136"/>
        <v>0</v>
      </c>
      <c r="M1096" s="71">
        <f t="shared" si="142"/>
        <v>0</v>
      </c>
      <c r="N1096" s="59">
        <v>0</v>
      </c>
      <c r="O1096" s="59">
        <v>0</v>
      </c>
      <c r="P1096" s="59">
        <f t="shared" si="137"/>
        <v>0</v>
      </c>
      <c r="Q1096" s="72">
        <f t="shared" si="143"/>
        <v>0</v>
      </c>
      <c r="R1096" s="44">
        <v>0</v>
      </c>
      <c r="S1096" s="45">
        <f t="shared" si="138"/>
        <v>8</v>
      </c>
      <c r="T1096" s="10">
        <v>522200</v>
      </c>
      <c r="U1096" s="44">
        <f t="shared" si="139"/>
        <v>4177600</v>
      </c>
    </row>
    <row r="1097" spans="1:21">
      <c r="A1097" s="33" t="s">
        <v>3831</v>
      </c>
      <c r="B1097" s="3" t="s">
        <v>3832</v>
      </c>
      <c r="C1097" s="4" t="s">
        <v>74</v>
      </c>
      <c r="D1097" s="4" t="s">
        <v>74</v>
      </c>
      <c r="E1097" s="86">
        <v>4</v>
      </c>
      <c r="F1097" s="96">
        <f t="shared" si="141"/>
        <v>506968</v>
      </c>
      <c r="G1097" s="77">
        <v>2027872</v>
      </c>
      <c r="H1097" s="45">
        <v>0</v>
      </c>
      <c r="I1097" s="44">
        <v>0</v>
      </c>
      <c r="J1097" s="45">
        <v>0</v>
      </c>
      <c r="K1097" s="45">
        <v>0</v>
      </c>
      <c r="L1097" s="45">
        <f t="shared" si="136"/>
        <v>0</v>
      </c>
      <c r="M1097" s="71">
        <f t="shared" si="142"/>
        <v>0</v>
      </c>
      <c r="N1097" s="59">
        <v>0</v>
      </c>
      <c r="O1097" s="59">
        <v>0</v>
      </c>
      <c r="P1097" s="59">
        <f t="shared" si="137"/>
        <v>0</v>
      </c>
      <c r="Q1097" s="72">
        <f t="shared" si="143"/>
        <v>0</v>
      </c>
      <c r="R1097" s="44">
        <v>0</v>
      </c>
      <c r="S1097" s="45">
        <f t="shared" si="138"/>
        <v>4</v>
      </c>
      <c r="T1097" s="10">
        <v>506968</v>
      </c>
      <c r="U1097" s="44">
        <f t="shared" si="139"/>
        <v>2027872</v>
      </c>
    </row>
    <row r="1098" spans="1:21">
      <c r="A1098" s="33">
        <v>60379277</v>
      </c>
      <c r="B1098" s="3" t="s">
        <v>3833</v>
      </c>
      <c r="C1098" s="4" t="s">
        <v>74</v>
      </c>
      <c r="D1098" s="4" t="s">
        <v>74</v>
      </c>
      <c r="E1098" s="86">
        <v>4</v>
      </c>
      <c r="F1098" s="96">
        <f t="shared" si="141"/>
        <v>506968</v>
      </c>
      <c r="G1098" s="77">
        <v>2027872</v>
      </c>
      <c r="H1098" s="45">
        <v>0</v>
      </c>
      <c r="I1098" s="44">
        <v>0</v>
      </c>
      <c r="J1098" s="45">
        <v>0</v>
      </c>
      <c r="K1098" s="45">
        <v>0</v>
      </c>
      <c r="L1098" s="45">
        <f t="shared" si="136"/>
        <v>0</v>
      </c>
      <c r="M1098" s="71">
        <f t="shared" si="142"/>
        <v>0</v>
      </c>
      <c r="N1098" s="59">
        <v>0</v>
      </c>
      <c r="O1098" s="59">
        <v>0</v>
      </c>
      <c r="P1098" s="59">
        <f t="shared" si="137"/>
        <v>0</v>
      </c>
      <c r="Q1098" s="72">
        <f t="shared" si="143"/>
        <v>0</v>
      </c>
      <c r="R1098" s="44">
        <v>0</v>
      </c>
      <c r="S1098" s="45">
        <f t="shared" si="138"/>
        <v>4</v>
      </c>
      <c r="T1098" s="10">
        <v>506968</v>
      </c>
      <c r="U1098" s="44">
        <f t="shared" si="139"/>
        <v>2027872</v>
      </c>
    </row>
    <row r="1099" spans="1:21">
      <c r="A1099" s="33" t="s">
        <v>3693</v>
      </c>
      <c r="B1099" s="3" t="s">
        <v>3694</v>
      </c>
      <c r="C1099" s="4" t="s">
        <v>74</v>
      </c>
      <c r="D1099" s="4" t="s">
        <v>74</v>
      </c>
      <c r="E1099" s="86">
        <v>3</v>
      </c>
      <c r="F1099" s="96">
        <f t="shared" si="141"/>
        <v>2466901</v>
      </c>
      <c r="G1099" s="77">
        <v>7400703</v>
      </c>
      <c r="H1099" s="45">
        <v>0</v>
      </c>
      <c r="I1099" s="44">
        <v>3</v>
      </c>
      <c r="J1099" s="45">
        <v>0</v>
      </c>
      <c r="K1099" s="45">
        <v>0</v>
      </c>
      <c r="L1099" s="45">
        <f t="shared" si="136"/>
        <v>0</v>
      </c>
      <c r="M1099" s="71">
        <f t="shared" si="142"/>
        <v>0</v>
      </c>
      <c r="N1099" s="59">
        <v>0</v>
      </c>
      <c r="O1099" s="59">
        <v>0</v>
      </c>
      <c r="P1099" s="59">
        <f t="shared" si="137"/>
        <v>0</v>
      </c>
      <c r="Q1099" s="72">
        <f t="shared" si="143"/>
        <v>0</v>
      </c>
      <c r="R1099" s="44">
        <v>0</v>
      </c>
      <c r="S1099" s="45">
        <f t="shared" si="138"/>
        <v>0</v>
      </c>
      <c r="T1099" s="45">
        <v>2466901</v>
      </c>
      <c r="U1099" s="44">
        <f t="shared" si="139"/>
        <v>0</v>
      </c>
    </row>
    <row r="1100" spans="1:21">
      <c r="A1100" s="33" t="s">
        <v>3014</v>
      </c>
      <c r="B1100" s="3" t="s">
        <v>3015</v>
      </c>
      <c r="C1100" s="4" t="s">
        <v>74</v>
      </c>
      <c r="D1100" s="4" t="s">
        <v>74</v>
      </c>
      <c r="E1100" s="86">
        <v>1</v>
      </c>
      <c r="F1100" s="96">
        <f t="shared" si="141"/>
        <v>2349298</v>
      </c>
      <c r="G1100" s="77">
        <v>2349298</v>
      </c>
      <c r="H1100" s="45">
        <v>0</v>
      </c>
      <c r="I1100" s="44">
        <v>0</v>
      </c>
      <c r="J1100" s="45">
        <v>0</v>
      </c>
      <c r="K1100" s="45">
        <v>0</v>
      </c>
      <c r="L1100" s="45">
        <f t="shared" si="136"/>
        <v>0</v>
      </c>
      <c r="M1100" s="71">
        <f t="shared" si="142"/>
        <v>0</v>
      </c>
      <c r="N1100" s="59">
        <v>0</v>
      </c>
      <c r="O1100" s="59">
        <v>0</v>
      </c>
      <c r="P1100" s="59">
        <f t="shared" si="137"/>
        <v>0</v>
      </c>
      <c r="Q1100" s="72">
        <f t="shared" si="143"/>
        <v>0</v>
      </c>
      <c r="R1100" s="44">
        <v>0</v>
      </c>
      <c r="S1100" s="45">
        <f t="shared" si="138"/>
        <v>1</v>
      </c>
      <c r="T1100" s="10">
        <v>2349298</v>
      </c>
      <c r="U1100" s="44">
        <f t="shared" si="139"/>
        <v>2349298</v>
      </c>
    </row>
    <row r="1101" spans="1:21">
      <c r="A1101" s="33" t="s">
        <v>2290</v>
      </c>
      <c r="B1101" s="3" t="s">
        <v>2291</v>
      </c>
      <c r="C1101" s="4" t="s">
        <v>74</v>
      </c>
      <c r="D1101" s="4" t="s">
        <v>74</v>
      </c>
      <c r="E1101" s="86">
        <v>1</v>
      </c>
      <c r="F1101" s="96">
        <f t="shared" si="141"/>
        <v>2349298</v>
      </c>
      <c r="G1101" s="77">
        <v>2349298</v>
      </c>
      <c r="H1101" s="45">
        <v>0</v>
      </c>
      <c r="I1101" s="44">
        <v>0</v>
      </c>
      <c r="J1101" s="45">
        <v>0</v>
      </c>
      <c r="K1101" s="45">
        <v>0</v>
      </c>
      <c r="L1101" s="45">
        <f t="shared" si="136"/>
        <v>0</v>
      </c>
      <c r="M1101" s="71">
        <f t="shared" si="142"/>
        <v>0</v>
      </c>
      <c r="N1101" s="59">
        <v>0</v>
      </c>
      <c r="O1101" s="59">
        <v>0</v>
      </c>
      <c r="P1101" s="59">
        <f t="shared" si="137"/>
        <v>0</v>
      </c>
      <c r="Q1101" s="72">
        <f t="shared" si="143"/>
        <v>0</v>
      </c>
      <c r="R1101" s="44">
        <v>0</v>
      </c>
      <c r="S1101" s="45">
        <f t="shared" si="138"/>
        <v>1</v>
      </c>
      <c r="T1101" s="10">
        <v>2349298</v>
      </c>
      <c r="U1101" s="44">
        <f t="shared" si="139"/>
        <v>2349298</v>
      </c>
    </row>
    <row r="1102" spans="1:21">
      <c r="A1102" s="33">
        <v>61163986</v>
      </c>
      <c r="B1102" s="3" t="s">
        <v>7321</v>
      </c>
      <c r="C1102" s="4" t="s">
        <v>74</v>
      </c>
      <c r="D1102" s="4" t="s">
        <v>74</v>
      </c>
      <c r="E1102" s="86">
        <v>2</v>
      </c>
      <c r="F1102" s="96">
        <f t="shared" si="141"/>
        <v>2383800</v>
      </c>
      <c r="G1102" s="77">
        <v>4767600</v>
      </c>
      <c r="H1102" s="45">
        <v>0</v>
      </c>
      <c r="I1102" s="44">
        <v>2</v>
      </c>
      <c r="J1102" s="45">
        <v>0</v>
      </c>
      <c r="K1102" s="45">
        <v>0</v>
      </c>
      <c r="L1102" s="45">
        <f t="shared" si="136"/>
        <v>0</v>
      </c>
      <c r="M1102" s="71">
        <f t="shared" si="142"/>
        <v>0</v>
      </c>
      <c r="N1102" s="59">
        <v>0</v>
      </c>
      <c r="O1102" s="59">
        <v>0</v>
      </c>
      <c r="P1102" s="59">
        <f t="shared" si="137"/>
        <v>0</v>
      </c>
      <c r="Q1102" s="72">
        <f t="shared" si="143"/>
        <v>0</v>
      </c>
      <c r="R1102" s="44">
        <v>0</v>
      </c>
      <c r="S1102" s="45">
        <f t="shared" si="138"/>
        <v>0</v>
      </c>
      <c r="T1102" s="45">
        <v>2383800</v>
      </c>
      <c r="U1102" s="44">
        <f t="shared" si="139"/>
        <v>0</v>
      </c>
    </row>
    <row r="1103" spans="1:21">
      <c r="A1103" s="33" t="s">
        <v>5635</v>
      </c>
      <c r="B1103" s="3" t="s">
        <v>5636</v>
      </c>
      <c r="C1103" s="4" t="s">
        <v>74</v>
      </c>
      <c r="D1103" s="4" t="s">
        <v>74</v>
      </c>
      <c r="E1103" s="86">
        <v>2</v>
      </c>
      <c r="F1103" s="96">
        <f t="shared" si="141"/>
        <v>2013703</v>
      </c>
      <c r="G1103" s="77">
        <v>4027406</v>
      </c>
      <c r="H1103" s="45">
        <v>0</v>
      </c>
      <c r="I1103" s="44">
        <v>1</v>
      </c>
      <c r="J1103" s="45">
        <v>0</v>
      </c>
      <c r="K1103" s="45">
        <v>0</v>
      </c>
      <c r="L1103" s="45">
        <f t="shared" si="136"/>
        <v>0</v>
      </c>
      <c r="M1103" s="71">
        <f t="shared" si="142"/>
        <v>0</v>
      </c>
      <c r="N1103" s="59">
        <v>0</v>
      </c>
      <c r="O1103" s="59">
        <v>0</v>
      </c>
      <c r="P1103" s="59">
        <f t="shared" si="137"/>
        <v>0</v>
      </c>
      <c r="Q1103" s="72">
        <f t="shared" si="143"/>
        <v>0</v>
      </c>
      <c r="R1103" s="44">
        <v>0</v>
      </c>
      <c r="S1103" s="45">
        <f t="shared" si="138"/>
        <v>1</v>
      </c>
      <c r="T1103" s="10">
        <v>2013703</v>
      </c>
      <c r="U1103" s="44">
        <f t="shared" si="139"/>
        <v>2013703</v>
      </c>
    </row>
    <row r="1104" spans="1:21">
      <c r="A1104" s="33">
        <v>61163983</v>
      </c>
      <c r="B1104" s="3" t="s">
        <v>3405</v>
      </c>
      <c r="C1104" s="4" t="s">
        <v>74</v>
      </c>
      <c r="D1104" s="4" t="s">
        <v>74</v>
      </c>
      <c r="E1104" s="86">
        <v>2</v>
      </c>
      <c r="F1104" s="96">
        <f t="shared" si="141"/>
        <v>1464200</v>
      </c>
      <c r="G1104" s="77">
        <v>2928400</v>
      </c>
      <c r="H1104" s="45">
        <v>0</v>
      </c>
      <c r="I1104" s="44">
        <v>0</v>
      </c>
      <c r="J1104" s="45">
        <v>0</v>
      </c>
      <c r="K1104" s="45">
        <v>0</v>
      </c>
      <c r="L1104" s="45">
        <f t="shared" ref="L1104:L1167" si="144">J1104-K1104</f>
        <v>0</v>
      </c>
      <c r="M1104" s="71">
        <f t="shared" si="142"/>
        <v>0</v>
      </c>
      <c r="N1104" s="59">
        <v>0</v>
      </c>
      <c r="O1104" s="59">
        <v>0</v>
      </c>
      <c r="P1104" s="59">
        <f t="shared" ref="P1104:P1167" si="145">N1104-O1104</f>
        <v>0</v>
      </c>
      <c r="Q1104" s="72">
        <f t="shared" si="143"/>
        <v>0</v>
      </c>
      <c r="R1104" s="44">
        <v>0</v>
      </c>
      <c r="S1104" s="45">
        <f t="shared" ref="S1104:S1167" si="146">E1104+H1104+J1104+N1104-I1104-K1104-O1104+R1104</f>
        <v>2</v>
      </c>
      <c r="T1104" s="10">
        <v>1464200</v>
      </c>
      <c r="U1104" s="44">
        <f t="shared" ref="U1104:U1167" si="147">S1104*T1104</f>
        <v>2928400</v>
      </c>
    </row>
    <row r="1105" spans="1:21">
      <c r="A1105" s="33" t="s">
        <v>5561</v>
      </c>
      <c r="B1105" s="3" t="s">
        <v>5562</v>
      </c>
      <c r="C1105" s="4" t="s">
        <v>74</v>
      </c>
      <c r="D1105" s="4" t="s">
        <v>74</v>
      </c>
      <c r="E1105" s="86">
        <v>4</v>
      </c>
      <c r="F1105" s="96">
        <f t="shared" si="141"/>
        <v>1232341</v>
      </c>
      <c r="G1105" s="77">
        <v>4929364</v>
      </c>
      <c r="H1105" s="45">
        <v>0</v>
      </c>
      <c r="I1105" s="44">
        <v>1</v>
      </c>
      <c r="J1105" s="45">
        <v>0</v>
      </c>
      <c r="K1105" s="45">
        <v>0</v>
      </c>
      <c r="L1105" s="45">
        <f t="shared" si="144"/>
        <v>0</v>
      </c>
      <c r="M1105" s="71">
        <f t="shared" si="142"/>
        <v>0</v>
      </c>
      <c r="N1105" s="59">
        <v>0</v>
      </c>
      <c r="O1105" s="59">
        <v>0</v>
      </c>
      <c r="P1105" s="59">
        <f t="shared" si="145"/>
        <v>0</v>
      </c>
      <c r="Q1105" s="72">
        <f t="shared" si="143"/>
        <v>0</v>
      </c>
      <c r="R1105" s="44">
        <v>0</v>
      </c>
      <c r="S1105" s="45">
        <f t="shared" si="146"/>
        <v>3</v>
      </c>
      <c r="T1105" s="10">
        <v>1232341</v>
      </c>
      <c r="U1105" s="44">
        <f t="shared" si="147"/>
        <v>3697023</v>
      </c>
    </row>
    <row r="1106" spans="1:21">
      <c r="A1106" s="2" t="s">
        <v>11564</v>
      </c>
      <c r="B1106" s="3" t="s">
        <v>11565</v>
      </c>
      <c r="C1106" s="4" t="s">
        <v>74</v>
      </c>
      <c r="D1106" s="4" t="s">
        <v>74</v>
      </c>
      <c r="E1106" s="86">
        <v>0</v>
      </c>
      <c r="F1106" s="96">
        <f t="shared" si="141"/>
        <v>0</v>
      </c>
      <c r="G1106" s="77">
        <v>0</v>
      </c>
      <c r="H1106" s="45">
        <v>2</v>
      </c>
      <c r="I1106" s="44">
        <v>0</v>
      </c>
      <c r="J1106" s="45">
        <v>0</v>
      </c>
      <c r="K1106" s="45">
        <v>0</v>
      </c>
      <c r="L1106" s="45">
        <f t="shared" si="144"/>
        <v>0</v>
      </c>
      <c r="M1106" s="71">
        <f t="shared" si="142"/>
        <v>0</v>
      </c>
      <c r="N1106" s="59">
        <v>0</v>
      </c>
      <c r="O1106" s="59">
        <v>0</v>
      </c>
      <c r="P1106" s="59">
        <f t="shared" si="145"/>
        <v>0</v>
      </c>
      <c r="Q1106" s="72">
        <f t="shared" si="143"/>
        <v>0</v>
      </c>
      <c r="R1106" s="44">
        <v>0</v>
      </c>
      <c r="S1106" s="45">
        <f t="shared" si="146"/>
        <v>2</v>
      </c>
      <c r="T1106" s="10">
        <v>1294030</v>
      </c>
      <c r="U1106" s="44">
        <f t="shared" si="147"/>
        <v>2588060</v>
      </c>
    </row>
    <row r="1107" spans="1:21">
      <c r="A1107" s="2" t="s">
        <v>11562</v>
      </c>
      <c r="B1107" s="3" t="s">
        <v>11563</v>
      </c>
      <c r="C1107" s="4" t="s">
        <v>74</v>
      </c>
      <c r="D1107" s="4" t="s">
        <v>74</v>
      </c>
      <c r="E1107" s="86">
        <v>0</v>
      </c>
      <c r="F1107" s="96">
        <f t="shared" si="141"/>
        <v>0</v>
      </c>
      <c r="G1107" s="77">
        <v>0</v>
      </c>
      <c r="H1107" s="45">
        <v>4</v>
      </c>
      <c r="I1107" s="44">
        <v>0</v>
      </c>
      <c r="J1107" s="45">
        <v>0</v>
      </c>
      <c r="K1107" s="45">
        <v>0</v>
      </c>
      <c r="L1107" s="45">
        <f t="shared" si="144"/>
        <v>0</v>
      </c>
      <c r="M1107" s="71">
        <f t="shared" si="142"/>
        <v>0</v>
      </c>
      <c r="N1107" s="59">
        <v>0</v>
      </c>
      <c r="O1107" s="59">
        <v>0</v>
      </c>
      <c r="P1107" s="59">
        <f t="shared" si="145"/>
        <v>0</v>
      </c>
      <c r="Q1107" s="72">
        <f t="shared" si="143"/>
        <v>0</v>
      </c>
      <c r="R1107" s="44">
        <v>0</v>
      </c>
      <c r="S1107" s="45">
        <f t="shared" si="146"/>
        <v>4</v>
      </c>
      <c r="T1107" s="10">
        <v>1294030</v>
      </c>
      <c r="U1107" s="44">
        <f t="shared" si="147"/>
        <v>5176120</v>
      </c>
    </row>
    <row r="1108" spans="1:21">
      <c r="A1108" s="33" t="s">
        <v>5441</v>
      </c>
      <c r="B1108" s="3" t="s">
        <v>5442</v>
      </c>
      <c r="C1108" s="4" t="s">
        <v>74</v>
      </c>
      <c r="D1108" s="4" t="s">
        <v>74</v>
      </c>
      <c r="E1108" s="86">
        <v>5</v>
      </c>
      <c r="F1108" s="96">
        <f t="shared" si="141"/>
        <v>996585</v>
      </c>
      <c r="G1108" s="77">
        <v>4982925</v>
      </c>
      <c r="H1108" s="45">
        <v>0</v>
      </c>
      <c r="I1108" s="44">
        <v>7</v>
      </c>
      <c r="J1108" s="45">
        <v>0</v>
      </c>
      <c r="K1108" s="45">
        <v>0</v>
      </c>
      <c r="L1108" s="45">
        <f t="shared" si="144"/>
        <v>0</v>
      </c>
      <c r="M1108" s="71">
        <f t="shared" si="142"/>
        <v>0</v>
      </c>
      <c r="N1108" s="59">
        <v>0</v>
      </c>
      <c r="O1108" s="59">
        <v>0</v>
      </c>
      <c r="P1108" s="59">
        <f t="shared" si="145"/>
        <v>0</v>
      </c>
      <c r="Q1108" s="72">
        <f t="shared" si="143"/>
        <v>0</v>
      </c>
      <c r="R1108" s="44">
        <v>0</v>
      </c>
      <c r="S1108" s="45">
        <f t="shared" si="146"/>
        <v>-2</v>
      </c>
      <c r="T1108" s="45">
        <v>996585</v>
      </c>
      <c r="U1108" s="44">
        <f t="shared" si="147"/>
        <v>-1993170</v>
      </c>
    </row>
    <row r="1109" spans="1:21">
      <c r="A1109" s="33" t="s">
        <v>6763</v>
      </c>
      <c r="B1109" s="3" t="s">
        <v>2331</v>
      </c>
      <c r="C1109" s="4" t="s">
        <v>74</v>
      </c>
      <c r="D1109" s="4" t="s">
        <v>74</v>
      </c>
      <c r="E1109" s="86">
        <v>4</v>
      </c>
      <c r="F1109" s="96">
        <f t="shared" si="141"/>
        <v>402895</v>
      </c>
      <c r="G1109" s="77">
        <v>1611580</v>
      </c>
      <c r="H1109" s="45">
        <v>12</v>
      </c>
      <c r="I1109" s="44">
        <v>4</v>
      </c>
      <c r="J1109" s="45">
        <v>0</v>
      </c>
      <c r="K1109" s="45">
        <v>0</v>
      </c>
      <c r="L1109" s="45">
        <f t="shared" si="144"/>
        <v>0</v>
      </c>
      <c r="M1109" s="71">
        <f t="shared" si="142"/>
        <v>0</v>
      </c>
      <c r="N1109" s="59">
        <v>0</v>
      </c>
      <c r="O1109" s="59">
        <v>0</v>
      </c>
      <c r="P1109" s="59">
        <f t="shared" si="145"/>
        <v>0</v>
      </c>
      <c r="Q1109" s="72">
        <f t="shared" si="143"/>
        <v>0</v>
      </c>
      <c r="R1109" s="44">
        <v>0</v>
      </c>
      <c r="S1109" s="45">
        <f t="shared" si="146"/>
        <v>12</v>
      </c>
      <c r="T1109" s="10">
        <v>418461</v>
      </c>
      <c r="U1109" s="44">
        <f t="shared" si="147"/>
        <v>5021532</v>
      </c>
    </row>
    <row r="1110" spans="1:21">
      <c r="A1110" s="33">
        <v>60442667</v>
      </c>
      <c r="B1110" s="3" t="s">
        <v>6879</v>
      </c>
      <c r="C1110" s="4" t="s">
        <v>74</v>
      </c>
      <c r="D1110" s="4" t="s">
        <v>74</v>
      </c>
      <c r="E1110" s="86">
        <v>1</v>
      </c>
      <c r="F1110" s="96">
        <f t="shared" si="141"/>
        <v>402895</v>
      </c>
      <c r="G1110" s="77">
        <v>402895</v>
      </c>
      <c r="H1110" s="45">
        <v>0</v>
      </c>
      <c r="I1110" s="44">
        <v>1</v>
      </c>
      <c r="J1110" s="45">
        <v>0</v>
      </c>
      <c r="K1110" s="45">
        <v>0</v>
      </c>
      <c r="L1110" s="45">
        <f t="shared" si="144"/>
        <v>0</v>
      </c>
      <c r="M1110" s="71">
        <f t="shared" si="142"/>
        <v>0</v>
      </c>
      <c r="N1110" s="59">
        <v>0</v>
      </c>
      <c r="O1110" s="59">
        <v>0</v>
      </c>
      <c r="P1110" s="59">
        <f t="shared" si="145"/>
        <v>0</v>
      </c>
      <c r="Q1110" s="72">
        <f t="shared" si="143"/>
        <v>0</v>
      </c>
      <c r="R1110" s="44">
        <v>0</v>
      </c>
      <c r="S1110" s="45">
        <f t="shared" si="146"/>
        <v>0</v>
      </c>
      <c r="T1110" s="45">
        <v>402895</v>
      </c>
      <c r="U1110" s="44">
        <f t="shared" si="147"/>
        <v>0</v>
      </c>
    </row>
    <row r="1111" spans="1:21">
      <c r="A1111" s="33" t="s">
        <v>3406</v>
      </c>
      <c r="B1111" s="3" t="s">
        <v>3407</v>
      </c>
      <c r="C1111" s="4" t="s">
        <v>74</v>
      </c>
      <c r="D1111" s="4" t="s">
        <v>74</v>
      </c>
      <c r="E1111" s="86">
        <v>1</v>
      </c>
      <c r="F1111" s="96">
        <f t="shared" si="141"/>
        <v>1509451</v>
      </c>
      <c r="G1111" s="77">
        <v>1509451</v>
      </c>
      <c r="H1111" s="45">
        <v>1</v>
      </c>
      <c r="I1111" s="44">
        <v>0</v>
      </c>
      <c r="J1111" s="45">
        <v>0</v>
      </c>
      <c r="K1111" s="45">
        <v>0</v>
      </c>
      <c r="L1111" s="45">
        <f t="shared" si="144"/>
        <v>0</v>
      </c>
      <c r="M1111" s="71">
        <f t="shared" si="142"/>
        <v>0</v>
      </c>
      <c r="N1111" s="59">
        <v>0</v>
      </c>
      <c r="O1111" s="59">
        <v>0</v>
      </c>
      <c r="P1111" s="59">
        <f t="shared" si="145"/>
        <v>0</v>
      </c>
      <c r="Q1111" s="72">
        <f t="shared" si="143"/>
        <v>0</v>
      </c>
      <c r="R1111" s="44">
        <v>0</v>
      </c>
      <c r="S1111" s="45">
        <f t="shared" si="146"/>
        <v>2</v>
      </c>
      <c r="T1111" s="10">
        <v>1197311</v>
      </c>
      <c r="U1111" s="44">
        <f t="shared" si="147"/>
        <v>2394622</v>
      </c>
    </row>
    <row r="1112" spans="1:21">
      <c r="A1112" s="2" t="s">
        <v>2368</v>
      </c>
      <c r="B1112" s="3" t="s">
        <v>2369</v>
      </c>
      <c r="C1112" s="4" t="s">
        <v>74</v>
      </c>
      <c r="D1112" s="4" t="s">
        <v>74</v>
      </c>
      <c r="E1112" s="86">
        <v>0</v>
      </c>
      <c r="F1112" s="96">
        <f t="shared" si="141"/>
        <v>0</v>
      </c>
      <c r="G1112" s="77">
        <v>0</v>
      </c>
      <c r="H1112" s="45">
        <v>5</v>
      </c>
      <c r="I1112" s="44">
        <v>2</v>
      </c>
      <c r="J1112" s="45">
        <v>0</v>
      </c>
      <c r="K1112" s="45">
        <v>0</v>
      </c>
      <c r="L1112" s="45">
        <f t="shared" si="144"/>
        <v>0</v>
      </c>
      <c r="M1112" s="71">
        <f t="shared" si="142"/>
        <v>0</v>
      </c>
      <c r="N1112" s="59">
        <v>0</v>
      </c>
      <c r="O1112" s="59">
        <v>0</v>
      </c>
      <c r="P1112" s="59">
        <f t="shared" si="145"/>
        <v>0</v>
      </c>
      <c r="Q1112" s="72">
        <f t="shared" si="143"/>
        <v>0</v>
      </c>
      <c r="R1112" s="44">
        <v>0</v>
      </c>
      <c r="S1112" s="45">
        <f t="shared" si="146"/>
        <v>3</v>
      </c>
      <c r="T1112" s="10">
        <v>602399</v>
      </c>
      <c r="U1112" s="44">
        <f t="shared" si="147"/>
        <v>1807197</v>
      </c>
    </row>
    <row r="1113" spans="1:21">
      <c r="A1113" s="2" t="s">
        <v>9187</v>
      </c>
      <c r="B1113" s="3" t="s">
        <v>9188</v>
      </c>
      <c r="C1113" s="4" t="s">
        <v>74</v>
      </c>
      <c r="D1113" s="4" t="s">
        <v>74</v>
      </c>
      <c r="E1113" s="86">
        <v>0</v>
      </c>
      <c r="F1113" s="96">
        <f t="shared" si="141"/>
        <v>0</v>
      </c>
      <c r="G1113" s="77">
        <v>0</v>
      </c>
      <c r="H1113" s="45">
        <v>2</v>
      </c>
      <c r="I1113" s="44">
        <v>2</v>
      </c>
      <c r="J1113" s="45">
        <v>0</v>
      </c>
      <c r="K1113" s="45">
        <v>0</v>
      </c>
      <c r="L1113" s="45">
        <f t="shared" si="144"/>
        <v>0</v>
      </c>
      <c r="M1113" s="71">
        <f t="shared" si="142"/>
        <v>0</v>
      </c>
      <c r="N1113" s="59">
        <v>0</v>
      </c>
      <c r="O1113" s="59">
        <v>0</v>
      </c>
      <c r="P1113" s="59">
        <f t="shared" si="145"/>
        <v>0</v>
      </c>
      <c r="Q1113" s="72">
        <f t="shared" si="143"/>
        <v>0</v>
      </c>
      <c r="R1113" s="44">
        <v>0</v>
      </c>
      <c r="S1113" s="45">
        <f t="shared" si="146"/>
        <v>0</v>
      </c>
      <c r="T1113" s="45">
        <v>598588</v>
      </c>
      <c r="U1113" s="44">
        <f t="shared" si="147"/>
        <v>0</v>
      </c>
    </row>
    <row r="1114" spans="1:21">
      <c r="A1114" s="33" t="s">
        <v>5343</v>
      </c>
      <c r="B1114" s="3" t="s">
        <v>5344</v>
      </c>
      <c r="C1114" s="4" t="s">
        <v>74</v>
      </c>
      <c r="D1114" s="4" t="s">
        <v>74</v>
      </c>
      <c r="E1114" s="86">
        <v>4</v>
      </c>
      <c r="F1114" s="96">
        <f t="shared" si="141"/>
        <v>494493</v>
      </c>
      <c r="G1114" s="77">
        <v>1977972</v>
      </c>
      <c r="H1114" s="45">
        <v>9</v>
      </c>
      <c r="I1114" s="44">
        <v>9</v>
      </c>
      <c r="J1114" s="45">
        <v>0</v>
      </c>
      <c r="K1114" s="45">
        <v>0</v>
      </c>
      <c r="L1114" s="45">
        <f t="shared" si="144"/>
        <v>0</v>
      </c>
      <c r="M1114" s="71">
        <f t="shared" si="142"/>
        <v>0</v>
      </c>
      <c r="N1114" s="59">
        <v>0</v>
      </c>
      <c r="O1114" s="59">
        <v>0</v>
      </c>
      <c r="P1114" s="59">
        <f t="shared" si="145"/>
        <v>0</v>
      </c>
      <c r="Q1114" s="72">
        <f t="shared" si="143"/>
        <v>0</v>
      </c>
      <c r="R1114" s="44">
        <v>0</v>
      </c>
      <c r="S1114" s="45">
        <f t="shared" si="146"/>
        <v>4</v>
      </c>
      <c r="T1114" s="10">
        <v>502819</v>
      </c>
      <c r="U1114" s="44">
        <f t="shared" si="147"/>
        <v>2011276</v>
      </c>
    </row>
    <row r="1115" spans="1:21">
      <c r="A1115" s="33" t="s">
        <v>4918</v>
      </c>
      <c r="B1115" s="3" t="s">
        <v>4919</v>
      </c>
      <c r="C1115" s="4" t="s">
        <v>74</v>
      </c>
      <c r="D1115" s="4" t="s">
        <v>74</v>
      </c>
      <c r="E1115" s="86">
        <v>2</v>
      </c>
      <c r="F1115" s="96">
        <f t="shared" si="141"/>
        <v>479490</v>
      </c>
      <c r="G1115" s="77">
        <v>958980</v>
      </c>
      <c r="H1115" s="45">
        <v>2</v>
      </c>
      <c r="I1115" s="44">
        <v>2</v>
      </c>
      <c r="J1115" s="45">
        <v>0</v>
      </c>
      <c r="K1115" s="45">
        <v>0</v>
      </c>
      <c r="L1115" s="45">
        <f t="shared" si="144"/>
        <v>0</v>
      </c>
      <c r="M1115" s="71">
        <f t="shared" si="142"/>
        <v>0</v>
      </c>
      <c r="N1115" s="59">
        <v>0</v>
      </c>
      <c r="O1115" s="59">
        <v>0</v>
      </c>
      <c r="P1115" s="59">
        <f t="shared" si="145"/>
        <v>0</v>
      </c>
      <c r="Q1115" s="72">
        <f t="shared" si="143"/>
        <v>0</v>
      </c>
      <c r="R1115" s="44">
        <v>0</v>
      </c>
      <c r="S1115" s="45">
        <f t="shared" si="146"/>
        <v>2</v>
      </c>
      <c r="T1115" s="10">
        <v>491492</v>
      </c>
      <c r="U1115" s="44">
        <f t="shared" si="147"/>
        <v>982984</v>
      </c>
    </row>
    <row r="1116" spans="1:21">
      <c r="A1116" s="33">
        <v>60442714</v>
      </c>
      <c r="B1116" s="3" t="s">
        <v>3408</v>
      </c>
      <c r="C1116" s="4" t="s">
        <v>74</v>
      </c>
      <c r="D1116" s="4" t="s">
        <v>74</v>
      </c>
      <c r="E1116" s="86">
        <v>2</v>
      </c>
      <c r="F1116" s="96">
        <f t="shared" ref="F1116:F1147" si="148">IFERROR(G1116/E1116,0)</f>
        <v>469794</v>
      </c>
      <c r="G1116" s="77">
        <v>939588</v>
      </c>
      <c r="H1116" s="45">
        <v>0</v>
      </c>
      <c r="I1116" s="44">
        <v>0</v>
      </c>
      <c r="J1116" s="45">
        <v>0</v>
      </c>
      <c r="K1116" s="45">
        <v>0</v>
      </c>
      <c r="L1116" s="45">
        <f t="shared" si="144"/>
        <v>0</v>
      </c>
      <c r="M1116" s="71">
        <f t="shared" si="142"/>
        <v>0</v>
      </c>
      <c r="N1116" s="59">
        <v>0</v>
      </c>
      <c r="O1116" s="59">
        <v>0</v>
      </c>
      <c r="P1116" s="59">
        <f t="shared" si="145"/>
        <v>0</v>
      </c>
      <c r="Q1116" s="72">
        <f t="shared" si="143"/>
        <v>0</v>
      </c>
      <c r="R1116" s="44">
        <v>0</v>
      </c>
      <c r="S1116" s="45">
        <f t="shared" si="146"/>
        <v>2</v>
      </c>
      <c r="T1116" s="10">
        <v>469794</v>
      </c>
      <c r="U1116" s="44">
        <f t="shared" si="147"/>
        <v>939588</v>
      </c>
    </row>
    <row r="1117" spans="1:21">
      <c r="A1117" s="33" t="s">
        <v>2466</v>
      </c>
      <c r="B1117" s="3" t="s">
        <v>2467</v>
      </c>
      <c r="C1117" s="4" t="s">
        <v>74</v>
      </c>
      <c r="D1117" s="4" t="s">
        <v>74</v>
      </c>
      <c r="E1117" s="86">
        <v>2</v>
      </c>
      <c r="F1117" s="96">
        <f t="shared" si="148"/>
        <v>243838</v>
      </c>
      <c r="G1117" s="77">
        <v>487676</v>
      </c>
      <c r="H1117" s="45">
        <v>3</v>
      </c>
      <c r="I1117" s="44">
        <v>3</v>
      </c>
      <c r="J1117" s="45">
        <v>0</v>
      </c>
      <c r="K1117" s="45">
        <v>0</v>
      </c>
      <c r="L1117" s="45">
        <f t="shared" si="144"/>
        <v>0</v>
      </c>
      <c r="M1117" s="71">
        <f t="shared" si="142"/>
        <v>0</v>
      </c>
      <c r="N1117" s="59">
        <v>0</v>
      </c>
      <c r="O1117" s="59">
        <v>0</v>
      </c>
      <c r="P1117" s="59">
        <f t="shared" si="145"/>
        <v>0</v>
      </c>
      <c r="Q1117" s="72">
        <f t="shared" si="143"/>
        <v>0</v>
      </c>
      <c r="R1117" s="44">
        <v>0</v>
      </c>
      <c r="S1117" s="45">
        <f t="shared" si="146"/>
        <v>2</v>
      </c>
      <c r="T1117" s="10">
        <v>251153</v>
      </c>
      <c r="U1117" s="44">
        <f t="shared" si="147"/>
        <v>502306</v>
      </c>
    </row>
    <row r="1118" spans="1:21">
      <c r="A1118" s="33" t="s">
        <v>6651</v>
      </c>
      <c r="B1118" s="3" t="s">
        <v>6652</v>
      </c>
      <c r="C1118" s="4" t="s">
        <v>74</v>
      </c>
      <c r="D1118" s="4" t="s">
        <v>74</v>
      </c>
      <c r="E1118" s="86">
        <v>2</v>
      </c>
      <c r="F1118" s="96">
        <f t="shared" si="148"/>
        <v>355981</v>
      </c>
      <c r="G1118" s="77">
        <v>711962</v>
      </c>
      <c r="H1118" s="45">
        <v>0</v>
      </c>
      <c r="I1118" s="44">
        <v>2</v>
      </c>
      <c r="J1118" s="45">
        <v>0</v>
      </c>
      <c r="K1118" s="45">
        <v>0</v>
      </c>
      <c r="L1118" s="45">
        <f t="shared" si="144"/>
        <v>0</v>
      </c>
      <c r="M1118" s="71">
        <f t="shared" si="142"/>
        <v>0</v>
      </c>
      <c r="N1118" s="59">
        <v>0</v>
      </c>
      <c r="O1118" s="59">
        <v>0</v>
      </c>
      <c r="P1118" s="59">
        <f t="shared" si="145"/>
        <v>0</v>
      </c>
      <c r="Q1118" s="72">
        <f t="shared" si="143"/>
        <v>0</v>
      </c>
      <c r="R1118" s="44">
        <v>0</v>
      </c>
      <c r="S1118" s="45">
        <f t="shared" si="146"/>
        <v>0</v>
      </c>
      <c r="T1118" s="45">
        <v>355981</v>
      </c>
      <c r="U1118" s="44">
        <f t="shared" si="147"/>
        <v>0</v>
      </c>
    </row>
    <row r="1119" spans="1:21">
      <c r="A1119" s="33">
        <v>60379268</v>
      </c>
      <c r="B1119" s="3" t="s">
        <v>1016</v>
      </c>
      <c r="C1119" s="4" t="s">
        <v>74</v>
      </c>
      <c r="D1119" s="4" t="s">
        <v>74</v>
      </c>
      <c r="E1119" s="86">
        <v>1</v>
      </c>
      <c r="F1119" s="96">
        <f t="shared" si="148"/>
        <v>343761</v>
      </c>
      <c r="G1119" s="77">
        <v>343761</v>
      </c>
      <c r="H1119" s="45">
        <v>0</v>
      </c>
      <c r="I1119" s="44">
        <v>0</v>
      </c>
      <c r="J1119" s="45">
        <v>0</v>
      </c>
      <c r="K1119" s="45">
        <v>0</v>
      </c>
      <c r="L1119" s="45">
        <f t="shared" si="144"/>
        <v>0</v>
      </c>
      <c r="M1119" s="71">
        <f t="shared" si="142"/>
        <v>0</v>
      </c>
      <c r="N1119" s="59">
        <v>0</v>
      </c>
      <c r="O1119" s="59">
        <v>0</v>
      </c>
      <c r="P1119" s="59">
        <f t="shared" si="145"/>
        <v>0</v>
      </c>
      <c r="Q1119" s="72">
        <f t="shared" si="143"/>
        <v>0</v>
      </c>
      <c r="R1119" s="44">
        <v>0</v>
      </c>
      <c r="S1119" s="45">
        <f t="shared" si="146"/>
        <v>1</v>
      </c>
      <c r="T1119" s="10">
        <v>343761</v>
      </c>
      <c r="U1119" s="44">
        <f t="shared" si="147"/>
        <v>343761</v>
      </c>
    </row>
    <row r="1120" spans="1:21">
      <c r="A1120" s="33" t="s">
        <v>4487</v>
      </c>
      <c r="B1120" s="3" t="s">
        <v>4488</v>
      </c>
      <c r="C1120" s="4" t="s">
        <v>74</v>
      </c>
      <c r="D1120" s="4" t="s">
        <v>74</v>
      </c>
      <c r="E1120" s="86">
        <v>23</v>
      </c>
      <c r="F1120" s="96">
        <f t="shared" si="148"/>
        <v>244482</v>
      </c>
      <c r="G1120" s="77">
        <v>5623086</v>
      </c>
      <c r="H1120" s="45">
        <v>0</v>
      </c>
      <c r="I1120" s="44">
        <v>0</v>
      </c>
      <c r="J1120" s="45">
        <v>0</v>
      </c>
      <c r="K1120" s="45">
        <v>0</v>
      </c>
      <c r="L1120" s="45">
        <f t="shared" si="144"/>
        <v>0</v>
      </c>
      <c r="M1120" s="71">
        <f t="shared" si="142"/>
        <v>0</v>
      </c>
      <c r="N1120" s="59">
        <v>0</v>
      </c>
      <c r="O1120" s="59">
        <v>0</v>
      </c>
      <c r="P1120" s="59">
        <f t="shared" si="145"/>
        <v>0</v>
      </c>
      <c r="Q1120" s="72">
        <f t="shared" si="143"/>
        <v>0</v>
      </c>
      <c r="R1120" s="44">
        <v>0</v>
      </c>
      <c r="S1120" s="45">
        <f t="shared" si="146"/>
        <v>23</v>
      </c>
      <c r="T1120" s="10">
        <v>244482</v>
      </c>
      <c r="U1120" s="44">
        <f t="shared" si="147"/>
        <v>5623086</v>
      </c>
    </row>
    <row r="1121" spans="1:21">
      <c r="A1121" s="33" t="s">
        <v>4370</v>
      </c>
      <c r="B1121" s="3" t="s">
        <v>4371</v>
      </c>
      <c r="C1121" s="4" t="s">
        <v>74</v>
      </c>
      <c r="D1121" s="4" t="s">
        <v>74</v>
      </c>
      <c r="E1121" s="86">
        <v>15</v>
      </c>
      <c r="F1121" s="96">
        <f t="shared" si="148"/>
        <v>244482</v>
      </c>
      <c r="G1121" s="77">
        <v>3667230</v>
      </c>
      <c r="H1121" s="45">
        <v>0</v>
      </c>
      <c r="I1121" s="44">
        <v>0</v>
      </c>
      <c r="J1121" s="45">
        <v>0</v>
      </c>
      <c r="K1121" s="45">
        <v>0</v>
      </c>
      <c r="L1121" s="45">
        <f t="shared" si="144"/>
        <v>0</v>
      </c>
      <c r="M1121" s="71">
        <f t="shared" si="142"/>
        <v>0</v>
      </c>
      <c r="N1121" s="59">
        <v>0</v>
      </c>
      <c r="O1121" s="59">
        <v>0</v>
      </c>
      <c r="P1121" s="59">
        <f t="shared" si="145"/>
        <v>0</v>
      </c>
      <c r="Q1121" s="72">
        <f t="shared" si="143"/>
        <v>0</v>
      </c>
      <c r="R1121" s="44">
        <v>0</v>
      </c>
      <c r="S1121" s="45">
        <f t="shared" si="146"/>
        <v>15</v>
      </c>
      <c r="T1121" s="10">
        <v>244482</v>
      </c>
      <c r="U1121" s="44">
        <f t="shared" si="147"/>
        <v>3667230</v>
      </c>
    </row>
    <row r="1122" spans="1:21">
      <c r="A1122" s="2" t="s">
        <v>9185</v>
      </c>
      <c r="B1122" s="3" t="s">
        <v>9186</v>
      </c>
      <c r="C1122" s="4" t="s">
        <v>74</v>
      </c>
      <c r="D1122" s="4" t="s">
        <v>74</v>
      </c>
      <c r="E1122" s="86">
        <v>0</v>
      </c>
      <c r="F1122" s="96">
        <f t="shared" si="148"/>
        <v>0</v>
      </c>
      <c r="G1122" s="77">
        <v>0</v>
      </c>
      <c r="H1122" s="45">
        <v>5</v>
      </c>
      <c r="I1122" s="44">
        <v>5</v>
      </c>
      <c r="J1122" s="45">
        <v>0</v>
      </c>
      <c r="K1122" s="45">
        <v>0</v>
      </c>
      <c r="L1122" s="45">
        <f t="shared" si="144"/>
        <v>0</v>
      </c>
      <c r="M1122" s="71">
        <f t="shared" si="142"/>
        <v>0</v>
      </c>
      <c r="N1122" s="59">
        <v>0</v>
      </c>
      <c r="O1122" s="59">
        <v>0</v>
      </c>
      <c r="P1122" s="59">
        <f t="shared" si="145"/>
        <v>0</v>
      </c>
      <c r="Q1122" s="72">
        <f t="shared" si="143"/>
        <v>0</v>
      </c>
      <c r="R1122" s="44">
        <v>0</v>
      </c>
      <c r="S1122" s="45">
        <f t="shared" si="146"/>
        <v>0</v>
      </c>
      <c r="T1122" s="45">
        <v>260855</v>
      </c>
      <c r="U1122" s="44">
        <f t="shared" si="147"/>
        <v>0</v>
      </c>
    </row>
    <row r="1123" spans="1:21">
      <c r="A1123" s="33">
        <v>60442680</v>
      </c>
      <c r="B1123" s="3" t="s">
        <v>7159</v>
      </c>
      <c r="C1123" s="4" t="s">
        <v>74</v>
      </c>
      <c r="D1123" s="4" t="s">
        <v>74</v>
      </c>
      <c r="E1123" s="86">
        <v>9</v>
      </c>
      <c r="F1123" s="96">
        <f t="shared" si="148"/>
        <v>262613</v>
      </c>
      <c r="G1123" s="77">
        <v>2363517</v>
      </c>
      <c r="H1123" s="45">
        <v>0</v>
      </c>
      <c r="I1123" s="44">
        <v>4</v>
      </c>
      <c r="J1123" s="45">
        <v>0</v>
      </c>
      <c r="K1123" s="45">
        <v>0</v>
      </c>
      <c r="L1123" s="45">
        <f t="shared" si="144"/>
        <v>0</v>
      </c>
      <c r="M1123" s="71">
        <f t="shared" si="142"/>
        <v>0</v>
      </c>
      <c r="N1123" s="59">
        <v>0</v>
      </c>
      <c r="O1123" s="59">
        <v>0</v>
      </c>
      <c r="P1123" s="59">
        <f t="shared" si="145"/>
        <v>0</v>
      </c>
      <c r="Q1123" s="72">
        <f t="shared" si="143"/>
        <v>0</v>
      </c>
      <c r="R1123" s="44">
        <v>0</v>
      </c>
      <c r="S1123" s="45">
        <f t="shared" si="146"/>
        <v>5</v>
      </c>
      <c r="T1123" s="10">
        <v>262613</v>
      </c>
      <c r="U1123" s="44">
        <f t="shared" si="147"/>
        <v>1313065</v>
      </c>
    </row>
    <row r="1124" spans="1:21">
      <c r="A1124" s="33">
        <v>60379265</v>
      </c>
      <c r="B1124" s="3" t="s">
        <v>1067</v>
      </c>
      <c r="C1124" s="4" t="s">
        <v>74</v>
      </c>
      <c r="D1124" s="4" t="s">
        <v>74</v>
      </c>
      <c r="E1124" s="86">
        <v>4</v>
      </c>
      <c r="F1124" s="96">
        <f t="shared" si="148"/>
        <v>236140</v>
      </c>
      <c r="G1124" s="77">
        <v>944560</v>
      </c>
      <c r="H1124" s="45">
        <v>0</v>
      </c>
      <c r="I1124" s="44">
        <v>0</v>
      </c>
      <c r="J1124" s="45">
        <v>0</v>
      </c>
      <c r="K1124" s="45">
        <v>0</v>
      </c>
      <c r="L1124" s="45">
        <f t="shared" si="144"/>
        <v>0</v>
      </c>
      <c r="M1124" s="71">
        <f t="shared" si="142"/>
        <v>0</v>
      </c>
      <c r="N1124" s="59">
        <v>0</v>
      </c>
      <c r="O1124" s="59">
        <v>0</v>
      </c>
      <c r="P1124" s="59">
        <f t="shared" si="145"/>
        <v>0</v>
      </c>
      <c r="Q1124" s="72">
        <f t="shared" si="143"/>
        <v>0</v>
      </c>
      <c r="R1124" s="44">
        <v>0</v>
      </c>
      <c r="S1124" s="45">
        <f t="shared" si="146"/>
        <v>4</v>
      </c>
      <c r="T1124" s="10">
        <v>236140</v>
      </c>
      <c r="U1124" s="44">
        <f t="shared" si="147"/>
        <v>944560</v>
      </c>
    </row>
    <row r="1125" spans="1:21">
      <c r="A1125" s="33">
        <v>60442677</v>
      </c>
      <c r="B1125" s="3" t="s">
        <v>3409</v>
      </c>
      <c r="C1125" s="4" t="s">
        <v>74</v>
      </c>
      <c r="D1125" s="4" t="s">
        <v>74</v>
      </c>
      <c r="E1125" s="86">
        <v>2</v>
      </c>
      <c r="F1125" s="96">
        <f t="shared" si="148"/>
        <v>243750</v>
      </c>
      <c r="G1125" s="77">
        <v>487500</v>
      </c>
      <c r="H1125" s="45">
        <v>0</v>
      </c>
      <c r="I1125" s="44">
        <v>0</v>
      </c>
      <c r="J1125" s="45">
        <v>0</v>
      </c>
      <c r="K1125" s="45">
        <v>0</v>
      </c>
      <c r="L1125" s="45">
        <f t="shared" si="144"/>
        <v>0</v>
      </c>
      <c r="M1125" s="71">
        <f t="shared" si="142"/>
        <v>0</v>
      </c>
      <c r="N1125" s="59">
        <v>0</v>
      </c>
      <c r="O1125" s="59">
        <v>0</v>
      </c>
      <c r="P1125" s="59">
        <f t="shared" si="145"/>
        <v>0</v>
      </c>
      <c r="Q1125" s="72">
        <f t="shared" si="143"/>
        <v>0</v>
      </c>
      <c r="R1125" s="44">
        <v>0</v>
      </c>
      <c r="S1125" s="45">
        <f t="shared" si="146"/>
        <v>2</v>
      </c>
      <c r="T1125" s="10">
        <v>243750</v>
      </c>
      <c r="U1125" s="44">
        <f t="shared" si="147"/>
        <v>487500</v>
      </c>
    </row>
    <row r="1126" spans="1:21">
      <c r="A1126" s="33" t="s">
        <v>3410</v>
      </c>
      <c r="B1126" s="3" t="s">
        <v>3411</v>
      </c>
      <c r="C1126" s="4" t="s">
        <v>74</v>
      </c>
      <c r="D1126" s="4" t="s">
        <v>74</v>
      </c>
      <c r="E1126" s="86">
        <v>2</v>
      </c>
      <c r="F1126" s="96">
        <f t="shared" si="148"/>
        <v>245935</v>
      </c>
      <c r="G1126" s="77">
        <v>491870</v>
      </c>
      <c r="H1126" s="45">
        <v>0</v>
      </c>
      <c r="I1126" s="44">
        <v>2</v>
      </c>
      <c r="J1126" s="45">
        <v>0</v>
      </c>
      <c r="K1126" s="45">
        <v>0</v>
      </c>
      <c r="L1126" s="45">
        <f t="shared" si="144"/>
        <v>0</v>
      </c>
      <c r="M1126" s="71">
        <f t="shared" si="142"/>
        <v>0</v>
      </c>
      <c r="N1126" s="59">
        <v>0</v>
      </c>
      <c r="O1126" s="59">
        <v>0</v>
      </c>
      <c r="P1126" s="59">
        <f t="shared" si="145"/>
        <v>0</v>
      </c>
      <c r="Q1126" s="72">
        <f t="shared" si="143"/>
        <v>0</v>
      </c>
      <c r="R1126" s="44">
        <v>0</v>
      </c>
      <c r="S1126" s="45">
        <f t="shared" si="146"/>
        <v>0</v>
      </c>
      <c r="T1126" s="45">
        <v>245935</v>
      </c>
      <c r="U1126" s="44">
        <f t="shared" si="147"/>
        <v>0</v>
      </c>
    </row>
    <row r="1127" spans="1:21">
      <c r="A1127" s="33" t="s">
        <v>1821</v>
      </c>
      <c r="B1127" s="3" t="s">
        <v>1822</v>
      </c>
      <c r="C1127" s="4" t="s">
        <v>74</v>
      </c>
      <c r="D1127" s="4" t="s">
        <v>74</v>
      </c>
      <c r="E1127" s="86">
        <v>2</v>
      </c>
      <c r="F1127" s="96">
        <f t="shared" si="148"/>
        <v>245935</v>
      </c>
      <c r="G1127" s="77">
        <v>491870</v>
      </c>
      <c r="H1127" s="45">
        <v>0</v>
      </c>
      <c r="I1127" s="44">
        <v>2</v>
      </c>
      <c r="J1127" s="45">
        <v>0</v>
      </c>
      <c r="K1127" s="45">
        <v>0</v>
      </c>
      <c r="L1127" s="45">
        <f t="shared" si="144"/>
        <v>0</v>
      </c>
      <c r="M1127" s="71">
        <f t="shared" si="142"/>
        <v>0</v>
      </c>
      <c r="N1127" s="59">
        <v>0</v>
      </c>
      <c r="O1127" s="59">
        <v>0</v>
      </c>
      <c r="P1127" s="59">
        <f t="shared" si="145"/>
        <v>0</v>
      </c>
      <c r="Q1127" s="72">
        <f t="shared" si="143"/>
        <v>0</v>
      </c>
      <c r="R1127" s="44">
        <v>0</v>
      </c>
      <c r="S1127" s="45">
        <f t="shared" si="146"/>
        <v>0</v>
      </c>
      <c r="T1127" s="45">
        <v>245935</v>
      </c>
      <c r="U1127" s="44">
        <f t="shared" si="147"/>
        <v>0</v>
      </c>
    </row>
    <row r="1128" spans="1:21">
      <c r="A1128" s="33">
        <v>60379264</v>
      </c>
      <c r="B1128" s="3" t="s">
        <v>1938</v>
      </c>
      <c r="C1128" s="4" t="s">
        <v>74</v>
      </c>
      <c r="D1128" s="4" t="s">
        <v>74</v>
      </c>
      <c r="E1128" s="86">
        <v>3</v>
      </c>
      <c r="F1128" s="96">
        <f t="shared" si="148"/>
        <v>159166</v>
      </c>
      <c r="G1128" s="77">
        <v>477498</v>
      </c>
      <c r="H1128" s="45">
        <v>0</v>
      </c>
      <c r="I1128" s="44">
        <v>3</v>
      </c>
      <c r="J1128" s="45">
        <v>0</v>
      </c>
      <c r="K1128" s="45">
        <v>0</v>
      </c>
      <c r="L1128" s="45">
        <f t="shared" si="144"/>
        <v>0</v>
      </c>
      <c r="M1128" s="71">
        <f t="shared" si="142"/>
        <v>0</v>
      </c>
      <c r="N1128" s="59">
        <v>0</v>
      </c>
      <c r="O1128" s="59">
        <v>0</v>
      </c>
      <c r="P1128" s="59">
        <f t="shared" si="145"/>
        <v>0</v>
      </c>
      <c r="Q1128" s="72">
        <f t="shared" si="143"/>
        <v>0</v>
      </c>
      <c r="R1128" s="44">
        <v>0</v>
      </c>
      <c r="S1128" s="45">
        <f t="shared" si="146"/>
        <v>0</v>
      </c>
      <c r="T1128" s="45">
        <v>159166</v>
      </c>
      <c r="U1128" s="44">
        <f t="shared" si="147"/>
        <v>0</v>
      </c>
    </row>
    <row r="1129" spans="1:21">
      <c r="A1129" s="2" t="s">
        <v>12935</v>
      </c>
      <c r="B1129" s="3" t="s">
        <v>12936</v>
      </c>
      <c r="C1129" s="4" t="s">
        <v>74</v>
      </c>
      <c r="D1129" s="4" t="s">
        <v>74</v>
      </c>
      <c r="E1129" s="92">
        <v>0</v>
      </c>
      <c r="F1129" s="97">
        <v>0</v>
      </c>
      <c r="G1129" s="29">
        <v>0</v>
      </c>
      <c r="H1129" s="45">
        <v>10</v>
      </c>
      <c r="I1129" s="44">
        <v>10</v>
      </c>
      <c r="J1129" s="45">
        <v>0</v>
      </c>
      <c r="K1129" s="45">
        <v>0</v>
      </c>
      <c r="L1129" s="45">
        <f t="shared" si="144"/>
        <v>0</v>
      </c>
      <c r="M1129" s="71">
        <f t="shared" si="142"/>
        <v>0</v>
      </c>
      <c r="N1129" s="59">
        <v>0</v>
      </c>
      <c r="O1129" s="59">
        <v>0</v>
      </c>
      <c r="P1129" s="59">
        <f t="shared" si="145"/>
        <v>0</v>
      </c>
      <c r="Q1129" s="72">
        <f t="shared" si="143"/>
        <v>0</v>
      </c>
      <c r="R1129" s="44">
        <v>0</v>
      </c>
      <c r="S1129" s="45">
        <f t="shared" si="146"/>
        <v>0</v>
      </c>
      <c r="T1129" s="45">
        <v>0</v>
      </c>
      <c r="U1129" s="44">
        <f t="shared" si="147"/>
        <v>0</v>
      </c>
    </row>
    <row r="1130" spans="1:21">
      <c r="A1130" s="33">
        <v>60442645</v>
      </c>
      <c r="B1130" s="3" t="s">
        <v>3017</v>
      </c>
      <c r="C1130" s="4" t="s">
        <v>74</v>
      </c>
      <c r="D1130" s="4" t="s">
        <v>74</v>
      </c>
      <c r="E1130" s="86">
        <v>1</v>
      </c>
      <c r="F1130" s="96">
        <f t="shared" ref="F1130:F1147" si="149">IFERROR(G1130/E1130,0)</f>
        <v>210780</v>
      </c>
      <c r="G1130" s="77">
        <v>210780</v>
      </c>
      <c r="H1130" s="45">
        <v>0</v>
      </c>
      <c r="I1130" s="44">
        <v>0</v>
      </c>
      <c r="J1130" s="45">
        <v>0</v>
      </c>
      <c r="K1130" s="45">
        <v>0</v>
      </c>
      <c r="L1130" s="45">
        <f t="shared" si="144"/>
        <v>0</v>
      </c>
      <c r="M1130" s="71">
        <f t="shared" si="142"/>
        <v>0</v>
      </c>
      <c r="N1130" s="59">
        <v>0</v>
      </c>
      <c r="O1130" s="59">
        <v>0</v>
      </c>
      <c r="P1130" s="59">
        <f t="shared" si="145"/>
        <v>0</v>
      </c>
      <c r="Q1130" s="72">
        <f t="shared" si="143"/>
        <v>0</v>
      </c>
      <c r="R1130" s="44">
        <v>0</v>
      </c>
      <c r="S1130" s="45">
        <f t="shared" si="146"/>
        <v>1</v>
      </c>
      <c r="T1130" s="10">
        <v>210780</v>
      </c>
      <c r="U1130" s="44">
        <f t="shared" si="147"/>
        <v>210780</v>
      </c>
    </row>
    <row r="1131" spans="1:21">
      <c r="A1131" s="2">
        <v>60379261</v>
      </c>
      <c r="B1131" s="3" t="s">
        <v>7498</v>
      </c>
      <c r="C1131" s="4" t="s">
        <v>74</v>
      </c>
      <c r="D1131" s="4" t="s">
        <v>74</v>
      </c>
      <c r="E1131" s="86">
        <v>0</v>
      </c>
      <c r="F1131" s="96">
        <f t="shared" si="149"/>
        <v>0</v>
      </c>
      <c r="G1131" s="77">
        <v>0</v>
      </c>
      <c r="H1131" s="45">
        <v>0</v>
      </c>
      <c r="I1131" s="44">
        <v>0</v>
      </c>
      <c r="J1131" s="45">
        <v>0</v>
      </c>
      <c r="K1131" s="45">
        <v>0</v>
      </c>
      <c r="L1131" s="45">
        <f t="shared" si="144"/>
        <v>0</v>
      </c>
      <c r="M1131" s="71">
        <f t="shared" si="142"/>
        <v>0</v>
      </c>
      <c r="N1131" s="59">
        <v>1</v>
      </c>
      <c r="O1131" s="59">
        <v>0</v>
      </c>
      <c r="P1131" s="59">
        <f t="shared" si="145"/>
        <v>1</v>
      </c>
      <c r="Q1131" s="72">
        <f t="shared" si="143"/>
        <v>0</v>
      </c>
      <c r="R1131" s="44">
        <v>0</v>
      </c>
      <c r="S1131" s="45">
        <f t="shared" si="146"/>
        <v>1</v>
      </c>
      <c r="T1131" s="99">
        <v>0</v>
      </c>
      <c r="U1131" s="44">
        <f t="shared" si="147"/>
        <v>0</v>
      </c>
    </row>
    <row r="1132" spans="1:21">
      <c r="A1132" s="33">
        <v>60379259</v>
      </c>
      <c r="B1132" s="3" t="s">
        <v>3695</v>
      </c>
      <c r="C1132" s="4" t="s">
        <v>74</v>
      </c>
      <c r="D1132" s="4" t="s">
        <v>74</v>
      </c>
      <c r="E1132" s="86">
        <v>3</v>
      </c>
      <c r="F1132" s="96">
        <f t="shared" si="149"/>
        <v>213178</v>
      </c>
      <c r="G1132" s="77">
        <v>639534</v>
      </c>
      <c r="H1132" s="45">
        <v>0</v>
      </c>
      <c r="I1132" s="44">
        <v>0</v>
      </c>
      <c r="J1132" s="45">
        <v>0</v>
      </c>
      <c r="K1132" s="45">
        <v>0</v>
      </c>
      <c r="L1132" s="45">
        <f t="shared" si="144"/>
        <v>0</v>
      </c>
      <c r="M1132" s="71">
        <f t="shared" si="142"/>
        <v>0</v>
      </c>
      <c r="N1132" s="59">
        <v>0</v>
      </c>
      <c r="O1132" s="59">
        <v>0</v>
      </c>
      <c r="P1132" s="59">
        <f t="shared" si="145"/>
        <v>0</v>
      </c>
      <c r="Q1132" s="72">
        <f t="shared" si="143"/>
        <v>0</v>
      </c>
      <c r="R1132" s="44">
        <v>0</v>
      </c>
      <c r="S1132" s="45">
        <f t="shared" si="146"/>
        <v>3</v>
      </c>
      <c r="T1132" s="10">
        <v>213178</v>
      </c>
      <c r="U1132" s="44">
        <f t="shared" si="147"/>
        <v>639534</v>
      </c>
    </row>
    <row r="1133" spans="1:21">
      <c r="A1133" s="33" t="s">
        <v>3696</v>
      </c>
      <c r="B1133" s="3" t="s">
        <v>3697</v>
      </c>
      <c r="C1133" s="4" t="s">
        <v>74</v>
      </c>
      <c r="D1133" s="4" t="s">
        <v>74</v>
      </c>
      <c r="E1133" s="86">
        <v>3</v>
      </c>
      <c r="F1133" s="96">
        <f t="shared" si="149"/>
        <v>140633</v>
      </c>
      <c r="G1133" s="77">
        <v>421899</v>
      </c>
      <c r="H1133" s="45">
        <v>0</v>
      </c>
      <c r="I1133" s="44">
        <v>0</v>
      </c>
      <c r="J1133" s="45">
        <v>0</v>
      </c>
      <c r="K1133" s="45">
        <v>0</v>
      </c>
      <c r="L1133" s="45">
        <f t="shared" si="144"/>
        <v>0</v>
      </c>
      <c r="M1133" s="71">
        <f t="shared" si="142"/>
        <v>0</v>
      </c>
      <c r="N1133" s="59">
        <v>0</v>
      </c>
      <c r="O1133" s="59">
        <v>0</v>
      </c>
      <c r="P1133" s="59">
        <f t="shared" si="145"/>
        <v>0</v>
      </c>
      <c r="Q1133" s="72">
        <f t="shared" si="143"/>
        <v>0</v>
      </c>
      <c r="R1133" s="44">
        <v>0</v>
      </c>
      <c r="S1133" s="45">
        <f t="shared" si="146"/>
        <v>3</v>
      </c>
      <c r="T1133" s="10">
        <v>140633</v>
      </c>
      <c r="U1133" s="44">
        <f t="shared" si="147"/>
        <v>421899</v>
      </c>
    </row>
    <row r="1134" spans="1:21">
      <c r="A1134" s="33" t="s">
        <v>7036</v>
      </c>
      <c r="B1134" s="3" t="s">
        <v>7037</v>
      </c>
      <c r="C1134" s="4" t="s">
        <v>74</v>
      </c>
      <c r="D1134" s="4" t="s">
        <v>74</v>
      </c>
      <c r="E1134" s="86">
        <v>2</v>
      </c>
      <c r="F1134" s="96">
        <f t="shared" si="149"/>
        <v>162037</v>
      </c>
      <c r="G1134" s="77">
        <v>324074</v>
      </c>
      <c r="H1134" s="45">
        <v>0</v>
      </c>
      <c r="I1134" s="44">
        <v>1</v>
      </c>
      <c r="J1134" s="45">
        <v>0</v>
      </c>
      <c r="K1134" s="45">
        <v>0</v>
      </c>
      <c r="L1134" s="45">
        <f t="shared" si="144"/>
        <v>0</v>
      </c>
      <c r="M1134" s="71">
        <f t="shared" si="142"/>
        <v>0</v>
      </c>
      <c r="N1134" s="59">
        <v>0</v>
      </c>
      <c r="O1134" s="59">
        <v>0</v>
      </c>
      <c r="P1134" s="59">
        <f t="shared" si="145"/>
        <v>0</v>
      </c>
      <c r="Q1134" s="72">
        <f t="shared" si="143"/>
        <v>0</v>
      </c>
      <c r="R1134" s="44">
        <v>0</v>
      </c>
      <c r="S1134" s="45">
        <f t="shared" si="146"/>
        <v>1</v>
      </c>
      <c r="T1134" s="10">
        <v>162037</v>
      </c>
      <c r="U1134" s="44">
        <f t="shared" si="147"/>
        <v>162037</v>
      </c>
    </row>
    <row r="1135" spans="1:21">
      <c r="A1135" s="28">
        <v>60442637</v>
      </c>
      <c r="B1135" s="3" t="s">
        <v>618</v>
      </c>
      <c r="C1135" s="4" t="s">
        <v>74</v>
      </c>
      <c r="D1135" s="4" t="s">
        <v>74</v>
      </c>
      <c r="E1135" s="86">
        <v>0</v>
      </c>
      <c r="F1135" s="96">
        <f t="shared" si="149"/>
        <v>0</v>
      </c>
      <c r="G1135" s="77">
        <v>0</v>
      </c>
      <c r="H1135" s="45">
        <v>0</v>
      </c>
      <c r="I1135" s="44">
        <v>0</v>
      </c>
      <c r="J1135" s="45">
        <v>0</v>
      </c>
      <c r="K1135" s="45">
        <v>0</v>
      </c>
      <c r="L1135" s="45">
        <f t="shared" si="144"/>
        <v>0</v>
      </c>
      <c r="M1135" s="71">
        <f t="shared" si="142"/>
        <v>0</v>
      </c>
      <c r="N1135" s="59">
        <v>0</v>
      </c>
      <c r="O1135" s="59">
        <v>0</v>
      </c>
      <c r="P1135" s="59">
        <f t="shared" si="145"/>
        <v>0</v>
      </c>
      <c r="Q1135" s="72">
        <f t="shared" si="143"/>
        <v>0</v>
      </c>
      <c r="R1135" s="44">
        <v>0</v>
      </c>
      <c r="S1135" s="45">
        <f t="shared" si="146"/>
        <v>0</v>
      </c>
      <c r="T1135" s="45">
        <v>0</v>
      </c>
      <c r="U1135" s="44">
        <f t="shared" si="147"/>
        <v>0</v>
      </c>
    </row>
    <row r="1136" spans="1:21">
      <c r="A1136" s="33">
        <v>60379258</v>
      </c>
      <c r="B1136" s="3" t="s">
        <v>3412</v>
      </c>
      <c r="C1136" s="4" t="s">
        <v>74</v>
      </c>
      <c r="D1136" s="4" t="s">
        <v>74</v>
      </c>
      <c r="E1136" s="86">
        <v>2</v>
      </c>
      <c r="F1136" s="96">
        <f t="shared" si="149"/>
        <v>119239</v>
      </c>
      <c r="G1136" s="77">
        <v>238478</v>
      </c>
      <c r="H1136" s="45">
        <v>0</v>
      </c>
      <c r="I1136" s="44">
        <v>0</v>
      </c>
      <c r="J1136" s="45">
        <v>0</v>
      </c>
      <c r="K1136" s="45">
        <v>0</v>
      </c>
      <c r="L1136" s="45">
        <f t="shared" si="144"/>
        <v>0</v>
      </c>
      <c r="M1136" s="71">
        <f t="shared" si="142"/>
        <v>0</v>
      </c>
      <c r="N1136" s="59">
        <v>0</v>
      </c>
      <c r="O1136" s="59">
        <v>0</v>
      </c>
      <c r="P1136" s="59">
        <f t="shared" si="145"/>
        <v>0</v>
      </c>
      <c r="Q1136" s="72">
        <f t="shared" si="143"/>
        <v>0</v>
      </c>
      <c r="R1136" s="44">
        <v>0</v>
      </c>
      <c r="S1136" s="45">
        <f t="shared" si="146"/>
        <v>2</v>
      </c>
      <c r="T1136" s="10">
        <v>119239</v>
      </c>
      <c r="U1136" s="44">
        <f t="shared" si="147"/>
        <v>238478</v>
      </c>
    </row>
    <row r="1137" spans="1:21">
      <c r="A1137" s="2" t="s">
        <v>1514</v>
      </c>
      <c r="B1137" s="3" t="s">
        <v>1515</v>
      </c>
      <c r="C1137" s="4" t="s">
        <v>74</v>
      </c>
      <c r="D1137" s="4" t="s">
        <v>74</v>
      </c>
      <c r="E1137" s="86">
        <v>0</v>
      </c>
      <c r="F1137" s="96">
        <f t="shared" si="149"/>
        <v>0</v>
      </c>
      <c r="G1137" s="77">
        <v>0</v>
      </c>
      <c r="H1137" s="45">
        <v>4</v>
      </c>
      <c r="I1137" s="44">
        <v>2</v>
      </c>
      <c r="J1137" s="45">
        <v>0</v>
      </c>
      <c r="K1137" s="45">
        <v>0</v>
      </c>
      <c r="L1137" s="45">
        <f t="shared" si="144"/>
        <v>0</v>
      </c>
      <c r="M1137" s="71">
        <f t="shared" si="142"/>
        <v>0</v>
      </c>
      <c r="N1137" s="59">
        <v>0</v>
      </c>
      <c r="O1137" s="59">
        <v>0</v>
      </c>
      <c r="P1137" s="59">
        <f t="shared" si="145"/>
        <v>0</v>
      </c>
      <c r="Q1137" s="72">
        <f t="shared" si="143"/>
        <v>0</v>
      </c>
      <c r="R1137" s="44">
        <v>0</v>
      </c>
      <c r="S1137" s="45">
        <f t="shared" si="146"/>
        <v>2</v>
      </c>
      <c r="T1137" s="10">
        <v>125297</v>
      </c>
      <c r="U1137" s="44">
        <f t="shared" si="147"/>
        <v>250594</v>
      </c>
    </row>
    <row r="1138" spans="1:21">
      <c r="A1138" s="2" t="s">
        <v>1654</v>
      </c>
      <c r="B1138" s="3" t="s">
        <v>1655</v>
      </c>
      <c r="C1138" s="4" t="s">
        <v>74</v>
      </c>
      <c r="D1138" s="4" t="s">
        <v>74</v>
      </c>
      <c r="E1138" s="86">
        <v>0</v>
      </c>
      <c r="F1138" s="96">
        <f t="shared" si="149"/>
        <v>0</v>
      </c>
      <c r="G1138" s="77">
        <v>0</v>
      </c>
      <c r="H1138" s="45">
        <v>8</v>
      </c>
      <c r="I1138" s="44">
        <v>8</v>
      </c>
      <c r="J1138" s="45">
        <v>0</v>
      </c>
      <c r="K1138" s="45">
        <v>0</v>
      </c>
      <c r="L1138" s="45">
        <f t="shared" si="144"/>
        <v>0</v>
      </c>
      <c r="M1138" s="71">
        <f t="shared" si="142"/>
        <v>0</v>
      </c>
      <c r="N1138" s="59">
        <v>0</v>
      </c>
      <c r="O1138" s="59">
        <v>0</v>
      </c>
      <c r="P1138" s="59">
        <f t="shared" si="145"/>
        <v>0</v>
      </c>
      <c r="Q1138" s="72">
        <f t="shared" si="143"/>
        <v>0</v>
      </c>
      <c r="R1138" s="44">
        <v>0</v>
      </c>
      <c r="S1138" s="45">
        <f t="shared" si="146"/>
        <v>0</v>
      </c>
      <c r="T1138" s="45">
        <v>161229</v>
      </c>
      <c r="U1138" s="44">
        <f t="shared" si="147"/>
        <v>0</v>
      </c>
    </row>
    <row r="1139" spans="1:21">
      <c r="A1139" s="30">
        <v>60442624</v>
      </c>
      <c r="B1139" s="3" t="s">
        <v>446</v>
      </c>
      <c r="C1139" s="4" t="s">
        <v>74</v>
      </c>
      <c r="D1139" s="4" t="s">
        <v>74</v>
      </c>
      <c r="E1139" s="86">
        <v>0</v>
      </c>
      <c r="F1139" s="96">
        <f t="shared" si="149"/>
        <v>0</v>
      </c>
      <c r="G1139" s="77">
        <v>0</v>
      </c>
      <c r="H1139" s="45">
        <v>0</v>
      </c>
      <c r="I1139" s="44">
        <v>0</v>
      </c>
      <c r="J1139" s="45">
        <v>0</v>
      </c>
      <c r="K1139" s="45">
        <v>0</v>
      </c>
      <c r="L1139" s="45">
        <f t="shared" si="144"/>
        <v>0</v>
      </c>
      <c r="M1139" s="71">
        <f t="shared" si="142"/>
        <v>0</v>
      </c>
      <c r="N1139" s="59">
        <v>0</v>
      </c>
      <c r="O1139" s="59">
        <v>0</v>
      </c>
      <c r="P1139" s="59">
        <f t="shared" si="145"/>
        <v>0</v>
      </c>
      <c r="Q1139" s="72">
        <f t="shared" si="143"/>
        <v>0</v>
      </c>
      <c r="R1139" s="44">
        <v>0</v>
      </c>
      <c r="S1139" s="45">
        <f t="shared" si="146"/>
        <v>0</v>
      </c>
      <c r="T1139" s="45">
        <v>0</v>
      </c>
      <c r="U1139" s="44">
        <f t="shared" si="147"/>
        <v>0</v>
      </c>
    </row>
    <row r="1140" spans="1:21">
      <c r="A1140" s="33">
        <v>60442620</v>
      </c>
      <c r="B1140" s="3" t="s">
        <v>3413</v>
      </c>
      <c r="C1140" s="4" t="s">
        <v>74</v>
      </c>
      <c r="D1140" s="4" t="s">
        <v>74</v>
      </c>
      <c r="E1140" s="86">
        <v>2</v>
      </c>
      <c r="F1140" s="96">
        <f t="shared" si="149"/>
        <v>135256</v>
      </c>
      <c r="G1140" s="77">
        <v>270512</v>
      </c>
      <c r="H1140" s="45">
        <v>0</v>
      </c>
      <c r="I1140" s="44">
        <v>0</v>
      </c>
      <c r="J1140" s="45">
        <v>0</v>
      </c>
      <c r="K1140" s="45">
        <v>0</v>
      </c>
      <c r="L1140" s="45">
        <f t="shared" si="144"/>
        <v>0</v>
      </c>
      <c r="M1140" s="71">
        <f t="shared" si="142"/>
        <v>0</v>
      </c>
      <c r="N1140" s="59">
        <v>0</v>
      </c>
      <c r="O1140" s="59">
        <v>0</v>
      </c>
      <c r="P1140" s="59">
        <f t="shared" si="145"/>
        <v>0</v>
      </c>
      <c r="Q1140" s="72">
        <f t="shared" si="143"/>
        <v>0</v>
      </c>
      <c r="R1140" s="44">
        <v>0</v>
      </c>
      <c r="S1140" s="45">
        <f t="shared" si="146"/>
        <v>2</v>
      </c>
      <c r="T1140" s="10">
        <v>135256</v>
      </c>
      <c r="U1140" s="44">
        <f t="shared" si="147"/>
        <v>270512</v>
      </c>
    </row>
    <row r="1141" spans="1:21">
      <c r="A1141" s="33">
        <v>60442617</v>
      </c>
      <c r="B1141" s="3" t="s">
        <v>2033</v>
      </c>
      <c r="C1141" s="4" t="s">
        <v>74</v>
      </c>
      <c r="D1141" s="4" t="s">
        <v>74</v>
      </c>
      <c r="E1141" s="86">
        <v>1</v>
      </c>
      <c r="F1141" s="96">
        <f t="shared" si="149"/>
        <v>144554</v>
      </c>
      <c r="G1141" s="77">
        <v>144554</v>
      </c>
      <c r="H1141" s="45">
        <v>0</v>
      </c>
      <c r="I1141" s="44">
        <v>0</v>
      </c>
      <c r="J1141" s="45">
        <v>0</v>
      </c>
      <c r="K1141" s="45">
        <v>0</v>
      </c>
      <c r="L1141" s="45">
        <f t="shared" si="144"/>
        <v>0</v>
      </c>
      <c r="M1141" s="71">
        <f t="shared" si="142"/>
        <v>0</v>
      </c>
      <c r="N1141" s="59">
        <v>0</v>
      </c>
      <c r="O1141" s="59">
        <v>0</v>
      </c>
      <c r="P1141" s="59">
        <f t="shared" si="145"/>
        <v>0</v>
      </c>
      <c r="Q1141" s="72">
        <f t="shared" si="143"/>
        <v>0</v>
      </c>
      <c r="R1141" s="44">
        <v>0</v>
      </c>
      <c r="S1141" s="45">
        <f t="shared" si="146"/>
        <v>1</v>
      </c>
      <c r="T1141" s="10">
        <v>144554</v>
      </c>
      <c r="U1141" s="44">
        <f t="shared" si="147"/>
        <v>144554</v>
      </c>
    </row>
    <row r="1142" spans="1:21">
      <c r="A1142" s="33" t="s">
        <v>6833</v>
      </c>
      <c r="B1142" s="3" t="s">
        <v>6834</v>
      </c>
      <c r="C1142" s="4" t="s">
        <v>74</v>
      </c>
      <c r="D1142" s="4" t="s">
        <v>74</v>
      </c>
      <c r="E1142" s="86">
        <v>11</v>
      </c>
      <c r="F1142" s="96">
        <f t="shared" si="149"/>
        <v>106170</v>
      </c>
      <c r="G1142" s="77">
        <v>1167870</v>
      </c>
      <c r="H1142" s="45">
        <v>1</v>
      </c>
      <c r="I1142" s="44">
        <v>11</v>
      </c>
      <c r="J1142" s="45">
        <v>0</v>
      </c>
      <c r="K1142" s="45">
        <v>0</v>
      </c>
      <c r="L1142" s="45">
        <f t="shared" si="144"/>
        <v>0</v>
      </c>
      <c r="M1142" s="71">
        <f t="shared" si="142"/>
        <v>0</v>
      </c>
      <c r="N1142" s="59">
        <v>0</v>
      </c>
      <c r="O1142" s="59">
        <v>0</v>
      </c>
      <c r="P1142" s="59">
        <f t="shared" si="145"/>
        <v>0</v>
      </c>
      <c r="Q1142" s="72">
        <f t="shared" si="143"/>
        <v>0</v>
      </c>
      <c r="R1142" s="44">
        <v>0</v>
      </c>
      <c r="S1142" s="45">
        <f t="shared" si="146"/>
        <v>1</v>
      </c>
      <c r="T1142" s="10">
        <v>106613</v>
      </c>
      <c r="U1142" s="44">
        <f t="shared" si="147"/>
        <v>106613</v>
      </c>
    </row>
    <row r="1143" spans="1:21">
      <c r="A1143" s="33" t="s">
        <v>5821</v>
      </c>
      <c r="B1143" s="3" t="s">
        <v>5822</v>
      </c>
      <c r="C1143" s="4" t="s">
        <v>74</v>
      </c>
      <c r="D1143" s="4" t="s">
        <v>74</v>
      </c>
      <c r="E1143" s="86">
        <v>16</v>
      </c>
      <c r="F1143" s="96">
        <f t="shared" si="149"/>
        <v>146737</v>
      </c>
      <c r="G1143" s="77">
        <v>2347792</v>
      </c>
      <c r="H1143" s="45">
        <v>0</v>
      </c>
      <c r="I1143" s="44">
        <v>20</v>
      </c>
      <c r="J1143" s="45">
        <v>0</v>
      </c>
      <c r="K1143" s="45">
        <v>0</v>
      </c>
      <c r="L1143" s="45">
        <f t="shared" si="144"/>
        <v>0</v>
      </c>
      <c r="M1143" s="71">
        <f t="shared" si="142"/>
        <v>0</v>
      </c>
      <c r="N1143" s="59">
        <v>0</v>
      </c>
      <c r="O1143" s="59">
        <v>0</v>
      </c>
      <c r="P1143" s="59">
        <f t="shared" si="145"/>
        <v>0</v>
      </c>
      <c r="Q1143" s="72">
        <f t="shared" si="143"/>
        <v>0</v>
      </c>
      <c r="R1143" s="44">
        <v>0</v>
      </c>
      <c r="S1143" s="45">
        <f t="shared" si="146"/>
        <v>-4</v>
      </c>
      <c r="T1143" s="45">
        <v>146737</v>
      </c>
      <c r="U1143" s="44">
        <f t="shared" si="147"/>
        <v>-586948</v>
      </c>
    </row>
    <row r="1144" spans="1:21">
      <c r="A1144" s="33">
        <v>60379254</v>
      </c>
      <c r="B1144" s="3" t="s">
        <v>948</v>
      </c>
      <c r="C1144" s="4" t="s">
        <v>74</v>
      </c>
      <c r="D1144" s="4" t="s">
        <v>74</v>
      </c>
      <c r="E1144" s="86">
        <v>1</v>
      </c>
      <c r="F1144" s="96">
        <f t="shared" si="149"/>
        <v>95763</v>
      </c>
      <c r="G1144" s="77">
        <v>95763</v>
      </c>
      <c r="H1144" s="45">
        <v>0</v>
      </c>
      <c r="I1144" s="44">
        <v>0</v>
      </c>
      <c r="J1144" s="45">
        <v>0</v>
      </c>
      <c r="K1144" s="45">
        <v>0</v>
      </c>
      <c r="L1144" s="45">
        <f t="shared" si="144"/>
        <v>0</v>
      </c>
      <c r="M1144" s="71">
        <f t="shared" si="142"/>
        <v>0</v>
      </c>
      <c r="N1144" s="59">
        <v>0</v>
      </c>
      <c r="O1144" s="59">
        <v>0</v>
      </c>
      <c r="P1144" s="59">
        <f t="shared" si="145"/>
        <v>0</v>
      </c>
      <c r="Q1144" s="72">
        <f t="shared" si="143"/>
        <v>0</v>
      </c>
      <c r="R1144" s="44">
        <v>0</v>
      </c>
      <c r="S1144" s="45">
        <f t="shared" si="146"/>
        <v>1</v>
      </c>
      <c r="T1144" s="10">
        <v>95763</v>
      </c>
      <c r="U1144" s="44">
        <f t="shared" si="147"/>
        <v>95763</v>
      </c>
    </row>
    <row r="1145" spans="1:21">
      <c r="A1145" s="33">
        <v>60442603</v>
      </c>
      <c r="B1145" s="3" t="s">
        <v>3834</v>
      </c>
      <c r="C1145" s="4" t="s">
        <v>74</v>
      </c>
      <c r="D1145" s="4" t="s">
        <v>74</v>
      </c>
      <c r="E1145" s="86">
        <v>4</v>
      </c>
      <c r="F1145" s="96">
        <f t="shared" si="149"/>
        <v>116631</v>
      </c>
      <c r="G1145" s="77">
        <v>466524</v>
      </c>
      <c r="H1145" s="45">
        <v>0</v>
      </c>
      <c r="I1145" s="44">
        <v>0</v>
      </c>
      <c r="J1145" s="45">
        <v>0</v>
      </c>
      <c r="K1145" s="45">
        <v>0</v>
      </c>
      <c r="L1145" s="45">
        <f t="shared" si="144"/>
        <v>0</v>
      </c>
      <c r="M1145" s="71">
        <f t="shared" si="142"/>
        <v>0</v>
      </c>
      <c r="N1145" s="59">
        <v>0</v>
      </c>
      <c r="O1145" s="59">
        <v>0</v>
      </c>
      <c r="P1145" s="59">
        <f t="shared" si="145"/>
        <v>0</v>
      </c>
      <c r="Q1145" s="72">
        <f t="shared" si="143"/>
        <v>0</v>
      </c>
      <c r="R1145" s="44">
        <v>0</v>
      </c>
      <c r="S1145" s="45">
        <f t="shared" si="146"/>
        <v>4</v>
      </c>
      <c r="T1145" s="10">
        <v>116631</v>
      </c>
      <c r="U1145" s="44">
        <f t="shared" si="147"/>
        <v>466524</v>
      </c>
    </row>
    <row r="1146" spans="1:21">
      <c r="A1146" s="2" t="s">
        <v>10822</v>
      </c>
      <c r="B1146" s="3" t="s">
        <v>10823</v>
      </c>
      <c r="C1146" s="4" t="s">
        <v>74</v>
      </c>
      <c r="D1146" s="4" t="s">
        <v>74</v>
      </c>
      <c r="E1146" s="86">
        <v>0</v>
      </c>
      <c r="F1146" s="96">
        <f t="shared" si="149"/>
        <v>0</v>
      </c>
      <c r="G1146" s="77">
        <v>0</v>
      </c>
      <c r="H1146" s="45">
        <v>2</v>
      </c>
      <c r="I1146" s="44">
        <v>2</v>
      </c>
      <c r="J1146" s="45">
        <v>0</v>
      </c>
      <c r="K1146" s="45">
        <v>0</v>
      </c>
      <c r="L1146" s="45">
        <f t="shared" si="144"/>
        <v>0</v>
      </c>
      <c r="M1146" s="71">
        <f t="shared" si="142"/>
        <v>0</v>
      </c>
      <c r="N1146" s="59">
        <v>0</v>
      </c>
      <c r="O1146" s="59">
        <v>0</v>
      </c>
      <c r="P1146" s="59">
        <f t="shared" si="145"/>
        <v>0</v>
      </c>
      <c r="Q1146" s="72">
        <f t="shared" si="143"/>
        <v>0</v>
      </c>
      <c r="R1146" s="44">
        <v>0</v>
      </c>
      <c r="S1146" s="45">
        <f t="shared" si="146"/>
        <v>0</v>
      </c>
      <c r="T1146" s="45">
        <v>85849</v>
      </c>
      <c r="U1146" s="44">
        <f t="shared" si="147"/>
        <v>0</v>
      </c>
    </row>
    <row r="1147" spans="1:21">
      <c r="A1147" s="2" t="s">
        <v>9686</v>
      </c>
      <c r="B1147" s="3" t="s">
        <v>9687</v>
      </c>
      <c r="C1147" s="4" t="s">
        <v>74</v>
      </c>
      <c r="D1147" s="4" t="s">
        <v>74</v>
      </c>
      <c r="E1147" s="86">
        <v>0</v>
      </c>
      <c r="F1147" s="96">
        <f t="shared" si="149"/>
        <v>0</v>
      </c>
      <c r="G1147" s="77">
        <v>0</v>
      </c>
      <c r="H1147" s="45">
        <v>12</v>
      </c>
      <c r="I1147" s="44">
        <v>12</v>
      </c>
      <c r="J1147" s="45">
        <v>0</v>
      </c>
      <c r="K1147" s="45">
        <v>0</v>
      </c>
      <c r="L1147" s="45">
        <f t="shared" si="144"/>
        <v>0</v>
      </c>
      <c r="M1147" s="71">
        <f t="shared" si="142"/>
        <v>0</v>
      </c>
      <c r="N1147" s="59">
        <v>0</v>
      </c>
      <c r="O1147" s="59">
        <v>0</v>
      </c>
      <c r="P1147" s="59">
        <f t="shared" si="145"/>
        <v>0</v>
      </c>
      <c r="Q1147" s="72">
        <f t="shared" si="143"/>
        <v>0</v>
      </c>
      <c r="R1147" s="44">
        <v>0</v>
      </c>
      <c r="S1147" s="45">
        <f t="shared" si="146"/>
        <v>0</v>
      </c>
      <c r="T1147" s="45">
        <v>130879</v>
      </c>
      <c r="U1147" s="44">
        <f t="shared" si="147"/>
        <v>0</v>
      </c>
    </row>
    <row r="1148" spans="1:21">
      <c r="A1148" s="2" t="s">
        <v>12985</v>
      </c>
      <c r="B1148" s="3" t="s">
        <v>12986</v>
      </c>
      <c r="C1148" s="4" t="s">
        <v>74</v>
      </c>
      <c r="D1148" s="4" t="s">
        <v>74</v>
      </c>
      <c r="E1148" s="92"/>
      <c r="F1148" s="100"/>
      <c r="G1148" s="29"/>
      <c r="H1148" s="45">
        <v>2</v>
      </c>
      <c r="I1148" s="44">
        <v>0</v>
      </c>
      <c r="J1148" s="45">
        <v>0</v>
      </c>
      <c r="K1148" s="45">
        <v>0</v>
      </c>
      <c r="L1148" s="45">
        <f t="shared" si="144"/>
        <v>0</v>
      </c>
      <c r="M1148" s="71">
        <f t="shared" si="142"/>
        <v>0</v>
      </c>
      <c r="N1148" s="59">
        <v>0</v>
      </c>
      <c r="O1148" s="59">
        <v>0</v>
      </c>
      <c r="P1148" s="59">
        <f t="shared" si="145"/>
        <v>0</v>
      </c>
      <c r="Q1148" s="72">
        <f t="shared" si="143"/>
        <v>0</v>
      </c>
      <c r="R1148" s="44">
        <v>0</v>
      </c>
      <c r="S1148" s="45">
        <f t="shared" si="146"/>
        <v>2</v>
      </c>
      <c r="T1148" s="10">
        <v>130879</v>
      </c>
      <c r="U1148" s="44">
        <f t="shared" si="147"/>
        <v>261758</v>
      </c>
    </row>
    <row r="1149" spans="1:21">
      <c r="A1149" s="33">
        <v>60379249</v>
      </c>
      <c r="B1149" s="3" t="s">
        <v>2833</v>
      </c>
      <c r="C1149" s="4" t="s">
        <v>74</v>
      </c>
      <c r="D1149" s="4" t="s">
        <v>74</v>
      </c>
      <c r="E1149" s="86">
        <v>1</v>
      </c>
      <c r="F1149" s="96">
        <f t="shared" ref="F1149:F1180" si="150">IFERROR(G1149/E1149,0)</f>
        <v>110217</v>
      </c>
      <c r="G1149" s="77">
        <v>110217</v>
      </c>
      <c r="H1149" s="45">
        <v>0</v>
      </c>
      <c r="I1149" s="44">
        <v>0</v>
      </c>
      <c r="J1149" s="45">
        <v>0</v>
      </c>
      <c r="K1149" s="45">
        <v>0</v>
      </c>
      <c r="L1149" s="45">
        <f t="shared" si="144"/>
        <v>0</v>
      </c>
      <c r="M1149" s="71">
        <f t="shared" si="142"/>
        <v>0</v>
      </c>
      <c r="N1149" s="59">
        <v>0</v>
      </c>
      <c r="O1149" s="59">
        <v>1</v>
      </c>
      <c r="P1149" s="59">
        <f t="shared" si="145"/>
        <v>-1</v>
      </c>
      <c r="Q1149" s="72">
        <f t="shared" si="143"/>
        <v>-110217</v>
      </c>
      <c r="R1149" s="44">
        <v>0</v>
      </c>
      <c r="S1149" s="45">
        <f t="shared" si="146"/>
        <v>0</v>
      </c>
      <c r="T1149" s="45">
        <v>110217</v>
      </c>
      <c r="U1149" s="44">
        <f t="shared" si="147"/>
        <v>0</v>
      </c>
    </row>
    <row r="1150" spans="1:21">
      <c r="A1150" s="28" t="s">
        <v>193</v>
      </c>
      <c r="B1150" s="3" t="s">
        <v>194</v>
      </c>
      <c r="C1150" s="4" t="s">
        <v>74</v>
      </c>
      <c r="D1150" s="4" t="s">
        <v>74</v>
      </c>
      <c r="E1150" s="86">
        <v>9</v>
      </c>
      <c r="F1150" s="96">
        <f t="shared" si="150"/>
        <v>75918</v>
      </c>
      <c r="G1150" s="77">
        <v>683262</v>
      </c>
      <c r="H1150" s="45">
        <v>27</v>
      </c>
      <c r="I1150" s="44">
        <v>30</v>
      </c>
      <c r="J1150" s="45">
        <v>0</v>
      </c>
      <c r="K1150" s="45">
        <v>0</v>
      </c>
      <c r="L1150" s="45">
        <f t="shared" si="144"/>
        <v>0</v>
      </c>
      <c r="M1150" s="71">
        <f t="shared" si="142"/>
        <v>0</v>
      </c>
      <c r="N1150" s="59">
        <v>0</v>
      </c>
      <c r="O1150" s="59">
        <v>0</v>
      </c>
      <c r="P1150" s="59">
        <f t="shared" si="145"/>
        <v>0</v>
      </c>
      <c r="Q1150" s="72">
        <f t="shared" si="143"/>
        <v>0</v>
      </c>
      <c r="R1150" s="44">
        <v>0</v>
      </c>
      <c r="S1150" s="45">
        <f t="shared" si="146"/>
        <v>6</v>
      </c>
      <c r="T1150" s="10">
        <v>78152</v>
      </c>
      <c r="U1150" s="44">
        <f t="shared" si="147"/>
        <v>468912</v>
      </c>
    </row>
    <row r="1151" spans="1:21">
      <c r="A1151" s="33" t="s">
        <v>2133</v>
      </c>
      <c r="B1151" s="3" t="s">
        <v>2134</v>
      </c>
      <c r="C1151" s="4" t="s">
        <v>74</v>
      </c>
      <c r="D1151" s="4" t="s">
        <v>74</v>
      </c>
      <c r="E1151" s="86">
        <v>20</v>
      </c>
      <c r="F1151" s="96">
        <f t="shared" si="150"/>
        <v>108157</v>
      </c>
      <c r="G1151" s="77">
        <v>2163140</v>
      </c>
      <c r="H1151" s="45">
        <v>19</v>
      </c>
      <c r="I1151" s="44">
        <v>39</v>
      </c>
      <c r="J1151" s="45">
        <v>0</v>
      </c>
      <c r="K1151" s="45">
        <v>0</v>
      </c>
      <c r="L1151" s="45">
        <f t="shared" si="144"/>
        <v>0</v>
      </c>
      <c r="M1151" s="71">
        <f t="shared" si="142"/>
        <v>0</v>
      </c>
      <c r="N1151" s="59">
        <v>0</v>
      </c>
      <c r="O1151" s="59">
        <v>0</v>
      </c>
      <c r="P1151" s="59">
        <f t="shared" si="145"/>
        <v>0</v>
      </c>
      <c r="Q1151" s="72">
        <f t="shared" si="143"/>
        <v>0</v>
      </c>
      <c r="R1151" s="44">
        <v>0</v>
      </c>
      <c r="S1151" s="45">
        <f t="shared" si="146"/>
        <v>0</v>
      </c>
      <c r="T1151" s="45">
        <v>111031</v>
      </c>
      <c r="U1151" s="44">
        <f t="shared" si="147"/>
        <v>0</v>
      </c>
    </row>
    <row r="1152" spans="1:21">
      <c r="A1152" s="2" t="s">
        <v>10691</v>
      </c>
      <c r="B1152" s="3" t="s">
        <v>10692</v>
      </c>
      <c r="C1152" s="4" t="s">
        <v>74</v>
      </c>
      <c r="D1152" s="4" t="s">
        <v>74</v>
      </c>
      <c r="E1152" s="86">
        <v>0</v>
      </c>
      <c r="F1152" s="96">
        <f t="shared" si="150"/>
        <v>0</v>
      </c>
      <c r="G1152" s="77">
        <v>0</v>
      </c>
      <c r="H1152" s="45">
        <v>2</v>
      </c>
      <c r="I1152" s="44">
        <v>2</v>
      </c>
      <c r="J1152" s="45">
        <v>0</v>
      </c>
      <c r="K1152" s="45">
        <v>0</v>
      </c>
      <c r="L1152" s="45">
        <f t="shared" si="144"/>
        <v>0</v>
      </c>
      <c r="M1152" s="71">
        <f t="shared" si="142"/>
        <v>0</v>
      </c>
      <c r="N1152" s="59">
        <v>0</v>
      </c>
      <c r="O1152" s="59">
        <v>0</v>
      </c>
      <c r="P1152" s="59">
        <f t="shared" si="145"/>
        <v>0</v>
      </c>
      <c r="Q1152" s="72">
        <f t="shared" si="143"/>
        <v>0</v>
      </c>
      <c r="R1152" s="44">
        <v>0</v>
      </c>
      <c r="S1152" s="45">
        <f t="shared" si="146"/>
        <v>0</v>
      </c>
      <c r="T1152" s="45">
        <v>124922</v>
      </c>
      <c r="U1152" s="44">
        <f t="shared" si="147"/>
        <v>0</v>
      </c>
    </row>
    <row r="1153" spans="1:21">
      <c r="A1153" s="2" t="s">
        <v>12077</v>
      </c>
      <c r="B1153" s="3" t="s">
        <v>12078</v>
      </c>
      <c r="C1153" s="4" t="s">
        <v>74</v>
      </c>
      <c r="D1153" s="4" t="s">
        <v>74</v>
      </c>
      <c r="E1153" s="86">
        <v>0</v>
      </c>
      <c r="F1153" s="96">
        <f t="shared" si="150"/>
        <v>0</v>
      </c>
      <c r="G1153" s="77">
        <v>0</v>
      </c>
      <c r="H1153" s="45">
        <v>2</v>
      </c>
      <c r="I1153" s="44">
        <v>0</v>
      </c>
      <c r="J1153" s="45">
        <v>0</v>
      </c>
      <c r="K1153" s="45">
        <v>0</v>
      </c>
      <c r="L1153" s="45">
        <f t="shared" si="144"/>
        <v>0</v>
      </c>
      <c r="M1153" s="71">
        <f t="shared" si="142"/>
        <v>0</v>
      </c>
      <c r="N1153" s="59">
        <v>0</v>
      </c>
      <c r="O1153" s="59">
        <v>0</v>
      </c>
      <c r="P1153" s="59">
        <f t="shared" si="145"/>
        <v>0</v>
      </c>
      <c r="Q1153" s="72">
        <f t="shared" si="143"/>
        <v>0</v>
      </c>
      <c r="R1153" s="44">
        <v>0</v>
      </c>
      <c r="S1153" s="45">
        <f t="shared" si="146"/>
        <v>2</v>
      </c>
      <c r="T1153" s="10">
        <v>113572</v>
      </c>
      <c r="U1153" s="44">
        <f t="shared" si="147"/>
        <v>227144</v>
      </c>
    </row>
    <row r="1154" spans="1:21">
      <c r="A1154" s="33">
        <v>60379243</v>
      </c>
      <c r="B1154" s="3" t="s">
        <v>3414</v>
      </c>
      <c r="C1154" s="4" t="s">
        <v>74</v>
      </c>
      <c r="D1154" s="4" t="s">
        <v>74</v>
      </c>
      <c r="E1154" s="86">
        <v>2</v>
      </c>
      <c r="F1154" s="96">
        <f t="shared" si="150"/>
        <v>104032</v>
      </c>
      <c r="G1154" s="77">
        <v>208064</v>
      </c>
      <c r="H1154" s="45">
        <v>0</v>
      </c>
      <c r="I1154" s="44">
        <v>0</v>
      </c>
      <c r="J1154" s="45">
        <v>0</v>
      </c>
      <c r="K1154" s="45">
        <v>0</v>
      </c>
      <c r="L1154" s="45">
        <f t="shared" si="144"/>
        <v>0</v>
      </c>
      <c r="M1154" s="71">
        <f t="shared" si="142"/>
        <v>0</v>
      </c>
      <c r="N1154" s="59">
        <v>0</v>
      </c>
      <c r="O1154" s="59">
        <v>0</v>
      </c>
      <c r="P1154" s="59">
        <f t="shared" si="145"/>
        <v>0</v>
      </c>
      <c r="Q1154" s="72">
        <f t="shared" si="143"/>
        <v>0</v>
      </c>
      <c r="R1154" s="44">
        <v>0</v>
      </c>
      <c r="S1154" s="45">
        <f t="shared" si="146"/>
        <v>2</v>
      </c>
      <c r="T1154" s="10">
        <v>104032</v>
      </c>
      <c r="U1154" s="44">
        <f t="shared" si="147"/>
        <v>208064</v>
      </c>
    </row>
    <row r="1155" spans="1:21">
      <c r="A1155" s="2">
        <v>60442582</v>
      </c>
      <c r="B1155" s="3" t="s">
        <v>1117</v>
      </c>
      <c r="C1155" s="4" t="s">
        <v>74</v>
      </c>
      <c r="D1155" s="4" t="s">
        <v>74</v>
      </c>
      <c r="E1155" s="86">
        <v>0</v>
      </c>
      <c r="F1155" s="96">
        <f t="shared" si="150"/>
        <v>0</v>
      </c>
      <c r="G1155" s="77">
        <v>0</v>
      </c>
      <c r="H1155" s="45">
        <v>0</v>
      </c>
      <c r="I1155" s="44">
        <v>0</v>
      </c>
      <c r="J1155" s="45">
        <v>0</v>
      </c>
      <c r="K1155" s="45">
        <v>0</v>
      </c>
      <c r="L1155" s="45">
        <f t="shared" si="144"/>
        <v>0</v>
      </c>
      <c r="M1155" s="71">
        <f t="shared" ref="M1155:M1218" si="151">(J1155-K1155)*F1155</f>
        <v>0</v>
      </c>
      <c r="N1155" s="59">
        <v>2</v>
      </c>
      <c r="O1155" s="59">
        <v>0</v>
      </c>
      <c r="P1155" s="59">
        <f t="shared" si="145"/>
        <v>2</v>
      </c>
      <c r="Q1155" s="72">
        <f t="shared" ref="Q1155:Q1218" si="152">(N1155-O1155)*$F1155</f>
        <v>0</v>
      </c>
      <c r="R1155" s="44">
        <v>0</v>
      </c>
      <c r="S1155" s="45">
        <f t="shared" si="146"/>
        <v>2</v>
      </c>
      <c r="T1155" s="99">
        <v>0</v>
      </c>
      <c r="U1155" s="44">
        <f t="shared" si="147"/>
        <v>0</v>
      </c>
    </row>
    <row r="1156" spans="1:21">
      <c r="A1156" s="33">
        <v>60379245</v>
      </c>
      <c r="B1156" s="3" t="s">
        <v>3835</v>
      </c>
      <c r="C1156" s="4" t="s">
        <v>74</v>
      </c>
      <c r="D1156" s="4" t="s">
        <v>74</v>
      </c>
      <c r="E1156" s="86">
        <v>4</v>
      </c>
      <c r="F1156" s="96">
        <f t="shared" si="150"/>
        <v>70126</v>
      </c>
      <c r="G1156" s="77">
        <v>280504</v>
      </c>
      <c r="H1156" s="45">
        <v>0</v>
      </c>
      <c r="I1156" s="44">
        <v>0</v>
      </c>
      <c r="J1156" s="45">
        <v>0</v>
      </c>
      <c r="K1156" s="45">
        <v>0</v>
      </c>
      <c r="L1156" s="45">
        <f t="shared" si="144"/>
        <v>0</v>
      </c>
      <c r="M1156" s="71">
        <f t="shared" si="151"/>
        <v>0</v>
      </c>
      <c r="N1156" s="59">
        <v>0</v>
      </c>
      <c r="O1156" s="59">
        <v>0</v>
      </c>
      <c r="P1156" s="59">
        <f t="shared" si="145"/>
        <v>0</v>
      </c>
      <c r="Q1156" s="72">
        <f t="shared" si="152"/>
        <v>0</v>
      </c>
      <c r="R1156" s="44">
        <v>0</v>
      </c>
      <c r="S1156" s="45">
        <f t="shared" si="146"/>
        <v>4</v>
      </c>
      <c r="T1156" s="10">
        <v>70126</v>
      </c>
      <c r="U1156" s="44">
        <f t="shared" si="147"/>
        <v>280504</v>
      </c>
    </row>
    <row r="1157" spans="1:21">
      <c r="A1157" s="28">
        <v>60379244</v>
      </c>
      <c r="B1157" s="3" t="s">
        <v>3018</v>
      </c>
      <c r="C1157" s="4" t="s">
        <v>74</v>
      </c>
      <c r="D1157" s="4" t="s">
        <v>74</v>
      </c>
      <c r="E1157" s="86">
        <v>1</v>
      </c>
      <c r="F1157" s="96">
        <f t="shared" si="150"/>
        <v>69388</v>
      </c>
      <c r="G1157" s="77">
        <v>69388</v>
      </c>
      <c r="H1157" s="45">
        <v>0</v>
      </c>
      <c r="I1157" s="44">
        <v>0</v>
      </c>
      <c r="J1157" s="45">
        <v>0</v>
      </c>
      <c r="K1157" s="45">
        <v>0</v>
      </c>
      <c r="L1157" s="45">
        <f t="shared" si="144"/>
        <v>0</v>
      </c>
      <c r="M1157" s="71">
        <f t="shared" si="151"/>
        <v>0</v>
      </c>
      <c r="N1157" s="59">
        <v>0</v>
      </c>
      <c r="O1157" s="59">
        <v>0</v>
      </c>
      <c r="P1157" s="59">
        <f t="shared" si="145"/>
        <v>0</v>
      </c>
      <c r="Q1157" s="72">
        <f t="shared" si="152"/>
        <v>0</v>
      </c>
      <c r="R1157" s="44">
        <v>0</v>
      </c>
      <c r="S1157" s="45">
        <f t="shared" si="146"/>
        <v>1</v>
      </c>
      <c r="T1157" s="10">
        <v>69388</v>
      </c>
      <c r="U1157" s="44">
        <f t="shared" si="147"/>
        <v>69388</v>
      </c>
    </row>
    <row r="1158" spans="1:21">
      <c r="A1158" s="2">
        <v>60379241</v>
      </c>
      <c r="B1158" s="3" t="s">
        <v>11806</v>
      </c>
      <c r="C1158" s="4" t="s">
        <v>74</v>
      </c>
      <c r="D1158" s="4" t="s">
        <v>74</v>
      </c>
      <c r="E1158" s="86">
        <v>0</v>
      </c>
      <c r="F1158" s="96">
        <f t="shared" si="150"/>
        <v>0</v>
      </c>
      <c r="G1158" s="77">
        <v>0</v>
      </c>
      <c r="H1158" s="45">
        <v>2</v>
      </c>
      <c r="I1158" s="44">
        <v>0</v>
      </c>
      <c r="J1158" s="45">
        <v>0</v>
      </c>
      <c r="K1158" s="45">
        <v>0</v>
      </c>
      <c r="L1158" s="45">
        <f t="shared" si="144"/>
        <v>0</v>
      </c>
      <c r="M1158" s="71">
        <f t="shared" si="151"/>
        <v>0</v>
      </c>
      <c r="N1158" s="59">
        <v>0</v>
      </c>
      <c r="O1158" s="59">
        <v>0</v>
      </c>
      <c r="P1158" s="59">
        <f t="shared" si="145"/>
        <v>0</v>
      </c>
      <c r="Q1158" s="72">
        <f t="shared" si="152"/>
        <v>0</v>
      </c>
      <c r="R1158" s="44">
        <v>0</v>
      </c>
      <c r="S1158" s="45">
        <f t="shared" si="146"/>
        <v>2</v>
      </c>
      <c r="T1158" s="10">
        <v>113600</v>
      </c>
      <c r="U1158" s="44">
        <f t="shared" si="147"/>
        <v>227200</v>
      </c>
    </row>
    <row r="1159" spans="1:21">
      <c r="A1159" s="33" t="s">
        <v>1559</v>
      </c>
      <c r="B1159" s="3" t="s">
        <v>1560</v>
      </c>
      <c r="C1159" s="4" t="s">
        <v>74</v>
      </c>
      <c r="D1159" s="4" t="s">
        <v>74</v>
      </c>
      <c r="E1159" s="86">
        <v>13</v>
      </c>
      <c r="F1159" s="96">
        <f t="shared" si="150"/>
        <v>54716</v>
      </c>
      <c r="G1159" s="77">
        <v>711308</v>
      </c>
      <c r="H1159" s="45">
        <v>0</v>
      </c>
      <c r="I1159" s="44">
        <v>13</v>
      </c>
      <c r="J1159" s="45">
        <v>0</v>
      </c>
      <c r="K1159" s="45">
        <v>0</v>
      </c>
      <c r="L1159" s="45">
        <f t="shared" si="144"/>
        <v>0</v>
      </c>
      <c r="M1159" s="71">
        <f t="shared" si="151"/>
        <v>0</v>
      </c>
      <c r="N1159" s="59">
        <v>0</v>
      </c>
      <c r="O1159" s="59">
        <v>0</v>
      </c>
      <c r="P1159" s="59">
        <f t="shared" si="145"/>
        <v>0</v>
      </c>
      <c r="Q1159" s="72">
        <f t="shared" si="152"/>
        <v>0</v>
      </c>
      <c r="R1159" s="44">
        <v>0</v>
      </c>
      <c r="S1159" s="45">
        <f t="shared" si="146"/>
        <v>0</v>
      </c>
      <c r="T1159" s="45">
        <v>54716</v>
      </c>
      <c r="U1159" s="44">
        <f t="shared" si="147"/>
        <v>0</v>
      </c>
    </row>
    <row r="1160" spans="1:21">
      <c r="A1160" s="33" t="s">
        <v>6633</v>
      </c>
      <c r="B1160" s="3" t="s">
        <v>6634</v>
      </c>
      <c r="C1160" s="4" t="s">
        <v>74</v>
      </c>
      <c r="D1160" s="4" t="s">
        <v>74</v>
      </c>
      <c r="E1160" s="86">
        <v>4</v>
      </c>
      <c r="F1160" s="96">
        <f t="shared" si="150"/>
        <v>53328</v>
      </c>
      <c r="G1160" s="77">
        <v>213312</v>
      </c>
      <c r="H1160" s="45">
        <v>0</v>
      </c>
      <c r="I1160" s="44">
        <v>4</v>
      </c>
      <c r="J1160" s="45">
        <v>0</v>
      </c>
      <c r="K1160" s="45">
        <v>0</v>
      </c>
      <c r="L1160" s="45">
        <f t="shared" si="144"/>
        <v>0</v>
      </c>
      <c r="M1160" s="71">
        <f t="shared" si="151"/>
        <v>0</v>
      </c>
      <c r="N1160" s="59">
        <v>0</v>
      </c>
      <c r="O1160" s="59">
        <v>0</v>
      </c>
      <c r="P1160" s="59">
        <f t="shared" si="145"/>
        <v>0</v>
      </c>
      <c r="Q1160" s="72">
        <f t="shared" si="152"/>
        <v>0</v>
      </c>
      <c r="R1160" s="44">
        <v>0</v>
      </c>
      <c r="S1160" s="45">
        <f t="shared" si="146"/>
        <v>0</v>
      </c>
      <c r="T1160" s="45">
        <v>53328</v>
      </c>
      <c r="U1160" s="44">
        <f t="shared" si="147"/>
        <v>0</v>
      </c>
    </row>
    <row r="1161" spans="1:21">
      <c r="A1161" s="2" t="s">
        <v>8448</v>
      </c>
      <c r="B1161" s="3" t="s">
        <v>8449</v>
      </c>
      <c r="C1161" s="4" t="s">
        <v>74</v>
      </c>
      <c r="D1161" s="4" t="s">
        <v>74</v>
      </c>
      <c r="E1161" s="86">
        <v>0</v>
      </c>
      <c r="F1161" s="96">
        <f t="shared" si="150"/>
        <v>0</v>
      </c>
      <c r="G1161" s="77">
        <v>0</v>
      </c>
      <c r="H1161" s="45">
        <v>18</v>
      </c>
      <c r="I1161" s="44">
        <v>18</v>
      </c>
      <c r="J1161" s="45">
        <v>0</v>
      </c>
      <c r="K1161" s="45">
        <v>0</v>
      </c>
      <c r="L1161" s="45">
        <f t="shared" si="144"/>
        <v>0</v>
      </c>
      <c r="M1161" s="71">
        <f t="shared" si="151"/>
        <v>0</v>
      </c>
      <c r="N1161" s="59">
        <v>0</v>
      </c>
      <c r="O1161" s="59">
        <v>0</v>
      </c>
      <c r="P1161" s="59">
        <f t="shared" si="145"/>
        <v>0</v>
      </c>
      <c r="Q1161" s="72">
        <f t="shared" si="152"/>
        <v>0</v>
      </c>
      <c r="R1161" s="44">
        <v>0</v>
      </c>
      <c r="S1161" s="45">
        <f t="shared" si="146"/>
        <v>0</v>
      </c>
      <c r="T1161" s="45">
        <v>107689</v>
      </c>
      <c r="U1161" s="44">
        <f t="shared" si="147"/>
        <v>0</v>
      </c>
    </row>
    <row r="1162" spans="1:21">
      <c r="A1162" s="2" t="s">
        <v>10269</v>
      </c>
      <c r="B1162" s="3" t="s">
        <v>10270</v>
      </c>
      <c r="C1162" s="4" t="s">
        <v>74</v>
      </c>
      <c r="D1162" s="4" t="s">
        <v>74</v>
      </c>
      <c r="E1162" s="86">
        <v>0</v>
      </c>
      <c r="F1162" s="96">
        <f t="shared" si="150"/>
        <v>0</v>
      </c>
      <c r="G1162" s="77">
        <v>0</v>
      </c>
      <c r="H1162" s="45">
        <v>6</v>
      </c>
      <c r="I1162" s="44">
        <v>6</v>
      </c>
      <c r="J1162" s="45">
        <v>0</v>
      </c>
      <c r="K1162" s="45">
        <v>0</v>
      </c>
      <c r="L1162" s="45">
        <f t="shared" si="144"/>
        <v>0</v>
      </c>
      <c r="M1162" s="71">
        <f t="shared" si="151"/>
        <v>0</v>
      </c>
      <c r="N1162" s="59">
        <v>0</v>
      </c>
      <c r="O1162" s="59">
        <v>0</v>
      </c>
      <c r="P1162" s="59">
        <f t="shared" si="145"/>
        <v>0</v>
      </c>
      <c r="Q1162" s="72">
        <f t="shared" si="152"/>
        <v>0</v>
      </c>
      <c r="R1162" s="44">
        <v>0</v>
      </c>
      <c r="S1162" s="45">
        <f t="shared" si="146"/>
        <v>0</v>
      </c>
      <c r="T1162" s="45">
        <v>49379</v>
      </c>
      <c r="U1162" s="44">
        <f t="shared" si="147"/>
        <v>0</v>
      </c>
    </row>
    <row r="1163" spans="1:21">
      <c r="A1163" s="33" t="s">
        <v>5589</v>
      </c>
      <c r="B1163" s="3" t="s">
        <v>5590</v>
      </c>
      <c r="C1163" s="4" t="s">
        <v>74</v>
      </c>
      <c r="D1163" s="4" t="s">
        <v>74</v>
      </c>
      <c r="E1163" s="86">
        <v>5</v>
      </c>
      <c r="F1163" s="96">
        <f t="shared" si="150"/>
        <v>49379</v>
      </c>
      <c r="G1163" s="77">
        <v>246895</v>
      </c>
      <c r="H1163" s="45">
        <v>0</v>
      </c>
      <c r="I1163" s="44">
        <v>5</v>
      </c>
      <c r="J1163" s="45">
        <v>0</v>
      </c>
      <c r="K1163" s="45">
        <v>0</v>
      </c>
      <c r="L1163" s="45">
        <f t="shared" si="144"/>
        <v>0</v>
      </c>
      <c r="M1163" s="71">
        <f t="shared" si="151"/>
        <v>0</v>
      </c>
      <c r="N1163" s="59">
        <v>0</v>
      </c>
      <c r="O1163" s="59">
        <v>0</v>
      </c>
      <c r="P1163" s="59">
        <f t="shared" si="145"/>
        <v>0</v>
      </c>
      <c r="Q1163" s="72">
        <f t="shared" si="152"/>
        <v>0</v>
      </c>
      <c r="R1163" s="44">
        <v>0</v>
      </c>
      <c r="S1163" s="45">
        <f t="shared" si="146"/>
        <v>0</v>
      </c>
      <c r="T1163" s="45">
        <v>49379</v>
      </c>
      <c r="U1163" s="44">
        <f t="shared" si="147"/>
        <v>0</v>
      </c>
    </row>
    <row r="1164" spans="1:21">
      <c r="A1164" s="33" t="s">
        <v>3836</v>
      </c>
      <c r="B1164" s="3" t="s">
        <v>3837</v>
      </c>
      <c r="C1164" s="4" t="s">
        <v>74</v>
      </c>
      <c r="D1164" s="4" t="s">
        <v>74</v>
      </c>
      <c r="E1164" s="86">
        <v>4</v>
      </c>
      <c r="F1164" s="96">
        <f t="shared" si="150"/>
        <v>77901</v>
      </c>
      <c r="G1164" s="77">
        <v>311604</v>
      </c>
      <c r="H1164" s="45">
        <v>0</v>
      </c>
      <c r="I1164" s="44">
        <v>0</v>
      </c>
      <c r="J1164" s="45">
        <v>0</v>
      </c>
      <c r="K1164" s="45">
        <v>0</v>
      </c>
      <c r="L1164" s="45">
        <f t="shared" si="144"/>
        <v>0</v>
      </c>
      <c r="M1164" s="71">
        <f t="shared" si="151"/>
        <v>0</v>
      </c>
      <c r="N1164" s="59">
        <v>0</v>
      </c>
      <c r="O1164" s="59">
        <v>0</v>
      </c>
      <c r="P1164" s="59">
        <f t="shared" si="145"/>
        <v>0</v>
      </c>
      <c r="Q1164" s="72">
        <f t="shared" si="152"/>
        <v>0</v>
      </c>
      <c r="R1164" s="44">
        <v>0</v>
      </c>
      <c r="S1164" s="45">
        <f t="shared" si="146"/>
        <v>4</v>
      </c>
      <c r="T1164" s="10">
        <v>77902</v>
      </c>
      <c r="U1164" s="44">
        <f t="shared" si="147"/>
        <v>311608</v>
      </c>
    </row>
    <row r="1165" spans="1:21">
      <c r="A1165" s="2">
        <v>60442560</v>
      </c>
      <c r="B1165" s="3" t="s">
        <v>9490</v>
      </c>
      <c r="C1165" s="4" t="s">
        <v>74</v>
      </c>
      <c r="D1165" s="4" t="s">
        <v>74</v>
      </c>
      <c r="E1165" s="86">
        <v>0</v>
      </c>
      <c r="F1165" s="96">
        <f t="shared" si="150"/>
        <v>0</v>
      </c>
      <c r="G1165" s="77">
        <v>0</v>
      </c>
      <c r="H1165" s="45">
        <v>6</v>
      </c>
      <c r="I1165" s="44">
        <v>6</v>
      </c>
      <c r="J1165" s="45">
        <v>0</v>
      </c>
      <c r="K1165" s="45">
        <v>0</v>
      </c>
      <c r="L1165" s="45">
        <f t="shared" si="144"/>
        <v>0</v>
      </c>
      <c r="M1165" s="71">
        <f t="shared" si="151"/>
        <v>0</v>
      </c>
      <c r="N1165" s="59">
        <v>0</v>
      </c>
      <c r="O1165" s="59">
        <v>0</v>
      </c>
      <c r="P1165" s="59">
        <f t="shared" si="145"/>
        <v>0</v>
      </c>
      <c r="Q1165" s="72">
        <f t="shared" si="152"/>
        <v>0</v>
      </c>
      <c r="R1165" s="44">
        <v>0</v>
      </c>
      <c r="S1165" s="45">
        <f t="shared" si="146"/>
        <v>0</v>
      </c>
      <c r="T1165" s="45">
        <v>50720</v>
      </c>
      <c r="U1165" s="44">
        <f t="shared" si="147"/>
        <v>0</v>
      </c>
    </row>
    <row r="1166" spans="1:21">
      <c r="A1166" s="33">
        <v>60442556</v>
      </c>
      <c r="B1166" s="3" t="s">
        <v>6594</v>
      </c>
      <c r="C1166" s="4" t="s">
        <v>74</v>
      </c>
      <c r="D1166" s="4" t="s">
        <v>74</v>
      </c>
      <c r="E1166" s="86">
        <v>51</v>
      </c>
      <c r="F1166" s="96">
        <f t="shared" si="150"/>
        <v>75012</v>
      </c>
      <c r="G1166" s="77">
        <v>3825612</v>
      </c>
      <c r="H1166" s="45">
        <v>0</v>
      </c>
      <c r="I1166" s="44">
        <v>15</v>
      </c>
      <c r="J1166" s="45">
        <v>0</v>
      </c>
      <c r="K1166" s="45">
        <v>0</v>
      </c>
      <c r="L1166" s="45">
        <f t="shared" si="144"/>
        <v>0</v>
      </c>
      <c r="M1166" s="71">
        <f t="shared" si="151"/>
        <v>0</v>
      </c>
      <c r="N1166" s="59">
        <v>0</v>
      </c>
      <c r="O1166" s="59">
        <v>0</v>
      </c>
      <c r="P1166" s="59">
        <f t="shared" si="145"/>
        <v>0</v>
      </c>
      <c r="Q1166" s="72">
        <f t="shared" si="152"/>
        <v>0</v>
      </c>
      <c r="R1166" s="44">
        <v>0</v>
      </c>
      <c r="S1166" s="45">
        <f t="shared" si="146"/>
        <v>36</v>
      </c>
      <c r="T1166" s="10">
        <v>75012</v>
      </c>
      <c r="U1166" s="44">
        <f t="shared" si="147"/>
        <v>2700432</v>
      </c>
    </row>
    <row r="1167" spans="1:21">
      <c r="A1167" s="33">
        <v>60379235</v>
      </c>
      <c r="B1167" s="3" t="s">
        <v>4417</v>
      </c>
      <c r="C1167" s="4" t="s">
        <v>74</v>
      </c>
      <c r="D1167" s="4" t="s">
        <v>74</v>
      </c>
      <c r="E1167" s="86">
        <v>18</v>
      </c>
      <c r="F1167" s="96">
        <f t="shared" si="150"/>
        <v>70764</v>
      </c>
      <c r="G1167" s="77">
        <v>1273752</v>
      </c>
      <c r="H1167" s="45">
        <v>0</v>
      </c>
      <c r="I1167" s="44">
        <v>0</v>
      </c>
      <c r="J1167" s="45">
        <v>0</v>
      </c>
      <c r="K1167" s="45">
        <v>0</v>
      </c>
      <c r="L1167" s="45">
        <f t="shared" si="144"/>
        <v>0</v>
      </c>
      <c r="M1167" s="71">
        <f t="shared" si="151"/>
        <v>0</v>
      </c>
      <c r="N1167" s="59">
        <v>0</v>
      </c>
      <c r="O1167" s="59">
        <v>0</v>
      </c>
      <c r="P1167" s="59">
        <f t="shared" si="145"/>
        <v>0</v>
      </c>
      <c r="Q1167" s="72">
        <f t="shared" si="152"/>
        <v>0</v>
      </c>
      <c r="R1167" s="44">
        <v>0</v>
      </c>
      <c r="S1167" s="45">
        <f t="shared" si="146"/>
        <v>18</v>
      </c>
      <c r="T1167" s="10">
        <v>70764</v>
      </c>
      <c r="U1167" s="44">
        <f t="shared" si="147"/>
        <v>1273752</v>
      </c>
    </row>
    <row r="1168" spans="1:21">
      <c r="A1168" s="33" t="s">
        <v>3019</v>
      </c>
      <c r="B1168" s="3" t="s">
        <v>3020</v>
      </c>
      <c r="C1168" s="4" t="s">
        <v>74</v>
      </c>
      <c r="D1168" s="4" t="s">
        <v>74</v>
      </c>
      <c r="E1168" s="86">
        <v>1</v>
      </c>
      <c r="F1168" s="96">
        <f t="shared" si="150"/>
        <v>61141</v>
      </c>
      <c r="G1168" s="77">
        <v>61141</v>
      </c>
      <c r="H1168" s="45">
        <v>0</v>
      </c>
      <c r="I1168" s="44">
        <v>0</v>
      </c>
      <c r="J1168" s="45">
        <v>0</v>
      </c>
      <c r="K1168" s="45">
        <v>0</v>
      </c>
      <c r="L1168" s="45">
        <f t="shared" ref="L1168:L1231" si="153">J1168-K1168</f>
        <v>0</v>
      </c>
      <c r="M1168" s="71">
        <f t="shared" si="151"/>
        <v>0</v>
      </c>
      <c r="N1168" s="59">
        <v>0</v>
      </c>
      <c r="O1168" s="59">
        <v>0</v>
      </c>
      <c r="P1168" s="59">
        <f t="shared" ref="P1168:P1231" si="154">N1168-O1168</f>
        <v>0</v>
      </c>
      <c r="Q1168" s="72">
        <f t="shared" si="152"/>
        <v>0</v>
      </c>
      <c r="R1168" s="44">
        <v>0</v>
      </c>
      <c r="S1168" s="45">
        <f t="shared" ref="S1168:S1231" si="155">E1168+H1168+J1168+N1168-I1168-K1168-O1168+R1168</f>
        <v>1</v>
      </c>
      <c r="T1168" s="10">
        <v>61141</v>
      </c>
      <c r="U1168" s="44">
        <f t="shared" ref="U1168:U1231" si="156">S1168*T1168</f>
        <v>61141</v>
      </c>
    </row>
    <row r="1169" spans="1:21">
      <c r="A1169" s="28">
        <v>60071878</v>
      </c>
      <c r="B1169" s="3" t="s">
        <v>598</v>
      </c>
      <c r="C1169" s="4" t="s">
        <v>74</v>
      </c>
      <c r="D1169" s="4" t="s">
        <v>74</v>
      </c>
      <c r="E1169" s="86">
        <v>0</v>
      </c>
      <c r="F1169" s="96">
        <f t="shared" si="150"/>
        <v>0</v>
      </c>
      <c r="G1169" s="77">
        <v>0</v>
      </c>
      <c r="H1169" s="45">
        <v>0</v>
      </c>
      <c r="I1169" s="44">
        <v>0</v>
      </c>
      <c r="J1169" s="45">
        <v>0</v>
      </c>
      <c r="K1169" s="45">
        <v>0</v>
      </c>
      <c r="L1169" s="45">
        <f t="shared" si="153"/>
        <v>0</v>
      </c>
      <c r="M1169" s="71">
        <f t="shared" si="151"/>
        <v>0</v>
      </c>
      <c r="N1169" s="59">
        <v>0</v>
      </c>
      <c r="O1169" s="59">
        <v>0</v>
      </c>
      <c r="P1169" s="59">
        <f t="shared" si="154"/>
        <v>0</v>
      </c>
      <c r="Q1169" s="72">
        <f t="shared" si="152"/>
        <v>0</v>
      </c>
      <c r="R1169" s="44">
        <v>0</v>
      </c>
      <c r="S1169" s="45">
        <f t="shared" si="155"/>
        <v>0</v>
      </c>
      <c r="T1169" s="45">
        <v>54847</v>
      </c>
      <c r="U1169" s="44">
        <f t="shared" si="156"/>
        <v>0</v>
      </c>
    </row>
    <row r="1170" spans="1:21">
      <c r="A1170" s="2" t="s">
        <v>11703</v>
      </c>
      <c r="B1170" s="3" t="s">
        <v>2478</v>
      </c>
      <c r="C1170" s="4" t="s">
        <v>74</v>
      </c>
      <c r="D1170" s="4" t="s">
        <v>74</v>
      </c>
      <c r="E1170" s="86">
        <v>0</v>
      </c>
      <c r="F1170" s="96">
        <f t="shared" si="150"/>
        <v>0</v>
      </c>
      <c r="G1170" s="77">
        <v>0</v>
      </c>
      <c r="H1170" s="45">
        <v>6</v>
      </c>
      <c r="I1170" s="44">
        <v>0</v>
      </c>
      <c r="J1170" s="45">
        <v>0</v>
      </c>
      <c r="K1170" s="45">
        <v>0</v>
      </c>
      <c r="L1170" s="45">
        <f t="shared" si="153"/>
        <v>0</v>
      </c>
      <c r="M1170" s="71">
        <f t="shared" si="151"/>
        <v>0</v>
      </c>
      <c r="N1170" s="59">
        <v>0</v>
      </c>
      <c r="O1170" s="59">
        <v>0</v>
      </c>
      <c r="P1170" s="59">
        <f t="shared" si="154"/>
        <v>0</v>
      </c>
      <c r="Q1170" s="72">
        <f t="shared" si="152"/>
        <v>0</v>
      </c>
      <c r="R1170" s="44">
        <v>0</v>
      </c>
      <c r="S1170" s="45">
        <f t="shared" si="155"/>
        <v>6</v>
      </c>
      <c r="T1170" s="10">
        <v>263305</v>
      </c>
      <c r="U1170" s="44">
        <f t="shared" si="156"/>
        <v>1579830</v>
      </c>
    </row>
    <row r="1171" spans="1:21">
      <c r="A1171" s="33" t="s">
        <v>2477</v>
      </c>
      <c r="B1171" s="3" t="s">
        <v>2478</v>
      </c>
      <c r="C1171" s="4" t="s">
        <v>74</v>
      </c>
      <c r="D1171" s="4" t="s">
        <v>74</v>
      </c>
      <c r="E1171" s="86">
        <v>11</v>
      </c>
      <c r="F1171" s="96">
        <f t="shared" si="150"/>
        <v>250753</v>
      </c>
      <c r="G1171" s="77">
        <v>2758283</v>
      </c>
      <c r="H1171" s="45">
        <v>2</v>
      </c>
      <c r="I1171" s="44">
        <v>9</v>
      </c>
      <c r="J1171" s="45">
        <v>0</v>
      </c>
      <c r="K1171" s="45">
        <v>0</v>
      </c>
      <c r="L1171" s="45">
        <f t="shared" si="153"/>
        <v>0</v>
      </c>
      <c r="M1171" s="71">
        <f t="shared" si="151"/>
        <v>0</v>
      </c>
      <c r="N1171" s="59">
        <v>0</v>
      </c>
      <c r="O1171" s="59">
        <v>0</v>
      </c>
      <c r="P1171" s="59">
        <f t="shared" si="154"/>
        <v>0</v>
      </c>
      <c r="Q1171" s="72">
        <f t="shared" si="152"/>
        <v>0</v>
      </c>
      <c r="R1171" s="44">
        <v>0</v>
      </c>
      <c r="S1171" s="45">
        <f t="shared" si="155"/>
        <v>4</v>
      </c>
      <c r="T1171" s="10">
        <v>253780</v>
      </c>
      <c r="U1171" s="44">
        <f t="shared" si="156"/>
        <v>1015120</v>
      </c>
    </row>
    <row r="1172" spans="1:21">
      <c r="A1172" s="2" t="s">
        <v>10011</v>
      </c>
      <c r="B1172" s="3" t="s">
        <v>10012</v>
      </c>
      <c r="C1172" s="4" t="s">
        <v>74</v>
      </c>
      <c r="D1172" s="4" t="s">
        <v>74</v>
      </c>
      <c r="E1172" s="86">
        <v>0</v>
      </c>
      <c r="F1172" s="96">
        <f t="shared" si="150"/>
        <v>0</v>
      </c>
      <c r="G1172" s="77">
        <v>0</v>
      </c>
      <c r="H1172" s="45">
        <v>2</v>
      </c>
      <c r="I1172" s="44">
        <v>2</v>
      </c>
      <c r="J1172" s="45">
        <v>0</v>
      </c>
      <c r="K1172" s="45">
        <v>0</v>
      </c>
      <c r="L1172" s="45">
        <f t="shared" si="153"/>
        <v>0</v>
      </c>
      <c r="M1172" s="71">
        <f t="shared" si="151"/>
        <v>0</v>
      </c>
      <c r="N1172" s="59">
        <v>0</v>
      </c>
      <c r="O1172" s="59">
        <v>0</v>
      </c>
      <c r="P1172" s="59">
        <f t="shared" si="154"/>
        <v>0</v>
      </c>
      <c r="Q1172" s="72">
        <f t="shared" si="152"/>
        <v>0</v>
      </c>
      <c r="R1172" s="44">
        <v>0</v>
      </c>
      <c r="S1172" s="45">
        <f t="shared" si="155"/>
        <v>0</v>
      </c>
      <c r="T1172" s="45">
        <v>263305</v>
      </c>
      <c r="U1172" s="44">
        <f t="shared" si="156"/>
        <v>0</v>
      </c>
    </row>
    <row r="1173" spans="1:21">
      <c r="A1173" s="33" t="s">
        <v>6744</v>
      </c>
      <c r="B1173" s="3" t="s">
        <v>2202</v>
      </c>
      <c r="C1173" s="4" t="s">
        <v>74</v>
      </c>
      <c r="D1173" s="4" t="s">
        <v>74</v>
      </c>
      <c r="E1173" s="86">
        <v>20</v>
      </c>
      <c r="F1173" s="96">
        <f t="shared" si="150"/>
        <v>250753</v>
      </c>
      <c r="G1173" s="77">
        <v>5015060</v>
      </c>
      <c r="H1173" s="45">
        <v>0</v>
      </c>
      <c r="I1173" s="44">
        <v>21</v>
      </c>
      <c r="J1173" s="45">
        <v>0</v>
      </c>
      <c r="K1173" s="45">
        <v>0</v>
      </c>
      <c r="L1173" s="45">
        <f t="shared" si="153"/>
        <v>0</v>
      </c>
      <c r="M1173" s="71">
        <f t="shared" si="151"/>
        <v>0</v>
      </c>
      <c r="N1173" s="59">
        <v>0</v>
      </c>
      <c r="O1173" s="59">
        <v>0</v>
      </c>
      <c r="P1173" s="59">
        <f t="shared" si="154"/>
        <v>0</v>
      </c>
      <c r="Q1173" s="72">
        <f t="shared" si="152"/>
        <v>0</v>
      </c>
      <c r="R1173" s="44">
        <v>0</v>
      </c>
      <c r="S1173" s="45">
        <f t="shared" si="155"/>
        <v>-1</v>
      </c>
      <c r="T1173" s="45">
        <v>250753</v>
      </c>
      <c r="U1173" s="44">
        <f t="shared" si="156"/>
        <v>-250753</v>
      </c>
    </row>
    <row r="1174" spans="1:21">
      <c r="A1174" s="33">
        <v>60379230</v>
      </c>
      <c r="B1174" s="3" t="s">
        <v>2300</v>
      </c>
      <c r="C1174" s="4" t="s">
        <v>74</v>
      </c>
      <c r="D1174" s="4" t="s">
        <v>74</v>
      </c>
      <c r="E1174" s="86">
        <v>1</v>
      </c>
      <c r="F1174" s="96">
        <f t="shared" si="150"/>
        <v>250753</v>
      </c>
      <c r="G1174" s="77">
        <v>250753</v>
      </c>
      <c r="H1174" s="45">
        <v>0</v>
      </c>
      <c r="I1174" s="44">
        <v>0</v>
      </c>
      <c r="J1174" s="45">
        <v>0</v>
      </c>
      <c r="K1174" s="45">
        <v>0</v>
      </c>
      <c r="L1174" s="45">
        <f t="shared" si="153"/>
        <v>0</v>
      </c>
      <c r="M1174" s="71">
        <f t="shared" si="151"/>
        <v>0</v>
      </c>
      <c r="N1174" s="59">
        <v>0</v>
      </c>
      <c r="O1174" s="59">
        <v>0</v>
      </c>
      <c r="P1174" s="59">
        <f t="shared" si="154"/>
        <v>0</v>
      </c>
      <c r="Q1174" s="72">
        <f t="shared" si="152"/>
        <v>0</v>
      </c>
      <c r="R1174" s="44">
        <v>0</v>
      </c>
      <c r="S1174" s="45">
        <f t="shared" si="155"/>
        <v>1</v>
      </c>
      <c r="T1174" s="45">
        <v>250753</v>
      </c>
      <c r="U1174" s="44">
        <f t="shared" si="156"/>
        <v>250753</v>
      </c>
    </row>
    <row r="1175" spans="1:21">
      <c r="A1175" s="2" t="s">
        <v>10932</v>
      </c>
      <c r="B1175" s="3" t="s">
        <v>10933</v>
      </c>
      <c r="C1175" s="4" t="s">
        <v>74</v>
      </c>
      <c r="D1175" s="4" t="s">
        <v>74</v>
      </c>
      <c r="E1175" s="86">
        <v>0</v>
      </c>
      <c r="F1175" s="96">
        <f t="shared" si="150"/>
        <v>0</v>
      </c>
      <c r="G1175" s="77">
        <v>0</v>
      </c>
      <c r="H1175" s="45">
        <v>20</v>
      </c>
      <c r="I1175" s="44">
        <v>20</v>
      </c>
      <c r="J1175" s="45">
        <v>0</v>
      </c>
      <c r="K1175" s="45">
        <v>0</v>
      </c>
      <c r="L1175" s="45">
        <f t="shared" si="153"/>
        <v>0</v>
      </c>
      <c r="M1175" s="71">
        <f t="shared" si="151"/>
        <v>0</v>
      </c>
      <c r="N1175" s="59">
        <v>0</v>
      </c>
      <c r="O1175" s="59">
        <v>0</v>
      </c>
      <c r="P1175" s="59">
        <f t="shared" si="154"/>
        <v>0</v>
      </c>
      <c r="Q1175" s="72">
        <f t="shared" si="152"/>
        <v>0</v>
      </c>
      <c r="R1175" s="44">
        <v>0</v>
      </c>
      <c r="S1175" s="45">
        <f t="shared" si="155"/>
        <v>0</v>
      </c>
      <c r="T1175" s="45">
        <v>35566</v>
      </c>
      <c r="U1175" s="44">
        <f t="shared" si="156"/>
        <v>0</v>
      </c>
    </row>
    <row r="1176" spans="1:21">
      <c r="A1176" s="2" t="s">
        <v>11984</v>
      </c>
      <c r="B1176" s="3" t="s">
        <v>11985</v>
      </c>
      <c r="C1176" s="4" t="s">
        <v>74</v>
      </c>
      <c r="D1176" s="4" t="s">
        <v>74</v>
      </c>
      <c r="E1176" s="86">
        <v>0</v>
      </c>
      <c r="F1176" s="96">
        <f t="shared" si="150"/>
        <v>0</v>
      </c>
      <c r="G1176" s="77">
        <v>0</v>
      </c>
      <c r="H1176" s="45">
        <v>5</v>
      </c>
      <c r="I1176" s="44">
        <v>0</v>
      </c>
      <c r="J1176" s="45">
        <v>0</v>
      </c>
      <c r="K1176" s="45">
        <v>0</v>
      </c>
      <c r="L1176" s="45">
        <f t="shared" si="153"/>
        <v>0</v>
      </c>
      <c r="M1176" s="71">
        <f t="shared" si="151"/>
        <v>0</v>
      </c>
      <c r="N1176" s="59">
        <v>0</v>
      </c>
      <c r="O1176" s="59">
        <v>0</v>
      </c>
      <c r="P1176" s="59">
        <f t="shared" si="154"/>
        <v>0</v>
      </c>
      <c r="Q1176" s="72">
        <f t="shared" si="152"/>
        <v>0</v>
      </c>
      <c r="R1176" s="44">
        <v>0</v>
      </c>
      <c r="S1176" s="45">
        <f t="shared" si="155"/>
        <v>5</v>
      </c>
      <c r="T1176" s="10">
        <v>58628</v>
      </c>
      <c r="U1176" s="44">
        <f t="shared" si="156"/>
        <v>293140</v>
      </c>
    </row>
    <row r="1177" spans="1:21">
      <c r="A1177" s="33" t="s">
        <v>4783</v>
      </c>
      <c r="B1177" s="3" t="s">
        <v>4784</v>
      </c>
      <c r="C1177" s="4" t="s">
        <v>74</v>
      </c>
      <c r="D1177" s="4" t="s">
        <v>74</v>
      </c>
      <c r="E1177" s="86">
        <v>1</v>
      </c>
      <c r="F1177" s="96">
        <f t="shared" si="150"/>
        <v>58628</v>
      </c>
      <c r="G1177" s="77">
        <v>58628</v>
      </c>
      <c r="H1177" s="45">
        <v>0</v>
      </c>
      <c r="I1177" s="44">
        <v>1</v>
      </c>
      <c r="J1177" s="45">
        <v>0</v>
      </c>
      <c r="K1177" s="45">
        <v>0</v>
      </c>
      <c r="L1177" s="45">
        <f t="shared" si="153"/>
        <v>0</v>
      </c>
      <c r="M1177" s="71">
        <f t="shared" si="151"/>
        <v>0</v>
      </c>
      <c r="N1177" s="59">
        <v>0</v>
      </c>
      <c r="O1177" s="59">
        <v>0</v>
      </c>
      <c r="P1177" s="59">
        <f t="shared" si="154"/>
        <v>0</v>
      </c>
      <c r="Q1177" s="72">
        <f t="shared" si="152"/>
        <v>0</v>
      </c>
      <c r="R1177" s="44">
        <v>0</v>
      </c>
      <c r="S1177" s="45">
        <f t="shared" si="155"/>
        <v>0</v>
      </c>
      <c r="T1177" s="45">
        <v>58628</v>
      </c>
      <c r="U1177" s="44">
        <f t="shared" si="156"/>
        <v>0</v>
      </c>
    </row>
    <row r="1178" spans="1:21">
      <c r="A1178" s="33">
        <v>60379229</v>
      </c>
      <c r="B1178" s="3" t="s">
        <v>4294</v>
      </c>
      <c r="C1178" s="4" t="s">
        <v>74</v>
      </c>
      <c r="D1178" s="4" t="s">
        <v>74</v>
      </c>
      <c r="E1178" s="86">
        <v>11</v>
      </c>
      <c r="F1178" s="96">
        <f t="shared" si="150"/>
        <v>32351</v>
      </c>
      <c r="G1178" s="77">
        <v>355861</v>
      </c>
      <c r="H1178" s="45">
        <v>0</v>
      </c>
      <c r="I1178" s="44">
        <v>0</v>
      </c>
      <c r="J1178" s="45">
        <v>0</v>
      </c>
      <c r="K1178" s="45">
        <v>0</v>
      </c>
      <c r="L1178" s="45">
        <f t="shared" si="153"/>
        <v>0</v>
      </c>
      <c r="M1178" s="71">
        <f t="shared" si="151"/>
        <v>0</v>
      </c>
      <c r="N1178" s="59">
        <v>0</v>
      </c>
      <c r="O1178" s="59">
        <v>0</v>
      </c>
      <c r="P1178" s="59">
        <f t="shared" si="154"/>
        <v>0</v>
      </c>
      <c r="Q1178" s="72">
        <f t="shared" si="152"/>
        <v>0</v>
      </c>
      <c r="R1178" s="44">
        <v>0</v>
      </c>
      <c r="S1178" s="45">
        <f t="shared" si="155"/>
        <v>11</v>
      </c>
      <c r="T1178" s="10">
        <v>32351</v>
      </c>
      <c r="U1178" s="44">
        <f t="shared" si="156"/>
        <v>355861</v>
      </c>
    </row>
    <row r="1179" spans="1:21">
      <c r="A1179" s="33">
        <v>60442542</v>
      </c>
      <c r="B1179" s="3" t="s">
        <v>1102</v>
      </c>
      <c r="C1179" s="4" t="s">
        <v>74</v>
      </c>
      <c r="D1179" s="4" t="s">
        <v>74</v>
      </c>
      <c r="E1179" s="86">
        <v>43</v>
      </c>
      <c r="F1179" s="96">
        <f t="shared" si="150"/>
        <v>52670</v>
      </c>
      <c r="G1179" s="77">
        <v>2264810</v>
      </c>
      <c r="H1179" s="45">
        <v>0</v>
      </c>
      <c r="I1179" s="44">
        <v>11</v>
      </c>
      <c r="J1179" s="45">
        <v>0</v>
      </c>
      <c r="K1179" s="45">
        <v>0</v>
      </c>
      <c r="L1179" s="45">
        <f t="shared" si="153"/>
        <v>0</v>
      </c>
      <c r="M1179" s="71">
        <f t="shared" si="151"/>
        <v>0</v>
      </c>
      <c r="N1179" s="59">
        <v>0</v>
      </c>
      <c r="O1179" s="59">
        <v>0</v>
      </c>
      <c r="P1179" s="59">
        <f t="shared" si="154"/>
        <v>0</v>
      </c>
      <c r="Q1179" s="72">
        <f t="shared" si="152"/>
        <v>0</v>
      </c>
      <c r="R1179" s="44">
        <v>0</v>
      </c>
      <c r="S1179" s="45">
        <f t="shared" si="155"/>
        <v>32</v>
      </c>
      <c r="T1179" s="10">
        <v>52670</v>
      </c>
      <c r="U1179" s="44">
        <f t="shared" si="156"/>
        <v>1685440</v>
      </c>
    </row>
    <row r="1180" spans="1:21">
      <c r="A1180" s="2" t="s">
        <v>9872</v>
      </c>
      <c r="B1180" s="3" t="s">
        <v>9873</v>
      </c>
      <c r="C1180" s="4" t="s">
        <v>74</v>
      </c>
      <c r="D1180" s="4" t="s">
        <v>74</v>
      </c>
      <c r="E1180" s="86">
        <v>0</v>
      </c>
      <c r="F1180" s="96">
        <f t="shared" si="150"/>
        <v>0</v>
      </c>
      <c r="G1180" s="77">
        <v>0</v>
      </c>
      <c r="H1180" s="45">
        <v>22</v>
      </c>
      <c r="I1180" s="44">
        <v>14</v>
      </c>
      <c r="J1180" s="45">
        <v>0</v>
      </c>
      <c r="K1180" s="45">
        <v>0</v>
      </c>
      <c r="L1180" s="45">
        <f t="shared" si="153"/>
        <v>0</v>
      </c>
      <c r="M1180" s="71">
        <f t="shared" si="151"/>
        <v>0</v>
      </c>
      <c r="N1180" s="59">
        <v>0</v>
      </c>
      <c r="O1180" s="59">
        <v>0</v>
      </c>
      <c r="P1180" s="59">
        <f t="shared" si="154"/>
        <v>0</v>
      </c>
      <c r="Q1180" s="72">
        <f t="shared" si="152"/>
        <v>0</v>
      </c>
      <c r="R1180" s="44">
        <v>0</v>
      </c>
      <c r="S1180" s="45">
        <f t="shared" si="155"/>
        <v>8</v>
      </c>
      <c r="T1180" s="10">
        <v>31894</v>
      </c>
      <c r="U1180" s="44">
        <f t="shared" si="156"/>
        <v>255152</v>
      </c>
    </row>
    <row r="1181" spans="1:21">
      <c r="A1181" s="2" t="s">
        <v>10241</v>
      </c>
      <c r="B1181" s="3" t="s">
        <v>10242</v>
      </c>
      <c r="C1181" s="4" t="s">
        <v>74</v>
      </c>
      <c r="D1181" s="4" t="s">
        <v>74</v>
      </c>
      <c r="E1181" s="86">
        <v>0</v>
      </c>
      <c r="F1181" s="96">
        <f t="shared" ref="F1181:F1212" si="157">IFERROR(G1181/E1181,0)</f>
        <v>0</v>
      </c>
      <c r="G1181" s="77">
        <v>0</v>
      </c>
      <c r="H1181" s="45">
        <v>10</v>
      </c>
      <c r="I1181" s="44">
        <v>5</v>
      </c>
      <c r="J1181" s="45">
        <v>0</v>
      </c>
      <c r="K1181" s="45">
        <v>0</v>
      </c>
      <c r="L1181" s="45">
        <f t="shared" si="153"/>
        <v>0</v>
      </c>
      <c r="M1181" s="71">
        <f t="shared" si="151"/>
        <v>0</v>
      </c>
      <c r="N1181" s="59">
        <v>0</v>
      </c>
      <c r="O1181" s="59">
        <v>0</v>
      </c>
      <c r="P1181" s="59">
        <f t="shared" si="154"/>
        <v>0</v>
      </c>
      <c r="Q1181" s="72">
        <f t="shared" si="152"/>
        <v>0</v>
      </c>
      <c r="R1181" s="44">
        <v>0</v>
      </c>
      <c r="S1181" s="45">
        <f t="shared" si="155"/>
        <v>5</v>
      </c>
      <c r="T1181" s="10">
        <v>31737</v>
      </c>
      <c r="U1181" s="44">
        <f t="shared" si="156"/>
        <v>158685</v>
      </c>
    </row>
    <row r="1182" spans="1:21">
      <c r="A1182" s="33">
        <v>60442533</v>
      </c>
      <c r="B1182" s="3" t="s">
        <v>947</v>
      </c>
      <c r="C1182" s="4" t="s">
        <v>74</v>
      </c>
      <c r="D1182" s="4" t="s">
        <v>74</v>
      </c>
      <c r="E1182" s="86">
        <v>2</v>
      </c>
      <c r="F1182" s="96">
        <f t="shared" si="157"/>
        <v>49069</v>
      </c>
      <c r="G1182" s="77">
        <v>98138</v>
      </c>
      <c r="H1182" s="45">
        <v>0</v>
      </c>
      <c r="I1182" s="44">
        <v>0</v>
      </c>
      <c r="J1182" s="45">
        <v>0</v>
      </c>
      <c r="K1182" s="45">
        <v>0</v>
      </c>
      <c r="L1182" s="45">
        <f t="shared" si="153"/>
        <v>0</v>
      </c>
      <c r="M1182" s="71">
        <f t="shared" si="151"/>
        <v>0</v>
      </c>
      <c r="N1182" s="59">
        <v>0</v>
      </c>
      <c r="O1182" s="59">
        <v>0</v>
      </c>
      <c r="P1182" s="59">
        <f t="shared" si="154"/>
        <v>0</v>
      </c>
      <c r="Q1182" s="72">
        <f t="shared" si="152"/>
        <v>0</v>
      </c>
      <c r="R1182" s="44">
        <v>0</v>
      </c>
      <c r="S1182" s="45">
        <f t="shared" si="155"/>
        <v>2</v>
      </c>
      <c r="T1182" s="10">
        <v>49069</v>
      </c>
      <c r="U1182" s="44">
        <f t="shared" si="156"/>
        <v>98138</v>
      </c>
    </row>
    <row r="1183" spans="1:21">
      <c r="A1183" s="33" t="s">
        <v>4237</v>
      </c>
      <c r="B1183" s="3" t="s">
        <v>4238</v>
      </c>
      <c r="C1183" s="4" t="s">
        <v>74</v>
      </c>
      <c r="D1183" s="4" t="s">
        <v>74</v>
      </c>
      <c r="E1183" s="86">
        <v>10</v>
      </c>
      <c r="F1183" s="96">
        <f t="shared" si="157"/>
        <v>53001</v>
      </c>
      <c r="G1183" s="77">
        <v>530010</v>
      </c>
      <c r="H1183" s="45">
        <v>0</v>
      </c>
      <c r="I1183" s="44">
        <v>8</v>
      </c>
      <c r="J1183" s="45">
        <v>0</v>
      </c>
      <c r="K1183" s="45">
        <v>0</v>
      </c>
      <c r="L1183" s="45">
        <f t="shared" si="153"/>
        <v>0</v>
      </c>
      <c r="M1183" s="71">
        <f t="shared" si="151"/>
        <v>0</v>
      </c>
      <c r="N1183" s="59">
        <v>0</v>
      </c>
      <c r="O1183" s="59">
        <v>0</v>
      </c>
      <c r="P1183" s="59">
        <f t="shared" si="154"/>
        <v>0</v>
      </c>
      <c r="Q1183" s="72">
        <f t="shared" si="152"/>
        <v>0</v>
      </c>
      <c r="R1183" s="44">
        <v>0</v>
      </c>
      <c r="S1183" s="45">
        <f t="shared" si="155"/>
        <v>2</v>
      </c>
      <c r="T1183" s="10">
        <v>53001</v>
      </c>
      <c r="U1183" s="44">
        <f t="shared" si="156"/>
        <v>106002</v>
      </c>
    </row>
    <row r="1184" spans="1:21">
      <c r="A1184" s="33">
        <v>60379228</v>
      </c>
      <c r="B1184" s="3" t="s">
        <v>2030</v>
      </c>
      <c r="C1184" s="4" t="s">
        <v>74</v>
      </c>
      <c r="D1184" s="4" t="s">
        <v>74</v>
      </c>
      <c r="E1184" s="86">
        <v>29</v>
      </c>
      <c r="F1184" s="96">
        <f t="shared" si="157"/>
        <v>28386</v>
      </c>
      <c r="G1184" s="77">
        <v>823194</v>
      </c>
      <c r="H1184" s="45">
        <v>0</v>
      </c>
      <c r="I1184" s="44">
        <v>0</v>
      </c>
      <c r="J1184" s="45">
        <v>0</v>
      </c>
      <c r="K1184" s="45">
        <v>0</v>
      </c>
      <c r="L1184" s="45">
        <f t="shared" si="153"/>
        <v>0</v>
      </c>
      <c r="M1184" s="71">
        <f t="shared" si="151"/>
        <v>0</v>
      </c>
      <c r="N1184" s="59">
        <v>0</v>
      </c>
      <c r="O1184" s="59">
        <v>0</v>
      </c>
      <c r="P1184" s="59">
        <f t="shared" si="154"/>
        <v>0</v>
      </c>
      <c r="Q1184" s="72">
        <f t="shared" si="152"/>
        <v>0</v>
      </c>
      <c r="R1184" s="44">
        <v>0</v>
      </c>
      <c r="S1184" s="45">
        <f t="shared" si="155"/>
        <v>29</v>
      </c>
      <c r="T1184" s="10">
        <v>28386</v>
      </c>
      <c r="U1184" s="44">
        <f t="shared" si="156"/>
        <v>823194</v>
      </c>
    </row>
    <row r="1185" spans="1:21">
      <c r="A1185" s="28">
        <v>60442535</v>
      </c>
      <c r="B1185" s="3" t="s">
        <v>449</v>
      </c>
      <c r="C1185" s="4" t="s">
        <v>74</v>
      </c>
      <c r="D1185" s="4" t="s">
        <v>74</v>
      </c>
      <c r="E1185" s="86">
        <v>0</v>
      </c>
      <c r="F1185" s="96">
        <f t="shared" si="157"/>
        <v>0</v>
      </c>
      <c r="G1185" s="77">
        <v>0</v>
      </c>
      <c r="H1185" s="45">
        <v>0</v>
      </c>
      <c r="I1185" s="44">
        <v>0</v>
      </c>
      <c r="J1185" s="45">
        <v>0</v>
      </c>
      <c r="K1185" s="45">
        <v>0</v>
      </c>
      <c r="L1185" s="45">
        <f t="shared" si="153"/>
        <v>0</v>
      </c>
      <c r="M1185" s="71">
        <f t="shared" si="151"/>
        <v>0</v>
      </c>
      <c r="N1185" s="59">
        <v>0</v>
      </c>
      <c r="O1185" s="59">
        <v>0</v>
      </c>
      <c r="P1185" s="59">
        <f t="shared" si="154"/>
        <v>0</v>
      </c>
      <c r="Q1185" s="72">
        <f t="shared" si="152"/>
        <v>0</v>
      </c>
      <c r="R1185" s="44">
        <v>0</v>
      </c>
      <c r="S1185" s="45">
        <f t="shared" si="155"/>
        <v>0</v>
      </c>
      <c r="T1185" s="45">
        <v>0</v>
      </c>
      <c r="U1185" s="44">
        <f t="shared" si="156"/>
        <v>0</v>
      </c>
    </row>
    <row r="1186" spans="1:21">
      <c r="A1186" s="2" t="s">
        <v>9488</v>
      </c>
      <c r="B1186" s="3" t="s">
        <v>9489</v>
      </c>
      <c r="C1186" s="4" t="s">
        <v>74</v>
      </c>
      <c r="D1186" s="4" t="s">
        <v>74</v>
      </c>
      <c r="E1186" s="86">
        <v>0</v>
      </c>
      <c r="F1186" s="96">
        <f t="shared" si="157"/>
        <v>0</v>
      </c>
      <c r="G1186" s="77">
        <v>0</v>
      </c>
      <c r="H1186" s="45">
        <v>19</v>
      </c>
      <c r="I1186" s="44">
        <v>19</v>
      </c>
      <c r="J1186" s="45">
        <v>0</v>
      </c>
      <c r="K1186" s="45">
        <v>0</v>
      </c>
      <c r="L1186" s="45">
        <f t="shared" si="153"/>
        <v>0</v>
      </c>
      <c r="M1186" s="71">
        <f t="shared" si="151"/>
        <v>0</v>
      </c>
      <c r="N1186" s="59">
        <v>0</v>
      </c>
      <c r="O1186" s="59">
        <v>0</v>
      </c>
      <c r="P1186" s="59">
        <f t="shared" si="154"/>
        <v>0</v>
      </c>
      <c r="Q1186" s="72">
        <f t="shared" si="152"/>
        <v>0</v>
      </c>
      <c r="R1186" s="44">
        <v>0</v>
      </c>
      <c r="S1186" s="45">
        <f t="shared" si="155"/>
        <v>0</v>
      </c>
      <c r="T1186" s="45">
        <v>23683</v>
      </c>
      <c r="U1186" s="44">
        <f t="shared" si="156"/>
        <v>0</v>
      </c>
    </row>
    <row r="1187" spans="1:21">
      <c r="A1187" s="2" t="s">
        <v>8446</v>
      </c>
      <c r="B1187" s="3" t="s">
        <v>8447</v>
      </c>
      <c r="C1187" s="4" t="s">
        <v>74</v>
      </c>
      <c r="D1187" s="4" t="s">
        <v>74</v>
      </c>
      <c r="E1187" s="86">
        <v>0</v>
      </c>
      <c r="F1187" s="96">
        <f t="shared" si="157"/>
        <v>0</v>
      </c>
      <c r="G1187" s="77">
        <v>0</v>
      </c>
      <c r="H1187" s="45">
        <v>6</v>
      </c>
      <c r="I1187" s="44">
        <v>6</v>
      </c>
      <c r="J1187" s="45">
        <v>0</v>
      </c>
      <c r="K1187" s="45">
        <v>0</v>
      </c>
      <c r="L1187" s="45">
        <f t="shared" si="153"/>
        <v>0</v>
      </c>
      <c r="M1187" s="71">
        <f t="shared" si="151"/>
        <v>0</v>
      </c>
      <c r="N1187" s="59">
        <v>0</v>
      </c>
      <c r="O1187" s="59">
        <v>0</v>
      </c>
      <c r="P1187" s="59">
        <f t="shared" si="154"/>
        <v>0</v>
      </c>
      <c r="Q1187" s="72">
        <f t="shared" si="152"/>
        <v>0</v>
      </c>
      <c r="R1187" s="44">
        <v>0</v>
      </c>
      <c r="S1187" s="45">
        <f t="shared" si="155"/>
        <v>0</v>
      </c>
      <c r="T1187" s="45">
        <v>43073</v>
      </c>
      <c r="U1187" s="44">
        <f t="shared" si="156"/>
        <v>0</v>
      </c>
    </row>
    <row r="1188" spans="1:21">
      <c r="A1188" s="33">
        <v>60442523</v>
      </c>
      <c r="B1188" s="3" t="s">
        <v>946</v>
      </c>
      <c r="C1188" s="4" t="s">
        <v>74</v>
      </c>
      <c r="D1188" s="4" t="s">
        <v>74</v>
      </c>
      <c r="E1188" s="86">
        <v>1</v>
      </c>
      <c r="F1188" s="96">
        <f t="shared" si="157"/>
        <v>37723</v>
      </c>
      <c r="G1188" s="77">
        <v>37723</v>
      </c>
      <c r="H1188" s="45">
        <v>0</v>
      </c>
      <c r="I1188" s="44">
        <v>0</v>
      </c>
      <c r="J1188" s="45">
        <v>0</v>
      </c>
      <c r="K1188" s="45">
        <v>0</v>
      </c>
      <c r="L1188" s="45">
        <f t="shared" si="153"/>
        <v>0</v>
      </c>
      <c r="M1188" s="71">
        <f t="shared" si="151"/>
        <v>0</v>
      </c>
      <c r="N1188" s="59">
        <v>0</v>
      </c>
      <c r="O1188" s="59">
        <v>0</v>
      </c>
      <c r="P1188" s="59">
        <f t="shared" si="154"/>
        <v>0</v>
      </c>
      <c r="Q1188" s="72">
        <f t="shared" si="152"/>
        <v>0</v>
      </c>
      <c r="R1188" s="44">
        <v>0</v>
      </c>
      <c r="S1188" s="45">
        <f t="shared" si="155"/>
        <v>1</v>
      </c>
      <c r="T1188" s="10">
        <v>37723</v>
      </c>
      <c r="U1188" s="44">
        <f t="shared" si="156"/>
        <v>37723</v>
      </c>
    </row>
    <row r="1189" spans="1:21">
      <c r="A1189" s="33">
        <v>60442524</v>
      </c>
      <c r="B1189" s="3" t="s">
        <v>1483</v>
      </c>
      <c r="C1189" s="4" t="s">
        <v>74</v>
      </c>
      <c r="D1189" s="4" t="s">
        <v>74</v>
      </c>
      <c r="E1189" s="86">
        <v>16</v>
      </c>
      <c r="F1189" s="96">
        <f t="shared" si="157"/>
        <v>37629</v>
      </c>
      <c r="G1189" s="77">
        <v>602064</v>
      </c>
      <c r="H1189" s="45">
        <v>0</v>
      </c>
      <c r="I1189" s="44">
        <v>0</v>
      </c>
      <c r="J1189" s="45">
        <v>0</v>
      </c>
      <c r="K1189" s="45">
        <v>0</v>
      </c>
      <c r="L1189" s="45">
        <f t="shared" si="153"/>
        <v>0</v>
      </c>
      <c r="M1189" s="71">
        <f t="shared" si="151"/>
        <v>0</v>
      </c>
      <c r="N1189" s="59">
        <v>0</v>
      </c>
      <c r="O1189" s="59">
        <v>0</v>
      </c>
      <c r="P1189" s="59">
        <f t="shared" si="154"/>
        <v>0</v>
      </c>
      <c r="Q1189" s="72">
        <f t="shared" si="152"/>
        <v>0</v>
      </c>
      <c r="R1189" s="44">
        <v>0</v>
      </c>
      <c r="S1189" s="45">
        <f t="shared" si="155"/>
        <v>16</v>
      </c>
      <c r="T1189" s="10">
        <v>37629</v>
      </c>
      <c r="U1189" s="44">
        <f t="shared" si="156"/>
        <v>602064</v>
      </c>
    </row>
    <row r="1190" spans="1:21">
      <c r="A1190" s="33">
        <v>60379226</v>
      </c>
      <c r="B1190" s="3" t="s">
        <v>945</v>
      </c>
      <c r="C1190" s="4" t="s">
        <v>74</v>
      </c>
      <c r="D1190" s="4" t="s">
        <v>74</v>
      </c>
      <c r="E1190" s="86">
        <v>2</v>
      </c>
      <c r="F1190" s="96">
        <f t="shared" si="157"/>
        <v>20067</v>
      </c>
      <c r="G1190" s="77">
        <v>40134</v>
      </c>
      <c r="H1190" s="45">
        <v>0</v>
      </c>
      <c r="I1190" s="44">
        <v>0</v>
      </c>
      <c r="J1190" s="45">
        <v>0</v>
      </c>
      <c r="K1190" s="45">
        <v>0</v>
      </c>
      <c r="L1190" s="45">
        <f t="shared" si="153"/>
        <v>0</v>
      </c>
      <c r="M1190" s="71">
        <f t="shared" si="151"/>
        <v>0</v>
      </c>
      <c r="N1190" s="59">
        <v>0</v>
      </c>
      <c r="O1190" s="59">
        <v>0</v>
      </c>
      <c r="P1190" s="59">
        <f t="shared" si="154"/>
        <v>0</v>
      </c>
      <c r="Q1190" s="72">
        <f t="shared" si="152"/>
        <v>0</v>
      </c>
      <c r="R1190" s="44">
        <v>0</v>
      </c>
      <c r="S1190" s="45">
        <f t="shared" si="155"/>
        <v>2</v>
      </c>
      <c r="T1190" s="10">
        <v>20067</v>
      </c>
      <c r="U1190" s="44">
        <f t="shared" si="156"/>
        <v>40134</v>
      </c>
    </row>
    <row r="1191" spans="1:21">
      <c r="A1191" s="2" t="s">
        <v>9870</v>
      </c>
      <c r="B1191" s="3" t="s">
        <v>9871</v>
      </c>
      <c r="C1191" s="4" t="s">
        <v>74</v>
      </c>
      <c r="D1191" s="4" t="s">
        <v>74</v>
      </c>
      <c r="E1191" s="86">
        <v>0</v>
      </c>
      <c r="F1191" s="96">
        <f t="shared" si="157"/>
        <v>0</v>
      </c>
      <c r="G1191" s="77">
        <v>0</v>
      </c>
      <c r="H1191" s="45">
        <v>16</v>
      </c>
      <c r="I1191" s="44">
        <v>14</v>
      </c>
      <c r="J1191" s="45">
        <v>0</v>
      </c>
      <c r="K1191" s="45">
        <v>0</v>
      </c>
      <c r="L1191" s="45">
        <f t="shared" si="153"/>
        <v>0</v>
      </c>
      <c r="M1191" s="71">
        <f t="shared" si="151"/>
        <v>0</v>
      </c>
      <c r="N1191" s="59">
        <v>0</v>
      </c>
      <c r="O1191" s="59">
        <v>0</v>
      </c>
      <c r="P1191" s="59">
        <f t="shared" si="154"/>
        <v>0</v>
      </c>
      <c r="Q1191" s="72">
        <f t="shared" si="152"/>
        <v>0</v>
      </c>
      <c r="R1191" s="44">
        <v>0</v>
      </c>
      <c r="S1191" s="45">
        <f t="shared" si="155"/>
        <v>2</v>
      </c>
      <c r="T1191" s="10">
        <v>21120</v>
      </c>
      <c r="U1191" s="44">
        <f t="shared" si="156"/>
        <v>42240</v>
      </c>
    </row>
    <row r="1192" spans="1:21">
      <c r="A1192" s="33" t="s">
        <v>1941</v>
      </c>
      <c r="B1192" s="3" t="s">
        <v>1942</v>
      </c>
      <c r="C1192" s="4" t="s">
        <v>74</v>
      </c>
      <c r="D1192" s="4" t="s">
        <v>74</v>
      </c>
      <c r="E1192" s="86">
        <v>10</v>
      </c>
      <c r="F1192" s="96">
        <f t="shared" si="157"/>
        <v>28555</v>
      </c>
      <c r="G1192" s="77">
        <v>285550</v>
      </c>
      <c r="H1192" s="45">
        <v>0</v>
      </c>
      <c r="I1192" s="44">
        <v>10</v>
      </c>
      <c r="J1192" s="45">
        <v>0</v>
      </c>
      <c r="K1192" s="45">
        <v>0</v>
      </c>
      <c r="L1192" s="45">
        <f t="shared" si="153"/>
        <v>0</v>
      </c>
      <c r="M1192" s="71">
        <f t="shared" si="151"/>
        <v>0</v>
      </c>
      <c r="N1192" s="59">
        <v>0</v>
      </c>
      <c r="O1192" s="59">
        <v>0</v>
      </c>
      <c r="P1192" s="59">
        <f t="shared" si="154"/>
        <v>0</v>
      </c>
      <c r="Q1192" s="72">
        <f t="shared" si="152"/>
        <v>0</v>
      </c>
      <c r="R1192" s="44">
        <v>0</v>
      </c>
      <c r="S1192" s="45">
        <f t="shared" si="155"/>
        <v>0</v>
      </c>
      <c r="T1192" s="45">
        <v>28555</v>
      </c>
      <c r="U1192" s="44">
        <f t="shared" si="156"/>
        <v>0</v>
      </c>
    </row>
    <row r="1193" spans="1:21">
      <c r="A1193" s="33">
        <v>60442518</v>
      </c>
      <c r="B1193" s="3" t="s">
        <v>2015</v>
      </c>
      <c r="C1193" s="4" t="s">
        <v>74</v>
      </c>
      <c r="D1193" s="4" t="s">
        <v>74</v>
      </c>
      <c r="E1193" s="86">
        <v>8</v>
      </c>
      <c r="F1193" s="96">
        <f t="shared" si="157"/>
        <v>26494</v>
      </c>
      <c r="G1193" s="77">
        <v>211952</v>
      </c>
      <c r="H1193" s="45">
        <v>0</v>
      </c>
      <c r="I1193" s="44">
        <v>8</v>
      </c>
      <c r="J1193" s="45">
        <v>0</v>
      </c>
      <c r="K1193" s="45">
        <v>0</v>
      </c>
      <c r="L1193" s="45">
        <f t="shared" si="153"/>
        <v>0</v>
      </c>
      <c r="M1193" s="71">
        <f t="shared" si="151"/>
        <v>0</v>
      </c>
      <c r="N1193" s="59">
        <v>0</v>
      </c>
      <c r="O1193" s="59">
        <v>0</v>
      </c>
      <c r="P1193" s="59">
        <f t="shared" si="154"/>
        <v>0</v>
      </c>
      <c r="Q1193" s="72">
        <f t="shared" si="152"/>
        <v>0</v>
      </c>
      <c r="R1193" s="44">
        <v>0</v>
      </c>
      <c r="S1193" s="45">
        <f t="shared" si="155"/>
        <v>0</v>
      </c>
      <c r="T1193" s="45">
        <v>26494</v>
      </c>
      <c r="U1193" s="44">
        <f t="shared" si="156"/>
        <v>0</v>
      </c>
    </row>
    <row r="1194" spans="1:21">
      <c r="A1194" s="33" t="s">
        <v>5427</v>
      </c>
      <c r="B1194" s="3" t="s">
        <v>5428</v>
      </c>
      <c r="C1194" s="4" t="s">
        <v>74</v>
      </c>
      <c r="D1194" s="4" t="s">
        <v>74</v>
      </c>
      <c r="E1194" s="86">
        <v>10</v>
      </c>
      <c r="F1194" s="96">
        <f t="shared" si="157"/>
        <v>17078</v>
      </c>
      <c r="G1194" s="77">
        <v>170780</v>
      </c>
      <c r="H1194" s="45">
        <v>34</v>
      </c>
      <c r="I1194" s="44">
        <v>36</v>
      </c>
      <c r="J1194" s="45">
        <v>0</v>
      </c>
      <c r="K1194" s="45">
        <v>0</v>
      </c>
      <c r="L1194" s="45">
        <f t="shared" si="153"/>
        <v>0</v>
      </c>
      <c r="M1194" s="71">
        <f t="shared" si="151"/>
        <v>0</v>
      </c>
      <c r="N1194" s="59">
        <v>0</v>
      </c>
      <c r="O1194" s="59">
        <v>0</v>
      </c>
      <c r="P1194" s="59">
        <f t="shared" si="154"/>
        <v>0</v>
      </c>
      <c r="Q1194" s="72">
        <f t="shared" si="152"/>
        <v>0</v>
      </c>
      <c r="R1194" s="44">
        <v>0</v>
      </c>
      <c r="S1194" s="45">
        <f t="shared" si="155"/>
        <v>8</v>
      </c>
      <c r="T1194" s="10">
        <v>17805</v>
      </c>
      <c r="U1194" s="44">
        <f t="shared" si="156"/>
        <v>142440</v>
      </c>
    </row>
    <row r="1195" spans="1:21">
      <c r="A1195" s="28">
        <v>60484783</v>
      </c>
      <c r="B1195" s="3" t="s">
        <v>12806</v>
      </c>
      <c r="C1195" s="4" t="s">
        <v>74</v>
      </c>
      <c r="D1195" s="4" t="s">
        <v>74</v>
      </c>
      <c r="E1195" s="86">
        <v>0</v>
      </c>
      <c r="F1195" s="96">
        <f t="shared" si="157"/>
        <v>0</v>
      </c>
      <c r="G1195" s="77">
        <v>0</v>
      </c>
      <c r="H1195" s="45">
        <v>0</v>
      </c>
      <c r="I1195" s="44">
        <v>0</v>
      </c>
      <c r="J1195" s="45">
        <v>0</v>
      </c>
      <c r="K1195" s="45">
        <v>0</v>
      </c>
      <c r="L1195" s="45">
        <f t="shared" si="153"/>
        <v>0</v>
      </c>
      <c r="M1195" s="71">
        <f t="shared" si="151"/>
        <v>0</v>
      </c>
      <c r="N1195" s="59">
        <v>0</v>
      </c>
      <c r="O1195" s="59">
        <v>0</v>
      </c>
      <c r="P1195" s="59">
        <f t="shared" si="154"/>
        <v>0</v>
      </c>
      <c r="Q1195" s="72">
        <f t="shared" si="152"/>
        <v>0</v>
      </c>
      <c r="R1195" s="44">
        <v>0</v>
      </c>
      <c r="S1195" s="45">
        <f t="shared" si="155"/>
        <v>0</v>
      </c>
      <c r="T1195" s="45">
        <v>0</v>
      </c>
      <c r="U1195" s="44">
        <f t="shared" si="156"/>
        <v>0</v>
      </c>
    </row>
    <row r="1196" spans="1:21">
      <c r="A1196" s="33">
        <v>60484774</v>
      </c>
      <c r="B1196" s="3" t="s">
        <v>1059</v>
      </c>
      <c r="C1196" s="4" t="s">
        <v>74</v>
      </c>
      <c r="D1196" s="4" t="s">
        <v>74</v>
      </c>
      <c r="E1196" s="86">
        <v>9</v>
      </c>
      <c r="F1196" s="96">
        <f t="shared" si="157"/>
        <v>21615</v>
      </c>
      <c r="G1196" s="77">
        <v>194535</v>
      </c>
      <c r="H1196" s="45">
        <v>0</v>
      </c>
      <c r="I1196" s="44">
        <v>9</v>
      </c>
      <c r="J1196" s="45">
        <v>0</v>
      </c>
      <c r="K1196" s="45">
        <v>0</v>
      </c>
      <c r="L1196" s="45">
        <f t="shared" si="153"/>
        <v>0</v>
      </c>
      <c r="M1196" s="71">
        <f t="shared" si="151"/>
        <v>0</v>
      </c>
      <c r="N1196" s="59">
        <v>0</v>
      </c>
      <c r="O1196" s="59">
        <v>0</v>
      </c>
      <c r="P1196" s="59">
        <f t="shared" si="154"/>
        <v>0</v>
      </c>
      <c r="Q1196" s="72">
        <f t="shared" si="152"/>
        <v>0</v>
      </c>
      <c r="R1196" s="44">
        <v>0</v>
      </c>
      <c r="S1196" s="45">
        <f t="shared" si="155"/>
        <v>0</v>
      </c>
      <c r="T1196" s="45">
        <v>21615</v>
      </c>
      <c r="U1196" s="44">
        <f t="shared" si="156"/>
        <v>0</v>
      </c>
    </row>
    <row r="1197" spans="1:21">
      <c r="A1197" s="33">
        <v>60371931</v>
      </c>
      <c r="B1197" s="3" t="s">
        <v>6123</v>
      </c>
      <c r="C1197" s="4" t="s">
        <v>74</v>
      </c>
      <c r="D1197" s="4" t="s">
        <v>74</v>
      </c>
      <c r="E1197" s="86">
        <v>2</v>
      </c>
      <c r="F1197" s="96">
        <f t="shared" si="157"/>
        <v>14689</v>
      </c>
      <c r="G1197" s="77">
        <v>29378</v>
      </c>
      <c r="H1197" s="45">
        <v>3</v>
      </c>
      <c r="I1197" s="44">
        <v>5</v>
      </c>
      <c r="J1197" s="45">
        <v>0</v>
      </c>
      <c r="K1197" s="45">
        <v>0</v>
      </c>
      <c r="L1197" s="45">
        <f t="shared" si="153"/>
        <v>0</v>
      </c>
      <c r="M1197" s="71">
        <f t="shared" si="151"/>
        <v>0</v>
      </c>
      <c r="N1197" s="59">
        <v>0</v>
      </c>
      <c r="O1197" s="59">
        <v>0</v>
      </c>
      <c r="P1197" s="59">
        <f t="shared" si="154"/>
        <v>0</v>
      </c>
      <c r="Q1197" s="72">
        <f t="shared" si="152"/>
        <v>0</v>
      </c>
      <c r="R1197" s="44">
        <v>0</v>
      </c>
      <c r="S1197" s="45">
        <f t="shared" si="155"/>
        <v>0</v>
      </c>
      <c r="T1197" s="45">
        <v>15855</v>
      </c>
      <c r="U1197" s="44">
        <f t="shared" si="156"/>
        <v>0</v>
      </c>
    </row>
    <row r="1198" spans="1:21">
      <c r="A1198" s="2" t="s">
        <v>11754</v>
      </c>
      <c r="B1198" s="3" t="s">
        <v>11755</v>
      </c>
      <c r="C1198" s="4" t="s">
        <v>74</v>
      </c>
      <c r="D1198" s="4" t="s">
        <v>74</v>
      </c>
      <c r="E1198" s="86">
        <v>0</v>
      </c>
      <c r="F1198" s="96">
        <f t="shared" si="157"/>
        <v>0</v>
      </c>
      <c r="G1198" s="77">
        <v>0</v>
      </c>
      <c r="H1198" s="45">
        <v>6</v>
      </c>
      <c r="I1198" s="44">
        <v>0</v>
      </c>
      <c r="J1198" s="45">
        <v>0</v>
      </c>
      <c r="K1198" s="45">
        <v>0</v>
      </c>
      <c r="L1198" s="45">
        <f t="shared" si="153"/>
        <v>0</v>
      </c>
      <c r="M1198" s="71">
        <f t="shared" si="151"/>
        <v>0</v>
      </c>
      <c r="N1198" s="59">
        <v>0</v>
      </c>
      <c r="O1198" s="59">
        <v>0</v>
      </c>
      <c r="P1198" s="59">
        <f t="shared" si="154"/>
        <v>0</v>
      </c>
      <c r="Q1198" s="72">
        <f t="shared" si="152"/>
        <v>0</v>
      </c>
      <c r="R1198" s="44">
        <v>0</v>
      </c>
      <c r="S1198" s="45">
        <f t="shared" si="155"/>
        <v>6</v>
      </c>
      <c r="T1198" s="10">
        <v>213618</v>
      </c>
      <c r="U1198" s="44">
        <f t="shared" si="156"/>
        <v>1281708</v>
      </c>
    </row>
    <row r="1199" spans="1:21">
      <c r="A1199" s="2" t="s">
        <v>1823</v>
      </c>
      <c r="B1199" s="3" t="s">
        <v>1824</v>
      </c>
      <c r="C1199" s="4" t="s">
        <v>74</v>
      </c>
      <c r="D1199" s="4" t="s">
        <v>74</v>
      </c>
      <c r="E1199" s="86">
        <v>0</v>
      </c>
      <c r="F1199" s="96">
        <f t="shared" si="157"/>
        <v>0</v>
      </c>
      <c r="G1199" s="77">
        <v>0</v>
      </c>
      <c r="H1199" s="45">
        <v>14</v>
      </c>
      <c r="I1199" s="44">
        <v>17</v>
      </c>
      <c r="J1199" s="45">
        <v>0</v>
      </c>
      <c r="K1199" s="45">
        <v>0</v>
      </c>
      <c r="L1199" s="45">
        <f t="shared" si="153"/>
        <v>0</v>
      </c>
      <c r="M1199" s="71">
        <f t="shared" si="151"/>
        <v>0</v>
      </c>
      <c r="N1199" s="59">
        <v>0</v>
      </c>
      <c r="O1199" s="59">
        <v>0</v>
      </c>
      <c r="P1199" s="59">
        <f t="shared" si="154"/>
        <v>0</v>
      </c>
      <c r="Q1199" s="72">
        <f t="shared" si="152"/>
        <v>0</v>
      </c>
      <c r="R1199" s="44">
        <v>0</v>
      </c>
      <c r="S1199" s="45">
        <f t="shared" si="155"/>
        <v>-3</v>
      </c>
      <c r="T1199" s="45">
        <v>258496</v>
      </c>
      <c r="U1199" s="44">
        <f t="shared" si="156"/>
        <v>-775488</v>
      </c>
    </row>
    <row r="1200" spans="1:21">
      <c r="A1200" s="33" t="s">
        <v>1650</v>
      </c>
      <c r="B1200" s="3" t="s">
        <v>1651</v>
      </c>
      <c r="C1200" s="4" t="s">
        <v>74</v>
      </c>
      <c r="D1200" s="4" t="s">
        <v>74</v>
      </c>
      <c r="E1200" s="86">
        <v>2</v>
      </c>
      <c r="F1200" s="96">
        <f t="shared" si="157"/>
        <v>207508</v>
      </c>
      <c r="G1200" s="77">
        <v>415016</v>
      </c>
      <c r="H1200" s="45">
        <v>0</v>
      </c>
      <c r="I1200" s="44">
        <v>2</v>
      </c>
      <c r="J1200" s="45">
        <v>0</v>
      </c>
      <c r="K1200" s="45">
        <v>0</v>
      </c>
      <c r="L1200" s="45">
        <f t="shared" si="153"/>
        <v>0</v>
      </c>
      <c r="M1200" s="71">
        <f t="shared" si="151"/>
        <v>0</v>
      </c>
      <c r="N1200" s="59">
        <v>0</v>
      </c>
      <c r="O1200" s="59">
        <v>0</v>
      </c>
      <c r="P1200" s="59">
        <f t="shared" si="154"/>
        <v>0</v>
      </c>
      <c r="Q1200" s="72">
        <f t="shared" si="152"/>
        <v>0</v>
      </c>
      <c r="R1200" s="44">
        <v>0</v>
      </c>
      <c r="S1200" s="45">
        <f t="shared" si="155"/>
        <v>0</v>
      </c>
      <c r="T1200" s="45">
        <v>207508</v>
      </c>
      <c r="U1200" s="44">
        <f t="shared" si="156"/>
        <v>0</v>
      </c>
    </row>
    <row r="1201" spans="1:21">
      <c r="A1201" s="33" t="s">
        <v>2504</v>
      </c>
      <c r="B1201" s="3" t="s">
        <v>2505</v>
      </c>
      <c r="C1201" s="4" t="s">
        <v>74</v>
      </c>
      <c r="D1201" s="4" t="s">
        <v>74</v>
      </c>
      <c r="E1201" s="86">
        <v>17</v>
      </c>
      <c r="F1201" s="96">
        <f t="shared" si="157"/>
        <v>246187</v>
      </c>
      <c r="G1201" s="77">
        <v>4185179</v>
      </c>
      <c r="H1201" s="45">
        <v>0</v>
      </c>
      <c r="I1201" s="44">
        <v>6</v>
      </c>
      <c r="J1201" s="45">
        <v>0</v>
      </c>
      <c r="K1201" s="45">
        <v>0</v>
      </c>
      <c r="L1201" s="45">
        <f t="shared" si="153"/>
        <v>0</v>
      </c>
      <c r="M1201" s="71">
        <f t="shared" si="151"/>
        <v>0</v>
      </c>
      <c r="N1201" s="59">
        <v>0</v>
      </c>
      <c r="O1201" s="59">
        <v>0</v>
      </c>
      <c r="P1201" s="59">
        <f t="shared" si="154"/>
        <v>0</v>
      </c>
      <c r="Q1201" s="72">
        <f t="shared" si="152"/>
        <v>0</v>
      </c>
      <c r="R1201" s="44">
        <v>0</v>
      </c>
      <c r="S1201" s="45">
        <f t="shared" si="155"/>
        <v>11</v>
      </c>
      <c r="T1201" s="10">
        <v>246187</v>
      </c>
      <c r="U1201" s="44">
        <f t="shared" si="156"/>
        <v>2708057</v>
      </c>
    </row>
    <row r="1202" spans="1:21">
      <c r="A1202" s="28">
        <v>60379218</v>
      </c>
      <c r="B1202" s="3" t="s">
        <v>471</v>
      </c>
      <c r="C1202" s="4" t="s">
        <v>74</v>
      </c>
      <c r="D1202" s="4" t="s">
        <v>74</v>
      </c>
      <c r="E1202" s="86">
        <v>2</v>
      </c>
      <c r="F1202" s="96">
        <f t="shared" si="157"/>
        <v>232395</v>
      </c>
      <c r="G1202" s="77">
        <v>464790</v>
      </c>
      <c r="H1202" s="45">
        <v>0</v>
      </c>
      <c r="I1202" s="44">
        <v>0</v>
      </c>
      <c r="J1202" s="45">
        <v>0</v>
      </c>
      <c r="K1202" s="45">
        <v>0</v>
      </c>
      <c r="L1202" s="45">
        <f t="shared" si="153"/>
        <v>0</v>
      </c>
      <c r="M1202" s="71">
        <f t="shared" si="151"/>
        <v>0</v>
      </c>
      <c r="N1202" s="59">
        <v>0</v>
      </c>
      <c r="O1202" s="59">
        <v>0</v>
      </c>
      <c r="P1202" s="59">
        <f t="shared" si="154"/>
        <v>0</v>
      </c>
      <c r="Q1202" s="72">
        <f t="shared" si="152"/>
        <v>0</v>
      </c>
      <c r="R1202" s="44">
        <v>0</v>
      </c>
      <c r="S1202" s="45">
        <f t="shared" si="155"/>
        <v>2</v>
      </c>
      <c r="T1202" s="10">
        <v>232395</v>
      </c>
      <c r="U1202" s="44">
        <f t="shared" si="156"/>
        <v>464790</v>
      </c>
    </row>
    <row r="1203" spans="1:21">
      <c r="A1203" s="33">
        <v>61155972</v>
      </c>
      <c r="B1203" s="3" t="s">
        <v>3021</v>
      </c>
      <c r="C1203" s="4" t="s">
        <v>74</v>
      </c>
      <c r="D1203" s="4" t="s">
        <v>74</v>
      </c>
      <c r="E1203" s="86">
        <v>2</v>
      </c>
      <c r="F1203" s="96">
        <f t="shared" si="157"/>
        <v>8695998.5</v>
      </c>
      <c r="G1203" s="77">
        <v>17391997</v>
      </c>
      <c r="H1203" s="45">
        <v>0</v>
      </c>
      <c r="I1203" s="44">
        <v>0</v>
      </c>
      <c r="J1203" s="45">
        <v>0</v>
      </c>
      <c r="K1203" s="45">
        <v>0</v>
      </c>
      <c r="L1203" s="45">
        <f t="shared" si="153"/>
        <v>0</v>
      </c>
      <c r="M1203" s="71">
        <f t="shared" si="151"/>
        <v>0</v>
      </c>
      <c r="N1203" s="59">
        <v>0</v>
      </c>
      <c r="O1203" s="59">
        <v>0</v>
      </c>
      <c r="P1203" s="59">
        <f t="shared" si="154"/>
        <v>0</v>
      </c>
      <c r="Q1203" s="72">
        <f t="shared" si="152"/>
        <v>0</v>
      </c>
      <c r="R1203" s="44">
        <v>0</v>
      </c>
      <c r="S1203" s="45">
        <f t="shared" si="155"/>
        <v>2</v>
      </c>
      <c r="T1203" s="10">
        <v>8212607</v>
      </c>
      <c r="U1203" s="44">
        <f t="shared" si="156"/>
        <v>16425214</v>
      </c>
    </row>
    <row r="1204" spans="1:21">
      <c r="A1204" s="33">
        <v>61155971</v>
      </c>
      <c r="B1204" s="3" t="s">
        <v>3415</v>
      </c>
      <c r="C1204" s="4" t="s">
        <v>74</v>
      </c>
      <c r="D1204" s="4" t="s">
        <v>74</v>
      </c>
      <c r="E1204" s="86">
        <v>3</v>
      </c>
      <c r="F1204" s="96">
        <f t="shared" si="157"/>
        <v>8438735.333333334</v>
      </c>
      <c r="G1204" s="77">
        <v>25316206</v>
      </c>
      <c r="H1204" s="45">
        <v>0</v>
      </c>
      <c r="I1204" s="44">
        <v>0</v>
      </c>
      <c r="J1204" s="45">
        <v>0</v>
      </c>
      <c r="K1204" s="45">
        <v>0</v>
      </c>
      <c r="L1204" s="45">
        <f t="shared" si="153"/>
        <v>0</v>
      </c>
      <c r="M1204" s="71">
        <f t="shared" si="151"/>
        <v>0</v>
      </c>
      <c r="N1204" s="59">
        <v>0</v>
      </c>
      <c r="O1204" s="59">
        <v>0</v>
      </c>
      <c r="P1204" s="59">
        <f t="shared" si="154"/>
        <v>0</v>
      </c>
      <c r="Q1204" s="72">
        <f t="shared" si="152"/>
        <v>0</v>
      </c>
      <c r="R1204" s="44">
        <v>0</v>
      </c>
      <c r="S1204" s="45">
        <f t="shared" si="155"/>
        <v>3</v>
      </c>
      <c r="T1204" s="10">
        <v>8350318</v>
      </c>
      <c r="U1204" s="44">
        <f t="shared" si="156"/>
        <v>25050954</v>
      </c>
    </row>
    <row r="1205" spans="1:21">
      <c r="A1205" s="2" t="s">
        <v>9183</v>
      </c>
      <c r="B1205" s="3" t="s">
        <v>9184</v>
      </c>
      <c r="C1205" s="4" t="s">
        <v>74</v>
      </c>
      <c r="D1205" s="4" t="s">
        <v>74</v>
      </c>
      <c r="E1205" s="86">
        <v>0</v>
      </c>
      <c r="F1205" s="96">
        <f t="shared" si="157"/>
        <v>0</v>
      </c>
      <c r="G1205" s="77">
        <v>0</v>
      </c>
      <c r="H1205" s="45">
        <v>2</v>
      </c>
      <c r="I1205" s="44">
        <v>2</v>
      </c>
      <c r="J1205" s="45">
        <v>0</v>
      </c>
      <c r="K1205" s="45">
        <v>0</v>
      </c>
      <c r="L1205" s="45">
        <f t="shared" si="153"/>
        <v>0</v>
      </c>
      <c r="M1205" s="71">
        <f t="shared" si="151"/>
        <v>0</v>
      </c>
      <c r="N1205" s="59">
        <v>0</v>
      </c>
      <c r="O1205" s="59">
        <v>0</v>
      </c>
      <c r="P1205" s="59">
        <f t="shared" si="154"/>
        <v>0</v>
      </c>
      <c r="Q1205" s="72">
        <f t="shared" si="152"/>
        <v>0</v>
      </c>
      <c r="R1205" s="44">
        <v>0</v>
      </c>
      <c r="S1205" s="45">
        <f t="shared" si="155"/>
        <v>0</v>
      </c>
      <c r="T1205" s="45">
        <v>170015</v>
      </c>
      <c r="U1205" s="44">
        <f t="shared" si="156"/>
        <v>0</v>
      </c>
    </row>
    <row r="1206" spans="1:21">
      <c r="A1206" s="2" t="s">
        <v>10056</v>
      </c>
      <c r="B1206" s="3" t="s">
        <v>10057</v>
      </c>
      <c r="C1206" s="4" t="s">
        <v>74</v>
      </c>
      <c r="D1206" s="4" t="s">
        <v>74</v>
      </c>
      <c r="E1206" s="86">
        <v>0</v>
      </c>
      <c r="F1206" s="96">
        <f t="shared" si="157"/>
        <v>0</v>
      </c>
      <c r="G1206" s="77">
        <v>0</v>
      </c>
      <c r="H1206" s="45">
        <v>2</v>
      </c>
      <c r="I1206" s="44">
        <v>1</v>
      </c>
      <c r="J1206" s="45">
        <v>0</v>
      </c>
      <c r="K1206" s="45">
        <v>0</v>
      </c>
      <c r="L1206" s="45">
        <f t="shared" si="153"/>
        <v>0</v>
      </c>
      <c r="M1206" s="71">
        <f t="shared" si="151"/>
        <v>0</v>
      </c>
      <c r="N1206" s="59">
        <v>0</v>
      </c>
      <c r="O1206" s="59">
        <v>0</v>
      </c>
      <c r="P1206" s="59">
        <f t="shared" si="154"/>
        <v>0</v>
      </c>
      <c r="Q1206" s="72">
        <f t="shared" si="152"/>
        <v>0</v>
      </c>
      <c r="R1206" s="44">
        <v>0</v>
      </c>
      <c r="S1206" s="45">
        <f t="shared" si="155"/>
        <v>1</v>
      </c>
      <c r="T1206" s="10">
        <v>170015</v>
      </c>
      <c r="U1206" s="44">
        <f t="shared" si="156"/>
        <v>170015</v>
      </c>
    </row>
    <row r="1207" spans="1:21">
      <c r="A1207" s="2" t="s">
        <v>2091</v>
      </c>
      <c r="B1207" s="3" t="s">
        <v>2092</v>
      </c>
      <c r="C1207" s="4" t="s">
        <v>74</v>
      </c>
      <c r="D1207" s="4" t="s">
        <v>74</v>
      </c>
      <c r="E1207" s="86">
        <v>0</v>
      </c>
      <c r="F1207" s="96">
        <f t="shared" si="157"/>
        <v>0</v>
      </c>
      <c r="G1207" s="77">
        <v>0</v>
      </c>
      <c r="H1207" s="45">
        <v>20</v>
      </c>
      <c r="I1207" s="44">
        <v>12</v>
      </c>
      <c r="J1207" s="45">
        <v>0</v>
      </c>
      <c r="K1207" s="45">
        <v>0</v>
      </c>
      <c r="L1207" s="45">
        <f t="shared" si="153"/>
        <v>0</v>
      </c>
      <c r="M1207" s="71">
        <f t="shared" si="151"/>
        <v>0</v>
      </c>
      <c r="N1207" s="59">
        <v>0</v>
      </c>
      <c r="O1207" s="59">
        <v>0</v>
      </c>
      <c r="P1207" s="59">
        <f t="shared" si="154"/>
        <v>0</v>
      </c>
      <c r="Q1207" s="72">
        <f t="shared" si="152"/>
        <v>0</v>
      </c>
      <c r="R1207" s="44">
        <v>0</v>
      </c>
      <c r="S1207" s="45">
        <f t="shared" si="155"/>
        <v>8</v>
      </c>
      <c r="T1207" s="10">
        <v>216012</v>
      </c>
      <c r="U1207" s="44">
        <f t="shared" si="156"/>
        <v>1728096</v>
      </c>
    </row>
    <row r="1208" spans="1:21">
      <c r="A1208" s="33" t="s">
        <v>1536</v>
      </c>
      <c r="B1208" s="3" t="s">
        <v>1537</v>
      </c>
      <c r="C1208" s="4" t="s">
        <v>74</v>
      </c>
      <c r="D1208" s="4" t="s">
        <v>74</v>
      </c>
      <c r="E1208" s="86">
        <v>3</v>
      </c>
      <c r="F1208" s="96">
        <f t="shared" si="157"/>
        <v>164120</v>
      </c>
      <c r="G1208" s="77">
        <v>492360</v>
      </c>
      <c r="H1208" s="45">
        <v>0</v>
      </c>
      <c r="I1208" s="44">
        <v>3</v>
      </c>
      <c r="J1208" s="45">
        <v>0</v>
      </c>
      <c r="K1208" s="45">
        <v>0</v>
      </c>
      <c r="L1208" s="45">
        <f t="shared" si="153"/>
        <v>0</v>
      </c>
      <c r="M1208" s="71">
        <f t="shared" si="151"/>
        <v>0</v>
      </c>
      <c r="N1208" s="59">
        <v>0</v>
      </c>
      <c r="O1208" s="59">
        <v>0</v>
      </c>
      <c r="P1208" s="59">
        <f t="shared" si="154"/>
        <v>0</v>
      </c>
      <c r="Q1208" s="72">
        <f t="shared" si="152"/>
        <v>0</v>
      </c>
      <c r="R1208" s="44">
        <v>0</v>
      </c>
      <c r="S1208" s="45">
        <f t="shared" si="155"/>
        <v>0</v>
      </c>
      <c r="T1208" s="45">
        <v>164120</v>
      </c>
      <c r="U1208" s="44">
        <f t="shared" si="156"/>
        <v>0</v>
      </c>
    </row>
    <row r="1209" spans="1:21">
      <c r="A1209" s="33">
        <v>61155964</v>
      </c>
      <c r="B1209" s="3" t="s">
        <v>3022</v>
      </c>
      <c r="C1209" s="4" t="s">
        <v>74</v>
      </c>
      <c r="D1209" s="4" t="s">
        <v>74</v>
      </c>
      <c r="E1209" s="86">
        <v>1</v>
      </c>
      <c r="F1209" s="96">
        <f t="shared" si="157"/>
        <v>4276943</v>
      </c>
      <c r="G1209" s="77">
        <v>4276943</v>
      </c>
      <c r="H1209" s="45">
        <v>0</v>
      </c>
      <c r="I1209" s="44">
        <v>0</v>
      </c>
      <c r="J1209" s="45">
        <v>0</v>
      </c>
      <c r="K1209" s="45">
        <v>0</v>
      </c>
      <c r="L1209" s="45">
        <f t="shared" si="153"/>
        <v>0</v>
      </c>
      <c r="M1209" s="71">
        <f t="shared" si="151"/>
        <v>0</v>
      </c>
      <c r="N1209" s="59">
        <v>0</v>
      </c>
      <c r="O1209" s="59">
        <v>0</v>
      </c>
      <c r="P1209" s="59">
        <f t="shared" si="154"/>
        <v>0</v>
      </c>
      <c r="Q1209" s="72">
        <f t="shared" si="152"/>
        <v>0</v>
      </c>
      <c r="R1209" s="44">
        <v>0</v>
      </c>
      <c r="S1209" s="45">
        <f t="shared" si="155"/>
        <v>1</v>
      </c>
      <c r="T1209" s="10">
        <v>4276943</v>
      </c>
      <c r="U1209" s="44">
        <f t="shared" si="156"/>
        <v>4276943</v>
      </c>
    </row>
    <row r="1210" spans="1:21">
      <c r="A1210" s="33" t="s">
        <v>3973</v>
      </c>
      <c r="B1210" s="3" t="s">
        <v>3974</v>
      </c>
      <c r="C1210" s="4" t="s">
        <v>74</v>
      </c>
      <c r="D1210" s="4" t="s">
        <v>74</v>
      </c>
      <c r="E1210" s="86">
        <v>5</v>
      </c>
      <c r="F1210" s="96">
        <f t="shared" si="157"/>
        <v>3604889</v>
      </c>
      <c r="G1210" s="77">
        <v>18024445</v>
      </c>
      <c r="H1210" s="45">
        <v>0</v>
      </c>
      <c r="I1210" s="44">
        <v>0</v>
      </c>
      <c r="J1210" s="45">
        <v>0</v>
      </c>
      <c r="K1210" s="45">
        <v>0</v>
      </c>
      <c r="L1210" s="45">
        <f t="shared" si="153"/>
        <v>0</v>
      </c>
      <c r="M1210" s="71">
        <f t="shared" si="151"/>
        <v>0</v>
      </c>
      <c r="N1210" s="59">
        <v>0</v>
      </c>
      <c r="O1210" s="59">
        <v>0</v>
      </c>
      <c r="P1210" s="59">
        <f t="shared" si="154"/>
        <v>0</v>
      </c>
      <c r="Q1210" s="72">
        <f t="shared" si="152"/>
        <v>0</v>
      </c>
      <c r="R1210" s="44">
        <v>0</v>
      </c>
      <c r="S1210" s="45">
        <f t="shared" si="155"/>
        <v>5</v>
      </c>
      <c r="T1210" s="10">
        <v>3604889</v>
      </c>
      <c r="U1210" s="44">
        <f t="shared" si="156"/>
        <v>18024445</v>
      </c>
    </row>
    <row r="1211" spans="1:21">
      <c r="A1211" s="33">
        <v>61155946</v>
      </c>
      <c r="B1211" s="3" t="s">
        <v>3023</v>
      </c>
      <c r="C1211" s="4" t="s">
        <v>74</v>
      </c>
      <c r="D1211" s="4" t="s">
        <v>74</v>
      </c>
      <c r="E1211" s="86">
        <v>1</v>
      </c>
      <c r="F1211" s="96">
        <f t="shared" si="157"/>
        <v>2592975</v>
      </c>
      <c r="G1211" s="77">
        <v>2592975</v>
      </c>
      <c r="H1211" s="45">
        <v>0</v>
      </c>
      <c r="I1211" s="44">
        <v>0</v>
      </c>
      <c r="J1211" s="45">
        <v>0</v>
      </c>
      <c r="K1211" s="45">
        <v>0</v>
      </c>
      <c r="L1211" s="45">
        <f t="shared" si="153"/>
        <v>0</v>
      </c>
      <c r="M1211" s="71">
        <f t="shared" si="151"/>
        <v>0</v>
      </c>
      <c r="N1211" s="59">
        <v>0</v>
      </c>
      <c r="O1211" s="59">
        <v>0</v>
      </c>
      <c r="P1211" s="59">
        <f t="shared" si="154"/>
        <v>0</v>
      </c>
      <c r="Q1211" s="72">
        <f t="shared" si="152"/>
        <v>0</v>
      </c>
      <c r="R1211" s="44">
        <v>0</v>
      </c>
      <c r="S1211" s="45">
        <f t="shared" si="155"/>
        <v>1</v>
      </c>
      <c r="T1211" s="10">
        <v>2592975</v>
      </c>
      <c r="U1211" s="44">
        <f t="shared" si="156"/>
        <v>2592975</v>
      </c>
    </row>
    <row r="1212" spans="1:21">
      <c r="A1212" s="2" t="s">
        <v>10930</v>
      </c>
      <c r="B1212" s="3" t="s">
        <v>10931</v>
      </c>
      <c r="C1212" s="4" t="s">
        <v>74</v>
      </c>
      <c r="D1212" s="4" t="s">
        <v>74</v>
      </c>
      <c r="E1212" s="86">
        <v>0</v>
      </c>
      <c r="F1212" s="96">
        <f t="shared" si="157"/>
        <v>0</v>
      </c>
      <c r="G1212" s="77">
        <v>0</v>
      </c>
      <c r="H1212" s="45">
        <v>1</v>
      </c>
      <c r="I1212" s="44">
        <v>1</v>
      </c>
      <c r="J1212" s="45">
        <v>0</v>
      </c>
      <c r="K1212" s="45">
        <v>0</v>
      </c>
      <c r="L1212" s="45">
        <f t="shared" si="153"/>
        <v>0</v>
      </c>
      <c r="M1212" s="71">
        <f t="shared" si="151"/>
        <v>0</v>
      </c>
      <c r="N1212" s="59">
        <v>0</v>
      </c>
      <c r="O1212" s="59">
        <v>0</v>
      </c>
      <c r="P1212" s="59">
        <f t="shared" si="154"/>
        <v>0</v>
      </c>
      <c r="Q1212" s="72">
        <f t="shared" si="152"/>
        <v>0</v>
      </c>
      <c r="R1212" s="44">
        <v>0</v>
      </c>
      <c r="S1212" s="45">
        <f t="shared" si="155"/>
        <v>0</v>
      </c>
      <c r="T1212" s="45">
        <v>3270169</v>
      </c>
      <c r="U1212" s="44">
        <f t="shared" si="156"/>
        <v>0</v>
      </c>
    </row>
    <row r="1213" spans="1:21">
      <c r="A1213" s="33" t="s">
        <v>1534</v>
      </c>
      <c r="B1213" s="3" t="s">
        <v>1535</v>
      </c>
      <c r="C1213" s="4" t="s">
        <v>74</v>
      </c>
      <c r="D1213" s="4" t="s">
        <v>74</v>
      </c>
      <c r="E1213" s="86">
        <v>1</v>
      </c>
      <c r="F1213" s="96">
        <f t="shared" ref="F1213:F1244" si="158">IFERROR(G1213/E1213,0)</f>
        <v>158936</v>
      </c>
      <c r="G1213" s="77">
        <v>158936</v>
      </c>
      <c r="H1213" s="45">
        <v>0</v>
      </c>
      <c r="I1213" s="44">
        <v>1</v>
      </c>
      <c r="J1213" s="45">
        <v>0</v>
      </c>
      <c r="K1213" s="45">
        <v>0</v>
      </c>
      <c r="L1213" s="45">
        <f t="shared" si="153"/>
        <v>0</v>
      </c>
      <c r="M1213" s="71">
        <f t="shared" si="151"/>
        <v>0</v>
      </c>
      <c r="N1213" s="59">
        <v>0</v>
      </c>
      <c r="O1213" s="59">
        <v>0</v>
      </c>
      <c r="P1213" s="59">
        <f t="shared" si="154"/>
        <v>0</v>
      </c>
      <c r="Q1213" s="72">
        <f t="shared" si="152"/>
        <v>0</v>
      </c>
      <c r="R1213" s="44">
        <v>0</v>
      </c>
      <c r="S1213" s="45">
        <f t="shared" si="155"/>
        <v>0</v>
      </c>
      <c r="T1213" s="45">
        <v>158936</v>
      </c>
      <c r="U1213" s="44">
        <f t="shared" si="156"/>
        <v>0</v>
      </c>
    </row>
    <row r="1214" spans="1:21">
      <c r="A1214" s="28" t="s">
        <v>201</v>
      </c>
      <c r="B1214" s="3" t="s">
        <v>202</v>
      </c>
      <c r="C1214" s="4" t="s">
        <v>74</v>
      </c>
      <c r="D1214" s="4" t="s">
        <v>74</v>
      </c>
      <c r="E1214" s="86">
        <v>7</v>
      </c>
      <c r="F1214" s="96">
        <f t="shared" si="158"/>
        <v>157561</v>
      </c>
      <c r="G1214" s="77">
        <v>1102927</v>
      </c>
      <c r="H1214" s="45">
        <v>18</v>
      </c>
      <c r="I1214" s="44">
        <v>4</v>
      </c>
      <c r="J1214" s="45">
        <v>0</v>
      </c>
      <c r="K1214" s="45">
        <v>0</v>
      </c>
      <c r="L1214" s="45">
        <f t="shared" si="153"/>
        <v>0</v>
      </c>
      <c r="M1214" s="71">
        <f t="shared" si="151"/>
        <v>0</v>
      </c>
      <c r="N1214" s="59">
        <v>0</v>
      </c>
      <c r="O1214" s="59">
        <v>0</v>
      </c>
      <c r="P1214" s="59">
        <f t="shared" si="154"/>
        <v>0</v>
      </c>
      <c r="Q1214" s="72">
        <f t="shared" si="152"/>
        <v>0</v>
      </c>
      <c r="R1214" s="44">
        <v>0</v>
      </c>
      <c r="S1214" s="45">
        <f t="shared" si="155"/>
        <v>21</v>
      </c>
      <c r="T1214" s="10">
        <v>157561</v>
      </c>
      <c r="U1214" s="44">
        <f t="shared" si="156"/>
        <v>3308781</v>
      </c>
    </row>
    <row r="1215" spans="1:21">
      <c r="A1215" s="33" t="s">
        <v>1931</v>
      </c>
      <c r="B1215" s="3" t="s">
        <v>1932</v>
      </c>
      <c r="C1215" s="4" t="s">
        <v>74</v>
      </c>
      <c r="D1215" s="4" t="s">
        <v>74</v>
      </c>
      <c r="E1215" s="86">
        <v>15</v>
      </c>
      <c r="F1215" s="96">
        <f t="shared" si="158"/>
        <v>226331</v>
      </c>
      <c r="G1215" s="77">
        <v>3394965</v>
      </c>
      <c r="H1215" s="45">
        <v>16</v>
      </c>
      <c r="I1215" s="44">
        <v>9</v>
      </c>
      <c r="J1215" s="45">
        <v>0</v>
      </c>
      <c r="K1215" s="45">
        <v>0</v>
      </c>
      <c r="L1215" s="45">
        <f t="shared" si="153"/>
        <v>0</v>
      </c>
      <c r="M1215" s="71">
        <f t="shared" si="151"/>
        <v>0</v>
      </c>
      <c r="N1215" s="59">
        <v>0</v>
      </c>
      <c r="O1215" s="59">
        <v>0</v>
      </c>
      <c r="P1215" s="59">
        <f t="shared" si="154"/>
        <v>0</v>
      </c>
      <c r="Q1215" s="72">
        <f t="shared" si="152"/>
        <v>0</v>
      </c>
      <c r="R1215" s="44">
        <v>0</v>
      </c>
      <c r="S1215" s="45">
        <f t="shared" si="155"/>
        <v>22</v>
      </c>
      <c r="T1215" s="10">
        <v>232172</v>
      </c>
      <c r="U1215" s="44">
        <f t="shared" si="156"/>
        <v>5107784</v>
      </c>
    </row>
    <row r="1216" spans="1:21">
      <c r="A1216" s="2" t="s">
        <v>11634</v>
      </c>
      <c r="B1216" s="3" t="s">
        <v>11635</v>
      </c>
      <c r="C1216" s="4" t="s">
        <v>74</v>
      </c>
      <c r="D1216" s="4" t="s">
        <v>74</v>
      </c>
      <c r="E1216" s="86">
        <v>0</v>
      </c>
      <c r="F1216" s="96">
        <f t="shared" si="158"/>
        <v>0</v>
      </c>
      <c r="G1216" s="77">
        <v>0</v>
      </c>
      <c r="H1216" s="45">
        <v>144</v>
      </c>
      <c r="I1216" s="44">
        <v>0</v>
      </c>
      <c r="J1216" s="45">
        <v>0</v>
      </c>
      <c r="K1216" s="45">
        <v>0</v>
      </c>
      <c r="L1216" s="45">
        <f t="shared" si="153"/>
        <v>0</v>
      </c>
      <c r="M1216" s="71">
        <f t="shared" si="151"/>
        <v>0</v>
      </c>
      <c r="N1216" s="59">
        <v>0</v>
      </c>
      <c r="O1216" s="59">
        <v>0</v>
      </c>
      <c r="P1216" s="59">
        <f t="shared" si="154"/>
        <v>0</v>
      </c>
      <c r="Q1216" s="72">
        <f t="shared" si="152"/>
        <v>0</v>
      </c>
      <c r="R1216" s="44">
        <v>0</v>
      </c>
      <c r="S1216" s="45">
        <f t="shared" si="155"/>
        <v>144</v>
      </c>
      <c r="T1216" s="10">
        <v>135040</v>
      </c>
      <c r="U1216" s="44">
        <f t="shared" si="156"/>
        <v>19445760</v>
      </c>
    </row>
    <row r="1217" spans="1:21">
      <c r="A1217" s="33">
        <v>60078721</v>
      </c>
      <c r="B1217" s="3" t="s">
        <v>7239</v>
      </c>
      <c r="C1217" s="4" t="s">
        <v>74</v>
      </c>
      <c r="D1217" s="4" t="s">
        <v>74</v>
      </c>
      <c r="E1217" s="86">
        <v>3</v>
      </c>
      <c r="F1217" s="96">
        <f t="shared" si="158"/>
        <v>147964</v>
      </c>
      <c r="G1217" s="77">
        <v>443892</v>
      </c>
      <c r="H1217" s="45">
        <v>0</v>
      </c>
      <c r="I1217" s="44">
        <v>2</v>
      </c>
      <c r="J1217" s="45">
        <v>0</v>
      </c>
      <c r="K1217" s="45">
        <v>0</v>
      </c>
      <c r="L1217" s="45">
        <f t="shared" si="153"/>
        <v>0</v>
      </c>
      <c r="M1217" s="71">
        <f t="shared" si="151"/>
        <v>0</v>
      </c>
      <c r="N1217" s="59">
        <v>0</v>
      </c>
      <c r="O1217" s="59">
        <v>0</v>
      </c>
      <c r="P1217" s="59">
        <f t="shared" si="154"/>
        <v>0</v>
      </c>
      <c r="Q1217" s="72">
        <f t="shared" si="152"/>
        <v>0</v>
      </c>
      <c r="R1217" s="44">
        <v>0</v>
      </c>
      <c r="S1217" s="45">
        <f t="shared" si="155"/>
        <v>1</v>
      </c>
      <c r="T1217" s="10">
        <v>147964</v>
      </c>
      <c r="U1217" s="44">
        <f t="shared" si="156"/>
        <v>147964</v>
      </c>
    </row>
    <row r="1218" spans="1:21">
      <c r="A1218" s="2">
        <v>60507601</v>
      </c>
      <c r="B1218" s="3" t="s">
        <v>10690</v>
      </c>
      <c r="C1218" s="4" t="s">
        <v>74</v>
      </c>
      <c r="D1218" s="4" t="s">
        <v>74</v>
      </c>
      <c r="E1218" s="86">
        <v>0</v>
      </c>
      <c r="F1218" s="96">
        <f t="shared" si="158"/>
        <v>0</v>
      </c>
      <c r="G1218" s="77">
        <v>0</v>
      </c>
      <c r="H1218" s="45">
        <v>1</v>
      </c>
      <c r="I1218" s="44">
        <v>1</v>
      </c>
      <c r="J1218" s="45">
        <v>0</v>
      </c>
      <c r="K1218" s="45">
        <v>0</v>
      </c>
      <c r="L1218" s="45">
        <f t="shared" si="153"/>
        <v>0</v>
      </c>
      <c r="M1218" s="71">
        <f t="shared" si="151"/>
        <v>0</v>
      </c>
      <c r="N1218" s="59">
        <v>0</v>
      </c>
      <c r="O1218" s="59">
        <v>0</v>
      </c>
      <c r="P1218" s="59">
        <f t="shared" si="154"/>
        <v>0</v>
      </c>
      <c r="Q1218" s="72">
        <f t="shared" si="152"/>
        <v>0</v>
      </c>
      <c r="R1218" s="44">
        <v>0</v>
      </c>
      <c r="S1218" s="45">
        <f t="shared" si="155"/>
        <v>0</v>
      </c>
      <c r="T1218" s="45">
        <v>2393920</v>
      </c>
      <c r="U1218" s="44">
        <f t="shared" si="156"/>
        <v>0</v>
      </c>
    </row>
    <row r="1219" spans="1:21">
      <c r="A1219" s="2" t="s">
        <v>8769</v>
      </c>
      <c r="B1219" s="3" t="s">
        <v>8770</v>
      </c>
      <c r="C1219" s="4" t="s">
        <v>74</v>
      </c>
      <c r="D1219" s="4" t="s">
        <v>74</v>
      </c>
      <c r="E1219" s="86">
        <v>0</v>
      </c>
      <c r="F1219" s="96">
        <f t="shared" si="158"/>
        <v>0</v>
      </c>
      <c r="G1219" s="77">
        <v>0</v>
      </c>
      <c r="H1219" s="45">
        <v>8</v>
      </c>
      <c r="I1219" s="44">
        <v>8</v>
      </c>
      <c r="J1219" s="45">
        <v>0</v>
      </c>
      <c r="K1219" s="45">
        <v>0</v>
      </c>
      <c r="L1219" s="45">
        <f t="shared" si="153"/>
        <v>0</v>
      </c>
      <c r="M1219" s="71">
        <f t="shared" ref="M1219:M1282" si="159">(J1219-K1219)*F1219</f>
        <v>0</v>
      </c>
      <c r="N1219" s="59">
        <v>0</v>
      </c>
      <c r="O1219" s="59">
        <v>0</v>
      </c>
      <c r="P1219" s="59">
        <f t="shared" si="154"/>
        <v>0</v>
      </c>
      <c r="Q1219" s="72">
        <f t="shared" ref="Q1219:Q1282" si="160">(N1219-O1219)*$F1219</f>
        <v>0</v>
      </c>
      <c r="R1219" s="44">
        <v>0</v>
      </c>
      <c r="S1219" s="45">
        <f t="shared" si="155"/>
        <v>0</v>
      </c>
      <c r="T1219" s="45">
        <v>1237420</v>
      </c>
      <c r="U1219" s="44">
        <f t="shared" si="156"/>
        <v>0</v>
      </c>
    </row>
    <row r="1220" spans="1:21">
      <c r="A1220" s="2" t="s">
        <v>8458</v>
      </c>
      <c r="B1220" s="3" t="s">
        <v>8459</v>
      </c>
      <c r="C1220" s="4" t="s">
        <v>74</v>
      </c>
      <c r="D1220" s="4" t="s">
        <v>74</v>
      </c>
      <c r="E1220" s="86">
        <v>0</v>
      </c>
      <c r="F1220" s="96">
        <f t="shared" si="158"/>
        <v>0</v>
      </c>
      <c r="G1220" s="77">
        <v>0</v>
      </c>
      <c r="H1220" s="45">
        <v>1</v>
      </c>
      <c r="I1220" s="44">
        <v>1</v>
      </c>
      <c r="J1220" s="45">
        <v>0</v>
      </c>
      <c r="K1220" s="45">
        <v>0</v>
      </c>
      <c r="L1220" s="45">
        <f t="shared" si="153"/>
        <v>0</v>
      </c>
      <c r="M1220" s="71">
        <f t="shared" si="159"/>
        <v>0</v>
      </c>
      <c r="N1220" s="59">
        <v>0</v>
      </c>
      <c r="O1220" s="59">
        <v>0</v>
      </c>
      <c r="P1220" s="59">
        <f t="shared" si="154"/>
        <v>0</v>
      </c>
      <c r="Q1220" s="72">
        <f t="shared" si="160"/>
        <v>0</v>
      </c>
      <c r="R1220" s="44">
        <v>0</v>
      </c>
      <c r="S1220" s="45">
        <f t="shared" si="155"/>
        <v>0</v>
      </c>
      <c r="T1220" s="45">
        <v>1237420</v>
      </c>
      <c r="U1220" s="44">
        <f t="shared" si="156"/>
        <v>0</v>
      </c>
    </row>
    <row r="1221" spans="1:21">
      <c r="A1221" s="2" t="s">
        <v>9868</v>
      </c>
      <c r="B1221" s="3" t="s">
        <v>9869</v>
      </c>
      <c r="C1221" s="4" t="s">
        <v>74</v>
      </c>
      <c r="D1221" s="4" t="s">
        <v>74</v>
      </c>
      <c r="E1221" s="86">
        <v>0</v>
      </c>
      <c r="F1221" s="96">
        <f t="shared" si="158"/>
        <v>0</v>
      </c>
      <c r="G1221" s="77">
        <v>0</v>
      </c>
      <c r="H1221" s="45">
        <v>4</v>
      </c>
      <c r="I1221" s="44">
        <v>2</v>
      </c>
      <c r="J1221" s="45">
        <v>0</v>
      </c>
      <c r="K1221" s="45">
        <v>0</v>
      </c>
      <c r="L1221" s="45">
        <f t="shared" si="153"/>
        <v>0</v>
      </c>
      <c r="M1221" s="71">
        <f t="shared" si="159"/>
        <v>0</v>
      </c>
      <c r="N1221" s="59">
        <v>0</v>
      </c>
      <c r="O1221" s="59">
        <v>0</v>
      </c>
      <c r="P1221" s="59">
        <f t="shared" si="154"/>
        <v>0</v>
      </c>
      <c r="Q1221" s="72">
        <f t="shared" si="160"/>
        <v>0</v>
      </c>
      <c r="R1221" s="44">
        <v>0</v>
      </c>
      <c r="S1221" s="45">
        <f t="shared" si="155"/>
        <v>2</v>
      </c>
      <c r="T1221" s="10">
        <v>1084922</v>
      </c>
      <c r="U1221" s="44">
        <f t="shared" si="156"/>
        <v>2169844</v>
      </c>
    </row>
    <row r="1222" spans="1:21">
      <c r="A1222" s="33">
        <v>60423339</v>
      </c>
      <c r="B1222" s="3" t="s">
        <v>944</v>
      </c>
      <c r="C1222" s="4" t="s">
        <v>74</v>
      </c>
      <c r="D1222" s="4" t="s">
        <v>74</v>
      </c>
      <c r="E1222" s="86">
        <v>1</v>
      </c>
      <c r="F1222" s="96">
        <f t="shared" si="158"/>
        <v>961669</v>
      </c>
      <c r="G1222" s="77">
        <v>961669</v>
      </c>
      <c r="H1222" s="45">
        <v>0</v>
      </c>
      <c r="I1222" s="44">
        <v>1</v>
      </c>
      <c r="J1222" s="45">
        <v>0</v>
      </c>
      <c r="K1222" s="45">
        <v>0</v>
      </c>
      <c r="L1222" s="45">
        <f t="shared" si="153"/>
        <v>0</v>
      </c>
      <c r="M1222" s="71">
        <f t="shared" si="159"/>
        <v>0</v>
      </c>
      <c r="N1222" s="59">
        <v>0</v>
      </c>
      <c r="O1222" s="59">
        <v>0</v>
      </c>
      <c r="P1222" s="59">
        <f t="shared" si="154"/>
        <v>0</v>
      </c>
      <c r="Q1222" s="72">
        <f t="shared" si="160"/>
        <v>0</v>
      </c>
      <c r="R1222" s="44">
        <v>0</v>
      </c>
      <c r="S1222" s="45">
        <f t="shared" si="155"/>
        <v>0</v>
      </c>
      <c r="T1222" s="45">
        <v>961669</v>
      </c>
      <c r="U1222" s="44">
        <f t="shared" si="156"/>
        <v>0</v>
      </c>
    </row>
    <row r="1223" spans="1:21">
      <c r="A1223" s="2" t="s">
        <v>9866</v>
      </c>
      <c r="B1223" s="3" t="s">
        <v>9867</v>
      </c>
      <c r="C1223" s="4" t="s">
        <v>74</v>
      </c>
      <c r="D1223" s="4" t="s">
        <v>74</v>
      </c>
      <c r="E1223" s="86">
        <v>0</v>
      </c>
      <c r="F1223" s="96">
        <f t="shared" si="158"/>
        <v>0</v>
      </c>
      <c r="G1223" s="77">
        <v>0</v>
      </c>
      <c r="H1223" s="45">
        <v>4</v>
      </c>
      <c r="I1223" s="44">
        <v>4</v>
      </c>
      <c r="J1223" s="45">
        <v>0</v>
      </c>
      <c r="K1223" s="45">
        <v>0</v>
      </c>
      <c r="L1223" s="45">
        <f t="shared" si="153"/>
        <v>0</v>
      </c>
      <c r="M1223" s="71">
        <f t="shared" si="159"/>
        <v>0</v>
      </c>
      <c r="N1223" s="59">
        <v>0</v>
      </c>
      <c r="O1223" s="59">
        <v>0</v>
      </c>
      <c r="P1223" s="59">
        <f t="shared" si="154"/>
        <v>0</v>
      </c>
      <c r="Q1223" s="72">
        <f t="shared" si="160"/>
        <v>0</v>
      </c>
      <c r="R1223" s="44">
        <v>0</v>
      </c>
      <c r="S1223" s="45">
        <f t="shared" si="155"/>
        <v>0</v>
      </c>
      <c r="T1223" s="45">
        <v>768362</v>
      </c>
      <c r="U1223" s="44">
        <f t="shared" si="156"/>
        <v>0</v>
      </c>
    </row>
    <row r="1224" spans="1:21">
      <c r="A1224" s="33" t="s">
        <v>3416</v>
      </c>
      <c r="B1224" s="3" t="s">
        <v>3417</v>
      </c>
      <c r="C1224" s="4" t="s">
        <v>74</v>
      </c>
      <c r="D1224" s="4" t="s">
        <v>74</v>
      </c>
      <c r="E1224" s="86">
        <v>2</v>
      </c>
      <c r="F1224" s="96">
        <f t="shared" si="158"/>
        <v>731732</v>
      </c>
      <c r="G1224" s="77">
        <v>1463464</v>
      </c>
      <c r="H1224" s="45">
        <v>0</v>
      </c>
      <c r="I1224" s="44">
        <v>0</v>
      </c>
      <c r="J1224" s="45">
        <v>0</v>
      </c>
      <c r="K1224" s="45">
        <v>0</v>
      </c>
      <c r="L1224" s="45">
        <f t="shared" si="153"/>
        <v>0</v>
      </c>
      <c r="M1224" s="71">
        <f t="shared" si="159"/>
        <v>0</v>
      </c>
      <c r="N1224" s="59">
        <v>0</v>
      </c>
      <c r="O1224" s="59">
        <v>0</v>
      </c>
      <c r="P1224" s="59">
        <f t="shared" si="154"/>
        <v>0</v>
      </c>
      <c r="Q1224" s="72">
        <f t="shared" si="160"/>
        <v>0</v>
      </c>
      <c r="R1224" s="44">
        <v>0</v>
      </c>
      <c r="S1224" s="45">
        <f t="shared" si="155"/>
        <v>2</v>
      </c>
      <c r="T1224" s="10">
        <v>731732</v>
      </c>
      <c r="U1224" s="44">
        <f t="shared" si="156"/>
        <v>1463464</v>
      </c>
    </row>
    <row r="1225" spans="1:21">
      <c r="A1225" s="2" t="s">
        <v>11746</v>
      </c>
      <c r="B1225" s="3" t="s">
        <v>11747</v>
      </c>
      <c r="C1225" s="4" t="s">
        <v>74</v>
      </c>
      <c r="D1225" s="4" t="s">
        <v>74</v>
      </c>
      <c r="E1225" s="86">
        <v>0</v>
      </c>
      <c r="F1225" s="96">
        <f t="shared" si="158"/>
        <v>0</v>
      </c>
      <c r="G1225" s="77">
        <v>0</v>
      </c>
      <c r="H1225" s="45">
        <v>2</v>
      </c>
      <c r="I1225" s="44">
        <v>0</v>
      </c>
      <c r="J1225" s="45">
        <v>0</v>
      </c>
      <c r="K1225" s="45">
        <v>0</v>
      </c>
      <c r="L1225" s="45">
        <f t="shared" si="153"/>
        <v>0</v>
      </c>
      <c r="M1225" s="71">
        <f t="shared" si="159"/>
        <v>0</v>
      </c>
      <c r="N1225" s="59">
        <v>0</v>
      </c>
      <c r="O1225" s="59">
        <v>0</v>
      </c>
      <c r="P1225" s="59">
        <f t="shared" si="154"/>
        <v>0</v>
      </c>
      <c r="Q1225" s="72">
        <f t="shared" si="160"/>
        <v>0</v>
      </c>
      <c r="R1225" s="44">
        <v>0</v>
      </c>
      <c r="S1225" s="45">
        <f t="shared" si="155"/>
        <v>2</v>
      </c>
      <c r="T1225" s="10">
        <v>768362</v>
      </c>
      <c r="U1225" s="44">
        <f t="shared" si="156"/>
        <v>1536724</v>
      </c>
    </row>
    <row r="1226" spans="1:21">
      <c r="A1226" s="2" t="s">
        <v>9486</v>
      </c>
      <c r="B1226" s="3" t="s">
        <v>9487</v>
      </c>
      <c r="C1226" s="4" t="s">
        <v>74</v>
      </c>
      <c r="D1226" s="4" t="s">
        <v>74</v>
      </c>
      <c r="E1226" s="86">
        <v>0</v>
      </c>
      <c r="F1226" s="96">
        <f t="shared" si="158"/>
        <v>0</v>
      </c>
      <c r="G1226" s="77">
        <v>0</v>
      </c>
      <c r="H1226" s="45">
        <v>3</v>
      </c>
      <c r="I1226" s="44">
        <v>5</v>
      </c>
      <c r="J1226" s="45">
        <v>0</v>
      </c>
      <c r="K1226" s="45">
        <v>0</v>
      </c>
      <c r="L1226" s="45">
        <f t="shared" si="153"/>
        <v>0</v>
      </c>
      <c r="M1226" s="71">
        <f t="shared" si="159"/>
        <v>0</v>
      </c>
      <c r="N1226" s="59">
        <v>0</v>
      </c>
      <c r="O1226" s="59">
        <v>0</v>
      </c>
      <c r="P1226" s="59">
        <f t="shared" si="154"/>
        <v>0</v>
      </c>
      <c r="Q1226" s="72">
        <f t="shared" si="160"/>
        <v>0</v>
      </c>
      <c r="R1226" s="44">
        <v>0</v>
      </c>
      <c r="S1226" s="45">
        <f t="shared" si="155"/>
        <v>-2</v>
      </c>
      <c r="T1226" s="45">
        <v>707511</v>
      </c>
      <c r="U1226" s="44">
        <f t="shared" si="156"/>
        <v>-1415022</v>
      </c>
    </row>
    <row r="1227" spans="1:21">
      <c r="A1227" s="33">
        <v>60379204</v>
      </c>
      <c r="B1227" s="3" t="s">
        <v>3026</v>
      </c>
      <c r="C1227" s="4" t="s">
        <v>74</v>
      </c>
      <c r="D1227" s="4" t="s">
        <v>74</v>
      </c>
      <c r="E1227" s="86">
        <v>1</v>
      </c>
      <c r="F1227" s="96">
        <f t="shared" si="158"/>
        <v>671409</v>
      </c>
      <c r="G1227" s="77">
        <v>671409</v>
      </c>
      <c r="H1227" s="45">
        <v>0</v>
      </c>
      <c r="I1227" s="44">
        <v>0</v>
      </c>
      <c r="J1227" s="45">
        <v>0</v>
      </c>
      <c r="K1227" s="45">
        <v>0</v>
      </c>
      <c r="L1227" s="45">
        <f t="shared" si="153"/>
        <v>0</v>
      </c>
      <c r="M1227" s="71">
        <f t="shared" si="159"/>
        <v>0</v>
      </c>
      <c r="N1227" s="59">
        <v>0</v>
      </c>
      <c r="O1227" s="59">
        <v>0</v>
      </c>
      <c r="P1227" s="59">
        <f t="shared" si="154"/>
        <v>0</v>
      </c>
      <c r="Q1227" s="72">
        <f t="shared" si="160"/>
        <v>0</v>
      </c>
      <c r="R1227" s="44">
        <v>0</v>
      </c>
      <c r="S1227" s="45">
        <f t="shared" si="155"/>
        <v>1</v>
      </c>
      <c r="T1227" s="10">
        <v>671409</v>
      </c>
      <c r="U1227" s="44">
        <f t="shared" si="156"/>
        <v>671409</v>
      </c>
    </row>
    <row r="1228" spans="1:21">
      <c r="A1228" s="33">
        <v>60379203</v>
      </c>
      <c r="B1228" s="3" t="s">
        <v>4053</v>
      </c>
      <c r="C1228" s="4" t="s">
        <v>74</v>
      </c>
      <c r="D1228" s="4" t="s">
        <v>74</v>
      </c>
      <c r="E1228" s="86">
        <v>6</v>
      </c>
      <c r="F1228" s="96">
        <f t="shared" si="158"/>
        <v>658517</v>
      </c>
      <c r="G1228" s="77">
        <v>3951102</v>
      </c>
      <c r="H1228" s="45">
        <v>0</v>
      </c>
      <c r="I1228" s="44">
        <v>0</v>
      </c>
      <c r="J1228" s="45">
        <v>0</v>
      </c>
      <c r="K1228" s="45">
        <v>0</v>
      </c>
      <c r="L1228" s="45">
        <f t="shared" si="153"/>
        <v>0</v>
      </c>
      <c r="M1228" s="71">
        <f t="shared" si="159"/>
        <v>0</v>
      </c>
      <c r="N1228" s="59">
        <v>0</v>
      </c>
      <c r="O1228" s="59">
        <v>0</v>
      </c>
      <c r="P1228" s="59">
        <f t="shared" si="154"/>
        <v>0</v>
      </c>
      <c r="Q1228" s="72">
        <f t="shared" si="160"/>
        <v>0</v>
      </c>
      <c r="R1228" s="44">
        <v>0</v>
      </c>
      <c r="S1228" s="45">
        <f t="shared" si="155"/>
        <v>6</v>
      </c>
      <c r="T1228" s="10">
        <v>658517</v>
      </c>
      <c r="U1228" s="44">
        <f t="shared" si="156"/>
        <v>3951102</v>
      </c>
    </row>
    <row r="1229" spans="1:21">
      <c r="A1229" s="28" t="s">
        <v>100</v>
      </c>
      <c r="B1229" s="3" t="s">
        <v>101</v>
      </c>
      <c r="C1229" s="4" t="s">
        <v>74</v>
      </c>
      <c r="D1229" s="4" t="s">
        <v>74</v>
      </c>
      <c r="E1229" s="86">
        <v>0</v>
      </c>
      <c r="F1229" s="96">
        <f t="shared" si="158"/>
        <v>0</v>
      </c>
      <c r="G1229" s="77">
        <v>0</v>
      </c>
      <c r="H1229" s="45">
        <v>0</v>
      </c>
      <c r="I1229" s="44">
        <v>0</v>
      </c>
      <c r="J1229" s="45">
        <v>0</v>
      </c>
      <c r="K1229" s="45">
        <v>0</v>
      </c>
      <c r="L1229" s="45">
        <f t="shared" si="153"/>
        <v>0</v>
      </c>
      <c r="M1229" s="71">
        <f t="shared" si="159"/>
        <v>0</v>
      </c>
      <c r="N1229" s="59">
        <v>0</v>
      </c>
      <c r="O1229" s="59">
        <v>0</v>
      </c>
      <c r="P1229" s="59">
        <f t="shared" si="154"/>
        <v>0</v>
      </c>
      <c r="Q1229" s="72">
        <f t="shared" si="160"/>
        <v>0</v>
      </c>
      <c r="R1229" s="44">
        <v>0</v>
      </c>
      <c r="S1229" s="45">
        <f t="shared" si="155"/>
        <v>0</v>
      </c>
      <c r="T1229" s="45">
        <v>534095</v>
      </c>
      <c r="U1229" s="44">
        <f t="shared" si="156"/>
        <v>0</v>
      </c>
    </row>
    <row r="1230" spans="1:21">
      <c r="A1230" s="28" t="s">
        <v>94</v>
      </c>
      <c r="B1230" s="3" t="s">
        <v>95</v>
      </c>
      <c r="C1230" s="4" t="s">
        <v>74</v>
      </c>
      <c r="D1230" s="4" t="s">
        <v>74</v>
      </c>
      <c r="E1230" s="86">
        <v>1</v>
      </c>
      <c r="F1230" s="96">
        <f t="shared" si="158"/>
        <v>538551</v>
      </c>
      <c r="G1230" s="77">
        <v>538551</v>
      </c>
      <c r="H1230" s="45">
        <v>5</v>
      </c>
      <c r="I1230" s="44">
        <v>10</v>
      </c>
      <c r="J1230" s="45">
        <v>0</v>
      </c>
      <c r="K1230" s="45">
        <v>0</v>
      </c>
      <c r="L1230" s="45">
        <f t="shared" si="153"/>
        <v>0</v>
      </c>
      <c r="M1230" s="71">
        <f t="shared" si="159"/>
        <v>0</v>
      </c>
      <c r="N1230" s="59">
        <v>0</v>
      </c>
      <c r="O1230" s="59">
        <v>0</v>
      </c>
      <c r="P1230" s="59">
        <f t="shared" si="154"/>
        <v>0</v>
      </c>
      <c r="Q1230" s="72">
        <f t="shared" si="160"/>
        <v>0</v>
      </c>
      <c r="R1230" s="44">
        <v>0</v>
      </c>
      <c r="S1230" s="45">
        <f t="shared" si="155"/>
        <v>-4</v>
      </c>
      <c r="T1230" s="45">
        <v>555261</v>
      </c>
      <c r="U1230" s="44">
        <f t="shared" si="156"/>
        <v>-2221044</v>
      </c>
    </row>
    <row r="1231" spans="1:21">
      <c r="A1231" s="33" t="s">
        <v>6684</v>
      </c>
      <c r="B1231" s="3" t="s">
        <v>6685</v>
      </c>
      <c r="C1231" s="4" t="s">
        <v>74</v>
      </c>
      <c r="D1231" s="4" t="s">
        <v>74</v>
      </c>
      <c r="E1231" s="86">
        <v>7</v>
      </c>
      <c r="F1231" s="96">
        <f t="shared" si="158"/>
        <v>379459</v>
      </c>
      <c r="G1231" s="77">
        <v>2656213</v>
      </c>
      <c r="H1231" s="45">
        <v>0</v>
      </c>
      <c r="I1231" s="44">
        <v>7</v>
      </c>
      <c r="J1231" s="45">
        <v>0</v>
      </c>
      <c r="K1231" s="45">
        <v>0</v>
      </c>
      <c r="L1231" s="45">
        <f t="shared" si="153"/>
        <v>0</v>
      </c>
      <c r="M1231" s="71">
        <f t="shared" si="159"/>
        <v>0</v>
      </c>
      <c r="N1231" s="59">
        <v>0</v>
      </c>
      <c r="O1231" s="59">
        <v>0</v>
      </c>
      <c r="P1231" s="59">
        <f t="shared" si="154"/>
        <v>0</v>
      </c>
      <c r="Q1231" s="72">
        <f t="shared" si="160"/>
        <v>0</v>
      </c>
      <c r="R1231" s="44">
        <v>0</v>
      </c>
      <c r="S1231" s="45">
        <f t="shared" si="155"/>
        <v>0</v>
      </c>
      <c r="T1231" s="45">
        <v>379459</v>
      </c>
      <c r="U1231" s="44">
        <f t="shared" si="156"/>
        <v>0</v>
      </c>
    </row>
    <row r="1232" spans="1:21">
      <c r="A1232" s="33" t="s">
        <v>5157</v>
      </c>
      <c r="B1232" s="3" t="s">
        <v>5158</v>
      </c>
      <c r="C1232" s="4" t="s">
        <v>74</v>
      </c>
      <c r="D1232" s="4" t="s">
        <v>74</v>
      </c>
      <c r="E1232" s="86">
        <v>1</v>
      </c>
      <c r="F1232" s="96">
        <f t="shared" si="158"/>
        <v>379067</v>
      </c>
      <c r="G1232" s="77">
        <v>379067</v>
      </c>
      <c r="H1232" s="45">
        <v>18</v>
      </c>
      <c r="I1232" s="44">
        <v>7</v>
      </c>
      <c r="J1232" s="45">
        <v>0</v>
      </c>
      <c r="K1232" s="45">
        <v>0</v>
      </c>
      <c r="L1232" s="45">
        <f t="shared" ref="L1232:L1295" si="161">J1232-K1232</f>
        <v>0</v>
      </c>
      <c r="M1232" s="71">
        <f t="shared" si="159"/>
        <v>0</v>
      </c>
      <c r="N1232" s="59">
        <v>0</v>
      </c>
      <c r="O1232" s="59">
        <v>0</v>
      </c>
      <c r="P1232" s="59">
        <f t="shared" ref="P1232:P1295" si="162">N1232-O1232</f>
        <v>0</v>
      </c>
      <c r="Q1232" s="72">
        <f t="shared" si="160"/>
        <v>0</v>
      </c>
      <c r="R1232" s="44">
        <v>0</v>
      </c>
      <c r="S1232" s="45">
        <f t="shared" ref="S1232:S1295" si="163">E1232+H1232+J1232+N1232-I1232-K1232-O1232+R1232</f>
        <v>12</v>
      </c>
      <c r="T1232" s="10">
        <v>393925</v>
      </c>
      <c r="U1232" s="44">
        <f t="shared" ref="U1232:U1295" si="164">S1232*T1232</f>
        <v>4727100</v>
      </c>
    </row>
    <row r="1233" spans="1:21">
      <c r="A1233" s="33" t="s">
        <v>6430</v>
      </c>
      <c r="B1233" s="3" t="s">
        <v>6431</v>
      </c>
      <c r="C1233" s="4" t="s">
        <v>74</v>
      </c>
      <c r="D1233" s="4" t="s">
        <v>74</v>
      </c>
      <c r="E1233" s="86">
        <v>8</v>
      </c>
      <c r="F1233" s="96">
        <f t="shared" si="158"/>
        <v>375931</v>
      </c>
      <c r="G1233" s="77">
        <v>3007448</v>
      </c>
      <c r="H1233" s="45">
        <v>0</v>
      </c>
      <c r="I1233" s="44">
        <v>6</v>
      </c>
      <c r="J1233" s="45">
        <v>0</v>
      </c>
      <c r="K1233" s="45">
        <v>0</v>
      </c>
      <c r="L1233" s="45">
        <f t="shared" si="161"/>
        <v>0</v>
      </c>
      <c r="M1233" s="71">
        <f t="shared" si="159"/>
        <v>0</v>
      </c>
      <c r="N1233" s="59">
        <v>0</v>
      </c>
      <c r="O1233" s="59">
        <v>0</v>
      </c>
      <c r="P1233" s="59">
        <f t="shared" si="162"/>
        <v>0</v>
      </c>
      <c r="Q1233" s="72">
        <f t="shared" si="160"/>
        <v>0</v>
      </c>
      <c r="R1233" s="44">
        <v>0</v>
      </c>
      <c r="S1233" s="45">
        <f t="shared" si="163"/>
        <v>2</v>
      </c>
      <c r="T1233" s="10">
        <v>375931</v>
      </c>
      <c r="U1233" s="44">
        <f t="shared" si="164"/>
        <v>751862</v>
      </c>
    </row>
    <row r="1234" spans="1:21">
      <c r="A1234" s="33">
        <v>60442426</v>
      </c>
      <c r="B1234" s="3" t="s">
        <v>5854</v>
      </c>
      <c r="C1234" s="4" t="s">
        <v>74</v>
      </c>
      <c r="D1234" s="4" t="s">
        <v>74</v>
      </c>
      <c r="E1234" s="86">
        <v>3</v>
      </c>
      <c r="F1234" s="96">
        <f t="shared" si="158"/>
        <v>373687</v>
      </c>
      <c r="G1234" s="77">
        <v>1121061</v>
      </c>
      <c r="H1234" s="45">
        <v>0</v>
      </c>
      <c r="I1234" s="44">
        <v>1</v>
      </c>
      <c r="J1234" s="45">
        <v>0</v>
      </c>
      <c r="K1234" s="45">
        <v>0</v>
      </c>
      <c r="L1234" s="45">
        <f t="shared" si="161"/>
        <v>0</v>
      </c>
      <c r="M1234" s="71">
        <f t="shared" si="159"/>
        <v>0</v>
      </c>
      <c r="N1234" s="59">
        <v>0</v>
      </c>
      <c r="O1234" s="59">
        <v>0</v>
      </c>
      <c r="P1234" s="59">
        <f t="shared" si="162"/>
        <v>0</v>
      </c>
      <c r="Q1234" s="72">
        <f t="shared" si="160"/>
        <v>0</v>
      </c>
      <c r="R1234" s="44">
        <v>0</v>
      </c>
      <c r="S1234" s="45">
        <f t="shared" si="163"/>
        <v>2</v>
      </c>
      <c r="T1234" s="10">
        <v>373687</v>
      </c>
      <c r="U1234" s="44">
        <f t="shared" si="164"/>
        <v>747374</v>
      </c>
    </row>
    <row r="1235" spans="1:21">
      <c r="A1235" s="33" t="s">
        <v>1783</v>
      </c>
      <c r="B1235" s="3" t="s">
        <v>1784</v>
      </c>
      <c r="C1235" s="4" t="s">
        <v>74</v>
      </c>
      <c r="D1235" s="4" t="s">
        <v>74</v>
      </c>
      <c r="E1235" s="86">
        <v>30</v>
      </c>
      <c r="F1235" s="96">
        <f t="shared" si="158"/>
        <v>100181</v>
      </c>
      <c r="G1235" s="77">
        <v>3005430</v>
      </c>
      <c r="H1235" s="45">
        <v>1</v>
      </c>
      <c r="I1235" s="44">
        <v>26</v>
      </c>
      <c r="J1235" s="45">
        <v>0</v>
      </c>
      <c r="K1235" s="45">
        <v>0</v>
      </c>
      <c r="L1235" s="45">
        <f t="shared" si="161"/>
        <v>0</v>
      </c>
      <c r="M1235" s="71">
        <f t="shared" si="159"/>
        <v>0</v>
      </c>
      <c r="N1235" s="59">
        <v>0</v>
      </c>
      <c r="O1235" s="59">
        <v>0</v>
      </c>
      <c r="P1235" s="59">
        <f t="shared" si="162"/>
        <v>0</v>
      </c>
      <c r="Q1235" s="72">
        <f t="shared" si="160"/>
        <v>0</v>
      </c>
      <c r="R1235" s="44">
        <v>0</v>
      </c>
      <c r="S1235" s="45">
        <f t="shared" si="163"/>
        <v>5</v>
      </c>
      <c r="T1235" s="10">
        <v>100348</v>
      </c>
      <c r="U1235" s="44">
        <f t="shared" si="164"/>
        <v>501740</v>
      </c>
    </row>
    <row r="1236" spans="1:21">
      <c r="A1236" s="33" t="s">
        <v>1712</v>
      </c>
      <c r="B1236" s="3" t="s">
        <v>1713</v>
      </c>
      <c r="C1236" s="4" t="s">
        <v>74</v>
      </c>
      <c r="D1236" s="4" t="s">
        <v>74</v>
      </c>
      <c r="E1236" s="86">
        <v>1</v>
      </c>
      <c r="F1236" s="96">
        <f t="shared" si="158"/>
        <v>100181</v>
      </c>
      <c r="G1236" s="77">
        <v>100181</v>
      </c>
      <c r="H1236" s="45">
        <v>0</v>
      </c>
      <c r="I1236" s="44">
        <v>1</v>
      </c>
      <c r="J1236" s="45">
        <v>0</v>
      </c>
      <c r="K1236" s="45">
        <v>0</v>
      </c>
      <c r="L1236" s="45">
        <f t="shared" si="161"/>
        <v>0</v>
      </c>
      <c r="M1236" s="71">
        <f t="shared" si="159"/>
        <v>0</v>
      </c>
      <c r="N1236" s="59">
        <v>0</v>
      </c>
      <c r="O1236" s="59">
        <v>0</v>
      </c>
      <c r="P1236" s="59">
        <f t="shared" si="162"/>
        <v>0</v>
      </c>
      <c r="Q1236" s="72">
        <f t="shared" si="160"/>
        <v>0</v>
      </c>
      <c r="R1236" s="44">
        <v>0</v>
      </c>
      <c r="S1236" s="45">
        <f t="shared" si="163"/>
        <v>0</v>
      </c>
      <c r="T1236" s="45">
        <v>100181</v>
      </c>
      <c r="U1236" s="44">
        <f t="shared" si="164"/>
        <v>0</v>
      </c>
    </row>
    <row r="1237" spans="1:21">
      <c r="A1237" s="33" t="s">
        <v>5805</v>
      </c>
      <c r="B1237" s="3" t="s">
        <v>5806</v>
      </c>
      <c r="C1237" s="4" t="s">
        <v>74</v>
      </c>
      <c r="D1237" s="4" t="s">
        <v>74</v>
      </c>
      <c r="E1237" s="86">
        <v>40</v>
      </c>
      <c r="F1237" s="96">
        <f t="shared" si="158"/>
        <v>134505</v>
      </c>
      <c r="G1237" s="77">
        <v>5380200</v>
      </c>
      <c r="H1237" s="45">
        <v>34</v>
      </c>
      <c r="I1237" s="44">
        <v>56</v>
      </c>
      <c r="J1237" s="45">
        <v>0</v>
      </c>
      <c r="K1237" s="45">
        <v>0</v>
      </c>
      <c r="L1237" s="45">
        <f t="shared" si="161"/>
        <v>0</v>
      </c>
      <c r="M1237" s="71">
        <f t="shared" si="159"/>
        <v>0</v>
      </c>
      <c r="N1237" s="59">
        <v>0</v>
      </c>
      <c r="O1237" s="59">
        <v>0</v>
      </c>
      <c r="P1237" s="59">
        <f t="shared" si="162"/>
        <v>0</v>
      </c>
      <c r="Q1237" s="72">
        <f t="shared" si="160"/>
        <v>0</v>
      </c>
      <c r="R1237" s="44">
        <v>0</v>
      </c>
      <c r="S1237" s="45">
        <f t="shared" si="163"/>
        <v>18</v>
      </c>
      <c r="T1237" s="10">
        <v>135975</v>
      </c>
      <c r="U1237" s="44">
        <f t="shared" si="164"/>
        <v>2447550</v>
      </c>
    </row>
    <row r="1238" spans="1:21">
      <c r="A1238" s="28">
        <v>60379195</v>
      </c>
      <c r="B1238" s="3" t="s">
        <v>12730</v>
      </c>
      <c r="C1238" s="4" t="s">
        <v>74</v>
      </c>
      <c r="D1238" s="4" t="s">
        <v>74</v>
      </c>
      <c r="E1238" s="86">
        <v>0</v>
      </c>
      <c r="F1238" s="96">
        <f t="shared" si="158"/>
        <v>0</v>
      </c>
      <c r="G1238" s="77">
        <v>0</v>
      </c>
      <c r="H1238" s="45">
        <v>0</v>
      </c>
      <c r="I1238" s="44">
        <v>0</v>
      </c>
      <c r="J1238" s="45">
        <v>0</v>
      </c>
      <c r="K1238" s="45">
        <v>0</v>
      </c>
      <c r="L1238" s="45">
        <f t="shared" si="161"/>
        <v>0</v>
      </c>
      <c r="M1238" s="71">
        <f t="shared" si="159"/>
        <v>0</v>
      </c>
      <c r="N1238" s="59">
        <v>0</v>
      </c>
      <c r="O1238" s="59">
        <v>0</v>
      </c>
      <c r="P1238" s="59">
        <f t="shared" si="162"/>
        <v>0</v>
      </c>
      <c r="Q1238" s="72">
        <f t="shared" si="160"/>
        <v>0</v>
      </c>
      <c r="R1238" s="44">
        <v>0</v>
      </c>
      <c r="S1238" s="45">
        <f t="shared" si="163"/>
        <v>0</v>
      </c>
      <c r="T1238" s="45">
        <v>0</v>
      </c>
      <c r="U1238" s="44">
        <f t="shared" si="164"/>
        <v>0</v>
      </c>
    </row>
    <row r="1239" spans="1:21">
      <c r="A1239" s="28">
        <v>60379194</v>
      </c>
      <c r="B1239" s="3" t="s">
        <v>458</v>
      </c>
      <c r="C1239" s="4" t="s">
        <v>74</v>
      </c>
      <c r="D1239" s="4" t="s">
        <v>74</v>
      </c>
      <c r="E1239" s="86">
        <v>19</v>
      </c>
      <c r="F1239" s="96">
        <f t="shared" si="158"/>
        <v>125969</v>
      </c>
      <c r="G1239" s="77">
        <v>2393411</v>
      </c>
      <c r="H1239" s="45">
        <v>0</v>
      </c>
      <c r="I1239" s="44">
        <v>0</v>
      </c>
      <c r="J1239" s="45">
        <v>0</v>
      </c>
      <c r="K1239" s="45">
        <v>0</v>
      </c>
      <c r="L1239" s="45">
        <f t="shared" si="161"/>
        <v>0</v>
      </c>
      <c r="M1239" s="71">
        <f t="shared" si="159"/>
        <v>0</v>
      </c>
      <c r="N1239" s="59">
        <v>0</v>
      </c>
      <c r="O1239" s="59">
        <v>0</v>
      </c>
      <c r="P1239" s="59">
        <f t="shared" si="162"/>
        <v>0</v>
      </c>
      <c r="Q1239" s="72">
        <f t="shared" si="160"/>
        <v>0</v>
      </c>
      <c r="R1239" s="44">
        <v>0</v>
      </c>
      <c r="S1239" s="45">
        <f t="shared" si="163"/>
        <v>19</v>
      </c>
      <c r="T1239" s="10">
        <v>125969</v>
      </c>
      <c r="U1239" s="44">
        <f t="shared" si="164"/>
        <v>2393411</v>
      </c>
    </row>
    <row r="1240" spans="1:21">
      <c r="A1240" s="28">
        <v>60442341</v>
      </c>
      <c r="B1240" s="3" t="s">
        <v>492</v>
      </c>
      <c r="C1240" s="4" t="s">
        <v>74</v>
      </c>
      <c r="D1240" s="4" t="s">
        <v>74</v>
      </c>
      <c r="E1240" s="86">
        <v>0</v>
      </c>
      <c r="F1240" s="96">
        <f t="shared" si="158"/>
        <v>0</v>
      </c>
      <c r="G1240" s="77">
        <v>0</v>
      </c>
      <c r="H1240" s="45">
        <v>0</v>
      </c>
      <c r="I1240" s="44">
        <v>2</v>
      </c>
      <c r="J1240" s="45">
        <v>0</v>
      </c>
      <c r="K1240" s="45">
        <v>0</v>
      </c>
      <c r="L1240" s="45">
        <f t="shared" si="161"/>
        <v>0</v>
      </c>
      <c r="M1240" s="71">
        <f t="shared" si="159"/>
        <v>0</v>
      </c>
      <c r="N1240" s="59">
        <v>2</v>
      </c>
      <c r="O1240" s="59">
        <v>0</v>
      </c>
      <c r="P1240" s="59">
        <f t="shared" si="162"/>
        <v>2</v>
      </c>
      <c r="Q1240" s="72">
        <f t="shared" si="160"/>
        <v>0</v>
      </c>
      <c r="R1240" s="44">
        <v>0</v>
      </c>
      <c r="S1240" s="45">
        <f t="shared" si="163"/>
        <v>0</v>
      </c>
      <c r="T1240" s="99">
        <v>0</v>
      </c>
      <c r="U1240" s="44">
        <f t="shared" si="164"/>
        <v>0</v>
      </c>
    </row>
    <row r="1241" spans="1:21">
      <c r="A1241" s="33" t="s">
        <v>2013</v>
      </c>
      <c r="B1241" s="3" t="s">
        <v>2014</v>
      </c>
      <c r="C1241" s="4" t="s">
        <v>74</v>
      </c>
      <c r="D1241" s="4" t="s">
        <v>74</v>
      </c>
      <c r="E1241" s="86">
        <v>7</v>
      </c>
      <c r="F1241" s="96">
        <f t="shared" si="158"/>
        <v>287620</v>
      </c>
      <c r="G1241" s="77">
        <v>2013340</v>
      </c>
      <c r="H1241" s="45">
        <v>28</v>
      </c>
      <c r="I1241" s="44">
        <v>33</v>
      </c>
      <c r="J1241" s="45">
        <v>0</v>
      </c>
      <c r="K1241" s="45">
        <v>0</v>
      </c>
      <c r="L1241" s="45">
        <f t="shared" si="161"/>
        <v>0</v>
      </c>
      <c r="M1241" s="71">
        <f t="shared" si="159"/>
        <v>0</v>
      </c>
      <c r="N1241" s="59">
        <v>0</v>
      </c>
      <c r="O1241" s="59">
        <v>0</v>
      </c>
      <c r="P1241" s="59">
        <f t="shared" si="162"/>
        <v>0</v>
      </c>
      <c r="Q1241" s="72">
        <f t="shared" si="160"/>
        <v>0</v>
      </c>
      <c r="R1241" s="44">
        <v>0</v>
      </c>
      <c r="S1241" s="45">
        <f t="shared" si="163"/>
        <v>2</v>
      </c>
      <c r="T1241" s="10">
        <v>298692</v>
      </c>
      <c r="U1241" s="44">
        <f t="shared" si="164"/>
        <v>597384</v>
      </c>
    </row>
    <row r="1242" spans="1:21">
      <c r="A1242" s="33" t="s">
        <v>2228</v>
      </c>
      <c r="B1242" s="3" t="s">
        <v>2229</v>
      </c>
      <c r="C1242" s="4" t="s">
        <v>74</v>
      </c>
      <c r="D1242" s="4" t="s">
        <v>74</v>
      </c>
      <c r="E1242" s="86">
        <v>2</v>
      </c>
      <c r="F1242" s="96">
        <f t="shared" si="158"/>
        <v>287088</v>
      </c>
      <c r="G1242" s="77">
        <v>574176</v>
      </c>
      <c r="H1242" s="45">
        <v>0</v>
      </c>
      <c r="I1242" s="44">
        <v>1</v>
      </c>
      <c r="J1242" s="45">
        <v>0</v>
      </c>
      <c r="K1242" s="45">
        <v>0</v>
      </c>
      <c r="L1242" s="45">
        <f t="shared" si="161"/>
        <v>0</v>
      </c>
      <c r="M1242" s="71">
        <f t="shared" si="159"/>
        <v>0</v>
      </c>
      <c r="N1242" s="59">
        <v>0</v>
      </c>
      <c r="O1242" s="59">
        <v>0</v>
      </c>
      <c r="P1242" s="59">
        <f t="shared" si="162"/>
        <v>0</v>
      </c>
      <c r="Q1242" s="72">
        <f t="shared" si="160"/>
        <v>0</v>
      </c>
      <c r="R1242" s="44">
        <v>0</v>
      </c>
      <c r="S1242" s="45">
        <f t="shared" si="163"/>
        <v>1</v>
      </c>
      <c r="T1242" s="10">
        <v>287088</v>
      </c>
      <c r="U1242" s="44">
        <f t="shared" si="164"/>
        <v>287088</v>
      </c>
    </row>
    <row r="1243" spans="1:21">
      <c r="A1243" s="33" t="s">
        <v>3027</v>
      </c>
      <c r="B1243" s="3" t="s">
        <v>3028</v>
      </c>
      <c r="C1243" s="4" t="s">
        <v>74</v>
      </c>
      <c r="D1243" s="4" t="s">
        <v>74</v>
      </c>
      <c r="E1243" s="86">
        <v>1</v>
      </c>
      <c r="F1243" s="96">
        <f t="shared" si="158"/>
        <v>195444</v>
      </c>
      <c r="G1243" s="77">
        <v>195444</v>
      </c>
      <c r="H1243" s="45">
        <v>0</v>
      </c>
      <c r="I1243" s="44">
        <v>0</v>
      </c>
      <c r="J1243" s="45">
        <v>0</v>
      </c>
      <c r="K1243" s="45">
        <v>0</v>
      </c>
      <c r="L1243" s="45">
        <f t="shared" si="161"/>
        <v>0</v>
      </c>
      <c r="M1243" s="71">
        <f t="shared" si="159"/>
        <v>0</v>
      </c>
      <c r="N1243" s="59">
        <v>0</v>
      </c>
      <c r="O1243" s="59">
        <v>0</v>
      </c>
      <c r="P1243" s="59">
        <f t="shared" si="162"/>
        <v>0</v>
      </c>
      <c r="Q1243" s="72">
        <f t="shared" si="160"/>
        <v>0</v>
      </c>
      <c r="R1243" s="44">
        <v>0</v>
      </c>
      <c r="S1243" s="45">
        <f t="shared" si="163"/>
        <v>1</v>
      </c>
      <c r="T1243" s="10">
        <v>195444</v>
      </c>
      <c r="U1243" s="44">
        <f t="shared" si="164"/>
        <v>195444</v>
      </c>
    </row>
    <row r="1244" spans="1:21">
      <c r="A1244" s="2" t="s">
        <v>10928</v>
      </c>
      <c r="B1244" s="3" t="s">
        <v>10929</v>
      </c>
      <c r="C1244" s="4" t="s">
        <v>74</v>
      </c>
      <c r="D1244" s="4" t="s">
        <v>74</v>
      </c>
      <c r="E1244" s="86">
        <v>0</v>
      </c>
      <c r="F1244" s="96">
        <f t="shared" si="158"/>
        <v>0</v>
      </c>
      <c r="G1244" s="77">
        <v>0</v>
      </c>
      <c r="H1244" s="45">
        <v>2</v>
      </c>
      <c r="I1244" s="44">
        <v>2</v>
      </c>
      <c r="J1244" s="45">
        <v>0</v>
      </c>
      <c r="K1244" s="45">
        <v>0</v>
      </c>
      <c r="L1244" s="45">
        <f t="shared" si="161"/>
        <v>0</v>
      </c>
      <c r="M1244" s="71">
        <f t="shared" si="159"/>
        <v>0</v>
      </c>
      <c r="N1244" s="59">
        <v>0</v>
      </c>
      <c r="O1244" s="59">
        <v>0</v>
      </c>
      <c r="P1244" s="59">
        <f t="shared" si="162"/>
        <v>0</v>
      </c>
      <c r="Q1244" s="72">
        <f t="shared" si="160"/>
        <v>0</v>
      </c>
      <c r="R1244" s="44">
        <v>0</v>
      </c>
      <c r="S1244" s="45">
        <f t="shared" si="163"/>
        <v>0</v>
      </c>
      <c r="T1244" s="45">
        <v>246408</v>
      </c>
      <c r="U1244" s="44">
        <f t="shared" si="164"/>
        <v>0</v>
      </c>
    </row>
    <row r="1245" spans="1:21">
      <c r="A1245" s="2" t="s">
        <v>9684</v>
      </c>
      <c r="B1245" s="3" t="s">
        <v>9685</v>
      </c>
      <c r="C1245" s="4" t="s">
        <v>74</v>
      </c>
      <c r="D1245" s="4" t="s">
        <v>74</v>
      </c>
      <c r="E1245" s="86">
        <v>0</v>
      </c>
      <c r="F1245" s="96">
        <f t="shared" ref="F1245:F1276" si="165">IFERROR(G1245/E1245,0)</f>
        <v>0</v>
      </c>
      <c r="G1245" s="77">
        <v>0</v>
      </c>
      <c r="H1245" s="45">
        <v>5</v>
      </c>
      <c r="I1245" s="44">
        <v>5</v>
      </c>
      <c r="J1245" s="45">
        <v>0</v>
      </c>
      <c r="K1245" s="45">
        <v>0</v>
      </c>
      <c r="L1245" s="45">
        <f t="shared" si="161"/>
        <v>0</v>
      </c>
      <c r="M1245" s="71">
        <f t="shared" si="159"/>
        <v>0</v>
      </c>
      <c r="N1245" s="59">
        <v>0</v>
      </c>
      <c r="O1245" s="59">
        <v>0</v>
      </c>
      <c r="P1245" s="59">
        <f t="shared" si="162"/>
        <v>0</v>
      </c>
      <c r="Q1245" s="72">
        <f t="shared" si="160"/>
        <v>0</v>
      </c>
      <c r="R1245" s="44">
        <v>0</v>
      </c>
      <c r="S1245" s="45">
        <f t="shared" si="163"/>
        <v>0</v>
      </c>
      <c r="T1245" s="45">
        <v>247743</v>
      </c>
      <c r="U1245" s="44">
        <f t="shared" si="164"/>
        <v>0</v>
      </c>
    </row>
    <row r="1246" spans="1:21">
      <c r="A1246" s="33" t="s">
        <v>2191</v>
      </c>
      <c r="B1246" s="3" t="s">
        <v>2192</v>
      </c>
      <c r="C1246" s="4" t="s">
        <v>74</v>
      </c>
      <c r="D1246" s="4" t="s">
        <v>74</v>
      </c>
      <c r="E1246" s="86">
        <v>3</v>
      </c>
      <c r="F1246" s="96">
        <f t="shared" si="165"/>
        <v>234661</v>
      </c>
      <c r="G1246" s="77">
        <v>703983</v>
      </c>
      <c r="H1246" s="45">
        <v>0</v>
      </c>
      <c r="I1246" s="44">
        <v>3</v>
      </c>
      <c r="J1246" s="45">
        <v>0</v>
      </c>
      <c r="K1246" s="45">
        <v>0</v>
      </c>
      <c r="L1246" s="45">
        <f t="shared" si="161"/>
        <v>0</v>
      </c>
      <c r="M1246" s="71">
        <f t="shared" si="159"/>
        <v>0</v>
      </c>
      <c r="N1246" s="59">
        <v>0</v>
      </c>
      <c r="O1246" s="59">
        <v>0</v>
      </c>
      <c r="P1246" s="59">
        <f t="shared" si="162"/>
        <v>0</v>
      </c>
      <c r="Q1246" s="72">
        <f t="shared" si="160"/>
        <v>0</v>
      </c>
      <c r="R1246" s="44">
        <v>0</v>
      </c>
      <c r="S1246" s="45">
        <f t="shared" si="163"/>
        <v>0</v>
      </c>
      <c r="T1246" s="45">
        <v>234661</v>
      </c>
      <c r="U1246" s="44">
        <f t="shared" si="164"/>
        <v>0</v>
      </c>
    </row>
    <row r="1247" spans="1:21">
      <c r="A1247" s="33">
        <v>60442406</v>
      </c>
      <c r="B1247" s="3" t="s">
        <v>1012</v>
      </c>
      <c r="C1247" s="4" t="s">
        <v>74</v>
      </c>
      <c r="D1247" s="4" t="s">
        <v>74</v>
      </c>
      <c r="E1247" s="86">
        <v>1</v>
      </c>
      <c r="F1247" s="96">
        <f t="shared" si="165"/>
        <v>175815</v>
      </c>
      <c r="G1247" s="77">
        <v>175815</v>
      </c>
      <c r="H1247" s="45">
        <v>0</v>
      </c>
      <c r="I1247" s="44">
        <v>0</v>
      </c>
      <c r="J1247" s="45">
        <v>0</v>
      </c>
      <c r="K1247" s="45">
        <v>0</v>
      </c>
      <c r="L1247" s="45">
        <f t="shared" si="161"/>
        <v>0</v>
      </c>
      <c r="M1247" s="71">
        <f t="shared" si="159"/>
        <v>0</v>
      </c>
      <c r="N1247" s="59">
        <v>0</v>
      </c>
      <c r="O1247" s="59">
        <v>0</v>
      </c>
      <c r="P1247" s="59">
        <f t="shared" si="162"/>
        <v>0</v>
      </c>
      <c r="Q1247" s="72">
        <f t="shared" si="160"/>
        <v>0</v>
      </c>
      <c r="R1247" s="44">
        <v>0</v>
      </c>
      <c r="S1247" s="45">
        <f t="shared" si="163"/>
        <v>1</v>
      </c>
      <c r="T1247" s="10">
        <v>175815</v>
      </c>
      <c r="U1247" s="44">
        <f t="shared" si="164"/>
        <v>175815</v>
      </c>
    </row>
    <row r="1248" spans="1:21">
      <c r="A1248" s="33">
        <v>60442398</v>
      </c>
      <c r="B1248" s="3" t="s">
        <v>7187</v>
      </c>
      <c r="C1248" s="4" t="s">
        <v>74</v>
      </c>
      <c r="D1248" s="4" t="s">
        <v>74</v>
      </c>
      <c r="E1248" s="86">
        <v>5</v>
      </c>
      <c r="F1248" s="96">
        <f t="shared" si="165"/>
        <v>221370</v>
      </c>
      <c r="G1248" s="77">
        <v>1106850</v>
      </c>
      <c r="H1248" s="45">
        <v>0</v>
      </c>
      <c r="I1248" s="44">
        <v>5</v>
      </c>
      <c r="J1248" s="45">
        <v>0</v>
      </c>
      <c r="K1248" s="45">
        <v>0</v>
      </c>
      <c r="L1248" s="45">
        <f t="shared" si="161"/>
        <v>0</v>
      </c>
      <c r="M1248" s="71">
        <f t="shared" si="159"/>
        <v>0</v>
      </c>
      <c r="N1248" s="59">
        <v>0</v>
      </c>
      <c r="O1248" s="59">
        <v>0</v>
      </c>
      <c r="P1248" s="59">
        <f t="shared" si="162"/>
        <v>0</v>
      </c>
      <c r="Q1248" s="72">
        <f t="shared" si="160"/>
        <v>0</v>
      </c>
      <c r="R1248" s="44">
        <v>0</v>
      </c>
      <c r="S1248" s="45">
        <f t="shared" si="163"/>
        <v>0</v>
      </c>
      <c r="T1248" s="45">
        <v>221370</v>
      </c>
      <c r="U1248" s="44">
        <f t="shared" si="164"/>
        <v>0</v>
      </c>
    </row>
    <row r="1249" spans="1:21">
      <c r="A1249" s="33">
        <v>60379190</v>
      </c>
      <c r="B1249" s="3" t="s">
        <v>3029</v>
      </c>
      <c r="C1249" s="4" t="s">
        <v>74</v>
      </c>
      <c r="D1249" s="4" t="s">
        <v>74</v>
      </c>
      <c r="E1249" s="86">
        <v>1</v>
      </c>
      <c r="F1249" s="96">
        <f t="shared" si="165"/>
        <v>230068</v>
      </c>
      <c r="G1249" s="77">
        <v>230068</v>
      </c>
      <c r="H1249" s="45">
        <v>0</v>
      </c>
      <c r="I1249" s="44">
        <v>0</v>
      </c>
      <c r="J1249" s="45">
        <v>0</v>
      </c>
      <c r="K1249" s="45">
        <v>0</v>
      </c>
      <c r="L1249" s="45">
        <f t="shared" si="161"/>
        <v>0</v>
      </c>
      <c r="M1249" s="71">
        <f t="shared" si="159"/>
        <v>0</v>
      </c>
      <c r="N1249" s="59">
        <v>0</v>
      </c>
      <c r="O1249" s="59">
        <v>0</v>
      </c>
      <c r="P1249" s="59">
        <f t="shared" si="162"/>
        <v>0</v>
      </c>
      <c r="Q1249" s="72">
        <f t="shared" si="160"/>
        <v>0</v>
      </c>
      <c r="R1249" s="44">
        <v>0</v>
      </c>
      <c r="S1249" s="45">
        <f t="shared" si="163"/>
        <v>1</v>
      </c>
      <c r="T1249" s="10">
        <v>230068</v>
      </c>
      <c r="U1249" s="44">
        <f t="shared" si="164"/>
        <v>230068</v>
      </c>
    </row>
    <row r="1250" spans="1:21">
      <c r="A1250" s="33" t="s">
        <v>2271</v>
      </c>
      <c r="B1250" s="3" t="s">
        <v>2272</v>
      </c>
      <c r="C1250" s="4" t="s">
        <v>74</v>
      </c>
      <c r="D1250" s="4" t="s">
        <v>74</v>
      </c>
      <c r="E1250" s="86">
        <v>14</v>
      </c>
      <c r="F1250" s="96">
        <f t="shared" si="165"/>
        <v>206121</v>
      </c>
      <c r="G1250" s="77">
        <v>2885694</v>
      </c>
      <c r="H1250" s="45">
        <v>0</v>
      </c>
      <c r="I1250" s="44">
        <v>14</v>
      </c>
      <c r="J1250" s="45">
        <v>0</v>
      </c>
      <c r="K1250" s="45">
        <v>0</v>
      </c>
      <c r="L1250" s="45">
        <f t="shared" si="161"/>
        <v>0</v>
      </c>
      <c r="M1250" s="71">
        <f t="shared" si="159"/>
        <v>0</v>
      </c>
      <c r="N1250" s="59">
        <v>0</v>
      </c>
      <c r="O1250" s="59">
        <v>0</v>
      </c>
      <c r="P1250" s="59">
        <f t="shared" si="162"/>
        <v>0</v>
      </c>
      <c r="Q1250" s="72">
        <f t="shared" si="160"/>
        <v>0</v>
      </c>
      <c r="R1250" s="44">
        <v>0</v>
      </c>
      <c r="S1250" s="45">
        <f t="shared" si="163"/>
        <v>0</v>
      </c>
      <c r="T1250" s="45">
        <v>206121</v>
      </c>
      <c r="U1250" s="44">
        <f t="shared" si="164"/>
        <v>0</v>
      </c>
    </row>
    <row r="1251" spans="1:21">
      <c r="A1251" s="33" t="s">
        <v>7344</v>
      </c>
      <c r="B1251" s="3" t="s">
        <v>7345</v>
      </c>
      <c r="C1251" s="4" t="s">
        <v>74</v>
      </c>
      <c r="D1251" s="4" t="s">
        <v>74</v>
      </c>
      <c r="E1251" s="86">
        <v>2</v>
      </c>
      <c r="F1251" s="96">
        <f t="shared" si="165"/>
        <v>202406</v>
      </c>
      <c r="G1251" s="77">
        <v>404812</v>
      </c>
      <c r="H1251" s="45">
        <v>0</v>
      </c>
      <c r="I1251" s="44">
        <v>1</v>
      </c>
      <c r="J1251" s="45">
        <v>0</v>
      </c>
      <c r="K1251" s="45">
        <v>0</v>
      </c>
      <c r="L1251" s="45">
        <f t="shared" si="161"/>
        <v>0</v>
      </c>
      <c r="M1251" s="71">
        <f t="shared" si="159"/>
        <v>0</v>
      </c>
      <c r="N1251" s="59">
        <v>0</v>
      </c>
      <c r="O1251" s="59">
        <v>0</v>
      </c>
      <c r="P1251" s="59">
        <f t="shared" si="162"/>
        <v>0</v>
      </c>
      <c r="Q1251" s="72">
        <f t="shared" si="160"/>
        <v>0</v>
      </c>
      <c r="R1251" s="44">
        <v>0</v>
      </c>
      <c r="S1251" s="45">
        <f t="shared" si="163"/>
        <v>1</v>
      </c>
      <c r="T1251" s="10">
        <v>202406</v>
      </c>
      <c r="U1251" s="44">
        <f t="shared" si="164"/>
        <v>202406</v>
      </c>
    </row>
    <row r="1252" spans="1:21">
      <c r="A1252" s="33" t="s">
        <v>7091</v>
      </c>
      <c r="B1252" s="3" t="s">
        <v>7092</v>
      </c>
      <c r="C1252" s="4" t="s">
        <v>74</v>
      </c>
      <c r="D1252" s="4" t="s">
        <v>74</v>
      </c>
      <c r="E1252" s="86">
        <v>18</v>
      </c>
      <c r="F1252" s="96">
        <f t="shared" si="165"/>
        <v>205629</v>
      </c>
      <c r="G1252" s="77">
        <v>3701322</v>
      </c>
      <c r="H1252" s="45">
        <v>0</v>
      </c>
      <c r="I1252" s="44">
        <v>10</v>
      </c>
      <c r="J1252" s="45">
        <v>0</v>
      </c>
      <c r="K1252" s="45">
        <v>0</v>
      </c>
      <c r="L1252" s="45">
        <f t="shared" si="161"/>
        <v>0</v>
      </c>
      <c r="M1252" s="71">
        <f t="shared" si="159"/>
        <v>0</v>
      </c>
      <c r="N1252" s="59">
        <v>0</v>
      </c>
      <c r="O1252" s="59">
        <v>0</v>
      </c>
      <c r="P1252" s="59">
        <f t="shared" si="162"/>
        <v>0</v>
      </c>
      <c r="Q1252" s="72">
        <f t="shared" si="160"/>
        <v>0</v>
      </c>
      <c r="R1252" s="44">
        <v>0</v>
      </c>
      <c r="S1252" s="45">
        <f t="shared" si="163"/>
        <v>8</v>
      </c>
      <c r="T1252" s="10">
        <v>205630</v>
      </c>
      <c r="U1252" s="44">
        <f t="shared" si="164"/>
        <v>1645040</v>
      </c>
    </row>
    <row r="1253" spans="1:21">
      <c r="A1253" s="33">
        <v>60379189</v>
      </c>
      <c r="B1253" s="3" t="s">
        <v>3418</v>
      </c>
      <c r="C1253" s="4" t="s">
        <v>74</v>
      </c>
      <c r="D1253" s="4" t="s">
        <v>74</v>
      </c>
      <c r="E1253" s="86">
        <v>2</v>
      </c>
      <c r="F1253" s="96">
        <f t="shared" si="165"/>
        <v>132794</v>
      </c>
      <c r="G1253" s="77">
        <v>265588</v>
      </c>
      <c r="H1253" s="45">
        <v>0</v>
      </c>
      <c r="I1253" s="44">
        <v>0</v>
      </c>
      <c r="J1253" s="45">
        <v>0</v>
      </c>
      <c r="K1253" s="45">
        <v>0</v>
      </c>
      <c r="L1253" s="45">
        <f t="shared" si="161"/>
        <v>0</v>
      </c>
      <c r="M1253" s="71">
        <f t="shared" si="159"/>
        <v>0</v>
      </c>
      <c r="N1253" s="59">
        <v>0</v>
      </c>
      <c r="O1253" s="59">
        <v>0</v>
      </c>
      <c r="P1253" s="59">
        <f t="shared" si="162"/>
        <v>0</v>
      </c>
      <c r="Q1253" s="72">
        <f t="shared" si="160"/>
        <v>0</v>
      </c>
      <c r="R1253" s="44">
        <v>0</v>
      </c>
      <c r="S1253" s="45">
        <f t="shared" si="163"/>
        <v>2</v>
      </c>
      <c r="T1253" s="10">
        <v>132794</v>
      </c>
      <c r="U1253" s="44">
        <f t="shared" si="164"/>
        <v>265588</v>
      </c>
    </row>
    <row r="1254" spans="1:21">
      <c r="A1254" s="33" t="s">
        <v>6829</v>
      </c>
      <c r="B1254" s="3" t="s">
        <v>6830</v>
      </c>
      <c r="C1254" s="4" t="s">
        <v>74</v>
      </c>
      <c r="D1254" s="4" t="s">
        <v>74</v>
      </c>
      <c r="E1254" s="86">
        <v>1</v>
      </c>
      <c r="F1254" s="96">
        <f t="shared" si="165"/>
        <v>129470</v>
      </c>
      <c r="G1254" s="77">
        <v>129470</v>
      </c>
      <c r="H1254" s="45">
        <v>2</v>
      </c>
      <c r="I1254" s="44">
        <v>1</v>
      </c>
      <c r="J1254" s="45">
        <v>0</v>
      </c>
      <c r="K1254" s="45">
        <v>0</v>
      </c>
      <c r="L1254" s="45">
        <f t="shared" si="161"/>
        <v>0</v>
      </c>
      <c r="M1254" s="71">
        <f t="shared" si="159"/>
        <v>0</v>
      </c>
      <c r="N1254" s="59">
        <v>0</v>
      </c>
      <c r="O1254" s="59">
        <v>0</v>
      </c>
      <c r="P1254" s="59">
        <f t="shared" si="162"/>
        <v>0</v>
      </c>
      <c r="Q1254" s="72">
        <f t="shared" si="160"/>
        <v>0</v>
      </c>
      <c r="R1254" s="44">
        <v>0</v>
      </c>
      <c r="S1254" s="45">
        <f t="shared" si="163"/>
        <v>2</v>
      </c>
      <c r="T1254" s="45">
        <v>129470</v>
      </c>
      <c r="U1254" s="44">
        <f t="shared" si="164"/>
        <v>258940</v>
      </c>
    </row>
    <row r="1255" spans="1:21">
      <c r="A1255" s="34" t="s">
        <v>5695</v>
      </c>
      <c r="B1255" s="3" t="s">
        <v>5696</v>
      </c>
      <c r="C1255" s="4" t="s">
        <v>74</v>
      </c>
      <c r="D1255" s="4" t="s">
        <v>74</v>
      </c>
      <c r="E1255" s="86">
        <v>14</v>
      </c>
      <c r="F1255" s="96">
        <f t="shared" si="165"/>
        <v>180066</v>
      </c>
      <c r="G1255" s="77">
        <v>2520924</v>
      </c>
      <c r="H1255" s="45">
        <v>22</v>
      </c>
      <c r="I1255" s="44">
        <v>36</v>
      </c>
      <c r="J1255" s="45">
        <v>0</v>
      </c>
      <c r="K1255" s="45">
        <v>0</v>
      </c>
      <c r="L1255" s="45">
        <f t="shared" si="161"/>
        <v>0</v>
      </c>
      <c r="M1255" s="71">
        <f t="shared" si="159"/>
        <v>0</v>
      </c>
      <c r="N1255" s="59">
        <v>0</v>
      </c>
      <c r="O1255" s="59">
        <v>0</v>
      </c>
      <c r="P1255" s="59">
        <f t="shared" si="162"/>
        <v>0</v>
      </c>
      <c r="Q1255" s="72">
        <f t="shared" si="160"/>
        <v>0</v>
      </c>
      <c r="R1255" s="44">
        <v>0</v>
      </c>
      <c r="S1255" s="45">
        <f t="shared" si="163"/>
        <v>0</v>
      </c>
      <c r="T1255" s="45">
        <v>181413</v>
      </c>
      <c r="U1255" s="44">
        <f t="shared" si="164"/>
        <v>0</v>
      </c>
    </row>
    <row r="1256" spans="1:21">
      <c r="A1256" s="2" t="s">
        <v>9682</v>
      </c>
      <c r="B1256" s="3" t="s">
        <v>9683</v>
      </c>
      <c r="C1256" s="4" t="s">
        <v>74</v>
      </c>
      <c r="D1256" s="4" t="s">
        <v>74</v>
      </c>
      <c r="E1256" s="86">
        <v>0</v>
      </c>
      <c r="F1256" s="96">
        <f t="shared" si="165"/>
        <v>0</v>
      </c>
      <c r="G1256" s="77">
        <v>0</v>
      </c>
      <c r="H1256" s="45">
        <v>9</v>
      </c>
      <c r="I1256" s="44">
        <v>9</v>
      </c>
      <c r="J1256" s="45">
        <v>0</v>
      </c>
      <c r="K1256" s="45">
        <v>0</v>
      </c>
      <c r="L1256" s="45">
        <f t="shared" si="161"/>
        <v>0</v>
      </c>
      <c r="M1256" s="71">
        <f t="shared" si="159"/>
        <v>0</v>
      </c>
      <c r="N1256" s="59">
        <v>0</v>
      </c>
      <c r="O1256" s="59">
        <v>0</v>
      </c>
      <c r="P1256" s="59">
        <f t="shared" si="162"/>
        <v>0</v>
      </c>
      <c r="Q1256" s="72">
        <f t="shared" si="160"/>
        <v>0</v>
      </c>
      <c r="R1256" s="44">
        <v>0</v>
      </c>
      <c r="S1256" s="45">
        <f t="shared" si="163"/>
        <v>0</v>
      </c>
      <c r="T1256" s="45">
        <v>184466</v>
      </c>
      <c r="U1256" s="44">
        <f t="shared" si="164"/>
        <v>0</v>
      </c>
    </row>
    <row r="1257" spans="1:21">
      <c r="A1257" s="33">
        <v>60442368</v>
      </c>
      <c r="B1257" s="3" t="s">
        <v>943</v>
      </c>
      <c r="C1257" s="4" t="s">
        <v>74</v>
      </c>
      <c r="D1257" s="4" t="s">
        <v>74</v>
      </c>
      <c r="E1257" s="86">
        <v>2</v>
      </c>
      <c r="F1257" s="96">
        <f t="shared" si="165"/>
        <v>116153</v>
      </c>
      <c r="G1257" s="77">
        <v>232306</v>
      </c>
      <c r="H1257" s="45">
        <v>0</v>
      </c>
      <c r="I1257" s="44">
        <v>0</v>
      </c>
      <c r="J1257" s="45">
        <v>0</v>
      </c>
      <c r="K1257" s="45">
        <v>0</v>
      </c>
      <c r="L1257" s="45">
        <f t="shared" si="161"/>
        <v>0</v>
      </c>
      <c r="M1257" s="71">
        <f t="shared" si="159"/>
        <v>0</v>
      </c>
      <c r="N1257" s="59">
        <v>0</v>
      </c>
      <c r="O1257" s="59">
        <v>0</v>
      </c>
      <c r="P1257" s="59">
        <f t="shared" si="162"/>
        <v>0</v>
      </c>
      <c r="Q1257" s="72">
        <f t="shared" si="160"/>
        <v>0</v>
      </c>
      <c r="R1257" s="44">
        <v>0</v>
      </c>
      <c r="S1257" s="45">
        <f t="shared" si="163"/>
        <v>2</v>
      </c>
      <c r="T1257" s="10">
        <v>116153</v>
      </c>
      <c r="U1257" s="44">
        <f t="shared" si="164"/>
        <v>232306</v>
      </c>
    </row>
    <row r="1258" spans="1:21">
      <c r="A1258" s="2" t="s">
        <v>2137</v>
      </c>
      <c r="B1258" s="3" t="s">
        <v>2138</v>
      </c>
      <c r="C1258" s="4" t="s">
        <v>74</v>
      </c>
      <c r="D1258" s="4" t="s">
        <v>74</v>
      </c>
      <c r="E1258" s="86">
        <v>0</v>
      </c>
      <c r="F1258" s="96">
        <f t="shared" si="165"/>
        <v>0</v>
      </c>
      <c r="G1258" s="77">
        <v>0</v>
      </c>
      <c r="H1258" s="45">
        <v>12</v>
      </c>
      <c r="I1258" s="44">
        <v>12</v>
      </c>
      <c r="J1258" s="45">
        <v>0</v>
      </c>
      <c r="K1258" s="45">
        <v>0</v>
      </c>
      <c r="L1258" s="45">
        <f t="shared" si="161"/>
        <v>0</v>
      </c>
      <c r="M1258" s="71">
        <f t="shared" si="159"/>
        <v>0</v>
      </c>
      <c r="N1258" s="59">
        <v>0</v>
      </c>
      <c r="O1258" s="59">
        <v>0</v>
      </c>
      <c r="P1258" s="59">
        <f t="shared" si="162"/>
        <v>0</v>
      </c>
      <c r="Q1258" s="72">
        <f t="shared" si="160"/>
        <v>0</v>
      </c>
      <c r="R1258" s="44">
        <v>0</v>
      </c>
      <c r="S1258" s="45">
        <f t="shared" si="163"/>
        <v>0</v>
      </c>
      <c r="T1258" s="45">
        <v>108948</v>
      </c>
      <c r="U1258" s="44">
        <f t="shared" si="164"/>
        <v>0</v>
      </c>
    </row>
    <row r="1259" spans="1:21">
      <c r="A1259" s="33" t="s">
        <v>1989</v>
      </c>
      <c r="B1259" s="3" t="s">
        <v>1990</v>
      </c>
      <c r="C1259" s="4" t="s">
        <v>74</v>
      </c>
      <c r="D1259" s="4" t="s">
        <v>74</v>
      </c>
      <c r="E1259" s="86">
        <v>5</v>
      </c>
      <c r="F1259" s="96">
        <f t="shared" si="165"/>
        <v>135527</v>
      </c>
      <c r="G1259" s="77">
        <v>677635</v>
      </c>
      <c r="H1259" s="45">
        <v>12</v>
      </c>
      <c r="I1259" s="44">
        <v>17</v>
      </c>
      <c r="J1259" s="45">
        <v>0</v>
      </c>
      <c r="K1259" s="45">
        <v>0</v>
      </c>
      <c r="L1259" s="45">
        <f t="shared" si="161"/>
        <v>0</v>
      </c>
      <c r="M1259" s="71">
        <f t="shared" si="159"/>
        <v>0</v>
      </c>
      <c r="N1259" s="59">
        <v>0</v>
      </c>
      <c r="O1259" s="59">
        <v>0</v>
      </c>
      <c r="P1259" s="59">
        <f t="shared" si="162"/>
        <v>0</v>
      </c>
      <c r="Q1259" s="72">
        <f t="shared" si="160"/>
        <v>0</v>
      </c>
      <c r="R1259" s="44">
        <v>0</v>
      </c>
      <c r="S1259" s="45">
        <f t="shared" si="163"/>
        <v>0</v>
      </c>
      <c r="T1259" s="45">
        <v>140244</v>
      </c>
      <c r="U1259" s="44">
        <f t="shared" si="164"/>
        <v>0</v>
      </c>
    </row>
    <row r="1260" spans="1:21">
      <c r="A1260" s="33">
        <v>60379182</v>
      </c>
      <c r="B1260" s="3" t="s">
        <v>942</v>
      </c>
      <c r="C1260" s="4" t="s">
        <v>74</v>
      </c>
      <c r="D1260" s="4" t="s">
        <v>74</v>
      </c>
      <c r="E1260" s="86">
        <v>1</v>
      </c>
      <c r="F1260" s="96">
        <f t="shared" si="165"/>
        <v>96863</v>
      </c>
      <c r="G1260" s="77">
        <v>96863</v>
      </c>
      <c r="H1260" s="45">
        <v>0</v>
      </c>
      <c r="I1260" s="44">
        <v>0</v>
      </c>
      <c r="J1260" s="45">
        <v>0</v>
      </c>
      <c r="K1260" s="45">
        <v>0</v>
      </c>
      <c r="L1260" s="45">
        <f t="shared" si="161"/>
        <v>0</v>
      </c>
      <c r="M1260" s="71">
        <f t="shared" si="159"/>
        <v>0</v>
      </c>
      <c r="N1260" s="59">
        <v>0</v>
      </c>
      <c r="O1260" s="59">
        <v>0</v>
      </c>
      <c r="P1260" s="59">
        <f t="shared" si="162"/>
        <v>0</v>
      </c>
      <c r="Q1260" s="72">
        <f t="shared" si="160"/>
        <v>0</v>
      </c>
      <c r="R1260" s="44">
        <v>0</v>
      </c>
      <c r="S1260" s="45">
        <f t="shared" si="163"/>
        <v>1</v>
      </c>
      <c r="T1260" s="10">
        <v>96863</v>
      </c>
      <c r="U1260" s="44">
        <f t="shared" si="164"/>
        <v>96863</v>
      </c>
    </row>
    <row r="1261" spans="1:21">
      <c r="A1261" s="28">
        <v>60379181</v>
      </c>
      <c r="B1261" s="3" t="s">
        <v>7780</v>
      </c>
      <c r="C1261" s="4" t="s">
        <v>74</v>
      </c>
      <c r="D1261" s="4" t="s">
        <v>74</v>
      </c>
      <c r="E1261" s="86">
        <v>0</v>
      </c>
      <c r="F1261" s="96">
        <f t="shared" si="165"/>
        <v>0</v>
      </c>
      <c r="G1261" s="77">
        <v>0</v>
      </c>
      <c r="H1261" s="45">
        <v>0</v>
      </c>
      <c r="I1261" s="44">
        <v>1</v>
      </c>
      <c r="J1261" s="45">
        <v>0</v>
      </c>
      <c r="K1261" s="45">
        <v>0</v>
      </c>
      <c r="L1261" s="45">
        <f t="shared" si="161"/>
        <v>0</v>
      </c>
      <c r="M1261" s="71">
        <f t="shared" si="159"/>
        <v>0</v>
      </c>
      <c r="N1261" s="59">
        <v>2</v>
      </c>
      <c r="O1261" s="59">
        <v>0</v>
      </c>
      <c r="P1261" s="59">
        <f t="shared" si="162"/>
        <v>2</v>
      </c>
      <c r="Q1261" s="72">
        <f t="shared" si="160"/>
        <v>0</v>
      </c>
      <c r="R1261" s="44">
        <v>0</v>
      </c>
      <c r="S1261" s="45">
        <f t="shared" si="163"/>
        <v>1</v>
      </c>
      <c r="T1261" s="99">
        <v>0</v>
      </c>
      <c r="U1261" s="44">
        <f t="shared" si="164"/>
        <v>0</v>
      </c>
    </row>
    <row r="1262" spans="1:21">
      <c r="A1262" s="33">
        <v>60442354</v>
      </c>
      <c r="B1262" s="3" t="s">
        <v>1148</v>
      </c>
      <c r="C1262" s="4" t="s">
        <v>74</v>
      </c>
      <c r="D1262" s="4" t="s">
        <v>74</v>
      </c>
      <c r="E1262" s="86">
        <v>5</v>
      </c>
      <c r="F1262" s="96">
        <f t="shared" si="165"/>
        <v>130130</v>
      </c>
      <c r="G1262" s="77">
        <v>650650</v>
      </c>
      <c r="H1262" s="45">
        <v>0</v>
      </c>
      <c r="I1262" s="44">
        <v>0</v>
      </c>
      <c r="J1262" s="45">
        <v>0</v>
      </c>
      <c r="K1262" s="45">
        <v>0</v>
      </c>
      <c r="L1262" s="45">
        <f t="shared" si="161"/>
        <v>0</v>
      </c>
      <c r="M1262" s="71">
        <f t="shared" si="159"/>
        <v>0</v>
      </c>
      <c r="N1262" s="59">
        <v>0</v>
      </c>
      <c r="O1262" s="59">
        <v>0</v>
      </c>
      <c r="P1262" s="59">
        <f t="shared" si="162"/>
        <v>0</v>
      </c>
      <c r="Q1262" s="72">
        <f t="shared" si="160"/>
        <v>0</v>
      </c>
      <c r="R1262" s="44">
        <v>0</v>
      </c>
      <c r="S1262" s="45">
        <f t="shared" si="163"/>
        <v>5</v>
      </c>
      <c r="T1262" s="10">
        <v>130130</v>
      </c>
      <c r="U1262" s="44">
        <f t="shared" si="164"/>
        <v>650650</v>
      </c>
    </row>
    <row r="1263" spans="1:21">
      <c r="A1263" s="28">
        <v>60379180</v>
      </c>
      <c r="B1263" s="3" t="s">
        <v>516</v>
      </c>
      <c r="C1263" s="4" t="s">
        <v>74</v>
      </c>
      <c r="D1263" s="4" t="s">
        <v>74</v>
      </c>
      <c r="E1263" s="86">
        <v>0</v>
      </c>
      <c r="F1263" s="96">
        <f t="shared" si="165"/>
        <v>0</v>
      </c>
      <c r="G1263" s="77">
        <v>0</v>
      </c>
      <c r="H1263" s="45">
        <v>0</v>
      </c>
      <c r="I1263" s="44">
        <v>0</v>
      </c>
      <c r="J1263" s="45">
        <v>0</v>
      </c>
      <c r="K1263" s="45">
        <v>0</v>
      </c>
      <c r="L1263" s="45">
        <f t="shared" si="161"/>
        <v>0</v>
      </c>
      <c r="M1263" s="71">
        <f t="shared" si="159"/>
        <v>0</v>
      </c>
      <c r="N1263" s="59">
        <v>0</v>
      </c>
      <c r="O1263" s="59">
        <v>0</v>
      </c>
      <c r="P1263" s="59">
        <f t="shared" si="162"/>
        <v>0</v>
      </c>
      <c r="Q1263" s="72">
        <f t="shared" si="160"/>
        <v>0</v>
      </c>
      <c r="R1263" s="44">
        <v>0</v>
      </c>
      <c r="S1263" s="45">
        <f t="shared" si="163"/>
        <v>0</v>
      </c>
      <c r="T1263" s="45">
        <v>0</v>
      </c>
      <c r="U1263" s="44">
        <f t="shared" si="164"/>
        <v>0</v>
      </c>
    </row>
    <row r="1264" spans="1:21">
      <c r="A1264" s="2" t="s">
        <v>10236</v>
      </c>
      <c r="B1264" s="3" t="s">
        <v>10237</v>
      </c>
      <c r="C1264" s="4" t="s">
        <v>74</v>
      </c>
      <c r="D1264" s="4" t="s">
        <v>74</v>
      </c>
      <c r="E1264" s="86">
        <v>0</v>
      </c>
      <c r="F1264" s="96">
        <f t="shared" si="165"/>
        <v>0</v>
      </c>
      <c r="G1264" s="77">
        <v>0</v>
      </c>
      <c r="H1264" s="45">
        <v>4</v>
      </c>
      <c r="I1264" s="44">
        <v>4</v>
      </c>
      <c r="J1264" s="45">
        <v>0</v>
      </c>
      <c r="K1264" s="45">
        <v>0</v>
      </c>
      <c r="L1264" s="45">
        <f t="shared" si="161"/>
        <v>0</v>
      </c>
      <c r="M1264" s="71">
        <f t="shared" si="159"/>
        <v>0</v>
      </c>
      <c r="N1264" s="59">
        <v>0</v>
      </c>
      <c r="O1264" s="59">
        <v>0</v>
      </c>
      <c r="P1264" s="59">
        <f t="shared" si="162"/>
        <v>0</v>
      </c>
      <c r="Q1264" s="72">
        <f t="shared" si="160"/>
        <v>0</v>
      </c>
      <c r="R1264" s="44">
        <v>0</v>
      </c>
      <c r="S1264" s="45">
        <f t="shared" si="163"/>
        <v>0</v>
      </c>
      <c r="T1264" s="45">
        <v>105960</v>
      </c>
      <c r="U1264" s="44">
        <f t="shared" si="164"/>
        <v>0</v>
      </c>
    </row>
    <row r="1265" spans="1:21">
      <c r="A1265" s="2" t="s">
        <v>1613</v>
      </c>
      <c r="B1265" s="3" t="s">
        <v>1614</v>
      </c>
      <c r="C1265" s="4" t="s">
        <v>74</v>
      </c>
      <c r="D1265" s="4" t="s">
        <v>74</v>
      </c>
      <c r="E1265" s="86">
        <v>0</v>
      </c>
      <c r="F1265" s="96">
        <f t="shared" si="165"/>
        <v>0</v>
      </c>
      <c r="G1265" s="77">
        <v>0</v>
      </c>
      <c r="H1265" s="45">
        <v>5</v>
      </c>
      <c r="I1265" s="44">
        <v>4</v>
      </c>
      <c r="J1265" s="45">
        <v>0</v>
      </c>
      <c r="K1265" s="45">
        <v>0</v>
      </c>
      <c r="L1265" s="45">
        <f t="shared" si="161"/>
        <v>0</v>
      </c>
      <c r="M1265" s="71">
        <f t="shared" si="159"/>
        <v>0</v>
      </c>
      <c r="N1265" s="59">
        <v>0</v>
      </c>
      <c r="O1265" s="59">
        <v>0</v>
      </c>
      <c r="P1265" s="59">
        <f t="shared" si="162"/>
        <v>0</v>
      </c>
      <c r="Q1265" s="72">
        <f t="shared" si="160"/>
        <v>0</v>
      </c>
      <c r="R1265" s="44">
        <v>0</v>
      </c>
      <c r="S1265" s="45">
        <f t="shared" si="163"/>
        <v>1</v>
      </c>
      <c r="T1265" s="10">
        <v>133179</v>
      </c>
      <c r="U1265" s="44">
        <f t="shared" si="164"/>
        <v>133179</v>
      </c>
    </row>
    <row r="1266" spans="1:21">
      <c r="A1266" s="33" t="s">
        <v>2379</v>
      </c>
      <c r="B1266" s="3" t="s">
        <v>2380</v>
      </c>
      <c r="C1266" s="4" t="s">
        <v>74</v>
      </c>
      <c r="D1266" s="4" t="s">
        <v>74</v>
      </c>
      <c r="E1266" s="86">
        <v>3</v>
      </c>
      <c r="F1266" s="96">
        <f t="shared" si="165"/>
        <v>125465</v>
      </c>
      <c r="G1266" s="77">
        <v>376395</v>
      </c>
      <c r="H1266" s="45">
        <v>0</v>
      </c>
      <c r="I1266" s="44">
        <v>3</v>
      </c>
      <c r="J1266" s="45">
        <v>0</v>
      </c>
      <c r="K1266" s="45">
        <v>0</v>
      </c>
      <c r="L1266" s="45">
        <f t="shared" si="161"/>
        <v>0</v>
      </c>
      <c r="M1266" s="71">
        <f t="shared" si="159"/>
        <v>0</v>
      </c>
      <c r="N1266" s="59">
        <v>0</v>
      </c>
      <c r="O1266" s="59">
        <v>0</v>
      </c>
      <c r="P1266" s="59">
        <f t="shared" si="162"/>
        <v>0</v>
      </c>
      <c r="Q1266" s="72">
        <f t="shared" si="160"/>
        <v>0</v>
      </c>
      <c r="R1266" s="44">
        <v>0</v>
      </c>
      <c r="S1266" s="45">
        <f t="shared" si="163"/>
        <v>0</v>
      </c>
      <c r="T1266" s="45">
        <v>125465</v>
      </c>
      <c r="U1266" s="44">
        <f t="shared" si="164"/>
        <v>0</v>
      </c>
    </row>
    <row r="1267" spans="1:21">
      <c r="A1267" s="28">
        <v>60442179</v>
      </c>
      <c r="B1267" s="3" t="s">
        <v>464</v>
      </c>
      <c r="C1267" s="4" t="s">
        <v>74</v>
      </c>
      <c r="D1267" s="4" t="s">
        <v>74</v>
      </c>
      <c r="E1267" s="86">
        <v>0</v>
      </c>
      <c r="F1267" s="96">
        <f t="shared" si="165"/>
        <v>0</v>
      </c>
      <c r="G1267" s="77">
        <v>0</v>
      </c>
      <c r="H1267" s="45">
        <v>0</v>
      </c>
      <c r="I1267" s="44">
        <v>0</v>
      </c>
      <c r="J1267" s="45">
        <v>0</v>
      </c>
      <c r="K1267" s="45">
        <v>0</v>
      </c>
      <c r="L1267" s="45">
        <f t="shared" si="161"/>
        <v>0</v>
      </c>
      <c r="M1267" s="71">
        <f t="shared" si="159"/>
        <v>0</v>
      </c>
      <c r="N1267" s="59">
        <v>0</v>
      </c>
      <c r="O1267" s="59">
        <v>0</v>
      </c>
      <c r="P1267" s="59">
        <f t="shared" si="162"/>
        <v>0</v>
      </c>
      <c r="Q1267" s="72">
        <f t="shared" si="160"/>
        <v>0</v>
      </c>
      <c r="R1267" s="44">
        <v>0</v>
      </c>
      <c r="S1267" s="45">
        <f t="shared" si="163"/>
        <v>0</v>
      </c>
      <c r="T1267" s="45">
        <v>0</v>
      </c>
      <c r="U1267" s="44">
        <f t="shared" si="164"/>
        <v>0</v>
      </c>
    </row>
    <row r="1268" spans="1:21">
      <c r="A1268" s="2" t="s">
        <v>1875</v>
      </c>
      <c r="B1268" s="3" t="s">
        <v>1876</v>
      </c>
      <c r="C1268" s="4" t="s">
        <v>74</v>
      </c>
      <c r="D1268" s="4" t="s">
        <v>74</v>
      </c>
      <c r="E1268" s="86">
        <v>0</v>
      </c>
      <c r="F1268" s="96">
        <f t="shared" si="165"/>
        <v>0</v>
      </c>
      <c r="G1268" s="77">
        <v>0</v>
      </c>
      <c r="H1268" s="45">
        <v>20</v>
      </c>
      <c r="I1268" s="44">
        <v>14</v>
      </c>
      <c r="J1268" s="45">
        <v>0</v>
      </c>
      <c r="K1268" s="45">
        <v>0</v>
      </c>
      <c r="L1268" s="45">
        <f t="shared" si="161"/>
        <v>0</v>
      </c>
      <c r="M1268" s="71">
        <f t="shared" si="159"/>
        <v>0</v>
      </c>
      <c r="N1268" s="59">
        <v>0</v>
      </c>
      <c r="O1268" s="59">
        <v>0</v>
      </c>
      <c r="P1268" s="59">
        <f t="shared" si="162"/>
        <v>0</v>
      </c>
      <c r="Q1268" s="72">
        <f t="shared" si="160"/>
        <v>0</v>
      </c>
      <c r="R1268" s="44">
        <v>0</v>
      </c>
      <c r="S1268" s="45">
        <f t="shared" si="163"/>
        <v>6</v>
      </c>
      <c r="T1268" s="10">
        <v>93181</v>
      </c>
      <c r="U1268" s="44">
        <f t="shared" si="164"/>
        <v>559086</v>
      </c>
    </row>
    <row r="1269" spans="1:21">
      <c r="A1269" s="33" t="s">
        <v>1803</v>
      </c>
      <c r="B1269" s="3" t="s">
        <v>1804</v>
      </c>
      <c r="C1269" s="4" t="s">
        <v>74</v>
      </c>
      <c r="D1269" s="4" t="s">
        <v>74</v>
      </c>
      <c r="E1269" s="86">
        <v>8</v>
      </c>
      <c r="F1269" s="96">
        <f t="shared" si="165"/>
        <v>127895</v>
      </c>
      <c r="G1269" s="77">
        <v>1023160</v>
      </c>
      <c r="H1269" s="45">
        <v>6</v>
      </c>
      <c r="I1269" s="44">
        <v>16</v>
      </c>
      <c r="J1269" s="45">
        <v>0</v>
      </c>
      <c r="K1269" s="45">
        <v>0</v>
      </c>
      <c r="L1269" s="45">
        <f t="shared" si="161"/>
        <v>0</v>
      </c>
      <c r="M1269" s="71">
        <f t="shared" si="159"/>
        <v>0</v>
      </c>
      <c r="N1269" s="59">
        <v>0</v>
      </c>
      <c r="O1269" s="59">
        <v>0</v>
      </c>
      <c r="P1269" s="59">
        <f t="shared" si="162"/>
        <v>0</v>
      </c>
      <c r="Q1269" s="72">
        <f t="shared" si="160"/>
        <v>0</v>
      </c>
      <c r="R1269" s="44">
        <v>0</v>
      </c>
      <c r="S1269" s="45">
        <f t="shared" si="163"/>
        <v>-2</v>
      </c>
      <c r="T1269" s="45">
        <v>130639</v>
      </c>
      <c r="U1269" s="44">
        <f t="shared" si="164"/>
        <v>-261278</v>
      </c>
    </row>
    <row r="1270" spans="1:21">
      <c r="A1270" s="28">
        <v>60442329</v>
      </c>
      <c r="B1270" s="3" t="s">
        <v>3698</v>
      </c>
      <c r="C1270" s="4" t="s">
        <v>74</v>
      </c>
      <c r="D1270" s="4" t="s">
        <v>74</v>
      </c>
      <c r="E1270" s="86">
        <v>3</v>
      </c>
      <c r="F1270" s="96">
        <f t="shared" si="165"/>
        <v>81990</v>
      </c>
      <c r="G1270" s="77">
        <v>245970</v>
      </c>
      <c r="H1270" s="45">
        <v>0</v>
      </c>
      <c r="I1270" s="44">
        <v>0</v>
      </c>
      <c r="J1270" s="45">
        <v>0</v>
      </c>
      <c r="K1270" s="45">
        <v>0</v>
      </c>
      <c r="L1270" s="45">
        <f t="shared" si="161"/>
        <v>0</v>
      </c>
      <c r="M1270" s="71">
        <f t="shared" si="159"/>
        <v>0</v>
      </c>
      <c r="N1270" s="59">
        <v>0</v>
      </c>
      <c r="O1270" s="59">
        <v>0</v>
      </c>
      <c r="P1270" s="59">
        <f t="shared" si="162"/>
        <v>0</v>
      </c>
      <c r="Q1270" s="72">
        <f t="shared" si="160"/>
        <v>0</v>
      </c>
      <c r="R1270" s="44">
        <v>0</v>
      </c>
      <c r="S1270" s="45">
        <f t="shared" si="163"/>
        <v>3</v>
      </c>
      <c r="T1270" s="10">
        <v>81990</v>
      </c>
      <c r="U1270" s="44">
        <f t="shared" si="164"/>
        <v>245970</v>
      </c>
    </row>
    <row r="1271" spans="1:21">
      <c r="A1271" s="33">
        <v>60442330</v>
      </c>
      <c r="B1271" s="3" t="s">
        <v>941</v>
      </c>
      <c r="C1271" s="4" t="s">
        <v>74</v>
      </c>
      <c r="D1271" s="4" t="s">
        <v>74</v>
      </c>
      <c r="E1271" s="86">
        <v>1</v>
      </c>
      <c r="F1271" s="96">
        <f t="shared" si="165"/>
        <v>82356</v>
      </c>
      <c r="G1271" s="77">
        <v>82356</v>
      </c>
      <c r="H1271" s="45">
        <v>0</v>
      </c>
      <c r="I1271" s="44">
        <v>0</v>
      </c>
      <c r="J1271" s="45">
        <v>0</v>
      </c>
      <c r="K1271" s="45">
        <v>0</v>
      </c>
      <c r="L1271" s="45">
        <f t="shared" si="161"/>
        <v>0</v>
      </c>
      <c r="M1271" s="71">
        <f t="shared" si="159"/>
        <v>0</v>
      </c>
      <c r="N1271" s="59">
        <v>0</v>
      </c>
      <c r="O1271" s="59">
        <v>0</v>
      </c>
      <c r="P1271" s="59">
        <f t="shared" si="162"/>
        <v>0</v>
      </c>
      <c r="Q1271" s="72">
        <f t="shared" si="160"/>
        <v>0</v>
      </c>
      <c r="R1271" s="44">
        <v>0</v>
      </c>
      <c r="S1271" s="45">
        <f t="shared" si="163"/>
        <v>1</v>
      </c>
      <c r="T1271" s="10">
        <v>82356</v>
      </c>
      <c r="U1271" s="44">
        <f t="shared" si="164"/>
        <v>82356</v>
      </c>
    </row>
    <row r="1272" spans="1:21">
      <c r="A1272" s="2" t="s">
        <v>10688</v>
      </c>
      <c r="B1272" s="3" t="s">
        <v>10689</v>
      </c>
      <c r="C1272" s="4" t="s">
        <v>74</v>
      </c>
      <c r="D1272" s="4" t="s">
        <v>74</v>
      </c>
      <c r="E1272" s="86">
        <v>0</v>
      </c>
      <c r="F1272" s="96">
        <f t="shared" si="165"/>
        <v>0</v>
      </c>
      <c r="G1272" s="77">
        <v>0</v>
      </c>
      <c r="H1272" s="45">
        <v>15</v>
      </c>
      <c r="I1272" s="44">
        <v>15</v>
      </c>
      <c r="J1272" s="45">
        <v>0</v>
      </c>
      <c r="K1272" s="45">
        <v>0</v>
      </c>
      <c r="L1272" s="45">
        <f t="shared" si="161"/>
        <v>0</v>
      </c>
      <c r="M1272" s="71">
        <f t="shared" si="159"/>
        <v>0</v>
      </c>
      <c r="N1272" s="59">
        <v>0</v>
      </c>
      <c r="O1272" s="59">
        <v>0</v>
      </c>
      <c r="P1272" s="59">
        <f t="shared" si="162"/>
        <v>0</v>
      </c>
      <c r="Q1272" s="72">
        <f t="shared" si="160"/>
        <v>0</v>
      </c>
      <c r="R1272" s="44">
        <v>0</v>
      </c>
      <c r="S1272" s="45">
        <f t="shared" si="163"/>
        <v>0</v>
      </c>
      <c r="T1272" s="45">
        <v>74003</v>
      </c>
      <c r="U1272" s="44">
        <f t="shared" si="164"/>
        <v>0</v>
      </c>
    </row>
    <row r="1273" spans="1:21">
      <c r="A1273" s="2" t="s">
        <v>8444</v>
      </c>
      <c r="B1273" s="3" t="s">
        <v>8445</v>
      </c>
      <c r="C1273" s="4" t="s">
        <v>74</v>
      </c>
      <c r="D1273" s="4" t="s">
        <v>74</v>
      </c>
      <c r="E1273" s="86">
        <v>0</v>
      </c>
      <c r="F1273" s="96">
        <f t="shared" si="165"/>
        <v>0</v>
      </c>
      <c r="G1273" s="77">
        <v>0</v>
      </c>
      <c r="H1273" s="45">
        <v>18</v>
      </c>
      <c r="I1273" s="44">
        <v>17</v>
      </c>
      <c r="J1273" s="45">
        <v>0</v>
      </c>
      <c r="K1273" s="45">
        <v>0</v>
      </c>
      <c r="L1273" s="45">
        <f t="shared" si="161"/>
        <v>0</v>
      </c>
      <c r="M1273" s="71">
        <f t="shared" si="159"/>
        <v>0</v>
      </c>
      <c r="N1273" s="59">
        <v>0</v>
      </c>
      <c r="O1273" s="59">
        <v>0</v>
      </c>
      <c r="P1273" s="59">
        <f t="shared" si="162"/>
        <v>0</v>
      </c>
      <c r="Q1273" s="72">
        <f t="shared" si="160"/>
        <v>0</v>
      </c>
      <c r="R1273" s="44">
        <v>0</v>
      </c>
      <c r="S1273" s="45">
        <f t="shared" si="163"/>
        <v>1</v>
      </c>
      <c r="T1273" s="10">
        <v>125228</v>
      </c>
      <c r="U1273" s="44">
        <f t="shared" si="164"/>
        <v>125228</v>
      </c>
    </row>
    <row r="1274" spans="1:21">
      <c r="A1274" s="33" t="s">
        <v>6705</v>
      </c>
      <c r="B1274" s="3" t="s">
        <v>6706</v>
      </c>
      <c r="C1274" s="4" t="s">
        <v>74</v>
      </c>
      <c r="D1274" s="4" t="s">
        <v>74</v>
      </c>
      <c r="E1274" s="86">
        <v>3</v>
      </c>
      <c r="F1274" s="96">
        <f t="shared" si="165"/>
        <v>119258</v>
      </c>
      <c r="G1274" s="77">
        <v>357774</v>
      </c>
      <c r="H1274" s="45">
        <v>3</v>
      </c>
      <c r="I1274" s="44">
        <v>2</v>
      </c>
      <c r="J1274" s="45">
        <v>0</v>
      </c>
      <c r="K1274" s="45">
        <v>0</v>
      </c>
      <c r="L1274" s="45">
        <f t="shared" si="161"/>
        <v>0</v>
      </c>
      <c r="M1274" s="71">
        <f t="shared" si="159"/>
        <v>0</v>
      </c>
      <c r="N1274" s="59">
        <v>0</v>
      </c>
      <c r="O1274" s="59">
        <v>0</v>
      </c>
      <c r="P1274" s="59">
        <f t="shared" si="162"/>
        <v>0</v>
      </c>
      <c r="Q1274" s="72">
        <f t="shared" si="160"/>
        <v>0</v>
      </c>
      <c r="R1274" s="44">
        <v>0</v>
      </c>
      <c r="S1274" s="45">
        <f t="shared" si="163"/>
        <v>4</v>
      </c>
      <c r="T1274" s="10">
        <v>122243</v>
      </c>
      <c r="U1274" s="44">
        <f t="shared" si="164"/>
        <v>488972</v>
      </c>
    </row>
    <row r="1275" spans="1:21">
      <c r="A1275" s="28">
        <v>60379176</v>
      </c>
      <c r="B1275" s="3" t="s">
        <v>649</v>
      </c>
      <c r="C1275" s="4" t="s">
        <v>74</v>
      </c>
      <c r="D1275" s="4" t="s">
        <v>74</v>
      </c>
      <c r="E1275" s="86">
        <v>1</v>
      </c>
      <c r="F1275" s="96">
        <f t="shared" si="165"/>
        <v>68401</v>
      </c>
      <c r="G1275" s="77">
        <v>68401</v>
      </c>
      <c r="H1275" s="45">
        <v>0</v>
      </c>
      <c r="I1275" s="44">
        <v>0</v>
      </c>
      <c r="J1275" s="45">
        <v>0</v>
      </c>
      <c r="K1275" s="45">
        <v>0</v>
      </c>
      <c r="L1275" s="45">
        <f t="shared" si="161"/>
        <v>0</v>
      </c>
      <c r="M1275" s="71">
        <f t="shared" si="159"/>
        <v>0</v>
      </c>
      <c r="N1275" s="59">
        <v>0</v>
      </c>
      <c r="O1275" s="59">
        <v>0</v>
      </c>
      <c r="P1275" s="59">
        <f t="shared" si="162"/>
        <v>0</v>
      </c>
      <c r="Q1275" s="72">
        <f t="shared" si="160"/>
        <v>0</v>
      </c>
      <c r="R1275" s="44">
        <v>0</v>
      </c>
      <c r="S1275" s="45">
        <f t="shared" si="163"/>
        <v>1</v>
      </c>
      <c r="T1275" s="10">
        <v>68401</v>
      </c>
      <c r="U1275" s="44">
        <f t="shared" si="164"/>
        <v>68401</v>
      </c>
    </row>
    <row r="1276" spans="1:21">
      <c r="A1276" s="28">
        <v>60442314</v>
      </c>
      <c r="B1276" s="3" t="s">
        <v>577</v>
      </c>
      <c r="C1276" s="4" t="s">
        <v>74</v>
      </c>
      <c r="D1276" s="4" t="s">
        <v>74</v>
      </c>
      <c r="E1276" s="86">
        <v>5</v>
      </c>
      <c r="F1276" s="96">
        <f t="shared" si="165"/>
        <v>117304</v>
      </c>
      <c r="G1276" s="77">
        <v>586520</v>
      </c>
      <c r="H1276" s="45">
        <v>0</v>
      </c>
      <c r="I1276" s="44">
        <v>5</v>
      </c>
      <c r="J1276" s="45">
        <v>0</v>
      </c>
      <c r="K1276" s="45">
        <v>0</v>
      </c>
      <c r="L1276" s="45">
        <f t="shared" si="161"/>
        <v>0</v>
      </c>
      <c r="M1276" s="71">
        <f t="shared" si="159"/>
        <v>0</v>
      </c>
      <c r="N1276" s="59">
        <v>0</v>
      </c>
      <c r="O1276" s="59">
        <v>0</v>
      </c>
      <c r="P1276" s="59">
        <f t="shared" si="162"/>
        <v>0</v>
      </c>
      <c r="Q1276" s="72">
        <f t="shared" si="160"/>
        <v>0</v>
      </c>
      <c r="R1276" s="44">
        <v>0</v>
      </c>
      <c r="S1276" s="45">
        <f t="shared" si="163"/>
        <v>0</v>
      </c>
      <c r="T1276" s="45">
        <v>117304</v>
      </c>
      <c r="U1276" s="44">
        <f t="shared" si="164"/>
        <v>0</v>
      </c>
    </row>
    <row r="1277" spans="1:21">
      <c r="A1277" s="2" t="s">
        <v>8767</v>
      </c>
      <c r="B1277" s="3" t="s">
        <v>8768</v>
      </c>
      <c r="C1277" s="4" t="s">
        <v>74</v>
      </c>
      <c r="D1277" s="4" t="s">
        <v>74</v>
      </c>
      <c r="E1277" s="86">
        <v>0</v>
      </c>
      <c r="F1277" s="96">
        <f t="shared" ref="F1277:F1308" si="166">IFERROR(G1277/E1277,0)</f>
        <v>0</v>
      </c>
      <c r="G1277" s="77">
        <v>0</v>
      </c>
      <c r="H1277" s="45">
        <v>8</v>
      </c>
      <c r="I1277" s="44">
        <v>6</v>
      </c>
      <c r="J1277" s="45">
        <v>0</v>
      </c>
      <c r="K1277" s="45">
        <v>0</v>
      </c>
      <c r="L1277" s="45">
        <f t="shared" si="161"/>
        <v>0</v>
      </c>
      <c r="M1277" s="71">
        <f t="shared" si="159"/>
        <v>0</v>
      </c>
      <c r="N1277" s="59">
        <v>0</v>
      </c>
      <c r="O1277" s="59">
        <v>0</v>
      </c>
      <c r="P1277" s="59">
        <f t="shared" si="162"/>
        <v>0</v>
      </c>
      <c r="Q1277" s="72">
        <f t="shared" si="160"/>
        <v>0</v>
      </c>
      <c r="R1277" s="44">
        <v>0</v>
      </c>
      <c r="S1277" s="45">
        <f t="shared" si="163"/>
        <v>2</v>
      </c>
      <c r="T1277" s="10">
        <v>70543</v>
      </c>
      <c r="U1277" s="44">
        <f t="shared" si="164"/>
        <v>141086</v>
      </c>
    </row>
    <row r="1278" spans="1:21">
      <c r="A1278" s="2" t="s">
        <v>10820</v>
      </c>
      <c r="B1278" s="3" t="s">
        <v>10821</v>
      </c>
      <c r="C1278" s="4" t="s">
        <v>74</v>
      </c>
      <c r="D1278" s="4" t="s">
        <v>74</v>
      </c>
      <c r="E1278" s="86">
        <v>0</v>
      </c>
      <c r="F1278" s="96">
        <f t="shared" si="166"/>
        <v>0</v>
      </c>
      <c r="G1278" s="77">
        <v>0</v>
      </c>
      <c r="H1278" s="45">
        <v>2</v>
      </c>
      <c r="I1278" s="44">
        <v>6</v>
      </c>
      <c r="J1278" s="45">
        <v>0</v>
      </c>
      <c r="K1278" s="45">
        <v>0</v>
      </c>
      <c r="L1278" s="45">
        <f t="shared" si="161"/>
        <v>0</v>
      </c>
      <c r="M1278" s="71">
        <f t="shared" si="159"/>
        <v>0</v>
      </c>
      <c r="N1278" s="59">
        <v>0</v>
      </c>
      <c r="O1278" s="59">
        <v>0</v>
      </c>
      <c r="P1278" s="59">
        <f t="shared" si="162"/>
        <v>0</v>
      </c>
      <c r="Q1278" s="72">
        <f t="shared" si="160"/>
        <v>0</v>
      </c>
      <c r="R1278" s="44">
        <v>0</v>
      </c>
      <c r="S1278" s="45">
        <f t="shared" si="163"/>
        <v>-4</v>
      </c>
      <c r="T1278" s="45">
        <v>117496</v>
      </c>
      <c r="U1278" s="44">
        <f t="shared" si="164"/>
        <v>-469984</v>
      </c>
    </row>
    <row r="1279" spans="1:21">
      <c r="A1279" s="28">
        <v>60379173</v>
      </c>
      <c r="B1279" s="3" t="s">
        <v>515</v>
      </c>
      <c r="C1279" s="4" t="s">
        <v>74</v>
      </c>
      <c r="D1279" s="4" t="s">
        <v>74</v>
      </c>
      <c r="E1279" s="86">
        <v>0</v>
      </c>
      <c r="F1279" s="96">
        <f t="shared" si="166"/>
        <v>0</v>
      </c>
      <c r="G1279" s="77">
        <v>0</v>
      </c>
      <c r="H1279" s="45">
        <v>0</v>
      </c>
      <c r="I1279" s="44">
        <v>0</v>
      </c>
      <c r="J1279" s="45">
        <v>0</v>
      </c>
      <c r="K1279" s="45">
        <v>0</v>
      </c>
      <c r="L1279" s="45">
        <f t="shared" si="161"/>
        <v>0</v>
      </c>
      <c r="M1279" s="71">
        <f t="shared" si="159"/>
        <v>0</v>
      </c>
      <c r="N1279" s="59">
        <v>0</v>
      </c>
      <c r="O1279" s="59">
        <v>0</v>
      </c>
      <c r="P1279" s="59">
        <f t="shared" si="162"/>
        <v>0</v>
      </c>
      <c r="Q1279" s="72">
        <f t="shared" si="160"/>
        <v>0</v>
      </c>
      <c r="R1279" s="44">
        <v>0</v>
      </c>
      <c r="S1279" s="45">
        <f t="shared" si="163"/>
        <v>0</v>
      </c>
      <c r="T1279" s="45">
        <v>0</v>
      </c>
      <c r="U1279" s="44">
        <f t="shared" si="164"/>
        <v>0</v>
      </c>
    </row>
    <row r="1280" spans="1:21">
      <c r="A1280" s="33" t="s">
        <v>5603</v>
      </c>
      <c r="B1280" s="3" t="s">
        <v>5604</v>
      </c>
      <c r="C1280" s="4" t="s">
        <v>74</v>
      </c>
      <c r="D1280" s="4" t="s">
        <v>74</v>
      </c>
      <c r="E1280" s="86">
        <v>4</v>
      </c>
      <c r="F1280" s="96">
        <f t="shared" si="166"/>
        <v>110060</v>
      </c>
      <c r="G1280" s="77">
        <v>440240</v>
      </c>
      <c r="H1280" s="45">
        <v>4</v>
      </c>
      <c r="I1280" s="44">
        <v>8</v>
      </c>
      <c r="J1280" s="45">
        <v>0</v>
      </c>
      <c r="K1280" s="45">
        <v>0</v>
      </c>
      <c r="L1280" s="45">
        <f t="shared" si="161"/>
        <v>0</v>
      </c>
      <c r="M1280" s="71">
        <f t="shared" si="159"/>
        <v>0</v>
      </c>
      <c r="N1280" s="59">
        <v>0</v>
      </c>
      <c r="O1280" s="59">
        <v>0</v>
      </c>
      <c r="P1280" s="59">
        <f t="shared" si="162"/>
        <v>0</v>
      </c>
      <c r="Q1280" s="72">
        <f t="shared" si="160"/>
        <v>0</v>
      </c>
      <c r="R1280" s="44">
        <v>0</v>
      </c>
      <c r="S1280" s="45">
        <f t="shared" si="163"/>
        <v>0</v>
      </c>
      <c r="T1280" s="45">
        <v>110060</v>
      </c>
      <c r="U1280" s="44">
        <f t="shared" si="164"/>
        <v>0</v>
      </c>
    </row>
    <row r="1281" spans="1:21">
      <c r="A1281" s="33" t="s">
        <v>5605</v>
      </c>
      <c r="B1281" s="3" t="s">
        <v>5604</v>
      </c>
      <c r="C1281" s="4" t="s">
        <v>74</v>
      </c>
      <c r="D1281" s="4" t="s">
        <v>74</v>
      </c>
      <c r="E1281" s="86">
        <v>3</v>
      </c>
      <c r="F1281" s="96">
        <f t="shared" si="166"/>
        <v>110059</v>
      </c>
      <c r="G1281" s="77">
        <v>330177</v>
      </c>
      <c r="H1281" s="45">
        <v>0</v>
      </c>
      <c r="I1281" s="44">
        <v>3</v>
      </c>
      <c r="J1281" s="45">
        <v>0</v>
      </c>
      <c r="K1281" s="45">
        <v>0</v>
      </c>
      <c r="L1281" s="45">
        <f t="shared" si="161"/>
        <v>0</v>
      </c>
      <c r="M1281" s="71">
        <f t="shared" si="159"/>
        <v>0</v>
      </c>
      <c r="N1281" s="59">
        <v>0</v>
      </c>
      <c r="O1281" s="59">
        <v>0</v>
      </c>
      <c r="P1281" s="59">
        <f t="shared" si="162"/>
        <v>0</v>
      </c>
      <c r="Q1281" s="72">
        <f t="shared" si="160"/>
        <v>0</v>
      </c>
      <c r="R1281" s="44">
        <v>0</v>
      </c>
      <c r="S1281" s="45">
        <f t="shared" si="163"/>
        <v>0</v>
      </c>
      <c r="T1281" s="45">
        <v>110059</v>
      </c>
      <c r="U1281" s="44">
        <f t="shared" si="164"/>
        <v>0</v>
      </c>
    </row>
    <row r="1282" spans="1:21">
      <c r="A1282" s="28">
        <v>60379170</v>
      </c>
      <c r="B1282" s="3" t="s">
        <v>285</v>
      </c>
      <c r="C1282" s="4" t="s">
        <v>74</v>
      </c>
      <c r="D1282" s="4" t="s">
        <v>74</v>
      </c>
      <c r="E1282" s="86">
        <v>32</v>
      </c>
      <c r="F1282" s="96">
        <f t="shared" si="166"/>
        <v>62322</v>
      </c>
      <c r="G1282" s="77">
        <v>1994304</v>
      </c>
      <c r="H1282" s="45">
        <v>0</v>
      </c>
      <c r="I1282" s="44">
        <v>32</v>
      </c>
      <c r="J1282" s="45">
        <v>0</v>
      </c>
      <c r="K1282" s="45">
        <v>0</v>
      </c>
      <c r="L1282" s="45">
        <f t="shared" si="161"/>
        <v>0</v>
      </c>
      <c r="M1282" s="71">
        <f t="shared" si="159"/>
        <v>0</v>
      </c>
      <c r="N1282" s="59">
        <v>0</v>
      </c>
      <c r="O1282" s="59">
        <v>0</v>
      </c>
      <c r="P1282" s="59">
        <f t="shared" si="162"/>
        <v>0</v>
      </c>
      <c r="Q1282" s="72">
        <f t="shared" si="160"/>
        <v>0</v>
      </c>
      <c r="R1282" s="44">
        <v>0</v>
      </c>
      <c r="S1282" s="45">
        <f t="shared" si="163"/>
        <v>0</v>
      </c>
      <c r="T1282" s="45">
        <v>62322</v>
      </c>
      <c r="U1282" s="44">
        <f t="shared" si="164"/>
        <v>0</v>
      </c>
    </row>
    <row r="1283" spans="1:21">
      <c r="A1283" s="33" t="s">
        <v>6645</v>
      </c>
      <c r="B1283" s="3" t="s">
        <v>5690</v>
      </c>
      <c r="C1283" s="4" t="s">
        <v>74</v>
      </c>
      <c r="D1283" s="4" t="s">
        <v>74</v>
      </c>
      <c r="E1283" s="86">
        <v>10</v>
      </c>
      <c r="F1283" s="96">
        <f t="shared" si="166"/>
        <v>44812</v>
      </c>
      <c r="G1283" s="77">
        <v>448120</v>
      </c>
      <c r="H1283" s="45">
        <v>0</v>
      </c>
      <c r="I1283" s="44">
        <v>10</v>
      </c>
      <c r="J1283" s="45">
        <v>0</v>
      </c>
      <c r="K1283" s="45">
        <v>0</v>
      </c>
      <c r="L1283" s="45">
        <f t="shared" si="161"/>
        <v>0</v>
      </c>
      <c r="M1283" s="71">
        <f t="shared" ref="M1283:M1346" si="167">(J1283-K1283)*F1283</f>
        <v>0</v>
      </c>
      <c r="N1283" s="59">
        <v>0</v>
      </c>
      <c r="O1283" s="59">
        <v>0</v>
      </c>
      <c r="P1283" s="59">
        <f t="shared" si="162"/>
        <v>0</v>
      </c>
      <c r="Q1283" s="72">
        <f t="shared" ref="Q1283:Q1346" si="168">(N1283-O1283)*$F1283</f>
        <v>0</v>
      </c>
      <c r="R1283" s="44">
        <v>0</v>
      </c>
      <c r="S1283" s="45">
        <f t="shared" si="163"/>
        <v>0</v>
      </c>
      <c r="T1283" s="45">
        <v>44812</v>
      </c>
      <c r="U1283" s="44">
        <f t="shared" si="164"/>
        <v>0</v>
      </c>
    </row>
    <row r="1284" spans="1:21">
      <c r="A1284" s="33" t="s">
        <v>5689</v>
      </c>
      <c r="B1284" s="3" t="s">
        <v>5690</v>
      </c>
      <c r="C1284" s="4" t="s">
        <v>74</v>
      </c>
      <c r="D1284" s="4" t="s">
        <v>74</v>
      </c>
      <c r="E1284" s="86">
        <v>7</v>
      </c>
      <c r="F1284" s="96">
        <f t="shared" si="166"/>
        <v>46551</v>
      </c>
      <c r="G1284" s="77">
        <v>325857</v>
      </c>
      <c r="H1284" s="45">
        <v>0</v>
      </c>
      <c r="I1284" s="44">
        <v>17</v>
      </c>
      <c r="J1284" s="45">
        <v>0</v>
      </c>
      <c r="K1284" s="45">
        <v>0</v>
      </c>
      <c r="L1284" s="45">
        <f t="shared" si="161"/>
        <v>0</v>
      </c>
      <c r="M1284" s="71">
        <f t="shared" si="167"/>
        <v>0</v>
      </c>
      <c r="N1284" s="59">
        <v>0</v>
      </c>
      <c r="O1284" s="59">
        <v>0</v>
      </c>
      <c r="P1284" s="59">
        <f t="shared" si="162"/>
        <v>0</v>
      </c>
      <c r="Q1284" s="72">
        <f t="shared" si="168"/>
        <v>0</v>
      </c>
      <c r="R1284" s="44">
        <v>0</v>
      </c>
      <c r="S1284" s="45">
        <f t="shared" si="163"/>
        <v>-10</v>
      </c>
      <c r="T1284" s="45">
        <v>46551</v>
      </c>
      <c r="U1284" s="44">
        <f t="shared" si="164"/>
        <v>-465510</v>
      </c>
    </row>
    <row r="1285" spans="1:21">
      <c r="A1285" s="33" t="s">
        <v>1917</v>
      </c>
      <c r="B1285" s="3" t="s">
        <v>1918</v>
      </c>
      <c r="C1285" s="4" t="s">
        <v>74</v>
      </c>
      <c r="D1285" s="4" t="s">
        <v>74</v>
      </c>
      <c r="E1285" s="86">
        <v>10</v>
      </c>
      <c r="F1285" s="96">
        <f t="shared" si="166"/>
        <v>44332</v>
      </c>
      <c r="G1285" s="77">
        <v>443320</v>
      </c>
      <c r="H1285" s="45">
        <v>0</v>
      </c>
      <c r="I1285" s="44">
        <v>10</v>
      </c>
      <c r="J1285" s="45">
        <v>0</v>
      </c>
      <c r="K1285" s="45">
        <v>0</v>
      </c>
      <c r="L1285" s="45">
        <f t="shared" si="161"/>
        <v>0</v>
      </c>
      <c r="M1285" s="71">
        <f t="shared" si="167"/>
        <v>0</v>
      </c>
      <c r="N1285" s="59">
        <v>0</v>
      </c>
      <c r="O1285" s="59">
        <v>0</v>
      </c>
      <c r="P1285" s="59">
        <f t="shared" si="162"/>
        <v>0</v>
      </c>
      <c r="Q1285" s="72">
        <f t="shared" si="168"/>
        <v>0</v>
      </c>
      <c r="R1285" s="44">
        <v>0</v>
      </c>
      <c r="S1285" s="45">
        <f t="shared" si="163"/>
        <v>0</v>
      </c>
      <c r="T1285" s="45">
        <v>44332</v>
      </c>
      <c r="U1285" s="44">
        <f t="shared" si="164"/>
        <v>0</v>
      </c>
    </row>
    <row r="1286" spans="1:21">
      <c r="A1286" s="2" t="s">
        <v>8766</v>
      </c>
      <c r="B1286" s="3" t="s">
        <v>5198</v>
      </c>
      <c r="C1286" s="4" t="s">
        <v>74</v>
      </c>
      <c r="D1286" s="4" t="s">
        <v>74</v>
      </c>
      <c r="E1286" s="86">
        <v>0</v>
      </c>
      <c r="F1286" s="96">
        <f t="shared" si="166"/>
        <v>0</v>
      </c>
      <c r="G1286" s="77">
        <v>0</v>
      </c>
      <c r="H1286" s="45">
        <v>9</v>
      </c>
      <c r="I1286" s="44">
        <v>6</v>
      </c>
      <c r="J1286" s="45">
        <v>0</v>
      </c>
      <c r="K1286" s="45">
        <v>0</v>
      </c>
      <c r="L1286" s="45">
        <f t="shared" si="161"/>
        <v>0</v>
      </c>
      <c r="M1286" s="71">
        <f t="shared" si="167"/>
        <v>0</v>
      </c>
      <c r="N1286" s="59">
        <v>0</v>
      </c>
      <c r="O1286" s="59">
        <v>0</v>
      </c>
      <c r="P1286" s="59">
        <f t="shared" si="162"/>
        <v>0</v>
      </c>
      <c r="Q1286" s="72">
        <f t="shared" si="168"/>
        <v>0</v>
      </c>
      <c r="R1286" s="44">
        <v>0</v>
      </c>
      <c r="S1286" s="45">
        <f t="shared" si="163"/>
        <v>3</v>
      </c>
      <c r="T1286" s="10">
        <v>83861</v>
      </c>
      <c r="U1286" s="44">
        <f t="shared" si="164"/>
        <v>251583</v>
      </c>
    </row>
    <row r="1287" spans="1:21">
      <c r="A1287" s="33" t="s">
        <v>5197</v>
      </c>
      <c r="B1287" s="3" t="s">
        <v>5198</v>
      </c>
      <c r="C1287" s="4" t="s">
        <v>74</v>
      </c>
      <c r="D1287" s="4" t="s">
        <v>74</v>
      </c>
      <c r="E1287" s="86">
        <v>7</v>
      </c>
      <c r="F1287" s="96">
        <f t="shared" si="166"/>
        <v>83245</v>
      </c>
      <c r="G1287" s="77">
        <v>582715</v>
      </c>
      <c r="H1287" s="45">
        <v>7</v>
      </c>
      <c r="I1287" s="44">
        <v>14</v>
      </c>
      <c r="J1287" s="45">
        <v>0</v>
      </c>
      <c r="K1287" s="45">
        <v>0</v>
      </c>
      <c r="L1287" s="45">
        <f t="shared" si="161"/>
        <v>0</v>
      </c>
      <c r="M1287" s="71">
        <f t="shared" si="167"/>
        <v>0</v>
      </c>
      <c r="N1287" s="59">
        <v>0</v>
      </c>
      <c r="O1287" s="59">
        <v>0</v>
      </c>
      <c r="P1287" s="59">
        <f t="shared" si="162"/>
        <v>0</v>
      </c>
      <c r="Q1287" s="72">
        <f t="shared" si="168"/>
        <v>0</v>
      </c>
      <c r="R1287" s="44">
        <v>0</v>
      </c>
      <c r="S1287" s="45">
        <f t="shared" si="163"/>
        <v>0</v>
      </c>
      <c r="T1287" s="45">
        <v>83553</v>
      </c>
      <c r="U1287" s="44">
        <f t="shared" si="164"/>
        <v>0</v>
      </c>
    </row>
    <row r="1288" spans="1:21">
      <c r="A1288" s="2" t="s">
        <v>11885</v>
      </c>
      <c r="B1288" s="3" t="s">
        <v>11886</v>
      </c>
      <c r="C1288" s="4" t="s">
        <v>74</v>
      </c>
      <c r="D1288" s="4" t="s">
        <v>74</v>
      </c>
      <c r="E1288" s="86">
        <v>0</v>
      </c>
      <c r="F1288" s="96">
        <f t="shared" si="166"/>
        <v>0</v>
      </c>
      <c r="G1288" s="77">
        <v>0</v>
      </c>
      <c r="H1288" s="45">
        <v>4</v>
      </c>
      <c r="I1288" s="44">
        <v>0</v>
      </c>
      <c r="J1288" s="45">
        <v>0</v>
      </c>
      <c r="K1288" s="45">
        <v>0</v>
      </c>
      <c r="L1288" s="45">
        <f t="shared" si="161"/>
        <v>0</v>
      </c>
      <c r="M1288" s="71">
        <f t="shared" si="167"/>
        <v>0</v>
      </c>
      <c r="N1288" s="59">
        <v>0</v>
      </c>
      <c r="O1288" s="59">
        <v>0</v>
      </c>
      <c r="P1288" s="59">
        <f t="shared" si="162"/>
        <v>0</v>
      </c>
      <c r="Q1288" s="72">
        <f t="shared" si="168"/>
        <v>0</v>
      </c>
      <c r="R1288" s="44">
        <v>0</v>
      </c>
      <c r="S1288" s="45">
        <f t="shared" si="163"/>
        <v>4</v>
      </c>
      <c r="T1288" s="10">
        <v>83861</v>
      </c>
      <c r="U1288" s="44">
        <f t="shared" si="164"/>
        <v>335444</v>
      </c>
    </row>
    <row r="1289" spans="1:21">
      <c r="A1289" s="33">
        <v>60379165</v>
      </c>
      <c r="B1289" s="3" t="s">
        <v>3030</v>
      </c>
      <c r="C1289" s="4" t="s">
        <v>74</v>
      </c>
      <c r="D1289" s="4" t="s">
        <v>74</v>
      </c>
      <c r="E1289" s="86">
        <v>1</v>
      </c>
      <c r="F1289" s="96">
        <f t="shared" si="166"/>
        <v>76537</v>
      </c>
      <c r="G1289" s="77">
        <v>76537</v>
      </c>
      <c r="H1289" s="45">
        <v>0</v>
      </c>
      <c r="I1289" s="44">
        <v>0</v>
      </c>
      <c r="J1289" s="45">
        <v>0</v>
      </c>
      <c r="K1289" s="45">
        <v>0</v>
      </c>
      <c r="L1289" s="45">
        <f t="shared" si="161"/>
        <v>0</v>
      </c>
      <c r="M1289" s="71">
        <f t="shared" si="167"/>
        <v>0</v>
      </c>
      <c r="N1289" s="59">
        <v>0</v>
      </c>
      <c r="O1289" s="59">
        <v>0</v>
      </c>
      <c r="P1289" s="59">
        <f t="shared" si="162"/>
        <v>0</v>
      </c>
      <c r="Q1289" s="72">
        <f t="shared" si="168"/>
        <v>0</v>
      </c>
      <c r="R1289" s="44">
        <v>0</v>
      </c>
      <c r="S1289" s="45">
        <f t="shared" si="163"/>
        <v>1</v>
      </c>
      <c r="T1289" s="10">
        <v>76537</v>
      </c>
      <c r="U1289" s="44">
        <f t="shared" si="164"/>
        <v>76537</v>
      </c>
    </row>
    <row r="1290" spans="1:21">
      <c r="A1290" s="33">
        <v>60379164</v>
      </c>
      <c r="B1290" s="3" t="s">
        <v>1031</v>
      </c>
      <c r="C1290" s="4" t="s">
        <v>74</v>
      </c>
      <c r="D1290" s="4" t="s">
        <v>74</v>
      </c>
      <c r="E1290" s="86">
        <v>12</v>
      </c>
      <c r="F1290" s="96">
        <f t="shared" si="166"/>
        <v>74988</v>
      </c>
      <c r="G1290" s="77">
        <v>899856</v>
      </c>
      <c r="H1290" s="45">
        <v>0</v>
      </c>
      <c r="I1290" s="44">
        <v>3</v>
      </c>
      <c r="J1290" s="45">
        <v>0</v>
      </c>
      <c r="K1290" s="45">
        <v>0</v>
      </c>
      <c r="L1290" s="45">
        <f t="shared" si="161"/>
        <v>0</v>
      </c>
      <c r="M1290" s="71">
        <f t="shared" si="167"/>
        <v>0</v>
      </c>
      <c r="N1290" s="59">
        <v>0</v>
      </c>
      <c r="O1290" s="59">
        <v>0</v>
      </c>
      <c r="P1290" s="59">
        <f t="shared" si="162"/>
        <v>0</v>
      </c>
      <c r="Q1290" s="72">
        <f t="shared" si="168"/>
        <v>0</v>
      </c>
      <c r="R1290" s="44">
        <v>0</v>
      </c>
      <c r="S1290" s="45">
        <f t="shared" si="163"/>
        <v>9</v>
      </c>
      <c r="T1290" s="10">
        <v>74988</v>
      </c>
      <c r="U1290" s="44">
        <f t="shared" si="164"/>
        <v>674892</v>
      </c>
    </row>
    <row r="1291" spans="1:21">
      <c r="A1291" s="2" t="s">
        <v>1996</v>
      </c>
      <c r="B1291" s="3" t="s">
        <v>1997</v>
      </c>
      <c r="C1291" s="4" t="s">
        <v>74</v>
      </c>
      <c r="D1291" s="4" t="s">
        <v>74</v>
      </c>
      <c r="E1291" s="86">
        <v>0</v>
      </c>
      <c r="F1291" s="96">
        <f t="shared" si="166"/>
        <v>0</v>
      </c>
      <c r="G1291" s="77">
        <v>0</v>
      </c>
      <c r="H1291" s="45">
        <v>26</v>
      </c>
      <c r="I1291" s="44">
        <v>26</v>
      </c>
      <c r="J1291" s="45">
        <v>0</v>
      </c>
      <c r="K1291" s="45">
        <v>0</v>
      </c>
      <c r="L1291" s="45">
        <f t="shared" si="161"/>
        <v>0</v>
      </c>
      <c r="M1291" s="71">
        <f t="shared" si="167"/>
        <v>0</v>
      </c>
      <c r="N1291" s="59">
        <v>0</v>
      </c>
      <c r="O1291" s="59">
        <v>0</v>
      </c>
      <c r="P1291" s="59">
        <f t="shared" si="162"/>
        <v>0</v>
      </c>
      <c r="Q1291" s="72">
        <f t="shared" si="168"/>
        <v>0</v>
      </c>
      <c r="R1291" s="44">
        <v>0</v>
      </c>
      <c r="S1291" s="45">
        <f t="shared" si="163"/>
        <v>0</v>
      </c>
      <c r="T1291" s="45">
        <v>44237</v>
      </c>
      <c r="U1291" s="44">
        <f t="shared" si="164"/>
        <v>0</v>
      </c>
    </row>
    <row r="1292" spans="1:21">
      <c r="A1292" s="33" t="s">
        <v>2506</v>
      </c>
      <c r="B1292" s="3" t="s">
        <v>2507</v>
      </c>
      <c r="C1292" s="4" t="s">
        <v>74</v>
      </c>
      <c r="D1292" s="4" t="s">
        <v>74</v>
      </c>
      <c r="E1292" s="86">
        <v>7</v>
      </c>
      <c r="F1292" s="96">
        <f t="shared" si="166"/>
        <v>42866</v>
      </c>
      <c r="G1292" s="77">
        <v>300062</v>
      </c>
      <c r="H1292" s="45">
        <v>4</v>
      </c>
      <c r="I1292" s="44">
        <v>11</v>
      </c>
      <c r="J1292" s="45">
        <v>0</v>
      </c>
      <c r="K1292" s="45">
        <v>0</v>
      </c>
      <c r="L1292" s="45">
        <f t="shared" si="161"/>
        <v>0</v>
      </c>
      <c r="M1292" s="71">
        <f t="shared" si="167"/>
        <v>0</v>
      </c>
      <c r="N1292" s="59">
        <v>0</v>
      </c>
      <c r="O1292" s="59">
        <v>0</v>
      </c>
      <c r="P1292" s="59">
        <f t="shared" si="162"/>
        <v>0</v>
      </c>
      <c r="Q1292" s="72">
        <f t="shared" si="168"/>
        <v>0</v>
      </c>
      <c r="R1292" s="44">
        <v>0</v>
      </c>
      <c r="S1292" s="45">
        <f t="shared" si="163"/>
        <v>0</v>
      </c>
      <c r="T1292" s="45">
        <v>43364</v>
      </c>
      <c r="U1292" s="44">
        <f t="shared" si="164"/>
        <v>0</v>
      </c>
    </row>
    <row r="1293" spans="1:21">
      <c r="A1293" s="33" t="s">
        <v>2407</v>
      </c>
      <c r="B1293" s="3" t="s">
        <v>2408</v>
      </c>
      <c r="C1293" s="4" t="s">
        <v>74</v>
      </c>
      <c r="D1293" s="4" t="s">
        <v>74</v>
      </c>
      <c r="E1293" s="86">
        <v>3</v>
      </c>
      <c r="F1293" s="96">
        <f t="shared" si="166"/>
        <v>62639</v>
      </c>
      <c r="G1293" s="77">
        <v>187917</v>
      </c>
      <c r="H1293" s="45">
        <v>7</v>
      </c>
      <c r="I1293" s="44">
        <v>10</v>
      </c>
      <c r="J1293" s="45">
        <v>0</v>
      </c>
      <c r="K1293" s="45">
        <v>0</v>
      </c>
      <c r="L1293" s="45">
        <f t="shared" si="161"/>
        <v>0</v>
      </c>
      <c r="M1293" s="71">
        <f t="shared" si="167"/>
        <v>0</v>
      </c>
      <c r="N1293" s="59">
        <v>0</v>
      </c>
      <c r="O1293" s="59">
        <v>0</v>
      </c>
      <c r="P1293" s="59">
        <f t="shared" si="162"/>
        <v>0</v>
      </c>
      <c r="Q1293" s="72">
        <f t="shared" si="168"/>
        <v>0</v>
      </c>
      <c r="R1293" s="44">
        <v>0</v>
      </c>
      <c r="S1293" s="45">
        <f t="shared" si="163"/>
        <v>0</v>
      </c>
      <c r="T1293" s="45">
        <v>64833</v>
      </c>
      <c r="U1293" s="44">
        <f t="shared" si="164"/>
        <v>0</v>
      </c>
    </row>
    <row r="1294" spans="1:21">
      <c r="A1294" s="33" t="s">
        <v>1818</v>
      </c>
      <c r="B1294" s="3" t="s">
        <v>1819</v>
      </c>
      <c r="C1294" s="4" t="s">
        <v>74</v>
      </c>
      <c r="D1294" s="4" t="s">
        <v>74</v>
      </c>
      <c r="E1294" s="86">
        <v>12</v>
      </c>
      <c r="F1294" s="96">
        <f t="shared" si="166"/>
        <v>62639</v>
      </c>
      <c r="G1294" s="77">
        <v>751668</v>
      </c>
      <c r="H1294" s="45">
        <v>0</v>
      </c>
      <c r="I1294" s="44">
        <v>2</v>
      </c>
      <c r="J1294" s="45">
        <v>0</v>
      </c>
      <c r="K1294" s="45">
        <v>0</v>
      </c>
      <c r="L1294" s="45">
        <f t="shared" si="161"/>
        <v>0</v>
      </c>
      <c r="M1294" s="71">
        <f t="shared" si="167"/>
        <v>0</v>
      </c>
      <c r="N1294" s="59">
        <v>0</v>
      </c>
      <c r="O1294" s="59">
        <v>0</v>
      </c>
      <c r="P1294" s="59">
        <f t="shared" si="162"/>
        <v>0</v>
      </c>
      <c r="Q1294" s="72">
        <f t="shared" si="168"/>
        <v>0</v>
      </c>
      <c r="R1294" s="44">
        <v>0</v>
      </c>
      <c r="S1294" s="45">
        <f t="shared" si="163"/>
        <v>10</v>
      </c>
      <c r="T1294" s="10">
        <v>62639</v>
      </c>
      <c r="U1294" s="44">
        <f t="shared" si="164"/>
        <v>626390</v>
      </c>
    </row>
    <row r="1295" spans="1:21">
      <c r="A1295" s="33">
        <v>60379163</v>
      </c>
      <c r="B1295" s="3" t="s">
        <v>2109</v>
      </c>
      <c r="C1295" s="4" t="s">
        <v>74</v>
      </c>
      <c r="D1295" s="4" t="s">
        <v>74</v>
      </c>
      <c r="E1295" s="86">
        <v>1</v>
      </c>
      <c r="F1295" s="96">
        <f t="shared" si="166"/>
        <v>42032</v>
      </c>
      <c r="G1295" s="77">
        <v>42032</v>
      </c>
      <c r="H1295" s="45">
        <v>0</v>
      </c>
      <c r="I1295" s="44">
        <v>0</v>
      </c>
      <c r="J1295" s="45">
        <v>0</v>
      </c>
      <c r="K1295" s="45">
        <v>0</v>
      </c>
      <c r="L1295" s="45">
        <f t="shared" si="161"/>
        <v>0</v>
      </c>
      <c r="M1295" s="71">
        <f t="shared" si="167"/>
        <v>0</v>
      </c>
      <c r="N1295" s="59">
        <v>0</v>
      </c>
      <c r="O1295" s="59">
        <v>0</v>
      </c>
      <c r="P1295" s="59">
        <f t="shared" si="162"/>
        <v>0</v>
      </c>
      <c r="Q1295" s="72">
        <f t="shared" si="168"/>
        <v>0</v>
      </c>
      <c r="R1295" s="44">
        <v>0</v>
      </c>
      <c r="S1295" s="45">
        <f t="shared" si="163"/>
        <v>1</v>
      </c>
      <c r="T1295" s="10">
        <v>42032</v>
      </c>
      <c r="U1295" s="44">
        <f t="shared" si="164"/>
        <v>42032</v>
      </c>
    </row>
    <row r="1296" spans="1:21">
      <c r="A1296" s="33">
        <v>60379162</v>
      </c>
      <c r="B1296" s="3" t="s">
        <v>1107</v>
      </c>
      <c r="C1296" s="4" t="s">
        <v>74</v>
      </c>
      <c r="D1296" s="4" t="s">
        <v>74</v>
      </c>
      <c r="E1296" s="86">
        <v>1</v>
      </c>
      <c r="F1296" s="96">
        <f t="shared" si="166"/>
        <v>40904</v>
      </c>
      <c r="G1296" s="77">
        <v>40904</v>
      </c>
      <c r="H1296" s="45">
        <v>0</v>
      </c>
      <c r="I1296" s="44">
        <v>0</v>
      </c>
      <c r="J1296" s="45">
        <v>0</v>
      </c>
      <c r="K1296" s="45">
        <v>0</v>
      </c>
      <c r="L1296" s="45">
        <f t="shared" ref="L1296:L1359" si="169">J1296-K1296</f>
        <v>0</v>
      </c>
      <c r="M1296" s="71">
        <f t="shared" si="167"/>
        <v>0</v>
      </c>
      <c r="N1296" s="59">
        <v>0</v>
      </c>
      <c r="O1296" s="59">
        <v>1</v>
      </c>
      <c r="P1296" s="59">
        <f t="shared" ref="P1296:P1359" si="170">N1296-O1296</f>
        <v>-1</v>
      </c>
      <c r="Q1296" s="72">
        <f t="shared" si="168"/>
        <v>-40904</v>
      </c>
      <c r="R1296" s="44">
        <v>0</v>
      </c>
      <c r="S1296" s="45">
        <f t="shared" ref="S1296:S1359" si="171">E1296+H1296+J1296+N1296-I1296-K1296-O1296+R1296</f>
        <v>0</v>
      </c>
      <c r="T1296" s="45">
        <v>40904</v>
      </c>
      <c r="U1296" s="44">
        <f t="shared" ref="U1296:U1359" si="172">S1296*T1296</f>
        <v>0</v>
      </c>
    </row>
    <row r="1297" spans="1:21">
      <c r="A1297" s="33">
        <v>60379161</v>
      </c>
      <c r="B1297" s="3" t="s">
        <v>3031</v>
      </c>
      <c r="C1297" s="4" t="s">
        <v>74</v>
      </c>
      <c r="D1297" s="4" t="s">
        <v>74</v>
      </c>
      <c r="E1297" s="86">
        <v>1</v>
      </c>
      <c r="F1297" s="96">
        <f t="shared" si="166"/>
        <v>62434</v>
      </c>
      <c r="G1297" s="77">
        <v>62434</v>
      </c>
      <c r="H1297" s="45">
        <v>0</v>
      </c>
      <c r="I1297" s="44">
        <v>0</v>
      </c>
      <c r="J1297" s="45">
        <v>0</v>
      </c>
      <c r="K1297" s="45">
        <v>0</v>
      </c>
      <c r="L1297" s="45">
        <f t="shared" si="169"/>
        <v>0</v>
      </c>
      <c r="M1297" s="71">
        <f t="shared" si="167"/>
        <v>0</v>
      </c>
      <c r="N1297" s="59">
        <v>0</v>
      </c>
      <c r="O1297" s="59">
        <v>0</v>
      </c>
      <c r="P1297" s="59">
        <f t="shared" si="170"/>
        <v>0</v>
      </c>
      <c r="Q1297" s="72">
        <f t="shared" si="168"/>
        <v>0</v>
      </c>
      <c r="R1297" s="44">
        <v>0</v>
      </c>
      <c r="S1297" s="45">
        <f t="shared" si="171"/>
        <v>1</v>
      </c>
      <c r="T1297" s="10">
        <v>62434</v>
      </c>
      <c r="U1297" s="44">
        <f t="shared" si="172"/>
        <v>62434</v>
      </c>
    </row>
    <row r="1298" spans="1:21">
      <c r="A1298" s="33" t="s">
        <v>2444</v>
      </c>
      <c r="B1298" s="3" t="s">
        <v>2445</v>
      </c>
      <c r="C1298" s="4" t="s">
        <v>74</v>
      </c>
      <c r="D1298" s="4" t="s">
        <v>74</v>
      </c>
      <c r="E1298" s="86">
        <v>79</v>
      </c>
      <c r="F1298" s="96">
        <f t="shared" si="166"/>
        <v>43756</v>
      </c>
      <c r="G1298" s="77">
        <v>3456724</v>
      </c>
      <c r="H1298" s="45">
        <v>0</v>
      </c>
      <c r="I1298" s="44">
        <v>79</v>
      </c>
      <c r="J1298" s="45">
        <v>0</v>
      </c>
      <c r="K1298" s="45">
        <v>0</v>
      </c>
      <c r="L1298" s="45">
        <f t="shared" si="169"/>
        <v>0</v>
      </c>
      <c r="M1298" s="71">
        <f t="shared" si="167"/>
        <v>0</v>
      </c>
      <c r="N1298" s="59">
        <v>0</v>
      </c>
      <c r="O1298" s="59">
        <v>0</v>
      </c>
      <c r="P1298" s="59">
        <f t="shared" si="170"/>
        <v>0</v>
      </c>
      <c r="Q1298" s="72">
        <f t="shared" si="168"/>
        <v>0</v>
      </c>
      <c r="R1298" s="44">
        <v>0</v>
      </c>
      <c r="S1298" s="45">
        <f t="shared" si="171"/>
        <v>0</v>
      </c>
      <c r="T1298" s="45">
        <v>43756</v>
      </c>
      <c r="U1298" s="44">
        <f t="shared" si="172"/>
        <v>0</v>
      </c>
    </row>
    <row r="1299" spans="1:21">
      <c r="A1299" s="33" t="s">
        <v>1342</v>
      </c>
      <c r="B1299" s="3" t="s">
        <v>1343</v>
      </c>
      <c r="C1299" s="4" t="s">
        <v>74</v>
      </c>
      <c r="D1299" s="4" t="s">
        <v>74</v>
      </c>
      <c r="E1299" s="86">
        <v>12</v>
      </c>
      <c r="F1299" s="96">
        <f t="shared" si="166"/>
        <v>64974</v>
      </c>
      <c r="G1299" s="77">
        <v>779688</v>
      </c>
      <c r="H1299" s="45">
        <v>2</v>
      </c>
      <c r="I1299" s="44">
        <v>12</v>
      </c>
      <c r="J1299" s="45">
        <v>0</v>
      </c>
      <c r="K1299" s="45">
        <v>0</v>
      </c>
      <c r="L1299" s="45">
        <f t="shared" si="169"/>
        <v>0</v>
      </c>
      <c r="M1299" s="71">
        <f t="shared" si="167"/>
        <v>0</v>
      </c>
      <c r="N1299" s="59">
        <v>0</v>
      </c>
      <c r="O1299" s="59">
        <v>0</v>
      </c>
      <c r="P1299" s="59">
        <f t="shared" si="170"/>
        <v>0</v>
      </c>
      <c r="Q1299" s="72">
        <f t="shared" si="168"/>
        <v>0</v>
      </c>
      <c r="R1299" s="44">
        <v>0</v>
      </c>
      <c r="S1299" s="45">
        <f t="shared" si="171"/>
        <v>2</v>
      </c>
      <c r="T1299" s="10">
        <v>65438</v>
      </c>
      <c r="U1299" s="44">
        <f t="shared" si="172"/>
        <v>130876</v>
      </c>
    </row>
    <row r="1300" spans="1:21">
      <c r="A1300" s="33" t="s">
        <v>4491</v>
      </c>
      <c r="B1300" s="3" t="s">
        <v>4492</v>
      </c>
      <c r="C1300" s="4" t="s">
        <v>74</v>
      </c>
      <c r="D1300" s="4" t="s">
        <v>74</v>
      </c>
      <c r="E1300" s="86">
        <v>21</v>
      </c>
      <c r="F1300" s="96">
        <f t="shared" si="166"/>
        <v>64974</v>
      </c>
      <c r="G1300" s="77">
        <v>1364454</v>
      </c>
      <c r="H1300" s="45">
        <v>3</v>
      </c>
      <c r="I1300" s="44">
        <v>1</v>
      </c>
      <c r="J1300" s="45">
        <v>0</v>
      </c>
      <c r="K1300" s="45">
        <v>0</v>
      </c>
      <c r="L1300" s="45">
        <f t="shared" si="169"/>
        <v>0</v>
      </c>
      <c r="M1300" s="71">
        <f t="shared" si="167"/>
        <v>0</v>
      </c>
      <c r="N1300" s="59">
        <v>0</v>
      </c>
      <c r="O1300" s="59">
        <v>0</v>
      </c>
      <c r="P1300" s="59">
        <f t="shared" si="170"/>
        <v>0</v>
      </c>
      <c r="Q1300" s="72">
        <f t="shared" si="168"/>
        <v>0</v>
      </c>
      <c r="R1300" s="44">
        <v>0</v>
      </c>
      <c r="S1300" s="45">
        <f t="shared" si="171"/>
        <v>23</v>
      </c>
      <c r="T1300" s="10">
        <v>65380</v>
      </c>
      <c r="U1300" s="44">
        <f t="shared" si="172"/>
        <v>1503740</v>
      </c>
    </row>
    <row r="1301" spans="1:21">
      <c r="A1301" s="33">
        <v>60371930</v>
      </c>
      <c r="B1301" s="3" t="s">
        <v>1802</v>
      </c>
      <c r="C1301" s="4" t="s">
        <v>74</v>
      </c>
      <c r="D1301" s="4" t="s">
        <v>74</v>
      </c>
      <c r="E1301" s="86">
        <v>20</v>
      </c>
      <c r="F1301" s="96">
        <f t="shared" si="166"/>
        <v>40349</v>
      </c>
      <c r="G1301" s="77">
        <v>806980</v>
      </c>
      <c r="H1301" s="45">
        <v>0</v>
      </c>
      <c r="I1301" s="44">
        <v>13</v>
      </c>
      <c r="J1301" s="45">
        <v>0</v>
      </c>
      <c r="K1301" s="45">
        <v>0</v>
      </c>
      <c r="L1301" s="45">
        <f t="shared" si="169"/>
        <v>0</v>
      </c>
      <c r="M1301" s="71">
        <f t="shared" si="167"/>
        <v>0</v>
      </c>
      <c r="N1301" s="59">
        <v>0</v>
      </c>
      <c r="O1301" s="59">
        <v>0</v>
      </c>
      <c r="P1301" s="59">
        <f t="shared" si="170"/>
        <v>0</v>
      </c>
      <c r="Q1301" s="72">
        <f t="shared" si="168"/>
        <v>0</v>
      </c>
      <c r="R1301" s="44">
        <v>0</v>
      </c>
      <c r="S1301" s="45">
        <f t="shared" si="171"/>
        <v>7</v>
      </c>
      <c r="T1301" s="10">
        <v>40349</v>
      </c>
      <c r="U1301" s="44">
        <f t="shared" si="172"/>
        <v>282443</v>
      </c>
    </row>
    <row r="1302" spans="1:21">
      <c r="A1302" s="30">
        <v>60442263</v>
      </c>
      <c r="B1302" s="3" t="s">
        <v>600</v>
      </c>
      <c r="C1302" s="4" t="s">
        <v>74</v>
      </c>
      <c r="D1302" s="4" t="s">
        <v>74</v>
      </c>
      <c r="E1302" s="86">
        <v>0</v>
      </c>
      <c r="F1302" s="96">
        <f t="shared" si="166"/>
        <v>0</v>
      </c>
      <c r="G1302" s="77">
        <v>0</v>
      </c>
      <c r="H1302" s="45">
        <v>0</v>
      </c>
      <c r="I1302" s="44">
        <v>0</v>
      </c>
      <c r="J1302" s="45">
        <v>0</v>
      </c>
      <c r="K1302" s="45">
        <v>0</v>
      </c>
      <c r="L1302" s="45">
        <f t="shared" si="169"/>
        <v>0</v>
      </c>
      <c r="M1302" s="71">
        <f t="shared" si="167"/>
        <v>0</v>
      </c>
      <c r="N1302" s="59">
        <v>0</v>
      </c>
      <c r="O1302" s="59">
        <v>0</v>
      </c>
      <c r="P1302" s="59">
        <f t="shared" si="170"/>
        <v>0</v>
      </c>
      <c r="Q1302" s="72">
        <f t="shared" si="168"/>
        <v>0</v>
      </c>
      <c r="R1302" s="44">
        <v>0</v>
      </c>
      <c r="S1302" s="45">
        <f t="shared" si="171"/>
        <v>0</v>
      </c>
      <c r="T1302" s="45">
        <v>59872</v>
      </c>
      <c r="U1302" s="44">
        <f t="shared" si="172"/>
        <v>0</v>
      </c>
    </row>
    <row r="1303" spans="1:21">
      <c r="A1303" s="2" t="s">
        <v>1747</v>
      </c>
      <c r="B1303" s="3" t="s">
        <v>1748</v>
      </c>
      <c r="C1303" s="4" t="s">
        <v>74</v>
      </c>
      <c r="D1303" s="4" t="s">
        <v>74</v>
      </c>
      <c r="E1303" s="86">
        <v>0</v>
      </c>
      <c r="F1303" s="96">
        <f t="shared" si="166"/>
        <v>0</v>
      </c>
      <c r="G1303" s="77">
        <v>0</v>
      </c>
      <c r="H1303" s="45">
        <v>77</v>
      </c>
      <c r="I1303" s="44">
        <v>74</v>
      </c>
      <c r="J1303" s="45">
        <v>0</v>
      </c>
      <c r="K1303" s="45">
        <v>0</v>
      </c>
      <c r="L1303" s="45">
        <f t="shared" si="169"/>
        <v>0</v>
      </c>
      <c r="M1303" s="71">
        <f t="shared" si="167"/>
        <v>0</v>
      </c>
      <c r="N1303" s="59">
        <v>0</v>
      </c>
      <c r="O1303" s="59">
        <v>0</v>
      </c>
      <c r="P1303" s="59">
        <f t="shared" si="170"/>
        <v>0</v>
      </c>
      <c r="Q1303" s="72">
        <f t="shared" si="168"/>
        <v>0</v>
      </c>
      <c r="R1303" s="44">
        <v>0</v>
      </c>
      <c r="S1303" s="45">
        <f t="shared" si="171"/>
        <v>3</v>
      </c>
      <c r="T1303" s="10">
        <v>33728</v>
      </c>
      <c r="U1303" s="44">
        <f t="shared" si="172"/>
        <v>101184</v>
      </c>
    </row>
    <row r="1304" spans="1:21">
      <c r="A1304" s="33" t="s">
        <v>5703</v>
      </c>
      <c r="B1304" s="3" t="s">
        <v>5704</v>
      </c>
      <c r="C1304" s="4" t="s">
        <v>74</v>
      </c>
      <c r="D1304" s="4" t="s">
        <v>74</v>
      </c>
      <c r="E1304" s="86">
        <v>5</v>
      </c>
      <c r="F1304" s="96">
        <f t="shared" si="166"/>
        <v>33304</v>
      </c>
      <c r="G1304" s="77">
        <v>166520</v>
      </c>
      <c r="H1304" s="45">
        <v>4</v>
      </c>
      <c r="I1304" s="44">
        <v>9</v>
      </c>
      <c r="J1304" s="45">
        <v>0</v>
      </c>
      <c r="K1304" s="45">
        <v>0</v>
      </c>
      <c r="L1304" s="45">
        <f t="shared" si="169"/>
        <v>0</v>
      </c>
      <c r="M1304" s="71">
        <f t="shared" si="167"/>
        <v>0</v>
      </c>
      <c r="N1304" s="59">
        <v>0</v>
      </c>
      <c r="O1304" s="59">
        <v>0</v>
      </c>
      <c r="P1304" s="59">
        <f t="shared" si="170"/>
        <v>0</v>
      </c>
      <c r="Q1304" s="72">
        <f t="shared" si="168"/>
        <v>0</v>
      </c>
      <c r="R1304" s="44">
        <v>0</v>
      </c>
      <c r="S1304" s="45">
        <f t="shared" si="171"/>
        <v>0</v>
      </c>
      <c r="T1304" s="45">
        <v>33304</v>
      </c>
      <c r="U1304" s="44">
        <f t="shared" si="172"/>
        <v>0</v>
      </c>
    </row>
    <row r="1305" spans="1:21">
      <c r="A1305" s="2" t="s">
        <v>10240</v>
      </c>
      <c r="B1305" s="3" t="s">
        <v>5704</v>
      </c>
      <c r="C1305" s="4" t="s">
        <v>74</v>
      </c>
      <c r="D1305" s="4" t="s">
        <v>74</v>
      </c>
      <c r="E1305" s="86">
        <v>0</v>
      </c>
      <c r="F1305" s="96">
        <f t="shared" si="166"/>
        <v>0</v>
      </c>
      <c r="G1305" s="77">
        <v>0</v>
      </c>
      <c r="H1305" s="45">
        <v>5</v>
      </c>
      <c r="I1305" s="44">
        <v>5</v>
      </c>
      <c r="J1305" s="45">
        <v>0</v>
      </c>
      <c r="K1305" s="45">
        <v>0</v>
      </c>
      <c r="L1305" s="45">
        <f t="shared" si="169"/>
        <v>0</v>
      </c>
      <c r="M1305" s="71">
        <f t="shared" si="167"/>
        <v>0</v>
      </c>
      <c r="N1305" s="59">
        <v>0</v>
      </c>
      <c r="O1305" s="59">
        <v>0</v>
      </c>
      <c r="P1305" s="59">
        <f t="shared" si="170"/>
        <v>0</v>
      </c>
      <c r="Q1305" s="72">
        <f t="shared" si="168"/>
        <v>0</v>
      </c>
      <c r="R1305" s="44">
        <v>0</v>
      </c>
      <c r="S1305" s="45">
        <f t="shared" si="171"/>
        <v>0</v>
      </c>
      <c r="T1305" s="45">
        <v>33304</v>
      </c>
      <c r="U1305" s="44">
        <f t="shared" si="172"/>
        <v>0</v>
      </c>
    </row>
    <row r="1306" spans="1:21">
      <c r="A1306" s="2" t="s">
        <v>1527</v>
      </c>
      <c r="B1306" s="3" t="s">
        <v>1528</v>
      </c>
      <c r="C1306" s="4" t="s">
        <v>74</v>
      </c>
      <c r="D1306" s="4" t="s">
        <v>74</v>
      </c>
      <c r="E1306" s="86">
        <v>0</v>
      </c>
      <c r="F1306" s="96">
        <f t="shared" si="166"/>
        <v>0</v>
      </c>
      <c r="G1306" s="77">
        <v>0</v>
      </c>
      <c r="H1306" s="45">
        <v>16</v>
      </c>
      <c r="I1306" s="44">
        <v>0</v>
      </c>
      <c r="J1306" s="45">
        <v>0</v>
      </c>
      <c r="K1306" s="45">
        <v>0</v>
      </c>
      <c r="L1306" s="45">
        <f t="shared" si="169"/>
        <v>0</v>
      </c>
      <c r="M1306" s="71">
        <f t="shared" si="167"/>
        <v>0</v>
      </c>
      <c r="N1306" s="59">
        <v>0</v>
      </c>
      <c r="O1306" s="59">
        <v>0</v>
      </c>
      <c r="P1306" s="59">
        <f t="shared" si="170"/>
        <v>0</v>
      </c>
      <c r="Q1306" s="72">
        <f t="shared" si="168"/>
        <v>0</v>
      </c>
      <c r="R1306" s="44">
        <v>0</v>
      </c>
      <c r="S1306" s="45">
        <f t="shared" si="171"/>
        <v>16</v>
      </c>
      <c r="T1306" s="10">
        <v>56263</v>
      </c>
      <c r="U1306" s="44">
        <f t="shared" si="172"/>
        <v>900208</v>
      </c>
    </row>
    <row r="1307" spans="1:21">
      <c r="A1307" s="33" t="s">
        <v>6404</v>
      </c>
      <c r="B1307" s="3" t="s">
        <v>1528</v>
      </c>
      <c r="C1307" s="4" t="s">
        <v>74</v>
      </c>
      <c r="D1307" s="4" t="s">
        <v>74</v>
      </c>
      <c r="E1307" s="86">
        <v>4</v>
      </c>
      <c r="F1307" s="96">
        <f t="shared" si="166"/>
        <v>53581</v>
      </c>
      <c r="G1307" s="77">
        <v>214324</v>
      </c>
      <c r="H1307" s="45">
        <v>0</v>
      </c>
      <c r="I1307" s="44">
        <v>8</v>
      </c>
      <c r="J1307" s="45">
        <v>0</v>
      </c>
      <c r="K1307" s="45">
        <v>0</v>
      </c>
      <c r="L1307" s="45">
        <f t="shared" si="169"/>
        <v>0</v>
      </c>
      <c r="M1307" s="71">
        <f t="shared" si="167"/>
        <v>0</v>
      </c>
      <c r="N1307" s="59">
        <v>0</v>
      </c>
      <c r="O1307" s="59">
        <v>0</v>
      </c>
      <c r="P1307" s="59">
        <f t="shared" si="170"/>
        <v>0</v>
      </c>
      <c r="Q1307" s="72">
        <f t="shared" si="168"/>
        <v>0</v>
      </c>
      <c r="R1307" s="44">
        <v>0</v>
      </c>
      <c r="S1307" s="45">
        <f t="shared" si="171"/>
        <v>-4</v>
      </c>
      <c r="T1307" s="45">
        <v>53581</v>
      </c>
      <c r="U1307" s="44">
        <f t="shared" si="172"/>
        <v>-214324</v>
      </c>
    </row>
    <row r="1308" spans="1:21">
      <c r="A1308" s="33" t="s">
        <v>6980</v>
      </c>
      <c r="B1308" s="3" t="s">
        <v>6981</v>
      </c>
      <c r="C1308" s="4" t="s">
        <v>74</v>
      </c>
      <c r="D1308" s="4" t="s">
        <v>74</v>
      </c>
      <c r="E1308" s="86">
        <v>11</v>
      </c>
      <c r="F1308" s="96">
        <f t="shared" si="166"/>
        <v>53581</v>
      </c>
      <c r="G1308" s="77">
        <v>589391</v>
      </c>
      <c r="H1308" s="45">
        <v>0</v>
      </c>
      <c r="I1308" s="44">
        <v>11</v>
      </c>
      <c r="J1308" s="45">
        <v>0</v>
      </c>
      <c r="K1308" s="45">
        <v>0</v>
      </c>
      <c r="L1308" s="45">
        <f t="shared" si="169"/>
        <v>0</v>
      </c>
      <c r="M1308" s="71">
        <f t="shared" si="167"/>
        <v>0</v>
      </c>
      <c r="N1308" s="59">
        <v>0</v>
      </c>
      <c r="O1308" s="59">
        <v>0</v>
      </c>
      <c r="P1308" s="59">
        <f t="shared" si="170"/>
        <v>0</v>
      </c>
      <c r="Q1308" s="72">
        <f t="shared" si="168"/>
        <v>0</v>
      </c>
      <c r="R1308" s="44">
        <v>0</v>
      </c>
      <c r="S1308" s="45">
        <f t="shared" si="171"/>
        <v>0</v>
      </c>
      <c r="T1308" s="45">
        <v>53581</v>
      </c>
      <c r="U1308" s="44">
        <f t="shared" si="172"/>
        <v>0</v>
      </c>
    </row>
    <row r="1309" spans="1:21">
      <c r="A1309" s="33">
        <v>60371927</v>
      </c>
      <c r="B1309" s="3" t="s">
        <v>2153</v>
      </c>
      <c r="C1309" s="4" t="s">
        <v>74</v>
      </c>
      <c r="D1309" s="4" t="s">
        <v>74</v>
      </c>
      <c r="E1309" s="86">
        <v>2</v>
      </c>
      <c r="F1309" s="96">
        <f t="shared" ref="F1309:F1340" si="173">IFERROR(G1309/E1309,0)</f>
        <v>29863</v>
      </c>
      <c r="G1309" s="77">
        <v>59726</v>
      </c>
      <c r="H1309" s="45">
        <v>0</v>
      </c>
      <c r="I1309" s="44">
        <v>0</v>
      </c>
      <c r="J1309" s="45">
        <v>0</v>
      </c>
      <c r="K1309" s="45">
        <v>0</v>
      </c>
      <c r="L1309" s="45">
        <f t="shared" si="169"/>
        <v>0</v>
      </c>
      <c r="M1309" s="71">
        <f t="shared" si="167"/>
        <v>0</v>
      </c>
      <c r="N1309" s="59">
        <v>0</v>
      </c>
      <c r="O1309" s="59">
        <v>0</v>
      </c>
      <c r="P1309" s="59">
        <f t="shared" si="170"/>
        <v>0</v>
      </c>
      <c r="Q1309" s="72">
        <f t="shared" si="168"/>
        <v>0</v>
      </c>
      <c r="R1309" s="44">
        <v>0</v>
      </c>
      <c r="S1309" s="45">
        <f t="shared" si="171"/>
        <v>2</v>
      </c>
      <c r="T1309" s="10">
        <v>29863</v>
      </c>
      <c r="U1309" s="44">
        <f t="shared" si="172"/>
        <v>59726</v>
      </c>
    </row>
    <row r="1310" spans="1:21">
      <c r="A1310" s="33">
        <v>60371926</v>
      </c>
      <c r="B1310" s="3" t="s">
        <v>1178</v>
      </c>
      <c r="C1310" s="4" t="s">
        <v>74</v>
      </c>
      <c r="D1310" s="4" t="s">
        <v>74</v>
      </c>
      <c r="E1310" s="86">
        <v>3</v>
      </c>
      <c r="F1310" s="96">
        <f t="shared" si="173"/>
        <v>30246</v>
      </c>
      <c r="G1310" s="77">
        <v>90738</v>
      </c>
      <c r="H1310" s="45">
        <v>0</v>
      </c>
      <c r="I1310" s="44">
        <v>0</v>
      </c>
      <c r="J1310" s="45">
        <v>0</v>
      </c>
      <c r="K1310" s="45">
        <v>0</v>
      </c>
      <c r="L1310" s="45">
        <f t="shared" si="169"/>
        <v>0</v>
      </c>
      <c r="M1310" s="71">
        <f t="shared" si="167"/>
        <v>0</v>
      </c>
      <c r="N1310" s="59">
        <v>0</v>
      </c>
      <c r="O1310" s="59">
        <v>0</v>
      </c>
      <c r="P1310" s="59">
        <f t="shared" si="170"/>
        <v>0</v>
      </c>
      <c r="Q1310" s="72">
        <f t="shared" si="168"/>
        <v>0</v>
      </c>
      <c r="R1310" s="44">
        <v>0</v>
      </c>
      <c r="S1310" s="45">
        <f t="shared" si="171"/>
        <v>3</v>
      </c>
      <c r="T1310" s="10">
        <v>30246</v>
      </c>
      <c r="U1310" s="44">
        <f t="shared" si="172"/>
        <v>90738</v>
      </c>
    </row>
    <row r="1311" spans="1:21">
      <c r="A1311" s="2" t="s">
        <v>1934</v>
      </c>
      <c r="B1311" s="3" t="s">
        <v>1935</v>
      </c>
      <c r="C1311" s="4" t="s">
        <v>74</v>
      </c>
      <c r="D1311" s="4" t="s">
        <v>74</v>
      </c>
      <c r="E1311" s="86">
        <v>0</v>
      </c>
      <c r="F1311" s="96">
        <f t="shared" si="173"/>
        <v>0</v>
      </c>
      <c r="G1311" s="77">
        <v>0</v>
      </c>
      <c r="H1311" s="45">
        <v>30</v>
      </c>
      <c r="I1311" s="44">
        <v>10</v>
      </c>
      <c r="J1311" s="45">
        <v>0</v>
      </c>
      <c r="K1311" s="45">
        <v>0</v>
      </c>
      <c r="L1311" s="45">
        <f t="shared" si="169"/>
        <v>0</v>
      </c>
      <c r="M1311" s="71">
        <f t="shared" si="167"/>
        <v>0</v>
      </c>
      <c r="N1311" s="59">
        <v>0</v>
      </c>
      <c r="O1311" s="59">
        <v>0</v>
      </c>
      <c r="P1311" s="59">
        <f t="shared" si="170"/>
        <v>0</v>
      </c>
      <c r="Q1311" s="72">
        <f t="shared" si="168"/>
        <v>0</v>
      </c>
      <c r="R1311" s="44">
        <v>0</v>
      </c>
      <c r="S1311" s="45">
        <f t="shared" si="171"/>
        <v>20</v>
      </c>
      <c r="T1311" s="10">
        <v>29942</v>
      </c>
      <c r="U1311" s="44">
        <f t="shared" si="172"/>
        <v>598840</v>
      </c>
    </row>
    <row r="1312" spans="1:21">
      <c r="A1312" s="2" t="s">
        <v>10238</v>
      </c>
      <c r="B1312" s="3" t="s">
        <v>10239</v>
      </c>
      <c r="C1312" s="4" t="s">
        <v>74</v>
      </c>
      <c r="D1312" s="4" t="s">
        <v>74</v>
      </c>
      <c r="E1312" s="86">
        <v>0</v>
      </c>
      <c r="F1312" s="96">
        <f t="shared" si="173"/>
        <v>0</v>
      </c>
      <c r="G1312" s="77">
        <v>0</v>
      </c>
      <c r="H1312" s="45">
        <v>40</v>
      </c>
      <c r="I1312" s="44">
        <v>40</v>
      </c>
      <c r="J1312" s="45">
        <v>0</v>
      </c>
      <c r="K1312" s="45">
        <v>0</v>
      </c>
      <c r="L1312" s="45">
        <f t="shared" si="169"/>
        <v>0</v>
      </c>
      <c r="M1312" s="71">
        <f t="shared" si="167"/>
        <v>0</v>
      </c>
      <c r="N1312" s="59">
        <v>0</v>
      </c>
      <c r="O1312" s="59">
        <v>0</v>
      </c>
      <c r="P1312" s="59">
        <f t="shared" si="170"/>
        <v>0</v>
      </c>
      <c r="Q1312" s="72">
        <f t="shared" si="168"/>
        <v>0</v>
      </c>
      <c r="R1312" s="44">
        <v>0</v>
      </c>
      <c r="S1312" s="45">
        <f t="shared" si="171"/>
        <v>0</v>
      </c>
      <c r="T1312" s="45">
        <v>29942</v>
      </c>
      <c r="U1312" s="44">
        <f t="shared" si="172"/>
        <v>0</v>
      </c>
    </row>
    <row r="1313" spans="1:21">
      <c r="A1313" s="33" t="s">
        <v>5228</v>
      </c>
      <c r="B1313" s="3" t="s">
        <v>5229</v>
      </c>
      <c r="C1313" s="4" t="s">
        <v>74</v>
      </c>
      <c r="D1313" s="4" t="s">
        <v>74</v>
      </c>
      <c r="E1313" s="86">
        <v>13</v>
      </c>
      <c r="F1313" s="96">
        <f t="shared" si="173"/>
        <v>45268</v>
      </c>
      <c r="G1313" s="77">
        <v>588484</v>
      </c>
      <c r="H1313" s="45">
        <v>2</v>
      </c>
      <c r="I1313" s="44">
        <v>4</v>
      </c>
      <c r="J1313" s="45">
        <v>0</v>
      </c>
      <c r="K1313" s="45">
        <v>0</v>
      </c>
      <c r="L1313" s="45">
        <f t="shared" si="169"/>
        <v>0</v>
      </c>
      <c r="M1313" s="71">
        <f t="shared" si="167"/>
        <v>0</v>
      </c>
      <c r="N1313" s="59">
        <v>0</v>
      </c>
      <c r="O1313" s="59">
        <v>0</v>
      </c>
      <c r="P1313" s="59">
        <f t="shared" si="170"/>
        <v>0</v>
      </c>
      <c r="Q1313" s="72">
        <f t="shared" si="168"/>
        <v>0</v>
      </c>
      <c r="R1313" s="44">
        <v>0</v>
      </c>
      <c r="S1313" s="45">
        <f t="shared" si="171"/>
        <v>11</v>
      </c>
      <c r="T1313" s="10">
        <v>45350</v>
      </c>
      <c r="U1313" s="44">
        <f t="shared" si="172"/>
        <v>498850</v>
      </c>
    </row>
    <row r="1314" spans="1:21">
      <c r="A1314" s="2" t="s">
        <v>12894</v>
      </c>
      <c r="B1314" s="3" t="s">
        <v>12895</v>
      </c>
      <c r="C1314" s="4" t="s">
        <v>74</v>
      </c>
      <c r="D1314" s="4" t="s">
        <v>74</v>
      </c>
      <c r="E1314" s="92">
        <v>0</v>
      </c>
      <c r="F1314" s="97">
        <v>0</v>
      </c>
      <c r="G1314" s="29">
        <v>0</v>
      </c>
      <c r="H1314" s="45">
        <v>19</v>
      </c>
      <c r="I1314" s="44">
        <v>15</v>
      </c>
      <c r="J1314" s="45">
        <v>0</v>
      </c>
      <c r="K1314" s="45">
        <v>0</v>
      </c>
      <c r="L1314" s="45">
        <f t="shared" si="169"/>
        <v>0</v>
      </c>
      <c r="M1314" s="71">
        <f t="shared" si="167"/>
        <v>0</v>
      </c>
      <c r="N1314" s="59">
        <v>0</v>
      </c>
      <c r="O1314" s="59">
        <v>0</v>
      </c>
      <c r="P1314" s="59">
        <f t="shared" si="170"/>
        <v>0</v>
      </c>
      <c r="Q1314" s="72">
        <f t="shared" si="168"/>
        <v>0</v>
      </c>
      <c r="R1314" s="44">
        <v>0</v>
      </c>
      <c r="S1314" s="45">
        <f t="shared" si="171"/>
        <v>4</v>
      </c>
      <c r="T1314" s="10">
        <v>45880</v>
      </c>
      <c r="U1314" s="44">
        <f t="shared" si="172"/>
        <v>183520</v>
      </c>
    </row>
    <row r="1315" spans="1:21">
      <c r="A1315" s="33">
        <v>60442220</v>
      </c>
      <c r="B1315" s="3" t="s">
        <v>3419</v>
      </c>
      <c r="C1315" s="4" t="s">
        <v>74</v>
      </c>
      <c r="D1315" s="4" t="s">
        <v>74</v>
      </c>
      <c r="E1315" s="86">
        <v>2</v>
      </c>
      <c r="F1315" s="96">
        <f t="shared" ref="F1315:F1351" si="174">IFERROR(G1315/E1315,0)</f>
        <v>41058</v>
      </c>
      <c r="G1315" s="77">
        <v>82116</v>
      </c>
      <c r="H1315" s="45">
        <v>0</v>
      </c>
      <c r="I1315" s="44">
        <v>0</v>
      </c>
      <c r="J1315" s="45">
        <v>0</v>
      </c>
      <c r="K1315" s="45">
        <v>0</v>
      </c>
      <c r="L1315" s="45">
        <f t="shared" si="169"/>
        <v>0</v>
      </c>
      <c r="M1315" s="71">
        <f t="shared" si="167"/>
        <v>0</v>
      </c>
      <c r="N1315" s="59">
        <v>0</v>
      </c>
      <c r="O1315" s="59">
        <v>0</v>
      </c>
      <c r="P1315" s="59">
        <f t="shared" si="170"/>
        <v>0</v>
      </c>
      <c r="Q1315" s="72">
        <f t="shared" si="168"/>
        <v>0</v>
      </c>
      <c r="R1315" s="44">
        <v>0</v>
      </c>
      <c r="S1315" s="45">
        <f t="shared" si="171"/>
        <v>2</v>
      </c>
      <c r="T1315" s="10">
        <v>41058</v>
      </c>
      <c r="U1315" s="44">
        <f t="shared" si="172"/>
        <v>82116</v>
      </c>
    </row>
    <row r="1316" spans="1:21">
      <c r="A1316" s="2" t="s">
        <v>10026</v>
      </c>
      <c r="B1316" s="3" t="s">
        <v>10027</v>
      </c>
      <c r="C1316" s="4" t="s">
        <v>74</v>
      </c>
      <c r="D1316" s="4" t="s">
        <v>74</v>
      </c>
      <c r="E1316" s="86">
        <v>0</v>
      </c>
      <c r="F1316" s="96">
        <f t="shared" si="174"/>
        <v>0</v>
      </c>
      <c r="G1316" s="77">
        <v>0</v>
      </c>
      <c r="H1316" s="45">
        <v>3</v>
      </c>
      <c r="I1316" s="44">
        <v>2</v>
      </c>
      <c r="J1316" s="45">
        <v>0</v>
      </c>
      <c r="K1316" s="45">
        <v>0</v>
      </c>
      <c r="L1316" s="45">
        <f t="shared" si="169"/>
        <v>0</v>
      </c>
      <c r="M1316" s="71">
        <f t="shared" si="167"/>
        <v>0</v>
      </c>
      <c r="N1316" s="59">
        <v>0</v>
      </c>
      <c r="O1316" s="59">
        <v>0</v>
      </c>
      <c r="P1316" s="59">
        <f t="shared" si="170"/>
        <v>0</v>
      </c>
      <c r="Q1316" s="72">
        <f t="shared" si="168"/>
        <v>0</v>
      </c>
      <c r="R1316" s="44">
        <v>0</v>
      </c>
      <c r="S1316" s="45">
        <f t="shared" si="171"/>
        <v>1</v>
      </c>
      <c r="T1316" s="10">
        <v>25443</v>
      </c>
      <c r="U1316" s="44">
        <f t="shared" si="172"/>
        <v>25443</v>
      </c>
    </row>
    <row r="1317" spans="1:21">
      <c r="A1317" s="33" t="s">
        <v>1773</v>
      </c>
      <c r="B1317" s="3" t="s">
        <v>1774</v>
      </c>
      <c r="C1317" s="4" t="s">
        <v>74</v>
      </c>
      <c r="D1317" s="4" t="s">
        <v>74</v>
      </c>
      <c r="E1317" s="86">
        <v>21</v>
      </c>
      <c r="F1317" s="96">
        <f t="shared" si="174"/>
        <v>24230</v>
      </c>
      <c r="G1317" s="77">
        <v>508830</v>
      </c>
      <c r="H1317" s="45">
        <v>62</v>
      </c>
      <c r="I1317" s="44">
        <v>6</v>
      </c>
      <c r="J1317" s="45">
        <v>0</v>
      </c>
      <c r="K1317" s="45">
        <v>0</v>
      </c>
      <c r="L1317" s="45">
        <f t="shared" si="169"/>
        <v>0</v>
      </c>
      <c r="M1317" s="71">
        <f t="shared" si="167"/>
        <v>0</v>
      </c>
      <c r="N1317" s="59">
        <v>0</v>
      </c>
      <c r="O1317" s="59">
        <v>0</v>
      </c>
      <c r="P1317" s="59">
        <f t="shared" si="170"/>
        <v>0</v>
      </c>
      <c r="Q1317" s="72">
        <f t="shared" si="168"/>
        <v>0</v>
      </c>
      <c r="R1317" s="44">
        <v>0</v>
      </c>
      <c r="S1317" s="45">
        <f t="shared" si="171"/>
        <v>77</v>
      </c>
      <c r="T1317" s="10">
        <v>25136</v>
      </c>
      <c r="U1317" s="44">
        <f t="shared" si="172"/>
        <v>1935472</v>
      </c>
    </row>
    <row r="1318" spans="1:21">
      <c r="A1318" s="33" t="s">
        <v>4795</v>
      </c>
      <c r="B1318" s="3" t="s">
        <v>4796</v>
      </c>
      <c r="C1318" s="4" t="s">
        <v>74</v>
      </c>
      <c r="D1318" s="4" t="s">
        <v>74</v>
      </c>
      <c r="E1318" s="86">
        <v>3</v>
      </c>
      <c r="F1318" s="96">
        <f t="shared" si="174"/>
        <v>43420</v>
      </c>
      <c r="G1318" s="77">
        <v>130260</v>
      </c>
      <c r="H1318" s="45">
        <v>13</v>
      </c>
      <c r="I1318" s="44">
        <v>11</v>
      </c>
      <c r="J1318" s="45">
        <v>0</v>
      </c>
      <c r="K1318" s="45">
        <v>0</v>
      </c>
      <c r="L1318" s="45">
        <f t="shared" si="169"/>
        <v>0</v>
      </c>
      <c r="M1318" s="71">
        <f t="shared" si="167"/>
        <v>0</v>
      </c>
      <c r="N1318" s="59">
        <v>0</v>
      </c>
      <c r="O1318" s="59">
        <v>0</v>
      </c>
      <c r="P1318" s="59">
        <f t="shared" si="170"/>
        <v>0</v>
      </c>
      <c r="Q1318" s="72">
        <f t="shared" si="168"/>
        <v>0</v>
      </c>
      <c r="R1318" s="44">
        <v>0</v>
      </c>
      <c r="S1318" s="45">
        <f t="shared" si="171"/>
        <v>5</v>
      </c>
      <c r="T1318" s="10">
        <v>43723</v>
      </c>
      <c r="U1318" s="44">
        <f t="shared" si="172"/>
        <v>218615</v>
      </c>
    </row>
    <row r="1319" spans="1:21">
      <c r="A1319" s="33">
        <v>60371922</v>
      </c>
      <c r="B1319" s="3" t="s">
        <v>6314</v>
      </c>
      <c r="C1319" s="4" t="s">
        <v>74</v>
      </c>
      <c r="D1319" s="4" t="s">
        <v>74</v>
      </c>
      <c r="E1319" s="86">
        <v>11</v>
      </c>
      <c r="F1319" s="96">
        <f t="shared" si="174"/>
        <v>24142</v>
      </c>
      <c r="G1319" s="77">
        <v>265562</v>
      </c>
      <c r="H1319" s="45">
        <v>0</v>
      </c>
      <c r="I1319" s="44">
        <v>5</v>
      </c>
      <c r="J1319" s="45">
        <v>0</v>
      </c>
      <c r="K1319" s="45">
        <v>0</v>
      </c>
      <c r="L1319" s="45">
        <f t="shared" si="169"/>
        <v>0</v>
      </c>
      <c r="M1319" s="71">
        <f t="shared" si="167"/>
        <v>0</v>
      </c>
      <c r="N1319" s="59">
        <v>0</v>
      </c>
      <c r="O1319" s="59">
        <v>0</v>
      </c>
      <c r="P1319" s="59">
        <f t="shared" si="170"/>
        <v>0</v>
      </c>
      <c r="Q1319" s="72">
        <f t="shared" si="168"/>
        <v>0</v>
      </c>
      <c r="R1319" s="44">
        <v>0</v>
      </c>
      <c r="S1319" s="45">
        <f t="shared" si="171"/>
        <v>6</v>
      </c>
      <c r="T1319" s="10">
        <v>24143</v>
      </c>
      <c r="U1319" s="44">
        <f t="shared" si="172"/>
        <v>144858</v>
      </c>
    </row>
    <row r="1320" spans="1:21">
      <c r="A1320" s="33">
        <v>60371919</v>
      </c>
      <c r="B1320" s="3" t="s">
        <v>3032</v>
      </c>
      <c r="C1320" s="4" t="s">
        <v>74</v>
      </c>
      <c r="D1320" s="4" t="s">
        <v>74</v>
      </c>
      <c r="E1320" s="86">
        <v>1</v>
      </c>
      <c r="F1320" s="96">
        <f t="shared" si="174"/>
        <v>39283</v>
      </c>
      <c r="G1320" s="77">
        <v>39283</v>
      </c>
      <c r="H1320" s="45">
        <v>0</v>
      </c>
      <c r="I1320" s="44">
        <v>0</v>
      </c>
      <c r="J1320" s="45">
        <v>0</v>
      </c>
      <c r="K1320" s="45">
        <v>0</v>
      </c>
      <c r="L1320" s="45">
        <f t="shared" si="169"/>
        <v>0</v>
      </c>
      <c r="M1320" s="71">
        <f t="shared" si="167"/>
        <v>0</v>
      </c>
      <c r="N1320" s="59">
        <v>0</v>
      </c>
      <c r="O1320" s="59">
        <v>0</v>
      </c>
      <c r="P1320" s="59">
        <f t="shared" si="170"/>
        <v>0</v>
      </c>
      <c r="Q1320" s="72">
        <f t="shared" si="168"/>
        <v>0</v>
      </c>
      <c r="R1320" s="44">
        <v>0</v>
      </c>
      <c r="S1320" s="45">
        <f t="shared" si="171"/>
        <v>1</v>
      </c>
      <c r="T1320" s="10">
        <v>39283</v>
      </c>
      <c r="U1320" s="44">
        <f t="shared" si="172"/>
        <v>39283</v>
      </c>
    </row>
    <row r="1321" spans="1:21">
      <c r="A1321" s="33">
        <v>60442200</v>
      </c>
      <c r="B1321" s="3" t="s">
        <v>1347</v>
      </c>
      <c r="C1321" s="4" t="s">
        <v>74</v>
      </c>
      <c r="D1321" s="4" t="s">
        <v>74</v>
      </c>
      <c r="E1321" s="86">
        <v>30</v>
      </c>
      <c r="F1321" s="96">
        <f t="shared" si="174"/>
        <v>39008</v>
      </c>
      <c r="G1321" s="77">
        <v>1170240</v>
      </c>
      <c r="H1321" s="45">
        <v>0</v>
      </c>
      <c r="I1321" s="44">
        <v>10</v>
      </c>
      <c r="J1321" s="45">
        <v>0</v>
      </c>
      <c r="K1321" s="45">
        <v>0</v>
      </c>
      <c r="L1321" s="45">
        <f t="shared" si="169"/>
        <v>0</v>
      </c>
      <c r="M1321" s="71">
        <f t="shared" si="167"/>
        <v>0</v>
      </c>
      <c r="N1321" s="59">
        <v>0</v>
      </c>
      <c r="O1321" s="59">
        <v>0</v>
      </c>
      <c r="P1321" s="59">
        <f t="shared" si="170"/>
        <v>0</v>
      </c>
      <c r="Q1321" s="72">
        <f t="shared" si="168"/>
        <v>0</v>
      </c>
      <c r="R1321" s="44">
        <v>0</v>
      </c>
      <c r="S1321" s="45">
        <f t="shared" si="171"/>
        <v>20</v>
      </c>
      <c r="T1321" s="10">
        <v>39008</v>
      </c>
      <c r="U1321" s="44">
        <f t="shared" si="172"/>
        <v>780160</v>
      </c>
    </row>
    <row r="1322" spans="1:21">
      <c r="A1322" s="33" t="s">
        <v>5520</v>
      </c>
      <c r="B1322" s="3" t="s">
        <v>5521</v>
      </c>
      <c r="C1322" s="4" t="s">
        <v>74</v>
      </c>
      <c r="D1322" s="4" t="s">
        <v>74</v>
      </c>
      <c r="E1322" s="86">
        <v>8</v>
      </c>
      <c r="F1322" s="96">
        <f t="shared" si="174"/>
        <v>91654</v>
      </c>
      <c r="G1322" s="77">
        <v>733232</v>
      </c>
      <c r="H1322" s="45">
        <v>7</v>
      </c>
      <c r="I1322" s="44">
        <v>17</v>
      </c>
      <c r="J1322" s="45">
        <v>0</v>
      </c>
      <c r="K1322" s="45">
        <v>0</v>
      </c>
      <c r="L1322" s="45">
        <f t="shared" si="169"/>
        <v>0</v>
      </c>
      <c r="M1322" s="71">
        <f t="shared" si="167"/>
        <v>0</v>
      </c>
      <c r="N1322" s="59">
        <v>0</v>
      </c>
      <c r="O1322" s="59">
        <v>0</v>
      </c>
      <c r="P1322" s="59">
        <f t="shared" si="170"/>
        <v>0</v>
      </c>
      <c r="Q1322" s="72">
        <f t="shared" si="168"/>
        <v>0</v>
      </c>
      <c r="R1322" s="44">
        <v>0</v>
      </c>
      <c r="S1322" s="45">
        <f t="shared" si="171"/>
        <v>-2</v>
      </c>
      <c r="T1322" s="45">
        <v>93859</v>
      </c>
      <c r="U1322" s="44">
        <f t="shared" si="172"/>
        <v>-187718</v>
      </c>
    </row>
    <row r="1323" spans="1:21">
      <c r="A1323" s="33" t="s">
        <v>3420</v>
      </c>
      <c r="B1323" s="3" t="s">
        <v>3421</v>
      </c>
      <c r="C1323" s="4" t="s">
        <v>74</v>
      </c>
      <c r="D1323" s="4" t="s">
        <v>74</v>
      </c>
      <c r="E1323" s="86">
        <v>2</v>
      </c>
      <c r="F1323" s="96">
        <f t="shared" si="174"/>
        <v>152878</v>
      </c>
      <c r="G1323" s="77">
        <v>305756</v>
      </c>
      <c r="H1323" s="45">
        <v>0</v>
      </c>
      <c r="I1323" s="44">
        <v>0</v>
      </c>
      <c r="J1323" s="45">
        <v>0</v>
      </c>
      <c r="K1323" s="45">
        <v>0</v>
      </c>
      <c r="L1323" s="45">
        <f t="shared" si="169"/>
        <v>0</v>
      </c>
      <c r="M1323" s="71">
        <f t="shared" si="167"/>
        <v>0</v>
      </c>
      <c r="N1323" s="59">
        <v>0</v>
      </c>
      <c r="O1323" s="59">
        <v>0</v>
      </c>
      <c r="P1323" s="59">
        <f t="shared" si="170"/>
        <v>0</v>
      </c>
      <c r="Q1323" s="72">
        <f t="shared" si="168"/>
        <v>0</v>
      </c>
      <c r="R1323" s="44">
        <v>0</v>
      </c>
      <c r="S1323" s="45">
        <f t="shared" si="171"/>
        <v>2</v>
      </c>
      <c r="T1323" s="10">
        <v>152878</v>
      </c>
      <c r="U1323" s="44">
        <f t="shared" si="172"/>
        <v>305756</v>
      </c>
    </row>
    <row r="1324" spans="1:21">
      <c r="A1324" s="33" t="s">
        <v>6389</v>
      </c>
      <c r="B1324" s="3" t="s">
        <v>6390</v>
      </c>
      <c r="C1324" s="4" t="s">
        <v>74</v>
      </c>
      <c r="D1324" s="4" t="s">
        <v>74</v>
      </c>
      <c r="E1324" s="86">
        <v>7</v>
      </c>
      <c r="F1324" s="96">
        <f t="shared" si="174"/>
        <v>97381</v>
      </c>
      <c r="G1324" s="77">
        <v>681667</v>
      </c>
      <c r="H1324" s="45">
        <v>146</v>
      </c>
      <c r="I1324" s="44">
        <v>80</v>
      </c>
      <c r="J1324" s="45">
        <v>0</v>
      </c>
      <c r="K1324" s="45">
        <v>0</v>
      </c>
      <c r="L1324" s="45">
        <f t="shared" si="169"/>
        <v>0</v>
      </c>
      <c r="M1324" s="71">
        <f t="shared" si="167"/>
        <v>0</v>
      </c>
      <c r="N1324" s="59">
        <v>0</v>
      </c>
      <c r="O1324" s="59">
        <v>0</v>
      </c>
      <c r="P1324" s="59">
        <f t="shared" si="170"/>
        <v>0</v>
      </c>
      <c r="Q1324" s="72">
        <f t="shared" si="168"/>
        <v>0</v>
      </c>
      <c r="R1324" s="44">
        <v>0</v>
      </c>
      <c r="S1324" s="45">
        <f t="shared" si="171"/>
        <v>73</v>
      </c>
      <c r="T1324" s="10">
        <v>96851</v>
      </c>
      <c r="U1324" s="44">
        <f t="shared" si="172"/>
        <v>7070123</v>
      </c>
    </row>
    <row r="1325" spans="1:21">
      <c r="A1325" s="33" t="s">
        <v>1520</v>
      </c>
      <c r="B1325" s="3" t="s">
        <v>1521</v>
      </c>
      <c r="C1325" s="4" t="s">
        <v>74</v>
      </c>
      <c r="D1325" s="4" t="s">
        <v>74</v>
      </c>
      <c r="E1325" s="86">
        <v>11</v>
      </c>
      <c r="F1325" s="96">
        <f t="shared" si="174"/>
        <v>96865</v>
      </c>
      <c r="G1325" s="77">
        <v>1065515</v>
      </c>
      <c r="H1325" s="45">
        <v>0</v>
      </c>
      <c r="I1325" s="44">
        <v>11</v>
      </c>
      <c r="J1325" s="45">
        <v>0</v>
      </c>
      <c r="K1325" s="45">
        <v>0</v>
      </c>
      <c r="L1325" s="45">
        <f t="shared" si="169"/>
        <v>0</v>
      </c>
      <c r="M1325" s="71">
        <f t="shared" si="167"/>
        <v>0</v>
      </c>
      <c r="N1325" s="59">
        <v>0</v>
      </c>
      <c r="O1325" s="59">
        <v>0</v>
      </c>
      <c r="P1325" s="59">
        <f t="shared" si="170"/>
        <v>0</v>
      </c>
      <c r="Q1325" s="72">
        <f t="shared" si="168"/>
        <v>0</v>
      </c>
      <c r="R1325" s="44">
        <v>0</v>
      </c>
      <c r="S1325" s="45">
        <f t="shared" si="171"/>
        <v>0</v>
      </c>
      <c r="T1325" s="45">
        <v>96865</v>
      </c>
      <c r="U1325" s="44">
        <f t="shared" si="172"/>
        <v>0</v>
      </c>
    </row>
    <row r="1326" spans="1:21">
      <c r="A1326" s="28">
        <v>60078471</v>
      </c>
      <c r="B1326" s="3" t="s">
        <v>547</v>
      </c>
      <c r="C1326" s="4" t="s">
        <v>74</v>
      </c>
      <c r="D1326" s="4" t="s">
        <v>74</v>
      </c>
      <c r="E1326" s="86">
        <v>0</v>
      </c>
      <c r="F1326" s="96">
        <f t="shared" si="174"/>
        <v>0</v>
      </c>
      <c r="G1326" s="77">
        <v>0</v>
      </c>
      <c r="H1326" s="45">
        <v>0</v>
      </c>
      <c r="I1326" s="44">
        <v>0</v>
      </c>
      <c r="J1326" s="45">
        <v>0</v>
      </c>
      <c r="K1326" s="45">
        <v>0</v>
      </c>
      <c r="L1326" s="45">
        <f t="shared" si="169"/>
        <v>0</v>
      </c>
      <c r="M1326" s="71">
        <f t="shared" si="167"/>
        <v>0</v>
      </c>
      <c r="N1326" s="59">
        <v>0</v>
      </c>
      <c r="O1326" s="59">
        <v>0</v>
      </c>
      <c r="P1326" s="59">
        <f t="shared" si="170"/>
        <v>0</v>
      </c>
      <c r="Q1326" s="72">
        <f t="shared" si="168"/>
        <v>0</v>
      </c>
      <c r="R1326" s="44">
        <v>0</v>
      </c>
      <c r="S1326" s="45">
        <f t="shared" si="171"/>
        <v>0</v>
      </c>
      <c r="T1326" s="45">
        <v>0</v>
      </c>
      <c r="U1326" s="44">
        <f t="shared" si="172"/>
        <v>0</v>
      </c>
    </row>
    <row r="1327" spans="1:21">
      <c r="A1327" s="28">
        <v>60442098</v>
      </c>
      <c r="B1327" s="3" t="s">
        <v>560</v>
      </c>
      <c r="C1327" s="4" t="s">
        <v>74</v>
      </c>
      <c r="D1327" s="4" t="s">
        <v>74</v>
      </c>
      <c r="E1327" s="86">
        <v>0</v>
      </c>
      <c r="F1327" s="96">
        <f t="shared" si="174"/>
        <v>0</v>
      </c>
      <c r="G1327" s="77">
        <v>0</v>
      </c>
      <c r="H1327" s="45">
        <v>0</v>
      </c>
      <c r="I1327" s="44">
        <v>0</v>
      </c>
      <c r="J1327" s="45">
        <v>0</v>
      </c>
      <c r="K1327" s="45">
        <v>0</v>
      </c>
      <c r="L1327" s="45">
        <f t="shared" si="169"/>
        <v>0</v>
      </c>
      <c r="M1327" s="71">
        <f t="shared" si="167"/>
        <v>0</v>
      </c>
      <c r="N1327" s="59">
        <v>0</v>
      </c>
      <c r="O1327" s="59">
        <v>0</v>
      </c>
      <c r="P1327" s="59">
        <f t="shared" si="170"/>
        <v>0</v>
      </c>
      <c r="Q1327" s="72">
        <f t="shared" si="168"/>
        <v>0</v>
      </c>
      <c r="R1327" s="44">
        <v>0</v>
      </c>
      <c r="S1327" s="45">
        <f t="shared" si="171"/>
        <v>0</v>
      </c>
      <c r="T1327" s="45">
        <v>0</v>
      </c>
      <c r="U1327" s="44">
        <f t="shared" si="172"/>
        <v>0</v>
      </c>
    </row>
    <row r="1328" spans="1:21">
      <c r="A1328" s="33">
        <v>60442094</v>
      </c>
      <c r="B1328" s="3" t="s">
        <v>1691</v>
      </c>
      <c r="C1328" s="4" t="s">
        <v>74</v>
      </c>
      <c r="D1328" s="4" t="s">
        <v>74</v>
      </c>
      <c r="E1328" s="86">
        <v>2</v>
      </c>
      <c r="F1328" s="96">
        <f t="shared" si="174"/>
        <v>91880</v>
      </c>
      <c r="G1328" s="77">
        <v>183760</v>
      </c>
      <c r="H1328" s="45">
        <v>0</v>
      </c>
      <c r="I1328" s="44">
        <v>0</v>
      </c>
      <c r="J1328" s="45">
        <v>0</v>
      </c>
      <c r="K1328" s="45">
        <v>0</v>
      </c>
      <c r="L1328" s="45">
        <f t="shared" si="169"/>
        <v>0</v>
      </c>
      <c r="M1328" s="71">
        <f t="shared" si="167"/>
        <v>0</v>
      </c>
      <c r="N1328" s="59">
        <v>0</v>
      </c>
      <c r="O1328" s="59">
        <v>0</v>
      </c>
      <c r="P1328" s="59">
        <f t="shared" si="170"/>
        <v>0</v>
      </c>
      <c r="Q1328" s="72">
        <f t="shared" si="168"/>
        <v>0</v>
      </c>
      <c r="R1328" s="44">
        <v>0</v>
      </c>
      <c r="S1328" s="45">
        <f t="shared" si="171"/>
        <v>2</v>
      </c>
      <c r="T1328" s="10">
        <v>91880</v>
      </c>
      <c r="U1328" s="44">
        <f t="shared" si="172"/>
        <v>183760</v>
      </c>
    </row>
    <row r="1329" spans="1:21">
      <c r="A1329" s="2" t="s">
        <v>10234</v>
      </c>
      <c r="B1329" s="3" t="s">
        <v>10235</v>
      </c>
      <c r="C1329" s="4" t="s">
        <v>74</v>
      </c>
      <c r="D1329" s="4" t="s">
        <v>74</v>
      </c>
      <c r="E1329" s="86">
        <v>0</v>
      </c>
      <c r="F1329" s="96">
        <f t="shared" si="174"/>
        <v>0</v>
      </c>
      <c r="G1329" s="77">
        <v>0</v>
      </c>
      <c r="H1329" s="45">
        <v>37</v>
      </c>
      <c r="I1329" s="44">
        <v>20</v>
      </c>
      <c r="J1329" s="45">
        <v>0</v>
      </c>
      <c r="K1329" s="45">
        <v>0</v>
      </c>
      <c r="L1329" s="45">
        <f t="shared" si="169"/>
        <v>0</v>
      </c>
      <c r="M1329" s="71">
        <f t="shared" si="167"/>
        <v>0</v>
      </c>
      <c r="N1329" s="59">
        <v>0</v>
      </c>
      <c r="O1329" s="59">
        <v>0</v>
      </c>
      <c r="P1329" s="59">
        <f t="shared" si="170"/>
        <v>0</v>
      </c>
      <c r="Q1329" s="72">
        <f t="shared" si="168"/>
        <v>0</v>
      </c>
      <c r="R1329" s="44">
        <v>0</v>
      </c>
      <c r="S1329" s="45">
        <f t="shared" si="171"/>
        <v>17</v>
      </c>
      <c r="T1329" s="10">
        <v>23109</v>
      </c>
      <c r="U1329" s="44">
        <f t="shared" si="172"/>
        <v>392853</v>
      </c>
    </row>
    <row r="1330" spans="1:21">
      <c r="A1330" s="2" t="s">
        <v>10232</v>
      </c>
      <c r="B1330" s="3" t="s">
        <v>10233</v>
      </c>
      <c r="C1330" s="4" t="s">
        <v>74</v>
      </c>
      <c r="D1330" s="4" t="s">
        <v>74</v>
      </c>
      <c r="E1330" s="86">
        <v>0</v>
      </c>
      <c r="F1330" s="96">
        <f t="shared" si="174"/>
        <v>0</v>
      </c>
      <c r="G1330" s="77">
        <v>0</v>
      </c>
      <c r="H1330" s="45">
        <v>30</v>
      </c>
      <c r="I1330" s="44">
        <v>10</v>
      </c>
      <c r="J1330" s="45">
        <v>0</v>
      </c>
      <c r="K1330" s="45">
        <v>0</v>
      </c>
      <c r="L1330" s="45">
        <f t="shared" si="169"/>
        <v>0</v>
      </c>
      <c r="M1330" s="71">
        <f t="shared" si="167"/>
        <v>0</v>
      </c>
      <c r="N1330" s="59">
        <v>0</v>
      </c>
      <c r="O1330" s="59">
        <v>0</v>
      </c>
      <c r="P1330" s="59">
        <f t="shared" si="170"/>
        <v>0</v>
      </c>
      <c r="Q1330" s="72">
        <f t="shared" si="168"/>
        <v>0</v>
      </c>
      <c r="R1330" s="44">
        <v>0</v>
      </c>
      <c r="S1330" s="45">
        <f t="shared" si="171"/>
        <v>20</v>
      </c>
      <c r="T1330" s="10">
        <v>23095</v>
      </c>
      <c r="U1330" s="44">
        <f t="shared" si="172"/>
        <v>461900</v>
      </c>
    </row>
    <row r="1331" spans="1:21">
      <c r="A1331" s="2" t="s">
        <v>9484</v>
      </c>
      <c r="B1331" s="3" t="s">
        <v>9485</v>
      </c>
      <c r="C1331" s="4" t="s">
        <v>74</v>
      </c>
      <c r="D1331" s="4" t="s">
        <v>74</v>
      </c>
      <c r="E1331" s="86">
        <v>0</v>
      </c>
      <c r="F1331" s="96">
        <f t="shared" si="174"/>
        <v>0</v>
      </c>
      <c r="G1331" s="77">
        <v>0</v>
      </c>
      <c r="H1331" s="45">
        <v>17</v>
      </c>
      <c r="I1331" s="44">
        <v>17</v>
      </c>
      <c r="J1331" s="45">
        <v>0</v>
      </c>
      <c r="K1331" s="45">
        <v>0</v>
      </c>
      <c r="L1331" s="45">
        <f t="shared" si="169"/>
        <v>0</v>
      </c>
      <c r="M1331" s="71">
        <f t="shared" si="167"/>
        <v>0</v>
      </c>
      <c r="N1331" s="59">
        <v>0</v>
      </c>
      <c r="O1331" s="59">
        <v>0</v>
      </c>
      <c r="P1331" s="59">
        <f t="shared" si="170"/>
        <v>0</v>
      </c>
      <c r="Q1331" s="72">
        <f t="shared" si="168"/>
        <v>0</v>
      </c>
      <c r="R1331" s="44">
        <v>0</v>
      </c>
      <c r="S1331" s="45">
        <f t="shared" si="171"/>
        <v>0</v>
      </c>
      <c r="T1331" s="45">
        <v>41100</v>
      </c>
      <c r="U1331" s="44">
        <f t="shared" si="172"/>
        <v>0</v>
      </c>
    </row>
    <row r="1332" spans="1:21">
      <c r="A1332" s="2" t="s">
        <v>10230</v>
      </c>
      <c r="B1332" s="3" t="s">
        <v>10231</v>
      </c>
      <c r="C1332" s="4" t="s">
        <v>74</v>
      </c>
      <c r="D1332" s="4" t="s">
        <v>74</v>
      </c>
      <c r="E1332" s="86">
        <v>0</v>
      </c>
      <c r="F1332" s="96">
        <f t="shared" si="174"/>
        <v>0</v>
      </c>
      <c r="G1332" s="77">
        <v>0</v>
      </c>
      <c r="H1332" s="45">
        <v>8</v>
      </c>
      <c r="I1332" s="44">
        <v>4</v>
      </c>
      <c r="J1332" s="45">
        <v>0</v>
      </c>
      <c r="K1332" s="45">
        <v>0</v>
      </c>
      <c r="L1332" s="45">
        <f t="shared" si="169"/>
        <v>0</v>
      </c>
      <c r="M1332" s="71">
        <f t="shared" si="167"/>
        <v>0</v>
      </c>
      <c r="N1332" s="59">
        <v>0</v>
      </c>
      <c r="O1332" s="59">
        <v>0</v>
      </c>
      <c r="P1332" s="59">
        <f t="shared" si="170"/>
        <v>0</v>
      </c>
      <c r="Q1332" s="72">
        <f t="shared" si="168"/>
        <v>0</v>
      </c>
      <c r="R1332" s="44">
        <v>0</v>
      </c>
      <c r="S1332" s="45">
        <f t="shared" si="171"/>
        <v>4</v>
      </c>
      <c r="T1332" s="10">
        <v>41098</v>
      </c>
      <c r="U1332" s="44">
        <f t="shared" si="172"/>
        <v>164392</v>
      </c>
    </row>
    <row r="1333" spans="1:21">
      <c r="A1333" s="33">
        <v>60371918</v>
      </c>
      <c r="B1333" s="3" t="s">
        <v>3422</v>
      </c>
      <c r="C1333" s="4" t="s">
        <v>74</v>
      </c>
      <c r="D1333" s="4" t="s">
        <v>74</v>
      </c>
      <c r="E1333" s="86">
        <v>2</v>
      </c>
      <c r="F1333" s="96">
        <f t="shared" si="174"/>
        <v>21593</v>
      </c>
      <c r="G1333" s="77">
        <v>43186</v>
      </c>
      <c r="H1333" s="45">
        <v>0</v>
      </c>
      <c r="I1333" s="44">
        <v>0</v>
      </c>
      <c r="J1333" s="45">
        <v>0</v>
      </c>
      <c r="K1333" s="45">
        <v>0</v>
      </c>
      <c r="L1333" s="45">
        <f t="shared" si="169"/>
        <v>0</v>
      </c>
      <c r="M1333" s="71">
        <f t="shared" si="167"/>
        <v>0</v>
      </c>
      <c r="N1333" s="59">
        <v>0</v>
      </c>
      <c r="O1333" s="59">
        <v>0</v>
      </c>
      <c r="P1333" s="59">
        <f t="shared" si="170"/>
        <v>0</v>
      </c>
      <c r="Q1333" s="72">
        <f t="shared" si="168"/>
        <v>0</v>
      </c>
      <c r="R1333" s="44">
        <v>0</v>
      </c>
      <c r="S1333" s="45">
        <f t="shared" si="171"/>
        <v>2</v>
      </c>
      <c r="T1333" s="10">
        <v>21593</v>
      </c>
      <c r="U1333" s="44">
        <f t="shared" si="172"/>
        <v>43186</v>
      </c>
    </row>
    <row r="1334" spans="1:21">
      <c r="A1334" s="33">
        <v>60696128</v>
      </c>
      <c r="B1334" s="3" t="s">
        <v>3975</v>
      </c>
      <c r="C1334" s="4" t="s">
        <v>74</v>
      </c>
      <c r="D1334" s="4" t="s">
        <v>74</v>
      </c>
      <c r="E1334" s="86">
        <v>5</v>
      </c>
      <c r="F1334" s="96">
        <f t="shared" si="174"/>
        <v>37091</v>
      </c>
      <c r="G1334" s="77">
        <v>185455</v>
      </c>
      <c r="H1334" s="45">
        <v>0</v>
      </c>
      <c r="I1334" s="44">
        <v>0</v>
      </c>
      <c r="J1334" s="45">
        <v>0</v>
      </c>
      <c r="K1334" s="45">
        <v>0</v>
      </c>
      <c r="L1334" s="45">
        <f t="shared" si="169"/>
        <v>0</v>
      </c>
      <c r="M1334" s="71">
        <f t="shared" si="167"/>
        <v>0</v>
      </c>
      <c r="N1334" s="59">
        <v>0</v>
      </c>
      <c r="O1334" s="59">
        <v>0</v>
      </c>
      <c r="P1334" s="59">
        <f t="shared" si="170"/>
        <v>0</v>
      </c>
      <c r="Q1334" s="72">
        <f t="shared" si="168"/>
        <v>0</v>
      </c>
      <c r="R1334" s="44">
        <v>0</v>
      </c>
      <c r="S1334" s="45">
        <f t="shared" si="171"/>
        <v>5</v>
      </c>
      <c r="T1334" s="10">
        <v>37091</v>
      </c>
      <c r="U1334" s="44">
        <f t="shared" si="172"/>
        <v>185455</v>
      </c>
    </row>
    <row r="1335" spans="1:21">
      <c r="A1335" s="33">
        <v>60563217</v>
      </c>
      <c r="B1335" s="3" t="s">
        <v>3033</v>
      </c>
      <c r="C1335" s="4" t="s">
        <v>74</v>
      </c>
      <c r="D1335" s="4" t="s">
        <v>74</v>
      </c>
      <c r="E1335" s="86">
        <v>1</v>
      </c>
      <c r="F1335" s="96">
        <f t="shared" si="174"/>
        <v>34204</v>
      </c>
      <c r="G1335" s="77">
        <v>34204</v>
      </c>
      <c r="H1335" s="45">
        <v>0</v>
      </c>
      <c r="I1335" s="44">
        <v>0</v>
      </c>
      <c r="J1335" s="45">
        <v>0</v>
      </c>
      <c r="K1335" s="45">
        <v>0</v>
      </c>
      <c r="L1335" s="45">
        <f t="shared" si="169"/>
        <v>0</v>
      </c>
      <c r="M1335" s="71">
        <f t="shared" si="167"/>
        <v>0</v>
      </c>
      <c r="N1335" s="59">
        <v>0</v>
      </c>
      <c r="O1335" s="59">
        <v>0</v>
      </c>
      <c r="P1335" s="59">
        <f t="shared" si="170"/>
        <v>0</v>
      </c>
      <c r="Q1335" s="72">
        <f t="shared" si="168"/>
        <v>0</v>
      </c>
      <c r="R1335" s="44">
        <v>0</v>
      </c>
      <c r="S1335" s="45">
        <f t="shared" si="171"/>
        <v>1</v>
      </c>
      <c r="T1335" s="10">
        <v>34204</v>
      </c>
      <c r="U1335" s="44">
        <f t="shared" si="172"/>
        <v>34204</v>
      </c>
    </row>
    <row r="1336" spans="1:21">
      <c r="A1336" s="2" t="s">
        <v>9680</v>
      </c>
      <c r="B1336" s="3" t="s">
        <v>9681</v>
      </c>
      <c r="C1336" s="4" t="s">
        <v>74</v>
      </c>
      <c r="D1336" s="4" t="s">
        <v>74</v>
      </c>
      <c r="E1336" s="86">
        <v>0</v>
      </c>
      <c r="F1336" s="96">
        <f t="shared" si="174"/>
        <v>0</v>
      </c>
      <c r="G1336" s="77">
        <v>0</v>
      </c>
      <c r="H1336" s="45">
        <v>39</v>
      </c>
      <c r="I1336" s="44">
        <v>39</v>
      </c>
      <c r="J1336" s="45">
        <v>0</v>
      </c>
      <c r="K1336" s="45">
        <v>0</v>
      </c>
      <c r="L1336" s="45">
        <f t="shared" si="169"/>
        <v>0</v>
      </c>
      <c r="M1336" s="71">
        <f t="shared" si="167"/>
        <v>0</v>
      </c>
      <c r="N1336" s="59">
        <v>0</v>
      </c>
      <c r="O1336" s="59">
        <v>0</v>
      </c>
      <c r="P1336" s="59">
        <f t="shared" si="170"/>
        <v>0</v>
      </c>
      <c r="Q1336" s="72">
        <f t="shared" si="168"/>
        <v>0</v>
      </c>
      <c r="R1336" s="44">
        <v>0</v>
      </c>
      <c r="S1336" s="45">
        <f t="shared" si="171"/>
        <v>0</v>
      </c>
      <c r="T1336" s="45">
        <v>19412</v>
      </c>
      <c r="U1336" s="44">
        <f t="shared" si="172"/>
        <v>0</v>
      </c>
    </row>
    <row r="1337" spans="1:21">
      <c r="A1337" s="2" t="s">
        <v>11701</v>
      </c>
      <c r="B1337" s="3" t="s">
        <v>11702</v>
      </c>
      <c r="C1337" s="4" t="s">
        <v>74</v>
      </c>
      <c r="D1337" s="4" t="s">
        <v>74</v>
      </c>
      <c r="E1337" s="86">
        <v>0</v>
      </c>
      <c r="F1337" s="96">
        <f t="shared" si="174"/>
        <v>0</v>
      </c>
      <c r="G1337" s="77">
        <v>0</v>
      </c>
      <c r="H1337" s="45">
        <v>6</v>
      </c>
      <c r="I1337" s="44">
        <v>0</v>
      </c>
      <c r="J1337" s="45">
        <v>0</v>
      </c>
      <c r="K1337" s="45">
        <v>0</v>
      </c>
      <c r="L1337" s="45">
        <f t="shared" si="169"/>
        <v>0</v>
      </c>
      <c r="M1337" s="71">
        <f t="shared" si="167"/>
        <v>0</v>
      </c>
      <c r="N1337" s="59">
        <v>0</v>
      </c>
      <c r="O1337" s="59">
        <v>0</v>
      </c>
      <c r="P1337" s="59">
        <f t="shared" si="170"/>
        <v>0</v>
      </c>
      <c r="Q1337" s="72">
        <f t="shared" si="168"/>
        <v>0</v>
      </c>
      <c r="R1337" s="44">
        <v>0</v>
      </c>
      <c r="S1337" s="45">
        <f t="shared" si="171"/>
        <v>6</v>
      </c>
      <c r="T1337" s="10">
        <v>19403</v>
      </c>
      <c r="U1337" s="44">
        <f t="shared" si="172"/>
        <v>116418</v>
      </c>
    </row>
    <row r="1338" spans="1:21">
      <c r="A1338" s="2" t="s">
        <v>10686</v>
      </c>
      <c r="B1338" s="3" t="s">
        <v>10687</v>
      </c>
      <c r="C1338" s="4" t="s">
        <v>74</v>
      </c>
      <c r="D1338" s="4" t="s">
        <v>74</v>
      </c>
      <c r="E1338" s="86">
        <v>0</v>
      </c>
      <c r="F1338" s="96">
        <f t="shared" si="174"/>
        <v>0</v>
      </c>
      <c r="G1338" s="77">
        <v>0</v>
      </c>
      <c r="H1338" s="45">
        <v>10</v>
      </c>
      <c r="I1338" s="44">
        <v>10</v>
      </c>
      <c r="J1338" s="45">
        <v>0</v>
      </c>
      <c r="K1338" s="45">
        <v>0</v>
      </c>
      <c r="L1338" s="45">
        <f t="shared" si="169"/>
        <v>0</v>
      </c>
      <c r="M1338" s="71">
        <f t="shared" si="167"/>
        <v>0</v>
      </c>
      <c r="N1338" s="59">
        <v>0</v>
      </c>
      <c r="O1338" s="59">
        <v>0</v>
      </c>
      <c r="P1338" s="59">
        <f t="shared" si="170"/>
        <v>0</v>
      </c>
      <c r="Q1338" s="72">
        <f t="shared" si="168"/>
        <v>0</v>
      </c>
      <c r="R1338" s="44">
        <v>0</v>
      </c>
      <c r="S1338" s="45">
        <f t="shared" si="171"/>
        <v>0</v>
      </c>
      <c r="T1338" s="45">
        <v>22496</v>
      </c>
      <c r="U1338" s="44">
        <f t="shared" si="172"/>
        <v>0</v>
      </c>
    </row>
    <row r="1339" spans="1:21">
      <c r="A1339" s="33">
        <v>60442143</v>
      </c>
      <c r="B1339" s="3" t="s">
        <v>3034</v>
      </c>
      <c r="C1339" s="4" t="s">
        <v>74</v>
      </c>
      <c r="D1339" s="4" t="s">
        <v>74</v>
      </c>
      <c r="E1339" s="86">
        <v>1</v>
      </c>
      <c r="F1339" s="96">
        <f t="shared" si="174"/>
        <v>18383</v>
      </c>
      <c r="G1339" s="77">
        <v>18383</v>
      </c>
      <c r="H1339" s="45">
        <v>0</v>
      </c>
      <c r="I1339" s="44">
        <v>0</v>
      </c>
      <c r="J1339" s="45">
        <v>0</v>
      </c>
      <c r="K1339" s="45">
        <v>0</v>
      </c>
      <c r="L1339" s="45">
        <f t="shared" si="169"/>
        <v>0</v>
      </c>
      <c r="M1339" s="71">
        <f t="shared" si="167"/>
        <v>0</v>
      </c>
      <c r="N1339" s="59">
        <v>0</v>
      </c>
      <c r="O1339" s="59">
        <v>0</v>
      </c>
      <c r="P1339" s="59">
        <f t="shared" si="170"/>
        <v>0</v>
      </c>
      <c r="Q1339" s="72">
        <f t="shared" si="168"/>
        <v>0</v>
      </c>
      <c r="R1339" s="44">
        <v>0</v>
      </c>
      <c r="S1339" s="45">
        <f t="shared" si="171"/>
        <v>1</v>
      </c>
      <c r="T1339" s="10">
        <v>18383</v>
      </c>
      <c r="U1339" s="44">
        <f t="shared" si="172"/>
        <v>18383</v>
      </c>
    </row>
    <row r="1340" spans="1:21">
      <c r="A1340" s="30">
        <v>60371917</v>
      </c>
      <c r="B1340" s="3" t="s">
        <v>102</v>
      </c>
      <c r="C1340" s="4" t="s">
        <v>74</v>
      </c>
      <c r="D1340" s="4" t="s">
        <v>74</v>
      </c>
      <c r="E1340" s="86">
        <v>87</v>
      </c>
      <c r="F1340" s="96">
        <f t="shared" si="174"/>
        <v>17398</v>
      </c>
      <c r="G1340" s="77">
        <v>1513626</v>
      </c>
      <c r="H1340" s="45">
        <v>0</v>
      </c>
      <c r="I1340" s="44">
        <v>86</v>
      </c>
      <c r="J1340" s="45">
        <v>0</v>
      </c>
      <c r="K1340" s="45">
        <v>0</v>
      </c>
      <c r="L1340" s="45">
        <f t="shared" si="169"/>
        <v>0</v>
      </c>
      <c r="M1340" s="71">
        <f t="shared" si="167"/>
        <v>0</v>
      </c>
      <c r="N1340" s="59">
        <v>0</v>
      </c>
      <c r="O1340" s="59">
        <v>0</v>
      </c>
      <c r="P1340" s="59">
        <f t="shared" si="170"/>
        <v>0</v>
      </c>
      <c r="Q1340" s="72">
        <f t="shared" si="168"/>
        <v>0</v>
      </c>
      <c r="R1340" s="44">
        <v>0</v>
      </c>
      <c r="S1340" s="45">
        <f t="shared" si="171"/>
        <v>1</v>
      </c>
      <c r="T1340" s="10">
        <v>17398</v>
      </c>
      <c r="U1340" s="44">
        <f t="shared" si="172"/>
        <v>17398</v>
      </c>
    </row>
    <row r="1341" spans="1:21">
      <c r="A1341" s="33">
        <v>60371916</v>
      </c>
      <c r="B1341" s="3" t="s">
        <v>6712</v>
      </c>
      <c r="C1341" s="4" t="s">
        <v>74</v>
      </c>
      <c r="D1341" s="4" t="s">
        <v>74</v>
      </c>
      <c r="E1341" s="86">
        <v>7</v>
      </c>
      <c r="F1341" s="96">
        <f t="shared" si="174"/>
        <v>18478</v>
      </c>
      <c r="G1341" s="77">
        <v>129346</v>
      </c>
      <c r="H1341" s="45">
        <v>0</v>
      </c>
      <c r="I1341" s="44">
        <v>7</v>
      </c>
      <c r="J1341" s="45">
        <v>0</v>
      </c>
      <c r="K1341" s="45">
        <v>0</v>
      </c>
      <c r="L1341" s="45">
        <f t="shared" si="169"/>
        <v>0</v>
      </c>
      <c r="M1341" s="71">
        <f t="shared" si="167"/>
        <v>0</v>
      </c>
      <c r="N1341" s="59">
        <v>0</v>
      </c>
      <c r="O1341" s="59">
        <v>0</v>
      </c>
      <c r="P1341" s="59">
        <f t="shared" si="170"/>
        <v>0</v>
      </c>
      <c r="Q1341" s="72">
        <f t="shared" si="168"/>
        <v>0</v>
      </c>
      <c r="R1341" s="44">
        <v>0</v>
      </c>
      <c r="S1341" s="45">
        <f t="shared" si="171"/>
        <v>0</v>
      </c>
      <c r="T1341" s="45">
        <v>18478</v>
      </c>
      <c r="U1341" s="44">
        <f t="shared" si="172"/>
        <v>0</v>
      </c>
    </row>
    <row r="1342" spans="1:21">
      <c r="A1342" s="33">
        <v>60371915</v>
      </c>
      <c r="B1342" s="3" t="s">
        <v>2145</v>
      </c>
      <c r="C1342" s="4" t="s">
        <v>74</v>
      </c>
      <c r="D1342" s="4" t="s">
        <v>74</v>
      </c>
      <c r="E1342" s="86">
        <v>6</v>
      </c>
      <c r="F1342" s="96">
        <f t="shared" si="174"/>
        <v>20098</v>
      </c>
      <c r="G1342" s="77">
        <v>120588</v>
      </c>
      <c r="H1342" s="45">
        <v>3</v>
      </c>
      <c r="I1342" s="44">
        <v>3</v>
      </c>
      <c r="J1342" s="45">
        <v>0</v>
      </c>
      <c r="K1342" s="45">
        <v>0</v>
      </c>
      <c r="L1342" s="45">
        <f t="shared" si="169"/>
        <v>0</v>
      </c>
      <c r="M1342" s="71">
        <f t="shared" si="167"/>
        <v>0</v>
      </c>
      <c r="N1342" s="59">
        <v>0</v>
      </c>
      <c r="O1342" s="59">
        <v>0</v>
      </c>
      <c r="P1342" s="59">
        <f t="shared" si="170"/>
        <v>0</v>
      </c>
      <c r="Q1342" s="72">
        <f t="shared" si="168"/>
        <v>0</v>
      </c>
      <c r="R1342" s="44">
        <v>0</v>
      </c>
      <c r="S1342" s="45">
        <f t="shared" si="171"/>
        <v>6</v>
      </c>
      <c r="T1342" s="10">
        <v>21099</v>
      </c>
      <c r="U1342" s="44">
        <f t="shared" si="172"/>
        <v>126594</v>
      </c>
    </row>
    <row r="1343" spans="1:21">
      <c r="A1343" s="33">
        <v>60442140</v>
      </c>
      <c r="B1343" s="3" t="s">
        <v>4565</v>
      </c>
      <c r="C1343" s="4" t="s">
        <v>74</v>
      </c>
      <c r="D1343" s="4" t="s">
        <v>74</v>
      </c>
      <c r="E1343" s="86">
        <v>37</v>
      </c>
      <c r="F1343" s="96">
        <f t="shared" si="174"/>
        <v>19117</v>
      </c>
      <c r="G1343" s="77">
        <v>707329</v>
      </c>
      <c r="H1343" s="45">
        <v>0</v>
      </c>
      <c r="I1343" s="44">
        <v>0</v>
      </c>
      <c r="J1343" s="45">
        <v>0</v>
      </c>
      <c r="K1343" s="45">
        <v>0</v>
      </c>
      <c r="L1343" s="45">
        <f t="shared" si="169"/>
        <v>0</v>
      </c>
      <c r="M1343" s="71">
        <f t="shared" si="167"/>
        <v>0</v>
      </c>
      <c r="N1343" s="59">
        <v>0</v>
      </c>
      <c r="O1343" s="59">
        <v>0</v>
      </c>
      <c r="P1343" s="59">
        <f t="shared" si="170"/>
        <v>0</v>
      </c>
      <c r="Q1343" s="72">
        <f t="shared" si="168"/>
        <v>0</v>
      </c>
      <c r="R1343" s="44">
        <v>0</v>
      </c>
      <c r="S1343" s="45">
        <f t="shared" si="171"/>
        <v>37</v>
      </c>
      <c r="T1343" s="10">
        <v>19117</v>
      </c>
      <c r="U1343" s="44">
        <f t="shared" si="172"/>
        <v>707329</v>
      </c>
    </row>
    <row r="1344" spans="1:21">
      <c r="A1344" s="33" t="s">
        <v>5797</v>
      </c>
      <c r="B1344" s="3" t="s">
        <v>5798</v>
      </c>
      <c r="C1344" s="4" t="s">
        <v>74</v>
      </c>
      <c r="D1344" s="4" t="s">
        <v>74</v>
      </c>
      <c r="E1344" s="86">
        <v>9</v>
      </c>
      <c r="F1344" s="96">
        <f t="shared" si="174"/>
        <v>16608</v>
      </c>
      <c r="G1344" s="77">
        <v>149472</v>
      </c>
      <c r="H1344" s="45">
        <v>35</v>
      </c>
      <c r="I1344" s="44">
        <v>45</v>
      </c>
      <c r="J1344" s="45">
        <v>0</v>
      </c>
      <c r="K1344" s="45">
        <v>0</v>
      </c>
      <c r="L1344" s="45">
        <f t="shared" si="169"/>
        <v>0</v>
      </c>
      <c r="M1344" s="71">
        <f t="shared" si="167"/>
        <v>0</v>
      </c>
      <c r="N1344" s="59">
        <v>0</v>
      </c>
      <c r="O1344" s="59">
        <v>0</v>
      </c>
      <c r="P1344" s="59">
        <f t="shared" si="170"/>
        <v>0</v>
      </c>
      <c r="Q1344" s="72">
        <f t="shared" si="168"/>
        <v>0</v>
      </c>
      <c r="R1344" s="44">
        <v>0</v>
      </c>
      <c r="S1344" s="45">
        <f t="shared" si="171"/>
        <v>-1</v>
      </c>
      <c r="T1344" s="45">
        <v>17077</v>
      </c>
      <c r="U1344" s="44">
        <f t="shared" si="172"/>
        <v>-17077</v>
      </c>
    </row>
    <row r="1345" spans="1:21">
      <c r="A1345" s="33" t="s">
        <v>7135</v>
      </c>
      <c r="B1345" s="3" t="s">
        <v>7136</v>
      </c>
      <c r="C1345" s="4" t="s">
        <v>74</v>
      </c>
      <c r="D1345" s="4" t="s">
        <v>74</v>
      </c>
      <c r="E1345" s="86">
        <v>2</v>
      </c>
      <c r="F1345" s="96">
        <f t="shared" si="174"/>
        <v>16397</v>
      </c>
      <c r="G1345" s="77">
        <v>32794</v>
      </c>
      <c r="H1345" s="45">
        <v>21</v>
      </c>
      <c r="I1345" s="44">
        <v>2</v>
      </c>
      <c r="J1345" s="45">
        <v>0</v>
      </c>
      <c r="K1345" s="45">
        <v>0</v>
      </c>
      <c r="L1345" s="45">
        <f t="shared" si="169"/>
        <v>0</v>
      </c>
      <c r="M1345" s="71">
        <f t="shared" si="167"/>
        <v>0</v>
      </c>
      <c r="N1345" s="59">
        <v>0</v>
      </c>
      <c r="O1345" s="59">
        <v>0</v>
      </c>
      <c r="P1345" s="59">
        <f t="shared" si="170"/>
        <v>0</v>
      </c>
      <c r="Q1345" s="72">
        <f t="shared" si="168"/>
        <v>0</v>
      </c>
      <c r="R1345" s="44">
        <v>0</v>
      </c>
      <c r="S1345" s="45">
        <f t="shared" si="171"/>
        <v>21</v>
      </c>
      <c r="T1345" s="10">
        <v>17147</v>
      </c>
      <c r="U1345" s="44">
        <f t="shared" si="172"/>
        <v>360087</v>
      </c>
    </row>
    <row r="1346" spans="1:21">
      <c r="A1346" s="33" t="s">
        <v>2397</v>
      </c>
      <c r="B1346" s="3" t="s">
        <v>2398</v>
      </c>
      <c r="C1346" s="4" t="s">
        <v>74</v>
      </c>
      <c r="D1346" s="4" t="s">
        <v>74</v>
      </c>
      <c r="E1346" s="86">
        <v>8</v>
      </c>
      <c r="F1346" s="96">
        <f t="shared" si="174"/>
        <v>27168</v>
      </c>
      <c r="G1346" s="77">
        <v>217344</v>
      </c>
      <c r="H1346" s="45">
        <v>8</v>
      </c>
      <c r="I1346" s="44">
        <v>8</v>
      </c>
      <c r="J1346" s="45">
        <v>0</v>
      </c>
      <c r="K1346" s="45">
        <v>0</v>
      </c>
      <c r="L1346" s="45">
        <f t="shared" si="169"/>
        <v>0</v>
      </c>
      <c r="M1346" s="71">
        <f t="shared" si="167"/>
        <v>0</v>
      </c>
      <c r="N1346" s="59">
        <v>0</v>
      </c>
      <c r="O1346" s="59">
        <v>0</v>
      </c>
      <c r="P1346" s="59">
        <f t="shared" si="170"/>
        <v>0</v>
      </c>
      <c r="Q1346" s="72">
        <f t="shared" si="168"/>
        <v>0</v>
      </c>
      <c r="R1346" s="44">
        <v>0</v>
      </c>
      <c r="S1346" s="45">
        <f t="shared" si="171"/>
        <v>8</v>
      </c>
      <c r="T1346" s="10">
        <v>27848</v>
      </c>
      <c r="U1346" s="44">
        <f t="shared" si="172"/>
        <v>222784</v>
      </c>
    </row>
    <row r="1347" spans="1:21">
      <c r="A1347" s="2" t="s">
        <v>8851</v>
      </c>
      <c r="B1347" s="3" t="s">
        <v>8852</v>
      </c>
      <c r="C1347" s="4" t="s">
        <v>74</v>
      </c>
      <c r="D1347" s="4" t="s">
        <v>74</v>
      </c>
      <c r="E1347" s="86">
        <v>0</v>
      </c>
      <c r="F1347" s="96">
        <f t="shared" si="174"/>
        <v>0</v>
      </c>
      <c r="G1347" s="77">
        <v>0</v>
      </c>
      <c r="H1347" s="45">
        <v>1</v>
      </c>
      <c r="I1347" s="44">
        <v>1</v>
      </c>
      <c r="J1347" s="45">
        <v>0</v>
      </c>
      <c r="K1347" s="45">
        <v>0</v>
      </c>
      <c r="L1347" s="45">
        <f t="shared" si="169"/>
        <v>0</v>
      </c>
      <c r="M1347" s="71">
        <f t="shared" ref="M1347:M1410" si="175">(J1347-K1347)*F1347</f>
        <v>0</v>
      </c>
      <c r="N1347" s="59">
        <v>0</v>
      </c>
      <c r="O1347" s="59">
        <v>0</v>
      </c>
      <c r="P1347" s="59">
        <f t="shared" si="170"/>
        <v>0</v>
      </c>
      <c r="Q1347" s="72">
        <f t="shared" ref="Q1347:Q1410" si="176">(N1347-O1347)*$F1347</f>
        <v>0</v>
      </c>
      <c r="R1347" s="44">
        <v>0</v>
      </c>
      <c r="S1347" s="45">
        <f t="shared" si="171"/>
        <v>0</v>
      </c>
      <c r="T1347" s="45">
        <v>28528</v>
      </c>
      <c r="U1347" s="44">
        <f t="shared" si="172"/>
        <v>0</v>
      </c>
    </row>
    <row r="1348" spans="1:21">
      <c r="A1348" s="33">
        <v>60371914</v>
      </c>
      <c r="B1348" s="3" t="s">
        <v>940</v>
      </c>
      <c r="C1348" s="4" t="s">
        <v>74</v>
      </c>
      <c r="D1348" s="4" t="s">
        <v>74</v>
      </c>
      <c r="E1348" s="86">
        <v>4</v>
      </c>
      <c r="F1348" s="96">
        <f t="shared" si="174"/>
        <v>14633</v>
      </c>
      <c r="G1348" s="77">
        <v>58532</v>
      </c>
      <c r="H1348" s="45">
        <v>0</v>
      </c>
      <c r="I1348" s="44">
        <v>0</v>
      </c>
      <c r="J1348" s="45">
        <v>0</v>
      </c>
      <c r="K1348" s="45">
        <v>0</v>
      </c>
      <c r="L1348" s="45">
        <f t="shared" si="169"/>
        <v>0</v>
      </c>
      <c r="M1348" s="71">
        <f t="shared" si="175"/>
        <v>0</v>
      </c>
      <c r="N1348" s="59">
        <v>0</v>
      </c>
      <c r="O1348" s="59">
        <v>0</v>
      </c>
      <c r="P1348" s="59">
        <f t="shared" si="170"/>
        <v>0</v>
      </c>
      <c r="Q1348" s="72">
        <f t="shared" si="176"/>
        <v>0</v>
      </c>
      <c r="R1348" s="44">
        <v>0</v>
      </c>
      <c r="S1348" s="45">
        <f t="shared" si="171"/>
        <v>4</v>
      </c>
      <c r="T1348" s="10">
        <v>14633</v>
      </c>
      <c r="U1348" s="44">
        <f t="shared" si="172"/>
        <v>58532</v>
      </c>
    </row>
    <row r="1349" spans="1:21">
      <c r="A1349" s="33">
        <v>60442115</v>
      </c>
      <c r="B1349" s="3" t="s">
        <v>7236</v>
      </c>
      <c r="C1349" s="4" t="s">
        <v>74</v>
      </c>
      <c r="D1349" s="4" t="s">
        <v>74</v>
      </c>
      <c r="E1349" s="86">
        <v>1</v>
      </c>
      <c r="F1349" s="96">
        <f t="shared" si="174"/>
        <v>24722</v>
      </c>
      <c r="G1349" s="77">
        <v>24722</v>
      </c>
      <c r="H1349" s="45">
        <v>0</v>
      </c>
      <c r="I1349" s="44">
        <v>1</v>
      </c>
      <c r="J1349" s="45">
        <v>0</v>
      </c>
      <c r="K1349" s="45">
        <v>0</v>
      </c>
      <c r="L1349" s="45">
        <f t="shared" si="169"/>
        <v>0</v>
      </c>
      <c r="M1349" s="71">
        <f t="shared" si="175"/>
        <v>0</v>
      </c>
      <c r="N1349" s="59">
        <v>0</v>
      </c>
      <c r="O1349" s="59">
        <v>0</v>
      </c>
      <c r="P1349" s="59">
        <f t="shared" si="170"/>
        <v>0</v>
      </c>
      <c r="Q1349" s="72">
        <f t="shared" si="176"/>
        <v>0</v>
      </c>
      <c r="R1349" s="44">
        <v>0</v>
      </c>
      <c r="S1349" s="45">
        <f t="shared" si="171"/>
        <v>0</v>
      </c>
      <c r="T1349" s="45">
        <v>24722</v>
      </c>
      <c r="U1349" s="44">
        <f t="shared" si="172"/>
        <v>0</v>
      </c>
    </row>
    <row r="1350" spans="1:21">
      <c r="A1350" s="2" t="s">
        <v>1276</v>
      </c>
      <c r="B1350" s="3" t="s">
        <v>1277</v>
      </c>
      <c r="C1350" s="4" t="s">
        <v>74</v>
      </c>
      <c r="D1350" s="4" t="s">
        <v>74</v>
      </c>
      <c r="E1350" s="86">
        <v>0</v>
      </c>
      <c r="F1350" s="96">
        <f t="shared" si="174"/>
        <v>0</v>
      </c>
      <c r="G1350" s="77">
        <v>0</v>
      </c>
      <c r="H1350" s="45">
        <v>15</v>
      </c>
      <c r="I1350" s="44">
        <v>15</v>
      </c>
      <c r="J1350" s="45">
        <v>0</v>
      </c>
      <c r="K1350" s="45">
        <v>0</v>
      </c>
      <c r="L1350" s="45">
        <f t="shared" si="169"/>
        <v>0</v>
      </c>
      <c r="M1350" s="71">
        <f t="shared" si="175"/>
        <v>0</v>
      </c>
      <c r="N1350" s="59">
        <v>0</v>
      </c>
      <c r="O1350" s="59">
        <v>0</v>
      </c>
      <c r="P1350" s="59">
        <f t="shared" si="170"/>
        <v>0</v>
      </c>
      <c r="Q1350" s="72">
        <f t="shared" si="176"/>
        <v>0</v>
      </c>
      <c r="R1350" s="44">
        <v>0</v>
      </c>
      <c r="S1350" s="45">
        <f t="shared" si="171"/>
        <v>0</v>
      </c>
      <c r="T1350" s="45">
        <v>15536</v>
      </c>
      <c r="U1350" s="44">
        <f t="shared" si="172"/>
        <v>0</v>
      </c>
    </row>
    <row r="1351" spans="1:21">
      <c r="A1351" s="2" t="s">
        <v>10296</v>
      </c>
      <c r="B1351" s="3" t="s">
        <v>10297</v>
      </c>
      <c r="C1351" s="4" t="s">
        <v>74</v>
      </c>
      <c r="D1351" s="4" t="s">
        <v>74</v>
      </c>
      <c r="E1351" s="86">
        <v>0</v>
      </c>
      <c r="F1351" s="96">
        <f t="shared" si="174"/>
        <v>0</v>
      </c>
      <c r="G1351" s="77">
        <v>0</v>
      </c>
      <c r="H1351" s="45">
        <v>12</v>
      </c>
      <c r="I1351" s="44">
        <v>10</v>
      </c>
      <c r="J1351" s="45">
        <v>0</v>
      </c>
      <c r="K1351" s="45">
        <v>0</v>
      </c>
      <c r="L1351" s="45">
        <f t="shared" si="169"/>
        <v>0</v>
      </c>
      <c r="M1351" s="71">
        <f t="shared" si="175"/>
        <v>0</v>
      </c>
      <c r="N1351" s="59">
        <v>0</v>
      </c>
      <c r="O1351" s="59">
        <v>0</v>
      </c>
      <c r="P1351" s="59">
        <f t="shared" si="170"/>
        <v>0</v>
      </c>
      <c r="Q1351" s="72">
        <f t="shared" si="176"/>
        <v>0</v>
      </c>
      <c r="R1351" s="44">
        <v>0</v>
      </c>
      <c r="S1351" s="45">
        <f t="shared" si="171"/>
        <v>2</v>
      </c>
      <c r="T1351" s="10">
        <v>15538</v>
      </c>
      <c r="U1351" s="44">
        <f t="shared" si="172"/>
        <v>31076</v>
      </c>
    </row>
    <row r="1352" spans="1:21">
      <c r="A1352" s="2" t="s">
        <v>12904</v>
      </c>
      <c r="B1352" s="3" t="s">
        <v>12905</v>
      </c>
      <c r="C1352" s="4" t="s">
        <v>74</v>
      </c>
      <c r="D1352" s="4" t="s">
        <v>74</v>
      </c>
      <c r="E1352" s="92">
        <v>0</v>
      </c>
      <c r="F1352" s="97">
        <v>0</v>
      </c>
      <c r="G1352" s="29">
        <v>0</v>
      </c>
      <c r="H1352" s="45">
        <v>2</v>
      </c>
      <c r="I1352" s="44">
        <v>2</v>
      </c>
      <c r="J1352" s="45">
        <v>0</v>
      </c>
      <c r="K1352" s="45">
        <v>0</v>
      </c>
      <c r="L1352" s="45">
        <f t="shared" si="169"/>
        <v>0</v>
      </c>
      <c r="M1352" s="71">
        <f t="shared" si="175"/>
        <v>0</v>
      </c>
      <c r="N1352" s="59">
        <v>0</v>
      </c>
      <c r="O1352" s="59">
        <v>0</v>
      </c>
      <c r="P1352" s="59">
        <f t="shared" si="170"/>
        <v>0</v>
      </c>
      <c r="Q1352" s="72">
        <f t="shared" si="176"/>
        <v>0</v>
      </c>
      <c r="R1352" s="44">
        <v>0</v>
      </c>
      <c r="S1352" s="45">
        <f t="shared" si="171"/>
        <v>0</v>
      </c>
      <c r="T1352" s="45">
        <v>0</v>
      </c>
      <c r="U1352" s="44">
        <f t="shared" si="172"/>
        <v>0</v>
      </c>
    </row>
    <row r="1353" spans="1:21">
      <c r="A1353" s="33" t="s">
        <v>6148</v>
      </c>
      <c r="B1353" s="3" t="s">
        <v>6149</v>
      </c>
      <c r="C1353" s="4" t="s">
        <v>74</v>
      </c>
      <c r="D1353" s="4" t="s">
        <v>74</v>
      </c>
      <c r="E1353" s="86">
        <v>39</v>
      </c>
      <c r="F1353" s="96">
        <f t="shared" ref="F1353:F1384" si="177">IFERROR(G1353/E1353,0)</f>
        <v>13309</v>
      </c>
      <c r="G1353" s="77">
        <v>519051</v>
      </c>
      <c r="H1353" s="45">
        <v>134</v>
      </c>
      <c r="I1353" s="44">
        <v>90</v>
      </c>
      <c r="J1353" s="45">
        <v>0</v>
      </c>
      <c r="K1353" s="45">
        <v>0</v>
      </c>
      <c r="L1353" s="45">
        <f t="shared" si="169"/>
        <v>0</v>
      </c>
      <c r="M1353" s="71">
        <f t="shared" si="175"/>
        <v>0</v>
      </c>
      <c r="N1353" s="59">
        <v>0</v>
      </c>
      <c r="O1353" s="59">
        <v>0</v>
      </c>
      <c r="P1353" s="59">
        <f t="shared" si="170"/>
        <v>0</v>
      </c>
      <c r="Q1353" s="72">
        <f t="shared" si="176"/>
        <v>0</v>
      </c>
      <c r="R1353" s="44">
        <v>0</v>
      </c>
      <c r="S1353" s="45">
        <f t="shared" si="171"/>
        <v>83</v>
      </c>
      <c r="T1353" s="10">
        <v>13836</v>
      </c>
      <c r="U1353" s="44">
        <f t="shared" si="172"/>
        <v>1148388</v>
      </c>
    </row>
    <row r="1354" spans="1:21">
      <c r="A1354" s="2" t="s">
        <v>10228</v>
      </c>
      <c r="B1354" s="3" t="s">
        <v>10229</v>
      </c>
      <c r="C1354" s="4" t="s">
        <v>74</v>
      </c>
      <c r="D1354" s="4" t="s">
        <v>74</v>
      </c>
      <c r="E1354" s="86">
        <v>0</v>
      </c>
      <c r="F1354" s="96">
        <f t="shared" si="177"/>
        <v>0</v>
      </c>
      <c r="G1354" s="77">
        <v>0</v>
      </c>
      <c r="H1354" s="45">
        <v>32</v>
      </c>
      <c r="I1354" s="44">
        <v>12</v>
      </c>
      <c r="J1354" s="45">
        <v>0</v>
      </c>
      <c r="K1354" s="45">
        <v>0</v>
      </c>
      <c r="L1354" s="45">
        <f t="shared" si="169"/>
        <v>0</v>
      </c>
      <c r="M1354" s="71">
        <f t="shared" si="175"/>
        <v>0</v>
      </c>
      <c r="N1354" s="59">
        <v>0</v>
      </c>
      <c r="O1354" s="59">
        <v>0</v>
      </c>
      <c r="P1354" s="59">
        <f t="shared" si="170"/>
        <v>0</v>
      </c>
      <c r="Q1354" s="72">
        <f t="shared" si="176"/>
        <v>0</v>
      </c>
      <c r="R1354" s="44">
        <v>0</v>
      </c>
      <c r="S1354" s="45">
        <f t="shared" si="171"/>
        <v>20</v>
      </c>
      <c r="T1354" s="10">
        <v>13975</v>
      </c>
      <c r="U1354" s="44">
        <f t="shared" si="172"/>
        <v>279500</v>
      </c>
    </row>
    <row r="1355" spans="1:21">
      <c r="A1355" s="33" t="s">
        <v>5877</v>
      </c>
      <c r="B1355" s="3" t="s">
        <v>5878</v>
      </c>
      <c r="C1355" s="4" t="s">
        <v>74</v>
      </c>
      <c r="D1355" s="4" t="s">
        <v>74</v>
      </c>
      <c r="E1355" s="86">
        <v>9</v>
      </c>
      <c r="F1355" s="96">
        <f t="shared" si="177"/>
        <v>22930</v>
      </c>
      <c r="G1355" s="77">
        <v>206370</v>
      </c>
      <c r="H1355" s="45">
        <v>0</v>
      </c>
      <c r="I1355" s="44">
        <v>2</v>
      </c>
      <c r="J1355" s="45">
        <v>0</v>
      </c>
      <c r="K1355" s="45">
        <v>0</v>
      </c>
      <c r="L1355" s="45">
        <f t="shared" si="169"/>
        <v>0</v>
      </c>
      <c r="M1355" s="71">
        <f t="shared" si="175"/>
        <v>0</v>
      </c>
      <c r="N1355" s="59">
        <v>0</v>
      </c>
      <c r="O1355" s="59">
        <v>0</v>
      </c>
      <c r="P1355" s="59">
        <f t="shared" si="170"/>
        <v>0</v>
      </c>
      <c r="Q1355" s="72">
        <f t="shared" si="176"/>
        <v>0</v>
      </c>
      <c r="R1355" s="44">
        <v>0</v>
      </c>
      <c r="S1355" s="45">
        <f t="shared" si="171"/>
        <v>7</v>
      </c>
      <c r="T1355" s="10">
        <v>22931</v>
      </c>
      <c r="U1355" s="44">
        <f t="shared" si="172"/>
        <v>160517</v>
      </c>
    </row>
    <row r="1356" spans="1:21">
      <c r="A1356" s="33">
        <v>60484720</v>
      </c>
      <c r="B1356" s="3" t="s">
        <v>3699</v>
      </c>
      <c r="C1356" s="4" t="s">
        <v>74</v>
      </c>
      <c r="D1356" s="4" t="s">
        <v>74</v>
      </c>
      <c r="E1356" s="86">
        <v>3</v>
      </c>
      <c r="F1356" s="96">
        <f t="shared" si="177"/>
        <v>19472</v>
      </c>
      <c r="G1356" s="77">
        <v>58416</v>
      </c>
      <c r="H1356" s="45">
        <v>0</v>
      </c>
      <c r="I1356" s="44">
        <v>0</v>
      </c>
      <c r="J1356" s="45">
        <v>0</v>
      </c>
      <c r="K1356" s="45">
        <v>0</v>
      </c>
      <c r="L1356" s="45">
        <f t="shared" si="169"/>
        <v>0</v>
      </c>
      <c r="M1356" s="71">
        <f t="shared" si="175"/>
        <v>0</v>
      </c>
      <c r="N1356" s="59">
        <v>0</v>
      </c>
      <c r="O1356" s="59">
        <v>0</v>
      </c>
      <c r="P1356" s="59">
        <f t="shared" si="170"/>
        <v>0</v>
      </c>
      <c r="Q1356" s="72">
        <f t="shared" si="176"/>
        <v>0</v>
      </c>
      <c r="R1356" s="44">
        <v>0</v>
      </c>
      <c r="S1356" s="45">
        <f t="shared" si="171"/>
        <v>3</v>
      </c>
      <c r="T1356" s="10">
        <v>19472</v>
      </c>
      <c r="U1356" s="44">
        <f t="shared" si="172"/>
        <v>58416</v>
      </c>
    </row>
    <row r="1357" spans="1:21">
      <c r="A1357" s="33">
        <v>60371908</v>
      </c>
      <c r="B1357" s="3" t="s">
        <v>939</v>
      </c>
      <c r="C1357" s="4" t="s">
        <v>74</v>
      </c>
      <c r="D1357" s="4" t="s">
        <v>74</v>
      </c>
      <c r="E1357" s="86">
        <v>4</v>
      </c>
      <c r="F1357" s="96">
        <f t="shared" si="177"/>
        <v>11820</v>
      </c>
      <c r="G1357" s="77">
        <v>47280</v>
      </c>
      <c r="H1357" s="45">
        <v>0</v>
      </c>
      <c r="I1357" s="44">
        <v>1</v>
      </c>
      <c r="J1357" s="45">
        <v>0</v>
      </c>
      <c r="K1357" s="45">
        <v>0</v>
      </c>
      <c r="L1357" s="45">
        <f t="shared" si="169"/>
        <v>0</v>
      </c>
      <c r="M1357" s="71">
        <f t="shared" si="175"/>
        <v>0</v>
      </c>
      <c r="N1357" s="59">
        <v>0</v>
      </c>
      <c r="O1357" s="59">
        <v>0</v>
      </c>
      <c r="P1357" s="59">
        <f t="shared" si="170"/>
        <v>0</v>
      </c>
      <c r="Q1357" s="72">
        <f t="shared" si="176"/>
        <v>0</v>
      </c>
      <c r="R1357" s="44">
        <v>0</v>
      </c>
      <c r="S1357" s="45">
        <f t="shared" si="171"/>
        <v>3</v>
      </c>
      <c r="T1357" s="10">
        <v>11820</v>
      </c>
      <c r="U1357" s="44">
        <f t="shared" si="172"/>
        <v>35460</v>
      </c>
    </row>
    <row r="1358" spans="1:21">
      <c r="A1358" s="33" t="s">
        <v>5120</v>
      </c>
      <c r="B1358" s="3" t="s">
        <v>5121</v>
      </c>
      <c r="C1358" s="4" t="s">
        <v>74</v>
      </c>
      <c r="D1358" s="4" t="s">
        <v>74</v>
      </c>
      <c r="E1358" s="86">
        <v>2</v>
      </c>
      <c r="F1358" s="96">
        <f t="shared" si="177"/>
        <v>11794</v>
      </c>
      <c r="G1358" s="77">
        <v>23588</v>
      </c>
      <c r="H1358" s="45">
        <v>36</v>
      </c>
      <c r="I1358" s="44">
        <v>38</v>
      </c>
      <c r="J1358" s="45">
        <v>0</v>
      </c>
      <c r="K1358" s="45">
        <v>0</v>
      </c>
      <c r="L1358" s="45">
        <f t="shared" si="169"/>
        <v>0</v>
      </c>
      <c r="M1358" s="71">
        <f t="shared" si="175"/>
        <v>0</v>
      </c>
      <c r="N1358" s="59">
        <v>0</v>
      </c>
      <c r="O1358" s="59">
        <v>0</v>
      </c>
      <c r="P1358" s="59">
        <f t="shared" si="170"/>
        <v>0</v>
      </c>
      <c r="Q1358" s="72">
        <f t="shared" si="176"/>
        <v>0</v>
      </c>
      <c r="R1358" s="44">
        <v>0</v>
      </c>
      <c r="S1358" s="45">
        <f t="shared" si="171"/>
        <v>0</v>
      </c>
      <c r="T1358" s="45">
        <v>12417</v>
      </c>
      <c r="U1358" s="44">
        <f t="shared" si="172"/>
        <v>0</v>
      </c>
    </row>
    <row r="1359" spans="1:21">
      <c r="A1359" s="2" t="s">
        <v>11699</v>
      </c>
      <c r="B1359" s="3" t="s">
        <v>11700</v>
      </c>
      <c r="C1359" s="4" t="s">
        <v>74</v>
      </c>
      <c r="D1359" s="4" t="s">
        <v>74</v>
      </c>
      <c r="E1359" s="86">
        <v>0</v>
      </c>
      <c r="F1359" s="96">
        <f t="shared" si="177"/>
        <v>0</v>
      </c>
      <c r="G1359" s="77">
        <v>0</v>
      </c>
      <c r="H1359" s="45">
        <v>5</v>
      </c>
      <c r="I1359" s="44">
        <v>0</v>
      </c>
      <c r="J1359" s="45">
        <v>0</v>
      </c>
      <c r="K1359" s="45">
        <v>0</v>
      </c>
      <c r="L1359" s="45">
        <f t="shared" si="169"/>
        <v>0</v>
      </c>
      <c r="M1359" s="71">
        <f t="shared" si="175"/>
        <v>0</v>
      </c>
      <c r="N1359" s="59">
        <v>0</v>
      </c>
      <c r="O1359" s="59">
        <v>0</v>
      </c>
      <c r="P1359" s="59">
        <f t="shared" si="170"/>
        <v>0</v>
      </c>
      <c r="Q1359" s="72">
        <f t="shared" si="176"/>
        <v>0</v>
      </c>
      <c r="R1359" s="44">
        <v>0</v>
      </c>
      <c r="S1359" s="45">
        <f t="shared" si="171"/>
        <v>5</v>
      </c>
      <c r="T1359" s="10">
        <v>12385</v>
      </c>
      <c r="U1359" s="44">
        <f t="shared" si="172"/>
        <v>61925</v>
      </c>
    </row>
    <row r="1360" spans="1:21">
      <c r="A1360" s="2" t="s">
        <v>11839</v>
      </c>
      <c r="B1360" s="3" t="s">
        <v>11840</v>
      </c>
      <c r="C1360" s="4" t="s">
        <v>74</v>
      </c>
      <c r="D1360" s="4" t="s">
        <v>74</v>
      </c>
      <c r="E1360" s="86">
        <v>0</v>
      </c>
      <c r="F1360" s="96">
        <f t="shared" si="177"/>
        <v>0</v>
      </c>
      <c r="G1360" s="77">
        <v>0</v>
      </c>
      <c r="H1360" s="45">
        <v>3</v>
      </c>
      <c r="I1360" s="44">
        <v>0</v>
      </c>
      <c r="J1360" s="45">
        <v>0</v>
      </c>
      <c r="K1360" s="45">
        <v>0</v>
      </c>
      <c r="L1360" s="45">
        <f t="shared" ref="L1360:L1423" si="178">J1360-K1360</f>
        <v>0</v>
      </c>
      <c r="M1360" s="71">
        <f t="shared" si="175"/>
        <v>0</v>
      </c>
      <c r="N1360" s="59">
        <v>0</v>
      </c>
      <c r="O1360" s="59">
        <v>0</v>
      </c>
      <c r="P1360" s="59">
        <f t="shared" ref="P1360:P1423" si="179">N1360-O1360</f>
        <v>0</v>
      </c>
      <c r="Q1360" s="72">
        <f t="shared" si="176"/>
        <v>0</v>
      </c>
      <c r="R1360" s="44">
        <v>0</v>
      </c>
      <c r="S1360" s="45">
        <f t="shared" ref="S1360:S1423" si="180">E1360+H1360+J1360+N1360-I1360-K1360-O1360+R1360</f>
        <v>3</v>
      </c>
      <c r="T1360" s="10">
        <v>11766</v>
      </c>
      <c r="U1360" s="44">
        <f t="shared" ref="U1360:U1423" si="181">S1360*T1360</f>
        <v>35298</v>
      </c>
    </row>
    <row r="1361" spans="1:21">
      <c r="A1361" s="33">
        <v>60484705</v>
      </c>
      <c r="B1361" s="3" t="s">
        <v>4848</v>
      </c>
      <c r="C1361" s="4" t="s">
        <v>74</v>
      </c>
      <c r="D1361" s="4" t="s">
        <v>74</v>
      </c>
      <c r="E1361" s="86">
        <v>1</v>
      </c>
      <c r="F1361" s="96">
        <f t="shared" si="177"/>
        <v>9590</v>
      </c>
      <c r="G1361" s="77">
        <v>9590</v>
      </c>
      <c r="H1361" s="45">
        <v>20</v>
      </c>
      <c r="I1361" s="44">
        <v>10</v>
      </c>
      <c r="J1361" s="45">
        <v>0</v>
      </c>
      <c r="K1361" s="45">
        <v>0</v>
      </c>
      <c r="L1361" s="45">
        <f t="shared" si="178"/>
        <v>0</v>
      </c>
      <c r="M1361" s="71">
        <f t="shared" si="175"/>
        <v>0</v>
      </c>
      <c r="N1361" s="59">
        <v>0</v>
      </c>
      <c r="O1361" s="59">
        <v>0</v>
      </c>
      <c r="P1361" s="59">
        <f t="shared" si="179"/>
        <v>0</v>
      </c>
      <c r="Q1361" s="72">
        <f t="shared" si="176"/>
        <v>0</v>
      </c>
      <c r="R1361" s="44">
        <v>0</v>
      </c>
      <c r="S1361" s="45">
        <f t="shared" si="180"/>
        <v>11</v>
      </c>
      <c r="T1361" s="10">
        <v>11828</v>
      </c>
      <c r="U1361" s="44">
        <f t="shared" si="181"/>
        <v>130108</v>
      </c>
    </row>
    <row r="1362" spans="1:21">
      <c r="A1362" s="33">
        <v>60371906</v>
      </c>
      <c r="B1362" s="3" t="s">
        <v>7304</v>
      </c>
      <c r="C1362" s="4" t="s">
        <v>74</v>
      </c>
      <c r="D1362" s="4" t="s">
        <v>74</v>
      </c>
      <c r="E1362" s="86">
        <v>1</v>
      </c>
      <c r="F1362" s="96">
        <f t="shared" si="177"/>
        <v>9587</v>
      </c>
      <c r="G1362" s="77">
        <v>9587</v>
      </c>
      <c r="H1362" s="45">
        <v>4</v>
      </c>
      <c r="I1362" s="44">
        <v>3</v>
      </c>
      <c r="J1362" s="45">
        <v>0</v>
      </c>
      <c r="K1362" s="45">
        <v>0</v>
      </c>
      <c r="L1362" s="45">
        <f t="shared" si="178"/>
        <v>0</v>
      </c>
      <c r="M1362" s="71">
        <f t="shared" si="175"/>
        <v>0</v>
      </c>
      <c r="N1362" s="59">
        <v>0</v>
      </c>
      <c r="O1362" s="59">
        <v>0</v>
      </c>
      <c r="P1362" s="59">
        <f t="shared" si="179"/>
        <v>0</v>
      </c>
      <c r="Q1362" s="72">
        <f t="shared" si="176"/>
        <v>0</v>
      </c>
      <c r="R1362" s="44">
        <v>0</v>
      </c>
      <c r="S1362" s="45">
        <f t="shared" si="180"/>
        <v>2</v>
      </c>
      <c r="T1362" s="10">
        <v>11590</v>
      </c>
      <c r="U1362" s="44">
        <f t="shared" si="181"/>
        <v>23180</v>
      </c>
    </row>
    <row r="1363" spans="1:21">
      <c r="A1363" s="2" t="s">
        <v>9181</v>
      </c>
      <c r="B1363" s="3" t="s">
        <v>9182</v>
      </c>
      <c r="C1363" s="4" t="s">
        <v>74</v>
      </c>
      <c r="D1363" s="4" t="s">
        <v>74</v>
      </c>
      <c r="E1363" s="86">
        <v>0</v>
      </c>
      <c r="F1363" s="96">
        <f t="shared" si="177"/>
        <v>0</v>
      </c>
      <c r="G1363" s="77">
        <v>0</v>
      </c>
      <c r="H1363" s="45">
        <v>27</v>
      </c>
      <c r="I1363" s="44">
        <v>27</v>
      </c>
      <c r="J1363" s="45">
        <v>0</v>
      </c>
      <c r="K1363" s="45">
        <v>0</v>
      </c>
      <c r="L1363" s="45">
        <f t="shared" si="178"/>
        <v>0</v>
      </c>
      <c r="M1363" s="71">
        <f t="shared" si="175"/>
        <v>0</v>
      </c>
      <c r="N1363" s="59">
        <v>0</v>
      </c>
      <c r="O1363" s="59">
        <v>0</v>
      </c>
      <c r="P1363" s="59">
        <f t="shared" si="179"/>
        <v>0</v>
      </c>
      <c r="Q1363" s="72">
        <f t="shared" si="176"/>
        <v>0</v>
      </c>
      <c r="R1363" s="44">
        <v>0</v>
      </c>
      <c r="S1363" s="45">
        <f t="shared" si="180"/>
        <v>0</v>
      </c>
      <c r="T1363" s="45">
        <v>106357</v>
      </c>
      <c r="U1363" s="44">
        <f t="shared" si="181"/>
        <v>0</v>
      </c>
    </row>
    <row r="1364" spans="1:21">
      <c r="A1364" s="33" t="s">
        <v>5865</v>
      </c>
      <c r="B1364" s="3" t="s">
        <v>5866</v>
      </c>
      <c r="C1364" s="4" t="s">
        <v>74</v>
      </c>
      <c r="D1364" s="4" t="s">
        <v>74</v>
      </c>
      <c r="E1364" s="86">
        <v>2</v>
      </c>
      <c r="F1364" s="96">
        <f t="shared" si="177"/>
        <v>106357</v>
      </c>
      <c r="G1364" s="77">
        <v>212714</v>
      </c>
      <c r="H1364" s="45">
        <v>2</v>
      </c>
      <c r="I1364" s="44">
        <v>3</v>
      </c>
      <c r="J1364" s="45">
        <v>0</v>
      </c>
      <c r="K1364" s="45">
        <v>0</v>
      </c>
      <c r="L1364" s="45">
        <f t="shared" si="178"/>
        <v>0</v>
      </c>
      <c r="M1364" s="71">
        <f t="shared" si="175"/>
        <v>0</v>
      </c>
      <c r="N1364" s="59">
        <v>0</v>
      </c>
      <c r="O1364" s="59">
        <v>0</v>
      </c>
      <c r="P1364" s="59">
        <f t="shared" si="179"/>
        <v>0</v>
      </c>
      <c r="Q1364" s="72">
        <f t="shared" si="176"/>
        <v>0</v>
      </c>
      <c r="R1364" s="44">
        <v>0</v>
      </c>
      <c r="S1364" s="45">
        <f t="shared" si="180"/>
        <v>1</v>
      </c>
      <c r="T1364" s="10">
        <v>106357</v>
      </c>
      <c r="U1364" s="44">
        <f t="shared" si="181"/>
        <v>106357</v>
      </c>
    </row>
    <row r="1365" spans="1:21">
      <c r="A1365" s="33">
        <v>60442085</v>
      </c>
      <c r="B1365" s="3" t="s">
        <v>1945</v>
      </c>
      <c r="C1365" s="4" t="s">
        <v>74</v>
      </c>
      <c r="D1365" s="4" t="s">
        <v>74</v>
      </c>
      <c r="E1365" s="86">
        <v>35</v>
      </c>
      <c r="F1365" s="96">
        <f t="shared" si="177"/>
        <v>58402</v>
      </c>
      <c r="G1365" s="77">
        <v>2044070</v>
      </c>
      <c r="H1365" s="45">
        <v>0</v>
      </c>
      <c r="I1365" s="44">
        <v>35</v>
      </c>
      <c r="J1365" s="45">
        <v>0</v>
      </c>
      <c r="K1365" s="45">
        <v>0</v>
      </c>
      <c r="L1365" s="45">
        <f t="shared" si="178"/>
        <v>0</v>
      </c>
      <c r="M1365" s="71">
        <f t="shared" si="175"/>
        <v>0</v>
      </c>
      <c r="N1365" s="59">
        <v>0</v>
      </c>
      <c r="O1365" s="59">
        <v>0</v>
      </c>
      <c r="P1365" s="59">
        <f t="shared" si="179"/>
        <v>0</v>
      </c>
      <c r="Q1365" s="72">
        <f t="shared" si="176"/>
        <v>0</v>
      </c>
      <c r="R1365" s="44">
        <v>0</v>
      </c>
      <c r="S1365" s="45">
        <f t="shared" si="180"/>
        <v>0</v>
      </c>
      <c r="T1365" s="45">
        <v>58402</v>
      </c>
      <c r="U1365" s="44">
        <f t="shared" si="181"/>
        <v>0</v>
      </c>
    </row>
    <row r="1366" spans="1:21">
      <c r="A1366" s="33">
        <v>60442082</v>
      </c>
      <c r="B1366" s="3" t="s">
        <v>3700</v>
      </c>
      <c r="C1366" s="4" t="s">
        <v>74</v>
      </c>
      <c r="D1366" s="4" t="s">
        <v>74</v>
      </c>
      <c r="E1366" s="86">
        <v>3</v>
      </c>
      <c r="F1366" s="96">
        <f t="shared" si="177"/>
        <v>99692</v>
      </c>
      <c r="G1366" s="77">
        <v>299076</v>
      </c>
      <c r="H1366" s="45">
        <v>0</v>
      </c>
      <c r="I1366" s="44">
        <v>0</v>
      </c>
      <c r="J1366" s="45">
        <v>0</v>
      </c>
      <c r="K1366" s="45">
        <v>0</v>
      </c>
      <c r="L1366" s="45">
        <f t="shared" si="178"/>
        <v>0</v>
      </c>
      <c r="M1366" s="71">
        <f t="shared" si="175"/>
        <v>0</v>
      </c>
      <c r="N1366" s="59">
        <v>0</v>
      </c>
      <c r="O1366" s="59">
        <v>0</v>
      </c>
      <c r="P1366" s="59">
        <f t="shared" si="179"/>
        <v>0</v>
      </c>
      <c r="Q1366" s="72">
        <f t="shared" si="176"/>
        <v>0</v>
      </c>
      <c r="R1366" s="44">
        <v>0</v>
      </c>
      <c r="S1366" s="45">
        <f t="shared" si="180"/>
        <v>3</v>
      </c>
      <c r="T1366" s="10">
        <v>99692</v>
      </c>
      <c r="U1366" s="44">
        <f t="shared" si="181"/>
        <v>299076</v>
      </c>
    </row>
    <row r="1367" spans="1:21">
      <c r="A1367" s="28">
        <v>60379133</v>
      </c>
      <c r="B1367" s="3" t="s">
        <v>6984</v>
      </c>
      <c r="C1367" s="4" t="s">
        <v>74</v>
      </c>
      <c r="D1367" s="4" t="s">
        <v>74</v>
      </c>
      <c r="E1367" s="86">
        <v>4</v>
      </c>
      <c r="F1367" s="96">
        <f t="shared" si="177"/>
        <v>95546</v>
      </c>
      <c r="G1367" s="77">
        <v>382184</v>
      </c>
      <c r="H1367" s="45">
        <v>0</v>
      </c>
      <c r="I1367" s="44">
        <v>4</v>
      </c>
      <c r="J1367" s="45">
        <v>0</v>
      </c>
      <c r="K1367" s="45">
        <v>0</v>
      </c>
      <c r="L1367" s="45">
        <f t="shared" si="178"/>
        <v>0</v>
      </c>
      <c r="M1367" s="71">
        <f t="shared" si="175"/>
        <v>0</v>
      </c>
      <c r="N1367" s="59">
        <v>0</v>
      </c>
      <c r="O1367" s="59">
        <v>0</v>
      </c>
      <c r="P1367" s="59">
        <f t="shared" si="179"/>
        <v>0</v>
      </c>
      <c r="Q1367" s="72">
        <f t="shared" si="176"/>
        <v>0</v>
      </c>
      <c r="R1367" s="44">
        <v>0</v>
      </c>
      <c r="S1367" s="45">
        <f t="shared" si="180"/>
        <v>0</v>
      </c>
      <c r="T1367" s="45">
        <v>95546</v>
      </c>
      <c r="U1367" s="44">
        <f t="shared" si="181"/>
        <v>0</v>
      </c>
    </row>
    <row r="1368" spans="1:21">
      <c r="A1368" s="2" t="s">
        <v>8526</v>
      </c>
      <c r="B1368" s="3" t="s">
        <v>8527</v>
      </c>
      <c r="C1368" s="4" t="s">
        <v>74</v>
      </c>
      <c r="D1368" s="4" t="s">
        <v>74</v>
      </c>
      <c r="E1368" s="86">
        <v>0</v>
      </c>
      <c r="F1368" s="96">
        <f t="shared" si="177"/>
        <v>0</v>
      </c>
      <c r="G1368" s="77">
        <v>0</v>
      </c>
      <c r="H1368" s="45">
        <v>3</v>
      </c>
      <c r="I1368" s="44">
        <v>3</v>
      </c>
      <c r="J1368" s="45">
        <v>0</v>
      </c>
      <c r="K1368" s="45">
        <v>0</v>
      </c>
      <c r="L1368" s="45">
        <f t="shared" si="178"/>
        <v>0</v>
      </c>
      <c r="M1368" s="71">
        <f t="shared" si="175"/>
        <v>0</v>
      </c>
      <c r="N1368" s="59">
        <v>0</v>
      </c>
      <c r="O1368" s="59">
        <v>0</v>
      </c>
      <c r="P1368" s="59">
        <f t="shared" si="179"/>
        <v>0</v>
      </c>
      <c r="Q1368" s="72">
        <f t="shared" si="176"/>
        <v>0</v>
      </c>
      <c r="R1368" s="44">
        <v>0</v>
      </c>
      <c r="S1368" s="45">
        <f t="shared" si="180"/>
        <v>0</v>
      </c>
      <c r="T1368" s="45">
        <v>56502</v>
      </c>
      <c r="U1368" s="44">
        <f t="shared" si="181"/>
        <v>0</v>
      </c>
    </row>
    <row r="1369" spans="1:21">
      <c r="A1369" s="33">
        <v>60379132</v>
      </c>
      <c r="B1369" s="3" t="s">
        <v>3976</v>
      </c>
      <c r="C1369" s="4" t="s">
        <v>74</v>
      </c>
      <c r="D1369" s="4" t="s">
        <v>74</v>
      </c>
      <c r="E1369" s="86">
        <v>5</v>
      </c>
      <c r="F1369" s="96">
        <f t="shared" si="177"/>
        <v>53788</v>
      </c>
      <c r="G1369" s="77">
        <v>268940</v>
      </c>
      <c r="H1369" s="45">
        <v>0</v>
      </c>
      <c r="I1369" s="44">
        <v>0</v>
      </c>
      <c r="J1369" s="45">
        <v>0</v>
      </c>
      <c r="K1369" s="45">
        <v>0</v>
      </c>
      <c r="L1369" s="45">
        <f t="shared" si="178"/>
        <v>0</v>
      </c>
      <c r="M1369" s="71">
        <f t="shared" si="175"/>
        <v>0</v>
      </c>
      <c r="N1369" s="59">
        <v>0</v>
      </c>
      <c r="O1369" s="59">
        <v>0</v>
      </c>
      <c r="P1369" s="59">
        <f t="shared" si="179"/>
        <v>0</v>
      </c>
      <c r="Q1369" s="72">
        <f t="shared" si="176"/>
        <v>0</v>
      </c>
      <c r="R1369" s="44">
        <v>0</v>
      </c>
      <c r="S1369" s="45">
        <f t="shared" si="180"/>
        <v>5</v>
      </c>
      <c r="T1369" s="10">
        <v>53788</v>
      </c>
      <c r="U1369" s="44">
        <f t="shared" si="181"/>
        <v>268940</v>
      </c>
    </row>
    <row r="1370" spans="1:21">
      <c r="A1370" s="28">
        <v>60379131</v>
      </c>
      <c r="B1370" s="3" t="s">
        <v>570</v>
      </c>
      <c r="C1370" s="4" t="s">
        <v>74</v>
      </c>
      <c r="D1370" s="4" t="s">
        <v>74</v>
      </c>
      <c r="E1370" s="86">
        <v>1</v>
      </c>
      <c r="F1370" s="96">
        <f t="shared" si="177"/>
        <v>48961</v>
      </c>
      <c r="G1370" s="77">
        <v>48961</v>
      </c>
      <c r="H1370" s="45">
        <v>0</v>
      </c>
      <c r="I1370" s="44">
        <v>0</v>
      </c>
      <c r="J1370" s="45">
        <v>0</v>
      </c>
      <c r="K1370" s="45">
        <v>0</v>
      </c>
      <c r="L1370" s="45">
        <f t="shared" si="178"/>
        <v>0</v>
      </c>
      <c r="M1370" s="71">
        <f t="shared" si="175"/>
        <v>0</v>
      </c>
      <c r="N1370" s="59">
        <v>0</v>
      </c>
      <c r="O1370" s="59">
        <v>0</v>
      </c>
      <c r="P1370" s="59">
        <f t="shared" si="179"/>
        <v>0</v>
      </c>
      <c r="Q1370" s="72">
        <f t="shared" si="176"/>
        <v>0</v>
      </c>
      <c r="R1370" s="44">
        <v>0</v>
      </c>
      <c r="S1370" s="45">
        <f t="shared" si="180"/>
        <v>1</v>
      </c>
      <c r="T1370" s="10">
        <v>48961</v>
      </c>
      <c r="U1370" s="44">
        <f t="shared" si="181"/>
        <v>48961</v>
      </c>
    </row>
    <row r="1371" spans="1:21">
      <c r="A1371" s="33" t="s">
        <v>2490</v>
      </c>
      <c r="B1371" s="3" t="s">
        <v>2491</v>
      </c>
      <c r="C1371" s="4" t="s">
        <v>74</v>
      </c>
      <c r="D1371" s="4" t="s">
        <v>74</v>
      </c>
      <c r="E1371" s="86">
        <v>20</v>
      </c>
      <c r="F1371" s="96">
        <f t="shared" si="177"/>
        <v>44601</v>
      </c>
      <c r="G1371" s="77">
        <v>892020</v>
      </c>
      <c r="H1371" s="45">
        <v>5</v>
      </c>
      <c r="I1371" s="44">
        <v>23</v>
      </c>
      <c r="J1371" s="45">
        <v>0</v>
      </c>
      <c r="K1371" s="45">
        <v>0</v>
      </c>
      <c r="L1371" s="45">
        <f t="shared" si="178"/>
        <v>0</v>
      </c>
      <c r="M1371" s="71">
        <f t="shared" si="175"/>
        <v>0</v>
      </c>
      <c r="N1371" s="59">
        <v>0</v>
      </c>
      <c r="O1371" s="59">
        <v>0</v>
      </c>
      <c r="P1371" s="59">
        <f t="shared" si="179"/>
        <v>0</v>
      </c>
      <c r="Q1371" s="72">
        <f t="shared" si="176"/>
        <v>0</v>
      </c>
      <c r="R1371" s="44">
        <v>0</v>
      </c>
      <c r="S1371" s="45">
        <f t="shared" si="180"/>
        <v>2</v>
      </c>
      <c r="T1371" s="10">
        <v>45048</v>
      </c>
      <c r="U1371" s="44">
        <f t="shared" si="181"/>
        <v>90096</v>
      </c>
    </row>
    <row r="1372" spans="1:21">
      <c r="A1372" s="33" t="s">
        <v>1435</v>
      </c>
      <c r="B1372" s="3" t="s">
        <v>1436</v>
      </c>
      <c r="C1372" s="4" t="s">
        <v>74</v>
      </c>
      <c r="D1372" s="4" t="s">
        <v>74</v>
      </c>
      <c r="E1372" s="86">
        <v>3</v>
      </c>
      <c r="F1372" s="96">
        <f t="shared" si="177"/>
        <v>44601</v>
      </c>
      <c r="G1372" s="77">
        <v>133803</v>
      </c>
      <c r="H1372" s="45">
        <v>0</v>
      </c>
      <c r="I1372" s="44">
        <v>3</v>
      </c>
      <c r="J1372" s="45">
        <v>0</v>
      </c>
      <c r="K1372" s="45">
        <v>0</v>
      </c>
      <c r="L1372" s="45">
        <f t="shared" si="178"/>
        <v>0</v>
      </c>
      <c r="M1372" s="71">
        <f t="shared" si="175"/>
        <v>0</v>
      </c>
      <c r="N1372" s="59">
        <v>0</v>
      </c>
      <c r="O1372" s="59">
        <v>0</v>
      </c>
      <c r="P1372" s="59">
        <f t="shared" si="179"/>
        <v>0</v>
      </c>
      <c r="Q1372" s="72">
        <f t="shared" si="176"/>
        <v>0</v>
      </c>
      <c r="R1372" s="44">
        <v>0</v>
      </c>
      <c r="S1372" s="45">
        <f t="shared" si="180"/>
        <v>0</v>
      </c>
      <c r="T1372" s="45">
        <v>44601</v>
      </c>
      <c r="U1372" s="44">
        <f t="shared" si="181"/>
        <v>0</v>
      </c>
    </row>
    <row r="1373" spans="1:21">
      <c r="A1373" s="33" t="s">
        <v>1648</v>
      </c>
      <c r="B1373" s="3" t="s">
        <v>1649</v>
      </c>
      <c r="C1373" s="4" t="s">
        <v>74</v>
      </c>
      <c r="D1373" s="4" t="s">
        <v>74</v>
      </c>
      <c r="E1373" s="86">
        <v>20</v>
      </c>
      <c r="F1373" s="96">
        <f t="shared" si="177"/>
        <v>76105</v>
      </c>
      <c r="G1373" s="77">
        <v>1522100</v>
      </c>
      <c r="H1373" s="45">
        <v>0</v>
      </c>
      <c r="I1373" s="44">
        <v>20</v>
      </c>
      <c r="J1373" s="45">
        <v>0</v>
      </c>
      <c r="K1373" s="45">
        <v>0</v>
      </c>
      <c r="L1373" s="45">
        <f t="shared" si="178"/>
        <v>0</v>
      </c>
      <c r="M1373" s="71">
        <f t="shared" si="175"/>
        <v>0</v>
      </c>
      <c r="N1373" s="59">
        <v>0</v>
      </c>
      <c r="O1373" s="59">
        <v>0</v>
      </c>
      <c r="P1373" s="59">
        <f t="shared" si="179"/>
        <v>0</v>
      </c>
      <c r="Q1373" s="72">
        <f t="shared" si="176"/>
        <v>0</v>
      </c>
      <c r="R1373" s="44">
        <v>0</v>
      </c>
      <c r="S1373" s="45">
        <f t="shared" si="180"/>
        <v>0</v>
      </c>
      <c r="T1373" s="45">
        <v>76105</v>
      </c>
      <c r="U1373" s="44">
        <f t="shared" si="181"/>
        <v>0</v>
      </c>
    </row>
    <row r="1374" spans="1:21">
      <c r="A1374" s="33">
        <v>60075225</v>
      </c>
      <c r="B1374" s="3" t="s">
        <v>1976</v>
      </c>
      <c r="C1374" s="4" t="s">
        <v>74</v>
      </c>
      <c r="D1374" s="4" t="s">
        <v>74</v>
      </c>
      <c r="E1374" s="86">
        <v>2</v>
      </c>
      <c r="F1374" s="96">
        <f t="shared" si="177"/>
        <v>43153</v>
      </c>
      <c r="G1374" s="77">
        <v>86306</v>
      </c>
      <c r="H1374" s="45">
        <v>0</v>
      </c>
      <c r="I1374" s="44">
        <v>0</v>
      </c>
      <c r="J1374" s="45">
        <v>0</v>
      </c>
      <c r="K1374" s="45">
        <v>0</v>
      </c>
      <c r="L1374" s="45">
        <f t="shared" si="178"/>
        <v>0</v>
      </c>
      <c r="M1374" s="71">
        <f t="shared" si="175"/>
        <v>0</v>
      </c>
      <c r="N1374" s="59">
        <v>0</v>
      </c>
      <c r="O1374" s="59">
        <v>0</v>
      </c>
      <c r="P1374" s="59">
        <f t="shared" si="179"/>
        <v>0</v>
      </c>
      <c r="Q1374" s="72">
        <f t="shared" si="176"/>
        <v>0</v>
      </c>
      <c r="R1374" s="44">
        <v>0</v>
      </c>
      <c r="S1374" s="45">
        <f t="shared" si="180"/>
        <v>2</v>
      </c>
      <c r="T1374" s="10">
        <v>43153</v>
      </c>
      <c r="U1374" s="44">
        <f t="shared" si="181"/>
        <v>86306</v>
      </c>
    </row>
    <row r="1375" spans="1:21">
      <c r="A1375" s="33">
        <v>60075224</v>
      </c>
      <c r="B1375" s="3" t="s">
        <v>1356</v>
      </c>
      <c r="C1375" s="4" t="s">
        <v>74</v>
      </c>
      <c r="D1375" s="4" t="s">
        <v>74</v>
      </c>
      <c r="E1375" s="86">
        <v>1</v>
      </c>
      <c r="F1375" s="96">
        <f t="shared" si="177"/>
        <v>43351</v>
      </c>
      <c r="G1375" s="77">
        <v>43351</v>
      </c>
      <c r="H1375" s="45">
        <v>0</v>
      </c>
      <c r="I1375" s="44">
        <v>0</v>
      </c>
      <c r="J1375" s="45">
        <v>0</v>
      </c>
      <c r="K1375" s="45">
        <v>0</v>
      </c>
      <c r="L1375" s="45">
        <f t="shared" si="178"/>
        <v>0</v>
      </c>
      <c r="M1375" s="71">
        <f t="shared" si="175"/>
        <v>0</v>
      </c>
      <c r="N1375" s="59">
        <v>0</v>
      </c>
      <c r="O1375" s="59">
        <v>0</v>
      </c>
      <c r="P1375" s="59">
        <f t="shared" si="179"/>
        <v>0</v>
      </c>
      <c r="Q1375" s="72">
        <f t="shared" si="176"/>
        <v>0</v>
      </c>
      <c r="R1375" s="44">
        <v>0</v>
      </c>
      <c r="S1375" s="45">
        <f t="shared" si="180"/>
        <v>1</v>
      </c>
      <c r="T1375" s="10">
        <v>43351</v>
      </c>
      <c r="U1375" s="44">
        <f t="shared" si="181"/>
        <v>43351</v>
      </c>
    </row>
    <row r="1376" spans="1:21">
      <c r="A1376" s="33" t="s">
        <v>1733</v>
      </c>
      <c r="B1376" s="3" t="s">
        <v>1734</v>
      </c>
      <c r="C1376" s="4" t="s">
        <v>74</v>
      </c>
      <c r="D1376" s="4" t="s">
        <v>74</v>
      </c>
      <c r="E1376" s="86">
        <v>20</v>
      </c>
      <c r="F1376" s="96">
        <f t="shared" si="177"/>
        <v>38417</v>
      </c>
      <c r="G1376" s="77">
        <v>768340</v>
      </c>
      <c r="H1376" s="45">
        <v>1</v>
      </c>
      <c r="I1376" s="44">
        <v>20</v>
      </c>
      <c r="J1376" s="45">
        <v>0</v>
      </c>
      <c r="K1376" s="45">
        <v>0</v>
      </c>
      <c r="L1376" s="45">
        <f t="shared" si="178"/>
        <v>0</v>
      </c>
      <c r="M1376" s="71">
        <f t="shared" si="175"/>
        <v>0</v>
      </c>
      <c r="N1376" s="59">
        <v>0</v>
      </c>
      <c r="O1376" s="59">
        <v>0</v>
      </c>
      <c r="P1376" s="59">
        <f t="shared" si="179"/>
        <v>0</v>
      </c>
      <c r="Q1376" s="72">
        <f t="shared" si="176"/>
        <v>0</v>
      </c>
      <c r="R1376" s="44">
        <v>0</v>
      </c>
      <c r="S1376" s="45">
        <f t="shared" si="180"/>
        <v>1</v>
      </c>
      <c r="T1376" s="10">
        <v>38483</v>
      </c>
      <c r="U1376" s="44">
        <f t="shared" si="181"/>
        <v>38483</v>
      </c>
    </row>
    <row r="1377" spans="1:21">
      <c r="A1377" s="33" t="s">
        <v>2366</v>
      </c>
      <c r="B1377" s="3" t="s">
        <v>2367</v>
      </c>
      <c r="C1377" s="4" t="s">
        <v>74</v>
      </c>
      <c r="D1377" s="4" t="s">
        <v>74</v>
      </c>
      <c r="E1377" s="86">
        <v>2</v>
      </c>
      <c r="F1377" s="96">
        <f t="shared" si="177"/>
        <v>37849</v>
      </c>
      <c r="G1377" s="77">
        <v>75698</v>
      </c>
      <c r="H1377" s="45">
        <v>6</v>
      </c>
      <c r="I1377" s="44">
        <v>4</v>
      </c>
      <c r="J1377" s="45">
        <v>0</v>
      </c>
      <c r="K1377" s="45">
        <v>0</v>
      </c>
      <c r="L1377" s="45">
        <f t="shared" si="178"/>
        <v>0</v>
      </c>
      <c r="M1377" s="71">
        <f t="shared" si="175"/>
        <v>0</v>
      </c>
      <c r="N1377" s="59">
        <v>0</v>
      </c>
      <c r="O1377" s="59">
        <v>0</v>
      </c>
      <c r="P1377" s="59">
        <f t="shared" si="179"/>
        <v>0</v>
      </c>
      <c r="Q1377" s="72">
        <f t="shared" si="176"/>
        <v>0</v>
      </c>
      <c r="R1377" s="44">
        <v>0</v>
      </c>
      <c r="S1377" s="45">
        <f t="shared" si="180"/>
        <v>4</v>
      </c>
      <c r="T1377" s="10">
        <v>39270</v>
      </c>
      <c r="U1377" s="44">
        <f t="shared" si="181"/>
        <v>157080</v>
      </c>
    </row>
    <row r="1378" spans="1:21">
      <c r="A1378" s="2" t="s">
        <v>9864</v>
      </c>
      <c r="B1378" s="3" t="s">
        <v>9865</v>
      </c>
      <c r="C1378" s="4" t="s">
        <v>74</v>
      </c>
      <c r="D1378" s="4" t="s">
        <v>74</v>
      </c>
      <c r="E1378" s="86">
        <v>0</v>
      </c>
      <c r="F1378" s="96">
        <f t="shared" si="177"/>
        <v>0</v>
      </c>
      <c r="G1378" s="77">
        <v>0</v>
      </c>
      <c r="H1378" s="45">
        <v>35</v>
      </c>
      <c r="I1378" s="44">
        <v>35</v>
      </c>
      <c r="J1378" s="45">
        <v>0</v>
      </c>
      <c r="K1378" s="45">
        <v>0</v>
      </c>
      <c r="L1378" s="45">
        <f t="shared" si="178"/>
        <v>0</v>
      </c>
      <c r="M1378" s="71">
        <f t="shared" si="175"/>
        <v>0</v>
      </c>
      <c r="N1378" s="59">
        <v>0</v>
      </c>
      <c r="O1378" s="59">
        <v>0</v>
      </c>
      <c r="P1378" s="59">
        <f t="shared" si="179"/>
        <v>0</v>
      </c>
      <c r="Q1378" s="72">
        <f t="shared" si="176"/>
        <v>0</v>
      </c>
      <c r="R1378" s="44">
        <v>0</v>
      </c>
      <c r="S1378" s="45">
        <f t="shared" si="180"/>
        <v>0</v>
      </c>
      <c r="T1378" s="45">
        <v>65594</v>
      </c>
      <c r="U1378" s="44">
        <f t="shared" si="181"/>
        <v>0</v>
      </c>
    </row>
    <row r="1379" spans="1:21">
      <c r="A1379" s="33">
        <v>60442021</v>
      </c>
      <c r="B1379" s="3" t="s">
        <v>3035</v>
      </c>
      <c r="C1379" s="4" t="s">
        <v>74</v>
      </c>
      <c r="D1379" s="4" t="s">
        <v>74</v>
      </c>
      <c r="E1379" s="86">
        <v>1</v>
      </c>
      <c r="F1379" s="96">
        <f t="shared" si="177"/>
        <v>55091</v>
      </c>
      <c r="G1379" s="77">
        <v>55091</v>
      </c>
      <c r="H1379" s="45">
        <v>0</v>
      </c>
      <c r="I1379" s="44">
        <v>0</v>
      </c>
      <c r="J1379" s="45">
        <v>0</v>
      </c>
      <c r="K1379" s="45">
        <v>0</v>
      </c>
      <c r="L1379" s="45">
        <f t="shared" si="178"/>
        <v>0</v>
      </c>
      <c r="M1379" s="71">
        <f t="shared" si="175"/>
        <v>0</v>
      </c>
      <c r="N1379" s="59">
        <v>0</v>
      </c>
      <c r="O1379" s="59">
        <v>0</v>
      </c>
      <c r="P1379" s="59">
        <f t="shared" si="179"/>
        <v>0</v>
      </c>
      <c r="Q1379" s="72">
        <f t="shared" si="176"/>
        <v>0</v>
      </c>
      <c r="R1379" s="44">
        <v>0</v>
      </c>
      <c r="S1379" s="45">
        <f t="shared" si="180"/>
        <v>1</v>
      </c>
      <c r="T1379" s="10">
        <v>55091</v>
      </c>
      <c r="U1379" s="44">
        <f t="shared" si="181"/>
        <v>55091</v>
      </c>
    </row>
    <row r="1380" spans="1:21">
      <c r="A1380" s="2" t="s">
        <v>1554</v>
      </c>
      <c r="B1380" s="3" t="s">
        <v>1555</v>
      </c>
      <c r="C1380" s="4" t="s">
        <v>74</v>
      </c>
      <c r="D1380" s="4" t="s">
        <v>74</v>
      </c>
      <c r="E1380" s="86">
        <v>0</v>
      </c>
      <c r="F1380" s="96">
        <f t="shared" si="177"/>
        <v>0</v>
      </c>
      <c r="G1380" s="77">
        <v>0</v>
      </c>
      <c r="H1380" s="45">
        <v>62</v>
      </c>
      <c r="I1380" s="44">
        <v>62</v>
      </c>
      <c r="J1380" s="45">
        <v>0</v>
      </c>
      <c r="K1380" s="45">
        <v>0</v>
      </c>
      <c r="L1380" s="45">
        <f t="shared" si="178"/>
        <v>0</v>
      </c>
      <c r="M1380" s="71">
        <f t="shared" si="175"/>
        <v>0</v>
      </c>
      <c r="N1380" s="59">
        <v>0</v>
      </c>
      <c r="O1380" s="59">
        <v>0</v>
      </c>
      <c r="P1380" s="59">
        <f t="shared" si="179"/>
        <v>0</v>
      </c>
      <c r="Q1380" s="72">
        <f t="shared" si="176"/>
        <v>0</v>
      </c>
      <c r="R1380" s="44">
        <v>0</v>
      </c>
      <c r="S1380" s="45">
        <f t="shared" si="180"/>
        <v>0</v>
      </c>
      <c r="T1380" s="45">
        <v>36976</v>
      </c>
      <c r="U1380" s="44">
        <f t="shared" si="181"/>
        <v>0</v>
      </c>
    </row>
    <row r="1381" spans="1:21">
      <c r="A1381" s="33" t="s">
        <v>4815</v>
      </c>
      <c r="B1381" s="3" t="s">
        <v>4816</v>
      </c>
      <c r="C1381" s="4" t="s">
        <v>74</v>
      </c>
      <c r="D1381" s="4" t="s">
        <v>74</v>
      </c>
      <c r="E1381" s="86">
        <v>1</v>
      </c>
      <c r="F1381" s="96">
        <f t="shared" si="177"/>
        <v>60649</v>
      </c>
      <c r="G1381" s="77">
        <v>60649</v>
      </c>
      <c r="H1381" s="45">
        <v>14</v>
      </c>
      <c r="I1381" s="44">
        <v>10</v>
      </c>
      <c r="J1381" s="45">
        <v>0</v>
      </c>
      <c r="K1381" s="45">
        <v>0</v>
      </c>
      <c r="L1381" s="45">
        <f t="shared" si="178"/>
        <v>0</v>
      </c>
      <c r="M1381" s="71">
        <f t="shared" si="175"/>
        <v>0</v>
      </c>
      <c r="N1381" s="59">
        <v>0</v>
      </c>
      <c r="O1381" s="59">
        <v>0</v>
      </c>
      <c r="P1381" s="59">
        <f t="shared" si="179"/>
        <v>0</v>
      </c>
      <c r="Q1381" s="72">
        <f t="shared" si="176"/>
        <v>0</v>
      </c>
      <c r="R1381" s="44">
        <v>0</v>
      </c>
      <c r="S1381" s="45">
        <f t="shared" si="180"/>
        <v>5</v>
      </c>
      <c r="T1381" s="10">
        <v>60649</v>
      </c>
      <c r="U1381" s="44">
        <f t="shared" si="181"/>
        <v>303245</v>
      </c>
    </row>
    <row r="1382" spans="1:21">
      <c r="A1382" s="2" t="s">
        <v>9863</v>
      </c>
      <c r="B1382" s="3" t="s">
        <v>4816</v>
      </c>
      <c r="C1382" s="4" t="s">
        <v>74</v>
      </c>
      <c r="D1382" s="4" t="s">
        <v>74</v>
      </c>
      <c r="E1382" s="86">
        <v>0</v>
      </c>
      <c r="F1382" s="96">
        <f t="shared" si="177"/>
        <v>0</v>
      </c>
      <c r="G1382" s="77">
        <v>0</v>
      </c>
      <c r="H1382" s="45">
        <v>9</v>
      </c>
      <c r="I1382" s="44">
        <v>9</v>
      </c>
      <c r="J1382" s="45">
        <v>0</v>
      </c>
      <c r="K1382" s="45">
        <v>0</v>
      </c>
      <c r="L1382" s="45">
        <f t="shared" si="178"/>
        <v>0</v>
      </c>
      <c r="M1382" s="71">
        <f t="shared" si="175"/>
        <v>0</v>
      </c>
      <c r="N1382" s="59">
        <v>0</v>
      </c>
      <c r="O1382" s="59">
        <v>0</v>
      </c>
      <c r="P1382" s="59">
        <f t="shared" si="179"/>
        <v>0</v>
      </c>
      <c r="Q1382" s="72">
        <f t="shared" si="176"/>
        <v>0</v>
      </c>
      <c r="R1382" s="44">
        <v>0</v>
      </c>
      <c r="S1382" s="45">
        <f t="shared" si="180"/>
        <v>0</v>
      </c>
      <c r="T1382" s="45">
        <v>62290</v>
      </c>
      <c r="U1382" s="44">
        <f t="shared" si="181"/>
        <v>0</v>
      </c>
    </row>
    <row r="1383" spans="1:21">
      <c r="A1383" s="2" t="s">
        <v>11632</v>
      </c>
      <c r="B1383" s="3" t="s">
        <v>11633</v>
      </c>
      <c r="C1383" s="4" t="s">
        <v>74</v>
      </c>
      <c r="D1383" s="4" t="s">
        <v>74</v>
      </c>
      <c r="E1383" s="86">
        <v>0</v>
      </c>
      <c r="F1383" s="96">
        <f t="shared" si="177"/>
        <v>0</v>
      </c>
      <c r="G1383" s="77">
        <v>0</v>
      </c>
      <c r="H1383" s="45">
        <v>2</v>
      </c>
      <c r="I1383" s="44">
        <v>0</v>
      </c>
      <c r="J1383" s="45">
        <v>0</v>
      </c>
      <c r="K1383" s="45">
        <v>0</v>
      </c>
      <c r="L1383" s="45">
        <f t="shared" si="178"/>
        <v>0</v>
      </c>
      <c r="M1383" s="71">
        <f t="shared" si="175"/>
        <v>0</v>
      </c>
      <c r="N1383" s="59">
        <v>0</v>
      </c>
      <c r="O1383" s="59">
        <v>0</v>
      </c>
      <c r="P1383" s="59">
        <f t="shared" si="179"/>
        <v>0</v>
      </c>
      <c r="Q1383" s="72">
        <f t="shared" si="176"/>
        <v>0</v>
      </c>
      <c r="R1383" s="44">
        <v>0</v>
      </c>
      <c r="S1383" s="45">
        <f t="shared" si="180"/>
        <v>2</v>
      </c>
      <c r="T1383" s="10">
        <v>60649</v>
      </c>
      <c r="U1383" s="44">
        <f t="shared" si="181"/>
        <v>121298</v>
      </c>
    </row>
    <row r="1384" spans="1:21">
      <c r="A1384" s="33" t="s">
        <v>1636</v>
      </c>
      <c r="B1384" s="3" t="s">
        <v>1637</v>
      </c>
      <c r="C1384" s="4" t="s">
        <v>74</v>
      </c>
      <c r="D1384" s="4" t="s">
        <v>74</v>
      </c>
      <c r="E1384" s="86">
        <v>1</v>
      </c>
      <c r="F1384" s="96">
        <f t="shared" si="177"/>
        <v>57758</v>
      </c>
      <c r="G1384" s="77">
        <v>57758</v>
      </c>
      <c r="H1384" s="45">
        <v>0</v>
      </c>
      <c r="I1384" s="44">
        <v>1</v>
      </c>
      <c r="J1384" s="45">
        <v>0</v>
      </c>
      <c r="K1384" s="45">
        <v>0</v>
      </c>
      <c r="L1384" s="45">
        <f t="shared" si="178"/>
        <v>0</v>
      </c>
      <c r="M1384" s="71">
        <f t="shared" si="175"/>
        <v>0</v>
      </c>
      <c r="N1384" s="59">
        <v>0</v>
      </c>
      <c r="O1384" s="59">
        <v>0</v>
      </c>
      <c r="P1384" s="59">
        <f t="shared" si="179"/>
        <v>0</v>
      </c>
      <c r="Q1384" s="72">
        <f t="shared" si="176"/>
        <v>0</v>
      </c>
      <c r="R1384" s="44">
        <v>0</v>
      </c>
      <c r="S1384" s="45">
        <f t="shared" si="180"/>
        <v>0</v>
      </c>
      <c r="T1384" s="45">
        <v>57758</v>
      </c>
      <c r="U1384" s="44">
        <f t="shared" si="181"/>
        <v>0</v>
      </c>
    </row>
    <row r="1385" spans="1:21">
      <c r="A1385" s="28">
        <v>60379125</v>
      </c>
      <c r="B1385" s="3" t="s">
        <v>599</v>
      </c>
      <c r="C1385" s="4" t="s">
        <v>74</v>
      </c>
      <c r="D1385" s="4" t="s">
        <v>74</v>
      </c>
      <c r="E1385" s="86">
        <v>4</v>
      </c>
      <c r="F1385" s="96">
        <f t="shared" ref="F1385:F1416" si="182">IFERROR(G1385/E1385,0)</f>
        <v>32140</v>
      </c>
      <c r="G1385" s="77">
        <v>128560</v>
      </c>
      <c r="H1385" s="45">
        <v>0</v>
      </c>
      <c r="I1385" s="44">
        <v>0</v>
      </c>
      <c r="J1385" s="45">
        <v>0</v>
      </c>
      <c r="K1385" s="45">
        <v>0</v>
      </c>
      <c r="L1385" s="45">
        <f t="shared" si="178"/>
        <v>0</v>
      </c>
      <c r="M1385" s="71">
        <f t="shared" si="175"/>
        <v>0</v>
      </c>
      <c r="N1385" s="59">
        <v>0</v>
      </c>
      <c r="O1385" s="59">
        <v>0</v>
      </c>
      <c r="P1385" s="59">
        <f t="shared" si="179"/>
        <v>0</v>
      </c>
      <c r="Q1385" s="72">
        <f t="shared" si="176"/>
        <v>0</v>
      </c>
      <c r="R1385" s="44">
        <v>0</v>
      </c>
      <c r="S1385" s="45">
        <f t="shared" si="180"/>
        <v>4</v>
      </c>
      <c r="T1385" s="10">
        <v>32140</v>
      </c>
      <c r="U1385" s="44">
        <f t="shared" si="181"/>
        <v>128560</v>
      </c>
    </row>
    <row r="1386" spans="1:21">
      <c r="A1386" s="2" t="s">
        <v>10433</v>
      </c>
      <c r="B1386" s="3" t="s">
        <v>10434</v>
      </c>
      <c r="C1386" s="4" t="s">
        <v>74</v>
      </c>
      <c r="D1386" s="4" t="s">
        <v>74</v>
      </c>
      <c r="E1386" s="86">
        <v>0</v>
      </c>
      <c r="F1386" s="96">
        <f t="shared" si="182"/>
        <v>0</v>
      </c>
      <c r="G1386" s="77">
        <v>0</v>
      </c>
      <c r="H1386" s="45">
        <v>70</v>
      </c>
      <c r="I1386" s="44">
        <v>45</v>
      </c>
      <c r="J1386" s="45">
        <v>0</v>
      </c>
      <c r="K1386" s="45">
        <v>0</v>
      </c>
      <c r="L1386" s="45">
        <f t="shared" si="178"/>
        <v>0</v>
      </c>
      <c r="M1386" s="71">
        <f t="shared" si="175"/>
        <v>0</v>
      </c>
      <c r="N1386" s="59">
        <v>0</v>
      </c>
      <c r="O1386" s="59">
        <v>0</v>
      </c>
      <c r="P1386" s="59">
        <f t="shared" si="179"/>
        <v>0</v>
      </c>
      <c r="Q1386" s="72">
        <f t="shared" si="176"/>
        <v>0</v>
      </c>
      <c r="R1386" s="44">
        <v>0</v>
      </c>
      <c r="S1386" s="45">
        <f t="shared" si="180"/>
        <v>25</v>
      </c>
      <c r="T1386" s="10">
        <v>39745</v>
      </c>
      <c r="U1386" s="44">
        <f t="shared" si="181"/>
        <v>993625</v>
      </c>
    </row>
    <row r="1387" spans="1:21">
      <c r="A1387" s="33" t="s">
        <v>7093</v>
      </c>
      <c r="B1387" s="3" t="s">
        <v>7094</v>
      </c>
      <c r="C1387" s="4" t="s">
        <v>74</v>
      </c>
      <c r="D1387" s="4" t="s">
        <v>74</v>
      </c>
      <c r="E1387" s="86">
        <v>483</v>
      </c>
      <c r="F1387" s="96">
        <f t="shared" si="182"/>
        <v>76900</v>
      </c>
      <c r="G1387" s="77">
        <v>37142700</v>
      </c>
      <c r="H1387" s="45">
        <v>0</v>
      </c>
      <c r="I1387" s="44">
        <v>2</v>
      </c>
      <c r="J1387" s="45">
        <v>0</v>
      </c>
      <c r="K1387" s="45">
        <v>0</v>
      </c>
      <c r="L1387" s="45">
        <f t="shared" si="178"/>
        <v>0</v>
      </c>
      <c r="M1387" s="71">
        <f t="shared" si="175"/>
        <v>0</v>
      </c>
      <c r="N1387" s="59">
        <v>0</v>
      </c>
      <c r="O1387" s="59">
        <v>0</v>
      </c>
      <c r="P1387" s="59">
        <f t="shared" si="179"/>
        <v>0</v>
      </c>
      <c r="Q1387" s="72">
        <f t="shared" si="176"/>
        <v>0</v>
      </c>
      <c r="R1387" s="44">
        <v>0</v>
      </c>
      <c r="S1387" s="45">
        <f t="shared" si="180"/>
        <v>481</v>
      </c>
      <c r="T1387" s="10">
        <v>76900</v>
      </c>
      <c r="U1387" s="44">
        <f t="shared" si="181"/>
        <v>36988900</v>
      </c>
    </row>
    <row r="1388" spans="1:21">
      <c r="A1388" s="2" t="s">
        <v>9861</v>
      </c>
      <c r="B1388" s="3" t="s">
        <v>9862</v>
      </c>
      <c r="C1388" s="4" t="s">
        <v>74</v>
      </c>
      <c r="D1388" s="4" t="s">
        <v>74</v>
      </c>
      <c r="E1388" s="86">
        <v>0</v>
      </c>
      <c r="F1388" s="96">
        <f t="shared" si="182"/>
        <v>0</v>
      </c>
      <c r="G1388" s="77">
        <v>0</v>
      </c>
      <c r="H1388" s="45">
        <v>8</v>
      </c>
      <c r="I1388" s="44">
        <v>4</v>
      </c>
      <c r="J1388" s="45">
        <v>0</v>
      </c>
      <c r="K1388" s="45">
        <v>0</v>
      </c>
      <c r="L1388" s="45">
        <f t="shared" si="178"/>
        <v>0</v>
      </c>
      <c r="M1388" s="71">
        <f t="shared" si="175"/>
        <v>0</v>
      </c>
      <c r="N1388" s="59">
        <v>0</v>
      </c>
      <c r="O1388" s="59">
        <v>0</v>
      </c>
      <c r="P1388" s="59">
        <f t="shared" si="179"/>
        <v>0</v>
      </c>
      <c r="Q1388" s="72">
        <f t="shared" si="176"/>
        <v>0</v>
      </c>
      <c r="R1388" s="44">
        <v>0</v>
      </c>
      <c r="S1388" s="45">
        <f t="shared" si="180"/>
        <v>4</v>
      </c>
      <c r="T1388" s="10">
        <v>57956</v>
      </c>
      <c r="U1388" s="44">
        <f t="shared" si="181"/>
        <v>231824</v>
      </c>
    </row>
    <row r="1389" spans="1:21">
      <c r="A1389" s="33" t="s">
        <v>6730</v>
      </c>
      <c r="B1389" s="3" t="s">
        <v>6731</v>
      </c>
      <c r="C1389" s="4" t="s">
        <v>74</v>
      </c>
      <c r="D1389" s="4" t="s">
        <v>74</v>
      </c>
      <c r="E1389" s="86">
        <v>6</v>
      </c>
      <c r="F1389" s="96">
        <f t="shared" si="182"/>
        <v>55001</v>
      </c>
      <c r="G1389" s="77">
        <v>330006</v>
      </c>
      <c r="H1389" s="45">
        <v>0</v>
      </c>
      <c r="I1389" s="44">
        <v>4</v>
      </c>
      <c r="J1389" s="45">
        <v>0</v>
      </c>
      <c r="K1389" s="45">
        <v>0</v>
      </c>
      <c r="L1389" s="45">
        <f t="shared" si="178"/>
        <v>0</v>
      </c>
      <c r="M1389" s="71">
        <f t="shared" si="175"/>
        <v>0</v>
      </c>
      <c r="N1389" s="59">
        <v>0</v>
      </c>
      <c r="O1389" s="59">
        <v>0</v>
      </c>
      <c r="P1389" s="59">
        <f t="shared" si="179"/>
        <v>0</v>
      </c>
      <c r="Q1389" s="72">
        <f t="shared" si="176"/>
        <v>0</v>
      </c>
      <c r="R1389" s="44">
        <v>0</v>
      </c>
      <c r="S1389" s="45">
        <f t="shared" si="180"/>
        <v>2</v>
      </c>
      <c r="T1389" s="10">
        <v>55001</v>
      </c>
      <c r="U1389" s="44">
        <f t="shared" si="181"/>
        <v>110002</v>
      </c>
    </row>
    <row r="1390" spans="1:21">
      <c r="A1390" s="33" t="s">
        <v>1587</v>
      </c>
      <c r="B1390" s="3" t="s">
        <v>1588</v>
      </c>
      <c r="C1390" s="4" t="s">
        <v>74</v>
      </c>
      <c r="D1390" s="4" t="s">
        <v>74</v>
      </c>
      <c r="E1390" s="86">
        <v>1</v>
      </c>
      <c r="F1390" s="96">
        <f t="shared" si="182"/>
        <v>38310</v>
      </c>
      <c r="G1390" s="77">
        <v>38310</v>
      </c>
      <c r="H1390" s="45">
        <v>20</v>
      </c>
      <c r="I1390" s="44">
        <v>21</v>
      </c>
      <c r="J1390" s="45">
        <v>0</v>
      </c>
      <c r="K1390" s="45">
        <v>0</v>
      </c>
      <c r="L1390" s="45">
        <f t="shared" si="178"/>
        <v>0</v>
      </c>
      <c r="M1390" s="71">
        <f t="shared" si="175"/>
        <v>0</v>
      </c>
      <c r="N1390" s="59">
        <v>0</v>
      </c>
      <c r="O1390" s="59">
        <v>0</v>
      </c>
      <c r="P1390" s="59">
        <f t="shared" si="179"/>
        <v>0</v>
      </c>
      <c r="Q1390" s="72">
        <f t="shared" si="176"/>
        <v>0</v>
      </c>
      <c r="R1390" s="44">
        <v>0</v>
      </c>
      <c r="S1390" s="45">
        <f t="shared" si="180"/>
        <v>0</v>
      </c>
      <c r="T1390" s="45">
        <v>39958</v>
      </c>
      <c r="U1390" s="44">
        <f t="shared" si="181"/>
        <v>0</v>
      </c>
    </row>
    <row r="1391" spans="1:21">
      <c r="A1391" s="2" t="s">
        <v>9859</v>
      </c>
      <c r="B1391" s="3" t="s">
        <v>9860</v>
      </c>
      <c r="C1391" s="4" t="s">
        <v>74</v>
      </c>
      <c r="D1391" s="4" t="s">
        <v>74</v>
      </c>
      <c r="E1391" s="86">
        <v>0</v>
      </c>
      <c r="F1391" s="96">
        <f t="shared" si="182"/>
        <v>0</v>
      </c>
      <c r="G1391" s="77">
        <v>0</v>
      </c>
      <c r="H1391" s="45">
        <v>13</v>
      </c>
      <c r="I1391" s="44">
        <v>13</v>
      </c>
      <c r="J1391" s="45">
        <v>0</v>
      </c>
      <c r="K1391" s="45">
        <v>0</v>
      </c>
      <c r="L1391" s="45">
        <f t="shared" si="178"/>
        <v>0</v>
      </c>
      <c r="M1391" s="71">
        <f t="shared" si="175"/>
        <v>0</v>
      </c>
      <c r="N1391" s="59">
        <v>0</v>
      </c>
      <c r="O1391" s="59">
        <v>0</v>
      </c>
      <c r="P1391" s="59">
        <f t="shared" si="179"/>
        <v>0</v>
      </c>
      <c r="Q1391" s="72">
        <f t="shared" si="176"/>
        <v>0</v>
      </c>
      <c r="R1391" s="44">
        <v>0</v>
      </c>
      <c r="S1391" s="45">
        <f t="shared" si="180"/>
        <v>0</v>
      </c>
      <c r="T1391" s="45">
        <v>55683</v>
      </c>
      <c r="U1391" s="44">
        <f t="shared" si="181"/>
        <v>0</v>
      </c>
    </row>
    <row r="1392" spans="1:21">
      <c r="A1392" s="33" t="s">
        <v>6397</v>
      </c>
      <c r="B1392" s="3" t="s">
        <v>6398</v>
      </c>
      <c r="C1392" s="4" t="s">
        <v>74</v>
      </c>
      <c r="D1392" s="4" t="s">
        <v>74</v>
      </c>
      <c r="E1392" s="86">
        <v>10</v>
      </c>
      <c r="F1392" s="96">
        <f t="shared" si="182"/>
        <v>52888</v>
      </c>
      <c r="G1392" s="77">
        <v>528880</v>
      </c>
      <c r="H1392" s="45">
        <v>0</v>
      </c>
      <c r="I1392" s="44">
        <v>9</v>
      </c>
      <c r="J1392" s="45">
        <v>0</v>
      </c>
      <c r="K1392" s="45">
        <v>0</v>
      </c>
      <c r="L1392" s="45">
        <f t="shared" si="178"/>
        <v>0</v>
      </c>
      <c r="M1392" s="71">
        <f t="shared" si="175"/>
        <v>0</v>
      </c>
      <c r="N1392" s="59">
        <v>0</v>
      </c>
      <c r="O1392" s="59">
        <v>0</v>
      </c>
      <c r="P1392" s="59">
        <f t="shared" si="179"/>
        <v>0</v>
      </c>
      <c r="Q1392" s="72">
        <f t="shared" si="176"/>
        <v>0</v>
      </c>
      <c r="R1392" s="44">
        <v>0</v>
      </c>
      <c r="S1392" s="45">
        <f t="shared" si="180"/>
        <v>1</v>
      </c>
      <c r="T1392" s="10">
        <v>52888</v>
      </c>
      <c r="U1392" s="44">
        <f t="shared" si="181"/>
        <v>52888</v>
      </c>
    </row>
    <row r="1393" spans="1:21">
      <c r="A1393" s="33">
        <v>60441900</v>
      </c>
      <c r="B1393" s="3" t="s">
        <v>1722</v>
      </c>
      <c r="C1393" s="4" t="s">
        <v>74</v>
      </c>
      <c r="D1393" s="4" t="s">
        <v>74</v>
      </c>
      <c r="E1393" s="86">
        <v>7</v>
      </c>
      <c r="F1393" s="96">
        <f t="shared" si="182"/>
        <v>52888</v>
      </c>
      <c r="G1393" s="77">
        <v>370216</v>
      </c>
      <c r="H1393" s="45">
        <v>0</v>
      </c>
      <c r="I1393" s="44">
        <v>7</v>
      </c>
      <c r="J1393" s="45">
        <v>0</v>
      </c>
      <c r="K1393" s="45">
        <v>0</v>
      </c>
      <c r="L1393" s="45">
        <f t="shared" si="178"/>
        <v>0</v>
      </c>
      <c r="M1393" s="71">
        <f t="shared" si="175"/>
        <v>0</v>
      </c>
      <c r="N1393" s="59">
        <v>0</v>
      </c>
      <c r="O1393" s="59">
        <v>0</v>
      </c>
      <c r="P1393" s="59">
        <f t="shared" si="179"/>
        <v>0</v>
      </c>
      <c r="Q1393" s="72">
        <f t="shared" si="176"/>
        <v>0</v>
      </c>
      <c r="R1393" s="44">
        <v>0</v>
      </c>
      <c r="S1393" s="45">
        <f t="shared" si="180"/>
        <v>0</v>
      </c>
      <c r="T1393" s="45">
        <v>52888</v>
      </c>
      <c r="U1393" s="44">
        <f t="shared" si="181"/>
        <v>0</v>
      </c>
    </row>
    <row r="1394" spans="1:21">
      <c r="A1394" s="33" t="s">
        <v>4865</v>
      </c>
      <c r="B1394" s="3" t="s">
        <v>4866</v>
      </c>
      <c r="C1394" s="4" t="s">
        <v>74</v>
      </c>
      <c r="D1394" s="4" t="s">
        <v>74</v>
      </c>
      <c r="E1394" s="86">
        <v>12</v>
      </c>
      <c r="F1394" s="96">
        <f t="shared" si="182"/>
        <v>36178</v>
      </c>
      <c r="G1394" s="77">
        <v>434136</v>
      </c>
      <c r="H1394" s="45">
        <v>8</v>
      </c>
      <c r="I1394" s="44">
        <v>14</v>
      </c>
      <c r="J1394" s="45">
        <v>0</v>
      </c>
      <c r="K1394" s="45">
        <v>0</v>
      </c>
      <c r="L1394" s="45">
        <f t="shared" si="178"/>
        <v>0</v>
      </c>
      <c r="M1394" s="71">
        <f t="shared" si="175"/>
        <v>0</v>
      </c>
      <c r="N1394" s="59">
        <v>0</v>
      </c>
      <c r="O1394" s="59">
        <v>0</v>
      </c>
      <c r="P1394" s="59">
        <f t="shared" si="179"/>
        <v>0</v>
      </c>
      <c r="Q1394" s="72">
        <f t="shared" si="176"/>
        <v>0</v>
      </c>
      <c r="R1394" s="44">
        <v>0</v>
      </c>
      <c r="S1394" s="45">
        <f t="shared" si="180"/>
        <v>6</v>
      </c>
      <c r="T1394" s="10">
        <v>36902</v>
      </c>
      <c r="U1394" s="44">
        <f t="shared" si="181"/>
        <v>221412</v>
      </c>
    </row>
    <row r="1395" spans="1:21">
      <c r="A1395" s="33" t="s">
        <v>1366</v>
      </c>
      <c r="B1395" s="3" t="s">
        <v>1367</v>
      </c>
      <c r="C1395" s="4" t="s">
        <v>74</v>
      </c>
      <c r="D1395" s="4" t="s">
        <v>74</v>
      </c>
      <c r="E1395" s="86">
        <v>10</v>
      </c>
      <c r="F1395" s="96">
        <f t="shared" si="182"/>
        <v>46641</v>
      </c>
      <c r="G1395" s="77">
        <v>466410</v>
      </c>
      <c r="H1395" s="45">
        <v>44</v>
      </c>
      <c r="I1395" s="44">
        <v>46</v>
      </c>
      <c r="J1395" s="45">
        <v>0</v>
      </c>
      <c r="K1395" s="45">
        <v>0</v>
      </c>
      <c r="L1395" s="45">
        <f t="shared" si="178"/>
        <v>0</v>
      </c>
      <c r="M1395" s="71">
        <f t="shared" si="175"/>
        <v>0</v>
      </c>
      <c r="N1395" s="59">
        <v>0</v>
      </c>
      <c r="O1395" s="59">
        <v>0</v>
      </c>
      <c r="P1395" s="59">
        <f t="shared" si="179"/>
        <v>0</v>
      </c>
      <c r="Q1395" s="72">
        <f t="shared" si="176"/>
        <v>0</v>
      </c>
      <c r="R1395" s="44">
        <v>0</v>
      </c>
      <c r="S1395" s="45">
        <f t="shared" si="180"/>
        <v>8</v>
      </c>
      <c r="T1395" s="10">
        <v>48799</v>
      </c>
      <c r="U1395" s="44">
        <f t="shared" si="181"/>
        <v>390392</v>
      </c>
    </row>
    <row r="1396" spans="1:21">
      <c r="A1396" s="33" t="s">
        <v>1852</v>
      </c>
      <c r="B1396" s="3" t="s">
        <v>1853</v>
      </c>
      <c r="C1396" s="4" t="s">
        <v>74</v>
      </c>
      <c r="D1396" s="4" t="s">
        <v>74</v>
      </c>
      <c r="E1396" s="86">
        <v>6</v>
      </c>
      <c r="F1396" s="96">
        <f t="shared" si="182"/>
        <v>46641</v>
      </c>
      <c r="G1396" s="77">
        <v>279846</v>
      </c>
      <c r="H1396" s="45">
        <v>0</v>
      </c>
      <c r="I1396" s="44">
        <v>3</v>
      </c>
      <c r="J1396" s="45">
        <v>0</v>
      </c>
      <c r="K1396" s="45">
        <v>0</v>
      </c>
      <c r="L1396" s="45">
        <f t="shared" si="178"/>
        <v>0</v>
      </c>
      <c r="M1396" s="71">
        <f t="shared" si="175"/>
        <v>0</v>
      </c>
      <c r="N1396" s="59">
        <v>0</v>
      </c>
      <c r="O1396" s="59">
        <v>0</v>
      </c>
      <c r="P1396" s="59">
        <f t="shared" si="179"/>
        <v>0</v>
      </c>
      <c r="Q1396" s="72">
        <f t="shared" si="176"/>
        <v>0</v>
      </c>
      <c r="R1396" s="44">
        <v>0</v>
      </c>
      <c r="S1396" s="45">
        <f t="shared" si="180"/>
        <v>3</v>
      </c>
      <c r="T1396" s="10">
        <v>46641</v>
      </c>
      <c r="U1396" s="44">
        <f t="shared" si="181"/>
        <v>139923</v>
      </c>
    </row>
    <row r="1397" spans="1:21">
      <c r="A1397" s="33">
        <v>60371899</v>
      </c>
      <c r="B1397" s="3" t="s">
        <v>1095</v>
      </c>
      <c r="C1397" s="4" t="s">
        <v>74</v>
      </c>
      <c r="D1397" s="4" t="s">
        <v>74</v>
      </c>
      <c r="E1397" s="86">
        <v>1</v>
      </c>
      <c r="F1397" s="96">
        <f t="shared" si="182"/>
        <v>34043</v>
      </c>
      <c r="G1397" s="77">
        <v>34043</v>
      </c>
      <c r="H1397" s="45">
        <v>0</v>
      </c>
      <c r="I1397" s="44">
        <v>0</v>
      </c>
      <c r="J1397" s="45">
        <v>0</v>
      </c>
      <c r="K1397" s="45">
        <v>0</v>
      </c>
      <c r="L1397" s="45">
        <f t="shared" si="178"/>
        <v>0</v>
      </c>
      <c r="M1397" s="71">
        <f t="shared" si="175"/>
        <v>0</v>
      </c>
      <c r="N1397" s="59">
        <v>0</v>
      </c>
      <c r="O1397" s="59">
        <v>0</v>
      </c>
      <c r="P1397" s="59">
        <f t="shared" si="179"/>
        <v>0</v>
      </c>
      <c r="Q1397" s="72">
        <f t="shared" si="176"/>
        <v>0</v>
      </c>
      <c r="R1397" s="44">
        <v>0</v>
      </c>
      <c r="S1397" s="45">
        <f t="shared" si="180"/>
        <v>1</v>
      </c>
      <c r="T1397" s="10">
        <v>34043</v>
      </c>
      <c r="U1397" s="44">
        <f t="shared" si="181"/>
        <v>34043</v>
      </c>
    </row>
    <row r="1398" spans="1:21">
      <c r="A1398" s="28">
        <v>60441877</v>
      </c>
      <c r="B1398" s="3" t="s">
        <v>604</v>
      </c>
      <c r="C1398" s="4" t="s">
        <v>74</v>
      </c>
      <c r="D1398" s="4" t="s">
        <v>74</v>
      </c>
      <c r="E1398" s="86">
        <v>1</v>
      </c>
      <c r="F1398" s="96">
        <f t="shared" si="182"/>
        <v>51629</v>
      </c>
      <c r="G1398" s="77">
        <v>51629</v>
      </c>
      <c r="H1398" s="45">
        <v>0</v>
      </c>
      <c r="I1398" s="44">
        <v>0</v>
      </c>
      <c r="J1398" s="45">
        <v>0</v>
      </c>
      <c r="K1398" s="45">
        <v>0</v>
      </c>
      <c r="L1398" s="45">
        <f t="shared" si="178"/>
        <v>0</v>
      </c>
      <c r="M1398" s="71">
        <f t="shared" si="175"/>
        <v>0</v>
      </c>
      <c r="N1398" s="59">
        <v>0</v>
      </c>
      <c r="O1398" s="59">
        <v>0</v>
      </c>
      <c r="P1398" s="59">
        <f t="shared" si="179"/>
        <v>0</v>
      </c>
      <c r="Q1398" s="72">
        <f t="shared" si="176"/>
        <v>0</v>
      </c>
      <c r="R1398" s="44">
        <v>0</v>
      </c>
      <c r="S1398" s="45">
        <f t="shared" si="180"/>
        <v>1</v>
      </c>
      <c r="T1398" s="10">
        <v>51629</v>
      </c>
      <c r="U1398" s="44">
        <f t="shared" si="181"/>
        <v>51629</v>
      </c>
    </row>
    <row r="1399" spans="1:21">
      <c r="A1399" s="2" t="s">
        <v>9482</v>
      </c>
      <c r="B1399" s="3" t="s">
        <v>9483</v>
      </c>
      <c r="C1399" s="4" t="s">
        <v>74</v>
      </c>
      <c r="D1399" s="4" t="s">
        <v>74</v>
      </c>
      <c r="E1399" s="86">
        <v>0</v>
      </c>
      <c r="F1399" s="96">
        <f t="shared" si="182"/>
        <v>0</v>
      </c>
      <c r="G1399" s="77">
        <v>0</v>
      </c>
      <c r="H1399" s="45">
        <v>49</v>
      </c>
      <c r="I1399" s="44">
        <v>39</v>
      </c>
      <c r="J1399" s="45">
        <v>0</v>
      </c>
      <c r="K1399" s="45">
        <v>0</v>
      </c>
      <c r="L1399" s="45">
        <f t="shared" si="178"/>
        <v>0</v>
      </c>
      <c r="M1399" s="71">
        <f t="shared" si="175"/>
        <v>0</v>
      </c>
      <c r="N1399" s="59">
        <v>0</v>
      </c>
      <c r="O1399" s="59">
        <v>0</v>
      </c>
      <c r="P1399" s="59">
        <f t="shared" si="179"/>
        <v>0</v>
      </c>
      <c r="Q1399" s="72">
        <f t="shared" si="176"/>
        <v>0</v>
      </c>
      <c r="R1399" s="44">
        <v>0</v>
      </c>
      <c r="S1399" s="45">
        <f t="shared" si="180"/>
        <v>10</v>
      </c>
      <c r="T1399" s="10">
        <v>20238</v>
      </c>
      <c r="U1399" s="44">
        <f t="shared" si="181"/>
        <v>202380</v>
      </c>
    </row>
    <row r="1400" spans="1:21">
      <c r="A1400" s="33" t="s">
        <v>1412</v>
      </c>
      <c r="B1400" s="3" t="s">
        <v>1413</v>
      </c>
      <c r="C1400" s="4" t="s">
        <v>74</v>
      </c>
      <c r="D1400" s="4" t="s">
        <v>74</v>
      </c>
      <c r="E1400" s="86">
        <v>10</v>
      </c>
      <c r="F1400" s="96">
        <f t="shared" si="182"/>
        <v>33644</v>
      </c>
      <c r="G1400" s="77">
        <v>336440</v>
      </c>
      <c r="H1400" s="45">
        <v>0</v>
      </c>
      <c r="I1400" s="44">
        <v>10</v>
      </c>
      <c r="J1400" s="45">
        <v>0</v>
      </c>
      <c r="K1400" s="45">
        <v>0</v>
      </c>
      <c r="L1400" s="45">
        <f t="shared" si="178"/>
        <v>0</v>
      </c>
      <c r="M1400" s="71">
        <f t="shared" si="175"/>
        <v>0</v>
      </c>
      <c r="N1400" s="59">
        <v>0</v>
      </c>
      <c r="O1400" s="59">
        <v>0</v>
      </c>
      <c r="P1400" s="59">
        <f t="shared" si="179"/>
        <v>0</v>
      </c>
      <c r="Q1400" s="72">
        <f t="shared" si="176"/>
        <v>0</v>
      </c>
      <c r="R1400" s="44">
        <v>0</v>
      </c>
      <c r="S1400" s="45">
        <f t="shared" si="180"/>
        <v>0</v>
      </c>
      <c r="T1400" s="45">
        <v>33644</v>
      </c>
      <c r="U1400" s="44">
        <f t="shared" si="181"/>
        <v>0</v>
      </c>
    </row>
    <row r="1401" spans="1:21">
      <c r="A1401" s="2" t="s">
        <v>11087</v>
      </c>
      <c r="B1401" s="3" t="s">
        <v>11088</v>
      </c>
      <c r="C1401" s="4" t="s">
        <v>74</v>
      </c>
      <c r="D1401" s="4" t="s">
        <v>74</v>
      </c>
      <c r="E1401" s="86">
        <v>0</v>
      </c>
      <c r="F1401" s="96">
        <f t="shared" si="182"/>
        <v>0</v>
      </c>
      <c r="G1401" s="77">
        <v>0</v>
      </c>
      <c r="H1401" s="45">
        <v>36</v>
      </c>
      <c r="I1401" s="44">
        <v>36</v>
      </c>
      <c r="J1401" s="45">
        <v>0</v>
      </c>
      <c r="K1401" s="45">
        <v>0</v>
      </c>
      <c r="L1401" s="45">
        <f t="shared" si="178"/>
        <v>0</v>
      </c>
      <c r="M1401" s="71">
        <f t="shared" si="175"/>
        <v>0</v>
      </c>
      <c r="N1401" s="59">
        <v>0</v>
      </c>
      <c r="O1401" s="59">
        <v>0</v>
      </c>
      <c r="P1401" s="59">
        <f t="shared" si="179"/>
        <v>0</v>
      </c>
      <c r="Q1401" s="72">
        <f t="shared" si="176"/>
        <v>0</v>
      </c>
      <c r="R1401" s="44">
        <v>0</v>
      </c>
      <c r="S1401" s="45">
        <f t="shared" si="180"/>
        <v>0</v>
      </c>
      <c r="T1401" s="45">
        <v>50848</v>
      </c>
      <c r="U1401" s="44">
        <f t="shared" si="181"/>
        <v>0</v>
      </c>
    </row>
    <row r="1402" spans="1:21">
      <c r="A1402" s="2" t="s">
        <v>1308</v>
      </c>
      <c r="B1402" s="3" t="s">
        <v>1309</v>
      </c>
      <c r="C1402" s="4" t="s">
        <v>74</v>
      </c>
      <c r="D1402" s="4" t="s">
        <v>74</v>
      </c>
      <c r="E1402" s="86">
        <v>0</v>
      </c>
      <c r="F1402" s="96">
        <f t="shared" si="182"/>
        <v>0</v>
      </c>
      <c r="G1402" s="77">
        <v>0</v>
      </c>
      <c r="H1402" s="45">
        <v>46</v>
      </c>
      <c r="I1402" s="44">
        <v>46</v>
      </c>
      <c r="J1402" s="45">
        <v>0</v>
      </c>
      <c r="K1402" s="45">
        <v>0</v>
      </c>
      <c r="L1402" s="45">
        <f t="shared" si="178"/>
        <v>0</v>
      </c>
      <c r="M1402" s="71">
        <f t="shared" si="175"/>
        <v>0</v>
      </c>
      <c r="N1402" s="59">
        <v>0</v>
      </c>
      <c r="O1402" s="59">
        <v>0</v>
      </c>
      <c r="P1402" s="59">
        <f t="shared" si="179"/>
        <v>0</v>
      </c>
      <c r="Q1402" s="72">
        <f t="shared" si="176"/>
        <v>0</v>
      </c>
      <c r="R1402" s="44">
        <v>0</v>
      </c>
      <c r="S1402" s="45">
        <f t="shared" si="180"/>
        <v>0</v>
      </c>
      <c r="T1402" s="45">
        <v>19119</v>
      </c>
      <c r="U1402" s="44">
        <f t="shared" si="181"/>
        <v>0</v>
      </c>
    </row>
    <row r="1403" spans="1:21">
      <c r="A1403" s="2" t="s">
        <v>10226</v>
      </c>
      <c r="B1403" s="3" t="s">
        <v>10227</v>
      </c>
      <c r="C1403" s="4" t="s">
        <v>74</v>
      </c>
      <c r="D1403" s="4" t="s">
        <v>74</v>
      </c>
      <c r="E1403" s="86">
        <v>0</v>
      </c>
      <c r="F1403" s="96">
        <f t="shared" si="182"/>
        <v>0</v>
      </c>
      <c r="G1403" s="77">
        <v>0</v>
      </c>
      <c r="H1403" s="45">
        <v>40</v>
      </c>
      <c r="I1403" s="44">
        <v>3</v>
      </c>
      <c r="J1403" s="45">
        <v>0</v>
      </c>
      <c r="K1403" s="45">
        <v>0</v>
      </c>
      <c r="L1403" s="45">
        <f t="shared" si="178"/>
        <v>0</v>
      </c>
      <c r="M1403" s="71">
        <f t="shared" si="175"/>
        <v>0</v>
      </c>
      <c r="N1403" s="59">
        <v>0</v>
      </c>
      <c r="O1403" s="59">
        <v>0</v>
      </c>
      <c r="P1403" s="59">
        <f t="shared" si="179"/>
        <v>0</v>
      </c>
      <c r="Q1403" s="72">
        <f t="shared" si="176"/>
        <v>0</v>
      </c>
      <c r="R1403" s="44">
        <v>0</v>
      </c>
      <c r="S1403" s="45">
        <f t="shared" si="180"/>
        <v>37</v>
      </c>
      <c r="T1403" s="10">
        <v>19047</v>
      </c>
      <c r="U1403" s="44">
        <f t="shared" si="181"/>
        <v>704739</v>
      </c>
    </row>
    <row r="1404" spans="1:21">
      <c r="A1404" s="33" t="s">
        <v>5079</v>
      </c>
      <c r="B1404" s="3" t="s">
        <v>5080</v>
      </c>
      <c r="C1404" s="4" t="s">
        <v>74</v>
      </c>
      <c r="D1404" s="4" t="s">
        <v>74</v>
      </c>
      <c r="E1404" s="86">
        <v>5</v>
      </c>
      <c r="F1404" s="96">
        <f t="shared" si="182"/>
        <v>33486</v>
      </c>
      <c r="G1404" s="77">
        <v>167430</v>
      </c>
      <c r="H1404" s="45">
        <v>54</v>
      </c>
      <c r="I1404" s="44">
        <v>55</v>
      </c>
      <c r="J1404" s="45">
        <v>0</v>
      </c>
      <c r="K1404" s="45">
        <v>0</v>
      </c>
      <c r="L1404" s="45">
        <f t="shared" si="178"/>
        <v>0</v>
      </c>
      <c r="M1404" s="71">
        <f t="shared" si="175"/>
        <v>0</v>
      </c>
      <c r="N1404" s="59">
        <v>0</v>
      </c>
      <c r="O1404" s="59">
        <v>0</v>
      </c>
      <c r="P1404" s="59">
        <f t="shared" si="179"/>
        <v>0</v>
      </c>
      <c r="Q1404" s="72">
        <f t="shared" si="176"/>
        <v>0</v>
      </c>
      <c r="R1404" s="44">
        <v>0</v>
      </c>
      <c r="S1404" s="45">
        <f t="shared" si="180"/>
        <v>4</v>
      </c>
      <c r="T1404" s="10">
        <v>34858</v>
      </c>
      <c r="U1404" s="44">
        <f t="shared" si="181"/>
        <v>139432</v>
      </c>
    </row>
    <row r="1405" spans="1:21">
      <c r="A1405" s="2" t="s">
        <v>11653</v>
      </c>
      <c r="B1405" s="3" t="s">
        <v>11654</v>
      </c>
      <c r="C1405" s="4" t="s">
        <v>74</v>
      </c>
      <c r="D1405" s="4" t="s">
        <v>74</v>
      </c>
      <c r="E1405" s="86">
        <v>0</v>
      </c>
      <c r="F1405" s="96">
        <f t="shared" si="182"/>
        <v>0</v>
      </c>
      <c r="G1405" s="77">
        <v>0</v>
      </c>
      <c r="H1405" s="45">
        <v>3</v>
      </c>
      <c r="I1405" s="44">
        <v>0</v>
      </c>
      <c r="J1405" s="45">
        <v>0</v>
      </c>
      <c r="K1405" s="45">
        <v>0</v>
      </c>
      <c r="L1405" s="45">
        <f t="shared" si="178"/>
        <v>0</v>
      </c>
      <c r="M1405" s="71">
        <f t="shared" si="175"/>
        <v>0</v>
      </c>
      <c r="N1405" s="59">
        <v>0</v>
      </c>
      <c r="O1405" s="59">
        <v>0</v>
      </c>
      <c r="P1405" s="59">
        <f t="shared" si="179"/>
        <v>0</v>
      </c>
      <c r="Q1405" s="72">
        <f t="shared" si="176"/>
        <v>0</v>
      </c>
      <c r="R1405" s="44">
        <v>0</v>
      </c>
      <c r="S1405" s="45">
        <f t="shared" si="180"/>
        <v>3</v>
      </c>
      <c r="T1405" s="10">
        <v>34653</v>
      </c>
      <c r="U1405" s="44">
        <f t="shared" si="181"/>
        <v>103959</v>
      </c>
    </row>
    <row r="1406" spans="1:21">
      <c r="A1406" s="28">
        <v>60371894</v>
      </c>
      <c r="B1406" s="3" t="s">
        <v>3977</v>
      </c>
      <c r="C1406" s="4" t="s">
        <v>74</v>
      </c>
      <c r="D1406" s="4" t="s">
        <v>74</v>
      </c>
      <c r="E1406" s="86">
        <v>5</v>
      </c>
      <c r="F1406" s="96">
        <f t="shared" si="182"/>
        <v>17024</v>
      </c>
      <c r="G1406" s="77">
        <v>85120</v>
      </c>
      <c r="H1406" s="45">
        <v>0</v>
      </c>
      <c r="I1406" s="44">
        <v>0</v>
      </c>
      <c r="J1406" s="45">
        <v>0</v>
      </c>
      <c r="K1406" s="45">
        <v>0</v>
      </c>
      <c r="L1406" s="45">
        <f t="shared" si="178"/>
        <v>0</v>
      </c>
      <c r="M1406" s="71">
        <f t="shared" si="175"/>
        <v>0</v>
      </c>
      <c r="N1406" s="59">
        <v>0</v>
      </c>
      <c r="O1406" s="59">
        <v>0</v>
      </c>
      <c r="P1406" s="59">
        <f t="shared" si="179"/>
        <v>0</v>
      </c>
      <c r="Q1406" s="72">
        <f t="shared" si="176"/>
        <v>0</v>
      </c>
      <c r="R1406" s="44">
        <v>0</v>
      </c>
      <c r="S1406" s="45">
        <f t="shared" si="180"/>
        <v>5</v>
      </c>
      <c r="T1406" s="10">
        <v>17024</v>
      </c>
      <c r="U1406" s="44">
        <f t="shared" si="181"/>
        <v>85120</v>
      </c>
    </row>
    <row r="1407" spans="1:21">
      <c r="A1407" s="33">
        <v>60441792</v>
      </c>
      <c r="B1407" s="3" t="s">
        <v>938</v>
      </c>
      <c r="C1407" s="4" t="s">
        <v>74</v>
      </c>
      <c r="D1407" s="4" t="s">
        <v>74</v>
      </c>
      <c r="E1407" s="86">
        <v>2</v>
      </c>
      <c r="F1407" s="96">
        <f t="shared" si="182"/>
        <v>31236</v>
      </c>
      <c r="G1407" s="77">
        <v>62472</v>
      </c>
      <c r="H1407" s="45">
        <v>0</v>
      </c>
      <c r="I1407" s="44">
        <v>0</v>
      </c>
      <c r="J1407" s="45">
        <v>0</v>
      </c>
      <c r="K1407" s="45">
        <v>0</v>
      </c>
      <c r="L1407" s="45">
        <f t="shared" si="178"/>
        <v>0</v>
      </c>
      <c r="M1407" s="71">
        <f t="shared" si="175"/>
        <v>0</v>
      </c>
      <c r="N1407" s="59">
        <v>0</v>
      </c>
      <c r="O1407" s="59">
        <v>0</v>
      </c>
      <c r="P1407" s="59">
        <f t="shared" si="179"/>
        <v>0</v>
      </c>
      <c r="Q1407" s="72">
        <f t="shared" si="176"/>
        <v>0</v>
      </c>
      <c r="R1407" s="44">
        <v>0</v>
      </c>
      <c r="S1407" s="45">
        <f t="shared" si="180"/>
        <v>2</v>
      </c>
      <c r="T1407" s="10">
        <v>31236</v>
      </c>
      <c r="U1407" s="44">
        <f t="shared" si="181"/>
        <v>62472</v>
      </c>
    </row>
    <row r="1408" spans="1:21">
      <c r="A1408" s="2" t="s">
        <v>1408</v>
      </c>
      <c r="B1408" s="3" t="s">
        <v>1409</v>
      </c>
      <c r="C1408" s="4" t="s">
        <v>74</v>
      </c>
      <c r="D1408" s="4" t="s">
        <v>74</v>
      </c>
      <c r="E1408" s="86">
        <v>0</v>
      </c>
      <c r="F1408" s="96">
        <f t="shared" si="182"/>
        <v>0</v>
      </c>
      <c r="G1408" s="77">
        <v>0</v>
      </c>
      <c r="H1408" s="45">
        <v>24</v>
      </c>
      <c r="I1408" s="44">
        <v>24</v>
      </c>
      <c r="J1408" s="45">
        <v>0</v>
      </c>
      <c r="K1408" s="45">
        <v>0</v>
      </c>
      <c r="L1408" s="45">
        <f t="shared" si="178"/>
        <v>0</v>
      </c>
      <c r="M1408" s="71">
        <f t="shared" si="175"/>
        <v>0</v>
      </c>
      <c r="N1408" s="59">
        <v>0</v>
      </c>
      <c r="O1408" s="59">
        <v>0</v>
      </c>
      <c r="P1408" s="59">
        <f t="shared" si="179"/>
        <v>0</v>
      </c>
      <c r="Q1408" s="72">
        <f t="shared" si="176"/>
        <v>0</v>
      </c>
      <c r="R1408" s="44">
        <v>0</v>
      </c>
      <c r="S1408" s="45">
        <f t="shared" si="180"/>
        <v>0</v>
      </c>
      <c r="T1408" s="45">
        <v>17190</v>
      </c>
      <c r="U1408" s="44">
        <f t="shared" si="181"/>
        <v>0</v>
      </c>
    </row>
    <row r="1409" spans="1:21">
      <c r="A1409" s="2" t="s">
        <v>1424</v>
      </c>
      <c r="B1409" s="3" t="s">
        <v>1425</v>
      </c>
      <c r="C1409" s="4" t="s">
        <v>74</v>
      </c>
      <c r="D1409" s="4" t="s">
        <v>74</v>
      </c>
      <c r="E1409" s="86">
        <v>0</v>
      </c>
      <c r="F1409" s="96">
        <f t="shared" si="182"/>
        <v>0</v>
      </c>
      <c r="G1409" s="77">
        <v>0</v>
      </c>
      <c r="H1409" s="45">
        <v>13</v>
      </c>
      <c r="I1409" s="44">
        <v>13</v>
      </c>
      <c r="J1409" s="45">
        <v>0</v>
      </c>
      <c r="K1409" s="45">
        <v>0</v>
      </c>
      <c r="L1409" s="45">
        <f t="shared" si="178"/>
        <v>0</v>
      </c>
      <c r="M1409" s="71">
        <f t="shared" si="175"/>
        <v>0</v>
      </c>
      <c r="N1409" s="59">
        <v>0</v>
      </c>
      <c r="O1409" s="59">
        <v>0</v>
      </c>
      <c r="P1409" s="59">
        <f t="shared" si="179"/>
        <v>0</v>
      </c>
      <c r="Q1409" s="72">
        <f t="shared" si="176"/>
        <v>0</v>
      </c>
      <c r="R1409" s="44">
        <v>0</v>
      </c>
      <c r="S1409" s="45">
        <f t="shared" si="180"/>
        <v>0</v>
      </c>
      <c r="T1409" s="45">
        <v>33785</v>
      </c>
      <c r="U1409" s="44">
        <f t="shared" si="181"/>
        <v>0</v>
      </c>
    </row>
    <row r="1410" spans="1:21">
      <c r="A1410" s="2" t="s">
        <v>10720</v>
      </c>
      <c r="B1410" s="3" t="s">
        <v>10721</v>
      </c>
      <c r="C1410" s="4" t="s">
        <v>74</v>
      </c>
      <c r="D1410" s="4" t="s">
        <v>74</v>
      </c>
      <c r="E1410" s="86">
        <v>0</v>
      </c>
      <c r="F1410" s="96">
        <f t="shared" si="182"/>
        <v>0</v>
      </c>
      <c r="G1410" s="77">
        <v>0</v>
      </c>
      <c r="H1410" s="45">
        <v>13</v>
      </c>
      <c r="I1410" s="44">
        <v>6</v>
      </c>
      <c r="J1410" s="45">
        <v>0</v>
      </c>
      <c r="K1410" s="45">
        <v>0</v>
      </c>
      <c r="L1410" s="45">
        <f t="shared" si="178"/>
        <v>0</v>
      </c>
      <c r="M1410" s="71">
        <f t="shared" si="175"/>
        <v>0</v>
      </c>
      <c r="N1410" s="59">
        <v>0</v>
      </c>
      <c r="O1410" s="59">
        <v>0</v>
      </c>
      <c r="P1410" s="59">
        <f t="shared" si="179"/>
        <v>0</v>
      </c>
      <c r="Q1410" s="72">
        <f t="shared" si="176"/>
        <v>0</v>
      </c>
      <c r="R1410" s="44">
        <v>0</v>
      </c>
      <c r="S1410" s="45">
        <f t="shared" si="180"/>
        <v>7</v>
      </c>
      <c r="T1410" s="10">
        <v>16960</v>
      </c>
      <c r="U1410" s="44">
        <f t="shared" si="181"/>
        <v>118720</v>
      </c>
    </row>
    <row r="1411" spans="1:21">
      <c r="A1411" s="33" t="s">
        <v>3036</v>
      </c>
      <c r="B1411" s="3" t="s">
        <v>3037</v>
      </c>
      <c r="C1411" s="4" t="s">
        <v>74</v>
      </c>
      <c r="D1411" s="4" t="s">
        <v>74</v>
      </c>
      <c r="E1411" s="86">
        <v>1</v>
      </c>
      <c r="F1411" s="96">
        <f t="shared" si="182"/>
        <v>16152</v>
      </c>
      <c r="G1411" s="77">
        <v>16152</v>
      </c>
      <c r="H1411" s="45">
        <v>0</v>
      </c>
      <c r="I1411" s="44">
        <v>0</v>
      </c>
      <c r="J1411" s="45">
        <v>0</v>
      </c>
      <c r="K1411" s="45">
        <v>0</v>
      </c>
      <c r="L1411" s="45">
        <f t="shared" si="178"/>
        <v>0</v>
      </c>
      <c r="M1411" s="71">
        <f t="shared" ref="M1411:M1474" si="183">(J1411-K1411)*F1411</f>
        <v>0</v>
      </c>
      <c r="N1411" s="59">
        <v>0</v>
      </c>
      <c r="O1411" s="59">
        <v>0</v>
      </c>
      <c r="P1411" s="59">
        <f t="shared" si="179"/>
        <v>0</v>
      </c>
      <c r="Q1411" s="72">
        <f t="shared" ref="Q1411:Q1474" si="184">(N1411-O1411)*$F1411</f>
        <v>0</v>
      </c>
      <c r="R1411" s="44">
        <v>0</v>
      </c>
      <c r="S1411" s="45">
        <f t="shared" si="180"/>
        <v>1</v>
      </c>
      <c r="T1411" s="10">
        <v>16152</v>
      </c>
      <c r="U1411" s="44">
        <f t="shared" si="181"/>
        <v>16152</v>
      </c>
    </row>
    <row r="1412" spans="1:21">
      <c r="A1412" s="33">
        <v>60371890</v>
      </c>
      <c r="B1412" s="3" t="s">
        <v>4295</v>
      </c>
      <c r="C1412" s="4" t="s">
        <v>74</v>
      </c>
      <c r="D1412" s="4" t="s">
        <v>74</v>
      </c>
      <c r="E1412" s="86">
        <v>11</v>
      </c>
      <c r="F1412" s="96">
        <f t="shared" si="182"/>
        <v>15091</v>
      </c>
      <c r="G1412" s="77">
        <v>166001</v>
      </c>
      <c r="H1412" s="45">
        <v>0</v>
      </c>
      <c r="I1412" s="44">
        <v>0</v>
      </c>
      <c r="J1412" s="45">
        <v>0</v>
      </c>
      <c r="K1412" s="45">
        <v>0</v>
      </c>
      <c r="L1412" s="45">
        <f t="shared" si="178"/>
        <v>0</v>
      </c>
      <c r="M1412" s="71">
        <f t="shared" si="183"/>
        <v>0</v>
      </c>
      <c r="N1412" s="59">
        <v>0</v>
      </c>
      <c r="O1412" s="59">
        <v>0</v>
      </c>
      <c r="P1412" s="59">
        <f t="shared" si="179"/>
        <v>0</v>
      </c>
      <c r="Q1412" s="72">
        <f t="shared" si="184"/>
        <v>0</v>
      </c>
      <c r="R1412" s="44">
        <v>0</v>
      </c>
      <c r="S1412" s="45">
        <f t="shared" si="180"/>
        <v>11</v>
      </c>
      <c r="T1412" s="10">
        <v>15091</v>
      </c>
      <c r="U1412" s="44">
        <f t="shared" si="181"/>
        <v>166001</v>
      </c>
    </row>
    <row r="1413" spans="1:21">
      <c r="A1413" s="2">
        <v>60371889</v>
      </c>
      <c r="B1413" s="3" t="s">
        <v>937</v>
      </c>
      <c r="C1413" s="4" t="s">
        <v>74</v>
      </c>
      <c r="D1413" s="4" t="s">
        <v>74</v>
      </c>
      <c r="E1413" s="86">
        <v>0</v>
      </c>
      <c r="F1413" s="96">
        <f t="shared" si="182"/>
        <v>0</v>
      </c>
      <c r="G1413" s="77">
        <v>0</v>
      </c>
      <c r="H1413" s="45">
        <v>1</v>
      </c>
      <c r="I1413" s="44">
        <v>1</v>
      </c>
      <c r="J1413" s="45">
        <v>0</v>
      </c>
      <c r="K1413" s="45">
        <v>0</v>
      </c>
      <c r="L1413" s="45">
        <f t="shared" si="178"/>
        <v>0</v>
      </c>
      <c r="M1413" s="71">
        <f t="shared" si="183"/>
        <v>0</v>
      </c>
      <c r="N1413" s="59">
        <v>0</v>
      </c>
      <c r="O1413" s="59">
        <v>0</v>
      </c>
      <c r="P1413" s="59">
        <f t="shared" si="179"/>
        <v>0</v>
      </c>
      <c r="Q1413" s="72">
        <f t="shared" si="184"/>
        <v>0</v>
      </c>
      <c r="R1413" s="44">
        <v>0</v>
      </c>
      <c r="S1413" s="45">
        <f t="shared" si="180"/>
        <v>0</v>
      </c>
      <c r="T1413" s="45">
        <v>16160</v>
      </c>
      <c r="U1413" s="44">
        <f t="shared" si="181"/>
        <v>0</v>
      </c>
    </row>
    <row r="1414" spans="1:21">
      <c r="A1414" s="33" t="s">
        <v>5130</v>
      </c>
      <c r="B1414" s="3" t="s">
        <v>5131</v>
      </c>
      <c r="C1414" s="4" t="s">
        <v>74</v>
      </c>
      <c r="D1414" s="4" t="s">
        <v>74</v>
      </c>
      <c r="E1414" s="86">
        <v>10</v>
      </c>
      <c r="F1414" s="96">
        <f t="shared" si="182"/>
        <v>15234</v>
      </c>
      <c r="G1414" s="77">
        <v>152340</v>
      </c>
      <c r="H1414" s="45">
        <v>20</v>
      </c>
      <c r="I1414" s="44">
        <v>56</v>
      </c>
      <c r="J1414" s="45">
        <v>0</v>
      </c>
      <c r="K1414" s="45">
        <v>0</v>
      </c>
      <c r="L1414" s="45">
        <f t="shared" si="178"/>
        <v>0</v>
      </c>
      <c r="M1414" s="71">
        <f t="shared" si="183"/>
        <v>0</v>
      </c>
      <c r="N1414" s="59">
        <v>0</v>
      </c>
      <c r="O1414" s="59">
        <v>0</v>
      </c>
      <c r="P1414" s="59">
        <f t="shared" si="179"/>
        <v>0</v>
      </c>
      <c r="Q1414" s="72">
        <f t="shared" si="184"/>
        <v>0</v>
      </c>
      <c r="R1414" s="44">
        <v>0</v>
      </c>
      <c r="S1414" s="45">
        <f t="shared" si="180"/>
        <v>-26</v>
      </c>
      <c r="T1414" s="45">
        <v>15489</v>
      </c>
      <c r="U1414" s="44">
        <f t="shared" si="181"/>
        <v>-402714</v>
      </c>
    </row>
    <row r="1415" spans="1:21">
      <c r="A1415" s="33" t="s">
        <v>2463</v>
      </c>
      <c r="B1415" s="3" t="s">
        <v>2464</v>
      </c>
      <c r="C1415" s="4" t="s">
        <v>74</v>
      </c>
      <c r="D1415" s="4" t="s">
        <v>74</v>
      </c>
      <c r="E1415" s="86">
        <v>149</v>
      </c>
      <c r="F1415" s="96">
        <f t="shared" si="182"/>
        <v>15035</v>
      </c>
      <c r="G1415" s="77">
        <v>2240215</v>
      </c>
      <c r="H1415" s="45">
        <v>16</v>
      </c>
      <c r="I1415" s="44">
        <v>84</v>
      </c>
      <c r="J1415" s="45">
        <v>0</v>
      </c>
      <c r="K1415" s="45">
        <v>0</v>
      </c>
      <c r="L1415" s="45">
        <f t="shared" si="178"/>
        <v>0</v>
      </c>
      <c r="M1415" s="71">
        <f t="shared" si="183"/>
        <v>0</v>
      </c>
      <c r="N1415" s="59">
        <v>0</v>
      </c>
      <c r="O1415" s="59">
        <v>0</v>
      </c>
      <c r="P1415" s="59">
        <f t="shared" si="179"/>
        <v>0</v>
      </c>
      <c r="Q1415" s="72">
        <f t="shared" si="184"/>
        <v>0</v>
      </c>
      <c r="R1415" s="44">
        <v>0</v>
      </c>
      <c r="S1415" s="45">
        <f t="shared" si="180"/>
        <v>81</v>
      </c>
      <c r="T1415" s="10">
        <v>15091</v>
      </c>
      <c r="U1415" s="44">
        <f t="shared" si="181"/>
        <v>1222371</v>
      </c>
    </row>
    <row r="1416" spans="1:21">
      <c r="A1416" s="33" t="s">
        <v>5091</v>
      </c>
      <c r="B1416" s="3" t="s">
        <v>5092</v>
      </c>
      <c r="C1416" s="4" t="s">
        <v>74</v>
      </c>
      <c r="D1416" s="4" t="s">
        <v>74</v>
      </c>
      <c r="E1416" s="86">
        <v>6</v>
      </c>
      <c r="F1416" s="96">
        <f t="shared" si="182"/>
        <v>28487</v>
      </c>
      <c r="G1416" s="77">
        <v>170922</v>
      </c>
      <c r="H1416" s="45">
        <v>7</v>
      </c>
      <c r="I1416" s="44">
        <v>13</v>
      </c>
      <c r="J1416" s="45">
        <v>0</v>
      </c>
      <c r="K1416" s="45">
        <v>0</v>
      </c>
      <c r="L1416" s="45">
        <f t="shared" si="178"/>
        <v>0</v>
      </c>
      <c r="M1416" s="71">
        <f t="shared" si="183"/>
        <v>0</v>
      </c>
      <c r="N1416" s="59">
        <v>0</v>
      </c>
      <c r="O1416" s="59">
        <v>0</v>
      </c>
      <c r="P1416" s="59">
        <f t="shared" si="179"/>
        <v>0</v>
      </c>
      <c r="Q1416" s="72">
        <f t="shared" si="184"/>
        <v>0</v>
      </c>
      <c r="R1416" s="44">
        <v>0</v>
      </c>
      <c r="S1416" s="45">
        <f t="shared" si="180"/>
        <v>0</v>
      </c>
      <c r="T1416" s="45">
        <v>29360</v>
      </c>
      <c r="U1416" s="44">
        <f t="shared" si="181"/>
        <v>0</v>
      </c>
    </row>
    <row r="1417" spans="1:21">
      <c r="A1417" s="33" t="s">
        <v>3701</v>
      </c>
      <c r="B1417" s="3" t="s">
        <v>3702</v>
      </c>
      <c r="C1417" s="4" t="s">
        <v>74</v>
      </c>
      <c r="D1417" s="4" t="s">
        <v>74</v>
      </c>
      <c r="E1417" s="86">
        <v>3</v>
      </c>
      <c r="F1417" s="96">
        <f t="shared" ref="F1417:F1448" si="185">IFERROR(G1417/E1417,0)</f>
        <v>28437</v>
      </c>
      <c r="G1417" s="77">
        <v>85311</v>
      </c>
      <c r="H1417" s="45">
        <v>8</v>
      </c>
      <c r="I1417" s="44">
        <v>8</v>
      </c>
      <c r="J1417" s="45">
        <v>0</v>
      </c>
      <c r="K1417" s="45">
        <v>0</v>
      </c>
      <c r="L1417" s="45">
        <f t="shared" si="178"/>
        <v>0</v>
      </c>
      <c r="M1417" s="71">
        <f t="shared" si="183"/>
        <v>0</v>
      </c>
      <c r="N1417" s="59">
        <v>0</v>
      </c>
      <c r="O1417" s="59">
        <v>0</v>
      </c>
      <c r="P1417" s="59">
        <f t="shared" si="179"/>
        <v>0</v>
      </c>
      <c r="Q1417" s="72">
        <f t="shared" si="184"/>
        <v>0</v>
      </c>
      <c r="R1417" s="44">
        <v>0</v>
      </c>
      <c r="S1417" s="45">
        <f t="shared" si="180"/>
        <v>3</v>
      </c>
      <c r="T1417" s="10">
        <v>31334</v>
      </c>
      <c r="U1417" s="44">
        <f t="shared" si="181"/>
        <v>94002</v>
      </c>
    </row>
    <row r="1418" spans="1:21">
      <c r="A1418" s="33">
        <v>60656762</v>
      </c>
      <c r="B1418" s="3" t="s">
        <v>4343</v>
      </c>
      <c r="C1418" s="4" t="s">
        <v>74</v>
      </c>
      <c r="D1418" s="4" t="s">
        <v>74</v>
      </c>
      <c r="E1418" s="86">
        <v>13</v>
      </c>
      <c r="F1418" s="96">
        <f t="shared" si="185"/>
        <v>24636</v>
      </c>
      <c r="G1418" s="77">
        <v>320268</v>
      </c>
      <c r="H1418" s="45">
        <v>0</v>
      </c>
      <c r="I1418" s="44">
        <v>0</v>
      </c>
      <c r="J1418" s="45">
        <v>0</v>
      </c>
      <c r="K1418" s="45">
        <v>0</v>
      </c>
      <c r="L1418" s="45">
        <f t="shared" si="178"/>
        <v>0</v>
      </c>
      <c r="M1418" s="71">
        <f t="shared" si="183"/>
        <v>0</v>
      </c>
      <c r="N1418" s="59">
        <v>0</v>
      </c>
      <c r="O1418" s="59">
        <v>0</v>
      </c>
      <c r="P1418" s="59">
        <f t="shared" si="179"/>
        <v>0</v>
      </c>
      <c r="Q1418" s="72">
        <f t="shared" si="184"/>
        <v>0</v>
      </c>
      <c r="R1418" s="44">
        <v>0</v>
      </c>
      <c r="S1418" s="45">
        <f t="shared" si="180"/>
        <v>13</v>
      </c>
      <c r="T1418" s="10">
        <v>24636</v>
      </c>
      <c r="U1418" s="44">
        <f t="shared" si="181"/>
        <v>320268</v>
      </c>
    </row>
    <row r="1419" spans="1:21">
      <c r="A1419" s="33">
        <v>60371887</v>
      </c>
      <c r="B1419" s="3" t="s">
        <v>4611</v>
      </c>
      <c r="C1419" s="4" t="s">
        <v>74</v>
      </c>
      <c r="D1419" s="4" t="s">
        <v>74</v>
      </c>
      <c r="E1419" s="86">
        <v>2</v>
      </c>
      <c r="F1419" s="96">
        <f t="shared" si="185"/>
        <v>13029</v>
      </c>
      <c r="G1419" s="77">
        <v>26058</v>
      </c>
      <c r="H1419" s="45">
        <v>50</v>
      </c>
      <c r="I1419" s="44">
        <v>0</v>
      </c>
      <c r="J1419" s="45">
        <v>0</v>
      </c>
      <c r="K1419" s="45">
        <v>0</v>
      </c>
      <c r="L1419" s="45">
        <f t="shared" si="178"/>
        <v>0</v>
      </c>
      <c r="M1419" s="71">
        <f t="shared" si="183"/>
        <v>0</v>
      </c>
      <c r="N1419" s="59">
        <v>0</v>
      </c>
      <c r="O1419" s="59">
        <v>0</v>
      </c>
      <c r="P1419" s="59">
        <f t="shared" si="179"/>
        <v>0</v>
      </c>
      <c r="Q1419" s="72">
        <f t="shared" si="184"/>
        <v>0</v>
      </c>
      <c r="R1419" s="44">
        <v>0</v>
      </c>
      <c r="S1419" s="45">
        <f t="shared" si="180"/>
        <v>52</v>
      </c>
      <c r="T1419" s="10">
        <v>15915</v>
      </c>
      <c r="U1419" s="44">
        <f t="shared" si="181"/>
        <v>827580</v>
      </c>
    </row>
    <row r="1420" spans="1:21">
      <c r="A1420" s="33">
        <v>60747913</v>
      </c>
      <c r="B1420" s="3" t="s">
        <v>7097</v>
      </c>
      <c r="C1420" s="4" t="s">
        <v>74</v>
      </c>
      <c r="D1420" s="4" t="s">
        <v>74</v>
      </c>
      <c r="E1420" s="86">
        <v>25</v>
      </c>
      <c r="F1420" s="96">
        <f t="shared" si="185"/>
        <v>13959</v>
      </c>
      <c r="G1420" s="77">
        <v>348975</v>
      </c>
      <c r="H1420" s="45">
        <v>0</v>
      </c>
      <c r="I1420" s="44">
        <v>13</v>
      </c>
      <c r="J1420" s="45">
        <v>0</v>
      </c>
      <c r="K1420" s="45">
        <v>0</v>
      </c>
      <c r="L1420" s="45">
        <f t="shared" si="178"/>
        <v>0</v>
      </c>
      <c r="M1420" s="71">
        <f t="shared" si="183"/>
        <v>0</v>
      </c>
      <c r="N1420" s="59">
        <v>0</v>
      </c>
      <c r="O1420" s="59">
        <v>0</v>
      </c>
      <c r="P1420" s="59">
        <f t="shared" si="179"/>
        <v>0</v>
      </c>
      <c r="Q1420" s="72">
        <f t="shared" si="184"/>
        <v>0</v>
      </c>
      <c r="R1420" s="44">
        <v>0</v>
      </c>
      <c r="S1420" s="45">
        <f t="shared" si="180"/>
        <v>12</v>
      </c>
      <c r="T1420" s="10">
        <v>13959</v>
      </c>
      <c r="U1420" s="44">
        <f t="shared" si="181"/>
        <v>167508</v>
      </c>
    </row>
    <row r="1421" spans="1:21">
      <c r="A1421" s="33">
        <v>60067247</v>
      </c>
      <c r="B1421" s="3" t="s">
        <v>2172</v>
      </c>
      <c r="C1421" s="4" t="s">
        <v>74</v>
      </c>
      <c r="D1421" s="4" t="s">
        <v>74</v>
      </c>
      <c r="E1421" s="86">
        <v>2</v>
      </c>
      <c r="F1421" s="96">
        <f t="shared" si="185"/>
        <v>14133</v>
      </c>
      <c r="G1421" s="77">
        <v>28266</v>
      </c>
      <c r="H1421" s="45">
        <v>0</v>
      </c>
      <c r="I1421" s="44">
        <v>0</v>
      </c>
      <c r="J1421" s="45">
        <v>0</v>
      </c>
      <c r="K1421" s="45">
        <v>0</v>
      </c>
      <c r="L1421" s="45">
        <f t="shared" si="178"/>
        <v>0</v>
      </c>
      <c r="M1421" s="71">
        <f t="shared" si="183"/>
        <v>0</v>
      </c>
      <c r="N1421" s="59">
        <v>0</v>
      </c>
      <c r="O1421" s="59">
        <v>0</v>
      </c>
      <c r="P1421" s="59">
        <f t="shared" si="179"/>
        <v>0</v>
      </c>
      <c r="Q1421" s="72">
        <f t="shared" si="184"/>
        <v>0</v>
      </c>
      <c r="R1421" s="44">
        <v>0</v>
      </c>
      <c r="S1421" s="45">
        <f t="shared" si="180"/>
        <v>2</v>
      </c>
      <c r="T1421" s="10">
        <v>14133</v>
      </c>
      <c r="U1421" s="44">
        <f t="shared" si="181"/>
        <v>28266</v>
      </c>
    </row>
    <row r="1422" spans="1:21">
      <c r="A1422" s="33" t="s">
        <v>6580</v>
      </c>
      <c r="B1422" s="3" t="s">
        <v>6581</v>
      </c>
      <c r="C1422" s="4" t="s">
        <v>74</v>
      </c>
      <c r="D1422" s="4" t="s">
        <v>74</v>
      </c>
      <c r="E1422" s="86">
        <v>54</v>
      </c>
      <c r="F1422" s="96">
        <f t="shared" si="185"/>
        <v>13709</v>
      </c>
      <c r="G1422" s="77">
        <v>740286</v>
      </c>
      <c r="H1422" s="45">
        <v>10</v>
      </c>
      <c r="I1422" s="44">
        <v>54</v>
      </c>
      <c r="J1422" s="45">
        <v>0</v>
      </c>
      <c r="K1422" s="45">
        <v>0</v>
      </c>
      <c r="L1422" s="45">
        <f t="shared" si="178"/>
        <v>0</v>
      </c>
      <c r="M1422" s="71">
        <f t="shared" si="183"/>
        <v>0</v>
      </c>
      <c r="N1422" s="59">
        <v>0</v>
      </c>
      <c r="O1422" s="59">
        <v>0</v>
      </c>
      <c r="P1422" s="59">
        <f t="shared" si="179"/>
        <v>0</v>
      </c>
      <c r="Q1422" s="72">
        <f t="shared" si="184"/>
        <v>0</v>
      </c>
      <c r="R1422" s="44">
        <v>0</v>
      </c>
      <c r="S1422" s="45">
        <f t="shared" si="180"/>
        <v>10</v>
      </c>
      <c r="T1422" s="10">
        <v>13779</v>
      </c>
      <c r="U1422" s="44">
        <f t="shared" si="181"/>
        <v>137790</v>
      </c>
    </row>
    <row r="1423" spans="1:21">
      <c r="A1423" s="2" t="s">
        <v>11651</v>
      </c>
      <c r="B1423" s="3" t="s">
        <v>11652</v>
      </c>
      <c r="C1423" s="4" t="s">
        <v>74</v>
      </c>
      <c r="D1423" s="4" t="s">
        <v>74</v>
      </c>
      <c r="E1423" s="86">
        <v>0</v>
      </c>
      <c r="F1423" s="96">
        <f t="shared" si="185"/>
        <v>0</v>
      </c>
      <c r="G1423" s="77">
        <v>0</v>
      </c>
      <c r="H1423" s="45">
        <v>33</v>
      </c>
      <c r="I1423" s="44">
        <v>0</v>
      </c>
      <c r="J1423" s="45">
        <v>0</v>
      </c>
      <c r="K1423" s="45">
        <v>0</v>
      </c>
      <c r="L1423" s="45">
        <f t="shared" si="178"/>
        <v>0</v>
      </c>
      <c r="M1423" s="71">
        <f t="shared" si="183"/>
        <v>0</v>
      </c>
      <c r="N1423" s="59">
        <v>0</v>
      </c>
      <c r="O1423" s="59">
        <v>0</v>
      </c>
      <c r="P1423" s="59">
        <f t="shared" si="179"/>
        <v>0</v>
      </c>
      <c r="Q1423" s="72">
        <f t="shared" si="184"/>
        <v>0</v>
      </c>
      <c r="R1423" s="44">
        <v>0</v>
      </c>
      <c r="S1423" s="45">
        <f t="shared" si="180"/>
        <v>33</v>
      </c>
      <c r="T1423" s="10">
        <v>14159</v>
      </c>
      <c r="U1423" s="44">
        <f t="shared" si="181"/>
        <v>467247</v>
      </c>
    </row>
    <row r="1424" spans="1:21">
      <c r="A1424" s="33">
        <v>60371884</v>
      </c>
      <c r="B1424" s="3" t="s">
        <v>1714</v>
      </c>
      <c r="C1424" s="4" t="s">
        <v>74</v>
      </c>
      <c r="D1424" s="4" t="s">
        <v>74</v>
      </c>
      <c r="E1424" s="86">
        <v>20</v>
      </c>
      <c r="F1424" s="96">
        <f t="shared" si="185"/>
        <v>12983</v>
      </c>
      <c r="G1424" s="77">
        <v>259660</v>
      </c>
      <c r="H1424" s="45">
        <v>0</v>
      </c>
      <c r="I1424" s="44">
        <v>18</v>
      </c>
      <c r="J1424" s="45">
        <v>0</v>
      </c>
      <c r="K1424" s="45">
        <v>0</v>
      </c>
      <c r="L1424" s="45">
        <f t="shared" ref="L1424:L1487" si="186">J1424-K1424</f>
        <v>0</v>
      </c>
      <c r="M1424" s="71">
        <f t="shared" si="183"/>
        <v>0</v>
      </c>
      <c r="N1424" s="59">
        <v>0</v>
      </c>
      <c r="O1424" s="59">
        <v>0</v>
      </c>
      <c r="P1424" s="59">
        <f t="shared" ref="P1424:P1487" si="187">N1424-O1424</f>
        <v>0</v>
      </c>
      <c r="Q1424" s="72">
        <f t="shared" si="184"/>
        <v>0</v>
      </c>
      <c r="R1424" s="44">
        <v>0</v>
      </c>
      <c r="S1424" s="45">
        <f t="shared" ref="S1424:S1487" si="188">E1424+H1424+J1424+N1424-I1424-K1424-O1424+R1424</f>
        <v>2</v>
      </c>
      <c r="T1424" s="10">
        <v>12984</v>
      </c>
      <c r="U1424" s="44">
        <f t="shared" ref="U1424:U1487" si="189">S1424*T1424</f>
        <v>25968</v>
      </c>
    </row>
    <row r="1425" spans="1:21">
      <c r="A1425" s="33">
        <v>60067151</v>
      </c>
      <c r="B1425" s="3" t="s">
        <v>936</v>
      </c>
      <c r="C1425" s="4" t="s">
        <v>74</v>
      </c>
      <c r="D1425" s="4" t="s">
        <v>74</v>
      </c>
      <c r="E1425" s="86">
        <v>11</v>
      </c>
      <c r="F1425" s="96">
        <f t="shared" si="185"/>
        <v>11951</v>
      </c>
      <c r="G1425" s="77">
        <v>131461</v>
      </c>
      <c r="H1425" s="45">
        <v>0</v>
      </c>
      <c r="I1425" s="44">
        <v>0</v>
      </c>
      <c r="J1425" s="45">
        <v>0</v>
      </c>
      <c r="K1425" s="45">
        <v>0</v>
      </c>
      <c r="L1425" s="45">
        <f t="shared" si="186"/>
        <v>0</v>
      </c>
      <c r="M1425" s="71">
        <f t="shared" si="183"/>
        <v>0</v>
      </c>
      <c r="N1425" s="59">
        <v>0</v>
      </c>
      <c r="O1425" s="59">
        <v>0</v>
      </c>
      <c r="P1425" s="59">
        <f t="shared" si="187"/>
        <v>0</v>
      </c>
      <c r="Q1425" s="72">
        <f t="shared" si="184"/>
        <v>0</v>
      </c>
      <c r="R1425" s="44">
        <v>0</v>
      </c>
      <c r="S1425" s="45">
        <f t="shared" si="188"/>
        <v>11</v>
      </c>
      <c r="T1425" s="10">
        <v>11951</v>
      </c>
      <c r="U1425" s="44">
        <f t="shared" si="189"/>
        <v>131461</v>
      </c>
    </row>
    <row r="1426" spans="1:21">
      <c r="A1426" s="28">
        <v>60441633</v>
      </c>
      <c r="B1426" s="3" t="s">
        <v>397</v>
      </c>
      <c r="C1426" s="4" t="s">
        <v>74</v>
      </c>
      <c r="D1426" s="4" t="s">
        <v>74</v>
      </c>
      <c r="E1426" s="86">
        <v>49</v>
      </c>
      <c r="F1426" s="96">
        <f t="shared" si="185"/>
        <v>24816</v>
      </c>
      <c r="G1426" s="77">
        <v>1215984</v>
      </c>
      <c r="H1426" s="45">
        <v>0</v>
      </c>
      <c r="I1426" s="44">
        <v>45</v>
      </c>
      <c r="J1426" s="45">
        <v>0</v>
      </c>
      <c r="K1426" s="45">
        <v>0</v>
      </c>
      <c r="L1426" s="45">
        <f t="shared" si="186"/>
        <v>0</v>
      </c>
      <c r="M1426" s="71">
        <f t="shared" si="183"/>
        <v>0</v>
      </c>
      <c r="N1426" s="59">
        <v>0</v>
      </c>
      <c r="O1426" s="59">
        <v>0</v>
      </c>
      <c r="P1426" s="59">
        <f t="shared" si="187"/>
        <v>0</v>
      </c>
      <c r="Q1426" s="72">
        <f t="shared" si="184"/>
        <v>0</v>
      </c>
      <c r="R1426" s="44">
        <v>0</v>
      </c>
      <c r="S1426" s="45">
        <f t="shared" si="188"/>
        <v>4</v>
      </c>
      <c r="T1426" s="10">
        <v>24816</v>
      </c>
      <c r="U1426" s="44">
        <f t="shared" si="189"/>
        <v>99264</v>
      </c>
    </row>
    <row r="1427" spans="1:21">
      <c r="A1427" s="33">
        <v>60441636</v>
      </c>
      <c r="B1427" s="3" t="s">
        <v>7265</v>
      </c>
      <c r="C1427" s="4" t="s">
        <v>74</v>
      </c>
      <c r="D1427" s="4" t="s">
        <v>74</v>
      </c>
      <c r="E1427" s="86">
        <v>24</v>
      </c>
      <c r="F1427" s="96">
        <f t="shared" si="185"/>
        <v>23334</v>
      </c>
      <c r="G1427" s="77">
        <v>560016</v>
      </c>
      <c r="H1427" s="45">
        <v>0</v>
      </c>
      <c r="I1427" s="44">
        <v>10</v>
      </c>
      <c r="J1427" s="45">
        <v>0</v>
      </c>
      <c r="K1427" s="45">
        <v>0</v>
      </c>
      <c r="L1427" s="45">
        <f t="shared" si="186"/>
        <v>0</v>
      </c>
      <c r="M1427" s="71">
        <f t="shared" si="183"/>
        <v>0</v>
      </c>
      <c r="N1427" s="59">
        <v>0</v>
      </c>
      <c r="O1427" s="59">
        <v>0</v>
      </c>
      <c r="P1427" s="59">
        <f t="shared" si="187"/>
        <v>0</v>
      </c>
      <c r="Q1427" s="72">
        <f t="shared" si="184"/>
        <v>0</v>
      </c>
      <c r="R1427" s="44">
        <v>0</v>
      </c>
      <c r="S1427" s="45">
        <f t="shared" si="188"/>
        <v>14</v>
      </c>
      <c r="T1427" s="10">
        <v>23334</v>
      </c>
      <c r="U1427" s="44">
        <f t="shared" si="189"/>
        <v>326676</v>
      </c>
    </row>
    <row r="1428" spans="1:21">
      <c r="A1428" s="33" t="s">
        <v>4358</v>
      </c>
      <c r="B1428" s="3" t="s">
        <v>4359</v>
      </c>
      <c r="C1428" s="4" t="s">
        <v>74</v>
      </c>
      <c r="D1428" s="4" t="s">
        <v>74</v>
      </c>
      <c r="E1428" s="86">
        <v>14</v>
      </c>
      <c r="F1428" s="96">
        <f t="shared" si="185"/>
        <v>12354</v>
      </c>
      <c r="G1428" s="77">
        <v>172956</v>
      </c>
      <c r="H1428" s="45">
        <v>36</v>
      </c>
      <c r="I1428" s="44">
        <v>25</v>
      </c>
      <c r="J1428" s="45">
        <v>0</v>
      </c>
      <c r="K1428" s="45">
        <v>0</v>
      </c>
      <c r="L1428" s="45">
        <f t="shared" si="186"/>
        <v>0</v>
      </c>
      <c r="M1428" s="71">
        <f t="shared" si="183"/>
        <v>0</v>
      </c>
      <c r="N1428" s="59">
        <v>0</v>
      </c>
      <c r="O1428" s="59">
        <v>0</v>
      </c>
      <c r="P1428" s="59">
        <f t="shared" si="187"/>
        <v>0</v>
      </c>
      <c r="Q1428" s="72">
        <f t="shared" si="184"/>
        <v>0</v>
      </c>
      <c r="R1428" s="44">
        <v>0</v>
      </c>
      <c r="S1428" s="45">
        <f t="shared" si="188"/>
        <v>25</v>
      </c>
      <c r="T1428" s="10">
        <v>12813</v>
      </c>
      <c r="U1428" s="44">
        <f t="shared" si="189"/>
        <v>320325</v>
      </c>
    </row>
    <row r="1429" spans="1:21">
      <c r="A1429" s="33" t="s">
        <v>6551</v>
      </c>
      <c r="B1429" s="3" t="s">
        <v>6552</v>
      </c>
      <c r="C1429" s="4" t="s">
        <v>74</v>
      </c>
      <c r="D1429" s="4" t="s">
        <v>74</v>
      </c>
      <c r="E1429" s="86">
        <v>21</v>
      </c>
      <c r="F1429" s="96">
        <f t="shared" si="185"/>
        <v>12575</v>
      </c>
      <c r="G1429" s="77">
        <v>264075</v>
      </c>
      <c r="H1429" s="45">
        <v>0</v>
      </c>
      <c r="I1429" s="44">
        <v>7</v>
      </c>
      <c r="J1429" s="45">
        <v>0</v>
      </c>
      <c r="K1429" s="45">
        <v>0</v>
      </c>
      <c r="L1429" s="45">
        <f t="shared" si="186"/>
        <v>0</v>
      </c>
      <c r="M1429" s="71">
        <f t="shared" si="183"/>
        <v>0</v>
      </c>
      <c r="N1429" s="59">
        <v>0</v>
      </c>
      <c r="O1429" s="59">
        <v>0</v>
      </c>
      <c r="P1429" s="59">
        <f t="shared" si="187"/>
        <v>0</v>
      </c>
      <c r="Q1429" s="72">
        <f t="shared" si="184"/>
        <v>0</v>
      </c>
      <c r="R1429" s="44">
        <v>0</v>
      </c>
      <c r="S1429" s="45">
        <f t="shared" si="188"/>
        <v>14</v>
      </c>
      <c r="T1429" s="10">
        <v>12575</v>
      </c>
      <c r="U1429" s="44">
        <f t="shared" si="189"/>
        <v>176050</v>
      </c>
    </row>
    <row r="1430" spans="1:21">
      <c r="A1430" s="2" t="s">
        <v>10557</v>
      </c>
      <c r="B1430" s="3" t="s">
        <v>10558</v>
      </c>
      <c r="C1430" s="4" t="s">
        <v>74</v>
      </c>
      <c r="D1430" s="4" t="s">
        <v>74</v>
      </c>
      <c r="E1430" s="86">
        <v>0</v>
      </c>
      <c r="F1430" s="96">
        <f t="shared" si="185"/>
        <v>0</v>
      </c>
      <c r="G1430" s="77">
        <v>0</v>
      </c>
      <c r="H1430" s="45">
        <v>40</v>
      </c>
      <c r="I1430" s="44">
        <v>30</v>
      </c>
      <c r="J1430" s="45">
        <v>0</v>
      </c>
      <c r="K1430" s="45">
        <v>0</v>
      </c>
      <c r="L1430" s="45">
        <f t="shared" si="186"/>
        <v>0</v>
      </c>
      <c r="M1430" s="71">
        <f t="shared" si="183"/>
        <v>0</v>
      </c>
      <c r="N1430" s="59">
        <v>0</v>
      </c>
      <c r="O1430" s="59">
        <v>0</v>
      </c>
      <c r="P1430" s="59">
        <f t="shared" si="187"/>
        <v>0</v>
      </c>
      <c r="Q1430" s="72">
        <f t="shared" si="184"/>
        <v>0</v>
      </c>
      <c r="R1430" s="44">
        <v>0</v>
      </c>
      <c r="S1430" s="45">
        <f t="shared" si="188"/>
        <v>10</v>
      </c>
      <c r="T1430" s="10">
        <v>25910</v>
      </c>
      <c r="U1430" s="44">
        <f t="shared" si="189"/>
        <v>259100</v>
      </c>
    </row>
    <row r="1431" spans="1:21">
      <c r="A1431" s="33">
        <v>60371880</v>
      </c>
      <c r="B1431" s="3" t="s">
        <v>1524</v>
      </c>
      <c r="C1431" s="4" t="s">
        <v>74</v>
      </c>
      <c r="D1431" s="4" t="s">
        <v>74</v>
      </c>
      <c r="E1431" s="86">
        <v>11</v>
      </c>
      <c r="F1431" s="96">
        <f t="shared" si="185"/>
        <v>11627</v>
      </c>
      <c r="G1431" s="77">
        <v>127897</v>
      </c>
      <c r="H1431" s="45">
        <v>0</v>
      </c>
      <c r="I1431" s="44">
        <v>11</v>
      </c>
      <c r="J1431" s="45">
        <v>0</v>
      </c>
      <c r="K1431" s="45">
        <v>0</v>
      </c>
      <c r="L1431" s="45">
        <f t="shared" si="186"/>
        <v>0</v>
      </c>
      <c r="M1431" s="71">
        <f t="shared" si="183"/>
        <v>0</v>
      </c>
      <c r="N1431" s="59">
        <v>0</v>
      </c>
      <c r="O1431" s="59">
        <v>0</v>
      </c>
      <c r="P1431" s="59">
        <f t="shared" si="187"/>
        <v>0</v>
      </c>
      <c r="Q1431" s="72">
        <f t="shared" si="184"/>
        <v>0</v>
      </c>
      <c r="R1431" s="44">
        <v>0</v>
      </c>
      <c r="S1431" s="45">
        <f t="shared" si="188"/>
        <v>0</v>
      </c>
      <c r="T1431" s="45">
        <v>11627</v>
      </c>
      <c r="U1431" s="44">
        <f t="shared" si="189"/>
        <v>0</v>
      </c>
    </row>
    <row r="1432" spans="1:21">
      <c r="A1432" s="33">
        <v>60484670</v>
      </c>
      <c r="B1432" s="3" t="s">
        <v>1183</v>
      </c>
      <c r="C1432" s="4" t="s">
        <v>74</v>
      </c>
      <c r="D1432" s="4" t="s">
        <v>74</v>
      </c>
      <c r="E1432" s="86">
        <v>11</v>
      </c>
      <c r="F1432" s="96">
        <f t="shared" si="185"/>
        <v>23202</v>
      </c>
      <c r="G1432" s="77">
        <v>255222</v>
      </c>
      <c r="H1432" s="45">
        <v>0</v>
      </c>
      <c r="I1432" s="44">
        <v>11</v>
      </c>
      <c r="J1432" s="45">
        <v>0</v>
      </c>
      <c r="K1432" s="45">
        <v>0</v>
      </c>
      <c r="L1432" s="45">
        <f t="shared" si="186"/>
        <v>0</v>
      </c>
      <c r="M1432" s="71">
        <f t="shared" si="183"/>
        <v>0</v>
      </c>
      <c r="N1432" s="59">
        <v>0</v>
      </c>
      <c r="O1432" s="59">
        <v>0</v>
      </c>
      <c r="P1432" s="59">
        <f t="shared" si="187"/>
        <v>0</v>
      </c>
      <c r="Q1432" s="72">
        <f t="shared" si="184"/>
        <v>0</v>
      </c>
      <c r="R1432" s="44">
        <v>0</v>
      </c>
      <c r="S1432" s="45">
        <f t="shared" si="188"/>
        <v>0</v>
      </c>
      <c r="T1432" s="45">
        <v>23202</v>
      </c>
      <c r="U1432" s="44">
        <f t="shared" si="189"/>
        <v>0</v>
      </c>
    </row>
    <row r="1433" spans="1:21">
      <c r="A1433" s="33" t="s">
        <v>1905</v>
      </c>
      <c r="B1433" s="3" t="s">
        <v>1906</v>
      </c>
      <c r="C1433" s="4" t="s">
        <v>74</v>
      </c>
      <c r="D1433" s="4" t="s">
        <v>74</v>
      </c>
      <c r="E1433" s="86">
        <v>24</v>
      </c>
      <c r="F1433" s="96">
        <f t="shared" si="185"/>
        <v>10687</v>
      </c>
      <c r="G1433" s="77">
        <v>256488</v>
      </c>
      <c r="H1433" s="45">
        <v>150</v>
      </c>
      <c r="I1433" s="44">
        <v>174</v>
      </c>
      <c r="J1433" s="45">
        <v>0</v>
      </c>
      <c r="K1433" s="45">
        <v>0</v>
      </c>
      <c r="L1433" s="45">
        <f t="shared" si="186"/>
        <v>0</v>
      </c>
      <c r="M1433" s="71">
        <f t="shared" si="183"/>
        <v>0</v>
      </c>
      <c r="N1433" s="59">
        <v>0</v>
      </c>
      <c r="O1433" s="59">
        <v>0</v>
      </c>
      <c r="P1433" s="59">
        <f t="shared" si="187"/>
        <v>0</v>
      </c>
      <c r="Q1433" s="72">
        <f t="shared" si="184"/>
        <v>0</v>
      </c>
      <c r="R1433" s="44">
        <v>0</v>
      </c>
      <c r="S1433" s="45">
        <f t="shared" si="188"/>
        <v>0</v>
      </c>
      <c r="T1433" s="45">
        <v>11006</v>
      </c>
      <c r="U1433" s="44">
        <f t="shared" si="189"/>
        <v>0</v>
      </c>
    </row>
    <row r="1434" spans="1:21">
      <c r="A1434" s="28" t="s">
        <v>215</v>
      </c>
      <c r="B1434" s="3" t="s">
        <v>216</v>
      </c>
      <c r="C1434" s="4" t="s">
        <v>74</v>
      </c>
      <c r="D1434" s="4" t="s">
        <v>74</v>
      </c>
      <c r="E1434" s="86">
        <v>35</v>
      </c>
      <c r="F1434" s="96">
        <f t="shared" si="185"/>
        <v>10897</v>
      </c>
      <c r="G1434" s="77">
        <v>381395</v>
      </c>
      <c r="H1434" s="45">
        <v>4</v>
      </c>
      <c r="I1434" s="44">
        <v>35</v>
      </c>
      <c r="J1434" s="45">
        <v>0</v>
      </c>
      <c r="K1434" s="45">
        <v>0</v>
      </c>
      <c r="L1434" s="45">
        <f t="shared" si="186"/>
        <v>0</v>
      </c>
      <c r="M1434" s="71">
        <f t="shared" si="183"/>
        <v>0</v>
      </c>
      <c r="N1434" s="59">
        <v>0</v>
      </c>
      <c r="O1434" s="59">
        <v>0</v>
      </c>
      <c r="P1434" s="59">
        <f t="shared" si="187"/>
        <v>0</v>
      </c>
      <c r="Q1434" s="72">
        <f t="shared" si="184"/>
        <v>0</v>
      </c>
      <c r="R1434" s="44">
        <v>0</v>
      </c>
      <c r="S1434" s="45">
        <f t="shared" si="188"/>
        <v>4</v>
      </c>
      <c r="T1434" s="10">
        <v>10917</v>
      </c>
      <c r="U1434" s="44">
        <f t="shared" si="189"/>
        <v>43668</v>
      </c>
    </row>
    <row r="1435" spans="1:21">
      <c r="A1435" s="33" t="s">
        <v>5413</v>
      </c>
      <c r="B1435" s="3" t="s">
        <v>5414</v>
      </c>
      <c r="C1435" s="4" t="s">
        <v>74</v>
      </c>
      <c r="D1435" s="4" t="s">
        <v>74</v>
      </c>
      <c r="E1435" s="86">
        <v>7</v>
      </c>
      <c r="F1435" s="96">
        <f t="shared" si="185"/>
        <v>23525</v>
      </c>
      <c r="G1435" s="77">
        <v>164675</v>
      </c>
      <c r="H1435" s="45">
        <v>16</v>
      </c>
      <c r="I1435" s="44">
        <v>22</v>
      </c>
      <c r="J1435" s="45">
        <v>0</v>
      </c>
      <c r="K1435" s="45">
        <v>0</v>
      </c>
      <c r="L1435" s="45">
        <f t="shared" si="186"/>
        <v>0</v>
      </c>
      <c r="M1435" s="71">
        <f t="shared" si="183"/>
        <v>0</v>
      </c>
      <c r="N1435" s="59">
        <v>0</v>
      </c>
      <c r="O1435" s="59">
        <v>0</v>
      </c>
      <c r="P1435" s="59">
        <f t="shared" si="187"/>
        <v>0</v>
      </c>
      <c r="Q1435" s="72">
        <f t="shared" si="184"/>
        <v>0</v>
      </c>
      <c r="R1435" s="44">
        <v>0</v>
      </c>
      <c r="S1435" s="45">
        <f t="shared" si="188"/>
        <v>1</v>
      </c>
      <c r="T1435" s="10">
        <v>24344</v>
      </c>
      <c r="U1435" s="44">
        <f t="shared" si="189"/>
        <v>24344</v>
      </c>
    </row>
    <row r="1436" spans="1:21">
      <c r="A1436" s="33">
        <v>60371879</v>
      </c>
      <c r="B1436" s="3" t="s">
        <v>4119</v>
      </c>
      <c r="C1436" s="4" t="s">
        <v>74</v>
      </c>
      <c r="D1436" s="4" t="s">
        <v>74</v>
      </c>
      <c r="E1436" s="86">
        <v>7</v>
      </c>
      <c r="F1436" s="96">
        <f t="shared" si="185"/>
        <v>9931</v>
      </c>
      <c r="G1436" s="77">
        <v>69517</v>
      </c>
      <c r="H1436" s="45">
        <v>0</v>
      </c>
      <c r="I1436" s="44">
        <v>0</v>
      </c>
      <c r="J1436" s="45">
        <v>0</v>
      </c>
      <c r="K1436" s="45">
        <v>0</v>
      </c>
      <c r="L1436" s="45">
        <f t="shared" si="186"/>
        <v>0</v>
      </c>
      <c r="M1436" s="71">
        <f t="shared" si="183"/>
        <v>0</v>
      </c>
      <c r="N1436" s="59">
        <v>0</v>
      </c>
      <c r="O1436" s="59">
        <v>0</v>
      </c>
      <c r="P1436" s="59">
        <f t="shared" si="187"/>
        <v>0</v>
      </c>
      <c r="Q1436" s="72">
        <f t="shared" si="184"/>
        <v>0</v>
      </c>
      <c r="R1436" s="44">
        <v>0</v>
      </c>
      <c r="S1436" s="45">
        <f t="shared" si="188"/>
        <v>7</v>
      </c>
      <c r="T1436" s="10">
        <v>9931</v>
      </c>
      <c r="U1436" s="44">
        <f t="shared" si="189"/>
        <v>69517</v>
      </c>
    </row>
    <row r="1437" spans="1:21">
      <c r="A1437" s="33">
        <v>60484625</v>
      </c>
      <c r="B1437" s="3" t="s">
        <v>7119</v>
      </c>
      <c r="C1437" s="4" t="s">
        <v>74</v>
      </c>
      <c r="D1437" s="4" t="s">
        <v>74</v>
      </c>
      <c r="E1437" s="86">
        <v>1</v>
      </c>
      <c r="F1437" s="96">
        <f t="shared" si="185"/>
        <v>21966</v>
      </c>
      <c r="G1437" s="77">
        <v>21966</v>
      </c>
      <c r="H1437" s="45">
        <v>0</v>
      </c>
      <c r="I1437" s="44">
        <v>1</v>
      </c>
      <c r="J1437" s="45">
        <v>0</v>
      </c>
      <c r="K1437" s="45">
        <v>0</v>
      </c>
      <c r="L1437" s="45">
        <f t="shared" si="186"/>
        <v>0</v>
      </c>
      <c r="M1437" s="71">
        <f t="shared" si="183"/>
        <v>0</v>
      </c>
      <c r="N1437" s="59">
        <v>0</v>
      </c>
      <c r="O1437" s="59">
        <v>0</v>
      </c>
      <c r="P1437" s="59">
        <f t="shared" si="187"/>
        <v>0</v>
      </c>
      <c r="Q1437" s="72">
        <f t="shared" si="184"/>
        <v>0</v>
      </c>
      <c r="R1437" s="44">
        <v>0</v>
      </c>
      <c r="S1437" s="45">
        <f t="shared" si="188"/>
        <v>0</v>
      </c>
      <c r="T1437" s="45">
        <v>21966</v>
      </c>
      <c r="U1437" s="44">
        <f t="shared" si="189"/>
        <v>0</v>
      </c>
    </row>
    <row r="1438" spans="1:21">
      <c r="A1438" s="33">
        <v>60484628</v>
      </c>
      <c r="B1438" s="3" t="s">
        <v>1589</v>
      </c>
      <c r="C1438" s="4" t="s">
        <v>74</v>
      </c>
      <c r="D1438" s="4" t="s">
        <v>74</v>
      </c>
      <c r="E1438" s="86">
        <v>4</v>
      </c>
      <c r="F1438" s="96">
        <f t="shared" si="185"/>
        <v>19912</v>
      </c>
      <c r="G1438" s="77">
        <v>79648</v>
      </c>
      <c r="H1438" s="45">
        <v>0</v>
      </c>
      <c r="I1438" s="44">
        <v>2</v>
      </c>
      <c r="J1438" s="45">
        <v>0</v>
      </c>
      <c r="K1438" s="45">
        <v>0</v>
      </c>
      <c r="L1438" s="45">
        <f t="shared" si="186"/>
        <v>0</v>
      </c>
      <c r="M1438" s="71">
        <f t="shared" si="183"/>
        <v>0</v>
      </c>
      <c r="N1438" s="59">
        <v>0</v>
      </c>
      <c r="O1438" s="59">
        <v>0</v>
      </c>
      <c r="P1438" s="59">
        <f t="shared" si="187"/>
        <v>0</v>
      </c>
      <c r="Q1438" s="72">
        <f t="shared" si="184"/>
        <v>0</v>
      </c>
      <c r="R1438" s="44">
        <v>0</v>
      </c>
      <c r="S1438" s="45">
        <f t="shared" si="188"/>
        <v>2</v>
      </c>
      <c r="T1438" s="10">
        <v>19912</v>
      </c>
      <c r="U1438" s="44">
        <f t="shared" si="189"/>
        <v>39824</v>
      </c>
    </row>
    <row r="1439" spans="1:21">
      <c r="A1439" s="33" t="s">
        <v>4867</v>
      </c>
      <c r="B1439" s="3" t="s">
        <v>4868</v>
      </c>
      <c r="C1439" s="4" t="s">
        <v>74</v>
      </c>
      <c r="D1439" s="4" t="s">
        <v>74</v>
      </c>
      <c r="E1439" s="86">
        <v>3</v>
      </c>
      <c r="F1439" s="96">
        <f t="shared" si="185"/>
        <v>9829</v>
      </c>
      <c r="G1439" s="77">
        <v>29487</v>
      </c>
      <c r="H1439" s="45">
        <v>8</v>
      </c>
      <c r="I1439" s="44">
        <v>11</v>
      </c>
      <c r="J1439" s="45">
        <v>0</v>
      </c>
      <c r="K1439" s="45">
        <v>0</v>
      </c>
      <c r="L1439" s="45">
        <f t="shared" si="186"/>
        <v>0</v>
      </c>
      <c r="M1439" s="71">
        <f t="shared" si="183"/>
        <v>0</v>
      </c>
      <c r="N1439" s="59">
        <v>0</v>
      </c>
      <c r="O1439" s="59">
        <v>0</v>
      </c>
      <c r="P1439" s="59">
        <f t="shared" si="187"/>
        <v>0</v>
      </c>
      <c r="Q1439" s="72">
        <f t="shared" si="184"/>
        <v>0</v>
      </c>
      <c r="R1439" s="44">
        <v>0</v>
      </c>
      <c r="S1439" s="45">
        <f t="shared" si="188"/>
        <v>0</v>
      </c>
      <c r="T1439" s="45">
        <v>10200</v>
      </c>
      <c r="U1439" s="44">
        <f t="shared" si="189"/>
        <v>0</v>
      </c>
    </row>
    <row r="1440" spans="1:21">
      <c r="A1440" s="2" t="s">
        <v>10224</v>
      </c>
      <c r="B1440" s="3" t="s">
        <v>10225</v>
      </c>
      <c r="C1440" s="4" t="s">
        <v>74</v>
      </c>
      <c r="D1440" s="4" t="s">
        <v>74</v>
      </c>
      <c r="E1440" s="86">
        <v>0</v>
      </c>
      <c r="F1440" s="96">
        <f t="shared" si="185"/>
        <v>0</v>
      </c>
      <c r="G1440" s="77">
        <v>0</v>
      </c>
      <c r="H1440" s="45">
        <v>14</v>
      </c>
      <c r="I1440" s="44">
        <v>10</v>
      </c>
      <c r="J1440" s="45">
        <v>0</v>
      </c>
      <c r="K1440" s="45">
        <v>0</v>
      </c>
      <c r="L1440" s="45">
        <f t="shared" si="186"/>
        <v>0</v>
      </c>
      <c r="M1440" s="71">
        <f t="shared" si="183"/>
        <v>0</v>
      </c>
      <c r="N1440" s="59">
        <v>0</v>
      </c>
      <c r="O1440" s="59">
        <v>0</v>
      </c>
      <c r="P1440" s="59">
        <f t="shared" si="187"/>
        <v>0</v>
      </c>
      <c r="Q1440" s="72">
        <f t="shared" si="184"/>
        <v>0</v>
      </c>
      <c r="R1440" s="44">
        <v>0</v>
      </c>
      <c r="S1440" s="45">
        <f t="shared" si="188"/>
        <v>4</v>
      </c>
      <c r="T1440" s="10">
        <v>10321</v>
      </c>
      <c r="U1440" s="44">
        <f t="shared" si="189"/>
        <v>41284</v>
      </c>
    </row>
    <row r="1441" spans="1:21">
      <c r="A1441" s="2" t="s">
        <v>10222</v>
      </c>
      <c r="B1441" s="3" t="s">
        <v>10223</v>
      </c>
      <c r="C1441" s="4" t="s">
        <v>74</v>
      </c>
      <c r="D1441" s="4" t="s">
        <v>74</v>
      </c>
      <c r="E1441" s="86">
        <v>0</v>
      </c>
      <c r="F1441" s="96">
        <f t="shared" si="185"/>
        <v>0</v>
      </c>
      <c r="G1441" s="77">
        <v>0</v>
      </c>
      <c r="H1441" s="45">
        <v>3</v>
      </c>
      <c r="I1441" s="44">
        <v>3</v>
      </c>
      <c r="J1441" s="45">
        <v>0</v>
      </c>
      <c r="K1441" s="45">
        <v>0</v>
      </c>
      <c r="L1441" s="45">
        <f t="shared" si="186"/>
        <v>0</v>
      </c>
      <c r="M1441" s="71">
        <f t="shared" si="183"/>
        <v>0</v>
      </c>
      <c r="N1441" s="59">
        <v>0</v>
      </c>
      <c r="O1441" s="59">
        <v>0</v>
      </c>
      <c r="P1441" s="59">
        <f t="shared" si="187"/>
        <v>0</v>
      </c>
      <c r="Q1441" s="72">
        <f t="shared" si="184"/>
        <v>0</v>
      </c>
      <c r="R1441" s="44">
        <v>0</v>
      </c>
      <c r="S1441" s="45">
        <f t="shared" si="188"/>
        <v>0</v>
      </c>
      <c r="T1441" s="45">
        <v>17402</v>
      </c>
      <c r="U1441" s="44">
        <f t="shared" si="189"/>
        <v>0</v>
      </c>
    </row>
    <row r="1442" spans="1:21">
      <c r="A1442" s="33">
        <v>60371877</v>
      </c>
      <c r="B1442" s="3" t="s">
        <v>935</v>
      </c>
      <c r="C1442" s="4" t="s">
        <v>74</v>
      </c>
      <c r="D1442" s="4" t="s">
        <v>74</v>
      </c>
      <c r="E1442" s="86">
        <v>1</v>
      </c>
      <c r="F1442" s="96">
        <f t="shared" si="185"/>
        <v>9803</v>
      </c>
      <c r="G1442" s="77">
        <v>9803</v>
      </c>
      <c r="H1442" s="45">
        <v>0</v>
      </c>
      <c r="I1442" s="44">
        <v>0</v>
      </c>
      <c r="J1442" s="45">
        <v>0</v>
      </c>
      <c r="K1442" s="45">
        <v>0</v>
      </c>
      <c r="L1442" s="45">
        <f t="shared" si="186"/>
        <v>0</v>
      </c>
      <c r="M1442" s="71">
        <f t="shared" si="183"/>
        <v>0</v>
      </c>
      <c r="N1442" s="59">
        <v>0</v>
      </c>
      <c r="O1442" s="59">
        <v>0</v>
      </c>
      <c r="P1442" s="59">
        <f t="shared" si="187"/>
        <v>0</v>
      </c>
      <c r="Q1442" s="72">
        <f t="shared" si="184"/>
        <v>0</v>
      </c>
      <c r="R1442" s="44">
        <v>0</v>
      </c>
      <c r="S1442" s="45">
        <f t="shared" si="188"/>
        <v>1</v>
      </c>
      <c r="T1442" s="10">
        <v>9803</v>
      </c>
      <c r="U1442" s="44">
        <f t="shared" si="189"/>
        <v>9803</v>
      </c>
    </row>
    <row r="1443" spans="1:21">
      <c r="A1443" s="2" t="s">
        <v>12963</v>
      </c>
      <c r="B1443" s="3" t="s">
        <v>12964</v>
      </c>
      <c r="C1443" s="4" t="s">
        <v>74</v>
      </c>
      <c r="D1443" s="4" t="s">
        <v>74</v>
      </c>
      <c r="E1443" s="92"/>
      <c r="F1443" s="100"/>
      <c r="G1443" s="29"/>
      <c r="H1443" s="45">
        <v>10</v>
      </c>
      <c r="I1443" s="44">
        <v>0</v>
      </c>
      <c r="J1443" s="45">
        <v>0</v>
      </c>
      <c r="K1443" s="45">
        <v>0</v>
      </c>
      <c r="L1443" s="45">
        <f t="shared" si="186"/>
        <v>0</v>
      </c>
      <c r="M1443" s="71">
        <f t="shared" si="183"/>
        <v>0</v>
      </c>
      <c r="N1443" s="59">
        <v>0</v>
      </c>
      <c r="O1443" s="59">
        <v>0</v>
      </c>
      <c r="P1443" s="59">
        <f t="shared" si="187"/>
        <v>0</v>
      </c>
      <c r="Q1443" s="72">
        <f t="shared" si="184"/>
        <v>0</v>
      </c>
      <c r="R1443" s="44">
        <v>0</v>
      </c>
      <c r="S1443" s="45">
        <f t="shared" si="188"/>
        <v>10</v>
      </c>
      <c r="T1443" s="10">
        <v>9691</v>
      </c>
      <c r="U1443" s="44">
        <f t="shared" si="189"/>
        <v>96910</v>
      </c>
    </row>
    <row r="1444" spans="1:21">
      <c r="A1444" s="33" t="s">
        <v>1330</v>
      </c>
      <c r="B1444" s="3" t="s">
        <v>1331</v>
      </c>
      <c r="C1444" s="4" t="s">
        <v>74</v>
      </c>
      <c r="D1444" s="4" t="s">
        <v>74</v>
      </c>
      <c r="E1444" s="86">
        <v>125</v>
      </c>
      <c r="F1444" s="96">
        <f t="shared" ref="F1444:F1482" si="190">IFERROR(G1444/E1444,0)</f>
        <v>9491</v>
      </c>
      <c r="G1444" s="77">
        <v>1186375</v>
      </c>
      <c r="H1444" s="45">
        <v>20</v>
      </c>
      <c r="I1444" s="44">
        <v>145</v>
      </c>
      <c r="J1444" s="45">
        <v>0</v>
      </c>
      <c r="K1444" s="45">
        <v>0</v>
      </c>
      <c r="L1444" s="45">
        <f t="shared" si="186"/>
        <v>0</v>
      </c>
      <c r="M1444" s="71">
        <f t="shared" si="183"/>
        <v>0</v>
      </c>
      <c r="N1444" s="59">
        <v>0</v>
      </c>
      <c r="O1444" s="59">
        <v>0</v>
      </c>
      <c r="P1444" s="59">
        <f t="shared" si="187"/>
        <v>0</v>
      </c>
      <c r="Q1444" s="72">
        <f t="shared" si="184"/>
        <v>0</v>
      </c>
      <c r="R1444" s="44">
        <v>0</v>
      </c>
      <c r="S1444" s="45">
        <f t="shared" si="188"/>
        <v>0</v>
      </c>
      <c r="T1444" s="45">
        <v>9518</v>
      </c>
      <c r="U1444" s="44">
        <f t="shared" si="189"/>
        <v>0</v>
      </c>
    </row>
    <row r="1445" spans="1:21">
      <c r="A1445" s="28">
        <v>60484583</v>
      </c>
      <c r="B1445" s="3" t="s">
        <v>667</v>
      </c>
      <c r="C1445" s="4" t="s">
        <v>74</v>
      </c>
      <c r="D1445" s="4" t="s">
        <v>74</v>
      </c>
      <c r="E1445" s="86">
        <v>4</v>
      </c>
      <c r="F1445" s="96">
        <f t="shared" si="190"/>
        <v>8699</v>
      </c>
      <c r="G1445" s="77">
        <v>34796</v>
      </c>
      <c r="H1445" s="45">
        <v>0</v>
      </c>
      <c r="I1445" s="44">
        <v>0</v>
      </c>
      <c r="J1445" s="45">
        <v>0</v>
      </c>
      <c r="K1445" s="45">
        <v>0</v>
      </c>
      <c r="L1445" s="45">
        <f t="shared" si="186"/>
        <v>0</v>
      </c>
      <c r="M1445" s="71">
        <f t="shared" si="183"/>
        <v>0</v>
      </c>
      <c r="N1445" s="59">
        <v>0</v>
      </c>
      <c r="O1445" s="59">
        <v>0</v>
      </c>
      <c r="P1445" s="59">
        <f t="shared" si="187"/>
        <v>0</v>
      </c>
      <c r="Q1445" s="72">
        <f t="shared" si="184"/>
        <v>0</v>
      </c>
      <c r="R1445" s="44">
        <v>0</v>
      </c>
      <c r="S1445" s="45">
        <f t="shared" si="188"/>
        <v>4</v>
      </c>
      <c r="T1445" s="10">
        <v>8699</v>
      </c>
      <c r="U1445" s="44">
        <f t="shared" si="189"/>
        <v>34796</v>
      </c>
    </row>
    <row r="1446" spans="1:21">
      <c r="A1446" s="2" t="s">
        <v>11887</v>
      </c>
      <c r="B1446" s="3" t="s">
        <v>11888</v>
      </c>
      <c r="C1446" s="4" t="s">
        <v>74</v>
      </c>
      <c r="D1446" s="4" t="s">
        <v>74</v>
      </c>
      <c r="E1446" s="86">
        <v>0</v>
      </c>
      <c r="F1446" s="96">
        <f t="shared" si="190"/>
        <v>0</v>
      </c>
      <c r="G1446" s="77">
        <v>0</v>
      </c>
      <c r="H1446" s="45">
        <v>2</v>
      </c>
      <c r="I1446" s="44">
        <v>0</v>
      </c>
      <c r="J1446" s="45">
        <v>0</v>
      </c>
      <c r="K1446" s="45">
        <v>0</v>
      </c>
      <c r="L1446" s="45">
        <f t="shared" si="186"/>
        <v>0</v>
      </c>
      <c r="M1446" s="71">
        <f t="shared" si="183"/>
        <v>0</v>
      </c>
      <c r="N1446" s="59">
        <v>0</v>
      </c>
      <c r="O1446" s="59">
        <v>0</v>
      </c>
      <c r="P1446" s="59">
        <f t="shared" si="187"/>
        <v>0</v>
      </c>
      <c r="Q1446" s="72">
        <f t="shared" si="184"/>
        <v>0</v>
      </c>
      <c r="R1446" s="44">
        <v>0</v>
      </c>
      <c r="S1446" s="45">
        <f t="shared" si="188"/>
        <v>2</v>
      </c>
      <c r="T1446" s="10">
        <v>957634</v>
      </c>
      <c r="U1446" s="44">
        <f t="shared" si="189"/>
        <v>1915268</v>
      </c>
    </row>
    <row r="1447" spans="1:21">
      <c r="A1447" s="33" t="s">
        <v>4152</v>
      </c>
      <c r="B1447" s="3" t="s">
        <v>4153</v>
      </c>
      <c r="C1447" s="4" t="s">
        <v>74</v>
      </c>
      <c r="D1447" s="4" t="s">
        <v>74</v>
      </c>
      <c r="E1447" s="86">
        <v>8</v>
      </c>
      <c r="F1447" s="96">
        <f t="shared" si="190"/>
        <v>801696</v>
      </c>
      <c r="G1447" s="77">
        <v>6413568</v>
      </c>
      <c r="H1447" s="45">
        <v>0</v>
      </c>
      <c r="I1447" s="44">
        <v>0</v>
      </c>
      <c r="J1447" s="45">
        <v>0</v>
      </c>
      <c r="K1447" s="45">
        <v>0</v>
      </c>
      <c r="L1447" s="45">
        <f t="shared" si="186"/>
        <v>0</v>
      </c>
      <c r="M1447" s="71">
        <f t="shared" si="183"/>
        <v>0</v>
      </c>
      <c r="N1447" s="59">
        <v>0</v>
      </c>
      <c r="O1447" s="59">
        <v>0</v>
      </c>
      <c r="P1447" s="59">
        <f t="shared" si="187"/>
        <v>0</v>
      </c>
      <c r="Q1447" s="72">
        <f t="shared" si="184"/>
        <v>0</v>
      </c>
      <c r="R1447" s="44">
        <v>0</v>
      </c>
      <c r="S1447" s="45">
        <f t="shared" si="188"/>
        <v>8</v>
      </c>
      <c r="T1447" s="10">
        <v>801696</v>
      </c>
      <c r="U1447" s="44">
        <f t="shared" si="189"/>
        <v>6413568</v>
      </c>
    </row>
    <row r="1448" spans="1:21">
      <c r="A1448" s="2" t="s">
        <v>10220</v>
      </c>
      <c r="B1448" s="3" t="s">
        <v>10221</v>
      </c>
      <c r="C1448" s="4" t="s">
        <v>74</v>
      </c>
      <c r="D1448" s="4" t="s">
        <v>74</v>
      </c>
      <c r="E1448" s="86">
        <v>0</v>
      </c>
      <c r="F1448" s="96">
        <f t="shared" si="190"/>
        <v>0</v>
      </c>
      <c r="G1448" s="77">
        <v>0</v>
      </c>
      <c r="H1448" s="45">
        <v>32</v>
      </c>
      <c r="I1448" s="44">
        <v>6</v>
      </c>
      <c r="J1448" s="45">
        <v>0</v>
      </c>
      <c r="K1448" s="45">
        <v>0</v>
      </c>
      <c r="L1448" s="45">
        <f t="shared" si="186"/>
        <v>0</v>
      </c>
      <c r="M1448" s="71">
        <f t="shared" si="183"/>
        <v>0</v>
      </c>
      <c r="N1448" s="59">
        <v>0</v>
      </c>
      <c r="O1448" s="59">
        <v>0</v>
      </c>
      <c r="P1448" s="59">
        <f t="shared" si="187"/>
        <v>0</v>
      </c>
      <c r="Q1448" s="72">
        <f t="shared" si="184"/>
        <v>0</v>
      </c>
      <c r="R1448" s="44">
        <v>0</v>
      </c>
      <c r="S1448" s="45">
        <f t="shared" si="188"/>
        <v>26</v>
      </c>
      <c r="T1448" s="10">
        <v>8776</v>
      </c>
      <c r="U1448" s="44">
        <f t="shared" si="189"/>
        <v>228176</v>
      </c>
    </row>
    <row r="1449" spans="1:21">
      <c r="A1449" s="33" t="s">
        <v>3838</v>
      </c>
      <c r="B1449" s="3" t="s">
        <v>3839</v>
      </c>
      <c r="C1449" s="4" t="s">
        <v>74</v>
      </c>
      <c r="D1449" s="4" t="s">
        <v>74</v>
      </c>
      <c r="E1449" s="86">
        <v>4</v>
      </c>
      <c r="F1449" s="96">
        <f t="shared" si="190"/>
        <v>14508</v>
      </c>
      <c r="G1449" s="77">
        <v>58032</v>
      </c>
      <c r="H1449" s="45">
        <v>0</v>
      </c>
      <c r="I1449" s="44">
        <v>0</v>
      </c>
      <c r="J1449" s="45">
        <v>0</v>
      </c>
      <c r="K1449" s="45">
        <v>0</v>
      </c>
      <c r="L1449" s="45">
        <f t="shared" si="186"/>
        <v>0</v>
      </c>
      <c r="M1449" s="71">
        <f t="shared" si="183"/>
        <v>0</v>
      </c>
      <c r="N1449" s="59">
        <v>0</v>
      </c>
      <c r="O1449" s="59">
        <v>0</v>
      </c>
      <c r="P1449" s="59">
        <f t="shared" si="187"/>
        <v>0</v>
      </c>
      <c r="Q1449" s="72">
        <f t="shared" si="184"/>
        <v>0</v>
      </c>
      <c r="R1449" s="44">
        <v>0</v>
      </c>
      <c r="S1449" s="45">
        <f t="shared" si="188"/>
        <v>4</v>
      </c>
      <c r="T1449" s="10">
        <v>14508</v>
      </c>
      <c r="U1449" s="44">
        <f t="shared" si="189"/>
        <v>58032</v>
      </c>
    </row>
    <row r="1450" spans="1:21">
      <c r="A1450" s="33">
        <v>60371873</v>
      </c>
      <c r="B1450" s="3" t="s">
        <v>1489</v>
      </c>
      <c r="C1450" s="4" t="s">
        <v>74</v>
      </c>
      <c r="D1450" s="4" t="s">
        <v>74</v>
      </c>
      <c r="E1450" s="86">
        <v>73</v>
      </c>
      <c r="F1450" s="96">
        <f t="shared" si="190"/>
        <v>8032</v>
      </c>
      <c r="G1450" s="77">
        <v>586336</v>
      </c>
      <c r="H1450" s="45">
        <v>0</v>
      </c>
      <c r="I1450" s="44">
        <v>25</v>
      </c>
      <c r="J1450" s="45">
        <v>0</v>
      </c>
      <c r="K1450" s="45">
        <v>0</v>
      </c>
      <c r="L1450" s="45">
        <f t="shared" si="186"/>
        <v>0</v>
      </c>
      <c r="M1450" s="71">
        <f t="shared" si="183"/>
        <v>0</v>
      </c>
      <c r="N1450" s="59">
        <v>0</v>
      </c>
      <c r="O1450" s="59">
        <v>0</v>
      </c>
      <c r="P1450" s="59">
        <f t="shared" si="187"/>
        <v>0</v>
      </c>
      <c r="Q1450" s="72">
        <f t="shared" si="184"/>
        <v>0</v>
      </c>
      <c r="R1450" s="44">
        <v>0</v>
      </c>
      <c r="S1450" s="45">
        <f t="shared" si="188"/>
        <v>48</v>
      </c>
      <c r="T1450" s="10">
        <v>8032</v>
      </c>
      <c r="U1450" s="44">
        <f t="shared" si="189"/>
        <v>385536</v>
      </c>
    </row>
    <row r="1451" spans="1:21">
      <c r="A1451" s="28">
        <v>60371872</v>
      </c>
      <c r="B1451" s="3" t="s">
        <v>656</v>
      </c>
      <c r="C1451" s="4" t="s">
        <v>74</v>
      </c>
      <c r="D1451" s="4" t="s">
        <v>74</v>
      </c>
      <c r="E1451" s="86">
        <v>0</v>
      </c>
      <c r="F1451" s="96">
        <f t="shared" si="190"/>
        <v>0</v>
      </c>
      <c r="G1451" s="77">
        <v>0</v>
      </c>
      <c r="H1451" s="45">
        <v>0</v>
      </c>
      <c r="I1451" s="44">
        <v>0</v>
      </c>
      <c r="J1451" s="45">
        <v>0</v>
      </c>
      <c r="K1451" s="45">
        <v>0</v>
      </c>
      <c r="L1451" s="45">
        <f t="shared" si="186"/>
        <v>0</v>
      </c>
      <c r="M1451" s="71">
        <f t="shared" si="183"/>
        <v>0</v>
      </c>
      <c r="N1451" s="59">
        <v>0</v>
      </c>
      <c r="O1451" s="59">
        <v>0</v>
      </c>
      <c r="P1451" s="59">
        <f t="shared" si="187"/>
        <v>0</v>
      </c>
      <c r="Q1451" s="72">
        <f t="shared" si="184"/>
        <v>0</v>
      </c>
      <c r="R1451" s="44">
        <v>0</v>
      </c>
      <c r="S1451" s="45">
        <f t="shared" si="188"/>
        <v>0</v>
      </c>
      <c r="T1451" s="45">
        <v>0</v>
      </c>
      <c r="U1451" s="44">
        <f t="shared" si="189"/>
        <v>0</v>
      </c>
    </row>
    <row r="1452" spans="1:21">
      <c r="A1452" s="33">
        <v>60484574</v>
      </c>
      <c r="B1452" s="3" t="s">
        <v>7169</v>
      </c>
      <c r="C1452" s="4" t="s">
        <v>74</v>
      </c>
      <c r="D1452" s="4" t="s">
        <v>74</v>
      </c>
      <c r="E1452" s="86">
        <v>19</v>
      </c>
      <c r="F1452" s="96">
        <f t="shared" si="190"/>
        <v>13534</v>
      </c>
      <c r="G1452" s="77">
        <v>257146</v>
      </c>
      <c r="H1452" s="45">
        <v>0</v>
      </c>
      <c r="I1452" s="44">
        <v>5</v>
      </c>
      <c r="J1452" s="45">
        <v>0</v>
      </c>
      <c r="K1452" s="45">
        <v>0</v>
      </c>
      <c r="L1452" s="45">
        <f t="shared" si="186"/>
        <v>0</v>
      </c>
      <c r="M1452" s="71">
        <f t="shared" si="183"/>
        <v>0</v>
      </c>
      <c r="N1452" s="59">
        <v>0</v>
      </c>
      <c r="O1452" s="59">
        <v>0</v>
      </c>
      <c r="P1452" s="59">
        <f t="shared" si="187"/>
        <v>0</v>
      </c>
      <c r="Q1452" s="72">
        <f t="shared" si="184"/>
        <v>0</v>
      </c>
      <c r="R1452" s="44">
        <v>0</v>
      </c>
      <c r="S1452" s="45">
        <f t="shared" si="188"/>
        <v>14</v>
      </c>
      <c r="T1452" s="10">
        <v>13534</v>
      </c>
      <c r="U1452" s="44">
        <f t="shared" si="189"/>
        <v>189476</v>
      </c>
    </row>
    <row r="1453" spans="1:21">
      <c r="A1453" s="33" t="s">
        <v>3038</v>
      </c>
      <c r="B1453" s="3" t="s">
        <v>3039</v>
      </c>
      <c r="C1453" s="4" t="s">
        <v>74</v>
      </c>
      <c r="D1453" s="4" t="s">
        <v>74</v>
      </c>
      <c r="E1453" s="86">
        <v>1</v>
      </c>
      <c r="F1453" s="96">
        <f t="shared" si="190"/>
        <v>4641282</v>
      </c>
      <c r="G1453" s="77">
        <v>4641282</v>
      </c>
      <c r="H1453" s="45">
        <v>0</v>
      </c>
      <c r="I1453" s="44">
        <v>0</v>
      </c>
      <c r="J1453" s="45">
        <v>0</v>
      </c>
      <c r="K1453" s="45">
        <v>0</v>
      </c>
      <c r="L1453" s="45">
        <f t="shared" si="186"/>
        <v>0</v>
      </c>
      <c r="M1453" s="71">
        <f t="shared" si="183"/>
        <v>0</v>
      </c>
      <c r="N1453" s="59">
        <v>0</v>
      </c>
      <c r="O1453" s="59">
        <v>0</v>
      </c>
      <c r="P1453" s="59">
        <f t="shared" si="187"/>
        <v>0</v>
      </c>
      <c r="Q1453" s="72">
        <f t="shared" si="184"/>
        <v>0</v>
      </c>
      <c r="R1453" s="44">
        <v>0</v>
      </c>
      <c r="S1453" s="45">
        <f t="shared" si="188"/>
        <v>1</v>
      </c>
      <c r="T1453" s="10">
        <v>4641282</v>
      </c>
      <c r="U1453" s="44">
        <f t="shared" si="189"/>
        <v>4641282</v>
      </c>
    </row>
    <row r="1454" spans="1:21">
      <c r="A1454" s="28">
        <v>61163944</v>
      </c>
      <c r="B1454" s="3" t="s">
        <v>436</v>
      </c>
      <c r="C1454" s="4" t="s">
        <v>74</v>
      </c>
      <c r="D1454" s="4" t="s">
        <v>74</v>
      </c>
      <c r="E1454" s="86">
        <v>0</v>
      </c>
      <c r="F1454" s="96">
        <f t="shared" si="190"/>
        <v>0</v>
      </c>
      <c r="G1454" s="77">
        <v>0</v>
      </c>
      <c r="H1454" s="45">
        <v>0</v>
      </c>
      <c r="I1454" s="44">
        <v>0</v>
      </c>
      <c r="J1454" s="45">
        <v>0</v>
      </c>
      <c r="K1454" s="45">
        <v>0</v>
      </c>
      <c r="L1454" s="45">
        <f t="shared" si="186"/>
        <v>0</v>
      </c>
      <c r="M1454" s="71">
        <f t="shared" si="183"/>
        <v>0</v>
      </c>
      <c r="N1454" s="59">
        <v>0</v>
      </c>
      <c r="O1454" s="59">
        <v>0</v>
      </c>
      <c r="P1454" s="59">
        <f t="shared" si="187"/>
        <v>0</v>
      </c>
      <c r="Q1454" s="72">
        <f t="shared" si="184"/>
        <v>0</v>
      </c>
      <c r="R1454" s="44">
        <v>0</v>
      </c>
      <c r="S1454" s="45">
        <f t="shared" si="188"/>
        <v>0</v>
      </c>
      <c r="T1454" s="45">
        <v>0</v>
      </c>
      <c r="U1454" s="44">
        <f t="shared" si="189"/>
        <v>0</v>
      </c>
    </row>
    <row r="1455" spans="1:21">
      <c r="A1455" s="33">
        <v>61163942</v>
      </c>
      <c r="B1455" s="3" t="s">
        <v>2448</v>
      </c>
      <c r="C1455" s="4" t="s">
        <v>74</v>
      </c>
      <c r="D1455" s="4" t="s">
        <v>74</v>
      </c>
      <c r="E1455" s="86">
        <v>2</v>
      </c>
      <c r="F1455" s="96">
        <f t="shared" si="190"/>
        <v>2873496</v>
      </c>
      <c r="G1455" s="77">
        <v>5746992</v>
      </c>
      <c r="H1455" s="45">
        <v>0</v>
      </c>
      <c r="I1455" s="44">
        <v>2</v>
      </c>
      <c r="J1455" s="45">
        <v>0</v>
      </c>
      <c r="K1455" s="45">
        <v>0</v>
      </c>
      <c r="L1455" s="45">
        <f t="shared" si="186"/>
        <v>0</v>
      </c>
      <c r="M1455" s="71">
        <f t="shared" si="183"/>
        <v>0</v>
      </c>
      <c r="N1455" s="59">
        <v>0</v>
      </c>
      <c r="O1455" s="59">
        <v>0</v>
      </c>
      <c r="P1455" s="59">
        <f t="shared" si="187"/>
        <v>0</v>
      </c>
      <c r="Q1455" s="72">
        <f t="shared" si="184"/>
        <v>0</v>
      </c>
      <c r="R1455" s="44">
        <v>0</v>
      </c>
      <c r="S1455" s="45">
        <f t="shared" si="188"/>
        <v>0</v>
      </c>
      <c r="T1455" s="45">
        <v>2873496</v>
      </c>
      <c r="U1455" s="44">
        <f t="shared" si="189"/>
        <v>0</v>
      </c>
    </row>
    <row r="1456" spans="1:21">
      <c r="A1456" s="33">
        <v>60379076</v>
      </c>
      <c r="B1456" s="3" t="s">
        <v>934</v>
      </c>
      <c r="C1456" s="4" t="s">
        <v>74</v>
      </c>
      <c r="D1456" s="4" t="s">
        <v>74</v>
      </c>
      <c r="E1456" s="86">
        <v>2</v>
      </c>
      <c r="F1456" s="96">
        <f t="shared" si="190"/>
        <v>2879587</v>
      </c>
      <c r="G1456" s="77">
        <v>5759174</v>
      </c>
      <c r="H1456" s="45">
        <v>0</v>
      </c>
      <c r="I1456" s="44">
        <v>0</v>
      </c>
      <c r="J1456" s="45">
        <v>0</v>
      </c>
      <c r="K1456" s="45">
        <v>0</v>
      </c>
      <c r="L1456" s="45">
        <f t="shared" si="186"/>
        <v>0</v>
      </c>
      <c r="M1456" s="71">
        <f t="shared" si="183"/>
        <v>0</v>
      </c>
      <c r="N1456" s="59">
        <v>0</v>
      </c>
      <c r="O1456" s="59">
        <v>0</v>
      </c>
      <c r="P1456" s="59">
        <f t="shared" si="187"/>
        <v>0</v>
      </c>
      <c r="Q1456" s="72">
        <f t="shared" si="184"/>
        <v>0</v>
      </c>
      <c r="R1456" s="44">
        <v>0</v>
      </c>
      <c r="S1456" s="45">
        <f t="shared" si="188"/>
        <v>2</v>
      </c>
      <c r="T1456" s="10">
        <v>2879587</v>
      </c>
      <c r="U1456" s="44">
        <f t="shared" si="189"/>
        <v>5759174</v>
      </c>
    </row>
    <row r="1457" spans="1:21">
      <c r="A1457" s="2" t="s">
        <v>11982</v>
      </c>
      <c r="B1457" s="3" t="s">
        <v>11983</v>
      </c>
      <c r="C1457" s="4" t="s">
        <v>74</v>
      </c>
      <c r="D1457" s="4" t="s">
        <v>74</v>
      </c>
      <c r="E1457" s="86">
        <v>0</v>
      </c>
      <c r="F1457" s="96">
        <f t="shared" si="190"/>
        <v>0</v>
      </c>
      <c r="G1457" s="77">
        <v>0</v>
      </c>
      <c r="H1457" s="45">
        <v>1</v>
      </c>
      <c r="I1457" s="44">
        <v>2</v>
      </c>
      <c r="J1457" s="45">
        <v>0</v>
      </c>
      <c r="K1457" s="45">
        <v>0</v>
      </c>
      <c r="L1457" s="45">
        <f t="shared" si="186"/>
        <v>0</v>
      </c>
      <c r="M1457" s="71">
        <f t="shared" si="183"/>
        <v>0</v>
      </c>
      <c r="N1457" s="59">
        <v>0</v>
      </c>
      <c r="O1457" s="59">
        <v>0</v>
      </c>
      <c r="P1457" s="59">
        <f t="shared" si="187"/>
        <v>0</v>
      </c>
      <c r="Q1457" s="72">
        <f t="shared" si="184"/>
        <v>0</v>
      </c>
      <c r="R1457" s="44">
        <v>0</v>
      </c>
      <c r="S1457" s="45">
        <f t="shared" si="188"/>
        <v>-1</v>
      </c>
      <c r="T1457" s="45">
        <v>2642717</v>
      </c>
      <c r="U1457" s="44">
        <f t="shared" si="189"/>
        <v>-2642717</v>
      </c>
    </row>
    <row r="1458" spans="1:21">
      <c r="A1458" s="28">
        <v>60423178</v>
      </c>
      <c r="B1458" s="3" t="s">
        <v>12727</v>
      </c>
      <c r="C1458" s="4" t="s">
        <v>74</v>
      </c>
      <c r="D1458" s="4" t="s">
        <v>74</v>
      </c>
      <c r="E1458" s="86">
        <v>0</v>
      </c>
      <c r="F1458" s="96">
        <f t="shared" si="190"/>
        <v>0</v>
      </c>
      <c r="G1458" s="77">
        <v>0</v>
      </c>
      <c r="H1458" s="45">
        <v>0</v>
      </c>
      <c r="I1458" s="44">
        <v>0</v>
      </c>
      <c r="J1458" s="45">
        <v>0</v>
      </c>
      <c r="K1458" s="45">
        <v>0</v>
      </c>
      <c r="L1458" s="45">
        <f t="shared" si="186"/>
        <v>0</v>
      </c>
      <c r="M1458" s="71">
        <f t="shared" si="183"/>
        <v>0</v>
      </c>
      <c r="N1458" s="59">
        <v>0</v>
      </c>
      <c r="O1458" s="59">
        <v>0</v>
      </c>
      <c r="P1458" s="59">
        <f t="shared" si="187"/>
        <v>0</v>
      </c>
      <c r="Q1458" s="72">
        <f t="shared" si="184"/>
        <v>0</v>
      </c>
      <c r="R1458" s="44">
        <v>0</v>
      </c>
      <c r="S1458" s="45">
        <f t="shared" si="188"/>
        <v>0</v>
      </c>
      <c r="T1458" s="45">
        <v>0</v>
      </c>
      <c r="U1458" s="44">
        <f t="shared" si="189"/>
        <v>0</v>
      </c>
    </row>
    <row r="1459" spans="1:21">
      <c r="A1459" s="33" t="s">
        <v>6764</v>
      </c>
      <c r="B1459" s="3" t="s">
        <v>6765</v>
      </c>
      <c r="C1459" s="4" t="s">
        <v>74</v>
      </c>
      <c r="D1459" s="4" t="s">
        <v>74</v>
      </c>
      <c r="E1459" s="86">
        <v>3</v>
      </c>
      <c r="F1459" s="96">
        <f t="shared" si="190"/>
        <v>1834574</v>
      </c>
      <c r="G1459" s="77">
        <v>5503722</v>
      </c>
      <c r="H1459" s="45">
        <v>0</v>
      </c>
      <c r="I1459" s="44">
        <v>3</v>
      </c>
      <c r="J1459" s="45">
        <v>0</v>
      </c>
      <c r="K1459" s="45">
        <v>0</v>
      </c>
      <c r="L1459" s="45">
        <f t="shared" si="186"/>
        <v>0</v>
      </c>
      <c r="M1459" s="71">
        <f t="shared" si="183"/>
        <v>0</v>
      </c>
      <c r="N1459" s="59">
        <v>0</v>
      </c>
      <c r="O1459" s="59">
        <v>0</v>
      </c>
      <c r="P1459" s="59">
        <f t="shared" si="187"/>
        <v>0</v>
      </c>
      <c r="Q1459" s="72">
        <f t="shared" si="184"/>
        <v>0</v>
      </c>
      <c r="R1459" s="44">
        <v>0</v>
      </c>
      <c r="S1459" s="45">
        <f t="shared" si="188"/>
        <v>0</v>
      </c>
      <c r="T1459" s="45">
        <v>1834574</v>
      </c>
      <c r="U1459" s="44">
        <f t="shared" si="189"/>
        <v>0</v>
      </c>
    </row>
    <row r="1460" spans="1:21">
      <c r="A1460" s="33">
        <v>60423167</v>
      </c>
      <c r="B1460" s="3" t="s">
        <v>3423</v>
      </c>
      <c r="C1460" s="4" t="s">
        <v>74</v>
      </c>
      <c r="D1460" s="4" t="s">
        <v>74</v>
      </c>
      <c r="E1460" s="86">
        <v>2</v>
      </c>
      <c r="F1460" s="96">
        <f t="shared" si="190"/>
        <v>1502425</v>
      </c>
      <c r="G1460" s="77">
        <v>3004850</v>
      </c>
      <c r="H1460" s="45">
        <v>0</v>
      </c>
      <c r="I1460" s="44">
        <v>0</v>
      </c>
      <c r="J1460" s="45">
        <v>0</v>
      </c>
      <c r="K1460" s="45">
        <v>0</v>
      </c>
      <c r="L1460" s="45">
        <f t="shared" si="186"/>
        <v>0</v>
      </c>
      <c r="M1460" s="71">
        <f t="shared" si="183"/>
        <v>0</v>
      </c>
      <c r="N1460" s="59">
        <v>0</v>
      </c>
      <c r="O1460" s="59">
        <v>0</v>
      </c>
      <c r="P1460" s="59">
        <f t="shared" si="187"/>
        <v>0</v>
      </c>
      <c r="Q1460" s="72">
        <f t="shared" si="184"/>
        <v>0</v>
      </c>
      <c r="R1460" s="44">
        <v>0</v>
      </c>
      <c r="S1460" s="45">
        <f t="shared" si="188"/>
        <v>2</v>
      </c>
      <c r="T1460" s="10">
        <v>1502425</v>
      </c>
      <c r="U1460" s="44">
        <f t="shared" si="189"/>
        <v>3004850</v>
      </c>
    </row>
    <row r="1461" spans="1:21">
      <c r="A1461" s="28">
        <v>60423164</v>
      </c>
      <c r="B1461" s="3" t="s">
        <v>432</v>
      </c>
      <c r="C1461" s="4" t="s">
        <v>74</v>
      </c>
      <c r="D1461" s="4" t="s">
        <v>74</v>
      </c>
      <c r="E1461" s="86">
        <v>1</v>
      </c>
      <c r="F1461" s="96">
        <f t="shared" si="190"/>
        <v>1697050</v>
      </c>
      <c r="G1461" s="77">
        <v>1697050</v>
      </c>
      <c r="H1461" s="45">
        <v>0</v>
      </c>
      <c r="I1461" s="44">
        <v>0</v>
      </c>
      <c r="J1461" s="45">
        <v>0</v>
      </c>
      <c r="K1461" s="45">
        <v>0</v>
      </c>
      <c r="L1461" s="45">
        <f t="shared" si="186"/>
        <v>0</v>
      </c>
      <c r="M1461" s="71">
        <f t="shared" si="183"/>
        <v>0</v>
      </c>
      <c r="N1461" s="59">
        <v>0</v>
      </c>
      <c r="O1461" s="59">
        <v>0</v>
      </c>
      <c r="P1461" s="59">
        <f t="shared" si="187"/>
        <v>0</v>
      </c>
      <c r="Q1461" s="72">
        <f t="shared" si="184"/>
        <v>0</v>
      </c>
      <c r="R1461" s="44">
        <v>0</v>
      </c>
      <c r="S1461" s="45">
        <f t="shared" si="188"/>
        <v>1</v>
      </c>
      <c r="T1461" s="10">
        <v>1697050</v>
      </c>
      <c r="U1461" s="44">
        <f t="shared" si="189"/>
        <v>1697050</v>
      </c>
    </row>
    <row r="1462" spans="1:21">
      <c r="A1462" s="33" t="s">
        <v>2370</v>
      </c>
      <c r="B1462" s="3" t="s">
        <v>2371</v>
      </c>
      <c r="C1462" s="4" t="s">
        <v>74</v>
      </c>
      <c r="D1462" s="4" t="s">
        <v>74</v>
      </c>
      <c r="E1462" s="86">
        <v>7</v>
      </c>
      <c r="F1462" s="96">
        <f t="shared" si="190"/>
        <v>1287681</v>
      </c>
      <c r="G1462" s="77">
        <v>9013767</v>
      </c>
      <c r="H1462" s="45">
        <v>4</v>
      </c>
      <c r="I1462" s="44">
        <v>6</v>
      </c>
      <c r="J1462" s="45">
        <v>0</v>
      </c>
      <c r="K1462" s="45">
        <v>0</v>
      </c>
      <c r="L1462" s="45">
        <f t="shared" si="186"/>
        <v>0</v>
      </c>
      <c r="M1462" s="71">
        <f t="shared" si="183"/>
        <v>0</v>
      </c>
      <c r="N1462" s="59">
        <v>0</v>
      </c>
      <c r="O1462" s="59">
        <v>0</v>
      </c>
      <c r="P1462" s="59">
        <f t="shared" si="187"/>
        <v>0</v>
      </c>
      <c r="Q1462" s="72">
        <f t="shared" si="184"/>
        <v>0</v>
      </c>
      <c r="R1462" s="44">
        <v>0</v>
      </c>
      <c r="S1462" s="45">
        <f t="shared" si="188"/>
        <v>5</v>
      </c>
      <c r="T1462" s="10">
        <v>1302062</v>
      </c>
      <c r="U1462" s="44">
        <f t="shared" si="189"/>
        <v>6510310</v>
      </c>
    </row>
    <row r="1463" spans="1:21">
      <c r="A1463" s="33" t="s">
        <v>3424</v>
      </c>
      <c r="B1463" s="3" t="s">
        <v>3425</v>
      </c>
      <c r="C1463" s="4" t="s">
        <v>74</v>
      </c>
      <c r="D1463" s="4" t="s">
        <v>74</v>
      </c>
      <c r="E1463" s="86">
        <v>2</v>
      </c>
      <c r="F1463" s="96">
        <f t="shared" si="190"/>
        <v>1263955</v>
      </c>
      <c r="G1463" s="77">
        <v>2527910</v>
      </c>
      <c r="H1463" s="45">
        <v>0</v>
      </c>
      <c r="I1463" s="44">
        <v>0</v>
      </c>
      <c r="J1463" s="45">
        <v>0</v>
      </c>
      <c r="K1463" s="45">
        <v>0</v>
      </c>
      <c r="L1463" s="45">
        <f t="shared" si="186"/>
        <v>0</v>
      </c>
      <c r="M1463" s="71">
        <f t="shared" si="183"/>
        <v>0</v>
      </c>
      <c r="N1463" s="59">
        <v>0</v>
      </c>
      <c r="O1463" s="59">
        <v>0</v>
      </c>
      <c r="P1463" s="59">
        <f t="shared" si="187"/>
        <v>0</v>
      </c>
      <c r="Q1463" s="72">
        <f t="shared" si="184"/>
        <v>0</v>
      </c>
      <c r="R1463" s="44">
        <v>0</v>
      </c>
      <c r="S1463" s="45">
        <f t="shared" si="188"/>
        <v>2</v>
      </c>
      <c r="T1463" s="10">
        <v>1263955</v>
      </c>
      <c r="U1463" s="44">
        <f t="shared" si="189"/>
        <v>2527910</v>
      </c>
    </row>
    <row r="1464" spans="1:21">
      <c r="A1464" s="2" t="s">
        <v>2288</v>
      </c>
      <c r="B1464" s="3" t="s">
        <v>2289</v>
      </c>
      <c r="C1464" s="4" t="s">
        <v>74</v>
      </c>
      <c r="D1464" s="4" t="s">
        <v>74</v>
      </c>
      <c r="E1464" s="86">
        <v>0</v>
      </c>
      <c r="F1464" s="96">
        <f t="shared" si="190"/>
        <v>0</v>
      </c>
      <c r="G1464" s="77">
        <v>0</v>
      </c>
      <c r="H1464" s="45">
        <v>1</v>
      </c>
      <c r="I1464" s="44">
        <v>1</v>
      </c>
      <c r="J1464" s="45">
        <v>0</v>
      </c>
      <c r="K1464" s="45">
        <v>0</v>
      </c>
      <c r="L1464" s="45">
        <f t="shared" si="186"/>
        <v>0</v>
      </c>
      <c r="M1464" s="71">
        <f t="shared" si="183"/>
        <v>0</v>
      </c>
      <c r="N1464" s="59">
        <v>0</v>
      </c>
      <c r="O1464" s="59">
        <v>0</v>
      </c>
      <c r="P1464" s="59">
        <f t="shared" si="187"/>
        <v>0</v>
      </c>
      <c r="Q1464" s="72">
        <f t="shared" si="184"/>
        <v>0</v>
      </c>
      <c r="R1464" s="44">
        <v>0</v>
      </c>
      <c r="S1464" s="45">
        <f t="shared" si="188"/>
        <v>0</v>
      </c>
      <c r="T1464" s="45">
        <v>1224058</v>
      </c>
      <c r="U1464" s="44">
        <f t="shared" si="189"/>
        <v>0</v>
      </c>
    </row>
    <row r="1465" spans="1:21">
      <c r="A1465" s="2" t="s">
        <v>8764</v>
      </c>
      <c r="B1465" s="3" t="s">
        <v>8765</v>
      </c>
      <c r="C1465" s="4" t="s">
        <v>74</v>
      </c>
      <c r="D1465" s="4" t="s">
        <v>74</v>
      </c>
      <c r="E1465" s="86">
        <v>0</v>
      </c>
      <c r="F1465" s="96">
        <f t="shared" si="190"/>
        <v>0</v>
      </c>
      <c r="G1465" s="77">
        <v>0</v>
      </c>
      <c r="H1465" s="45">
        <v>20</v>
      </c>
      <c r="I1465" s="44">
        <v>13</v>
      </c>
      <c r="J1465" s="45">
        <v>0</v>
      </c>
      <c r="K1465" s="45">
        <v>0</v>
      </c>
      <c r="L1465" s="45">
        <f t="shared" si="186"/>
        <v>0</v>
      </c>
      <c r="M1465" s="71">
        <f t="shared" si="183"/>
        <v>0</v>
      </c>
      <c r="N1465" s="59">
        <v>0</v>
      </c>
      <c r="O1465" s="59">
        <v>0</v>
      </c>
      <c r="P1465" s="59">
        <f t="shared" si="187"/>
        <v>0</v>
      </c>
      <c r="Q1465" s="72">
        <f t="shared" si="184"/>
        <v>0</v>
      </c>
      <c r="R1465" s="44">
        <v>0</v>
      </c>
      <c r="S1465" s="45">
        <f t="shared" si="188"/>
        <v>7</v>
      </c>
      <c r="T1465" s="10">
        <v>1204389</v>
      </c>
      <c r="U1465" s="44">
        <f t="shared" si="189"/>
        <v>8430723</v>
      </c>
    </row>
    <row r="1466" spans="1:21">
      <c r="A1466" s="33" t="s">
        <v>6698</v>
      </c>
      <c r="B1466" s="3" t="s">
        <v>6699</v>
      </c>
      <c r="C1466" s="4" t="s">
        <v>74</v>
      </c>
      <c r="D1466" s="4" t="s">
        <v>74</v>
      </c>
      <c r="E1466" s="86">
        <v>8</v>
      </c>
      <c r="F1466" s="96">
        <f t="shared" si="190"/>
        <v>981057</v>
      </c>
      <c r="G1466" s="77">
        <v>7848456</v>
      </c>
      <c r="H1466" s="45">
        <v>4</v>
      </c>
      <c r="I1466" s="44">
        <v>9</v>
      </c>
      <c r="J1466" s="45">
        <v>0</v>
      </c>
      <c r="K1466" s="45">
        <v>0</v>
      </c>
      <c r="L1466" s="45">
        <f t="shared" si="186"/>
        <v>0</v>
      </c>
      <c r="M1466" s="71">
        <f t="shared" si="183"/>
        <v>0</v>
      </c>
      <c r="N1466" s="59">
        <v>0</v>
      </c>
      <c r="O1466" s="59">
        <v>0</v>
      </c>
      <c r="P1466" s="59">
        <f t="shared" si="187"/>
        <v>0</v>
      </c>
      <c r="Q1466" s="72">
        <f t="shared" si="184"/>
        <v>0</v>
      </c>
      <c r="R1466" s="44">
        <v>0</v>
      </c>
      <c r="S1466" s="45">
        <f t="shared" si="188"/>
        <v>3</v>
      </c>
      <c r="T1466" s="10">
        <v>997785</v>
      </c>
      <c r="U1466" s="44">
        <f t="shared" si="189"/>
        <v>2993355</v>
      </c>
    </row>
    <row r="1467" spans="1:21">
      <c r="A1467" s="33">
        <v>60423141</v>
      </c>
      <c r="B1467" s="3" t="s">
        <v>3703</v>
      </c>
      <c r="C1467" s="4" t="s">
        <v>74</v>
      </c>
      <c r="D1467" s="4" t="s">
        <v>74</v>
      </c>
      <c r="E1467" s="86">
        <v>3</v>
      </c>
      <c r="F1467" s="96">
        <f t="shared" si="190"/>
        <v>842815</v>
      </c>
      <c r="G1467" s="77">
        <v>2528445</v>
      </c>
      <c r="H1467" s="45">
        <v>0</v>
      </c>
      <c r="I1467" s="44">
        <v>0</v>
      </c>
      <c r="J1467" s="45">
        <v>0</v>
      </c>
      <c r="K1467" s="45">
        <v>0</v>
      </c>
      <c r="L1467" s="45">
        <f t="shared" si="186"/>
        <v>0</v>
      </c>
      <c r="M1467" s="71">
        <f t="shared" si="183"/>
        <v>0</v>
      </c>
      <c r="N1467" s="59">
        <v>0</v>
      </c>
      <c r="O1467" s="59">
        <v>0</v>
      </c>
      <c r="P1467" s="59">
        <f t="shared" si="187"/>
        <v>0</v>
      </c>
      <c r="Q1467" s="72">
        <f t="shared" si="184"/>
        <v>0</v>
      </c>
      <c r="R1467" s="44">
        <v>0</v>
      </c>
      <c r="S1467" s="45">
        <f t="shared" si="188"/>
        <v>3</v>
      </c>
      <c r="T1467" s="10">
        <v>842815</v>
      </c>
      <c r="U1467" s="44">
        <f t="shared" si="189"/>
        <v>2528445</v>
      </c>
    </row>
    <row r="1468" spans="1:21">
      <c r="A1468" s="2" t="s">
        <v>11697</v>
      </c>
      <c r="B1468" s="3" t="s">
        <v>11698</v>
      </c>
      <c r="C1468" s="4" t="s">
        <v>74</v>
      </c>
      <c r="D1468" s="4" t="s">
        <v>74</v>
      </c>
      <c r="E1468" s="86">
        <v>0</v>
      </c>
      <c r="F1468" s="96">
        <f t="shared" si="190"/>
        <v>0</v>
      </c>
      <c r="G1468" s="77">
        <v>0</v>
      </c>
      <c r="H1468" s="45">
        <v>3</v>
      </c>
      <c r="I1468" s="44">
        <v>0</v>
      </c>
      <c r="J1468" s="45">
        <v>0</v>
      </c>
      <c r="K1468" s="45">
        <v>0</v>
      </c>
      <c r="L1468" s="45">
        <f t="shared" si="186"/>
        <v>0</v>
      </c>
      <c r="M1468" s="71">
        <f t="shared" si="183"/>
        <v>0</v>
      </c>
      <c r="N1468" s="59">
        <v>0</v>
      </c>
      <c r="O1468" s="59">
        <v>0</v>
      </c>
      <c r="P1468" s="59">
        <f t="shared" si="187"/>
        <v>0</v>
      </c>
      <c r="Q1468" s="72">
        <f t="shared" si="184"/>
        <v>0</v>
      </c>
      <c r="R1468" s="44">
        <v>0</v>
      </c>
      <c r="S1468" s="45">
        <f t="shared" si="188"/>
        <v>3</v>
      </c>
      <c r="T1468" s="10">
        <v>1030168</v>
      </c>
      <c r="U1468" s="44">
        <f t="shared" si="189"/>
        <v>3090504</v>
      </c>
    </row>
    <row r="1469" spans="1:21">
      <c r="A1469" s="2" t="s">
        <v>11743</v>
      </c>
      <c r="B1469" s="3" t="s">
        <v>2132</v>
      </c>
      <c r="C1469" s="4" t="s">
        <v>74</v>
      </c>
      <c r="D1469" s="4" t="s">
        <v>74</v>
      </c>
      <c r="E1469" s="86">
        <v>0</v>
      </c>
      <c r="F1469" s="96">
        <f t="shared" si="190"/>
        <v>0</v>
      </c>
      <c r="G1469" s="77">
        <v>0</v>
      </c>
      <c r="H1469" s="45">
        <v>1</v>
      </c>
      <c r="I1469" s="44">
        <v>1</v>
      </c>
      <c r="J1469" s="45">
        <v>0</v>
      </c>
      <c r="K1469" s="45">
        <v>0</v>
      </c>
      <c r="L1469" s="45">
        <f t="shared" si="186"/>
        <v>0</v>
      </c>
      <c r="M1469" s="71">
        <f t="shared" si="183"/>
        <v>0</v>
      </c>
      <c r="N1469" s="59">
        <v>0</v>
      </c>
      <c r="O1469" s="59">
        <v>0</v>
      </c>
      <c r="P1469" s="59">
        <f t="shared" si="187"/>
        <v>0</v>
      </c>
      <c r="Q1469" s="72">
        <f t="shared" si="184"/>
        <v>0</v>
      </c>
      <c r="R1469" s="44">
        <v>0</v>
      </c>
      <c r="S1469" s="45">
        <f t="shared" si="188"/>
        <v>0</v>
      </c>
      <c r="T1469" s="45">
        <v>1111497</v>
      </c>
      <c r="U1469" s="44">
        <f t="shared" si="189"/>
        <v>0</v>
      </c>
    </row>
    <row r="1470" spans="1:21">
      <c r="A1470" s="2" t="s">
        <v>2131</v>
      </c>
      <c r="B1470" s="3" t="s">
        <v>2132</v>
      </c>
      <c r="C1470" s="4" t="s">
        <v>74</v>
      </c>
      <c r="D1470" s="4" t="s">
        <v>74</v>
      </c>
      <c r="E1470" s="86">
        <v>0</v>
      </c>
      <c r="F1470" s="96">
        <f t="shared" si="190"/>
        <v>0</v>
      </c>
      <c r="G1470" s="77">
        <v>0</v>
      </c>
      <c r="H1470" s="45">
        <v>4</v>
      </c>
      <c r="I1470" s="44">
        <v>4</v>
      </c>
      <c r="J1470" s="45">
        <v>0</v>
      </c>
      <c r="K1470" s="45">
        <v>0</v>
      </c>
      <c r="L1470" s="45">
        <f t="shared" si="186"/>
        <v>0</v>
      </c>
      <c r="M1470" s="71">
        <f t="shared" si="183"/>
        <v>0</v>
      </c>
      <c r="N1470" s="59">
        <v>0</v>
      </c>
      <c r="O1470" s="59">
        <v>0</v>
      </c>
      <c r="P1470" s="59">
        <f t="shared" si="187"/>
        <v>0</v>
      </c>
      <c r="Q1470" s="72">
        <f t="shared" si="184"/>
        <v>0</v>
      </c>
      <c r="R1470" s="44">
        <v>0</v>
      </c>
      <c r="S1470" s="45">
        <f t="shared" si="188"/>
        <v>0</v>
      </c>
      <c r="T1470" s="45">
        <v>742014</v>
      </c>
      <c r="U1470" s="44">
        <f t="shared" si="189"/>
        <v>0</v>
      </c>
    </row>
    <row r="1471" spans="1:21">
      <c r="A1471" s="33">
        <v>60379068</v>
      </c>
      <c r="B1471" s="3" t="s">
        <v>2307</v>
      </c>
      <c r="C1471" s="4" t="s">
        <v>74</v>
      </c>
      <c r="D1471" s="4" t="s">
        <v>74</v>
      </c>
      <c r="E1471" s="86">
        <v>15</v>
      </c>
      <c r="F1471" s="96">
        <f t="shared" si="190"/>
        <v>706641</v>
      </c>
      <c r="G1471" s="77">
        <v>10599615</v>
      </c>
      <c r="H1471" s="45">
        <v>0</v>
      </c>
      <c r="I1471" s="44">
        <v>15</v>
      </c>
      <c r="J1471" s="45">
        <v>0</v>
      </c>
      <c r="K1471" s="45">
        <v>0</v>
      </c>
      <c r="L1471" s="45">
        <f t="shared" si="186"/>
        <v>0</v>
      </c>
      <c r="M1471" s="71">
        <f t="shared" si="183"/>
        <v>0</v>
      </c>
      <c r="N1471" s="59">
        <v>0</v>
      </c>
      <c r="O1471" s="59">
        <v>0</v>
      </c>
      <c r="P1471" s="59">
        <f t="shared" si="187"/>
        <v>0</v>
      </c>
      <c r="Q1471" s="72">
        <f t="shared" si="184"/>
        <v>0</v>
      </c>
      <c r="R1471" s="44">
        <v>0</v>
      </c>
      <c r="S1471" s="45">
        <f t="shared" si="188"/>
        <v>0</v>
      </c>
      <c r="T1471" s="45">
        <v>706641</v>
      </c>
      <c r="U1471" s="44">
        <f t="shared" si="189"/>
        <v>0</v>
      </c>
    </row>
    <row r="1472" spans="1:21">
      <c r="A1472" s="2" t="s">
        <v>8524</v>
      </c>
      <c r="B1472" s="3" t="s">
        <v>8525</v>
      </c>
      <c r="C1472" s="4" t="s">
        <v>74</v>
      </c>
      <c r="D1472" s="4" t="s">
        <v>74</v>
      </c>
      <c r="E1472" s="86">
        <v>0</v>
      </c>
      <c r="F1472" s="96">
        <f t="shared" si="190"/>
        <v>0</v>
      </c>
      <c r="G1472" s="77">
        <v>0</v>
      </c>
      <c r="H1472" s="45">
        <v>3</v>
      </c>
      <c r="I1472" s="44">
        <v>2</v>
      </c>
      <c r="J1472" s="45">
        <v>0</v>
      </c>
      <c r="K1472" s="45">
        <v>0</v>
      </c>
      <c r="L1472" s="45">
        <f t="shared" si="186"/>
        <v>0</v>
      </c>
      <c r="M1472" s="71">
        <f t="shared" si="183"/>
        <v>0</v>
      </c>
      <c r="N1472" s="59">
        <v>0</v>
      </c>
      <c r="O1472" s="59">
        <v>0</v>
      </c>
      <c r="P1472" s="59">
        <f t="shared" si="187"/>
        <v>0</v>
      </c>
      <c r="Q1472" s="72">
        <f t="shared" si="184"/>
        <v>0</v>
      </c>
      <c r="R1472" s="44">
        <v>0</v>
      </c>
      <c r="S1472" s="45">
        <f t="shared" si="188"/>
        <v>1</v>
      </c>
      <c r="T1472" s="10">
        <v>964225</v>
      </c>
      <c r="U1472" s="44">
        <f t="shared" si="189"/>
        <v>964225</v>
      </c>
    </row>
    <row r="1473" spans="1:21">
      <c r="A1473" s="33">
        <v>60441594</v>
      </c>
      <c r="B1473" s="3" t="s">
        <v>5564</v>
      </c>
      <c r="C1473" s="4" t="s">
        <v>74</v>
      </c>
      <c r="D1473" s="4" t="s">
        <v>74</v>
      </c>
      <c r="E1473" s="86">
        <v>4</v>
      </c>
      <c r="F1473" s="96">
        <f t="shared" si="190"/>
        <v>536865</v>
      </c>
      <c r="G1473" s="77">
        <v>2147460</v>
      </c>
      <c r="H1473" s="45">
        <v>0</v>
      </c>
      <c r="I1473" s="44">
        <v>4</v>
      </c>
      <c r="J1473" s="45">
        <v>0</v>
      </c>
      <c r="K1473" s="45">
        <v>0</v>
      </c>
      <c r="L1473" s="45">
        <f t="shared" si="186"/>
        <v>0</v>
      </c>
      <c r="M1473" s="71">
        <f t="shared" si="183"/>
        <v>0</v>
      </c>
      <c r="N1473" s="59">
        <v>0</v>
      </c>
      <c r="O1473" s="59">
        <v>0</v>
      </c>
      <c r="P1473" s="59">
        <f t="shared" si="187"/>
        <v>0</v>
      </c>
      <c r="Q1473" s="72">
        <f t="shared" si="184"/>
        <v>0</v>
      </c>
      <c r="R1473" s="44">
        <v>0</v>
      </c>
      <c r="S1473" s="45">
        <f t="shared" si="188"/>
        <v>0</v>
      </c>
      <c r="T1473" s="45">
        <v>536865</v>
      </c>
      <c r="U1473" s="44">
        <f t="shared" si="189"/>
        <v>0</v>
      </c>
    </row>
    <row r="1474" spans="1:21">
      <c r="A1474" s="33" t="s">
        <v>2393</v>
      </c>
      <c r="B1474" s="3" t="s">
        <v>2394</v>
      </c>
      <c r="C1474" s="4" t="s">
        <v>74</v>
      </c>
      <c r="D1474" s="4" t="s">
        <v>74</v>
      </c>
      <c r="E1474" s="86">
        <v>13</v>
      </c>
      <c r="F1474" s="96">
        <f t="shared" si="190"/>
        <v>490208</v>
      </c>
      <c r="G1474" s="77">
        <v>6372704</v>
      </c>
      <c r="H1474" s="45">
        <v>2</v>
      </c>
      <c r="I1474" s="44">
        <v>9</v>
      </c>
      <c r="J1474" s="45">
        <v>0</v>
      </c>
      <c r="K1474" s="45">
        <v>0</v>
      </c>
      <c r="L1474" s="45">
        <f t="shared" si="186"/>
        <v>0</v>
      </c>
      <c r="M1474" s="71">
        <f t="shared" si="183"/>
        <v>0</v>
      </c>
      <c r="N1474" s="59">
        <v>0</v>
      </c>
      <c r="O1474" s="59">
        <v>0</v>
      </c>
      <c r="P1474" s="59">
        <f t="shared" si="187"/>
        <v>0</v>
      </c>
      <c r="Q1474" s="72">
        <f t="shared" si="184"/>
        <v>0</v>
      </c>
      <c r="R1474" s="44">
        <v>0</v>
      </c>
      <c r="S1474" s="45">
        <f t="shared" si="188"/>
        <v>6</v>
      </c>
      <c r="T1474" s="10">
        <v>493575</v>
      </c>
      <c r="U1474" s="44">
        <f t="shared" si="189"/>
        <v>2961450</v>
      </c>
    </row>
    <row r="1475" spans="1:21">
      <c r="A1475" s="2" t="s">
        <v>9179</v>
      </c>
      <c r="B1475" s="3" t="s">
        <v>9180</v>
      </c>
      <c r="C1475" s="4" t="s">
        <v>74</v>
      </c>
      <c r="D1475" s="4" t="s">
        <v>74</v>
      </c>
      <c r="E1475" s="86">
        <v>0</v>
      </c>
      <c r="F1475" s="96">
        <f t="shared" si="190"/>
        <v>0</v>
      </c>
      <c r="G1475" s="77">
        <v>0</v>
      </c>
      <c r="H1475" s="45">
        <v>12</v>
      </c>
      <c r="I1475" s="44">
        <v>12</v>
      </c>
      <c r="J1475" s="45">
        <v>0</v>
      </c>
      <c r="K1475" s="45">
        <v>0</v>
      </c>
      <c r="L1475" s="45">
        <f t="shared" si="186"/>
        <v>0</v>
      </c>
      <c r="M1475" s="71">
        <f t="shared" ref="M1475:M1538" si="191">(J1475-K1475)*F1475</f>
        <v>0</v>
      </c>
      <c r="N1475" s="59">
        <v>0</v>
      </c>
      <c r="O1475" s="59">
        <v>0</v>
      </c>
      <c r="P1475" s="59">
        <f t="shared" si="187"/>
        <v>0</v>
      </c>
      <c r="Q1475" s="72">
        <f t="shared" ref="Q1475:Q1538" si="192">(N1475-O1475)*$F1475</f>
        <v>0</v>
      </c>
      <c r="R1475" s="44">
        <v>0</v>
      </c>
      <c r="S1475" s="45">
        <f t="shared" si="188"/>
        <v>0</v>
      </c>
      <c r="T1475" s="45">
        <v>517067</v>
      </c>
      <c r="U1475" s="44">
        <f t="shared" si="189"/>
        <v>0</v>
      </c>
    </row>
    <row r="1476" spans="1:21">
      <c r="A1476" s="33" t="s">
        <v>4959</v>
      </c>
      <c r="B1476" s="3" t="s">
        <v>4960</v>
      </c>
      <c r="C1476" s="4" t="s">
        <v>74</v>
      </c>
      <c r="D1476" s="4" t="s">
        <v>74</v>
      </c>
      <c r="E1476" s="86">
        <v>1</v>
      </c>
      <c r="F1476" s="96">
        <f t="shared" si="190"/>
        <v>514747</v>
      </c>
      <c r="G1476" s="77">
        <v>514747</v>
      </c>
      <c r="H1476" s="45">
        <v>0</v>
      </c>
      <c r="I1476" s="44">
        <v>1</v>
      </c>
      <c r="J1476" s="45">
        <v>0</v>
      </c>
      <c r="K1476" s="45">
        <v>0</v>
      </c>
      <c r="L1476" s="45">
        <f t="shared" si="186"/>
        <v>0</v>
      </c>
      <c r="M1476" s="71">
        <f t="shared" si="191"/>
        <v>0</v>
      </c>
      <c r="N1476" s="59">
        <v>0</v>
      </c>
      <c r="O1476" s="59">
        <v>0</v>
      </c>
      <c r="P1476" s="59">
        <f t="shared" si="187"/>
        <v>0</v>
      </c>
      <c r="Q1476" s="72">
        <f t="shared" si="192"/>
        <v>0</v>
      </c>
      <c r="R1476" s="44">
        <v>0</v>
      </c>
      <c r="S1476" s="45">
        <f t="shared" si="188"/>
        <v>0</v>
      </c>
      <c r="T1476" s="45">
        <v>514747</v>
      </c>
      <c r="U1476" s="44">
        <f t="shared" si="189"/>
        <v>0</v>
      </c>
    </row>
    <row r="1477" spans="1:21">
      <c r="A1477" s="2" t="s">
        <v>9857</v>
      </c>
      <c r="B1477" s="3" t="s">
        <v>9858</v>
      </c>
      <c r="C1477" s="4" t="s">
        <v>74</v>
      </c>
      <c r="D1477" s="4" t="s">
        <v>74</v>
      </c>
      <c r="E1477" s="86">
        <v>0</v>
      </c>
      <c r="F1477" s="96">
        <f t="shared" si="190"/>
        <v>0</v>
      </c>
      <c r="G1477" s="77">
        <v>0</v>
      </c>
      <c r="H1477" s="45">
        <v>6</v>
      </c>
      <c r="I1477" s="44">
        <v>6</v>
      </c>
      <c r="J1477" s="45">
        <v>0</v>
      </c>
      <c r="K1477" s="45">
        <v>0</v>
      </c>
      <c r="L1477" s="45">
        <f t="shared" si="186"/>
        <v>0</v>
      </c>
      <c r="M1477" s="71">
        <f t="shared" si="191"/>
        <v>0</v>
      </c>
      <c r="N1477" s="59">
        <v>0</v>
      </c>
      <c r="O1477" s="59">
        <v>0</v>
      </c>
      <c r="P1477" s="59">
        <f t="shared" si="187"/>
        <v>0</v>
      </c>
      <c r="Q1477" s="72">
        <f t="shared" si="192"/>
        <v>0</v>
      </c>
      <c r="R1477" s="44">
        <v>0</v>
      </c>
      <c r="S1477" s="45">
        <f t="shared" si="188"/>
        <v>0</v>
      </c>
      <c r="T1477" s="45">
        <v>408270</v>
      </c>
      <c r="U1477" s="44">
        <f t="shared" si="189"/>
        <v>0</v>
      </c>
    </row>
    <row r="1478" spans="1:21">
      <c r="A1478" s="2" t="s">
        <v>2261</v>
      </c>
      <c r="B1478" s="3" t="s">
        <v>2262</v>
      </c>
      <c r="C1478" s="4" t="s">
        <v>74</v>
      </c>
      <c r="D1478" s="4" t="s">
        <v>74</v>
      </c>
      <c r="E1478" s="86">
        <v>0</v>
      </c>
      <c r="F1478" s="96">
        <f t="shared" si="190"/>
        <v>0</v>
      </c>
      <c r="G1478" s="77">
        <v>0</v>
      </c>
      <c r="H1478" s="45">
        <v>1</v>
      </c>
      <c r="I1478" s="44">
        <v>1</v>
      </c>
      <c r="J1478" s="45">
        <v>0</v>
      </c>
      <c r="K1478" s="45">
        <v>0</v>
      </c>
      <c r="L1478" s="45">
        <f t="shared" si="186"/>
        <v>0</v>
      </c>
      <c r="M1478" s="71">
        <f t="shared" si="191"/>
        <v>0</v>
      </c>
      <c r="N1478" s="59">
        <v>0</v>
      </c>
      <c r="O1478" s="59">
        <v>0</v>
      </c>
      <c r="P1478" s="59">
        <f t="shared" si="187"/>
        <v>0</v>
      </c>
      <c r="Q1478" s="72">
        <f t="shared" si="192"/>
        <v>0</v>
      </c>
      <c r="R1478" s="44">
        <v>0</v>
      </c>
      <c r="S1478" s="45">
        <f t="shared" si="188"/>
        <v>0</v>
      </c>
      <c r="T1478" s="45">
        <v>402821</v>
      </c>
      <c r="U1478" s="44">
        <f t="shared" si="189"/>
        <v>0</v>
      </c>
    </row>
    <row r="1479" spans="1:21">
      <c r="A1479" s="28">
        <v>60441569</v>
      </c>
      <c r="B1479" s="3" t="s">
        <v>493</v>
      </c>
      <c r="C1479" s="4" t="s">
        <v>74</v>
      </c>
      <c r="D1479" s="4" t="s">
        <v>74</v>
      </c>
      <c r="E1479" s="86">
        <v>0</v>
      </c>
      <c r="F1479" s="96">
        <f t="shared" si="190"/>
        <v>0</v>
      </c>
      <c r="G1479" s="77">
        <v>0</v>
      </c>
      <c r="H1479" s="45">
        <v>0</v>
      </c>
      <c r="I1479" s="44">
        <v>0</v>
      </c>
      <c r="J1479" s="45">
        <v>0</v>
      </c>
      <c r="K1479" s="45">
        <v>0</v>
      </c>
      <c r="L1479" s="45">
        <f t="shared" si="186"/>
        <v>0</v>
      </c>
      <c r="M1479" s="71">
        <f t="shared" si="191"/>
        <v>0</v>
      </c>
      <c r="N1479" s="59">
        <v>0</v>
      </c>
      <c r="O1479" s="59">
        <v>0</v>
      </c>
      <c r="P1479" s="59">
        <f t="shared" si="187"/>
        <v>0</v>
      </c>
      <c r="Q1479" s="72">
        <f t="shared" si="192"/>
        <v>0</v>
      </c>
      <c r="R1479" s="44">
        <v>0</v>
      </c>
      <c r="S1479" s="45">
        <f t="shared" si="188"/>
        <v>0</v>
      </c>
      <c r="T1479" s="45">
        <v>0</v>
      </c>
      <c r="U1479" s="44">
        <f t="shared" si="189"/>
        <v>0</v>
      </c>
    </row>
    <row r="1480" spans="1:21">
      <c r="A1480" s="2" t="s">
        <v>1985</v>
      </c>
      <c r="B1480" s="3" t="s">
        <v>1986</v>
      </c>
      <c r="C1480" s="4" t="s">
        <v>74</v>
      </c>
      <c r="D1480" s="4" t="s">
        <v>74</v>
      </c>
      <c r="E1480" s="86">
        <v>0</v>
      </c>
      <c r="F1480" s="96">
        <f t="shared" si="190"/>
        <v>0</v>
      </c>
      <c r="G1480" s="77">
        <v>0</v>
      </c>
      <c r="H1480" s="45">
        <v>8</v>
      </c>
      <c r="I1480" s="44">
        <v>7</v>
      </c>
      <c r="J1480" s="45">
        <v>0</v>
      </c>
      <c r="K1480" s="45">
        <v>0</v>
      </c>
      <c r="L1480" s="45">
        <f t="shared" si="186"/>
        <v>0</v>
      </c>
      <c r="M1480" s="71">
        <f t="shared" si="191"/>
        <v>0</v>
      </c>
      <c r="N1480" s="59">
        <v>0</v>
      </c>
      <c r="O1480" s="59">
        <v>0</v>
      </c>
      <c r="P1480" s="59">
        <f t="shared" si="187"/>
        <v>0</v>
      </c>
      <c r="Q1480" s="72">
        <f t="shared" si="192"/>
        <v>0</v>
      </c>
      <c r="R1480" s="44">
        <v>0</v>
      </c>
      <c r="S1480" s="45">
        <f t="shared" si="188"/>
        <v>1</v>
      </c>
      <c r="T1480" s="10">
        <v>371076</v>
      </c>
      <c r="U1480" s="44">
        <f t="shared" si="189"/>
        <v>371076</v>
      </c>
    </row>
    <row r="1481" spans="1:21">
      <c r="A1481" s="2" t="s">
        <v>9678</v>
      </c>
      <c r="B1481" s="3" t="s">
        <v>1986</v>
      </c>
      <c r="C1481" s="4" t="s">
        <v>74</v>
      </c>
      <c r="D1481" s="4" t="s">
        <v>74</v>
      </c>
      <c r="E1481" s="86">
        <v>0</v>
      </c>
      <c r="F1481" s="96">
        <f t="shared" si="190"/>
        <v>0</v>
      </c>
      <c r="G1481" s="77">
        <v>0</v>
      </c>
      <c r="H1481" s="45">
        <v>6</v>
      </c>
      <c r="I1481" s="44">
        <v>7</v>
      </c>
      <c r="J1481" s="45">
        <v>0</v>
      </c>
      <c r="K1481" s="45">
        <v>0</v>
      </c>
      <c r="L1481" s="45">
        <f t="shared" si="186"/>
        <v>0</v>
      </c>
      <c r="M1481" s="71">
        <f t="shared" si="191"/>
        <v>0</v>
      </c>
      <c r="N1481" s="59">
        <v>0</v>
      </c>
      <c r="O1481" s="59">
        <v>0</v>
      </c>
      <c r="P1481" s="59">
        <f t="shared" si="187"/>
        <v>0</v>
      </c>
      <c r="Q1481" s="72">
        <f t="shared" si="192"/>
        <v>0</v>
      </c>
      <c r="R1481" s="44">
        <v>0</v>
      </c>
      <c r="S1481" s="45">
        <f t="shared" si="188"/>
        <v>-1</v>
      </c>
      <c r="T1481" s="45">
        <v>371076</v>
      </c>
      <c r="U1481" s="44">
        <f t="shared" si="189"/>
        <v>-371076</v>
      </c>
    </row>
    <row r="1482" spans="1:21">
      <c r="A1482" s="28">
        <v>60441561</v>
      </c>
      <c r="B1482" s="3" t="s">
        <v>3040</v>
      </c>
      <c r="C1482" s="4" t="s">
        <v>74</v>
      </c>
      <c r="D1482" s="4" t="s">
        <v>74</v>
      </c>
      <c r="E1482" s="86">
        <v>1</v>
      </c>
      <c r="F1482" s="96">
        <f t="shared" si="190"/>
        <v>351515</v>
      </c>
      <c r="G1482" s="77">
        <v>351515</v>
      </c>
      <c r="H1482" s="45">
        <v>0</v>
      </c>
      <c r="I1482" s="44">
        <v>0</v>
      </c>
      <c r="J1482" s="45">
        <v>0</v>
      </c>
      <c r="K1482" s="45">
        <v>0</v>
      </c>
      <c r="L1482" s="45">
        <f t="shared" si="186"/>
        <v>0</v>
      </c>
      <c r="M1482" s="71">
        <f t="shared" si="191"/>
        <v>0</v>
      </c>
      <c r="N1482" s="59">
        <v>0</v>
      </c>
      <c r="O1482" s="59">
        <v>0</v>
      </c>
      <c r="P1482" s="59">
        <f t="shared" si="187"/>
        <v>0</v>
      </c>
      <c r="Q1482" s="72">
        <f t="shared" si="192"/>
        <v>0</v>
      </c>
      <c r="R1482" s="44">
        <v>0</v>
      </c>
      <c r="S1482" s="45">
        <f t="shared" si="188"/>
        <v>1</v>
      </c>
      <c r="T1482" s="10">
        <v>351515</v>
      </c>
      <c r="U1482" s="44">
        <f t="shared" si="189"/>
        <v>351515</v>
      </c>
    </row>
    <row r="1483" spans="1:21">
      <c r="A1483" s="2" t="s">
        <v>12902</v>
      </c>
      <c r="B1483" s="3" t="s">
        <v>12903</v>
      </c>
      <c r="C1483" s="4" t="s">
        <v>74</v>
      </c>
      <c r="D1483" s="4" t="s">
        <v>74</v>
      </c>
      <c r="E1483" s="92">
        <v>0</v>
      </c>
      <c r="F1483" s="97">
        <v>0</v>
      </c>
      <c r="G1483" s="29">
        <v>0</v>
      </c>
      <c r="H1483" s="45">
        <v>0</v>
      </c>
      <c r="I1483" s="44">
        <v>15</v>
      </c>
      <c r="J1483" s="45">
        <v>0</v>
      </c>
      <c r="K1483" s="45">
        <v>0</v>
      </c>
      <c r="L1483" s="45">
        <f t="shared" si="186"/>
        <v>0</v>
      </c>
      <c r="M1483" s="71">
        <f t="shared" si="191"/>
        <v>0</v>
      </c>
      <c r="N1483" s="59">
        <v>0</v>
      </c>
      <c r="O1483" s="59">
        <v>0</v>
      </c>
      <c r="P1483" s="59">
        <f t="shared" si="187"/>
        <v>0</v>
      </c>
      <c r="Q1483" s="72">
        <f t="shared" si="192"/>
        <v>0</v>
      </c>
      <c r="R1483" s="44">
        <v>0</v>
      </c>
      <c r="S1483" s="45">
        <f t="shared" si="188"/>
        <v>-15</v>
      </c>
      <c r="T1483" s="99">
        <v>0</v>
      </c>
      <c r="U1483" s="44">
        <f t="shared" si="189"/>
        <v>0</v>
      </c>
    </row>
    <row r="1484" spans="1:21">
      <c r="A1484" s="2" t="s">
        <v>12016</v>
      </c>
      <c r="B1484" s="3" t="s">
        <v>12017</v>
      </c>
      <c r="C1484" s="4" t="s">
        <v>74</v>
      </c>
      <c r="D1484" s="4" t="s">
        <v>74</v>
      </c>
      <c r="E1484" s="86">
        <v>0</v>
      </c>
      <c r="F1484" s="96">
        <f t="shared" ref="F1484:F1494" si="193">IFERROR(G1484/E1484,0)</f>
        <v>0</v>
      </c>
      <c r="G1484" s="77">
        <v>0</v>
      </c>
      <c r="H1484" s="45">
        <v>2</v>
      </c>
      <c r="I1484" s="44">
        <v>4</v>
      </c>
      <c r="J1484" s="45">
        <v>0</v>
      </c>
      <c r="K1484" s="45">
        <v>0</v>
      </c>
      <c r="L1484" s="45">
        <f t="shared" si="186"/>
        <v>0</v>
      </c>
      <c r="M1484" s="71">
        <f t="shared" si="191"/>
        <v>0</v>
      </c>
      <c r="N1484" s="59">
        <v>0</v>
      </c>
      <c r="O1484" s="59">
        <v>0</v>
      </c>
      <c r="P1484" s="59">
        <f t="shared" si="187"/>
        <v>0</v>
      </c>
      <c r="Q1484" s="72">
        <f t="shared" si="192"/>
        <v>0</v>
      </c>
      <c r="R1484" s="44">
        <v>0</v>
      </c>
      <c r="S1484" s="45">
        <f t="shared" si="188"/>
        <v>-2</v>
      </c>
      <c r="T1484" s="45">
        <v>218815</v>
      </c>
      <c r="U1484" s="44">
        <f t="shared" si="189"/>
        <v>-437630</v>
      </c>
    </row>
    <row r="1485" spans="1:21">
      <c r="A1485" s="2" t="s">
        <v>10350</v>
      </c>
      <c r="B1485" s="3" t="s">
        <v>10351</v>
      </c>
      <c r="C1485" s="4" t="s">
        <v>74</v>
      </c>
      <c r="D1485" s="4" t="s">
        <v>74</v>
      </c>
      <c r="E1485" s="86">
        <v>0</v>
      </c>
      <c r="F1485" s="96">
        <f t="shared" si="193"/>
        <v>0</v>
      </c>
      <c r="G1485" s="77">
        <v>0</v>
      </c>
      <c r="H1485" s="45">
        <v>3</v>
      </c>
      <c r="I1485" s="44">
        <v>3</v>
      </c>
      <c r="J1485" s="45">
        <v>0</v>
      </c>
      <c r="K1485" s="45">
        <v>0</v>
      </c>
      <c r="L1485" s="45">
        <f t="shared" si="186"/>
        <v>0</v>
      </c>
      <c r="M1485" s="71">
        <f t="shared" si="191"/>
        <v>0</v>
      </c>
      <c r="N1485" s="59">
        <v>0</v>
      </c>
      <c r="O1485" s="59">
        <v>0</v>
      </c>
      <c r="P1485" s="59">
        <f t="shared" si="187"/>
        <v>0</v>
      </c>
      <c r="Q1485" s="72">
        <f t="shared" si="192"/>
        <v>0</v>
      </c>
      <c r="R1485" s="44">
        <v>0</v>
      </c>
      <c r="S1485" s="45">
        <f t="shared" si="188"/>
        <v>0</v>
      </c>
      <c r="T1485" s="45">
        <v>215083</v>
      </c>
      <c r="U1485" s="44">
        <f t="shared" si="189"/>
        <v>0</v>
      </c>
    </row>
    <row r="1486" spans="1:21">
      <c r="A1486" s="30" t="s">
        <v>140</v>
      </c>
      <c r="B1486" s="3" t="s">
        <v>141</v>
      </c>
      <c r="C1486" s="4" t="s">
        <v>74</v>
      </c>
      <c r="D1486" s="4" t="s">
        <v>74</v>
      </c>
      <c r="E1486" s="86">
        <v>4</v>
      </c>
      <c r="F1486" s="96">
        <f t="shared" si="193"/>
        <v>167232</v>
      </c>
      <c r="G1486" s="77">
        <v>668928</v>
      </c>
      <c r="H1486" s="45">
        <v>0</v>
      </c>
      <c r="I1486" s="44">
        <v>4</v>
      </c>
      <c r="J1486" s="45">
        <v>0</v>
      </c>
      <c r="K1486" s="45">
        <v>0</v>
      </c>
      <c r="L1486" s="45">
        <f t="shared" si="186"/>
        <v>0</v>
      </c>
      <c r="M1486" s="71">
        <f t="shared" si="191"/>
        <v>0</v>
      </c>
      <c r="N1486" s="59">
        <v>0</v>
      </c>
      <c r="O1486" s="59">
        <v>0</v>
      </c>
      <c r="P1486" s="59">
        <f t="shared" si="187"/>
        <v>0</v>
      </c>
      <c r="Q1486" s="72">
        <f t="shared" si="192"/>
        <v>0</v>
      </c>
      <c r="R1486" s="44">
        <v>0</v>
      </c>
      <c r="S1486" s="45">
        <f t="shared" si="188"/>
        <v>0</v>
      </c>
      <c r="T1486" s="45">
        <v>167232</v>
      </c>
      <c r="U1486" s="44">
        <f t="shared" si="189"/>
        <v>0</v>
      </c>
    </row>
    <row r="1487" spans="1:21">
      <c r="A1487" s="28">
        <v>60441525</v>
      </c>
      <c r="B1487" s="3" t="s">
        <v>12755</v>
      </c>
      <c r="C1487" s="4" t="s">
        <v>74</v>
      </c>
      <c r="D1487" s="4" t="s">
        <v>74</v>
      </c>
      <c r="E1487" s="86">
        <v>0</v>
      </c>
      <c r="F1487" s="96">
        <f t="shared" si="193"/>
        <v>0</v>
      </c>
      <c r="G1487" s="77">
        <v>0</v>
      </c>
      <c r="H1487" s="45">
        <v>0</v>
      </c>
      <c r="I1487" s="44">
        <v>0</v>
      </c>
      <c r="J1487" s="45">
        <v>0</v>
      </c>
      <c r="K1487" s="45">
        <v>0</v>
      </c>
      <c r="L1487" s="45">
        <f t="shared" si="186"/>
        <v>0</v>
      </c>
      <c r="M1487" s="71">
        <f t="shared" si="191"/>
        <v>0</v>
      </c>
      <c r="N1487" s="59">
        <v>0</v>
      </c>
      <c r="O1487" s="59">
        <v>0</v>
      </c>
      <c r="P1487" s="59">
        <f t="shared" si="187"/>
        <v>0</v>
      </c>
      <c r="Q1487" s="72">
        <f t="shared" si="192"/>
        <v>0</v>
      </c>
      <c r="R1487" s="44">
        <v>0</v>
      </c>
      <c r="S1487" s="45">
        <f t="shared" si="188"/>
        <v>0</v>
      </c>
      <c r="T1487" s="45">
        <v>0</v>
      </c>
      <c r="U1487" s="44">
        <f t="shared" si="189"/>
        <v>0</v>
      </c>
    </row>
    <row r="1488" spans="1:21">
      <c r="A1488" s="2" t="s">
        <v>2129</v>
      </c>
      <c r="B1488" s="3" t="s">
        <v>2130</v>
      </c>
      <c r="C1488" s="4" t="s">
        <v>74</v>
      </c>
      <c r="D1488" s="4" t="s">
        <v>74</v>
      </c>
      <c r="E1488" s="86">
        <v>0</v>
      </c>
      <c r="F1488" s="96">
        <f t="shared" si="193"/>
        <v>0</v>
      </c>
      <c r="G1488" s="77">
        <v>0</v>
      </c>
      <c r="H1488" s="45">
        <v>3</v>
      </c>
      <c r="I1488" s="44">
        <v>2</v>
      </c>
      <c r="J1488" s="45">
        <v>0</v>
      </c>
      <c r="K1488" s="45">
        <v>0</v>
      </c>
      <c r="L1488" s="45">
        <f t="shared" ref="L1488:L1551" si="194">J1488-K1488</f>
        <v>0</v>
      </c>
      <c r="M1488" s="71">
        <f t="shared" si="191"/>
        <v>0</v>
      </c>
      <c r="N1488" s="59">
        <v>0</v>
      </c>
      <c r="O1488" s="59">
        <v>0</v>
      </c>
      <c r="P1488" s="59">
        <f t="shared" ref="P1488:P1551" si="195">N1488-O1488</f>
        <v>0</v>
      </c>
      <c r="Q1488" s="72">
        <f t="shared" si="192"/>
        <v>0</v>
      </c>
      <c r="R1488" s="44">
        <v>0</v>
      </c>
      <c r="S1488" s="45">
        <f t="shared" ref="S1488:S1551" si="196">E1488+H1488+J1488+N1488-I1488-K1488-O1488+R1488</f>
        <v>1</v>
      </c>
      <c r="T1488" s="10">
        <v>139089</v>
      </c>
      <c r="U1488" s="44">
        <f t="shared" ref="U1488:U1551" si="197">S1488*T1488</f>
        <v>139089</v>
      </c>
    </row>
    <row r="1489" spans="1:21">
      <c r="A1489" s="33" t="s">
        <v>2236</v>
      </c>
      <c r="B1489" s="3" t="s">
        <v>2237</v>
      </c>
      <c r="C1489" s="4" t="s">
        <v>74</v>
      </c>
      <c r="D1489" s="4" t="s">
        <v>74</v>
      </c>
      <c r="E1489" s="86">
        <v>8</v>
      </c>
      <c r="F1489" s="96">
        <f t="shared" si="193"/>
        <v>133060</v>
      </c>
      <c r="G1489" s="77">
        <v>1064480</v>
      </c>
      <c r="H1489" s="45">
        <v>0</v>
      </c>
      <c r="I1489" s="44">
        <v>8</v>
      </c>
      <c r="J1489" s="45">
        <v>0</v>
      </c>
      <c r="K1489" s="45">
        <v>0</v>
      </c>
      <c r="L1489" s="45">
        <f t="shared" si="194"/>
        <v>0</v>
      </c>
      <c r="M1489" s="71">
        <f t="shared" si="191"/>
        <v>0</v>
      </c>
      <c r="N1489" s="59">
        <v>0</v>
      </c>
      <c r="O1489" s="59">
        <v>0</v>
      </c>
      <c r="P1489" s="59">
        <f t="shared" si="195"/>
        <v>0</v>
      </c>
      <c r="Q1489" s="72">
        <f t="shared" si="192"/>
        <v>0</v>
      </c>
      <c r="R1489" s="44">
        <v>0</v>
      </c>
      <c r="S1489" s="45">
        <f t="shared" si="196"/>
        <v>0</v>
      </c>
      <c r="T1489" s="45">
        <v>133060</v>
      </c>
      <c r="U1489" s="44">
        <f t="shared" si="197"/>
        <v>0</v>
      </c>
    </row>
    <row r="1490" spans="1:21">
      <c r="A1490" s="28">
        <v>60379054</v>
      </c>
      <c r="B1490" s="3" t="s">
        <v>538</v>
      </c>
      <c r="C1490" s="4" t="s">
        <v>74</v>
      </c>
      <c r="D1490" s="4" t="s">
        <v>74</v>
      </c>
      <c r="E1490" s="86">
        <v>0</v>
      </c>
      <c r="F1490" s="96">
        <f t="shared" si="193"/>
        <v>0</v>
      </c>
      <c r="G1490" s="77">
        <v>0</v>
      </c>
      <c r="H1490" s="45">
        <v>0</v>
      </c>
      <c r="I1490" s="44">
        <v>0</v>
      </c>
      <c r="J1490" s="45">
        <v>0</v>
      </c>
      <c r="K1490" s="45">
        <v>0</v>
      </c>
      <c r="L1490" s="45">
        <f t="shared" si="194"/>
        <v>0</v>
      </c>
      <c r="M1490" s="71">
        <f t="shared" si="191"/>
        <v>0</v>
      </c>
      <c r="N1490" s="59">
        <v>0</v>
      </c>
      <c r="O1490" s="59">
        <v>0</v>
      </c>
      <c r="P1490" s="59">
        <f t="shared" si="195"/>
        <v>0</v>
      </c>
      <c r="Q1490" s="72">
        <f t="shared" si="192"/>
        <v>0</v>
      </c>
      <c r="R1490" s="44">
        <v>0</v>
      </c>
      <c r="S1490" s="45">
        <f t="shared" si="196"/>
        <v>0</v>
      </c>
      <c r="T1490" s="45">
        <v>0</v>
      </c>
      <c r="U1490" s="44">
        <f t="shared" si="197"/>
        <v>0</v>
      </c>
    </row>
    <row r="1491" spans="1:21">
      <c r="A1491" s="2" t="s">
        <v>2302</v>
      </c>
      <c r="B1491" s="3" t="s">
        <v>2303</v>
      </c>
      <c r="C1491" s="4" t="s">
        <v>74</v>
      </c>
      <c r="D1491" s="4" t="s">
        <v>74</v>
      </c>
      <c r="E1491" s="86">
        <v>0</v>
      </c>
      <c r="F1491" s="96">
        <f t="shared" si="193"/>
        <v>0</v>
      </c>
      <c r="G1491" s="77">
        <v>0</v>
      </c>
      <c r="H1491" s="45">
        <v>7</v>
      </c>
      <c r="I1491" s="44">
        <v>7</v>
      </c>
      <c r="J1491" s="45">
        <v>0</v>
      </c>
      <c r="K1491" s="45">
        <v>0</v>
      </c>
      <c r="L1491" s="45">
        <f t="shared" si="194"/>
        <v>0</v>
      </c>
      <c r="M1491" s="71">
        <f t="shared" si="191"/>
        <v>0</v>
      </c>
      <c r="N1491" s="59">
        <v>0</v>
      </c>
      <c r="O1491" s="59">
        <v>0</v>
      </c>
      <c r="P1491" s="59">
        <f t="shared" si="195"/>
        <v>0</v>
      </c>
      <c r="Q1491" s="72">
        <f t="shared" si="192"/>
        <v>0</v>
      </c>
      <c r="R1491" s="44">
        <v>0</v>
      </c>
      <c r="S1491" s="45">
        <f t="shared" si="196"/>
        <v>0</v>
      </c>
      <c r="T1491" s="45">
        <v>133917</v>
      </c>
      <c r="U1491" s="44">
        <f t="shared" si="197"/>
        <v>0</v>
      </c>
    </row>
    <row r="1492" spans="1:21">
      <c r="A1492" s="2" t="s">
        <v>10218</v>
      </c>
      <c r="B1492" s="3" t="s">
        <v>10219</v>
      </c>
      <c r="C1492" s="4" t="s">
        <v>74</v>
      </c>
      <c r="D1492" s="4" t="s">
        <v>74</v>
      </c>
      <c r="E1492" s="86">
        <v>0</v>
      </c>
      <c r="F1492" s="96">
        <f t="shared" si="193"/>
        <v>0</v>
      </c>
      <c r="G1492" s="77">
        <v>0</v>
      </c>
      <c r="H1492" s="45">
        <v>3</v>
      </c>
      <c r="I1492" s="44">
        <v>3</v>
      </c>
      <c r="J1492" s="45">
        <v>0</v>
      </c>
      <c r="K1492" s="45">
        <v>0</v>
      </c>
      <c r="L1492" s="45">
        <f t="shared" si="194"/>
        <v>0</v>
      </c>
      <c r="M1492" s="71">
        <f t="shared" si="191"/>
        <v>0</v>
      </c>
      <c r="N1492" s="59">
        <v>0</v>
      </c>
      <c r="O1492" s="59">
        <v>0</v>
      </c>
      <c r="P1492" s="59">
        <f t="shared" si="195"/>
        <v>0</v>
      </c>
      <c r="Q1492" s="72">
        <f t="shared" si="192"/>
        <v>0</v>
      </c>
      <c r="R1492" s="44">
        <v>0</v>
      </c>
      <c r="S1492" s="45">
        <f t="shared" si="196"/>
        <v>0</v>
      </c>
      <c r="T1492" s="45">
        <v>133917</v>
      </c>
      <c r="U1492" s="44">
        <f t="shared" si="197"/>
        <v>0</v>
      </c>
    </row>
    <row r="1493" spans="1:21">
      <c r="A1493" s="33">
        <v>60441498</v>
      </c>
      <c r="B1493" s="3" t="s">
        <v>3840</v>
      </c>
      <c r="C1493" s="4" t="s">
        <v>74</v>
      </c>
      <c r="D1493" s="4" t="s">
        <v>74</v>
      </c>
      <c r="E1493" s="86">
        <v>4</v>
      </c>
      <c r="F1493" s="96">
        <f t="shared" si="193"/>
        <v>116037</v>
      </c>
      <c r="G1493" s="77">
        <v>464148</v>
      </c>
      <c r="H1493" s="45">
        <v>0</v>
      </c>
      <c r="I1493" s="44">
        <v>0</v>
      </c>
      <c r="J1493" s="45">
        <v>0</v>
      </c>
      <c r="K1493" s="45">
        <v>0</v>
      </c>
      <c r="L1493" s="45">
        <f t="shared" si="194"/>
        <v>0</v>
      </c>
      <c r="M1493" s="71">
        <f t="shared" si="191"/>
        <v>0</v>
      </c>
      <c r="N1493" s="59">
        <v>0</v>
      </c>
      <c r="O1493" s="59">
        <v>0</v>
      </c>
      <c r="P1493" s="59">
        <f t="shared" si="195"/>
        <v>0</v>
      </c>
      <c r="Q1493" s="72">
        <f t="shared" si="192"/>
        <v>0</v>
      </c>
      <c r="R1493" s="44">
        <v>0</v>
      </c>
      <c r="S1493" s="45">
        <f t="shared" si="196"/>
        <v>4</v>
      </c>
      <c r="T1493" s="10">
        <v>116037</v>
      </c>
      <c r="U1493" s="44">
        <f t="shared" si="197"/>
        <v>464148</v>
      </c>
    </row>
    <row r="1494" spans="1:21">
      <c r="A1494" s="33">
        <v>60379052</v>
      </c>
      <c r="B1494" s="3" t="s">
        <v>3426</v>
      </c>
      <c r="C1494" s="4" t="s">
        <v>74</v>
      </c>
      <c r="D1494" s="4" t="s">
        <v>74</v>
      </c>
      <c r="E1494" s="86">
        <v>2</v>
      </c>
      <c r="F1494" s="96">
        <f t="shared" si="193"/>
        <v>109920</v>
      </c>
      <c r="G1494" s="77">
        <v>219840</v>
      </c>
      <c r="H1494" s="45">
        <v>0</v>
      </c>
      <c r="I1494" s="44">
        <v>0</v>
      </c>
      <c r="J1494" s="45">
        <v>0</v>
      </c>
      <c r="K1494" s="45">
        <v>0</v>
      </c>
      <c r="L1494" s="45">
        <f t="shared" si="194"/>
        <v>0</v>
      </c>
      <c r="M1494" s="71">
        <f t="shared" si="191"/>
        <v>0</v>
      </c>
      <c r="N1494" s="59">
        <v>0</v>
      </c>
      <c r="O1494" s="59">
        <v>0</v>
      </c>
      <c r="P1494" s="59">
        <f t="shared" si="195"/>
        <v>0</v>
      </c>
      <c r="Q1494" s="72">
        <f t="shared" si="192"/>
        <v>0</v>
      </c>
      <c r="R1494" s="44">
        <v>0</v>
      </c>
      <c r="S1494" s="45">
        <f t="shared" si="196"/>
        <v>2</v>
      </c>
      <c r="T1494" s="10">
        <v>109920</v>
      </c>
      <c r="U1494" s="44">
        <f t="shared" si="197"/>
        <v>219840</v>
      </c>
    </row>
    <row r="1495" spans="1:21">
      <c r="A1495" s="2" t="s">
        <v>12926</v>
      </c>
      <c r="B1495" s="3" t="s">
        <v>12927</v>
      </c>
      <c r="C1495" s="4" t="s">
        <v>74</v>
      </c>
      <c r="D1495" s="4" t="s">
        <v>74</v>
      </c>
      <c r="E1495" s="92">
        <v>0</v>
      </c>
      <c r="F1495" s="97">
        <v>0</v>
      </c>
      <c r="G1495" s="29">
        <v>0</v>
      </c>
      <c r="H1495" s="45">
        <v>0</v>
      </c>
      <c r="I1495" s="44">
        <v>5</v>
      </c>
      <c r="J1495" s="45">
        <v>0</v>
      </c>
      <c r="K1495" s="45">
        <v>0</v>
      </c>
      <c r="L1495" s="45">
        <f t="shared" si="194"/>
        <v>0</v>
      </c>
      <c r="M1495" s="71">
        <f t="shared" si="191"/>
        <v>0</v>
      </c>
      <c r="N1495" s="59">
        <v>0</v>
      </c>
      <c r="O1495" s="59">
        <v>0</v>
      </c>
      <c r="P1495" s="59">
        <f t="shared" si="195"/>
        <v>0</v>
      </c>
      <c r="Q1495" s="72">
        <f t="shared" si="192"/>
        <v>0</v>
      </c>
      <c r="R1495" s="44">
        <v>0</v>
      </c>
      <c r="S1495" s="45">
        <f t="shared" si="196"/>
        <v>-5</v>
      </c>
      <c r="T1495" s="99">
        <v>0</v>
      </c>
      <c r="U1495" s="44">
        <f t="shared" si="197"/>
        <v>0</v>
      </c>
    </row>
    <row r="1496" spans="1:21">
      <c r="A1496" s="33">
        <v>60379050</v>
      </c>
      <c r="B1496" s="3" t="s">
        <v>3841</v>
      </c>
      <c r="C1496" s="4" t="s">
        <v>74</v>
      </c>
      <c r="D1496" s="4" t="s">
        <v>74</v>
      </c>
      <c r="E1496" s="86">
        <v>4</v>
      </c>
      <c r="F1496" s="96">
        <f>IFERROR(G1496/E1496,0)</f>
        <v>91123</v>
      </c>
      <c r="G1496" s="77">
        <v>364492</v>
      </c>
      <c r="H1496" s="45">
        <v>0</v>
      </c>
      <c r="I1496" s="44">
        <v>0</v>
      </c>
      <c r="J1496" s="45">
        <v>0</v>
      </c>
      <c r="K1496" s="45">
        <v>0</v>
      </c>
      <c r="L1496" s="45">
        <f t="shared" si="194"/>
        <v>0</v>
      </c>
      <c r="M1496" s="71">
        <f t="shared" si="191"/>
        <v>0</v>
      </c>
      <c r="N1496" s="59">
        <v>0</v>
      </c>
      <c r="O1496" s="59">
        <v>0</v>
      </c>
      <c r="P1496" s="59">
        <f t="shared" si="195"/>
        <v>0</v>
      </c>
      <c r="Q1496" s="72">
        <f t="shared" si="192"/>
        <v>0</v>
      </c>
      <c r="R1496" s="44">
        <v>0</v>
      </c>
      <c r="S1496" s="45">
        <f t="shared" si="196"/>
        <v>4</v>
      </c>
      <c r="T1496" s="10">
        <v>91123</v>
      </c>
      <c r="U1496" s="44">
        <f t="shared" si="197"/>
        <v>364492</v>
      </c>
    </row>
    <row r="1497" spans="1:21">
      <c r="A1497" s="2" t="s">
        <v>9517</v>
      </c>
      <c r="B1497" s="3" t="s">
        <v>9518</v>
      </c>
      <c r="C1497" s="4" t="s">
        <v>74</v>
      </c>
      <c r="D1497" s="4" t="s">
        <v>74</v>
      </c>
      <c r="E1497" s="86">
        <v>0</v>
      </c>
      <c r="F1497" s="96">
        <f>IFERROR(G1497/E1497,0)</f>
        <v>0</v>
      </c>
      <c r="G1497" s="77">
        <v>0</v>
      </c>
      <c r="H1497" s="45">
        <v>14</v>
      </c>
      <c r="I1497" s="44">
        <v>14</v>
      </c>
      <c r="J1497" s="45">
        <v>0</v>
      </c>
      <c r="K1497" s="45">
        <v>0</v>
      </c>
      <c r="L1497" s="45">
        <f t="shared" si="194"/>
        <v>0</v>
      </c>
      <c r="M1497" s="71">
        <f t="shared" si="191"/>
        <v>0</v>
      </c>
      <c r="N1497" s="59">
        <v>0</v>
      </c>
      <c r="O1497" s="59">
        <v>0</v>
      </c>
      <c r="P1497" s="59">
        <f t="shared" si="195"/>
        <v>0</v>
      </c>
      <c r="Q1497" s="72">
        <f t="shared" si="192"/>
        <v>0</v>
      </c>
      <c r="R1497" s="44">
        <v>0</v>
      </c>
      <c r="S1497" s="45">
        <f t="shared" si="196"/>
        <v>0</v>
      </c>
      <c r="T1497" s="45">
        <v>97962</v>
      </c>
      <c r="U1497" s="44">
        <f t="shared" si="197"/>
        <v>0</v>
      </c>
    </row>
    <row r="1498" spans="1:21">
      <c r="A1498" s="33" t="s">
        <v>5710</v>
      </c>
      <c r="B1498" s="3" t="s">
        <v>5711</v>
      </c>
      <c r="C1498" s="4" t="s">
        <v>74</v>
      </c>
      <c r="D1498" s="4" t="s">
        <v>74</v>
      </c>
      <c r="E1498" s="86">
        <v>6</v>
      </c>
      <c r="F1498" s="96">
        <f>IFERROR(G1498/E1498,0)</f>
        <v>92243</v>
      </c>
      <c r="G1498" s="77">
        <v>553458</v>
      </c>
      <c r="H1498" s="45">
        <v>4</v>
      </c>
      <c r="I1498" s="44">
        <v>10</v>
      </c>
      <c r="J1498" s="45">
        <v>0</v>
      </c>
      <c r="K1498" s="45">
        <v>0</v>
      </c>
      <c r="L1498" s="45">
        <f t="shared" si="194"/>
        <v>0</v>
      </c>
      <c r="M1498" s="71">
        <f t="shared" si="191"/>
        <v>0</v>
      </c>
      <c r="N1498" s="59">
        <v>0</v>
      </c>
      <c r="O1498" s="59">
        <v>0</v>
      </c>
      <c r="P1498" s="59">
        <f t="shared" si="195"/>
        <v>0</v>
      </c>
      <c r="Q1498" s="72">
        <f t="shared" si="192"/>
        <v>0</v>
      </c>
      <c r="R1498" s="44">
        <v>0</v>
      </c>
      <c r="S1498" s="45">
        <f t="shared" si="196"/>
        <v>0</v>
      </c>
      <c r="T1498" s="45">
        <v>92273</v>
      </c>
      <c r="U1498" s="44">
        <f t="shared" si="197"/>
        <v>0</v>
      </c>
    </row>
    <row r="1499" spans="1:21">
      <c r="A1499" s="33">
        <v>60441459</v>
      </c>
      <c r="B1499" s="3" t="s">
        <v>1779</v>
      </c>
      <c r="C1499" s="4" t="s">
        <v>74</v>
      </c>
      <c r="D1499" s="4" t="s">
        <v>74</v>
      </c>
      <c r="E1499" s="86">
        <v>153</v>
      </c>
      <c r="F1499" s="96">
        <f>IFERROR(G1499/E1499,0)</f>
        <v>87463</v>
      </c>
      <c r="G1499" s="77">
        <v>13381839</v>
      </c>
      <c r="H1499" s="45">
        <v>0</v>
      </c>
      <c r="I1499" s="44">
        <v>16</v>
      </c>
      <c r="J1499" s="45">
        <v>0</v>
      </c>
      <c r="K1499" s="45">
        <v>0</v>
      </c>
      <c r="L1499" s="45">
        <f t="shared" si="194"/>
        <v>0</v>
      </c>
      <c r="M1499" s="71">
        <f t="shared" si="191"/>
        <v>0</v>
      </c>
      <c r="N1499" s="59">
        <v>0</v>
      </c>
      <c r="O1499" s="59">
        <v>0</v>
      </c>
      <c r="P1499" s="59">
        <f t="shared" si="195"/>
        <v>0</v>
      </c>
      <c r="Q1499" s="72">
        <f t="shared" si="192"/>
        <v>0</v>
      </c>
      <c r="R1499" s="44">
        <v>0</v>
      </c>
      <c r="S1499" s="45">
        <f t="shared" si="196"/>
        <v>137</v>
      </c>
      <c r="T1499" s="10">
        <v>87463</v>
      </c>
      <c r="U1499" s="44">
        <f t="shared" si="197"/>
        <v>11982431</v>
      </c>
    </row>
    <row r="1500" spans="1:21">
      <c r="A1500" s="2">
        <v>60441450</v>
      </c>
      <c r="B1500" s="3" t="s">
        <v>12869</v>
      </c>
      <c r="C1500" s="4" t="s">
        <v>74</v>
      </c>
      <c r="D1500" s="4" t="s">
        <v>74</v>
      </c>
      <c r="E1500" s="92">
        <v>0</v>
      </c>
      <c r="F1500" s="97">
        <v>0</v>
      </c>
      <c r="G1500" s="29">
        <v>0</v>
      </c>
      <c r="H1500" s="45">
        <v>0</v>
      </c>
      <c r="I1500" s="44">
        <v>10</v>
      </c>
      <c r="J1500" s="45">
        <v>0</v>
      </c>
      <c r="K1500" s="45">
        <v>0</v>
      </c>
      <c r="L1500" s="45">
        <f t="shared" si="194"/>
        <v>0</v>
      </c>
      <c r="M1500" s="71">
        <f t="shared" si="191"/>
        <v>0</v>
      </c>
      <c r="N1500" s="59">
        <v>0</v>
      </c>
      <c r="O1500" s="59">
        <v>0</v>
      </c>
      <c r="P1500" s="59">
        <f t="shared" si="195"/>
        <v>0</v>
      </c>
      <c r="Q1500" s="72">
        <f t="shared" si="192"/>
        <v>0</v>
      </c>
      <c r="R1500" s="44">
        <v>0</v>
      </c>
      <c r="S1500" s="45">
        <f t="shared" si="196"/>
        <v>-10</v>
      </c>
      <c r="T1500" s="99">
        <v>0</v>
      </c>
      <c r="U1500" s="44">
        <f t="shared" si="197"/>
        <v>0</v>
      </c>
    </row>
    <row r="1501" spans="1:21">
      <c r="A1501" s="33">
        <v>60379048</v>
      </c>
      <c r="B1501" s="3" t="s">
        <v>2164</v>
      </c>
      <c r="C1501" s="4" t="s">
        <v>74</v>
      </c>
      <c r="D1501" s="4" t="s">
        <v>74</v>
      </c>
      <c r="E1501" s="86">
        <v>7</v>
      </c>
      <c r="F1501" s="96">
        <f t="shared" ref="F1501:F1546" si="198">IFERROR(G1501/E1501,0)</f>
        <v>77040</v>
      </c>
      <c r="G1501" s="77">
        <v>539280</v>
      </c>
      <c r="H1501" s="45">
        <v>3</v>
      </c>
      <c r="I1501" s="44">
        <v>11</v>
      </c>
      <c r="J1501" s="45">
        <v>0</v>
      </c>
      <c r="K1501" s="45">
        <v>0</v>
      </c>
      <c r="L1501" s="45">
        <f t="shared" si="194"/>
        <v>0</v>
      </c>
      <c r="M1501" s="71">
        <f t="shared" si="191"/>
        <v>0</v>
      </c>
      <c r="N1501" s="59">
        <v>0</v>
      </c>
      <c r="O1501" s="59">
        <v>0</v>
      </c>
      <c r="P1501" s="59">
        <f t="shared" si="195"/>
        <v>0</v>
      </c>
      <c r="Q1501" s="72">
        <f t="shared" si="192"/>
        <v>0</v>
      </c>
      <c r="R1501" s="44">
        <v>0</v>
      </c>
      <c r="S1501" s="45">
        <f t="shared" si="196"/>
        <v>-1</v>
      </c>
      <c r="T1501" s="45">
        <v>78345</v>
      </c>
      <c r="U1501" s="44">
        <f t="shared" si="197"/>
        <v>-78345</v>
      </c>
    </row>
    <row r="1502" spans="1:21">
      <c r="A1502" s="33" t="s">
        <v>5559</v>
      </c>
      <c r="B1502" s="3" t="s">
        <v>5560</v>
      </c>
      <c r="C1502" s="4" t="s">
        <v>74</v>
      </c>
      <c r="D1502" s="4" t="s">
        <v>74</v>
      </c>
      <c r="E1502" s="86">
        <v>6</v>
      </c>
      <c r="F1502" s="96">
        <f t="shared" si="198"/>
        <v>66461</v>
      </c>
      <c r="G1502" s="77">
        <v>398766</v>
      </c>
      <c r="H1502" s="45">
        <v>4</v>
      </c>
      <c r="I1502" s="44">
        <v>6</v>
      </c>
      <c r="J1502" s="45">
        <v>0</v>
      </c>
      <c r="K1502" s="45">
        <v>0</v>
      </c>
      <c r="L1502" s="45">
        <f t="shared" si="194"/>
        <v>0</v>
      </c>
      <c r="M1502" s="71">
        <f t="shared" si="191"/>
        <v>0</v>
      </c>
      <c r="N1502" s="59">
        <v>0</v>
      </c>
      <c r="O1502" s="59">
        <v>0</v>
      </c>
      <c r="P1502" s="59">
        <f t="shared" si="195"/>
        <v>0</v>
      </c>
      <c r="Q1502" s="72">
        <f t="shared" si="192"/>
        <v>0</v>
      </c>
      <c r="R1502" s="44">
        <v>0</v>
      </c>
      <c r="S1502" s="45">
        <f t="shared" si="196"/>
        <v>4</v>
      </c>
      <c r="T1502" s="10">
        <v>67792</v>
      </c>
      <c r="U1502" s="44">
        <f t="shared" si="197"/>
        <v>271168</v>
      </c>
    </row>
    <row r="1503" spans="1:21">
      <c r="A1503" s="33">
        <v>60441443</v>
      </c>
      <c r="B1503" s="3" t="s">
        <v>7132</v>
      </c>
      <c r="C1503" s="4" t="s">
        <v>74</v>
      </c>
      <c r="D1503" s="4" t="s">
        <v>74</v>
      </c>
      <c r="E1503" s="86">
        <v>6</v>
      </c>
      <c r="F1503" s="96">
        <f t="shared" si="198"/>
        <v>65353</v>
      </c>
      <c r="G1503" s="77">
        <v>392118</v>
      </c>
      <c r="H1503" s="45">
        <v>0</v>
      </c>
      <c r="I1503" s="44">
        <v>1</v>
      </c>
      <c r="J1503" s="45">
        <v>0</v>
      </c>
      <c r="K1503" s="45">
        <v>0</v>
      </c>
      <c r="L1503" s="45">
        <f t="shared" si="194"/>
        <v>0</v>
      </c>
      <c r="M1503" s="71">
        <f t="shared" si="191"/>
        <v>0</v>
      </c>
      <c r="N1503" s="59">
        <v>0</v>
      </c>
      <c r="O1503" s="59">
        <v>0</v>
      </c>
      <c r="P1503" s="59">
        <f t="shared" si="195"/>
        <v>0</v>
      </c>
      <c r="Q1503" s="72">
        <f t="shared" si="192"/>
        <v>0</v>
      </c>
      <c r="R1503" s="44">
        <v>0</v>
      </c>
      <c r="S1503" s="45">
        <f t="shared" si="196"/>
        <v>5</v>
      </c>
      <c r="T1503" s="10">
        <v>65353</v>
      </c>
      <c r="U1503" s="44">
        <f t="shared" si="197"/>
        <v>326765</v>
      </c>
    </row>
    <row r="1504" spans="1:21">
      <c r="A1504" s="33" t="s">
        <v>1850</v>
      </c>
      <c r="B1504" s="3" t="s">
        <v>1851</v>
      </c>
      <c r="C1504" s="4" t="s">
        <v>74</v>
      </c>
      <c r="D1504" s="4" t="s">
        <v>74</v>
      </c>
      <c r="E1504" s="86">
        <v>16</v>
      </c>
      <c r="F1504" s="96">
        <f t="shared" si="198"/>
        <v>65282</v>
      </c>
      <c r="G1504" s="77">
        <v>1044512</v>
      </c>
      <c r="H1504" s="45">
        <v>0</v>
      </c>
      <c r="I1504" s="44">
        <v>3</v>
      </c>
      <c r="J1504" s="45">
        <v>0</v>
      </c>
      <c r="K1504" s="45">
        <v>0</v>
      </c>
      <c r="L1504" s="45">
        <f t="shared" si="194"/>
        <v>0</v>
      </c>
      <c r="M1504" s="71">
        <f t="shared" si="191"/>
        <v>0</v>
      </c>
      <c r="N1504" s="59">
        <v>0</v>
      </c>
      <c r="O1504" s="59">
        <v>0</v>
      </c>
      <c r="P1504" s="59">
        <f t="shared" si="195"/>
        <v>0</v>
      </c>
      <c r="Q1504" s="72">
        <f t="shared" si="192"/>
        <v>0</v>
      </c>
      <c r="R1504" s="44">
        <v>0</v>
      </c>
      <c r="S1504" s="45">
        <f t="shared" si="196"/>
        <v>13</v>
      </c>
      <c r="T1504" s="10">
        <v>65282</v>
      </c>
      <c r="U1504" s="44">
        <f t="shared" si="197"/>
        <v>848666</v>
      </c>
    </row>
    <row r="1505" spans="1:21">
      <c r="A1505" s="33">
        <v>60371870</v>
      </c>
      <c r="B1505" s="3" t="s">
        <v>3427</v>
      </c>
      <c r="C1505" s="4" t="s">
        <v>74</v>
      </c>
      <c r="D1505" s="4" t="s">
        <v>74</v>
      </c>
      <c r="E1505" s="86">
        <v>2</v>
      </c>
      <c r="F1505" s="96">
        <f t="shared" si="198"/>
        <v>60294</v>
      </c>
      <c r="G1505" s="77">
        <v>120588</v>
      </c>
      <c r="H1505" s="45">
        <v>0</v>
      </c>
      <c r="I1505" s="44">
        <v>0</v>
      </c>
      <c r="J1505" s="45">
        <v>0</v>
      </c>
      <c r="K1505" s="45">
        <v>0</v>
      </c>
      <c r="L1505" s="45">
        <f t="shared" si="194"/>
        <v>0</v>
      </c>
      <c r="M1505" s="71">
        <f t="shared" si="191"/>
        <v>0</v>
      </c>
      <c r="N1505" s="59">
        <v>0</v>
      </c>
      <c r="O1505" s="59">
        <v>0</v>
      </c>
      <c r="P1505" s="59">
        <f t="shared" si="195"/>
        <v>0</v>
      </c>
      <c r="Q1505" s="72">
        <f t="shared" si="192"/>
        <v>0</v>
      </c>
      <c r="R1505" s="44">
        <v>0</v>
      </c>
      <c r="S1505" s="45">
        <f t="shared" si="196"/>
        <v>2</v>
      </c>
      <c r="T1505" s="10">
        <v>60294</v>
      </c>
      <c r="U1505" s="44">
        <f t="shared" si="197"/>
        <v>120588</v>
      </c>
    </row>
    <row r="1506" spans="1:21">
      <c r="A1506" s="2" t="s">
        <v>8442</v>
      </c>
      <c r="B1506" s="3" t="s">
        <v>8443</v>
      </c>
      <c r="C1506" s="4" t="s">
        <v>74</v>
      </c>
      <c r="D1506" s="4" t="s">
        <v>74</v>
      </c>
      <c r="E1506" s="86">
        <v>0</v>
      </c>
      <c r="F1506" s="96">
        <f t="shared" si="198"/>
        <v>0</v>
      </c>
      <c r="G1506" s="77">
        <v>0</v>
      </c>
      <c r="H1506" s="45">
        <v>19</v>
      </c>
      <c r="I1506" s="44">
        <v>17</v>
      </c>
      <c r="J1506" s="45">
        <v>0</v>
      </c>
      <c r="K1506" s="45">
        <v>0</v>
      </c>
      <c r="L1506" s="45">
        <f t="shared" si="194"/>
        <v>0</v>
      </c>
      <c r="M1506" s="71">
        <f t="shared" si="191"/>
        <v>0</v>
      </c>
      <c r="N1506" s="59">
        <v>0</v>
      </c>
      <c r="O1506" s="59">
        <v>0</v>
      </c>
      <c r="P1506" s="59">
        <f t="shared" si="195"/>
        <v>0</v>
      </c>
      <c r="Q1506" s="72">
        <f t="shared" si="192"/>
        <v>0</v>
      </c>
      <c r="R1506" s="44">
        <v>0</v>
      </c>
      <c r="S1506" s="45">
        <f t="shared" si="196"/>
        <v>2</v>
      </c>
      <c r="T1506" s="10">
        <v>63242</v>
      </c>
      <c r="U1506" s="44">
        <f t="shared" si="197"/>
        <v>126484</v>
      </c>
    </row>
    <row r="1507" spans="1:21">
      <c r="A1507" s="2" t="s">
        <v>9480</v>
      </c>
      <c r="B1507" s="3" t="s">
        <v>9481</v>
      </c>
      <c r="C1507" s="4" t="s">
        <v>74</v>
      </c>
      <c r="D1507" s="4" t="s">
        <v>74</v>
      </c>
      <c r="E1507" s="86">
        <v>0</v>
      </c>
      <c r="F1507" s="96">
        <f t="shared" si="198"/>
        <v>0</v>
      </c>
      <c r="G1507" s="77">
        <v>0</v>
      </c>
      <c r="H1507" s="45">
        <v>15</v>
      </c>
      <c r="I1507" s="44">
        <v>10</v>
      </c>
      <c r="J1507" s="45">
        <v>0</v>
      </c>
      <c r="K1507" s="45">
        <v>0</v>
      </c>
      <c r="L1507" s="45">
        <f t="shared" si="194"/>
        <v>0</v>
      </c>
      <c r="M1507" s="71">
        <f t="shared" si="191"/>
        <v>0</v>
      </c>
      <c r="N1507" s="59">
        <v>0</v>
      </c>
      <c r="O1507" s="59">
        <v>0</v>
      </c>
      <c r="P1507" s="59">
        <f t="shared" si="195"/>
        <v>0</v>
      </c>
      <c r="Q1507" s="72">
        <f t="shared" si="192"/>
        <v>0</v>
      </c>
      <c r="R1507" s="44">
        <v>0</v>
      </c>
      <c r="S1507" s="45">
        <f t="shared" si="196"/>
        <v>5</v>
      </c>
      <c r="T1507" s="10">
        <v>63242</v>
      </c>
      <c r="U1507" s="44">
        <f t="shared" si="197"/>
        <v>316210</v>
      </c>
    </row>
    <row r="1508" spans="1:21">
      <c r="A1508" s="30">
        <v>60441420</v>
      </c>
      <c r="B1508" s="3" t="s">
        <v>12795</v>
      </c>
      <c r="C1508" s="4" t="s">
        <v>74</v>
      </c>
      <c r="D1508" s="4" t="s">
        <v>74</v>
      </c>
      <c r="E1508" s="86">
        <v>0</v>
      </c>
      <c r="F1508" s="96">
        <f t="shared" si="198"/>
        <v>0</v>
      </c>
      <c r="G1508" s="77">
        <v>0</v>
      </c>
      <c r="H1508" s="45">
        <v>0</v>
      </c>
      <c r="I1508" s="44">
        <v>0</v>
      </c>
      <c r="J1508" s="45">
        <v>0</v>
      </c>
      <c r="K1508" s="45">
        <v>0</v>
      </c>
      <c r="L1508" s="45">
        <f t="shared" si="194"/>
        <v>0</v>
      </c>
      <c r="M1508" s="71">
        <f t="shared" si="191"/>
        <v>0</v>
      </c>
      <c r="N1508" s="59">
        <v>0</v>
      </c>
      <c r="O1508" s="59">
        <v>0</v>
      </c>
      <c r="P1508" s="59">
        <f t="shared" si="195"/>
        <v>0</v>
      </c>
      <c r="Q1508" s="72">
        <f t="shared" si="192"/>
        <v>0</v>
      </c>
      <c r="R1508" s="44">
        <v>0</v>
      </c>
      <c r="S1508" s="45">
        <f t="shared" si="196"/>
        <v>0</v>
      </c>
      <c r="T1508" s="45">
        <v>58102</v>
      </c>
      <c r="U1508" s="44">
        <f t="shared" si="197"/>
        <v>0</v>
      </c>
    </row>
    <row r="1509" spans="1:21">
      <c r="A1509" s="33" t="s">
        <v>7028</v>
      </c>
      <c r="B1509" s="3" t="s">
        <v>7029</v>
      </c>
      <c r="C1509" s="4" t="s">
        <v>74</v>
      </c>
      <c r="D1509" s="4" t="s">
        <v>74</v>
      </c>
      <c r="E1509" s="86">
        <v>3</v>
      </c>
      <c r="F1509" s="96">
        <f t="shared" si="198"/>
        <v>53867</v>
      </c>
      <c r="G1509" s="77">
        <v>161601</v>
      </c>
      <c r="H1509" s="45">
        <v>0</v>
      </c>
      <c r="I1509" s="44">
        <v>3</v>
      </c>
      <c r="J1509" s="45">
        <v>0</v>
      </c>
      <c r="K1509" s="45">
        <v>0</v>
      </c>
      <c r="L1509" s="45">
        <f t="shared" si="194"/>
        <v>0</v>
      </c>
      <c r="M1509" s="71">
        <f t="shared" si="191"/>
        <v>0</v>
      </c>
      <c r="N1509" s="59">
        <v>0</v>
      </c>
      <c r="O1509" s="59">
        <v>0</v>
      </c>
      <c r="P1509" s="59">
        <f t="shared" si="195"/>
        <v>0</v>
      </c>
      <c r="Q1509" s="72">
        <f t="shared" si="192"/>
        <v>0</v>
      </c>
      <c r="R1509" s="44">
        <v>0</v>
      </c>
      <c r="S1509" s="45">
        <f t="shared" si="196"/>
        <v>0</v>
      </c>
      <c r="T1509" s="45">
        <v>53867</v>
      </c>
      <c r="U1509" s="44">
        <f t="shared" si="197"/>
        <v>0</v>
      </c>
    </row>
    <row r="1510" spans="1:21">
      <c r="A1510" s="2" t="s">
        <v>9855</v>
      </c>
      <c r="B1510" s="3" t="s">
        <v>9856</v>
      </c>
      <c r="C1510" s="4" t="s">
        <v>74</v>
      </c>
      <c r="D1510" s="4" t="s">
        <v>74</v>
      </c>
      <c r="E1510" s="86">
        <v>0</v>
      </c>
      <c r="F1510" s="96">
        <f t="shared" si="198"/>
        <v>0</v>
      </c>
      <c r="G1510" s="77">
        <v>0</v>
      </c>
      <c r="H1510" s="45">
        <v>11</v>
      </c>
      <c r="I1510" s="44">
        <v>11</v>
      </c>
      <c r="J1510" s="45">
        <v>0</v>
      </c>
      <c r="K1510" s="45">
        <v>0</v>
      </c>
      <c r="L1510" s="45">
        <f t="shared" si="194"/>
        <v>0</v>
      </c>
      <c r="M1510" s="71">
        <f t="shared" si="191"/>
        <v>0</v>
      </c>
      <c r="N1510" s="59">
        <v>0</v>
      </c>
      <c r="O1510" s="59">
        <v>0</v>
      </c>
      <c r="P1510" s="59">
        <f t="shared" si="195"/>
        <v>0</v>
      </c>
      <c r="Q1510" s="72">
        <f t="shared" si="192"/>
        <v>0</v>
      </c>
      <c r="R1510" s="44">
        <v>0</v>
      </c>
      <c r="S1510" s="45">
        <f t="shared" si="196"/>
        <v>0</v>
      </c>
      <c r="T1510" s="45">
        <v>51251</v>
      </c>
      <c r="U1510" s="44">
        <f t="shared" si="197"/>
        <v>0</v>
      </c>
    </row>
    <row r="1511" spans="1:21">
      <c r="A1511" s="33" t="s">
        <v>2082</v>
      </c>
      <c r="B1511" s="3" t="s">
        <v>2083</v>
      </c>
      <c r="C1511" s="4" t="s">
        <v>74</v>
      </c>
      <c r="D1511" s="4" t="s">
        <v>74</v>
      </c>
      <c r="E1511" s="86">
        <v>21</v>
      </c>
      <c r="F1511" s="96">
        <f t="shared" si="198"/>
        <v>48808</v>
      </c>
      <c r="G1511" s="77">
        <v>1024968</v>
      </c>
      <c r="H1511" s="45">
        <v>10</v>
      </c>
      <c r="I1511" s="44">
        <v>11</v>
      </c>
      <c r="J1511" s="45">
        <v>0</v>
      </c>
      <c r="K1511" s="45">
        <v>0</v>
      </c>
      <c r="L1511" s="45">
        <f t="shared" si="194"/>
        <v>0</v>
      </c>
      <c r="M1511" s="71">
        <f t="shared" si="191"/>
        <v>0</v>
      </c>
      <c r="N1511" s="59">
        <v>0</v>
      </c>
      <c r="O1511" s="59">
        <v>0</v>
      </c>
      <c r="P1511" s="59">
        <f t="shared" si="195"/>
        <v>0</v>
      </c>
      <c r="Q1511" s="72">
        <f t="shared" si="192"/>
        <v>0</v>
      </c>
      <c r="R1511" s="44">
        <v>0</v>
      </c>
      <c r="S1511" s="45">
        <f t="shared" si="196"/>
        <v>20</v>
      </c>
      <c r="T1511" s="10">
        <v>49596</v>
      </c>
      <c r="U1511" s="44">
        <f t="shared" si="197"/>
        <v>991920</v>
      </c>
    </row>
    <row r="1512" spans="1:21">
      <c r="A1512" s="28">
        <v>60441393</v>
      </c>
      <c r="B1512" s="3" t="s">
        <v>638</v>
      </c>
      <c r="C1512" s="4" t="s">
        <v>74</v>
      </c>
      <c r="D1512" s="4" t="s">
        <v>74</v>
      </c>
      <c r="E1512" s="86">
        <v>0</v>
      </c>
      <c r="F1512" s="96">
        <f t="shared" si="198"/>
        <v>0</v>
      </c>
      <c r="G1512" s="77">
        <v>0</v>
      </c>
      <c r="H1512" s="45">
        <v>0</v>
      </c>
      <c r="I1512" s="44">
        <v>0</v>
      </c>
      <c r="J1512" s="45">
        <v>0</v>
      </c>
      <c r="K1512" s="45">
        <v>0</v>
      </c>
      <c r="L1512" s="45">
        <f t="shared" si="194"/>
        <v>0</v>
      </c>
      <c r="M1512" s="71">
        <f t="shared" si="191"/>
        <v>0</v>
      </c>
      <c r="N1512" s="59">
        <v>0</v>
      </c>
      <c r="O1512" s="59">
        <v>0</v>
      </c>
      <c r="P1512" s="59">
        <f t="shared" si="195"/>
        <v>0</v>
      </c>
      <c r="Q1512" s="72">
        <f t="shared" si="192"/>
        <v>0</v>
      </c>
      <c r="R1512" s="44">
        <v>0</v>
      </c>
      <c r="S1512" s="45">
        <f t="shared" si="196"/>
        <v>0</v>
      </c>
      <c r="T1512" s="45">
        <v>50850</v>
      </c>
      <c r="U1512" s="44">
        <f t="shared" si="197"/>
        <v>0</v>
      </c>
    </row>
    <row r="1513" spans="1:21">
      <c r="A1513" s="33">
        <v>60071340</v>
      </c>
      <c r="B1513" s="3" t="s">
        <v>3041</v>
      </c>
      <c r="C1513" s="4" t="s">
        <v>74</v>
      </c>
      <c r="D1513" s="4" t="s">
        <v>74</v>
      </c>
      <c r="E1513" s="86">
        <v>1</v>
      </c>
      <c r="F1513" s="96">
        <f t="shared" si="198"/>
        <v>42570</v>
      </c>
      <c r="G1513" s="77">
        <v>42570</v>
      </c>
      <c r="H1513" s="45">
        <v>0</v>
      </c>
      <c r="I1513" s="44">
        <v>0</v>
      </c>
      <c r="J1513" s="45">
        <v>0</v>
      </c>
      <c r="K1513" s="45">
        <v>0</v>
      </c>
      <c r="L1513" s="45">
        <f t="shared" si="194"/>
        <v>0</v>
      </c>
      <c r="M1513" s="71">
        <f t="shared" si="191"/>
        <v>0</v>
      </c>
      <c r="N1513" s="59">
        <v>0</v>
      </c>
      <c r="O1513" s="59">
        <v>0</v>
      </c>
      <c r="P1513" s="59">
        <f t="shared" si="195"/>
        <v>0</v>
      </c>
      <c r="Q1513" s="72">
        <f t="shared" si="192"/>
        <v>0</v>
      </c>
      <c r="R1513" s="44">
        <v>0</v>
      </c>
      <c r="S1513" s="45">
        <f t="shared" si="196"/>
        <v>1</v>
      </c>
      <c r="T1513" s="10">
        <v>42570</v>
      </c>
      <c r="U1513" s="44">
        <f t="shared" si="197"/>
        <v>42570</v>
      </c>
    </row>
    <row r="1514" spans="1:21">
      <c r="A1514" s="33">
        <v>60441378</v>
      </c>
      <c r="B1514" s="3" t="s">
        <v>1072</v>
      </c>
      <c r="C1514" s="4" t="s">
        <v>74</v>
      </c>
      <c r="D1514" s="4" t="s">
        <v>74</v>
      </c>
      <c r="E1514" s="86">
        <v>51</v>
      </c>
      <c r="F1514" s="96">
        <f t="shared" si="198"/>
        <v>38416</v>
      </c>
      <c r="G1514" s="77">
        <v>1959216</v>
      </c>
      <c r="H1514" s="45">
        <v>0</v>
      </c>
      <c r="I1514" s="44">
        <v>42</v>
      </c>
      <c r="J1514" s="45">
        <v>0</v>
      </c>
      <c r="K1514" s="45">
        <v>0</v>
      </c>
      <c r="L1514" s="45">
        <f t="shared" si="194"/>
        <v>0</v>
      </c>
      <c r="M1514" s="71">
        <f t="shared" si="191"/>
        <v>0</v>
      </c>
      <c r="N1514" s="59">
        <v>0</v>
      </c>
      <c r="O1514" s="59">
        <v>0</v>
      </c>
      <c r="P1514" s="59">
        <f t="shared" si="195"/>
        <v>0</v>
      </c>
      <c r="Q1514" s="72">
        <f t="shared" si="192"/>
        <v>0</v>
      </c>
      <c r="R1514" s="44">
        <v>0</v>
      </c>
      <c r="S1514" s="45">
        <f t="shared" si="196"/>
        <v>9</v>
      </c>
      <c r="T1514" s="10">
        <v>38416</v>
      </c>
      <c r="U1514" s="44">
        <f t="shared" si="197"/>
        <v>345744</v>
      </c>
    </row>
    <row r="1515" spans="1:21">
      <c r="A1515" s="2" t="s">
        <v>9853</v>
      </c>
      <c r="B1515" s="3" t="s">
        <v>9854</v>
      </c>
      <c r="C1515" s="4" t="s">
        <v>74</v>
      </c>
      <c r="D1515" s="4" t="s">
        <v>74</v>
      </c>
      <c r="E1515" s="86">
        <v>0</v>
      </c>
      <c r="F1515" s="96">
        <f t="shared" si="198"/>
        <v>0</v>
      </c>
      <c r="G1515" s="77">
        <v>0</v>
      </c>
      <c r="H1515" s="45">
        <v>18</v>
      </c>
      <c r="I1515" s="44">
        <v>18</v>
      </c>
      <c r="J1515" s="45">
        <v>0</v>
      </c>
      <c r="K1515" s="45">
        <v>0</v>
      </c>
      <c r="L1515" s="45">
        <f t="shared" si="194"/>
        <v>0</v>
      </c>
      <c r="M1515" s="71">
        <f t="shared" si="191"/>
        <v>0</v>
      </c>
      <c r="N1515" s="59">
        <v>0</v>
      </c>
      <c r="O1515" s="59">
        <v>0</v>
      </c>
      <c r="P1515" s="59">
        <f t="shared" si="195"/>
        <v>0</v>
      </c>
      <c r="Q1515" s="72">
        <f t="shared" si="192"/>
        <v>0</v>
      </c>
      <c r="R1515" s="44">
        <v>0</v>
      </c>
      <c r="S1515" s="45">
        <f t="shared" si="196"/>
        <v>0</v>
      </c>
      <c r="T1515" s="45">
        <v>40510</v>
      </c>
      <c r="U1515" s="44">
        <f t="shared" si="197"/>
        <v>0</v>
      </c>
    </row>
    <row r="1516" spans="1:21">
      <c r="A1516" s="2">
        <v>60371867</v>
      </c>
      <c r="B1516" s="3" t="s">
        <v>933</v>
      </c>
      <c r="C1516" s="4" t="s">
        <v>74</v>
      </c>
      <c r="D1516" s="4" t="s">
        <v>74</v>
      </c>
      <c r="E1516" s="86">
        <v>0</v>
      </c>
      <c r="F1516" s="96">
        <f t="shared" si="198"/>
        <v>0</v>
      </c>
      <c r="G1516" s="77">
        <v>0</v>
      </c>
      <c r="H1516" s="45">
        <v>1</v>
      </c>
      <c r="I1516" s="44">
        <v>1</v>
      </c>
      <c r="J1516" s="45">
        <v>0</v>
      </c>
      <c r="K1516" s="45">
        <v>0</v>
      </c>
      <c r="L1516" s="45">
        <f t="shared" si="194"/>
        <v>0</v>
      </c>
      <c r="M1516" s="71">
        <f t="shared" si="191"/>
        <v>0</v>
      </c>
      <c r="N1516" s="59">
        <v>0</v>
      </c>
      <c r="O1516" s="59">
        <v>0</v>
      </c>
      <c r="P1516" s="59">
        <f t="shared" si="195"/>
        <v>0</v>
      </c>
      <c r="Q1516" s="72">
        <f t="shared" si="192"/>
        <v>0</v>
      </c>
      <c r="R1516" s="44">
        <v>0</v>
      </c>
      <c r="S1516" s="45">
        <f t="shared" si="196"/>
        <v>0</v>
      </c>
      <c r="T1516" s="45">
        <v>41610</v>
      </c>
      <c r="U1516" s="44">
        <f t="shared" si="197"/>
        <v>0</v>
      </c>
    </row>
    <row r="1517" spans="1:21">
      <c r="A1517" s="28">
        <v>60484550</v>
      </c>
      <c r="B1517" s="3" t="s">
        <v>318</v>
      </c>
      <c r="C1517" s="4" t="s">
        <v>74</v>
      </c>
      <c r="D1517" s="4" t="s">
        <v>74</v>
      </c>
      <c r="E1517" s="86">
        <v>141</v>
      </c>
      <c r="F1517" s="96">
        <f t="shared" si="198"/>
        <v>32330</v>
      </c>
      <c r="G1517" s="77">
        <v>4558530</v>
      </c>
      <c r="H1517" s="45">
        <v>0</v>
      </c>
      <c r="I1517" s="44">
        <v>22</v>
      </c>
      <c r="J1517" s="45">
        <v>0</v>
      </c>
      <c r="K1517" s="45">
        <v>0</v>
      </c>
      <c r="L1517" s="45">
        <f t="shared" si="194"/>
        <v>0</v>
      </c>
      <c r="M1517" s="71">
        <f t="shared" si="191"/>
        <v>0</v>
      </c>
      <c r="N1517" s="59">
        <v>0</v>
      </c>
      <c r="O1517" s="59">
        <v>0</v>
      </c>
      <c r="P1517" s="59">
        <f t="shared" si="195"/>
        <v>0</v>
      </c>
      <c r="Q1517" s="72">
        <f t="shared" si="192"/>
        <v>0</v>
      </c>
      <c r="R1517" s="44">
        <v>0</v>
      </c>
      <c r="S1517" s="45">
        <f t="shared" si="196"/>
        <v>119</v>
      </c>
      <c r="T1517" s="10">
        <v>32330</v>
      </c>
      <c r="U1517" s="44">
        <f t="shared" si="197"/>
        <v>3847270</v>
      </c>
    </row>
    <row r="1518" spans="1:21">
      <c r="A1518" s="33">
        <v>60371866</v>
      </c>
      <c r="B1518" s="3" t="s">
        <v>1617</v>
      </c>
      <c r="C1518" s="4" t="s">
        <v>74</v>
      </c>
      <c r="D1518" s="4" t="s">
        <v>74</v>
      </c>
      <c r="E1518" s="86">
        <v>964</v>
      </c>
      <c r="F1518" s="96">
        <f t="shared" si="198"/>
        <v>29173</v>
      </c>
      <c r="G1518" s="77">
        <v>28122772</v>
      </c>
      <c r="H1518" s="45">
        <v>0</v>
      </c>
      <c r="I1518" s="44">
        <v>3</v>
      </c>
      <c r="J1518" s="45">
        <v>0</v>
      </c>
      <c r="K1518" s="45">
        <v>0</v>
      </c>
      <c r="L1518" s="45">
        <f t="shared" si="194"/>
        <v>0</v>
      </c>
      <c r="M1518" s="71">
        <f t="shared" si="191"/>
        <v>0</v>
      </c>
      <c r="N1518" s="59">
        <v>0</v>
      </c>
      <c r="O1518" s="59">
        <v>0</v>
      </c>
      <c r="P1518" s="59">
        <f t="shared" si="195"/>
        <v>0</v>
      </c>
      <c r="Q1518" s="72">
        <f t="shared" si="192"/>
        <v>0</v>
      </c>
      <c r="R1518" s="44">
        <v>0</v>
      </c>
      <c r="S1518" s="45">
        <f t="shared" si="196"/>
        <v>961</v>
      </c>
      <c r="T1518" s="10">
        <v>29173</v>
      </c>
      <c r="U1518" s="44">
        <f t="shared" si="197"/>
        <v>28035253</v>
      </c>
    </row>
    <row r="1519" spans="1:21">
      <c r="A1519" s="2" t="s">
        <v>11649</v>
      </c>
      <c r="B1519" s="3" t="s">
        <v>11650</v>
      </c>
      <c r="C1519" s="4" t="s">
        <v>74</v>
      </c>
      <c r="D1519" s="4" t="s">
        <v>74</v>
      </c>
      <c r="E1519" s="86">
        <v>0</v>
      </c>
      <c r="F1519" s="96">
        <f t="shared" si="198"/>
        <v>0</v>
      </c>
      <c r="G1519" s="77">
        <v>0</v>
      </c>
      <c r="H1519" s="45">
        <v>25</v>
      </c>
      <c r="I1519" s="44">
        <v>5</v>
      </c>
      <c r="J1519" s="45">
        <v>0</v>
      </c>
      <c r="K1519" s="45">
        <v>0</v>
      </c>
      <c r="L1519" s="45">
        <f t="shared" si="194"/>
        <v>0</v>
      </c>
      <c r="M1519" s="71">
        <f t="shared" si="191"/>
        <v>0</v>
      </c>
      <c r="N1519" s="59">
        <v>0</v>
      </c>
      <c r="O1519" s="59">
        <v>0</v>
      </c>
      <c r="P1519" s="59">
        <f t="shared" si="195"/>
        <v>0</v>
      </c>
      <c r="Q1519" s="72">
        <f t="shared" si="192"/>
        <v>0</v>
      </c>
      <c r="R1519" s="44">
        <v>0</v>
      </c>
      <c r="S1519" s="45">
        <f t="shared" si="196"/>
        <v>20</v>
      </c>
      <c r="T1519" s="10">
        <v>35305</v>
      </c>
      <c r="U1519" s="44">
        <f t="shared" si="197"/>
        <v>706100</v>
      </c>
    </row>
    <row r="1520" spans="1:21">
      <c r="A1520" s="33">
        <v>60484523</v>
      </c>
      <c r="B1520" s="3" t="s">
        <v>7263</v>
      </c>
      <c r="C1520" s="4" t="s">
        <v>74</v>
      </c>
      <c r="D1520" s="4" t="s">
        <v>74</v>
      </c>
      <c r="E1520" s="86">
        <v>434</v>
      </c>
      <c r="F1520" s="96">
        <f t="shared" si="198"/>
        <v>29853</v>
      </c>
      <c r="G1520" s="77">
        <v>12956202</v>
      </c>
      <c r="H1520" s="45">
        <v>0</v>
      </c>
      <c r="I1520" s="44">
        <v>40</v>
      </c>
      <c r="J1520" s="45">
        <v>0</v>
      </c>
      <c r="K1520" s="45">
        <v>0</v>
      </c>
      <c r="L1520" s="45">
        <f t="shared" si="194"/>
        <v>0</v>
      </c>
      <c r="M1520" s="71">
        <f t="shared" si="191"/>
        <v>0</v>
      </c>
      <c r="N1520" s="59">
        <v>0</v>
      </c>
      <c r="O1520" s="59">
        <v>0</v>
      </c>
      <c r="P1520" s="59">
        <f t="shared" si="195"/>
        <v>0</v>
      </c>
      <c r="Q1520" s="72">
        <f t="shared" si="192"/>
        <v>0</v>
      </c>
      <c r="R1520" s="44">
        <v>0</v>
      </c>
      <c r="S1520" s="45">
        <f t="shared" si="196"/>
        <v>394</v>
      </c>
      <c r="T1520" s="10">
        <v>29853</v>
      </c>
      <c r="U1520" s="44">
        <f t="shared" si="197"/>
        <v>11762082</v>
      </c>
    </row>
    <row r="1521" spans="1:21">
      <c r="A1521" s="33" t="s">
        <v>5495</v>
      </c>
      <c r="B1521" s="3" t="s">
        <v>5496</v>
      </c>
      <c r="C1521" s="4" t="s">
        <v>74</v>
      </c>
      <c r="D1521" s="4" t="s">
        <v>74</v>
      </c>
      <c r="E1521" s="86">
        <v>9</v>
      </c>
      <c r="F1521" s="96">
        <f t="shared" si="198"/>
        <v>30871</v>
      </c>
      <c r="G1521" s="77">
        <v>277839</v>
      </c>
      <c r="H1521" s="45">
        <v>11</v>
      </c>
      <c r="I1521" s="44">
        <v>10</v>
      </c>
      <c r="J1521" s="45">
        <v>0</v>
      </c>
      <c r="K1521" s="45">
        <v>0</v>
      </c>
      <c r="L1521" s="45">
        <f t="shared" si="194"/>
        <v>0</v>
      </c>
      <c r="M1521" s="71">
        <f t="shared" si="191"/>
        <v>0</v>
      </c>
      <c r="N1521" s="59">
        <v>0</v>
      </c>
      <c r="O1521" s="59">
        <v>0</v>
      </c>
      <c r="P1521" s="59">
        <f t="shared" si="195"/>
        <v>0</v>
      </c>
      <c r="Q1521" s="72">
        <f t="shared" si="192"/>
        <v>0</v>
      </c>
      <c r="R1521" s="44">
        <v>0</v>
      </c>
      <c r="S1521" s="45">
        <f t="shared" si="196"/>
        <v>10</v>
      </c>
      <c r="T1521" s="10">
        <v>30871</v>
      </c>
      <c r="U1521" s="44">
        <f t="shared" si="197"/>
        <v>308710</v>
      </c>
    </row>
    <row r="1522" spans="1:21">
      <c r="A1522" s="33" t="s">
        <v>5601</v>
      </c>
      <c r="B1522" s="3" t="s">
        <v>5602</v>
      </c>
      <c r="C1522" s="4" t="s">
        <v>74</v>
      </c>
      <c r="D1522" s="4" t="s">
        <v>74</v>
      </c>
      <c r="E1522" s="86">
        <v>74</v>
      </c>
      <c r="F1522" s="96">
        <f t="shared" si="198"/>
        <v>28190</v>
      </c>
      <c r="G1522" s="77">
        <v>2086060</v>
      </c>
      <c r="H1522" s="45">
        <v>16</v>
      </c>
      <c r="I1522" s="44">
        <v>50</v>
      </c>
      <c r="J1522" s="45">
        <v>0</v>
      </c>
      <c r="K1522" s="45">
        <v>0</v>
      </c>
      <c r="L1522" s="45">
        <f t="shared" si="194"/>
        <v>0</v>
      </c>
      <c r="M1522" s="71">
        <f t="shared" si="191"/>
        <v>0</v>
      </c>
      <c r="N1522" s="59">
        <v>0</v>
      </c>
      <c r="O1522" s="59">
        <v>0</v>
      </c>
      <c r="P1522" s="59">
        <f t="shared" si="195"/>
        <v>0</v>
      </c>
      <c r="Q1522" s="72">
        <f t="shared" si="192"/>
        <v>0</v>
      </c>
      <c r="R1522" s="44">
        <v>0</v>
      </c>
      <c r="S1522" s="45">
        <f t="shared" si="196"/>
        <v>40</v>
      </c>
      <c r="T1522" s="10">
        <v>28190</v>
      </c>
      <c r="U1522" s="44">
        <f t="shared" si="197"/>
        <v>1127600</v>
      </c>
    </row>
    <row r="1523" spans="1:21">
      <c r="A1523" s="33">
        <v>60371863</v>
      </c>
      <c r="B1523" s="3" t="s">
        <v>3042</v>
      </c>
      <c r="C1523" s="4" t="s">
        <v>74</v>
      </c>
      <c r="D1523" s="4" t="s">
        <v>74</v>
      </c>
      <c r="E1523" s="86">
        <v>1</v>
      </c>
      <c r="F1523" s="96">
        <f t="shared" si="198"/>
        <v>25439</v>
      </c>
      <c r="G1523" s="77">
        <v>25439</v>
      </c>
      <c r="H1523" s="45">
        <v>0</v>
      </c>
      <c r="I1523" s="44">
        <v>0</v>
      </c>
      <c r="J1523" s="45">
        <v>0</v>
      </c>
      <c r="K1523" s="45">
        <v>0</v>
      </c>
      <c r="L1523" s="45">
        <f t="shared" si="194"/>
        <v>0</v>
      </c>
      <c r="M1523" s="71">
        <f t="shared" si="191"/>
        <v>0</v>
      </c>
      <c r="N1523" s="59">
        <v>0</v>
      </c>
      <c r="O1523" s="59">
        <v>0</v>
      </c>
      <c r="P1523" s="59">
        <f t="shared" si="195"/>
        <v>0</v>
      </c>
      <c r="Q1523" s="72">
        <f t="shared" si="192"/>
        <v>0</v>
      </c>
      <c r="R1523" s="44">
        <v>0</v>
      </c>
      <c r="S1523" s="45">
        <f t="shared" si="196"/>
        <v>1</v>
      </c>
      <c r="T1523" s="10">
        <v>25439</v>
      </c>
      <c r="U1523" s="44">
        <f t="shared" si="197"/>
        <v>25439</v>
      </c>
    </row>
    <row r="1524" spans="1:21">
      <c r="A1524" s="2" t="s">
        <v>8522</v>
      </c>
      <c r="B1524" s="3" t="s">
        <v>8523</v>
      </c>
      <c r="C1524" s="4" t="s">
        <v>74</v>
      </c>
      <c r="D1524" s="4" t="s">
        <v>74</v>
      </c>
      <c r="E1524" s="86">
        <v>0</v>
      </c>
      <c r="F1524" s="96">
        <f t="shared" si="198"/>
        <v>0</v>
      </c>
      <c r="G1524" s="77">
        <v>0</v>
      </c>
      <c r="H1524" s="45">
        <v>133</v>
      </c>
      <c r="I1524" s="44">
        <v>132</v>
      </c>
      <c r="J1524" s="45">
        <v>0</v>
      </c>
      <c r="K1524" s="45">
        <v>0</v>
      </c>
      <c r="L1524" s="45">
        <f t="shared" si="194"/>
        <v>0</v>
      </c>
      <c r="M1524" s="71">
        <f t="shared" si="191"/>
        <v>0</v>
      </c>
      <c r="N1524" s="59">
        <v>0</v>
      </c>
      <c r="O1524" s="59">
        <v>0</v>
      </c>
      <c r="P1524" s="59">
        <f t="shared" si="195"/>
        <v>0</v>
      </c>
      <c r="Q1524" s="72">
        <f t="shared" si="192"/>
        <v>0</v>
      </c>
      <c r="R1524" s="44">
        <v>0</v>
      </c>
      <c r="S1524" s="45">
        <f t="shared" si="196"/>
        <v>1</v>
      </c>
      <c r="T1524" s="10">
        <v>21011</v>
      </c>
      <c r="U1524" s="44">
        <f t="shared" si="197"/>
        <v>21011</v>
      </c>
    </row>
    <row r="1525" spans="1:21">
      <c r="A1525" s="33" t="s">
        <v>6426</v>
      </c>
      <c r="B1525" s="3" t="s">
        <v>6427</v>
      </c>
      <c r="C1525" s="4" t="s">
        <v>74</v>
      </c>
      <c r="D1525" s="4" t="s">
        <v>74</v>
      </c>
      <c r="E1525" s="86">
        <v>11</v>
      </c>
      <c r="F1525" s="96">
        <f t="shared" si="198"/>
        <v>914739</v>
      </c>
      <c r="G1525" s="77">
        <v>10062129</v>
      </c>
      <c r="H1525" s="45">
        <v>0</v>
      </c>
      <c r="I1525" s="44">
        <v>4</v>
      </c>
      <c r="J1525" s="45">
        <v>0</v>
      </c>
      <c r="K1525" s="45">
        <v>0</v>
      </c>
      <c r="L1525" s="45">
        <f t="shared" si="194"/>
        <v>0</v>
      </c>
      <c r="M1525" s="71">
        <f t="shared" si="191"/>
        <v>0</v>
      </c>
      <c r="N1525" s="59">
        <v>0</v>
      </c>
      <c r="O1525" s="59">
        <v>0</v>
      </c>
      <c r="P1525" s="59">
        <f t="shared" si="195"/>
        <v>0</v>
      </c>
      <c r="Q1525" s="72">
        <f t="shared" si="192"/>
        <v>0</v>
      </c>
      <c r="R1525" s="44">
        <v>0</v>
      </c>
      <c r="S1525" s="45">
        <f t="shared" si="196"/>
        <v>7</v>
      </c>
      <c r="T1525" s="10">
        <v>914739</v>
      </c>
      <c r="U1525" s="44">
        <f t="shared" si="197"/>
        <v>6403173</v>
      </c>
    </row>
    <row r="1526" spans="1:21">
      <c r="A1526" s="33" t="s">
        <v>3845</v>
      </c>
      <c r="B1526" s="3" t="s">
        <v>3846</v>
      </c>
      <c r="C1526" s="4" t="s">
        <v>74</v>
      </c>
      <c r="D1526" s="4" t="s">
        <v>74</v>
      </c>
      <c r="E1526" s="86">
        <v>4</v>
      </c>
      <c r="F1526" s="96">
        <f t="shared" si="198"/>
        <v>303766</v>
      </c>
      <c r="G1526" s="77">
        <v>1215064</v>
      </c>
      <c r="H1526" s="45">
        <v>0</v>
      </c>
      <c r="I1526" s="44">
        <v>0</v>
      </c>
      <c r="J1526" s="45">
        <v>0</v>
      </c>
      <c r="K1526" s="45">
        <v>0</v>
      </c>
      <c r="L1526" s="45">
        <f t="shared" si="194"/>
        <v>0</v>
      </c>
      <c r="M1526" s="71">
        <f t="shared" si="191"/>
        <v>0</v>
      </c>
      <c r="N1526" s="59">
        <v>0</v>
      </c>
      <c r="O1526" s="59">
        <v>0</v>
      </c>
      <c r="P1526" s="59">
        <f t="shared" si="195"/>
        <v>0</v>
      </c>
      <c r="Q1526" s="72">
        <f t="shared" si="192"/>
        <v>0</v>
      </c>
      <c r="R1526" s="44">
        <v>0</v>
      </c>
      <c r="S1526" s="45">
        <f t="shared" si="196"/>
        <v>4</v>
      </c>
      <c r="T1526" s="10">
        <v>303766</v>
      </c>
      <c r="U1526" s="44">
        <f t="shared" si="197"/>
        <v>1215064</v>
      </c>
    </row>
    <row r="1527" spans="1:21">
      <c r="A1527" s="33" t="s">
        <v>3045</v>
      </c>
      <c r="B1527" s="3" t="s">
        <v>3046</v>
      </c>
      <c r="C1527" s="4" t="s">
        <v>74</v>
      </c>
      <c r="D1527" s="4" t="s">
        <v>74</v>
      </c>
      <c r="E1527" s="86">
        <v>1</v>
      </c>
      <c r="F1527" s="96">
        <f t="shared" si="198"/>
        <v>318973</v>
      </c>
      <c r="G1527" s="77">
        <v>318973</v>
      </c>
      <c r="H1527" s="45">
        <v>0</v>
      </c>
      <c r="I1527" s="44">
        <v>0</v>
      </c>
      <c r="J1527" s="45">
        <v>0</v>
      </c>
      <c r="K1527" s="45">
        <v>0</v>
      </c>
      <c r="L1527" s="45">
        <f t="shared" si="194"/>
        <v>0</v>
      </c>
      <c r="M1527" s="71">
        <f t="shared" si="191"/>
        <v>0</v>
      </c>
      <c r="N1527" s="59">
        <v>0</v>
      </c>
      <c r="O1527" s="59">
        <v>0</v>
      </c>
      <c r="P1527" s="59">
        <f t="shared" si="195"/>
        <v>0</v>
      </c>
      <c r="Q1527" s="72">
        <f t="shared" si="192"/>
        <v>0</v>
      </c>
      <c r="R1527" s="44">
        <v>0</v>
      </c>
      <c r="S1527" s="45">
        <f t="shared" si="196"/>
        <v>1</v>
      </c>
      <c r="T1527" s="10">
        <v>318973</v>
      </c>
      <c r="U1527" s="44">
        <f t="shared" si="197"/>
        <v>318973</v>
      </c>
    </row>
    <row r="1528" spans="1:21">
      <c r="A1528" s="33">
        <v>60512280</v>
      </c>
      <c r="B1528" s="3" t="s">
        <v>4154</v>
      </c>
      <c r="C1528" s="4" t="s">
        <v>74</v>
      </c>
      <c r="D1528" s="4" t="s">
        <v>74</v>
      </c>
      <c r="E1528" s="86">
        <v>8</v>
      </c>
      <c r="F1528" s="96">
        <f t="shared" si="198"/>
        <v>303766</v>
      </c>
      <c r="G1528" s="77">
        <v>2430128</v>
      </c>
      <c r="H1528" s="45">
        <v>0</v>
      </c>
      <c r="I1528" s="44">
        <v>0</v>
      </c>
      <c r="J1528" s="45">
        <v>0</v>
      </c>
      <c r="K1528" s="45">
        <v>0</v>
      </c>
      <c r="L1528" s="45">
        <f t="shared" si="194"/>
        <v>0</v>
      </c>
      <c r="M1528" s="71">
        <f t="shared" si="191"/>
        <v>0</v>
      </c>
      <c r="N1528" s="59">
        <v>0</v>
      </c>
      <c r="O1528" s="59">
        <v>0</v>
      </c>
      <c r="P1528" s="59">
        <f t="shared" si="195"/>
        <v>0</v>
      </c>
      <c r="Q1528" s="72">
        <f t="shared" si="192"/>
        <v>0</v>
      </c>
      <c r="R1528" s="44">
        <v>0</v>
      </c>
      <c r="S1528" s="45">
        <f t="shared" si="196"/>
        <v>8</v>
      </c>
      <c r="T1528" s="10">
        <v>303766</v>
      </c>
      <c r="U1528" s="44">
        <f t="shared" si="197"/>
        <v>2430128</v>
      </c>
    </row>
    <row r="1529" spans="1:21">
      <c r="A1529" s="33">
        <v>60683029</v>
      </c>
      <c r="B1529" s="3" t="s">
        <v>3431</v>
      </c>
      <c r="C1529" s="4" t="s">
        <v>74</v>
      </c>
      <c r="D1529" s="4" t="s">
        <v>74</v>
      </c>
      <c r="E1529" s="86">
        <v>2</v>
      </c>
      <c r="F1529" s="96">
        <f t="shared" si="198"/>
        <v>189092</v>
      </c>
      <c r="G1529" s="77">
        <v>378184</v>
      </c>
      <c r="H1529" s="45">
        <v>0</v>
      </c>
      <c r="I1529" s="44">
        <v>0</v>
      </c>
      <c r="J1529" s="45">
        <v>0</v>
      </c>
      <c r="K1529" s="45">
        <v>0</v>
      </c>
      <c r="L1529" s="45">
        <f t="shared" si="194"/>
        <v>0</v>
      </c>
      <c r="M1529" s="71">
        <f t="shared" si="191"/>
        <v>0</v>
      </c>
      <c r="N1529" s="59">
        <v>0</v>
      </c>
      <c r="O1529" s="59">
        <v>0</v>
      </c>
      <c r="P1529" s="59">
        <f t="shared" si="195"/>
        <v>0</v>
      </c>
      <c r="Q1529" s="72">
        <f t="shared" si="192"/>
        <v>0</v>
      </c>
      <c r="R1529" s="44">
        <v>0</v>
      </c>
      <c r="S1529" s="45">
        <f t="shared" si="196"/>
        <v>2</v>
      </c>
      <c r="T1529" s="10">
        <v>189092</v>
      </c>
      <c r="U1529" s="44">
        <f t="shared" si="197"/>
        <v>378184</v>
      </c>
    </row>
    <row r="1530" spans="1:21">
      <c r="A1530" s="2" t="s">
        <v>10060</v>
      </c>
      <c r="B1530" s="3" t="s">
        <v>10061</v>
      </c>
      <c r="C1530" s="4" t="s">
        <v>74</v>
      </c>
      <c r="D1530" s="4" t="s">
        <v>74</v>
      </c>
      <c r="E1530" s="86">
        <v>0</v>
      </c>
      <c r="F1530" s="96">
        <f t="shared" si="198"/>
        <v>0</v>
      </c>
      <c r="G1530" s="77">
        <v>0</v>
      </c>
      <c r="H1530" s="45">
        <v>25</v>
      </c>
      <c r="I1530" s="44">
        <v>25</v>
      </c>
      <c r="J1530" s="45">
        <v>0</v>
      </c>
      <c r="K1530" s="45">
        <v>0</v>
      </c>
      <c r="L1530" s="45">
        <f t="shared" si="194"/>
        <v>0</v>
      </c>
      <c r="M1530" s="71">
        <f t="shared" si="191"/>
        <v>0</v>
      </c>
      <c r="N1530" s="59">
        <v>0</v>
      </c>
      <c r="O1530" s="59">
        <v>0</v>
      </c>
      <c r="P1530" s="59">
        <f t="shared" si="195"/>
        <v>0</v>
      </c>
      <c r="Q1530" s="72">
        <f t="shared" si="192"/>
        <v>0</v>
      </c>
      <c r="R1530" s="44">
        <v>0</v>
      </c>
      <c r="S1530" s="45">
        <f t="shared" si="196"/>
        <v>0</v>
      </c>
      <c r="T1530" s="45">
        <v>170500</v>
      </c>
      <c r="U1530" s="44">
        <f t="shared" si="197"/>
        <v>0</v>
      </c>
    </row>
    <row r="1531" spans="1:21">
      <c r="A1531" s="2">
        <v>60518772</v>
      </c>
      <c r="B1531" s="3" t="s">
        <v>11808</v>
      </c>
      <c r="C1531" s="4" t="s">
        <v>74</v>
      </c>
      <c r="D1531" s="4" t="s">
        <v>74</v>
      </c>
      <c r="E1531" s="86">
        <v>0</v>
      </c>
      <c r="F1531" s="96">
        <f t="shared" si="198"/>
        <v>0</v>
      </c>
      <c r="G1531" s="77">
        <v>0</v>
      </c>
      <c r="H1531" s="45">
        <v>2</v>
      </c>
      <c r="I1531" s="44">
        <v>0</v>
      </c>
      <c r="J1531" s="45">
        <v>0</v>
      </c>
      <c r="K1531" s="45">
        <v>0</v>
      </c>
      <c r="L1531" s="45">
        <f t="shared" si="194"/>
        <v>0</v>
      </c>
      <c r="M1531" s="71">
        <f t="shared" si="191"/>
        <v>0</v>
      </c>
      <c r="N1531" s="59">
        <v>0</v>
      </c>
      <c r="O1531" s="59">
        <v>0</v>
      </c>
      <c r="P1531" s="59">
        <f t="shared" si="195"/>
        <v>0</v>
      </c>
      <c r="Q1531" s="72">
        <f t="shared" si="192"/>
        <v>0</v>
      </c>
      <c r="R1531" s="44">
        <v>0</v>
      </c>
      <c r="S1531" s="45">
        <f t="shared" si="196"/>
        <v>2</v>
      </c>
      <c r="T1531" s="10">
        <v>170540</v>
      </c>
      <c r="U1531" s="44">
        <f t="shared" si="197"/>
        <v>341080</v>
      </c>
    </row>
    <row r="1532" spans="1:21">
      <c r="A1532" s="33" t="s">
        <v>3432</v>
      </c>
      <c r="B1532" s="3" t="s">
        <v>3433</v>
      </c>
      <c r="C1532" s="4" t="s">
        <v>74</v>
      </c>
      <c r="D1532" s="4" t="s">
        <v>74</v>
      </c>
      <c r="E1532" s="86">
        <v>2</v>
      </c>
      <c r="F1532" s="96">
        <f t="shared" si="198"/>
        <v>98852</v>
      </c>
      <c r="G1532" s="77">
        <v>197704</v>
      </c>
      <c r="H1532" s="45">
        <v>0</v>
      </c>
      <c r="I1532" s="44">
        <v>0</v>
      </c>
      <c r="J1532" s="45">
        <v>0</v>
      </c>
      <c r="K1532" s="45">
        <v>0</v>
      </c>
      <c r="L1532" s="45">
        <f t="shared" si="194"/>
        <v>0</v>
      </c>
      <c r="M1532" s="71">
        <f t="shared" si="191"/>
        <v>0</v>
      </c>
      <c r="N1532" s="59">
        <v>0</v>
      </c>
      <c r="O1532" s="59">
        <v>0</v>
      </c>
      <c r="P1532" s="59">
        <f t="shared" si="195"/>
        <v>0</v>
      </c>
      <c r="Q1532" s="72">
        <f t="shared" si="192"/>
        <v>0</v>
      </c>
      <c r="R1532" s="44">
        <v>0</v>
      </c>
      <c r="S1532" s="45">
        <f t="shared" si="196"/>
        <v>2</v>
      </c>
      <c r="T1532" s="10">
        <v>98852</v>
      </c>
      <c r="U1532" s="44">
        <f t="shared" si="197"/>
        <v>197704</v>
      </c>
    </row>
    <row r="1533" spans="1:21">
      <c r="A1533" s="2">
        <v>60686963</v>
      </c>
      <c r="B1533" s="3" t="s">
        <v>7698</v>
      </c>
      <c r="C1533" s="4" t="s">
        <v>74</v>
      </c>
      <c r="D1533" s="4" t="s">
        <v>74</v>
      </c>
      <c r="E1533" s="86">
        <v>1</v>
      </c>
      <c r="F1533" s="96">
        <f t="shared" si="198"/>
        <v>90620</v>
      </c>
      <c r="G1533" s="77">
        <v>90620</v>
      </c>
      <c r="H1533" s="45">
        <v>0</v>
      </c>
      <c r="I1533" s="44">
        <v>0</v>
      </c>
      <c r="J1533" s="45">
        <v>0</v>
      </c>
      <c r="K1533" s="45">
        <v>0</v>
      </c>
      <c r="L1533" s="45">
        <f t="shared" si="194"/>
        <v>0</v>
      </c>
      <c r="M1533" s="71">
        <f t="shared" si="191"/>
        <v>0</v>
      </c>
      <c r="N1533" s="59">
        <v>0</v>
      </c>
      <c r="O1533" s="59">
        <v>0</v>
      </c>
      <c r="P1533" s="59">
        <f t="shared" si="195"/>
        <v>0</v>
      </c>
      <c r="Q1533" s="72">
        <f t="shared" si="192"/>
        <v>0</v>
      </c>
      <c r="R1533" s="44">
        <v>0</v>
      </c>
      <c r="S1533" s="45">
        <f t="shared" si="196"/>
        <v>1</v>
      </c>
      <c r="T1533" s="45">
        <v>90620</v>
      </c>
      <c r="U1533" s="44">
        <f t="shared" si="197"/>
        <v>90620</v>
      </c>
    </row>
    <row r="1534" spans="1:21">
      <c r="A1534" s="2">
        <v>60590548</v>
      </c>
      <c r="B1534" s="3" t="s">
        <v>7782</v>
      </c>
      <c r="C1534" s="4" t="s">
        <v>74</v>
      </c>
      <c r="D1534" s="4" t="s">
        <v>74</v>
      </c>
      <c r="E1534" s="86">
        <v>0</v>
      </c>
      <c r="F1534" s="96">
        <f t="shared" si="198"/>
        <v>0</v>
      </c>
      <c r="G1534" s="77">
        <v>0</v>
      </c>
      <c r="H1534" s="45">
        <v>0</v>
      </c>
      <c r="I1534" s="44">
        <v>0</v>
      </c>
      <c r="J1534" s="45">
        <v>0</v>
      </c>
      <c r="K1534" s="45">
        <v>0</v>
      </c>
      <c r="L1534" s="45">
        <f t="shared" si="194"/>
        <v>0</v>
      </c>
      <c r="M1534" s="71">
        <f t="shared" si="191"/>
        <v>0</v>
      </c>
      <c r="N1534" s="59">
        <v>1</v>
      </c>
      <c r="O1534" s="59">
        <v>0</v>
      </c>
      <c r="P1534" s="59">
        <f t="shared" si="195"/>
        <v>1</v>
      </c>
      <c r="Q1534" s="72">
        <f t="shared" si="192"/>
        <v>0</v>
      </c>
      <c r="R1534" s="44">
        <v>0</v>
      </c>
      <c r="S1534" s="45">
        <f t="shared" si="196"/>
        <v>1</v>
      </c>
      <c r="T1534" s="45">
        <v>98851</v>
      </c>
      <c r="U1534" s="44">
        <f t="shared" si="197"/>
        <v>98851</v>
      </c>
    </row>
    <row r="1535" spans="1:21">
      <c r="A1535" s="33" t="s">
        <v>5110</v>
      </c>
      <c r="B1535" s="3" t="s">
        <v>5111</v>
      </c>
      <c r="C1535" s="4" t="s">
        <v>74</v>
      </c>
      <c r="D1535" s="4" t="s">
        <v>74</v>
      </c>
      <c r="E1535" s="86">
        <v>8</v>
      </c>
      <c r="F1535" s="96">
        <f t="shared" si="198"/>
        <v>139570</v>
      </c>
      <c r="G1535" s="77">
        <v>1116560</v>
      </c>
      <c r="H1535" s="45">
        <v>0</v>
      </c>
      <c r="I1535" s="44">
        <v>2</v>
      </c>
      <c r="J1535" s="45">
        <v>0</v>
      </c>
      <c r="K1535" s="45">
        <v>0</v>
      </c>
      <c r="L1535" s="45">
        <f t="shared" si="194"/>
        <v>0</v>
      </c>
      <c r="M1535" s="71">
        <f t="shared" si="191"/>
        <v>0</v>
      </c>
      <c r="N1535" s="59">
        <v>0</v>
      </c>
      <c r="O1535" s="59">
        <v>0</v>
      </c>
      <c r="P1535" s="59">
        <f t="shared" si="195"/>
        <v>0</v>
      </c>
      <c r="Q1535" s="72">
        <f t="shared" si="192"/>
        <v>0</v>
      </c>
      <c r="R1535" s="44">
        <v>0</v>
      </c>
      <c r="S1535" s="45">
        <f t="shared" si="196"/>
        <v>6</v>
      </c>
      <c r="T1535" s="10">
        <v>139570</v>
      </c>
      <c r="U1535" s="44">
        <f t="shared" si="197"/>
        <v>837420</v>
      </c>
    </row>
    <row r="1536" spans="1:21">
      <c r="A1536" s="2">
        <v>60440407</v>
      </c>
      <c r="B1536" s="3" t="s">
        <v>11012</v>
      </c>
      <c r="C1536" s="4" t="s">
        <v>74</v>
      </c>
      <c r="D1536" s="4" t="s">
        <v>74</v>
      </c>
      <c r="E1536" s="86">
        <v>0</v>
      </c>
      <c r="F1536" s="96">
        <f t="shared" si="198"/>
        <v>0</v>
      </c>
      <c r="G1536" s="77">
        <v>0</v>
      </c>
      <c r="H1536" s="45">
        <v>4</v>
      </c>
      <c r="I1536" s="44">
        <v>4</v>
      </c>
      <c r="J1536" s="45">
        <v>0</v>
      </c>
      <c r="K1536" s="45">
        <v>0</v>
      </c>
      <c r="L1536" s="45">
        <f t="shared" si="194"/>
        <v>0</v>
      </c>
      <c r="M1536" s="71">
        <f t="shared" si="191"/>
        <v>0</v>
      </c>
      <c r="N1536" s="59">
        <v>0</v>
      </c>
      <c r="O1536" s="59">
        <v>0</v>
      </c>
      <c r="P1536" s="59">
        <f t="shared" si="195"/>
        <v>0</v>
      </c>
      <c r="Q1536" s="72">
        <f t="shared" si="192"/>
        <v>0</v>
      </c>
      <c r="R1536" s="44">
        <v>0</v>
      </c>
      <c r="S1536" s="45">
        <f t="shared" si="196"/>
        <v>0</v>
      </c>
      <c r="T1536" s="45">
        <v>0</v>
      </c>
      <c r="U1536" s="44">
        <f t="shared" si="197"/>
        <v>0</v>
      </c>
    </row>
    <row r="1537" spans="1:21">
      <c r="A1537" s="2" t="s">
        <v>1401</v>
      </c>
      <c r="B1537" s="3" t="s">
        <v>1402</v>
      </c>
      <c r="C1537" s="4" t="s">
        <v>74</v>
      </c>
      <c r="D1537" s="4" t="s">
        <v>74</v>
      </c>
      <c r="E1537" s="86">
        <v>0</v>
      </c>
      <c r="F1537" s="96">
        <f t="shared" si="198"/>
        <v>0</v>
      </c>
      <c r="G1537" s="77">
        <v>0</v>
      </c>
      <c r="H1537" s="45">
        <v>3</v>
      </c>
      <c r="I1537" s="44">
        <v>0</v>
      </c>
      <c r="J1537" s="45">
        <v>0</v>
      </c>
      <c r="K1537" s="45">
        <v>0</v>
      </c>
      <c r="L1537" s="45">
        <f t="shared" si="194"/>
        <v>0</v>
      </c>
      <c r="M1537" s="71">
        <f t="shared" si="191"/>
        <v>0</v>
      </c>
      <c r="N1537" s="59">
        <v>0</v>
      </c>
      <c r="O1537" s="59">
        <v>0</v>
      </c>
      <c r="P1537" s="59">
        <f t="shared" si="195"/>
        <v>0</v>
      </c>
      <c r="Q1537" s="72">
        <f t="shared" si="192"/>
        <v>0</v>
      </c>
      <c r="R1537" s="44">
        <v>0</v>
      </c>
      <c r="S1537" s="45">
        <f t="shared" si="196"/>
        <v>3</v>
      </c>
      <c r="T1537" s="10">
        <v>99914</v>
      </c>
      <c r="U1537" s="44">
        <f t="shared" si="197"/>
        <v>299742</v>
      </c>
    </row>
    <row r="1538" spans="1:21">
      <c r="A1538" s="2" t="s">
        <v>8809</v>
      </c>
      <c r="B1538" s="3" t="s">
        <v>8810</v>
      </c>
      <c r="C1538" s="4" t="s">
        <v>74</v>
      </c>
      <c r="D1538" s="4" t="s">
        <v>74</v>
      </c>
      <c r="E1538" s="86">
        <v>0</v>
      </c>
      <c r="F1538" s="96">
        <f t="shared" si="198"/>
        <v>0</v>
      </c>
      <c r="G1538" s="77">
        <v>0</v>
      </c>
      <c r="H1538" s="45">
        <v>4</v>
      </c>
      <c r="I1538" s="44">
        <v>4</v>
      </c>
      <c r="J1538" s="45">
        <v>0</v>
      </c>
      <c r="K1538" s="45">
        <v>0</v>
      </c>
      <c r="L1538" s="45">
        <f t="shared" si="194"/>
        <v>0</v>
      </c>
      <c r="M1538" s="71">
        <f t="shared" si="191"/>
        <v>0</v>
      </c>
      <c r="N1538" s="59">
        <v>0</v>
      </c>
      <c r="O1538" s="59">
        <v>0</v>
      </c>
      <c r="P1538" s="59">
        <f t="shared" si="195"/>
        <v>0</v>
      </c>
      <c r="Q1538" s="72">
        <f t="shared" si="192"/>
        <v>0</v>
      </c>
      <c r="R1538" s="44">
        <v>0</v>
      </c>
      <c r="S1538" s="45">
        <f t="shared" si="196"/>
        <v>0</v>
      </c>
      <c r="T1538" s="45">
        <v>99914</v>
      </c>
      <c r="U1538" s="44">
        <f t="shared" si="197"/>
        <v>0</v>
      </c>
    </row>
    <row r="1539" spans="1:21">
      <c r="A1539" s="33" t="s">
        <v>6536</v>
      </c>
      <c r="B1539" s="3" t="s">
        <v>6537</v>
      </c>
      <c r="C1539" s="4" t="s">
        <v>74</v>
      </c>
      <c r="D1539" s="4" t="s">
        <v>74</v>
      </c>
      <c r="E1539" s="86">
        <v>10</v>
      </c>
      <c r="F1539" s="96">
        <f t="shared" si="198"/>
        <v>52059</v>
      </c>
      <c r="G1539" s="77">
        <v>520590</v>
      </c>
      <c r="H1539" s="45">
        <v>0</v>
      </c>
      <c r="I1539" s="44">
        <v>10</v>
      </c>
      <c r="J1539" s="45">
        <v>0</v>
      </c>
      <c r="K1539" s="45">
        <v>0</v>
      </c>
      <c r="L1539" s="45">
        <f t="shared" si="194"/>
        <v>0</v>
      </c>
      <c r="M1539" s="71">
        <f t="shared" ref="M1539:M1602" si="199">(J1539-K1539)*F1539</f>
        <v>0</v>
      </c>
      <c r="N1539" s="59">
        <v>0</v>
      </c>
      <c r="O1539" s="59">
        <v>0</v>
      </c>
      <c r="P1539" s="59">
        <f t="shared" si="195"/>
        <v>0</v>
      </c>
      <c r="Q1539" s="72">
        <f t="shared" ref="Q1539:Q1602" si="200">(N1539-O1539)*$F1539</f>
        <v>0</v>
      </c>
      <c r="R1539" s="44">
        <v>0</v>
      </c>
      <c r="S1539" s="45">
        <f t="shared" si="196"/>
        <v>0</v>
      </c>
      <c r="T1539" s="45">
        <v>52059</v>
      </c>
      <c r="U1539" s="44">
        <f t="shared" si="197"/>
        <v>0</v>
      </c>
    </row>
    <row r="1540" spans="1:21">
      <c r="A1540" s="33" t="s">
        <v>6822</v>
      </c>
      <c r="B1540" s="3" t="s">
        <v>6823</v>
      </c>
      <c r="C1540" s="4" t="s">
        <v>74</v>
      </c>
      <c r="D1540" s="4" t="s">
        <v>74</v>
      </c>
      <c r="E1540" s="86">
        <v>2</v>
      </c>
      <c r="F1540" s="96">
        <f t="shared" si="198"/>
        <v>52059</v>
      </c>
      <c r="G1540" s="77">
        <v>104118</v>
      </c>
      <c r="H1540" s="45">
        <v>1</v>
      </c>
      <c r="I1540" s="44">
        <v>2</v>
      </c>
      <c r="J1540" s="45">
        <v>0</v>
      </c>
      <c r="K1540" s="45">
        <v>0</v>
      </c>
      <c r="L1540" s="45">
        <f t="shared" si="194"/>
        <v>0</v>
      </c>
      <c r="M1540" s="71">
        <f t="shared" si="199"/>
        <v>0</v>
      </c>
      <c r="N1540" s="59">
        <v>0</v>
      </c>
      <c r="O1540" s="59">
        <v>0</v>
      </c>
      <c r="P1540" s="59">
        <f t="shared" si="195"/>
        <v>0</v>
      </c>
      <c r="Q1540" s="72">
        <f t="shared" si="200"/>
        <v>0</v>
      </c>
      <c r="R1540" s="44">
        <v>0</v>
      </c>
      <c r="S1540" s="45">
        <f t="shared" si="196"/>
        <v>1</v>
      </c>
      <c r="T1540" s="10">
        <v>52928</v>
      </c>
      <c r="U1540" s="44">
        <f t="shared" si="197"/>
        <v>52928</v>
      </c>
    </row>
    <row r="1541" spans="1:21">
      <c r="A1541" s="33">
        <v>60378737</v>
      </c>
      <c r="B1541" s="3" t="s">
        <v>3434</v>
      </c>
      <c r="C1541" s="4" t="s">
        <v>74</v>
      </c>
      <c r="D1541" s="4" t="s">
        <v>74</v>
      </c>
      <c r="E1541" s="86">
        <v>2</v>
      </c>
      <c r="F1541" s="96">
        <f t="shared" si="198"/>
        <v>51153</v>
      </c>
      <c r="G1541" s="77">
        <v>102306</v>
      </c>
      <c r="H1541" s="45">
        <v>0</v>
      </c>
      <c r="I1541" s="44">
        <v>0</v>
      </c>
      <c r="J1541" s="45">
        <v>0</v>
      </c>
      <c r="K1541" s="45">
        <v>0</v>
      </c>
      <c r="L1541" s="45">
        <f t="shared" si="194"/>
        <v>0</v>
      </c>
      <c r="M1541" s="71">
        <f t="shared" si="199"/>
        <v>0</v>
      </c>
      <c r="N1541" s="59">
        <v>0</v>
      </c>
      <c r="O1541" s="59">
        <v>0</v>
      </c>
      <c r="P1541" s="59">
        <f t="shared" si="195"/>
        <v>0</v>
      </c>
      <c r="Q1541" s="72">
        <f t="shared" si="200"/>
        <v>0</v>
      </c>
      <c r="R1541" s="44">
        <v>0</v>
      </c>
      <c r="S1541" s="45">
        <f t="shared" si="196"/>
        <v>2</v>
      </c>
      <c r="T1541" s="10">
        <v>51153</v>
      </c>
      <c r="U1541" s="44">
        <f t="shared" si="197"/>
        <v>102306</v>
      </c>
    </row>
    <row r="1542" spans="1:21">
      <c r="A1542" s="33" t="s">
        <v>6330</v>
      </c>
      <c r="B1542" s="3" t="s">
        <v>6331</v>
      </c>
      <c r="C1542" s="4" t="s">
        <v>74</v>
      </c>
      <c r="D1542" s="4" t="s">
        <v>74</v>
      </c>
      <c r="E1542" s="86">
        <v>30</v>
      </c>
      <c r="F1542" s="96">
        <f t="shared" si="198"/>
        <v>64883</v>
      </c>
      <c r="G1542" s="77">
        <v>1946490</v>
      </c>
      <c r="H1542" s="45">
        <v>0</v>
      </c>
      <c r="I1542" s="44">
        <v>8</v>
      </c>
      <c r="J1542" s="45">
        <v>0</v>
      </c>
      <c r="K1542" s="45">
        <v>0</v>
      </c>
      <c r="L1542" s="45">
        <f t="shared" si="194"/>
        <v>0</v>
      </c>
      <c r="M1542" s="71">
        <f t="shared" si="199"/>
        <v>0</v>
      </c>
      <c r="N1542" s="59">
        <v>0</v>
      </c>
      <c r="O1542" s="59">
        <v>0</v>
      </c>
      <c r="P1542" s="59">
        <f t="shared" si="195"/>
        <v>0</v>
      </c>
      <c r="Q1542" s="72">
        <f t="shared" si="200"/>
        <v>0</v>
      </c>
      <c r="R1542" s="44">
        <v>0</v>
      </c>
      <c r="S1542" s="45">
        <f t="shared" si="196"/>
        <v>22</v>
      </c>
      <c r="T1542" s="10">
        <v>64883</v>
      </c>
      <c r="U1542" s="44">
        <f t="shared" si="197"/>
        <v>1427426</v>
      </c>
    </row>
    <row r="1543" spans="1:21">
      <c r="A1543" s="33" t="s">
        <v>5459</v>
      </c>
      <c r="B1543" s="3" t="s">
        <v>5460</v>
      </c>
      <c r="C1543" s="4" t="s">
        <v>74</v>
      </c>
      <c r="D1543" s="4" t="s">
        <v>74</v>
      </c>
      <c r="E1543" s="86">
        <v>6</v>
      </c>
      <c r="F1543" s="96">
        <f t="shared" si="198"/>
        <v>64883</v>
      </c>
      <c r="G1543" s="77">
        <v>389298</v>
      </c>
      <c r="H1543" s="45">
        <v>8</v>
      </c>
      <c r="I1543" s="44">
        <v>14</v>
      </c>
      <c r="J1543" s="45">
        <v>0</v>
      </c>
      <c r="K1543" s="45">
        <v>0</v>
      </c>
      <c r="L1543" s="45">
        <f t="shared" si="194"/>
        <v>0</v>
      </c>
      <c r="M1543" s="71">
        <f t="shared" si="199"/>
        <v>0</v>
      </c>
      <c r="N1543" s="59">
        <v>0</v>
      </c>
      <c r="O1543" s="59">
        <v>0</v>
      </c>
      <c r="P1543" s="59">
        <f t="shared" si="195"/>
        <v>0</v>
      </c>
      <c r="Q1543" s="72">
        <f t="shared" si="200"/>
        <v>0</v>
      </c>
      <c r="R1543" s="44">
        <v>0</v>
      </c>
      <c r="S1543" s="45">
        <f t="shared" si="196"/>
        <v>0</v>
      </c>
      <c r="T1543" s="45">
        <v>66736</v>
      </c>
      <c r="U1543" s="44">
        <f t="shared" si="197"/>
        <v>0</v>
      </c>
    </row>
    <row r="1544" spans="1:21">
      <c r="A1544" s="33" t="s">
        <v>6328</v>
      </c>
      <c r="B1544" s="3" t="s">
        <v>6329</v>
      </c>
      <c r="C1544" s="4" t="s">
        <v>74</v>
      </c>
      <c r="D1544" s="4" t="s">
        <v>74</v>
      </c>
      <c r="E1544" s="86">
        <v>8</v>
      </c>
      <c r="F1544" s="96">
        <f t="shared" si="198"/>
        <v>64883</v>
      </c>
      <c r="G1544" s="77">
        <v>519064</v>
      </c>
      <c r="H1544" s="45">
        <v>0</v>
      </c>
      <c r="I1544" s="44">
        <v>6</v>
      </c>
      <c r="J1544" s="45">
        <v>0</v>
      </c>
      <c r="K1544" s="45">
        <v>0</v>
      </c>
      <c r="L1544" s="45">
        <f t="shared" si="194"/>
        <v>0</v>
      </c>
      <c r="M1544" s="71">
        <f t="shared" si="199"/>
        <v>0</v>
      </c>
      <c r="N1544" s="59">
        <v>0</v>
      </c>
      <c r="O1544" s="59">
        <v>0</v>
      </c>
      <c r="P1544" s="59">
        <f t="shared" si="195"/>
        <v>0</v>
      </c>
      <c r="Q1544" s="72">
        <f t="shared" si="200"/>
        <v>0</v>
      </c>
      <c r="R1544" s="44">
        <v>0</v>
      </c>
      <c r="S1544" s="45">
        <f t="shared" si="196"/>
        <v>2</v>
      </c>
      <c r="T1544" s="10">
        <v>64883</v>
      </c>
      <c r="U1544" s="44">
        <f t="shared" si="197"/>
        <v>129766</v>
      </c>
    </row>
    <row r="1545" spans="1:21">
      <c r="A1545" s="33" t="s">
        <v>6326</v>
      </c>
      <c r="B1545" s="3" t="s">
        <v>6327</v>
      </c>
      <c r="C1545" s="4" t="s">
        <v>74</v>
      </c>
      <c r="D1545" s="4" t="s">
        <v>74</v>
      </c>
      <c r="E1545" s="86">
        <v>2</v>
      </c>
      <c r="F1545" s="96">
        <f t="shared" si="198"/>
        <v>85690</v>
      </c>
      <c r="G1545" s="77">
        <v>171380</v>
      </c>
      <c r="H1545" s="45">
        <v>1</v>
      </c>
      <c r="I1545" s="44">
        <v>2</v>
      </c>
      <c r="J1545" s="45">
        <v>0</v>
      </c>
      <c r="K1545" s="45">
        <v>0</v>
      </c>
      <c r="L1545" s="45">
        <f t="shared" si="194"/>
        <v>0</v>
      </c>
      <c r="M1545" s="71">
        <f t="shared" si="199"/>
        <v>0</v>
      </c>
      <c r="N1545" s="59">
        <v>0</v>
      </c>
      <c r="O1545" s="59">
        <v>0</v>
      </c>
      <c r="P1545" s="59">
        <f t="shared" si="195"/>
        <v>0</v>
      </c>
      <c r="Q1545" s="72">
        <f t="shared" si="200"/>
        <v>0</v>
      </c>
      <c r="R1545" s="44">
        <v>0</v>
      </c>
      <c r="S1545" s="45">
        <f t="shared" si="196"/>
        <v>1</v>
      </c>
      <c r="T1545" s="10">
        <v>87118</v>
      </c>
      <c r="U1545" s="44">
        <f t="shared" si="197"/>
        <v>87118</v>
      </c>
    </row>
    <row r="1546" spans="1:21">
      <c r="A1546" s="33" t="s">
        <v>4241</v>
      </c>
      <c r="B1546" s="3" t="s">
        <v>4242</v>
      </c>
      <c r="C1546" s="4" t="s">
        <v>74</v>
      </c>
      <c r="D1546" s="4" t="s">
        <v>74</v>
      </c>
      <c r="E1546" s="86">
        <v>10</v>
      </c>
      <c r="F1546" s="96">
        <f t="shared" si="198"/>
        <v>85690</v>
      </c>
      <c r="G1546" s="77">
        <v>856900</v>
      </c>
      <c r="H1546" s="45">
        <v>0</v>
      </c>
      <c r="I1546" s="44">
        <v>4</v>
      </c>
      <c r="J1546" s="45">
        <v>0</v>
      </c>
      <c r="K1546" s="45">
        <v>0</v>
      </c>
      <c r="L1546" s="45">
        <f t="shared" si="194"/>
        <v>0</v>
      </c>
      <c r="M1546" s="71">
        <f t="shared" si="199"/>
        <v>0</v>
      </c>
      <c r="N1546" s="59">
        <v>0</v>
      </c>
      <c r="O1546" s="59">
        <v>0</v>
      </c>
      <c r="P1546" s="59">
        <f t="shared" si="195"/>
        <v>0</v>
      </c>
      <c r="Q1546" s="72">
        <f t="shared" si="200"/>
        <v>0</v>
      </c>
      <c r="R1546" s="44">
        <v>0</v>
      </c>
      <c r="S1546" s="45">
        <f t="shared" si="196"/>
        <v>6</v>
      </c>
      <c r="T1546" s="10">
        <v>85690</v>
      </c>
      <c r="U1546" s="44">
        <f t="shared" si="197"/>
        <v>514140</v>
      </c>
    </row>
    <row r="1547" spans="1:21">
      <c r="A1547" s="2" t="s">
        <v>12928</v>
      </c>
      <c r="B1547" s="3" t="s">
        <v>12929</v>
      </c>
      <c r="C1547" s="4" t="s">
        <v>74</v>
      </c>
      <c r="D1547" s="4" t="s">
        <v>74</v>
      </c>
      <c r="E1547" s="92">
        <v>0</v>
      </c>
      <c r="F1547" s="97">
        <v>0</v>
      </c>
      <c r="G1547" s="29">
        <v>0</v>
      </c>
      <c r="H1547" s="45">
        <v>2</v>
      </c>
      <c r="I1547" s="44">
        <v>2</v>
      </c>
      <c r="J1547" s="45">
        <v>0</v>
      </c>
      <c r="K1547" s="45">
        <v>0</v>
      </c>
      <c r="L1547" s="45">
        <f t="shared" si="194"/>
        <v>0</v>
      </c>
      <c r="M1547" s="71">
        <f t="shared" si="199"/>
        <v>0</v>
      </c>
      <c r="N1547" s="59">
        <v>0</v>
      </c>
      <c r="O1547" s="59">
        <v>0</v>
      </c>
      <c r="P1547" s="59">
        <f t="shared" si="195"/>
        <v>0</v>
      </c>
      <c r="Q1547" s="72">
        <f t="shared" si="200"/>
        <v>0</v>
      </c>
      <c r="R1547" s="44">
        <v>0</v>
      </c>
      <c r="S1547" s="45">
        <f t="shared" si="196"/>
        <v>0</v>
      </c>
      <c r="T1547" s="45">
        <v>0</v>
      </c>
      <c r="U1547" s="44">
        <f t="shared" si="197"/>
        <v>0</v>
      </c>
    </row>
    <row r="1548" spans="1:21">
      <c r="A1548" s="33" t="s">
        <v>7024</v>
      </c>
      <c r="B1548" s="3" t="s">
        <v>7025</v>
      </c>
      <c r="C1548" s="4" t="s">
        <v>74</v>
      </c>
      <c r="D1548" s="4" t="s">
        <v>74</v>
      </c>
      <c r="E1548" s="86">
        <v>1</v>
      </c>
      <c r="F1548" s="96">
        <f t="shared" ref="F1548:F1590" si="201">IFERROR(G1548/E1548,0)</f>
        <v>36310</v>
      </c>
      <c r="G1548" s="77">
        <v>36310</v>
      </c>
      <c r="H1548" s="45">
        <v>0</v>
      </c>
      <c r="I1548" s="44">
        <v>1</v>
      </c>
      <c r="J1548" s="45">
        <v>0</v>
      </c>
      <c r="K1548" s="45">
        <v>0</v>
      </c>
      <c r="L1548" s="45">
        <f t="shared" si="194"/>
        <v>0</v>
      </c>
      <c r="M1548" s="71">
        <f t="shared" si="199"/>
        <v>0</v>
      </c>
      <c r="N1548" s="59">
        <v>0</v>
      </c>
      <c r="O1548" s="59">
        <v>0</v>
      </c>
      <c r="P1548" s="59">
        <f t="shared" si="195"/>
        <v>0</v>
      </c>
      <c r="Q1548" s="72">
        <f t="shared" si="200"/>
        <v>0</v>
      </c>
      <c r="R1548" s="44">
        <v>0</v>
      </c>
      <c r="S1548" s="45">
        <f t="shared" si="196"/>
        <v>0</v>
      </c>
      <c r="T1548" s="45">
        <v>36310</v>
      </c>
      <c r="U1548" s="44">
        <f t="shared" si="197"/>
        <v>0</v>
      </c>
    </row>
    <row r="1549" spans="1:21">
      <c r="A1549" s="33">
        <v>60440295</v>
      </c>
      <c r="B1549" s="3" t="s">
        <v>1445</v>
      </c>
      <c r="C1549" s="4" t="s">
        <v>74</v>
      </c>
      <c r="D1549" s="4" t="s">
        <v>74</v>
      </c>
      <c r="E1549" s="86">
        <v>4</v>
      </c>
      <c r="F1549" s="96">
        <f t="shared" si="201"/>
        <v>30329</v>
      </c>
      <c r="G1549" s="77">
        <v>121316</v>
      </c>
      <c r="H1549" s="45">
        <v>0</v>
      </c>
      <c r="I1549" s="44">
        <v>1</v>
      </c>
      <c r="J1549" s="45">
        <v>0</v>
      </c>
      <c r="K1549" s="45">
        <v>0</v>
      </c>
      <c r="L1549" s="45">
        <f t="shared" si="194"/>
        <v>0</v>
      </c>
      <c r="M1549" s="71">
        <f t="shared" si="199"/>
        <v>0</v>
      </c>
      <c r="N1549" s="59">
        <v>0</v>
      </c>
      <c r="O1549" s="59">
        <v>0</v>
      </c>
      <c r="P1549" s="59">
        <f t="shared" si="195"/>
        <v>0</v>
      </c>
      <c r="Q1549" s="72">
        <f t="shared" si="200"/>
        <v>0</v>
      </c>
      <c r="R1549" s="44">
        <v>0</v>
      </c>
      <c r="S1549" s="45">
        <f t="shared" si="196"/>
        <v>3</v>
      </c>
      <c r="T1549" s="10">
        <v>30329</v>
      </c>
      <c r="U1549" s="44">
        <f t="shared" si="197"/>
        <v>90987</v>
      </c>
    </row>
    <row r="1550" spans="1:21">
      <c r="A1550" s="2" t="s">
        <v>11527</v>
      </c>
      <c r="B1550" s="3" t="s">
        <v>11528</v>
      </c>
      <c r="C1550" s="4" t="s">
        <v>74</v>
      </c>
      <c r="D1550" s="4" t="s">
        <v>74</v>
      </c>
      <c r="E1550" s="86">
        <v>0</v>
      </c>
      <c r="F1550" s="96">
        <f t="shared" si="201"/>
        <v>0</v>
      </c>
      <c r="G1550" s="77">
        <v>0</v>
      </c>
      <c r="H1550" s="45">
        <v>1</v>
      </c>
      <c r="I1550" s="44">
        <v>0</v>
      </c>
      <c r="J1550" s="45">
        <v>0</v>
      </c>
      <c r="K1550" s="45">
        <v>0</v>
      </c>
      <c r="L1550" s="45">
        <f t="shared" si="194"/>
        <v>0</v>
      </c>
      <c r="M1550" s="71">
        <f t="shared" si="199"/>
        <v>0</v>
      </c>
      <c r="N1550" s="59">
        <v>0</v>
      </c>
      <c r="O1550" s="59">
        <v>0</v>
      </c>
      <c r="P1550" s="59">
        <f t="shared" si="195"/>
        <v>0</v>
      </c>
      <c r="Q1550" s="72">
        <f t="shared" si="200"/>
        <v>0</v>
      </c>
      <c r="R1550" s="44">
        <v>0</v>
      </c>
      <c r="S1550" s="45">
        <f t="shared" si="196"/>
        <v>1</v>
      </c>
      <c r="T1550" s="10">
        <v>933625</v>
      </c>
      <c r="U1550" s="44">
        <f t="shared" si="197"/>
        <v>933625</v>
      </c>
    </row>
    <row r="1551" spans="1:21">
      <c r="A1551" s="33" t="s">
        <v>7098</v>
      </c>
      <c r="B1551" s="3" t="s">
        <v>7099</v>
      </c>
      <c r="C1551" s="4" t="s">
        <v>74</v>
      </c>
      <c r="D1551" s="4" t="s">
        <v>74</v>
      </c>
      <c r="E1551" s="86">
        <v>1</v>
      </c>
      <c r="F1551" s="96">
        <f t="shared" si="201"/>
        <v>845054</v>
      </c>
      <c r="G1551" s="77">
        <v>845054</v>
      </c>
      <c r="H1551" s="45">
        <v>0</v>
      </c>
      <c r="I1551" s="44">
        <v>1</v>
      </c>
      <c r="J1551" s="45">
        <v>0</v>
      </c>
      <c r="K1551" s="45">
        <v>0</v>
      </c>
      <c r="L1551" s="45">
        <f t="shared" si="194"/>
        <v>0</v>
      </c>
      <c r="M1551" s="71">
        <f t="shared" si="199"/>
        <v>0</v>
      </c>
      <c r="N1551" s="59">
        <v>0</v>
      </c>
      <c r="O1551" s="59">
        <v>0</v>
      </c>
      <c r="P1551" s="59">
        <f t="shared" si="195"/>
        <v>0</v>
      </c>
      <c r="Q1551" s="72">
        <f t="shared" si="200"/>
        <v>0</v>
      </c>
      <c r="R1551" s="44">
        <v>0</v>
      </c>
      <c r="S1551" s="45">
        <f t="shared" si="196"/>
        <v>0</v>
      </c>
      <c r="T1551" s="45">
        <v>845054</v>
      </c>
      <c r="U1551" s="44">
        <f t="shared" si="197"/>
        <v>0</v>
      </c>
    </row>
    <row r="1552" spans="1:21">
      <c r="A1552" s="33">
        <v>60422573</v>
      </c>
      <c r="B1552" s="3" t="s">
        <v>3047</v>
      </c>
      <c r="C1552" s="4" t="s">
        <v>74</v>
      </c>
      <c r="D1552" s="4" t="s">
        <v>74</v>
      </c>
      <c r="E1552" s="86">
        <v>1</v>
      </c>
      <c r="F1552" s="96">
        <f t="shared" si="201"/>
        <v>684500</v>
      </c>
      <c r="G1552" s="77">
        <v>684500</v>
      </c>
      <c r="H1552" s="45">
        <v>0</v>
      </c>
      <c r="I1552" s="44">
        <v>0</v>
      </c>
      <c r="J1552" s="45">
        <v>0</v>
      </c>
      <c r="K1552" s="45">
        <v>0</v>
      </c>
      <c r="L1552" s="45">
        <f t="shared" ref="L1552:L1615" si="202">J1552-K1552</f>
        <v>0</v>
      </c>
      <c r="M1552" s="71">
        <f t="shared" si="199"/>
        <v>0</v>
      </c>
      <c r="N1552" s="59">
        <v>0</v>
      </c>
      <c r="O1552" s="59">
        <v>0</v>
      </c>
      <c r="P1552" s="59">
        <f t="shared" ref="P1552:P1615" si="203">N1552-O1552</f>
        <v>0</v>
      </c>
      <c r="Q1552" s="72">
        <f t="shared" si="200"/>
        <v>0</v>
      </c>
      <c r="R1552" s="44">
        <v>0</v>
      </c>
      <c r="S1552" s="45">
        <f t="shared" ref="S1552:S1615" si="204">E1552+H1552+J1552+N1552-I1552-K1552-O1552+R1552</f>
        <v>1</v>
      </c>
      <c r="T1552" s="10">
        <v>684500</v>
      </c>
      <c r="U1552" s="44">
        <f t="shared" ref="U1552:U1615" si="205">S1552*T1552</f>
        <v>684500</v>
      </c>
    </row>
    <row r="1553" spans="1:21">
      <c r="A1553" s="33" t="s">
        <v>3435</v>
      </c>
      <c r="B1553" s="3" t="s">
        <v>3436</v>
      </c>
      <c r="C1553" s="4" t="s">
        <v>74</v>
      </c>
      <c r="D1553" s="4" t="s">
        <v>74</v>
      </c>
      <c r="E1553" s="86">
        <v>2</v>
      </c>
      <c r="F1553" s="96">
        <f t="shared" si="201"/>
        <v>733206</v>
      </c>
      <c r="G1553" s="77">
        <v>1466412</v>
      </c>
      <c r="H1553" s="45">
        <v>0</v>
      </c>
      <c r="I1553" s="44">
        <v>2</v>
      </c>
      <c r="J1553" s="45">
        <v>0</v>
      </c>
      <c r="K1553" s="45">
        <v>0</v>
      </c>
      <c r="L1553" s="45">
        <f t="shared" si="202"/>
        <v>0</v>
      </c>
      <c r="M1553" s="71">
        <f t="shared" si="199"/>
        <v>0</v>
      </c>
      <c r="N1553" s="59">
        <v>0</v>
      </c>
      <c r="O1553" s="59">
        <v>0</v>
      </c>
      <c r="P1553" s="59">
        <f t="shared" si="203"/>
        <v>0</v>
      </c>
      <c r="Q1553" s="72">
        <f t="shared" si="200"/>
        <v>0</v>
      </c>
      <c r="R1553" s="44">
        <v>0</v>
      </c>
      <c r="S1553" s="45">
        <f t="shared" si="204"/>
        <v>0</v>
      </c>
      <c r="T1553" s="45">
        <v>733206</v>
      </c>
      <c r="U1553" s="44">
        <f t="shared" si="205"/>
        <v>0</v>
      </c>
    </row>
    <row r="1554" spans="1:21">
      <c r="A1554" s="33">
        <v>60440280</v>
      </c>
      <c r="B1554" s="3" t="s">
        <v>3048</v>
      </c>
      <c r="C1554" s="4" t="s">
        <v>74</v>
      </c>
      <c r="D1554" s="4" t="s">
        <v>74</v>
      </c>
      <c r="E1554" s="86">
        <v>1</v>
      </c>
      <c r="F1554" s="96">
        <f t="shared" si="201"/>
        <v>652561</v>
      </c>
      <c r="G1554" s="77">
        <v>652561</v>
      </c>
      <c r="H1554" s="45">
        <v>0</v>
      </c>
      <c r="I1554" s="44">
        <v>0</v>
      </c>
      <c r="J1554" s="45">
        <v>0</v>
      </c>
      <c r="K1554" s="45">
        <v>0</v>
      </c>
      <c r="L1554" s="45">
        <f t="shared" si="202"/>
        <v>0</v>
      </c>
      <c r="M1554" s="71">
        <f t="shared" si="199"/>
        <v>0</v>
      </c>
      <c r="N1554" s="59">
        <v>0</v>
      </c>
      <c r="O1554" s="59">
        <v>0</v>
      </c>
      <c r="P1554" s="59">
        <f t="shared" si="203"/>
        <v>0</v>
      </c>
      <c r="Q1554" s="72">
        <f t="shared" si="200"/>
        <v>0</v>
      </c>
      <c r="R1554" s="44">
        <v>0</v>
      </c>
      <c r="S1554" s="45">
        <f t="shared" si="204"/>
        <v>1</v>
      </c>
      <c r="T1554" s="10">
        <v>652561</v>
      </c>
      <c r="U1554" s="44">
        <f t="shared" si="205"/>
        <v>652561</v>
      </c>
    </row>
    <row r="1555" spans="1:21">
      <c r="A1555" s="33" t="s">
        <v>3847</v>
      </c>
      <c r="B1555" s="3" t="s">
        <v>3848</v>
      </c>
      <c r="C1555" s="4" t="s">
        <v>74</v>
      </c>
      <c r="D1555" s="4" t="s">
        <v>74</v>
      </c>
      <c r="E1555" s="86">
        <v>4</v>
      </c>
      <c r="F1555" s="96">
        <f t="shared" si="201"/>
        <v>485619</v>
      </c>
      <c r="G1555" s="77">
        <v>1942476</v>
      </c>
      <c r="H1555" s="45">
        <v>0</v>
      </c>
      <c r="I1555" s="44">
        <v>0</v>
      </c>
      <c r="J1555" s="45">
        <v>0</v>
      </c>
      <c r="K1555" s="45">
        <v>0</v>
      </c>
      <c r="L1555" s="45">
        <f t="shared" si="202"/>
        <v>0</v>
      </c>
      <c r="M1555" s="71">
        <f t="shared" si="199"/>
        <v>0</v>
      </c>
      <c r="N1555" s="59">
        <v>0</v>
      </c>
      <c r="O1555" s="59">
        <v>0</v>
      </c>
      <c r="P1555" s="59">
        <f t="shared" si="203"/>
        <v>0</v>
      </c>
      <c r="Q1555" s="72">
        <f t="shared" si="200"/>
        <v>0</v>
      </c>
      <c r="R1555" s="44">
        <v>0</v>
      </c>
      <c r="S1555" s="45">
        <f t="shared" si="204"/>
        <v>4</v>
      </c>
      <c r="T1555" s="10">
        <v>485619</v>
      </c>
      <c r="U1555" s="44">
        <f t="shared" si="205"/>
        <v>1942476</v>
      </c>
    </row>
    <row r="1556" spans="1:21">
      <c r="A1556" s="33" t="s">
        <v>6502</v>
      </c>
      <c r="B1556" s="3" t="s">
        <v>6503</v>
      </c>
      <c r="C1556" s="4" t="s">
        <v>74</v>
      </c>
      <c r="D1556" s="4" t="s">
        <v>74</v>
      </c>
      <c r="E1556" s="86">
        <v>5</v>
      </c>
      <c r="F1556" s="96">
        <f t="shared" si="201"/>
        <v>407105</v>
      </c>
      <c r="G1556" s="77">
        <v>2035525</v>
      </c>
      <c r="H1556" s="45">
        <v>0</v>
      </c>
      <c r="I1556" s="44">
        <v>5</v>
      </c>
      <c r="J1556" s="45">
        <v>0</v>
      </c>
      <c r="K1556" s="45">
        <v>0</v>
      </c>
      <c r="L1556" s="45">
        <f t="shared" si="202"/>
        <v>0</v>
      </c>
      <c r="M1556" s="71">
        <f t="shared" si="199"/>
        <v>0</v>
      </c>
      <c r="N1556" s="59">
        <v>0</v>
      </c>
      <c r="O1556" s="59">
        <v>0</v>
      </c>
      <c r="P1556" s="59">
        <f t="shared" si="203"/>
        <v>0</v>
      </c>
      <c r="Q1556" s="72">
        <f t="shared" si="200"/>
        <v>0</v>
      </c>
      <c r="R1556" s="44">
        <v>0</v>
      </c>
      <c r="S1556" s="45">
        <f t="shared" si="204"/>
        <v>0</v>
      </c>
      <c r="T1556" s="45">
        <v>407105</v>
      </c>
      <c r="U1556" s="44">
        <f t="shared" si="205"/>
        <v>0</v>
      </c>
    </row>
    <row r="1557" spans="1:21">
      <c r="A1557" s="33" t="s">
        <v>4316</v>
      </c>
      <c r="B1557" s="3" t="s">
        <v>4317</v>
      </c>
      <c r="C1557" s="4" t="s">
        <v>74</v>
      </c>
      <c r="D1557" s="4" t="s">
        <v>74</v>
      </c>
      <c r="E1557" s="86">
        <v>12</v>
      </c>
      <c r="F1557" s="96">
        <f t="shared" si="201"/>
        <v>398048</v>
      </c>
      <c r="G1557" s="77">
        <v>4776576</v>
      </c>
      <c r="H1557" s="45">
        <v>0</v>
      </c>
      <c r="I1557" s="44">
        <v>0</v>
      </c>
      <c r="J1557" s="45">
        <v>0</v>
      </c>
      <c r="K1557" s="45">
        <v>0</v>
      </c>
      <c r="L1557" s="45">
        <f t="shared" si="202"/>
        <v>0</v>
      </c>
      <c r="M1557" s="71">
        <f t="shared" si="199"/>
        <v>0</v>
      </c>
      <c r="N1557" s="59">
        <v>0</v>
      </c>
      <c r="O1557" s="59">
        <v>0</v>
      </c>
      <c r="P1557" s="59">
        <f t="shared" si="203"/>
        <v>0</v>
      </c>
      <c r="Q1557" s="72">
        <f t="shared" si="200"/>
        <v>0</v>
      </c>
      <c r="R1557" s="44">
        <v>0</v>
      </c>
      <c r="S1557" s="45">
        <f t="shared" si="204"/>
        <v>12</v>
      </c>
      <c r="T1557" s="10">
        <v>398048</v>
      </c>
      <c r="U1557" s="44">
        <f t="shared" si="205"/>
        <v>4776576</v>
      </c>
    </row>
    <row r="1558" spans="1:21">
      <c r="A1558" s="2">
        <v>60440275</v>
      </c>
      <c r="B1558" s="3" t="s">
        <v>7639</v>
      </c>
      <c r="C1558" s="4" t="s">
        <v>74</v>
      </c>
      <c r="D1558" s="4" t="s">
        <v>74</v>
      </c>
      <c r="E1558" s="86">
        <v>1</v>
      </c>
      <c r="F1558" s="96">
        <f t="shared" si="201"/>
        <v>570090</v>
      </c>
      <c r="G1558" s="77">
        <v>570090</v>
      </c>
      <c r="H1558" s="45">
        <v>0</v>
      </c>
      <c r="I1558" s="44">
        <v>0</v>
      </c>
      <c r="J1558" s="45">
        <v>0</v>
      </c>
      <c r="K1558" s="45">
        <v>0</v>
      </c>
      <c r="L1558" s="45">
        <f t="shared" si="202"/>
        <v>0</v>
      </c>
      <c r="M1558" s="71">
        <f t="shared" si="199"/>
        <v>0</v>
      </c>
      <c r="N1558" s="59">
        <v>0</v>
      </c>
      <c r="O1558" s="59">
        <v>0</v>
      </c>
      <c r="P1558" s="59">
        <f t="shared" si="203"/>
        <v>0</v>
      </c>
      <c r="Q1558" s="72">
        <f t="shared" si="200"/>
        <v>0</v>
      </c>
      <c r="R1558" s="44">
        <v>0</v>
      </c>
      <c r="S1558" s="45">
        <f t="shared" si="204"/>
        <v>1</v>
      </c>
      <c r="T1558" s="45">
        <v>570090</v>
      </c>
      <c r="U1558" s="44">
        <f t="shared" si="205"/>
        <v>570090</v>
      </c>
    </row>
    <row r="1559" spans="1:21">
      <c r="A1559" s="33" t="s">
        <v>6262</v>
      </c>
      <c r="B1559" s="3" t="s">
        <v>6263</v>
      </c>
      <c r="C1559" s="4" t="s">
        <v>74</v>
      </c>
      <c r="D1559" s="4" t="s">
        <v>74</v>
      </c>
      <c r="E1559" s="86">
        <v>2</v>
      </c>
      <c r="F1559" s="96">
        <f t="shared" si="201"/>
        <v>278200</v>
      </c>
      <c r="G1559" s="77">
        <v>556400</v>
      </c>
      <c r="H1559" s="45">
        <v>0</v>
      </c>
      <c r="I1559" s="44">
        <v>2</v>
      </c>
      <c r="J1559" s="45">
        <v>0</v>
      </c>
      <c r="K1559" s="45">
        <v>0</v>
      </c>
      <c r="L1559" s="45">
        <f t="shared" si="202"/>
        <v>0</v>
      </c>
      <c r="M1559" s="71">
        <f t="shared" si="199"/>
        <v>0</v>
      </c>
      <c r="N1559" s="59">
        <v>0</v>
      </c>
      <c r="O1559" s="59">
        <v>0</v>
      </c>
      <c r="P1559" s="59">
        <f t="shared" si="203"/>
        <v>0</v>
      </c>
      <c r="Q1559" s="72">
        <f t="shared" si="200"/>
        <v>0</v>
      </c>
      <c r="R1559" s="44">
        <v>0</v>
      </c>
      <c r="S1559" s="45">
        <f t="shared" si="204"/>
        <v>0</v>
      </c>
      <c r="T1559" s="45">
        <v>278200</v>
      </c>
      <c r="U1559" s="44">
        <f t="shared" si="205"/>
        <v>0</v>
      </c>
    </row>
    <row r="1560" spans="1:21">
      <c r="A1560" s="33" t="s">
        <v>3049</v>
      </c>
      <c r="B1560" s="3" t="s">
        <v>3050</v>
      </c>
      <c r="C1560" s="4" t="s">
        <v>74</v>
      </c>
      <c r="D1560" s="4" t="s">
        <v>74</v>
      </c>
      <c r="E1560" s="86">
        <v>1</v>
      </c>
      <c r="F1560" s="96">
        <f t="shared" si="201"/>
        <v>264183</v>
      </c>
      <c r="G1560" s="77">
        <v>264183</v>
      </c>
      <c r="H1560" s="45">
        <v>0</v>
      </c>
      <c r="I1560" s="44">
        <v>0</v>
      </c>
      <c r="J1560" s="45">
        <v>0</v>
      </c>
      <c r="K1560" s="45">
        <v>0</v>
      </c>
      <c r="L1560" s="45">
        <f t="shared" si="202"/>
        <v>0</v>
      </c>
      <c r="M1560" s="71">
        <f t="shared" si="199"/>
        <v>0</v>
      </c>
      <c r="N1560" s="59">
        <v>0</v>
      </c>
      <c r="O1560" s="59">
        <v>0</v>
      </c>
      <c r="P1560" s="59">
        <f t="shared" si="203"/>
        <v>0</v>
      </c>
      <c r="Q1560" s="72">
        <f t="shared" si="200"/>
        <v>0</v>
      </c>
      <c r="R1560" s="44">
        <v>0</v>
      </c>
      <c r="S1560" s="45">
        <f t="shared" si="204"/>
        <v>1</v>
      </c>
      <c r="T1560" s="10">
        <v>264184</v>
      </c>
      <c r="U1560" s="44">
        <f t="shared" si="205"/>
        <v>264184</v>
      </c>
    </row>
    <row r="1561" spans="1:21">
      <c r="A1561" s="33">
        <v>60440265</v>
      </c>
      <c r="B1561" s="3" t="s">
        <v>3849</v>
      </c>
      <c r="C1561" s="4" t="s">
        <v>74</v>
      </c>
      <c r="D1561" s="4" t="s">
        <v>74</v>
      </c>
      <c r="E1561" s="86">
        <v>4</v>
      </c>
      <c r="F1561" s="96">
        <f t="shared" si="201"/>
        <v>193135</v>
      </c>
      <c r="G1561" s="77">
        <v>772540</v>
      </c>
      <c r="H1561" s="45">
        <v>0</v>
      </c>
      <c r="I1561" s="44">
        <v>0</v>
      </c>
      <c r="J1561" s="45">
        <v>0</v>
      </c>
      <c r="K1561" s="45">
        <v>0</v>
      </c>
      <c r="L1561" s="45">
        <f t="shared" si="202"/>
        <v>0</v>
      </c>
      <c r="M1561" s="71">
        <f t="shared" si="199"/>
        <v>0</v>
      </c>
      <c r="N1561" s="59">
        <v>0</v>
      </c>
      <c r="O1561" s="59">
        <v>0</v>
      </c>
      <c r="P1561" s="59">
        <f t="shared" si="203"/>
        <v>0</v>
      </c>
      <c r="Q1561" s="72">
        <f t="shared" si="200"/>
        <v>0</v>
      </c>
      <c r="R1561" s="44">
        <v>0</v>
      </c>
      <c r="S1561" s="45">
        <f t="shared" si="204"/>
        <v>4</v>
      </c>
      <c r="T1561" s="10">
        <v>193135</v>
      </c>
      <c r="U1561" s="44">
        <f t="shared" si="205"/>
        <v>772540</v>
      </c>
    </row>
    <row r="1562" spans="1:21">
      <c r="A1562" s="33" t="s">
        <v>3980</v>
      </c>
      <c r="B1562" s="3" t="s">
        <v>1719</v>
      </c>
      <c r="C1562" s="4" t="s">
        <v>74</v>
      </c>
      <c r="D1562" s="4" t="s">
        <v>74</v>
      </c>
      <c r="E1562" s="86">
        <v>5</v>
      </c>
      <c r="F1562" s="96">
        <f t="shared" si="201"/>
        <v>338776</v>
      </c>
      <c r="G1562" s="77">
        <v>1693880</v>
      </c>
      <c r="H1562" s="45">
        <v>0</v>
      </c>
      <c r="I1562" s="44">
        <v>0</v>
      </c>
      <c r="J1562" s="45">
        <v>0</v>
      </c>
      <c r="K1562" s="45">
        <v>0</v>
      </c>
      <c r="L1562" s="45">
        <f t="shared" si="202"/>
        <v>0</v>
      </c>
      <c r="M1562" s="71">
        <f t="shared" si="199"/>
        <v>0</v>
      </c>
      <c r="N1562" s="59">
        <v>0</v>
      </c>
      <c r="O1562" s="59">
        <v>0</v>
      </c>
      <c r="P1562" s="59">
        <f t="shared" si="203"/>
        <v>0</v>
      </c>
      <c r="Q1562" s="72">
        <f t="shared" si="200"/>
        <v>0</v>
      </c>
      <c r="R1562" s="44">
        <v>0</v>
      </c>
      <c r="S1562" s="45">
        <f t="shared" si="204"/>
        <v>5</v>
      </c>
      <c r="T1562" s="10">
        <v>316296</v>
      </c>
      <c r="U1562" s="44">
        <f t="shared" si="205"/>
        <v>1581480</v>
      </c>
    </row>
    <row r="1563" spans="1:21">
      <c r="A1563" s="33">
        <v>60440251</v>
      </c>
      <c r="B1563" s="3" t="s">
        <v>3051</v>
      </c>
      <c r="C1563" s="4" t="s">
        <v>74</v>
      </c>
      <c r="D1563" s="4" t="s">
        <v>74</v>
      </c>
      <c r="E1563" s="86">
        <v>1</v>
      </c>
      <c r="F1563" s="96">
        <f t="shared" si="201"/>
        <v>172125</v>
      </c>
      <c r="G1563" s="77">
        <v>172125</v>
      </c>
      <c r="H1563" s="45">
        <v>0</v>
      </c>
      <c r="I1563" s="44">
        <v>0</v>
      </c>
      <c r="J1563" s="45">
        <v>0</v>
      </c>
      <c r="K1563" s="45">
        <v>0</v>
      </c>
      <c r="L1563" s="45">
        <f t="shared" si="202"/>
        <v>0</v>
      </c>
      <c r="M1563" s="71">
        <f t="shared" si="199"/>
        <v>0</v>
      </c>
      <c r="N1563" s="59">
        <v>0</v>
      </c>
      <c r="O1563" s="59">
        <v>0</v>
      </c>
      <c r="P1563" s="59">
        <f t="shared" si="203"/>
        <v>0</v>
      </c>
      <c r="Q1563" s="72">
        <f t="shared" si="200"/>
        <v>0</v>
      </c>
      <c r="R1563" s="44">
        <v>0</v>
      </c>
      <c r="S1563" s="45">
        <f t="shared" si="204"/>
        <v>1</v>
      </c>
      <c r="T1563" s="10">
        <v>172125</v>
      </c>
      <c r="U1563" s="44">
        <f t="shared" si="205"/>
        <v>172125</v>
      </c>
    </row>
    <row r="1564" spans="1:21">
      <c r="A1564" s="33">
        <v>60440253</v>
      </c>
      <c r="B1564" s="3" t="s">
        <v>3052</v>
      </c>
      <c r="C1564" s="4" t="s">
        <v>74</v>
      </c>
      <c r="D1564" s="4" t="s">
        <v>74</v>
      </c>
      <c r="E1564" s="86">
        <v>1</v>
      </c>
      <c r="F1564" s="96">
        <f t="shared" si="201"/>
        <v>164739</v>
      </c>
      <c r="G1564" s="77">
        <v>164739</v>
      </c>
      <c r="H1564" s="45">
        <v>0</v>
      </c>
      <c r="I1564" s="44">
        <v>0</v>
      </c>
      <c r="J1564" s="45">
        <v>0</v>
      </c>
      <c r="K1564" s="45">
        <v>0</v>
      </c>
      <c r="L1564" s="45">
        <f t="shared" si="202"/>
        <v>0</v>
      </c>
      <c r="M1564" s="71">
        <f t="shared" si="199"/>
        <v>0</v>
      </c>
      <c r="N1564" s="59">
        <v>0</v>
      </c>
      <c r="O1564" s="59">
        <v>0</v>
      </c>
      <c r="P1564" s="59">
        <f t="shared" si="203"/>
        <v>0</v>
      </c>
      <c r="Q1564" s="72">
        <f t="shared" si="200"/>
        <v>0</v>
      </c>
      <c r="R1564" s="44">
        <v>0</v>
      </c>
      <c r="S1564" s="45">
        <f t="shared" si="204"/>
        <v>1</v>
      </c>
      <c r="T1564" s="10">
        <v>164739</v>
      </c>
      <c r="U1564" s="44">
        <f t="shared" si="205"/>
        <v>164739</v>
      </c>
    </row>
    <row r="1565" spans="1:21">
      <c r="A1565" s="2" t="s">
        <v>10684</v>
      </c>
      <c r="B1565" s="3" t="s">
        <v>10685</v>
      </c>
      <c r="C1565" s="4" t="s">
        <v>74</v>
      </c>
      <c r="D1565" s="4" t="s">
        <v>74</v>
      </c>
      <c r="E1565" s="86">
        <v>0</v>
      </c>
      <c r="F1565" s="96">
        <f t="shared" si="201"/>
        <v>0</v>
      </c>
      <c r="G1565" s="77">
        <v>0</v>
      </c>
      <c r="H1565" s="45">
        <v>2</v>
      </c>
      <c r="I1565" s="44">
        <v>2</v>
      </c>
      <c r="J1565" s="45">
        <v>0</v>
      </c>
      <c r="K1565" s="45">
        <v>0</v>
      </c>
      <c r="L1565" s="45">
        <f t="shared" si="202"/>
        <v>0</v>
      </c>
      <c r="M1565" s="71">
        <f t="shared" si="199"/>
        <v>0</v>
      </c>
      <c r="N1565" s="59">
        <v>0</v>
      </c>
      <c r="O1565" s="59">
        <v>0</v>
      </c>
      <c r="P1565" s="59">
        <f t="shared" si="203"/>
        <v>0</v>
      </c>
      <c r="Q1565" s="72">
        <f t="shared" si="200"/>
        <v>0</v>
      </c>
      <c r="R1565" s="44">
        <v>0</v>
      </c>
      <c r="S1565" s="45">
        <f t="shared" si="204"/>
        <v>0</v>
      </c>
      <c r="T1565" s="45">
        <v>260392</v>
      </c>
      <c r="U1565" s="44">
        <f t="shared" si="205"/>
        <v>0</v>
      </c>
    </row>
    <row r="1566" spans="1:21">
      <c r="A1566" s="33" t="s">
        <v>4406</v>
      </c>
      <c r="B1566" s="3" t="s">
        <v>4407</v>
      </c>
      <c r="C1566" s="4" t="s">
        <v>74</v>
      </c>
      <c r="D1566" s="4" t="s">
        <v>74</v>
      </c>
      <c r="E1566" s="86">
        <v>17</v>
      </c>
      <c r="F1566" s="96">
        <f t="shared" si="201"/>
        <v>203251</v>
      </c>
      <c r="G1566" s="77">
        <v>3455267</v>
      </c>
      <c r="H1566" s="45">
        <v>0</v>
      </c>
      <c r="I1566" s="44">
        <v>10</v>
      </c>
      <c r="J1566" s="45">
        <v>0</v>
      </c>
      <c r="K1566" s="45">
        <v>0</v>
      </c>
      <c r="L1566" s="45">
        <f t="shared" si="202"/>
        <v>0</v>
      </c>
      <c r="M1566" s="71">
        <f t="shared" si="199"/>
        <v>0</v>
      </c>
      <c r="N1566" s="59">
        <v>0</v>
      </c>
      <c r="O1566" s="59">
        <v>0</v>
      </c>
      <c r="P1566" s="59">
        <f t="shared" si="203"/>
        <v>0</v>
      </c>
      <c r="Q1566" s="72">
        <f t="shared" si="200"/>
        <v>0</v>
      </c>
      <c r="R1566" s="44">
        <v>0</v>
      </c>
      <c r="S1566" s="45">
        <f t="shared" si="204"/>
        <v>7</v>
      </c>
      <c r="T1566" s="10">
        <v>203251</v>
      </c>
      <c r="U1566" s="44">
        <f t="shared" si="205"/>
        <v>1422757</v>
      </c>
    </row>
    <row r="1567" spans="1:21">
      <c r="A1567" s="33" t="s">
        <v>3850</v>
      </c>
      <c r="B1567" s="3" t="s">
        <v>3851</v>
      </c>
      <c r="C1567" s="4" t="s">
        <v>74</v>
      </c>
      <c r="D1567" s="4" t="s">
        <v>74</v>
      </c>
      <c r="E1567" s="86">
        <v>4</v>
      </c>
      <c r="F1567" s="96">
        <f t="shared" si="201"/>
        <v>242492</v>
      </c>
      <c r="G1567" s="77">
        <v>969968</v>
      </c>
      <c r="H1567" s="45">
        <v>0</v>
      </c>
      <c r="I1567" s="44">
        <v>0</v>
      </c>
      <c r="J1567" s="45">
        <v>0</v>
      </c>
      <c r="K1567" s="45">
        <v>0</v>
      </c>
      <c r="L1567" s="45">
        <f t="shared" si="202"/>
        <v>0</v>
      </c>
      <c r="M1567" s="71">
        <f t="shared" si="199"/>
        <v>0</v>
      </c>
      <c r="N1567" s="59">
        <v>0</v>
      </c>
      <c r="O1567" s="59">
        <v>0</v>
      </c>
      <c r="P1567" s="59">
        <f t="shared" si="203"/>
        <v>0</v>
      </c>
      <c r="Q1567" s="72">
        <f t="shared" si="200"/>
        <v>0</v>
      </c>
      <c r="R1567" s="44">
        <v>0</v>
      </c>
      <c r="S1567" s="45">
        <f t="shared" si="204"/>
        <v>4</v>
      </c>
      <c r="T1567" s="10">
        <v>242492</v>
      </c>
      <c r="U1567" s="44">
        <f t="shared" si="205"/>
        <v>969968</v>
      </c>
    </row>
    <row r="1568" spans="1:21">
      <c r="A1568" s="33" t="s">
        <v>3053</v>
      </c>
      <c r="B1568" s="3" t="s">
        <v>3054</v>
      </c>
      <c r="C1568" s="4" t="s">
        <v>74</v>
      </c>
      <c r="D1568" s="4" t="s">
        <v>74</v>
      </c>
      <c r="E1568" s="86">
        <v>1</v>
      </c>
      <c r="F1568" s="96">
        <f t="shared" si="201"/>
        <v>203250</v>
      </c>
      <c r="G1568" s="77">
        <v>203250</v>
      </c>
      <c r="H1568" s="45">
        <v>0</v>
      </c>
      <c r="I1568" s="44">
        <v>0</v>
      </c>
      <c r="J1568" s="45">
        <v>0</v>
      </c>
      <c r="K1568" s="45">
        <v>0</v>
      </c>
      <c r="L1568" s="45">
        <f t="shared" si="202"/>
        <v>0</v>
      </c>
      <c r="M1568" s="71">
        <f t="shared" si="199"/>
        <v>0</v>
      </c>
      <c r="N1568" s="59">
        <v>0</v>
      </c>
      <c r="O1568" s="59">
        <v>0</v>
      </c>
      <c r="P1568" s="59">
        <f t="shared" si="203"/>
        <v>0</v>
      </c>
      <c r="Q1568" s="72">
        <f t="shared" si="200"/>
        <v>0</v>
      </c>
      <c r="R1568" s="44">
        <v>0</v>
      </c>
      <c r="S1568" s="45">
        <f t="shared" si="204"/>
        <v>1</v>
      </c>
      <c r="T1568" s="10">
        <v>203250</v>
      </c>
      <c r="U1568" s="44">
        <f t="shared" si="205"/>
        <v>203250</v>
      </c>
    </row>
    <row r="1569" spans="1:21">
      <c r="A1569" s="33">
        <v>60378727</v>
      </c>
      <c r="B1569" s="3" t="s">
        <v>4344</v>
      </c>
      <c r="C1569" s="4" t="s">
        <v>74</v>
      </c>
      <c r="D1569" s="4" t="s">
        <v>74</v>
      </c>
      <c r="E1569" s="86">
        <v>13</v>
      </c>
      <c r="F1569" s="96">
        <f t="shared" si="201"/>
        <v>166930</v>
      </c>
      <c r="G1569" s="77">
        <v>2170090</v>
      </c>
      <c r="H1569" s="45">
        <v>0</v>
      </c>
      <c r="I1569" s="44">
        <v>0</v>
      </c>
      <c r="J1569" s="45">
        <v>0</v>
      </c>
      <c r="K1569" s="45">
        <v>0</v>
      </c>
      <c r="L1569" s="45">
        <f t="shared" si="202"/>
        <v>0</v>
      </c>
      <c r="M1569" s="71">
        <f t="shared" si="199"/>
        <v>0</v>
      </c>
      <c r="N1569" s="59">
        <v>0</v>
      </c>
      <c r="O1569" s="59">
        <v>0</v>
      </c>
      <c r="P1569" s="59">
        <f t="shared" si="203"/>
        <v>0</v>
      </c>
      <c r="Q1569" s="72">
        <f t="shared" si="200"/>
        <v>0</v>
      </c>
      <c r="R1569" s="44">
        <v>0</v>
      </c>
      <c r="S1569" s="45">
        <f t="shared" si="204"/>
        <v>13</v>
      </c>
      <c r="T1569" s="10">
        <v>166930</v>
      </c>
      <c r="U1569" s="44">
        <f t="shared" si="205"/>
        <v>2170090</v>
      </c>
    </row>
    <row r="1570" spans="1:21">
      <c r="A1570" s="33">
        <v>60440225</v>
      </c>
      <c r="B1570" s="3" t="s">
        <v>3055</v>
      </c>
      <c r="C1570" s="4" t="s">
        <v>74</v>
      </c>
      <c r="D1570" s="4" t="s">
        <v>74</v>
      </c>
      <c r="E1570" s="86">
        <v>1</v>
      </c>
      <c r="F1570" s="96">
        <f t="shared" si="201"/>
        <v>228566</v>
      </c>
      <c r="G1570" s="77">
        <v>228566</v>
      </c>
      <c r="H1570" s="45">
        <v>0</v>
      </c>
      <c r="I1570" s="44">
        <v>0</v>
      </c>
      <c r="J1570" s="45">
        <v>0</v>
      </c>
      <c r="K1570" s="45">
        <v>0</v>
      </c>
      <c r="L1570" s="45">
        <f t="shared" si="202"/>
        <v>0</v>
      </c>
      <c r="M1570" s="71">
        <f t="shared" si="199"/>
        <v>0</v>
      </c>
      <c r="N1570" s="59">
        <v>0</v>
      </c>
      <c r="O1570" s="59">
        <v>0</v>
      </c>
      <c r="P1570" s="59">
        <f t="shared" si="203"/>
        <v>0</v>
      </c>
      <c r="Q1570" s="72">
        <f t="shared" si="200"/>
        <v>0</v>
      </c>
      <c r="R1570" s="44">
        <v>0</v>
      </c>
      <c r="S1570" s="45">
        <f t="shared" si="204"/>
        <v>1</v>
      </c>
      <c r="T1570" s="10">
        <v>228566</v>
      </c>
      <c r="U1570" s="44">
        <f t="shared" si="205"/>
        <v>228566</v>
      </c>
    </row>
    <row r="1571" spans="1:21">
      <c r="A1571" s="33">
        <v>60078077</v>
      </c>
      <c r="B1571" s="3" t="s">
        <v>3438</v>
      </c>
      <c r="C1571" s="4" t="s">
        <v>74</v>
      </c>
      <c r="D1571" s="4" t="s">
        <v>74</v>
      </c>
      <c r="E1571" s="86">
        <v>2</v>
      </c>
      <c r="F1571" s="96">
        <f t="shared" si="201"/>
        <v>199612</v>
      </c>
      <c r="G1571" s="77">
        <v>399224</v>
      </c>
      <c r="H1571" s="45">
        <v>0</v>
      </c>
      <c r="I1571" s="44">
        <v>0</v>
      </c>
      <c r="J1571" s="45">
        <v>0</v>
      </c>
      <c r="K1571" s="45">
        <v>0</v>
      </c>
      <c r="L1571" s="45">
        <f t="shared" si="202"/>
        <v>0</v>
      </c>
      <c r="M1571" s="71">
        <f t="shared" si="199"/>
        <v>0</v>
      </c>
      <c r="N1571" s="59">
        <v>0</v>
      </c>
      <c r="O1571" s="59">
        <v>0</v>
      </c>
      <c r="P1571" s="59">
        <f t="shared" si="203"/>
        <v>0</v>
      </c>
      <c r="Q1571" s="72">
        <f t="shared" si="200"/>
        <v>0</v>
      </c>
      <c r="R1571" s="44">
        <v>0</v>
      </c>
      <c r="S1571" s="45">
        <f t="shared" si="204"/>
        <v>2</v>
      </c>
      <c r="T1571" s="10">
        <v>199612</v>
      </c>
      <c r="U1571" s="44">
        <f t="shared" si="205"/>
        <v>399224</v>
      </c>
    </row>
    <row r="1572" spans="1:21">
      <c r="A1572" s="33" t="s">
        <v>3439</v>
      </c>
      <c r="B1572" s="3" t="s">
        <v>3440</v>
      </c>
      <c r="C1572" s="4" t="s">
        <v>74</v>
      </c>
      <c r="D1572" s="4" t="s">
        <v>74</v>
      </c>
      <c r="E1572" s="86">
        <v>2</v>
      </c>
      <c r="F1572" s="96">
        <f t="shared" si="201"/>
        <v>214568</v>
      </c>
      <c r="G1572" s="77">
        <v>429136</v>
      </c>
      <c r="H1572" s="45">
        <v>0</v>
      </c>
      <c r="I1572" s="44">
        <v>0</v>
      </c>
      <c r="J1572" s="45">
        <v>0</v>
      </c>
      <c r="K1572" s="45">
        <v>0</v>
      </c>
      <c r="L1572" s="45">
        <f t="shared" si="202"/>
        <v>0</v>
      </c>
      <c r="M1572" s="71">
        <f t="shared" si="199"/>
        <v>0</v>
      </c>
      <c r="N1572" s="59">
        <v>0</v>
      </c>
      <c r="O1572" s="59">
        <v>0</v>
      </c>
      <c r="P1572" s="59">
        <f t="shared" si="203"/>
        <v>0</v>
      </c>
      <c r="Q1572" s="72">
        <f t="shared" si="200"/>
        <v>0</v>
      </c>
      <c r="R1572" s="44">
        <v>0</v>
      </c>
      <c r="S1572" s="45">
        <f t="shared" si="204"/>
        <v>2</v>
      </c>
      <c r="T1572" s="10">
        <v>214568</v>
      </c>
      <c r="U1572" s="44">
        <f t="shared" si="205"/>
        <v>429136</v>
      </c>
    </row>
    <row r="1573" spans="1:21">
      <c r="A1573" s="33" t="s">
        <v>5381</v>
      </c>
      <c r="B1573" s="3" t="s">
        <v>3440</v>
      </c>
      <c r="C1573" s="4" t="s">
        <v>74</v>
      </c>
      <c r="D1573" s="4" t="s">
        <v>74</v>
      </c>
      <c r="E1573" s="86">
        <v>3</v>
      </c>
      <c r="F1573" s="96">
        <f t="shared" si="201"/>
        <v>289263</v>
      </c>
      <c r="G1573" s="77">
        <v>867789</v>
      </c>
      <c r="H1573" s="45">
        <v>3</v>
      </c>
      <c r="I1573" s="44">
        <v>6</v>
      </c>
      <c r="J1573" s="45">
        <v>0</v>
      </c>
      <c r="K1573" s="45">
        <v>0</v>
      </c>
      <c r="L1573" s="45">
        <f t="shared" si="202"/>
        <v>0</v>
      </c>
      <c r="M1573" s="71">
        <f t="shared" si="199"/>
        <v>0</v>
      </c>
      <c r="N1573" s="59">
        <v>0</v>
      </c>
      <c r="O1573" s="59">
        <v>0</v>
      </c>
      <c r="P1573" s="59">
        <f t="shared" si="203"/>
        <v>0</v>
      </c>
      <c r="Q1573" s="72">
        <f t="shared" si="200"/>
        <v>0</v>
      </c>
      <c r="R1573" s="44">
        <v>0</v>
      </c>
      <c r="S1573" s="45">
        <f t="shared" si="204"/>
        <v>0</v>
      </c>
      <c r="T1573" s="45">
        <v>296495</v>
      </c>
      <c r="U1573" s="44">
        <f t="shared" si="205"/>
        <v>0</v>
      </c>
    </row>
    <row r="1574" spans="1:21">
      <c r="A1574" s="33" t="s">
        <v>1593</v>
      </c>
      <c r="B1574" s="3" t="s">
        <v>1594</v>
      </c>
      <c r="C1574" s="4" t="s">
        <v>74</v>
      </c>
      <c r="D1574" s="4" t="s">
        <v>74</v>
      </c>
      <c r="E1574" s="86">
        <v>1</v>
      </c>
      <c r="F1574" s="96">
        <f t="shared" si="201"/>
        <v>194561</v>
      </c>
      <c r="G1574" s="77">
        <v>194561</v>
      </c>
      <c r="H1574" s="45">
        <v>6</v>
      </c>
      <c r="I1574" s="44">
        <v>5</v>
      </c>
      <c r="J1574" s="45">
        <v>0</v>
      </c>
      <c r="K1574" s="45">
        <v>0</v>
      </c>
      <c r="L1574" s="45">
        <f t="shared" si="202"/>
        <v>0</v>
      </c>
      <c r="M1574" s="71">
        <f t="shared" si="199"/>
        <v>0</v>
      </c>
      <c r="N1574" s="59">
        <v>0</v>
      </c>
      <c r="O1574" s="59">
        <v>0</v>
      </c>
      <c r="P1574" s="59">
        <f t="shared" si="203"/>
        <v>0</v>
      </c>
      <c r="Q1574" s="72">
        <f t="shared" si="200"/>
        <v>0</v>
      </c>
      <c r="R1574" s="44">
        <v>0</v>
      </c>
      <c r="S1574" s="45">
        <f t="shared" si="204"/>
        <v>2</v>
      </c>
      <c r="T1574" s="10">
        <v>206083</v>
      </c>
      <c r="U1574" s="44">
        <f t="shared" si="205"/>
        <v>412166</v>
      </c>
    </row>
    <row r="1575" spans="1:21">
      <c r="A1575" s="2" t="s">
        <v>11560</v>
      </c>
      <c r="B1575" s="3" t="s">
        <v>11561</v>
      </c>
      <c r="C1575" s="4" t="s">
        <v>74</v>
      </c>
      <c r="D1575" s="4" t="s">
        <v>74</v>
      </c>
      <c r="E1575" s="86">
        <v>0</v>
      </c>
      <c r="F1575" s="96">
        <f t="shared" si="201"/>
        <v>0</v>
      </c>
      <c r="G1575" s="77">
        <v>0</v>
      </c>
      <c r="H1575" s="45">
        <v>5</v>
      </c>
      <c r="I1575" s="44">
        <v>0</v>
      </c>
      <c r="J1575" s="45">
        <v>0</v>
      </c>
      <c r="K1575" s="45">
        <v>0</v>
      </c>
      <c r="L1575" s="45">
        <f t="shared" si="202"/>
        <v>0</v>
      </c>
      <c r="M1575" s="71">
        <f t="shared" si="199"/>
        <v>0</v>
      </c>
      <c r="N1575" s="59">
        <v>0</v>
      </c>
      <c r="O1575" s="59">
        <v>0</v>
      </c>
      <c r="P1575" s="59">
        <f t="shared" si="203"/>
        <v>0</v>
      </c>
      <c r="Q1575" s="72">
        <f t="shared" si="200"/>
        <v>0</v>
      </c>
      <c r="R1575" s="44">
        <v>0</v>
      </c>
      <c r="S1575" s="45">
        <f t="shared" si="204"/>
        <v>5</v>
      </c>
      <c r="T1575" s="10">
        <v>217146</v>
      </c>
      <c r="U1575" s="44">
        <f t="shared" si="205"/>
        <v>1085730</v>
      </c>
    </row>
    <row r="1576" spans="1:21">
      <c r="A1576" s="33" t="s">
        <v>4155</v>
      </c>
      <c r="B1576" s="3" t="s">
        <v>4156</v>
      </c>
      <c r="C1576" s="4" t="s">
        <v>74</v>
      </c>
      <c r="D1576" s="4" t="s">
        <v>74</v>
      </c>
      <c r="E1576" s="86">
        <v>4</v>
      </c>
      <c r="F1576" s="96">
        <f t="shared" si="201"/>
        <v>196089</v>
      </c>
      <c r="G1576" s="77">
        <v>784356</v>
      </c>
      <c r="H1576" s="45">
        <v>4</v>
      </c>
      <c r="I1576" s="44">
        <v>0</v>
      </c>
      <c r="J1576" s="45">
        <v>0</v>
      </c>
      <c r="K1576" s="45">
        <v>0</v>
      </c>
      <c r="L1576" s="45">
        <f t="shared" si="202"/>
        <v>0</v>
      </c>
      <c r="M1576" s="71">
        <f t="shared" si="199"/>
        <v>0</v>
      </c>
      <c r="N1576" s="59">
        <v>0</v>
      </c>
      <c r="O1576" s="59">
        <v>0</v>
      </c>
      <c r="P1576" s="59">
        <f t="shared" si="203"/>
        <v>0</v>
      </c>
      <c r="Q1576" s="72">
        <f t="shared" si="200"/>
        <v>0</v>
      </c>
      <c r="R1576" s="44">
        <v>0</v>
      </c>
      <c r="S1576" s="45">
        <f t="shared" si="204"/>
        <v>8</v>
      </c>
      <c r="T1576" s="10">
        <v>200992</v>
      </c>
      <c r="U1576" s="44">
        <f t="shared" si="205"/>
        <v>1607936</v>
      </c>
    </row>
    <row r="1577" spans="1:21">
      <c r="A1577" s="33" t="s">
        <v>2277</v>
      </c>
      <c r="B1577" s="3" t="s">
        <v>2278</v>
      </c>
      <c r="C1577" s="4" t="s">
        <v>74</v>
      </c>
      <c r="D1577" s="4" t="s">
        <v>74</v>
      </c>
      <c r="E1577" s="86">
        <v>6</v>
      </c>
      <c r="F1577" s="96">
        <f t="shared" si="201"/>
        <v>154701</v>
      </c>
      <c r="G1577" s="77">
        <v>928206</v>
      </c>
      <c r="H1577" s="45">
        <v>0</v>
      </c>
      <c r="I1577" s="44">
        <v>6</v>
      </c>
      <c r="J1577" s="45">
        <v>0</v>
      </c>
      <c r="K1577" s="45">
        <v>0</v>
      </c>
      <c r="L1577" s="45">
        <f t="shared" si="202"/>
        <v>0</v>
      </c>
      <c r="M1577" s="71">
        <f t="shared" si="199"/>
        <v>0</v>
      </c>
      <c r="N1577" s="59">
        <v>0</v>
      </c>
      <c r="O1577" s="59">
        <v>0</v>
      </c>
      <c r="P1577" s="59">
        <f t="shared" si="203"/>
        <v>0</v>
      </c>
      <c r="Q1577" s="72">
        <f t="shared" si="200"/>
        <v>0</v>
      </c>
      <c r="R1577" s="44">
        <v>0</v>
      </c>
      <c r="S1577" s="45">
        <f t="shared" si="204"/>
        <v>0</v>
      </c>
      <c r="T1577" s="45">
        <v>154701</v>
      </c>
      <c r="U1577" s="44">
        <f t="shared" si="205"/>
        <v>0</v>
      </c>
    </row>
    <row r="1578" spans="1:21">
      <c r="A1578" s="2">
        <v>60440197</v>
      </c>
      <c r="B1578" s="3" t="s">
        <v>1805</v>
      </c>
      <c r="C1578" s="4" t="s">
        <v>74</v>
      </c>
      <c r="D1578" s="4" t="s">
        <v>74</v>
      </c>
      <c r="E1578" s="86">
        <v>0</v>
      </c>
      <c r="F1578" s="96">
        <f t="shared" si="201"/>
        <v>0</v>
      </c>
      <c r="G1578" s="77">
        <v>0</v>
      </c>
      <c r="H1578" s="45">
        <v>2</v>
      </c>
      <c r="I1578" s="44">
        <v>2</v>
      </c>
      <c r="J1578" s="45">
        <v>0</v>
      </c>
      <c r="K1578" s="45">
        <v>0</v>
      </c>
      <c r="L1578" s="45">
        <f t="shared" si="202"/>
        <v>0</v>
      </c>
      <c r="M1578" s="71">
        <f t="shared" si="199"/>
        <v>0</v>
      </c>
      <c r="N1578" s="59">
        <v>0</v>
      </c>
      <c r="O1578" s="59">
        <v>0</v>
      </c>
      <c r="P1578" s="59">
        <f t="shared" si="203"/>
        <v>0</v>
      </c>
      <c r="Q1578" s="72">
        <f t="shared" si="200"/>
        <v>0</v>
      </c>
      <c r="R1578" s="44">
        <v>0</v>
      </c>
      <c r="S1578" s="45">
        <f t="shared" si="204"/>
        <v>0</v>
      </c>
      <c r="T1578" s="45">
        <v>246960</v>
      </c>
      <c r="U1578" s="44">
        <f t="shared" si="205"/>
        <v>0</v>
      </c>
    </row>
    <row r="1579" spans="1:21">
      <c r="A1579" s="33">
        <v>60387671</v>
      </c>
      <c r="B1579" s="3" t="s">
        <v>5956</v>
      </c>
      <c r="C1579" s="4" t="s">
        <v>74</v>
      </c>
      <c r="D1579" s="4" t="s">
        <v>74</v>
      </c>
      <c r="E1579" s="86">
        <v>2</v>
      </c>
      <c r="F1579" s="96">
        <f t="shared" si="201"/>
        <v>196908</v>
      </c>
      <c r="G1579" s="77">
        <v>393816</v>
      </c>
      <c r="H1579" s="45">
        <v>0</v>
      </c>
      <c r="I1579" s="44">
        <v>2</v>
      </c>
      <c r="J1579" s="45">
        <v>0</v>
      </c>
      <c r="K1579" s="45">
        <v>0</v>
      </c>
      <c r="L1579" s="45">
        <f t="shared" si="202"/>
        <v>0</v>
      </c>
      <c r="M1579" s="71">
        <f t="shared" si="199"/>
        <v>0</v>
      </c>
      <c r="N1579" s="59">
        <v>0</v>
      </c>
      <c r="O1579" s="59">
        <v>0</v>
      </c>
      <c r="P1579" s="59">
        <f t="shared" si="203"/>
        <v>0</v>
      </c>
      <c r="Q1579" s="72">
        <f t="shared" si="200"/>
        <v>0</v>
      </c>
      <c r="R1579" s="44">
        <v>0</v>
      </c>
      <c r="S1579" s="45">
        <f t="shared" si="204"/>
        <v>0</v>
      </c>
      <c r="T1579" s="45">
        <v>196908</v>
      </c>
      <c r="U1579" s="44">
        <f t="shared" si="205"/>
        <v>0</v>
      </c>
    </row>
    <row r="1580" spans="1:21">
      <c r="A1580" s="33">
        <v>60440191</v>
      </c>
      <c r="B1580" s="3" t="s">
        <v>930</v>
      </c>
      <c r="C1580" s="4" t="s">
        <v>74</v>
      </c>
      <c r="D1580" s="4" t="s">
        <v>74</v>
      </c>
      <c r="E1580" s="86">
        <v>15</v>
      </c>
      <c r="F1580" s="96">
        <f t="shared" si="201"/>
        <v>204423</v>
      </c>
      <c r="G1580" s="77">
        <v>3066345</v>
      </c>
      <c r="H1580" s="45">
        <v>0</v>
      </c>
      <c r="I1580" s="44">
        <v>4</v>
      </c>
      <c r="J1580" s="45">
        <v>0</v>
      </c>
      <c r="K1580" s="45">
        <v>0</v>
      </c>
      <c r="L1580" s="45">
        <f t="shared" si="202"/>
        <v>0</v>
      </c>
      <c r="M1580" s="71">
        <f t="shared" si="199"/>
        <v>0</v>
      </c>
      <c r="N1580" s="59">
        <v>0</v>
      </c>
      <c r="O1580" s="59">
        <v>0</v>
      </c>
      <c r="P1580" s="59">
        <f t="shared" si="203"/>
        <v>0</v>
      </c>
      <c r="Q1580" s="72">
        <f t="shared" si="200"/>
        <v>0</v>
      </c>
      <c r="R1580" s="44">
        <v>0</v>
      </c>
      <c r="S1580" s="45">
        <f t="shared" si="204"/>
        <v>11</v>
      </c>
      <c r="T1580" s="10">
        <v>204423</v>
      </c>
      <c r="U1580" s="44">
        <f t="shared" si="205"/>
        <v>2248653</v>
      </c>
    </row>
    <row r="1581" spans="1:21">
      <c r="A1581" s="33">
        <v>60440189</v>
      </c>
      <c r="B1581" s="3" t="s">
        <v>1017</v>
      </c>
      <c r="C1581" s="4" t="s">
        <v>74</v>
      </c>
      <c r="D1581" s="4" t="s">
        <v>74</v>
      </c>
      <c r="E1581" s="86">
        <v>5</v>
      </c>
      <c r="F1581" s="96">
        <f t="shared" si="201"/>
        <v>145433</v>
      </c>
      <c r="G1581" s="77">
        <v>727165</v>
      </c>
      <c r="H1581" s="45">
        <v>0</v>
      </c>
      <c r="I1581" s="44">
        <v>0</v>
      </c>
      <c r="J1581" s="45">
        <v>0</v>
      </c>
      <c r="K1581" s="45">
        <v>0</v>
      </c>
      <c r="L1581" s="45">
        <f t="shared" si="202"/>
        <v>0</v>
      </c>
      <c r="M1581" s="71">
        <f t="shared" si="199"/>
        <v>0</v>
      </c>
      <c r="N1581" s="59">
        <v>0</v>
      </c>
      <c r="O1581" s="59">
        <v>0</v>
      </c>
      <c r="P1581" s="59">
        <f t="shared" si="203"/>
        <v>0</v>
      </c>
      <c r="Q1581" s="72">
        <f t="shared" si="200"/>
        <v>0</v>
      </c>
      <c r="R1581" s="44">
        <v>0</v>
      </c>
      <c r="S1581" s="45">
        <f t="shared" si="204"/>
        <v>5</v>
      </c>
      <c r="T1581" s="10">
        <v>145433</v>
      </c>
      <c r="U1581" s="44">
        <f t="shared" si="205"/>
        <v>727165</v>
      </c>
    </row>
    <row r="1582" spans="1:21">
      <c r="A1582" s="2" t="s">
        <v>10682</v>
      </c>
      <c r="B1582" s="3" t="s">
        <v>10683</v>
      </c>
      <c r="C1582" s="4" t="s">
        <v>74</v>
      </c>
      <c r="D1582" s="4" t="s">
        <v>74</v>
      </c>
      <c r="E1582" s="86">
        <v>0</v>
      </c>
      <c r="F1582" s="96">
        <f t="shared" si="201"/>
        <v>0</v>
      </c>
      <c r="G1582" s="77">
        <v>0</v>
      </c>
      <c r="H1582" s="45">
        <v>4</v>
      </c>
      <c r="I1582" s="44">
        <v>2</v>
      </c>
      <c r="J1582" s="45">
        <v>0</v>
      </c>
      <c r="K1582" s="45">
        <v>0</v>
      </c>
      <c r="L1582" s="45">
        <f t="shared" si="202"/>
        <v>0</v>
      </c>
      <c r="M1582" s="71">
        <f t="shared" si="199"/>
        <v>0</v>
      </c>
      <c r="N1582" s="59">
        <v>0</v>
      </c>
      <c r="O1582" s="59">
        <v>0</v>
      </c>
      <c r="P1582" s="59">
        <f t="shared" si="203"/>
        <v>0</v>
      </c>
      <c r="Q1582" s="72">
        <f t="shared" si="200"/>
        <v>0</v>
      </c>
      <c r="R1582" s="44">
        <v>0</v>
      </c>
      <c r="S1582" s="45">
        <f t="shared" si="204"/>
        <v>2</v>
      </c>
      <c r="T1582" s="10">
        <v>133269</v>
      </c>
      <c r="U1582" s="44">
        <f t="shared" si="205"/>
        <v>266538</v>
      </c>
    </row>
    <row r="1583" spans="1:21">
      <c r="A1583" s="33" t="s">
        <v>6976</v>
      </c>
      <c r="B1583" s="3" t="s">
        <v>6977</v>
      </c>
      <c r="C1583" s="4" t="s">
        <v>74</v>
      </c>
      <c r="D1583" s="4" t="s">
        <v>74</v>
      </c>
      <c r="E1583" s="86">
        <v>6</v>
      </c>
      <c r="F1583" s="96">
        <f t="shared" si="201"/>
        <v>126916</v>
      </c>
      <c r="G1583" s="77">
        <v>761496</v>
      </c>
      <c r="H1583" s="45">
        <v>0</v>
      </c>
      <c r="I1583" s="44">
        <v>6</v>
      </c>
      <c r="J1583" s="45">
        <v>0</v>
      </c>
      <c r="K1583" s="45">
        <v>0</v>
      </c>
      <c r="L1583" s="45">
        <f t="shared" si="202"/>
        <v>0</v>
      </c>
      <c r="M1583" s="71">
        <f t="shared" si="199"/>
        <v>0</v>
      </c>
      <c r="N1583" s="59">
        <v>0</v>
      </c>
      <c r="O1583" s="59">
        <v>0</v>
      </c>
      <c r="P1583" s="59">
        <f t="shared" si="203"/>
        <v>0</v>
      </c>
      <c r="Q1583" s="72">
        <f t="shared" si="200"/>
        <v>0</v>
      </c>
      <c r="R1583" s="44">
        <v>0</v>
      </c>
      <c r="S1583" s="45">
        <f t="shared" si="204"/>
        <v>0</v>
      </c>
      <c r="T1583" s="45">
        <v>126916</v>
      </c>
      <c r="U1583" s="44">
        <f t="shared" si="205"/>
        <v>0</v>
      </c>
    </row>
    <row r="1584" spans="1:21">
      <c r="A1584" s="28" t="s">
        <v>220</v>
      </c>
      <c r="B1584" s="3" t="s">
        <v>221</v>
      </c>
      <c r="C1584" s="4" t="s">
        <v>74</v>
      </c>
      <c r="D1584" s="4" t="s">
        <v>74</v>
      </c>
      <c r="E1584" s="86">
        <v>18</v>
      </c>
      <c r="F1584" s="96">
        <f t="shared" si="201"/>
        <v>153223</v>
      </c>
      <c r="G1584" s="77">
        <v>2758014</v>
      </c>
      <c r="H1584" s="45">
        <v>0</v>
      </c>
      <c r="I1584" s="44">
        <v>18</v>
      </c>
      <c r="J1584" s="45">
        <v>0</v>
      </c>
      <c r="K1584" s="45">
        <v>0</v>
      </c>
      <c r="L1584" s="45">
        <f t="shared" si="202"/>
        <v>0</v>
      </c>
      <c r="M1584" s="71">
        <f t="shared" si="199"/>
        <v>0</v>
      </c>
      <c r="N1584" s="59">
        <v>0</v>
      </c>
      <c r="O1584" s="59">
        <v>0</v>
      </c>
      <c r="P1584" s="59">
        <f t="shared" si="203"/>
        <v>0</v>
      </c>
      <c r="Q1584" s="72">
        <f t="shared" si="200"/>
        <v>0</v>
      </c>
      <c r="R1584" s="44">
        <v>0</v>
      </c>
      <c r="S1584" s="45">
        <f t="shared" si="204"/>
        <v>0</v>
      </c>
      <c r="T1584" s="45">
        <v>153223</v>
      </c>
      <c r="U1584" s="44">
        <f t="shared" si="205"/>
        <v>0</v>
      </c>
    </row>
    <row r="1585" spans="1:21">
      <c r="A1585" s="2" t="s">
        <v>8397</v>
      </c>
      <c r="B1585" s="3" t="s">
        <v>8398</v>
      </c>
      <c r="C1585" s="4" t="s">
        <v>74</v>
      </c>
      <c r="D1585" s="4" t="s">
        <v>74</v>
      </c>
      <c r="E1585" s="86">
        <v>0</v>
      </c>
      <c r="F1585" s="96">
        <f t="shared" si="201"/>
        <v>0</v>
      </c>
      <c r="G1585" s="77">
        <v>0</v>
      </c>
      <c r="H1585" s="45">
        <v>2</v>
      </c>
      <c r="I1585" s="44">
        <v>2</v>
      </c>
      <c r="J1585" s="45">
        <v>0</v>
      </c>
      <c r="K1585" s="45">
        <v>0</v>
      </c>
      <c r="L1585" s="45">
        <f t="shared" si="202"/>
        <v>0</v>
      </c>
      <c r="M1585" s="71">
        <f t="shared" si="199"/>
        <v>0</v>
      </c>
      <c r="N1585" s="59">
        <v>0</v>
      </c>
      <c r="O1585" s="59">
        <v>0</v>
      </c>
      <c r="P1585" s="59">
        <f t="shared" si="203"/>
        <v>0</v>
      </c>
      <c r="Q1585" s="72">
        <f t="shared" si="200"/>
        <v>0</v>
      </c>
      <c r="R1585" s="44">
        <v>0</v>
      </c>
      <c r="S1585" s="45">
        <f t="shared" si="204"/>
        <v>0</v>
      </c>
      <c r="T1585" s="45">
        <v>160893</v>
      </c>
      <c r="U1585" s="44">
        <f t="shared" si="205"/>
        <v>0</v>
      </c>
    </row>
    <row r="1586" spans="1:21">
      <c r="A1586" s="2">
        <v>60440179</v>
      </c>
      <c r="B1586" s="3" t="s">
        <v>11011</v>
      </c>
      <c r="C1586" s="4" t="s">
        <v>74</v>
      </c>
      <c r="D1586" s="4" t="s">
        <v>74</v>
      </c>
      <c r="E1586" s="86">
        <v>0</v>
      </c>
      <c r="F1586" s="96">
        <f t="shared" si="201"/>
        <v>0</v>
      </c>
      <c r="G1586" s="77">
        <v>0</v>
      </c>
      <c r="H1586" s="45">
        <v>2</v>
      </c>
      <c r="I1586" s="44">
        <v>2</v>
      </c>
      <c r="J1586" s="45">
        <v>0</v>
      </c>
      <c r="K1586" s="45">
        <v>0</v>
      </c>
      <c r="L1586" s="45">
        <f t="shared" si="202"/>
        <v>0</v>
      </c>
      <c r="M1586" s="71">
        <f t="shared" si="199"/>
        <v>0</v>
      </c>
      <c r="N1586" s="59">
        <v>0</v>
      </c>
      <c r="O1586" s="59">
        <v>0</v>
      </c>
      <c r="P1586" s="59">
        <f t="shared" si="203"/>
        <v>0</v>
      </c>
      <c r="Q1586" s="72">
        <f t="shared" si="200"/>
        <v>0</v>
      </c>
      <c r="R1586" s="44">
        <v>0</v>
      </c>
      <c r="S1586" s="45">
        <f t="shared" si="204"/>
        <v>0</v>
      </c>
      <c r="T1586" s="45">
        <v>0</v>
      </c>
      <c r="U1586" s="44">
        <f t="shared" si="205"/>
        <v>0</v>
      </c>
    </row>
    <row r="1587" spans="1:21">
      <c r="A1587" s="2" t="s">
        <v>9177</v>
      </c>
      <c r="B1587" s="3" t="s">
        <v>9178</v>
      </c>
      <c r="C1587" s="4" t="s">
        <v>74</v>
      </c>
      <c r="D1587" s="4" t="s">
        <v>74</v>
      </c>
      <c r="E1587" s="86">
        <v>0</v>
      </c>
      <c r="F1587" s="96">
        <f t="shared" si="201"/>
        <v>0</v>
      </c>
      <c r="G1587" s="77">
        <v>0</v>
      </c>
      <c r="H1587" s="45">
        <v>5</v>
      </c>
      <c r="I1587" s="44">
        <v>5</v>
      </c>
      <c r="J1587" s="45">
        <v>0</v>
      </c>
      <c r="K1587" s="45">
        <v>0</v>
      </c>
      <c r="L1587" s="45">
        <f t="shared" si="202"/>
        <v>0</v>
      </c>
      <c r="M1587" s="71">
        <f t="shared" si="199"/>
        <v>0</v>
      </c>
      <c r="N1587" s="59">
        <v>0</v>
      </c>
      <c r="O1587" s="59">
        <v>0</v>
      </c>
      <c r="P1587" s="59">
        <f t="shared" si="203"/>
        <v>0</v>
      </c>
      <c r="Q1587" s="72">
        <f t="shared" si="200"/>
        <v>0</v>
      </c>
      <c r="R1587" s="44">
        <v>0</v>
      </c>
      <c r="S1587" s="45">
        <f t="shared" si="204"/>
        <v>0</v>
      </c>
      <c r="T1587" s="45">
        <v>156524</v>
      </c>
      <c r="U1587" s="44">
        <f t="shared" si="205"/>
        <v>0</v>
      </c>
    </row>
    <row r="1588" spans="1:21">
      <c r="A1588" s="33" t="s">
        <v>5978</v>
      </c>
      <c r="B1588" s="3" t="s">
        <v>5979</v>
      </c>
      <c r="C1588" s="4" t="s">
        <v>74</v>
      </c>
      <c r="D1588" s="4" t="s">
        <v>74</v>
      </c>
      <c r="E1588" s="86">
        <v>5</v>
      </c>
      <c r="F1588" s="96">
        <f t="shared" si="201"/>
        <v>113922</v>
      </c>
      <c r="G1588" s="77">
        <v>569610</v>
      </c>
      <c r="H1588" s="45">
        <v>0</v>
      </c>
      <c r="I1588" s="44">
        <v>5</v>
      </c>
      <c r="J1588" s="45">
        <v>0</v>
      </c>
      <c r="K1588" s="45">
        <v>0</v>
      </c>
      <c r="L1588" s="45">
        <f t="shared" si="202"/>
        <v>0</v>
      </c>
      <c r="M1588" s="71">
        <f t="shared" si="199"/>
        <v>0</v>
      </c>
      <c r="N1588" s="59">
        <v>0</v>
      </c>
      <c r="O1588" s="59">
        <v>0</v>
      </c>
      <c r="P1588" s="59">
        <f t="shared" si="203"/>
        <v>0</v>
      </c>
      <c r="Q1588" s="72">
        <f t="shared" si="200"/>
        <v>0</v>
      </c>
      <c r="R1588" s="44">
        <v>0</v>
      </c>
      <c r="S1588" s="45">
        <f t="shared" si="204"/>
        <v>0</v>
      </c>
      <c r="T1588" s="45">
        <v>113922</v>
      </c>
      <c r="U1588" s="44">
        <f t="shared" si="205"/>
        <v>0</v>
      </c>
    </row>
    <row r="1589" spans="1:21">
      <c r="A1589" s="33" t="s">
        <v>6186</v>
      </c>
      <c r="B1589" s="3" t="s">
        <v>6187</v>
      </c>
      <c r="C1589" s="4" t="s">
        <v>74</v>
      </c>
      <c r="D1589" s="4" t="s">
        <v>74</v>
      </c>
      <c r="E1589" s="86">
        <v>8</v>
      </c>
      <c r="F1589" s="96">
        <f t="shared" si="201"/>
        <v>120341</v>
      </c>
      <c r="G1589" s="77">
        <v>962728</v>
      </c>
      <c r="H1589" s="45">
        <v>0</v>
      </c>
      <c r="I1589" s="44">
        <v>8</v>
      </c>
      <c r="J1589" s="45">
        <v>0</v>
      </c>
      <c r="K1589" s="45">
        <v>0</v>
      </c>
      <c r="L1589" s="45">
        <f t="shared" si="202"/>
        <v>0</v>
      </c>
      <c r="M1589" s="71">
        <f t="shared" si="199"/>
        <v>0</v>
      </c>
      <c r="N1589" s="59">
        <v>0</v>
      </c>
      <c r="O1589" s="59">
        <v>0</v>
      </c>
      <c r="P1589" s="59">
        <f t="shared" si="203"/>
        <v>0</v>
      </c>
      <c r="Q1589" s="72">
        <f t="shared" si="200"/>
        <v>0</v>
      </c>
      <c r="R1589" s="44">
        <v>0</v>
      </c>
      <c r="S1589" s="45">
        <f t="shared" si="204"/>
        <v>0</v>
      </c>
      <c r="T1589" s="45">
        <v>120341</v>
      </c>
      <c r="U1589" s="44">
        <f t="shared" si="205"/>
        <v>0</v>
      </c>
    </row>
    <row r="1590" spans="1:21">
      <c r="A1590" s="33" t="s">
        <v>7067</v>
      </c>
      <c r="B1590" s="3" t="s">
        <v>7068</v>
      </c>
      <c r="C1590" s="4" t="s">
        <v>74</v>
      </c>
      <c r="D1590" s="4" t="s">
        <v>74</v>
      </c>
      <c r="E1590" s="86">
        <v>22</v>
      </c>
      <c r="F1590" s="96">
        <f t="shared" si="201"/>
        <v>116745</v>
      </c>
      <c r="G1590" s="77">
        <v>2568390</v>
      </c>
      <c r="H1590" s="45">
        <v>0</v>
      </c>
      <c r="I1590" s="44">
        <v>10</v>
      </c>
      <c r="J1590" s="45">
        <v>0</v>
      </c>
      <c r="K1590" s="45">
        <v>0</v>
      </c>
      <c r="L1590" s="45">
        <f t="shared" si="202"/>
        <v>0</v>
      </c>
      <c r="M1590" s="71">
        <f t="shared" si="199"/>
        <v>0</v>
      </c>
      <c r="N1590" s="59">
        <v>0</v>
      </c>
      <c r="O1590" s="59">
        <v>0</v>
      </c>
      <c r="P1590" s="59">
        <f t="shared" si="203"/>
        <v>0</v>
      </c>
      <c r="Q1590" s="72">
        <f t="shared" si="200"/>
        <v>0</v>
      </c>
      <c r="R1590" s="44">
        <v>0</v>
      </c>
      <c r="S1590" s="45">
        <f t="shared" si="204"/>
        <v>12</v>
      </c>
      <c r="T1590" s="10">
        <v>116745</v>
      </c>
      <c r="U1590" s="44">
        <f t="shared" si="205"/>
        <v>1400940</v>
      </c>
    </row>
    <row r="1591" spans="1:21">
      <c r="A1591" s="2">
        <v>60440158</v>
      </c>
      <c r="B1591" s="3" t="s">
        <v>12870</v>
      </c>
      <c r="C1591" s="4" t="s">
        <v>74</v>
      </c>
      <c r="D1591" s="4" t="s">
        <v>74</v>
      </c>
      <c r="E1591" s="92">
        <v>0</v>
      </c>
      <c r="F1591" s="97">
        <v>0</v>
      </c>
      <c r="G1591" s="29">
        <v>0</v>
      </c>
      <c r="H1591" s="45">
        <v>0</v>
      </c>
      <c r="I1591" s="44">
        <v>3</v>
      </c>
      <c r="J1591" s="45">
        <v>0</v>
      </c>
      <c r="K1591" s="45">
        <v>0</v>
      </c>
      <c r="L1591" s="45">
        <f t="shared" si="202"/>
        <v>0</v>
      </c>
      <c r="M1591" s="71">
        <f t="shared" si="199"/>
        <v>0</v>
      </c>
      <c r="N1591" s="59">
        <v>0</v>
      </c>
      <c r="O1591" s="59">
        <v>0</v>
      </c>
      <c r="P1591" s="59">
        <f t="shared" si="203"/>
        <v>0</v>
      </c>
      <c r="Q1591" s="72">
        <f t="shared" si="200"/>
        <v>0</v>
      </c>
      <c r="R1591" s="44">
        <v>0</v>
      </c>
      <c r="S1591" s="45">
        <f t="shared" si="204"/>
        <v>-3</v>
      </c>
      <c r="T1591" s="99">
        <v>0</v>
      </c>
      <c r="U1591" s="44">
        <f t="shared" si="205"/>
        <v>0</v>
      </c>
    </row>
    <row r="1592" spans="1:21">
      <c r="A1592" s="33">
        <v>60378719</v>
      </c>
      <c r="B1592" s="3" t="s">
        <v>3981</v>
      </c>
      <c r="C1592" s="4" t="s">
        <v>74</v>
      </c>
      <c r="D1592" s="4" t="s">
        <v>74</v>
      </c>
      <c r="E1592" s="86">
        <v>5</v>
      </c>
      <c r="F1592" s="96">
        <f t="shared" ref="F1592:F1623" si="206">IFERROR(G1592/E1592,0)</f>
        <v>76418</v>
      </c>
      <c r="G1592" s="77">
        <v>382090</v>
      </c>
      <c r="H1592" s="45">
        <v>0</v>
      </c>
      <c r="I1592" s="44">
        <v>0</v>
      </c>
      <c r="J1592" s="45">
        <v>0</v>
      </c>
      <c r="K1592" s="45">
        <v>0</v>
      </c>
      <c r="L1592" s="45">
        <f t="shared" si="202"/>
        <v>0</v>
      </c>
      <c r="M1592" s="71">
        <f t="shared" si="199"/>
        <v>0</v>
      </c>
      <c r="N1592" s="59">
        <v>0</v>
      </c>
      <c r="O1592" s="59">
        <v>0</v>
      </c>
      <c r="P1592" s="59">
        <f t="shared" si="203"/>
        <v>0</v>
      </c>
      <c r="Q1592" s="72">
        <f t="shared" si="200"/>
        <v>0</v>
      </c>
      <c r="R1592" s="44">
        <v>0</v>
      </c>
      <c r="S1592" s="45">
        <f t="shared" si="204"/>
        <v>5</v>
      </c>
      <c r="T1592" s="10">
        <v>76418</v>
      </c>
      <c r="U1592" s="44">
        <f t="shared" si="205"/>
        <v>382090</v>
      </c>
    </row>
    <row r="1593" spans="1:21">
      <c r="A1593" s="33">
        <v>60440156</v>
      </c>
      <c r="B1593" s="3" t="s">
        <v>927</v>
      </c>
      <c r="C1593" s="4" t="s">
        <v>74</v>
      </c>
      <c r="D1593" s="4" t="s">
        <v>74</v>
      </c>
      <c r="E1593" s="86">
        <v>2</v>
      </c>
      <c r="F1593" s="96">
        <f t="shared" si="206"/>
        <v>116745</v>
      </c>
      <c r="G1593" s="77">
        <v>233490</v>
      </c>
      <c r="H1593" s="45">
        <v>0</v>
      </c>
      <c r="I1593" s="44">
        <v>0</v>
      </c>
      <c r="J1593" s="45">
        <v>0</v>
      </c>
      <c r="K1593" s="45">
        <v>0</v>
      </c>
      <c r="L1593" s="45">
        <f t="shared" si="202"/>
        <v>0</v>
      </c>
      <c r="M1593" s="71">
        <f t="shared" si="199"/>
        <v>0</v>
      </c>
      <c r="N1593" s="59">
        <v>0</v>
      </c>
      <c r="O1593" s="59">
        <v>0</v>
      </c>
      <c r="P1593" s="59">
        <f t="shared" si="203"/>
        <v>0</v>
      </c>
      <c r="Q1593" s="72">
        <f t="shared" si="200"/>
        <v>0</v>
      </c>
      <c r="R1593" s="44">
        <v>0</v>
      </c>
      <c r="S1593" s="45">
        <f t="shared" si="204"/>
        <v>2</v>
      </c>
      <c r="T1593" s="10">
        <v>116745</v>
      </c>
      <c r="U1593" s="44">
        <f t="shared" si="205"/>
        <v>233490</v>
      </c>
    </row>
    <row r="1594" spans="1:21">
      <c r="A1594" s="33">
        <v>60378717</v>
      </c>
      <c r="B1594" s="3" t="s">
        <v>3443</v>
      </c>
      <c r="C1594" s="4" t="s">
        <v>74</v>
      </c>
      <c r="D1594" s="4" t="s">
        <v>74</v>
      </c>
      <c r="E1594" s="86">
        <v>2</v>
      </c>
      <c r="F1594" s="96">
        <f t="shared" si="206"/>
        <v>108734</v>
      </c>
      <c r="G1594" s="77">
        <v>217468</v>
      </c>
      <c r="H1594" s="45">
        <v>0</v>
      </c>
      <c r="I1594" s="44">
        <v>0</v>
      </c>
      <c r="J1594" s="45">
        <v>0</v>
      </c>
      <c r="K1594" s="45">
        <v>0</v>
      </c>
      <c r="L1594" s="45">
        <f t="shared" si="202"/>
        <v>0</v>
      </c>
      <c r="M1594" s="71">
        <f t="shared" si="199"/>
        <v>0</v>
      </c>
      <c r="N1594" s="59">
        <v>0</v>
      </c>
      <c r="O1594" s="59">
        <v>0</v>
      </c>
      <c r="P1594" s="59">
        <f t="shared" si="203"/>
        <v>0</v>
      </c>
      <c r="Q1594" s="72">
        <f t="shared" si="200"/>
        <v>0</v>
      </c>
      <c r="R1594" s="44">
        <v>0</v>
      </c>
      <c r="S1594" s="45">
        <f t="shared" si="204"/>
        <v>2</v>
      </c>
      <c r="T1594" s="10">
        <v>108734</v>
      </c>
      <c r="U1594" s="44">
        <f t="shared" si="205"/>
        <v>217468</v>
      </c>
    </row>
    <row r="1595" spans="1:21">
      <c r="A1595" s="2" t="s">
        <v>10429</v>
      </c>
      <c r="B1595" s="3" t="s">
        <v>10430</v>
      </c>
      <c r="C1595" s="4" t="s">
        <v>74</v>
      </c>
      <c r="D1595" s="4" t="s">
        <v>74</v>
      </c>
      <c r="E1595" s="86">
        <v>0</v>
      </c>
      <c r="F1595" s="96">
        <f t="shared" si="206"/>
        <v>0</v>
      </c>
      <c r="G1595" s="77">
        <v>0</v>
      </c>
      <c r="H1595" s="45">
        <v>6</v>
      </c>
      <c r="I1595" s="44">
        <v>6</v>
      </c>
      <c r="J1595" s="45">
        <v>0</v>
      </c>
      <c r="K1595" s="45">
        <v>0</v>
      </c>
      <c r="L1595" s="45">
        <f t="shared" si="202"/>
        <v>0</v>
      </c>
      <c r="M1595" s="71">
        <f t="shared" si="199"/>
        <v>0</v>
      </c>
      <c r="N1595" s="59">
        <v>0</v>
      </c>
      <c r="O1595" s="59">
        <v>0</v>
      </c>
      <c r="P1595" s="59">
        <f t="shared" si="203"/>
        <v>0</v>
      </c>
      <c r="Q1595" s="72">
        <f t="shared" si="200"/>
        <v>0</v>
      </c>
      <c r="R1595" s="44">
        <v>0</v>
      </c>
      <c r="S1595" s="45">
        <f t="shared" si="204"/>
        <v>0</v>
      </c>
      <c r="T1595" s="45">
        <v>80233</v>
      </c>
      <c r="U1595" s="44">
        <f t="shared" si="205"/>
        <v>0</v>
      </c>
    </row>
    <row r="1596" spans="1:21">
      <c r="A1596" s="33" t="s">
        <v>6891</v>
      </c>
      <c r="B1596" s="3" t="s">
        <v>6892</v>
      </c>
      <c r="C1596" s="4" t="s">
        <v>74</v>
      </c>
      <c r="D1596" s="4" t="s">
        <v>74</v>
      </c>
      <c r="E1596" s="86">
        <v>2</v>
      </c>
      <c r="F1596" s="96">
        <f t="shared" si="206"/>
        <v>69463</v>
      </c>
      <c r="G1596" s="77">
        <v>138926</v>
      </c>
      <c r="H1596" s="45">
        <v>0</v>
      </c>
      <c r="I1596" s="44">
        <v>1</v>
      </c>
      <c r="J1596" s="45">
        <v>0</v>
      </c>
      <c r="K1596" s="45">
        <v>0</v>
      </c>
      <c r="L1596" s="45">
        <f t="shared" si="202"/>
        <v>0</v>
      </c>
      <c r="M1596" s="71">
        <f t="shared" si="199"/>
        <v>0</v>
      </c>
      <c r="N1596" s="59">
        <v>0</v>
      </c>
      <c r="O1596" s="59">
        <v>0</v>
      </c>
      <c r="P1596" s="59">
        <f t="shared" si="203"/>
        <v>0</v>
      </c>
      <c r="Q1596" s="72">
        <f t="shared" si="200"/>
        <v>0</v>
      </c>
      <c r="R1596" s="44">
        <v>0</v>
      </c>
      <c r="S1596" s="45">
        <f t="shared" si="204"/>
        <v>1</v>
      </c>
      <c r="T1596" s="10">
        <v>69464</v>
      </c>
      <c r="U1596" s="44">
        <f t="shared" si="205"/>
        <v>69464</v>
      </c>
    </row>
    <row r="1597" spans="1:21">
      <c r="A1597" s="33" t="s">
        <v>5693</v>
      </c>
      <c r="B1597" s="3" t="s">
        <v>5694</v>
      </c>
      <c r="C1597" s="4" t="s">
        <v>74</v>
      </c>
      <c r="D1597" s="4" t="s">
        <v>74</v>
      </c>
      <c r="E1597" s="86">
        <v>2</v>
      </c>
      <c r="F1597" s="96">
        <f t="shared" si="206"/>
        <v>229571</v>
      </c>
      <c r="G1597" s="77">
        <v>459142</v>
      </c>
      <c r="H1597" s="45">
        <v>4</v>
      </c>
      <c r="I1597" s="44">
        <v>4</v>
      </c>
      <c r="J1597" s="45">
        <v>0</v>
      </c>
      <c r="K1597" s="45">
        <v>0</v>
      </c>
      <c r="L1597" s="45">
        <f t="shared" si="202"/>
        <v>0</v>
      </c>
      <c r="M1597" s="71">
        <f t="shared" si="199"/>
        <v>0</v>
      </c>
      <c r="N1597" s="59">
        <v>0</v>
      </c>
      <c r="O1597" s="59">
        <v>0</v>
      </c>
      <c r="P1597" s="59">
        <f t="shared" si="203"/>
        <v>0</v>
      </c>
      <c r="Q1597" s="72">
        <f t="shared" si="200"/>
        <v>0</v>
      </c>
      <c r="R1597" s="44">
        <v>0</v>
      </c>
      <c r="S1597" s="45">
        <f t="shared" si="204"/>
        <v>2</v>
      </c>
      <c r="T1597" s="10">
        <v>229571</v>
      </c>
      <c r="U1597" s="44">
        <f t="shared" si="205"/>
        <v>459142</v>
      </c>
    </row>
    <row r="1598" spans="1:21">
      <c r="A1598" s="33" t="s">
        <v>5112</v>
      </c>
      <c r="B1598" s="3" t="s">
        <v>5113</v>
      </c>
      <c r="C1598" s="4" t="s">
        <v>74</v>
      </c>
      <c r="D1598" s="4" t="s">
        <v>74</v>
      </c>
      <c r="E1598" s="86">
        <v>2</v>
      </c>
      <c r="F1598" s="96">
        <f t="shared" si="206"/>
        <v>112625</v>
      </c>
      <c r="G1598" s="77">
        <v>225250</v>
      </c>
      <c r="H1598" s="45">
        <v>6</v>
      </c>
      <c r="I1598" s="44">
        <v>8</v>
      </c>
      <c r="J1598" s="45">
        <v>0</v>
      </c>
      <c r="K1598" s="45">
        <v>0</v>
      </c>
      <c r="L1598" s="45">
        <f t="shared" si="202"/>
        <v>0</v>
      </c>
      <c r="M1598" s="71">
        <f t="shared" si="199"/>
        <v>0</v>
      </c>
      <c r="N1598" s="59">
        <v>0</v>
      </c>
      <c r="O1598" s="59">
        <v>0</v>
      </c>
      <c r="P1598" s="59">
        <f t="shared" si="203"/>
        <v>0</v>
      </c>
      <c r="Q1598" s="72">
        <f t="shared" si="200"/>
        <v>0</v>
      </c>
      <c r="R1598" s="44">
        <v>0</v>
      </c>
      <c r="S1598" s="45">
        <f t="shared" si="204"/>
        <v>0</v>
      </c>
      <c r="T1598" s="45">
        <v>115841</v>
      </c>
      <c r="U1598" s="44">
        <f t="shared" si="205"/>
        <v>0</v>
      </c>
    </row>
    <row r="1599" spans="1:21">
      <c r="A1599" s="2" t="s">
        <v>10582</v>
      </c>
      <c r="B1599" s="3" t="s">
        <v>10583</v>
      </c>
      <c r="C1599" s="4" t="s">
        <v>74</v>
      </c>
      <c r="D1599" s="4" t="s">
        <v>74</v>
      </c>
      <c r="E1599" s="86">
        <v>0</v>
      </c>
      <c r="F1599" s="96">
        <f t="shared" si="206"/>
        <v>0</v>
      </c>
      <c r="G1599" s="77">
        <v>0</v>
      </c>
      <c r="H1599" s="45">
        <v>1</v>
      </c>
      <c r="I1599" s="44">
        <v>1</v>
      </c>
      <c r="J1599" s="45">
        <v>0</v>
      </c>
      <c r="K1599" s="45">
        <v>0</v>
      </c>
      <c r="L1599" s="45">
        <f t="shared" si="202"/>
        <v>0</v>
      </c>
      <c r="M1599" s="71">
        <f t="shared" si="199"/>
        <v>0</v>
      </c>
      <c r="N1599" s="59">
        <v>0</v>
      </c>
      <c r="O1599" s="59">
        <v>0</v>
      </c>
      <c r="P1599" s="59">
        <f t="shared" si="203"/>
        <v>0</v>
      </c>
      <c r="Q1599" s="72">
        <f t="shared" si="200"/>
        <v>0</v>
      </c>
      <c r="R1599" s="44">
        <v>0</v>
      </c>
      <c r="S1599" s="45">
        <f t="shared" si="204"/>
        <v>0</v>
      </c>
      <c r="T1599" s="45">
        <v>115735</v>
      </c>
      <c r="U1599" s="44">
        <f t="shared" si="205"/>
        <v>0</v>
      </c>
    </row>
    <row r="1600" spans="1:21">
      <c r="A1600" s="33">
        <v>60378716</v>
      </c>
      <c r="B1600" s="3" t="s">
        <v>3708</v>
      </c>
      <c r="C1600" s="4" t="s">
        <v>74</v>
      </c>
      <c r="D1600" s="4" t="s">
        <v>74</v>
      </c>
      <c r="E1600" s="86">
        <v>3</v>
      </c>
      <c r="F1600" s="96">
        <f t="shared" si="206"/>
        <v>64644</v>
      </c>
      <c r="G1600" s="77">
        <v>193932</v>
      </c>
      <c r="H1600" s="45">
        <v>0</v>
      </c>
      <c r="I1600" s="44">
        <v>0</v>
      </c>
      <c r="J1600" s="45">
        <v>0</v>
      </c>
      <c r="K1600" s="45">
        <v>0</v>
      </c>
      <c r="L1600" s="45">
        <f t="shared" si="202"/>
        <v>0</v>
      </c>
      <c r="M1600" s="71">
        <f t="shared" si="199"/>
        <v>0</v>
      </c>
      <c r="N1600" s="59">
        <v>0</v>
      </c>
      <c r="O1600" s="59">
        <v>0</v>
      </c>
      <c r="P1600" s="59">
        <f t="shared" si="203"/>
        <v>0</v>
      </c>
      <c r="Q1600" s="72">
        <f t="shared" si="200"/>
        <v>0</v>
      </c>
      <c r="R1600" s="44">
        <v>0</v>
      </c>
      <c r="S1600" s="45">
        <f t="shared" si="204"/>
        <v>3</v>
      </c>
      <c r="T1600" s="10">
        <v>64644</v>
      </c>
      <c r="U1600" s="44">
        <f t="shared" si="205"/>
        <v>193932</v>
      </c>
    </row>
    <row r="1601" spans="1:21">
      <c r="A1601" s="28">
        <v>60378715</v>
      </c>
      <c r="B1601" s="3" t="s">
        <v>501</v>
      </c>
      <c r="C1601" s="4" t="s">
        <v>74</v>
      </c>
      <c r="D1601" s="4" t="s">
        <v>74</v>
      </c>
      <c r="E1601" s="86">
        <v>0</v>
      </c>
      <c r="F1601" s="96">
        <f t="shared" si="206"/>
        <v>0</v>
      </c>
      <c r="G1601" s="77">
        <v>0</v>
      </c>
      <c r="H1601" s="45">
        <v>0</v>
      </c>
      <c r="I1601" s="44">
        <v>0</v>
      </c>
      <c r="J1601" s="45">
        <v>0</v>
      </c>
      <c r="K1601" s="45">
        <v>0</v>
      </c>
      <c r="L1601" s="45">
        <f t="shared" si="202"/>
        <v>0</v>
      </c>
      <c r="M1601" s="71">
        <f t="shared" si="199"/>
        <v>0</v>
      </c>
      <c r="N1601" s="59">
        <v>0</v>
      </c>
      <c r="O1601" s="59">
        <v>0</v>
      </c>
      <c r="P1601" s="59">
        <f t="shared" si="203"/>
        <v>0</v>
      </c>
      <c r="Q1601" s="72">
        <f t="shared" si="200"/>
        <v>0</v>
      </c>
      <c r="R1601" s="44">
        <v>0</v>
      </c>
      <c r="S1601" s="45">
        <f t="shared" si="204"/>
        <v>0</v>
      </c>
      <c r="T1601" s="45">
        <v>0</v>
      </c>
      <c r="U1601" s="44">
        <f t="shared" si="205"/>
        <v>0</v>
      </c>
    </row>
    <row r="1602" spans="1:21">
      <c r="A1602" s="2" t="s">
        <v>11009</v>
      </c>
      <c r="B1602" s="3" t="s">
        <v>11010</v>
      </c>
      <c r="C1602" s="4" t="s">
        <v>74</v>
      </c>
      <c r="D1602" s="4" t="s">
        <v>74</v>
      </c>
      <c r="E1602" s="86">
        <v>0</v>
      </c>
      <c r="F1602" s="96">
        <f t="shared" si="206"/>
        <v>0</v>
      </c>
      <c r="G1602" s="77">
        <v>0</v>
      </c>
      <c r="H1602" s="45">
        <v>4</v>
      </c>
      <c r="I1602" s="44">
        <v>4</v>
      </c>
      <c r="J1602" s="45">
        <v>0</v>
      </c>
      <c r="K1602" s="45">
        <v>0</v>
      </c>
      <c r="L1602" s="45">
        <f t="shared" si="202"/>
        <v>0</v>
      </c>
      <c r="M1602" s="71">
        <f t="shared" si="199"/>
        <v>0</v>
      </c>
      <c r="N1602" s="59">
        <v>0</v>
      </c>
      <c r="O1602" s="59">
        <v>0</v>
      </c>
      <c r="P1602" s="59">
        <f t="shared" si="203"/>
        <v>0</v>
      </c>
      <c r="Q1602" s="72">
        <f t="shared" si="200"/>
        <v>0</v>
      </c>
      <c r="R1602" s="44">
        <v>0</v>
      </c>
      <c r="S1602" s="45">
        <f t="shared" si="204"/>
        <v>0</v>
      </c>
      <c r="T1602" s="45">
        <v>105889</v>
      </c>
      <c r="U1602" s="44">
        <f t="shared" si="205"/>
        <v>0</v>
      </c>
    </row>
    <row r="1603" spans="1:21">
      <c r="A1603" s="33" t="s">
        <v>3444</v>
      </c>
      <c r="B1603" s="3" t="s">
        <v>3445</v>
      </c>
      <c r="C1603" s="4" t="s">
        <v>74</v>
      </c>
      <c r="D1603" s="4" t="s">
        <v>74</v>
      </c>
      <c r="E1603" s="86">
        <v>2</v>
      </c>
      <c r="F1603" s="96">
        <f t="shared" si="206"/>
        <v>105889</v>
      </c>
      <c r="G1603" s="77">
        <v>211778</v>
      </c>
      <c r="H1603" s="45">
        <v>0</v>
      </c>
      <c r="I1603" s="44">
        <v>2</v>
      </c>
      <c r="J1603" s="45">
        <v>0</v>
      </c>
      <c r="K1603" s="45">
        <v>0</v>
      </c>
      <c r="L1603" s="45">
        <f t="shared" si="202"/>
        <v>0</v>
      </c>
      <c r="M1603" s="71">
        <f t="shared" ref="M1603:M1666" si="207">(J1603-K1603)*F1603</f>
        <v>0</v>
      </c>
      <c r="N1603" s="59">
        <v>0</v>
      </c>
      <c r="O1603" s="59">
        <v>0</v>
      </c>
      <c r="P1603" s="59">
        <f t="shared" si="203"/>
        <v>0</v>
      </c>
      <c r="Q1603" s="72">
        <f t="shared" ref="Q1603:Q1666" si="208">(N1603-O1603)*$F1603</f>
        <v>0</v>
      </c>
      <c r="R1603" s="44">
        <v>0</v>
      </c>
      <c r="S1603" s="45">
        <f t="shared" si="204"/>
        <v>0</v>
      </c>
      <c r="T1603" s="45">
        <v>105889</v>
      </c>
      <c r="U1603" s="44">
        <f t="shared" si="205"/>
        <v>0</v>
      </c>
    </row>
    <row r="1604" spans="1:21">
      <c r="A1604" s="33">
        <v>60440137</v>
      </c>
      <c r="B1604" s="3" t="s">
        <v>1146</v>
      </c>
      <c r="C1604" s="4" t="s">
        <v>74</v>
      </c>
      <c r="D1604" s="4" t="s">
        <v>74</v>
      </c>
      <c r="E1604" s="86">
        <v>4</v>
      </c>
      <c r="F1604" s="96">
        <f t="shared" si="206"/>
        <v>68039</v>
      </c>
      <c r="G1604" s="77">
        <v>272156</v>
      </c>
      <c r="H1604" s="45">
        <v>0</v>
      </c>
      <c r="I1604" s="44">
        <v>4</v>
      </c>
      <c r="J1604" s="45">
        <v>0</v>
      </c>
      <c r="K1604" s="45">
        <v>0</v>
      </c>
      <c r="L1604" s="45">
        <f t="shared" si="202"/>
        <v>0</v>
      </c>
      <c r="M1604" s="71">
        <f t="shared" si="207"/>
        <v>0</v>
      </c>
      <c r="N1604" s="59">
        <v>0</v>
      </c>
      <c r="O1604" s="59">
        <v>0</v>
      </c>
      <c r="P1604" s="59">
        <f t="shared" si="203"/>
        <v>0</v>
      </c>
      <c r="Q1604" s="72">
        <f t="shared" si="208"/>
        <v>0</v>
      </c>
      <c r="R1604" s="44">
        <v>0</v>
      </c>
      <c r="S1604" s="45">
        <f t="shared" si="204"/>
        <v>0</v>
      </c>
      <c r="T1604" s="45">
        <v>68039</v>
      </c>
      <c r="U1604" s="44">
        <f t="shared" si="205"/>
        <v>0</v>
      </c>
    </row>
    <row r="1605" spans="1:21">
      <c r="A1605" s="33">
        <v>60378711</v>
      </c>
      <c r="B1605" s="3" t="s">
        <v>2077</v>
      </c>
      <c r="C1605" s="4" t="s">
        <v>74</v>
      </c>
      <c r="D1605" s="4" t="s">
        <v>74</v>
      </c>
      <c r="E1605" s="86">
        <v>37</v>
      </c>
      <c r="F1605" s="96">
        <f t="shared" si="206"/>
        <v>60585</v>
      </c>
      <c r="G1605" s="77">
        <v>2241645</v>
      </c>
      <c r="H1605" s="45">
        <v>0</v>
      </c>
      <c r="I1605" s="44">
        <v>42</v>
      </c>
      <c r="J1605" s="45">
        <v>0</v>
      </c>
      <c r="K1605" s="45">
        <v>0</v>
      </c>
      <c r="L1605" s="45">
        <f t="shared" si="202"/>
        <v>0</v>
      </c>
      <c r="M1605" s="71">
        <f t="shared" si="207"/>
        <v>0</v>
      </c>
      <c r="N1605" s="59">
        <v>0</v>
      </c>
      <c r="O1605" s="59">
        <v>0</v>
      </c>
      <c r="P1605" s="59">
        <f t="shared" si="203"/>
        <v>0</v>
      </c>
      <c r="Q1605" s="72">
        <f t="shared" si="208"/>
        <v>0</v>
      </c>
      <c r="R1605" s="44">
        <v>0</v>
      </c>
      <c r="S1605" s="45">
        <f t="shared" si="204"/>
        <v>-5</v>
      </c>
      <c r="T1605" s="45">
        <v>60585</v>
      </c>
      <c r="U1605" s="44">
        <f t="shared" si="205"/>
        <v>-302925</v>
      </c>
    </row>
    <row r="1606" spans="1:21">
      <c r="A1606" s="33">
        <v>60074745</v>
      </c>
      <c r="B1606" s="3" t="s">
        <v>1553</v>
      </c>
      <c r="C1606" s="4" t="s">
        <v>74</v>
      </c>
      <c r="D1606" s="4" t="s">
        <v>74</v>
      </c>
      <c r="E1606" s="86">
        <v>44</v>
      </c>
      <c r="F1606" s="96">
        <f t="shared" si="206"/>
        <v>104902</v>
      </c>
      <c r="G1606" s="77">
        <v>4615688</v>
      </c>
      <c r="H1606" s="45">
        <v>0</v>
      </c>
      <c r="I1606" s="44">
        <v>37</v>
      </c>
      <c r="J1606" s="45">
        <v>0</v>
      </c>
      <c r="K1606" s="45">
        <v>0</v>
      </c>
      <c r="L1606" s="45">
        <f t="shared" si="202"/>
        <v>0</v>
      </c>
      <c r="M1606" s="71">
        <f t="shared" si="207"/>
        <v>0</v>
      </c>
      <c r="N1606" s="59">
        <v>0</v>
      </c>
      <c r="O1606" s="59">
        <v>0</v>
      </c>
      <c r="P1606" s="59">
        <f t="shared" si="203"/>
        <v>0</v>
      </c>
      <c r="Q1606" s="72">
        <f t="shared" si="208"/>
        <v>0</v>
      </c>
      <c r="R1606" s="44">
        <v>0</v>
      </c>
      <c r="S1606" s="45">
        <f t="shared" si="204"/>
        <v>7</v>
      </c>
      <c r="T1606" s="10">
        <v>104902</v>
      </c>
      <c r="U1606" s="44">
        <f t="shared" si="205"/>
        <v>734314</v>
      </c>
    </row>
    <row r="1607" spans="1:21">
      <c r="A1607" s="2" t="s">
        <v>1550</v>
      </c>
      <c r="B1607" s="3" t="s">
        <v>1551</v>
      </c>
      <c r="C1607" s="4" t="s">
        <v>74</v>
      </c>
      <c r="D1607" s="4" t="s">
        <v>74</v>
      </c>
      <c r="E1607" s="86">
        <v>0</v>
      </c>
      <c r="F1607" s="96">
        <f t="shared" si="206"/>
        <v>0</v>
      </c>
      <c r="G1607" s="77">
        <v>0</v>
      </c>
      <c r="H1607" s="45">
        <v>48</v>
      </c>
      <c r="I1607" s="44">
        <v>48</v>
      </c>
      <c r="J1607" s="45">
        <v>0</v>
      </c>
      <c r="K1607" s="45">
        <v>0</v>
      </c>
      <c r="L1607" s="45">
        <f t="shared" si="202"/>
        <v>0</v>
      </c>
      <c r="M1607" s="71">
        <f t="shared" si="207"/>
        <v>0</v>
      </c>
      <c r="N1607" s="59">
        <v>0</v>
      </c>
      <c r="O1607" s="59">
        <v>0</v>
      </c>
      <c r="P1607" s="59">
        <f t="shared" si="203"/>
        <v>0</v>
      </c>
      <c r="Q1607" s="72">
        <f t="shared" si="208"/>
        <v>0</v>
      </c>
      <c r="R1607" s="44">
        <v>0</v>
      </c>
      <c r="S1607" s="45">
        <f t="shared" si="204"/>
        <v>0</v>
      </c>
      <c r="T1607" s="45">
        <v>54922</v>
      </c>
      <c r="U1607" s="44">
        <f t="shared" si="205"/>
        <v>0</v>
      </c>
    </row>
    <row r="1608" spans="1:21">
      <c r="A1608" s="28" t="s">
        <v>203</v>
      </c>
      <c r="B1608" s="3" t="s">
        <v>204</v>
      </c>
      <c r="C1608" s="4" t="s">
        <v>74</v>
      </c>
      <c r="D1608" s="4" t="s">
        <v>74</v>
      </c>
      <c r="E1608" s="86">
        <v>18</v>
      </c>
      <c r="F1608" s="96">
        <f t="shared" si="206"/>
        <v>97155</v>
      </c>
      <c r="G1608" s="77">
        <v>1748790</v>
      </c>
      <c r="H1608" s="45">
        <v>0</v>
      </c>
      <c r="I1608" s="44">
        <v>22</v>
      </c>
      <c r="J1608" s="45">
        <v>0</v>
      </c>
      <c r="K1608" s="45">
        <v>0</v>
      </c>
      <c r="L1608" s="45">
        <f t="shared" si="202"/>
        <v>0</v>
      </c>
      <c r="M1608" s="71">
        <f t="shared" si="207"/>
        <v>0</v>
      </c>
      <c r="N1608" s="59">
        <v>0</v>
      </c>
      <c r="O1608" s="59">
        <v>0</v>
      </c>
      <c r="P1608" s="59">
        <f t="shared" si="203"/>
        <v>0</v>
      </c>
      <c r="Q1608" s="72">
        <f t="shared" si="208"/>
        <v>0</v>
      </c>
      <c r="R1608" s="44">
        <v>0</v>
      </c>
      <c r="S1608" s="45">
        <f t="shared" si="204"/>
        <v>-4</v>
      </c>
      <c r="T1608" s="45">
        <v>97155</v>
      </c>
      <c r="U1608" s="44">
        <f t="shared" si="205"/>
        <v>-388620</v>
      </c>
    </row>
    <row r="1609" spans="1:21">
      <c r="A1609" s="2" t="s">
        <v>10214</v>
      </c>
      <c r="B1609" s="3" t="s">
        <v>10215</v>
      </c>
      <c r="C1609" s="4" t="s">
        <v>74</v>
      </c>
      <c r="D1609" s="4" t="s">
        <v>74</v>
      </c>
      <c r="E1609" s="86">
        <v>0</v>
      </c>
      <c r="F1609" s="96">
        <f t="shared" si="206"/>
        <v>0</v>
      </c>
      <c r="G1609" s="77">
        <v>0</v>
      </c>
      <c r="H1609" s="45">
        <v>12</v>
      </c>
      <c r="I1609" s="44">
        <v>8</v>
      </c>
      <c r="J1609" s="45">
        <v>0</v>
      </c>
      <c r="K1609" s="45">
        <v>0</v>
      </c>
      <c r="L1609" s="45">
        <f t="shared" si="202"/>
        <v>0</v>
      </c>
      <c r="M1609" s="71">
        <f t="shared" si="207"/>
        <v>0</v>
      </c>
      <c r="N1609" s="59">
        <v>0</v>
      </c>
      <c r="O1609" s="59">
        <v>0</v>
      </c>
      <c r="P1609" s="59">
        <f t="shared" si="203"/>
        <v>0</v>
      </c>
      <c r="Q1609" s="72">
        <f t="shared" si="208"/>
        <v>0</v>
      </c>
      <c r="R1609" s="44">
        <v>0</v>
      </c>
      <c r="S1609" s="45">
        <f t="shared" si="204"/>
        <v>4</v>
      </c>
      <c r="T1609" s="10">
        <v>101194</v>
      </c>
      <c r="U1609" s="44">
        <f t="shared" si="205"/>
        <v>404776</v>
      </c>
    </row>
    <row r="1610" spans="1:21">
      <c r="A1610" s="28">
        <v>60074731</v>
      </c>
      <c r="B1610" s="3" t="s">
        <v>4121</v>
      </c>
      <c r="C1610" s="4" t="s">
        <v>74</v>
      </c>
      <c r="D1610" s="4" t="s">
        <v>74</v>
      </c>
      <c r="E1610" s="86">
        <v>7</v>
      </c>
      <c r="F1610" s="96">
        <f t="shared" si="206"/>
        <v>51209</v>
      </c>
      <c r="G1610" s="77">
        <v>358463</v>
      </c>
      <c r="H1610" s="45">
        <v>0</v>
      </c>
      <c r="I1610" s="44">
        <v>0</v>
      </c>
      <c r="J1610" s="45">
        <v>0</v>
      </c>
      <c r="K1610" s="45">
        <v>0</v>
      </c>
      <c r="L1610" s="45">
        <f t="shared" si="202"/>
        <v>0</v>
      </c>
      <c r="M1610" s="71">
        <f t="shared" si="207"/>
        <v>0</v>
      </c>
      <c r="N1610" s="59">
        <v>0</v>
      </c>
      <c r="O1610" s="59">
        <v>0</v>
      </c>
      <c r="P1610" s="59">
        <f t="shared" si="203"/>
        <v>0</v>
      </c>
      <c r="Q1610" s="72">
        <f t="shared" si="208"/>
        <v>0</v>
      </c>
      <c r="R1610" s="44">
        <v>0</v>
      </c>
      <c r="S1610" s="45">
        <f t="shared" si="204"/>
        <v>7</v>
      </c>
      <c r="T1610" s="10">
        <v>51209</v>
      </c>
      <c r="U1610" s="44">
        <f t="shared" si="205"/>
        <v>358463</v>
      </c>
    </row>
    <row r="1611" spans="1:21">
      <c r="A1611" s="28">
        <v>60378707</v>
      </c>
      <c r="B1611" s="3" t="s">
        <v>564</v>
      </c>
      <c r="C1611" s="4" t="s">
        <v>74</v>
      </c>
      <c r="D1611" s="4" t="s">
        <v>74</v>
      </c>
      <c r="E1611" s="86">
        <v>0</v>
      </c>
      <c r="F1611" s="96">
        <f t="shared" si="206"/>
        <v>0</v>
      </c>
      <c r="G1611" s="77">
        <v>0</v>
      </c>
      <c r="H1611" s="45">
        <v>0</v>
      </c>
      <c r="I1611" s="44">
        <v>0</v>
      </c>
      <c r="J1611" s="45">
        <v>0</v>
      </c>
      <c r="K1611" s="45">
        <v>0</v>
      </c>
      <c r="L1611" s="45">
        <f t="shared" si="202"/>
        <v>0</v>
      </c>
      <c r="M1611" s="71">
        <f t="shared" si="207"/>
        <v>0</v>
      </c>
      <c r="N1611" s="59">
        <v>0</v>
      </c>
      <c r="O1611" s="59">
        <v>0</v>
      </c>
      <c r="P1611" s="59">
        <f t="shared" si="203"/>
        <v>0</v>
      </c>
      <c r="Q1611" s="72">
        <f t="shared" si="208"/>
        <v>0</v>
      </c>
      <c r="R1611" s="44">
        <v>0</v>
      </c>
      <c r="S1611" s="45">
        <f t="shared" si="204"/>
        <v>0</v>
      </c>
      <c r="T1611" s="45">
        <v>0</v>
      </c>
      <c r="U1611" s="44">
        <f t="shared" si="205"/>
        <v>0</v>
      </c>
    </row>
    <row r="1612" spans="1:21">
      <c r="A1612" s="28">
        <v>60074710</v>
      </c>
      <c r="B1612" s="3" t="s">
        <v>12771</v>
      </c>
      <c r="C1612" s="4" t="s">
        <v>74</v>
      </c>
      <c r="D1612" s="4" t="s">
        <v>74</v>
      </c>
      <c r="E1612" s="86">
        <v>0</v>
      </c>
      <c r="F1612" s="96">
        <f t="shared" si="206"/>
        <v>0</v>
      </c>
      <c r="G1612" s="77">
        <v>0</v>
      </c>
      <c r="H1612" s="45">
        <v>0</v>
      </c>
      <c r="I1612" s="44">
        <v>0</v>
      </c>
      <c r="J1612" s="45">
        <v>0</v>
      </c>
      <c r="K1612" s="45">
        <v>0</v>
      </c>
      <c r="L1612" s="45">
        <f t="shared" si="202"/>
        <v>0</v>
      </c>
      <c r="M1612" s="71">
        <f t="shared" si="207"/>
        <v>0</v>
      </c>
      <c r="N1612" s="59">
        <v>0</v>
      </c>
      <c r="O1612" s="59">
        <v>0</v>
      </c>
      <c r="P1612" s="59">
        <f t="shared" si="203"/>
        <v>0</v>
      </c>
      <c r="Q1612" s="72">
        <f t="shared" si="208"/>
        <v>0</v>
      </c>
      <c r="R1612" s="44">
        <v>0</v>
      </c>
      <c r="S1612" s="45">
        <f t="shared" si="204"/>
        <v>0</v>
      </c>
      <c r="T1612" s="45">
        <v>0</v>
      </c>
      <c r="U1612" s="44">
        <f t="shared" si="205"/>
        <v>0</v>
      </c>
    </row>
    <row r="1613" spans="1:21">
      <c r="A1613" s="2" t="s">
        <v>1325</v>
      </c>
      <c r="B1613" s="3" t="s">
        <v>1326</v>
      </c>
      <c r="C1613" s="4" t="s">
        <v>74</v>
      </c>
      <c r="D1613" s="4" t="s">
        <v>74</v>
      </c>
      <c r="E1613" s="86">
        <v>0</v>
      </c>
      <c r="F1613" s="96">
        <f t="shared" si="206"/>
        <v>0</v>
      </c>
      <c r="G1613" s="77">
        <v>0</v>
      </c>
      <c r="H1613" s="45">
        <v>6</v>
      </c>
      <c r="I1613" s="44">
        <v>6</v>
      </c>
      <c r="J1613" s="45">
        <v>0</v>
      </c>
      <c r="K1613" s="45">
        <v>0</v>
      </c>
      <c r="L1613" s="45">
        <f t="shared" si="202"/>
        <v>0</v>
      </c>
      <c r="M1613" s="71">
        <f t="shared" si="207"/>
        <v>0</v>
      </c>
      <c r="N1613" s="59">
        <v>0</v>
      </c>
      <c r="O1613" s="59">
        <v>0</v>
      </c>
      <c r="P1613" s="59">
        <f t="shared" si="203"/>
        <v>0</v>
      </c>
      <c r="Q1613" s="72">
        <f t="shared" si="208"/>
        <v>0</v>
      </c>
      <c r="R1613" s="44">
        <v>0</v>
      </c>
      <c r="S1613" s="45">
        <f t="shared" si="204"/>
        <v>0</v>
      </c>
      <c r="T1613" s="45">
        <v>47598</v>
      </c>
      <c r="U1613" s="44">
        <f t="shared" si="205"/>
        <v>0</v>
      </c>
    </row>
    <row r="1614" spans="1:21">
      <c r="A1614" s="2" t="s">
        <v>11796</v>
      </c>
      <c r="B1614" s="3" t="s">
        <v>11797</v>
      </c>
      <c r="C1614" s="4" t="s">
        <v>74</v>
      </c>
      <c r="D1614" s="4" t="s">
        <v>74</v>
      </c>
      <c r="E1614" s="86">
        <v>0</v>
      </c>
      <c r="F1614" s="96">
        <f t="shared" si="206"/>
        <v>0</v>
      </c>
      <c r="G1614" s="77">
        <v>0</v>
      </c>
      <c r="H1614" s="45">
        <v>2</v>
      </c>
      <c r="I1614" s="44">
        <v>4</v>
      </c>
      <c r="J1614" s="45">
        <v>0</v>
      </c>
      <c r="K1614" s="45">
        <v>0</v>
      </c>
      <c r="L1614" s="45">
        <f t="shared" si="202"/>
        <v>0</v>
      </c>
      <c r="M1614" s="71">
        <f t="shared" si="207"/>
        <v>0</v>
      </c>
      <c r="N1614" s="59">
        <v>0</v>
      </c>
      <c r="O1614" s="59">
        <v>0</v>
      </c>
      <c r="P1614" s="59">
        <f t="shared" si="203"/>
        <v>0</v>
      </c>
      <c r="Q1614" s="72">
        <f t="shared" si="208"/>
        <v>0</v>
      </c>
      <c r="R1614" s="44">
        <v>0</v>
      </c>
      <c r="S1614" s="45">
        <f t="shared" si="204"/>
        <v>-2</v>
      </c>
      <c r="T1614" s="45">
        <v>97475</v>
      </c>
      <c r="U1614" s="44">
        <f t="shared" si="205"/>
        <v>-194950</v>
      </c>
    </row>
    <row r="1615" spans="1:21">
      <c r="A1615" s="33" t="s">
        <v>1768</v>
      </c>
      <c r="B1615" s="3" t="s">
        <v>1769</v>
      </c>
      <c r="C1615" s="4" t="s">
        <v>74</v>
      </c>
      <c r="D1615" s="4" t="s">
        <v>74</v>
      </c>
      <c r="E1615" s="86">
        <v>3</v>
      </c>
      <c r="F1615" s="96">
        <f t="shared" si="206"/>
        <v>87023</v>
      </c>
      <c r="G1615" s="77">
        <v>261069</v>
      </c>
      <c r="H1615" s="45">
        <v>16</v>
      </c>
      <c r="I1615" s="44">
        <v>26</v>
      </c>
      <c r="J1615" s="45">
        <v>0</v>
      </c>
      <c r="K1615" s="45">
        <v>0</v>
      </c>
      <c r="L1615" s="45">
        <f t="shared" si="202"/>
        <v>0</v>
      </c>
      <c r="M1615" s="71">
        <f t="shared" si="207"/>
        <v>0</v>
      </c>
      <c r="N1615" s="59">
        <v>0</v>
      </c>
      <c r="O1615" s="59">
        <v>0</v>
      </c>
      <c r="P1615" s="59">
        <f t="shared" si="203"/>
        <v>0</v>
      </c>
      <c r="Q1615" s="72">
        <f t="shared" si="208"/>
        <v>0</v>
      </c>
      <c r="R1615" s="44">
        <v>0</v>
      </c>
      <c r="S1615" s="45">
        <f t="shared" si="204"/>
        <v>-7</v>
      </c>
      <c r="T1615" s="45">
        <v>88357</v>
      </c>
      <c r="U1615" s="44">
        <f t="shared" si="205"/>
        <v>-618499</v>
      </c>
    </row>
    <row r="1616" spans="1:21">
      <c r="A1616" s="33" t="s">
        <v>3852</v>
      </c>
      <c r="B1616" s="3" t="s">
        <v>3853</v>
      </c>
      <c r="C1616" s="4" t="s">
        <v>74</v>
      </c>
      <c r="D1616" s="4" t="s">
        <v>74</v>
      </c>
      <c r="E1616" s="86">
        <v>4</v>
      </c>
      <c r="F1616" s="96">
        <f t="shared" si="206"/>
        <v>92833</v>
      </c>
      <c r="G1616" s="77">
        <v>371332</v>
      </c>
      <c r="H1616" s="45">
        <v>0</v>
      </c>
      <c r="I1616" s="44">
        <v>0</v>
      </c>
      <c r="J1616" s="45">
        <v>0</v>
      </c>
      <c r="K1616" s="45">
        <v>0</v>
      </c>
      <c r="L1616" s="45">
        <f t="shared" ref="L1616:L1679" si="209">J1616-K1616</f>
        <v>0</v>
      </c>
      <c r="M1616" s="71">
        <f t="shared" si="207"/>
        <v>0</v>
      </c>
      <c r="N1616" s="59">
        <v>0</v>
      </c>
      <c r="O1616" s="59">
        <v>0</v>
      </c>
      <c r="P1616" s="59">
        <f t="shared" ref="P1616:P1679" si="210">N1616-O1616</f>
        <v>0</v>
      </c>
      <c r="Q1616" s="72">
        <f t="shared" si="208"/>
        <v>0</v>
      </c>
      <c r="R1616" s="44">
        <v>0</v>
      </c>
      <c r="S1616" s="45">
        <f t="shared" ref="S1616:S1679" si="211">E1616+H1616+J1616+N1616-I1616-K1616-O1616+R1616</f>
        <v>4</v>
      </c>
      <c r="T1616" s="10">
        <v>92833</v>
      </c>
      <c r="U1616" s="44">
        <f t="shared" ref="U1616:U1679" si="212">S1616*T1616</f>
        <v>371332</v>
      </c>
    </row>
    <row r="1617" spans="1:21">
      <c r="A1617" s="33">
        <v>60074687</v>
      </c>
      <c r="B1617" s="3" t="s">
        <v>926</v>
      </c>
      <c r="C1617" s="4" t="s">
        <v>74</v>
      </c>
      <c r="D1617" s="4" t="s">
        <v>74</v>
      </c>
      <c r="E1617" s="86">
        <v>2</v>
      </c>
      <c r="F1617" s="96">
        <f t="shared" si="206"/>
        <v>44694</v>
      </c>
      <c r="G1617" s="77">
        <v>89388</v>
      </c>
      <c r="H1617" s="45">
        <v>0</v>
      </c>
      <c r="I1617" s="44">
        <v>0</v>
      </c>
      <c r="J1617" s="45">
        <v>0</v>
      </c>
      <c r="K1617" s="45">
        <v>0</v>
      </c>
      <c r="L1617" s="45">
        <f t="shared" si="209"/>
        <v>0</v>
      </c>
      <c r="M1617" s="71">
        <f t="shared" si="207"/>
        <v>0</v>
      </c>
      <c r="N1617" s="59">
        <v>0</v>
      </c>
      <c r="O1617" s="59">
        <v>0</v>
      </c>
      <c r="P1617" s="59">
        <f t="shared" si="210"/>
        <v>0</v>
      </c>
      <c r="Q1617" s="72">
        <f t="shared" si="208"/>
        <v>0</v>
      </c>
      <c r="R1617" s="44">
        <v>0</v>
      </c>
      <c r="S1617" s="45">
        <f t="shared" si="211"/>
        <v>2</v>
      </c>
      <c r="T1617" s="10">
        <v>44694</v>
      </c>
      <c r="U1617" s="44">
        <f t="shared" si="212"/>
        <v>89388</v>
      </c>
    </row>
    <row r="1618" spans="1:21">
      <c r="A1618" s="2">
        <v>60440096</v>
      </c>
      <c r="B1618" s="3" t="s">
        <v>9479</v>
      </c>
      <c r="C1618" s="4" t="s">
        <v>74</v>
      </c>
      <c r="D1618" s="4" t="s">
        <v>74</v>
      </c>
      <c r="E1618" s="86">
        <v>0</v>
      </c>
      <c r="F1618" s="96">
        <f t="shared" si="206"/>
        <v>0</v>
      </c>
      <c r="G1618" s="77">
        <v>0</v>
      </c>
      <c r="H1618" s="45">
        <v>2</v>
      </c>
      <c r="I1618" s="44">
        <v>2</v>
      </c>
      <c r="J1618" s="45">
        <v>0</v>
      </c>
      <c r="K1618" s="45">
        <v>0</v>
      </c>
      <c r="L1618" s="45">
        <f t="shared" si="209"/>
        <v>0</v>
      </c>
      <c r="M1618" s="71">
        <f t="shared" si="207"/>
        <v>0</v>
      </c>
      <c r="N1618" s="59">
        <v>0</v>
      </c>
      <c r="O1618" s="59">
        <v>0</v>
      </c>
      <c r="P1618" s="59">
        <f t="shared" si="210"/>
        <v>0</v>
      </c>
      <c r="Q1618" s="72">
        <f t="shared" si="208"/>
        <v>0</v>
      </c>
      <c r="R1618" s="44">
        <v>0</v>
      </c>
      <c r="S1618" s="45">
        <f t="shared" si="211"/>
        <v>0</v>
      </c>
      <c r="T1618" s="45">
        <v>100120</v>
      </c>
      <c r="U1618" s="44">
        <f t="shared" si="212"/>
        <v>0</v>
      </c>
    </row>
    <row r="1619" spans="1:21">
      <c r="A1619" s="2" t="s">
        <v>8759</v>
      </c>
      <c r="B1619" s="3" t="s">
        <v>8760</v>
      </c>
      <c r="C1619" s="4" t="s">
        <v>74</v>
      </c>
      <c r="D1619" s="4" t="s">
        <v>74</v>
      </c>
      <c r="E1619" s="86">
        <v>0</v>
      </c>
      <c r="F1619" s="96">
        <f t="shared" si="206"/>
        <v>0</v>
      </c>
      <c r="G1619" s="77">
        <v>0</v>
      </c>
      <c r="H1619" s="45">
        <v>7</v>
      </c>
      <c r="I1619" s="44">
        <v>7</v>
      </c>
      <c r="J1619" s="45">
        <v>0</v>
      </c>
      <c r="K1619" s="45">
        <v>0</v>
      </c>
      <c r="L1619" s="45">
        <f t="shared" si="209"/>
        <v>0</v>
      </c>
      <c r="M1619" s="71">
        <f t="shared" si="207"/>
        <v>0</v>
      </c>
      <c r="N1619" s="59">
        <v>0</v>
      </c>
      <c r="O1619" s="59">
        <v>0</v>
      </c>
      <c r="P1619" s="59">
        <f t="shared" si="210"/>
        <v>0</v>
      </c>
      <c r="Q1619" s="72">
        <f t="shared" si="208"/>
        <v>0</v>
      </c>
      <c r="R1619" s="44">
        <v>0</v>
      </c>
      <c r="S1619" s="45">
        <f t="shared" si="211"/>
        <v>0</v>
      </c>
      <c r="T1619" s="45">
        <v>42202</v>
      </c>
      <c r="U1619" s="44">
        <f t="shared" si="212"/>
        <v>0</v>
      </c>
    </row>
    <row r="1620" spans="1:21">
      <c r="A1620" s="33" t="s">
        <v>1561</v>
      </c>
      <c r="B1620" s="3" t="s">
        <v>1562</v>
      </c>
      <c r="C1620" s="4" t="s">
        <v>74</v>
      </c>
      <c r="D1620" s="4" t="s">
        <v>74</v>
      </c>
      <c r="E1620" s="86">
        <v>23</v>
      </c>
      <c r="F1620" s="96">
        <f t="shared" si="206"/>
        <v>36262</v>
      </c>
      <c r="G1620" s="77">
        <v>834026</v>
      </c>
      <c r="H1620" s="45">
        <v>0</v>
      </c>
      <c r="I1620" s="44">
        <v>23</v>
      </c>
      <c r="J1620" s="45">
        <v>0</v>
      </c>
      <c r="K1620" s="45">
        <v>0</v>
      </c>
      <c r="L1620" s="45">
        <f t="shared" si="209"/>
        <v>0</v>
      </c>
      <c r="M1620" s="71">
        <f t="shared" si="207"/>
        <v>0</v>
      </c>
      <c r="N1620" s="59">
        <v>0</v>
      </c>
      <c r="O1620" s="59">
        <v>0</v>
      </c>
      <c r="P1620" s="59">
        <f t="shared" si="210"/>
        <v>0</v>
      </c>
      <c r="Q1620" s="72">
        <f t="shared" si="208"/>
        <v>0</v>
      </c>
      <c r="R1620" s="44">
        <v>0</v>
      </c>
      <c r="S1620" s="45">
        <f t="shared" si="211"/>
        <v>0</v>
      </c>
      <c r="T1620" s="45">
        <v>36262</v>
      </c>
      <c r="U1620" s="44">
        <f t="shared" si="212"/>
        <v>0</v>
      </c>
    </row>
    <row r="1621" spans="1:21">
      <c r="A1621" s="28" t="s">
        <v>195</v>
      </c>
      <c r="B1621" s="3" t="s">
        <v>196</v>
      </c>
      <c r="C1621" s="4" t="s">
        <v>74</v>
      </c>
      <c r="D1621" s="4" t="s">
        <v>74</v>
      </c>
      <c r="E1621" s="86">
        <v>12</v>
      </c>
      <c r="F1621" s="96">
        <f t="shared" si="206"/>
        <v>36617</v>
      </c>
      <c r="G1621" s="77">
        <v>439404</v>
      </c>
      <c r="H1621" s="45">
        <v>0</v>
      </c>
      <c r="I1621" s="44">
        <v>8</v>
      </c>
      <c r="J1621" s="45">
        <v>0</v>
      </c>
      <c r="K1621" s="45">
        <v>0</v>
      </c>
      <c r="L1621" s="45">
        <f t="shared" si="209"/>
        <v>0</v>
      </c>
      <c r="M1621" s="71">
        <f t="shared" si="207"/>
        <v>0</v>
      </c>
      <c r="N1621" s="59">
        <v>0</v>
      </c>
      <c r="O1621" s="59">
        <v>0</v>
      </c>
      <c r="P1621" s="59">
        <f t="shared" si="210"/>
        <v>0</v>
      </c>
      <c r="Q1621" s="72">
        <f t="shared" si="208"/>
        <v>0</v>
      </c>
      <c r="R1621" s="44">
        <v>0</v>
      </c>
      <c r="S1621" s="45">
        <f t="shared" si="211"/>
        <v>4</v>
      </c>
      <c r="T1621" s="10">
        <v>36617</v>
      </c>
      <c r="U1621" s="44">
        <f t="shared" si="212"/>
        <v>146468</v>
      </c>
    </row>
    <row r="1622" spans="1:21">
      <c r="A1622" s="2" t="s">
        <v>1460</v>
      </c>
      <c r="B1622" s="3" t="s">
        <v>1461</v>
      </c>
      <c r="C1622" s="4" t="s">
        <v>74</v>
      </c>
      <c r="D1622" s="4" t="s">
        <v>74</v>
      </c>
      <c r="E1622" s="86">
        <v>0</v>
      </c>
      <c r="F1622" s="96">
        <f t="shared" si="206"/>
        <v>0</v>
      </c>
      <c r="G1622" s="77">
        <v>0</v>
      </c>
      <c r="H1622" s="45">
        <v>9</v>
      </c>
      <c r="I1622" s="44">
        <v>9</v>
      </c>
      <c r="J1622" s="45">
        <v>0</v>
      </c>
      <c r="K1622" s="45">
        <v>0</v>
      </c>
      <c r="L1622" s="45">
        <f t="shared" si="209"/>
        <v>0</v>
      </c>
      <c r="M1622" s="71">
        <f t="shared" si="207"/>
        <v>0</v>
      </c>
      <c r="N1622" s="59">
        <v>0</v>
      </c>
      <c r="O1622" s="59">
        <v>0</v>
      </c>
      <c r="P1622" s="59">
        <f t="shared" si="210"/>
        <v>0</v>
      </c>
      <c r="Q1622" s="72">
        <f t="shared" si="208"/>
        <v>0</v>
      </c>
      <c r="R1622" s="44">
        <v>0</v>
      </c>
      <c r="S1622" s="45">
        <f t="shared" si="211"/>
        <v>0</v>
      </c>
      <c r="T1622" s="45">
        <v>78528</v>
      </c>
      <c r="U1622" s="44">
        <f t="shared" si="212"/>
        <v>0</v>
      </c>
    </row>
    <row r="1623" spans="1:21">
      <c r="A1623" s="33" t="s">
        <v>3056</v>
      </c>
      <c r="B1623" s="3" t="s">
        <v>3057</v>
      </c>
      <c r="C1623" s="4" t="s">
        <v>74</v>
      </c>
      <c r="D1623" s="4" t="s">
        <v>74</v>
      </c>
      <c r="E1623" s="86">
        <v>1</v>
      </c>
      <c r="F1623" s="96">
        <f t="shared" si="206"/>
        <v>82250</v>
      </c>
      <c r="G1623" s="77">
        <v>82250</v>
      </c>
      <c r="H1623" s="45">
        <v>0</v>
      </c>
      <c r="I1623" s="44">
        <v>0</v>
      </c>
      <c r="J1623" s="45">
        <v>0</v>
      </c>
      <c r="K1623" s="45">
        <v>0</v>
      </c>
      <c r="L1623" s="45">
        <f t="shared" si="209"/>
        <v>0</v>
      </c>
      <c r="M1623" s="71">
        <f t="shared" si="207"/>
        <v>0</v>
      </c>
      <c r="N1623" s="59">
        <v>0</v>
      </c>
      <c r="O1623" s="59">
        <v>0</v>
      </c>
      <c r="P1623" s="59">
        <f t="shared" si="210"/>
        <v>0</v>
      </c>
      <c r="Q1623" s="72">
        <f t="shared" si="208"/>
        <v>0</v>
      </c>
      <c r="R1623" s="44">
        <v>0</v>
      </c>
      <c r="S1623" s="45">
        <f t="shared" si="211"/>
        <v>1</v>
      </c>
      <c r="T1623" s="10">
        <v>82250</v>
      </c>
      <c r="U1623" s="44">
        <f t="shared" si="212"/>
        <v>82250</v>
      </c>
    </row>
    <row r="1624" spans="1:21">
      <c r="A1624" s="33" t="s">
        <v>3854</v>
      </c>
      <c r="B1624" s="3" t="s">
        <v>3855</v>
      </c>
      <c r="C1624" s="4" t="s">
        <v>74</v>
      </c>
      <c r="D1624" s="4" t="s">
        <v>74</v>
      </c>
      <c r="E1624" s="86">
        <v>3</v>
      </c>
      <c r="F1624" s="96">
        <f t="shared" ref="F1624:F1655" si="213">IFERROR(G1624/E1624,0)</f>
        <v>74784</v>
      </c>
      <c r="G1624" s="77">
        <v>224352</v>
      </c>
      <c r="H1624" s="45">
        <v>1</v>
      </c>
      <c r="I1624" s="44">
        <v>0</v>
      </c>
      <c r="J1624" s="45">
        <v>0</v>
      </c>
      <c r="K1624" s="45">
        <v>0</v>
      </c>
      <c r="L1624" s="45">
        <f t="shared" si="209"/>
        <v>0</v>
      </c>
      <c r="M1624" s="71">
        <f t="shared" si="207"/>
        <v>0</v>
      </c>
      <c r="N1624" s="59">
        <v>0</v>
      </c>
      <c r="O1624" s="59">
        <v>0</v>
      </c>
      <c r="P1624" s="59">
        <f t="shared" si="210"/>
        <v>0</v>
      </c>
      <c r="Q1624" s="72">
        <f t="shared" si="208"/>
        <v>0</v>
      </c>
      <c r="R1624" s="44">
        <v>0</v>
      </c>
      <c r="S1624" s="45">
        <f t="shared" si="211"/>
        <v>4</v>
      </c>
      <c r="T1624" s="10">
        <v>75721</v>
      </c>
      <c r="U1624" s="44">
        <f t="shared" si="212"/>
        <v>302884</v>
      </c>
    </row>
    <row r="1625" spans="1:21">
      <c r="A1625" s="33">
        <v>60368273</v>
      </c>
      <c r="B1625" s="3" t="s">
        <v>1099</v>
      </c>
      <c r="C1625" s="4" t="s">
        <v>74</v>
      </c>
      <c r="D1625" s="4" t="s">
        <v>74</v>
      </c>
      <c r="E1625" s="86">
        <v>8</v>
      </c>
      <c r="F1625" s="96">
        <f t="shared" si="213"/>
        <v>35232</v>
      </c>
      <c r="G1625" s="77">
        <v>281856</v>
      </c>
      <c r="H1625" s="45">
        <v>0</v>
      </c>
      <c r="I1625" s="44">
        <v>0</v>
      </c>
      <c r="J1625" s="45">
        <v>0</v>
      </c>
      <c r="K1625" s="45">
        <v>0</v>
      </c>
      <c r="L1625" s="45">
        <f t="shared" si="209"/>
        <v>0</v>
      </c>
      <c r="M1625" s="71">
        <f t="shared" si="207"/>
        <v>0</v>
      </c>
      <c r="N1625" s="59">
        <v>0</v>
      </c>
      <c r="O1625" s="59">
        <v>0</v>
      </c>
      <c r="P1625" s="59">
        <f t="shared" si="210"/>
        <v>0</v>
      </c>
      <c r="Q1625" s="72">
        <f t="shared" si="208"/>
        <v>0</v>
      </c>
      <c r="R1625" s="44">
        <v>0</v>
      </c>
      <c r="S1625" s="45">
        <f t="shared" si="211"/>
        <v>8</v>
      </c>
      <c r="T1625" s="10">
        <v>35232</v>
      </c>
      <c r="U1625" s="44">
        <f t="shared" si="212"/>
        <v>281856</v>
      </c>
    </row>
    <row r="1626" spans="1:21">
      <c r="A1626" s="33">
        <v>60440078</v>
      </c>
      <c r="B1626" s="3" t="s">
        <v>1097</v>
      </c>
      <c r="C1626" s="4" t="s">
        <v>74</v>
      </c>
      <c r="D1626" s="4" t="s">
        <v>74</v>
      </c>
      <c r="E1626" s="86">
        <v>3</v>
      </c>
      <c r="F1626" s="96">
        <f t="shared" si="213"/>
        <v>75133</v>
      </c>
      <c r="G1626" s="77">
        <v>225399</v>
      </c>
      <c r="H1626" s="45">
        <v>0</v>
      </c>
      <c r="I1626" s="44">
        <v>0</v>
      </c>
      <c r="J1626" s="45">
        <v>0</v>
      </c>
      <c r="K1626" s="45">
        <v>0</v>
      </c>
      <c r="L1626" s="45">
        <f t="shared" si="209"/>
        <v>0</v>
      </c>
      <c r="M1626" s="71">
        <f t="shared" si="207"/>
        <v>0</v>
      </c>
      <c r="N1626" s="59">
        <v>0</v>
      </c>
      <c r="O1626" s="59">
        <v>0</v>
      </c>
      <c r="P1626" s="59">
        <f t="shared" si="210"/>
        <v>0</v>
      </c>
      <c r="Q1626" s="72">
        <f t="shared" si="208"/>
        <v>0</v>
      </c>
      <c r="R1626" s="44">
        <v>0</v>
      </c>
      <c r="S1626" s="45">
        <f t="shared" si="211"/>
        <v>3</v>
      </c>
      <c r="T1626" s="10">
        <v>75133</v>
      </c>
      <c r="U1626" s="44">
        <f t="shared" si="212"/>
        <v>225399</v>
      </c>
    </row>
    <row r="1627" spans="1:21">
      <c r="A1627" s="33">
        <v>60440081</v>
      </c>
      <c r="B1627" s="3" t="s">
        <v>3058</v>
      </c>
      <c r="C1627" s="4" t="s">
        <v>74</v>
      </c>
      <c r="D1627" s="4" t="s">
        <v>74</v>
      </c>
      <c r="E1627" s="86">
        <v>1</v>
      </c>
      <c r="F1627" s="96">
        <f t="shared" si="213"/>
        <v>65476</v>
      </c>
      <c r="G1627" s="77">
        <v>65476</v>
      </c>
      <c r="H1627" s="45">
        <v>0</v>
      </c>
      <c r="I1627" s="44">
        <v>0</v>
      </c>
      <c r="J1627" s="45">
        <v>0</v>
      </c>
      <c r="K1627" s="45">
        <v>0</v>
      </c>
      <c r="L1627" s="45">
        <f t="shared" si="209"/>
        <v>0</v>
      </c>
      <c r="M1627" s="71">
        <f t="shared" si="207"/>
        <v>0</v>
      </c>
      <c r="N1627" s="59">
        <v>0</v>
      </c>
      <c r="O1627" s="59">
        <v>0</v>
      </c>
      <c r="P1627" s="59">
        <f t="shared" si="210"/>
        <v>0</v>
      </c>
      <c r="Q1627" s="72">
        <f t="shared" si="208"/>
        <v>0</v>
      </c>
      <c r="R1627" s="44">
        <v>0</v>
      </c>
      <c r="S1627" s="45">
        <f t="shared" si="211"/>
        <v>1</v>
      </c>
      <c r="T1627" s="10">
        <v>65476</v>
      </c>
      <c r="U1627" s="44">
        <f t="shared" si="212"/>
        <v>65476</v>
      </c>
    </row>
    <row r="1628" spans="1:21">
      <c r="A1628" s="2" t="s">
        <v>10555</v>
      </c>
      <c r="B1628" s="3" t="s">
        <v>10556</v>
      </c>
      <c r="C1628" s="4" t="s">
        <v>74</v>
      </c>
      <c r="D1628" s="4" t="s">
        <v>74</v>
      </c>
      <c r="E1628" s="86">
        <v>0</v>
      </c>
      <c r="F1628" s="96">
        <f t="shared" si="213"/>
        <v>0</v>
      </c>
      <c r="G1628" s="77">
        <v>0</v>
      </c>
      <c r="H1628" s="45">
        <v>24</v>
      </c>
      <c r="I1628" s="44">
        <v>24</v>
      </c>
      <c r="J1628" s="45">
        <v>0</v>
      </c>
      <c r="K1628" s="45">
        <v>0</v>
      </c>
      <c r="L1628" s="45">
        <f t="shared" si="209"/>
        <v>0</v>
      </c>
      <c r="M1628" s="71">
        <f t="shared" si="207"/>
        <v>0</v>
      </c>
      <c r="N1628" s="59">
        <v>0</v>
      </c>
      <c r="O1628" s="59">
        <v>0</v>
      </c>
      <c r="P1628" s="59">
        <f t="shared" si="210"/>
        <v>0</v>
      </c>
      <c r="Q1628" s="72">
        <f t="shared" si="208"/>
        <v>0</v>
      </c>
      <c r="R1628" s="44">
        <v>0</v>
      </c>
      <c r="S1628" s="45">
        <f t="shared" si="211"/>
        <v>0</v>
      </c>
      <c r="T1628" s="45">
        <v>42561</v>
      </c>
      <c r="U1628" s="44">
        <f t="shared" si="212"/>
        <v>0</v>
      </c>
    </row>
    <row r="1629" spans="1:21">
      <c r="A1629" s="2" t="s">
        <v>8757</v>
      </c>
      <c r="B1629" s="3" t="s">
        <v>8758</v>
      </c>
      <c r="C1629" s="4" t="s">
        <v>74</v>
      </c>
      <c r="D1629" s="4" t="s">
        <v>74</v>
      </c>
      <c r="E1629" s="86">
        <v>0</v>
      </c>
      <c r="F1629" s="96">
        <f t="shared" si="213"/>
        <v>0</v>
      </c>
      <c r="G1629" s="77">
        <v>0</v>
      </c>
      <c r="H1629" s="45">
        <v>16</v>
      </c>
      <c r="I1629" s="44">
        <v>14</v>
      </c>
      <c r="J1629" s="45">
        <v>0</v>
      </c>
      <c r="K1629" s="45">
        <v>0</v>
      </c>
      <c r="L1629" s="45">
        <f t="shared" si="209"/>
        <v>0</v>
      </c>
      <c r="M1629" s="71">
        <f t="shared" si="207"/>
        <v>0</v>
      </c>
      <c r="N1629" s="59">
        <v>0</v>
      </c>
      <c r="O1629" s="59">
        <v>0</v>
      </c>
      <c r="P1629" s="59">
        <f t="shared" si="210"/>
        <v>0</v>
      </c>
      <c r="Q1629" s="72">
        <f t="shared" si="208"/>
        <v>0</v>
      </c>
      <c r="R1629" s="44">
        <v>0</v>
      </c>
      <c r="S1629" s="45">
        <f t="shared" si="211"/>
        <v>2</v>
      </c>
      <c r="T1629" s="10">
        <v>65111</v>
      </c>
      <c r="U1629" s="44">
        <f t="shared" si="212"/>
        <v>130222</v>
      </c>
    </row>
    <row r="1630" spans="1:21">
      <c r="A1630" s="2" t="s">
        <v>1316</v>
      </c>
      <c r="B1630" s="3" t="s">
        <v>1317</v>
      </c>
      <c r="C1630" s="4" t="s">
        <v>74</v>
      </c>
      <c r="D1630" s="4" t="s">
        <v>74</v>
      </c>
      <c r="E1630" s="86">
        <v>0</v>
      </c>
      <c r="F1630" s="96">
        <f t="shared" si="213"/>
        <v>0</v>
      </c>
      <c r="G1630" s="77">
        <v>0</v>
      </c>
      <c r="H1630" s="45">
        <v>13</v>
      </c>
      <c r="I1630" s="44">
        <v>10</v>
      </c>
      <c r="J1630" s="45">
        <v>0</v>
      </c>
      <c r="K1630" s="45">
        <v>0</v>
      </c>
      <c r="L1630" s="45">
        <f t="shared" si="209"/>
        <v>0</v>
      </c>
      <c r="M1630" s="71">
        <f t="shared" si="207"/>
        <v>0</v>
      </c>
      <c r="N1630" s="59">
        <v>0</v>
      </c>
      <c r="O1630" s="59">
        <v>0</v>
      </c>
      <c r="P1630" s="59">
        <f t="shared" si="210"/>
        <v>0</v>
      </c>
      <c r="Q1630" s="72">
        <f t="shared" si="208"/>
        <v>0</v>
      </c>
      <c r="R1630" s="44">
        <v>0</v>
      </c>
      <c r="S1630" s="45">
        <f t="shared" si="211"/>
        <v>3</v>
      </c>
      <c r="T1630" s="10">
        <v>54506</v>
      </c>
      <c r="U1630" s="44">
        <f t="shared" si="212"/>
        <v>163518</v>
      </c>
    </row>
    <row r="1631" spans="1:21">
      <c r="A1631" s="33">
        <v>60440066</v>
      </c>
      <c r="B1631" s="3" t="s">
        <v>3709</v>
      </c>
      <c r="C1631" s="4" t="s">
        <v>74</v>
      </c>
      <c r="D1631" s="4" t="s">
        <v>74</v>
      </c>
      <c r="E1631" s="86">
        <v>3</v>
      </c>
      <c r="F1631" s="96">
        <f t="shared" si="213"/>
        <v>32952</v>
      </c>
      <c r="G1631" s="77">
        <v>98856</v>
      </c>
      <c r="H1631" s="45">
        <v>0</v>
      </c>
      <c r="I1631" s="44">
        <v>0</v>
      </c>
      <c r="J1631" s="45">
        <v>0</v>
      </c>
      <c r="K1631" s="45">
        <v>0</v>
      </c>
      <c r="L1631" s="45">
        <f t="shared" si="209"/>
        <v>0</v>
      </c>
      <c r="M1631" s="71">
        <f t="shared" si="207"/>
        <v>0</v>
      </c>
      <c r="N1631" s="59">
        <v>0</v>
      </c>
      <c r="O1631" s="59">
        <v>0</v>
      </c>
      <c r="P1631" s="59">
        <f t="shared" si="210"/>
        <v>0</v>
      </c>
      <c r="Q1631" s="72">
        <f t="shared" si="208"/>
        <v>0</v>
      </c>
      <c r="R1631" s="44">
        <v>0</v>
      </c>
      <c r="S1631" s="45">
        <f t="shared" si="211"/>
        <v>3</v>
      </c>
      <c r="T1631" s="10">
        <v>32952</v>
      </c>
      <c r="U1631" s="44">
        <f t="shared" si="212"/>
        <v>98856</v>
      </c>
    </row>
    <row r="1632" spans="1:21">
      <c r="A1632" s="33">
        <v>60071147</v>
      </c>
      <c r="B1632" s="3" t="s">
        <v>4448</v>
      </c>
      <c r="C1632" s="4" t="s">
        <v>74</v>
      </c>
      <c r="D1632" s="4" t="s">
        <v>74</v>
      </c>
      <c r="E1632" s="86">
        <v>20</v>
      </c>
      <c r="F1632" s="96">
        <f t="shared" si="213"/>
        <v>34633</v>
      </c>
      <c r="G1632" s="77">
        <v>692660</v>
      </c>
      <c r="H1632" s="45">
        <v>0</v>
      </c>
      <c r="I1632" s="44">
        <v>0</v>
      </c>
      <c r="J1632" s="45">
        <v>0</v>
      </c>
      <c r="K1632" s="45">
        <v>0</v>
      </c>
      <c r="L1632" s="45">
        <f t="shared" si="209"/>
        <v>0</v>
      </c>
      <c r="M1632" s="71">
        <f t="shared" si="207"/>
        <v>0</v>
      </c>
      <c r="N1632" s="59">
        <v>0</v>
      </c>
      <c r="O1632" s="59">
        <v>0</v>
      </c>
      <c r="P1632" s="59">
        <f t="shared" si="210"/>
        <v>0</v>
      </c>
      <c r="Q1632" s="72">
        <f t="shared" si="208"/>
        <v>0</v>
      </c>
      <c r="R1632" s="44">
        <v>0</v>
      </c>
      <c r="S1632" s="45">
        <f t="shared" si="211"/>
        <v>20</v>
      </c>
      <c r="T1632" s="10">
        <v>34633</v>
      </c>
      <c r="U1632" s="44">
        <f t="shared" si="212"/>
        <v>692660</v>
      </c>
    </row>
    <row r="1633" spans="1:21">
      <c r="A1633" s="33">
        <v>60371663</v>
      </c>
      <c r="B1633" s="3" t="s">
        <v>1021</v>
      </c>
      <c r="C1633" s="4" t="s">
        <v>74</v>
      </c>
      <c r="D1633" s="4" t="s">
        <v>74</v>
      </c>
      <c r="E1633" s="86">
        <v>1</v>
      </c>
      <c r="F1633" s="96">
        <f t="shared" si="213"/>
        <v>39811</v>
      </c>
      <c r="G1633" s="77">
        <v>39811</v>
      </c>
      <c r="H1633" s="45">
        <v>0</v>
      </c>
      <c r="I1633" s="44">
        <v>0</v>
      </c>
      <c r="J1633" s="45">
        <v>0</v>
      </c>
      <c r="K1633" s="45">
        <v>0</v>
      </c>
      <c r="L1633" s="45">
        <f t="shared" si="209"/>
        <v>0</v>
      </c>
      <c r="M1633" s="71">
        <f t="shared" si="207"/>
        <v>0</v>
      </c>
      <c r="N1633" s="59">
        <v>0</v>
      </c>
      <c r="O1633" s="59">
        <v>0</v>
      </c>
      <c r="P1633" s="59">
        <f t="shared" si="210"/>
        <v>0</v>
      </c>
      <c r="Q1633" s="72">
        <f t="shared" si="208"/>
        <v>0</v>
      </c>
      <c r="R1633" s="44">
        <v>0</v>
      </c>
      <c r="S1633" s="45">
        <f t="shared" si="211"/>
        <v>1</v>
      </c>
      <c r="T1633" s="10">
        <v>39811</v>
      </c>
      <c r="U1633" s="44">
        <f t="shared" si="212"/>
        <v>39811</v>
      </c>
    </row>
    <row r="1634" spans="1:21">
      <c r="A1634" s="33">
        <v>60371662</v>
      </c>
      <c r="B1634" s="3" t="s">
        <v>1418</v>
      </c>
      <c r="C1634" s="4" t="s">
        <v>74</v>
      </c>
      <c r="D1634" s="4" t="s">
        <v>74</v>
      </c>
      <c r="E1634" s="86">
        <v>1</v>
      </c>
      <c r="F1634" s="96">
        <f t="shared" si="213"/>
        <v>51043</v>
      </c>
      <c r="G1634" s="77">
        <v>51043</v>
      </c>
      <c r="H1634" s="45">
        <v>0</v>
      </c>
      <c r="I1634" s="44">
        <v>1</v>
      </c>
      <c r="J1634" s="45">
        <v>0</v>
      </c>
      <c r="K1634" s="45">
        <v>0</v>
      </c>
      <c r="L1634" s="45">
        <f t="shared" si="209"/>
        <v>0</v>
      </c>
      <c r="M1634" s="71">
        <f t="shared" si="207"/>
        <v>0</v>
      </c>
      <c r="N1634" s="59">
        <v>0</v>
      </c>
      <c r="O1634" s="59">
        <v>0</v>
      </c>
      <c r="P1634" s="59">
        <f t="shared" si="210"/>
        <v>0</v>
      </c>
      <c r="Q1634" s="72">
        <f t="shared" si="208"/>
        <v>0</v>
      </c>
      <c r="R1634" s="44">
        <v>0</v>
      </c>
      <c r="S1634" s="45">
        <f t="shared" si="211"/>
        <v>0</v>
      </c>
      <c r="T1634" s="45">
        <v>51043</v>
      </c>
      <c r="U1634" s="44">
        <f t="shared" si="212"/>
        <v>0</v>
      </c>
    </row>
    <row r="1635" spans="1:21">
      <c r="A1635" s="2" t="s">
        <v>7772</v>
      </c>
      <c r="B1635" s="3" t="s">
        <v>7773</v>
      </c>
      <c r="C1635" s="4" t="s">
        <v>74</v>
      </c>
      <c r="D1635" s="4" t="s">
        <v>74</v>
      </c>
      <c r="E1635" s="86">
        <v>0</v>
      </c>
      <c r="F1635" s="96">
        <f t="shared" si="213"/>
        <v>0</v>
      </c>
      <c r="G1635" s="77">
        <v>0</v>
      </c>
      <c r="H1635" s="45">
        <v>0</v>
      </c>
      <c r="I1635" s="44">
        <v>2</v>
      </c>
      <c r="J1635" s="45">
        <v>0</v>
      </c>
      <c r="K1635" s="45">
        <v>0</v>
      </c>
      <c r="L1635" s="45">
        <f t="shared" si="209"/>
        <v>0</v>
      </c>
      <c r="M1635" s="71">
        <f t="shared" si="207"/>
        <v>0</v>
      </c>
      <c r="N1635" s="59">
        <v>2</v>
      </c>
      <c r="O1635" s="59">
        <v>0</v>
      </c>
      <c r="P1635" s="59">
        <f t="shared" si="210"/>
        <v>2</v>
      </c>
      <c r="Q1635" s="72">
        <f t="shared" si="208"/>
        <v>0</v>
      </c>
      <c r="R1635" s="44">
        <v>0</v>
      </c>
      <c r="S1635" s="45">
        <f t="shared" si="211"/>
        <v>0</v>
      </c>
      <c r="T1635" s="45">
        <v>36422</v>
      </c>
      <c r="U1635" s="44">
        <f t="shared" si="212"/>
        <v>0</v>
      </c>
    </row>
    <row r="1636" spans="1:21">
      <c r="A1636" s="2" t="s">
        <v>1493</v>
      </c>
      <c r="B1636" s="3" t="s">
        <v>1494</v>
      </c>
      <c r="C1636" s="4" t="s">
        <v>74</v>
      </c>
      <c r="D1636" s="4" t="s">
        <v>74</v>
      </c>
      <c r="E1636" s="86">
        <v>0</v>
      </c>
      <c r="F1636" s="96">
        <f t="shared" si="213"/>
        <v>0</v>
      </c>
      <c r="G1636" s="77">
        <v>0</v>
      </c>
      <c r="H1636" s="45">
        <v>41</v>
      </c>
      <c r="I1636" s="44">
        <v>37</v>
      </c>
      <c r="J1636" s="45">
        <v>0</v>
      </c>
      <c r="K1636" s="45">
        <v>0</v>
      </c>
      <c r="L1636" s="45">
        <f t="shared" si="209"/>
        <v>0</v>
      </c>
      <c r="M1636" s="71">
        <f t="shared" si="207"/>
        <v>0</v>
      </c>
      <c r="N1636" s="59">
        <v>0</v>
      </c>
      <c r="O1636" s="59">
        <v>0</v>
      </c>
      <c r="P1636" s="59">
        <f t="shared" si="210"/>
        <v>0</v>
      </c>
      <c r="Q1636" s="72">
        <f t="shared" si="208"/>
        <v>0</v>
      </c>
      <c r="R1636" s="44">
        <v>0</v>
      </c>
      <c r="S1636" s="45">
        <f t="shared" si="211"/>
        <v>4</v>
      </c>
      <c r="T1636" s="10">
        <v>36453</v>
      </c>
      <c r="U1636" s="44">
        <f t="shared" si="212"/>
        <v>145812</v>
      </c>
    </row>
    <row r="1637" spans="1:21">
      <c r="A1637" s="2" t="s">
        <v>8756</v>
      </c>
      <c r="B1637" s="3" t="s">
        <v>1856</v>
      </c>
      <c r="C1637" s="4" t="s">
        <v>74</v>
      </c>
      <c r="D1637" s="4" t="s">
        <v>74</v>
      </c>
      <c r="E1637" s="86">
        <v>0</v>
      </c>
      <c r="F1637" s="96">
        <f t="shared" si="213"/>
        <v>0</v>
      </c>
      <c r="G1637" s="77">
        <v>0</v>
      </c>
      <c r="H1637" s="45">
        <v>35</v>
      </c>
      <c r="I1637" s="44">
        <v>21</v>
      </c>
      <c r="J1637" s="45">
        <v>0</v>
      </c>
      <c r="K1637" s="45">
        <v>0</v>
      </c>
      <c r="L1637" s="45">
        <f t="shared" si="209"/>
        <v>0</v>
      </c>
      <c r="M1637" s="71">
        <f t="shared" si="207"/>
        <v>0</v>
      </c>
      <c r="N1637" s="59">
        <v>0</v>
      </c>
      <c r="O1637" s="59">
        <v>0</v>
      </c>
      <c r="P1637" s="59">
        <f t="shared" si="210"/>
        <v>0</v>
      </c>
      <c r="Q1637" s="72">
        <f t="shared" si="208"/>
        <v>0</v>
      </c>
      <c r="R1637" s="44">
        <v>0</v>
      </c>
      <c r="S1637" s="45">
        <f t="shared" si="211"/>
        <v>14</v>
      </c>
      <c r="T1637" s="10">
        <v>57233</v>
      </c>
      <c r="U1637" s="44">
        <f t="shared" si="212"/>
        <v>801262</v>
      </c>
    </row>
    <row r="1638" spans="1:21">
      <c r="A1638" s="2" t="s">
        <v>1855</v>
      </c>
      <c r="B1638" s="3" t="s">
        <v>1856</v>
      </c>
      <c r="C1638" s="4" t="s">
        <v>74</v>
      </c>
      <c r="D1638" s="4" t="s">
        <v>74</v>
      </c>
      <c r="E1638" s="86">
        <v>0</v>
      </c>
      <c r="F1638" s="96">
        <f t="shared" si="213"/>
        <v>0</v>
      </c>
      <c r="G1638" s="77">
        <v>0</v>
      </c>
      <c r="H1638" s="45">
        <v>2</v>
      </c>
      <c r="I1638" s="44">
        <v>2</v>
      </c>
      <c r="J1638" s="45">
        <v>0</v>
      </c>
      <c r="K1638" s="45">
        <v>0</v>
      </c>
      <c r="L1638" s="45">
        <f t="shared" si="209"/>
        <v>0</v>
      </c>
      <c r="M1638" s="71">
        <f t="shared" si="207"/>
        <v>0</v>
      </c>
      <c r="N1638" s="59">
        <v>0</v>
      </c>
      <c r="O1638" s="59">
        <v>0</v>
      </c>
      <c r="P1638" s="59">
        <f t="shared" si="210"/>
        <v>0</v>
      </c>
      <c r="Q1638" s="72">
        <f t="shared" si="208"/>
        <v>0</v>
      </c>
      <c r="R1638" s="44">
        <v>0</v>
      </c>
      <c r="S1638" s="45">
        <f t="shared" si="211"/>
        <v>0</v>
      </c>
      <c r="T1638" s="45">
        <v>58740</v>
      </c>
      <c r="U1638" s="44">
        <f t="shared" si="212"/>
        <v>0</v>
      </c>
    </row>
    <row r="1639" spans="1:21">
      <c r="A1639" s="33">
        <v>60071092</v>
      </c>
      <c r="B1639" s="3" t="s">
        <v>3059</v>
      </c>
      <c r="C1639" s="4" t="s">
        <v>74</v>
      </c>
      <c r="D1639" s="4" t="s">
        <v>74</v>
      </c>
      <c r="E1639" s="86">
        <v>1</v>
      </c>
      <c r="F1639" s="96">
        <f t="shared" si="213"/>
        <v>31077</v>
      </c>
      <c r="G1639" s="77">
        <v>31077</v>
      </c>
      <c r="H1639" s="45">
        <v>0</v>
      </c>
      <c r="I1639" s="44">
        <v>0</v>
      </c>
      <c r="J1639" s="45">
        <v>0</v>
      </c>
      <c r="K1639" s="45">
        <v>0</v>
      </c>
      <c r="L1639" s="45">
        <f t="shared" si="209"/>
        <v>0</v>
      </c>
      <c r="M1639" s="71">
        <f t="shared" si="207"/>
        <v>0</v>
      </c>
      <c r="N1639" s="59">
        <v>0</v>
      </c>
      <c r="O1639" s="59">
        <v>0</v>
      </c>
      <c r="P1639" s="59">
        <f t="shared" si="210"/>
        <v>0</v>
      </c>
      <c r="Q1639" s="72">
        <f t="shared" si="208"/>
        <v>0</v>
      </c>
      <c r="R1639" s="44">
        <v>0</v>
      </c>
      <c r="S1639" s="45">
        <f t="shared" si="211"/>
        <v>1</v>
      </c>
      <c r="T1639" s="10">
        <v>31077</v>
      </c>
      <c r="U1639" s="44">
        <f t="shared" si="212"/>
        <v>31077</v>
      </c>
    </row>
    <row r="1640" spans="1:21">
      <c r="A1640" s="28">
        <v>60071088</v>
      </c>
      <c r="B1640" s="3" t="s">
        <v>3060</v>
      </c>
      <c r="C1640" s="4" t="s">
        <v>74</v>
      </c>
      <c r="D1640" s="4" t="s">
        <v>74</v>
      </c>
      <c r="E1640" s="86">
        <v>1</v>
      </c>
      <c r="F1640" s="96">
        <f t="shared" si="213"/>
        <v>32219</v>
      </c>
      <c r="G1640" s="77">
        <v>32219</v>
      </c>
      <c r="H1640" s="45">
        <v>0</v>
      </c>
      <c r="I1640" s="44">
        <v>0</v>
      </c>
      <c r="J1640" s="45">
        <v>0</v>
      </c>
      <c r="K1640" s="45">
        <v>0</v>
      </c>
      <c r="L1640" s="45">
        <f t="shared" si="209"/>
        <v>0</v>
      </c>
      <c r="M1640" s="71">
        <f t="shared" si="207"/>
        <v>0</v>
      </c>
      <c r="N1640" s="59">
        <v>0</v>
      </c>
      <c r="O1640" s="59">
        <v>0</v>
      </c>
      <c r="P1640" s="59">
        <f t="shared" si="210"/>
        <v>0</v>
      </c>
      <c r="Q1640" s="72">
        <f t="shared" si="208"/>
        <v>0</v>
      </c>
      <c r="R1640" s="44">
        <v>0</v>
      </c>
      <c r="S1640" s="45">
        <f t="shared" si="211"/>
        <v>1</v>
      </c>
      <c r="T1640" s="10">
        <v>32219</v>
      </c>
      <c r="U1640" s="44">
        <f t="shared" si="212"/>
        <v>32219</v>
      </c>
    </row>
    <row r="1641" spans="1:21">
      <c r="A1641" s="33">
        <v>60371660</v>
      </c>
      <c r="B1641" s="3" t="s">
        <v>1103</v>
      </c>
      <c r="C1641" s="4" t="s">
        <v>74</v>
      </c>
      <c r="D1641" s="4" t="s">
        <v>74</v>
      </c>
      <c r="E1641" s="86">
        <v>16</v>
      </c>
      <c r="F1641" s="96">
        <f t="shared" si="213"/>
        <v>51475</v>
      </c>
      <c r="G1641" s="77">
        <v>823600</v>
      </c>
      <c r="H1641" s="45">
        <v>0</v>
      </c>
      <c r="I1641" s="44">
        <v>16</v>
      </c>
      <c r="J1641" s="45">
        <v>0</v>
      </c>
      <c r="K1641" s="45">
        <v>0</v>
      </c>
      <c r="L1641" s="45">
        <f t="shared" si="209"/>
        <v>0</v>
      </c>
      <c r="M1641" s="71">
        <f t="shared" si="207"/>
        <v>0</v>
      </c>
      <c r="N1641" s="59">
        <v>0</v>
      </c>
      <c r="O1641" s="59">
        <v>0</v>
      </c>
      <c r="P1641" s="59">
        <f t="shared" si="210"/>
        <v>0</v>
      </c>
      <c r="Q1641" s="72">
        <f t="shared" si="208"/>
        <v>0</v>
      </c>
      <c r="R1641" s="44">
        <v>0</v>
      </c>
      <c r="S1641" s="45">
        <f t="shared" si="211"/>
        <v>0</v>
      </c>
      <c r="T1641" s="45">
        <v>51475</v>
      </c>
      <c r="U1641" s="44">
        <f t="shared" si="212"/>
        <v>0</v>
      </c>
    </row>
    <row r="1642" spans="1:21">
      <c r="A1642" s="33" t="s">
        <v>4243</v>
      </c>
      <c r="B1642" s="3" t="s">
        <v>4244</v>
      </c>
      <c r="C1642" s="4" t="s">
        <v>74</v>
      </c>
      <c r="D1642" s="4" t="s">
        <v>74</v>
      </c>
      <c r="E1642" s="86">
        <v>3</v>
      </c>
      <c r="F1642" s="96">
        <f t="shared" si="213"/>
        <v>24306</v>
      </c>
      <c r="G1642" s="77">
        <v>72918</v>
      </c>
      <c r="H1642" s="45">
        <v>7</v>
      </c>
      <c r="I1642" s="44">
        <v>0</v>
      </c>
      <c r="J1642" s="45">
        <v>0</v>
      </c>
      <c r="K1642" s="45">
        <v>0</v>
      </c>
      <c r="L1642" s="45">
        <f t="shared" si="209"/>
        <v>0</v>
      </c>
      <c r="M1642" s="71">
        <f t="shared" si="207"/>
        <v>0</v>
      </c>
      <c r="N1642" s="59">
        <v>0</v>
      </c>
      <c r="O1642" s="59">
        <v>0</v>
      </c>
      <c r="P1642" s="59">
        <f t="shared" si="210"/>
        <v>0</v>
      </c>
      <c r="Q1642" s="72">
        <f t="shared" si="208"/>
        <v>0</v>
      </c>
      <c r="R1642" s="44">
        <v>0</v>
      </c>
      <c r="S1642" s="45">
        <f t="shared" si="211"/>
        <v>10</v>
      </c>
      <c r="T1642" s="10">
        <v>24306</v>
      </c>
      <c r="U1642" s="44">
        <f t="shared" si="212"/>
        <v>243060</v>
      </c>
    </row>
    <row r="1643" spans="1:21">
      <c r="A1643" s="33" t="s">
        <v>3710</v>
      </c>
      <c r="B1643" s="3" t="s">
        <v>3711</v>
      </c>
      <c r="C1643" s="4" t="s">
        <v>74</v>
      </c>
      <c r="D1643" s="4" t="s">
        <v>74</v>
      </c>
      <c r="E1643" s="86">
        <v>3</v>
      </c>
      <c r="F1643" s="96">
        <f t="shared" si="213"/>
        <v>31137</v>
      </c>
      <c r="G1643" s="77">
        <v>93411</v>
      </c>
      <c r="H1643" s="45">
        <v>0</v>
      </c>
      <c r="I1643" s="44">
        <v>0</v>
      </c>
      <c r="J1643" s="45">
        <v>0</v>
      </c>
      <c r="K1643" s="45">
        <v>0</v>
      </c>
      <c r="L1643" s="45">
        <f t="shared" si="209"/>
        <v>0</v>
      </c>
      <c r="M1643" s="71">
        <f t="shared" si="207"/>
        <v>0</v>
      </c>
      <c r="N1643" s="59">
        <v>0</v>
      </c>
      <c r="O1643" s="59">
        <v>0</v>
      </c>
      <c r="P1643" s="59">
        <f t="shared" si="210"/>
        <v>0</v>
      </c>
      <c r="Q1643" s="72">
        <f t="shared" si="208"/>
        <v>0</v>
      </c>
      <c r="R1643" s="44">
        <v>0</v>
      </c>
      <c r="S1643" s="45">
        <f t="shared" si="211"/>
        <v>3</v>
      </c>
      <c r="T1643" s="10">
        <v>31137</v>
      </c>
      <c r="U1643" s="44">
        <f t="shared" si="212"/>
        <v>93411</v>
      </c>
    </row>
    <row r="1644" spans="1:21">
      <c r="A1644" s="28" t="s">
        <v>378</v>
      </c>
      <c r="B1644" s="3" t="s">
        <v>379</v>
      </c>
      <c r="C1644" s="4" t="s">
        <v>74</v>
      </c>
      <c r="D1644" s="4" t="s">
        <v>74</v>
      </c>
      <c r="E1644" s="86">
        <v>25</v>
      </c>
      <c r="F1644" s="96">
        <f t="shared" si="213"/>
        <v>41509</v>
      </c>
      <c r="G1644" s="77">
        <v>1037725</v>
      </c>
      <c r="H1644" s="45">
        <v>0</v>
      </c>
      <c r="I1644" s="44">
        <v>20</v>
      </c>
      <c r="J1644" s="45">
        <v>0</v>
      </c>
      <c r="K1644" s="45">
        <v>0</v>
      </c>
      <c r="L1644" s="45">
        <f t="shared" si="209"/>
        <v>0</v>
      </c>
      <c r="M1644" s="71">
        <f t="shared" si="207"/>
        <v>0</v>
      </c>
      <c r="N1644" s="59">
        <v>0</v>
      </c>
      <c r="O1644" s="59">
        <v>0</v>
      </c>
      <c r="P1644" s="59">
        <f t="shared" si="210"/>
        <v>0</v>
      </c>
      <c r="Q1644" s="72">
        <f t="shared" si="208"/>
        <v>0</v>
      </c>
      <c r="R1644" s="44">
        <v>0</v>
      </c>
      <c r="S1644" s="45">
        <f t="shared" si="211"/>
        <v>5</v>
      </c>
      <c r="T1644" s="10">
        <v>41509</v>
      </c>
      <c r="U1644" s="44">
        <f t="shared" si="212"/>
        <v>207545</v>
      </c>
    </row>
    <row r="1645" spans="1:21">
      <c r="A1645" s="33">
        <v>60371658</v>
      </c>
      <c r="B1645" s="3" t="s">
        <v>1459</v>
      </c>
      <c r="C1645" s="4" t="s">
        <v>74</v>
      </c>
      <c r="D1645" s="4" t="s">
        <v>74</v>
      </c>
      <c r="E1645" s="86">
        <v>198</v>
      </c>
      <c r="F1645" s="96">
        <f t="shared" si="213"/>
        <v>20470</v>
      </c>
      <c r="G1645" s="77">
        <v>4053060</v>
      </c>
      <c r="H1645" s="45">
        <v>0</v>
      </c>
      <c r="I1645" s="44">
        <v>132</v>
      </c>
      <c r="J1645" s="45">
        <v>0</v>
      </c>
      <c r="K1645" s="45">
        <v>0</v>
      </c>
      <c r="L1645" s="45">
        <f t="shared" si="209"/>
        <v>0</v>
      </c>
      <c r="M1645" s="71">
        <f t="shared" si="207"/>
        <v>0</v>
      </c>
      <c r="N1645" s="59">
        <v>0</v>
      </c>
      <c r="O1645" s="59">
        <v>0</v>
      </c>
      <c r="P1645" s="59">
        <f t="shared" si="210"/>
        <v>0</v>
      </c>
      <c r="Q1645" s="72">
        <f t="shared" si="208"/>
        <v>0</v>
      </c>
      <c r="R1645" s="44">
        <v>0</v>
      </c>
      <c r="S1645" s="45">
        <f t="shared" si="211"/>
        <v>66</v>
      </c>
      <c r="T1645" s="10">
        <v>20470</v>
      </c>
      <c r="U1645" s="44">
        <f t="shared" si="212"/>
        <v>1351020</v>
      </c>
    </row>
    <row r="1646" spans="1:21">
      <c r="A1646" s="33">
        <v>60440005</v>
      </c>
      <c r="B1646" s="3" t="s">
        <v>1151</v>
      </c>
      <c r="C1646" s="4" t="s">
        <v>74</v>
      </c>
      <c r="D1646" s="4" t="s">
        <v>74</v>
      </c>
      <c r="E1646" s="86">
        <v>6</v>
      </c>
      <c r="F1646" s="96">
        <f t="shared" si="213"/>
        <v>35834</v>
      </c>
      <c r="G1646" s="77">
        <v>215004</v>
      </c>
      <c r="H1646" s="45">
        <v>0</v>
      </c>
      <c r="I1646" s="44">
        <v>0</v>
      </c>
      <c r="J1646" s="45">
        <v>0</v>
      </c>
      <c r="K1646" s="45">
        <v>0</v>
      </c>
      <c r="L1646" s="45">
        <f t="shared" si="209"/>
        <v>0</v>
      </c>
      <c r="M1646" s="71">
        <f t="shared" si="207"/>
        <v>0</v>
      </c>
      <c r="N1646" s="59">
        <v>0</v>
      </c>
      <c r="O1646" s="59">
        <v>0</v>
      </c>
      <c r="P1646" s="59">
        <f t="shared" si="210"/>
        <v>0</v>
      </c>
      <c r="Q1646" s="72">
        <f t="shared" si="208"/>
        <v>0</v>
      </c>
      <c r="R1646" s="44">
        <v>0</v>
      </c>
      <c r="S1646" s="45">
        <f t="shared" si="211"/>
        <v>6</v>
      </c>
      <c r="T1646" s="10">
        <v>35834</v>
      </c>
      <c r="U1646" s="44">
        <f t="shared" si="212"/>
        <v>215004</v>
      </c>
    </row>
    <row r="1647" spans="1:21">
      <c r="A1647" s="2" t="s">
        <v>9175</v>
      </c>
      <c r="B1647" s="3" t="s">
        <v>9176</v>
      </c>
      <c r="C1647" s="4" t="s">
        <v>74</v>
      </c>
      <c r="D1647" s="4" t="s">
        <v>74</v>
      </c>
      <c r="E1647" s="86">
        <v>0</v>
      </c>
      <c r="F1647" s="96">
        <f t="shared" si="213"/>
        <v>0</v>
      </c>
      <c r="G1647" s="77">
        <v>0</v>
      </c>
      <c r="H1647" s="45">
        <v>25</v>
      </c>
      <c r="I1647" s="44">
        <v>25</v>
      </c>
      <c r="J1647" s="45">
        <v>0</v>
      </c>
      <c r="K1647" s="45">
        <v>0</v>
      </c>
      <c r="L1647" s="45">
        <f t="shared" si="209"/>
        <v>0</v>
      </c>
      <c r="M1647" s="71">
        <f t="shared" si="207"/>
        <v>0</v>
      </c>
      <c r="N1647" s="59">
        <v>0</v>
      </c>
      <c r="O1647" s="59">
        <v>0</v>
      </c>
      <c r="P1647" s="59">
        <f t="shared" si="210"/>
        <v>0</v>
      </c>
      <c r="Q1647" s="72">
        <f t="shared" si="208"/>
        <v>0</v>
      </c>
      <c r="R1647" s="44">
        <v>0</v>
      </c>
      <c r="S1647" s="45">
        <f t="shared" si="211"/>
        <v>0</v>
      </c>
      <c r="T1647" s="45">
        <v>21313</v>
      </c>
      <c r="U1647" s="44">
        <f t="shared" si="212"/>
        <v>0</v>
      </c>
    </row>
    <row r="1648" spans="1:21">
      <c r="A1648" s="2" t="s">
        <v>9173</v>
      </c>
      <c r="B1648" s="3" t="s">
        <v>9174</v>
      </c>
      <c r="C1648" s="4" t="s">
        <v>74</v>
      </c>
      <c r="D1648" s="4" t="s">
        <v>74</v>
      </c>
      <c r="E1648" s="86">
        <v>0</v>
      </c>
      <c r="F1648" s="96">
        <f t="shared" si="213"/>
        <v>0</v>
      </c>
      <c r="G1648" s="77">
        <v>0</v>
      </c>
      <c r="H1648" s="45">
        <v>142</v>
      </c>
      <c r="I1648" s="44">
        <v>140</v>
      </c>
      <c r="J1648" s="45">
        <v>0</v>
      </c>
      <c r="K1648" s="45">
        <v>0</v>
      </c>
      <c r="L1648" s="45">
        <f t="shared" si="209"/>
        <v>0</v>
      </c>
      <c r="M1648" s="71">
        <f t="shared" si="207"/>
        <v>0</v>
      </c>
      <c r="N1648" s="59">
        <v>0</v>
      </c>
      <c r="O1648" s="59">
        <v>0</v>
      </c>
      <c r="P1648" s="59">
        <f t="shared" si="210"/>
        <v>0</v>
      </c>
      <c r="Q1648" s="72">
        <f t="shared" si="208"/>
        <v>0</v>
      </c>
      <c r="R1648" s="44">
        <v>0</v>
      </c>
      <c r="S1648" s="45">
        <f t="shared" si="211"/>
        <v>2</v>
      </c>
      <c r="T1648" s="10">
        <v>19449</v>
      </c>
      <c r="U1648" s="44">
        <f t="shared" si="212"/>
        <v>38898</v>
      </c>
    </row>
    <row r="1649" spans="1:21">
      <c r="A1649" s="2" t="s">
        <v>10926</v>
      </c>
      <c r="B1649" s="3" t="s">
        <v>10927</v>
      </c>
      <c r="C1649" s="4" t="s">
        <v>74</v>
      </c>
      <c r="D1649" s="4" t="s">
        <v>74</v>
      </c>
      <c r="E1649" s="86">
        <v>0</v>
      </c>
      <c r="F1649" s="96">
        <f t="shared" si="213"/>
        <v>0</v>
      </c>
      <c r="G1649" s="77">
        <v>0</v>
      </c>
      <c r="H1649" s="45">
        <v>3</v>
      </c>
      <c r="I1649" s="44">
        <v>3</v>
      </c>
      <c r="J1649" s="45">
        <v>0</v>
      </c>
      <c r="K1649" s="45">
        <v>0</v>
      </c>
      <c r="L1649" s="45">
        <f t="shared" si="209"/>
        <v>0</v>
      </c>
      <c r="M1649" s="71">
        <f t="shared" si="207"/>
        <v>0</v>
      </c>
      <c r="N1649" s="59">
        <v>0</v>
      </c>
      <c r="O1649" s="59">
        <v>0</v>
      </c>
      <c r="P1649" s="59">
        <f t="shared" si="210"/>
        <v>0</v>
      </c>
      <c r="Q1649" s="72">
        <f t="shared" si="208"/>
        <v>0</v>
      </c>
      <c r="R1649" s="44">
        <v>0</v>
      </c>
      <c r="S1649" s="45">
        <f t="shared" si="211"/>
        <v>0</v>
      </c>
      <c r="T1649" s="45">
        <v>44020</v>
      </c>
      <c r="U1649" s="44">
        <f t="shared" si="212"/>
        <v>0</v>
      </c>
    </row>
    <row r="1650" spans="1:21">
      <c r="A1650" s="33" t="s">
        <v>5469</v>
      </c>
      <c r="B1650" s="3" t="s">
        <v>5470</v>
      </c>
      <c r="C1650" s="4" t="s">
        <v>74</v>
      </c>
      <c r="D1650" s="4" t="s">
        <v>74</v>
      </c>
      <c r="E1650" s="86">
        <v>23</v>
      </c>
      <c r="F1650" s="96">
        <f t="shared" si="213"/>
        <v>39505</v>
      </c>
      <c r="G1650" s="77">
        <v>908615</v>
      </c>
      <c r="H1650" s="45">
        <v>35</v>
      </c>
      <c r="I1650" s="44">
        <v>46</v>
      </c>
      <c r="J1650" s="45">
        <v>0</v>
      </c>
      <c r="K1650" s="45">
        <v>0</v>
      </c>
      <c r="L1650" s="45">
        <f t="shared" si="209"/>
        <v>0</v>
      </c>
      <c r="M1650" s="71">
        <f t="shared" si="207"/>
        <v>0</v>
      </c>
      <c r="N1650" s="59">
        <v>0</v>
      </c>
      <c r="O1650" s="59">
        <v>0</v>
      </c>
      <c r="P1650" s="59">
        <f t="shared" si="210"/>
        <v>0</v>
      </c>
      <c r="Q1650" s="72">
        <f t="shared" si="208"/>
        <v>0</v>
      </c>
      <c r="R1650" s="44">
        <v>0</v>
      </c>
      <c r="S1650" s="45">
        <f t="shared" si="211"/>
        <v>12</v>
      </c>
      <c r="T1650" s="10">
        <v>39809</v>
      </c>
      <c r="U1650" s="44">
        <f t="shared" si="212"/>
        <v>477708</v>
      </c>
    </row>
    <row r="1651" spans="1:21">
      <c r="A1651" s="33" t="s">
        <v>1681</v>
      </c>
      <c r="B1651" s="3" t="s">
        <v>1682</v>
      </c>
      <c r="C1651" s="4" t="s">
        <v>74</v>
      </c>
      <c r="D1651" s="4" t="s">
        <v>74</v>
      </c>
      <c r="E1651" s="86">
        <v>5</v>
      </c>
      <c r="F1651" s="96">
        <f t="shared" si="213"/>
        <v>38101</v>
      </c>
      <c r="G1651" s="77">
        <v>190505</v>
      </c>
      <c r="H1651" s="45">
        <v>0</v>
      </c>
      <c r="I1651" s="44">
        <v>4</v>
      </c>
      <c r="J1651" s="45">
        <v>0</v>
      </c>
      <c r="K1651" s="45">
        <v>0</v>
      </c>
      <c r="L1651" s="45">
        <f t="shared" si="209"/>
        <v>0</v>
      </c>
      <c r="M1651" s="71">
        <f t="shared" si="207"/>
        <v>0</v>
      </c>
      <c r="N1651" s="59">
        <v>0</v>
      </c>
      <c r="O1651" s="59">
        <v>0</v>
      </c>
      <c r="P1651" s="59">
        <f t="shared" si="210"/>
        <v>0</v>
      </c>
      <c r="Q1651" s="72">
        <f t="shared" si="208"/>
        <v>0</v>
      </c>
      <c r="R1651" s="44">
        <v>0</v>
      </c>
      <c r="S1651" s="45">
        <f t="shared" si="211"/>
        <v>1</v>
      </c>
      <c r="T1651" s="10">
        <v>38101</v>
      </c>
      <c r="U1651" s="44">
        <f t="shared" si="212"/>
        <v>38101</v>
      </c>
    </row>
    <row r="1652" spans="1:21">
      <c r="A1652" s="33">
        <v>60371654</v>
      </c>
      <c r="B1652" s="3" t="s">
        <v>4157</v>
      </c>
      <c r="C1652" s="4" t="s">
        <v>74</v>
      </c>
      <c r="D1652" s="4" t="s">
        <v>74</v>
      </c>
      <c r="E1652" s="86">
        <v>8</v>
      </c>
      <c r="F1652" s="96">
        <f t="shared" si="213"/>
        <v>17832</v>
      </c>
      <c r="G1652" s="77">
        <v>142656</v>
      </c>
      <c r="H1652" s="45">
        <v>0</v>
      </c>
      <c r="I1652" s="44">
        <v>0</v>
      </c>
      <c r="J1652" s="45">
        <v>0</v>
      </c>
      <c r="K1652" s="45">
        <v>0</v>
      </c>
      <c r="L1652" s="45">
        <f t="shared" si="209"/>
        <v>0</v>
      </c>
      <c r="M1652" s="71">
        <f t="shared" si="207"/>
        <v>0</v>
      </c>
      <c r="N1652" s="59">
        <v>0</v>
      </c>
      <c r="O1652" s="59">
        <v>0</v>
      </c>
      <c r="P1652" s="59">
        <f t="shared" si="210"/>
        <v>0</v>
      </c>
      <c r="Q1652" s="72">
        <f t="shared" si="208"/>
        <v>0</v>
      </c>
      <c r="R1652" s="44">
        <v>0</v>
      </c>
      <c r="S1652" s="45">
        <f t="shared" si="211"/>
        <v>8</v>
      </c>
      <c r="T1652" s="10">
        <v>17832</v>
      </c>
      <c r="U1652" s="44">
        <f t="shared" si="212"/>
        <v>142656</v>
      </c>
    </row>
    <row r="1653" spans="1:21">
      <c r="A1653" s="33">
        <v>60439959</v>
      </c>
      <c r="B1653" s="3" t="s">
        <v>1861</v>
      </c>
      <c r="C1653" s="4" t="s">
        <v>74</v>
      </c>
      <c r="D1653" s="4" t="s">
        <v>74</v>
      </c>
      <c r="E1653" s="86">
        <v>19</v>
      </c>
      <c r="F1653" s="96">
        <f t="shared" si="213"/>
        <v>38101</v>
      </c>
      <c r="G1653" s="77">
        <v>723919</v>
      </c>
      <c r="H1653" s="45">
        <v>0</v>
      </c>
      <c r="I1653" s="44">
        <v>9</v>
      </c>
      <c r="J1653" s="45">
        <v>0</v>
      </c>
      <c r="K1653" s="45">
        <v>0</v>
      </c>
      <c r="L1653" s="45">
        <f t="shared" si="209"/>
        <v>0</v>
      </c>
      <c r="M1653" s="71">
        <f t="shared" si="207"/>
        <v>0</v>
      </c>
      <c r="N1653" s="59">
        <v>0</v>
      </c>
      <c r="O1653" s="59">
        <v>0</v>
      </c>
      <c r="P1653" s="59">
        <f t="shared" si="210"/>
        <v>0</v>
      </c>
      <c r="Q1653" s="72">
        <f t="shared" si="208"/>
        <v>0</v>
      </c>
      <c r="R1653" s="44">
        <v>0</v>
      </c>
      <c r="S1653" s="45">
        <f t="shared" si="211"/>
        <v>10</v>
      </c>
      <c r="T1653" s="10">
        <v>38101</v>
      </c>
      <c r="U1653" s="44">
        <f t="shared" si="212"/>
        <v>381010</v>
      </c>
    </row>
    <row r="1654" spans="1:21">
      <c r="A1654" s="33" t="s">
        <v>4054</v>
      </c>
      <c r="B1654" s="3" t="s">
        <v>4055</v>
      </c>
      <c r="C1654" s="4" t="s">
        <v>74</v>
      </c>
      <c r="D1654" s="4" t="s">
        <v>74</v>
      </c>
      <c r="E1654" s="86">
        <v>2</v>
      </c>
      <c r="F1654" s="96">
        <f t="shared" si="213"/>
        <v>27205</v>
      </c>
      <c r="G1654" s="77">
        <v>54410</v>
      </c>
      <c r="H1654" s="45">
        <v>4</v>
      </c>
      <c r="I1654" s="44">
        <v>0</v>
      </c>
      <c r="J1654" s="45">
        <v>0</v>
      </c>
      <c r="K1654" s="45">
        <v>0</v>
      </c>
      <c r="L1654" s="45">
        <f t="shared" si="209"/>
        <v>0</v>
      </c>
      <c r="M1654" s="71">
        <f t="shared" si="207"/>
        <v>0</v>
      </c>
      <c r="N1654" s="59">
        <v>0</v>
      </c>
      <c r="O1654" s="59">
        <v>0</v>
      </c>
      <c r="P1654" s="59">
        <f t="shared" si="210"/>
        <v>0</v>
      </c>
      <c r="Q1654" s="72">
        <f t="shared" si="208"/>
        <v>0</v>
      </c>
      <c r="R1654" s="44">
        <v>0</v>
      </c>
      <c r="S1654" s="45">
        <f t="shared" si="211"/>
        <v>6</v>
      </c>
      <c r="T1654" s="10">
        <v>28113</v>
      </c>
      <c r="U1654" s="44">
        <f t="shared" si="212"/>
        <v>168678</v>
      </c>
    </row>
    <row r="1655" spans="1:21">
      <c r="A1655" s="2" t="s">
        <v>10924</v>
      </c>
      <c r="B1655" s="3" t="s">
        <v>10925</v>
      </c>
      <c r="C1655" s="4" t="s">
        <v>74</v>
      </c>
      <c r="D1655" s="4" t="s">
        <v>74</v>
      </c>
      <c r="E1655" s="86">
        <v>0</v>
      </c>
      <c r="F1655" s="96">
        <f t="shared" si="213"/>
        <v>0</v>
      </c>
      <c r="G1655" s="77">
        <v>0</v>
      </c>
      <c r="H1655" s="45">
        <v>3</v>
      </c>
      <c r="I1655" s="44">
        <v>3</v>
      </c>
      <c r="J1655" s="45">
        <v>0</v>
      </c>
      <c r="K1655" s="45">
        <v>0</v>
      </c>
      <c r="L1655" s="45">
        <f t="shared" si="209"/>
        <v>0</v>
      </c>
      <c r="M1655" s="71">
        <f t="shared" si="207"/>
        <v>0</v>
      </c>
      <c r="N1655" s="59">
        <v>0</v>
      </c>
      <c r="O1655" s="59">
        <v>0</v>
      </c>
      <c r="P1655" s="59">
        <f t="shared" si="210"/>
        <v>0</v>
      </c>
      <c r="Q1655" s="72">
        <f t="shared" si="208"/>
        <v>0</v>
      </c>
      <c r="R1655" s="44">
        <v>0</v>
      </c>
      <c r="S1655" s="45">
        <f t="shared" si="211"/>
        <v>0</v>
      </c>
      <c r="T1655" s="45">
        <v>28567</v>
      </c>
      <c r="U1655" s="44">
        <f t="shared" si="212"/>
        <v>0</v>
      </c>
    </row>
    <row r="1656" spans="1:21">
      <c r="A1656" s="2" t="s">
        <v>1581</v>
      </c>
      <c r="B1656" s="3" t="s">
        <v>1582</v>
      </c>
      <c r="C1656" s="4" t="s">
        <v>74</v>
      </c>
      <c r="D1656" s="4" t="s">
        <v>74</v>
      </c>
      <c r="E1656" s="86">
        <v>0</v>
      </c>
      <c r="F1656" s="96">
        <f t="shared" ref="F1656:F1687" si="214">IFERROR(G1656/E1656,0)</f>
        <v>0</v>
      </c>
      <c r="G1656" s="77">
        <v>0</v>
      </c>
      <c r="H1656" s="45">
        <v>63</v>
      </c>
      <c r="I1656" s="44">
        <v>63</v>
      </c>
      <c r="J1656" s="45">
        <v>0</v>
      </c>
      <c r="K1656" s="45">
        <v>0</v>
      </c>
      <c r="L1656" s="45">
        <f t="shared" si="209"/>
        <v>0</v>
      </c>
      <c r="M1656" s="71">
        <f t="shared" si="207"/>
        <v>0</v>
      </c>
      <c r="N1656" s="59">
        <v>0</v>
      </c>
      <c r="O1656" s="59">
        <v>0</v>
      </c>
      <c r="P1656" s="59">
        <f t="shared" si="210"/>
        <v>0</v>
      </c>
      <c r="Q1656" s="72">
        <f t="shared" si="208"/>
        <v>0</v>
      </c>
      <c r="R1656" s="44">
        <v>0</v>
      </c>
      <c r="S1656" s="45">
        <f t="shared" si="211"/>
        <v>0</v>
      </c>
      <c r="T1656" s="45">
        <v>14842</v>
      </c>
      <c r="U1656" s="44">
        <f t="shared" si="212"/>
        <v>0</v>
      </c>
    </row>
    <row r="1657" spans="1:21">
      <c r="A1657" s="33" t="s">
        <v>5530</v>
      </c>
      <c r="B1657" s="3" t="s">
        <v>5531</v>
      </c>
      <c r="C1657" s="4" t="s">
        <v>74</v>
      </c>
      <c r="D1657" s="4" t="s">
        <v>74</v>
      </c>
      <c r="E1657" s="86">
        <v>2</v>
      </c>
      <c r="F1657" s="96">
        <f t="shared" si="214"/>
        <v>13491</v>
      </c>
      <c r="G1657" s="77">
        <v>26982</v>
      </c>
      <c r="H1657" s="45">
        <v>24</v>
      </c>
      <c r="I1657" s="44">
        <v>26</v>
      </c>
      <c r="J1657" s="45">
        <v>0</v>
      </c>
      <c r="K1657" s="45">
        <v>0</v>
      </c>
      <c r="L1657" s="45">
        <f t="shared" si="209"/>
        <v>0</v>
      </c>
      <c r="M1657" s="71">
        <f t="shared" si="207"/>
        <v>0</v>
      </c>
      <c r="N1657" s="59">
        <v>0</v>
      </c>
      <c r="O1657" s="59">
        <v>0</v>
      </c>
      <c r="P1657" s="59">
        <f t="shared" si="210"/>
        <v>0</v>
      </c>
      <c r="Q1657" s="72">
        <f t="shared" si="208"/>
        <v>0</v>
      </c>
      <c r="R1657" s="44">
        <v>0</v>
      </c>
      <c r="S1657" s="45">
        <f t="shared" si="211"/>
        <v>0</v>
      </c>
      <c r="T1657" s="45">
        <v>13491</v>
      </c>
      <c r="U1657" s="44">
        <f t="shared" si="212"/>
        <v>0</v>
      </c>
    </row>
    <row r="1658" spans="1:21">
      <c r="A1658" s="33" t="s">
        <v>6020</v>
      </c>
      <c r="B1658" s="3" t="s">
        <v>6021</v>
      </c>
      <c r="C1658" s="4" t="s">
        <v>74</v>
      </c>
      <c r="D1658" s="4" t="s">
        <v>74</v>
      </c>
      <c r="E1658" s="86">
        <v>5</v>
      </c>
      <c r="F1658" s="96">
        <f t="shared" si="214"/>
        <v>12847</v>
      </c>
      <c r="G1658" s="77">
        <v>64235</v>
      </c>
      <c r="H1658" s="45">
        <v>5</v>
      </c>
      <c r="I1658" s="44">
        <v>10</v>
      </c>
      <c r="J1658" s="45">
        <v>0</v>
      </c>
      <c r="K1658" s="45">
        <v>0</v>
      </c>
      <c r="L1658" s="45">
        <f t="shared" si="209"/>
        <v>0</v>
      </c>
      <c r="M1658" s="71">
        <f t="shared" si="207"/>
        <v>0</v>
      </c>
      <c r="N1658" s="59">
        <v>0</v>
      </c>
      <c r="O1658" s="59">
        <v>0</v>
      </c>
      <c r="P1658" s="59">
        <f t="shared" si="210"/>
        <v>0</v>
      </c>
      <c r="Q1658" s="72">
        <f t="shared" si="208"/>
        <v>0</v>
      </c>
      <c r="R1658" s="44">
        <v>0</v>
      </c>
      <c r="S1658" s="45">
        <f t="shared" si="211"/>
        <v>0</v>
      </c>
      <c r="T1658" s="45">
        <v>13169</v>
      </c>
      <c r="U1658" s="44">
        <f t="shared" si="212"/>
        <v>0</v>
      </c>
    </row>
    <row r="1659" spans="1:21">
      <c r="A1659" s="33" t="s">
        <v>5681</v>
      </c>
      <c r="B1659" s="3" t="s">
        <v>5682</v>
      </c>
      <c r="C1659" s="4" t="s">
        <v>74</v>
      </c>
      <c r="D1659" s="4" t="s">
        <v>74</v>
      </c>
      <c r="E1659" s="86">
        <v>10</v>
      </c>
      <c r="F1659" s="96">
        <f t="shared" si="214"/>
        <v>37590</v>
      </c>
      <c r="G1659" s="77">
        <v>375900</v>
      </c>
      <c r="H1659" s="45">
        <v>40</v>
      </c>
      <c r="I1659" s="44">
        <v>10</v>
      </c>
      <c r="J1659" s="45">
        <v>0</v>
      </c>
      <c r="K1659" s="45">
        <v>0</v>
      </c>
      <c r="L1659" s="45">
        <f t="shared" si="209"/>
        <v>0</v>
      </c>
      <c r="M1659" s="71">
        <f t="shared" si="207"/>
        <v>0</v>
      </c>
      <c r="N1659" s="59">
        <v>0</v>
      </c>
      <c r="O1659" s="59">
        <v>0</v>
      </c>
      <c r="P1659" s="59">
        <f t="shared" si="210"/>
        <v>0</v>
      </c>
      <c r="Q1659" s="72">
        <f t="shared" si="208"/>
        <v>0</v>
      </c>
      <c r="R1659" s="44">
        <v>0</v>
      </c>
      <c r="S1659" s="45">
        <f t="shared" si="211"/>
        <v>40</v>
      </c>
      <c r="T1659" s="10">
        <v>37590</v>
      </c>
      <c r="U1659" s="44">
        <f t="shared" si="212"/>
        <v>1503600</v>
      </c>
    </row>
    <row r="1660" spans="1:21">
      <c r="A1660" s="33">
        <v>60066657</v>
      </c>
      <c r="B1660" s="3" t="s">
        <v>3061</v>
      </c>
      <c r="C1660" s="4" t="s">
        <v>74</v>
      </c>
      <c r="D1660" s="4" t="s">
        <v>74</v>
      </c>
      <c r="E1660" s="86">
        <v>1</v>
      </c>
      <c r="F1660" s="96">
        <f t="shared" si="214"/>
        <v>12004</v>
      </c>
      <c r="G1660" s="77">
        <v>12004</v>
      </c>
      <c r="H1660" s="45">
        <v>0</v>
      </c>
      <c r="I1660" s="44">
        <v>0</v>
      </c>
      <c r="J1660" s="45">
        <v>0</v>
      </c>
      <c r="K1660" s="45">
        <v>0</v>
      </c>
      <c r="L1660" s="45">
        <f t="shared" si="209"/>
        <v>0</v>
      </c>
      <c r="M1660" s="71">
        <f t="shared" si="207"/>
        <v>0</v>
      </c>
      <c r="N1660" s="59">
        <v>0</v>
      </c>
      <c r="O1660" s="59">
        <v>0</v>
      </c>
      <c r="P1660" s="59">
        <f t="shared" si="210"/>
        <v>0</v>
      </c>
      <c r="Q1660" s="72">
        <f t="shared" si="208"/>
        <v>0</v>
      </c>
      <c r="R1660" s="44">
        <v>0</v>
      </c>
      <c r="S1660" s="45">
        <f t="shared" si="211"/>
        <v>1</v>
      </c>
      <c r="T1660" s="10">
        <v>12004</v>
      </c>
      <c r="U1660" s="44">
        <f t="shared" si="212"/>
        <v>12004</v>
      </c>
    </row>
    <row r="1661" spans="1:21">
      <c r="A1661" s="33">
        <v>60582046</v>
      </c>
      <c r="B1661" s="3" t="s">
        <v>3446</v>
      </c>
      <c r="C1661" s="4" t="s">
        <v>74</v>
      </c>
      <c r="D1661" s="4" t="s">
        <v>74</v>
      </c>
      <c r="E1661" s="86">
        <v>2</v>
      </c>
      <c r="F1661" s="96">
        <f t="shared" si="214"/>
        <v>28768</v>
      </c>
      <c r="G1661" s="77">
        <v>57536</v>
      </c>
      <c r="H1661" s="45">
        <v>0</v>
      </c>
      <c r="I1661" s="44">
        <v>0</v>
      </c>
      <c r="J1661" s="45">
        <v>0</v>
      </c>
      <c r="K1661" s="45">
        <v>0</v>
      </c>
      <c r="L1661" s="45">
        <f t="shared" si="209"/>
        <v>0</v>
      </c>
      <c r="M1661" s="71">
        <f t="shared" si="207"/>
        <v>0</v>
      </c>
      <c r="N1661" s="59">
        <v>0</v>
      </c>
      <c r="O1661" s="59">
        <v>0</v>
      </c>
      <c r="P1661" s="59">
        <f t="shared" si="210"/>
        <v>0</v>
      </c>
      <c r="Q1661" s="72">
        <f t="shared" si="208"/>
        <v>0</v>
      </c>
      <c r="R1661" s="44">
        <v>0</v>
      </c>
      <c r="S1661" s="45">
        <f t="shared" si="211"/>
        <v>2</v>
      </c>
      <c r="T1661" s="10">
        <v>28768</v>
      </c>
      <c r="U1661" s="44">
        <f t="shared" si="212"/>
        <v>57536</v>
      </c>
    </row>
    <row r="1662" spans="1:21">
      <c r="A1662" s="2">
        <v>60439879</v>
      </c>
      <c r="B1662" s="3" t="s">
        <v>8441</v>
      </c>
      <c r="C1662" s="4" t="s">
        <v>74</v>
      </c>
      <c r="D1662" s="4" t="s">
        <v>74</v>
      </c>
      <c r="E1662" s="86">
        <v>0</v>
      </c>
      <c r="F1662" s="96">
        <f t="shared" si="214"/>
        <v>0</v>
      </c>
      <c r="G1662" s="77">
        <v>0</v>
      </c>
      <c r="H1662" s="45">
        <v>0</v>
      </c>
      <c r="I1662" s="44">
        <v>2</v>
      </c>
      <c r="J1662" s="45">
        <v>0</v>
      </c>
      <c r="K1662" s="45">
        <v>0</v>
      </c>
      <c r="L1662" s="45">
        <f t="shared" si="209"/>
        <v>0</v>
      </c>
      <c r="M1662" s="71">
        <f t="shared" si="207"/>
        <v>0</v>
      </c>
      <c r="N1662" s="59">
        <v>0</v>
      </c>
      <c r="O1662" s="59">
        <v>0</v>
      </c>
      <c r="P1662" s="59">
        <f t="shared" si="210"/>
        <v>0</v>
      </c>
      <c r="Q1662" s="72">
        <f t="shared" si="208"/>
        <v>0</v>
      </c>
      <c r="R1662" s="44">
        <v>0</v>
      </c>
      <c r="S1662" s="45">
        <f t="shared" si="211"/>
        <v>-2</v>
      </c>
      <c r="T1662" s="45">
        <v>34044</v>
      </c>
      <c r="U1662" s="44">
        <f t="shared" si="212"/>
        <v>-68088</v>
      </c>
    </row>
    <row r="1663" spans="1:21">
      <c r="A1663" s="33" t="s">
        <v>4318</v>
      </c>
      <c r="B1663" s="3" t="s">
        <v>4319</v>
      </c>
      <c r="C1663" s="4" t="s">
        <v>74</v>
      </c>
      <c r="D1663" s="4" t="s">
        <v>74</v>
      </c>
      <c r="E1663" s="86">
        <v>8</v>
      </c>
      <c r="F1663" s="96">
        <f t="shared" si="214"/>
        <v>12582</v>
      </c>
      <c r="G1663" s="77">
        <v>100656</v>
      </c>
      <c r="H1663" s="45">
        <v>4</v>
      </c>
      <c r="I1663" s="44">
        <v>15</v>
      </c>
      <c r="J1663" s="45">
        <v>0</v>
      </c>
      <c r="K1663" s="45">
        <v>0</v>
      </c>
      <c r="L1663" s="45">
        <f t="shared" si="209"/>
        <v>0</v>
      </c>
      <c r="M1663" s="71">
        <f t="shared" si="207"/>
        <v>0</v>
      </c>
      <c r="N1663" s="59">
        <v>0</v>
      </c>
      <c r="O1663" s="59">
        <v>0</v>
      </c>
      <c r="P1663" s="59">
        <f t="shared" si="210"/>
        <v>0</v>
      </c>
      <c r="Q1663" s="72">
        <f t="shared" si="208"/>
        <v>0</v>
      </c>
      <c r="R1663" s="44">
        <v>0</v>
      </c>
      <c r="S1663" s="45">
        <f t="shared" si="211"/>
        <v>-3</v>
      </c>
      <c r="T1663" s="45">
        <v>12792</v>
      </c>
      <c r="U1663" s="44">
        <f t="shared" si="212"/>
        <v>-38376</v>
      </c>
    </row>
    <row r="1664" spans="1:21">
      <c r="A1664" s="2" t="s">
        <v>9171</v>
      </c>
      <c r="B1664" s="3" t="s">
        <v>9172</v>
      </c>
      <c r="C1664" s="4" t="s">
        <v>74</v>
      </c>
      <c r="D1664" s="4" t="s">
        <v>74</v>
      </c>
      <c r="E1664" s="86">
        <v>0</v>
      </c>
      <c r="F1664" s="96">
        <f t="shared" si="214"/>
        <v>0</v>
      </c>
      <c r="G1664" s="77">
        <v>0</v>
      </c>
      <c r="H1664" s="45">
        <v>5</v>
      </c>
      <c r="I1664" s="44">
        <v>5</v>
      </c>
      <c r="J1664" s="45">
        <v>0</v>
      </c>
      <c r="K1664" s="45">
        <v>0</v>
      </c>
      <c r="L1664" s="45">
        <f t="shared" si="209"/>
        <v>0</v>
      </c>
      <c r="M1664" s="71">
        <f t="shared" si="207"/>
        <v>0</v>
      </c>
      <c r="N1664" s="59">
        <v>0</v>
      </c>
      <c r="O1664" s="59">
        <v>0</v>
      </c>
      <c r="P1664" s="59">
        <f t="shared" si="210"/>
        <v>0</v>
      </c>
      <c r="Q1664" s="72">
        <f t="shared" si="208"/>
        <v>0</v>
      </c>
      <c r="R1664" s="44">
        <v>0</v>
      </c>
      <c r="S1664" s="45">
        <f t="shared" si="211"/>
        <v>0</v>
      </c>
      <c r="T1664" s="45">
        <v>18027</v>
      </c>
      <c r="U1664" s="44">
        <f t="shared" si="212"/>
        <v>0</v>
      </c>
    </row>
    <row r="1665" spans="1:21">
      <c r="A1665" s="2" t="s">
        <v>13010</v>
      </c>
      <c r="B1665" s="3" t="s">
        <v>13011</v>
      </c>
      <c r="C1665" s="4" t="s">
        <v>74</v>
      </c>
      <c r="D1665" s="4" t="s">
        <v>74</v>
      </c>
      <c r="E1665" s="92"/>
      <c r="F1665" s="100"/>
      <c r="G1665" s="29"/>
      <c r="H1665" s="45">
        <v>4</v>
      </c>
      <c r="I1665" s="44">
        <v>0</v>
      </c>
      <c r="J1665" s="45">
        <v>0</v>
      </c>
      <c r="K1665" s="45">
        <v>0</v>
      </c>
      <c r="L1665" s="45">
        <f t="shared" si="209"/>
        <v>0</v>
      </c>
      <c r="M1665" s="71">
        <f t="shared" si="207"/>
        <v>0</v>
      </c>
      <c r="N1665" s="59">
        <v>0</v>
      </c>
      <c r="O1665" s="59">
        <v>0</v>
      </c>
      <c r="P1665" s="59">
        <f t="shared" si="210"/>
        <v>0</v>
      </c>
      <c r="Q1665" s="72">
        <f t="shared" si="208"/>
        <v>0</v>
      </c>
      <c r="R1665" s="44">
        <v>0</v>
      </c>
      <c r="S1665" s="45">
        <f t="shared" si="211"/>
        <v>4</v>
      </c>
      <c r="T1665" s="10">
        <v>26785</v>
      </c>
      <c r="U1665" s="44">
        <f t="shared" si="212"/>
        <v>107140</v>
      </c>
    </row>
    <row r="1666" spans="1:21">
      <c r="A1666" s="33">
        <v>60482696</v>
      </c>
      <c r="B1666" s="3" t="s">
        <v>3447</v>
      </c>
      <c r="C1666" s="4" t="s">
        <v>74</v>
      </c>
      <c r="D1666" s="4" t="s">
        <v>74</v>
      </c>
      <c r="E1666" s="86">
        <v>2</v>
      </c>
      <c r="F1666" s="96">
        <f t="shared" ref="F1666:F1697" si="215">IFERROR(G1666/E1666,0)</f>
        <v>11904</v>
      </c>
      <c r="G1666" s="77">
        <v>23808</v>
      </c>
      <c r="H1666" s="45">
        <v>0</v>
      </c>
      <c r="I1666" s="44">
        <v>0</v>
      </c>
      <c r="J1666" s="45">
        <v>0</v>
      </c>
      <c r="K1666" s="45">
        <v>0</v>
      </c>
      <c r="L1666" s="45">
        <f t="shared" si="209"/>
        <v>0</v>
      </c>
      <c r="M1666" s="71">
        <f t="shared" si="207"/>
        <v>0</v>
      </c>
      <c r="N1666" s="59">
        <v>0</v>
      </c>
      <c r="O1666" s="59">
        <v>0</v>
      </c>
      <c r="P1666" s="59">
        <f t="shared" si="210"/>
        <v>0</v>
      </c>
      <c r="Q1666" s="72">
        <f t="shared" si="208"/>
        <v>0</v>
      </c>
      <c r="R1666" s="44">
        <v>0</v>
      </c>
      <c r="S1666" s="45">
        <f t="shared" si="211"/>
        <v>2</v>
      </c>
      <c r="T1666" s="10">
        <v>11904</v>
      </c>
      <c r="U1666" s="44">
        <f t="shared" si="212"/>
        <v>23808</v>
      </c>
    </row>
    <row r="1667" spans="1:21">
      <c r="A1667" s="33">
        <v>60063284</v>
      </c>
      <c r="B1667" s="3" t="s">
        <v>3062</v>
      </c>
      <c r="C1667" s="4" t="s">
        <v>74</v>
      </c>
      <c r="D1667" s="4" t="s">
        <v>74</v>
      </c>
      <c r="E1667" s="86">
        <v>1</v>
      </c>
      <c r="F1667" s="96">
        <f t="shared" si="215"/>
        <v>10778</v>
      </c>
      <c r="G1667" s="77">
        <v>10778</v>
      </c>
      <c r="H1667" s="45">
        <v>0</v>
      </c>
      <c r="I1667" s="44">
        <v>0</v>
      </c>
      <c r="J1667" s="45">
        <v>0</v>
      </c>
      <c r="K1667" s="45">
        <v>0</v>
      </c>
      <c r="L1667" s="45">
        <f t="shared" si="209"/>
        <v>0</v>
      </c>
      <c r="M1667" s="71">
        <f t="shared" ref="M1667:M1730" si="216">(J1667-K1667)*F1667</f>
        <v>0</v>
      </c>
      <c r="N1667" s="59">
        <v>0</v>
      </c>
      <c r="O1667" s="59">
        <v>0</v>
      </c>
      <c r="P1667" s="59">
        <f t="shared" si="210"/>
        <v>0</v>
      </c>
      <c r="Q1667" s="72">
        <f t="shared" ref="Q1667:Q1730" si="217">(N1667-O1667)*$F1667</f>
        <v>0</v>
      </c>
      <c r="R1667" s="44">
        <v>0</v>
      </c>
      <c r="S1667" s="45">
        <f t="shared" si="211"/>
        <v>1</v>
      </c>
      <c r="T1667" s="10">
        <v>10778</v>
      </c>
      <c r="U1667" s="44">
        <f t="shared" si="212"/>
        <v>10778</v>
      </c>
    </row>
    <row r="1668" spans="1:21">
      <c r="A1668" s="33">
        <v>60580834</v>
      </c>
      <c r="B1668" s="3" t="s">
        <v>3063</v>
      </c>
      <c r="C1668" s="4" t="s">
        <v>74</v>
      </c>
      <c r="D1668" s="4" t="s">
        <v>74</v>
      </c>
      <c r="E1668" s="86">
        <v>1</v>
      </c>
      <c r="F1668" s="96">
        <f t="shared" si="215"/>
        <v>16165</v>
      </c>
      <c r="G1668" s="77">
        <v>16165</v>
      </c>
      <c r="H1668" s="45">
        <v>0</v>
      </c>
      <c r="I1668" s="44">
        <v>0</v>
      </c>
      <c r="J1668" s="45">
        <v>0</v>
      </c>
      <c r="K1668" s="45">
        <v>0</v>
      </c>
      <c r="L1668" s="45">
        <f t="shared" si="209"/>
        <v>0</v>
      </c>
      <c r="M1668" s="71">
        <f t="shared" si="216"/>
        <v>0</v>
      </c>
      <c r="N1668" s="59">
        <v>0</v>
      </c>
      <c r="O1668" s="59">
        <v>0</v>
      </c>
      <c r="P1668" s="59">
        <f t="shared" si="210"/>
        <v>0</v>
      </c>
      <c r="Q1668" s="72">
        <f t="shared" si="217"/>
        <v>0</v>
      </c>
      <c r="R1668" s="44">
        <v>0</v>
      </c>
      <c r="S1668" s="45">
        <f t="shared" si="211"/>
        <v>1</v>
      </c>
      <c r="T1668" s="10">
        <v>16165</v>
      </c>
      <c r="U1668" s="44">
        <f t="shared" si="212"/>
        <v>16165</v>
      </c>
    </row>
    <row r="1669" spans="1:21">
      <c r="A1669" s="33" t="s">
        <v>5801</v>
      </c>
      <c r="B1669" s="3" t="s">
        <v>5802</v>
      </c>
      <c r="C1669" s="4" t="s">
        <v>74</v>
      </c>
      <c r="D1669" s="4" t="s">
        <v>74</v>
      </c>
      <c r="E1669" s="86">
        <v>49</v>
      </c>
      <c r="F1669" s="96">
        <f t="shared" si="215"/>
        <v>12068</v>
      </c>
      <c r="G1669" s="77">
        <v>591332</v>
      </c>
      <c r="H1669" s="45">
        <v>0</v>
      </c>
      <c r="I1669" s="44">
        <v>3</v>
      </c>
      <c r="J1669" s="45">
        <v>0</v>
      </c>
      <c r="K1669" s="45">
        <v>0</v>
      </c>
      <c r="L1669" s="45">
        <f t="shared" si="209"/>
        <v>0</v>
      </c>
      <c r="M1669" s="71">
        <f t="shared" si="216"/>
        <v>0</v>
      </c>
      <c r="N1669" s="59">
        <v>0</v>
      </c>
      <c r="O1669" s="59">
        <v>0</v>
      </c>
      <c r="P1669" s="59">
        <f t="shared" si="210"/>
        <v>0</v>
      </c>
      <c r="Q1669" s="72">
        <f t="shared" si="217"/>
        <v>0</v>
      </c>
      <c r="R1669" s="44">
        <v>0</v>
      </c>
      <c r="S1669" s="45">
        <f t="shared" si="211"/>
        <v>46</v>
      </c>
      <c r="T1669" s="10">
        <v>12069</v>
      </c>
      <c r="U1669" s="44">
        <f t="shared" si="212"/>
        <v>555174</v>
      </c>
    </row>
    <row r="1670" spans="1:21">
      <c r="A1670" s="33">
        <v>60371648</v>
      </c>
      <c r="B1670" s="3" t="s">
        <v>7069</v>
      </c>
      <c r="C1670" s="4" t="s">
        <v>74</v>
      </c>
      <c r="D1670" s="4" t="s">
        <v>74</v>
      </c>
      <c r="E1670" s="86">
        <v>26</v>
      </c>
      <c r="F1670" s="96">
        <f t="shared" si="215"/>
        <v>11304</v>
      </c>
      <c r="G1670" s="77">
        <v>293904</v>
      </c>
      <c r="H1670" s="45">
        <v>0</v>
      </c>
      <c r="I1670" s="44">
        <v>16</v>
      </c>
      <c r="J1670" s="45">
        <v>0</v>
      </c>
      <c r="K1670" s="45">
        <v>0</v>
      </c>
      <c r="L1670" s="45">
        <f t="shared" si="209"/>
        <v>0</v>
      </c>
      <c r="M1670" s="71">
        <f t="shared" si="216"/>
        <v>0</v>
      </c>
      <c r="N1670" s="59">
        <v>0</v>
      </c>
      <c r="O1670" s="59">
        <v>0</v>
      </c>
      <c r="P1670" s="59">
        <f t="shared" si="210"/>
        <v>0</v>
      </c>
      <c r="Q1670" s="72">
        <f t="shared" si="217"/>
        <v>0</v>
      </c>
      <c r="R1670" s="44">
        <v>0</v>
      </c>
      <c r="S1670" s="45">
        <f t="shared" si="211"/>
        <v>10</v>
      </c>
      <c r="T1670" s="10">
        <v>11304</v>
      </c>
      <c r="U1670" s="44">
        <f t="shared" si="212"/>
        <v>113040</v>
      </c>
    </row>
    <row r="1671" spans="1:21">
      <c r="A1671" s="33">
        <v>60482623</v>
      </c>
      <c r="B1671" s="3" t="s">
        <v>3064</v>
      </c>
      <c r="C1671" s="4" t="s">
        <v>74</v>
      </c>
      <c r="D1671" s="4" t="s">
        <v>74</v>
      </c>
      <c r="E1671" s="86">
        <v>1</v>
      </c>
      <c r="F1671" s="96">
        <f t="shared" si="215"/>
        <v>20719</v>
      </c>
      <c r="G1671" s="77">
        <v>20719</v>
      </c>
      <c r="H1671" s="45">
        <v>0</v>
      </c>
      <c r="I1671" s="44">
        <v>0</v>
      </c>
      <c r="J1671" s="45">
        <v>0</v>
      </c>
      <c r="K1671" s="45">
        <v>0</v>
      </c>
      <c r="L1671" s="45">
        <f t="shared" si="209"/>
        <v>0</v>
      </c>
      <c r="M1671" s="71">
        <f t="shared" si="216"/>
        <v>0</v>
      </c>
      <c r="N1671" s="59">
        <v>0</v>
      </c>
      <c r="O1671" s="59">
        <v>0</v>
      </c>
      <c r="P1671" s="59">
        <f t="shared" si="210"/>
        <v>0</v>
      </c>
      <c r="Q1671" s="72">
        <f t="shared" si="217"/>
        <v>0</v>
      </c>
      <c r="R1671" s="44">
        <v>0</v>
      </c>
      <c r="S1671" s="45">
        <f t="shared" si="211"/>
        <v>1</v>
      </c>
      <c r="T1671" s="10">
        <v>20719</v>
      </c>
      <c r="U1671" s="44">
        <f t="shared" si="212"/>
        <v>20719</v>
      </c>
    </row>
    <row r="1672" spans="1:21">
      <c r="A1672" s="2" t="s">
        <v>8754</v>
      </c>
      <c r="B1672" s="3" t="s">
        <v>8755</v>
      </c>
      <c r="C1672" s="4" t="s">
        <v>74</v>
      </c>
      <c r="D1672" s="4" t="s">
        <v>74</v>
      </c>
      <c r="E1672" s="86">
        <v>0</v>
      </c>
      <c r="F1672" s="96">
        <f t="shared" si="215"/>
        <v>0</v>
      </c>
      <c r="G1672" s="77">
        <v>0</v>
      </c>
      <c r="H1672" s="45">
        <v>10</v>
      </c>
      <c r="I1672" s="44">
        <v>9</v>
      </c>
      <c r="J1672" s="45">
        <v>0</v>
      </c>
      <c r="K1672" s="45">
        <v>0</v>
      </c>
      <c r="L1672" s="45">
        <f t="shared" si="209"/>
        <v>0</v>
      </c>
      <c r="M1672" s="71">
        <f t="shared" si="216"/>
        <v>0</v>
      </c>
      <c r="N1672" s="59">
        <v>0</v>
      </c>
      <c r="O1672" s="59">
        <v>0</v>
      </c>
      <c r="P1672" s="59">
        <f t="shared" si="210"/>
        <v>0</v>
      </c>
      <c r="Q1672" s="72">
        <f t="shared" si="217"/>
        <v>0</v>
      </c>
      <c r="R1672" s="44">
        <v>0</v>
      </c>
      <c r="S1672" s="45">
        <f t="shared" si="211"/>
        <v>1</v>
      </c>
      <c r="T1672" s="10">
        <v>12218</v>
      </c>
      <c r="U1672" s="44">
        <f t="shared" si="212"/>
        <v>12218</v>
      </c>
    </row>
    <row r="1673" spans="1:21">
      <c r="A1673" s="2">
        <v>60482611</v>
      </c>
      <c r="B1673" s="3" t="s">
        <v>10923</v>
      </c>
      <c r="C1673" s="4" t="s">
        <v>74</v>
      </c>
      <c r="D1673" s="4" t="s">
        <v>74</v>
      </c>
      <c r="E1673" s="86">
        <v>0</v>
      </c>
      <c r="F1673" s="96">
        <f t="shared" si="215"/>
        <v>0</v>
      </c>
      <c r="G1673" s="77">
        <v>0</v>
      </c>
      <c r="H1673" s="45">
        <v>2</v>
      </c>
      <c r="I1673" s="44">
        <v>2</v>
      </c>
      <c r="J1673" s="45">
        <v>0</v>
      </c>
      <c r="K1673" s="45">
        <v>0</v>
      </c>
      <c r="L1673" s="45">
        <f t="shared" si="209"/>
        <v>0</v>
      </c>
      <c r="M1673" s="71">
        <f t="shared" si="216"/>
        <v>0</v>
      </c>
      <c r="N1673" s="59">
        <v>0</v>
      </c>
      <c r="O1673" s="59">
        <v>0</v>
      </c>
      <c r="P1673" s="59">
        <f t="shared" si="210"/>
        <v>0</v>
      </c>
      <c r="Q1673" s="72">
        <f t="shared" si="217"/>
        <v>0</v>
      </c>
      <c r="R1673" s="44">
        <v>0</v>
      </c>
      <c r="S1673" s="45">
        <f t="shared" si="211"/>
        <v>0</v>
      </c>
      <c r="T1673" s="45">
        <v>12240</v>
      </c>
      <c r="U1673" s="44">
        <f t="shared" si="212"/>
        <v>0</v>
      </c>
    </row>
    <row r="1674" spans="1:21">
      <c r="A1674" s="33" t="s">
        <v>3856</v>
      </c>
      <c r="B1674" s="3" t="s">
        <v>3857</v>
      </c>
      <c r="C1674" s="4" t="s">
        <v>74</v>
      </c>
      <c r="D1674" s="4" t="s">
        <v>74</v>
      </c>
      <c r="E1674" s="86">
        <v>4</v>
      </c>
      <c r="F1674" s="96">
        <f t="shared" si="215"/>
        <v>1018335</v>
      </c>
      <c r="G1674" s="77">
        <v>4073340</v>
      </c>
      <c r="H1674" s="45">
        <v>0</v>
      </c>
      <c r="I1674" s="44">
        <v>0</v>
      </c>
      <c r="J1674" s="45">
        <v>0</v>
      </c>
      <c r="K1674" s="45">
        <v>0</v>
      </c>
      <c r="L1674" s="45">
        <f t="shared" si="209"/>
        <v>0</v>
      </c>
      <c r="M1674" s="71">
        <f t="shared" si="216"/>
        <v>0</v>
      </c>
      <c r="N1674" s="59">
        <v>0</v>
      </c>
      <c r="O1674" s="59">
        <v>0</v>
      </c>
      <c r="P1674" s="59">
        <f t="shared" si="210"/>
        <v>0</v>
      </c>
      <c r="Q1674" s="72">
        <f t="shared" si="217"/>
        <v>0</v>
      </c>
      <c r="R1674" s="44">
        <v>0</v>
      </c>
      <c r="S1674" s="45">
        <f t="shared" si="211"/>
        <v>4</v>
      </c>
      <c r="T1674" s="10">
        <v>1018335</v>
      </c>
      <c r="U1674" s="44">
        <f t="shared" si="212"/>
        <v>4073340</v>
      </c>
    </row>
    <row r="1675" spans="1:21">
      <c r="A1675" s="2" t="s">
        <v>11584</v>
      </c>
      <c r="B1675" s="3" t="s">
        <v>11585</v>
      </c>
      <c r="C1675" s="4" t="s">
        <v>74</v>
      </c>
      <c r="D1675" s="4" t="s">
        <v>74</v>
      </c>
      <c r="E1675" s="86">
        <v>0</v>
      </c>
      <c r="F1675" s="96">
        <f t="shared" si="215"/>
        <v>0</v>
      </c>
      <c r="G1675" s="77">
        <v>0</v>
      </c>
      <c r="H1675" s="45">
        <v>10</v>
      </c>
      <c r="I1675" s="44">
        <v>0</v>
      </c>
      <c r="J1675" s="45">
        <v>0</v>
      </c>
      <c r="K1675" s="45">
        <v>0</v>
      </c>
      <c r="L1675" s="45">
        <f t="shared" si="209"/>
        <v>0</v>
      </c>
      <c r="M1675" s="71">
        <f t="shared" si="216"/>
        <v>0</v>
      </c>
      <c r="N1675" s="59">
        <v>0</v>
      </c>
      <c r="O1675" s="59">
        <v>0</v>
      </c>
      <c r="P1675" s="59">
        <f t="shared" si="210"/>
        <v>0</v>
      </c>
      <c r="Q1675" s="72">
        <f t="shared" si="217"/>
        <v>0</v>
      </c>
      <c r="R1675" s="44">
        <v>0</v>
      </c>
      <c r="S1675" s="45">
        <f t="shared" si="211"/>
        <v>10</v>
      </c>
      <c r="T1675" s="10">
        <v>829860</v>
      </c>
      <c r="U1675" s="44">
        <f t="shared" si="212"/>
        <v>8298600</v>
      </c>
    </row>
    <row r="1676" spans="1:21">
      <c r="A1676" s="2" t="s">
        <v>9477</v>
      </c>
      <c r="B1676" s="3" t="s">
        <v>9478</v>
      </c>
      <c r="C1676" s="4" t="s">
        <v>74</v>
      </c>
      <c r="D1676" s="4" t="s">
        <v>74</v>
      </c>
      <c r="E1676" s="86">
        <v>0</v>
      </c>
      <c r="F1676" s="96">
        <f t="shared" si="215"/>
        <v>0</v>
      </c>
      <c r="G1676" s="77">
        <v>0</v>
      </c>
      <c r="H1676" s="45">
        <v>10</v>
      </c>
      <c r="I1676" s="44">
        <v>4</v>
      </c>
      <c r="J1676" s="45">
        <v>0</v>
      </c>
      <c r="K1676" s="45">
        <v>0</v>
      </c>
      <c r="L1676" s="45">
        <f t="shared" si="209"/>
        <v>0</v>
      </c>
      <c r="M1676" s="71">
        <f t="shared" si="216"/>
        <v>0</v>
      </c>
      <c r="N1676" s="59">
        <v>0</v>
      </c>
      <c r="O1676" s="59">
        <v>0</v>
      </c>
      <c r="P1676" s="59">
        <f t="shared" si="210"/>
        <v>0</v>
      </c>
      <c r="Q1676" s="72">
        <f t="shared" si="217"/>
        <v>0</v>
      </c>
      <c r="R1676" s="44">
        <v>0</v>
      </c>
      <c r="S1676" s="45">
        <f t="shared" si="211"/>
        <v>6</v>
      </c>
      <c r="T1676" s="10">
        <v>631935</v>
      </c>
      <c r="U1676" s="44">
        <f t="shared" si="212"/>
        <v>3791610</v>
      </c>
    </row>
    <row r="1677" spans="1:21">
      <c r="A1677" s="28">
        <v>60422545</v>
      </c>
      <c r="B1677" s="3" t="s">
        <v>510</v>
      </c>
      <c r="C1677" s="4" t="s">
        <v>74</v>
      </c>
      <c r="D1677" s="4" t="s">
        <v>74</v>
      </c>
      <c r="E1677" s="86">
        <v>1</v>
      </c>
      <c r="F1677" s="96">
        <f t="shared" si="215"/>
        <v>554322</v>
      </c>
      <c r="G1677" s="77">
        <v>554322</v>
      </c>
      <c r="H1677" s="45">
        <v>0</v>
      </c>
      <c r="I1677" s="44">
        <v>1</v>
      </c>
      <c r="J1677" s="45">
        <v>0</v>
      </c>
      <c r="K1677" s="45">
        <v>0</v>
      </c>
      <c r="L1677" s="45">
        <f t="shared" si="209"/>
        <v>0</v>
      </c>
      <c r="M1677" s="71">
        <f t="shared" si="216"/>
        <v>0</v>
      </c>
      <c r="N1677" s="59">
        <v>0</v>
      </c>
      <c r="O1677" s="59">
        <v>0</v>
      </c>
      <c r="P1677" s="59">
        <f t="shared" si="210"/>
        <v>0</v>
      </c>
      <c r="Q1677" s="72">
        <f t="shared" si="217"/>
        <v>0</v>
      </c>
      <c r="R1677" s="44">
        <v>0</v>
      </c>
      <c r="S1677" s="45">
        <f t="shared" si="211"/>
        <v>0</v>
      </c>
      <c r="T1677" s="45">
        <v>554322</v>
      </c>
      <c r="U1677" s="44">
        <f t="shared" si="212"/>
        <v>0</v>
      </c>
    </row>
    <row r="1678" spans="1:21">
      <c r="A1678" s="33" t="s">
        <v>2401</v>
      </c>
      <c r="B1678" s="3" t="s">
        <v>2402</v>
      </c>
      <c r="C1678" s="4" t="s">
        <v>74</v>
      </c>
      <c r="D1678" s="4" t="s">
        <v>74</v>
      </c>
      <c r="E1678" s="86">
        <v>20</v>
      </c>
      <c r="F1678" s="96">
        <f t="shared" si="215"/>
        <v>358417</v>
      </c>
      <c r="G1678" s="77">
        <v>7168340</v>
      </c>
      <c r="H1678" s="45">
        <v>0</v>
      </c>
      <c r="I1678" s="44">
        <v>18</v>
      </c>
      <c r="J1678" s="45">
        <v>0</v>
      </c>
      <c r="K1678" s="45">
        <v>0</v>
      </c>
      <c r="L1678" s="45">
        <f t="shared" si="209"/>
        <v>0</v>
      </c>
      <c r="M1678" s="71">
        <f t="shared" si="216"/>
        <v>0</v>
      </c>
      <c r="N1678" s="59">
        <v>0</v>
      </c>
      <c r="O1678" s="59">
        <v>0</v>
      </c>
      <c r="P1678" s="59">
        <f t="shared" si="210"/>
        <v>0</v>
      </c>
      <c r="Q1678" s="72">
        <f t="shared" si="217"/>
        <v>0</v>
      </c>
      <c r="R1678" s="44">
        <v>0</v>
      </c>
      <c r="S1678" s="45">
        <f t="shared" si="211"/>
        <v>2</v>
      </c>
      <c r="T1678" s="10">
        <v>358417</v>
      </c>
      <c r="U1678" s="44">
        <f t="shared" si="212"/>
        <v>716834</v>
      </c>
    </row>
    <row r="1679" spans="1:21">
      <c r="A1679" s="33" t="s">
        <v>6420</v>
      </c>
      <c r="B1679" s="3" t="s">
        <v>6421</v>
      </c>
      <c r="C1679" s="4" t="s">
        <v>74</v>
      </c>
      <c r="D1679" s="4" t="s">
        <v>74</v>
      </c>
      <c r="E1679" s="86">
        <v>2</v>
      </c>
      <c r="F1679" s="96">
        <f t="shared" si="215"/>
        <v>358417</v>
      </c>
      <c r="G1679" s="77">
        <v>716834</v>
      </c>
      <c r="H1679" s="45">
        <v>0</v>
      </c>
      <c r="I1679" s="44">
        <v>1</v>
      </c>
      <c r="J1679" s="45">
        <v>0</v>
      </c>
      <c r="K1679" s="45">
        <v>0</v>
      </c>
      <c r="L1679" s="45">
        <f t="shared" si="209"/>
        <v>0</v>
      </c>
      <c r="M1679" s="71">
        <f t="shared" si="216"/>
        <v>0</v>
      </c>
      <c r="N1679" s="59">
        <v>0</v>
      </c>
      <c r="O1679" s="59">
        <v>0</v>
      </c>
      <c r="P1679" s="59">
        <f t="shared" si="210"/>
        <v>0</v>
      </c>
      <c r="Q1679" s="72">
        <f t="shared" si="217"/>
        <v>0</v>
      </c>
      <c r="R1679" s="44">
        <v>0</v>
      </c>
      <c r="S1679" s="45">
        <f t="shared" si="211"/>
        <v>1</v>
      </c>
      <c r="T1679" s="10">
        <v>358417</v>
      </c>
      <c r="U1679" s="44">
        <f t="shared" si="212"/>
        <v>358417</v>
      </c>
    </row>
    <row r="1680" spans="1:21">
      <c r="A1680" s="2">
        <v>61163989</v>
      </c>
      <c r="B1680" s="3" t="s">
        <v>9758</v>
      </c>
      <c r="C1680" s="4" t="s">
        <v>74</v>
      </c>
      <c r="D1680" s="4" t="s">
        <v>74</v>
      </c>
      <c r="E1680" s="86">
        <v>0</v>
      </c>
      <c r="F1680" s="96">
        <f t="shared" si="215"/>
        <v>0</v>
      </c>
      <c r="G1680" s="77">
        <v>0</v>
      </c>
      <c r="H1680" s="45">
        <v>1</v>
      </c>
      <c r="I1680" s="44">
        <v>1</v>
      </c>
      <c r="J1680" s="45">
        <v>0</v>
      </c>
      <c r="K1680" s="45">
        <v>0</v>
      </c>
      <c r="L1680" s="45">
        <f t="shared" ref="L1680:L1743" si="218">J1680-K1680</f>
        <v>0</v>
      </c>
      <c r="M1680" s="71">
        <f t="shared" si="216"/>
        <v>0</v>
      </c>
      <c r="N1680" s="59">
        <v>0</v>
      </c>
      <c r="O1680" s="59">
        <v>0</v>
      </c>
      <c r="P1680" s="59">
        <f t="shared" ref="P1680:P1743" si="219">N1680-O1680</f>
        <v>0</v>
      </c>
      <c r="Q1680" s="72">
        <f t="shared" si="217"/>
        <v>0</v>
      </c>
      <c r="R1680" s="44">
        <v>0</v>
      </c>
      <c r="S1680" s="45">
        <f t="shared" ref="S1680:S1743" si="220">E1680+H1680+J1680+N1680-I1680-K1680-O1680+R1680</f>
        <v>0</v>
      </c>
      <c r="T1680" s="45">
        <v>2326440</v>
      </c>
      <c r="U1680" s="44">
        <f t="shared" ref="U1680:U1743" si="221">S1680*T1680</f>
        <v>0</v>
      </c>
    </row>
    <row r="1681" spans="1:21">
      <c r="A1681" s="33">
        <v>61163984</v>
      </c>
      <c r="B1681" s="3" t="s">
        <v>3448</v>
      </c>
      <c r="C1681" s="4" t="s">
        <v>74</v>
      </c>
      <c r="D1681" s="4" t="s">
        <v>74</v>
      </c>
      <c r="E1681" s="86">
        <v>2</v>
      </c>
      <c r="F1681" s="96">
        <f t="shared" si="215"/>
        <v>1202944</v>
      </c>
      <c r="G1681" s="77">
        <v>2405888</v>
      </c>
      <c r="H1681" s="45">
        <v>0</v>
      </c>
      <c r="I1681" s="44">
        <v>0</v>
      </c>
      <c r="J1681" s="45">
        <v>0</v>
      </c>
      <c r="K1681" s="45">
        <v>0</v>
      </c>
      <c r="L1681" s="45">
        <f t="shared" si="218"/>
        <v>0</v>
      </c>
      <c r="M1681" s="71">
        <f t="shared" si="216"/>
        <v>0</v>
      </c>
      <c r="N1681" s="59">
        <v>0</v>
      </c>
      <c r="O1681" s="59">
        <v>0</v>
      </c>
      <c r="P1681" s="59">
        <f t="shared" si="219"/>
        <v>0</v>
      </c>
      <c r="Q1681" s="72">
        <f t="shared" si="217"/>
        <v>0</v>
      </c>
      <c r="R1681" s="44">
        <v>0</v>
      </c>
      <c r="S1681" s="45">
        <f t="shared" si="220"/>
        <v>2</v>
      </c>
      <c r="T1681" s="10">
        <v>1202944</v>
      </c>
      <c r="U1681" s="44">
        <f t="shared" si="221"/>
        <v>2405888</v>
      </c>
    </row>
    <row r="1682" spans="1:21">
      <c r="A1682" s="2" t="s">
        <v>11509</v>
      </c>
      <c r="B1682" s="3" t="s">
        <v>11510</v>
      </c>
      <c r="C1682" s="4" t="s">
        <v>74</v>
      </c>
      <c r="D1682" s="4" t="s">
        <v>74</v>
      </c>
      <c r="E1682" s="86">
        <v>0</v>
      </c>
      <c r="F1682" s="96">
        <f t="shared" si="215"/>
        <v>0</v>
      </c>
      <c r="G1682" s="77">
        <v>0</v>
      </c>
      <c r="H1682" s="45">
        <v>2</v>
      </c>
      <c r="I1682" s="44">
        <v>0</v>
      </c>
      <c r="J1682" s="45">
        <v>0</v>
      </c>
      <c r="K1682" s="45">
        <v>0</v>
      </c>
      <c r="L1682" s="45">
        <f t="shared" si="218"/>
        <v>0</v>
      </c>
      <c r="M1682" s="71">
        <f t="shared" si="216"/>
        <v>0</v>
      </c>
      <c r="N1682" s="59">
        <v>0</v>
      </c>
      <c r="O1682" s="59">
        <v>0</v>
      </c>
      <c r="P1682" s="59">
        <f t="shared" si="219"/>
        <v>0</v>
      </c>
      <c r="Q1682" s="72">
        <f t="shared" si="217"/>
        <v>0</v>
      </c>
      <c r="R1682" s="44">
        <v>0</v>
      </c>
      <c r="S1682" s="45">
        <f t="shared" si="220"/>
        <v>2</v>
      </c>
      <c r="T1682" s="10">
        <v>1499259</v>
      </c>
      <c r="U1682" s="44">
        <f t="shared" si="221"/>
        <v>2998518</v>
      </c>
    </row>
    <row r="1683" spans="1:21">
      <c r="A1683" s="33">
        <v>61164013</v>
      </c>
      <c r="B1683" s="3" t="s">
        <v>3065</v>
      </c>
      <c r="C1683" s="4" t="s">
        <v>74</v>
      </c>
      <c r="D1683" s="4" t="s">
        <v>74</v>
      </c>
      <c r="E1683" s="86">
        <v>1</v>
      </c>
      <c r="F1683" s="96">
        <f t="shared" si="215"/>
        <v>1427786</v>
      </c>
      <c r="G1683" s="77">
        <v>1427786</v>
      </c>
      <c r="H1683" s="45">
        <v>0</v>
      </c>
      <c r="I1683" s="44">
        <v>0</v>
      </c>
      <c r="J1683" s="45">
        <v>0</v>
      </c>
      <c r="K1683" s="45">
        <v>0</v>
      </c>
      <c r="L1683" s="45">
        <f t="shared" si="218"/>
        <v>0</v>
      </c>
      <c r="M1683" s="71">
        <f t="shared" si="216"/>
        <v>0</v>
      </c>
      <c r="N1683" s="59">
        <v>0</v>
      </c>
      <c r="O1683" s="59">
        <v>0</v>
      </c>
      <c r="P1683" s="59">
        <f t="shared" si="219"/>
        <v>0</v>
      </c>
      <c r="Q1683" s="72">
        <f t="shared" si="217"/>
        <v>0</v>
      </c>
      <c r="R1683" s="44">
        <v>0</v>
      </c>
      <c r="S1683" s="45">
        <f t="shared" si="220"/>
        <v>1</v>
      </c>
      <c r="T1683" s="10">
        <v>1427786</v>
      </c>
      <c r="U1683" s="44">
        <f t="shared" si="221"/>
        <v>1427786</v>
      </c>
    </row>
    <row r="1684" spans="1:21">
      <c r="A1684" s="2" t="s">
        <v>11507</v>
      </c>
      <c r="B1684" s="3" t="s">
        <v>11508</v>
      </c>
      <c r="C1684" s="4" t="s">
        <v>74</v>
      </c>
      <c r="D1684" s="4" t="s">
        <v>74</v>
      </c>
      <c r="E1684" s="86">
        <v>0</v>
      </c>
      <c r="F1684" s="96">
        <f t="shared" si="215"/>
        <v>0</v>
      </c>
      <c r="G1684" s="77">
        <v>0</v>
      </c>
      <c r="H1684" s="45">
        <v>2</v>
      </c>
      <c r="I1684" s="44">
        <v>0</v>
      </c>
      <c r="J1684" s="45">
        <v>0</v>
      </c>
      <c r="K1684" s="45">
        <v>0</v>
      </c>
      <c r="L1684" s="45">
        <f t="shared" si="218"/>
        <v>0</v>
      </c>
      <c r="M1684" s="71">
        <f t="shared" si="216"/>
        <v>0</v>
      </c>
      <c r="N1684" s="59">
        <v>0</v>
      </c>
      <c r="O1684" s="59">
        <v>0</v>
      </c>
      <c r="P1684" s="59">
        <f t="shared" si="219"/>
        <v>0</v>
      </c>
      <c r="Q1684" s="72">
        <f t="shared" si="217"/>
        <v>0</v>
      </c>
      <c r="R1684" s="44">
        <v>0</v>
      </c>
      <c r="S1684" s="45">
        <f t="shared" si="220"/>
        <v>2</v>
      </c>
      <c r="T1684" s="10">
        <v>1395044</v>
      </c>
      <c r="U1684" s="44">
        <f t="shared" si="221"/>
        <v>2790088</v>
      </c>
    </row>
    <row r="1685" spans="1:21">
      <c r="A1685" s="2" t="s">
        <v>11718</v>
      </c>
      <c r="B1685" s="3" t="s">
        <v>11719</v>
      </c>
      <c r="C1685" s="4" t="s">
        <v>74</v>
      </c>
      <c r="D1685" s="4" t="s">
        <v>74</v>
      </c>
      <c r="E1685" s="86">
        <v>0</v>
      </c>
      <c r="F1685" s="96">
        <f t="shared" si="215"/>
        <v>0</v>
      </c>
      <c r="G1685" s="77">
        <v>0</v>
      </c>
      <c r="H1685" s="45">
        <v>1</v>
      </c>
      <c r="I1685" s="44">
        <v>0</v>
      </c>
      <c r="J1685" s="45">
        <v>0</v>
      </c>
      <c r="K1685" s="45">
        <v>0</v>
      </c>
      <c r="L1685" s="45">
        <f t="shared" si="218"/>
        <v>0</v>
      </c>
      <c r="M1685" s="71">
        <f t="shared" si="216"/>
        <v>0</v>
      </c>
      <c r="N1685" s="59">
        <v>0</v>
      </c>
      <c r="O1685" s="59">
        <v>0</v>
      </c>
      <c r="P1685" s="59">
        <f t="shared" si="219"/>
        <v>0</v>
      </c>
      <c r="Q1685" s="72">
        <f t="shared" si="217"/>
        <v>0</v>
      </c>
      <c r="R1685" s="44">
        <v>0</v>
      </c>
      <c r="S1685" s="45">
        <f t="shared" si="220"/>
        <v>1</v>
      </c>
      <c r="T1685" s="10">
        <v>1402061</v>
      </c>
      <c r="U1685" s="44">
        <f t="shared" si="221"/>
        <v>1402061</v>
      </c>
    </row>
    <row r="1686" spans="1:21">
      <c r="A1686" s="2" t="s">
        <v>9851</v>
      </c>
      <c r="B1686" s="3" t="s">
        <v>9852</v>
      </c>
      <c r="C1686" s="4" t="s">
        <v>74</v>
      </c>
      <c r="D1686" s="4" t="s">
        <v>74</v>
      </c>
      <c r="E1686" s="86">
        <v>0</v>
      </c>
      <c r="F1686" s="96">
        <f t="shared" si="215"/>
        <v>0</v>
      </c>
      <c r="G1686" s="77">
        <v>0</v>
      </c>
      <c r="H1686" s="45">
        <v>4</v>
      </c>
      <c r="I1686" s="44">
        <v>4</v>
      </c>
      <c r="J1686" s="45">
        <v>0</v>
      </c>
      <c r="K1686" s="45">
        <v>0</v>
      </c>
      <c r="L1686" s="45">
        <f t="shared" si="218"/>
        <v>0</v>
      </c>
      <c r="M1686" s="71">
        <f t="shared" si="216"/>
        <v>0</v>
      </c>
      <c r="N1686" s="59">
        <v>0</v>
      </c>
      <c r="O1686" s="59">
        <v>0</v>
      </c>
      <c r="P1686" s="59">
        <f t="shared" si="219"/>
        <v>0</v>
      </c>
      <c r="Q1686" s="72">
        <f t="shared" si="217"/>
        <v>0</v>
      </c>
      <c r="R1686" s="44">
        <v>0</v>
      </c>
      <c r="S1686" s="45">
        <f t="shared" si="220"/>
        <v>0</v>
      </c>
      <c r="T1686" s="45">
        <v>1221722</v>
      </c>
      <c r="U1686" s="44">
        <f t="shared" si="221"/>
        <v>0</v>
      </c>
    </row>
    <row r="1687" spans="1:21">
      <c r="A1687" s="33" t="s">
        <v>3858</v>
      </c>
      <c r="B1687" s="3" t="s">
        <v>3859</v>
      </c>
      <c r="C1687" s="4" t="s">
        <v>74</v>
      </c>
      <c r="D1687" s="4" t="s">
        <v>74</v>
      </c>
      <c r="E1687" s="86">
        <v>4</v>
      </c>
      <c r="F1687" s="96">
        <f t="shared" si="215"/>
        <v>309143</v>
      </c>
      <c r="G1687" s="77">
        <v>1236572</v>
      </c>
      <c r="H1687" s="45">
        <v>0</v>
      </c>
      <c r="I1687" s="44">
        <v>0</v>
      </c>
      <c r="J1687" s="45">
        <v>0</v>
      </c>
      <c r="K1687" s="45">
        <v>0</v>
      </c>
      <c r="L1687" s="45">
        <f t="shared" si="218"/>
        <v>0</v>
      </c>
      <c r="M1687" s="71">
        <f t="shared" si="216"/>
        <v>0</v>
      </c>
      <c r="N1687" s="59">
        <v>0</v>
      </c>
      <c r="O1687" s="59">
        <v>0</v>
      </c>
      <c r="P1687" s="59">
        <f t="shared" si="219"/>
        <v>0</v>
      </c>
      <c r="Q1687" s="72">
        <f t="shared" si="217"/>
        <v>0</v>
      </c>
      <c r="R1687" s="44">
        <v>0</v>
      </c>
      <c r="S1687" s="45">
        <f t="shared" si="220"/>
        <v>4</v>
      </c>
      <c r="T1687" s="10">
        <v>309144</v>
      </c>
      <c r="U1687" s="44">
        <f t="shared" si="221"/>
        <v>1236576</v>
      </c>
    </row>
    <row r="1688" spans="1:21">
      <c r="A1688" s="33" t="s">
        <v>6846</v>
      </c>
      <c r="B1688" s="3" t="s">
        <v>6847</v>
      </c>
      <c r="C1688" s="4" t="s">
        <v>74</v>
      </c>
      <c r="D1688" s="4" t="s">
        <v>74</v>
      </c>
      <c r="E1688" s="86">
        <v>5</v>
      </c>
      <c r="F1688" s="96">
        <f t="shared" si="215"/>
        <v>309144</v>
      </c>
      <c r="G1688" s="77">
        <v>1545720</v>
      </c>
      <c r="H1688" s="45">
        <v>0</v>
      </c>
      <c r="I1688" s="44">
        <v>6</v>
      </c>
      <c r="J1688" s="45">
        <v>0</v>
      </c>
      <c r="K1688" s="45">
        <v>0</v>
      </c>
      <c r="L1688" s="45">
        <f t="shared" si="218"/>
        <v>0</v>
      </c>
      <c r="M1688" s="71">
        <f t="shared" si="216"/>
        <v>0</v>
      </c>
      <c r="N1688" s="59">
        <v>0</v>
      </c>
      <c r="O1688" s="59">
        <v>0</v>
      </c>
      <c r="P1688" s="59">
        <f t="shared" si="219"/>
        <v>0</v>
      </c>
      <c r="Q1688" s="72">
        <f t="shared" si="217"/>
        <v>0</v>
      </c>
      <c r="R1688" s="44">
        <v>0</v>
      </c>
      <c r="S1688" s="45">
        <f t="shared" si="220"/>
        <v>-1</v>
      </c>
      <c r="T1688" s="45">
        <v>309144</v>
      </c>
      <c r="U1688" s="44">
        <f t="shared" si="221"/>
        <v>-309144</v>
      </c>
    </row>
    <row r="1689" spans="1:21">
      <c r="A1689" s="2" t="s">
        <v>9725</v>
      </c>
      <c r="B1689" s="3" t="s">
        <v>9726</v>
      </c>
      <c r="C1689" s="4" t="s">
        <v>74</v>
      </c>
      <c r="D1689" s="4" t="s">
        <v>74</v>
      </c>
      <c r="E1689" s="86">
        <v>0</v>
      </c>
      <c r="F1689" s="96">
        <f t="shared" si="215"/>
        <v>0</v>
      </c>
      <c r="G1689" s="77">
        <v>0</v>
      </c>
      <c r="H1689" s="45">
        <v>6</v>
      </c>
      <c r="I1689" s="44">
        <v>3</v>
      </c>
      <c r="J1689" s="45">
        <v>0</v>
      </c>
      <c r="K1689" s="45">
        <v>0</v>
      </c>
      <c r="L1689" s="45">
        <f t="shared" si="218"/>
        <v>0</v>
      </c>
      <c r="M1689" s="71">
        <f t="shared" si="216"/>
        <v>0</v>
      </c>
      <c r="N1689" s="59">
        <v>0</v>
      </c>
      <c r="O1689" s="59">
        <v>0</v>
      </c>
      <c r="P1689" s="59">
        <f t="shared" si="219"/>
        <v>0</v>
      </c>
      <c r="Q1689" s="72">
        <f t="shared" si="217"/>
        <v>0</v>
      </c>
      <c r="R1689" s="44">
        <v>0</v>
      </c>
      <c r="S1689" s="45">
        <f t="shared" si="220"/>
        <v>3</v>
      </c>
      <c r="T1689" s="10">
        <v>324619</v>
      </c>
      <c r="U1689" s="44">
        <f t="shared" si="221"/>
        <v>973857</v>
      </c>
    </row>
    <row r="1690" spans="1:21">
      <c r="A1690" s="33">
        <v>60378677</v>
      </c>
      <c r="B1690" s="3" t="s">
        <v>1753</v>
      </c>
      <c r="C1690" s="4" t="s">
        <v>74</v>
      </c>
      <c r="D1690" s="4" t="s">
        <v>74</v>
      </c>
      <c r="E1690" s="86">
        <v>30</v>
      </c>
      <c r="F1690" s="96">
        <f t="shared" si="215"/>
        <v>309143</v>
      </c>
      <c r="G1690" s="77">
        <v>9274290</v>
      </c>
      <c r="H1690" s="45">
        <v>0</v>
      </c>
      <c r="I1690" s="44">
        <v>30</v>
      </c>
      <c r="J1690" s="45">
        <v>0</v>
      </c>
      <c r="K1690" s="45">
        <v>0</v>
      </c>
      <c r="L1690" s="45">
        <f t="shared" si="218"/>
        <v>0</v>
      </c>
      <c r="M1690" s="71">
        <f t="shared" si="216"/>
        <v>0</v>
      </c>
      <c r="N1690" s="59">
        <v>0</v>
      </c>
      <c r="O1690" s="59">
        <v>0</v>
      </c>
      <c r="P1690" s="59">
        <f t="shared" si="219"/>
        <v>0</v>
      </c>
      <c r="Q1690" s="72">
        <f t="shared" si="217"/>
        <v>0</v>
      </c>
      <c r="R1690" s="44">
        <v>0</v>
      </c>
      <c r="S1690" s="45">
        <f t="shared" si="220"/>
        <v>0</v>
      </c>
      <c r="T1690" s="45">
        <v>309143</v>
      </c>
      <c r="U1690" s="44">
        <f t="shared" si="221"/>
        <v>0</v>
      </c>
    </row>
    <row r="1691" spans="1:21">
      <c r="A1691" s="33">
        <v>60502408</v>
      </c>
      <c r="B1691" s="3" t="s">
        <v>3066</v>
      </c>
      <c r="C1691" s="4" t="s">
        <v>74</v>
      </c>
      <c r="D1691" s="4" t="s">
        <v>74</v>
      </c>
      <c r="E1691" s="86">
        <v>1</v>
      </c>
      <c r="F1691" s="96">
        <f t="shared" si="215"/>
        <v>745605</v>
      </c>
      <c r="G1691" s="77">
        <v>745605</v>
      </c>
      <c r="H1691" s="45">
        <v>0</v>
      </c>
      <c r="I1691" s="44">
        <v>0</v>
      </c>
      <c r="J1691" s="45">
        <v>0</v>
      </c>
      <c r="K1691" s="45">
        <v>0</v>
      </c>
      <c r="L1691" s="45">
        <f t="shared" si="218"/>
        <v>0</v>
      </c>
      <c r="M1691" s="71">
        <f t="shared" si="216"/>
        <v>0</v>
      </c>
      <c r="N1691" s="59">
        <v>0</v>
      </c>
      <c r="O1691" s="59">
        <v>0</v>
      </c>
      <c r="P1691" s="59">
        <f t="shared" si="219"/>
        <v>0</v>
      </c>
      <c r="Q1691" s="72">
        <f t="shared" si="217"/>
        <v>0</v>
      </c>
      <c r="R1691" s="44">
        <v>0</v>
      </c>
      <c r="S1691" s="45">
        <f t="shared" si="220"/>
        <v>1</v>
      </c>
      <c r="T1691" s="10">
        <v>745605</v>
      </c>
      <c r="U1691" s="44">
        <f t="shared" si="221"/>
        <v>745605</v>
      </c>
    </row>
    <row r="1692" spans="1:21">
      <c r="A1692" s="33">
        <v>60439849</v>
      </c>
      <c r="B1692" s="3" t="s">
        <v>3067</v>
      </c>
      <c r="C1692" s="4" t="s">
        <v>74</v>
      </c>
      <c r="D1692" s="4" t="s">
        <v>74</v>
      </c>
      <c r="E1692" s="86">
        <v>1</v>
      </c>
      <c r="F1692" s="96">
        <f t="shared" si="215"/>
        <v>831326</v>
      </c>
      <c r="G1692" s="77">
        <v>831326</v>
      </c>
      <c r="H1692" s="45">
        <v>0</v>
      </c>
      <c r="I1692" s="44">
        <v>0</v>
      </c>
      <c r="J1692" s="45">
        <v>0</v>
      </c>
      <c r="K1692" s="45">
        <v>0</v>
      </c>
      <c r="L1692" s="45">
        <f t="shared" si="218"/>
        <v>0</v>
      </c>
      <c r="M1692" s="71">
        <f t="shared" si="216"/>
        <v>0</v>
      </c>
      <c r="N1692" s="59">
        <v>0</v>
      </c>
      <c r="O1692" s="59">
        <v>0</v>
      </c>
      <c r="P1692" s="59">
        <f t="shared" si="219"/>
        <v>0</v>
      </c>
      <c r="Q1692" s="72">
        <f t="shared" si="217"/>
        <v>0</v>
      </c>
      <c r="R1692" s="44">
        <v>0</v>
      </c>
      <c r="S1692" s="45">
        <f t="shared" si="220"/>
        <v>1</v>
      </c>
      <c r="T1692" s="10">
        <v>831326</v>
      </c>
      <c r="U1692" s="44">
        <f t="shared" si="221"/>
        <v>831326</v>
      </c>
    </row>
    <row r="1693" spans="1:21">
      <c r="A1693" s="33">
        <v>60439851</v>
      </c>
      <c r="B1693" s="3" t="s">
        <v>3860</v>
      </c>
      <c r="C1693" s="4" t="s">
        <v>74</v>
      </c>
      <c r="D1693" s="4" t="s">
        <v>74</v>
      </c>
      <c r="E1693" s="86">
        <v>4</v>
      </c>
      <c r="F1693" s="96">
        <f t="shared" si="215"/>
        <v>867053</v>
      </c>
      <c r="G1693" s="77">
        <v>3468212</v>
      </c>
      <c r="H1693" s="45">
        <v>0</v>
      </c>
      <c r="I1693" s="44">
        <v>0</v>
      </c>
      <c r="J1693" s="45">
        <v>0</v>
      </c>
      <c r="K1693" s="45">
        <v>0</v>
      </c>
      <c r="L1693" s="45">
        <f t="shared" si="218"/>
        <v>0</v>
      </c>
      <c r="M1693" s="71">
        <f t="shared" si="216"/>
        <v>0</v>
      </c>
      <c r="N1693" s="59">
        <v>0</v>
      </c>
      <c r="O1693" s="59">
        <v>0</v>
      </c>
      <c r="P1693" s="59">
        <f t="shared" si="219"/>
        <v>0</v>
      </c>
      <c r="Q1693" s="72">
        <f t="shared" si="217"/>
        <v>0</v>
      </c>
      <c r="R1693" s="44">
        <v>0</v>
      </c>
      <c r="S1693" s="45">
        <f t="shared" si="220"/>
        <v>4</v>
      </c>
      <c r="T1693" s="10">
        <v>867053</v>
      </c>
      <c r="U1693" s="44">
        <f t="shared" si="221"/>
        <v>3468212</v>
      </c>
    </row>
    <row r="1694" spans="1:21">
      <c r="A1694" s="2" t="s">
        <v>8520</v>
      </c>
      <c r="B1694" s="3" t="s">
        <v>8521</v>
      </c>
      <c r="C1694" s="4" t="s">
        <v>74</v>
      </c>
      <c r="D1694" s="4" t="s">
        <v>74</v>
      </c>
      <c r="E1694" s="86">
        <v>0</v>
      </c>
      <c r="F1694" s="96">
        <f t="shared" si="215"/>
        <v>0</v>
      </c>
      <c r="G1694" s="77">
        <v>0</v>
      </c>
      <c r="H1694" s="45">
        <v>1</v>
      </c>
      <c r="I1694" s="44">
        <v>1</v>
      </c>
      <c r="J1694" s="45">
        <v>0</v>
      </c>
      <c r="K1694" s="45">
        <v>0</v>
      </c>
      <c r="L1694" s="45">
        <f t="shared" si="218"/>
        <v>0</v>
      </c>
      <c r="M1694" s="71">
        <f t="shared" si="216"/>
        <v>0</v>
      </c>
      <c r="N1694" s="59">
        <v>0</v>
      </c>
      <c r="O1694" s="59">
        <v>0</v>
      </c>
      <c r="P1694" s="59">
        <f t="shared" si="219"/>
        <v>0</v>
      </c>
      <c r="Q1694" s="72">
        <f t="shared" si="217"/>
        <v>0</v>
      </c>
      <c r="R1694" s="44">
        <v>0</v>
      </c>
      <c r="S1694" s="45">
        <f t="shared" si="220"/>
        <v>0</v>
      </c>
      <c r="T1694" s="45">
        <v>1030370</v>
      </c>
      <c r="U1694" s="44">
        <f t="shared" si="221"/>
        <v>0</v>
      </c>
    </row>
    <row r="1695" spans="1:21">
      <c r="A1695" s="33" t="s">
        <v>5526</v>
      </c>
      <c r="B1695" s="3" t="s">
        <v>5527</v>
      </c>
      <c r="C1695" s="4" t="s">
        <v>74</v>
      </c>
      <c r="D1695" s="4" t="s">
        <v>74</v>
      </c>
      <c r="E1695" s="86">
        <v>1</v>
      </c>
      <c r="F1695" s="96">
        <f t="shared" si="215"/>
        <v>736559</v>
      </c>
      <c r="G1695" s="77">
        <v>736559</v>
      </c>
      <c r="H1695" s="45">
        <v>7</v>
      </c>
      <c r="I1695" s="44">
        <v>9</v>
      </c>
      <c r="J1695" s="45">
        <v>0</v>
      </c>
      <c r="K1695" s="45">
        <v>0</v>
      </c>
      <c r="L1695" s="45">
        <f t="shared" si="218"/>
        <v>0</v>
      </c>
      <c r="M1695" s="71">
        <f t="shared" si="216"/>
        <v>0</v>
      </c>
      <c r="N1695" s="59">
        <v>0</v>
      </c>
      <c r="O1695" s="59">
        <v>0</v>
      </c>
      <c r="P1695" s="59">
        <f t="shared" si="219"/>
        <v>0</v>
      </c>
      <c r="Q1695" s="72">
        <f t="shared" si="217"/>
        <v>0</v>
      </c>
      <c r="R1695" s="44">
        <v>0</v>
      </c>
      <c r="S1695" s="45">
        <f t="shared" si="220"/>
        <v>-1</v>
      </c>
      <c r="T1695" s="45">
        <v>768821</v>
      </c>
      <c r="U1695" s="44">
        <f t="shared" si="221"/>
        <v>-768821</v>
      </c>
    </row>
    <row r="1696" spans="1:21">
      <c r="A1696" s="2" t="s">
        <v>9476</v>
      </c>
      <c r="B1696" s="3" t="s">
        <v>4915</v>
      </c>
      <c r="C1696" s="4" t="s">
        <v>74</v>
      </c>
      <c r="D1696" s="4" t="s">
        <v>74</v>
      </c>
      <c r="E1696" s="86">
        <v>0</v>
      </c>
      <c r="F1696" s="96">
        <f t="shared" si="215"/>
        <v>0</v>
      </c>
      <c r="G1696" s="77">
        <v>0</v>
      </c>
      <c r="H1696" s="45">
        <v>14</v>
      </c>
      <c r="I1696" s="44">
        <v>2</v>
      </c>
      <c r="J1696" s="45">
        <v>0</v>
      </c>
      <c r="K1696" s="45">
        <v>0</v>
      </c>
      <c r="L1696" s="45">
        <f t="shared" si="218"/>
        <v>0</v>
      </c>
      <c r="M1696" s="71">
        <f t="shared" si="216"/>
        <v>0</v>
      </c>
      <c r="N1696" s="59">
        <v>0</v>
      </c>
      <c r="O1696" s="59">
        <v>0</v>
      </c>
      <c r="P1696" s="59">
        <f t="shared" si="219"/>
        <v>0</v>
      </c>
      <c r="Q1696" s="72">
        <f t="shared" si="217"/>
        <v>0</v>
      </c>
      <c r="R1696" s="44">
        <v>0</v>
      </c>
      <c r="S1696" s="45">
        <f t="shared" si="220"/>
        <v>12</v>
      </c>
      <c r="T1696" s="10">
        <v>799709</v>
      </c>
      <c r="U1696" s="44">
        <f t="shared" si="221"/>
        <v>9596508</v>
      </c>
    </row>
    <row r="1697" spans="1:21">
      <c r="A1697" s="33" t="s">
        <v>4914</v>
      </c>
      <c r="B1697" s="3" t="s">
        <v>4915</v>
      </c>
      <c r="C1697" s="4" t="s">
        <v>74</v>
      </c>
      <c r="D1697" s="4" t="s">
        <v>74</v>
      </c>
      <c r="E1697" s="86">
        <v>8</v>
      </c>
      <c r="F1697" s="96">
        <f t="shared" si="215"/>
        <v>761628</v>
      </c>
      <c r="G1697" s="77">
        <v>6093024</v>
      </c>
      <c r="H1697" s="45">
        <v>0</v>
      </c>
      <c r="I1697" s="44">
        <v>6</v>
      </c>
      <c r="J1697" s="45">
        <v>0</v>
      </c>
      <c r="K1697" s="45">
        <v>0</v>
      </c>
      <c r="L1697" s="45">
        <f t="shared" si="218"/>
        <v>0</v>
      </c>
      <c r="M1697" s="71">
        <f t="shared" si="216"/>
        <v>0</v>
      </c>
      <c r="N1697" s="59">
        <v>0</v>
      </c>
      <c r="O1697" s="59">
        <v>0</v>
      </c>
      <c r="P1697" s="59">
        <f t="shared" si="219"/>
        <v>0</v>
      </c>
      <c r="Q1697" s="72">
        <f t="shared" si="217"/>
        <v>0</v>
      </c>
      <c r="R1697" s="44">
        <v>0</v>
      </c>
      <c r="S1697" s="45">
        <f t="shared" si="220"/>
        <v>2</v>
      </c>
      <c r="T1697" s="10">
        <v>761628</v>
      </c>
      <c r="U1697" s="44">
        <f t="shared" si="221"/>
        <v>1523256</v>
      </c>
    </row>
    <row r="1698" spans="1:21">
      <c r="A1698" s="33" t="s">
        <v>4056</v>
      </c>
      <c r="B1698" s="3" t="s">
        <v>4057</v>
      </c>
      <c r="C1698" s="4" t="s">
        <v>74</v>
      </c>
      <c r="D1698" s="4" t="s">
        <v>74</v>
      </c>
      <c r="E1698" s="86">
        <v>4</v>
      </c>
      <c r="F1698" s="96">
        <f t="shared" ref="F1698:F1729" si="222">IFERROR(G1698/E1698,0)</f>
        <v>508065</v>
      </c>
      <c r="G1698" s="77">
        <v>2032260</v>
      </c>
      <c r="H1698" s="45">
        <v>4</v>
      </c>
      <c r="I1698" s="44">
        <v>0</v>
      </c>
      <c r="J1698" s="45">
        <v>0</v>
      </c>
      <c r="K1698" s="45">
        <v>0</v>
      </c>
      <c r="L1698" s="45">
        <f t="shared" si="218"/>
        <v>0</v>
      </c>
      <c r="M1698" s="71">
        <f t="shared" si="216"/>
        <v>0</v>
      </c>
      <c r="N1698" s="59">
        <v>0</v>
      </c>
      <c r="O1698" s="59">
        <v>0</v>
      </c>
      <c r="P1698" s="59">
        <f t="shared" si="219"/>
        <v>0</v>
      </c>
      <c r="Q1698" s="72">
        <f t="shared" si="217"/>
        <v>0</v>
      </c>
      <c r="R1698" s="44">
        <v>0</v>
      </c>
      <c r="S1698" s="45">
        <f t="shared" si="220"/>
        <v>8</v>
      </c>
      <c r="T1698" s="10">
        <v>520782</v>
      </c>
      <c r="U1698" s="44">
        <f t="shared" si="221"/>
        <v>4166256</v>
      </c>
    </row>
    <row r="1699" spans="1:21">
      <c r="A1699" s="33" t="s">
        <v>6728</v>
      </c>
      <c r="B1699" s="3" t="s">
        <v>6729</v>
      </c>
      <c r="C1699" s="4" t="s">
        <v>74</v>
      </c>
      <c r="D1699" s="4" t="s">
        <v>74</v>
      </c>
      <c r="E1699" s="86">
        <v>10</v>
      </c>
      <c r="F1699" s="96">
        <f t="shared" si="222"/>
        <v>508065</v>
      </c>
      <c r="G1699" s="77">
        <v>5080650</v>
      </c>
      <c r="H1699" s="45">
        <v>1</v>
      </c>
      <c r="I1699" s="44">
        <v>2</v>
      </c>
      <c r="J1699" s="45">
        <v>0</v>
      </c>
      <c r="K1699" s="45">
        <v>0</v>
      </c>
      <c r="L1699" s="45">
        <f t="shared" si="218"/>
        <v>0</v>
      </c>
      <c r="M1699" s="71">
        <f t="shared" si="216"/>
        <v>0</v>
      </c>
      <c r="N1699" s="59">
        <v>0</v>
      </c>
      <c r="O1699" s="59">
        <v>0</v>
      </c>
      <c r="P1699" s="59">
        <f t="shared" si="219"/>
        <v>0</v>
      </c>
      <c r="Q1699" s="72">
        <f t="shared" si="217"/>
        <v>0</v>
      </c>
      <c r="R1699" s="44">
        <v>0</v>
      </c>
      <c r="S1699" s="45">
        <f t="shared" si="220"/>
        <v>9</v>
      </c>
      <c r="T1699" s="10">
        <v>510377</v>
      </c>
      <c r="U1699" s="44">
        <f t="shared" si="221"/>
        <v>4593393</v>
      </c>
    </row>
    <row r="1700" spans="1:21">
      <c r="A1700" s="33" t="s">
        <v>6026</v>
      </c>
      <c r="B1700" s="3" t="s">
        <v>6027</v>
      </c>
      <c r="C1700" s="4" t="s">
        <v>74</v>
      </c>
      <c r="D1700" s="4" t="s">
        <v>74</v>
      </c>
      <c r="E1700" s="86">
        <v>1</v>
      </c>
      <c r="F1700" s="96">
        <f t="shared" si="222"/>
        <v>508066</v>
      </c>
      <c r="G1700" s="77">
        <v>508066</v>
      </c>
      <c r="H1700" s="45">
        <v>3</v>
      </c>
      <c r="I1700" s="44">
        <v>3</v>
      </c>
      <c r="J1700" s="45">
        <v>0</v>
      </c>
      <c r="K1700" s="45">
        <v>0</v>
      </c>
      <c r="L1700" s="45">
        <f t="shared" si="218"/>
        <v>0</v>
      </c>
      <c r="M1700" s="71">
        <f t="shared" si="216"/>
        <v>0</v>
      </c>
      <c r="N1700" s="59">
        <v>0</v>
      </c>
      <c r="O1700" s="59">
        <v>0</v>
      </c>
      <c r="P1700" s="59">
        <f t="shared" si="219"/>
        <v>0</v>
      </c>
      <c r="Q1700" s="72">
        <f t="shared" si="217"/>
        <v>0</v>
      </c>
      <c r="R1700" s="44">
        <v>0</v>
      </c>
      <c r="S1700" s="45">
        <f t="shared" si="220"/>
        <v>1</v>
      </c>
      <c r="T1700" s="10">
        <v>527141</v>
      </c>
      <c r="U1700" s="44">
        <f t="shared" si="221"/>
        <v>527141</v>
      </c>
    </row>
    <row r="1701" spans="1:21">
      <c r="A1701" s="2" t="s">
        <v>10710</v>
      </c>
      <c r="B1701" s="3" t="s">
        <v>10711</v>
      </c>
      <c r="C1701" s="4" t="s">
        <v>74</v>
      </c>
      <c r="D1701" s="4" t="s">
        <v>74</v>
      </c>
      <c r="E1701" s="86">
        <v>0</v>
      </c>
      <c r="F1701" s="96">
        <f t="shared" si="222"/>
        <v>0</v>
      </c>
      <c r="G1701" s="77">
        <v>0</v>
      </c>
      <c r="H1701" s="45">
        <v>8</v>
      </c>
      <c r="I1701" s="44">
        <v>2</v>
      </c>
      <c r="J1701" s="45">
        <v>0</v>
      </c>
      <c r="K1701" s="45">
        <v>0</v>
      </c>
      <c r="L1701" s="45">
        <f t="shared" si="218"/>
        <v>0</v>
      </c>
      <c r="M1701" s="71">
        <f t="shared" si="216"/>
        <v>0</v>
      </c>
      <c r="N1701" s="59">
        <v>0</v>
      </c>
      <c r="O1701" s="59">
        <v>0</v>
      </c>
      <c r="P1701" s="59">
        <f t="shared" si="219"/>
        <v>0</v>
      </c>
      <c r="Q1701" s="72">
        <f t="shared" si="217"/>
        <v>0</v>
      </c>
      <c r="R1701" s="44">
        <v>0</v>
      </c>
      <c r="S1701" s="45">
        <f t="shared" si="220"/>
        <v>6</v>
      </c>
      <c r="T1701" s="10">
        <v>440076</v>
      </c>
      <c r="U1701" s="44">
        <f t="shared" si="221"/>
        <v>2640456</v>
      </c>
    </row>
    <row r="1702" spans="1:21">
      <c r="A1702" s="2" t="s">
        <v>10580</v>
      </c>
      <c r="B1702" s="3" t="s">
        <v>10581</v>
      </c>
      <c r="C1702" s="4" t="s">
        <v>74</v>
      </c>
      <c r="D1702" s="4" t="s">
        <v>74</v>
      </c>
      <c r="E1702" s="86">
        <v>0</v>
      </c>
      <c r="F1702" s="96">
        <f t="shared" si="222"/>
        <v>0</v>
      </c>
      <c r="G1702" s="77">
        <v>0</v>
      </c>
      <c r="H1702" s="45">
        <v>16</v>
      </c>
      <c r="I1702" s="44">
        <v>14</v>
      </c>
      <c r="J1702" s="45">
        <v>0</v>
      </c>
      <c r="K1702" s="45">
        <v>0</v>
      </c>
      <c r="L1702" s="45">
        <f t="shared" si="218"/>
        <v>0</v>
      </c>
      <c r="M1702" s="71">
        <f t="shared" si="216"/>
        <v>0</v>
      </c>
      <c r="N1702" s="59">
        <v>0</v>
      </c>
      <c r="O1702" s="59">
        <v>0</v>
      </c>
      <c r="P1702" s="59">
        <f t="shared" si="219"/>
        <v>0</v>
      </c>
      <c r="Q1702" s="72">
        <f t="shared" si="217"/>
        <v>0</v>
      </c>
      <c r="R1702" s="44">
        <v>0</v>
      </c>
      <c r="S1702" s="45">
        <f t="shared" si="220"/>
        <v>2</v>
      </c>
      <c r="T1702" s="10">
        <v>549585</v>
      </c>
      <c r="U1702" s="44">
        <f t="shared" si="221"/>
        <v>1099170</v>
      </c>
    </row>
    <row r="1703" spans="1:21">
      <c r="A1703" s="33" t="s">
        <v>4823</v>
      </c>
      <c r="B1703" s="3" t="s">
        <v>4824</v>
      </c>
      <c r="C1703" s="4" t="s">
        <v>74</v>
      </c>
      <c r="D1703" s="4" t="s">
        <v>74</v>
      </c>
      <c r="E1703" s="86">
        <v>1</v>
      </c>
      <c r="F1703" s="96">
        <f t="shared" si="222"/>
        <v>440075</v>
      </c>
      <c r="G1703" s="77">
        <v>440075</v>
      </c>
      <c r="H1703" s="45">
        <v>12</v>
      </c>
      <c r="I1703" s="44">
        <v>13</v>
      </c>
      <c r="J1703" s="45">
        <v>0</v>
      </c>
      <c r="K1703" s="45">
        <v>0</v>
      </c>
      <c r="L1703" s="45">
        <f t="shared" si="218"/>
        <v>0</v>
      </c>
      <c r="M1703" s="71">
        <f t="shared" si="216"/>
        <v>0</v>
      </c>
      <c r="N1703" s="59">
        <v>0</v>
      </c>
      <c r="O1703" s="59">
        <v>0</v>
      </c>
      <c r="P1703" s="59">
        <f t="shared" si="219"/>
        <v>0</v>
      </c>
      <c r="Q1703" s="72">
        <f t="shared" si="217"/>
        <v>0</v>
      </c>
      <c r="R1703" s="44">
        <v>0</v>
      </c>
      <c r="S1703" s="45">
        <f t="shared" si="220"/>
        <v>0</v>
      </c>
      <c r="T1703" s="45">
        <v>458086</v>
      </c>
      <c r="U1703" s="44">
        <f t="shared" si="221"/>
        <v>0</v>
      </c>
    </row>
    <row r="1704" spans="1:21">
      <c r="A1704" s="2" t="s">
        <v>9474</v>
      </c>
      <c r="B1704" s="3" t="s">
        <v>9475</v>
      </c>
      <c r="C1704" s="4" t="s">
        <v>74</v>
      </c>
      <c r="D1704" s="4" t="s">
        <v>74</v>
      </c>
      <c r="E1704" s="86">
        <v>0</v>
      </c>
      <c r="F1704" s="96">
        <f t="shared" si="222"/>
        <v>0</v>
      </c>
      <c r="G1704" s="77">
        <v>0</v>
      </c>
      <c r="H1704" s="45">
        <v>2</v>
      </c>
      <c r="I1704" s="44">
        <v>2</v>
      </c>
      <c r="J1704" s="45">
        <v>0</v>
      </c>
      <c r="K1704" s="45">
        <v>0</v>
      </c>
      <c r="L1704" s="45">
        <f t="shared" si="218"/>
        <v>0</v>
      </c>
      <c r="M1704" s="71">
        <f t="shared" si="216"/>
        <v>0</v>
      </c>
      <c r="N1704" s="59">
        <v>0</v>
      </c>
      <c r="O1704" s="59">
        <v>0</v>
      </c>
      <c r="P1704" s="59">
        <f t="shared" si="219"/>
        <v>0</v>
      </c>
      <c r="Q1704" s="72">
        <f t="shared" si="217"/>
        <v>0</v>
      </c>
      <c r="R1704" s="44">
        <v>0</v>
      </c>
      <c r="S1704" s="45">
        <f t="shared" si="220"/>
        <v>0</v>
      </c>
      <c r="T1704" s="45">
        <v>469910</v>
      </c>
      <c r="U1704" s="44">
        <f t="shared" si="221"/>
        <v>0</v>
      </c>
    </row>
    <row r="1705" spans="1:21">
      <c r="A1705" s="2" t="s">
        <v>10553</v>
      </c>
      <c r="B1705" s="3" t="s">
        <v>10554</v>
      </c>
      <c r="C1705" s="4" t="s">
        <v>74</v>
      </c>
      <c r="D1705" s="4" t="s">
        <v>74</v>
      </c>
      <c r="E1705" s="86">
        <v>0</v>
      </c>
      <c r="F1705" s="96">
        <f t="shared" si="222"/>
        <v>0</v>
      </c>
      <c r="G1705" s="77">
        <v>0</v>
      </c>
      <c r="H1705" s="45">
        <v>1</v>
      </c>
      <c r="I1705" s="44">
        <v>1</v>
      </c>
      <c r="J1705" s="45">
        <v>0</v>
      </c>
      <c r="K1705" s="45">
        <v>0</v>
      </c>
      <c r="L1705" s="45">
        <f t="shared" si="218"/>
        <v>0</v>
      </c>
      <c r="M1705" s="71">
        <f t="shared" si="216"/>
        <v>0</v>
      </c>
      <c r="N1705" s="59">
        <v>0</v>
      </c>
      <c r="O1705" s="59">
        <v>0</v>
      </c>
      <c r="P1705" s="59">
        <f t="shared" si="219"/>
        <v>0</v>
      </c>
      <c r="Q1705" s="72">
        <f t="shared" si="217"/>
        <v>0</v>
      </c>
      <c r="R1705" s="44">
        <v>0</v>
      </c>
      <c r="S1705" s="45">
        <f t="shared" si="220"/>
        <v>0</v>
      </c>
      <c r="T1705" s="45">
        <v>577060</v>
      </c>
      <c r="U1705" s="44">
        <f t="shared" si="221"/>
        <v>0</v>
      </c>
    </row>
    <row r="1706" spans="1:21">
      <c r="A1706" s="33" t="s">
        <v>5173</v>
      </c>
      <c r="B1706" s="3" t="s">
        <v>5174</v>
      </c>
      <c r="C1706" s="4" t="s">
        <v>74</v>
      </c>
      <c r="D1706" s="4" t="s">
        <v>74</v>
      </c>
      <c r="E1706" s="86">
        <v>2</v>
      </c>
      <c r="F1706" s="96">
        <f t="shared" si="222"/>
        <v>534486</v>
      </c>
      <c r="G1706" s="77">
        <v>1068972</v>
      </c>
      <c r="H1706" s="45">
        <v>10</v>
      </c>
      <c r="I1706" s="44">
        <v>12</v>
      </c>
      <c r="J1706" s="45">
        <v>0</v>
      </c>
      <c r="K1706" s="45">
        <v>0</v>
      </c>
      <c r="L1706" s="45">
        <f t="shared" si="218"/>
        <v>0</v>
      </c>
      <c r="M1706" s="71">
        <f t="shared" si="216"/>
        <v>0</v>
      </c>
      <c r="N1706" s="59">
        <v>0</v>
      </c>
      <c r="O1706" s="59">
        <v>0</v>
      </c>
      <c r="P1706" s="59">
        <f t="shared" si="219"/>
        <v>0</v>
      </c>
      <c r="Q1706" s="72">
        <f t="shared" si="217"/>
        <v>0</v>
      </c>
      <c r="R1706" s="44">
        <v>0</v>
      </c>
      <c r="S1706" s="45">
        <f t="shared" si="220"/>
        <v>0</v>
      </c>
      <c r="T1706" s="45">
        <v>547068</v>
      </c>
      <c r="U1706" s="44">
        <f t="shared" si="221"/>
        <v>0</v>
      </c>
    </row>
    <row r="1707" spans="1:21">
      <c r="A1707" s="33" t="s">
        <v>2450</v>
      </c>
      <c r="B1707" s="3" t="s">
        <v>2451</v>
      </c>
      <c r="C1707" s="4" t="s">
        <v>74</v>
      </c>
      <c r="D1707" s="4" t="s">
        <v>74</v>
      </c>
      <c r="E1707" s="86">
        <v>2</v>
      </c>
      <c r="F1707" s="96">
        <f t="shared" si="222"/>
        <v>435713</v>
      </c>
      <c r="G1707" s="77">
        <v>871426</v>
      </c>
      <c r="H1707" s="45">
        <v>0</v>
      </c>
      <c r="I1707" s="44">
        <v>0</v>
      </c>
      <c r="J1707" s="45">
        <v>0</v>
      </c>
      <c r="K1707" s="45">
        <v>0</v>
      </c>
      <c r="L1707" s="45">
        <f t="shared" si="218"/>
        <v>0</v>
      </c>
      <c r="M1707" s="71">
        <f t="shared" si="216"/>
        <v>0</v>
      </c>
      <c r="N1707" s="59">
        <v>0</v>
      </c>
      <c r="O1707" s="59">
        <v>0</v>
      </c>
      <c r="P1707" s="59">
        <f t="shared" si="219"/>
        <v>0</v>
      </c>
      <c r="Q1707" s="72">
        <f t="shared" si="217"/>
        <v>0</v>
      </c>
      <c r="R1707" s="44">
        <v>0</v>
      </c>
      <c r="S1707" s="45">
        <f t="shared" si="220"/>
        <v>2</v>
      </c>
      <c r="T1707" s="10">
        <v>435713</v>
      </c>
      <c r="U1707" s="44">
        <f t="shared" si="221"/>
        <v>871426</v>
      </c>
    </row>
    <row r="1708" spans="1:21">
      <c r="A1708" s="33">
        <v>60439796</v>
      </c>
      <c r="B1708" s="3" t="s">
        <v>2240</v>
      </c>
      <c r="C1708" s="4" t="s">
        <v>74</v>
      </c>
      <c r="D1708" s="4" t="s">
        <v>74</v>
      </c>
      <c r="E1708" s="86">
        <v>23</v>
      </c>
      <c r="F1708" s="96">
        <f t="shared" si="222"/>
        <v>428119</v>
      </c>
      <c r="G1708" s="77">
        <v>9846737</v>
      </c>
      <c r="H1708" s="45">
        <v>0</v>
      </c>
      <c r="I1708" s="44">
        <v>20</v>
      </c>
      <c r="J1708" s="45">
        <v>0</v>
      </c>
      <c r="K1708" s="45">
        <v>0</v>
      </c>
      <c r="L1708" s="45">
        <f t="shared" si="218"/>
        <v>0</v>
      </c>
      <c r="M1708" s="71">
        <f t="shared" si="216"/>
        <v>0</v>
      </c>
      <c r="N1708" s="59">
        <v>0</v>
      </c>
      <c r="O1708" s="59">
        <v>0</v>
      </c>
      <c r="P1708" s="59">
        <f t="shared" si="219"/>
        <v>0</v>
      </c>
      <c r="Q1708" s="72">
        <f t="shared" si="217"/>
        <v>0</v>
      </c>
      <c r="R1708" s="44">
        <v>0</v>
      </c>
      <c r="S1708" s="45">
        <f t="shared" si="220"/>
        <v>3</v>
      </c>
      <c r="T1708" s="10">
        <v>428119</v>
      </c>
      <c r="U1708" s="44">
        <f t="shared" si="221"/>
        <v>1284357</v>
      </c>
    </row>
    <row r="1709" spans="1:21">
      <c r="A1709" s="33">
        <v>60439798</v>
      </c>
      <c r="B1709" s="3" t="s">
        <v>3068</v>
      </c>
      <c r="C1709" s="4" t="s">
        <v>74</v>
      </c>
      <c r="D1709" s="4" t="s">
        <v>74</v>
      </c>
      <c r="E1709" s="86">
        <v>1</v>
      </c>
      <c r="F1709" s="96">
        <f t="shared" si="222"/>
        <v>411035</v>
      </c>
      <c r="G1709" s="77">
        <v>411035</v>
      </c>
      <c r="H1709" s="45">
        <v>0</v>
      </c>
      <c r="I1709" s="44">
        <v>0</v>
      </c>
      <c r="J1709" s="45">
        <v>0</v>
      </c>
      <c r="K1709" s="45">
        <v>0</v>
      </c>
      <c r="L1709" s="45">
        <f t="shared" si="218"/>
        <v>0</v>
      </c>
      <c r="M1709" s="71">
        <f t="shared" si="216"/>
        <v>0</v>
      </c>
      <c r="N1709" s="59">
        <v>0</v>
      </c>
      <c r="O1709" s="59">
        <v>0</v>
      </c>
      <c r="P1709" s="59">
        <f t="shared" si="219"/>
        <v>0</v>
      </c>
      <c r="Q1709" s="72">
        <f t="shared" si="217"/>
        <v>0</v>
      </c>
      <c r="R1709" s="44">
        <v>0</v>
      </c>
      <c r="S1709" s="45">
        <f t="shared" si="220"/>
        <v>1</v>
      </c>
      <c r="T1709" s="10">
        <v>411035</v>
      </c>
      <c r="U1709" s="44">
        <f t="shared" si="221"/>
        <v>411035</v>
      </c>
    </row>
    <row r="1710" spans="1:21">
      <c r="A1710" s="2" t="s">
        <v>9670</v>
      </c>
      <c r="B1710" s="3" t="s">
        <v>9671</v>
      </c>
      <c r="C1710" s="4" t="s">
        <v>74</v>
      </c>
      <c r="D1710" s="4" t="s">
        <v>74</v>
      </c>
      <c r="E1710" s="86">
        <v>0</v>
      </c>
      <c r="F1710" s="96">
        <f t="shared" si="222"/>
        <v>0</v>
      </c>
      <c r="G1710" s="77">
        <v>0</v>
      </c>
      <c r="H1710" s="45">
        <v>2</v>
      </c>
      <c r="I1710" s="44">
        <v>2</v>
      </c>
      <c r="J1710" s="45">
        <v>0</v>
      </c>
      <c r="K1710" s="45">
        <v>0</v>
      </c>
      <c r="L1710" s="45">
        <f t="shared" si="218"/>
        <v>0</v>
      </c>
      <c r="M1710" s="71">
        <f t="shared" si="216"/>
        <v>0</v>
      </c>
      <c r="N1710" s="59">
        <v>0</v>
      </c>
      <c r="O1710" s="59">
        <v>0</v>
      </c>
      <c r="P1710" s="59">
        <f t="shared" si="219"/>
        <v>0</v>
      </c>
      <c r="Q1710" s="72">
        <f t="shared" si="217"/>
        <v>0</v>
      </c>
      <c r="R1710" s="44">
        <v>0</v>
      </c>
      <c r="S1710" s="45">
        <f t="shared" si="220"/>
        <v>0</v>
      </c>
      <c r="T1710" s="45">
        <v>313930</v>
      </c>
      <c r="U1710" s="44">
        <f t="shared" si="221"/>
        <v>0</v>
      </c>
    </row>
    <row r="1711" spans="1:21">
      <c r="A1711" s="30" t="s">
        <v>98</v>
      </c>
      <c r="B1711" s="3" t="s">
        <v>99</v>
      </c>
      <c r="C1711" s="4" t="s">
        <v>74</v>
      </c>
      <c r="D1711" s="4" t="s">
        <v>74</v>
      </c>
      <c r="E1711" s="86">
        <v>9</v>
      </c>
      <c r="F1711" s="96">
        <f t="shared" si="222"/>
        <v>280327</v>
      </c>
      <c r="G1711" s="77">
        <v>2522943</v>
      </c>
      <c r="H1711" s="45">
        <v>0</v>
      </c>
      <c r="I1711" s="44">
        <v>2</v>
      </c>
      <c r="J1711" s="45">
        <v>0</v>
      </c>
      <c r="K1711" s="45">
        <v>0</v>
      </c>
      <c r="L1711" s="45">
        <f t="shared" si="218"/>
        <v>0</v>
      </c>
      <c r="M1711" s="71">
        <f t="shared" si="216"/>
        <v>0</v>
      </c>
      <c r="N1711" s="59">
        <v>0</v>
      </c>
      <c r="O1711" s="59">
        <v>0</v>
      </c>
      <c r="P1711" s="59">
        <f t="shared" si="219"/>
        <v>0</v>
      </c>
      <c r="Q1711" s="72">
        <f t="shared" si="217"/>
        <v>0</v>
      </c>
      <c r="R1711" s="44">
        <v>0</v>
      </c>
      <c r="S1711" s="45">
        <f t="shared" si="220"/>
        <v>7</v>
      </c>
      <c r="T1711" s="10">
        <v>280328</v>
      </c>
      <c r="U1711" s="44">
        <f t="shared" si="221"/>
        <v>1962296</v>
      </c>
    </row>
    <row r="1712" spans="1:21">
      <c r="A1712" s="2" t="s">
        <v>9674</v>
      </c>
      <c r="B1712" s="3" t="s">
        <v>9675</v>
      </c>
      <c r="C1712" s="4" t="s">
        <v>74</v>
      </c>
      <c r="D1712" s="4" t="s">
        <v>74</v>
      </c>
      <c r="E1712" s="86">
        <v>0</v>
      </c>
      <c r="F1712" s="96">
        <f t="shared" si="222"/>
        <v>0</v>
      </c>
      <c r="G1712" s="77">
        <v>0</v>
      </c>
      <c r="H1712" s="45">
        <v>6</v>
      </c>
      <c r="I1712" s="44">
        <v>6</v>
      </c>
      <c r="J1712" s="45">
        <v>0</v>
      </c>
      <c r="K1712" s="45">
        <v>0</v>
      </c>
      <c r="L1712" s="45">
        <f t="shared" si="218"/>
        <v>0</v>
      </c>
      <c r="M1712" s="71">
        <f t="shared" si="216"/>
        <v>0</v>
      </c>
      <c r="N1712" s="59">
        <v>0</v>
      </c>
      <c r="O1712" s="59">
        <v>0</v>
      </c>
      <c r="P1712" s="59">
        <f t="shared" si="219"/>
        <v>0</v>
      </c>
      <c r="Q1712" s="72">
        <f t="shared" si="217"/>
        <v>0</v>
      </c>
      <c r="R1712" s="44">
        <v>0</v>
      </c>
      <c r="S1712" s="45">
        <f t="shared" si="220"/>
        <v>0</v>
      </c>
      <c r="T1712" s="45">
        <v>337515</v>
      </c>
      <c r="U1712" s="44">
        <f t="shared" si="221"/>
        <v>0</v>
      </c>
    </row>
    <row r="1713" spans="1:21">
      <c r="A1713" s="2" t="s">
        <v>9672</v>
      </c>
      <c r="B1713" s="3" t="s">
        <v>9673</v>
      </c>
      <c r="C1713" s="4" t="s">
        <v>74</v>
      </c>
      <c r="D1713" s="4" t="s">
        <v>74</v>
      </c>
      <c r="E1713" s="86">
        <v>0</v>
      </c>
      <c r="F1713" s="96">
        <f t="shared" si="222"/>
        <v>0</v>
      </c>
      <c r="G1713" s="77">
        <v>0</v>
      </c>
      <c r="H1713" s="45">
        <v>1</v>
      </c>
      <c r="I1713" s="44">
        <v>1</v>
      </c>
      <c r="J1713" s="45">
        <v>0</v>
      </c>
      <c r="K1713" s="45">
        <v>0</v>
      </c>
      <c r="L1713" s="45">
        <f t="shared" si="218"/>
        <v>0</v>
      </c>
      <c r="M1713" s="71">
        <f t="shared" si="216"/>
        <v>0</v>
      </c>
      <c r="N1713" s="59">
        <v>0</v>
      </c>
      <c r="O1713" s="59">
        <v>0</v>
      </c>
      <c r="P1713" s="59">
        <f t="shared" si="219"/>
        <v>0</v>
      </c>
      <c r="Q1713" s="72">
        <f t="shared" si="217"/>
        <v>0</v>
      </c>
      <c r="R1713" s="44">
        <v>0</v>
      </c>
      <c r="S1713" s="45">
        <f t="shared" si="220"/>
        <v>0</v>
      </c>
      <c r="T1713" s="45">
        <v>303386</v>
      </c>
      <c r="U1713" s="44">
        <f t="shared" si="221"/>
        <v>0</v>
      </c>
    </row>
    <row r="1714" spans="1:21">
      <c r="A1714" s="33" t="s">
        <v>3712</v>
      </c>
      <c r="B1714" s="3" t="s">
        <v>3713</v>
      </c>
      <c r="C1714" s="4" t="s">
        <v>74</v>
      </c>
      <c r="D1714" s="4" t="s">
        <v>74</v>
      </c>
      <c r="E1714" s="86">
        <v>3</v>
      </c>
      <c r="F1714" s="96">
        <f t="shared" si="222"/>
        <v>274440</v>
      </c>
      <c r="G1714" s="77">
        <v>823320</v>
      </c>
      <c r="H1714" s="45">
        <v>0</v>
      </c>
      <c r="I1714" s="44">
        <v>0</v>
      </c>
      <c r="J1714" s="45">
        <v>0</v>
      </c>
      <c r="K1714" s="45">
        <v>0</v>
      </c>
      <c r="L1714" s="45">
        <f t="shared" si="218"/>
        <v>0</v>
      </c>
      <c r="M1714" s="71">
        <f t="shared" si="216"/>
        <v>0</v>
      </c>
      <c r="N1714" s="59">
        <v>0</v>
      </c>
      <c r="O1714" s="59">
        <v>0</v>
      </c>
      <c r="P1714" s="59">
        <f t="shared" si="219"/>
        <v>0</v>
      </c>
      <c r="Q1714" s="72">
        <f t="shared" si="217"/>
        <v>0</v>
      </c>
      <c r="R1714" s="44">
        <v>0</v>
      </c>
      <c r="S1714" s="45">
        <f t="shared" si="220"/>
        <v>3</v>
      </c>
      <c r="T1714" s="10">
        <v>274440</v>
      </c>
      <c r="U1714" s="44">
        <f t="shared" si="221"/>
        <v>823320</v>
      </c>
    </row>
    <row r="1715" spans="1:21">
      <c r="A1715" s="2">
        <v>60439788</v>
      </c>
      <c r="B1715" s="3" t="s">
        <v>12873</v>
      </c>
      <c r="C1715" s="4" t="s">
        <v>74</v>
      </c>
      <c r="D1715" s="4" t="s">
        <v>74</v>
      </c>
      <c r="E1715" s="92">
        <v>0</v>
      </c>
      <c r="F1715" s="97">
        <v>0</v>
      </c>
      <c r="G1715" s="29">
        <v>0</v>
      </c>
      <c r="H1715" s="45">
        <v>0</v>
      </c>
      <c r="I1715" s="44">
        <v>3</v>
      </c>
      <c r="J1715" s="45">
        <v>0</v>
      </c>
      <c r="K1715" s="45">
        <v>0</v>
      </c>
      <c r="L1715" s="45">
        <f t="shared" si="218"/>
        <v>0</v>
      </c>
      <c r="M1715" s="71">
        <f t="shared" si="216"/>
        <v>0</v>
      </c>
      <c r="N1715" s="59">
        <v>0</v>
      </c>
      <c r="O1715" s="59">
        <v>0</v>
      </c>
      <c r="P1715" s="59">
        <f t="shared" si="219"/>
        <v>0</v>
      </c>
      <c r="Q1715" s="72">
        <f t="shared" si="217"/>
        <v>0</v>
      </c>
      <c r="R1715" s="44">
        <v>0</v>
      </c>
      <c r="S1715" s="45">
        <f t="shared" si="220"/>
        <v>-3</v>
      </c>
      <c r="T1715" s="99">
        <v>0</v>
      </c>
      <c r="U1715" s="44">
        <f t="shared" si="221"/>
        <v>0</v>
      </c>
    </row>
    <row r="1716" spans="1:21">
      <c r="A1716" s="33">
        <v>60439776</v>
      </c>
      <c r="B1716" s="3" t="s">
        <v>1998</v>
      </c>
      <c r="C1716" s="4" t="s">
        <v>74</v>
      </c>
      <c r="D1716" s="4" t="s">
        <v>74</v>
      </c>
      <c r="E1716" s="86">
        <v>1</v>
      </c>
      <c r="F1716" s="96">
        <f t="shared" ref="F1716:F1748" si="223">IFERROR(G1716/E1716,0)</f>
        <v>265441</v>
      </c>
      <c r="G1716" s="77">
        <v>265441</v>
      </c>
      <c r="H1716" s="45">
        <v>0</v>
      </c>
      <c r="I1716" s="44">
        <v>1</v>
      </c>
      <c r="J1716" s="45">
        <v>0</v>
      </c>
      <c r="K1716" s="45">
        <v>0</v>
      </c>
      <c r="L1716" s="45">
        <f t="shared" si="218"/>
        <v>0</v>
      </c>
      <c r="M1716" s="71">
        <f t="shared" si="216"/>
        <v>0</v>
      </c>
      <c r="N1716" s="59">
        <v>0</v>
      </c>
      <c r="O1716" s="59">
        <v>0</v>
      </c>
      <c r="P1716" s="59">
        <f t="shared" si="219"/>
        <v>0</v>
      </c>
      <c r="Q1716" s="72">
        <f t="shared" si="217"/>
        <v>0</v>
      </c>
      <c r="R1716" s="44">
        <v>0</v>
      </c>
      <c r="S1716" s="45">
        <f t="shared" si="220"/>
        <v>0</v>
      </c>
      <c r="T1716" s="45">
        <v>265441</v>
      </c>
      <c r="U1716" s="44">
        <f t="shared" si="221"/>
        <v>0</v>
      </c>
    </row>
    <row r="1717" spans="1:21">
      <c r="A1717" s="33">
        <v>60439767</v>
      </c>
      <c r="B1717" s="3" t="s">
        <v>1793</v>
      </c>
      <c r="C1717" s="4" t="s">
        <v>74</v>
      </c>
      <c r="D1717" s="4" t="s">
        <v>74</v>
      </c>
      <c r="E1717" s="86">
        <v>11</v>
      </c>
      <c r="F1717" s="96">
        <f t="shared" si="223"/>
        <v>263445</v>
      </c>
      <c r="G1717" s="77">
        <v>2897895</v>
      </c>
      <c r="H1717" s="45">
        <v>0</v>
      </c>
      <c r="I1717" s="44">
        <v>0</v>
      </c>
      <c r="J1717" s="45">
        <v>0</v>
      </c>
      <c r="K1717" s="45">
        <v>0</v>
      </c>
      <c r="L1717" s="45">
        <f t="shared" si="218"/>
        <v>0</v>
      </c>
      <c r="M1717" s="71">
        <f t="shared" si="216"/>
        <v>0</v>
      </c>
      <c r="N1717" s="59">
        <v>0</v>
      </c>
      <c r="O1717" s="59">
        <v>0</v>
      </c>
      <c r="P1717" s="59">
        <f t="shared" si="219"/>
        <v>0</v>
      </c>
      <c r="Q1717" s="72">
        <f t="shared" si="217"/>
        <v>0</v>
      </c>
      <c r="R1717" s="44">
        <v>0</v>
      </c>
      <c r="S1717" s="45">
        <f t="shared" si="220"/>
        <v>11</v>
      </c>
      <c r="T1717" s="10">
        <v>263445</v>
      </c>
      <c r="U1717" s="44">
        <f t="shared" si="221"/>
        <v>2897895</v>
      </c>
    </row>
    <row r="1718" spans="1:21">
      <c r="A1718" s="33" t="s">
        <v>3069</v>
      </c>
      <c r="B1718" s="3" t="s">
        <v>3070</v>
      </c>
      <c r="C1718" s="4" t="s">
        <v>74</v>
      </c>
      <c r="D1718" s="4" t="s">
        <v>74</v>
      </c>
      <c r="E1718" s="86">
        <v>1</v>
      </c>
      <c r="F1718" s="96">
        <f t="shared" si="223"/>
        <v>214891</v>
      </c>
      <c r="G1718" s="77">
        <v>214891</v>
      </c>
      <c r="H1718" s="45">
        <v>0</v>
      </c>
      <c r="I1718" s="44">
        <v>0</v>
      </c>
      <c r="J1718" s="45">
        <v>0</v>
      </c>
      <c r="K1718" s="45">
        <v>0</v>
      </c>
      <c r="L1718" s="45">
        <f t="shared" si="218"/>
        <v>0</v>
      </c>
      <c r="M1718" s="71">
        <f t="shared" si="216"/>
        <v>0</v>
      </c>
      <c r="N1718" s="59">
        <v>0</v>
      </c>
      <c r="O1718" s="59">
        <v>0</v>
      </c>
      <c r="P1718" s="59">
        <f t="shared" si="219"/>
        <v>0</v>
      </c>
      <c r="Q1718" s="72">
        <f t="shared" si="217"/>
        <v>0</v>
      </c>
      <c r="R1718" s="44">
        <v>0</v>
      </c>
      <c r="S1718" s="45">
        <f t="shared" si="220"/>
        <v>1</v>
      </c>
      <c r="T1718" s="10">
        <v>214891</v>
      </c>
      <c r="U1718" s="44">
        <f t="shared" si="221"/>
        <v>214891</v>
      </c>
    </row>
    <row r="1719" spans="1:21">
      <c r="A1719" s="2" t="s">
        <v>10212</v>
      </c>
      <c r="B1719" s="3" t="s">
        <v>10213</v>
      </c>
      <c r="C1719" s="4" t="s">
        <v>74</v>
      </c>
      <c r="D1719" s="4" t="s">
        <v>74</v>
      </c>
      <c r="E1719" s="86">
        <v>0</v>
      </c>
      <c r="F1719" s="96">
        <f t="shared" si="223"/>
        <v>0</v>
      </c>
      <c r="G1719" s="77">
        <v>0</v>
      </c>
      <c r="H1719" s="45">
        <v>2</v>
      </c>
      <c r="I1719" s="44">
        <v>1</v>
      </c>
      <c r="J1719" s="45">
        <v>0</v>
      </c>
      <c r="K1719" s="45">
        <v>0</v>
      </c>
      <c r="L1719" s="45">
        <f t="shared" si="218"/>
        <v>0</v>
      </c>
      <c r="M1719" s="71">
        <f t="shared" si="216"/>
        <v>0</v>
      </c>
      <c r="N1719" s="59">
        <v>0</v>
      </c>
      <c r="O1719" s="59">
        <v>0</v>
      </c>
      <c r="P1719" s="59">
        <f t="shared" si="219"/>
        <v>0</v>
      </c>
      <c r="Q1719" s="72">
        <f t="shared" si="217"/>
        <v>0</v>
      </c>
      <c r="R1719" s="44">
        <v>0</v>
      </c>
      <c r="S1719" s="45">
        <f t="shared" si="220"/>
        <v>1</v>
      </c>
      <c r="T1719" s="10">
        <v>285407</v>
      </c>
      <c r="U1719" s="44">
        <f t="shared" si="221"/>
        <v>285407</v>
      </c>
    </row>
    <row r="1720" spans="1:21">
      <c r="A1720" s="33" t="s">
        <v>5362</v>
      </c>
      <c r="B1720" s="3" t="s">
        <v>5363</v>
      </c>
      <c r="C1720" s="4" t="s">
        <v>74</v>
      </c>
      <c r="D1720" s="4" t="s">
        <v>74</v>
      </c>
      <c r="E1720" s="86">
        <v>2</v>
      </c>
      <c r="F1720" s="96">
        <f t="shared" si="223"/>
        <v>298975</v>
      </c>
      <c r="G1720" s="77">
        <v>597950</v>
      </c>
      <c r="H1720" s="45">
        <v>4</v>
      </c>
      <c r="I1720" s="44">
        <v>6</v>
      </c>
      <c r="J1720" s="45">
        <v>0</v>
      </c>
      <c r="K1720" s="45">
        <v>0</v>
      </c>
      <c r="L1720" s="45">
        <f t="shared" si="218"/>
        <v>0</v>
      </c>
      <c r="M1720" s="71">
        <f t="shared" si="216"/>
        <v>0</v>
      </c>
      <c r="N1720" s="59">
        <v>0</v>
      </c>
      <c r="O1720" s="59">
        <v>0</v>
      </c>
      <c r="P1720" s="59">
        <f t="shared" si="219"/>
        <v>0</v>
      </c>
      <c r="Q1720" s="72">
        <f t="shared" si="217"/>
        <v>0</v>
      </c>
      <c r="R1720" s="44">
        <v>0</v>
      </c>
      <c r="S1720" s="45">
        <f t="shared" si="220"/>
        <v>0</v>
      </c>
      <c r="T1720" s="45">
        <v>308941</v>
      </c>
      <c r="U1720" s="44">
        <f t="shared" si="221"/>
        <v>0</v>
      </c>
    </row>
    <row r="1721" spans="1:21">
      <c r="A1721" s="2" t="s">
        <v>9169</v>
      </c>
      <c r="B1721" s="3" t="s">
        <v>9170</v>
      </c>
      <c r="C1721" s="4" t="s">
        <v>74</v>
      </c>
      <c r="D1721" s="4" t="s">
        <v>74</v>
      </c>
      <c r="E1721" s="86">
        <v>0</v>
      </c>
      <c r="F1721" s="96">
        <f t="shared" si="223"/>
        <v>0</v>
      </c>
      <c r="G1721" s="77">
        <v>0</v>
      </c>
      <c r="H1721" s="45">
        <v>8</v>
      </c>
      <c r="I1721" s="44">
        <v>8</v>
      </c>
      <c r="J1721" s="45">
        <v>0</v>
      </c>
      <c r="K1721" s="45">
        <v>0</v>
      </c>
      <c r="L1721" s="45">
        <f t="shared" si="218"/>
        <v>0</v>
      </c>
      <c r="M1721" s="71">
        <f t="shared" si="216"/>
        <v>0</v>
      </c>
      <c r="N1721" s="59">
        <v>0</v>
      </c>
      <c r="O1721" s="59">
        <v>0</v>
      </c>
      <c r="P1721" s="59">
        <f t="shared" si="219"/>
        <v>0</v>
      </c>
      <c r="Q1721" s="72">
        <f t="shared" si="217"/>
        <v>0</v>
      </c>
      <c r="R1721" s="44">
        <v>0</v>
      </c>
      <c r="S1721" s="45">
        <f t="shared" si="220"/>
        <v>0</v>
      </c>
      <c r="T1721" s="45">
        <v>191747</v>
      </c>
      <c r="U1721" s="44">
        <f t="shared" si="221"/>
        <v>0</v>
      </c>
    </row>
    <row r="1722" spans="1:21">
      <c r="A1722" s="2" t="s">
        <v>9167</v>
      </c>
      <c r="B1722" s="3" t="s">
        <v>9168</v>
      </c>
      <c r="C1722" s="4" t="s">
        <v>74</v>
      </c>
      <c r="D1722" s="4" t="s">
        <v>74</v>
      </c>
      <c r="E1722" s="86">
        <v>0</v>
      </c>
      <c r="F1722" s="96">
        <f t="shared" si="223"/>
        <v>0</v>
      </c>
      <c r="G1722" s="77">
        <v>0</v>
      </c>
      <c r="H1722" s="45">
        <v>18</v>
      </c>
      <c r="I1722" s="44">
        <v>18</v>
      </c>
      <c r="J1722" s="45">
        <v>0</v>
      </c>
      <c r="K1722" s="45">
        <v>0</v>
      </c>
      <c r="L1722" s="45">
        <f t="shared" si="218"/>
        <v>0</v>
      </c>
      <c r="M1722" s="71">
        <f t="shared" si="216"/>
        <v>0</v>
      </c>
      <c r="N1722" s="59">
        <v>0</v>
      </c>
      <c r="O1722" s="59">
        <v>0</v>
      </c>
      <c r="P1722" s="59">
        <f t="shared" si="219"/>
        <v>0</v>
      </c>
      <c r="Q1722" s="72">
        <f t="shared" si="217"/>
        <v>0</v>
      </c>
      <c r="R1722" s="44">
        <v>0</v>
      </c>
      <c r="S1722" s="45">
        <f t="shared" si="220"/>
        <v>0</v>
      </c>
      <c r="T1722" s="45">
        <v>256878</v>
      </c>
      <c r="U1722" s="44">
        <f t="shared" si="221"/>
        <v>0</v>
      </c>
    </row>
    <row r="1723" spans="1:21">
      <c r="A1723" s="2" t="s">
        <v>10210</v>
      </c>
      <c r="B1723" s="3" t="s">
        <v>10211</v>
      </c>
      <c r="C1723" s="4" t="s">
        <v>74</v>
      </c>
      <c r="D1723" s="4" t="s">
        <v>74</v>
      </c>
      <c r="E1723" s="86">
        <v>0</v>
      </c>
      <c r="F1723" s="96">
        <f t="shared" si="223"/>
        <v>0</v>
      </c>
      <c r="G1723" s="77">
        <v>0</v>
      </c>
      <c r="H1723" s="45">
        <v>1</v>
      </c>
      <c r="I1723" s="44">
        <v>1</v>
      </c>
      <c r="J1723" s="45">
        <v>0</v>
      </c>
      <c r="K1723" s="45">
        <v>0</v>
      </c>
      <c r="L1723" s="45">
        <f t="shared" si="218"/>
        <v>0</v>
      </c>
      <c r="M1723" s="71">
        <f t="shared" si="216"/>
        <v>0</v>
      </c>
      <c r="N1723" s="59">
        <v>0</v>
      </c>
      <c r="O1723" s="59">
        <v>0</v>
      </c>
      <c r="P1723" s="59">
        <f t="shared" si="219"/>
        <v>0</v>
      </c>
      <c r="Q1723" s="72">
        <f t="shared" si="217"/>
        <v>0</v>
      </c>
      <c r="R1723" s="44">
        <v>0</v>
      </c>
      <c r="S1723" s="45">
        <f t="shared" si="220"/>
        <v>0</v>
      </c>
      <c r="T1723" s="45">
        <v>318518</v>
      </c>
      <c r="U1723" s="44">
        <f t="shared" si="221"/>
        <v>0</v>
      </c>
    </row>
    <row r="1724" spans="1:21">
      <c r="A1724" s="33">
        <v>60387668</v>
      </c>
      <c r="B1724" s="3" t="s">
        <v>3071</v>
      </c>
      <c r="C1724" s="4" t="s">
        <v>74</v>
      </c>
      <c r="D1724" s="4" t="s">
        <v>74</v>
      </c>
      <c r="E1724" s="86">
        <v>1</v>
      </c>
      <c r="F1724" s="96">
        <f t="shared" si="223"/>
        <v>167159</v>
      </c>
      <c r="G1724" s="77">
        <v>167159</v>
      </c>
      <c r="H1724" s="45">
        <v>0</v>
      </c>
      <c r="I1724" s="44">
        <v>0</v>
      </c>
      <c r="J1724" s="45">
        <v>0</v>
      </c>
      <c r="K1724" s="45">
        <v>0</v>
      </c>
      <c r="L1724" s="45">
        <f t="shared" si="218"/>
        <v>0</v>
      </c>
      <c r="M1724" s="71">
        <f t="shared" si="216"/>
        <v>0</v>
      </c>
      <c r="N1724" s="59">
        <v>0</v>
      </c>
      <c r="O1724" s="59">
        <v>0</v>
      </c>
      <c r="P1724" s="59">
        <f t="shared" si="219"/>
        <v>0</v>
      </c>
      <c r="Q1724" s="72">
        <f t="shared" si="217"/>
        <v>0</v>
      </c>
      <c r="R1724" s="44">
        <v>0</v>
      </c>
      <c r="S1724" s="45">
        <f t="shared" si="220"/>
        <v>1</v>
      </c>
      <c r="T1724" s="10">
        <v>167159</v>
      </c>
      <c r="U1724" s="44">
        <f t="shared" si="221"/>
        <v>167159</v>
      </c>
    </row>
    <row r="1725" spans="1:21">
      <c r="A1725" s="2" t="s">
        <v>9849</v>
      </c>
      <c r="B1725" s="3" t="s">
        <v>9850</v>
      </c>
      <c r="C1725" s="4" t="s">
        <v>74</v>
      </c>
      <c r="D1725" s="4" t="s">
        <v>74</v>
      </c>
      <c r="E1725" s="86">
        <v>0</v>
      </c>
      <c r="F1725" s="96">
        <f t="shared" si="223"/>
        <v>0</v>
      </c>
      <c r="G1725" s="77">
        <v>0</v>
      </c>
      <c r="H1725" s="45">
        <v>26</v>
      </c>
      <c r="I1725" s="44">
        <v>29</v>
      </c>
      <c r="J1725" s="45">
        <v>0</v>
      </c>
      <c r="K1725" s="45">
        <v>0</v>
      </c>
      <c r="L1725" s="45">
        <f t="shared" si="218"/>
        <v>0</v>
      </c>
      <c r="M1725" s="71">
        <f t="shared" si="216"/>
        <v>0</v>
      </c>
      <c r="N1725" s="59">
        <v>0</v>
      </c>
      <c r="O1725" s="59">
        <v>0</v>
      </c>
      <c r="P1725" s="59">
        <f t="shared" si="219"/>
        <v>0</v>
      </c>
      <c r="Q1725" s="72">
        <f t="shared" si="217"/>
        <v>0</v>
      </c>
      <c r="R1725" s="44">
        <v>0</v>
      </c>
      <c r="S1725" s="45">
        <f t="shared" si="220"/>
        <v>-3</v>
      </c>
      <c r="T1725" s="45">
        <v>156838</v>
      </c>
      <c r="U1725" s="44">
        <f t="shared" si="221"/>
        <v>-470514</v>
      </c>
    </row>
    <row r="1726" spans="1:21">
      <c r="A1726" s="28" t="s">
        <v>82</v>
      </c>
      <c r="B1726" s="3" t="s">
        <v>83</v>
      </c>
      <c r="C1726" s="4" t="s">
        <v>74</v>
      </c>
      <c r="D1726" s="4" t="s">
        <v>74</v>
      </c>
      <c r="E1726" s="86">
        <v>29</v>
      </c>
      <c r="F1726" s="96">
        <f t="shared" si="223"/>
        <v>233711</v>
      </c>
      <c r="G1726" s="77">
        <v>6777619</v>
      </c>
      <c r="H1726" s="45">
        <v>7</v>
      </c>
      <c r="I1726" s="44">
        <v>36</v>
      </c>
      <c r="J1726" s="45">
        <v>0</v>
      </c>
      <c r="K1726" s="45">
        <v>0</v>
      </c>
      <c r="L1726" s="45">
        <f t="shared" si="218"/>
        <v>0</v>
      </c>
      <c r="M1726" s="71">
        <f t="shared" si="216"/>
        <v>0</v>
      </c>
      <c r="N1726" s="59">
        <v>0</v>
      </c>
      <c r="O1726" s="59">
        <v>0</v>
      </c>
      <c r="P1726" s="59">
        <f t="shared" si="219"/>
        <v>0</v>
      </c>
      <c r="Q1726" s="72">
        <f t="shared" si="217"/>
        <v>0</v>
      </c>
      <c r="R1726" s="44">
        <v>0</v>
      </c>
      <c r="S1726" s="45">
        <f t="shared" si="220"/>
        <v>0</v>
      </c>
      <c r="T1726" s="45">
        <v>235428</v>
      </c>
      <c r="U1726" s="44">
        <f t="shared" si="221"/>
        <v>0</v>
      </c>
    </row>
    <row r="1727" spans="1:21">
      <c r="A1727" s="33" t="s">
        <v>6150</v>
      </c>
      <c r="B1727" s="3" t="s">
        <v>6151</v>
      </c>
      <c r="C1727" s="4" t="s">
        <v>74</v>
      </c>
      <c r="D1727" s="4" t="s">
        <v>74</v>
      </c>
      <c r="E1727" s="86">
        <v>2</v>
      </c>
      <c r="F1727" s="96">
        <f t="shared" si="223"/>
        <v>211492</v>
      </c>
      <c r="G1727" s="77">
        <v>422984</v>
      </c>
      <c r="H1727" s="45">
        <v>7</v>
      </c>
      <c r="I1727" s="44">
        <v>9</v>
      </c>
      <c r="J1727" s="45">
        <v>0</v>
      </c>
      <c r="K1727" s="45">
        <v>0</v>
      </c>
      <c r="L1727" s="45">
        <f t="shared" si="218"/>
        <v>0</v>
      </c>
      <c r="M1727" s="71">
        <f t="shared" si="216"/>
        <v>0</v>
      </c>
      <c r="N1727" s="59">
        <v>0</v>
      </c>
      <c r="O1727" s="59">
        <v>0</v>
      </c>
      <c r="P1727" s="59">
        <f t="shared" si="219"/>
        <v>0</v>
      </c>
      <c r="Q1727" s="72">
        <f t="shared" si="217"/>
        <v>0</v>
      </c>
      <c r="R1727" s="44">
        <v>0</v>
      </c>
      <c r="S1727" s="45">
        <f t="shared" si="220"/>
        <v>0</v>
      </c>
      <c r="T1727" s="45">
        <v>218500</v>
      </c>
      <c r="U1727" s="44">
        <f t="shared" si="221"/>
        <v>0</v>
      </c>
    </row>
    <row r="1728" spans="1:21">
      <c r="A1728" s="2" t="s">
        <v>9165</v>
      </c>
      <c r="B1728" s="3" t="s">
        <v>9166</v>
      </c>
      <c r="C1728" s="4" t="s">
        <v>74</v>
      </c>
      <c r="D1728" s="4" t="s">
        <v>74</v>
      </c>
      <c r="E1728" s="86">
        <v>0</v>
      </c>
      <c r="F1728" s="96">
        <f t="shared" si="223"/>
        <v>0</v>
      </c>
      <c r="G1728" s="77">
        <v>0</v>
      </c>
      <c r="H1728" s="45">
        <v>6</v>
      </c>
      <c r="I1728" s="44">
        <v>6</v>
      </c>
      <c r="J1728" s="45">
        <v>0</v>
      </c>
      <c r="K1728" s="45">
        <v>0</v>
      </c>
      <c r="L1728" s="45">
        <f t="shared" si="218"/>
        <v>0</v>
      </c>
      <c r="M1728" s="71">
        <f t="shared" si="216"/>
        <v>0</v>
      </c>
      <c r="N1728" s="59">
        <v>0</v>
      </c>
      <c r="O1728" s="59">
        <v>0</v>
      </c>
      <c r="P1728" s="59">
        <f t="shared" si="219"/>
        <v>0</v>
      </c>
      <c r="Q1728" s="72">
        <f t="shared" si="217"/>
        <v>0</v>
      </c>
      <c r="R1728" s="44">
        <v>0</v>
      </c>
      <c r="S1728" s="45">
        <f t="shared" si="220"/>
        <v>0</v>
      </c>
      <c r="T1728" s="45">
        <v>258802</v>
      </c>
      <c r="U1728" s="44">
        <f t="shared" si="221"/>
        <v>0</v>
      </c>
    </row>
    <row r="1729" spans="1:21">
      <c r="A1729" s="2" t="s">
        <v>8541</v>
      </c>
      <c r="B1729" s="3" t="s">
        <v>8542</v>
      </c>
      <c r="C1729" s="4" t="s">
        <v>74</v>
      </c>
      <c r="D1729" s="4" t="s">
        <v>74</v>
      </c>
      <c r="E1729" s="86">
        <v>0</v>
      </c>
      <c r="F1729" s="96">
        <f t="shared" si="223"/>
        <v>0</v>
      </c>
      <c r="G1729" s="77">
        <v>0</v>
      </c>
      <c r="H1729" s="45">
        <v>5</v>
      </c>
      <c r="I1729" s="44">
        <v>4</v>
      </c>
      <c r="J1729" s="45">
        <v>0</v>
      </c>
      <c r="K1729" s="45">
        <v>0</v>
      </c>
      <c r="L1729" s="45">
        <f t="shared" si="218"/>
        <v>0</v>
      </c>
      <c r="M1729" s="71">
        <f t="shared" si="216"/>
        <v>0</v>
      </c>
      <c r="N1729" s="59">
        <v>0</v>
      </c>
      <c r="O1729" s="59">
        <v>0</v>
      </c>
      <c r="P1729" s="59">
        <f t="shared" si="219"/>
        <v>0</v>
      </c>
      <c r="Q1729" s="72">
        <f t="shared" si="217"/>
        <v>0</v>
      </c>
      <c r="R1729" s="44">
        <v>0</v>
      </c>
      <c r="S1729" s="45">
        <f t="shared" si="220"/>
        <v>1</v>
      </c>
      <c r="T1729" s="10">
        <v>220503</v>
      </c>
      <c r="U1729" s="44">
        <f t="shared" si="221"/>
        <v>220503</v>
      </c>
    </row>
    <row r="1730" spans="1:21">
      <c r="A1730" s="33">
        <v>60439714</v>
      </c>
      <c r="B1730" s="3" t="s">
        <v>2201</v>
      </c>
      <c r="C1730" s="4" t="s">
        <v>74</v>
      </c>
      <c r="D1730" s="4" t="s">
        <v>74</v>
      </c>
      <c r="E1730" s="86">
        <v>110</v>
      </c>
      <c r="F1730" s="96">
        <f t="shared" si="223"/>
        <v>128499</v>
      </c>
      <c r="G1730" s="77">
        <v>14134890</v>
      </c>
      <c r="H1730" s="45">
        <v>0</v>
      </c>
      <c r="I1730" s="44">
        <v>14</v>
      </c>
      <c r="J1730" s="45">
        <v>0</v>
      </c>
      <c r="K1730" s="45">
        <v>0</v>
      </c>
      <c r="L1730" s="45">
        <f t="shared" si="218"/>
        <v>0</v>
      </c>
      <c r="M1730" s="71">
        <f t="shared" si="216"/>
        <v>0</v>
      </c>
      <c r="N1730" s="59">
        <v>0</v>
      </c>
      <c r="O1730" s="59">
        <v>0</v>
      </c>
      <c r="P1730" s="59">
        <f t="shared" si="219"/>
        <v>0</v>
      </c>
      <c r="Q1730" s="72">
        <f t="shared" si="217"/>
        <v>0</v>
      </c>
      <c r="R1730" s="44">
        <v>0</v>
      </c>
      <c r="S1730" s="45">
        <f t="shared" si="220"/>
        <v>96</v>
      </c>
      <c r="T1730" s="10">
        <v>128499</v>
      </c>
      <c r="U1730" s="44">
        <f t="shared" si="221"/>
        <v>12335904</v>
      </c>
    </row>
    <row r="1731" spans="1:21">
      <c r="A1731" s="28">
        <v>60378660</v>
      </c>
      <c r="B1731" s="3" t="s">
        <v>454</v>
      </c>
      <c r="C1731" s="4" t="s">
        <v>74</v>
      </c>
      <c r="D1731" s="4" t="s">
        <v>74</v>
      </c>
      <c r="E1731" s="86">
        <v>0</v>
      </c>
      <c r="F1731" s="96">
        <f t="shared" si="223"/>
        <v>0</v>
      </c>
      <c r="G1731" s="77">
        <v>0</v>
      </c>
      <c r="H1731" s="45">
        <v>0</v>
      </c>
      <c r="I1731" s="44">
        <v>0</v>
      </c>
      <c r="J1731" s="45">
        <v>0</v>
      </c>
      <c r="K1731" s="45">
        <v>0</v>
      </c>
      <c r="L1731" s="45">
        <f t="shared" si="218"/>
        <v>0</v>
      </c>
      <c r="M1731" s="71">
        <f t="shared" ref="M1731:M1794" si="224">(J1731-K1731)*F1731</f>
        <v>0</v>
      </c>
      <c r="N1731" s="59">
        <v>0</v>
      </c>
      <c r="O1731" s="59">
        <v>0</v>
      </c>
      <c r="P1731" s="59">
        <f t="shared" si="219"/>
        <v>0</v>
      </c>
      <c r="Q1731" s="72">
        <f t="shared" ref="Q1731:Q1794" si="225">(N1731-O1731)*$F1731</f>
        <v>0</v>
      </c>
      <c r="R1731" s="44">
        <v>0</v>
      </c>
      <c r="S1731" s="45">
        <f t="shared" si="220"/>
        <v>0</v>
      </c>
      <c r="T1731" s="45">
        <v>139160</v>
      </c>
      <c r="U1731" s="44">
        <f t="shared" si="221"/>
        <v>0</v>
      </c>
    </row>
    <row r="1732" spans="1:21">
      <c r="A1732" s="35" t="s">
        <v>5887</v>
      </c>
      <c r="B1732" s="3" t="s">
        <v>5888</v>
      </c>
      <c r="C1732" s="4" t="s">
        <v>74</v>
      </c>
      <c r="D1732" s="4" t="s">
        <v>74</v>
      </c>
      <c r="E1732" s="86">
        <v>2</v>
      </c>
      <c r="F1732" s="96">
        <f t="shared" si="223"/>
        <v>173025</v>
      </c>
      <c r="G1732" s="77">
        <v>346050</v>
      </c>
      <c r="H1732" s="45">
        <v>7</v>
      </c>
      <c r="I1732" s="44">
        <v>7</v>
      </c>
      <c r="J1732" s="45">
        <v>0</v>
      </c>
      <c r="K1732" s="45">
        <v>0</v>
      </c>
      <c r="L1732" s="45">
        <f t="shared" si="218"/>
        <v>0</v>
      </c>
      <c r="M1732" s="71">
        <f t="shared" si="224"/>
        <v>0</v>
      </c>
      <c r="N1732" s="59">
        <v>0</v>
      </c>
      <c r="O1732" s="59">
        <v>0</v>
      </c>
      <c r="P1732" s="59">
        <f t="shared" si="219"/>
        <v>0</v>
      </c>
      <c r="Q1732" s="72">
        <f t="shared" si="225"/>
        <v>0</v>
      </c>
      <c r="R1732" s="44">
        <v>0</v>
      </c>
      <c r="S1732" s="45">
        <f t="shared" si="220"/>
        <v>2</v>
      </c>
      <c r="T1732" s="10">
        <v>188232</v>
      </c>
      <c r="U1732" s="44">
        <f t="shared" si="221"/>
        <v>376464</v>
      </c>
    </row>
    <row r="1733" spans="1:21">
      <c r="A1733" s="33" t="s">
        <v>5116</v>
      </c>
      <c r="B1733" s="3" t="s">
        <v>5117</v>
      </c>
      <c r="C1733" s="4" t="s">
        <v>74</v>
      </c>
      <c r="D1733" s="4" t="s">
        <v>74</v>
      </c>
      <c r="E1733" s="86">
        <v>1</v>
      </c>
      <c r="F1733" s="96">
        <f t="shared" si="223"/>
        <v>121015</v>
      </c>
      <c r="G1733" s="77">
        <v>121015</v>
      </c>
      <c r="H1733" s="45">
        <v>1</v>
      </c>
      <c r="I1733" s="44">
        <v>2</v>
      </c>
      <c r="J1733" s="45">
        <v>0</v>
      </c>
      <c r="K1733" s="45">
        <v>0</v>
      </c>
      <c r="L1733" s="45">
        <f t="shared" si="218"/>
        <v>0</v>
      </c>
      <c r="M1733" s="71">
        <f t="shared" si="224"/>
        <v>0</v>
      </c>
      <c r="N1733" s="59">
        <v>0</v>
      </c>
      <c r="O1733" s="59">
        <v>0</v>
      </c>
      <c r="P1733" s="59">
        <f t="shared" si="219"/>
        <v>0</v>
      </c>
      <c r="Q1733" s="72">
        <f t="shared" si="225"/>
        <v>0</v>
      </c>
      <c r="R1733" s="44">
        <v>0</v>
      </c>
      <c r="S1733" s="45">
        <f t="shared" si="220"/>
        <v>0</v>
      </c>
      <c r="T1733" s="45">
        <v>121015</v>
      </c>
      <c r="U1733" s="44">
        <f t="shared" si="221"/>
        <v>0</v>
      </c>
    </row>
    <row r="1734" spans="1:21">
      <c r="A1734" s="2" t="s">
        <v>10482</v>
      </c>
      <c r="B1734" s="3" t="s">
        <v>10483</v>
      </c>
      <c r="C1734" s="4" t="s">
        <v>74</v>
      </c>
      <c r="D1734" s="4" t="s">
        <v>74</v>
      </c>
      <c r="E1734" s="86">
        <v>0</v>
      </c>
      <c r="F1734" s="96">
        <f t="shared" si="223"/>
        <v>0</v>
      </c>
      <c r="G1734" s="77">
        <v>0</v>
      </c>
      <c r="H1734" s="45">
        <v>15</v>
      </c>
      <c r="I1734" s="44">
        <v>11</v>
      </c>
      <c r="J1734" s="45">
        <v>0</v>
      </c>
      <c r="K1734" s="45">
        <v>0</v>
      </c>
      <c r="L1734" s="45">
        <f t="shared" si="218"/>
        <v>0</v>
      </c>
      <c r="M1734" s="71">
        <f t="shared" si="224"/>
        <v>0</v>
      </c>
      <c r="N1734" s="59">
        <v>0</v>
      </c>
      <c r="O1734" s="59">
        <v>0</v>
      </c>
      <c r="P1734" s="59">
        <f t="shared" si="219"/>
        <v>0</v>
      </c>
      <c r="Q1734" s="72">
        <f t="shared" si="225"/>
        <v>0</v>
      </c>
      <c r="R1734" s="44">
        <v>0</v>
      </c>
      <c r="S1734" s="45">
        <f t="shared" si="220"/>
        <v>4</v>
      </c>
      <c r="T1734" s="10">
        <v>125906</v>
      </c>
      <c r="U1734" s="44">
        <f t="shared" si="221"/>
        <v>503624</v>
      </c>
    </row>
    <row r="1735" spans="1:21">
      <c r="A1735" s="33" t="s">
        <v>5765</v>
      </c>
      <c r="B1735" s="3" t="s">
        <v>5766</v>
      </c>
      <c r="C1735" s="4" t="s">
        <v>74</v>
      </c>
      <c r="D1735" s="4" t="s">
        <v>74</v>
      </c>
      <c r="E1735" s="86">
        <v>2</v>
      </c>
      <c r="F1735" s="96">
        <f t="shared" si="223"/>
        <v>122304</v>
      </c>
      <c r="G1735" s="77">
        <v>244608</v>
      </c>
      <c r="H1735" s="45">
        <v>2</v>
      </c>
      <c r="I1735" s="44">
        <v>4</v>
      </c>
      <c r="J1735" s="45">
        <v>0</v>
      </c>
      <c r="K1735" s="45">
        <v>0</v>
      </c>
      <c r="L1735" s="45">
        <f t="shared" si="218"/>
        <v>0</v>
      </c>
      <c r="M1735" s="71">
        <f t="shared" si="224"/>
        <v>0</v>
      </c>
      <c r="N1735" s="59">
        <v>0</v>
      </c>
      <c r="O1735" s="59">
        <v>0</v>
      </c>
      <c r="P1735" s="59">
        <f t="shared" si="219"/>
        <v>0</v>
      </c>
      <c r="Q1735" s="72">
        <f t="shared" si="225"/>
        <v>0</v>
      </c>
      <c r="R1735" s="44">
        <v>0</v>
      </c>
      <c r="S1735" s="45">
        <f t="shared" si="220"/>
        <v>0</v>
      </c>
      <c r="T1735" s="45">
        <v>124105</v>
      </c>
      <c r="U1735" s="44">
        <f t="shared" si="221"/>
        <v>0</v>
      </c>
    </row>
    <row r="1736" spans="1:21">
      <c r="A1736" s="2" t="s">
        <v>10921</v>
      </c>
      <c r="B1736" s="3" t="s">
        <v>10922</v>
      </c>
      <c r="C1736" s="4" t="s">
        <v>74</v>
      </c>
      <c r="D1736" s="4" t="s">
        <v>74</v>
      </c>
      <c r="E1736" s="86">
        <v>0</v>
      </c>
      <c r="F1736" s="96">
        <f t="shared" si="223"/>
        <v>0</v>
      </c>
      <c r="G1736" s="77">
        <v>0</v>
      </c>
      <c r="H1736" s="45">
        <v>2</v>
      </c>
      <c r="I1736" s="44">
        <v>2</v>
      </c>
      <c r="J1736" s="45">
        <v>0</v>
      </c>
      <c r="K1736" s="45">
        <v>0</v>
      </c>
      <c r="L1736" s="45">
        <f t="shared" si="218"/>
        <v>0</v>
      </c>
      <c r="M1736" s="71">
        <f t="shared" si="224"/>
        <v>0</v>
      </c>
      <c r="N1736" s="59">
        <v>0</v>
      </c>
      <c r="O1736" s="59">
        <v>0</v>
      </c>
      <c r="P1736" s="59">
        <f t="shared" si="219"/>
        <v>0</v>
      </c>
      <c r="Q1736" s="72">
        <f t="shared" si="225"/>
        <v>0</v>
      </c>
      <c r="R1736" s="44">
        <v>0</v>
      </c>
      <c r="S1736" s="45">
        <f t="shared" si="220"/>
        <v>0</v>
      </c>
      <c r="T1736" s="45">
        <v>199388</v>
      </c>
      <c r="U1736" s="44">
        <f t="shared" si="221"/>
        <v>0</v>
      </c>
    </row>
    <row r="1737" spans="1:21">
      <c r="A1737" s="2" t="s">
        <v>8752</v>
      </c>
      <c r="B1737" s="3" t="s">
        <v>8753</v>
      </c>
      <c r="C1737" s="4" t="s">
        <v>74</v>
      </c>
      <c r="D1737" s="4" t="s">
        <v>74</v>
      </c>
      <c r="E1737" s="86">
        <v>0</v>
      </c>
      <c r="F1737" s="96">
        <f t="shared" si="223"/>
        <v>0</v>
      </c>
      <c r="G1737" s="77">
        <v>0</v>
      </c>
      <c r="H1737" s="45">
        <v>35</v>
      </c>
      <c r="I1737" s="44">
        <v>19</v>
      </c>
      <c r="J1737" s="45">
        <v>0</v>
      </c>
      <c r="K1737" s="45">
        <v>0</v>
      </c>
      <c r="L1737" s="45">
        <f t="shared" si="218"/>
        <v>0</v>
      </c>
      <c r="M1737" s="71">
        <f t="shared" si="224"/>
        <v>0</v>
      </c>
      <c r="N1737" s="59">
        <v>0</v>
      </c>
      <c r="O1737" s="59">
        <v>0</v>
      </c>
      <c r="P1737" s="59">
        <f t="shared" si="219"/>
        <v>0</v>
      </c>
      <c r="Q1737" s="72">
        <f t="shared" si="225"/>
        <v>0</v>
      </c>
      <c r="R1737" s="44">
        <v>0</v>
      </c>
      <c r="S1737" s="45">
        <f t="shared" si="220"/>
        <v>16</v>
      </c>
      <c r="T1737" s="10">
        <v>189893</v>
      </c>
      <c r="U1737" s="44">
        <f t="shared" si="221"/>
        <v>3038288</v>
      </c>
    </row>
    <row r="1738" spans="1:21">
      <c r="A1738" s="33" t="s">
        <v>3449</v>
      </c>
      <c r="B1738" s="3" t="s">
        <v>3450</v>
      </c>
      <c r="C1738" s="4" t="s">
        <v>74</v>
      </c>
      <c r="D1738" s="4" t="s">
        <v>74</v>
      </c>
      <c r="E1738" s="86">
        <v>2</v>
      </c>
      <c r="F1738" s="96">
        <f t="shared" si="223"/>
        <v>180840</v>
      </c>
      <c r="G1738" s="77">
        <v>361680</v>
      </c>
      <c r="H1738" s="45">
        <v>0</v>
      </c>
      <c r="I1738" s="44">
        <v>0</v>
      </c>
      <c r="J1738" s="45">
        <v>0</v>
      </c>
      <c r="K1738" s="45">
        <v>0</v>
      </c>
      <c r="L1738" s="45">
        <f t="shared" si="218"/>
        <v>0</v>
      </c>
      <c r="M1738" s="71">
        <f t="shared" si="224"/>
        <v>0</v>
      </c>
      <c r="N1738" s="59">
        <v>0</v>
      </c>
      <c r="O1738" s="59">
        <v>0</v>
      </c>
      <c r="P1738" s="59">
        <f t="shared" si="219"/>
        <v>0</v>
      </c>
      <c r="Q1738" s="72">
        <f t="shared" si="225"/>
        <v>0</v>
      </c>
      <c r="R1738" s="44">
        <v>0</v>
      </c>
      <c r="S1738" s="45">
        <f t="shared" si="220"/>
        <v>2</v>
      </c>
      <c r="T1738" s="10">
        <v>180840</v>
      </c>
      <c r="U1738" s="44">
        <f t="shared" si="221"/>
        <v>361680</v>
      </c>
    </row>
    <row r="1739" spans="1:21">
      <c r="A1739" s="33">
        <v>60439680</v>
      </c>
      <c r="B1739" s="3" t="s">
        <v>1002</v>
      </c>
      <c r="C1739" s="4" t="s">
        <v>74</v>
      </c>
      <c r="D1739" s="4" t="s">
        <v>74</v>
      </c>
      <c r="E1739" s="86">
        <v>1</v>
      </c>
      <c r="F1739" s="96">
        <f t="shared" si="223"/>
        <v>99129</v>
      </c>
      <c r="G1739" s="77">
        <v>99129</v>
      </c>
      <c r="H1739" s="45">
        <v>0</v>
      </c>
      <c r="I1739" s="44">
        <v>1</v>
      </c>
      <c r="J1739" s="45">
        <v>0</v>
      </c>
      <c r="K1739" s="45">
        <v>0</v>
      </c>
      <c r="L1739" s="45">
        <f t="shared" si="218"/>
        <v>0</v>
      </c>
      <c r="M1739" s="71">
        <f t="shared" si="224"/>
        <v>0</v>
      </c>
      <c r="N1739" s="59">
        <v>0</v>
      </c>
      <c r="O1739" s="59">
        <v>0</v>
      </c>
      <c r="P1739" s="59">
        <f t="shared" si="219"/>
        <v>0</v>
      </c>
      <c r="Q1739" s="72">
        <f t="shared" si="225"/>
        <v>0</v>
      </c>
      <c r="R1739" s="44">
        <v>0</v>
      </c>
      <c r="S1739" s="45">
        <f t="shared" si="220"/>
        <v>0</v>
      </c>
      <c r="T1739" s="45">
        <v>99129</v>
      </c>
      <c r="U1739" s="44">
        <f t="shared" si="221"/>
        <v>0</v>
      </c>
    </row>
    <row r="1740" spans="1:21">
      <c r="A1740" s="28">
        <v>60439677</v>
      </c>
      <c r="B1740" s="3" t="s">
        <v>5136</v>
      </c>
      <c r="C1740" s="4" t="s">
        <v>74</v>
      </c>
      <c r="D1740" s="4" t="s">
        <v>74</v>
      </c>
      <c r="E1740" s="86">
        <v>5</v>
      </c>
      <c r="F1740" s="96">
        <f t="shared" si="223"/>
        <v>127254</v>
      </c>
      <c r="G1740" s="77">
        <v>636270</v>
      </c>
      <c r="H1740" s="45">
        <v>4</v>
      </c>
      <c r="I1740" s="44">
        <v>8</v>
      </c>
      <c r="J1740" s="45">
        <v>0</v>
      </c>
      <c r="K1740" s="45">
        <v>0</v>
      </c>
      <c r="L1740" s="45">
        <f t="shared" si="218"/>
        <v>0</v>
      </c>
      <c r="M1740" s="71">
        <f t="shared" si="224"/>
        <v>0</v>
      </c>
      <c r="N1740" s="59">
        <v>0</v>
      </c>
      <c r="O1740" s="59">
        <v>0</v>
      </c>
      <c r="P1740" s="59">
        <f t="shared" si="219"/>
        <v>0</v>
      </c>
      <c r="Q1740" s="72">
        <f t="shared" si="225"/>
        <v>0</v>
      </c>
      <c r="R1740" s="44">
        <v>0</v>
      </c>
      <c r="S1740" s="45">
        <f t="shared" si="220"/>
        <v>1</v>
      </c>
      <c r="T1740" s="10">
        <v>128172</v>
      </c>
      <c r="U1740" s="44">
        <f t="shared" si="221"/>
        <v>128172</v>
      </c>
    </row>
    <row r="1741" spans="1:21">
      <c r="A1741" s="33">
        <v>60378652</v>
      </c>
      <c r="B1741" s="3" t="s">
        <v>3072</v>
      </c>
      <c r="C1741" s="4" t="s">
        <v>74</v>
      </c>
      <c r="D1741" s="4" t="s">
        <v>74</v>
      </c>
      <c r="E1741" s="86">
        <v>1</v>
      </c>
      <c r="F1741" s="96">
        <f t="shared" si="223"/>
        <v>107331</v>
      </c>
      <c r="G1741" s="77">
        <v>107331</v>
      </c>
      <c r="H1741" s="45">
        <v>0</v>
      </c>
      <c r="I1741" s="44">
        <v>0</v>
      </c>
      <c r="J1741" s="45">
        <v>0</v>
      </c>
      <c r="K1741" s="45">
        <v>0</v>
      </c>
      <c r="L1741" s="45">
        <f t="shared" si="218"/>
        <v>0</v>
      </c>
      <c r="M1741" s="71">
        <f t="shared" si="224"/>
        <v>0</v>
      </c>
      <c r="N1741" s="59">
        <v>0</v>
      </c>
      <c r="O1741" s="59">
        <v>0</v>
      </c>
      <c r="P1741" s="59">
        <f t="shared" si="219"/>
        <v>0</v>
      </c>
      <c r="Q1741" s="72">
        <f t="shared" si="225"/>
        <v>0</v>
      </c>
      <c r="R1741" s="44">
        <v>0</v>
      </c>
      <c r="S1741" s="45">
        <f t="shared" si="220"/>
        <v>1</v>
      </c>
      <c r="T1741" s="10">
        <v>107331</v>
      </c>
      <c r="U1741" s="44">
        <f t="shared" si="221"/>
        <v>107331</v>
      </c>
    </row>
    <row r="1742" spans="1:21">
      <c r="A1742" s="28">
        <v>60439665</v>
      </c>
      <c r="B1742" s="3" t="s">
        <v>447</v>
      </c>
      <c r="C1742" s="4" t="s">
        <v>74</v>
      </c>
      <c r="D1742" s="4" t="s">
        <v>74</v>
      </c>
      <c r="E1742" s="86">
        <v>4</v>
      </c>
      <c r="F1742" s="96">
        <f t="shared" si="223"/>
        <v>151706</v>
      </c>
      <c r="G1742" s="77">
        <v>606824</v>
      </c>
      <c r="H1742" s="45">
        <v>0</v>
      </c>
      <c r="I1742" s="44">
        <v>0</v>
      </c>
      <c r="J1742" s="45">
        <v>0</v>
      </c>
      <c r="K1742" s="45">
        <v>0</v>
      </c>
      <c r="L1742" s="45">
        <f t="shared" si="218"/>
        <v>0</v>
      </c>
      <c r="M1742" s="71">
        <f t="shared" si="224"/>
        <v>0</v>
      </c>
      <c r="N1742" s="59">
        <v>0</v>
      </c>
      <c r="O1742" s="59">
        <v>0</v>
      </c>
      <c r="P1742" s="59">
        <f t="shared" si="219"/>
        <v>0</v>
      </c>
      <c r="Q1742" s="72">
        <f t="shared" si="225"/>
        <v>0</v>
      </c>
      <c r="R1742" s="44">
        <v>0</v>
      </c>
      <c r="S1742" s="45">
        <f t="shared" si="220"/>
        <v>4</v>
      </c>
      <c r="T1742" s="10">
        <v>151706</v>
      </c>
      <c r="U1742" s="44">
        <f t="shared" si="221"/>
        <v>606824</v>
      </c>
    </row>
    <row r="1743" spans="1:21">
      <c r="A1743" s="2" t="s">
        <v>10427</v>
      </c>
      <c r="B1743" s="3" t="s">
        <v>10428</v>
      </c>
      <c r="C1743" s="4" t="s">
        <v>74</v>
      </c>
      <c r="D1743" s="4" t="s">
        <v>74</v>
      </c>
      <c r="E1743" s="86">
        <v>0</v>
      </c>
      <c r="F1743" s="96">
        <f t="shared" si="223"/>
        <v>0</v>
      </c>
      <c r="G1743" s="77">
        <v>0</v>
      </c>
      <c r="H1743" s="45">
        <v>10</v>
      </c>
      <c r="I1743" s="44">
        <v>10</v>
      </c>
      <c r="J1743" s="45">
        <v>0</v>
      </c>
      <c r="K1743" s="45">
        <v>0</v>
      </c>
      <c r="L1743" s="45">
        <f t="shared" si="218"/>
        <v>0</v>
      </c>
      <c r="M1743" s="71">
        <f t="shared" si="224"/>
        <v>0</v>
      </c>
      <c r="N1743" s="59">
        <v>0</v>
      </c>
      <c r="O1743" s="59">
        <v>0</v>
      </c>
      <c r="P1743" s="59">
        <f t="shared" si="219"/>
        <v>0</v>
      </c>
      <c r="Q1743" s="72">
        <f t="shared" si="225"/>
        <v>0</v>
      </c>
      <c r="R1743" s="44">
        <v>0</v>
      </c>
      <c r="S1743" s="45">
        <f t="shared" si="220"/>
        <v>0</v>
      </c>
      <c r="T1743" s="45">
        <v>174339</v>
      </c>
      <c r="U1743" s="44">
        <f t="shared" si="221"/>
        <v>0</v>
      </c>
    </row>
    <row r="1744" spans="1:21">
      <c r="A1744" s="33" t="s">
        <v>5817</v>
      </c>
      <c r="B1744" s="3" t="s">
        <v>5818</v>
      </c>
      <c r="C1744" s="4" t="s">
        <v>74</v>
      </c>
      <c r="D1744" s="4" t="s">
        <v>74</v>
      </c>
      <c r="E1744" s="86">
        <v>10</v>
      </c>
      <c r="F1744" s="96">
        <f t="shared" si="223"/>
        <v>111806</v>
      </c>
      <c r="G1744" s="77">
        <v>1118060</v>
      </c>
      <c r="H1744" s="45">
        <v>13</v>
      </c>
      <c r="I1744" s="44">
        <v>21</v>
      </c>
      <c r="J1744" s="45">
        <v>0</v>
      </c>
      <c r="K1744" s="45">
        <v>0</v>
      </c>
      <c r="L1744" s="45">
        <f t="shared" ref="L1744:L1807" si="226">J1744-K1744</f>
        <v>0</v>
      </c>
      <c r="M1744" s="71">
        <f t="shared" si="224"/>
        <v>0</v>
      </c>
      <c r="N1744" s="59">
        <v>0</v>
      </c>
      <c r="O1744" s="59">
        <v>0</v>
      </c>
      <c r="P1744" s="59">
        <f t="shared" ref="P1744:P1807" si="227">N1744-O1744</f>
        <v>0</v>
      </c>
      <c r="Q1744" s="72">
        <f t="shared" si="225"/>
        <v>0</v>
      </c>
      <c r="R1744" s="44">
        <v>0</v>
      </c>
      <c r="S1744" s="45">
        <f t="shared" ref="S1744:S1807" si="228">E1744+H1744+J1744+N1744-I1744-K1744-O1744+R1744</f>
        <v>2</v>
      </c>
      <c r="T1744" s="10">
        <v>113726</v>
      </c>
      <c r="U1744" s="44">
        <f t="shared" ref="U1744:U1807" si="229">S1744*T1744</f>
        <v>227452</v>
      </c>
    </row>
    <row r="1745" spans="1:21">
      <c r="A1745" s="33" t="s">
        <v>7041</v>
      </c>
      <c r="B1745" s="3" t="s">
        <v>7042</v>
      </c>
      <c r="C1745" s="4" t="s">
        <v>74</v>
      </c>
      <c r="D1745" s="4" t="s">
        <v>74</v>
      </c>
      <c r="E1745" s="86">
        <v>5</v>
      </c>
      <c r="F1745" s="96">
        <f t="shared" si="223"/>
        <v>109695</v>
      </c>
      <c r="G1745" s="77">
        <v>548475</v>
      </c>
      <c r="H1745" s="45">
        <v>0</v>
      </c>
      <c r="I1745" s="44">
        <v>5</v>
      </c>
      <c r="J1745" s="45">
        <v>0</v>
      </c>
      <c r="K1745" s="45">
        <v>0</v>
      </c>
      <c r="L1745" s="45">
        <f t="shared" si="226"/>
        <v>0</v>
      </c>
      <c r="M1745" s="71">
        <f t="shared" si="224"/>
        <v>0</v>
      </c>
      <c r="N1745" s="59">
        <v>0</v>
      </c>
      <c r="O1745" s="59">
        <v>0</v>
      </c>
      <c r="P1745" s="59">
        <f t="shared" si="227"/>
        <v>0</v>
      </c>
      <c r="Q1745" s="72">
        <f t="shared" si="225"/>
        <v>0</v>
      </c>
      <c r="R1745" s="44">
        <v>0</v>
      </c>
      <c r="S1745" s="45">
        <f t="shared" si="228"/>
        <v>0</v>
      </c>
      <c r="T1745" s="45">
        <v>109695</v>
      </c>
      <c r="U1745" s="44">
        <f t="shared" si="229"/>
        <v>0</v>
      </c>
    </row>
    <row r="1746" spans="1:21">
      <c r="A1746" s="2" t="s">
        <v>10551</v>
      </c>
      <c r="B1746" s="3" t="s">
        <v>10552</v>
      </c>
      <c r="C1746" s="4" t="s">
        <v>74</v>
      </c>
      <c r="D1746" s="4" t="s">
        <v>74</v>
      </c>
      <c r="E1746" s="86">
        <v>0</v>
      </c>
      <c r="F1746" s="96">
        <f t="shared" si="223"/>
        <v>0</v>
      </c>
      <c r="G1746" s="77">
        <v>0</v>
      </c>
      <c r="H1746" s="45">
        <v>3</v>
      </c>
      <c r="I1746" s="44">
        <v>3</v>
      </c>
      <c r="J1746" s="45">
        <v>0</v>
      </c>
      <c r="K1746" s="45">
        <v>0</v>
      </c>
      <c r="L1746" s="45">
        <f t="shared" si="226"/>
        <v>0</v>
      </c>
      <c r="M1746" s="71">
        <f t="shared" si="224"/>
        <v>0</v>
      </c>
      <c r="N1746" s="59">
        <v>0</v>
      </c>
      <c r="O1746" s="59">
        <v>0</v>
      </c>
      <c r="P1746" s="59">
        <f t="shared" si="227"/>
        <v>0</v>
      </c>
      <c r="Q1746" s="72">
        <f t="shared" si="225"/>
        <v>0</v>
      </c>
      <c r="R1746" s="44">
        <v>0</v>
      </c>
      <c r="S1746" s="45">
        <f t="shared" si="228"/>
        <v>0</v>
      </c>
      <c r="T1746" s="45">
        <v>186198</v>
      </c>
      <c r="U1746" s="44">
        <f t="shared" si="229"/>
        <v>0</v>
      </c>
    </row>
    <row r="1747" spans="1:21">
      <c r="A1747" s="33" t="s">
        <v>2492</v>
      </c>
      <c r="B1747" s="3" t="s">
        <v>2493</v>
      </c>
      <c r="C1747" s="4" t="s">
        <v>74</v>
      </c>
      <c r="D1747" s="4" t="s">
        <v>74</v>
      </c>
      <c r="E1747" s="86">
        <v>5</v>
      </c>
      <c r="F1747" s="96">
        <f t="shared" si="223"/>
        <v>161944</v>
      </c>
      <c r="G1747" s="77">
        <v>809720</v>
      </c>
      <c r="H1747" s="45">
        <v>8</v>
      </c>
      <c r="I1747" s="44">
        <v>22</v>
      </c>
      <c r="J1747" s="45">
        <v>0</v>
      </c>
      <c r="K1747" s="45">
        <v>0</v>
      </c>
      <c r="L1747" s="45">
        <f t="shared" si="226"/>
        <v>0</v>
      </c>
      <c r="M1747" s="71">
        <f t="shared" si="224"/>
        <v>0</v>
      </c>
      <c r="N1747" s="59">
        <v>0</v>
      </c>
      <c r="O1747" s="59">
        <v>0</v>
      </c>
      <c r="P1747" s="59">
        <f t="shared" si="227"/>
        <v>0</v>
      </c>
      <c r="Q1747" s="72">
        <f t="shared" si="225"/>
        <v>0</v>
      </c>
      <c r="R1747" s="44">
        <v>0</v>
      </c>
      <c r="S1747" s="45">
        <f t="shared" si="228"/>
        <v>-9</v>
      </c>
      <c r="T1747" s="45">
        <v>166459</v>
      </c>
      <c r="U1747" s="44">
        <f t="shared" si="229"/>
        <v>-1498131</v>
      </c>
    </row>
    <row r="1748" spans="1:21">
      <c r="A1748" s="33" t="s">
        <v>4851</v>
      </c>
      <c r="B1748" s="3" t="s">
        <v>4852</v>
      </c>
      <c r="C1748" s="4" t="s">
        <v>74</v>
      </c>
      <c r="D1748" s="4" t="s">
        <v>74</v>
      </c>
      <c r="E1748" s="86">
        <v>1</v>
      </c>
      <c r="F1748" s="96">
        <f t="shared" si="223"/>
        <v>180286</v>
      </c>
      <c r="G1748" s="77">
        <v>180286</v>
      </c>
      <c r="H1748" s="45">
        <v>8</v>
      </c>
      <c r="I1748" s="44">
        <v>14</v>
      </c>
      <c r="J1748" s="45">
        <v>0</v>
      </c>
      <c r="K1748" s="45">
        <v>0</v>
      </c>
      <c r="L1748" s="45">
        <f t="shared" si="226"/>
        <v>0</v>
      </c>
      <c r="M1748" s="71">
        <f t="shared" si="224"/>
        <v>0</v>
      </c>
      <c r="N1748" s="59">
        <v>0</v>
      </c>
      <c r="O1748" s="59">
        <v>0</v>
      </c>
      <c r="P1748" s="59">
        <f t="shared" si="227"/>
        <v>0</v>
      </c>
      <c r="Q1748" s="72">
        <f t="shared" si="225"/>
        <v>0</v>
      </c>
      <c r="R1748" s="44">
        <v>0</v>
      </c>
      <c r="S1748" s="45">
        <f t="shared" si="228"/>
        <v>-5</v>
      </c>
      <c r="T1748" s="45">
        <v>185541</v>
      </c>
      <c r="U1748" s="44">
        <f t="shared" si="229"/>
        <v>-927705</v>
      </c>
    </row>
    <row r="1749" spans="1:21">
      <c r="A1749" s="2" t="s">
        <v>12931</v>
      </c>
      <c r="B1749" s="3" t="s">
        <v>12932</v>
      </c>
      <c r="C1749" s="4" t="s">
        <v>74</v>
      </c>
      <c r="D1749" s="4" t="s">
        <v>74</v>
      </c>
      <c r="E1749" s="92">
        <v>0</v>
      </c>
      <c r="F1749" s="97">
        <v>0</v>
      </c>
      <c r="G1749" s="29">
        <v>0</v>
      </c>
      <c r="H1749" s="45">
        <v>3</v>
      </c>
      <c r="I1749" s="44">
        <v>3</v>
      </c>
      <c r="J1749" s="45">
        <v>0</v>
      </c>
      <c r="K1749" s="45">
        <v>0</v>
      </c>
      <c r="L1749" s="45">
        <f t="shared" si="226"/>
        <v>0</v>
      </c>
      <c r="M1749" s="71">
        <f t="shared" si="224"/>
        <v>0</v>
      </c>
      <c r="N1749" s="59">
        <v>0</v>
      </c>
      <c r="O1749" s="59">
        <v>0</v>
      </c>
      <c r="P1749" s="59">
        <f t="shared" si="227"/>
        <v>0</v>
      </c>
      <c r="Q1749" s="72">
        <f t="shared" si="225"/>
        <v>0</v>
      </c>
      <c r="R1749" s="44">
        <v>0</v>
      </c>
      <c r="S1749" s="45">
        <f t="shared" si="228"/>
        <v>0</v>
      </c>
      <c r="T1749" s="45">
        <v>0</v>
      </c>
      <c r="U1749" s="44">
        <f t="shared" si="229"/>
        <v>0</v>
      </c>
    </row>
    <row r="1750" spans="1:21">
      <c r="A1750" s="33">
        <v>60613819</v>
      </c>
      <c r="B1750" s="3" t="s">
        <v>2834</v>
      </c>
      <c r="C1750" s="4" t="s">
        <v>74</v>
      </c>
      <c r="D1750" s="4" t="s">
        <v>74</v>
      </c>
      <c r="E1750" s="86">
        <v>1</v>
      </c>
      <c r="F1750" s="96">
        <f t="shared" ref="F1750:F1781" si="230">IFERROR(G1750/E1750,0)</f>
        <v>101563</v>
      </c>
      <c r="G1750" s="77">
        <v>101563</v>
      </c>
      <c r="H1750" s="45">
        <v>0</v>
      </c>
      <c r="I1750" s="44">
        <v>0</v>
      </c>
      <c r="J1750" s="45">
        <v>0</v>
      </c>
      <c r="K1750" s="45">
        <v>0</v>
      </c>
      <c r="L1750" s="45">
        <f t="shared" si="226"/>
        <v>0</v>
      </c>
      <c r="M1750" s="71">
        <f t="shared" si="224"/>
        <v>0</v>
      </c>
      <c r="N1750" s="59">
        <v>0</v>
      </c>
      <c r="O1750" s="59">
        <v>1</v>
      </c>
      <c r="P1750" s="59">
        <f t="shared" si="227"/>
        <v>-1</v>
      </c>
      <c r="Q1750" s="72">
        <f t="shared" si="225"/>
        <v>-101563</v>
      </c>
      <c r="R1750" s="44">
        <v>0</v>
      </c>
      <c r="S1750" s="45">
        <f t="shared" si="228"/>
        <v>0</v>
      </c>
      <c r="T1750" s="45">
        <v>101563</v>
      </c>
      <c r="U1750" s="44">
        <f t="shared" si="229"/>
        <v>0</v>
      </c>
    </row>
    <row r="1751" spans="1:21">
      <c r="A1751" s="33">
        <v>60439644</v>
      </c>
      <c r="B1751" s="3" t="s">
        <v>3073</v>
      </c>
      <c r="C1751" s="4" t="s">
        <v>74</v>
      </c>
      <c r="D1751" s="4" t="s">
        <v>74</v>
      </c>
      <c r="E1751" s="86">
        <v>1</v>
      </c>
      <c r="F1751" s="96">
        <f t="shared" si="230"/>
        <v>159689</v>
      </c>
      <c r="G1751" s="77">
        <v>159689</v>
      </c>
      <c r="H1751" s="45">
        <v>0</v>
      </c>
      <c r="I1751" s="44">
        <v>1</v>
      </c>
      <c r="J1751" s="45">
        <v>0</v>
      </c>
      <c r="K1751" s="45">
        <v>0</v>
      </c>
      <c r="L1751" s="45">
        <f t="shared" si="226"/>
        <v>0</v>
      </c>
      <c r="M1751" s="71">
        <f t="shared" si="224"/>
        <v>0</v>
      </c>
      <c r="N1751" s="59">
        <v>0</v>
      </c>
      <c r="O1751" s="59">
        <v>0</v>
      </c>
      <c r="P1751" s="59">
        <f t="shared" si="227"/>
        <v>0</v>
      </c>
      <c r="Q1751" s="72">
        <f t="shared" si="225"/>
        <v>0</v>
      </c>
      <c r="R1751" s="44">
        <v>0</v>
      </c>
      <c r="S1751" s="45">
        <f t="shared" si="228"/>
        <v>0</v>
      </c>
      <c r="T1751" s="45">
        <v>159689</v>
      </c>
      <c r="U1751" s="44">
        <f t="shared" si="229"/>
        <v>0</v>
      </c>
    </row>
    <row r="1752" spans="1:21">
      <c r="A1752" s="2" t="s">
        <v>9472</v>
      </c>
      <c r="B1752" s="3" t="s">
        <v>9473</v>
      </c>
      <c r="C1752" s="4" t="s">
        <v>74</v>
      </c>
      <c r="D1752" s="4" t="s">
        <v>74</v>
      </c>
      <c r="E1752" s="86">
        <v>0</v>
      </c>
      <c r="F1752" s="96">
        <f t="shared" si="230"/>
        <v>0</v>
      </c>
      <c r="G1752" s="77">
        <v>0</v>
      </c>
      <c r="H1752" s="45">
        <v>8</v>
      </c>
      <c r="I1752" s="44">
        <v>8</v>
      </c>
      <c r="J1752" s="45">
        <v>0</v>
      </c>
      <c r="K1752" s="45">
        <v>0</v>
      </c>
      <c r="L1752" s="45">
        <f t="shared" si="226"/>
        <v>0</v>
      </c>
      <c r="M1752" s="71">
        <f t="shared" si="224"/>
        <v>0</v>
      </c>
      <c r="N1752" s="59">
        <v>0</v>
      </c>
      <c r="O1752" s="59">
        <v>0</v>
      </c>
      <c r="P1752" s="59">
        <f t="shared" si="227"/>
        <v>0</v>
      </c>
      <c r="Q1752" s="72">
        <f t="shared" si="225"/>
        <v>0</v>
      </c>
      <c r="R1752" s="44">
        <v>0</v>
      </c>
      <c r="S1752" s="45">
        <f t="shared" si="228"/>
        <v>0</v>
      </c>
      <c r="T1752" s="45">
        <v>113304</v>
      </c>
      <c r="U1752" s="44">
        <f t="shared" si="229"/>
        <v>0</v>
      </c>
    </row>
    <row r="1753" spans="1:21">
      <c r="A1753" s="33" t="s">
        <v>5153</v>
      </c>
      <c r="B1753" s="3" t="s">
        <v>5154</v>
      </c>
      <c r="C1753" s="4" t="s">
        <v>74</v>
      </c>
      <c r="D1753" s="4" t="s">
        <v>74</v>
      </c>
      <c r="E1753" s="86">
        <v>4</v>
      </c>
      <c r="F1753" s="96">
        <f t="shared" si="230"/>
        <v>103862</v>
      </c>
      <c r="G1753" s="77">
        <v>415448</v>
      </c>
      <c r="H1753" s="45">
        <v>2</v>
      </c>
      <c r="I1753" s="44">
        <v>6</v>
      </c>
      <c r="J1753" s="45">
        <v>0</v>
      </c>
      <c r="K1753" s="45">
        <v>0</v>
      </c>
      <c r="L1753" s="45">
        <f t="shared" si="226"/>
        <v>0</v>
      </c>
      <c r="M1753" s="71">
        <f t="shared" si="224"/>
        <v>0</v>
      </c>
      <c r="N1753" s="59">
        <v>0</v>
      </c>
      <c r="O1753" s="59">
        <v>0</v>
      </c>
      <c r="P1753" s="59">
        <f t="shared" si="227"/>
        <v>0</v>
      </c>
      <c r="Q1753" s="72">
        <f t="shared" si="225"/>
        <v>0</v>
      </c>
      <c r="R1753" s="44">
        <v>0</v>
      </c>
      <c r="S1753" s="45">
        <f t="shared" si="228"/>
        <v>0</v>
      </c>
      <c r="T1753" s="45">
        <v>103862</v>
      </c>
      <c r="U1753" s="44">
        <f t="shared" si="229"/>
        <v>0</v>
      </c>
    </row>
    <row r="1754" spans="1:21">
      <c r="A1754" s="2" t="s">
        <v>8750</v>
      </c>
      <c r="B1754" s="3" t="s">
        <v>8751</v>
      </c>
      <c r="C1754" s="4" t="s">
        <v>74</v>
      </c>
      <c r="D1754" s="4" t="s">
        <v>74</v>
      </c>
      <c r="E1754" s="86">
        <v>0</v>
      </c>
      <c r="F1754" s="96">
        <f t="shared" si="230"/>
        <v>0</v>
      </c>
      <c r="G1754" s="77">
        <v>0</v>
      </c>
      <c r="H1754" s="45">
        <v>44</v>
      </c>
      <c r="I1754" s="44">
        <v>38</v>
      </c>
      <c r="J1754" s="45">
        <v>0</v>
      </c>
      <c r="K1754" s="45">
        <v>0</v>
      </c>
      <c r="L1754" s="45">
        <f t="shared" si="226"/>
        <v>0</v>
      </c>
      <c r="M1754" s="71">
        <f t="shared" si="224"/>
        <v>0</v>
      </c>
      <c r="N1754" s="59">
        <v>0</v>
      </c>
      <c r="O1754" s="59">
        <v>0</v>
      </c>
      <c r="P1754" s="59">
        <f t="shared" si="227"/>
        <v>0</v>
      </c>
      <c r="Q1754" s="72">
        <f t="shared" si="225"/>
        <v>0</v>
      </c>
      <c r="R1754" s="44">
        <v>0</v>
      </c>
      <c r="S1754" s="45">
        <f t="shared" si="228"/>
        <v>6</v>
      </c>
      <c r="T1754" s="10">
        <v>94776</v>
      </c>
      <c r="U1754" s="44">
        <f t="shared" si="229"/>
        <v>568656</v>
      </c>
    </row>
    <row r="1755" spans="1:21">
      <c r="A1755" s="33" t="s">
        <v>5347</v>
      </c>
      <c r="B1755" s="3" t="s">
        <v>5348</v>
      </c>
      <c r="C1755" s="4" t="s">
        <v>74</v>
      </c>
      <c r="D1755" s="4" t="s">
        <v>74</v>
      </c>
      <c r="E1755" s="86">
        <v>5</v>
      </c>
      <c r="F1755" s="96">
        <f t="shared" si="230"/>
        <v>91854</v>
      </c>
      <c r="G1755" s="77">
        <v>459270</v>
      </c>
      <c r="H1755" s="45">
        <v>4</v>
      </c>
      <c r="I1755" s="44">
        <v>9</v>
      </c>
      <c r="J1755" s="45">
        <v>0</v>
      </c>
      <c r="K1755" s="45">
        <v>0</v>
      </c>
      <c r="L1755" s="45">
        <f t="shared" si="226"/>
        <v>0</v>
      </c>
      <c r="M1755" s="71">
        <f t="shared" si="224"/>
        <v>0</v>
      </c>
      <c r="N1755" s="59">
        <v>0</v>
      </c>
      <c r="O1755" s="59">
        <v>0</v>
      </c>
      <c r="P1755" s="59">
        <f t="shared" si="227"/>
        <v>0</v>
      </c>
      <c r="Q1755" s="72">
        <f t="shared" si="225"/>
        <v>0</v>
      </c>
      <c r="R1755" s="44">
        <v>0</v>
      </c>
      <c r="S1755" s="45">
        <f t="shared" si="228"/>
        <v>0</v>
      </c>
      <c r="T1755" s="45">
        <v>92997</v>
      </c>
      <c r="U1755" s="44">
        <f t="shared" si="229"/>
        <v>0</v>
      </c>
    </row>
    <row r="1756" spans="1:21">
      <c r="A1756" s="33" t="s">
        <v>3451</v>
      </c>
      <c r="B1756" s="3" t="s">
        <v>3452</v>
      </c>
      <c r="C1756" s="4" t="s">
        <v>74</v>
      </c>
      <c r="D1756" s="4" t="s">
        <v>74</v>
      </c>
      <c r="E1756" s="86">
        <v>2</v>
      </c>
      <c r="F1756" s="96">
        <f t="shared" si="230"/>
        <v>151448</v>
      </c>
      <c r="G1756" s="77">
        <v>302896</v>
      </c>
      <c r="H1756" s="45">
        <v>0</v>
      </c>
      <c r="I1756" s="44">
        <v>0</v>
      </c>
      <c r="J1756" s="45">
        <v>0</v>
      </c>
      <c r="K1756" s="45">
        <v>0</v>
      </c>
      <c r="L1756" s="45">
        <f t="shared" si="226"/>
        <v>0</v>
      </c>
      <c r="M1756" s="71">
        <f t="shared" si="224"/>
        <v>0</v>
      </c>
      <c r="N1756" s="59">
        <v>0</v>
      </c>
      <c r="O1756" s="59">
        <v>0</v>
      </c>
      <c r="P1756" s="59">
        <f t="shared" si="227"/>
        <v>0</v>
      </c>
      <c r="Q1756" s="72">
        <f t="shared" si="225"/>
        <v>0</v>
      </c>
      <c r="R1756" s="44">
        <v>0</v>
      </c>
      <c r="S1756" s="45">
        <f t="shared" si="228"/>
        <v>2</v>
      </c>
      <c r="T1756" s="10">
        <v>151448</v>
      </c>
      <c r="U1756" s="44">
        <f t="shared" si="229"/>
        <v>302896</v>
      </c>
    </row>
    <row r="1757" spans="1:21">
      <c r="A1757" s="28" t="s">
        <v>167</v>
      </c>
      <c r="B1757" s="3" t="s">
        <v>168</v>
      </c>
      <c r="C1757" s="4" t="s">
        <v>74</v>
      </c>
      <c r="D1757" s="4" t="s">
        <v>74</v>
      </c>
      <c r="E1757" s="86">
        <v>2</v>
      </c>
      <c r="F1757" s="96">
        <f t="shared" si="230"/>
        <v>137680</v>
      </c>
      <c r="G1757" s="77">
        <v>275360</v>
      </c>
      <c r="H1757" s="45">
        <v>8</v>
      </c>
      <c r="I1757" s="44">
        <v>10</v>
      </c>
      <c r="J1757" s="45">
        <v>0</v>
      </c>
      <c r="K1757" s="45">
        <v>0</v>
      </c>
      <c r="L1757" s="45">
        <f t="shared" si="226"/>
        <v>0</v>
      </c>
      <c r="M1757" s="71">
        <f t="shared" si="224"/>
        <v>0</v>
      </c>
      <c r="N1757" s="59">
        <v>0</v>
      </c>
      <c r="O1757" s="59">
        <v>0</v>
      </c>
      <c r="P1757" s="59">
        <f t="shared" si="227"/>
        <v>0</v>
      </c>
      <c r="Q1757" s="72">
        <f t="shared" si="225"/>
        <v>0</v>
      </c>
      <c r="R1757" s="44">
        <v>0</v>
      </c>
      <c r="S1757" s="45">
        <f t="shared" si="228"/>
        <v>0</v>
      </c>
      <c r="T1757" s="45">
        <v>143201</v>
      </c>
      <c r="U1757" s="44">
        <f t="shared" si="229"/>
        <v>0</v>
      </c>
    </row>
    <row r="1758" spans="1:21">
      <c r="A1758" s="33" t="s">
        <v>5429</v>
      </c>
      <c r="B1758" s="3" t="s">
        <v>5430</v>
      </c>
      <c r="C1758" s="4" t="s">
        <v>74</v>
      </c>
      <c r="D1758" s="4" t="s">
        <v>74</v>
      </c>
      <c r="E1758" s="86">
        <v>4</v>
      </c>
      <c r="F1758" s="96">
        <f t="shared" si="230"/>
        <v>151448</v>
      </c>
      <c r="G1758" s="77">
        <v>605792</v>
      </c>
      <c r="H1758" s="45">
        <v>2</v>
      </c>
      <c r="I1758" s="44">
        <v>6</v>
      </c>
      <c r="J1758" s="45">
        <v>0</v>
      </c>
      <c r="K1758" s="45">
        <v>0</v>
      </c>
      <c r="L1758" s="45">
        <f t="shared" si="226"/>
        <v>0</v>
      </c>
      <c r="M1758" s="71">
        <f t="shared" si="224"/>
        <v>0</v>
      </c>
      <c r="N1758" s="59">
        <v>0</v>
      </c>
      <c r="O1758" s="59">
        <v>0</v>
      </c>
      <c r="P1758" s="59">
        <f t="shared" si="227"/>
        <v>0</v>
      </c>
      <c r="Q1758" s="72">
        <f t="shared" si="225"/>
        <v>0</v>
      </c>
      <c r="R1758" s="44">
        <v>0</v>
      </c>
      <c r="S1758" s="45">
        <f t="shared" si="228"/>
        <v>0</v>
      </c>
      <c r="T1758" s="45">
        <v>153972</v>
      </c>
      <c r="U1758" s="44">
        <f t="shared" si="229"/>
        <v>0</v>
      </c>
    </row>
    <row r="1759" spans="1:21">
      <c r="A1759" s="2" t="s">
        <v>9163</v>
      </c>
      <c r="B1759" s="3" t="s">
        <v>9164</v>
      </c>
      <c r="C1759" s="4" t="s">
        <v>74</v>
      </c>
      <c r="D1759" s="4" t="s">
        <v>74</v>
      </c>
      <c r="E1759" s="86">
        <v>0</v>
      </c>
      <c r="F1759" s="96">
        <f t="shared" si="230"/>
        <v>0</v>
      </c>
      <c r="G1759" s="77">
        <v>0</v>
      </c>
      <c r="H1759" s="45">
        <v>3</v>
      </c>
      <c r="I1759" s="44">
        <v>3</v>
      </c>
      <c r="J1759" s="45">
        <v>0</v>
      </c>
      <c r="K1759" s="45">
        <v>0</v>
      </c>
      <c r="L1759" s="45">
        <f t="shared" si="226"/>
        <v>0</v>
      </c>
      <c r="M1759" s="71">
        <f t="shared" si="224"/>
        <v>0</v>
      </c>
      <c r="N1759" s="59">
        <v>0</v>
      </c>
      <c r="O1759" s="59">
        <v>0</v>
      </c>
      <c r="P1759" s="59">
        <f t="shared" si="227"/>
        <v>0</v>
      </c>
      <c r="Q1759" s="72">
        <f t="shared" si="225"/>
        <v>0</v>
      </c>
      <c r="R1759" s="44">
        <v>0</v>
      </c>
      <c r="S1759" s="45">
        <f t="shared" si="228"/>
        <v>0</v>
      </c>
      <c r="T1759" s="45">
        <v>119288</v>
      </c>
      <c r="U1759" s="44">
        <f t="shared" si="229"/>
        <v>0</v>
      </c>
    </row>
    <row r="1760" spans="1:21">
      <c r="A1760" s="2" t="s">
        <v>10578</v>
      </c>
      <c r="B1760" s="3" t="s">
        <v>10579</v>
      </c>
      <c r="C1760" s="4" t="s">
        <v>74</v>
      </c>
      <c r="D1760" s="4" t="s">
        <v>74</v>
      </c>
      <c r="E1760" s="86">
        <v>0</v>
      </c>
      <c r="F1760" s="96">
        <f t="shared" si="230"/>
        <v>0</v>
      </c>
      <c r="G1760" s="77">
        <v>0</v>
      </c>
      <c r="H1760" s="45">
        <v>6</v>
      </c>
      <c r="I1760" s="44">
        <v>7</v>
      </c>
      <c r="J1760" s="45">
        <v>0</v>
      </c>
      <c r="K1760" s="45">
        <v>0</v>
      </c>
      <c r="L1760" s="45">
        <f t="shared" si="226"/>
        <v>0</v>
      </c>
      <c r="M1760" s="71">
        <f t="shared" si="224"/>
        <v>0</v>
      </c>
      <c r="N1760" s="59">
        <v>0</v>
      </c>
      <c r="O1760" s="59">
        <v>0</v>
      </c>
      <c r="P1760" s="59">
        <f t="shared" si="227"/>
        <v>0</v>
      </c>
      <c r="Q1760" s="72">
        <f t="shared" si="225"/>
        <v>0</v>
      </c>
      <c r="R1760" s="44">
        <v>0</v>
      </c>
      <c r="S1760" s="45">
        <f t="shared" si="228"/>
        <v>-1</v>
      </c>
      <c r="T1760" s="45">
        <v>83425</v>
      </c>
      <c r="U1760" s="44">
        <f t="shared" si="229"/>
        <v>-83425</v>
      </c>
    </row>
    <row r="1761" spans="1:21">
      <c r="A1761" s="2" t="s">
        <v>11695</v>
      </c>
      <c r="B1761" s="3" t="s">
        <v>11696</v>
      </c>
      <c r="C1761" s="4" t="s">
        <v>74</v>
      </c>
      <c r="D1761" s="4" t="s">
        <v>74</v>
      </c>
      <c r="E1761" s="86">
        <v>0</v>
      </c>
      <c r="F1761" s="96">
        <f t="shared" si="230"/>
        <v>0</v>
      </c>
      <c r="G1761" s="77">
        <v>0</v>
      </c>
      <c r="H1761" s="45">
        <v>3</v>
      </c>
      <c r="I1761" s="44">
        <v>0</v>
      </c>
      <c r="J1761" s="45">
        <v>0</v>
      </c>
      <c r="K1761" s="45">
        <v>0</v>
      </c>
      <c r="L1761" s="45">
        <f t="shared" si="226"/>
        <v>0</v>
      </c>
      <c r="M1761" s="71">
        <f t="shared" si="224"/>
        <v>0</v>
      </c>
      <c r="N1761" s="59">
        <v>0</v>
      </c>
      <c r="O1761" s="59">
        <v>0</v>
      </c>
      <c r="P1761" s="59">
        <f t="shared" si="227"/>
        <v>0</v>
      </c>
      <c r="Q1761" s="72">
        <f t="shared" si="225"/>
        <v>0</v>
      </c>
      <c r="R1761" s="44">
        <v>0</v>
      </c>
      <c r="S1761" s="45">
        <f t="shared" si="228"/>
        <v>3</v>
      </c>
      <c r="T1761" s="10">
        <v>83425</v>
      </c>
      <c r="U1761" s="44">
        <f t="shared" si="229"/>
        <v>250275</v>
      </c>
    </row>
    <row r="1762" spans="1:21">
      <c r="A1762" s="2" t="s">
        <v>10208</v>
      </c>
      <c r="B1762" s="3" t="s">
        <v>10209</v>
      </c>
      <c r="C1762" s="4" t="s">
        <v>74</v>
      </c>
      <c r="D1762" s="4" t="s">
        <v>74</v>
      </c>
      <c r="E1762" s="86">
        <v>0</v>
      </c>
      <c r="F1762" s="96">
        <f t="shared" si="230"/>
        <v>0</v>
      </c>
      <c r="G1762" s="77">
        <v>0</v>
      </c>
      <c r="H1762" s="45">
        <v>13</v>
      </c>
      <c r="I1762" s="44">
        <v>13</v>
      </c>
      <c r="J1762" s="45">
        <v>0</v>
      </c>
      <c r="K1762" s="45">
        <v>0</v>
      </c>
      <c r="L1762" s="45">
        <f t="shared" si="226"/>
        <v>0</v>
      </c>
      <c r="M1762" s="71">
        <f t="shared" si="224"/>
        <v>0</v>
      </c>
      <c r="N1762" s="59">
        <v>0</v>
      </c>
      <c r="O1762" s="59">
        <v>0</v>
      </c>
      <c r="P1762" s="59">
        <f t="shared" si="227"/>
        <v>0</v>
      </c>
      <c r="Q1762" s="72">
        <f t="shared" si="225"/>
        <v>0</v>
      </c>
      <c r="R1762" s="44">
        <v>0</v>
      </c>
      <c r="S1762" s="45">
        <f t="shared" si="228"/>
        <v>0</v>
      </c>
      <c r="T1762" s="45">
        <v>163116</v>
      </c>
      <c r="U1762" s="44">
        <f t="shared" si="229"/>
        <v>0</v>
      </c>
    </row>
    <row r="1763" spans="1:21">
      <c r="A1763" s="36" t="s">
        <v>5879</v>
      </c>
      <c r="B1763" s="3" t="s">
        <v>5880</v>
      </c>
      <c r="C1763" s="4" t="s">
        <v>74</v>
      </c>
      <c r="D1763" s="4" t="s">
        <v>74</v>
      </c>
      <c r="E1763" s="86">
        <v>17</v>
      </c>
      <c r="F1763" s="96">
        <f t="shared" si="230"/>
        <v>116342</v>
      </c>
      <c r="G1763" s="77">
        <v>1977814</v>
      </c>
      <c r="H1763" s="45">
        <v>33</v>
      </c>
      <c r="I1763" s="44">
        <v>52</v>
      </c>
      <c r="J1763" s="45">
        <v>0</v>
      </c>
      <c r="K1763" s="45">
        <v>0</v>
      </c>
      <c r="L1763" s="45">
        <f t="shared" si="226"/>
        <v>0</v>
      </c>
      <c r="M1763" s="71">
        <f t="shared" si="224"/>
        <v>0</v>
      </c>
      <c r="N1763" s="59">
        <v>0</v>
      </c>
      <c r="O1763" s="59">
        <v>0</v>
      </c>
      <c r="P1763" s="59">
        <f t="shared" si="227"/>
        <v>0</v>
      </c>
      <c r="Q1763" s="72">
        <f t="shared" si="225"/>
        <v>0</v>
      </c>
      <c r="R1763" s="44">
        <v>0</v>
      </c>
      <c r="S1763" s="45">
        <f t="shared" si="228"/>
        <v>-2</v>
      </c>
      <c r="T1763" s="10">
        <v>118653</v>
      </c>
      <c r="U1763" s="44">
        <f t="shared" si="229"/>
        <v>-237306</v>
      </c>
    </row>
    <row r="1764" spans="1:21">
      <c r="A1764" s="33" t="s">
        <v>4122</v>
      </c>
      <c r="B1764" s="3" t="s">
        <v>4123</v>
      </c>
      <c r="C1764" s="4" t="s">
        <v>74</v>
      </c>
      <c r="D1764" s="4" t="s">
        <v>74</v>
      </c>
      <c r="E1764" s="86">
        <v>7</v>
      </c>
      <c r="F1764" s="96">
        <f t="shared" si="230"/>
        <v>152786</v>
      </c>
      <c r="G1764" s="77">
        <v>1069502</v>
      </c>
      <c r="H1764" s="45">
        <v>4</v>
      </c>
      <c r="I1764" s="44">
        <v>4</v>
      </c>
      <c r="J1764" s="45">
        <v>0</v>
      </c>
      <c r="K1764" s="45">
        <v>0</v>
      </c>
      <c r="L1764" s="45">
        <f t="shared" si="226"/>
        <v>0</v>
      </c>
      <c r="M1764" s="71">
        <f t="shared" si="224"/>
        <v>0</v>
      </c>
      <c r="N1764" s="59">
        <v>0</v>
      </c>
      <c r="O1764" s="59">
        <v>0</v>
      </c>
      <c r="P1764" s="59">
        <f t="shared" si="227"/>
        <v>0</v>
      </c>
      <c r="Q1764" s="72">
        <f t="shared" si="225"/>
        <v>0</v>
      </c>
      <c r="R1764" s="44">
        <v>0</v>
      </c>
      <c r="S1764" s="45">
        <f t="shared" si="228"/>
        <v>7</v>
      </c>
      <c r="T1764" s="10">
        <v>155564</v>
      </c>
      <c r="U1764" s="44">
        <f t="shared" si="229"/>
        <v>1088948</v>
      </c>
    </row>
    <row r="1765" spans="1:21">
      <c r="A1765" s="33" t="s">
        <v>6409</v>
      </c>
      <c r="B1765" s="3" t="s">
        <v>6410</v>
      </c>
      <c r="C1765" s="4" t="s">
        <v>74</v>
      </c>
      <c r="D1765" s="4" t="s">
        <v>74</v>
      </c>
      <c r="E1765" s="86">
        <v>4</v>
      </c>
      <c r="F1765" s="96">
        <f t="shared" si="230"/>
        <v>114130</v>
      </c>
      <c r="G1765" s="77">
        <v>456520</v>
      </c>
      <c r="H1765" s="45">
        <v>0</v>
      </c>
      <c r="I1765" s="44">
        <v>1</v>
      </c>
      <c r="J1765" s="45">
        <v>0</v>
      </c>
      <c r="K1765" s="45">
        <v>0</v>
      </c>
      <c r="L1765" s="45">
        <f t="shared" si="226"/>
        <v>0</v>
      </c>
      <c r="M1765" s="71">
        <f t="shared" si="224"/>
        <v>0</v>
      </c>
      <c r="N1765" s="59">
        <v>0</v>
      </c>
      <c r="O1765" s="59">
        <v>0</v>
      </c>
      <c r="P1765" s="59">
        <f t="shared" si="227"/>
        <v>0</v>
      </c>
      <c r="Q1765" s="72">
        <f t="shared" si="225"/>
        <v>0</v>
      </c>
      <c r="R1765" s="44">
        <v>0</v>
      </c>
      <c r="S1765" s="45">
        <f t="shared" si="228"/>
        <v>3</v>
      </c>
      <c r="T1765" s="10">
        <v>114130</v>
      </c>
      <c r="U1765" s="44">
        <f t="shared" si="229"/>
        <v>342390</v>
      </c>
    </row>
    <row r="1766" spans="1:21">
      <c r="A1766" s="33">
        <v>60074495</v>
      </c>
      <c r="B1766" s="3" t="s">
        <v>925</v>
      </c>
      <c r="C1766" s="4" t="s">
        <v>74</v>
      </c>
      <c r="D1766" s="4" t="s">
        <v>74</v>
      </c>
      <c r="E1766" s="86">
        <v>5</v>
      </c>
      <c r="F1766" s="96">
        <f t="shared" si="230"/>
        <v>118890</v>
      </c>
      <c r="G1766" s="77">
        <v>594450</v>
      </c>
      <c r="H1766" s="45">
        <v>0</v>
      </c>
      <c r="I1766" s="44">
        <v>0</v>
      </c>
      <c r="J1766" s="45">
        <v>0</v>
      </c>
      <c r="K1766" s="45">
        <v>0</v>
      </c>
      <c r="L1766" s="45">
        <f t="shared" si="226"/>
        <v>0</v>
      </c>
      <c r="M1766" s="71">
        <f t="shared" si="224"/>
        <v>0</v>
      </c>
      <c r="N1766" s="59">
        <v>0</v>
      </c>
      <c r="O1766" s="59">
        <v>0</v>
      </c>
      <c r="P1766" s="59">
        <f t="shared" si="227"/>
        <v>0</v>
      </c>
      <c r="Q1766" s="72">
        <f t="shared" si="225"/>
        <v>0</v>
      </c>
      <c r="R1766" s="44">
        <v>0</v>
      </c>
      <c r="S1766" s="45">
        <f t="shared" si="228"/>
        <v>5</v>
      </c>
      <c r="T1766" s="10">
        <v>118890</v>
      </c>
      <c r="U1766" s="44">
        <f t="shared" si="229"/>
        <v>594450</v>
      </c>
    </row>
    <row r="1767" spans="1:21">
      <c r="A1767" s="2" t="s">
        <v>9161</v>
      </c>
      <c r="B1767" s="3" t="s">
        <v>9162</v>
      </c>
      <c r="C1767" s="4" t="s">
        <v>74</v>
      </c>
      <c r="D1767" s="4" t="s">
        <v>74</v>
      </c>
      <c r="E1767" s="86">
        <v>0</v>
      </c>
      <c r="F1767" s="96">
        <f t="shared" si="230"/>
        <v>0</v>
      </c>
      <c r="G1767" s="77">
        <v>0</v>
      </c>
      <c r="H1767" s="45">
        <v>2</v>
      </c>
      <c r="I1767" s="44">
        <v>2</v>
      </c>
      <c r="J1767" s="45">
        <v>0</v>
      </c>
      <c r="K1767" s="45">
        <v>0</v>
      </c>
      <c r="L1767" s="45">
        <f t="shared" si="226"/>
        <v>0</v>
      </c>
      <c r="M1767" s="71">
        <f t="shared" si="224"/>
        <v>0</v>
      </c>
      <c r="N1767" s="59">
        <v>0</v>
      </c>
      <c r="O1767" s="59">
        <v>0</v>
      </c>
      <c r="P1767" s="59">
        <f t="shared" si="227"/>
        <v>0</v>
      </c>
      <c r="Q1767" s="72">
        <f t="shared" si="225"/>
        <v>0</v>
      </c>
      <c r="R1767" s="44">
        <v>0</v>
      </c>
      <c r="S1767" s="45">
        <f t="shared" si="228"/>
        <v>0</v>
      </c>
      <c r="T1767" s="45">
        <v>73996</v>
      </c>
      <c r="U1767" s="44">
        <f t="shared" si="229"/>
        <v>0</v>
      </c>
    </row>
    <row r="1768" spans="1:21">
      <c r="A1768" s="33" t="s">
        <v>6317</v>
      </c>
      <c r="B1768" s="3" t="s">
        <v>6318</v>
      </c>
      <c r="C1768" s="4" t="s">
        <v>74</v>
      </c>
      <c r="D1768" s="4" t="s">
        <v>74</v>
      </c>
      <c r="E1768" s="86">
        <v>14</v>
      </c>
      <c r="F1768" s="96">
        <f t="shared" si="230"/>
        <v>73481</v>
      </c>
      <c r="G1768" s="77">
        <v>1028734</v>
      </c>
      <c r="H1768" s="45">
        <v>0</v>
      </c>
      <c r="I1768" s="44">
        <v>14</v>
      </c>
      <c r="J1768" s="45">
        <v>0</v>
      </c>
      <c r="K1768" s="45">
        <v>0</v>
      </c>
      <c r="L1768" s="45">
        <f t="shared" si="226"/>
        <v>0</v>
      </c>
      <c r="M1768" s="71">
        <f t="shared" si="224"/>
        <v>0</v>
      </c>
      <c r="N1768" s="59">
        <v>0</v>
      </c>
      <c r="O1768" s="59">
        <v>0</v>
      </c>
      <c r="P1768" s="59">
        <f t="shared" si="227"/>
        <v>0</v>
      </c>
      <c r="Q1768" s="72">
        <f t="shared" si="225"/>
        <v>0</v>
      </c>
      <c r="R1768" s="44">
        <v>0</v>
      </c>
      <c r="S1768" s="45">
        <f t="shared" si="228"/>
        <v>0</v>
      </c>
      <c r="T1768" s="45">
        <v>73481</v>
      </c>
      <c r="U1768" s="44">
        <f t="shared" si="229"/>
        <v>0</v>
      </c>
    </row>
    <row r="1769" spans="1:21">
      <c r="A1769" s="2" t="s">
        <v>9159</v>
      </c>
      <c r="B1769" s="3" t="s">
        <v>9160</v>
      </c>
      <c r="C1769" s="4" t="s">
        <v>74</v>
      </c>
      <c r="D1769" s="4" t="s">
        <v>74</v>
      </c>
      <c r="E1769" s="86">
        <v>0</v>
      </c>
      <c r="F1769" s="96">
        <f t="shared" si="230"/>
        <v>0</v>
      </c>
      <c r="G1769" s="77">
        <v>0</v>
      </c>
      <c r="H1769" s="45">
        <v>8</v>
      </c>
      <c r="I1769" s="44">
        <v>5</v>
      </c>
      <c r="J1769" s="45">
        <v>0</v>
      </c>
      <c r="K1769" s="45">
        <v>0</v>
      </c>
      <c r="L1769" s="45">
        <f t="shared" si="226"/>
        <v>0</v>
      </c>
      <c r="M1769" s="71">
        <f t="shared" si="224"/>
        <v>0</v>
      </c>
      <c r="N1769" s="59">
        <v>0</v>
      </c>
      <c r="O1769" s="59">
        <v>0</v>
      </c>
      <c r="P1769" s="59">
        <f t="shared" si="227"/>
        <v>0</v>
      </c>
      <c r="Q1769" s="72">
        <f t="shared" si="225"/>
        <v>0</v>
      </c>
      <c r="R1769" s="44">
        <v>0</v>
      </c>
      <c r="S1769" s="45">
        <f t="shared" si="228"/>
        <v>3</v>
      </c>
      <c r="T1769" s="10">
        <v>68399</v>
      </c>
      <c r="U1769" s="44">
        <f t="shared" si="229"/>
        <v>205197</v>
      </c>
    </row>
    <row r="1770" spans="1:21">
      <c r="A1770" s="2" t="s">
        <v>9470</v>
      </c>
      <c r="B1770" s="3" t="s">
        <v>9471</v>
      </c>
      <c r="C1770" s="4" t="s">
        <v>74</v>
      </c>
      <c r="D1770" s="4" t="s">
        <v>74</v>
      </c>
      <c r="E1770" s="86">
        <v>0</v>
      </c>
      <c r="F1770" s="96">
        <f t="shared" si="230"/>
        <v>0</v>
      </c>
      <c r="G1770" s="77">
        <v>0</v>
      </c>
      <c r="H1770" s="45">
        <v>5</v>
      </c>
      <c r="I1770" s="44">
        <v>5</v>
      </c>
      <c r="J1770" s="45">
        <v>0</v>
      </c>
      <c r="K1770" s="45">
        <v>0</v>
      </c>
      <c r="L1770" s="45">
        <f t="shared" si="226"/>
        <v>0</v>
      </c>
      <c r="M1770" s="71">
        <f t="shared" si="224"/>
        <v>0</v>
      </c>
      <c r="N1770" s="59">
        <v>0</v>
      </c>
      <c r="O1770" s="59">
        <v>0</v>
      </c>
      <c r="P1770" s="59">
        <f t="shared" si="227"/>
        <v>0</v>
      </c>
      <c r="Q1770" s="72">
        <f t="shared" si="225"/>
        <v>0</v>
      </c>
      <c r="R1770" s="44">
        <v>0</v>
      </c>
      <c r="S1770" s="45">
        <f t="shared" si="228"/>
        <v>0</v>
      </c>
      <c r="T1770" s="45">
        <v>98940</v>
      </c>
      <c r="U1770" s="44">
        <f t="shared" si="229"/>
        <v>0</v>
      </c>
    </row>
    <row r="1771" spans="1:21">
      <c r="A1771" s="33" t="s">
        <v>6034</v>
      </c>
      <c r="B1771" s="3" t="s">
        <v>6035</v>
      </c>
      <c r="C1771" s="4" t="s">
        <v>74</v>
      </c>
      <c r="D1771" s="4" t="s">
        <v>74</v>
      </c>
      <c r="E1771" s="86">
        <v>2</v>
      </c>
      <c r="F1771" s="96">
        <f t="shared" si="230"/>
        <v>85661</v>
      </c>
      <c r="G1771" s="77">
        <v>171322</v>
      </c>
      <c r="H1771" s="45">
        <v>2</v>
      </c>
      <c r="I1771" s="44">
        <v>4</v>
      </c>
      <c r="J1771" s="45">
        <v>0</v>
      </c>
      <c r="K1771" s="45">
        <v>0</v>
      </c>
      <c r="L1771" s="45">
        <f t="shared" si="226"/>
        <v>0</v>
      </c>
      <c r="M1771" s="71">
        <f t="shared" si="224"/>
        <v>0</v>
      </c>
      <c r="N1771" s="59">
        <v>0</v>
      </c>
      <c r="O1771" s="59">
        <v>0</v>
      </c>
      <c r="P1771" s="59">
        <f t="shared" si="227"/>
        <v>0</v>
      </c>
      <c r="Q1771" s="72">
        <f t="shared" si="225"/>
        <v>0</v>
      </c>
      <c r="R1771" s="44">
        <v>0</v>
      </c>
      <c r="S1771" s="45">
        <f t="shared" si="228"/>
        <v>0</v>
      </c>
      <c r="T1771" s="45">
        <v>87805</v>
      </c>
      <c r="U1771" s="44">
        <f t="shared" si="229"/>
        <v>0</v>
      </c>
    </row>
    <row r="1772" spans="1:21">
      <c r="A1772" s="33" t="s">
        <v>1698</v>
      </c>
      <c r="B1772" s="3" t="s">
        <v>1699</v>
      </c>
      <c r="C1772" s="4" t="s">
        <v>74</v>
      </c>
      <c r="D1772" s="4" t="s">
        <v>74</v>
      </c>
      <c r="E1772" s="86">
        <v>1</v>
      </c>
      <c r="F1772" s="96">
        <f t="shared" si="230"/>
        <v>94172</v>
      </c>
      <c r="G1772" s="77">
        <v>94172</v>
      </c>
      <c r="H1772" s="45">
        <v>0</v>
      </c>
      <c r="I1772" s="44">
        <v>0</v>
      </c>
      <c r="J1772" s="45">
        <v>0</v>
      </c>
      <c r="K1772" s="45">
        <v>0</v>
      </c>
      <c r="L1772" s="45">
        <f t="shared" si="226"/>
        <v>0</v>
      </c>
      <c r="M1772" s="71">
        <f t="shared" si="224"/>
        <v>0</v>
      </c>
      <c r="N1772" s="59">
        <v>0</v>
      </c>
      <c r="O1772" s="59">
        <v>0</v>
      </c>
      <c r="P1772" s="59">
        <f t="shared" si="227"/>
        <v>0</v>
      </c>
      <c r="Q1772" s="72">
        <f t="shared" si="225"/>
        <v>0</v>
      </c>
      <c r="R1772" s="44">
        <v>0</v>
      </c>
      <c r="S1772" s="45">
        <f t="shared" si="228"/>
        <v>1</v>
      </c>
      <c r="T1772" s="10">
        <v>94173</v>
      </c>
      <c r="U1772" s="44">
        <f t="shared" si="229"/>
        <v>94173</v>
      </c>
    </row>
    <row r="1773" spans="1:21">
      <c r="A1773" s="2" t="s">
        <v>10572</v>
      </c>
      <c r="B1773" s="3" t="s">
        <v>10573</v>
      </c>
      <c r="C1773" s="4" t="s">
        <v>74</v>
      </c>
      <c r="D1773" s="4" t="s">
        <v>74</v>
      </c>
      <c r="E1773" s="86">
        <v>0</v>
      </c>
      <c r="F1773" s="96">
        <f t="shared" si="230"/>
        <v>0</v>
      </c>
      <c r="G1773" s="77">
        <v>0</v>
      </c>
      <c r="H1773" s="45">
        <v>12</v>
      </c>
      <c r="I1773" s="44">
        <v>12</v>
      </c>
      <c r="J1773" s="45">
        <v>0</v>
      </c>
      <c r="K1773" s="45">
        <v>0</v>
      </c>
      <c r="L1773" s="45">
        <f t="shared" si="226"/>
        <v>0</v>
      </c>
      <c r="M1773" s="71">
        <f t="shared" si="224"/>
        <v>0</v>
      </c>
      <c r="N1773" s="59">
        <v>0</v>
      </c>
      <c r="O1773" s="59">
        <v>0</v>
      </c>
      <c r="P1773" s="59">
        <f t="shared" si="227"/>
        <v>0</v>
      </c>
      <c r="Q1773" s="72">
        <f t="shared" si="225"/>
        <v>0</v>
      </c>
      <c r="R1773" s="44">
        <v>0</v>
      </c>
      <c r="S1773" s="45">
        <f t="shared" si="228"/>
        <v>0</v>
      </c>
      <c r="T1773" s="45">
        <v>98940</v>
      </c>
      <c r="U1773" s="44">
        <f t="shared" si="229"/>
        <v>0</v>
      </c>
    </row>
    <row r="1774" spans="1:21">
      <c r="A1774" s="33">
        <v>60378637</v>
      </c>
      <c r="B1774" s="3" t="s">
        <v>3074</v>
      </c>
      <c r="C1774" s="4" t="s">
        <v>74</v>
      </c>
      <c r="D1774" s="4" t="s">
        <v>74</v>
      </c>
      <c r="E1774" s="86">
        <v>1</v>
      </c>
      <c r="F1774" s="96">
        <f t="shared" si="230"/>
        <v>61156</v>
      </c>
      <c r="G1774" s="77">
        <v>61156</v>
      </c>
      <c r="H1774" s="45">
        <v>0</v>
      </c>
      <c r="I1774" s="44">
        <v>0</v>
      </c>
      <c r="J1774" s="45">
        <v>0</v>
      </c>
      <c r="K1774" s="45">
        <v>0</v>
      </c>
      <c r="L1774" s="45">
        <f t="shared" si="226"/>
        <v>0</v>
      </c>
      <c r="M1774" s="71">
        <f t="shared" si="224"/>
        <v>0</v>
      </c>
      <c r="N1774" s="59">
        <v>0</v>
      </c>
      <c r="O1774" s="59">
        <v>0</v>
      </c>
      <c r="P1774" s="59">
        <f t="shared" si="227"/>
        <v>0</v>
      </c>
      <c r="Q1774" s="72">
        <f t="shared" si="225"/>
        <v>0</v>
      </c>
      <c r="R1774" s="44">
        <v>0</v>
      </c>
      <c r="S1774" s="45">
        <f t="shared" si="228"/>
        <v>1</v>
      </c>
      <c r="T1774" s="10">
        <v>61156</v>
      </c>
      <c r="U1774" s="44">
        <f t="shared" si="229"/>
        <v>61156</v>
      </c>
    </row>
    <row r="1775" spans="1:21">
      <c r="A1775" s="33">
        <v>60743366</v>
      </c>
      <c r="B1775" s="3" t="s">
        <v>3075</v>
      </c>
      <c r="C1775" s="4" t="s">
        <v>74</v>
      </c>
      <c r="D1775" s="4" t="s">
        <v>74</v>
      </c>
      <c r="E1775" s="86">
        <v>1</v>
      </c>
      <c r="F1775" s="96">
        <f t="shared" si="230"/>
        <v>62380</v>
      </c>
      <c r="G1775" s="77">
        <v>62380</v>
      </c>
      <c r="H1775" s="45">
        <v>0</v>
      </c>
      <c r="I1775" s="44">
        <v>0</v>
      </c>
      <c r="J1775" s="45">
        <v>0</v>
      </c>
      <c r="K1775" s="45">
        <v>0</v>
      </c>
      <c r="L1775" s="45">
        <f t="shared" si="226"/>
        <v>0</v>
      </c>
      <c r="M1775" s="71">
        <f t="shared" si="224"/>
        <v>0</v>
      </c>
      <c r="N1775" s="59">
        <v>0</v>
      </c>
      <c r="O1775" s="59">
        <v>0</v>
      </c>
      <c r="P1775" s="59">
        <f t="shared" si="227"/>
        <v>0</v>
      </c>
      <c r="Q1775" s="72">
        <f t="shared" si="225"/>
        <v>0</v>
      </c>
      <c r="R1775" s="44">
        <v>0</v>
      </c>
      <c r="S1775" s="45">
        <f t="shared" si="228"/>
        <v>1</v>
      </c>
      <c r="T1775" s="10">
        <v>62380</v>
      </c>
      <c r="U1775" s="44">
        <f t="shared" si="229"/>
        <v>62380</v>
      </c>
    </row>
    <row r="1776" spans="1:21">
      <c r="A1776" s="28">
        <v>60439590</v>
      </c>
      <c r="B1776" s="3" t="s">
        <v>553</v>
      </c>
      <c r="C1776" s="4" t="s">
        <v>74</v>
      </c>
      <c r="D1776" s="4" t="s">
        <v>74</v>
      </c>
      <c r="E1776" s="86">
        <v>1</v>
      </c>
      <c r="F1776" s="96">
        <f t="shared" si="230"/>
        <v>83860</v>
      </c>
      <c r="G1776" s="77">
        <v>83860</v>
      </c>
      <c r="H1776" s="45">
        <v>0</v>
      </c>
      <c r="I1776" s="44">
        <v>0</v>
      </c>
      <c r="J1776" s="45">
        <v>0</v>
      </c>
      <c r="K1776" s="45">
        <v>0</v>
      </c>
      <c r="L1776" s="45">
        <f t="shared" si="226"/>
        <v>0</v>
      </c>
      <c r="M1776" s="71">
        <f t="shared" si="224"/>
        <v>0</v>
      </c>
      <c r="N1776" s="59">
        <v>0</v>
      </c>
      <c r="O1776" s="59">
        <v>0</v>
      </c>
      <c r="P1776" s="59">
        <f t="shared" si="227"/>
        <v>0</v>
      </c>
      <c r="Q1776" s="72">
        <f t="shared" si="225"/>
        <v>0</v>
      </c>
      <c r="R1776" s="44">
        <v>0</v>
      </c>
      <c r="S1776" s="45">
        <f t="shared" si="228"/>
        <v>1</v>
      </c>
      <c r="T1776" s="10">
        <v>83860</v>
      </c>
      <c r="U1776" s="44">
        <f t="shared" si="229"/>
        <v>83860</v>
      </c>
    </row>
    <row r="1777" spans="1:21">
      <c r="A1777" s="2" t="s">
        <v>10425</v>
      </c>
      <c r="B1777" s="3" t="s">
        <v>10426</v>
      </c>
      <c r="C1777" s="4" t="s">
        <v>74</v>
      </c>
      <c r="D1777" s="4" t="s">
        <v>74</v>
      </c>
      <c r="E1777" s="86">
        <v>0</v>
      </c>
      <c r="F1777" s="96">
        <f t="shared" si="230"/>
        <v>0</v>
      </c>
      <c r="G1777" s="77">
        <v>0</v>
      </c>
      <c r="H1777" s="45">
        <v>21</v>
      </c>
      <c r="I1777" s="44">
        <v>21</v>
      </c>
      <c r="J1777" s="45">
        <v>0</v>
      </c>
      <c r="K1777" s="45">
        <v>0</v>
      </c>
      <c r="L1777" s="45">
        <f t="shared" si="226"/>
        <v>0</v>
      </c>
      <c r="M1777" s="71">
        <f t="shared" si="224"/>
        <v>0</v>
      </c>
      <c r="N1777" s="59">
        <v>0</v>
      </c>
      <c r="O1777" s="59">
        <v>0</v>
      </c>
      <c r="P1777" s="59">
        <f t="shared" si="227"/>
        <v>0</v>
      </c>
      <c r="Q1777" s="72">
        <f t="shared" si="225"/>
        <v>0</v>
      </c>
      <c r="R1777" s="44">
        <v>0</v>
      </c>
      <c r="S1777" s="45">
        <f t="shared" si="228"/>
        <v>0</v>
      </c>
      <c r="T1777" s="45">
        <v>57936</v>
      </c>
      <c r="U1777" s="44">
        <f t="shared" si="229"/>
        <v>0</v>
      </c>
    </row>
    <row r="1778" spans="1:21">
      <c r="A1778" s="33" t="s">
        <v>6636</v>
      </c>
      <c r="B1778" s="3" t="s">
        <v>6637</v>
      </c>
      <c r="C1778" s="4" t="s">
        <v>74</v>
      </c>
      <c r="D1778" s="4" t="s">
        <v>74</v>
      </c>
      <c r="E1778" s="86">
        <v>12</v>
      </c>
      <c r="F1778" s="96">
        <f t="shared" si="230"/>
        <v>55428</v>
      </c>
      <c r="G1778" s="77">
        <v>665136</v>
      </c>
      <c r="H1778" s="45">
        <v>0</v>
      </c>
      <c r="I1778" s="44">
        <v>12</v>
      </c>
      <c r="J1778" s="45">
        <v>0</v>
      </c>
      <c r="K1778" s="45">
        <v>0</v>
      </c>
      <c r="L1778" s="45">
        <f t="shared" si="226"/>
        <v>0</v>
      </c>
      <c r="M1778" s="71">
        <f t="shared" si="224"/>
        <v>0</v>
      </c>
      <c r="N1778" s="59">
        <v>0</v>
      </c>
      <c r="O1778" s="59">
        <v>0</v>
      </c>
      <c r="P1778" s="59">
        <f t="shared" si="227"/>
        <v>0</v>
      </c>
      <c r="Q1778" s="72">
        <f t="shared" si="225"/>
        <v>0</v>
      </c>
      <c r="R1778" s="44">
        <v>0</v>
      </c>
      <c r="S1778" s="45">
        <f t="shared" si="228"/>
        <v>0</v>
      </c>
      <c r="T1778" s="45">
        <v>55428</v>
      </c>
      <c r="U1778" s="44">
        <f t="shared" si="229"/>
        <v>0</v>
      </c>
    </row>
    <row r="1779" spans="1:21">
      <c r="A1779" s="34" t="s">
        <v>1621</v>
      </c>
      <c r="B1779" s="3" t="s">
        <v>1622</v>
      </c>
      <c r="C1779" s="4" t="s">
        <v>74</v>
      </c>
      <c r="D1779" s="4" t="s">
        <v>74</v>
      </c>
      <c r="E1779" s="86">
        <v>9</v>
      </c>
      <c r="F1779" s="96">
        <f t="shared" si="230"/>
        <v>90354</v>
      </c>
      <c r="G1779" s="77">
        <v>813186</v>
      </c>
      <c r="H1779" s="45">
        <v>24</v>
      </c>
      <c r="I1779" s="44">
        <v>37</v>
      </c>
      <c r="J1779" s="45">
        <v>0</v>
      </c>
      <c r="K1779" s="45">
        <v>0</v>
      </c>
      <c r="L1779" s="45">
        <f t="shared" si="226"/>
        <v>0</v>
      </c>
      <c r="M1779" s="71">
        <f t="shared" si="224"/>
        <v>0</v>
      </c>
      <c r="N1779" s="59">
        <v>0</v>
      </c>
      <c r="O1779" s="59">
        <v>0</v>
      </c>
      <c r="P1779" s="59">
        <f t="shared" si="227"/>
        <v>0</v>
      </c>
      <c r="Q1779" s="72">
        <f t="shared" si="225"/>
        <v>0</v>
      </c>
      <c r="R1779" s="44">
        <v>0</v>
      </c>
      <c r="S1779" s="45">
        <f t="shared" si="228"/>
        <v>-4</v>
      </c>
      <c r="T1779" s="45">
        <v>93791</v>
      </c>
      <c r="U1779" s="44">
        <f t="shared" si="229"/>
        <v>-375164</v>
      </c>
    </row>
    <row r="1780" spans="1:21">
      <c r="A1780" s="2" t="s">
        <v>9468</v>
      </c>
      <c r="B1780" s="3" t="s">
        <v>9469</v>
      </c>
      <c r="C1780" s="4" t="s">
        <v>74</v>
      </c>
      <c r="D1780" s="4" t="s">
        <v>74</v>
      </c>
      <c r="E1780" s="86">
        <v>0</v>
      </c>
      <c r="F1780" s="96">
        <f t="shared" si="230"/>
        <v>0</v>
      </c>
      <c r="G1780" s="77">
        <v>0</v>
      </c>
      <c r="H1780" s="45">
        <v>5</v>
      </c>
      <c r="I1780" s="44">
        <v>5</v>
      </c>
      <c r="J1780" s="45">
        <v>0</v>
      </c>
      <c r="K1780" s="45">
        <v>0</v>
      </c>
      <c r="L1780" s="45">
        <f t="shared" si="226"/>
        <v>0</v>
      </c>
      <c r="M1780" s="71">
        <f t="shared" si="224"/>
        <v>0</v>
      </c>
      <c r="N1780" s="59">
        <v>0</v>
      </c>
      <c r="O1780" s="59">
        <v>0</v>
      </c>
      <c r="P1780" s="59">
        <f t="shared" si="227"/>
        <v>0</v>
      </c>
      <c r="Q1780" s="72">
        <f t="shared" si="225"/>
        <v>0</v>
      </c>
      <c r="R1780" s="44">
        <v>0</v>
      </c>
      <c r="S1780" s="45">
        <f t="shared" si="228"/>
        <v>0</v>
      </c>
      <c r="T1780" s="45">
        <v>105750</v>
      </c>
      <c r="U1780" s="44">
        <f t="shared" si="229"/>
        <v>0</v>
      </c>
    </row>
    <row r="1781" spans="1:21">
      <c r="A1781" s="33" t="s">
        <v>4245</v>
      </c>
      <c r="B1781" s="3" t="s">
        <v>4246</v>
      </c>
      <c r="C1781" s="4" t="s">
        <v>74</v>
      </c>
      <c r="D1781" s="4" t="s">
        <v>74</v>
      </c>
      <c r="E1781" s="86">
        <v>10</v>
      </c>
      <c r="F1781" s="96">
        <f t="shared" si="230"/>
        <v>53438</v>
      </c>
      <c r="G1781" s="77">
        <v>534380</v>
      </c>
      <c r="H1781" s="45">
        <v>0</v>
      </c>
      <c r="I1781" s="44">
        <v>0</v>
      </c>
      <c r="J1781" s="45">
        <v>0</v>
      </c>
      <c r="K1781" s="45">
        <v>0</v>
      </c>
      <c r="L1781" s="45">
        <f t="shared" si="226"/>
        <v>0</v>
      </c>
      <c r="M1781" s="71">
        <f t="shared" si="224"/>
        <v>0</v>
      </c>
      <c r="N1781" s="59">
        <v>0</v>
      </c>
      <c r="O1781" s="59">
        <v>0</v>
      </c>
      <c r="P1781" s="59">
        <f t="shared" si="227"/>
        <v>0</v>
      </c>
      <c r="Q1781" s="72">
        <f t="shared" si="225"/>
        <v>0</v>
      </c>
      <c r="R1781" s="44">
        <v>0</v>
      </c>
      <c r="S1781" s="45">
        <f t="shared" si="228"/>
        <v>10</v>
      </c>
      <c r="T1781" s="10">
        <v>53438</v>
      </c>
      <c r="U1781" s="44">
        <f t="shared" si="229"/>
        <v>534380</v>
      </c>
    </row>
    <row r="1782" spans="1:21">
      <c r="A1782" s="2" t="s">
        <v>10570</v>
      </c>
      <c r="B1782" s="3" t="s">
        <v>10571</v>
      </c>
      <c r="C1782" s="4" t="s">
        <v>74</v>
      </c>
      <c r="D1782" s="4" t="s">
        <v>74</v>
      </c>
      <c r="E1782" s="86">
        <v>0</v>
      </c>
      <c r="F1782" s="96">
        <f t="shared" ref="F1782:F1813" si="231">IFERROR(G1782/E1782,0)</f>
        <v>0</v>
      </c>
      <c r="G1782" s="77">
        <v>0</v>
      </c>
      <c r="H1782" s="45">
        <v>29</v>
      </c>
      <c r="I1782" s="44">
        <v>14</v>
      </c>
      <c r="J1782" s="45">
        <v>0</v>
      </c>
      <c r="K1782" s="45">
        <v>0</v>
      </c>
      <c r="L1782" s="45">
        <f t="shared" si="226"/>
        <v>0</v>
      </c>
      <c r="M1782" s="71">
        <f t="shared" si="224"/>
        <v>0</v>
      </c>
      <c r="N1782" s="59">
        <v>0</v>
      </c>
      <c r="O1782" s="59">
        <v>0</v>
      </c>
      <c r="P1782" s="59">
        <f t="shared" si="227"/>
        <v>0</v>
      </c>
      <c r="Q1782" s="72">
        <f t="shared" si="225"/>
        <v>0</v>
      </c>
      <c r="R1782" s="44">
        <v>0</v>
      </c>
      <c r="S1782" s="45">
        <f t="shared" si="228"/>
        <v>15</v>
      </c>
      <c r="T1782" s="10">
        <v>68960</v>
      </c>
      <c r="U1782" s="44">
        <f t="shared" si="229"/>
        <v>1034400</v>
      </c>
    </row>
    <row r="1783" spans="1:21">
      <c r="A1783" s="2" t="s">
        <v>11640</v>
      </c>
      <c r="B1783" s="3" t="s">
        <v>11641</v>
      </c>
      <c r="C1783" s="4" t="s">
        <v>74</v>
      </c>
      <c r="D1783" s="4" t="s">
        <v>74</v>
      </c>
      <c r="E1783" s="86">
        <v>0</v>
      </c>
      <c r="F1783" s="96">
        <f t="shared" si="231"/>
        <v>0</v>
      </c>
      <c r="G1783" s="77">
        <v>0</v>
      </c>
      <c r="H1783" s="45">
        <v>5</v>
      </c>
      <c r="I1783" s="44">
        <v>0</v>
      </c>
      <c r="J1783" s="45">
        <v>0</v>
      </c>
      <c r="K1783" s="45">
        <v>0</v>
      </c>
      <c r="L1783" s="45">
        <f t="shared" si="226"/>
        <v>0</v>
      </c>
      <c r="M1783" s="71">
        <f t="shared" si="224"/>
        <v>0</v>
      </c>
      <c r="N1783" s="59">
        <v>0</v>
      </c>
      <c r="O1783" s="59">
        <v>0</v>
      </c>
      <c r="P1783" s="59">
        <f t="shared" si="227"/>
        <v>0</v>
      </c>
      <c r="Q1783" s="72">
        <f t="shared" si="225"/>
        <v>0</v>
      </c>
      <c r="R1783" s="44">
        <v>0</v>
      </c>
      <c r="S1783" s="45">
        <f t="shared" si="228"/>
        <v>5</v>
      </c>
      <c r="T1783" s="10">
        <v>99619</v>
      </c>
      <c r="U1783" s="44">
        <f t="shared" si="229"/>
        <v>498095</v>
      </c>
    </row>
    <row r="1784" spans="1:21">
      <c r="A1784" s="33" t="s">
        <v>6835</v>
      </c>
      <c r="B1784" s="3" t="s">
        <v>6836</v>
      </c>
      <c r="C1784" s="4" t="s">
        <v>74</v>
      </c>
      <c r="D1784" s="4" t="s">
        <v>74</v>
      </c>
      <c r="E1784" s="86">
        <v>3</v>
      </c>
      <c r="F1784" s="96">
        <f t="shared" si="231"/>
        <v>70198</v>
      </c>
      <c r="G1784" s="77">
        <v>210594</v>
      </c>
      <c r="H1784" s="45">
        <v>0</v>
      </c>
      <c r="I1784" s="44">
        <v>3</v>
      </c>
      <c r="J1784" s="45">
        <v>0</v>
      </c>
      <c r="K1784" s="45">
        <v>0</v>
      </c>
      <c r="L1784" s="45">
        <f t="shared" si="226"/>
        <v>0</v>
      </c>
      <c r="M1784" s="71">
        <f t="shared" si="224"/>
        <v>0</v>
      </c>
      <c r="N1784" s="59">
        <v>0</v>
      </c>
      <c r="O1784" s="59">
        <v>0</v>
      </c>
      <c r="P1784" s="59">
        <f t="shared" si="227"/>
        <v>0</v>
      </c>
      <c r="Q1784" s="72">
        <f t="shared" si="225"/>
        <v>0</v>
      </c>
      <c r="R1784" s="44">
        <v>0</v>
      </c>
      <c r="S1784" s="45">
        <f t="shared" si="228"/>
        <v>0</v>
      </c>
      <c r="T1784" s="45">
        <v>70198</v>
      </c>
      <c r="U1784" s="44">
        <f t="shared" si="229"/>
        <v>0</v>
      </c>
    </row>
    <row r="1785" spans="1:21">
      <c r="A1785" s="33" t="s">
        <v>2449</v>
      </c>
      <c r="B1785" s="3" t="s">
        <v>2373</v>
      </c>
      <c r="C1785" s="4" t="s">
        <v>74</v>
      </c>
      <c r="D1785" s="4" t="s">
        <v>74</v>
      </c>
      <c r="E1785" s="86">
        <v>16</v>
      </c>
      <c r="F1785" s="96">
        <f t="shared" si="231"/>
        <v>301577</v>
      </c>
      <c r="G1785" s="77">
        <v>4825232</v>
      </c>
      <c r="H1785" s="45">
        <v>0</v>
      </c>
      <c r="I1785" s="44">
        <v>5</v>
      </c>
      <c r="J1785" s="45">
        <v>0</v>
      </c>
      <c r="K1785" s="45">
        <v>0</v>
      </c>
      <c r="L1785" s="45">
        <f t="shared" si="226"/>
        <v>0</v>
      </c>
      <c r="M1785" s="71">
        <f t="shared" si="224"/>
        <v>0</v>
      </c>
      <c r="N1785" s="59">
        <v>0</v>
      </c>
      <c r="O1785" s="59">
        <v>0</v>
      </c>
      <c r="P1785" s="59">
        <f t="shared" si="227"/>
        <v>0</v>
      </c>
      <c r="Q1785" s="72">
        <f t="shared" si="225"/>
        <v>0</v>
      </c>
      <c r="R1785" s="44">
        <v>0</v>
      </c>
      <c r="S1785" s="45">
        <f t="shared" si="228"/>
        <v>11</v>
      </c>
      <c r="T1785" s="10">
        <v>301578</v>
      </c>
      <c r="U1785" s="44">
        <f t="shared" si="229"/>
        <v>3317358</v>
      </c>
    </row>
    <row r="1786" spans="1:21">
      <c r="A1786" s="33" t="s">
        <v>2372</v>
      </c>
      <c r="B1786" s="3" t="s">
        <v>2373</v>
      </c>
      <c r="C1786" s="4" t="s">
        <v>74</v>
      </c>
      <c r="D1786" s="4" t="s">
        <v>74</v>
      </c>
      <c r="E1786" s="86">
        <v>1</v>
      </c>
      <c r="F1786" s="96">
        <f t="shared" si="231"/>
        <v>293966</v>
      </c>
      <c r="G1786" s="77">
        <v>293966</v>
      </c>
      <c r="H1786" s="45">
        <v>1</v>
      </c>
      <c r="I1786" s="44">
        <v>2</v>
      </c>
      <c r="J1786" s="45">
        <v>0</v>
      </c>
      <c r="K1786" s="45">
        <v>0</v>
      </c>
      <c r="L1786" s="45">
        <f t="shared" si="226"/>
        <v>0</v>
      </c>
      <c r="M1786" s="71">
        <f t="shared" si="224"/>
        <v>0</v>
      </c>
      <c r="N1786" s="59">
        <v>0</v>
      </c>
      <c r="O1786" s="59">
        <v>0</v>
      </c>
      <c r="P1786" s="59">
        <f t="shared" si="227"/>
        <v>0</v>
      </c>
      <c r="Q1786" s="72">
        <f t="shared" si="225"/>
        <v>0</v>
      </c>
      <c r="R1786" s="44">
        <v>0</v>
      </c>
      <c r="S1786" s="45">
        <f t="shared" si="228"/>
        <v>0</v>
      </c>
      <c r="T1786" s="45">
        <v>301324</v>
      </c>
      <c r="U1786" s="44">
        <f t="shared" si="229"/>
        <v>0</v>
      </c>
    </row>
    <row r="1787" spans="1:21">
      <c r="A1787" s="33">
        <v>60368404</v>
      </c>
      <c r="B1787" s="3" t="s">
        <v>2140</v>
      </c>
      <c r="C1787" s="4" t="s">
        <v>74</v>
      </c>
      <c r="D1787" s="4" t="s">
        <v>74</v>
      </c>
      <c r="E1787" s="86">
        <v>1</v>
      </c>
      <c r="F1787" s="96">
        <f t="shared" si="231"/>
        <v>285346</v>
      </c>
      <c r="G1787" s="77">
        <v>285346</v>
      </c>
      <c r="H1787" s="45">
        <v>0</v>
      </c>
      <c r="I1787" s="44">
        <v>1</v>
      </c>
      <c r="J1787" s="45">
        <v>0</v>
      </c>
      <c r="K1787" s="45">
        <v>0</v>
      </c>
      <c r="L1787" s="45">
        <f t="shared" si="226"/>
        <v>0</v>
      </c>
      <c r="M1787" s="71">
        <f t="shared" si="224"/>
        <v>0</v>
      </c>
      <c r="N1787" s="59">
        <v>0</v>
      </c>
      <c r="O1787" s="59">
        <v>0</v>
      </c>
      <c r="P1787" s="59">
        <f t="shared" si="227"/>
        <v>0</v>
      </c>
      <c r="Q1787" s="72">
        <f t="shared" si="225"/>
        <v>0</v>
      </c>
      <c r="R1787" s="44">
        <v>0</v>
      </c>
      <c r="S1787" s="45">
        <f t="shared" si="228"/>
        <v>0</v>
      </c>
      <c r="T1787" s="45">
        <v>285346</v>
      </c>
      <c r="U1787" s="44">
        <f t="shared" si="229"/>
        <v>0</v>
      </c>
    </row>
    <row r="1788" spans="1:21">
      <c r="A1788" s="33">
        <v>60439480</v>
      </c>
      <c r="B1788" s="3" t="s">
        <v>2024</v>
      </c>
      <c r="C1788" s="4" t="s">
        <v>74</v>
      </c>
      <c r="D1788" s="4" t="s">
        <v>74</v>
      </c>
      <c r="E1788" s="86">
        <v>2</v>
      </c>
      <c r="F1788" s="96">
        <f t="shared" si="231"/>
        <v>278265</v>
      </c>
      <c r="G1788" s="77">
        <v>556530</v>
      </c>
      <c r="H1788" s="45">
        <v>0</v>
      </c>
      <c r="I1788" s="44">
        <v>0</v>
      </c>
      <c r="J1788" s="45">
        <v>0</v>
      </c>
      <c r="K1788" s="45">
        <v>0</v>
      </c>
      <c r="L1788" s="45">
        <f t="shared" si="226"/>
        <v>0</v>
      </c>
      <c r="M1788" s="71">
        <f t="shared" si="224"/>
        <v>0</v>
      </c>
      <c r="N1788" s="59">
        <v>0</v>
      </c>
      <c r="O1788" s="59">
        <v>0</v>
      </c>
      <c r="P1788" s="59">
        <f t="shared" si="227"/>
        <v>0</v>
      </c>
      <c r="Q1788" s="72">
        <f t="shared" si="225"/>
        <v>0</v>
      </c>
      <c r="R1788" s="44">
        <v>0</v>
      </c>
      <c r="S1788" s="45">
        <f t="shared" si="228"/>
        <v>2</v>
      </c>
      <c r="T1788" s="10">
        <v>278265</v>
      </c>
      <c r="U1788" s="44">
        <f t="shared" si="229"/>
        <v>556530</v>
      </c>
    </row>
    <row r="1789" spans="1:21">
      <c r="A1789" s="2" t="s">
        <v>9668</v>
      </c>
      <c r="B1789" s="3" t="s">
        <v>9669</v>
      </c>
      <c r="C1789" s="4" t="s">
        <v>74</v>
      </c>
      <c r="D1789" s="4" t="s">
        <v>74</v>
      </c>
      <c r="E1789" s="86">
        <v>0</v>
      </c>
      <c r="F1789" s="96">
        <f t="shared" si="231"/>
        <v>0</v>
      </c>
      <c r="G1789" s="77">
        <v>0</v>
      </c>
      <c r="H1789" s="45">
        <v>8</v>
      </c>
      <c r="I1789" s="44">
        <v>8</v>
      </c>
      <c r="J1789" s="45">
        <v>0</v>
      </c>
      <c r="K1789" s="45">
        <v>0</v>
      </c>
      <c r="L1789" s="45">
        <f t="shared" si="226"/>
        <v>0</v>
      </c>
      <c r="M1789" s="71">
        <f t="shared" si="224"/>
        <v>0</v>
      </c>
      <c r="N1789" s="59">
        <v>0</v>
      </c>
      <c r="O1789" s="59">
        <v>0</v>
      </c>
      <c r="P1789" s="59">
        <f t="shared" si="227"/>
        <v>0</v>
      </c>
      <c r="Q1789" s="72">
        <f t="shared" si="225"/>
        <v>0</v>
      </c>
      <c r="R1789" s="44">
        <v>0</v>
      </c>
      <c r="S1789" s="45">
        <f t="shared" si="228"/>
        <v>0</v>
      </c>
      <c r="T1789" s="45">
        <v>48107</v>
      </c>
      <c r="U1789" s="44">
        <f t="shared" si="229"/>
        <v>0</v>
      </c>
    </row>
    <row r="1790" spans="1:21">
      <c r="A1790" s="34" t="s">
        <v>5306</v>
      </c>
      <c r="B1790" s="3" t="s">
        <v>5307</v>
      </c>
      <c r="C1790" s="4" t="s">
        <v>74</v>
      </c>
      <c r="D1790" s="4" t="s">
        <v>74</v>
      </c>
      <c r="E1790" s="86">
        <v>2</v>
      </c>
      <c r="F1790" s="96">
        <f t="shared" si="231"/>
        <v>44863</v>
      </c>
      <c r="G1790" s="77">
        <v>89726</v>
      </c>
      <c r="H1790" s="45">
        <v>28</v>
      </c>
      <c r="I1790" s="44">
        <v>30</v>
      </c>
      <c r="J1790" s="45">
        <v>0</v>
      </c>
      <c r="K1790" s="45">
        <v>0</v>
      </c>
      <c r="L1790" s="45">
        <f t="shared" si="226"/>
        <v>0</v>
      </c>
      <c r="M1790" s="71">
        <f t="shared" si="224"/>
        <v>0</v>
      </c>
      <c r="N1790" s="59">
        <v>0</v>
      </c>
      <c r="O1790" s="59">
        <v>0</v>
      </c>
      <c r="P1790" s="59">
        <f t="shared" si="227"/>
        <v>0</v>
      </c>
      <c r="Q1790" s="72">
        <f t="shared" si="225"/>
        <v>0</v>
      </c>
      <c r="R1790" s="44">
        <v>0</v>
      </c>
      <c r="S1790" s="45">
        <f t="shared" si="228"/>
        <v>0</v>
      </c>
      <c r="T1790" s="45">
        <v>43812</v>
      </c>
      <c r="U1790" s="44">
        <f t="shared" si="229"/>
        <v>0</v>
      </c>
    </row>
    <row r="1791" spans="1:21">
      <c r="A1791" s="33" t="s">
        <v>1960</v>
      </c>
      <c r="B1791" s="3" t="s">
        <v>1961</v>
      </c>
      <c r="C1791" s="4" t="s">
        <v>74</v>
      </c>
      <c r="D1791" s="4" t="s">
        <v>74</v>
      </c>
      <c r="E1791" s="86">
        <v>16</v>
      </c>
      <c r="F1791" s="96">
        <f t="shared" si="231"/>
        <v>56098</v>
      </c>
      <c r="G1791" s="77">
        <v>897568</v>
      </c>
      <c r="H1791" s="45">
        <v>0</v>
      </c>
      <c r="I1791" s="44">
        <v>6</v>
      </c>
      <c r="J1791" s="45">
        <v>0</v>
      </c>
      <c r="K1791" s="45">
        <v>0</v>
      </c>
      <c r="L1791" s="45">
        <f t="shared" si="226"/>
        <v>0</v>
      </c>
      <c r="M1791" s="71">
        <f t="shared" si="224"/>
        <v>0</v>
      </c>
      <c r="N1791" s="59">
        <v>0</v>
      </c>
      <c r="O1791" s="59">
        <v>0</v>
      </c>
      <c r="P1791" s="59">
        <f t="shared" si="227"/>
        <v>0</v>
      </c>
      <c r="Q1791" s="72">
        <f t="shared" si="225"/>
        <v>0</v>
      </c>
      <c r="R1791" s="44">
        <v>0</v>
      </c>
      <c r="S1791" s="45">
        <f t="shared" si="228"/>
        <v>10</v>
      </c>
      <c r="T1791" s="10">
        <v>56098</v>
      </c>
      <c r="U1791" s="44">
        <f t="shared" si="229"/>
        <v>560980</v>
      </c>
    </row>
    <row r="1792" spans="1:21">
      <c r="A1792" s="33" t="s">
        <v>3861</v>
      </c>
      <c r="B1792" s="3" t="s">
        <v>3862</v>
      </c>
      <c r="C1792" s="4" t="s">
        <v>74</v>
      </c>
      <c r="D1792" s="4" t="s">
        <v>74</v>
      </c>
      <c r="E1792" s="86">
        <v>4</v>
      </c>
      <c r="F1792" s="96">
        <f t="shared" si="231"/>
        <v>56098</v>
      </c>
      <c r="G1792" s="77">
        <v>224392</v>
      </c>
      <c r="H1792" s="45">
        <v>0</v>
      </c>
      <c r="I1792" s="44">
        <v>0</v>
      </c>
      <c r="J1792" s="45">
        <v>0</v>
      </c>
      <c r="K1792" s="45">
        <v>0</v>
      </c>
      <c r="L1792" s="45">
        <f t="shared" si="226"/>
        <v>0</v>
      </c>
      <c r="M1792" s="71">
        <f t="shared" si="224"/>
        <v>0</v>
      </c>
      <c r="N1792" s="59">
        <v>0</v>
      </c>
      <c r="O1792" s="59">
        <v>0</v>
      </c>
      <c r="P1792" s="59">
        <f t="shared" si="227"/>
        <v>0</v>
      </c>
      <c r="Q1792" s="72">
        <f t="shared" si="225"/>
        <v>0</v>
      </c>
      <c r="R1792" s="44">
        <v>0</v>
      </c>
      <c r="S1792" s="45">
        <f t="shared" si="228"/>
        <v>4</v>
      </c>
      <c r="T1792" s="10">
        <v>56098</v>
      </c>
      <c r="U1792" s="44">
        <f t="shared" si="229"/>
        <v>224392</v>
      </c>
    </row>
    <row r="1793" spans="1:21">
      <c r="A1793" s="33">
        <v>60378622</v>
      </c>
      <c r="B1793" s="3" t="s">
        <v>924</v>
      </c>
      <c r="C1793" s="4" t="s">
        <v>74</v>
      </c>
      <c r="D1793" s="4" t="s">
        <v>74</v>
      </c>
      <c r="E1793" s="86">
        <v>4</v>
      </c>
      <c r="F1793" s="96">
        <f t="shared" si="231"/>
        <v>38209</v>
      </c>
      <c r="G1793" s="77">
        <v>152836</v>
      </c>
      <c r="H1793" s="45">
        <v>0</v>
      </c>
      <c r="I1793" s="44">
        <v>0</v>
      </c>
      <c r="J1793" s="45">
        <v>0</v>
      </c>
      <c r="K1793" s="45">
        <v>0</v>
      </c>
      <c r="L1793" s="45">
        <f t="shared" si="226"/>
        <v>0</v>
      </c>
      <c r="M1793" s="71">
        <f t="shared" si="224"/>
        <v>0</v>
      </c>
      <c r="N1793" s="59">
        <v>0</v>
      </c>
      <c r="O1793" s="59">
        <v>0</v>
      </c>
      <c r="P1793" s="59">
        <f t="shared" si="227"/>
        <v>0</v>
      </c>
      <c r="Q1793" s="72">
        <f t="shared" si="225"/>
        <v>0</v>
      </c>
      <c r="R1793" s="44">
        <v>0</v>
      </c>
      <c r="S1793" s="45">
        <f t="shared" si="228"/>
        <v>4</v>
      </c>
      <c r="T1793" s="10">
        <v>38209</v>
      </c>
      <c r="U1793" s="44">
        <f t="shared" si="229"/>
        <v>152836</v>
      </c>
    </row>
    <row r="1794" spans="1:21">
      <c r="A1794" s="2">
        <v>60439537</v>
      </c>
      <c r="B1794" s="3" t="s">
        <v>10819</v>
      </c>
      <c r="C1794" s="4" t="s">
        <v>74</v>
      </c>
      <c r="D1794" s="4" t="s">
        <v>74</v>
      </c>
      <c r="E1794" s="86">
        <v>0</v>
      </c>
      <c r="F1794" s="96">
        <f t="shared" si="231"/>
        <v>0</v>
      </c>
      <c r="G1794" s="77">
        <v>0</v>
      </c>
      <c r="H1794" s="45">
        <v>4</v>
      </c>
      <c r="I1794" s="44">
        <v>2</v>
      </c>
      <c r="J1794" s="45">
        <v>0</v>
      </c>
      <c r="K1794" s="45">
        <v>0</v>
      </c>
      <c r="L1794" s="45">
        <f t="shared" si="226"/>
        <v>0</v>
      </c>
      <c r="M1794" s="71">
        <f t="shared" si="224"/>
        <v>0</v>
      </c>
      <c r="N1794" s="59">
        <v>0</v>
      </c>
      <c r="O1794" s="59">
        <v>0</v>
      </c>
      <c r="P1794" s="59">
        <f t="shared" si="227"/>
        <v>0</v>
      </c>
      <c r="Q1794" s="72">
        <f t="shared" si="225"/>
        <v>0</v>
      </c>
      <c r="R1794" s="44">
        <v>0</v>
      </c>
      <c r="S1794" s="45">
        <f t="shared" si="228"/>
        <v>2</v>
      </c>
      <c r="T1794" s="10">
        <v>64890</v>
      </c>
      <c r="U1794" s="44">
        <f t="shared" si="229"/>
        <v>129780</v>
      </c>
    </row>
    <row r="1795" spans="1:21">
      <c r="A1795" s="28">
        <v>60378621</v>
      </c>
      <c r="B1795" s="3" t="s">
        <v>555</v>
      </c>
      <c r="C1795" s="4" t="s">
        <v>74</v>
      </c>
      <c r="D1795" s="4" t="s">
        <v>74</v>
      </c>
      <c r="E1795" s="86">
        <v>15</v>
      </c>
      <c r="F1795" s="96">
        <f t="shared" si="231"/>
        <v>52850</v>
      </c>
      <c r="G1795" s="77">
        <v>792750</v>
      </c>
      <c r="H1795" s="45">
        <v>0</v>
      </c>
      <c r="I1795" s="44">
        <v>0</v>
      </c>
      <c r="J1795" s="45">
        <v>0</v>
      </c>
      <c r="K1795" s="45">
        <v>0</v>
      </c>
      <c r="L1795" s="45">
        <f t="shared" si="226"/>
        <v>0</v>
      </c>
      <c r="M1795" s="71">
        <f t="shared" ref="M1795:M1858" si="232">(J1795-K1795)*F1795</f>
        <v>0</v>
      </c>
      <c r="N1795" s="59">
        <v>0</v>
      </c>
      <c r="O1795" s="59">
        <v>0</v>
      </c>
      <c r="P1795" s="59">
        <f t="shared" si="227"/>
        <v>0</v>
      </c>
      <c r="Q1795" s="72">
        <f t="shared" ref="Q1795:Q1858" si="233">(N1795-O1795)*$F1795</f>
        <v>0</v>
      </c>
      <c r="R1795" s="44">
        <v>0</v>
      </c>
      <c r="S1795" s="45">
        <f t="shared" si="228"/>
        <v>15</v>
      </c>
      <c r="T1795" s="10">
        <v>52850</v>
      </c>
      <c r="U1795" s="44">
        <f t="shared" si="229"/>
        <v>792750</v>
      </c>
    </row>
    <row r="1796" spans="1:21">
      <c r="A1796" s="33">
        <v>60439532</v>
      </c>
      <c r="B1796" s="3" t="s">
        <v>3076</v>
      </c>
      <c r="C1796" s="4" t="s">
        <v>74</v>
      </c>
      <c r="D1796" s="4" t="s">
        <v>74</v>
      </c>
      <c r="E1796" s="86">
        <v>1</v>
      </c>
      <c r="F1796" s="96">
        <f t="shared" si="231"/>
        <v>51694</v>
      </c>
      <c r="G1796" s="77">
        <v>51694</v>
      </c>
      <c r="H1796" s="45">
        <v>0</v>
      </c>
      <c r="I1796" s="44">
        <v>0</v>
      </c>
      <c r="J1796" s="45">
        <v>0</v>
      </c>
      <c r="K1796" s="45">
        <v>0</v>
      </c>
      <c r="L1796" s="45">
        <f t="shared" si="226"/>
        <v>0</v>
      </c>
      <c r="M1796" s="71">
        <f t="shared" si="232"/>
        <v>0</v>
      </c>
      <c r="N1796" s="59">
        <v>0</v>
      </c>
      <c r="O1796" s="59">
        <v>0</v>
      </c>
      <c r="P1796" s="59">
        <f t="shared" si="227"/>
        <v>0</v>
      </c>
      <c r="Q1796" s="72">
        <f t="shared" si="233"/>
        <v>0</v>
      </c>
      <c r="R1796" s="44">
        <v>0</v>
      </c>
      <c r="S1796" s="45">
        <f t="shared" si="228"/>
        <v>1</v>
      </c>
      <c r="T1796" s="10">
        <v>51694</v>
      </c>
      <c r="U1796" s="44">
        <f t="shared" si="229"/>
        <v>51694</v>
      </c>
    </row>
    <row r="1797" spans="1:21">
      <c r="A1797" s="2" t="s">
        <v>9666</v>
      </c>
      <c r="B1797" s="3" t="s">
        <v>9667</v>
      </c>
      <c r="C1797" s="4" t="s">
        <v>74</v>
      </c>
      <c r="D1797" s="4" t="s">
        <v>74</v>
      </c>
      <c r="E1797" s="86">
        <v>0</v>
      </c>
      <c r="F1797" s="96">
        <f t="shared" si="231"/>
        <v>0</v>
      </c>
      <c r="G1797" s="77">
        <v>0</v>
      </c>
      <c r="H1797" s="45">
        <v>12</v>
      </c>
      <c r="I1797" s="44">
        <v>12</v>
      </c>
      <c r="J1797" s="45">
        <v>0</v>
      </c>
      <c r="K1797" s="45">
        <v>0</v>
      </c>
      <c r="L1797" s="45">
        <f t="shared" si="226"/>
        <v>0</v>
      </c>
      <c r="M1797" s="71">
        <f t="shared" si="232"/>
        <v>0</v>
      </c>
      <c r="N1797" s="59">
        <v>0</v>
      </c>
      <c r="O1797" s="59">
        <v>0</v>
      </c>
      <c r="P1797" s="59">
        <f t="shared" si="227"/>
        <v>0</v>
      </c>
      <c r="Q1797" s="72">
        <f t="shared" si="233"/>
        <v>0</v>
      </c>
      <c r="R1797" s="44">
        <v>0</v>
      </c>
      <c r="S1797" s="45">
        <f t="shared" si="228"/>
        <v>0</v>
      </c>
      <c r="T1797" s="45">
        <v>36309</v>
      </c>
      <c r="U1797" s="44">
        <f t="shared" si="229"/>
        <v>0</v>
      </c>
    </row>
    <row r="1798" spans="1:21">
      <c r="A1798" s="2" t="s">
        <v>10817</v>
      </c>
      <c r="B1798" s="3" t="s">
        <v>10818</v>
      </c>
      <c r="C1798" s="4" t="s">
        <v>74</v>
      </c>
      <c r="D1798" s="4" t="s">
        <v>74</v>
      </c>
      <c r="E1798" s="86">
        <v>0</v>
      </c>
      <c r="F1798" s="96">
        <f t="shared" si="231"/>
        <v>0</v>
      </c>
      <c r="G1798" s="77">
        <v>0</v>
      </c>
      <c r="H1798" s="45">
        <v>12</v>
      </c>
      <c r="I1798" s="44">
        <v>13</v>
      </c>
      <c r="J1798" s="45">
        <v>0</v>
      </c>
      <c r="K1798" s="45">
        <v>0</v>
      </c>
      <c r="L1798" s="45">
        <f t="shared" si="226"/>
        <v>0</v>
      </c>
      <c r="M1798" s="71">
        <f t="shared" si="232"/>
        <v>0</v>
      </c>
      <c r="N1798" s="59">
        <v>0</v>
      </c>
      <c r="O1798" s="59">
        <v>0</v>
      </c>
      <c r="P1798" s="59">
        <f t="shared" si="227"/>
        <v>0</v>
      </c>
      <c r="Q1798" s="72">
        <f t="shared" si="233"/>
        <v>0</v>
      </c>
      <c r="R1798" s="44">
        <v>0</v>
      </c>
      <c r="S1798" s="45">
        <f t="shared" si="228"/>
        <v>-1</v>
      </c>
      <c r="T1798" s="45">
        <v>35653</v>
      </c>
      <c r="U1798" s="44">
        <f t="shared" si="229"/>
        <v>-35653</v>
      </c>
    </row>
    <row r="1799" spans="1:21">
      <c r="A1799" s="33" t="s">
        <v>6206</v>
      </c>
      <c r="B1799" s="3" t="s">
        <v>6207</v>
      </c>
      <c r="C1799" s="4" t="s">
        <v>74</v>
      </c>
      <c r="D1799" s="4" t="s">
        <v>74</v>
      </c>
      <c r="E1799" s="86">
        <v>21</v>
      </c>
      <c r="F1799" s="96">
        <f t="shared" si="231"/>
        <v>48975</v>
      </c>
      <c r="G1799" s="77">
        <v>1028475</v>
      </c>
      <c r="H1799" s="45">
        <v>0</v>
      </c>
      <c r="I1799" s="44">
        <v>12</v>
      </c>
      <c r="J1799" s="45">
        <v>0</v>
      </c>
      <c r="K1799" s="45">
        <v>0</v>
      </c>
      <c r="L1799" s="45">
        <f t="shared" si="226"/>
        <v>0</v>
      </c>
      <c r="M1799" s="71">
        <f t="shared" si="232"/>
        <v>0</v>
      </c>
      <c r="N1799" s="59">
        <v>0</v>
      </c>
      <c r="O1799" s="59">
        <v>0</v>
      </c>
      <c r="P1799" s="59">
        <f t="shared" si="227"/>
        <v>0</v>
      </c>
      <c r="Q1799" s="72">
        <f t="shared" si="233"/>
        <v>0</v>
      </c>
      <c r="R1799" s="44">
        <v>0</v>
      </c>
      <c r="S1799" s="45">
        <f t="shared" si="228"/>
        <v>9</v>
      </c>
      <c r="T1799" s="10">
        <v>48975</v>
      </c>
      <c r="U1799" s="44">
        <f t="shared" si="229"/>
        <v>440775</v>
      </c>
    </row>
    <row r="1800" spans="1:21">
      <c r="A1800" s="2" t="s">
        <v>9466</v>
      </c>
      <c r="B1800" s="3" t="s">
        <v>9467</v>
      </c>
      <c r="C1800" s="4" t="s">
        <v>74</v>
      </c>
      <c r="D1800" s="4" t="s">
        <v>74</v>
      </c>
      <c r="E1800" s="86">
        <v>0</v>
      </c>
      <c r="F1800" s="96">
        <f t="shared" si="231"/>
        <v>0</v>
      </c>
      <c r="G1800" s="77">
        <v>0</v>
      </c>
      <c r="H1800" s="45">
        <v>7</v>
      </c>
      <c r="I1800" s="44">
        <v>7</v>
      </c>
      <c r="J1800" s="45">
        <v>0</v>
      </c>
      <c r="K1800" s="45">
        <v>0</v>
      </c>
      <c r="L1800" s="45">
        <f t="shared" si="226"/>
        <v>0</v>
      </c>
      <c r="M1800" s="71">
        <f t="shared" si="232"/>
        <v>0</v>
      </c>
      <c r="N1800" s="59">
        <v>0</v>
      </c>
      <c r="O1800" s="59">
        <v>0</v>
      </c>
      <c r="P1800" s="59">
        <f t="shared" si="227"/>
        <v>0</v>
      </c>
      <c r="Q1800" s="72">
        <f t="shared" si="233"/>
        <v>0</v>
      </c>
      <c r="R1800" s="44">
        <v>0</v>
      </c>
      <c r="S1800" s="45">
        <f t="shared" si="228"/>
        <v>0</v>
      </c>
      <c r="T1800" s="45">
        <v>51426</v>
      </c>
      <c r="U1800" s="44">
        <f t="shared" si="229"/>
        <v>0</v>
      </c>
    </row>
    <row r="1801" spans="1:21">
      <c r="A1801" s="33">
        <v>60066568</v>
      </c>
      <c r="B1801" s="3" t="s">
        <v>1104</v>
      </c>
      <c r="C1801" s="4" t="s">
        <v>74</v>
      </c>
      <c r="D1801" s="4" t="s">
        <v>74</v>
      </c>
      <c r="E1801" s="86">
        <v>10</v>
      </c>
      <c r="F1801" s="96">
        <f t="shared" si="231"/>
        <v>31737</v>
      </c>
      <c r="G1801" s="77">
        <v>317370</v>
      </c>
      <c r="H1801" s="45">
        <v>0</v>
      </c>
      <c r="I1801" s="44">
        <v>10</v>
      </c>
      <c r="J1801" s="45">
        <v>0</v>
      </c>
      <c r="K1801" s="45">
        <v>0</v>
      </c>
      <c r="L1801" s="45">
        <f t="shared" si="226"/>
        <v>0</v>
      </c>
      <c r="M1801" s="71">
        <f t="shared" si="232"/>
        <v>0</v>
      </c>
      <c r="N1801" s="59">
        <v>0</v>
      </c>
      <c r="O1801" s="59">
        <v>0</v>
      </c>
      <c r="P1801" s="59">
        <f t="shared" si="227"/>
        <v>0</v>
      </c>
      <c r="Q1801" s="72">
        <f t="shared" si="233"/>
        <v>0</v>
      </c>
      <c r="R1801" s="44">
        <v>0</v>
      </c>
      <c r="S1801" s="45">
        <f t="shared" si="228"/>
        <v>0</v>
      </c>
      <c r="T1801" s="45">
        <v>31737</v>
      </c>
      <c r="U1801" s="44">
        <f t="shared" si="229"/>
        <v>0</v>
      </c>
    </row>
    <row r="1802" spans="1:21">
      <c r="A1802" s="106">
        <v>60066567</v>
      </c>
      <c r="B1802" s="3" t="s">
        <v>12792</v>
      </c>
      <c r="C1802" s="4" t="s">
        <v>74</v>
      </c>
      <c r="D1802" s="4" t="s">
        <v>74</v>
      </c>
      <c r="E1802" s="86">
        <v>0</v>
      </c>
      <c r="F1802" s="96">
        <f t="shared" si="231"/>
        <v>0</v>
      </c>
      <c r="G1802" s="77">
        <v>0</v>
      </c>
      <c r="H1802" s="45">
        <v>0</v>
      </c>
      <c r="I1802" s="44">
        <v>0</v>
      </c>
      <c r="J1802" s="45">
        <v>0</v>
      </c>
      <c r="K1802" s="45">
        <v>0</v>
      </c>
      <c r="L1802" s="45">
        <f t="shared" si="226"/>
        <v>0</v>
      </c>
      <c r="M1802" s="71">
        <f t="shared" si="232"/>
        <v>0</v>
      </c>
      <c r="N1802" s="59">
        <v>0</v>
      </c>
      <c r="O1802" s="59">
        <v>0</v>
      </c>
      <c r="P1802" s="59">
        <f t="shared" si="227"/>
        <v>0</v>
      </c>
      <c r="Q1802" s="72">
        <f t="shared" si="233"/>
        <v>0</v>
      </c>
      <c r="R1802" s="44">
        <v>0</v>
      </c>
      <c r="S1802" s="45">
        <f t="shared" si="228"/>
        <v>0</v>
      </c>
      <c r="T1802" s="45">
        <v>0</v>
      </c>
      <c r="U1802" s="44">
        <f t="shared" si="229"/>
        <v>0</v>
      </c>
    </row>
    <row r="1803" spans="1:21">
      <c r="A1803" s="28">
        <v>60439514</v>
      </c>
      <c r="B1803" s="3" t="s">
        <v>472</v>
      </c>
      <c r="C1803" s="4" t="s">
        <v>74</v>
      </c>
      <c r="D1803" s="4" t="s">
        <v>74</v>
      </c>
      <c r="E1803" s="86">
        <v>0</v>
      </c>
      <c r="F1803" s="96">
        <f t="shared" si="231"/>
        <v>0</v>
      </c>
      <c r="G1803" s="77">
        <v>0</v>
      </c>
      <c r="H1803" s="45">
        <v>0</v>
      </c>
      <c r="I1803" s="44">
        <v>0</v>
      </c>
      <c r="J1803" s="45">
        <v>0</v>
      </c>
      <c r="K1803" s="45">
        <v>0</v>
      </c>
      <c r="L1803" s="45">
        <f t="shared" si="226"/>
        <v>0</v>
      </c>
      <c r="M1803" s="71">
        <f t="shared" si="232"/>
        <v>0</v>
      </c>
      <c r="N1803" s="59">
        <v>0</v>
      </c>
      <c r="O1803" s="59">
        <v>0</v>
      </c>
      <c r="P1803" s="59">
        <f t="shared" si="227"/>
        <v>0</v>
      </c>
      <c r="Q1803" s="72">
        <f t="shared" si="233"/>
        <v>0</v>
      </c>
      <c r="R1803" s="44">
        <v>0</v>
      </c>
      <c r="S1803" s="45">
        <f t="shared" si="228"/>
        <v>0</v>
      </c>
      <c r="T1803" s="45">
        <v>46718</v>
      </c>
      <c r="U1803" s="44">
        <f t="shared" si="229"/>
        <v>0</v>
      </c>
    </row>
    <row r="1804" spans="1:21">
      <c r="A1804" s="33">
        <v>60378619</v>
      </c>
      <c r="B1804" s="3" t="s">
        <v>3863</v>
      </c>
      <c r="C1804" s="4" t="s">
        <v>74</v>
      </c>
      <c r="D1804" s="4" t="s">
        <v>74</v>
      </c>
      <c r="E1804" s="86">
        <v>4</v>
      </c>
      <c r="F1804" s="96">
        <f t="shared" si="231"/>
        <v>45546</v>
      </c>
      <c r="G1804" s="77">
        <v>182184</v>
      </c>
      <c r="H1804" s="45">
        <v>0</v>
      </c>
      <c r="I1804" s="44">
        <v>0</v>
      </c>
      <c r="J1804" s="45">
        <v>0</v>
      </c>
      <c r="K1804" s="45">
        <v>0</v>
      </c>
      <c r="L1804" s="45">
        <f t="shared" si="226"/>
        <v>0</v>
      </c>
      <c r="M1804" s="71">
        <f t="shared" si="232"/>
        <v>0</v>
      </c>
      <c r="N1804" s="59">
        <v>0</v>
      </c>
      <c r="O1804" s="59">
        <v>0</v>
      </c>
      <c r="P1804" s="59">
        <f t="shared" si="227"/>
        <v>0</v>
      </c>
      <c r="Q1804" s="72">
        <f t="shared" si="233"/>
        <v>0</v>
      </c>
      <c r="R1804" s="44">
        <v>0</v>
      </c>
      <c r="S1804" s="45">
        <f t="shared" si="228"/>
        <v>4</v>
      </c>
      <c r="T1804" s="10">
        <v>45546</v>
      </c>
      <c r="U1804" s="44">
        <f t="shared" si="229"/>
        <v>182184</v>
      </c>
    </row>
    <row r="1805" spans="1:21">
      <c r="A1805" s="2" t="s">
        <v>8578</v>
      </c>
      <c r="B1805" s="3" t="s">
        <v>8579</v>
      </c>
      <c r="C1805" s="4" t="s">
        <v>74</v>
      </c>
      <c r="D1805" s="4" t="s">
        <v>74</v>
      </c>
      <c r="E1805" s="86">
        <v>0</v>
      </c>
      <c r="F1805" s="96">
        <f t="shared" si="231"/>
        <v>0</v>
      </c>
      <c r="G1805" s="77">
        <v>0</v>
      </c>
      <c r="H1805" s="45">
        <v>35</v>
      </c>
      <c r="I1805" s="44">
        <v>30</v>
      </c>
      <c r="J1805" s="45">
        <v>0</v>
      </c>
      <c r="K1805" s="45">
        <v>0</v>
      </c>
      <c r="L1805" s="45">
        <f t="shared" si="226"/>
        <v>0</v>
      </c>
      <c r="M1805" s="71">
        <f t="shared" si="232"/>
        <v>0</v>
      </c>
      <c r="N1805" s="59">
        <v>0</v>
      </c>
      <c r="O1805" s="59">
        <v>0</v>
      </c>
      <c r="P1805" s="59">
        <f t="shared" si="227"/>
        <v>0</v>
      </c>
      <c r="Q1805" s="72">
        <f t="shared" si="233"/>
        <v>0</v>
      </c>
      <c r="R1805" s="44">
        <v>0</v>
      </c>
      <c r="S1805" s="45">
        <f t="shared" si="228"/>
        <v>5</v>
      </c>
      <c r="T1805" s="10">
        <v>26506</v>
      </c>
      <c r="U1805" s="44">
        <f t="shared" si="229"/>
        <v>132530</v>
      </c>
    </row>
    <row r="1806" spans="1:21">
      <c r="A1806" s="2" t="s">
        <v>10459</v>
      </c>
      <c r="B1806" s="3" t="s">
        <v>10460</v>
      </c>
      <c r="C1806" s="4" t="s">
        <v>74</v>
      </c>
      <c r="D1806" s="4" t="s">
        <v>74</v>
      </c>
      <c r="E1806" s="86">
        <v>0</v>
      </c>
      <c r="F1806" s="96">
        <f t="shared" si="231"/>
        <v>0</v>
      </c>
      <c r="G1806" s="77">
        <v>0</v>
      </c>
      <c r="H1806" s="45">
        <v>20</v>
      </c>
      <c r="I1806" s="44">
        <v>4</v>
      </c>
      <c r="J1806" s="45">
        <v>0</v>
      </c>
      <c r="K1806" s="45">
        <v>0</v>
      </c>
      <c r="L1806" s="45">
        <f t="shared" si="226"/>
        <v>0</v>
      </c>
      <c r="M1806" s="71">
        <f t="shared" si="232"/>
        <v>0</v>
      </c>
      <c r="N1806" s="59">
        <v>0</v>
      </c>
      <c r="O1806" s="59">
        <v>0</v>
      </c>
      <c r="P1806" s="59">
        <f t="shared" si="227"/>
        <v>0</v>
      </c>
      <c r="Q1806" s="72">
        <f t="shared" si="233"/>
        <v>0</v>
      </c>
      <c r="R1806" s="44">
        <v>0</v>
      </c>
      <c r="S1806" s="45">
        <f t="shared" si="228"/>
        <v>16</v>
      </c>
      <c r="T1806" s="10">
        <v>26506</v>
      </c>
      <c r="U1806" s="44">
        <f t="shared" si="229"/>
        <v>424096</v>
      </c>
    </row>
    <row r="1807" spans="1:21">
      <c r="A1807" s="2" t="s">
        <v>9464</v>
      </c>
      <c r="B1807" s="3" t="s">
        <v>9465</v>
      </c>
      <c r="C1807" s="4" t="s">
        <v>74</v>
      </c>
      <c r="D1807" s="4" t="s">
        <v>74</v>
      </c>
      <c r="E1807" s="86">
        <v>0</v>
      </c>
      <c r="F1807" s="96">
        <f t="shared" si="231"/>
        <v>0</v>
      </c>
      <c r="G1807" s="77">
        <v>0</v>
      </c>
      <c r="H1807" s="45">
        <v>14</v>
      </c>
      <c r="I1807" s="44">
        <v>4</v>
      </c>
      <c r="J1807" s="45">
        <v>0</v>
      </c>
      <c r="K1807" s="45">
        <v>0</v>
      </c>
      <c r="L1807" s="45">
        <f t="shared" si="226"/>
        <v>0</v>
      </c>
      <c r="M1807" s="71">
        <f t="shared" si="232"/>
        <v>0</v>
      </c>
      <c r="N1807" s="59">
        <v>0</v>
      </c>
      <c r="O1807" s="59">
        <v>0</v>
      </c>
      <c r="P1807" s="59">
        <f t="shared" si="227"/>
        <v>0</v>
      </c>
      <c r="Q1807" s="72">
        <f t="shared" si="233"/>
        <v>0</v>
      </c>
      <c r="R1807" s="44">
        <v>0</v>
      </c>
      <c r="S1807" s="45">
        <f t="shared" si="228"/>
        <v>10</v>
      </c>
      <c r="T1807" s="10">
        <v>44610</v>
      </c>
      <c r="U1807" s="44">
        <f t="shared" si="229"/>
        <v>446100</v>
      </c>
    </row>
    <row r="1808" spans="1:21">
      <c r="A1808" s="33" t="s">
        <v>7095</v>
      </c>
      <c r="B1808" s="3" t="s">
        <v>7096</v>
      </c>
      <c r="C1808" s="4" t="s">
        <v>74</v>
      </c>
      <c r="D1808" s="4" t="s">
        <v>74</v>
      </c>
      <c r="E1808" s="86">
        <v>12</v>
      </c>
      <c r="F1808" s="96">
        <f t="shared" si="231"/>
        <v>42198</v>
      </c>
      <c r="G1808" s="77">
        <v>506376</v>
      </c>
      <c r="H1808" s="45">
        <v>0</v>
      </c>
      <c r="I1808" s="44">
        <v>11</v>
      </c>
      <c r="J1808" s="45">
        <v>0</v>
      </c>
      <c r="K1808" s="45">
        <v>0</v>
      </c>
      <c r="L1808" s="45">
        <f t="shared" ref="L1808:L1871" si="234">J1808-K1808</f>
        <v>0</v>
      </c>
      <c r="M1808" s="71">
        <f t="shared" si="232"/>
        <v>0</v>
      </c>
      <c r="N1808" s="59">
        <v>0</v>
      </c>
      <c r="O1808" s="59">
        <v>0</v>
      </c>
      <c r="P1808" s="59">
        <f t="shared" ref="P1808:P1871" si="235">N1808-O1808</f>
        <v>0</v>
      </c>
      <c r="Q1808" s="72">
        <f t="shared" si="233"/>
        <v>0</v>
      </c>
      <c r="R1808" s="44">
        <v>0</v>
      </c>
      <c r="S1808" s="45">
        <f t="shared" ref="S1808:S1871" si="236">E1808+H1808+J1808+N1808-I1808-K1808-O1808+R1808</f>
        <v>1</v>
      </c>
      <c r="T1808" s="10">
        <v>42198</v>
      </c>
      <c r="U1808" s="44">
        <f t="shared" ref="U1808:U1871" si="237">S1808*T1808</f>
        <v>42198</v>
      </c>
    </row>
    <row r="1809" spans="1:21">
      <c r="A1809" s="2" t="s">
        <v>10680</v>
      </c>
      <c r="B1809" s="3" t="s">
        <v>10681</v>
      </c>
      <c r="C1809" s="4" t="s">
        <v>74</v>
      </c>
      <c r="D1809" s="4" t="s">
        <v>74</v>
      </c>
      <c r="E1809" s="86">
        <v>0</v>
      </c>
      <c r="F1809" s="96">
        <f t="shared" si="231"/>
        <v>0</v>
      </c>
      <c r="G1809" s="77">
        <v>0</v>
      </c>
      <c r="H1809" s="45">
        <v>6</v>
      </c>
      <c r="I1809" s="44">
        <v>6</v>
      </c>
      <c r="J1809" s="45">
        <v>0</v>
      </c>
      <c r="K1809" s="45">
        <v>0</v>
      </c>
      <c r="L1809" s="45">
        <f t="shared" si="234"/>
        <v>0</v>
      </c>
      <c r="M1809" s="71">
        <f t="shared" si="232"/>
        <v>0</v>
      </c>
      <c r="N1809" s="59">
        <v>0</v>
      </c>
      <c r="O1809" s="59">
        <v>0</v>
      </c>
      <c r="P1809" s="59">
        <f t="shared" si="235"/>
        <v>0</v>
      </c>
      <c r="Q1809" s="72">
        <f t="shared" si="233"/>
        <v>0</v>
      </c>
      <c r="R1809" s="44">
        <v>0</v>
      </c>
      <c r="S1809" s="45">
        <f t="shared" si="236"/>
        <v>0</v>
      </c>
      <c r="T1809" s="45">
        <v>44610</v>
      </c>
      <c r="U1809" s="44">
        <f t="shared" si="237"/>
        <v>0</v>
      </c>
    </row>
    <row r="1810" spans="1:21">
      <c r="A1810" s="28">
        <v>60439505</v>
      </c>
      <c r="B1810" s="3" t="s">
        <v>630</v>
      </c>
      <c r="C1810" s="4" t="s">
        <v>74</v>
      </c>
      <c r="D1810" s="4" t="s">
        <v>74</v>
      </c>
      <c r="E1810" s="86">
        <v>1</v>
      </c>
      <c r="F1810" s="96">
        <f t="shared" si="231"/>
        <v>25216</v>
      </c>
      <c r="G1810" s="77">
        <v>25216</v>
      </c>
      <c r="H1810" s="45">
        <v>0</v>
      </c>
      <c r="I1810" s="44">
        <v>0</v>
      </c>
      <c r="J1810" s="45">
        <v>0</v>
      </c>
      <c r="K1810" s="45">
        <v>0</v>
      </c>
      <c r="L1810" s="45">
        <f t="shared" si="234"/>
        <v>0</v>
      </c>
      <c r="M1810" s="71">
        <f t="shared" si="232"/>
        <v>0</v>
      </c>
      <c r="N1810" s="59">
        <v>0</v>
      </c>
      <c r="O1810" s="59">
        <v>0</v>
      </c>
      <c r="P1810" s="59">
        <f t="shared" si="235"/>
        <v>0</v>
      </c>
      <c r="Q1810" s="72">
        <f t="shared" si="233"/>
        <v>0</v>
      </c>
      <c r="R1810" s="44">
        <v>0</v>
      </c>
      <c r="S1810" s="45">
        <f t="shared" si="236"/>
        <v>1</v>
      </c>
      <c r="T1810" s="10">
        <v>25216</v>
      </c>
      <c r="U1810" s="44">
        <f t="shared" si="237"/>
        <v>25216</v>
      </c>
    </row>
    <row r="1811" spans="1:21">
      <c r="A1811" s="28" t="s">
        <v>307</v>
      </c>
      <c r="B1811" s="3" t="s">
        <v>308</v>
      </c>
      <c r="C1811" s="4" t="s">
        <v>74</v>
      </c>
      <c r="D1811" s="4" t="s">
        <v>74</v>
      </c>
      <c r="E1811" s="86">
        <v>8</v>
      </c>
      <c r="F1811" s="96">
        <f t="shared" si="231"/>
        <v>21604</v>
      </c>
      <c r="G1811" s="77">
        <v>172832</v>
      </c>
      <c r="H1811" s="45">
        <v>164</v>
      </c>
      <c r="I1811" s="44">
        <v>162</v>
      </c>
      <c r="J1811" s="45">
        <v>0</v>
      </c>
      <c r="K1811" s="45">
        <v>0</v>
      </c>
      <c r="L1811" s="45">
        <f t="shared" si="234"/>
        <v>0</v>
      </c>
      <c r="M1811" s="71">
        <f t="shared" si="232"/>
        <v>0</v>
      </c>
      <c r="N1811" s="59">
        <v>0</v>
      </c>
      <c r="O1811" s="59">
        <v>0</v>
      </c>
      <c r="P1811" s="59">
        <f t="shared" si="235"/>
        <v>0</v>
      </c>
      <c r="Q1811" s="72">
        <f t="shared" si="233"/>
        <v>0</v>
      </c>
      <c r="R1811" s="44">
        <v>0</v>
      </c>
      <c r="S1811" s="45">
        <f t="shared" si="236"/>
        <v>10</v>
      </c>
      <c r="T1811" s="10">
        <v>22315</v>
      </c>
      <c r="U1811" s="44">
        <f t="shared" si="237"/>
        <v>223150</v>
      </c>
    </row>
    <row r="1812" spans="1:21">
      <c r="A1812" s="33" t="s">
        <v>5583</v>
      </c>
      <c r="B1812" s="3" t="s">
        <v>5584</v>
      </c>
      <c r="C1812" s="4" t="s">
        <v>74</v>
      </c>
      <c r="D1812" s="4" t="s">
        <v>74</v>
      </c>
      <c r="E1812" s="86">
        <v>4</v>
      </c>
      <c r="F1812" s="96">
        <f t="shared" si="231"/>
        <v>32187</v>
      </c>
      <c r="G1812" s="77">
        <v>128748</v>
      </c>
      <c r="H1812" s="45">
        <v>0</v>
      </c>
      <c r="I1812" s="44">
        <v>4</v>
      </c>
      <c r="J1812" s="45">
        <v>0</v>
      </c>
      <c r="K1812" s="45">
        <v>0</v>
      </c>
      <c r="L1812" s="45">
        <f t="shared" si="234"/>
        <v>0</v>
      </c>
      <c r="M1812" s="71">
        <f t="shared" si="232"/>
        <v>0</v>
      </c>
      <c r="N1812" s="59">
        <v>0</v>
      </c>
      <c r="O1812" s="59">
        <v>0</v>
      </c>
      <c r="P1812" s="59">
        <f t="shared" si="235"/>
        <v>0</v>
      </c>
      <c r="Q1812" s="72">
        <f t="shared" si="233"/>
        <v>0</v>
      </c>
      <c r="R1812" s="44">
        <v>0</v>
      </c>
      <c r="S1812" s="45">
        <f t="shared" si="236"/>
        <v>0</v>
      </c>
      <c r="T1812" s="45">
        <v>32187</v>
      </c>
      <c r="U1812" s="44">
        <f t="shared" si="237"/>
        <v>0</v>
      </c>
    </row>
    <row r="1813" spans="1:21">
      <c r="A1813" s="33">
        <v>60439483</v>
      </c>
      <c r="B1813" s="3" t="s">
        <v>1024</v>
      </c>
      <c r="C1813" s="4" t="s">
        <v>74</v>
      </c>
      <c r="D1813" s="4" t="s">
        <v>74</v>
      </c>
      <c r="E1813" s="86">
        <v>24</v>
      </c>
      <c r="F1813" s="96">
        <f t="shared" si="231"/>
        <v>28822</v>
      </c>
      <c r="G1813" s="77">
        <v>691728</v>
      </c>
      <c r="H1813" s="45">
        <v>0</v>
      </c>
      <c r="I1813" s="44">
        <v>24</v>
      </c>
      <c r="J1813" s="45">
        <v>0</v>
      </c>
      <c r="K1813" s="45">
        <v>0</v>
      </c>
      <c r="L1813" s="45">
        <f t="shared" si="234"/>
        <v>0</v>
      </c>
      <c r="M1813" s="71">
        <f t="shared" si="232"/>
        <v>0</v>
      </c>
      <c r="N1813" s="59">
        <v>0</v>
      </c>
      <c r="O1813" s="59">
        <v>0</v>
      </c>
      <c r="P1813" s="59">
        <f t="shared" si="235"/>
        <v>0</v>
      </c>
      <c r="Q1813" s="72">
        <f t="shared" si="233"/>
        <v>0</v>
      </c>
      <c r="R1813" s="44">
        <v>0</v>
      </c>
      <c r="S1813" s="45">
        <f t="shared" si="236"/>
        <v>0</v>
      </c>
      <c r="T1813" s="45">
        <v>28822</v>
      </c>
      <c r="U1813" s="44">
        <f t="shared" si="237"/>
        <v>0</v>
      </c>
    </row>
    <row r="1814" spans="1:21">
      <c r="A1814" s="33" t="s">
        <v>4480</v>
      </c>
      <c r="B1814" s="3" t="s">
        <v>4481</v>
      </c>
      <c r="C1814" s="4" t="s">
        <v>74</v>
      </c>
      <c r="D1814" s="4" t="s">
        <v>74</v>
      </c>
      <c r="E1814" s="86">
        <v>22</v>
      </c>
      <c r="F1814" s="96">
        <f t="shared" ref="F1814:F1845" si="238">IFERROR(G1814/E1814,0)</f>
        <v>29346</v>
      </c>
      <c r="G1814" s="77">
        <v>645612</v>
      </c>
      <c r="H1814" s="45">
        <v>0</v>
      </c>
      <c r="I1814" s="44">
        <v>0</v>
      </c>
      <c r="J1814" s="45">
        <v>0</v>
      </c>
      <c r="K1814" s="45">
        <v>0</v>
      </c>
      <c r="L1814" s="45">
        <f t="shared" si="234"/>
        <v>0</v>
      </c>
      <c r="M1814" s="71">
        <f t="shared" si="232"/>
        <v>0</v>
      </c>
      <c r="N1814" s="59">
        <v>0</v>
      </c>
      <c r="O1814" s="59">
        <v>0</v>
      </c>
      <c r="P1814" s="59">
        <f t="shared" si="235"/>
        <v>0</v>
      </c>
      <c r="Q1814" s="72">
        <f t="shared" si="233"/>
        <v>0</v>
      </c>
      <c r="R1814" s="44">
        <v>0</v>
      </c>
      <c r="S1814" s="45">
        <f t="shared" si="236"/>
        <v>22</v>
      </c>
      <c r="T1814" s="10">
        <v>29346</v>
      </c>
      <c r="U1814" s="44">
        <f t="shared" si="237"/>
        <v>645612</v>
      </c>
    </row>
    <row r="1815" spans="1:21">
      <c r="A1815" s="33">
        <v>60482453</v>
      </c>
      <c r="B1815" s="3" t="s">
        <v>3453</v>
      </c>
      <c r="C1815" s="4" t="s">
        <v>74</v>
      </c>
      <c r="D1815" s="4" t="s">
        <v>74</v>
      </c>
      <c r="E1815" s="86">
        <v>2</v>
      </c>
      <c r="F1815" s="96">
        <f t="shared" si="238"/>
        <v>18561</v>
      </c>
      <c r="G1815" s="77">
        <v>37122</v>
      </c>
      <c r="H1815" s="45">
        <v>0</v>
      </c>
      <c r="I1815" s="44">
        <v>0</v>
      </c>
      <c r="J1815" s="45">
        <v>0</v>
      </c>
      <c r="K1815" s="45">
        <v>0</v>
      </c>
      <c r="L1815" s="45">
        <f t="shared" si="234"/>
        <v>0</v>
      </c>
      <c r="M1815" s="71">
        <f t="shared" si="232"/>
        <v>0</v>
      </c>
      <c r="N1815" s="59">
        <v>0</v>
      </c>
      <c r="O1815" s="59">
        <v>0</v>
      </c>
      <c r="P1815" s="59">
        <f t="shared" si="235"/>
        <v>0</v>
      </c>
      <c r="Q1815" s="72">
        <f t="shared" si="233"/>
        <v>0</v>
      </c>
      <c r="R1815" s="44">
        <v>0</v>
      </c>
      <c r="S1815" s="45">
        <f t="shared" si="236"/>
        <v>2</v>
      </c>
      <c r="T1815" s="10">
        <v>18561</v>
      </c>
      <c r="U1815" s="44">
        <f t="shared" si="237"/>
        <v>37122</v>
      </c>
    </row>
    <row r="1816" spans="1:21">
      <c r="A1816" s="2">
        <v>60387532</v>
      </c>
      <c r="B1816" s="3" t="s">
        <v>923</v>
      </c>
      <c r="C1816" s="4" t="s">
        <v>74</v>
      </c>
      <c r="D1816" s="4" t="s">
        <v>74</v>
      </c>
      <c r="E1816" s="86">
        <v>0</v>
      </c>
      <c r="F1816" s="96">
        <f t="shared" si="238"/>
        <v>0</v>
      </c>
      <c r="G1816" s="77">
        <v>0</v>
      </c>
      <c r="H1816" s="45">
        <v>18</v>
      </c>
      <c r="I1816" s="44">
        <v>18</v>
      </c>
      <c r="J1816" s="45">
        <v>0</v>
      </c>
      <c r="K1816" s="45">
        <v>0</v>
      </c>
      <c r="L1816" s="45">
        <f t="shared" si="234"/>
        <v>0</v>
      </c>
      <c r="M1816" s="71">
        <f t="shared" si="232"/>
        <v>0</v>
      </c>
      <c r="N1816" s="59">
        <v>0</v>
      </c>
      <c r="O1816" s="59">
        <v>0</v>
      </c>
      <c r="P1816" s="59">
        <f t="shared" si="235"/>
        <v>0</v>
      </c>
      <c r="Q1816" s="72">
        <f t="shared" si="233"/>
        <v>0</v>
      </c>
      <c r="R1816" s="44">
        <v>0</v>
      </c>
      <c r="S1816" s="45">
        <f t="shared" si="236"/>
        <v>0</v>
      </c>
      <c r="T1816" s="45">
        <v>20700</v>
      </c>
      <c r="U1816" s="44">
        <f t="shared" si="237"/>
        <v>0</v>
      </c>
    </row>
    <row r="1817" spans="1:21">
      <c r="A1817" s="33">
        <v>60061503</v>
      </c>
      <c r="B1817" s="3" t="s">
        <v>2120</v>
      </c>
      <c r="C1817" s="4" t="s">
        <v>74</v>
      </c>
      <c r="D1817" s="4" t="s">
        <v>74</v>
      </c>
      <c r="E1817" s="86">
        <v>132</v>
      </c>
      <c r="F1817" s="96">
        <f t="shared" si="238"/>
        <v>16170</v>
      </c>
      <c r="G1817" s="77">
        <v>2134440</v>
      </c>
      <c r="H1817" s="45">
        <v>0</v>
      </c>
      <c r="I1817" s="44">
        <v>32</v>
      </c>
      <c r="J1817" s="45">
        <v>0</v>
      </c>
      <c r="K1817" s="45">
        <v>0</v>
      </c>
      <c r="L1817" s="45">
        <f t="shared" si="234"/>
        <v>0</v>
      </c>
      <c r="M1817" s="71">
        <f t="shared" si="232"/>
        <v>0</v>
      </c>
      <c r="N1817" s="59">
        <v>0</v>
      </c>
      <c r="O1817" s="59">
        <v>0</v>
      </c>
      <c r="P1817" s="59">
        <f t="shared" si="235"/>
        <v>0</v>
      </c>
      <c r="Q1817" s="72">
        <f t="shared" si="233"/>
        <v>0</v>
      </c>
      <c r="R1817" s="44">
        <v>0</v>
      </c>
      <c r="S1817" s="45">
        <f t="shared" si="236"/>
        <v>100</v>
      </c>
      <c r="T1817" s="10">
        <v>16170</v>
      </c>
      <c r="U1817" s="44">
        <f t="shared" si="237"/>
        <v>1617000</v>
      </c>
    </row>
    <row r="1818" spans="1:21">
      <c r="A1818" s="2" t="s">
        <v>1658</v>
      </c>
      <c r="B1818" s="3" t="s">
        <v>1659</v>
      </c>
      <c r="C1818" s="4" t="s">
        <v>74</v>
      </c>
      <c r="D1818" s="4" t="s">
        <v>74</v>
      </c>
      <c r="E1818" s="86">
        <v>0</v>
      </c>
      <c r="F1818" s="96">
        <f t="shared" si="238"/>
        <v>0</v>
      </c>
      <c r="G1818" s="77">
        <v>0</v>
      </c>
      <c r="H1818" s="45">
        <v>1</v>
      </c>
      <c r="I1818" s="44">
        <v>1</v>
      </c>
      <c r="J1818" s="45">
        <v>0</v>
      </c>
      <c r="K1818" s="45">
        <v>0</v>
      </c>
      <c r="L1818" s="45">
        <f t="shared" si="234"/>
        <v>0</v>
      </c>
      <c r="M1818" s="71">
        <f t="shared" si="232"/>
        <v>0</v>
      </c>
      <c r="N1818" s="59">
        <v>0</v>
      </c>
      <c r="O1818" s="59">
        <v>0</v>
      </c>
      <c r="P1818" s="59">
        <f t="shared" si="235"/>
        <v>0</v>
      </c>
      <c r="Q1818" s="72">
        <f t="shared" si="233"/>
        <v>0</v>
      </c>
      <c r="R1818" s="44">
        <v>0</v>
      </c>
      <c r="S1818" s="45">
        <f t="shared" si="236"/>
        <v>0</v>
      </c>
      <c r="T1818" s="45">
        <v>269680</v>
      </c>
      <c r="U1818" s="44">
        <f t="shared" si="237"/>
        <v>0</v>
      </c>
    </row>
    <row r="1819" spans="1:21">
      <c r="A1819" s="33">
        <v>60378606</v>
      </c>
      <c r="B1819" s="3" t="s">
        <v>3077</v>
      </c>
      <c r="C1819" s="4" t="s">
        <v>74</v>
      </c>
      <c r="D1819" s="4" t="s">
        <v>74</v>
      </c>
      <c r="E1819" s="86">
        <v>1</v>
      </c>
      <c r="F1819" s="96">
        <f t="shared" si="238"/>
        <v>180414</v>
      </c>
      <c r="G1819" s="77">
        <v>180414</v>
      </c>
      <c r="H1819" s="45">
        <v>0</v>
      </c>
      <c r="I1819" s="44">
        <v>0</v>
      </c>
      <c r="J1819" s="45">
        <v>0</v>
      </c>
      <c r="K1819" s="45">
        <v>0</v>
      </c>
      <c r="L1819" s="45">
        <f t="shared" si="234"/>
        <v>0</v>
      </c>
      <c r="M1819" s="71">
        <f t="shared" si="232"/>
        <v>0</v>
      </c>
      <c r="N1819" s="59">
        <v>0</v>
      </c>
      <c r="O1819" s="59">
        <v>0</v>
      </c>
      <c r="P1819" s="59">
        <f t="shared" si="235"/>
        <v>0</v>
      </c>
      <c r="Q1819" s="72">
        <f t="shared" si="233"/>
        <v>0</v>
      </c>
      <c r="R1819" s="44">
        <v>0</v>
      </c>
      <c r="S1819" s="45">
        <f t="shared" si="236"/>
        <v>1</v>
      </c>
      <c r="T1819" s="10">
        <v>180414</v>
      </c>
      <c r="U1819" s="44">
        <f t="shared" si="237"/>
        <v>180414</v>
      </c>
    </row>
    <row r="1820" spans="1:21">
      <c r="A1820" s="33">
        <v>60378605</v>
      </c>
      <c r="B1820" s="3" t="s">
        <v>6942</v>
      </c>
      <c r="C1820" s="4" t="s">
        <v>74</v>
      </c>
      <c r="D1820" s="4" t="s">
        <v>74</v>
      </c>
      <c r="E1820" s="86">
        <v>6</v>
      </c>
      <c r="F1820" s="96">
        <f t="shared" si="238"/>
        <v>249507</v>
      </c>
      <c r="G1820" s="77">
        <v>1497042</v>
      </c>
      <c r="H1820" s="45">
        <v>0</v>
      </c>
      <c r="I1820" s="44">
        <v>2</v>
      </c>
      <c r="J1820" s="45">
        <v>0</v>
      </c>
      <c r="K1820" s="45">
        <v>0</v>
      </c>
      <c r="L1820" s="45">
        <f t="shared" si="234"/>
        <v>0</v>
      </c>
      <c r="M1820" s="71">
        <f t="shared" si="232"/>
        <v>0</v>
      </c>
      <c r="N1820" s="59">
        <v>0</v>
      </c>
      <c r="O1820" s="59">
        <v>0</v>
      </c>
      <c r="P1820" s="59">
        <f t="shared" si="235"/>
        <v>0</v>
      </c>
      <c r="Q1820" s="72">
        <f t="shared" si="233"/>
        <v>0</v>
      </c>
      <c r="R1820" s="44">
        <v>0</v>
      </c>
      <c r="S1820" s="45">
        <f t="shared" si="236"/>
        <v>4</v>
      </c>
      <c r="T1820" s="10">
        <v>249507</v>
      </c>
      <c r="U1820" s="44">
        <f t="shared" si="237"/>
        <v>998028</v>
      </c>
    </row>
    <row r="1821" spans="1:21">
      <c r="A1821" s="33" t="s">
        <v>7154</v>
      </c>
      <c r="B1821" s="3" t="s">
        <v>7155</v>
      </c>
      <c r="C1821" s="4" t="s">
        <v>74</v>
      </c>
      <c r="D1821" s="4" t="s">
        <v>74</v>
      </c>
      <c r="E1821" s="86">
        <v>15</v>
      </c>
      <c r="F1821" s="96">
        <f t="shared" si="238"/>
        <v>173198</v>
      </c>
      <c r="G1821" s="77">
        <v>2597970</v>
      </c>
      <c r="H1821" s="45">
        <v>12</v>
      </c>
      <c r="I1821" s="44">
        <v>27</v>
      </c>
      <c r="J1821" s="45">
        <v>0</v>
      </c>
      <c r="K1821" s="45">
        <v>0</v>
      </c>
      <c r="L1821" s="45">
        <f t="shared" si="234"/>
        <v>0</v>
      </c>
      <c r="M1821" s="71">
        <f t="shared" si="232"/>
        <v>0</v>
      </c>
      <c r="N1821" s="59">
        <v>0</v>
      </c>
      <c r="O1821" s="59">
        <v>0</v>
      </c>
      <c r="P1821" s="59">
        <f t="shared" si="235"/>
        <v>0</v>
      </c>
      <c r="Q1821" s="72">
        <f t="shared" si="233"/>
        <v>0</v>
      </c>
      <c r="R1821" s="44">
        <v>0</v>
      </c>
      <c r="S1821" s="45">
        <f t="shared" si="236"/>
        <v>0</v>
      </c>
      <c r="T1821" s="45">
        <v>173198</v>
      </c>
      <c r="U1821" s="44">
        <f t="shared" si="237"/>
        <v>0</v>
      </c>
    </row>
    <row r="1822" spans="1:21">
      <c r="A1822" s="28" t="s">
        <v>170</v>
      </c>
      <c r="B1822" s="3" t="s">
        <v>171</v>
      </c>
      <c r="C1822" s="4" t="s">
        <v>74</v>
      </c>
      <c r="D1822" s="4" t="s">
        <v>74</v>
      </c>
      <c r="E1822" s="86">
        <v>0</v>
      </c>
      <c r="F1822" s="96">
        <f t="shared" si="238"/>
        <v>0</v>
      </c>
      <c r="G1822" s="77">
        <v>0</v>
      </c>
      <c r="H1822" s="45">
        <v>0</v>
      </c>
      <c r="I1822" s="44">
        <v>0</v>
      </c>
      <c r="J1822" s="45">
        <v>0</v>
      </c>
      <c r="K1822" s="45">
        <v>0</v>
      </c>
      <c r="L1822" s="45">
        <f t="shared" si="234"/>
        <v>0</v>
      </c>
      <c r="M1822" s="71">
        <f t="shared" si="232"/>
        <v>0</v>
      </c>
      <c r="N1822" s="59">
        <v>0</v>
      </c>
      <c r="O1822" s="59">
        <v>0</v>
      </c>
      <c r="P1822" s="59">
        <f t="shared" si="235"/>
        <v>0</v>
      </c>
      <c r="Q1822" s="72">
        <f t="shared" si="233"/>
        <v>0</v>
      </c>
      <c r="R1822" s="44">
        <v>0</v>
      </c>
      <c r="S1822" s="45">
        <f t="shared" si="236"/>
        <v>0</v>
      </c>
      <c r="T1822" s="45">
        <v>274649</v>
      </c>
      <c r="U1822" s="44">
        <f t="shared" si="237"/>
        <v>0</v>
      </c>
    </row>
    <row r="1823" spans="1:21">
      <c r="A1823" s="33">
        <v>60439464</v>
      </c>
      <c r="B1823" s="3" t="s">
        <v>2340</v>
      </c>
      <c r="C1823" s="4" t="s">
        <v>74</v>
      </c>
      <c r="D1823" s="4" t="s">
        <v>74</v>
      </c>
      <c r="E1823" s="86">
        <v>14</v>
      </c>
      <c r="F1823" s="96">
        <f t="shared" si="238"/>
        <v>156148</v>
      </c>
      <c r="G1823" s="77">
        <v>2186072</v>
      </c>
      <c r="H1823" s="45">
        <v>0</v>
      </c>
      <c r="I1823" s="44">
        <v>7</v>
      </c>
      <c r="J1823" s="45">
        <v>0</v>
      </c>
      <c r="K1823" s="45">
        <v>0</v>
      </c>
      <c r="L1823" s="45">
        <f t="shared" si="234"/>
        <v>0</v>
      </c>
      <c r="M1823" s="71">
        <f t="shared" si="232"/>
        <v>0</v>
      </c>
      <c r="N1823" s="59">
        <v>0</v>
      </c>
      <c r="O1823" s="59">
        <v>0</v>
      </c>
      <c r="P1823" s="59">
        <f t="shared" si="235"/>
        <v>0</v>
      </c>
      <c r="Q1823" s="72">
        <f t="shared" si="233"/>
        <v>0</v>
      </c>
      <c r="R1823" s="44">
        <v>0</v>
      </c>
      <c r="S1823" s="45">
        <f t="shared" si="236"/>
        <v>7</v>
      </c>
      <c r="T1823" s="10">
        <v>156148</v>
      </c>
      <c r="U1823" s="44">
        <f t="shared" si="237"/>
        <v>1093036</v>
      </c>
    </row>
    <row r="1824" spans="1:21">
      <c r="A1824" s="2" t="s">
        <v>11693</v>
      </c>
      <c r="B1824" s="3" t="s">
        <v>11694</v>
      </c>
      <c r="C1824" s="4" t="s">
        <v>74</v>
      </c>
      <c r="D1824" s="4" t="s">
        <v>74</v>
      </c>
      <c r="E1824" s="86">
        <v>0</v>
      </c>
      <c r="F1824" s="96">
        <f t="shared" si="238"/>
        <v>0</v>
      </c>
      <c r="G1824" s="77">
        <v>0</v>
      </c>
      <c r="H1824" s="45">
        <v>25</v>
      </c>
      <c r="I1824" s="44">
        <v>0</v>
      </c>
      <c r="J1824" s="45">
        <v>0</v>
      </c>
      <c r="K1824" s="45">
        <v>0</v>
      </c>
      <c r="L1824" s="45">
        <f t="shared" si="234"/>
        <v>0</v>
      </c>
      <c r="M1824" s="71">
        <f t="shared" si="232"/>
        <v>0</v>
      </c>
      <c r="N1824" s="59">
        <v>0</v>
      </c>
      <c r="O1824" s="59">
        <v>0</v>
      </c>
      <c r="P1824" s="59">
        <f t="shared" si="235"/>
        <v>0</v>
      </c>
      <c r="Q1824" s="72">
        <f t="shared" si="233"/>
        <v>0</v>
      </c>
      <c r="R1824" s="44">
        <v>0</v>
      </c>
      <c r="S1824" s="45">
        <f t="shared" si="236"/>
        <v>25</v>
      </c>
      <c r="T1824" s="10">
        <v>130173</v>
      </c>
      <c r="U1824" s="44">
        <f t="shared" si="237"/>
        <v>3254325</v>
      </c>
    </row>
    <row r="1825" spans="1:21">
      <c r="A1825" s="33" t="s">
        <v>2135</v>
      </c>
      <c r="B1825" s="3" t="s">
        <v>2136</v>
      </c>
      <c r="C1825" s="4" t="s">
        <v>74</v>
      </c>
      <c r="D1825" s="4" t="s">
        <v>74</v>
      </c>
      <c r="E1825" s="86">
        <v>2</v>
      </c>
      <c r="F1825" s="96">
        <f t="shared" si="238"/>
        <v>142012</v>
      </c>
      <c r="G1825" s="77">
        <v>284024</v>
      </c>
      <c r="H1825" s="45">
        <v>15</v>
      </c>
      <c r="I1825" s="44">
        <v>15</v>
      </c>
      <c r="J1825" s="45">
        <v>0</v>
      </c>
      <c r="K1825" s="45">
        <v>0</v>
      </c>
      <c r="L1825" s="45">
        <f t="shared" si="234"/>
        <v>0</v>
      </c>
      <c r="M1825" s="71">
        <f t="shared" si="232"/>
        <v>0</v>
      </c>
      <c r="N1825" s="59">
        <v>0</v>
      </c>
      <c r="O1825" s="59">
        <v>0</v>
      </c>
      <c r="P1825" s="59">
        <f t="shared" si="235"/>
        <v>0</v>
      </c>
      <c r="Q1825" s="72">
        <f t="shared" si="233"/>
        <v>0</v>
      </c>
      <c r="R1825" s="44">
        <v>0</v>
      </c>
      <c r="S1825" s="45">
        <f t="shared" si="236"/>
        <v>2</v>
      </c>
      <c r="T1825" s="10">
        <v>148285</v>
      </c>
      <c r="U1825" s="44">
        <f t="shared" si="237"/>
        <v>296570</v>
      </c>
    </row>
    <row r="1826" spans="1:21">
      <c r="A1826" s="33">
        <v>60077774</v>
      </c>
      <c r="B1826" s="3" t="s">
        <v>3078</v>
      </c>
      <c r="C1826" s="4" t="s">
        <v>74</v>
      </c>
      <c r="D1826" s="4" t="s">
        <v>74</v>
      </c>
      <c r="E1826" s="86">
        <v>1</v>
      </c>
      <c r="F1826" s="96">
        <f t="shared" si="238"/>
        <v>140808</v>
      </c>
      <c r="G1826" s="77">
        <v>140808</v>
      </c>
      <c r="H1826" s="45">
        <v>0</v>
      </c>
      <c r="I1826" s="44">
        <v>0</v>
      </c>
      <c r="J1826" s="45">
        <v>0</v>
      </c>
      <c r="K1826" s="45">
        <v>0</v>
      </c>
      <c r="L1826" s="45">
        <f t="shared" si="234"/>
        <v>0</v>
      </c>
      <c r="M1826" s="71">
        <f t="shared" si="232"/>
        <v>0</v>
      </c>
      <c r="N1826" s="59">
        <v>0</v>
      </c>
      <c r="O1826" s="59">
        <v>0</v>
      </c>
      <c r="P1826" s="59">
        <f t="shared" si="235"/>
        <v>0</v>
      </c>
      <c r="Q1826" s="72">
        <f t="shared" si="233"/>
        <v>0</v>
      </c>
      <c r="R1826" s="44">
        <v>0</v>
      </c>
      <c r="S1826" s="45">
        <f t="shared" si="236"/>
        <v>1</v>
      </c>
      <c r="T1826" s="10">
        <v>140808</v>
      </c>
      <c r="U1826" s="44">
        <f t="shared" si="237"/>
        <v>140808</v>
      </c>
    </row>
    <row r="1827" spans="1:21">
      <c r="A1827" s="33">
        <v>61155930</v>
      </c>
      <c r="B1827" s="3" t="s">
        <v>3454</v>
      </c>
      <c r="C1827" s="4" t="s">
        <v>74</v>
      </c>
      <c r="D1827" s="4" t="s">
        <v>74</v>
      </c>
      <c r="E1827" s="86">
        <v>2</v>
      </c>
      <c r="F1827" s="96">
        <f t="shared" si="238"/>
        <v>1599910</v>
      </c>
      <c r="G1827" s="77">
        <v>3199820</v>
      </c>
      <c r="H1827" s="45">
        <v>0</v>
      </c>
      <c r="I1827" s="44">
        <v>0</v>
      </c>
      <c r="J1827" s="45">
        <v>0</v>
      </c>
      <c r="K1827" s="45">
        <v>0</v>
      </c>
      <c r="L1827" s="45">
        <f t="shared" si="234"/>
        <v>0</v>
      </c>
      <c r="M1827" s="71">
        <f t="shared" si="232"/>
        <v>0</v>
      </c>
      <c r="N1827" s="59">
        <v>0</v>
      </c>
      <c r="O1827" s="59">
        <v>0</v>
      </c>
      <c r="P1827" s="59">
        <f t="shared" si="235"/>
        <v>0</v>
      </c>
      <c r="Q1827" s="72">
        <f t="shared" si="233"/>
        <v>0</v>
      </c>
      <c r="R1827" s="44">
        <v>0</v>
      </c>
      <c r="S1827" s="45">
        <f t="shared" si="236"/>
        <v>2</v>
      </c>
      <c r="T1827" s="10">
        <v>1599910</v>
      </c>
      <c r="U1827" s="44">
        <f t="shared" si="237"/>
        <v>3199820</v>
      </c>
    </row>
    <row r="1828" spans="1:21">
      <c r="A1828" s="2" t="s">
        <v>9847</v>
      </c>
      <c r="B1828" s="3" t="s">
        <v>9848</v>
      </c>
      <c r="C1828" s="4" t="s">
        <v>74</v>
      </c>
      <c r="D1828" s="4" t="s">
        <v>74</v>
      </c>
      <c r="E1828" s="86">
        <v>0</v>
      </c>
      <c r="F1828" s="96">
        <f t="shared" si="238"/>
        <v>0</v>
      </c>
      <c r="G1828" s="77">
        <v>0</v>
      </c>
      <c r="H1828" s="45">
        <v>1</v>
      </c>
      <c r="I1828" s="44">
        <v>1</v>
      </c>
      <c r="J1828" s="45">
        <v>0</v>
      </c>
      <c r="K1828" s="45">
        <v>0</v>
      </c>
      <c r="L1828" s="45">
        <f t="shared" si="234"/>
        <v>0</v>
      </c>
      <c r="M1828" s="71">
        <f t="shared" si="232"/>
        <v>0</v>
      </c>
      <c r="N1828" s="59">
        <v>0</v>
      </c>
      <c r="O1828" s="59">
        <v>0</v>
      </c>
      <c r="P1828" s="59">
        <f t="shared" si="235"/>
        <v>0</v>
      </c>
      <c r="Q1828" s="72">
        <f t="shared" si="233"/>
        <v>0</v>
      </c>
      <c r="R1828" s="44">
        <v>0</v>
      </c>
      <c r="S1828" s="45">
        <f t="shared" si="236"/>
        <v>0</v>
      </c>
      <c r="T1828" s="45">
        <v>1332293</v>
      </c>
      <c r="U1828" s="44">
        <f t="shared" si="237"/>
        <v>0</v>
      </c>
    </row>
    <row r="1829" spans="1:21">
      <c r="A1829" s="33" t="s">
        <v>3455</v>
      </c>
      <c r="B1829" s="3" t="s">
        <v>3456</v>
      </c>
      <c r="C1829" s="4" t="s">
        <v>74</v>
      </c>
      <c r="D1829" s="4" t="s">
        <v>74</v>
      </c>
      <c r="E1829" s="86">
        <v>2</v>
      </c>
      <c r="F1829" s="96">
        <f t="shared" si="238"/>
        <v>857306</v>
      </c>
      <c r="G1829" s="77">
        <v>1714612</v>
      </c>
      <c r="H1829" s="45">
        <v>0</v>
      </c>
      <c r="I1829" s="44">
        <v>0</v>
      </c>
      <c r="J1829" s="45">
        <v>0</v>
      </c>
      <c r="K1829" s="45">
        <v>0</v>
      </c>
      <c r="L1829" s="45">
        <f t="shared" si="234"/>
        <v>0</v>
      </c>
      <c r="M1829" s="71">
        <f t="shared" si="232"/>
        <v>0</v>
      </c>
      <c r="N1829" s="59">
        <v>0</v>
      </c>
      <c r="O1829" s="59">
        <v>0</v>
      </c>
      <c r="P1829" s="59">
        <f t="shared" si="235"/>
        <v>0</v>
      </c>
      <c r="Q1829" s="72">
        <f t="shared" si="233"/>
        <v>0</v>
      </c>
      <c r="R1829" s="44">
        <v>0</v>
      </c>
      <c r="S1829" s="45">
        <f t="shared" si="236"/>
        <v>2</v>
      </c>
      <c r="T1829" s="10">
        <v>857306</v>
      </c>
      <c r="U1829" s="44">
        <f t="shared" si="237"/>
        <v>1714612</v>
      </c>
    </row>
    <row r="1830" spans="1:21">
      <c r="A1830" s="28">
        <v>60378598</v>
      </c>
      <c r="B1830" s="3" t="s">
        <v>12739</v>
      </c>
      <c r="C1830" s="4" t="s">
        <v>74</v>
      </c>
      <c r="D1830" s="4" t="s">
        <v>74</v>
      </c>
      <c r="E1830" s="86">
        <v>0</v>
      </c>
      <c r="F1830" s="96">
        <f t="shared" si="238"/>
        <v>0</v>
      </c>
      <c r="G1830" s="77">
        <v>0</v>
      </c>
      <c r="H1830" s="45">
        <v>0</v>
      </c>
      <c r="I1830" s="44">
        <v>0</v>
      </c>
      <c r="J1830" s="45">
        <v>0</v>
      </c>
      <c r="K1830" s="45">
        <v>0</v>
      </c>
      <c r="L1830" s="45">
        <f t="shared" si="234"/>
        <v>0</v>
      </c>
      <c r="M1830" s="71">
        <f t="shared" si="232"/>
        <v>0</v>
      </c>
      <c r="N1830" s="59">
        <v>0</v>
      </c>
      <c r="O1830" s="59">
        <v>0</v>
      </c>
      <c r="P1830" s="59">
        <f t="shared" si="235"/>
        <v>0</v>
      </c>
      <c r="Q1830" s="72">
        <f t="shared" si="233"/>
        <v>0</v>
      </c>
      <c r="R1830" s="44">
        <v>0</v>
      </c>
      <c r="S1830" s="45">
        <f t="shared" si="236"/>
        <v>0</v>
      </c>
      <c r="T1830" s="45">
        <v>0</v>
      </c>
      <c r="U1830" s="44">
        <f t="shared" si="237"/>
        <v>0</v>
      </c>
    </row>
    <row r="1831" spans="1:21">
      <c r="A1831" s="33">
        <v>60439449</v>
      </c>
      <c r="B1831" s="3" t="s">
        <v>3079</v>
      </c>
      <c r="C1831" s="4" t="s">
        <v>74</v>
      </c>
      <c r="D1831" s="4" t="s">
        <v>74</v>
      </c>
      <c r="E1831" s="86">
        <v>1</v>
      </c>
      <c r="F1831" s="96">
        <f t="shared" si="238"/>
        <v>737223</v>
      </c>
      <c r="G1831" s="77">
        <v>737223</v>
      </c>
      <c r="H1831" s="45">
        <v>0</v>
      </c>
      <c r="I1831" s="44">
        <v>0</v>
      </c>
      <c r="J1831" s="45">
        <v>0</v>
      </c>
      <c r="K1831" s="45">
        <v>0</v>
      </c>
      <c r="L1831" s="45">
        <f t="shared" si="234"/>
        <v>0</v>
      </c>
      <c r="M1831" s="71">
        <f t="shared" si="232"/>
        <v>0</v>
      </c>
      <c r="N1831" s="59">
        <v>0</v>
      </c>
      <c r="O1831" s="59">
        <v>0</v>
      </c>
      <c r="P1831" s="59">
        <f t="shared" si="235"/>
        <v>0</v>
      </c>
      <c r="Q1831" s="72">
        <f t="shared" si="233"/>
        <v>0</v>
      </c>
      <c r="R1831" s="44">
        <v>0</v>
      </c>
      <c r="S1831" s="45">
        <f t="shared" si="236"/>
        <v>1</v>
      </c>
      <c r="T1831" s="10">
        <v>737223</v>
      </c>
      <c r="U1831" s="44">
        <f t="shared" si="237"/>
        <v>737223</v>
      </c>
    </row>
    <row r="1832" spans="1:21">
      <c r="A1832" s="33" t="s">
        <v>3714</v>
      </c>
      <c r="B1832" s="3" t="s">
        <v>3715</v>
      </c>
      <c r="C1832" s="4" t="s">
        <v>74</v>
      </c>
      <c r="D1832" s="4" t="s">
        <v>74</v>
      </c>
      <c r="E1832" s="86">
        <v>3</v>
      </c>
      <c r="F1832" s="96">
        <f t="shared" si="238"/>
        <v>560488</v>
      </c>
      <c r="G1832" s="77">
        <v>1681464</v>
      </c>
      <c r="H1832" s="45">
        <v>0</v>
      </c>
      <c r="I1832" s="44">
        <v>0</v>
      </c>
      <c r="J1832" s="45">
        <v>0</v>
      </c>
      <c r="K1832" s="45">
        <v>0</v>
      </c>
      <c r="L1832" s="45">
        <f t="shared" si="234"/>
        <v>0</v>
      </c>
      <c r="M1832" s="71">
        <f t="shared" si="232"/>
        <v>0</v>
      </c>
      <c r="N1832" s="59">
        <v>0</v>
      </c>
      <c r="O1832" s="59">
        <v>0</v>
      </c>
      <c r="P1832" s="59">
        <f t="shared" si="235"/>
        <v>0</v>
      </c>
      <c r="Q1832" s="72">
        <f t="shared" si="233"/>
        <v>0</v>
      </c>
      <c r="R1832" s="44">
        <v>0</v>
      </c>
      <c r="S1832" s="45">
        <f t="shared" si="236"/>
        <v>3</v>
      </c>
      <c r="T1832" s="10">
        <v>560488</v>
      </c>
      <c r="U1832" s="44">
        <f t="shared" si="237"/>
        <v>1681464</v>
      </c>
    </row>
    <row r="1833" spans="1:21">
      <c r="A1833" s="33">
        <v>60439441</v>
      </c>
      <c r="B1833" s="3" t="s">
        <v>6413</v>
      </c>
      <c r="C1833" s="4" t="s">
        <v>74</v>
      </c>
      <c r="D1833" s="4" t="s">
        <v>74</v>
      </c>
      <c r="E1833" s="86">
        <v>1</v>
      </c>
      <c r="F1833" s="96">
        <f t="shared" si="238"/>
        <v>331461</v>
      </c>
      <c r="G1833" s="77">
        <v>331461</v>
      </c>
      <c r="H1833" s="45">
        <v>0</v>
      </c>
      <c r="I1833" s="44">
        <v>1</v>
      </c>
      <c r="J1833" s="45">
        <v>0</v>
      </c>
      <c r="K1833" s="45">
        <v>0</v>
      </c>
      <c r="L1833" s="45">
        <f t="shared" si="234"/>
        <v>0</v>
      </c>
      <c r="M1833" s="71">
        <f t="shared" si="232"/>
        <v>0</v>
      </c>
      <c r="N1833" s="59">
        <v>0</v>
      </c>
      <c r="O1833" s="59">
        <v>0</v>
      </c>
      <c r="P1833" s="59">
        <f t="shared" si="235"/>
        <v>0</v>
      </c>
      <c r="Q1833" s="72">
        <f t="shared" si="233"/>
        <v>0</v>
      </c>
      <c r="R1833" s="44">
        <v>0</v>
      </c>
      <c r="S1833" s="45">
        <f t="shared" si="236"/>
        <v>0</v>
      </c>
      <c r="T1833" s="45">
        <v>331461</v>
      </c>
      <c r="U1833" s="44">
        <f t="shared" si="237"/>
        <v>0</v>
      </c>
    </row>
    <row r="1834" spans="1:21">
      <c r="A1834" s="33" t="s">
        <v>2482</v>
      </c>
      <c r="B1834" s="3" t="s">
        <v>2483</v>
      </c>
      <c r="C1834" s="4" t="s">
        <v>74</v>
      </c>
      <c r="D1834" s="4" t="s">
        <v>74</v>
      </c>
      <c r="E1834" s="86">
        <v>7</v>
      </c>
      <c r="F1834" s="96">
        <f t="shared" si="238"/>
        <v>135553</v>
      </c>
      <c r="G1834" s="77">
        <v>948871</v>
      </c>
      <c r="H1834" s="45">
        <v>6</v>
      </c>
      <c r="I1834" s="44">
        <v>23</v>
      </c>
      <c r="J1834" s="45">
        <v>0</v>
      </c>
      <c r="K1834" s="45">
        <v>0</v>
      </c>
      <c r="L1834" s="45">
        <f t="shared" si="234"/>
        <v>0</v>
      </c>
      <c r="M1834" s="71">
        <f t="shared" si="232"/>
        <v>0</v>
      </c>
      <c r="N1834" s="59">
        <v>0</v>
      </c>
      <c r="O1834" s="59">
        <v>0</v>
      </c>
      <c r="P1834" s="59">
        <f t="shared" si="235"/>
        <v>0</v>
      </c>
      <c r="Q1834" s="72">
        <f t="shared" si="233"/>
        <v>0</v>
      </c>
      <c r="R1834" s="44">
        <v>0</v>
      </c>
      <c r="S1834" s="45">
        <f t="shared" si="236"/>
        <v>-10</v>
      </c>
      <c r="T1834" s="45">
        <v>138663</v>
      </c>
      <c r="U1834" s="44">
        <f t="shared" si="237"/>
        <v>-1386630</v>
      </c>
    </row>
    <row r="1835" spans="1:21">
      <c r="A1835" s="2">
        <v>60378594</v>
      </c>
      <c r="B1835" s="3" t="s">
        <v>12942</v>
      </c>
      <c r="C1835" s="4" t="s">
        <v>74</v>
      </c>
      <c r="D1835" s="4" t="s">
        <v>74</v>
      </c>
      <c r="E1835" s="92"/>
      <c r="F1835" s="100"/>
      <c r="G1835" s="29"/>
      <c r="H1835" s="45">
        <v>1</v>
      </c>
      <c r="I1835" s="44">
        <v>0</v>
      </c>
      <c r="J1835" s="45">
        <v>0</v>
      </c>
      <c r="K1835" s="45">
        <v>0</v>
      </c>
      <c r="L1835" s="45">
        <f t="shared" si="234"/>
        <v>0</v>
      </c>
      <c r="M1835" s="71">
        <f t="shared" si="232"/>
        <v>0</v>
      </c>
      <c r="N1835" s="59">
        <v>0</v>
      </c>
      <c r="O1835" s="59">
        <v>0</v>
      </c>
      <c r="P1835" s="59">
        <f t="shared" si="235"/>
        <v>0</v>
      </c>
      <c r="Q1835" s="72">
        <f t="shared" si="233"/>
        <v>0</v>
      </c>
      <c r="R1835" s="44">
        <v>0</v>
      </c>
      <c r="S1835" s="45">
        <f t="shared" si="236"/>
        <v>1</v>
      </c>
      <c r="T1835" s="10">
        <v>113640</v>
      </c>
      <c r="U1835" s="44">
        <f t="shared" si="237"/>
        <v>113640</v>
      </c>
    </row>
    <row r="1836" spans="1:21">
      <c r="A1836" s="33">
        <v>60439398</v>
      </c>
      <c r="B1836" s="3" t="s">
        <v>922</v>
      </c>
      <c r="C1836" s="4" t="s">
        <v>74</v>
      </c>
      <c r="D1836" s="4" t="s">
        <v>74</v>
      </c>
      <c r="E1836" s="86">
        <v>2</v>
      </c>
      <c r="F1836" s="96">
        <f>IFERROR(G1836/E1836,0)</f>
        <v>129710</v>
      </c>
      <c r="G1836" s="77">
        <v>259420</v>
      </c>
      <c r="H1836" s="45">
        <v>0</v>
      </c>
      <c r="I1836" s="44">
        <v>0</v>
      </c>
      <c r="J1836" s="45">
        <v>0</v>
      </c>
      <c r="K1836" s="45">
        <v>0</v>
      </c>
      <c r="L1836" s="45">
        <f t="shared" si="234"/>
        <v>0</v>
      </c>
      <c r="M1836" s="71">
        <f t="shared" si="232"/>
        <v>0</v>
      </c>
      <c r="N1836" s="59">
        <v>0</v>
      </c>
      <c r="O1836" s="59">
        <v>0</v>
      </c>
      <c r="P1836" s="59">
        <f t="shared" si="235"/>
        <v>0</v>
      </c>
      <c r="Q1836" s="72">
        <f t="shared" si="233"/>
        <v>0</v>
      </c>
      <c r="R1836" s="44">
        <v>0</v>
      </c>
      <c r="S1836" s="45">
        <f t="shared" si="236"/>
        <v>2</v>
      </c>
      <c r="T1836" s="10">
        <v>129710</v>
      </c>
      <c r="U1836" s="44">
        <f t="shared" si="237"/>
        <v>259420</v>
      </c>
    </row>
    <row r="1837" spans="1:21">
      <c r="A1837" s="33">
        <v>60439401</v>
      </c>
      <c r="B1837" s="3" t="s">
        <v>3716</v>
      </c>
      <c r="C1837" s="4" t="s">
        <v>74</v>
      </c>
      <c r="D1837" s="4" t="s">
        <v>74</v>
      </c>
      <c r="E1837" s="86">
        <v>3</v>
      </c>
      <c r="F1837" s="96">
        <f>IFERROR(G1837/E1837,0)</f>
        <v>126428</v>
      </c>
      <c r="G1837" s="77">
        <v>379284</v>
      </c>
      <c r="H1837" s="45">
        <v>0</v>
      </c>
      <c r="I1837" s="44">
        <v>0</v>
      </c>
      <c r="J1837" s="45">
        <v>0</v>
      </c>
      <c r="K1837" s="45">
        <v>0</v>
      </c>
      <c r="L1837" s="45">
        <f t="shared" si="234"/>
        <v>0</v>
      </c>
      <c r="M1837" s="71">
        <f t="shared" si="232"/>
        <v>0</v>
      </c>
      <c r="N1837" s="59">
        <v>0</v>
      </c>
      <c r="O1837" s="59">
        <v>0</v>
      </c>
      <c r="P1837" s="59">
        <f t="shared" si="235"/>
        <v>0</v>
      </c>
      <c r="Q1837" s="72">
        <f t="shared" si="233"/>
        <v>0</v>
      </c>
      <c r="R1837" s="44">
        <v>0</v>
      </c>
      <c r="S1837" s="45">
        <f t="shared" si="236"/>
        <v>3</v>
      </c>
      <c r="T1837" s="10">
        <v>126428</v>
      </c>
      <c r="U1837" s="44">
        <f t="shared" si="237"/>
        <v>379284</v>
      </c>
    </row>
    <row r="1838" spans="1:21">
      <c r="A1838" s="2" t="s">
        <v>12862</v>
      </c>
      <c r="B1838" s="3" t="s">
        <v>2365</v>
      </c>
      <c r="C1838" s="4" t="s">
        <v>74</v>
      </c>
      <c r="D1838" s="4" t="s">
        <v>74</v>
      </c>
      <c r="E1838" s="92">
        <v>0</v>
      </c>
      <c r="F1838" s="97">
        <v>0</v>
      </c>
      <c r="G1838" s="29">
        <v>0</v>
      </c>
      <c r="H1838" s="45">
        <v>0</v>
      </c>
      <c r="I1838" s="44">
        <v>1</v>
      </c>
      <c r="J1838" s="45">
        <v>0</v>
      </c>
      <c r="K1838" s="45">
        <v>0</v>
      </c>
      <c r="L1838" s="45">
        <f t="shared" si="234"/>
        <v>0</v>
      </c>
      <c r="M1838" s="71">
        <f t="shared" si="232"/>
        <v>0</v>
      </c>
      <c r="N1838" s="59">
        <v>0</v>
      </c>
      <c r="O1838" s="59">
        <v>0</v>
      </c>
      <c r="P1838" s="59">
        <f t="shared" si="235"/>
        <v>0</v>
      </c>
      <c r="Q1838" s="72">
        <f t="shared" si="233"/>
        <v>0</v>
      </c>
      <c r="R1838" s="44">
        <v>0</v>
      </c>
      <c r="S1838" s="45">
        <f t="shared" si="236"/>
        <v>-1</v>
      </c>
      <c r="T1838" s="99">
        <v>0</v>
      </c>
      <c r="U1838" s="44">
        <f t="shared" si="237"/>
        <v>0</v>
      </c>
    </row>
    <row r="1839" spans="1:21">
      <c r="A1839" s="2" t="s">
        <v>2364</v>
      </c>
      <c r="B1839" s="3" t="s">
        <v>2365</v>
      </c>
      <c r="C1839" s="4" t="s">
        <v>74</v>
      </c>
      <c r="D1839" s="4" t="s">
        <v>74</v>
      </c>
      <c r="E1839" s="86">
        <v>0</v>
      </c>
      <c r="F1839" s="96">
        <f t="shared" ref="F1839:F1850" si="239">IFERROR(G1839/E1839,0)</f>
        <v>0</v>
      </c>
      <c r="G1839" s="77">
        <v>0</v>
      </c>
      <c r="H1839" s="45">
        <v>3</v>
      </c>
      <c r="I1839" s="44">
        <v>5</v>
      </c>
      <c r="J1839" s="45">
        <v>0</v>
      </c>
      <c r="K1839" s="45">
        <v>0</v>
      </c>
      <c r="L1839" s="45">
        <f t="shared" si="234"/>
        <v>0</v>
      </c>
      <c r="M1839" s="71">
        <f t="shared" si="232"/>
        <v>0</v>
      </c>
      <c r="N1839" s="59">
        <v>0</v>
      </c>
      <c r="O1839" s="59">
        <v>0</v>
      </c>
      <c r="P1839" s="59">
        <f t="shared" si="235"/>
        <v>0</v>
      </c>
      <c r="Q1839" s="72">
        <f t="shared" si="233"/>
        <v>0</v>
      </c>
      <c r="R1839" s="44">
        <v>0</v>
      </c>
      <c r="S1839" s="45">
        <f t="shared" si="236"/>
        <v>-2</v>
      </c>
      <c r="T1839" s="45">
        <v>217929</v>
      </c>
      <c r="U1839" s="44">
        <f t="shared" si="237"/>
        <v>-435858</v>
      </c>
    </row>
    <row r="1840" spans="1:21">
      <c r="A1840" s="33" t="s">
        <v>3864</v>
      </c>
      <c r="B1840" s="3" t="s">
        <v>3865</v>
      </c>
      <c r="C1840" s="4" t="s">
        <v>74</v>
      </c>
      <c r="D1840" s="4" t="s">
        <v>74</v>
      </c>
      <c r="E1840" s="86">
        <v>4</v>
      </c>
      <c r="F1840" s="96">
        <f t="shared" si="239"/>
        <v>230941</v>
      </c>
      <c r="G1840" s="77">
        <v>923764</v>
      </c>
      <c r="H1840" s="45">
        <v>0</v>
      </c>
      <c r="I1840" s="44">
        <v>0</v>
      </c>
      <c r="J1840" s="45">
        <v>0</v>
      </c>
      <c r="K1840" s="45">
        <v>0</v>
      </c>
      <c r="L1840" s="45">
        <f t="shared" si="234"/>
        <v>0</v>
      </c>
      <c r="M1840" s="71">
        <f t="shared" si="232"/>
        <v>0</v>
      </c>
      <c r="N1840" s="59">
        <v>0</v>
      </c>
      <c r="O1840" s="59">
        <v>0</v>
      </c>
      <c r="P1840" s="59">
        <f t="shared" si="235"/>
        <v>0</v>
      </c>
      <c r="Q1840" s="72">
        <f t="shared" si="233"/>
        <v>0</v>
      </c>
      <c r="R1840" s="44">
        <v>0</v>
      </c>
      <c r="S1840" s="45">
        <f t="shared" si="236"/>
        <v>4</v>
      </c>
      <c r="T1840" s="10">
        <v>230941</v>
      </c>
      <c r="U1840" s="44">
        <f t="shared" si="237"/>
        <v>923764</v>
      </c>
    </row>
    <row r="1841" spans="1:21">
      <c r="A1841" s="33">
        <v>60378591</v>
      </c>
      <c r="B1841" s="3" t="s">
        <v>3717</v>
      </c>
      <c r="C1841" s="4" t="s">
        <v>74</v>
      </c>
      <c r="D1841" s="4" t="s">
        <v>74</v>
      </c>
      <c r="E1841" s="86">
        <v>3</v>
      </c>
      <c r="F1841" s="96">
        <f t="shared" si="239"/>
        <v>194577</v>
      </c>
      <c r="G1841" s="77">
        <v>583731</v>
      </c>
      <c r="H1841" s="45">
        <v>0</v>
      </c>
      <c r="I1841" s="44">
        <v>1</v>
      </c>
      <c r="J1841" s="45">
        <v>0</v>
      </c>
      <c r="K1841" s="45">
        <v>0</v>
      </c>
      <c r="L1841" s="45">
        <f t="shared" si="234"/>
        <v>0</v>
      </c>
      <c r="M1841" s="71">
        <f t="shared" si="232"/>
        <v>0</v>
      </c>
      <c r="N1841" s="59">
        <v>0</v>
      </c>
      <c r="O1841" s="59">
        <v>0</v>
      </c>
      <c r="P1841" s="59">
        <f t="shared" si="235"/>
        <v>0</v>
      </c>
      <c r="Q1841" s="72">
        <f t="shared" si="233"/>
        <v>0</v>
      </c>
      <c r="R1841" s="44">
        <v>0</v>
      </c>
      <c r="S1841" s="45">
        <f t="shared" si="236"/>
        <v>2</v>
      </c>
      <c r="T1841" s="10">
        <v>194577</v>
      </c>
      <c r="U1841" s="44">
        <f t="shared" si="237"/>
        <v>389154</v>
      </c>
    </row>
    <row r="1842" spans="1:21">
      <c r="A1842" s="33">
        <v>60439435</v>
      </c>
      <c r="B1842" s="3" t="s">
        <v>1752</v>
      </c>
      <c r="C1842" s="4" t="s">
        <v>74</v>
      </c>
      <c r="D1842" s="4" t="s">
        <v>74</v>
      </c>
      <c r="E1842" s="86">
        <v>8</v>
      </c>
      <c r="F1842" s="96">
        <f t="shared" si="239"/>
        <v>218412</v>
      </c>
      <c r="G1842" s="77">
        <v>1747296</v>
      </c>
      <c r="H1842" s="45">
        <v>0</v>
      </c>
      <c r="I1842" s="44">
        <v>3</v>
      </c>
      <c r="J1842" s="45">
        <v>0</v>
      </c>
      <c r="K1842" s="45">
        <v>0</v>
      </c>
      <c r="L1842" s="45">
        <f t="shared" si="234"/>
        <v>0</v>
      </c>
      <c r="M1842" s="71">
        <f t="shared" si="232"/>
        <v>0</v>
      </c>
      <c r="N1842" s="59">
        <v>0</v>
      </c>
      <c r="O1842" s="59">
        <v>0</v>
      </c>
      <c r="P1842" s="59">
        <f t="shared" si="235"/>
        <v>0</v>
      </c>
      <c r="Q1842" s="72">
        <f t="shared" si="233"/>
        <v>0</v>
      </c>
      <c r="R1842" s="44">
        <v>0</v>
      </c>
      <c r="S1842" s="45">
        <f t="shared" si="236"/>
        <v>5</v>
      </c>
      <c r="T1842" s="10">
        <v>218412</v>
      </c>
      <c r="U1842" s="44">
        <f t="shared" si="237"/>
        <v>1092060</v>
      </c>
    </row>
    <row r="1843" spans="1:21">
      <c r="A1843" s="33" t="s">
        <v>4471</v>
      </c>
      <c r="B1843" s="3" t="s">
        <v>4472</v>
      </c>
      <c r="C1843" s="4" t="s">
        <v>74</v>
      </c>
      <c r="D1843" s="4" t="s">
        <v>74</v>
      </c>
      <c r="E1843" s="86">
        <v>18</v>
      </c>
      <c r="F1843" s="96">
        <f t="shared" si="239"/>
        <v>167989</v>
      </c>
      <c r="G1843" s="77">
        <v>3023802</v>
      </c>
      <c r="H1843" s="45">
        <v>3</v>
      </c>
      <c r="I1843" s="44">
        <v>0</v>
      </c>
      <c r="J1843" s="45">
        <v>0</v>
      </c>
      <c r="K1843" s="45">
        <v>0</v>
      </c>
      <c r="L1843" s="45">
        <f t="shared" si="234"/>
        <v>0</v>
      </c>
      <c r="M1843" s="71">
        <f t="shared" si="232"/>
        <v>0</v>
      </c>
      <c r="N1843" s="59">
        <v>0</v>
      </c>
      <c r="O1843" s="59">
        <v>0</v>
      </c>
      <c r="P1843" s="59">
        <f t="shared" si="235"/>
        <v>0</v>
      </c>
      <c r="Q1843" s="72">
        <f t="shared" si="233"/>
        <v>0</v>
      </c>
      <c r="R1843" s="44">
        <v>0</v>
      </c>
      <c r="S1843" s="45">
        <f t="shared" si="236"/>
        <v>21</v>
      </c>
      <c r="T1843" s="10">
        <v>169190</v>
      </c>
      <c r="U1843" s="44">
        <f t="shared" si="237"/>
        <v>3552990</v>
      </c>
    </row>
    <row r="1844" spans="1:21">
      <c r="A1844" s="33" t="s">
        <v>3866</v>
      </c>
      <c r="B1844" s="3" t="s">
        <v>3867</v>
      </c>
      <c r="C1844" s="4" t="s">
        <v>74</v>
      </c>
      <c r="D1844" s="4" t="s">
        <v>74</v>
      </c>
      <c r="E1844" s="86">
        <v>4</v>
      </c>
      <c r="F1844" s="96">
        <f t="shared" si="239"/>
        <v>207423</v>
      </c>
      <c r="G1844" s="77">
        <v>829692</v>
      </c>
      <c r="H1844" s="45">
        <v>0</v>
      </c>
      <c r="I1844" s="44">
        <v>0</v>
      </c>
      <c r="J1844" s="45">
        <v>0</v>
      </c>
      <c r="K1844" s="45">
        <v>0</v>
      </c>
      <c r="L1844" s="45">
        <f t="shared" si="234"/>
        <v>0</v>
      </c>
      <c r="M1844" s="71">
        <f t="shared" si="232"/>
        <v>0</v>
      </c>
      <c r="N1844" s="59">
        <v>0</v>
      </c>
      <c r="O1844" s="59">
        <v>0</v>
      </c>
      <c r="P1844" s="59">
        <f t="shared" si="235"/>
        <v>0</v>
      </c>
      <c r="Q1844" s="72">
        <f t="shared" si="233"/>
        <v>0</v>
      </c>
      <c r="R1844" s="44">
        <v>0</v>
      </c>
      <c r="S1844" s="45">
        <f t="shared" si="236"/>
        <v>4</v>
      </c>
      <c r="T1844" s="10">
        <v>207423</v>
      </c>
      <c r="U1844" s="44">
        <f t="shared" si="237"/>
        <v>829692</v>
      </c>
    </row>
    <row r="1845" spans="1:21">
      <c r="A1845" s="33">
        <v>60378588</v>
      </c>
      <c r="B1845" s="3" t="s">
        <v>3080</v>
      </c>
      <c r="C1845" s="4" t="s">
        <v>74</v>
      </c>
      <c r="D1845" s="4" t="s">
        <v>74</v>
      </c>
      <c r="E1845" s="86">
        <v>1</v>
      </c>
      <c r="F1845" s="96">
        <f t="shared" si="239"/>
        <v>165753</v>
      </c>
      <c r="G1845" s="77">
        <v>165753</v>
      </c>
      <c r="H1845" s="45">
        <v>0</v>
      </c>
      <c r="I1845" s="44">
        <v>0</v>
      </c>
      <c r="J1845" s="45">
        <v>0</v>
      </c>
      <c r="K1845" s="45">
        <v>0</v>
      </c>
      <c r="L1845" s="45">
        <f t="shared" si="234"/>
        <v>0</v>
      </c>
      <c r="M1845" s="71">
        <f t="shared" si="232"/>
        <v>0</v>
      </c>
      <c r="N1845" s="59">
        <v>0</v>
      </c>
      <c r="O1845" s="59">
        <v>0</v>
      </c>
      <c r="P1845" s="59">
        <f t="shared" si="235"/>
        <v>0</v>
      </c>
      <c r="Q1845" s="72">
        <f t="shared" si="233"/>
        <v>0</v>
      </c>
      <c r="R1845" s="44">
        <v>0</v>
      </c>
      <c r="S1845" s="45">
        <f t="shared" si="236"/>
        <v>1</v>
      </c>
      <c r="T1845" s="10">
        <v>165753</v>
      </c>
      <c r="U1845" s="44">
        <f t="shared" si="237"/>
        <v>165753</v>
      </c>
    </row>
    <row r="1846" spans="1:21">
      <c r="A1846" s="33">
        <v>60378586</v>
      </c>
      <c r="B1846" s="3" t="s">
        <v>920</v>
      </c>
      <c r="C1846" s="4" t="s">
        <v>74</v>
      </c>
      <c r="D1846" s="4" t="s">
        <v>74</v>
      </c>
      <c r="E1846" s="86">
        <v>27</v>
      </c>
      <c r="F1846" s="96">
        <f t="shared" si="239"/>
        <v>175787</v>
      </c>
      <c r="G1846" s="77">
        <v>4746249</v>
      </c>
      <c r="H1846" s="45">
        <v>0</v>
      </c>
      <c r="I1846" s="44">
        <v>5</v>
      </c>
      <c r="J1846" s="45">
        <v>0</v>
      </c>
      <c r="K1846" s="45">
        <v>0</v>
      </c>
      <c r="L1846" s="45">
        <f t="shared" si="234"/>
        <v>0</v>
      </c>
      <c r="M1846" s="71">
        <f t="shared" si="232"/>
        <v>0</v>
      </c>
      <c r="N1846" s="59">
        <v>0</v>
      </c>
      <c r="O1846" s="59">
        <v>0</v>
      </c>
      <c r="P1846" s="59">
        <f t="shared" si="235"/>
        <v>0</v>
      </c>
      <c r="Q1846" s="72">
        <f t="shared" si="233"/>
        <v>0</v>
      </c>
      <c r="R1846" s="44">
        <v>0</v>
      </c>
      <c r="S1846" s="45">
        <f t="shared" si="236"/>
        <v>22</v>
      </c>
      <c r="T1846" s="10">
        <v>175787</v>
      </c>
      <c r="U1846" s="44">
        <f t="shared" si="237"/>
        <v>3867314</v>
      </c>
    </row>
    <row r="1847" spans="1:21">
      <c r="A1847" s="2" t="s">
        <v>10423</v>
      </c>
      <c r="B1847" s="3" t="s">
        <v>10424</v>
      </c>
      <c r="C1847" s="4" t="s">
        <v>74</v>
      </c>
      <c r="D1847" s="4" t="s">
        <v>74</v>
      </c>
      <c r="E1847" s="86">
        <v>0</v>
      </c>
      <c r="F1847" s="96">
        <f t="shared" si="239"/>
        <v>0</v>
      </c>
      <c r="G1847" s="77">
        <v>0</v>
      </c>
      <c r="H1847" s="45">
        <v>4</v>
      </c>
      <c r="I1847" s="44">
        <v>2</v>
      </c>
      <c r="J1847" s="45">
        <v>0</v>
      </c>
      <c r="K1847" s="45">
        <v>0</v>
      </c>
      <c r="L1847" s="45">
        <f t="shared" si="234"/>
        <v>0</v>
      </c>
      <c r="M1847" s="71">
        <f t="shared" si="232"/>
        <v>0</v>
      </c>
      <c r="N1847" s="59">
        <v>0</v>
      </c>
      <c r="O1847" s="59">
        <v>0</v>
      </c>
      <c r="P1847" s="59">
        <f t="shared" si="235"/>
        <v>0</v>
      </c>
      <c r="Q1847" s="72">
        <f t="shared" si="233"/>
        <v>0</v>
      </c>
      <c r="R1847" s="44">
        <v>0</v>
      </c>
      <c r="S1847" s="45">
        <f t="shared" si="236"/>
        <v>2</v>
      </c>
      <c r="T1847" s="10">
        <v>153069</v>
      </c>
      <c r="U1847" s="44">
        <f t="shared" si="237"/>
        <v>306138</v>
      </c>
    </row>
    <row r="1848" spans="1:21">
      <c r="A1848" s="33">
        <v>60439417</v>
      </c>
      <c r="B1848" s="3" t="s">
        <v>3457</v>
      </c>
      <c r="C1848" s="4" t="s">
        <v>74</v>
      </c>
      <c r="D1848" s="4" t="s">
        <v>74</v>
      </c>
      <c r="E1848" s="86">
        <v>2</v>
      </c>
      <c r="F1848" s="96">
        <f t="shared" si="239"/>
        <v>140059</v>
      </c>
      <c r="G1848" s="77">
        <v>280118</v>
      </c>
      <c r="H1848" s="45">
        <v>0</v>
      </c>
      <c r="I1848" s="44">
        <v>0</v>
      </c>
      <c r="J1848" s="45">
        <v>0</v>
      </c>
      <c r="K1848" s="45">
        <v>0</v>
      </c>
      <c r="L1848" s="45">
        <f t="shared" si="234"/>
        <v>0</v>
      </c>
      <c r="M1848" s="71">
        <f t="shared" si="232"/>
        <v>0</v>
      </c>
      <c r="N1848" s="59">
        <v>0</v>
      </c>
      <c r="O1848" s="59">
        <v>0</v>
      </c>
      <c r="P1848" s="59">
        <f t="shared" si="235"/>
        <v>0</v>
      </c>
      <c r="Q1848" s="72">
        <f t="shared" si="233"/>
        <v>0</v>
      </c>
      <c r="R1848" s="44">
        <v>0</v>
      </c>
      <c r="S1848" s="45">
        <f t="shared" si="236"/>
        <v>2</v>
      </c>
      <c r="T1848" s="10">
        <v>140059</v>
      </c>
      <c r="U1848" s="44">
        <f t="shared" si="237"/>
        <v>280118</v>
      </c>
    </row>
    <row r="1849" spans="1:21">
      <c r="A1849" s="33">
        <v>60378585</v>
      </c>
      <c r="B1849" s="3" t="s">
        <v>6669</v>
      </c>
      <c r="C1849" s="4" t="s">
        <v>74</v>
      </c>
      <c r="D1849" s="4" t="s">
        <v>74</v>
      </c>
      <c r="E1849" s="86">
        <v>17</v>
      </c>
      <c r="F1849" s="96">
        <f t="shared" si="239"/>
        <v>178491</v>
      </c>
      <c r="G1849" s="77">
        <v>3034347</v>
      </c>
      <c r="H1849" s="45">
        <v>0</v>
      </c>
      <c r="I1849" s="44">
        <v>5</v>
      </c>
      <c r="J1849" s="45">
        <v>0</v>
      </c>
      <c r="K1849" s="45">
        <v>0</v>
      </c>
      <c r="L1849" s="45">
        <f t="shared" si="234"/>
        <v>0</v>
      </c>
      <c r="M1849" s="71">
        <f t="shared" si="232"/>
        <v>0</v>
      </c>
      <c r="N1849" s="59">
        <v>0</v>
      </c>
      <c r="O1849" s="59">
        <v>0</v>
      </c>
      <c r="P1849" s="59">
        <f t="shared" si="235"/>
        <v>0</v>
      </c>
      <c r="Q1849" s="72">
        <f t="shared" si="233"/>
        <v>0</v>
      </c>
      <c r="R1849" s="44">
        <v>0</v>
      </c>
      <c r="S1849" s="45">
        <f t="shared" si="236"/>
        <v>12</v>
      </c>
      <c r="T1849" s="10">
        <v>178491</v>
      </c>
      <c r="U1849" s="44">
        <f t="shared" si="237"/>
        <v>2141892</v>
      </c>
    </row>
    <row r="1850" spans="1:21">
      <c r="A1850" s="28" t="s">
        <v>176</v>
      </c>
      <c r="B1850" s="3" t="s">
        <v>177</v>
      </c>
      <c r="C1850" s="4" t="s">
        <v>74</v>
      </c>
      <c r="D1850" s="4" t="s">
        <v>74</v>
      </c>
      <c r="E1850" s="86">
        <v>20</v>
      </c>
      <c r="F1850" s="96">
        <f t="shared" si="239"/>
        <v>125424</v>
      </c>
      <c r="G1850" s="77">
        <v>2508480</v>
      </c>
      <c r="H1850" s="45">
        <v>0</v>
      </c>
      <c r="I1850" s="44">
        <v>17</v>
      </c>
      <c r="J1850" s="45">
        <v>0</v>
      </c>
      <c r="K1850" s="45">
        <v>0</v>
      </c>
      <c r="L1850" s="45">
        <f t="shared" si="234"/>
        <v>0</v>
      </c>
      <c r="M1850" s="71">
        <f t="shared" si="232"/>
        <v>0</v>
      </c>
      <c r="N1850" s="59">
        <v>0</v>
      </c>
      <c r="O1850" s="59">
        <v>0</v>
      </c>
      <c r="P1850" s="59">
        <f t="shared" si="235"/>
        <v>0</v>
      </c>
      <c r="Q1850" s="72">
        <f t="shared" si="233"/>
        <v>0</v>
      </c>
      <c r="R1850" s="44">
        <v>0</v>
      </c>
      <c r="S1850" s="45">
        <f t="shared" si="236"/>
        <v>3</v>
      </c>
      <c r="T1850" s="10">
        <v>125424</v>
      </c>
      <c r="U1850" s="44">
        <f t="shared" si="237"/>
        <v>376272</v>
      </c>
    </row>
    <row r="1851" spans="1:21">
      <c r="A1851" s="2">
        <v>60439411</v>
      </c>
      <c r="B1851" s="3" t="s">
        <v>12945</v>
      </c>
      <c r="C1851" s="4" t="s">
        <v>74</v>
      </c>
      <c r="D1851" s="4" t="s">
        <v>74</v>
      </c>
      <c r="E1851" s="92"/>
      <c r="F1851" s="100"/>
      <c r="G1851" s="29"/>
      <c r="H1851" s="45">
        <v>2</v>
      </c>
      <c r="I1851" s="44">
        <v>0</v>
      </c>
      <c r="J1851" s="45">
        <v>0</v>
      </c>
      <c r="K1851" s="45">
        <v>0</v>
      </c>
      <c r="L1851" s="45">
        <f t="shared" si="234"/>
        <v>0</v>
      </c>
      <c r="M1851" s="71">
        <f t="shared" si="232"/>
        <v>0</v>
      </c>
      <c r="N1851" s="59">
        <v>0</v>
      </c>
      <c r="O1851" s="59">
        <v>0</v>
      </c>
      <c r="P1851" s="59">
        <f t="shared" si="235"/>
        <v>0</v>
      </c>
      <c r="Q1851" s="72">
        <f t="shared" si="233"/>
        <v>0</v>
      </c>
      <c r="R1851" s="44">
        <v>0</v>
      </c>
      <c r="S1851" s="45">
        <f t="shared" si="236"/>
        <v>2</v>
      </c>
      <c r="T1851" s="10">
        <v>131890</v>
      </c>
      <c r="U1851" s="44">
        <f t="shared" si="237"/>
        <v>263780</v>
      </c>
    </row>
    <row r="1852" spans="1:21">
      <c r="A1852" s="33">
        <v>60439405</v>
      </c>
      <c r="B1852" s="3" t="s">
        <v>3458</v>
      </c>
      <c r="C1852" s="4" t="s">
        <v>74</v>
      </c>
      <c r="D1852" s="4" t="s">
        <v>74</v>
      </c>
      <c r="E1852" s="86">
        <v>2</v>
      </c>
      <c r="F1852" s="96">
        <f t="shared" ref="F1852:F1895" si="240">IFERROR(G1852/E1852,0)</f>
        <v>122858</v>
      </c>
      <c r="G1852" s="77">
        <v>245716</v>
      </c>
      <c r="H1852" s="45">
        <v>0</v>
      </c>
      <c r="I1852" s="44">
        <v>0</v>
      </c>
      <c r="J1852" s="45">
        <v>0</v>
      </c>
      <c r="K1852" s="45">
        <v>0</v>
      </c>
      <c r="L1852" s="45">
        <f t="shared" si="234"/>
        <v>0</v>
      </c>
      <c r="M1852" s="71">
        <f t="shared" si="232"/>
        <v>0</v>
      </c>
      <c r="N1852" s="59">
        <v>0</v>
      </c>
      <c r="O1852" s="59">
        <v>0</v>
      </c>
      <c r="P1852" s="59">
        <f t="shared" si="235"/>
        <v>0</v>
      </c>
      <c r="Q1852" s="72">
        <f t="shared" si="233"/>
        <v>0</v>
      </c>
      <c r="R1852" s="44">
        <v>0</v>
      </c>
      <c r="S1852" s="45">
        <f t="shared" si="236"/>
        <v>2</v>
      </c>
      <c r="T1852" s="10">
        <v>122858</v>
      </c>
      <c r="U1852" s="44">
        <f t="shared" si="237"/>
        <v>245716</v>
      </c>
    </row>
    <row r="1853" spans="1:21">
      <c r="A1853" s="2" t="s">
        <v>9841</v>
      </c>
      <c r="B1853" s="3" t="s">
        <v>9842</v>
      </c>
      <c r="C1853" s="4" t="s">
        <v>74</v>
      </c>
      <c r="D1853" s="4" t="s">
        <v>74</v>
      </c>
      <c r="E1853" s="86">
        <v>0</v>
      </c>
      <c r="F1853" s="96">
        <f t="shared" si="240"/>
        <v>0</v>
      </c>
      <c r="G1853" s="77">
        <v>0</v>
      </c>
      <c r="H1853" s="45">
        <v>3</v>
      </c>
      <c r="I1853" s="44">
        <v>3</v>
      </c>
      <c r="J1853" s="45">
        <v>0</v>
      </c>
      <c r="K1853" s="45">
        <v>0</v>
      </c>
      <c r="L1853" s="45">
        <f t="shared" si="234"/>
        <v>0</v>
      </c>
      <c r="M1853" s="71">
        <f t="shared" si="232"/>
        <v>0</v>
      </c>
      <c r="N1853" s="59">
        <v>0</v>
      </c>
      <c r="O1853" s="59">
        <v>0</v>
      </c>
      <c r="P1853" s="59">
        <f t="shared" si="235"/>
        <v>0</v>
      </c>
      <c r="Q1853" s="72">
        <f t="shared" si="233"/>
        <v>0</v>
      </c>
      <c r="R1853" s="44">
        <v>0</v>
      </c>
      <c r="S1853" s="45">
        <f t="shared" si="236"/>
        <v>0</v>
      </c>
      <c r="T1853" s="45">
        <v>136941</v>
      </c>
      <c r="U1853" s="44">
        <f t="shared" si="237"/>
        <v>0</v>
      </c>
    </row>
    <row r="1854" spans="1:21">
      <c r="A1854" s="2" t="s">
        <v>10959</v>
      </c>
      <c r="B1854" s="3" t="s">
        <v>10960</v>
      </c>
      <c r="C1854" s="4" t="s">
        <v>74</v>
      </c>
      <c r="D1854" s="4" t="s">
        <v>74</v>
      </c>
      <c r="E1854" s="86">
        <v>0</v>
      </c>
      <c r="F1854" s="96">
        <f t="shared" si="240"/>
        <v>0</v>
      </c>
      <c r="G1854" s="77">
        <v>0</v>
      </c>
      <c r="H1854" s="45">
        <v>2</v>
      </c>
      <c r="I1854" s="44">
        <v>6</v>
      </c>
      <c r="J1854" s="45">
        <v>0</v>
      </c>
      <c r="K1854" s="45">
        <v>0</v>
      </c>
      <c r="L1854" s="45">
        <f t="shared" si="234"/>
        <v>0</v>
      </c>
      <c r="M1854" s="71">
        <f t="shared" si="232"/>
        <v>0</v>
      </c>
      <c r="N1854" s="59">
        <v>0</v>
      </c>
      <c r="O1854" s="59">
        <v>0</v>
      </c>
      <c r="P1854" s="59">
        <f t="shared" si="235"/>
        <v>0</v>
      </c>
      <c r="Q1854" s="72">
        <f t="shared" si="233"/>
        <v>0</v>
      </c>
      <c r="R1854" s="44">
        <v>0</v>
      </c>
      <c r="S1854" s="45">
        <f t="shared" si="236"/>
        <v>-4</v>
      </c>
      <c r="T1854" s="45">
        <v>136140</v>
      </c>
      <c r="U1854" s="44">
        <f t="shared" si="237"/>
        <v>-544560</v>
      </c>
    </row>
    <row r="1855" spans="1:21">
      <c r="A1855" s="33" t="s">
        <v>4158</v>
      </c>
      <c r="B1855" s="3" t="s">
        <v>4159</v>
      </c>
      <c r="C1855" s="4" t="s">
        <v>74</v>
      </c>
      <c r="D1855" s="4" t="s">
        <v>74</v>
      </c>
      <c r="E1855" s="86">
        <v>8</v>
      </c>
      <c r="F1855" s="96">
        <f t="shared" si="240"/>
        <v>129470</v>
      </c>
      <c r="G1855" s="77">
        <v>1035760</v>
      </c>
      <c r="H1855" s="45">
        <v>0</v>
      </c>
      <c r="I1855" s="44">
        <v>0</v>
      </c>
      <c r="J1855" s="45">
        <v>0</v>
      </c>
      <c r="K1855" s="45">
        <v>0</v>
      </c>
      <c r="L1855" s="45">
        <f t="shared" si="234"/>
        <v>0</v>
      </c>
      <c r="M1855" s="71">
        <f t="shared" si="232"/>
        <v>0</v>
      </c>
      <c r="N1855" s="59">
        <v>0</v>
      </c>
      <c r="O1855" s="59">
        <v>0</v>
      </c>
      <c r="P1855" s="59">
        <f t="shared" si="235"/>
        <v>0</v>
      </c>
      <c r="Q1855" s="72">
        <f t="shared" si="233"/>
        <v>0</v>
      </c>
      <c r="R1855" s="44">
        <v>0</v>
      </c>
      <c r="S1855" s="45">
        <f t="shared" si="236"/>
        <v>8</v>
      </c>
      <c r="T1855" s="10">
        <v>129470</v>
      </c>
      <c r="U1855" s="44">
        <f t="shared" si="237"/>
        <v>1035760</v>
      </c>
    </row>
    <row r="1856" spans="1:21">
      <c r="A1856" s="33" t="s">
        <v>5685</v>
      </c>
      <c r="B1856" s="3" t="s">
        <v>5686</v>
      </c>
      <c r="C1856" s="4" t="s">
        <v>74</v>
      </c>
      <c r="D1856" s="4" t="s">
        <v>74</v>
      </c>
      <c r="E1856" s="86">
        <v>2</v>
      </c>
      <c r="F1856" s="96">
        <f t="shared" si="240"/>
        <v>99871</v>
      </c>
      <c r="G1856" s="77">
        <v>199742</v>
      </c>
      <c r="H1856" s="45">
        <v>0</v>
      </c>
      <c r="I1856" s="44">
        <v>2</v>
      </c>
      <c r="J1856" s="45">
        <v>0</v>
      </c>
      <c r="K1856" s="45">
        <v>0</v>
      </c>
      <c r="L1856" s="45">
        <f t="shared" si="234"/>
        <v>0</v>
      </c>
      <c r="M1856" s="71">
        <f t="shared" si="232"/>
        <v>0</v>
      </c>
      <c r="N1856" s="59">
        <v>0</v>
      </c>
      <c r="O1856" s="59">
        <v>0</v>
      </c>
      <c r="P1856" s="59">
        <f t="shared" si="235"/>
        <v>0</v>
      </c>
      <c r="Q1856" s="72">
        <f t="shared" si="233"/>
        <v>0</v>
      </c>
      <c r="R1856" s="44">
        <v>0</v>
      </c>
      <c r="S1856" s="45">
        <f t="shared" si="236"/>
        <v>0</v>
      </c>
      <c r="T1856" s="45">
        <v>99871</v>
      </c>
      <c r="U1856" s="44">
        <f t="shared" si="237"/>
        <v>0</v>
      </c>
    </row>
    <row r="1857" spans="1:21">
      <c r="A1857" s="2" t="s">
        <v>9157</v>
      </c>
      <c r="B1857" s="3" t="s">
        <v>9158</v>
      </c>
      <c r="C1857" s="4" t="s">
        <v>74</v>
      </c>
      <c r="D1857" s="4" t="s">
        <v>74</v>
      </c>
      <c r="E1857" s="86">
        <v>0</v>
      </c>
      <c r="F1857" s="96">
        <f t="shared" si="240"/>
        <v>0</v>
      </c>
      <c r="G1857" s="77">
        <v>0</v>
      </c>
      <c r="H1857" s="45">
        <v>5</v>
      </c>
      <c r="I1857" s="44">
        <v>5</v>
      </c>
      <c r="J1857" s="45">
        <v>0</v>
      </c>
      <c r="K1857" s="45">
        <v>0</v>
      </c>
      <c r="L1857" s="45">
        <f t="shared" si="234"/>
        <v>0</v>
      </c>
      <c r="M1857" s="71">
        <f t="shared" si="232"/>
        <v>0</v>
      </c>
      <c r="N1857" s="59">
        <v>0</v>
      </c>
      <c r="O1857" s="59">
        <v>0</v>
      </c>
      <c r="P1857" s="59">
        <f t="shared" si="235"/>
        <v>0</v>
      </c>
      <c r="Q1857" s="72">
        <f t="shared" si="233"/>
        <v>0</v>
      </c>
      <c r="R1857" s="44">
        <v>0</v>
      </c>
      <c r="S1857" s="45">
        <f t="shared" si="236"/>
        <v>0</v>
      </c>
      <c r="T1857" s="45">
        <v>137669</v>
      </c>
      <c r="U1857" s="44">
        <f t="shared" si="237"/>
        <v>0</v>
      </c>
    </row>
    <row r="1858" spans="1:21">
      <c r="A1858" s="33">
        <v>60439397</v>
      </c>
      <c r="B1858" s="3" t="s">
        <v>6964</v>
      </c>
      <c r="C1858" s="4" t="s">
        <v>74</v>
      </c>
      <c r="D1858" s="4" t="s">
        <v>74</v>
      </c>
      <c r="E1858" s="86">
        <v>2</v>
      </c>
      <c r="F1858" s="96">
        <f t="shared" si="240"/>
        <v>94641</v>
      </c>
      <c r="G1858" s="77">
        <v>189282</v>
      </c>
      <c r="H1858" s="45">
        <v>0</v>
      </c>
      <c r="I1858" s="44">
        <v>2</v>
      </c>
      <c r="J1858" s="45">
        <v>0</v>
      </c>
      <c r="K1858" s="45">
        <v>0</v>
      </c>
      <c r="L1858" s="45">
        <f t="shared" si="234"/>
        <v>0</v>
      </c>
      <c r="M1858" s="71">
        <f t="shared" si="232"/>
        <v>0</v>
      </c>
      <c r="N1858" s="59">
        <v>0</v>
      </c>
      <c r="O1858" s="59">
        <v>0</v>
      </c>
      <c r="P1858" s="59">
        <f t="shared" si="235"/>
        <v>0</v>
      </c>
      <c r="Q1858" s="72">
        <f t="shared" si="233"/>
        <v>0</v>
      </c>
      <c r="R1858" s="44">
        <v>0</v>
      </c>
      <c r="S1858" s="45">
        <f t="shared" si="236"/>
        <v>0</v>
      </c>
      <c r="T1858" s="45">
        <v>94641</v>
      </c>
      <c r="U1858" s="44">
        <f t="shared" si="237"/>
        <v>0</v>
      </c>
    </row>
    <row r="1859" spans="1:21">
      <c r="A1859" s="33">
        <v>60378581</v>
      </c>
      <c r="B1859" s="3" t="s">
        <v>918</v>
      </c>
      <c r="C1859" s="4" t="s">
        <v>74</v>
      </c>
      <c r="D1859" s="4" t="s">
        <v>74</v>
      </c>
      <c r="E1859" s="86">
        <v>1</v>
      </c>
      <c r="F1859" s="96">
        <f t="shared" si="240"/>
        <v>89334</v>
      </c>
      <c r="G1859" s="77">
        <v>89334</v>
      </c>
      <c r="H1859" s="45">
        <v>0</v>
      </c>
      <c r="I1859" s="44">
        <v>0</v>
      </c>
      <c r="J1859" s="45">
        <v>0</v>
      </c>
      <c r="K1859" s="45">
        <v>0</v>
      </c>
      <c r="L1859" s="45">
        <f t="shared" si="234"/>
        <v>0</v>
      </c>
      <c r="M1859" s="71">
        <f t="shared" ref="M1859:M1922" si="241">(J1859-K1859)*F1859</f>
        <v>0</v>
      </c>
      <c r="N1859" s="59">
        <v>0</v>
      </c>
      <c r="O1859" s="59">
        <v>0</v>
      </c>
      <c r="P1859" s="59">
        <f t="shared" si="235"/>
        <v>0</v>
      </c>
      <c r="Q1859" s="72">
        <f t="shared" ref="Q1859:Q1922" si="242">(N1859-O1859)*$F1859</f>
        <v>0</v>
      </c>
      <c r="R1859" s="44">
        <v>0</v>
      </c>
      <c r="S1859" s="45">
        <f t="shared" si="236"/>
        <v>1</v>
      </c>
      <c r="T1859" s="10">
        <v>89334</v>
      </c>
      <c r="U1859" s="44">
        <f t="shared" si="237"/>
        <v>89334</v>
      </c>
    </row>
    <row r="1860" spans="1:21">
      <c r="A1860" s="2">
        <v>60439395</v>
      </c>
      <c r="B1860" s="3" t="s">
        <v>11805</v>
      </c>
      <c r="C1860" s="4" t="s">
        <v>74</v>
      </c>
      <c r="D1860" s="4" t="s">
        <v>74</v>
      </c>
      <c r="E1860" s="86">
        <v>0</v>
      </c>
      <c r="F1860" s="96">
        <f t="shared" si="240"/>
        <v>0</v>
      </c>
      <c r="G1860" s="77">
        <v>0</v>
      </c>
      <c r="H1860" s="45">
        <v>2</v>
      </c>
      <c r="I1860" s="44">
        <v>2</v>
      </c>
      <c r="J1860" s="45">
        <v>0</v>
      </c>
      <c r="K1860" s="45">
        <v>0</v>
      </c>
      <c r="L1860" s="45">
        <f t="shared" si="234"/>
        <v>0</v>
      </c>
      <c r="M1860" s="71">
        <f t="shared" si="241"/>
        <v>0</v>
      </c>
      <c r="N1860" s="59">
        <v>0</v>
      </c>
      <c r="O1860" s="59">
        <v>0</v>
      </c>
      <c r="P1860" s="59">
        <f t="shared" si="235"/>
        <v>0</v>
      </c>
      <c r="Q1860" s="72">
        <f t="shared" si="242"/>
        <v>0</v>
      </c>
      <c r="R1860" s="44">
        <v>0</v>
      </c>
      <c r="S1860" s="45">
        <f t="shared" si="236"/>
        <v>0</v>
      </c>
      <c r="T1860" s="45">
        <v>137650</v>
      </c>
      <c r="U1860" s="44">
        <f t="shared" si="237"/>
        <v>0</v>
      </c>
    </row>
    <row r="1861" spans="1:21">
      <c r="A1861" s="33" t="s">
        <v>4836</v>
      </c>
      <c r="B1861" s="3" t="s">
        <v>4837</v>
      </c>
      <c r="C1861" s="4" t="s">
        <v>74</v>
      </c>
      <c r="D1861" s="4" t="s">
        <v>74</v>
      </c>
      <c r="E1861" s="86">
        <v>2</v>
      </c>
      <c r="F1861" s="96">
        <f t="shared" si="240"/>
        <v>81671</v>
      </c>
      <c r="G1861" s="77">
        <v>163342</v>
      </c>
      <c r="H1861" s="45">
        <v>8</v>
      </c>
      <c r="I1861" s="44">
        <v>6</v>
      </c>
      <c r="J1861" s="45">
        <v>0</v>
      </c>
      <c r="K1861" s="45">
        <v>0</v>
      </c>
      <c r="L1861" s="45">
        <f t="shared" si="234"/>
        <v>0</v>
      </c>
      <c r="M1861" s="71">
        <f t="shared" si="241"/>
        <v>0</v>
      </c>
      <c r="N1861" s="59">
        <v>0</v>
      </c>
      <c r="O1861" s="59">
        <v>0</v>
      </c>
      <c r="P1861" s="59">
        <f t="shared" si="235"/>
        <v>0</v>
      </c>
      <c r="Q1861" s="72">
        <f t="shared" si="242"/>
        <v>0</v>
      </c>
      <c r="R1861" s="44">
        <v>0</v>
      </c>
      <c r="S1861" s="45">
        <f t="shared" si="236"/>
        <v>4</v>
      </c>
      <c r="T1861" s="10">
        <v>84998</v>
      </c>
      <c r="U1861" s="44">
        <f t="shared" si="237"/>
        <v>339992</v>
      </c>
    </row>
    <row r="1862" spans="1:21">
      <c r="A1862" s="33" t="s">
        <v>1832</v>
      </c>
      <c r="B1862" s="3" t="s">
        <v>1833</v>
      </c>
      <c r="C1862" s="4" t="s">
        <v>74</v>
      </c>
      <c r="D1862" s="4" t="s">
        <v>74</v>
      </c>
      <c r="E1862" s="86">
        <v>3</v>
      </c>
      <c r="F1862" s="96">
        <f t="shared" si="240"/>
        <v>104884</v>
      </c>
      <c r="G1862" s="77">
        <v>314652</v>
      </c>
      <c r="H1862" s="45">
        <v>0</v>
      </c>
      <c r="I1862" s="44">
        <v>5</v>
      </c>
      <c r="J1862" s="45">
        <v>0</v>
      </c>
      <c r="K1862" s="45">
        <v>0</v>
      </c>
      <c r="L1862" s="45">
        <f t="shared" si="234"/>
        <v>0</v>
      </c>
      <c r="M1862" s="71">
        <f t="shared" si="241"/>
        <v>0</v>
      </c>
      <c r="N1862" s="59">
        <v>0</v>
      </c>
      <c r="O1862" s="59">
        <v>0</v>
      </c>
      <c r="P1862" s="59">
        <f t="shared" si="235"/>
        <v>0</v>
      </c>
      <c r="Q1862" s="72">
        <f t="shared" si="242"/>
        <v>0</v>
      </c>
      <c r="R1862" s="44">
        <v>0</v>
      </c>
      <c r="S1862" s="45">
        <f t="shared" si="236"/>
        <v>-2</v>
      </c>
      <c r="T1862" s="45">
        <v>104884</v>
      </c>
      <c r="U1862" s="44">
        <f t="shared" si="237"/>
        <v>-209768</v>
      </c>
    </row>
    <row r="1863" spans="1:21">
      <c r="A1863" s="28">
        <v>60378580</v>
      </c>
      <c r="B1863" s="3" t="s">
        <v>641</v>
      </c>
      <c r="C1863" s="4" t="s">
        <v>74</v>
      </c>
      <c r="D1863" s="4" t="s">
        <v>74</v>
      </c>
      <c r="E1863" s="86">
        <v>0</v>
      </c>
      <c r="F1863" s="96">
        <f t="shared" si="240"/>
        <v>0</v>
      </c>
      <c r="G1863" s="77">
        <v>0</v>
      </c>
      <c r="H1863" s="45">
        <v>0</v>
      </c>
      <c r="I1863" s="44">
        <v>0</v>
      </c>
      <c r="J1863" s="45">
        <v>0</v>
      </c>
      <c r="K1863" s="45">
        <v>0</v>
      </c>
      <c r="L1863" s="45">
        <f t="shared" si="234"/>
        <v>0</v>
      </c>
      <c r="M1863" s="71">
        <f t="shared" si="241"/>
        <v>0</v>
      </c>
      <c r="N1863" s="59">
        <v>0</v>
      </c>
      <c r="O1863" s="59">
        <v>0</v>
      </c>
      <c r="P1863" s="59">
        <f t="shared" si="235"/>
        <v>0</v>
      </c>
      <c r="Q1863" s="72">
        <f t="shared" si="242"/>
        <v>0</v>
      </c>
      <c r="R1863" s="44">
        <v>0</v>
      </c>
      <c r="S1863" s="45">
        <f t="shared" si="236"/>
        <v>0</v>
      </c>
      <c r="T1863" s="45">
        <v>0</v>
      </c>
      <c r="U1863" s="44">
        <f t="shared" si="237"/>
        <v>0</v>
      </c>
    </row>
    <row r="1864" spans="1:21">
      <c r="A1864" s="2" t="s">
        <v>9155</v>
      </c>
      <c r="B1864" s="3" t="s">
        <v>9156</v>
      </c>
      <c r="C1864" s="4" t="s">
        <v>74</v>
      </c>
      <c r="D1864" s="4" t="s">
        <v>74</v>
      </c>
      <c r="E1864" s="86">
        <v>0</v>
      </c>
      <c r="F1864" s="96">
        <f t="shared" si="240"/>
        <v>0</v>
      </c>
      <c r="G1864" s="77">
        <v>0</v>
      </c>
      <c r="H1864" s="45">
        <v>6</v>
      </c>
      <c r="I1864" s="44">
        <v>11</v>
      </c>
      <c r="J1864" s="45">
        <v>0</v>
      </c>
      <c r="K1864" s="45">
        <v>0</v>
      </c>
      <c r="L1864" s="45">
        <f t="shared" si="234"/>
        <v>0</v>
      </c>
      <c r="M1864" s="71">
        <f t="shared" si="241"/>
        <v>0</v>
      </c>
      <c r="N1864" s="59">
        <v>0</v>
      </c>
      <c r="O1864" s="59">
        <v>0</v>
      </c>
      <c r="P1864" s="59">
        <f t="shared" si="235"/>
        <v>0</v>
      </c>
      <c r="Q1864" s="72">
        <f t="shared" si="242"/>
        <v>0</v>
      </c>
      <c r="R1864" s="44">
        <v>0</v>
      </c>
      <c r="S1864" s="45">
        <f t="shared" si="236"/>
        <v>-5</v>
      </c>
      <c r="T1864" s="45">
        <v>70914</v>
      </c>
      <c r="U1864" s="44">
        <f t="shared" si="237"/>
        <v>-354570</v>
      </c>
    </row>
    <row r="1865" spans="1:21">
      <c r="A1865" s="28">
        <v>60378578</v>
      </c>
      <c r="B1865" s="3" t="s">
        <v>582</v>
      </c>
      <c r="C1865" s="4" t="s">
        <v>74</v>
      </c>
      <c r="D1865" s="4" t="s">
        <v>74</v>
      </c>
      <c r="E1865" s="86">
        <v>1</v>
      </c>
      <c r="F1865" s="96">
        <f t="shared" si="240"/>
        <v>101358</v>
      </c>
      <c r="G1865" s="77">
        <v>101358</v>
      </c>
      <c r="H1865" s="45">
        <v>0</v>
      </c>
      <c r="I1865" s="44">
        <v>0</v>
      </c>
      <c r="J1865" s="45">
        <v>0</v>
      </c>
      <c r="K1865" s="45">
        <v>0</v>
      </c>
      <c r="L1865" s="45">
        <f t="shared" si="234"/>
        <v>0</v>
      </c>
      <c r="M1865" s="71">
        <f t="shared" si="241"/>
        <v>0</v>
      </c>
      <c r="N1865" s="59">
        <v>0</v>
      </c>
      <c r="O1865" s="59">
        <v>0</v>
      </c>
      <c r="P1865" s="59">
        <f t="shared" si="235"/>
        <v>0</v>
      </c>
      <c r="Q1865" s="72">
        <f t="shared" si="242"/>
        <v>0</v>
      </c>
      <c r="R1865" s="44">
        <v>0</v>
      </c>
      <c r="S1865" s="45">
        <f t="shared" si="236"/>
        <v>1</v>
      </c>
      <c r="T1865" s="10">
        <v>101358</v>
      </c>
      <c r="U1865" s="44">
        <f t="shared" si="237"/>
        <v>101358</v>
      </c>
    </row>
    <row r="1866" spans="1:21">
      <c r="A1866" s="2" t="s">
        <v>11647</v>
      </c>
      <c r="B1866" s="3" t="s">
        <v>11648</v>
      </c>
      <c r="C1866" s="4" t="s">
        <v>74</v>
      </c>
      <c r="D1866" s="4" t="s">
        <v>74</v>
      </c>
      <c r="E1866" s="86">
        <v>0</v>
      </c>
      <c r="F1866" s="96">
        <f t="shared" si="240"/>
        <v>0</v>
      </c>
      <c r="G1866" s="77">
        <v>0</v>
      </c>
      <c r="H1866" s="45">
        <v>16</v>
      </c>
      <c r="I1866" s="44">
        <v>10</v>
      </c>
      <c r="J1866" s="45">
        <v>0</v>
      </c>
      <c r="K1866" s="45">
        <v>0</v>
      </c>
      <c r="L1866" s="45">
        <f t="shared" si="234"/>
        <v>0</v>
      </c>
      <c r="M1866" s="71">
        <f t="shared" si="241"/>
        <v>0</v>
      </c>
      <c r="N1866" s="59">
        <v>0</v>
      </c>
      <c r="O1866" s="59">
        <v>0</v>
      </c>
      <c r="P1866" s="59">
        <f t="shared" si="235"/>
        <v>0</v>
      </c>
      <c r="Q1866" s="72">
        <f t="shared" si="242"/>
        <v>0</v>
      </c>
      <c r="R1866" s="44">
        <v>0</v>
      </c>
      <c r="S1866" s="45">
        <f t="shared" si="236"/>
        <v>6</v>
      </c>
      <c r="T1866" s="10">
        <v>61049</v>
      </c>
      <c r="U1866" s="44">
        <f t="shared" si="237"/>
        <v>366294</v>
      </c>
    </row>
    <row r="1867" spans="1:21">
      <c r="A1867" s="33" t="s">
        <v>4058</v>
      </c>
      <c r="B1867" s="3" t="s">
        <v>4059</v>
      </c>
      <c r="C1867" s="4" t="s">
        <v>74</v>
      </c>
      <c r="D1867" s="4" t="s">
        <v>74</v>
      </c>
      <c r="E1867" s="86">
        <v>6</v>
      </c>
      <c r="F1867" s="96">
        <f t="shared" si="240"/>
        <v>114432</v>
      </c>
      <c r="G1867" s="77">
        <v>686592</v>
      </c>
      <c r="H1867" s="45">
        <v>0</v>
      </c>
      <c r="I1867" s="44">
        <v>6</v>
      </c>
      <c r="J1867" s="45">
        <v>0</v>
      </c>
      <c r="K1867" s="45">
        <v>0</v>
      </c>
      <c r="L1867" s="45">
        <f t="shared" si="234"/>
        <v>0</v>
      </c>
      <c r="M1867" s="71">
        <f t="shared" si="241"/>
        <v>0</v>
      </c>
      <c r="N1867" s="59">
        <v>0</v>
      </c>
      <c r="O1867" s="59">
        <v>0</v>
      </c>
      <c r="P1867" s="59">
        <f t="shared" si="235"/>
        <v>0</v>
      </c>
      <c r="Q1867" s="72">
        <f t="shared" si="242"/>
        <v>0</v>
      </c>
      <c r="R1867" s="44">
        <v>0</v>
      </c>
      <c r="S1867" s="45">
        <f t="shared" si="236"/>
        <v>0</v>
      </c>
      <c r="T1867" s="45">
        <v>114432</v>
      </c>
      <c r="U1867" s="44">
        <f t="shared" si="237"/>
        <v>0</v>
      </c>
    </row>
    <row r="1868" spans="1:21">
      <c r="A1868" s="33" t="s">
        <v>5226</v>
      </c>
      <c r="B1868" s="3" t="s">
        <v>5227</v>
      </c>
      <c r="C1868" s="4" t="s">
        <v>74</v>
      </c>
      <c r="D1868" s="4" t="s">
        <v>74</v>
      </c>
      <c r="E1868" s="86">
        <v>2</v>
      </c>
      <c r="F1868" s="96">
        <f t="shared" si="240"/>
        <v>79386</v>
      </c>
      <c r="G1868" s="77">
        <v>158772</v>
      </c>
      <c r="H1868" s="45">
        <v>2</v>
      </c>
      <c r="I1868" s="44">
        <v>4</v>
      </c>
      <c r="J1868" s="45">
        <v>0</v>
      </c>
      <c r="K1868" s="45">
        <v>0</v>
      </c>
      <c r="L1868" s="45">
        <f t="shared" si="234"/>
        <v>0</v>
      </c>
      <c r="M1868" s="71">
        <f t="shared" si="241"/>
        <v>0</v>
      </c>
      <c r="N1868" s="59">
        <v>0</v>
      </c>
      <c r="O1868" s="59">
        <v>0</v>
      </c>
      <c r="P1868" s="59">
        <f t="shared" si="235"/>
        <v>0</v>
      </c>
      <c r="Q1868" s="72">
        <f t="shared" si="242"/>
        <v>0</v>
      </c>
      <c r="R1868" s="44">
        <v>0</v>
      </c>
      <c r="S1868" s="45">
        <f t="shared" si="236"/>
        <v>0</v>
      </c>
      <c r="T1868" s="45">
        <v>82503</v>
      </c>
      <c r="U1868" s="44">
        <f t="shared" si="237"/>
        <v>0</v>
      </c>
    </row>
    <row r="1869" spans="1:21">
      <c r="A1869" s="33">
        <v>60074390</v>
      </c>
      <c r="B1869" s="3" t="s">
        <v>4408</v>
      </c>
      <c r="C1869" s="4" t="s">
        <v>74</v>
      </c>
      <c r="D1869" s="4" t="s">
        <v>74</v>
      </c>
      <c r="E1869" s="86">
        <v>17</v>
      </c>
      <c r="F1869" s="96">
        <f t="shared" si="240"/>
        <v>51153</v>
      </c>
      <c r="G1869" s="77">
        <v>869601</v>
      </c>
      <c r="H1869" s="45">
        <v>0</v>
      </c>
      <c r="I1869" s="44">
        <v>8</v>
      </c>
      <c r="J1869" s="45">
        <v>0</v>
      </c>
      <c r="K1869" s="45">
        <v>0</v>
      </c>
      <c r="L1869" s="45">
        <f t="shared" si="234"/>
        <v>0</v>
      </c>
      <c r="M1869" s="71">
        <f t="shared" si="241"/>
        <v>0</v>
      </c>
      <c r="N1869" s="59">
        <v>0</v>
      </c>
      <c r="O1869" s="59">
        <v>0</v>
      </c>
      <c r="P1869" s="59">
        <f t="shared" si="235"/>
        <v>0</v>
      </c>
      <c r="Q1869" s="72">
        <f t="shared" si="242"/>
        <v>0</v>
      </c>
      <c r="R1869" s="44">
        <v>0</v>
      </c>
      <c r="S1869" s="45">
        <f t="shared" si="236"/>
        <v>9</v>
      </c>
      <c r="T1869" s="10">
        <v>51153</v>
      </c>
      <c r="U1869" s="44">
        <f t="shared" si="237"/>
        <v>460377</v>
      </c>
    </row>
    <row r="1870" spans="1:21">
      <c r="A1870" s="33">
        <v>60439366</v>
      </c>
      <c r="B1870" s="3" t="s">
        <v>1662</v>
      </c>
      <c r="C1870" s="4" t="s">
        <v>74</v>
      </c>
      <c r="D1870" s="4" t="s">
        <v>74</v>
      </c>
      <c r="E1870" s="86">
        <v>2</v>
      </c>
      <c r="F1870" s="96">
        <f t="shared" si="240"/>
        <v>68901</v>
      </c>
      <c r="G1870" s="77">
        <v>137802</v>
      </c>
      <c r="H1870" s="45">
        <v>0</v>
      </c>
      <c r="I1870" s="44">
        <v>2</v>
      </c>
      <c r="J1870" s="45">
        <v>0</v>
      </c>
      <c r="K1870" s="45">
        <v>0</v>
      </c>
      <c r="L1870" s="45">
        <f t="shared" si="234"/>
        <v>0</v>
      </c>
      <c r="M1870" s="71">
        <f t="shared" si="241"/>
        <v>0</v>
      </c>
      <c r="N1870" s="59">
        <v>0</v>
      </c>
      <c r="O1870" s="59">
        <v>0</v>
      </c>
      <c r="P1870" s="59">
        <f t="shared" si="235"/>
        <v>0</v>
      </c>
      <c r="Q1870" s="72">
        <f t="shared" si="242"/>
        <v>0</v>
      </c>
      <c r="R1870" s="44">
        <v>0</v>
      </c>
      <c r="S1870" s="45">
        <f t="shared" si="236"/>
        <v>0</v>
      </c>
      <c r="T1870" s="45">
        <v>68901</v>
      </c>
      <c r="U1870" s="44">
        <f t="shared" si="237"/>
        <v>0</v>
      </c>
    </row>
    <row r="1871" spans="1:21">
      <c r="A1871" s="2" t="s">
        <v>11980</v>
      </c>
      <c r="B1871" s="3" t="s">
        <v>11981</v>
      </c>
      <c r="C1871" s="4" t="s">
        <v>74</v>
      </c>
      <c r="D1871" s="4" t="s">
        <v>74</v>
      </c>
      <c r="E1871" s="86">
        <v>0</v>
      </c>
      <c r="F1871" s="96">
        <f t="shared" si="240"/>
        <v>0</v>
      </c>
      <c r="G1871" s="77">
        <v>0</v>
      </c>
      <c r="H1871" s="45">
        <v>7</v>
      </c>
      <c r="I1871" s="44">
        <v>7</v>
      </c>
      <c r="J1871" s="45">
        <v>0</v>
      </c>
      <c r="K1871" s="45">
        <v>0</v>
      </c>
      <c r="L1871" s="45">
        <f t="shared" si="234"/>
        <v>0</v>
      </c>
      <c r="M1871" s="71">
        <f t="shared" si="241"/>
        <v>0</v>
      </c>
      <c r="N1871" s="59">
        <v>0</v>
      </c>
      <c r="O1871" s="59">
        <v>0</v>
      </c>
      <c r="P1871" s="59">
        <f t="shared" si="235"/>
        <v>0</v>
      </c>
      <c r="Q1871" s="72">
        <f t="shared" si="242"/>
        <v>0</v>
      </c>
      <c r="R1871" s="44">
        <v>0</v>
      </c>
      <c r="S1871" s="45">
        <f t="shared" si="236"/>
        <v>0</v>
      </c>
      <c r="T1871" s="45">
        <v>47494</v>
      </c>
      <c r="U1871" s="44">
        <f t="shared" si="237"/>
        <v>0</v>
      </c>
    </row>
    <row r="1872" spans="1:21">
      <c r="A1872" s="33" t="s">
        <v>2149</v>
      </c>
      <c r="B1872" s="3" t="s">
        <v>2150</v>
      </c>
      <c r="C1872" s="4" t="s">
        <v>74</v>
      </c>
      <c r="D1872" s="4" t="s">
        <v>74</v>
      </c>
      <c r="E1872" s="86">
        <v>10</v>
      </c>
      <c r="F1872" s="96">
        <f t="shared" si="240"/>
        <v>72067</v>
      </c>
      <c r="G1872" s="77">
        <v>720670</v>
      </c>
      <c r="H1872" s="45">
        <v>37</v>
      </c>
      <c r="I1872" s="44">
        <v>37</v>
      </c>
      <c r="J1872" s="45">
        <v>0</v>
      </c>
      <c r="K1872" s="45">
        <v>0</v>
      </c>
      <c r="L1872" s="45">
        <f t="shared" ref="L1872:L1935" si="243">J1872-K1872</f>
        <v>0</v>
      </c>
      <c r="M1872" s="71">
        <f t="shared" si="241"/>
        <v>0</v>
      </c>
      <c r="N1872" s="59">
        <v>0</v>
      </c>
      <c r="O1872" s="59">
        <v>0</v>
      </c>
      <c r="P1872" s="59">
        <f t="shared" ref="P1872:P1935" si="244">N1872-O1872</f>
        <v>0</v>
      </c>
      <c r="Q1872" s="72">
        <f t="shared" si="242"/>
        <v>0</v>
      </c>
      <c r="R1872" s="44">
        <v>0</v>
      </c>
      <c r="S1872" s="45">
        <f t="shared" ref="S1872:S1935" si="245">E1872+H1872+J1872+N1872-I1872-K1872-O1872+R1872</f>
        <v>10</v>
      </c>
      <c r="T1872" s="10">
        <v>74912</v>
      </c>
      <c r="U1872" s="44">
        <f t="shared" ref="U1872:U1935" si="246">S1872*T1872</f>
        <v>749120</v>
      </c>
    </row>
    <row r="1873" spans="1:21">
      <c r="A1873" s="33">
        <v>60378571</v>
      </c>
      <c r="B1873" s="3" t="s">
        <v>3982</v>
      </c>
      <c r="C1873" s="4" t="s">
        <v>74</v>
      </c>
      <c r="D1873" s="4" t="s">
        <v>74</v>
      </c>
      <c r="E1873" s="86">
        <v>5</v>
      </c>
      <c r="F1873" s="96">
        <f t="shared" si="240"/>
        <v>43908</v>
      </c>
      <c r="G1873" s="77">
        <v>219540</v>
      </c>
      <c r="H1873" s="45">
        <v>0</v>
      </c>
      <c r="I1873" s="44">
        <v>0</v>
      </c>
      <c r="J1873" s="45">
        <v>0</v>
      </c>
      <c r="K1873" s="45">
        <v>0</v>
      </c>
      <c r="L1873" s="45">
        <f t="shared" si="243"/>
        <v>0</v>
      </c>
      <c r="M1873" s="71">
        <f t="shared" si="241"/>
        <v>0</v>
      </c>
      <c r="N1873" s="59">
        <v>0</v>
      </c>
      <c r="O1873" s="59">
        <v>0</v>
      </c>
      <c r="P1873" s="59">
        <f t="shared" si="244"/>
        <v>0</v>
      </c>
      <c r="Q1873" s="72">
        <f t="shared" si="242"/>
        <v>0</v>
      </c>
      <c r="R1873" s="44">
        <v>0</v>
      </c>
      <c r="S1873" s="45">
        <f t="shared" si="245"/>
        <v>5</v>
      </c>
      <c r="T1873" s="10">
        <v>43908</v>
      </c>
      <c r="U1873" s="44">
        <f t="shared" si="246"/>
        <v>219540</v>
      </c>
    </row>
    <row r="1874" spans="1:21">
      <c r="A1874" s="2" t="s">
        <v>9723</v>
      </c>
      <c r="B1874" s="3" t="s">
        <v>9724</v>
      </c>
      <c r="C1874" s="4" t="s">
        <v>74</v>
      </c>
      <c r="D1874" s="4" t="s">
        <v>74</v>
      </c>
      <c r="E1874" s="86">
        <v>0</v>
      </c>
      <c r="F1874" s="96">
        <f t="shared" si="240"/>
        <v>0</v>
      </c>
      <c r="G1874" s="77">
        <v>0</v>
      </c>
      <c r="H1874" s="45">
        <v>2</v>
      </c>
      <c r="I1874" s="44">
        <v>2</v>
      </c>
      <c r="J1874" s="45">
        <v>0</v>
      </c>
      <c r="K1874" s="45">
        <v>0</v>
      </c>
      <c r="L1874" s="45">
        <f t="shared" si="243"/>
        <v>0</v>
      </c>
      <c r="M1874" s="71">
        <f t="shared" si="241"/>
        <v>0</v>
      </c>
      <c r="N1874" s="59">
        <v>0</v>
      </c>
      <c r="O1874" s="59">
        <v>0</v>
      </c>
      <c r="P1874" s="59">
        <f t="shared" si="244"/>
        <v>0</v>
      </c>
      <c r="Q1874" s="72">
        <f t="shared" si="242"/>
        <v>0</v>
      </c>
      <c r="R1874" s="44">
        <v>0</v>
      </c>
      <c r="S1874" s="45">
        <f t="shared" si="245"/>
        <v>0</v>
      </c>
      <c r="T1874" s="45">
        <v>48202</v>
      </c>
      <c r="U1874" s="44">
        <f t="shared" si="246"/>
        <v>0</v>
      </c>
    </row>
    <row r="1875" spans="1:21">
      <c r="A1875" s="33" t="s">
        <v>5337</v>
      </c>
      <c r="B1875" s="3" t="s">
        <v>5338</v>
      </c>
      <c r="C1875" s="4" t="s">
        <v>74</v>
      </c>
      <c r="D1875" s="4" t="s">
        <v>74</v>
      </c>
      <c r="E1875" s="86">
        <v>4</v>
      </c>
      <c r="F1875" s="96">
        <f t="shared" si="240"/>
        <v>66928</v>
      </c>
      <c r="G1875" s="77">
        <v>267712</v>
      </c>
      <c r="H1875" s="45">
        <v>0</v>
      </c>
      <c r="I1875" s="44">
        <v>3</v>
      </c>
      <c r="J1875" s="45">
        <v>0</v>
      </c>
      <c r="K1875" s="45">
        <v>0</v>
      </c>
      <c r="L1875" s="45">
        <f t="shared" si="243"/>
        <v>0</v>
      </c>
      <c r="M1875" s="71">
        <f t="shared" si="241"/>
        <v>0</v>
      </c>
      <c r="N1875" s="59">
        <v>0</v>
      </c>
      <c r="O1875" s="59">
        <v>0</v>
      </c>
      <c r="P1875" s="59">
        <f t="shared" si="244"/>
        <v>0</v>
      </c>
      <c r="Q1875" s="72">
        <f t="shared" si="242"/>
        <v>0</v>
      </c>
      <c r="R1875" s="44">
        <v>0</v>
      </c>
      <c r="S1875" s="45">
        <f t="shared" si="245"/>
        <v>1</v>
      </c>
      <c r="T1875" s="10">
        <v>66928</v>
      </c>
      <c r="U1875" s="44">
        <f t="shared" si="246"/>
        <v>66928</v>
      </c>
    </row>
    <row r="1876" spans="1:21">
      <c r="A1876" s="35">
        <v>60439341</v>
      </c>
      <c r="B1876" s="3" t="s">
        <v>1093</v>
      </c>
      <c r="C1876" s="4" t="s">
        <v>74</v>
      </c>
      <c r="D1876" s="4" t="s">
        <v>74</v>
      </c>
      <c r="E1876" s="86">
        <v>1</v>
      </c>
      <c r="F1876" s="96">
        <f t="shared" si="240"/>
        <v>61734</v>
      </c>
      <c r="G1876" s="77">
        <v>61734</v>
      </c>
      <c r="H1876" s="45">
        <v>0</v>
      </c>
      <c r="I1876" s="44">
        <v>0</v>
      </c>
      <c r="J1876" s="45">
        <v>0</v>
      </c>
      <c r="K1876" s="45">
        <v>0</v>
      </c>
      <c r="L1876" s="45">
        <f t="shared" si="243"/>
        <v>0</v>
      </c>
      <c r="M1876" s="71">
        <f t="shared" si="241"/>
        <v>0</v>
      </c>
      <c r="N1876" s="59">
        <v>0</v>
      </c>
      <c r="O1876" s="59">
        <v>0</v>
      </c>
      <c r="P1876" s="59">
        <f t="shared" si="244"/>
        <v>0</v>
      </c>
      <c r="Q1876" s="72">
        <f t="shared" si="242"/>
        <v>0</v>
      </c>
      <c r="R1876" s="44">
        <v>0</v>
      </c>
      <c r="S1876" s="45">
        <f t="shared" si="245"/>
        <v>1</v>
      </c>
      <c r="T1876" s="10">
        <v>61734</v>
      </c>
      <c r="U1876" s="44">
        <f t="shared" si="246"/>
        <v>61734</v>
      </c>
    </row>
    <row r="1877" spans="1:21">
      <c r="A1877" s="2" t="s">
        <v>10421</v>
      </c>
      <c r="B1877" s="3" t="s">
        <v>10422</v>
      </c>
      <c r="C1877" s="4" t="s">
        <v>74</v>
      </c>
      <c r="D1877" s="4" t="s">
        <v>74</v>
      </c>
      <c r="E1877" s="86">
        <v>0</v>
      </c>
      <c r="F1877" s="96">
        <f t="shared" si="240"/>
        <v>0</v>
      </c>
      <c r="G1877" s="77">
        <v>0</v>
      </c>
      <c r="H1877" s="45">
        <v>14</v>
      </c>
      <c r="I1877" s="44">
        <v>14</v>
      </c>
      <c r="J1877" s="45">
        <v>0</v>
      </c>
      <c r="K1877" s="45">
        <v>0</v>
      </c>
      <c r="L1877" s="45">
        <f t="shared" si="243"/>
        <v>0</v>
      </c>
      <c r="M1877" s="71">
        <f t="shared" si="241"/>
        <v>0</v>
      </c>
      <c r="N1877" s="59">
        <v>0</v>
      </c>
      <c r="O1877" s="59">
        <v>0</v>
      </c>
      <c r="P1877" s="59">
        <f t="shared" si="244"/>
        <v>0</v>
      </c>
      <c r="Q1877" s="72">
        <f t="shared" si="242"/>
        <v>0</v>
      </c>
      <c r="R1877" s="44">
        <v>0</v>
      </c>
      <c r="S1877" s="45">
        <f t="shared" si="245"/>
        <v>0</v>
      </c>
      <c r="T1877" s="45">
        <v>36094</v>
      </c>
      <c r="U1877" s="44">
        <f t="shared" si="246"/>
        <v>0</v>
      </c>
    </row>
    <row r="1878" spans="1:21">
      <c r="A1878" s="2" t="s">
        <v>9845</v>
      </c>
      <c r="B1878" s="3" t="s">
        <v>9846</v>
      </c>
      <c r="C1878" s="4" t="s">
        <v>74</v>
      </c>
      <c r="D1878" s="4" t="s">
        <v>74</v>
      </c>
      <c r="E1878" s="86">
        <v>0</v>
      </c>
      <c r="F1878" s="96">
        <f t="shared" si="240"/>
        <v>0</v>
      </c>
      <c r="G1878" s="77">
        <v>0</v>
      </c>
      <c r="H1878" s="45">
        <v>29</v>
      </c>
      <c r="I1878" s="44">
        <v>25</v>
      </c>
      <c r="J1878" s="45">
        <v>0</v>
      </c>
      <c r="K1878" s="45">
        <v>0</v>
      </c>
      <c r="L1878" s="45">
        <f t="shared" si="243"/>
        <v>0</v>
      </c>
      <c r="M1878" s="71">
        <f t="shared" si="241"/>
        <v>0</v>
      </c>
      <c r="N1878" s="59">
        <v>0</v>
      </c>
      <c r="O1878" s="59">
        <v>0</v>
      </c>
      <c r="P1878" s="59">
        <f t="shared" si="244"/>
        <v>0</v>
      </c>
      <c r="Q1878" s="72">
        <f t="shared" si="242"/>
        <v>0</v>
      </c>
      <c r="R1878" s="44">
        <v>0</v>
      </c>
      <c r="S1878" s="45">
        <f t="shared" si="245"/>
        <v>4</v>
      </c>
      <c r="T1878" s="10">
        <v>49715</v>
      </c>
      <c r="U1878" s="44">
        <f t="shared" si="246"/>
        <v>198860</v>
      </c>
    </row>
    <row r="1879" spans="1:21">
      <c r="A1879" s="2" t="s">
        <v>10566</v>
      </c>
      <c r="B1879" s="3" t="s">
        <v>9846</v>
      </c>
      <c r="C1879" s="4" t="s">
        <v>74</v>
      </c>
      <c r="D1879" s="4" t="s">
        <v>74</v>
      </c>
      <c r="E1879" s="86">
        <v>0</v>
      </c>
      <c r="F1879" s="96">
        <f t="shared" si="240"/>
        <v>0</v>
      </c>
      <c r="G1879" s="77">
        <v>0</v>
      </c>
      <c r="H1879" s="45">
        <v>15</v>
      </c>
      <c r="I1879" s="44">
        <v>15</v>
      </c>
      <c r="J1879" s="45">
        <v>0</v>
      </c>
      <c r="K1879" s="45">
        <v>0</v>
      </c>
      <c r="L1879" s="45">
        <f t="shared" si="243"/>
        <v>0</v>
      </c>
      <c r="M1879" s="71">
        <f t="shared" si="241"/>
        <v>0</v>
      </c>
      <c r="N1879" s="59">
        <v>0</v>
      </c>
      <c r="O1879" s="59">
        <v>0</v>
      </c>
      <c r="P1879" s="59">
        <f t="shared" si="244"/>
        <v>0</v>
      </c>
      <c r="Q1879" s="72">
        <f t="shared" si="242"/>
        <v>0</v>
      </c>
      <c r="R1879" s="44">
        <v>0</v>
      </c>
      <c r="S1879" s="45">
        <f t="shared" si="245"/>
        <v>0</v>
      </c>
      <c r="T1879" s="45">
        <v>49512</v>
      </c>
      <c r="U1879" s="44">
        <f t="shared" si="246"/>
        <v>0</v>
      </c>
    </row>
    <row r="1880" spans="1:21">
      <c r="A1880" s="33" t="s">
        <v>5102</v>
      </c>
      <c r="B1880" s="3" t="s">
        <v>5103</v>
      </c>
      <c r="C1880" s="4" t="s">
        <v>74</v>
      </c>
      <c r="D1880" s="4" t="s">
        <v>74</v>
      </c>
      <c r="E1880" s="86">
        <v>2</v>
      </c>
      <c r="F1880" s="96">
        <f t="shared" si="240"/>
        <v>64830</v>
      </c>
      <c r="G1880" s="77">
        <v>129660</v>
      </c>
      <c r="H1880" s="45">
        <v>0</v>
      </c>
      <c r="I1880" s="44">
        <v>2</v>
      </c>
      <c r="J1880" s="45">
        <v>0</v>
      </c>
      <c r="K1880" s="45">
        <v>0</v>
      </c>
      <c r="L1880" s="45">
        <f t="shared" si="243"/>
        <v>0</v>
      </c>
      <c r="M1880" s="71">
        <f t="shared" si="241"/>
        <v>0</v>
      </c>
      <c r="N1880" s="59">
        <v>0</v>
      </c>
      <c r="O1880" s="59">
        <v>0</v>
      </c>
      <c r="P1880" s="59">
        <f t="shared" si="244"/>
        <v>0</v>
      </c>
      <c r="Q1880" s="72">
        <f t="shared" si="242"/>
        <v>0</v>
      </c>
      <c r="R1880" s="44">
        <v>0</v>
      </c>
      <c r="S1880" s="45">
        <f t="shared" si="245"/>
        <v>0</v>
      </c>
      <c r="T1880" s="45">
        <v>64830</v>
      </c>
      <c r="U1880" s="44">
        <f t="shared" si="246"/>
        <v>0</v>
      </c>
    </row>
    <row r="1881" spans="1:21">
      <c r="A1881" s="28" t="s">
        <v>185</v>
      </c>
      <c r="B1881" s="3" t="s">
        <v>186</v>
      </c>
      <c r="C1881" s="4" t="s">
        <v>74</v>
      </c>
      <c r="D1881" s="4" t="s">
        <v>74</v>
      </c>
      <c r="E1881" s="86">
        <v>19</v>
      </c>
      <c r="F1881" s="96">
        <f t="shared" si="240"/>
        <v>47413</v>
      </c>
      <c r="G1881" s="77">
        <v>900847</v>
      </c>
      <c r="H1881" s="45">
        <v>31</v>
      </c>
      <c r="I1881" s="44">
        <v>20</v>
      </c>
      <c r="J1881" s="45">
        <v>0</v>
      </c>
      <c r="K1881" s="45">
        <v>0</v>
      </c>
      <c r="L1881" s="45">
        <f t="shared" si="243"/>
        <v>0</v>
      </c>
      <c r="M1881" s="71">
        <f t="shared" si="241"/>
        <v>0</v>
      </c>
      <c r="N1881" s="59">
        <v>0</v>
      </c>
      <c r="O1881" s="59">
        <v>0</v>
      </c>
      <c r="P1881" s="59">
        <f t="shared" si="244"/>
        <v>0</v>
      </c>
      <c r="Q1881" s="72">
        <f t="shared" si="242"/>
        <v>0</v>
      </c>
      <c r="R1881" s="44">
        <v>0</v>
      </c>
      <c r="S1881" s="45">
        <f t="shared" si="245"/>
        <v>30</v>
      </c>
      <c r="T1881" s="10">
        <v>48715</v>
      </c>
      <c r="U1881" s="44">
        <f t="shared" si="246"/>
        <v>1461450</v>
      </c>
    </row>
    <row r="1882" spans="1:21">
      <c r="A1882" s="2">
        <v>60070784</v>
      </c>
      <c r="B1882" s="3" t="s">
        <v>1371</v>
      </c>
      <c r="C1882" s="4" t="s">
        <v>74</v>
      </c>
      <c r="D1882" s="4" t="s">
        <v>74</v>
      </c>
      <c r="E1882" s="86">
        <v>0</v>
      </c>
      <c r="F1882" s="96">
        <f t="shared" si="240"/>
        <v>0</v>
      </c>
      <c r="G1882" s="77">
        <v>0</v>
      </c>
      <c r="H1882" s="45">
        <v>4</v>
      </c>
      <c r="I1882" s="44">
        <v>4</v>
      </c>
      <c r="J1882" s="45">
        <v>0</v>
      </c>
      <c r="K1882" s="45">
        <v>0</v>
      </c>
      <c r="L1882" s="45">
        <f t="shared" si="243"/>
        <v>0</v>
      </c>
      <c r="M1882" s="71">
        <f t="shared" si="241"/>
        <v>0</v>
      </c>
      <c r="N1882" s="59">
        <v>0</v>
      </c>
      <c r="O1882" s="59">
        <v>0</v>
      </c>
      <c r="P1882" s="59">
        <f t="shared" si="244"/>
        <v>0</v>
      </c>
      <c r="Q1882" s="72">
        <f t="shared" si="242"/>
        <v>0</v>
      </c>
      <c r="R1882" s="44">
        <v>0</v>
      </c>
      <c r="S1882" s="45">
        <f t="shared" si="245"/>
        <v>0</v>
      </c>
      <c r="T1882" s="45">
        <v>50860</v>
      </c>
      <c r="U1882" s="44">
        <f t="shared" si="246"/>
        <v>0</v>
      </c>
    </row>
    <row r="1883" spans="1:21">
      <c r="A1883" s="33">
        <v>60371634</v>
      </c>
      <c r="B1883" s="3" t="s">
        <v>3081</v>
      </c>
      <c r="C1883" s="4" t="s">
        <v>74</v>
      </c>
      <c r="D1883" s="4" t="s">
        <v>74</v>
      </c>
      <c r="E1883" s="86">
        <v>1</v>
      </c>
      <c r="F1883" s="96">
        <f t="shared" si="240"/>
        <v>48595</v>
      </c>
      <c r="G1883" s="77">
        <v>48595</v>
      </c>
      <c r="H1883" s="45">
        <v>0</v>
      </c>
      <c r="I1883" s="44">
        <v>0</v>
      </c>
      <c r="J1883" s="45">
        <v>0</v>
      </c>
      <c r="K1883" s="45">
        <v>0</v>
      </c>
      <c r="L1883" s="45">
        <f t="shared" si="243"/>
        <v>0</v>
      </c>
      <c r="M1883" s="71">
        <f t="shared" si="241"/>
        <v>0</v>
      </c>
      <c r="N1883" s="59">
        <v>0</v>
      </c>
      <c r="O1883" s="59">
        <v>0</v>
      </c>
      <c r="P1883" s="59">
        <f t="shared" si="244"/>
        <v>0</v>
      </c>
      <c r="Q1883" s="72">
        <f t="shared" si="242"/>
        <v>0</v>
      </c>
      <c r="R1883" s="44">
        <v>0</v>
      </c>
      <c r="S1883" s="45">
        <f t="shared" si="245"/>
        <v>1</v>
      </c>
      <c r="T1883" s="10">
        <v>48595</v>
      </c>
      <c r="U1883" s="44">
        <f t="shared" si="246"/>
        <v>48595</v>
      </c>
    </row>
    <row r="1884" spans="1:21">
      <c r="A1884" s="33" t="s">
        <v>6824</v>
      </c>
      <c r="B1884" s="3" t="s">
        <v>5745</v>
      </c>
      <c r="C1884" s="4" t="s">
        <v>74</v>
      </c>
      <c r="D1884" s="4" t="s">
        <v>74</v>
      </c>
      <c r="E1884" s="86">
        <v>38</v>
      </c>
      <c r="F1884" s="96">
        <f t="shared" si="240"/>
        <v>30721</v>
      </c>
      <c r="G1884" s="77">
        <v>1167398</v>
      </c>
      <c r="H1884" s="45">
        <v>0</v>
      </c>
      <c r="I1884" s="44">
        <v>4</v>
      </c>
      <c r="J1884" s="45">
        <v>0</v>
      </c>
      <c r="K1884" s="45">
        <v>0</v>
      </c>
      <c r="L1884" s="45">
        <f t="shared" si="243"/>
        <v>0</v>
      </c>
      <c r="M1884" s="71">
        <f t="shared" si="241"/>
        <v>0</v>
      </c>
      <c r="N1884" s="59">
        <v>0</v>
      </c>
      <c r="O1884" s="59">
        <v>0</v>
      </c>
      <c r="P1884" s="59">
        <f t="shared" si="244"/>
        <v>0</v>
      </c>
      <c r="Q1884" s="72">
        <f t="shared" si="242"/>
        <v>0</v>
      </c>
      <c r="R1884" s="44">
        <v>0</v>
      </c>
      <c r="S1884" s="45">
        <f t="shared" si="245"/>
        <v>34</v>
      </c>
      <c r="T1884" s="10">
        <v>30721</v>
      </c>
      <c r="U1884" s="44">
        <f t="shared" si="246"/>
        <v>1044514</v>
      </c>
    </row>
    <row r="1885" spans="1:21">
      <c r="A1885" s="33" t="s">
        <v>5744</v>
      </c>
      <c r="B1885" s="3" t="s">
        <v>5745</v>
      </c>
      <c r="C1885" s="4" t="s">
        <v>74</v>
      </c>
      <c r="D1885" s="4" t="s">
        <v>74</v>
      </c>
      <c r="E1885" s="86">
        <v>2</v>
      </c>
      <c r="F1885" s="96">
        <f t="shared" si="240"/>
        <v>32149</v>
      </c>
      <c r="G1885" s="77">
        <v>64298</v>
      </c>
      <c r="H1885" s="45">
        <v>2</v>
      </c>
      <c r="I1885" s="44">
        <v>1</v>
      </c>
      <c r="J1885" s="45">
        <v>0</v>
      </c>
      <c r="K1885" s="45">
        <v>0</v>
      </c>
      <c r="L1885" s="45">
        <f t="shared" si="243"/>
        <v>0</v>
      </c>
      <c r="M1885" s="71">
        <f t="shared" si="241"/>
        <v>0</v>
      </c>
      <c r="N1885" s="59">
        <v>0</v>
      </c>
      <c r="O1885" s="59">
        <v>0</v>
      </c>
      <c r="P1885" s="59">
        <f t="shared" si="244"/>
        <v>0</v>
      </c>
      <c r="Q1885" s="72">
        <f t="shared" si="242"/>
        <v>0</v>
      </c>
      <c r="R1885" s="44">
        <v>0</v>
      </c>
      <c r="S1885" s="45">
        <f t="shared" si="245"/>
        <v>3</v>
      </c>
      <c r="T1885" s="10">
        <v>32204</v>
      </c>
      <c r="U1885" s="44">
        <f t="shared" si="246"/>
        <v>96612</v>
      </c>
    </row>
    <row r="1886" spans="1:21">
      <c r="A1886" s="2" t="s">
        <v>11511</v>
      </c>
      <c r="B1886" s="3" t="s">
        <v>11512</v>
      </c>
      <c r="C1886" s="4" t="s">
        <v>74</v>
      </c>
      <c r="D1886" s="4" t="s">
        <v>74</v>
      </c>
      <c r="E1886" s="86">
        <v>0</v>
      </c>
      <c r="F1886" s="96">
        <f t="shared" si="240"/>
        <v>0</v>
      </c>
      <c r="G1886" s="77">
        <v>0</v>
      </c>
      <c r="H1886" s="45">
        <v>1</v>
      </c>
      <c r="I1886" s="44">
        <v>0</v>
      </c>
      <c r="J1886" s="45">
        <v>0</v>
      </c>
      <c r="K1886" s="45">
        <v>0</v>
      </c>
      <c r="L1886" s="45">
        <f t="shared" si="243"/>
        <v>0</v>
      </c>
      <c r="M1886" s="71">
        <f t="shared" si="241"/>
        <v>0</v>
      </c>
      <c r="N1886" s="59">
        <v>0</v>
      </c>
      <c r="O1886" s="59">
        <v>0</v>
      </c>
      <c r="P1886" s="59">
        <f t="shared" si="244"/>
        <v>0</v>
      </c>
      <c r="Q1886" s="72">
        <f t="shared" si="242"/>
        <v>0</v>
      </c>
      <c r="R1886" s="44">
        <v>0</v>
      </c>
      <c r="S1886" s="45">
        <f t="shared" si="245"/>
        <v>1</v>
      </c>
      <c r="T1886" s="10">
        <v>32259</v>
      </c>
      <c r="U1886" s="44">
        <f t="shared" si="246"/>
        <v>32259</v>
      </c>
    </row>
    <row r="1887" spans="1:21">
      <c r="A1887" s="2" t="s">
        <v>10549</v>
      </c>
      <c r="B1887" s="3" t="s">
        <v>10550</v>
      </c>
      <c r="C1887" s="4" t="s">
        <v>74</v>
      </c>
      <c r="D1887" s="4" t="s">
        <v>74</v>
      </c>
      <c r="E1887" s="86">
        <v>0</v>
      </c>
      <c r="F1887" s="96">
        <f t="shared" si="240"/>
        <v>0</v>
      </c>
      <c r="G1887" s="77">
        <v>0</v>
      </c>
      <c r="H1887" s="45">
        <v>19</v>
      </c>
      <c r="I1887" s="44">
        <v>30</v>
      </c>
      <c r="J1887" s="45">
        <v>0</v>
      </c>
      <c r="K1887" s="45">
        <v>0</v>
      </c>
      <c r="L1887" s="45">
        <f t="shared" si="243"/>
        <v>0</v>
      </c>
      <c r="M1887" s="71">
        <f t="shared" si="241"/>
        <v>0</v>
      </c>
      <c r="N1887" s="59">
        <v>0</v>
      </c>
      <c r="O1887" s="59">
        <v>0</v>
      </c>
      <c r="P1887" s="59">
        <f t="shared" si="244"/>
        <v>0</v>
      </c>
      <c r="Q1887" s="72">
        <f t="shared" si="242"/>
        <v>0</v>
      </c>
      <c r="R1887" s="44">
        <v>0</v>
      </c>
      <c r="S1887" s="45">
        <f t="shared" si="245"/>
        <v>-11</v>
      </c>
      <c r="T1887" s="45">
        <v>76067</v>
      </c>
      <c r="U1887" s="44">
        <f t="shared" si="246"/>
        <v>-836737</v>
      </c>
    </row>
    <row r="1888" spans="1:21">
      <c r="A1888" s="33">
        <v>60371631</v>
      </c>
      <c r="B1888" s="3" t="s">
        <v>917</v>
      </c>
      <c r="C1888" s="4" t="s">
        <v>74</v>
      </c>
      <c r="D1888" s="4" t="s">
        <v>74</v>
      </c>
      <c r="E1888" s="86">
        <v>10</v>
      </c>
      <c r="F1888" s="96">
        <f t="shared" si="240"/>
        <v>27932</v>
      </c>
      <c r="G1888" s="77">
        <v>279320</v>
      </c>
      <c r="H1888" s="45">
        <v>0</v>
      </c>
      <c r="I1888" s="44">
        <v>0</v>
      </c>
      <c r="J1888" s="45">
        <v>0</v>
      </c>
      <c r="K1888" s="45">
        <v>0</v>
      </c>
      <c r="L1888" s="45">
        <f t="shared" si="243"/>
        <v>0</v>
      </c>
      <c r="M1888" s="71">
        <f t="shared" si="241"/>
        <v>0</v>
      </c>
      <c r="N1888" s="59">
        <v>0</v>
      </c>
      <c r="O1888" s="59">
        <v>0</v>
      </c>
      <c r="P1888" s="59">
        <f t="shared" si="244"/>
        <v>0</v>
      </c>
      <c r="Q1888" s="72">
        <f t="shared" si="242"/>
        <v>0</v>
      </c>
      <c r="R1888" s="44">
        <v>0</v>
      </c>
      <c r="S1888" s="45">
        <f t="shared" si="245"/>
        <v>10</v>
      </c>
      <c r="T1888" s="10">
        <v>27932</v>
      </c>
      <c r="U1888" s="44">
        <f t="shared" si="246"/>
        <v>279320</v>
      </c>
    </row>
    <row r="1889" spans="1:21">
      <c r="A1889" s="33">
        <v>60439307</v>
      </c>
      <c r="B1889" s="3" t="s">
        <v>7228</v>
      </c>
      <c r="C1889" s="4" t="s">
        <v>74</v>
      </c>
      <c r="D1889" s="4" t="s">
        <v>74</v>
      </c>
      <c r="E1889" s="86">
        <v>6</v>
      </c>
      <c r="F1889" s="96">
        <f t="shared" si="240"/>
        <v>67610</v>
      </c>
      <c r="G1889" s="77">
        <v>405660</v>
      </c>
      <c r="H1889" s="45">
        <v>0</v>
      </c>
      <c r="I1889" s="44">
        <v>4</v>
      </c>
      <c r="J1889" s="45">
        <v>0</v>
      </c>
      <c r="K1889" s="45">
        <v>0</v>
      </c>
      <c r="L1889" s="45">
        <f t="shared" si="243"/>
        <v>0</v>
      </c>
      <c r="M1889" s="71">
        <f t="shared" si="241"/>
        <v>0</v>
      </c>
      <c r="N1889" s="59">
        <v>0</v>
      </c>
      <c r="O1889" s="59">
        <v>0</v>
      </c>
      <c r="P1889" s="59">
        <f t="shared" si="244"/>
        <v>0</v>
      </c>
      <c r="Q1889" s="72">
        <f t="shared" si="242"/>
        <v>0</v>
      </c>
      <c r="R1889" s="44">
        <v>0</v>
      </c>
      <c r="S1889" s="45">
        <f t="shared" si="245"/>
        <v>2</v>
      </c>
      <c r="T1889" s="10">
        <v>67610</v>
      </c>
      <c r="U1889" s="44">
        <f t="shared" si="246"/>
        <v>135220</v>
      </c>
    </row>
    <row r="1890" spans="1:21">
      <c r="A1890" s="33" t="s">
        <v>2080</v>
      </c>
      <c r="B1890" s="3" t="s">
        <v>2081</v>
      </c>
      <c r="C1890" s="4" t="s">
        <v>74</v>
      </c>
      <c r="D1890" s="4" t="s">
        <v>74</v>
      </c>
      <c r="E1890" s="86">
        <v>11</v>
      </c>
      <c r="F1890" s="96">
        <f t="shared" si="240"/>
        <v>26475</v>
      </c>
      <c r="G1890" s="77">
        <v>291225</v>
      </c>
      <c r="H1890" s="45">
        <v>0</v>
      </c>
      <c r="I1890" s="44">
        <v>11</v>
      </c>
      <c r="J1890" s="45">
        <v>0</v>
      </c>
      <c r="K1890" s="45">
        <v>0</v>
      </c>
      <c r="L1890" s="45">
        <f t="shared" si="243"/>
        <v>0</v>
      </c>
      <c r="M1890" s="71">
        <f t="shared" si="241"/>
        <v>0</v>
      </c>
      <c r="N1890" s="59">
        <v>0</v>
      </c>
      <c r="O1890" s="59">
        <v>0</v>
      </c>
      <c r="P1890" s="59">
        <f t="shared" si="244"/>
        <v>0</v>
      </c>
      <c r="Q1890" s="72">
        <f t="shared" si="242"/>
        <v>0</v>
      </c>
      <c r="R1890" s="44">
        <v>0</v>
      </c>
      <c r="S1890" s="45">
        <f t="shared" si="245"/>
        <v>0</v>
      </c>
      <c r="T1890" s="45">
        <v>26475</v>
      </c>
      <c r="U1890" s="44">
        <f t="shared" si="246"/>
        <v>0</v>
      </c>
    </row>
    <row r="1891" spans="1:21">
      <c r="A1891" s="2" t="s">
        <v>9843</v>
      </c>
      <c r="B1891" s="3" t="s">
        <v>9844</v>
      </c>
      <c r="C1891" s="4" t="s">
        <v>74</v>
      </c>
      <c r="D1891" s="4" t="s">
        <v>74</v>
      </c>
      <c r="E1891" s="86">
        <v>0</v>
      </c>
      <c r="F1891" s="96">
        <f t="shared" si="240"/>
        <v>0</v>
      </c>
      <c r="G1891" s="77">
        <v>0</v>
      </c>
      <c r="H1891" s="45">
        <v>16</v>
      </c>
      <c r="I1891" s="44">
        <v>12</v>
      </c>
      <c r="J1891" s="45">
        <v>0</v>
      </c>
      <c r="K1891" s="45">
        <v>0</v>
      </c>
      <c r="L1891" s="45">
        <f t="shared" si="243"/>
        <v>0</v>
      </c>
      <c r="M1891" s="71">
        <f t="shared" si="241"/>
        <v>0</v>
      </c>
      <c r="N1891" s="59">
        <v>0</v>
      </c>
      <c r="O1891" s="59">
        <v>0</v>
      </c>
      <c r="P1891" s="59">
        <f t="shared" si="244"/>
        <v>0</v>
      </c>
      <c r="Q1891" s="72">
        <f t="shared" si="242"/>
        <v>0</v>
      </c>
      <c r="R1891" s="44">
        <v>0</v>
      </c>
      <c r="S1891" s="45">
        <f t="shared" si="245"/>
        <v>4</v>
      </c>
      <c r="T1891" s="10">
        <v>36828</v>
      </c>
      <c r="U1891" s="44">
        <f t="shared" si="246"/>
        <v>147312</v>
      </c>
    </row>
    <row r="1892" spans="1:21">
      <c r="A1892" s="33" t="s">
        <v>5837</v>
      </c>
      <c r="B1892" s="3" t="s">
        <v>5838</v>
      </c>
      <c r="C1892" s="4" t="s">
        <v>74</v>
      </c>
      <c r="D1892" s="4" t="s">
        <v>74</v>
      </c>
      <c r="E1892" s="86">
        <v>6</v>
      </c>
      <c r="F1892" s="96">
        <f t="shared" si="240"/>
        <v>41090</v>
      </c>
      <c r="G1892" s="77">
        <v>246540</v>
      </c>
      <c r="H1892" s="45">
        <v>4</v>
      </c>
      <c r="I1892" s="44">
        <v>10</v>
      </c>
      <c r="J1892" s="45">
        <v>0</v>
      </c>
      <c r="K1892" s="45">
        <v>0</v>
      </c>
      <c r="L1892" s="45">
        <f t="shared" si="243"/>
        <v>0</v>
      </c>
      <c r="M1892" s="71">
        <f t="shared" si="241"/>
        <v>0</v>
      </c>
      <c r="N1892" s="59">
        <v>0</v>
      </c>
      <c r="O1892" s="59">
        <v>0</v>
      </c>
      <c r="P1892" s="59">
        <f t="shared" si="244"/>
        <v>0</v>
      </c>
      <c r="Q1892" s="72">
        <f t="shared" si="242"/>
        <v>0</v>
      </c>
      <c r="R1892" s="44">
        <v>0</v>
      </c>
      <c r="S1892" s="45">
        <f t="shared" si="245"/>
        <v>0</v>
      </c>
      <c r="T1892" s="45">
        <v>41824</v>
      </c>
      <c r="U1892" s="44">
        <f t="shared" si="246"/>
        <v>0</v>
      </c>
    </row>
    <row r="1893" spans="1:21">
      <c r="A1893" s="33" t="s">
        <v>4160</v>
      </c>
      <c r="B1893" s="3" t="s">
        <v>4161</v>
      </c>
      <c r="C1893" s="4" t="s">
        <v>74</v>
      </c>
      <c r="D1893" s="4" t="s">
        <v>74</v>
      </c>
      <c r="E1893" s="86">
        <v>8</v>
      </c>
      <c r="F1893" s="96">
        <f t="shared" si="240"/>
        <v>35059</v>
      </c>
      <c r="G1893" s="77">
        <v>280472</v>
      </c>
      <c r="H1893" s="45">
        <v>0</v>
      </c>
      <c r="I1893" s="44">
        <v>0</v>
      </c>
      <c r="J1893" s="45">
        <v>0</v>
      </c>
      <c r="K1893" s="45">
        <v>0</v>
      </c>
      <c r="L1893" s="45">
        <f t="shared" si="243"/>
        <v>0</v>
      </c>
      <c r="M1893" s="71">
        <f t="shared" si="241"/>
        <v>0</v>
      </c>
      <c r="N1893" s="59">
        <v>0</v>
      </c>
      <c r="O1893" s="59">
        <v>0</v>
      </c>
      <c r="P1893" s="59">
        <f t="shared" si="244"/>
        <v>0</v>
      </c>
      <c r="Q1893" s="72">
        <f t="shared" si="242"/>
        <v>0</v>
      </c>
      <c r="R1893" s="44">
        <v>0</v>
      </c>
      <c r="S1893" s="45">
        <f t="shared" si="245"/>
        <v>8</v>
      </c>
      <c r="T1893" s="10">
        <v>35059</v>
      </c>
      <c r="U1893" s="44">
        <f t="shared" si="246"/>
        <v>280472</v>
      </c>
    </row>
    <row r="1894" spans="1:21">
      <c r="A1894" s="33">
        <v>60371629</v>
      </c>
      <c r="B1894" s="3" t="s">
        <v>6626</v>
      </c>
      <c r="C1894" s="4" t="s">
        <v>74</v>
      </c>
      <c r="D1894" s="4" t="s">
        <v>74</v>
      </c>
      <c r="E1894" s="86">
        <v>48</v>
      </c>
      <c r="F1894" s="96">
        <f t="shared" si="240"/>
        <v>34728</v>
      </c>
      <c r="G1894" s="77">
        <v>1666944</v>
      </c>
      <c r="H1894" s="45">
        <v>0</v>
      </c>
      <c r="I1894" s="44">
        <v>2</v>
      </c>
      <c r="J1894" s="45">
        <v>0</v>
      </c>
      <c r="K1894" s="45">
        <v>0</v>
      </c>
      <c r="L1894" s="45">
        <f t="shared" si="243"/>
        <v>0</v>
      </c>
      <c r="M1894" s="71">
        <f t="shared" si="241"/>
        <v>0</v>
      </c>
      <c r="N1894" s="59">
        <v>0</v>
      </c>
      <c r="O1894" s="59">
        <v>0</v>
      </c>
      <c r="P1894" s="59">
        <f t="shared" si="244"/>
        <v>0</v>
      </c>
      <c r="Q1894" s="72">
        <f t="shared" si="242"/>
        <v>0</v>
      </c>
      <c r="R1894" s="44">
        <v>0</v>
      </c>
      <c r="S1894" s="45">
        <f t="shared" si="245"/>
        <v>46</v>
      </c>
      <c r="T1894" s="10">
        <v>34728</v>
      </c>
      <c r="U1894" s="44">
        <f t="shared" si="246"/>
        <v>1597488</v>
      </c>
    </row>
    <row r="1895" spans="1:21">
      <c r="A1895" s="33">
        <v>60066473</v>
      </c>
      <c r="B1895" s="3" t="s">
        <v>7201</v>
      </c>
      <c r="C1895" s="4" t="s">
        <v>74</v>
      </c>
      <c r="D1895" s="4" t="s">
        <v>74</v>
      </c>
      <c r="E1895" s="86">
        <v>13</v>
      </c>
      <c r="F1895" s="96">
        <f t="shared" si="240"/>
        <v>24839</v>
      </c>
      <c r="G1895" s="77">
        <v>322907</v>
      </c>
      <c r="H1895" s="45">
        <v>0</v>
      </c>
      <c r="I1895" s="44">
        <v>15</v>
      </c>
      <c r="J1895" s="45">
        <v>0</v>
      </c>
      <c r="K1895" s="45">
        <v>0</v>
      </c>
      <c r="L1895" s="45">
        <f t="shared" si="243"/>
        <v>0</v>
      </c>
      <c r="M1895" s="71">
        <f t="shared" si="241"/>
        <v>0</v>
      </c>
      <c r="N1895" s="59">
        <v>0</v>
      </c>
      <c r="O1895" s="59">
        <v>0</v>
      </c>
      <c r="P1895" s="59">
        <f t="shared" si="244"/>
        <v>0</v>
      </c>
      <c r="Q1895" s="72">
        <f t="shared" si="242"/>
        <v>0</v>
      </c>
      <c r="R1895" s="44">
        <v>0</v>
      </c>
      <c r="S1895" s="45">
        <f t="shared" si="245"/>
        <v>-2</v>
      </c>
      <c r="T1895" s="45">
        <v>24839</v>
      </c>
      <c r="U1895" s="44">
        <f t="shared" si="246"/>
        <v>-49678</v>
      </c>
    </row>
    <row r="1896" spans="1:21">
      <c r="A1896" s="2" t="s">
        <v>12961</v>
      </c>
      <c r="B1896" s="3" t="s">
        <v>12962</v>
      </c>
      <c r="C1896" s="4" t="s">
        <v>74</v>
      </c>
      <c r="D1896" s="4" t="s">
        <v>74</v>
      </c>
      <c r="E1896" s="92"/>
      <c r="F1896" s="100"/>
      <c r="G1896" s="29"/>
      <c r="H1896" s="45">
        <v>2</v>
      </c>
      <c r="I1896" s="44">
        <v>0</v>
      </c>
      <c r="J1896" s="45">
        <v>0</v>
      </c>
      <c r="K1896" s="45">
        <v>0</v>
      </c>
      <c r="L1896" s="45">
        <f t="shared" si="243"/>
        <v>0</v>
      </c>
      <c r="M1896" s="71">
        <f t="shared" si="241"/>
        <v>0</v>
      </c>
      <c r="N1896" s="59">
        <v>0</v>
      </c>
      <c r="O1896" s="59">
        <v>0</v>
      </c>
      <c r="P1896" s="59">
        <f t="shared" si="244"/>
        <v>0</v>
      </c>
      <c r="Q1896" s="72">
        <f t="shared" si="242"/>
        <v>0</v>
      </c>
      <c r="R1896" s="44">
        <v>0</v>
      </c>
      <c r="S1896" s="45">
        <f t="shared" si="245"/>
        <v>2</v>
      </c>
      <c r="T1896" s="10">
        <v>102964</v>
      </c>
      <c r="U1896" s="44">
        <f t="shared" si="246"/>
        <v>205928</v>
      </c>
    </row>
    <row r="1897" spans="1:21">
      <c r="A1897" s="33" t="s">
        <v>5701</v>
      </c>
      <c r="B1897" s="3" t="s">
        <v>5702</v>
      </c>
      <c r="C1897" s="4" t="s">
        <v>74</v>
      </c>
      <c r="D1897" s="4" t="s">
        <v>74</v>
      </c>
      <c r="E1897" s="86">
        <v>3</v>
      </c>
      <c r="F1897" s="96">
        <f t="shared" ref="F1897:F1934" si="247">IFERROR(G1897/E1897,0)</f>
        <v>108564</v>
      </c>
      <c r="G1897" s="77">
        <v>325692</v>
      </c>
      <c r="H1897" s="45">
        <v>31</v>
      </c>
      <c r="I1897" s="44">
        <v>31</v>
      </c>
      <c r="J1897" s="45">
        <v>0</v>
      </c>
      <c r="K1897" s="45">
        <v>0</v>
      </c>
      <c r="L1897" s="45">
        <f t="shared" si="243"/>
        <v>0</v>
      </c>
      <c r="M1897" s="71">
        <f t="shared" si="241"/>
        <v>0</v>
      </c>
      <c r="N1897" s="59">
        <v>0</v>
      </c>
      <c r="O1897" s="59">
        <v>0</v>
      </c>
      <c r="P1897" s="59">
        <f t="shared" si="244"/>
        <v>0</v>
      </c>
      <c r="Q1897" s="72">
        <f t="shared" si="242"/>
        <v>0</v>
      </c>
      <c r="R1897" s="44">
        <v>0</v>
      </c>
      <c r="S1897" s="45">
        <f t="shared" si="245"/>
        <v>3</v>
      </c>
      <c r="T1897" s="10">
        <v>116643</v>
      </c>
      <c r="U1897" s="44">
        <f t="shared" si="246"/>
        <v>349929</v>
      </c>
    </row>
    <row r="1898" spans="1:21">
      <c r="A1898" s="33" t="s">
        <v>6988</v>
      </c>
      <c r="B1898" s="3" t="s">
        <v>6989</v>
      </c>
      <c r="C1898" s="4" t="s">
        <v>74</v>
      </c>
      <c r="D1898" s="4" t="s">
        <v>74</v>
      </c>
      <c r="E1898" s="86">
        <v>4</v>
      </c>
      <c r="F1898" s="96">
        <f t="shared" si="247"/>
        <v>110244</v>
      </c>
      <c r="G1898" s="77">
        <v>440976</v>
      </c>
      <c r="H1898" s="45">
        <v>0</v>
      </c>
      <c r="I1898" s="44">
        <v>4</v>
      </c>
      <c r="J1898" s="45">
        <v>0</v>
      </c>
      <c r="K1898" s="45">
        <v>0</v>
      </c>
      <c r="L1898" s="45">
        <f t="shared" si="243"/>
        <v>0</v>
      </c>
      <c r="M1898" s="71">
        <f t="shared" si="241"/>
        <v>0</v>
      </c>
      <c r="N1898" s="59">
        <v>0</v>
      </c>
      <c r="O1898" s="59">
        <v>0</v>
      </c>
      <c r="P1898" s="59">
        <f t="shared" si="244"/>
        <v>0</v>
      </c>
      <c r="Q1898" s="72">
        <f t="shared" si="242"/>
        <v>0</v>
      </c>
      <c r="R1898" s="44">
        <v>0</v>
      </c>
      <c r="S1898" s="45">
        <f t="shared" si="245"/>
        <v>0</v>
      </c>
      <c r="T1898" s="45">
        <v>110244</v>
      </c>
      <c r="U1898" s="44">
        <f t="shared" si="246"/>
        <v>0</v>
      </c>
    </row>
    <row r="1899" spans="1:21">
      <c r="A1899" s="33">
        <v>60378556</v>
      </c>
      <c r="B1899" s="3" t="s">
        <v>2252</v>
      </c>
      <c r="C1899" s="4" t="s">
        <v>74</v>
      </c>
      <c r="D1899" s="4" t="s">
        <v>74</v>
      </c>
      <c r="E1899" s="86">
        <v>25</v>
      </c>
      <c r="F1899" s="96">
        <f t="shared" si="247"/>
        <v>92675</v>
      </c>
      <c r="G1899" s="77">
        <v>2316875</v>
      </c>
      <c r="H1899" s="45">
        <v>0</v>
      </c>
      <c r="I1899" s="44">
        <v>23</v>
      </c>
      <c r="J1899" s="45">
        <v>0</v>
      </c>
      <c r="K1899" s="45">
        <v>0</v>
      </c>
      <c r="L1899" s="45">
        <f t="shared" si="243"/>
        <v>0</v>
      </c>
      <c r="M1899" s="71">
        <f t="shared" si="241"/>
        <v>0</v>
      </c>
      <c r="N1899" s="59">
        <v>0</v>
      </c>
      <c r="O1899" s="59">
        <v>0</v>
      </c>
      <c r="P1899" s="59">
        <f t="shared" si="244"/>
        <v>0</v>
      </c>
      <c r="Q1899" s="72">
        <f t="shared" si="242"/>
        <v>0</v>
      </c>
      <c r="R1899" s="44">
        <v>0</v>
      </c>
      <c r="S1899" s="45">
        <f t="shared" si="245"/>
        <v>2</v>
      </c>
      <c r="T1899" s="10">
        <v>92675</v>
      </c>
      <c r="U1899" s="44">
        <f t="shared" si="246"/>
        <v>185350</v>
      </c>
    </row>
    <row r="1900" spans="1:21">
      <c r="A1900" s="28">
        <v>60378555</v>
      </c>
      <c r="B1900" s="3" t="s">
        <v>635</v>
      </c>
      <c r="C1900" s="4" t="s">
        <v>74</v>
      </c>
      <c r="D1900" s="4" t="s">
        <v>74</v>
      </c>
      <c r="E1900" s="86">
        <v>0</v>
      </c>
      <c r="F1900" s="96">
        <f t="shared" si="247"/>
        <v>0</v>
      </c>
      <c r="G1900" s="77">
        <v>0</v>
      </c>
      <c r="H1900" s="45">
        <v>0</v>
      </c>
      <c r="I1900" s="44">
        <v>0</v>
      </c>
      <c r="J1900" s="45">
        <v>0</v>
      </c>
      <c r="K1900" s="45">
        <v>0</v>
      </c>
      <c r="L1900" s="45">
        <f t="shared" si="243"/>
        <v>0</v>
      </c>
      <c r="M1900" s="71">
        <f t="shared" si="241"/>
        <v>0</v>
      </c>
      <c r="N1900" s="59">
        <v>0</v>
      </c>
      <c r="O1900" s="59">
        <v>0</v>
      </c>
      <c r="P1900" s="59">
        <f t="shared" si="244"/>
        <v>0</v>
      </c>
      <c r="Q1900" s="72">
        <f t="shared" si="242"/>
        <v>0</v>
      </c>
      <c r="R1900" s="44">
        <v>0</v>
      </c>
      <c r="S1900" s="45">
        <f t="shared" si="245"/>
        <v>0</v>
      </c>
      <c r="T1900" s="45">
        <v>0</v>
      </c>
      <c r="U1900" s="44">
        <f t="shared" si="246"/>
        <v>0</v>
      </c>
    </row>
    <row r="1901" spans="1:21">
      <c r="A1901" s="33">
        <v>60378554</v>
      </c>
      <c r="B1901" s="3" t="s">
        <v>1749</v>
      </c>
      <c r="C1901" s="4" t="s">
        <v>74</v>
      </c>
      <c r="D1901" s="4" t="s">
        <v>74</v>
      </c>
      <c r="E1901" s="86">
        <v>1</v>
      </c>
      <c r="F1901" s="96">
        <f t="shared" si="247"/>
        <v>105638</v>
      </c>
      <c r="G1901" s="77">
        <v>105638</v>
      </c>
      <c r="H1901" s="45">
        <v>0</v>
      </c>
      <c r="I1901" s="44">
        <v>0</v>
      </c>
      <c r="J1901" s="45">
        <v>0</v>
      </c>
      <c r="K1901" s="45">
        <v>0</v>
      </c>
      <c r="L1901" s="45">
        <f t="shared" si="243"/>
        <v>0</v>
      </c>
      <c r="M1901" s="71">
        <f t="shared" si="241"/>
        <v>0</v>
      </c>
      <c r="N1901" s="59">
        <v>0</v>
      </c>
      <c r="O1901" s="59">
        <v>0</v>
      </c>
      <c r="P1901" s="59">
        <f t="shared" si="244"/>
        <v>0</v>
      </c>
      <c r="Q1901" s="72">
        <f t="shared" si="242"/>
        <v>0</v>
      </c>
      <c r="R1901" s="44">
        <v>0</v>
      </c>
      <c r="S1901" s="45">
        <f t="shared" si="245"/>
        <v>1</v>
      </c>
      <c r="T1901" s="10">
        <v>105638</v>
      </c>
      <c r="U1901" s="44">
        <f t="shared" si="246"/>
        <v>105638</v>
      </c>
    </row>
    <row r="1902" spans="1:21">
      <c r="A1902" s="33" t="s">
        <v>5122</v>
      </c>
      <c r="B1902" s="3" t="s">
        <v>5123</v>
      </c>
      <c r="C1902" s="4" t="s">
        <v>74</v>
      </c>
      <c r="D1902" s="4" t="s">
        <v>74</v>
      </c>
      <c r="E1902" s="86">
        <v>15</v>
      </c>
      <c r="F1902" s="96">
        <f t="shared" si="247"/>
        <v>24402</v>
      </c>
      <c r="G1902" s="77">
        <v>366030</v>
      </c>
      <c r="H1902" s="45">
        <v>16</v>
      </c>
      <c r="I1902" s="44">
        <v>29</v>
      </c>
      <c r="J1902" s="45">
        <v>0</v>
      </c>
      <c r="K1902" s="45">
        <v>0</v>
      </c>
      <c r="L1902" s="45">
        <f t="shared" si="243"/>
        <v>0</v>
      </c>
      <c r="M1902" s="71">
        <f t="shared" si="241"/>
        <v>0</v>
      </c>
      <c r="N1902" s="59">
        <v>0</v>
      </c>
      <c r="O1902" s="59">
        <v>0</v>
      </c>
      <c r="P1902" s="59">
        <f t="shared" si="244"/>
        <v>0</v>
      </c>
      <c r="Q1902" s="72">
        <f t="shared" si="242"/>
        <v>0</v>
      </c>
      <c r="R1902" s="44">
        <v>0</v>
      </c>
      <c r="S1902" s="45">
        <f t="shared" si="245"/>
        <v>2</v>
      </c>
      <c r="T1902" s="10">
        <v>24426</v>
      </c>
      <c r="U1902" s="44">
        <f t="shared" si="246"/>
        <v>48852</v>
      </c>
    </row>
    <row r="1903" spans="1:21">
      <c r="A1903" s="2" t="s">
        <v>1791</v>
      </c>
      <c r="B1903" s="3" t="s">
        <v>1792</v>
      </c>
      <c r="C1903" s="4" t="s">
        <v>74</v>
      </c>
      <c r="D1903" s="4" t="s">
        <v>74</v>
      </c>
      <c r="E1903" s="86">
        <v>0</v>
      </c>
      <c r="F1903" s="96">
        <f t="shared" si="247"/>
        <v>0</v>
      </c>
      <c r="G1903" s="77">
        <v>0</v>
      </c>
      <c r="H1903" s="45">
        <v>13</v>
      </c>
      <c r="I1903" s="44">
        <v>0</v>
      </c>
      <c r="J1903" s="45">
        <v>0</v>
      </c>
      <c r="K1903" s="45">
        <v>0</v>
      </c>
      <c r="L1903" s="45">
        <f t="shared" si="243"/>
        <v>0</v>
      </c>
      <c r="M1903" s="71">
        <f t="shared" si="241"/>
        <v>0</v>
      </c>
      <c r="N1903" s="59">
        <v>0</v>
      </c>
      <c r="O1903" s="59">
        <v>0</v>
      </c>
      <c r="P1903" s="59">
        <f t="shared" si="244"/>
        <v>0</v>
      </c>
      <c r="Q1903" s="72">
        <f t="shared" si="242"/>
        <v>0</v>
      </c>
      <c r="R1903" s="44">
        <v>0</v>
      </c>
      <c r="S1903" s="45">
        <f t="shared" si="245"/>
        <v>13</v>
      </c>
      <c r="T1903" s="10">
        <v>24402</v>
      </c>
      <c r="U1903" s="44">
        <f t="shared" si="246"/>
        <v>317226</v>
      </c>
    </row>
    <row r="1904" spans="1:21">
      <c r="A1904" s="2">
        <v>60561278</v>
      </c>
      <c r="B1904" s="3" t="s">
        <v>10920</v>
      </c>
      <c r="C1904" s="4" t="s">
        <v>74</v>
      </c>
      <c r="D1904" s="4" t="s">
        <v>74</v>
      </c>
      <c r="E1904" s="86">
        <v>0</v>
      </c>
      <c r="F1904" s="96">
        <f t="shared" si="247"/>
        <v>0</v>
      </c>
      <c r="G1904" s="77">
        <v>0</v>
      </c>
      <c r="H1904" s="45">
        <v>1</v>
      </c>
      <c r="I1904" s="44">
        <v>1</v>
      </c>
      <c r="J1904" s="45">
        <v>0</v>
      </c>
      <c r="K1904" s="45">
        <v>0</v>
      </c>
      <c r="L1904" s="45">
        <f t="shared" si="243"/>
        <v>0</v>
      </c>
      <c r="M1904" s="71">
        <f t="shared" si="241"/>
        <v>0</v>
      </c>
      <c r="N1904" s="59">
        <v>0</v>
      </c>
      <c r="O1904" s="59">
        <v>0</v>
      </c>
      <c r="P1904" s="59">
        <f t="shared" si="244"/>
        <v>0</v>
      </c>
      <c r="Q1904" s="72">
        <f t="shared" si="242"/>
        <v>0</v>
      </c>
      <c r="R1904" s="44">
        <v>0</v>
      </c>
      <c r="S1904" s="45">
        <f t="shared" si="245"/>
        <v>0</v>
      </c>
      <c r="T1904" s="45">
        <v>34600</v>
      </c>
      <c r="U1904" s="44">
        <f t="shared" si="246"/>
        <v>0</v>
      </c>
    </row>
    <row r="1905" spans="1:21">
      <c r="A1905" s="28" t="s">
        <v>268</v>
      </c>
      <c r="B1905" s="3" t="s">
        <v>269</v>
      </c>
      <c r="C1905" s="4" t="s">
        <v>74</v>
      </c>
      <c r="D1905" s="4" t="s">
        <v>74</v>
      </c>
      <c r="E1905" s="86">
        <v>15</v>
      </c>
      <c r="F1905" s="96">
        <f t="shared" si="247"/>
        <v>21004</v>
      </c>
      <c r="G1905" s="77">
        <v>315060</v>
      </c>
      <c r="H1905" s="45">
        <v>15</v>
      </c>
      <c r="I1905" s="44">
        <v>30</v>
      </c>
      <c r="J1905" s="45">
        <v>0</v>
      </c>
      <c r="K1905" s="45">
        <v>0</v>
      </c>
      <c r="L1905" s="45">
        <f t="shared" si="243"/>
        <v>0</v>
      </c>
      <c r="M1905" s="71">
        <f t="shared" si="241"/>
        <v>0</v>
      </c>
      <c r="N1905" s="59">
        <v>0</v>
      </c>
      <c r="O1905" s="59">
        <v>0</v>
      </c>
      <c r="P1905" s="59">
        <f t="shared" si="244"/>
        <v>0</v>
      </c>
      <c r="Q1905" s="72">
        <f t="shared" si="242"/>
        <v>0</v>
      </c>
      <c r="R1905" s="44">
        <v>0</v>
      </c>
      <c r="S1905" s="45">
        <f t="shared" si="245"/>
        <v>0</v>
      </c>
      <c r="T1905" s="45">
        <v>21832</v>
      </c>
      <c r="U1905" s="44">
        <f t="shared" si="246"/>
        <v>0</v>
      </c>
    </row>
    <row r="1906" spans="1:21">
      <c r="A1906" s="28" t="s">
        <v>270</v>
      </c>
      <c r="B1906" s="3" t="s">
        <v>271</v>
      </c>
      <c r="C1906" s="4" t="s">
        <v>74</v>
      </c>
      <c r="D1906" s="4" t="s">
        <v>74</v>
      </c>
      <c r="E1906" s="86">
        <v>103</v>
      </c>
      <c r="F1906" s="96">
        <f t="shared" si="247"/>
        <v>21004</v>
      </c>
      <c r="G1906" s="77">
        <v>2163412</v>
      </c>
      <c r="H1906" s="45">
        <v>0</v>
      </c>
      <c r="I1906" s="44">
        <v>24</v>
      </c>
      <c r="J1906" s="45">
        <v>0</v>
      </c>
      <c r="K1906" s="45">
        <v>0</v>
      </c>
      <c r="L1906" s="45">
        <f t="shared" si="243"/>
        <v>0</v>
      </c>
      <c r="M1906" s="71">
        <f t="shared" si="241"/>
        <v>0</v>
      </c>
      <c r="N1906" s="59">
        <v>0</v>
      </c>
      <c r="O1906" s="59">
        <v>0</v>
      </c>
      <c r="P1906" s="59">
        <f t="shared" si="244"/>
        <v>0</v>
      </c>
      <c r="Q1906" s="72">
        <f t="shared" si="242"/>
        <v>0</v>
      </c>
      <c r="R1906" s="44">
        <v>0</v>
      </c>
      <c r="S1906" s="45">
        <f t="shared" si="245"/>
        <v>79</v>
      </c>
      <c r="T1906" s="10">
        <v>21004</v>
      </c>
      <c r="U1906" s="44">
        <f t="shared" si="246"/>
        <v>1659316</v>
      </c>
    </row>
    <row r="1907" spans="1:21">
      <c r="A1907" s="33" t="s">
        <v>1571</v>
      </c>
      <c r="B1907" s="3" t="s">
        <v>1572</v>
      </c>
      <c r="C1907" s="4" t="s">
        <v>74</v>
      </c>
      <c r="D1907" s="4" t="s">
        <v>74</v>
      </c>
      <c r="E1907" s="86">
        <v>10</v>
      </c>
      <c r="F1907" s="96">
        <f t="shared" si="247"/>
        <v>28137</v>
      </c>
      <c r="G1907" s="77">
        <v>281370</v>
      </c>
      <c r="H1907" s="45">
        <v>27</v>
      </c>
      <c r="I1907" s="44">
        <v>18</v>
      </c>
      <c r="J1907" s="45">
        <v>0</v>
      </c>
      <c r="K1907" s="45">
        <v>0</v>
      </c>
      <c r="L1907" s="45">
        <f t="shared" si="243"/>
        <v>0</v>
      </c>
      <c r="M1907" s="71">
        <f t="shared" si="241"/>
        <v>0</v>
      </c>
      <c r="N1907" s="59">
        <v>0</v>
      </c>
      <c r="O1907" s="59">
        <v>0</v>
      </c>
      <c r="P1907" s="59">
        <f t="shared" si="244"/>
        <v>0</v>
      </c>
      <c r="Q1907" s="72">
        <f t="shared" si="242"/>
        <v>0</v>
      </c>
      <c r="R1907" s="44">
        <v>0</v>
      </c>
      <c r="S1907" s="45">
        <f t="shared" si="245"/>
        <v>19</v>
      </c>
      <c r="T1907" s="10">
        <v>28867</v>
      </c>
      <c r="U1907" s="44">
        <f t="shared" si="246"/>
        <v>548473</v>
      </c>
    </row>
    <row r="1908" spans="1:21">
      <c r="A1908" s="33" t="s">
        <v>6997</v>
      </c>
      <c r="B1908" s="3" t="s">
        <v>6998</v>
      </c>
      <c r="C1908" s="4" t="s">
        <v>74</v>
      </c>
      <c r="D1908" s="4" t="s">
        <v>74</v>
      </c>
      <c r="E1908" s="86">
        <v>4</v>
      </c>
      <c r="F1908" s="96">
        <f t="shared" si="247"/>
        <v>27722</v>
      </c>
      <c r="G1908" s="77">
        <v>110888</v>
      </c>
      <c r="H1908" s="45">
        <v>0</v>
      </c>
      <c r="I1908" s="44">
        <v>4</v>
      </c>
      <c r="J1908" s="45">
        <v>0</v>
      </c>
      <c r="K1908" s="45">
        <v>0</v>
      </c>
      <c r="L1908" s="45">
        <f t="shared" si="243"/>
        <v>0</v>
      </c>
      <c r="M1908" s="71">
        <f t="shared" si="241"/>
        <v>0</v>
      </c>
      <c r="N1908" s="59">
        <v>0</v>
      </c>
      <c r="O1908" s="59">
        <v>0</v>
      </c>
      <c r="P1908" s="59">
        <f t="shared" si="244"/>
        <v>0</v>
      </c>
      <c r="Q1908" s="72">
        <f t="shared" si="242"/>
        <v>0</v>
      </c>
      <c r="R1908" s="44">
        <v>0</v>
      </c>
      <c r="S1908" s="45">
        <f t="shared" si="245"/>
        <v>0</v>
      </c>
      <c r="T1908" s="45">
        <v>27722</v>
      </c>
      <c r="U1908" s="44">
        <f t="shared" si="246"/>
        <v>0</v>
      </c>
    </row>
    <row r="1909" spans="1:21">
      <c r="A1909" s="33">
        <v>60066336</v>
      </c>
      <c r="B1909" s="3" t="s">
        <v>1495</v>
      </c>
      <c r="C1909" s="4" t="s">
        <v>74</v>
      </c>
      <c r="D1909" s="4" t="s">
        <v>74</v>
      </c>
      <c r="E1909" s="86">
        <v>20</v>
      </c>
      <c r="F1909" s="96">
        <f t="shared" si="247"/>
        <v>19290</v>
      </c>
      <c r="G1909" s="77">
        <v>385800</v>
      </c>
      <c r="H1909" s="45">
        <v>0</v>
      </c>
      <c r="I1909" s="44">
        <v>15</v>
      </c>
      <c r="J1909" s="45">
        <v>0</v>
      </c>
      <c r="K1909" s="45">
        <v>0</v>
      </c>
      <c r="L1909" s="45">
        <f t="shared" si="243"/>
        <v>0</v>
      </c>
      <c r="M1909" s="71">
        <f t="shared" si="241"/>
        <v>0</v>
      </c>
      <c r="N1909" s="59">
        <v>0</v>
      </c>
      <c r="O1909" s="59">
        <v>0</v>
      </c>
      <c r="P1909" s="59">
        <f t="shared" si="244"/>
        <v>0</v>
      </c>
      <c r="Q1909" s="72">
        <f t="shared" si="242"/>
        <v>0</v>
      </c>
      <c r="R1909" s="44">
        <v>0</v>
      </c>
      <c r="S1909" s="45">
        <f t="shared" si="245"/>
        <v>5</v>
      </c>
      <c r="T1909" s="10">
        <v>19290</v>
      </c>
      <c r="U1909" s="44">
        <f t="shared" si="246"/>
        <v>96450</v>
      </c>
    </row>
    <row r="1910" spans="1:21">
      <c r="A1910" s="33">
        <v>60066333</v>
      </c>
      <c r="B1910" s="3" t="s">
        <v>1352</v>
      </c>
      <c r="C1910" s="4" t="s">
        <v>74</v>
      </c>
      <c r="D1910" s="4" t="s">
        <v>74</v>
      </c>
      <c r="E1910" s="86">
        <v>3</v>
      </c>
      <c r="F1910" s="96">
        <f t="shared" si="247"/>
        <v>21003</v>
      </c>
      <c r="G1910" s="77">
        <v>63009</v>
      </c>
      <c r="H1910" s="45">
        <v>0</v>
      </c>
      <c r="I1910" s="44">
        <v>0</v>
      </c>
      <c r="J1910" s="45">
        <v>0</v>
      </c>
      <c r="K1910" s="45">
        <v>0</v>
      </c>
      <c r="L1910" s="45">
        <f t="shared" si="243"/>
        <v>0</v>
      </c>
      <c r="M1910" s="71">
        <f t="shared" si="241"/>
        <v>0</v>
      </c>
      <c r="N1910" s="59">
        <v>0</v>
      </c>
      <c r="O1910" s="59">
        <v>0</v>
      </c>
      <c r="P1910" s="59">
        <f t="shared" si="244"/>
        <v>0</v>
      </c>
      <c r="Q1910" s="72">
        <f t="shared" si="242"/>
        <v>0</v>
      </c>
      <c r="R1910" s="44">
        <v>0</v>
      </c>
      <c r="S1910" s="45">
        <f t="shared" si="245"/>
        <v>3</v>
      </c>
      <c r="T1910" s="10">
        <v>21003</v>
      </c>
      <c r="U1910" s="44">
        <f t="shared" si="246"/>
        <v>63009</v>
      </c>
    </row>
    <row r="1911" spans="1:21">
      <c r="A1911" s="33">
        <v>60439206</v>
      </c>
      <c r="B1911" s="3" t="s">
        <v>4320</v>
      </c>
      <c r="C1911" s="4" t="s">
        <v>74</v>
      </c>
      <c r="D1911" s="4" t="s">
        <v>74</v>
      </c>
      <c r="E1911" s="86">
        <v>12</v>
      </c>
      <c r="F1911" s="96">
        <f t="shared" si="247"/>
        <v>25734</v>
      </c>
      <c r="G1911" s="77">
        <v>308808</v>
      </c>
      <c r="H1911" s="45">
        <v>0</v>
      </c>
      <c r="I1911" s="44">
        <v>0</v>
      </c>
      <c r="J1911" s="45">
        <v>0</v>
      </c>
      <c r="K1911" s="45">
        <v>0</v>
      </c>
      <c r="L1911" s="45">
        <f t="shared" si="243"/>
        <v>0</v>
      </c>
      <c r="M1911" s="71">
        <f t="shared" si="241"/>
        <v>0</v>
      </c>
      <c r="N1911" s="59">
        <v>0</v>
      </c>
      <c r="O1911" s="59">
        <v>0</v>
      </c>
      <c r="P1911" s="59">
        <f t="shared" si="244"/>
        <v>0</v>
      </c>
      <c r="Q1911" s="72">
        <f t="shared" si="242"/>
        <v>0</v>
      </c>
      <c r="R1911" s="44">
        <v>0</v>
      </c>
      <c r="S1911" s="45">
        <f t="shared" si="245"/>
        <v>12</v>
      </c>
      <c r="T1911" s="10">
        <v>25734</v>
      </c>
      <c r="U1911" s="44">
        <f t="shared" si="246"/>
        <v>308808</v>
      </c>
    </row>
    <row r="1912" spans="1:21">
      <c r="A1912" s="2" t="s">
        <v>9153</v>
      </c>
      <c r="B1912" s="3" t="s">
        <v>9154</v>
      </c>
      <c r="C1912" s="4" t="s">
        <v>74</v>
      </c>
      <c r="D1912" s="4" t="s">
        <v>74</v>
      </c>
      <c r="E1912" s="86">
        <v>0</v>
      </c>
      <c r="F1912" s="96">
        <f t="shared" si="247"/>
        <v>0</v>
      </c>
      <c r="G1912" s="77">
        <v>0</v>
      </c>
      <c r="H1912" s="45">
        <v>1</v>
      </c>
      <c r="I1912" s="44">
        <v>1</v>
      </c>
      <c r="J1912" s="45">
        <v>0</v>
      </c>
      <c r="K1912" s="45">
        <v>0</v>
      </c>
      <c r="L1912" s="45">
        <f t="shared" si="243"/>
        <v>0</v>
      </c>
      <c r="M1912" s="71">
        <f t="shared" si="241"/>
        <v>0</v>
      </c>
      <c r="N1912" s="59">
        <v>0</v>
      </c>
      <c r="O1912" s="59">
        <v>0</v>
      </c>
      <c r="P1912" s="59">
        <f t="shared" si="244"/>
        <v>0</v>
      </c>
      <c r="Q1912" s="72">
        <f t="shared" si="242"/>
        <v>0</v>
      </c>
      <c r="R1912" s="44">
        <v>0</v>
      </c>
      <c r="S1912" s="45">
        <f t="shared" si="245"/>
        <v>0</v>
      </c>
      <c r="T1912" s="45">
        <v>32564</v>
      </c>
      <c r="U1912" s="44">
        <f t="shared" si="246"/>
        <v>0</v>
      </c>
    </row>
    <row r="1913" spans="1:21">
      <c r="A1913" s="33">
        <v>60439175</v>
      </c>
      <c r="B1913" s="3" t="s">
        <v>7071</v>
      </c>
      <c r="C1913" s="4" t="s">
        <v>74</v>
      </c>
      <c r="D1913" s="4" t="s">
        <v>74</v>
      </c>
      <c r="E1913" s="86">
        <v>4</v>
      </c>
      <c r="F1913" s="96">
        <f t="shared" si="247"/>
        <v>29254</v>
      </c>
      <c r="G1913" s="77">
        <v>117016</v>
      </c>
      <c r="H1913" s="45">
        <v>0</v>
      </c>
      <c r="I1913" s="44">
        <v>4</v>
      </c>
      <c r="J1913" s="45">
        <v>0</v>
      </c>
      <c r="K1913" s="45">
        <v>0</v>
      </c>
      <c r="L1913" s="45">
        <f t="shared" si="243"/>
        <v>0</v>
      </c>
      <c r="M1913" s="71">
        <f t="shared" si="241"/>
        <v>0</v>
      </c>
      <c r="N1913" s="59">
        <v>0</v>
      </c>
      <c r="O1913" s="59">
        <v>0</v>
      </c>
      <c r="P1913" s="59">
        <f t="shared" si="244"/>
        <v>0</v>
      </c>
      <c r="Q1913" s="72">
        <f t="shared" si="242"/>
        <v>0</v>
      </c>
      <c r="R1913" s="44">
        <v>0</v>
      </c>
      <c r="S1913" s="45">
        <f t="shared" si="245"/>
        <v>0</v>
      </c>
      <c r="T1913" s="45">
        <v>29254</v>
      </c>
      <c r="U1913" s="44">
        <f t="shared" si="246"/>
        <v>0</v>
      </c>
    </row>
    <row r="1914" spans="1:21">
      <c r="A1914" s="33">
        <v>60439181</v>
      </c>
      <c r="B1914" s="3" t="s">
        <v>3718</v>
      </c>
      <c r="C1914" s="4" t="s">
        <v>74</v>
      </c>
      <c r="D1914" s="4" t="s">
        <v>74</v>
      </c>
      <c r="E1914" s="86">
        <v>3</v>
      </c>
      <c r="F1914" s="96">
        <f t="shared" si="247"/>
        <v>28859</v>
      </c>
      <c r="G1914" s="77">
        <v>86577</v>
      </c>
      <c r="H1914" s="45">
        <v>0</v>
      </c>
      <c r="I1914" s="44">
        <v>0</v>
      </c>
      <c r="J1914" s="45">
        <v>0</v>
      </c>
      <c r="K1914" s="45">
        <v>0</v>
      </c>
      <c r="L1914" s="45">
        <f t="shared" si="243"/>
        <v>0</v>
      </c>
      <c r="M1914" s="71">
        <f t="shared" si="241"/>
        <v>0</v>
      </c>
      <c r="N1914" s="59">
        <v>0</v>
      </c>
      <c r="O1914" s="59">
        <v>0</v>
      </c>
      <c r="P1914" s="59">
        <f t="shared" si="244"/>
        <v>0</v>
      </c>
      <c r="Q1914" s="72">
        <f t="shared" si="242"/>
        <v>0</v>
      </c>
      <c r="R1914" s="44">
        <v>0</v>
      </c>
      <c r="S1914" s="45">
        <f t="shared" si="245"/>
        <v>3</v>
      </c>
      <c r="T1914" s="10">
        <v>28859</v>
      </c>
      <c r="U1914" s="44">
        <f t="shared" si="246"/>
        <v>86577</v>
      </c>
    </row>
    <row r="1915" spans="1:21">
      <c r="A1915" s="28">
        <v>60387531</v>
      </c>
      <c r="B1915" s="3" t="s">
        <v>198</v>
      </c>
      <c r="C1915" s="4" t="s">
        <v>74</v>
      </c>
      <c r="D1915" s="4" t="s">
        <v>74</v>
      </c>
      <c r="E1915" s="86">
        <v>132</v>
      </c>
      <c r="F1915" s="96">
        <f t="shared" si="247"/>
        <v>19441</v>
      </c>
      <c r="G1915" s="77">
        <v>2566212</v>
      </c>
      <c r="H1915" s="45">
        <v>0</v>
      </c>
      <c r="I1915" s="44">
        <v>101</v>
      </c>
      <c r="J1915" s="45">
        <v>0</v>
      </c>
      <c r="K1915" s="45">
        <v>0</v>
      </c>
      <c r="L1915" s="45">
        <f t="shared" si="243"/>
        <v>0</v>
      </c>
      <c r="M1915" s="71">
        <f t="shared" si="241"/>
        <v>0</v>
      </c>
      <c r="N1915" s="59">
        <v>0</v>
      </c>
      <c r="O1915" s="59">
        <v>0</v>
      </c>
      <c r="P1915" s="59">
        <f t="shared" si="244"/>
        <v>0</v>
      </c>
      <c r="Q1915" s="72">
        <f t="shared" si="242"/>
        <v>0</v>
      </c>
      <c r="R1915" s="44">
        <v>0</v>
      </c>
      <c r="S1915" s="45">
        <f t="shared" si="245"/>
        <v>31</v>
      </c>
      <c r="T1915" s="10">
        <v>19441</v>
      </c>
      <c r="U1915" s="44">
        <f t="shared" si="246"/>
        <v>602671</v>
      </c>
    </row>
    <row r="1916" spans="1:21">
      <c r="A1916" s="2">
        <v>60066234</v>
      </c>
      <c r="B1916" s="3" t="s">
        <v>10919</v>
      </c>
      <c r="C1916" s="4" t="s">
        <v>74</v>
      </c>
      <c r="D1916" s="4" t="s">
        <v>74</v>
      </c>
      <c r="E1916" s="86">
        <v>0</v>
      </c>
      <c r="F1916" s="96">
        <f t="shared" si="247"/>
        <v>0</v>
      </c>
      <c r="G1916" s="77">
        <v>0</v>
      </c>
      <c r="H1916" s="45">
        <v>0</v>
      </c>
      <c r="I1916" s="44">
        <v>3</v>
      </c>
      <c r="J1916" s="45">
        <v>0</v>
      </c>
      <c r="K1916" s="45">
        <v>0</v>
      </c>
      <c r="L1916" s="45">
        <f t="shared" si="243"/>
        <v>0</v>
      </c>
      <c r="M1916" s="71">
        <f t="shared" si="241"/>
        <v>0</v>
      </c>
      <c r="N1916" s="59">
        <v>0</v>
      </c>
      <c r="O1916" s="59">
        <v>0</v>
      </c>
      <c r="P1916" s="59">
        <f t="shared" si="244"/>
        <v>0</v>
      </c>
      <c r="Q1916" s="72">
        <f t="shared" si="242"/>
        <v>0</v>
      </c>
      <c r="R1916" s="44">
        <v>0</v>
      </c>
      <c r="S1916" s="45">
        <f t="shared" si="245"/>
        <v>-3</v>
      </c>
      <c r="T1916" s="99">
        <v>0</v>
      </c>
      <c r="U1916" s="44">
        <f t="shared" si="246"/>
        <v>0</v>
      </c>
    </row>
    <row r="1917" spans="1:21">
      <c r="A1917" s="33">
        <v>60439178</v>
      </c>
      <c r="B1917" s="3" t="s">
        <v>1084</v>
      </c>
      <c r="C1917" s="4" t="s">
        <v>74</v>
      </c>
      <c r="D1917" s="4" t="s">
        <v>74</v>
      </c>
      <c r="E1917" s="86">
        <v>28</v>
      </c>
      <c r="F1917" s="96">
        <f t="shared" si="247"/>
        <v>28526</v>
      </c>
      <c r="G1917" s="77">
        <v>798728</v>
      </c>
      <c r="H1917" s="45">
        <v>0</v>
      </c>
      <c r="I1917" s="44">
        <v>3</v>
      </c>
      <c r="J1917" s="45">
        <v>0</v>
      </c>
      <c r="K1917" s="45">
        <v>0</v>
      </c>
      <c r="L1917" s="45">
        <f t="shared" si="243"/>
        <v>0</v>
      </c>
      <c r="M1917" s="71">
        <f t="shared" si="241"/>
        <v>0</v>
      </c>
      <c r="N1917" s="59">
        <v>0</v>
      </c>
      <c r="O1917" s="59">
        <v>0</v>
      </c>
      <c r="P1917" s="59">
        <f t="shared" si="244"/>
        <v>0</v>
      </c>
      <c r="Q1917" s="72">
        <f t="shared" si="242"/>
        <v>0</v>
      </c>
      <c r="R1917" s="44">
        <v>0</v>
      </c>
      <c r="S1917" s="45">
        <f t="shared" si="245"/>
        <v>25</v>
      </c>
      <c r="T1917" s="10">
        <v>28526</v>
      </c>
      <c r="U1917" s="44">
        <f t="shared" si="246"/>
        <v>713150</v>
      </c>
    </row>
    <row r="1918" spans="1:21">
      <c r="A1918" s="2" t="s">
        <v>8748</v>
      </c>
      <c r="B1918" s="3" t="s">
        <v>8749</v>
      </c>
      <c r="C1918" s="4" t="s">
        <v>74</v>
      </c>
      <c r="D1918" s="4" t="s">
        <v>74</v>
      </c>
      <c r="E1918" s="86">
        <v>0</v>
      </c>
      <c r="F1918" s="96">
        <f t="shared" si="247"/>
        <v>0</v>
      </c>
      <c r="G1918" s="77">
        <v>0</v>
      </c>
      <c r="H1918" s="45">
        <v>12</v>
      </c>
      <c r="I1918" s="44">
        <v>12</v>
      </c>
      <c r="J1918" s="45">
        <v>0</v>
      </c>
      <c r="K1918" s="45">
        <v>0</v>
      </c>
      <c r="L1918" s="45">
        <f t="shared" si="243"/>
        <v>0</v>
      </c>
      <c r="M1918" s="71">
        <f t="shared" si="241"/>
        <v>0</v>
      </c>
      <c r="N1918" s="59">
        <v>0</v>
      </c>
      <c r="O1918" s="59">
        <v>0</v>
      </c>
      <c r="P1918" s="59">
        <f t="shared" si="244"/>
        <v>0</v>
      </c>
      <c r="Q1918" s="72">
        <f t="shared" si="242"/>
        <v>0</v>
      </c>
      <c r="R1918" s="44">
        <v>0</v>
      </c>
      <c r="S1918" s="45">
        <f t="shared" si="245"/>
        <v>0</v>
      </c>
      <c r="T1918" s="45">
        <v>19611</v>
      </c>
      <c r="U1918" s="44">
        <f t="shared" si="246"/>
        <v>0</v>
      </c>
    </row>
    <row r="1919" spans="1:21">
      <c r="A1919" s="2" t="s">
        <v>9462</v>
      </c>
      <c r="B1919" s="3" t="s">
        <v>9463</v>
      </c>
      <c r="C1919" s="4" t="s">
        <v>74</v>
      </c>
      <c r="D1919" s="4" t="s">
        <v>74</v>
      </c>
      <c r="E1919" s="86">
        <v>0</v>
      </c>
      <c r="F1919" s="96">
        <f t="shared" si="247"/>
        <v>0</v>
      </c>
      <c r="G1919" s="77">
        <v>0</v>
      </c>
      <c r="H1919" s="45">
        <v>197</v>
      </c>
      <c r="I1919" s="44">
        <v>130</v>
      </c>
      <c r="J1919" s="45">
        <v>0</v>
      </c>
      <c r="K1919" s="45">
        <v>0</v>
      </c>
      <c r="L1919" s="45">
        <f t="shared" si="243"/>
        <v>0</v>
      </c>
      <c r="M1919" s="71">
        <f t="shared" si="241"/>
        <v>0</v>
      </c>
      <c r="N1919" s="59">
        <v>0</v>
      </c>
      <c r="O1919" s="59">
        <v>0</v>
      </c>
      <c r="P1919" s="59">
        <f t="shared" si="244"/>
        <v>0</v>
      </c>
      <c r="Q1919" s="72">
        <f t="shared" si="242"/>
        <v>0</v>
      </c>
      <c r="R1919" s="44">
        <v>0</v>
      </c>
      <c r="S1919" s="45">
        <f t="shared" si="245"/>
        <v>67</v>
      </c>
      <c r="T1919" s="10">
        <v>17834</v>
      </c>
      <c r="U1919" s="44">
        <f t="shared" si="246"/>
        <v>1194878</v>
      </c>
    </row>
    <row r="1920" spans="1:21">
      <c r="A1920" s="2" t="s">
        <v>8518</v>
      </c>
      <c r="B1920" s="3" t="s">
        <v>8519</v>
      </c>
      <c r="C1920" s="4" t="s">
        <v>74</v>
      </c>
      <c r="D1920" s="4" t="s">
        <v>74</v>
      </c>
      <c r="E1920" s="86">
        <v>0</v>
      </c>
      <c r="F1920" s="96">
        <f t="shared" si="247"/>
        <v>0</v>
      </c>
      <c r="G1920" s="77">
        <v>0</v>
      </c>
      <c r="H1920" s="45">
        <v>22</v>
      </c>
      <c r="I1920" s="44">
        <v>22</v>
      </c>
      <c r="J1920" s="45">
        <v>0</v>
      </c>
      <c r="K1920" s="45">
        <v>0</v>
      </c>
      <c r="L1920" s="45">
        <f t="shared" si="243"/>
        <v>0</v>
      </c>
      <c r="M1920" s="71">
        <f t="shared" si="241"/>
        <v>0</v>
      </c>
      <c r="N1920" s="59">
        <v>0</v>
      </c>
      <c r="O1920" s="59">
        <v>0</v>
      </c>
      <c r="P1920" s="59">
        <f t="shared" si="244"/>
        <v>0</v>
      </c>
      <c r="Q1920" s="72">
        <f t="shared" si="242"/>
        <v>0</v>
      </c>
      <c r="R1920" s="44">
        <v>0</v>
      </c>
      <c r="S1920" s="45">
        <f t="shared" si="245"/>
        <v>0</v>
      </c>
      <c r="T1920" s="45">
        <v>17834</v>
      </c>
      <c r="U1920" s="44">
        <f t="shared" si="246"/>
        <v>0</v>
      </c>
    </row>
    <row r="1921" spans="1:21">
      <c r="A1921" s="33" t="s">
        <v>6898</v>
      </c>
      <c r="B1921" s="3" t="s">
        <v>6899</v>
      </c>
      <c r="C1921" s="4" t="s">
        <v>74</v>
      </c>
      <c r="D1921" s="4" t="s">
        <v>74</v>
      </c>
      <c r="E1921" s="86">
        <v>10</v>
      </c>
      <c r="F1921" s="96">
        <f t="shared" si="247"/>
        <v>30290</v>
      </c>
      <c r="G1921" s="77">
        <v>302900</v>
      </c>
      <c r="H1921" s="45">
        <v>0</v>
      </c>
      <c r="I1921" s="44">
        <v>10</v>
      </c>
      <c r="J1921" s="45">
        <v>0</v>
      </c>
      <c r="K1921" s="45">
        <v>0</v>
      </c>
      <c r="L1921" s="45">
        <f t="shared" si="243"/>
        <v>0</v>
      </c>
      <c r="M1921" s="71">
        <f t="shared" si="241"/>
        <v>0</v>
      </c>
      <c r="N1921" s="59">
        <v>0</v>
      </c>
      <c r="O1921" s="59">
        <v>0</v>
      </c>
      <c r="P1921" s="59">
        <f t="shared" si="244"/>
        <v>0</v>
      </c>
      <c r="Q1921" s="72">
        <f t="shared" si="242"/>
        <v>0</v>
      </c>
      <c r="R1921" s="44">
        <v>0</v>
      </c>
      <c r="S1921" s="45">
        <f t="shared" si="245"/>
        <v>0</v>
      </c>
      <c r="T1921" s="45">
        <v>30290</v>
      </c>
      <c r="U1921" s="44">
        <f t="shared" si="246"/>
        <v>0</v>
      </c>
    </row>
    <row r="1922" spans="1:21">
      <c r="A1922" s="33">
        <v>60371622</v>
      </c>
      <c r="B1922" s="3" t="s">
        <v>4493</v>
      </c>
      <c r="C1922" s="4" t="s">
        <v>74</v>
      </c>
      <c r="D1922" s="4" t="s">
        <v>74</v>
      </c>
      <c r="E1922" s="86">
        <v>24</v>
      </c>
      <c r="F1922" s="96">
        <f t="shared" si="247"/>
        <v>26045</v>
      </c>
      <c r="G1922" s="77">
        <v>625080</v>
      </c>
      <c r="H1922" s="45">
        <v>0</v>
      </c>
      <c r="I1922" s="44">
        <v>0</v>
      </c>
      <c r="J1922" s="45">
        <v>0</v>
      </c>
      <c r="K1922" s="45">
        <v>0</v>
      </c>
      <c r="L1922" s="45">
        <f t="shared" si="243"/>
        <v>0</v>
      </c>
      <c r="M1922" s="71">
        <f t="shared" si="241"/>
        <v>0</v>
      </c>
      <c r="N1922" s="59">
        <v>0</v>
      </c>
      <c r="O1922" s="59">
        <v>0</v>
      </c>
      <c r="P1922" s="59">
        <f t="shared" si="244"/>
        <v>0</v>
      </c>
      <c r="Q1922" s="72">
        <f t="shared" si="242"/>
        <v>0</v>
      </c>
      <c r="R1922" s="44">
        <v>0</v>
      </c>
      <c r="S1922" s="45">
        <f t="shared" si="245"/>
        <v>24</v>
      </c>
      <c r="T1922" s="10">
        <v>26045</v>
      </c>
      <c r="U1922" s="44">
        <f t="shared" si="246"/>
        <v>625080</v>
      </c>
    </row>
    <row r="1923" spans="1:21">
      <c r="A1923" s="33">
        <v>60063083</v>
      </c>
      <c r="B1923" s="3" t="s">
        <v>3082</v>
      </c>
      <c r="C1923" s="4" t="s">
        <v>74</v>
      </c>
      <c r="D1923" s="4" t="s">
        <v>74</v>
      </c>
      <c r="E1923" s="86">
        <v>1</v>
      </c>
      <c r="F1923" s="96">
        <f t="shared" si="247"/>
        <v>16242</v>
      </c>
      <c r="G1923" s="77">
        <v>16242</v>
      </c>
      <c r="H1923" s="45">
        <v>0</v>
      </c>
      <c r="I1923" s="44">
        <v>0</v>
      </c>
      <c r="J1923" s="45">
        <v>0</v>
      </c>
      <c r="K1923" s="45">
        <v>0</v>
      </c>
      <c r="L1923" s="45">
        <f t="shared" si="243"/>
        <v>0</v>
      </c>
      <c r="M1923" s="71">
        <f t="shared" ref="M1923:M1986" si="248">(J1923-K1923)*F1923</f>
        <v>0</v>
      </c>
      <c r="N1923" s="59">
        <v>0</v>
      </c>
      <c r="O1923" s="59">
        <v>0</v>
      </c>
      <c r="P1923" s="59">
        <f t="shared" si="244"/>
        <v>0</v>
      </c>
      <c r="Q1923" s="72">
        <f t="shared" ref="Q1923:Q1986" si="249">(N1923-O1923)*$F1923</f>
        <v>0</v>
      </c>
      <c r="R1923" s="44">
        <v>0</v>
      </c>
      <c r="S1923" s="45">
        <f t="shared" si="245"/>
        <v>1</v>
      </c>
      <c r="T1923" s="10">
        <v>16242</v>
      </c>
      <c r="U1923" s="44">
        <f t="shared" si="246"/>
        <v>16242</v>
      </c>
    </row>
    <row r="1924" spans="1:21">
      <c r="A1924" s="33">
        <v>60063080</v>
      </c>
      <c r="B1924" s="3" t="s">
        <v>916</v>
      </c>
      <c r="C1924" s="4" t="s">
        <v>74</v>
      </c>
      <c r="D1924" s="4" t="s">
        <v>74</v>
      </c>
      <c r="E1924" s="86">
        <v>15</v>
      </c>
      <c r="F1924" s="96">
        <f t="shared" si="247"/>
        <v>15365</v>
      </c>
      <c r="G1924" s="77">
        <v>230475</v>
      </c>
      <c r="H1924" s="45">
        <v>0</v>
      </c>
      <c r="I1924" s="44">
        <v>0</v>
      </c>
      <c r="J1924" s="45">
        <v>0</v>
      </c>
      <c r="K1924" s="45">
        <v>0</v>
      </c>
      <c r="L1924" s="45">
        <f t="shared" si="243"/>
        <v>0</v>
      </c>
      <c r="M1924" s="71">
        <f t="shared" si="248"/>
        <v>0</v>
      </c>
      <c r="N1924" s="59">
        <v>0</v>
      </c>
      <c r="O1924" s="59">
        <v>0</v>
      </c>
      <c r="P1924" s="59">
        <f t="shared" si="244"/>
        <v>0</v>
      </c>
      <c r="Q1924" s="72">
        <f t="shared" si="249"/>
        <v>0</v>
      </c>
      <c r="R1924" s="44">
        <v>0</v>
      </c>
      <c r="S1924" s="45">
        <f t="shared" si="245"/>
        <v>15</v>
      </c>
      <c r="T1924" s="10">
        <v>15365</v>
      </c>
      <c r="U1924" s="44">
        <f t="shared" si="246"/>
        <v>230475</v>
      </c>
    </row>
    <row r="1925" spans="1:21">
      <c r="A1925" s="33">
        <v>60482212</v>
      </c>
      <c r="B1925" s="3" t="s">
        <v>2427</v>
      </c>
      <c r="C1925" s="4" t="s">
        <v>74</v>
      </c>
      <c r="D1925" s="4" t="s">
        <v>74</v>
      </c>
      <c r="E1925" s="86">
        <v>9</v>
      </c>
      <c r="F1925" s="96">
        <f t="shared" si="247"/>
        <v>26617</v>
      </c>
      <c r="G1925" s="77">
        <v>239553</v>
      </c>
      <c r="H1925" s="45">
        <v>0</v>
      </c>
      <c r="I1925" s="44">
        <v>6</v>
      </c>
      <c r="J1925" s="45">
        <v>0</v>
      </c>
      <c r="K1925" s="45">
        <v>0</v>
      </c>
      <c r="L1925" s="45">
        <f t="shared" si="243"/>
        <v>0</v>
      </c>
      <c r="M1925" s="71">
        <f t="shared" si="248"/>
        <v>0</v>
      </c>
      <c r="N1925" s="59">
        <v>0</v>
      </c>
      <c r="O1925" s="59">
        <v>0</v>
      </c>
      <c r="P1925" s="59">
        <f t="shared" si="244"/>
        <v>0</v>
      </c>
      <c r="Q1925" s="72">
        <f t="shared" si="249"/>
        <v>0</v>
      </c>
      <c r="R1925" s="44">
        <v>0</v>
      </c>
      <c r="S1925" s="45">
        <f t="shared" si="245"/>
        <v>3</v>
      </c>
      <c r="T1925" s="10">
        <v>26617</v>
      </c>
      <c r="U1925" s="44">
        <f t="shared" si="246"/>
        <v>79851</v>
      </c>
    </row>
    <row r="1926" spans="1:21">
      <c r="A1926" s="2" t="s">
        <v>9151</v>
      </c>
      <c r="B1926" s="3" t="s">
        <v>9152</v>
      </c>
      <c r="C1926" s="4" t="s">
        <v>74</v>
      </c>
      <c r="D1926" s="4" t="s">
        <v>74</v>
      </c>
      <c r="E1926" s="86">
        <v>0</v>
      </c>
      <c r="F1926" s="96">
        <f t="shared" si="247"/>
        <v>0</v>
      </c>
      <c r="G1926" s="77">
        <v>0</v>
      </c>
      <c r="H1926" s="45">
        <v>59</v>
      </c>
      <c r="I1926" s="44">
        <v>59</v>
      </c>
      <c r="J1926" s="45">
        <v>0</v>
      </c>
      <c r="K1926" s="45">
        <v>0</v>
      </c>
      <c r="L1926" s="45">
        <f t="shared" si="243"/>
        <v>0</v>
      </c>
      <c r="M1926" s="71">
        <f t="shared" si="248"/>
        <v>0</v>
      </c>
      <c r="N1926" s="59">
        <v>0</v>
      </c>
      <c r="O1926" s="59">
        <v>0</v>
      </c>
      <c r="P1926" s="59">
        <f t="shared" si="244"/>
        <v>0</v>
      </c>
      <c r="Q1926" s="72">
        <f t="shared" si="249"/>
        <v>0</v>
      </c>
      <c r="R1926" s="44">
        <v>0</v>
      </c>
      <c r="S1926" s="45">
        <f t="shared" si="245"/>
        <v>0</v>
      </c>
      <c r="T1926" s="45">
        <v>14386</v>
      </c>
      <c r="U1926" s="44">
        <f t="shared" si="246"/>
        <v>0</v>
      </c>
    </row>
    <row r="1927" spans="1:21">
      <c r="A1927" s="2" t="s">
        <v>8746</v>
      </c>
      <c r="B1927" s="3" t="s">
        <v>8747</v>
      </c>
      <c r="C1927" s="4" t="s">
        <v>74</v>
      </c>
      <c r="D1927" s="4" t="s">
        <v>74</v>
      </c>
      <c r="E1927" s="86">
        <v>0</v>
      </c>
      <c r="F1927" s="96">
        <f t="shared" si="247"/>
        <v>0</v>
      </c>
      <c r="G1927" s="77">
        <v>0</v>
      </c>
      <c r="H1927" s="45">
        <v>7</v>
      </c>
      <c r="I1927" s="44">
        <v>7</v>
      </c>
      <c r="J1927" s="45">
        <v>0</v>
      </c>
      <c r="K1927" s="45">
        <v>0</v>
      </c>
      <c r="L1927" s="45">
        <f t="shared" si="243"/>
        <v>0</v>
      </c>
      <c r="M1927" s="71">
        <f t="shared" si="248"/>
        <v>0</v>
      </c>
      <c r="N1927" s="59">
        <v>0</v>
      </c>
      <c r="O1927" s="59">
        <v>0</v>
      </c>
      <c r="P1927" s="59">
        <f t="shared" si="244"/>
        <v>0</v>
      </c>
      <c r="Q1927" s="72">
        <f t="shared" si="249"/>
        <v>0</v>
      </c>
      <c r="R1927" s="44">
        <v>0</v>
      </c>
      <c r="S1927" s="45">
        <f t="shared" si="245"/>
        <v>0</v>
      </c>
      <c r="T1927" s="45">
        <v>27958</v>
      </c>
      <c r="U1927" s="44">
        <f t="shared" si="246"/>
        <v>0</v>
      </c>
    </row>
    <row r="1928" spans="1:21">
      <c r="A1928" s="33">
        <v>60482192</v>
      </c>
      <c r="B1928" s="3" t="s">
        <v>1388</v>
      </c>
      <c r="C1928" s="4" t="s">
        <v>74</v>
      </c>
      <c r="D1928" s="4" t="s">
        <v>74</v>
      </c>
      <c r="E1928" s="86">
        <v>1</v>
      </c>
      <c r="F1928" s="96">
        <f t="shared" si="247"/>
        <v>24466</v>
      </c>
      <c r="G1928" s="77">
        <v>24466</v>
      </c>
      <c r="H1928" s="45">
        <v>0</v>
      </c>
      <c r="I1928" s="44">
        <v>0</v>
      </c>
      <c r="J1928" s="45">
        <v>0</v>
      </c>
      <c r="K1928" s="45">
        <v>0</v>
      </c>
      <c r="L1928" s="45">
        <f t="shared" si="243"/>
        <v>0</v>
      </c>
      <c r="M1928" s="71">
        <f t="shared" si="248"/>
        <v>0</v>
      </c>
      <c r="N1928" s="59">
        <v>0</v>
      </c>
      <c r="O1928" s="59">
        <v>0</v>
      </c>
      <c r="P1928" s="59">
        <f t="shared" si="244"/>
        <v>0</v>
      </c>
      <c r="Q1928" s="72">
        <f t="shared" si="249"/>
        <v>0</v>
      </c>
      <c r="R1928" s="44">
        <v>0</v>
      </c>
      <c r="S1928" s="45">
        <f t="shared" si="245"/>
        <v>1</v>
      </c>
      <c r="T1928" s="10">
        <v>24466</v>
      </c>
      <c r="U1928" s="44">
        <f t="shared" si="246"/>
        <v>24466</v>
      </c>
    </row>
    <row r="1929" spans="1:21">
      <c r="A1929" s="28">
        <v>60061467</v>
      </c>
      <c r="B1929" s="3" t="s">
        <v>669</v>
      </c>
      <c r="C1929" s="4" t="s">
        <v>74</v>
      </c>
      <c r="D1929" s="4" t="s">
        <v>74</v>
      </c>
      <c r="E1929" s="86">
        <v>0</v>
      </c>
      <c r="F1929" s="96">
        <f t="shared" si="247"/>
        <v>0</v>
      </c>
      <c r="G1929" s="77">
        <v>0</v>
      </c>
      <c r="H1929" s="45">
        <v>0</v>
      </c>
      <c r="I1929" s="44">
        <v>0</v>
      </c>
      <c r="J1929" s="45">
        <v>0</v>
      </c>
      <c r="K1929" s="45">
        <v>0</v>
      </c>
      <c r="L1929" s="45">
        <f t="shared" si="243"/>
        <v>0</v>
      </c>
      <c r="M1929" s="71">
        <f t="shared" si="248"/>
        <v>0</v>
      </c>
      <c r="N1929" s="59">
        <v>0</v>
      </c>
      <c r="O1929" s="59">
        <v>0</v>
      </c>
      <c r="P1929" s="59">
        <f t="shared" si="244"/>
        <v>0</v>
      </c>
      <c r="Q1929" s="72">
        <f t="shared" si="249"/>
        <v>0</v>
      </c>
      <c r="R1929" s="44">
        <v>0</v>
      </c>
      <c r="S1929" s="45">
        <f t="shared" si="245"/>
        <v>0</v>
      </c>
      <c r="T1929" s="45">
        <v>0</v>
      </c>
      <c r="U1929" s="44">
        <f t="shared" si="246"/>
        <v>0</v>
      </c>
    </row>
    <row r="1930" spans="1:21">
      <c r="A1930" s="2" t="s">
        <v>9149</v>
      </c>
      <c r="B1930" s="3" t="s">
        <v>9150</v>
      </c>
      <c r="C1930" s="4" t="s">
        <v>74</v>
      </c>
      <c r="D1930" s="4" t="s">
        <v>74</v>
      </c>
      <c r="E1930" s="86">
        <v>0</v>
      </c>
      <c r="F1930" s="96">
        <f t="shared" si="247"/>
        <v>0</v>
      </c>
      <c r="G1930" s="77">
        <v>0</v>
      </c>
      <c r="H1930" s="45">
        <v>47</v>
      </c>
      <c r="I1930" s="44">
        <v>35</v>
      </c>
      <c r="J1930" s="45">
        <v>0</v>
      </c>
      <c r="K1930" s="45">
        <v>0</v>
      </c>
      <c r="L1930" s="45">
        <f t="shared" si="243"/>
        <v>0</v>
      </c>
      <c r="M1930" s="71">
        <f t="shared" si="248"/>
        <v>0</v>
      </c>
      <c r="N1930" s="59">
        <v>0</v>
      </c>
      <c r="O1930" s="59">
        <v>0</v>
      </c>
      <c r="P1930" s="59">
        <f t="shared" si="244"/>
        <v>0</v>
      </c>
      <c r="Q1930" s="72">
        <f t="shared" si="249"/>
        <v>0</v>
      </c>
      <c r="R1930" s="44">
        <v>0</v>
      </c>
      <c r="S1930" s="45">
        <f t="shared" si="245"/>
        <v>12</v>
      </c>
      <c r="T1930" s="10">
        <v>13111</v>
      </c>
      <c r="U1930" s="44">
        <f t="shared" si="246"/>
        <v>157332</v>
      </c>
    </row>
    <row r="1931" spans="1:21">
      <c r="A1931" s="33" t="s">
        <v>5262</v>
      </c>
      <c r="B1931" s="3" t="s">
        <v>5263</v>
      </c>
      <c r="C1931" s="4" t="s">
        <v>74</v>
      </c>
      <c r="D1931" s="4" t="s">
        <v>74</v>
      </c>
      <c r="E1931" s="86">
        <v>10</v>
      </c>
      <c r="F1931" s="96">
        <f t="shared" si="247"/>
        <v>14791</v>
      </c>
      <c r="G1931" s="77">
        <v>147910</v>
      </c>
      <c r="H1931" s="45">
        <v>49</v>
      </c>
      <c r="I1931" s="44">
        <v>10</v>
      </c>
      <c r="J1931" s="45">
        <v>0</v>
      </c>
      <c r="K1931" s="45">
        <v>0</v>
      </c>
      <c r="L1931" s="45">
        <f t="shared" si="243"/>
        <v>0</v>
      </c>
      <c r="M1931" s="71">
        <f t="shared" si="248"/>
        <v>0</v>
      </c>
      <c r="N1931" s="59">
        <v>0</v>
      </c>
      <c r="O1931" s="59">
        <v>0</v>
      </c>
      <c r="P1931" s="59">
        <f t="shared" si="244"/>
        <v>0</v>
      </c>
      <c r="Q1931" s="72">
        <f t="shared" si="249"/>
        <v>0</v>
      </c>
      <c r="R1931" s="44">
        <v>0</v>
      </c>
      <c r="S1931" s="45">
        <f t="shared" si="245"/>
        <v>49</v>
      </c>
      <c r="T1931" s="10">
        <v>14873</v>
      </c>
      <c r="U1931" s="44">
        <f t="shared" si="246"/>
        <v>728777</v>
      </c>
    </row>
    <row r="1932" spans="1:21">
      <c r="A1932" s="28">
        <v>60060107</v>
      </c>
      <c r="B1932" s="3" t="s">
        <v>527</v>
      </c>
      <c r="C1932" s="4" t="s">
        <v>74</v>
      </c>
      <c r="D1932" s="4" t="s">
        <v>74</v>
      </c>
      <c r="E1932" s="86">
        <v>0</v>
      </c>
      <c r="F1932" s="96">
        <f t="shared" si="247"/>
        <v>0</v>
      </c>
      <c r="G1932" s="77">
        <v>0</v>
      </c>
      <c r="H1932" s="45">
        <v>0</v>
      </c>
      <c r="I1932" s="44">
        <v>0</v>
      </c>
      <c r="J1932" s="45">
        <v>0</v>
      </c>
      <c r="K1932" s="45">
        <v>0</v>
      </c>
      <c r="L1932" s="45">
        <f t="shared" si="243"/>
        <v>0</v>
      </c>
      <c r="M1932" s="71">
        <f t="shared" si="248"/>
        <v>0</v>
      </c>
      <c r="N1932" s="59">
        <v>0</v>
      </c>
      <c r="O1932" s="59">
        <v>0</v>
      </c>
      <c r="P1932" s="59">
        <f t="shared" si="244"/>
        <v>0</v>
      </c>
      <c r="Q1932" s="72">
        <f t="shared" si="249"/>
        <v>0</v>
      </c>
      <c r="R1932" s="44">
        <v>0</v>
      </c>
      <c r="S1932" s="45">
        <f t="shared" si="245"/>
        <v>0</v>
      </c>
      <c r="T1932" s="45">
        <v>0</v>
      </c>
      <c r="U1932" s="44">
        <f t="shared" si="246"/>
        <v>0</v>
      </c>
    </row>
    <row r="1933" spans="1:21">
      <c r="A1933" s="28">
        <v>60371616</v>
      </c>
      <c r="B1933" s="3" t="s">
        <v>648</v>
      </c>
      <c r="C1933" s="4" t="s">
        <v>74</v>
      </c>
      <c r="D1933" s="4" t="s">
        <v>74</v>
      </c>
      <c r="E1933" s="86">
        <v>1</v>
      </c>
      <c r="F1933" s="96">
        <f t="shared" si="247"/>
        <v>12661</v>
      </c>
      <c r="G1933" s="77">
        <v>12661</v>
      </c>
      <c r="H1933" s="45">
        <v>0</v>
      </c>
      <c r="I1933" s="44">
        <v>0</v>
      </c>
      <c r="J1933" s="45">
        <v>0</v>
      </c>
      <c r="K1933" s="45">
        <v>0</v>
      </c>
      <c r="L1933" s="45">
        <f t="shared" si="243"/>
        <v>0</v>
      </c>
      <c r="M1933" s="71">
        <f t="shared" si="248"/>
        <v>0</v>
      </c>
      <c r="N1933" s="59">
        <v>1</v>
      </c>
      <c r="O1933" s="59">
        <v>0</v>
      </c>
      <c r="P1933" s="59">
        <f t="shared" si="244"/>
        <v>1</v>
      </c>
      <c r="Q1933" s="72">
        <f t="shared" si="249"/>
        <v>12661</v>
      </c>
      <c r="R1933" s="44">
        <v>0</v>
      </c>
      <c r="S1933" s="45">
        <f t="shared" si="245"/>
        <v>2</v>
      </c>
      <c r="T1933" s="10">
        <v>12661</v>
      </c>
      <c r="U1933" s="44">
        <f t="shared" si="246"/>
        <v>25322</v>
      </c>
    </row>
    <row r="1934" spans="1:21">
      <c r="A1934" s="2" t="s">
        <v>10547</v>
      </c>
      <c r="B1934" s="3" t="s">
        <v>10548</v>
      </c>
      <c r="C1934" s="4" t="s">
        <v>74</v>
      </c>
      <c r="D1934" s="4" t="s">
        <v>74</v>
      </c>
      <c r="E1934" s="86">
        <v>0</v>
      </c>
      <c r="F1934" s="96">
        <f t="shared" si="247"/>
        <v>0</v>
      </c>
      <c r="G1934" s="77">
        <v>0</v>
      </c>
      <c r="H1934" s="45">
        <v>21</v>
      </c>
      <c r="I1934" s="44">
        <v>21</v>
      </c>
      <c r="J1934" s="45">
        <v>0</v>
      </c>
      <c r="K1934" s="45">
        <v>0</v>
      </c>
      <c r="L1934" s="45">
        <f t="shared" si="243"/>
        <v>0</v>
      </c>
      <c r="M1934" s="71">
        <f t="shared" si="248"/>
        <v>0</v>
      </c>
      <c r="N1934" s="59">
        <v>0</v>
      </c>
      <c r="O1934" s="59">
        <v>0</v>
      </c>
      <c r="P1934" s="59">
        <f t="shared" si="244"/>
        <v>0</v>
      </c>
      <c r="Q1934" s="72">
        <f t="shared" si="249"/>
        <v>0</v>
      </c>
      <c r="R1934" s="44">
        <v>0</v>
      </c>
      <c r="S1934" s="45">
        <f t="shared" si="245"/>
        <v>0</v>
      </c>
      <c r="T1934" s="45">
        <v>79629</v>
      </c>
      <c r="U1934" s="44">
        <f t="shared" si="246"/>
        <v>0</v>
      </c>
    </row>
    <row r="1935" spans="1:21">
      <c r="A1935" s="2" t="s">
        <v>12892</v>
      </c>
      <c r="B1935" s="3" t="s">
        <v>12893</v>
      </c>
      <c r="C1935" s="4" t="s">
        <v>74</v>
      </c>
      <c r="D1935" s="4" t="s">
        <v>74</v>
      </c>
      <c r="E1935" s="92">
        <v>0</v>
      </c>
      <c r="F1935" s="97">
        <v>0</v>
      </c>
      <c r="G1935" s="29">
        <v>0</v>
      </c>
      <c r="H1935" s="45">
        <v>0</v>
      </c>
      <c r="I1935" s="44">
        <v>4</v>
      </c>
      <c r="J1935" s="45">
        <v>0</v>
      </c>
      <c r="K1935" s="45">
        <v>0</v>
      </c>
      <c r="L1935" s="45">
        <f t="shared" si="243"/>
        <v>0</v>
      </c>
      <c r="M1935" s="71">
        <f t="shared" si="248"/>
        <v>0</v>
      </c>
      <c r="N1935" s="59">
        <v>0</v>
      </c>
      <c r="O1935" s="59">
        <v>0</v>
      </c>
      <c r="P1935" s="59">
        <f t="shared" si="244"/>
        <v>0</v>
      </c>
      <c r="Q1935" s="72">
        <f t="shared" si="249"/>
        <v>0</v>
      </c>
      <c r="R1935" s="44">
        <v>0</v>
      </c>
      <c r="S1935" s="45">
        <f t="shared" si="245"/>
        <v>-4</v>
      </c>
      <c r="T1935" s="99">
        <v>0</v>
      </c>
      <c r="U1935" s="44">
        <f t="shared" si="246"/>
        <v>0</v>
      </c>
    </row>
    <row r="1936" spans="1:21">
      <c r="A1936" s="33">
        <v>60439157</v>
      </c>
      <c r="B1936" s="3" t="s">
        <v>1114</v>
      </c>
      <c r="C1936" s="4" t="s">
        <v>74</v>
      </c>
      <c r="D1936" s="4" t="s">
        <v>74</v>
      </c>
      <c r="E1936" s="86">
        <v>1</v>
      </c>
      <c r="F1936" s="96">
        <f t="shared" ref="F1936:F1942" si="250">IFERROR(G1936/E1936,0)</f>
        <v>75550</v>
      </c>
      <c r="G1936" s="77">
        <v>75550</v>
      </c>
      <c r="H1936" s="45">
        <v>6</v>
      </c>
      <c r="I1936" s="44">
        <v>6</v>
      </c>
      <c r="J1936" s="45">
        <v>0</v>
      </c>
      <c r="K1936" s="45">
        <v>0</v>
      </c>
      <c r="L1936" s="45">
        <f t="shared" ref="L1936:L1999" si="251">J1936-K1936</f>
        <v>0</v>
      </c>
      <c r="M1936" s="71">
        <f t="shared" si="248"/>
        <v>0</v>
      </c>
      <c r="N1936" s="59">
        <v>0</v>
      </c>
      <c r="O1936" s="59">
        <v>0</v>
      </c>
      <c r="P1936" s="59">
        <f t="shared" ref="P1936:P1999" si="252">N1936-O1936</f>
        <v>0</v>
      </c>
      <c r="Q1936" s="72">
        <f t="shared" si="249"/>
        <v>0</v>
      </c>
      <c r="R1936" s="44">
        <v>0</v>
      </c>
      <c r="S1936" s="45">
        <f t="shared" ref="S1936:S1999" si="253">E1936+H1936+J1936+N1936-I1936-K1936-O1936+R1936</f>
        <v>1</v>
      </c>
      <c r="T1936" s="10">
        <v>80899</v>
      </c>
      <c r="U1936" s="44">
        <f t="shared" ref="U1936:U1999" si="254">S1936*T1936</f>
        <v>80899</v>
      </c>
    </row>
    <row r="1937" spans="1:21">
      <c r="A1937" s="2" t="s">
        <v>10678</v>
      </c>
      <c r="B1937" s="3" t="s">
        <v>10679</v>
      </c>
      <c r="C1937" s="4" t="s">
        <v>74</v>
      </c>
      <c r="D1937" s="4" t="s">
        <v>74</v>
      </c>
      <c r="E1937" s="86">
        <v>0</v>
      </c>
      <c r="F1937" s="96">
        <f t="shared" si="250"/>
        <v>0</v>
      </c>
      <c r="G1937" s="77">
        <v>0</v>
      </c>
      <c r="H1937" s="45">
        <v>12</v>
      </c>
      <c r="I1937" s="44">
        <v>12</v>
      </c>
      <c r="J1937" s="45">
        <v>0</v>
      </c>
      <c r="K1937" s="45">
        <v>0</v>
      </c>
      <c r="L1937" s="45">
        <f t="shared" si="251"/>
        <v>0</v>
      </c>
      <c r="M1937" s="71">
        <f t="shared" si="248"/>
        <v>0</v>
      </c>
      <c r="N1937" s="59">
        <v>0</v>
      </c>
      <c r="O1937" s="59">
        <v>0</v>
      </c>
      <c r="P1937" s="59">
        <f t="shared" si="252"/>
        <v>0</v>
      </c>
      <c r="Q1937" s="72">
        <f t="shared" si="249"/>
        <v>0</v>
      </c>
      <c r="R1937" s="44">
        <v>0</v>
      </c>
      <c r="S1937" s="45">
        <f t="shared" si="253"/>
        <v>0</v>
      </c>
      <c r="T1937" s="45">
        <v>69033</v>
      </c>
      <c r="U1937" s="44">
        <f t="shared" si="254"/>
        <v>0</v>
      </c>
    </row>
    <row r="1938" spans="1:21">
      <c r="A1938" s="2" t="s">
        <v>9147</v>
      </c>
      <c r="B1938" s="3" t="s">
        <v>9148</v>
      </c>
      <c r="C1938" s="4" t="s">
        <v>74</v>
      </c>
      <c r="D1938" s="4" t="s">
        <v>74</v>
      </c>
      <c r="E1938" s="86">
        <v>0</v>
      </c>
      <c r="F1938" s="96">
        <f t="shared" si="250"/>
        <v>0</v>
      </c>
      <c r="G1938" s="77">
        <v>0</v>
      </c>
      <c r="H1938" s="45">
        <v>40</v>
      </c>
      <c r="I1938" s="44">
        <v>44</v>
      </c>
      <c r="J1938" s="45">
        <v>0</v>
      </c>
      <c r="K1938" s="45">
        <v>0</v>
      </c>
      <c r="L1938" s="45">
        <f t="shared" si="251"/>
        <v>0</v>
      </c>
      <c r="M1938" s="71">
        <f t="shared" si="248"/>
        <v>0</v>
      </c>
      <c r="N1938" s="59">
        <v>0</v>
      </c>
      <c r="O1938" s="59">
        <v>0</v>
      </c>
      <c r="P1938" s="59">
        <f t="shared" si="252"/>
        <v>0</v>
      </c>
      <c r="Q1938" s="72">
        <f t="shared" si="249"/>
        <v>0</v>
      </c>
      <c r="R1938" s="44">
        <v>0</v>
      </c>
      <c r="S1938" s="45">
        <f t="shared" si="253"/>
        <v>-4</v>
      </c>
      <c r="T1938" s="45">
        <v>86346</v>
      </c>
      <c r="U1938" s="44">
        <f t="shared" si="254"/>
        <v>-345384</v>
      </c>
    </row>
    <row r="1939" spans="1:21">
      <c r="A1939" s="33" t="s">
        <v>5179</v>
      </c>
      <c r="B1939" s="3" t="s">
        <v>5180</v>
      </c>
      <c r="C1939" s="4" t="s">
        <v>74</v>
      </c>
      <c r="D1939" s="4" t="s">
        <v>74</v>
      </c>
      <c r="E1939" s="86">
        <v>1</v>
      </c>
      <c r="F1939" s="96">
        <f t="shared" si="250"/>
        <v>86346</v>
      </c>
      <c r="G1939" s="77">
        <v>86346</v>
      </c>
      <c r="H1939" s="45">
        <v>10</v>
      </c>
      <c r="I1939" s="44">
        <v>11</v>
      </c>
      <c r="J1939" s="45">
        <v>0</v>
      </c>
      <c r="K1939" s="45">
        <v>0</v>
      </c>
      <c r="L1939" s="45">
        <f t="shared" si="251"/>
        <v>0</v>
      </c>
      <c r="M1939" s="71">
        <f t="shared" si="248"/>
        <v>0</v>
      </c>
      <c r="N1939" s="59">
        <v>0</v>
      </c>
      <c r="O1939" s="59">
        <v>0</v>
      </c>
      <c r="P1939" s="59">
        <f t="shared" si="252"/>
        <v>0</v>
      </c>
      <c r="Q1939" s="72">
        <f t="shared" si="249"/>
        <v>0</v>
      </c>
      <c r="R1939" s="44">
        <v>0</v>
      </c>
      <c r="S1939" s="45">
        <f t="shared" si="253"/>
        <v>0</v>
      </c>
      <c r="T1939" s="45">
        <v>86346</v>
      </c>
      <c r="U1939" s="44">
        <f t="shared" si="254"/>
        <v>0</v>
      </c>
    </row>
    <row r="1940" spans="1:21">
      <c r="A1940" s="2">
        <v>60378540</v>
      </c>
      <c r="B1940" s="3" t="s">
        <v>1616</v>
      </c>
      <c r="C1940" s="4" t="s">
        <v>74</v>
      </c>
      <c r="D1940" s="4" t="s">
        <v>74</v>
      </c>
      <c r="E1940" s="86">
        <v>0</v>
      </c>
      <c r="F1940" s="96">
        <f t="shared" si="250"/>
        <v>0</v>
      </c>
      <c r="G1940" s="77">
        <v>0</v>
      </c>
      <c r="H1940" s="45">
        <v>3</v>
      </c>
      <c r="I1940" s="44">
        <v>3</v>
      </c>
      <c r="J1940" s="45">
        <v>0</v>
      </c>
      <c r="K1940" s="45">
        <v>0</v>
      </c>
      <c r="L1940" s="45">
        <f t="shared" si="251"/>
        <v>0</v>
      </c>
      <c r="M1940" s="71">
        <f t="shared" si="248"/>
        <v>0</v>
      </c>
      <c r="N1940" s="59">
        <v>0</v>
      </c>
      <c r="O1940" s="59">
        <v>0</v>
      </c>
      <c r="P1940" s="59">
        <f t="shared" si="252"/>
        <v>0</v>
      </c>
      <c r="Q1940" s="72">
        <f t="shared" si="249"/>
        <v>0</v>
      </c>
      <c r="R1940" s="44">
        <v>0</v>
      </c>
      <c r="S1940" s="45">
        <f t="shared" si="253"/>
        <v>0</v>
      </c>
      <c r="T1940" s="45">
        <v>70900</v>
      </c>
      <c r="U1940" s="44">
        <f t="shared" si="254"/>
        <v>0</v>
      </c>
    </row>
    <row r="1941" spans="1:21">
      <c r="A1941" s="33">
        <v>60378535</v>
      </c>
      <c r="B1941" s="3" t="s">
        <v>1485</v>
      </c>
      <c r="C1941" s="4" t="s">
        <v>74</v>
      </c>
      <c r="D1941" s="4" t="s">
        <v>74</v>
      </c>
      <c r="E1941" s="86">
        <v>2</v>
      </c>
      <c r="F1941" s="96">
        <f t="shared" si="250"/>
        <v>77296</v>
      </c>
      <c r="G1941" s="77">
        <v>154592</v>
      </c>
      <c r="H1941" s="45">
        <v>0</v>
      </c>
      <c r="I1941" s="44">
        <v>0</v>
      </c>
      <c r="J1941" s="45">
        <v>0</v>
      </c>
      <c r="K1941" s="45">
        <v>0</v>
      </c>
      <c r="L1941" s="45">
        <f t="shared" si="251"/>
        <v>0</v>
      </c>
      <c r="M1941" s="71">
        <f t="shared" si="248"/>
        <v>0</v>
      </c>
      <c r="N1941" s="59">
        <v>0</v>
      </c>
      <c r="O1941" s="59">
        <v>0</v>
      </c>
      <c r="P1941" s="59">
        <f t="shared" si="252"/>
        <v>0</v>
      </c>
      <c r="Q1941" s="72">
        <f t="shared" si="249"/>
        <v>0</v>
      </c>
      <c r="R1941" s="44">
        <v>0</v>
      </c>
      <c r="S1941" s="45">
        <f t="shared" si="253"/>
        <v>2</v>
      </c>
      <c r="T1941" s="10">
        <v>77296</v>
      </c>
      <c r="U1941" s="44">
        <f t="shared" si="254"/>
        <v>154592</v>
      </c>
    </row>
    <row r="1942" spans="1:21">
      <c r="A1942" s="2" t="s">
        <v>9145</v>
      </c>
      <c r="B1942" s="3" t="s">
        <v>9146</v>
      </c>
      <c r="C1942" s="4" t="s">
        <v>74</v>
      </c>
      <c r="D1942" s="4" t="s">
        <v>74</v>
      </c>
      <c r="E1942" s="86">
        <v>0</v>
      </c>
      <c r="F1942" s="96">
        <f t="shared" si="250"/>
        <v>0</v>
      </c>
      <c r="G1942" s="77">
        <v>0</v>
      </c>
      <c r="H1942" s="45">
        <v>13</v>
      </c>
      <c r="I1942" s="44">
        <v>6</v>
      </c>
      <c r="J1942" s="45">
        <v>0</v>
      </c>
      <c r="K1942" s="45">
        <v>0</v>
      </c>
      <c r="L1942" s="45">
        <f t="shared" si="251"/>
        <v>0</v>
      </c>
      <c r="M1942" s="71">
        <f t="shared" si="248"/>
        <v>0</v>
      </c>
      <c r="N1942" s="59">
        <v>0</v>
      </c>
      <c r="O1942" s="59">
        <v>0</v>
      </c>
      <c r="P1942" s="59">
        <f t="shared" si="252"/>
        <v>0</v>
      </c>
      <c r="Q1942" s="72">
        <f t="shared" si="249"/>
        <v>0</v>
      </c>
      <c r="R1942" s="44">
        <v>0</v>
      </c>
      <c r="S1942" s="45">
        <f t="shared" si="253"/>
        <v>7</v>
      </c>
      <c r="T1942" s="10">
        <v>54914</v>
      </c>
      <c r="U1942" s="44">
        <f t="shared" si="254"/>
        <v>384398</v>
      </c>
    </row>
    <row r="1943" spans="1:21">
      <c r="A1943" s="2" t="s">
        <v>12916</v>
      </c>
      <c r="B1943" s="3" t="s">
        <v>12917</v>
      </c>
      <c r="C1943" s="4" t="s">
        <v>74</v>
      </c>
      <c r="D1943" s="4" t="s">
        <v>74</v>
      </c>
      <c r="E1943" s="92">
        <v>0</v>
      </c>
      <c r="F1943" s="97">
        <v>0</v>
      </c>
      <c r="G1943" s="29">
        <v>0</v>
      </c>
      <c r="H1943" s="45">
        <v>0</v>
      </c>
      <c r="I1943" s="44">
        <v>1</v>
      </c>
      <c r="J1943" s="45">
        <v>0</v>
      </c>
      <c r="K1943" s="45">
        <v>0</v>
      </c>
      <c r="L1943" s="45">
        <f t="shared" si="251"/>
        <v>0</v>
      </c>
      <c r="M1943" s="71">
        <f t="shared" si="248"/>
        <v>0</v>
      </c>
      <c r="N1943" s="59">
        <v>0</v>
      </c>
      <c r="O1943" s="59">
        <v>0</v>
      </c>
      <c r="P1943" s="59">
        <f t="shared" si="252"/>
        <v>0</v>
      </c>
      <c r="Q1943" s="72">
        <f t="shared" si="249"/>
        <v>0</v>
      </c>
      <c r="R1943" s="44">
        <v>0</v>
      </c>
      <c r="S1943" s="45">
        <f t="shared" si="253"/>
        <v>-1</v>
      </c>
      <c r="T1943" s="99">
        <v>0</v>
      </c>
      <c r="U1943" s="44">
        <f t="shared" si="254"/>
        <v>0</v>
      </c>
    </row>
    <row r="1944" spans="1:21">
      <c r="A1944" s="33" t="s">
        <v>1443</v>
      </c>
      <c r="B1944" s="3" t="s">
        <v>1444</v>
      </c>
      <c r="C1944" s="4" t="s">
        <v>74</v>
      </c>
      <c r="D1944" s="4" t="s">
        <v>74</v>
      </c>
      <c r="E1944" s="86">
        <v>9</v>
      </c>
      <c r="F1944" s="96">
        <f t="shared" ref="F1944:F1975" si="255">IFERROR(G1944/E1944,0)</f>
        <v>69023</v>
      </c>
      <c r="G1944" s="77">
        <v>621207</v>
      </c>
      <c r="H1944" s="45">
        <v>0</v>
      </c>
      <c r="I1944" s="44">
        <v>2</v>
      </c>
      <c r="J1944" s="45">
        <v>0</v>
      </c>
      <c r="K1944" s="45">
        <v>0</v>
      </c>
      <c r="L1944" s="45">
        <f t="shared" si="251"/>
        <v>0</v>
      </c>
      <c r="M1944" s="71">
        <f t="shared" si="248"/>
        <v>0</v>
      </c>
      <c r="N1944" s="59">
        <v>0</v>
      </c>
      <c r="O1944" s="59">
        <v>0</v>
      </c>
      <c r="P1944" s="59">
        <f t="shared" si="252"/>
        <v>0</v>
      </c>
      <c r="Q1944" s="72">
        <f t="shared" si="249"/>
        <v>0</v>
      </c>
      <c r="R1944" s="44">
        <v>0</v>
      </c>
      <c r="S1944" s="45">
        <f t="shared" si="253"/>
        <v>7</v>
      </c>
      <c r="T1944" s="10">
        <v>69023</v>
      </c>
      <c r="U1944" s="44">
        <f t="shared" si="254"/>
        <v>483161</v>
      </c>
    </row>
    <row r="1945" spans="1:21">
      <c r="A1945" s="33">
        <v>60378532</v>
      </c>
      <c r="B1945" s="3" t="s">
        <v>3868</v>
      </c>
      <c r="C1945" s="4" t="s">
        <v>74</v>
      </c>
      <c r="D1945" s="4" t="s">
        <v>74</v>
      </c>
      <c r="E1945" s="86">
        <v>4</v>
      </c>
      <c r="F1945" s="96">
        <f t="shared" si="255"/>
        <v>46016</v>
      </c>
      <c r="G1945" s="77">
        <v>184064</v>
      </c>
      <c r="H1945" s="45">
        <v>0</v>
      </c>
      <c r="I1945" s="44">
        <v>0</v>
      </c>
      <c r="J1945" s="45">
        <v>0</v>
      </c>
      <c r="K1945" s="45">
        <v>0</v>
      </c>
      <c r="L1945" s="45">
        <f t="shared" si="251"/>
        <v>0</v>
      </c>
      <c r="M1945" s="71">
        <f t="shared" si="248"/>
        <v>0</v>
      </c>
      <c r="N1945" s="59">
        <v>0</v>
      </c>
      <c r="O1945" s="59">
        <v>0</v>
      </c>
      <c r="P1945" s="59">
        <f t="shared" si="252"/>
        <v>0</v>
      </c>
      <c r="Q1945" s="72">
        <f t="shared" si="249"/>
        <v>0</v>
      </c>
      <c r="R1945" s="44">
        <v>0</v>
      </c>
      <c r="S1945" s="45">
        <f t="shared" si="253"/>
        <v>4</v>
      </c>
      <c r="T1945" s="10">
        <v>46016</v>
      </c>
      <c r="U1945" s="44">
        <f t="shared" si="254"/>
        <v>184064</v>
      </c>
    </row>
    <row r="1946" spans="1:21">
      <c r="A1946" s="2" t="s">
        <v>9664</v>
      </c>
      <c r="B1946" s="3" t="s">
        <v>9665</v>
      </c>
      <c r="C1946" s="4" t="s">
        <v>74</v>
      </c>
      <c r="D1946" s="4" t="s">
        <v>74</v>
      </c>
      <c r="E1946" s="86">
        <v>0</v>
      </c>
      <c r="F1946" s="96">
        <f t="shared" si="255"/>
        <v>0</v>
      </c>
      <c r="G1946" s="77">
        <v>0</v>
      </c>
      <c r="H1946" s="45">
        <v>12</v>
      </c>
      <c r="I1946" s="44">
        <v>13</v>
      </c>
      <c r="J1946" s="45">
        <v>0</v>
      </c>
      <c r="K1946" s="45">
        <v>0</v>
      </c>
      <c r="L1946" s="45">
        <f t="shared" si="251"/>
        <v>0</v>
      </c>
      <c r="M1946" s="71">
        <f t="shared" si="248"/>
        <v>0</v>
      </c>
      <c r="N1946" s="59">
        <v>0</v>
      </c>
      <c r="O1946" s="59">
        <v>0</v>
      </c>
      <c r="P1946" s="59">
        <f t="shared" si="252"/>
        <v>0</v>
      </c>
      <c r="Q1946" s="72">
        <f t="shared" si="249"/>
        <v>0</v>
      </c>
      <c r="R1946" s="44">
        <v>0</v>
      </c>
      <c r="S1946" s="45">
        <f t="shared" si="253"/>
        <v>-1</v>
      </c>
      <c r="T1946" s="45">
        <v>49398</v>
      </c>
      <c r="U1946" s="44">
        <f t="shared" si="254"/>
        <v>-49398</v>
      </c>
    </row>
    <row r="1947" spans="1:21">
      <c r="A1947" s="2" t="s">
        <v>12014</v>
      </c>
      <c r="B1947" s="3" t="s">
        <v>12015</v>
      </c>
      <c r="C1947" s="4" t="s">
        <v>74</v>
      </c>
      <c r="D1947" s="4" t="s">
        <v>74</v>
      </c>
      <c r="E1947" s="86">
        <v>0</v>
      </c>
      <c r="F1947" s="96">
        <f t="shared" si="255"/>
        <v>0</v>
      </c>
      <c r="G1947" s="77">
        <v>0</v>
      </c>
      <c r="H1947" s="45">
        <v>1</v>
      </c>
      <c r="I1947" s="44">
        <v>0</v>
      </c>
      <c r="J1947" s="45">
        <v>0</v>
      </c>
      <c r="K1947" s="45">
        <v>0</v>
      </c>
      <c r="L1947" s="45">
        <f t="shared" si="251"/>
        <v>0</v>
      </c>
      <c r="M1947" s="71">
        <f t="shared" si="248"/>
        <v>0</v>
      </c>
      <c r="N1947" s="59">
        <v>0</v>
      </c>
      <c r="O1947" s="59">
        <v>0</v>
      </c>
      <c r="P1947" s="59">
        <f t="shared" si="252"/>
        <v>0</v>
      </c>
      <c r="Q1947" s="72">
        <f t="shared" si="249"/>
        <v>0</v>
      </c>
      <c r="R1947" s="44">
        <v>0</v>
      </c>
      <c r="S1947" s="45">
        <f t="shared" si="253"/>
        <v>1</v>
      </c>
      <c r="T1947" s="10">
        <v>66031</v>
      </c>
      <c r="U1947" s="44">
        <f t="shared" si="254"/>
        <v>66031</v>
      </c>
    </row>
    <row r="1948" spans="1:21">
      <c r="A1948" s="28" t="s">
        <v>286</v>
      </c>
      <c r="B1948" s="3" t="s">
        <v>287</v>
      </c>
      <c r="C1948" s="4" t="s">
        <v>74</v>
      </c>
      <c r="D1948" s="4" t="s">
        <v>74</v>
      </c>
      <c r="E1948" s="86">
        <v>8</v>
      </c>
      <c r="F1948" s="96">
        <f t="shared" si="255"/>
        <v>65909</v>
      </c>
      <c r="G1948" s="77">
        <v>527272</v>
      </c>
      <c r="H1948" s="45">
        <v>10</v>
      </c>
      <c r="I1948" s="44">
        <v>18</v>
      </c>
      <c r="J1948" s="45">
        <v>0</v>
      </c>
      <c r="K1948" s="45">
        <v>0</v>
      </c>
      <c r="L1948" s="45">
        <f t="shared" si="251"/>
        <v>0</v>
      </c>
      <c r="M1948" s="71">
        <f t="shared" si="248"/>
        <v>0</v>
      </c>
      <c r="N1948" s="59">
        <v>0</v>
      </c>
      <c r="O1948" s="59">
        <v>0</v>
      </c>
      <c r="P1948" s="59">
        <f t="shared" si="252"/>
        <v>0</v>
      </c>
      <c r="Q1948" s="72">
        <f t="shared" si="249"/>
        <v>0</v>
      </c>
      <c r="R1948" s="44">
        <v>0</v>
      </c>
      <c r="S1948" s="45">
        <f t="shared" si="253"/>
        <v>0</v>
      </c>
      <c r="T1948" s="45">
        <v>66577</v>
      </c>
      <c r="U1948" s="44">
        <f t="shared" si="254"/>
        <v>0</v>
      </c>
    </row>
    <row r="1949" spans="1:21">
      <c r="A1949" s="33">
        <v>60439122</v>
      </c>
      <c r="B1949" s="3" t="s">
        <v>3459</v>
      </c>
      <c r="C1949" s="4" t="s">
        <v>74</v>
      </c>
      <c r="D1949" s="4" t="s">
        <v>74</v>
      </c>
      <c r="E1949" s="86">
        <v>2</v>
      </c>
      <c r="F1949" s="96">
        <f t="shared" si="255"/>
        <v>57802</v>
      </c>
      <c r="G1949" s="77">
        <v>115604</v>
      </c>
      <c r="H1949" s="45">
        <v>0</v>
      </c>
      <c r="I1949" s="44">
        <v>0</v>
      </c>
      <c r="J1949" s="45">
        <v>0</v>
      </c>
      <c r="K1949" s="45">
        <v>0</v>
      </c>
      <c r="L1949" s="45">
        <f t="shared" si="251"/>
        <v>0</v>
      </c>
      <c r="M1949" s="71">
        <f t="shared" si="248"/>
        <v>0</v>
      </c>
      <c r="N1949" s="59">
        <v>0</v>
      </c>
      <c r="O1949" s="59">
        <v>0</v>
      </c>
      <c r="P1949" s="59">
        <f t="shared" si="252"/>
        <v>0</v>
      </c>
      <c r="Q1949" s="72">
        <f t="shared" si="249"/>
        <v>0</v>
      </c>
      <c r="R1949" s="44">
        <v>0</v>
      </c>
      <c r="S1949" s="45">
        <f t="shared" si="253"/>
        <v>2</v>
      </c>
      <c r="T1949" s="10">
        <v>57802</v>
      </c>
      <c r="U1949" s="44">
        <f t="shared" si="254"/>
        <v>115604</v>
      </c>
    </row>
    <row r="1950" spans="1:21">
      <c r="A1950" s="2" t="s">
        <v>1504</v>
      </c>
      <c r="B1950" s="3" t="s">
        <v>1505</v>
      </c>
      <c r="C1950" s="4" t="s">
        <v>74</v>
      </c>
      <c r="D1950" s="4" t="s">
        <v>74</v>
      </c>
      <c r="E1950" s="86">
        <v>0</v>
      </c>
      <c r="F1950" s="96">
        <f t="shared" si="255"/>
        <v>0</v>
      </c>
      <c r="G1950" s="77">
        <v>0</v>
      </c>
      <c r="H1950" s="45">
        <v>23</v>
      </c>
      <c r="I1950" s="44">
        <v>23</v>
      </c>
      <c r="J1950" s="45">
        <v>0</v>
      </c>
      <c r="K1950" s="45">
        <v>0</v>
      </c>
      <c r="L1950" s="45">
        <f t="shared" si="251"/>
        <v>0</v>
      </c>
      <c r="M1950" s="71">
        <f t="shared" si="248"/>
        <v>0</v>
      </c>
      <c r="N1950" s="59">
        <v>0</v>
      </c>
      <c r="O1950" s="59">
        <v>0</v>
      </c>
      <c r="P1950" s="59">
        <f t="shared" si="252"/>
        <v>0</v>
      </c>
      <c r="Q1950" s="72">
        <f t="shared" si="249"/>
        <v>0</v>
      </c>
      <c r="R1950" s="44">
        <v>0</v>
      </c>
      <c r="S1950" s="45">
        <f t="shared" si="253"/>
        <v>0</v>
      </c>
      <c r="T1950" s="45">
        <v>40712</v>
      </c>
      <c r="U1950" s="44">
        <f t="shared" si="254"/>
        <v>0</v>
      </c>
    </row>
    <row r="1951" spans="1:21">
      <c r="A1951" s="33" t="s">
        <v>6226</v>
      </c>
      <c r="B1951" s="3" t="s">
        <v>6227</v>
      </c>
      <c r="C1951" s="4" t="s">
        <v>74</v>
      </c>
      <c r="D1951" s="4" t="s">
        <v>74</v>
      </c>
      <c r="E1951" s="86">
        <v>3</v>
      </c>
      <c r="F1951" s="96">
        <f t="shared" si="255"/>
        <v>39842</v>
      </c>
      <c r="G1951" s="77">
        <v>119526</v>
      </c>
      <c r="H1951" s="45">
        <v>0</v>
      </c>
      <c r="I1951" s="44">
        <v>3</v>
      </c>
      <c r="J1951" s="45">
        <v>0</v>
      </c>
      <c r="K1951" s="45">
        <v>0</v>
      </c>
      <c r="L1951" s="45">
        <f t="shared" si="251"/>
        <v>0</v>
      </c>
      <c r="M1951" s="71">
        <f t="shared" si="248"/>
        <v>0</v>
      </c>
      <c r="N1951" s="59">
        <v>0</v>
      </c>
      <c r="O1951" s="59">
        <v>0</v>
      </c>
      <c r="P1951" s="59">
        <f t="shared" si="252"/>
        <v>0</v>
      </c>
      <c r="Q1951" s="72">
        <f t="shared" si="249"/>
        <v>0</v>
      </c>
      <c r="R1951" s="44">
        <v>0</v>
      </c>
      <c r="S1951" s="45">
        <f t="shared" si="253"/>
        <v>0</v>
      </c>
      <c r="T1951" s="45">
        <v>39842</v>
      </c>
      <c r="U1951" s="44">
        <f t="shared" si="254"/>
        <v>0</v>
      </c>
    </row>
    <row r="1952" spans="1:21">
      <c r="A1952" s="33" t="s">
        <v>5610</v>
      </c>
      <c r="B1952" s="3" t="s">
        <v>5611</v>
      </c>
      <c r="C1952" s="4" t="s">
        <v>74</v>
      </c>
      <c r="D1952" s="4" t="s">
        <v>74</v>
      </c>
      <c r="E1952" s="86">
        <v>4</v>
      </c>
      <c r="F1952" s="96">
        <f t="shared" si="255"/>
        <v>59528</v>
      </c>
      <c r="G1952" s="77">
        <v>238112</v>
      </c>
      <c r="H1952" s="45">
        <v>3</v>
      </c>
      <c r="I1952" s="44">
        <v>4</v>
      </c>
      <c r="J1952" s="45">
        <v>0</v>
      </c>
      <c r="K1952" s="45">
        <v>0</v>
      </c>
      <c r="L1952" s="45">
        <f t="shared" si="251"/>
        <v>0</v>
      </c>
      <c r="M1952" s="71">
        <f t="shared" si="248"/>
        <v>0</v>
      </c>
      <c r="N1952" s="59">
        <v>0</v>
      </c>
      <c r="O1952" s="59">
        <v>0</v>
      </c>
      <c r="P1952" s="59">
        <f t="shared" si="252"/>
        <v>0</v>
      </c>
      <c r="Q1952" s="72">
        <f t="shared" si="249"/>
        <v>0</v>
      </c>
      <c r="R1952" s="44">
        <v>0</v>
      </c>
      <c r="S1952" s="45">
        <f t="shared" si="253"/>
        <v>3</v>
      </c>
      <c r="T1952" s="10">
        <v>59528</v>
      </c>
      <c r="U1952" s="44">
        <f t="shared" si="254"/>
        <v>178584</v>
      </c>
    </row>
    <row r="1953" spans="1:21">
      <c r="A1953" s="2" t="s">
        <v>9461</v>
      </c>
      <c r="B1953" s="3" t="s">
        <v>5611</v>
      </c>
      <c r="C1953" s="4" t="s">
        <v>74</v>
      </c>
      <c r="D1953" s="4" t="s">
        <v>74</v>
      </c>
      <c r="E1953" s="86">
        <v>0</v>
      </c>
      <c r="F1953" s="96">
        <f t="shared" si="255"/>
        <v>0</v>
      </c>
      <c r="G1953" s="77">
        <v>0</v>
      </c>
      <c r="H1953" s="45">
        <v>11</v>
      </c>
      <c r="I1953" s="44">
        <v>10</v>
      </c>
      <c r="J1953" s="45">
        <v>0</v>
      </c>
      <c r="K1953" s="45">
        <v>0</v>
      </c>
      <c r="L1953" s="45">
        <f t="shared" si="251"/>
        <v>0</v>
      </c>
      <c r="M1953" s="71">
        <f t="shared" si="248"/>
        <v>0</v>
      </c>
      <c r="N1953" s="59">
        <v>0</v>
      </c>
      <c r="O1953" s="59">
        <v>0</v>
      </c>
      <c r="P1953" s="59">
        <f t="shared" si="252"/>
        <v>0</v>
      </c>
      <c r="Q1953" s="72">
        <f t="shared" si="249"/>
        <v>0</v>
      </c>
      <c r="R1953" s="44">
        <v>0</v>
      </c>
      <c r="S1953" s="45">
        <f t="shared" si="253"/>
        <v>1</v>
      </c>
      <c r="T1953" s="10">
        <v>59528</v>
      </c>
      <c r="U1953" s="44">
        <f t="shared" si="254"/>
        <v>59528</v>
      </c>
    </row>
    <row r="1954" spans="1:21">
      <c r="A1954" s="33" t="s">
        <v>7079</v>
      </c>
      <c r="B1954" s="3" t="s">
        <v>7080</v>
      </c>
      <c r="C1954" s="4" t="s">
        <v>74</v>
      </c>
      <c r="D1954" s="4" t="s">
        <v>74</v>
      </c>
      <c r="E1954" s="86">
        <v>10</v>
      </c>
      <c r="F1954" s="96">
        <f t="shared" si="255"/>
        <v>56690</v>
      </c>
      <c r="G1954" s="77">
        <v>566900</v>
      </c>
      <c r="H1954" s="45">
        <v>2</v>
      </c>
      <c r="I1954" s="44">
        <v>12</v>
      </c>
      <c r="J1954" s="45">
        <v>0</v>
      </c>
      <c r="K1954" s="45">
        <v>0</v>
      </c>
      <c r="L1954" s="45">
        <f t="shared" si="251"/>
        <v>0</v>
      </c>
      <c r="M1954" s="71">
        <f t="shared" si="248"/>
        <v>0</v>
      </c>
      <c r="N1954" s="59">
        <v>0</v>
      </c>
      <c r="O1954" s="59">
        <v>0</v>
      </c>
      <c r="P1954" s="59">
        <f t="shared" si="252"/>
        <v>0</v>
      </c>
      <c r="Q1954" s="72">
        <f t="shared" si="249"/>
        <v>0</v>
      </c>
      <c r="R1954" s="44">
        <v>0</v>
      </c>
      <c r="S1954" s="45">
        <f t="shared" si="253"/>
        <v>0</v>
      </c>
      <c r="T1954" s="45">
        <v>57163</v>
      </c>
      <c r="U1954" s="44">
        <f t="shared" si="254"/>
        <v>0</v>
      </c>
    </row>
    <row r="1955" spans="1:21">
      <c r="A1955" s="28">
        <v>60378526</v>
      </c>
      <c r="B1955" s="3" t="s">
        <v>12807</v>
      </c>
      <c r="C1955" s="4" t="s">
        <v>74</v>
      </c>
      <c r="D1955" s="4" t="s">
        <v>74</v>
      </c>
      <c r="E1955" s="86">
        <v>0</v>
      </c>
      <c r="F1955" s="96">
        <f t="shared" si="255"/>
        <v>0</v>
      </c>
      <c r="G1955" s="77">
        <v>0</v>
      </c>
      <c r="H1955" s="45">
        <v>0</v>
      </c>
      <c r="I1955" s="44">
        <v>0</v>
      </c>
      <c r="J1955" s="45">
        <v>0</v>
      </c>
      <c r="K1955" s="45">
        <v>0</v>
      </c>
      <c r="L1955" s="45">
        <f t="shared" si="251"/>
        <v>0</v>
      </c>
      <c r="M1955" s="71">
        <f t="shared" si="248"/>
        <v>0</v>
      </c>
      <c r="N1955" s="59">
        <v>0</v>
      </c>
      <c r="O1955" s="59">
        <v>0</v>
      </c>
      <c r="P1955" s="59">
        <f t="shared" si="252"/>
        <v>0</v>
      </c>
      <c r="Q1955" s="72">
        <f t="shared" si="249"/>
        <v>0</v>
      </c>
      <c r="R1955" s="44">
        <v>0</v>
      </c>
      <c r="S1955" s="45">
        <f t="shared" si="253"/>
        <v>0</v>
      </c>
      <c r="T1955" s="45">
        <v>0</v>
      </c>
      <c r="U1955" s="44">
        <f t="shared" si="254"/>
        <v>0</v>
      </c>
    </row>
    <row r="1956" spans="1:21">
      <c r="A1956" s="33">
        <v>60074261</v>
      </c>
      <c r="B1956" s="3" t="s">
        <v>5152</v>
      </c>
      <c r="C1956" s="4" t="s">
        <v>74</v>
      </c>
      <c r="D1956" s="4" t="s">
        <v>74</v>
      </c>
      <c r="E1956" s="86">
        <v>2</v>
      </c>
      <c r="F1956" s="96">
        <f t="shared" si="255"/>
        <v>59060</v>
      </c>
      <c r="G1956" s="77">
        <v>118120</v>
      </c>
      <c r="H1956" s="45">
        <v>0</v>
      </c>
      <c r="I1956" s="44">
        <v>2</v>
      </c>
      <c r="J1956" s="45">
        <v>0</v>
      </c>
      <c r="K1956" s="45">
        <v>0</v>
      </c>
      <c r="L1956" s="45">
        <f t="shared" si="251"/>
        <v>0</v>
      </c>
      <c r="M1956" s="71">
        <f t="shared" si="248"/>
        <v>0</v>
      </c>
      <c r="N1956" s="59">
        <v>0</v>
      </c>
      <c r="O1956" s="59">
        <v>0</v>
      </c>
      <c r="P1956" s="59">
        <f t="shared" si="252"/>
        <v>0</v>
      </c>
      <c r="Q1956" s="72">
        <f t="shared" si="249"/>
        <v>0</v>
      </c>
      <c r="R1956" s="44">
        <v>0</v>
      </c>
      <c r="S1956" s="45">
        <f t="shared" si="253"/>
        <v>0</v>
      </c>
      <c r="T1956" s="45">
        <v>59060</v>
      </c>
      <c r="U1956" s="44">
        <f t="shared" si="254"/>
        <v>0</v>
      </c>
    </row>
    <row r="1957" spans="1:21">
      <c r="A1957" s="33" t="s">
        <v>6067</v>
      </c>
      <c r="B1957" s="3" t="s">
        <v>6068</v>
      </c>
      <c r="C1957" s="4" t="s">
        <v>74</v>
      </c>
      <c r="D1957" s="4" t="s">
        <v>74</v>
      </c>
      <c r="E1957" s="86">
        <v>16</v>
      </c>
      <c r="F1957" s="96">
        <f t="shared" si="255"/>
        <v>36583</v>
      </c>
      <c r="G1957" s="77">
        <v>585328</v>
      </c>
      <c r="H1957" s="45">
        <v>0</v>
      </c>
      <c r="I1957" s="44">
        <v>16</v>
      </c>
      <c r="J1957" s="45">
        <v>0</v>
      </c>
      <c r="K1957" s="45">
        <v>0</v>
      </c>
      <c r="L1957" s="45">
        <f t="shared" si="251"/>
        <v>0</v>
      </c>
      <c r="M1957" s="71">
        <f t="shared" si="248"/>
        <v>0</v>
      </c>
      <c r="N1957" s="59">
        <v>0</v>
      </c>
      <c r="O1957" s="59">
        <v>0</v>
      </c>
      <c r="P1957" s="59">
        <f t="shared" si="252"/>
        <v>0</v>
      </c>
      <c r="Q1957" s="72">
        <f t="shared" si="249"/>
        <v>0</v>
      </c>
      <c r="R1957" s="44">
        <v>0</v>
      </c>
      <c r="S1957" s="45">
        <f t="shared" si="253"/>
        <v>0</v>
      </c>
      <c r="T1957" s="45">
        <v>36583</v>
      </c>
      <c r="U1957" s="44">
        <f t="shared" si="254"/>
        <v>0</v>
      </c>
    </row>
    <row r="1958" spans="1:21">
      <c r="A1958" s="33" t="s">
        <v>2452</v>
      </c>
      <c r="B1958" s="3" t="s">
        <v>2453</v>
      </c>
      <c r="C1958" s="4" t="s">
        <v>74</v>
      </c>
      <c r="D1958" s="4" t="s">
        <v>74</v>
      </c>
      <c r="E1958" s="86">
        <v>1</v>
      </c>
      <c r="F1958" s="96">
        <f t="shared" si="255"/>
        <v>35299</v>
      </c>
      <c r="G1958" s="77">
        <v>35299</v>
      </c>
      <c r="H1958" s="45">
        <v>0</v>
      </c>
      <c r="I1958" s="44">
        <v>1</v>
      </c>
      <c r="J1958" s="45">
        <v>0</v>
      </c>
      <c r="K1958" s="45">
        <v>0</v>
      </c>
      <c r="L1958" s="45">
        <f t="shared" si="251"/>
        <v>0</v>
      </c>
      <c r="M1958" s="71">
        <f t="shared" si="248"/>
        <v>0</v>
      </c>
      <c r="N1958" s="59">
        <v>0</v>
      </c>
      <c r="O1958" s="59">
        <v>0</v>
      </c>
      <c r="P1958" s="59">
        <f t="shared" si="252"/>
        <v>0</v>
      </c>
      <c r="Q1958" s="72">
        <f t="shared" si="249"/>
        <v>0</v>
      </c>
      <c r="R1958" s="44">
        <v>0</v>
      </c>
      <c r="S1958" s="45">
        <f t="shared" si="253"/>
        <v>0</v>
      </c>
      <c r="T1958" s="45">
        <v>35299</v>
      </c>
      <c r="U1958" s="44">
        <f t="shared" si="254"/>
        <v>0</v>
      </c>
    </row>
    <row r="1959" spans="1:21">
      <c r="A1959" s="33" t="s">
        <v>4449</v>
      </c>
      <c r="B1959" s="3" t="s">
        <v>4450</v>
      </c>
      <c r="C1959" s="4" t="s">
        <v>74</v>
      </c>
      <c r="D1959" s="4" t="s">
        <v>74</v>
      </c>
      <c r="E1959" s="86">
        <v>20</v>
      </c>
      <c r="F1959" s="96">
        <f t="shared" si="255"/>
        <v>73670</v>
      </c>
      <c r="G1959" s="77">
        <v>1473400</v>
      </c>
      <c r="H1959" s="45">
        <v>0</v>
      </c>
      <c r="I1959" s="44">
        <v>0</v>
      </c>
      <c r="J1959" s="45">
        <v>0</v>
      </c>
      <c r="K1959" s="45">
        <v>0</v>
      </c>
      <c r="L1959" s="45">
        <f t="shared" si="251"/>
        <v>0</v>
      </c>
      <c r="M1959" s="71">
        <f t="shared" si="248"/>
        <v>0</v>
      </c>
      <c r="N1959" s="59">
        <v>0</v>
      </c>
      <c r="O1959" s="59">
        <v>0</v>
      </c>
      <c r="P1959" s="59">
        <f t="shared" si="252"/>
        <v>0</v>
      </c>
      <c r="Q1959" s="72">
        <f t="shared" si="249"/>
        <v>0</v>
      </c>
      <c r="R1959" s="44">
        <v>0</v>
      </c>
      <c r="S1959" s="45">
        <f t="shared" si="253"/>
        <v>20</v>
      </c>
      <c r="T1959" s="10">
        <v>73670</v>
      </c>
      <c r="U1959" s="44">
        <f t="shared" si="254"/>
        <v>1473400</v>
      </c>
    </row>
    <row r="1960" spans="1:21">
      <c r="A1960" s="2" t="s">
        <v>1936</v>
      </c>
      <c r="B1960" s="3" t="s">
        <v>1937</v>
      </c>
      <c r="C1960" s="4" t="s">
        <v>74</v>
      </c>
      <c r="D1960" s="4" t="s">
        <v>74</v>
      </c>
      <c r="E1960" s="86">
        <v>0</v>
      </c>
      <c r="F1960" s="96">
        <f t="shared" si="255"/>
        <v>0</v>
      </c>
      <c r="G1960" s="77">
        <v>0</v>
      </c>
      <c r="H1960" s="45">
        <v>107</v>
      </c>
      <c r="I1960" s="44">
        <v>103</v>
      </c>
      <c r="J1960" s="45">
        <v>0</v>
      </c>
      <c r="K1960" s="45">
        <v>0</v>
      </c>
      <c r="L1960" s="45">
        <f t="shared" si="251"/>
        <v>0</v>
      </c>
      <c r="M1960" s="71">
        <f t="shared" si="248"/>
        <v>0</v>
      </c>
      <c r="N1960" s="59">
        <v>0</v>
      </c>
      <c r="O1960" s="59">
        <v>0</v>
      </c>
      <c r="P1960" s="59">
        <f t="shared" si="252"/>
        <v>0</v>
      </c>
      <c r="Q1960" s="72">
        <f t="shared" si="249"/>
        <v>0</v>
      </c>
      <c r="R1960" s="44">
        <v>0</v>
      </c>
      <c r="S1960" s="45">
        <f t="shared" si="253"/>
        <v>4</v>
      </c>
      <c r="T1960" s="10">
        <v>55428</v>
      </c>
      <c r="U1960" s="44">
        <f t="shared" si="254"/>
        <v>221712</v>
      </c>
    </row>
    <row r="1961" spans="1:21">
      <c r="A1961" s="2" t="s">
        <v>11007</v>
      </c>
      <c r="B1961" s="3" t="s">
        <v>11008</v>
      </c>
      <c r="C1961" s="4" t="s">
        <v>74</v>
      </c>
      <c r="D1961" s="4" t="s">
        <v>74</v>
      </c>
      <c r="E1961" s="86">
        <v>0</v>
      </c>
      <c r="F1961" s="96">
        <f t="shared" si="255"/>
        <v>0</v>
      </c>
      <c r="G1961" s="77">
        <v>0</v>
      </c>
      <c r="H1961" s="45">
        <v>2</v>
      </c>
      <c r="I1961" s="44">
        <v>2</v>
      </c>
      <c r="J1961" s="45">
        <v>0</v>
      </c>
      <c r="K1961" s="45">
        <v>0</v>
      </c>
      <c r="L1961" s="45">
        <f t="shared" si="251"/>
        <v>0</v>
      </c>
      <c r="M1961" s="71">
        <f t="shared" si="248"/>
        <v>0</v>
      </c>
      <c r="N1961" s="59">
        <v>0</v>
      </c>
      <c r="O1961" s="59">
        <v>0</v>
      </c>
      <c r="P1961" s="59">
        <f t="shared" si="252"/>
        <v>0</v>
      </c>
      <c r="Q1961" s="72">
        <f t="shared" si="249"/>
        <v>0</v>
      </c>
      <c r="R1961" s="44">
        <v>0</v>
      </c>
      <c r="S1961" s="45">
        <f t="shared" si="253"/>
        <v>0</v>
      </c>
      <c r="T1961" s="45">
        <v>58025</v>
      </c>
      <c r="U1961" s="44">
        <f t="shared" si="254"/>
        <v>0</v>
      </c>
    </row>
    <row r="1962" spans="1:21">
      <c r="A1962" s="33" t="s">
        <v>6794</v>
      </c>
      <c r="B1962" s="3" t="s">
        <v>6795</v>
      </c>
      <c r="C1962" s="4" t="s">
        <v>74</v>
      </c>
      <c r="D1962" s="4" t="s">
        <v>74</v>
      </c>
      <c r="E1962" s="86">
        <v>15</v>
      </c>
      <c r="F1962" s="96">
        <f t="shared" si="255"/>
        <v>52692</v>
      </c>
      <c r="G1962" s="77">
        <v>790380</v>
      </c>
      <c r="H1962" s="45">
        <v>0</v>
      </c>
      <c r="I1962" s="44">
        <v>15</v>
      </c>
      <c r="J1962" s="45">
        <v>0</v>
      </c>
      <c r="K1962" s="45">
        <v>0</v>
      </c>
      <c r="L1962" s="45">
        <f t="shared" si="251"/>
        <v>0</v>
      </c>
      <c r="M1962" s="71">
        <f t="shared" si="248"/>
        <v>0</v>
      </c>
      <c r="N1962" s="59">
        <v>0</v>
      </c>
      <c r="O1962" s="59">
        <v>0</v>
      </c>
      <c r="P1962" s="59">
        <f t="shared" si="252"/>
        <v>0</v>
      </c>
      <c r="Q1962" s="72">
        <f t="shared" si="249"/>
        <v>0</v>
      </c>
      <c r="R1962" s="44">
        <v>0</v>
      </c>
      <c r="S1962" s="45">
        <f t="shared" si="253"/>
        <v>0</v>
      </c>
      <c r="T1962" s="45">
        <v>52692</v>
      </c>
      <c r="U1962" s="44">
        <f t="shared" si="254"/>
        <v>0</v>
      </c>
    </row>
    <row r="1963" spans="1:21">
      <c r="A1963" s="33">
        <v>60439104</v>
      </c>
      <c r="B1963" s="3" t="s">
        <v>3083</v>
      </c>
      <c r="C1963" s="4" t="s">
        <v>74</v>
      </c>
      <c r="D1963" s="4" t="s">
        <v>74</v>
      </c>
      <c r="E1963" s="86">
        <v>1</v>
      </c>
      <c r="F1963" s="96">
        <f t="shared" si="255"/>
        <v>51572</v>
      </c>
      <c r="G1963" s="77">
        <v>51572</v>
      </c>
      <c r="H1963" s="45">
        <v>0</v>
      </c>
      <c r="I1963" s="44">
        <v>0</v>
      </c>
      <c r="J1963" s="45">
        <v>0</v>
      </c>
      <c r="K1963" s="45">
        <v>0</v>
      </c>
      <c r="L1963" s="45">
        <f t="shared" si="251"/>
        <v>0</v>
      </c>
      <c r="M1963" s="71">
        <f t="shared" si="248"/>
        <v>0</v>
      </c>
      <c r="N1963" s="59">
        <v>0</v>
      </c>
      <c r="O1963" s="59">
        <v>0</v>
      </c>
      <c r="P1963" s="59">
        <f t="shared" si="252"/>
        <v>0</v>
      </c>
      <c r="Q1963" s="72">
        <f t="shared" si="249"/>
        <v>0</v>
      </c>
      <c r="R1963" s="44">
        <v>0</v>
      </c>
      <c r="S1963" s="45">
        <f t="shared" si="253"/>
        <v>1</v>
      </c>
      <c r="T1963" s="10">
        <v>51572</v>
      </c>
      <c r="U1963" s="44">
        <f t="shared" si="254"/>
        <v>51572</v>
      </c>
    </row>
    <row r="1964" spans="1:21">
      <c r="A1964" s="2" t="s">
        <v>9459</v>
      </c>
      <c r="B1964" s="3" t="s">
        <v>9460</v>
      </c>
      <c r="C1964" s="4" t="s">
        <v>74</v>
      </c>
      <c r="D1964" s="4" t="s">
        <v>74</v>
      </c>
      <c r="E1964" s="86">
        <v>0</v>
      </c>
      <c r="F1964" s="96">
        <f t="shared" si="255"/>
        <v>0</v>
      </c>
      <c r="G1964" s="77">
        <v>0</v>
      </c>
      <c r="H1964" s="45">
        <v>15</v>
      </c>
      <c r="I1964" s="44">
        <v>15</v>
      </c>
      <c r="J1964" s="45">
        <v>0</v>
      </c>
      <c r="K1964" s="45">
        <v>0</v>
      </c>
      <c r="L1964" s="45">
        <f t="shared" si="251"/>
        <v>0</v>
      </c>
      <c r="M1964" s="71">
        <f t="shared" si="248"/>
        <v>0</v>
      </c>
      <c r="N1964" s="59">
        <v>0</v>
      </c>
      <c r="O1964" s="59">
        <v>0</v>
      </c>
      <c r="P1964" s="59">
        <f t="shared" si="252"/>
        <v>0</v>
      </c>
      <c r="Q1964" s="72">
        <f t="shared" si="249"/>
        <v>0</v>
      </c>
      <c r="R1964" s="44">
        <v>0</v>
      </c>
      <c r="S1964" s="45">
        <f t="shared" si="253"/>
        <v>0</v>
      </c>
      <c r="T1964" s="45">
        <v>35340</v>
      </c>
      <c r="U1964" s="44">
        <f t="shared" si="254"/>
        <v>0</v>
      </c>
    </row>
    <row r="1965" spans="1:21">
      <c r="A1965" s="2" t="s">
        <v>9143</v>
      </c>
      <c r="B1965" s="3" t="s">
        <v>9144</v>
      </c>
      <c r="C1965" s="4" t="s">
        <v>74</v>
      </c>
      <c r="D1965" s="4" t="s">
        <v>74</v>
      </c>
      <c r="E1965" s="86">
        <v>0</v>
      </c>
      <c r="F1965" s="96">
        <f t="shared" si="255"/>
        <v>0</v>
      </c>
      <c r="G1965" s="77">
        <v>0</v>
      </c>
      <c r="H1965" s="45">
        <v>14</v>
      </c>
      <c r="I1965" s="44">
        <v>14</v>
      </c>
      <c r="J1965" s="45">
        <v>0</v>
      </c>
      <c r="K1965" s="45">
        <v>0</v>
      </c>
      <c r="L1965" s="45">
        <f t="shared" si="251"/>
        <v>0</v>
      </c>
      <c r="M1965" s="71">
        <f t="shared" si="248"/>
        <v>0</v>
      </c>
      <c r="N1965" s="59">
        <v>0</v>
      </c>
      <c r="O1965" s="59">
        <v>0</v>
      </c>
      <c r="P1965" s="59">
        <f t="shared" si="252"/>
        <v>0</v>
      </c>
      <c r="Q1965" s="72">
        <f t="shared" si="249"/>
        <v>0</v>
      </c>
      <c r="R1965" s="44">
        <v>0</v>
      </c>
      <c r="S1965" s="45">
        <f t="shared" si="253"/>
        <v>0</v>
      </c>
      <c r="T1965" s="45">
        <v>70000</v>
      </c>
      <c r="U1965" s="44">
        <f t="shared" si="254"/>
        <v>0</v>
      </c>
    </row>
    <row r="1966" spans="1:21">
      <c r="A1966" s="2">
        <v>60371614</v>
      </c>
      <c r="B1966" s="3" t="s">
        <v>7783</v>
      </c>
      <c r="C1966" s="4" t="s">
        <v>74</v>
      </c>
      <c r="D1966" s="4" t="s">
        <v>74</v>
      </c>
      <c r="E1966" s="86">
        <v>0</v>
      </c>
      <c r="F1966" s="96">
        <f t="shared" si="255"/>
        <v>0</v>
      </c>
      <c r="G1966" s="77">
        <v>0</v>
      </c>
      <c r="H1966" s="45">
        <v>0</v>
      </c>
      <c r="I1966" s="44">
        <v>0</v>
      </c>
      <c r="J1966" s="45">
        <v>0</v>
      </c>
      <c r="K1966" s="45">
        <v>0</v>
      </c>
      <c r="L1966" s="45">
        <f t="shared" si="251"/>
        <v>0</v>
      </c>
      <c r="M1966" s="71">
        <f t="shared" si="248"/>
        <v>0</v>
      </c>
      <c r="N1966" s="59">
        <v>1</v>
      </c>
      <c r="O1966" s="59">
        <v>0</v>
      </c>
      <c r="P1966" s="59">
        <f t="shared" si="252"/>
        <v>1</v>
      </c>
      <c r="Q1966" s="72">
        <f t="shared" si="249"/>
        <v>0</v>
      </c>
      <c r="R1966" s="44">
        <v>0</v>
      </c>
      <c r="S1966" s="45">
        <f t="shared" si="253"/>
        <v>1</v>
      </c>
      <c r="T1966" s="99">
        <v>0</v>
      </c>
      <c r="U1966" s="44">
        <f t="shared" si="254"/>
        <v>0</v>
      </c>
    </row>
    <row r="1967" spans="1:21">
      <c r="A1967" s="2" t="s">
        <v>11891</v>
      </c>
      <c r="B1967" s="3" t="s">
        <v>11892</v>
      </c>
      <c r="C1967" s="4" t="s">
        <v>74</v>
      </c>
      <c r="D1967" s="4" t="s">
        <v>74</v>
      </c>
      <c r="E1967" s="86">
        <v>0</v>
      </c>
      <c r="F1967" s="96">
        <f t="shared" si="255"/>
        <v>0</v>
      </c>
      <c r="G1967" s="77">
        <v>0</v>
      </c>
      <c r="H1967" s="45">
        <v>7</v>
      </c>
      <c r="I1967" s="44">
        <v>0</v>
      </c>
      <c r="J1967" s="45">
        <v>0</v>
      </c>
      <c r="K1967" s="45">
        <v>0</v>
      </c>
      <c r="L1967" s="45">
        <f t="shared" si="251"/>
        <v>0</v>
      </c>
      <c r="M1967" s="71">
        <f t="shared" si="248"/>
        <v>0</v>
      </c>
      <c r="N1967" s="59">
        <v>0</v>
      </c>
      <c r="O1967" s="59">
        <v>0</v>
      </c>
      <c r="P1967" s="59">
        <f t="shared" si="252"/>
        <v>0</v>
      </c>
      <c r="Q1967" s="72">
        <f t="shared" si="249"/>
        <v>0</v>
      </c>
      <c r="R1967" s="44">
        <v>0</v>
      </c>
      <c r="S1967" s="45">
        <f t="shared" si="253"/>
        <v>7</v>
      </c>
      <c r="T1967" s="10">
        <v>39220</v>
      </c>
      <c r="U1967" s="44">
        <f t="shared" si="254"/>
        <v>274540</v>
      </c>
    </row>
    <row r="1968" spans="1:21">
      <c r="A1968" s="2" t="s">
        <v>10206</v>
      </c>
      <c r="B1968" s="3" t="s">
        <v>10207</v>
      </c>
      <c r="C1968" s="4" t="s">
        <v>74</v>
      </c>
      <c r="D1968" s="4" t="s">
        <v>74</v>
      </c>
      <c r="E1968" s="86">
        <v>0</v>
      </c>
      <c r="F1968" s="96">
        <f t="shared" si="255"/>
        <v>0</v>
      </c>
      <c r="G1968" s="77">
        <v>0</v>
      </c>
      <c r="H1968" s="45">
        <v>4</v>
      </c>
      <c r="I1968" s="44">
        <v>2</v>
      </c>
      <c r="J1968" s="45">
        <v>0</v>
      </c>
      <c r="K1968" s="45">
        <v>0</v>
      </c>
      <c r="L1968" s="45">
        <f t="shared" si="251"/>
        <v>0</v>
      </c>
      <c r="M1968" s="71">
        <f t="shared" si="248"/>
        <v>0</v>
      </c>
      <c r="N1968" s="59">
        <v>0</v>
      </c>
      <c r="O1968" s="59">
        <v>0</v>
      </c>
      <c r="P1968" s="59">
        <f t="shared" si="252"/>
        <v>0</v>
      </c>
      <c r="Q1968" s="72">
        <f t="shared" si="249"/>
        <v>0</v>
      </c>
      <c r="R1968" s="44">
        <v>0</v>
      </c>
      <c r="S1968" s="45">
        <f t="shared" si="253"/>
        <v>2</v>
      </c>
      <c r="T1968" s="10">
        <v>52681</v>
      </c>
      <c r="U1968" s="44">
        <f t="shared" si="254"/>
        <v>105362</v>
      </c>
    </row>
    <row r="1969" spans="1:21">
      <c r="A1969" s="33" t="s">
        <v>7055</v>
      </c>
      <c r="B1969" s="3" t="s">
        <v>7056</v>
      </c>
      <c r="C1969" s="4" t="s">
        <v>74</v>
      </c>
      <c r="D1969" s="4" t="s">
        <v>74</v>
      </c>
      <c r="E1969" s="86">
        <v>6</v>
      </c>
      <c r="F1969" s="96">
        <f t="shared" si="255"/>
        <v>50169</v>
      </c>
      <c r="G1969" s="77">
        <v>301014</v>
      </c>
      <c r="H1969" s="45">
        <v>0</v>
      </c>
      <c r="I1969" s="44">
        <v>3</v>
      </c>
      <c r="J1969" s="45">
        <v>0</v>
      </c>
      <c r="K1969" s="45">
        <v>0</v>
      </c>
      <c r="L1969" s="45">
        <f t="shared" si="251"/>
        <v>0</v>
      </c>
      <c r="M1969" s="71">
        <f t="shared" si="248"/>
        <v>0</v>
      </c>
      <c r="N1969" s="59">
        <v>0</v>
      </c>
      <c r="O1969" s="59">
        <v>0</v>
      </c>
      <c r="P1969" s="59">
        <f t="shared" si="252"/>
        <v>0</v>
      </c>
      <c r="Q1969" s="72">
        <f t="shared" si="249"/>
        <v>0</v>
      </c>
      <c r="R1969" s="44">
        <v>0</v>
      </c>
      <c r="S1969" s="45">
        <f t="shared" si="253"/>
        <v>3</v>
      </c>
      <c r="T1969" s="10">
        <v>50169</v>
      </c>
      <c r="U1969" s="44">
        <f t="shared" si="254"/>
        <v>150507</v>
      </c>
    </row>
    <row r="1970" spans="1:21">
      <c r="A1970" s="33">
        <v>60371612</v>
      </c>
      <c r="B1970" s="3" t="s">
        <v>3460</v>
      </c>
      <c r="C1970" s="4" t="s">
        <v>74</v>
      </c>
      <c r="D1970" s="4" t="s">
        <v>74</v>
      </c>
      <c r="E1970" s="86">
        <v>2</v>
      </c>
      <c r="F1970" s="96">
        <f t="shared" si="255"/>
        <v>32328</v>
      </c>
      <c r="G1970" s="77">
        <v>64656</v>
      </c>
      <c r="H1970" s="45">
        <v>0</v>
      </c>
      <c r="I1970" s="44">
        <v>0</v>
      </c>
      <c r="J1970" s="45">
        <v>0</v>
      </c>
      <c r="K1970" s="45">
        <v>0</v>
      </c>
      <c r="L1970" s="45">
        <f t="shared" si="251"/>
        <v>0</v>
      </c>
      <c r="M1970" s="71">
        <f t="shared" si="248"/>
        <v>0</v>
      </c>
      <c r="N1970" s="59">
        <v>0</v>
      </c>
      <c r="O1970" s="59">
        <v>0</v>
      </c>
      <c r="P1970" s="59">
        <f t="shared" si="252"/>
        <v>0</v>
      </c>
      <c r="Q1970" s="72">
        <f t="shared" si="249"/>
        <v>0</v>
      </c>
      <c r="R1970" s="44">
        <v>0</v>
      </c>
      <c r="S1970" s="45">
        <f t="shared" si="253"/>
        <v>2</v>
      </c>
      <c r="T1970" s="10">
        <v>32328</v>
      </c>
      <c r="U1970" s="44">
        <f t="shared" si="254"/>
        <v>64656</v>
      </c>
    </row>
    <row r="1971" spans="1:21">
      <c r="A1971" s="33">
        <v>60439077</v>
      </c>
      <c r="B1971" s="3" t="s">
        <v>915</v>
      </c>
      <c r="C1971" s="4" t="s">
        <v>74</v>
      </c>
      <c r="D1971" s="4" t="s">
        <v>74</v>
      </c>
      <c r="E1971" s="86">
        <v>2</v>
      </c>
      <c r="F1971" s="96">
        <f t="shared" si="255"/>
        <v>44248</v>
      </c>
      <c r="G1971" s="77">
        <v>88496</v>
      </c>
      <c r="H1971" s="45">
        <v>0</v>
      </c>
      <c r="I1971" s="44">
        <v>0</v>
      </c>
      <c r="J1971" s="45">
        <v>0</v>
      </c>
      <c r="K1971" s="45">
        <v>0</v>
      </c>
      <c r="L1971" s="45">
        <f t="shared" si="251"/>
        <v>0</v>
      </c>
      <c r="M1971" s="71">
        <f t="shared" si="248"/>
        <v>0</v>
      </c>
      <c r="N1971" s="59">
        <v>0</v>
      </c>
      <c r="O1971" s="59">
        <v>0</v>
      </c>
      <c r="P1971" s="59">
        <f t="shared" si="252"/>
        <v>0</v>
      </c>
      <c r="Q1971" s="72">
        <f t="shared" si="249"/>
        <v>0</v>
      </c>
      <c r="R1971" s="44">
        <v>0</v>
      </c>
      <c r="S1971" s="45">
        <f t="shared" si="253"/>
        <v>2</v>
      </c>
      <c r="T1971" s="10">
        <v>44248</v>
      </c>
      <c r="U1971" s="44">
        <f t="shared" si="254"/>
        <v>88496</v>
      </c>
    </row>
    <row r="1972" spans="1:21">
      <c r="A1972" s="33" t="s">
        <v>1496</v>
      </c>
      <c r="B1972" s="3" t="s">
        <v>1497</v>
      </c>
      <c r="C1972" s="4" t="s">
        <v>74</v>
      </c>
      <c r="D1972" s="4" t="s">
        <v>74</v>
      </c>
      <c r="E1972" s="86">
        <v>19</v>
      </c>
      <c r="F1972" s="96">
        <f t="shared" si="255"/>
        <v>23304</v>
      </c>
      <c r="G1972" s="77">
        <v>442776</v>
      </c>
      <c r="H1972" s="45">
        <v>37</v>
      </c>
      <c r="I1972" s="44">
        <v>0</v>
      </c>
      <c r="J1972" s="45">
        <v>0</v>
      </c>
      <c r="K1972" s="45">
        <v>0</v>
      </c>
      <c r="L1972" s="45">
        <f t="shared" si="251"/>
        <v>0</v>
      </c>
      <c r="M1972" s="71">
        <f t="shared" si="248"/>
        <v>0</v>
      </c>
      <c r="N1972" s="59">
        <v>0</v>
      </c>
      <c r="O1972" s="59">
        <v>0</v>
      </c>
      <c r="P1972" s="59">
        <f t="shared" si="252"/>
        <v>0</v>
      </c>
      <c r="Q1972" s="72">
        <f t="shared" si="249"/>
        <v>0</v>
      </c>
      <c r="R1972" s="44">
        <v>0</v>
      </c>
      <c r="S1972" s="45">
        <f t="shared" si="253"/>
        <v>56</v>
      </c>
      <c r="T1972" s="10">
        <v>24097</v>
      </c>
      <c r="U1972" s="44">
        <f t="shared" si="254"/>
        <v>1349432</v>
      </c>
    </row>
    <row r="1973" spans="1:21">
      <c r="A1973" s="33" t="s">
        <v>3869</v>
      </c>
      <c r="B1973" s="3" t="s">
        <v>1497</v>
      </c>
      <c r="C1973" s="4" t="s">
        <v>74</v>
      </c>
      <c r="D1973" s="4" t="s">
        <v>74</v>
      </c>
      <c r="E1973" s="86">
        <v>4</v>
      </c>
      <c r="F1973" s="96">
        <f t="shared" si="255"/>
        <v>35471</v>
      </c>
      <c r="G1973" s="77">
        <v>141884</v>
      </c>
      <c r="H1973" s="45">
        <v>0</v>
      </c>
      <c r="I1973" s="44">
        <v>2</v>
      </c>
      <c r="J1973" s="45">
        <v>0</v>
      </c>
      <c r="K1973" s="45">
        <v>0</v>
      </c>
      <c r="L1973" s="45">
        <f t="shared" si="251"/>
        <v>0</v>
      </c>
      <c r="M1973" s="71">
        <f t="shared" si="248"/>
        <v>0</v>
      </c>
      <c r="N1973" s="59">
        <v>0</v>
      </c>
      <c r="O1973" s="59">
        <v>0</v>
      </c>
      <c r="P1973" s="59">
        <f t="shared" si="252"/>
        <v>0</v>
      </c>
      <c r="Q1973" s="72">
        <f t="shared" si="249"/>
        <v>0</v>
      </c>
      <c r="R1973" s="44">
        <v>0</v>
      </c>
      <c r="S1973" s="45">
        <f t="shared" si="253"/>
        <v>2</v>
      </c>
      <c r="T1973" s="10">
        <v>35471</v>
      </c>
      <c r="U1973" s="44">
        <f t="shared" si="254"/>
        <v>70942</v>
      </c>
    </row>
    <row r="1974" spans="1:21">
      <c r="A1974" s="33">
        <v>60439050</v>
      </c>
      <c r="B1974" s="3" t="s">
        <v>3719</v>
      </c>
      <c r="C1974" s="4" t="s">
        <v>74</v>
      </c>
      <c r="D1974" s="4" t="s">
        <v>74</v>
      </c>
      <c r="E1974" s="86">
        <v>3</v>
      </c>
      <c r="F1974" s="96">
        <f t="shared" si="255"/>
        <v>41798</v>
      </c>
      <c r="G1974" s="77">
        <v>125394</v>
      </c>
      <c r="H1974" s="45">
        <v>0</v>
      </c>
      <c r="I1974" s="44">
        <v>0</v>
      </c>
      <c r="J1974" s="45">
        <v>0</v>
      </c>
      <c r="K1974" s="45">
        <v>0</v>
      </c>
      <c r="L1974" s="45">
        <f t="shared" si="251"/>
        <v>0</v>
      </c>
      <c r="M1974" s="71">
        <f t="shared" si="248"/>
        <v>0</v>
      </c>
      <c r="N1974" s="59">
        <v>0</v>
      </c>
      <c r="O1974" s="59">
        <v>0</v>
      </c>
      <c r="P1974" s="59">
        <f t="shared" si="252"/>
        <v>0</v>
      </c>
      <c r="Q1974" s="72">
        <f t="shared" si="249"/>
        <v>0</v>
      </c>
      <c r="R1974" s="44">
        <v>0</v>
      </c>
      <c r="S1974" s="45">
        <f t="shared" si="253"/>
        <v>3</v>
      </c>
      <c r="T1974" s="10">
        <v>41798</v>
      </c>
      <c r="U1974" s="44">
        <f t="shared" si="254"/>
        <v>125394</v>
      </c>
    </row>
    <row r="1975" spans="1:21">
      <c r="A1975" s="33">
        <v>60749263</v>
      </c>
      <c r="B1975" s="3" t="s">
        <v>1237</v>
      </c>
      <c r="C1975" s="4" t="s">
        <v>74</v>
      </c>
      <c r="D1975" s="4" t="s">
        <v>74</v>
      </c>
      <c r="E1975" s="86">
        <v>41</v>
      </c>
      <c r="F1975" s="96">
        <f t="shared" si="255"/>
        <v>31689</v>
      </c>
      <c r="G1975" s="77">
        <v>1299249</v>
      </c>
      <c r="H1975" s="45">
        <v>0</v>
      </c>
      <c r="I1975" s="44">
        <v>0</v>
      </c>
      <c r="J1975" s="45">
        <v>0</v>
      </c>
      <c r="K1975" s="45">
        <v>0</v>
      </c>
      <c r="L1975" s="45">
        <f t="shared" si="251"/>
        <v>0</v>
      </c>
      <c r="M1975" s="71">
        <f t="shared" si="248"/>
        <v>0</v>
      </c>
      <c r="N1975" s="59">
        <v>0</v>
      </c>
      <c r="O1975" s="59">
        <v>0</v>
      </c>
      <c r="P1975" s="59">
        <f t="shared" si="252"/>
        <v>0</v>
      </c>
      <c r="Q1975" s="72">
        <f t="shared" si="249"/>
        <v>0</v>
      </c>
      <c r="R1975" s="44">
        <v>0</v>
      </c>
      <c r="S1975" s="45">
        <f t="shared" si="253"/>
        <v>41</v>
      </c>
      <c r="T1975" s="10">
        <v>31689</v>
      </c>
      <c r="U1975" s="44">
        <f t="shared" si="254"/>
        <v>1299249</v>
      </c>
    </row>
    <row r="1976" spans="1:21">
      <c r="A1976" s="33" t="s">
        <v>1354</v>
      </c>
      <c r="B1976" s="3" t="s">
        <v>1355</v>
      </c>
      <c r="C1976" s="4" t="s">
        <v>74</v>
      </c>
      <c r="D1976" s="4" t="s">
        <v>74</v>
      </c>
      <c r="E1976" s="86">
        <v>57</v>
      </c>
      <c r="F1976" s="96">
        <f t="shared" ref="F1976:F2007" si="256">IFERROR(G1976/E1976,0)</f>
        <v>20060</v>
      </c>
      <c r="G1976" s="77">
        <v>1143420</v>
      </c>
      <c r="H1976" s="45">
        <v>46</v>
      </c>
      <c r="I1976" s="44">
        <v>84</v>
      </c>
      <c r="J1976" s="45">
        <v>0</v>
      </c>
      <c r="K1976" s="45">
        <v>0</v>
      </c>
      <c r="L1976" s="45">
        <f t="shared" si="251"/>
        <v>0</v>
      </c>
      <c r="M1976" s="71">
        <f t="shared" si="248"/>
        <v>0</v>
      </c>
      <c r="N1976" s="59">
        <v>0</v>
      </c>
      <c r="O1976" s="59">
        <v>0</v>
      </c>
      <c r="P1976" s="59">
        <f t="shared" si="252"/>
        <v>0</v>
      </c>
      <c r="Q1976" s="72">
        <f t="shared" si="249"/>
        <v>0</v>
      </c>
      <c r="R1976" s="44">
        <v>0</v>
      </c>
      <c r="S1976" s="45">
        <f t="shared" si="253"/>
        <v>19</v>
      </c>
      <c r="T1976" s="10">
        <v>20310</v>
      </c>
      <c r="U1976" s="44">
        <f t="shared" si="254"/>
        <v>385890</v>
      </c>
    </row>
    <row r="1977" spans="1:21">
      <c r="A1977" s="33" t="s">
        <v>5883</v>
      </c>
      <c r="B1977" s="3" t="s">
        <v>5884</v>
      </c>
      <c r="C1977" s="4" t="s">
        <v>74</v>
      </c>
      <c r="D1977" s="4" t="s">
        <v>74</v>
      </c>
      <c r="E1977" s="86">
        <v>27</v>
      </c>
      <c r="F1977" s="96">
        <f t="shared" si="256"/>
        <v>20394</v>
      </c>
      <c r="G1977" s="77">
        <v>550638</v>
      </c>
      <c r="H1977" s="45">
        <v>51</v>
      </c>
      <c r="I1977" s="44">
        <v>23</v>
      </c>
      <c r="J1977" s="45">
        <v>0</v>
      </c>
      <c r="K1977" s="45">
        <v>0</v>
      </c>
      <c r="L1977" s="45">
        <f t="shared" si="251"/>
        <v>0</v>
      </c>
      <c r="M1977" s="71">
        <f t="shared" si="248"/>
        <v>0</v>
      </c>
      <c r="N1977" s="59">
        <v>0</v>
      </c>
      <c r="O1977" s="59">
        <v>0</v>
      </c>
      <c r="P1977" s="59">
        <f t="shared" si="252"/>
        <v>0</v>
      </c>
      <c r="Q1977" s="72">
        <f t="shared" si="249"/>
        <v>0</v>
      </c>
      <c r="R1977" s="44">
        <v>0</v>
      </c>
      <c r="S1977" s="45">
        <f t="shared" si="253"/>
        <v>55</v>
      </c>
      <c r="T1977" s="10">
        <v>20541</v>
      </c>
      <c r="U1977" s="44">
        <f t="shared" si="254"/>
        <v>1129755</v>
      </c>
    </row>
    <row r="1978" spans="1:21">
      <c r="A1978" s="2" t="s">
        <v>9839</v>
      </c>
      <c r="B1978" s="3" t="s">
        <v>9840</v>
      </c>
      <c r="C1978" s="4" t="s">
        <v>74</v>
      </c>
      <c r="D1978" s="4" t="s">
        <v>74</v>
      </c>
      <c r="E1978" s="86">
        <v>0</v>
      </c>
      <c r="F1978" s="96">
        <f t="shared" si="256"/>
        <v>0</v>
      </c>
      <c r="G1978" s="77">
        <v>0</v>
      </c>
      <c r="H1978" s="45">
        <v>46</v>
      </c>
      <c r="I1978" s="44">
        <v>46</v>
      </c>
      <c r="J1978" s="45">
        <v>0</v>
      </c>
      <c r="K1978" s="45">
        <v>0</v>
      </c>
      <c r="L1978" s="45">
        <f t="shared" si="251"/>
        <v>0</v>
      </c>
      <c r="M1978" s="71">
        <f t="shared" si="248"/>
        <v>0</v>
      </c>
      <c r="N1978" s="59">
        <v>0</v>
      </c>
      <c r="O1978" s="59">
        <v>0</v>
      </c>
      <c r="P1978" s="59">
        <f t="shared" si="252"/>
        <v>0</v>
      </c>
      <c r="Q1978" s="72">
        <f t="shared" si="249"/>
        <v>0</v>
      </c>
      <c r="R1978" s="44">
        <v>0</v>
      </c>
      <c r="S1978" s="45">
        <f t="shared" si="253"/>
        <v>0</v>
      </c>
      <c r="T1978" s="45">
        <v>39711</v>
      </c>
      <c r="U1978" s="44">
        <f t="shared" si="254"/>
        <v>0</v>
      </c>
    </row>
    <row r="1979" spans="1:21">
      <c r="A1979" s="33">
        <v>60371609</v>
      </c>
      <c r="B1979" s="3" t="s">
        <v>3461</v>
      </c>
      <c r="C1979" s="4" t="s">
        <v>74</v>
      </c>
      <c r="D1979" s="4" t="s">
        <v>74</v>
      </c>
      <c r="E1979" s="86">
        <v>2</v>
      </c>
      <c r="F1979" s="96">
        <f t="shared" si="256"/>
        <v>31321</v>
      </c>
      <c r="G1979" s="77">
        <v>62642</v>
      </c>
      <c r="H1979" s="45">
        <v>0</v>
      </c>
      <c r="I1979" s="44">
        <v>0</v>
      </c>
      <c r="J1979" s="45">
        <v>0</v>
      </c>
      <c r="K1979" s="45">
        <v>0</v>
      </c>
      <c r="L1979" s="45">
        <f t="shared" si="251"/>
        <v>0</v>
      </c>
      <c r="M1979" s="71">
        <f t="shared" si="248"/>
        <v>0</v>
      </c>
      <c r="N1979" s="59">
        <v>0</v>
      </c>
      <c r="O1979" s="59">
        <v>0</v>
      </c>
      <c r="P1979" s="59">
        <f t="shared" si="252"/>
        <v>0</v>
      </c>
      <c r="Q1979" s="72">
        <f t="shared" si="249"/>
        <v>0</v>
      </c>
      <c r="R1979" s="44">
        <v>0</v>
      </c>
      <c r="S1979" s="45">
        <f t="shared" si="253"/>
        <v>2</v>
      </c>
      <c r="T1979" s="10">
        <v>31321</v>
      </c>
      <c r="U1979" s="44">
        <f t="shared" si="254"/>
        <v>62642</v>
      </c>
    </row>
    <row r="1980" spans="1:21">
      <c r="A1980" s="2" t="s">
        <v>10419</v>
      </c>
      <c r="B1980" s="3" t="s">
        <v>10420</v>
      </c>
      <c r="C1980" s="4" t="s">
        <v>74</v>
      </c>
      <c r="D1980" s="4" t="s">
        <v>74</v>
      </c>
      <c r="E1980" s="86">
        <v>0</v>
      </c>
      <c r="F1980" s="96">
        <f t="shared" si="256"/>
        <v>0</v>
      </c>
      <c r="G1980" s="77">
        <v>0</v>
      </c>
      <c r="H1980" s="45">
        <v>4</v>
      </c>
      <c r="I1980" s="44">
        <v>4</v>
      </c>
      <c r="J1980" s="45">
        <v>0</v>
      </c>
      <c r="K1980" s="45">
        <v>0</v>
      </c>
      <c r="L1980" s="45">
        <f t="shared" si="251"/>
        <v>0</v>
      </c>
      <c r="M1980" s="71">
        <f t="shared" si="248"/>
        <v>0</v>
      </c>
      <c r="N1980" s="59">
        <v>0</v>
      </c>
      <c r="O1980" s="59">
        <v>0</v>
      </c>
      <c r="P1980" s="59">
        <f t="shared" si="252"/>
        <v>0</v>
      </c>
      <c r="Q1980" s="72">
        <f t="shared" si="249"/>
        <v>0</v>
      </c>
      <c r="R1980" s="44">
        <v>0</v>
      </c>
      <c r="S1980" s="45">
        <f t="shared" si="253"/>
        <v>0</v>
      </c>
      <c r="T1980" s="45">
        <v>20341</v>
      </c>
      <c r="U1980" s="44">
        <f t="shared" si="254"/>
        <v>0</v>
      </c>
    </row>
    <row r="1981" spans="1:21">
      <c r="A1981" s="2" t="s">
        <v>8744</v>
      </c>
      <c r="B1981" s="3" t="s">
        <v>8745</v>
      </c>
      <c r="C1981" s="4" t="s">
        <v>74</v>
      </c>
      <c r="D1981" s="4" t="s">
        <v>74</v>
      </c>
      <c r="E1981" s="86">
        <v>0</v>
      </c>
      <c r="F1981" s="96">
        <f t="shared" si="256"/>
        <v>0</v>
      </c>
      <c r="G1981" s="77">
        <v>0</v>
      </c>
      <c r="H1981" s="45">
        <v>15</v>
      </c>
      <c r="I1981" s="44">
        <v>11</v>
      </c>
      <c r="J1981" s="45">
        <v>0</v>
      </c>
      <c r="K1981" s="45">
        <v>0</v>
      </c>
      <c r="L1981" s="45">
        <f t="shared" si="251"/>
        <v>0</v>
      </c>
      <c r="M1981" s="71">
        <f t="shared" si="248"/>
        <v>0</v>
      </c>
      <c r="N1981" s="59">
        <v>0</v>
      </c>
      <c r="O1981" s="59">
        <v>0</v>
      </c>
      <c r="P1981" s="59">
        <f t="shared" si="252"/>
        <v>0</v>
      </c>
      <c r="Q1981" s="72">
        <f t="shared" si="249"/>
        <v>0</v>
      </c>
      <c r="R1981" s="44">
        <v>0</v>
      </c>
      <c r="S1981" s="45">
        <f t="shared" si="253"/>
        <v>4</v>
      </c>
      <c r="T1981" s="10">
        <v>37670</v>
      </c>
      <c r="U1981" s="44">
        <f t="shared" si="254"/>
        <v>150680</v>
      </c>
    </row>
    <row r="1982" spans="1:21">
      <c r="A1982" s="33">
        <v>60371606</v>
      </c>
      <c r="B1982" s="3" t="s">
        <v>7170</v>
      </c>
      <c r="C1982" s="4" t="s">
        <v>74</v>
      </c>
      <c r="D1982" s="4" t="s">
        <v>74</v>
      </c>
      <c r="E1982" s="86">
        <v>292</v>
      </c>
      <c r="F1982" s="96">
        <f t="shared" si="256"/>
        <v>18340</v>
      </c>
      <c r="G1982" s="77">
        <v>5355280</v>
      </c>
      <c r="H1982" s="45">
        <v>0</v>
      </c>
      <c r="I1982" s="44">
        <v>193</v>
      </c>
      <c r="J1982" s="45">
        <v>0</v>
      </c>
      <c r="K1982" s="45">
        <v>0</v>
      </c>
      <c r="L1982" s="45">
        <f t="shared" si="251"/>
        <v>0</v>
      </c>
      <c r="M1982" s="71">
        <f t="shared" si="248"/>
        <v>0</v>
      </c>
      <c r="N1982" s="59">
        <v>0</v>
      </c>
      <c r="O1982" s="59">
        <v>0</v>
      </c>
      <c r="P1982" s="59">
        <f t="shared" si="252"/>
        <v>0</v>
      </c>
      <c r="Q1982" s="72">
        <f t="shared" si="249"/>
        <v>0</v>
      </c>
      <c r="R1982" s="44">
        <v>0</v>
      </c>
      <c r="S1982" s="45">
        <f t="shared" si="253"/>
        <v>99</v>
      </c>
      <c r="T1982" s="10">
        <v>18340</v>
      </c>
      <c r="U1982" s="44">
        <f t="shared" si="254"/>
        <v>1815660</v>
      </c>
    </row>
    <row r="1983" spans="1:21">
      <c r="A1983" s="28">
        <v>60066133</v>
      </c>
      <c r="B1983" s="3" t="s">
        <v>608</v>
      </c>
      <c r="C1983" s="4" t="s">
        <v>74</v>
      </c>
      <c r="D1983" s="4" t="s">
        <v>74</v>
      </c>
      <c r="E1983" s="86">
        <v>0</v>
      </c>
      <c r="F1983" s="96">
        <f t="shared" si="256"/>
        <v>0</v>
      </c>
      <c r="G1983" s="77">
        <v>0</v>
      </c>
      <c r="H1983" s="45">
        <v>0</v>
      </c>
      <c r="I1983" s="44">
        <v>0</v>
      </c>
      <c r="J1983" s="45">
        <v>0</v>
      </c>
      <c r="K1983" s="45">
        <v>0</v>
      </c>
      <c r="L1983" s="45">
        <f t="shared" si="251"/>
        <v>0</v>
      </c>
      <c r="M1983" s="71">
        <f t="shared" si="248"/>
        <v>0</v>
      </c>
      <c r="N1983" s="59">
        <v>0</v>
      </c>
      <c r="O1983" s="59">
        <v>0</v>
      </c>
      <c r="P1983" s="59">
        <f t="shared" si="252"/>
        <v>0</v>
      </c>
      <c r="Q1983" s="72">
        <f t="shared" si="249"/>
        <v>0</v>
      </c>
      <c r="R1983" s="44">
        <v>0</v>
      </c>
      <c r="S1983" s="45">
        <f t="shared" si="253"/>
        <v>0</v>
      </c>
      <c r="T1983" s="45">
        <v>0</v>
      </c>
      <c r="U1983" s="44">
        <f t="shared" si="254"/>
        <v>0</v>
      </c>
    </row>
    <row r="1984" spans="1:21">
      <c r="A1984" s="33">
        <v>60561276</v>
      </c>
      <c r="B1984" s="3" t="s">
        <v>914</v>
      </c>
      <c r="C1984" s="4" t="s">
        <v>74</v>
      </c>
      <c r="D1984" s="4" t="s">
        <v>74</v>
      </c>
      <c r="E1984" s="86">
        <v>1</v>
      </c>
      <c r="F1984" s="96">
        <f t="shared" si="256"/>
        <v>31400</v>
      </c>
      <c r="G1984" s="77">
        <v>31400</v>
      </c>
      <c r="H1984" s="45">
        <v>0</v>
      </c>
      <c r="I1984" s="44">
        <v>0</v>
      </c>
      <c r="J1984" s="45">
        <v>0</v>
      </c>
      <c r="K1984" s="45">
        <v>0</v>
      </c>
      <c r="L1984" s="45">
        <f t="shared" si="251"/>
        <v>0</v>
      </c>
      <c r="M1984" s="71">
        <f t="shared" si="248"/>
        <v>0</v>
      </c>
      <c r="N1984" s="59">
        <v>0</v>
      </c>
      <c r="O1984" s="59">
        <v>0</v>
      </c>
      <c r="P1984" s="59">
        <f t="shared" si="252"/>
        <v>0</v>
      </c>
      <c r="Q1984" s="72">
        <f t="shared" si="249"/>
        <v>0</v>
      </c>
      <c r="R1984" s="44">
        <v>0</v>
      </c>
      <c r="S1984" s="45">
        <f t="shared" si="253"/>
        <v>1</v>
      </c>
      <c r="T1984" s="10">
        <v>31400</v>
      </c>
      <c r="U1984" s="44">
        <f t="shared" si="254"/>
        <v>31400</v>
      </c>
    </row>
    <row r="1985" spans="1:21">
      <c r="A1985" s="2" t="s">
        <v>10545</v>
      </c>
      <c r="B1985" s="3" t="s">
        <v>10546</v>
      </c>
      <c r="C1985" s="4" t="s">
        <v>74</v>
      </c>
      <c r="D1985" s="4" t="s">
        <v>74</v>
      </c>
      <c r="E1985" s="86">
        <v>0</v>
      </c>
      <c r="F1985" s="96">
        <f t="shared" si="256"/>
        <v>0</v>
      </c>
      <c r="G1985" s="77">
        <v>0</v>
      </c>
      <c r="H1985" s="45">
        <v>32</v>
      </c>
      <c r="I1985" s="44">
        <v>40</v>
      </c>
      <c r="J1985" s="45">
        <v>0</v>
      </c>
      <c r="K1985" s="45">
        <v>0</v>
      </c>
      <c r="L1985" s="45">
        <f t="shared" si="251"/>
        <v>0</v>
      </c>
      <c r="M1985" s="71">
        <f t="shared" si="248"/>
        <v>0</v>
      </c>
      <c r="N1985" s="59">
        <v>0</v>
      </c>
      <c r="O1985" s="59">
        <v>0</v>
      </c>
      <c r="P1985" s="59">
        <f t="shared" si="252"/>
        <v>0</v>
      </c>
      <c r="Q1985" s="72">
        <f t="shared" si="249"/>
        <v>0</v>
      </c>
      <c r="R1985" s="44">
        <v>0</v>
      </c>
      <c r="S1985" s="45">
        <f t="shared" si="253"/>
        <v>-8</v>
      </c>
      <c r="T1985" s="45">
        <v>17738</v>
      </c>
      <c r="U1985" s="44">
        <f t="shared" si="254"/>
        <v>-141904</v>
      </c>
    </row>
    <row r="1986" spans="1:21">
      <c r="A1986" s="28">
        <v>60066066</v>
      </c>
      <c r="B1986" s="3" t="s">
        <v>668</v>
      </c>
      <c r="C1986" s="4" t="s">
        <v>74</v>
      </c>
      <c r="D1986" s="4" t="s">
        <v>74</v>
      </c>
      <c r="E1986" s="86">
        <v>5</v>
      </c>
      <c r="F1986" s="96">
        <f t="shared" si="256"/>
        <v>15971</v>
      </c>
      <c r="G1986" s="77">
        <v>79855</v>
      </c>
      <c r="H1986" s="45">
        <v>0</v>
      </c>
      <c r="I1986" s="44">
        <v>0</v>
      </c>
      <c r="J1986" s="45">
        <v>0</v>
      </c>
      <c r="K1986" s="45">
        <v>0</v>
      </c>
      <c r="L1986" s="45">
        <f t="shared" si="251"/>
        <v>0</v>
      </c>
      <c r="M1986" s="71">
        <f t="shared" si="248"/>
        <v>0</v>
      </c>
      <c r="N1986" s="59">
        <v>0</v>
      </c>
      <c r="O1986" s="59">
        <v>0</v>
      </c>
      <c r="P1986" s="59">
        <f t="shared" si="252"/>
        <v>0</v>
      </c>
      <c r="Q1986" s="72">
        <f t="shared" si="249"/>
        <v>0</v>
      </c>
      <c r="R1986" s="44">
        <v>0</v>
      </c>
      <c r="S1986" s="45">
        <f t="shared" si="253"/>
        <v>5</v>
      </c>
      <c r="T1986" s="10">
        <v>15971</v>
      </c>
      <c r="U1986" s="44">
        <f t="shared" si="254"/>
        <v>79855</v>
      </c>
    </row>
    <row r="1987" spans="1:21">
      <c r="A1987" s="33">
        <v>60066050</v>
      </c>
      <c r="B1987" s="3" t="s">
        <v>1538</v>
      </c>
      <c r="C1987" s="4" t="s">
        <v>74</v>
      </c>
      <c r="D1987" s="4" t="s">
        <v>74</v>
      </c>
      <c r="E1987" s="86">
        <v>49</v>
      </c>
      <c r="F1987" s="96">
        <f t="shared" si="256"/>
        <v>31167</v>
      </c>
      <c r="G1987" s="77">
        <v>1527183</v>
      </c>
      <c r="H1987" s="45">
        <v>0</v>
      </c>
      <c r="I1987" s="44">
        <v>6</v>
      </c>
      <c r="J1987" s="45">
        <v>0</v>
      </c>
      <c r="K1987" s="45">
        <v>0</v>
      </c>
      <c r="L1987" s="45">
        <f t="shared" si="251"/>
        <v>0</v>
      </c>
      <c r="M1987" s="71">
        <f t="shared" ref="M1987:M2050" si="257">(J1987-K1987)*F1987</f>
        <v>0</v>
      </c>
      <c r="N1987" s="59">
        <v>0</v>
      </c>
      <c r="O1987" s="59">
        <v>0</v>
      </c>
      <c r="P1987" s="59">
        <f t="shared" si="252"/>
        <v>0</v>
      </c>
      <c r="Q1987" s="72">
        <f t="shared" ref="Q1987:Q2050" si="258">(N1987-O1987)*$F1987</f>
        <v>0</v>
      </c>
      <c r="R1987" s="44">
        <v>0</v>
      </c>
      <c r="S1987" s="45">
        <f t="shared" si="253"/>
        <v>43</v>
      </c>
      <c r="T1987" s="10">
        <v>31167</v>
      </c>
      <c r="U1987" s="44">
        <f t="shared" si="254"/>
        <v>1340181</v>
      </c>
    </row>
    <row r="1988" spans="1:21">
      <c r="A1988" s="34" t="s">
        <v>5134</v>
      </c>
      <c r="B1988" s="3" t="s">
        <v>5135</v>
      </c>
      <c r="C1988" s="4" t="s">
        <v>74</v>
      </c>
      <c r="D1988" s="4" t="s">
        <v>74</v>
      </c>
      <c r="E1988" s="86">
        <v>2</v>
      </c>
      <c r="F1988" s="96">
        <f t="shared" si="256"/>
        <v>15298</v>
      </c>
      <c r="G1988" s="77">
        <v>30596</v>
      </c>
      <c r="H1988" s="45">
        <v>12</v>
      </c>
      <c r="I1988" s="44">
        <v>14</v>
      </c>
      <c r="J1988" s="45">
        <v>0</v>
      </c>
      <c r="K1988" s="45">
        <v>0</v>
      </c>
      <c r="L1988" s="45">
        <f t="shared" si="251"/>
        <v>0</v>
      </c>
      <c r="M1988" s="71">
        <f t="shared" si="257"/>
        <v>0</v>
      </c>
      <c r="N1988" s="59">
        <v>0</v>
      </c>
      <c r="O1988" s="59">
        <v>0</v>
      </c>
      <c r="P1988" s="59">
        <f t="shared" si="252"/>
        <v>0</v>
      </c>
      <c r="Q1988" s="72">
        <f t="shared" si="258"/>
        <v>0</v>
      </c>
      <c r="R1988" s="44">
        <v>0</v>
      </c>
      <c r="S1988" s="45">
        <f t="shared" si="253"/>
        <v>0</v>
      </c>
      <c r="T1988" s="45">
        <v>15618</v>
      </c>
      <c r="U1988" s="44">
        <f t="shared" si="254"/>
        <v>0</v>
      </c>
    </row>
    <row r="1989" spans="1:21">
      <c r="A1989" s="2" t="s">
        <v>10204</v>
      </c>
      <c r="B1989" s="3" t="s">
        <v>10205</v>
      </c>
      <c r="C1989" s="4" t="s">
        <v>74</v>
      </c>
      <c r="D1989" s="4" t="s">
        <v>74</v>
      </c>
      <c r="E1989" s="86">
        <v>0</v>
      </c>
      <c r="F1989" s="96">
        <f t="shared" si="256"/>
        <v>0</v>
      </c>
      <c r="G1989" s="77">
        <v>0</v>
      </c>
      <c r="H1989" s="45">
        <v>22</v>
      </c>
      <c r="I1989" s="44">
        <v>4</v>
      </c>
      <c r="J1989" s="45">
        <v>0</v>
      </c>
      <c r="K1989" s="45">
        <v>0</v>
      </c>
      <c r="L1989" s="45">
        <f t="shared" si="251"/>
        <v>0</v>
      </c>
      <c r="M1989" s="71">
        <f t="shared" si="257"/>
        <v>0</v>
      </c>
      <c r="N1989" s="59">
        <v>0</v>
      </c>
      <c r="O1989" s="59">
        <v>0</v>
      </c>
      <c r="P1989" s="59">
        <f t="shared" si="252"/>
        <v>0</v>
      </c>
      <c r="Q1989" s="72">
        <f t="shared" si="258"/>
        <v>0</v>
      </c>
      <c r="R1989" s="44">
        <v>0</v>
      </c>
      <c r="S1989" s="45">
        <f t="shared" si="253"/>
        <v>18</v>
      </c>
      <c r="T1989" s="10">
        <v>15672</v>
      </c>
      <c r="U1989" s="44">
        <f t="shared" si="254"/>
        <v>282096</v>
      </c>
    </row>
    <row r="1990" spans="1:21">
      <c r="A1990" s="2" t="s">
        <v>10815</v>
      </c>
      <c r="B1990" s="3" t="s">
        <v>10816</v>
      </c>
      <c r="C1990" s="4" t="s">
        <v>74</v>
      </c>
      <c r="D1990" s="4" t="s">
        <v>74</v>
      </c>
      <c r="E1990" s="86">
        <v>0</v>
      </c>
      <c r="F1990" s="96">
        <f t="shared" si="256"/>
        <v>0</v>
      </c>
      <c r="G1990" s="77">
        <v>0</v>
      </c>
      <c r="H1990" s="45">
        <v>10</v>
      </c>
      <c r="I1990" s="44">
        <v>12</v>
      </c>
      <c r="J1990" s="45">
        <v>0</v>
      </c>
      <c r="K1990" s="45">
        <v>0</v>
      </c>
      <c r="L1990" s="45">
        <f t="shared" si="251"/>
        <v>0</v>
      </c>
      <c r="M1990" s="71">
        <f t="shared" si="257"/>
        <v>0</v>
      </c>
      <c r="N1990" s="59">
        <v>0</v>
      </c>
      <c r="O1990" s="59">
        <v>0</v>
      </c>
      <c r="P1990" s="59">
        <f t="shared" si="252"/>
        <v>0</v>
      </c>
      <c r="Q1990" s="72">
        <f t="shared" si="258"/>
        <v>0</v>
      </c>
      <c r="R1990" s="44">
        <v>0</v>
      </c>
      <c r="S1990" s="45">
        <f t="shared" si="253"/>
        <v>-2</v>
      </c>
      <c r="T1990" s="45">
        <v>28560</v>
      </c>
      <c r="U1990" s="44">
        <f t="shared" si="254"/>
        <v>-57120</v>
      </c>
    </row>
    <row r="1991" spans="1:21">
      <c r="A1991" s="33">
        <v>60371602</v>
      </c>
      <c r="B1991" s="3" t="s">
        <v>5408</v>
      </c>
      <c r="C1991" s="4" t="s">
        <v>74</v>
      </c>
      <c r="D1991" s="4" t="s">
        <v>74</v>
      </c>
      <c r="E1991" s="86">
        <v>2</v>
      </c>
      <c r="F1991" s="96">
        <f t="shared" si="256"/>
        <v>13269</v>
      </c>
      <c r="G1991" s="77">
        <v>26538</v>
      </c>
      <c r="H1991" s="45">
        <v>6</v>
      </c>
      <c r="I1991" s="44">
        <v>6</v>
      </c>
      <c r="J1991" s="45">
        <v>0</v>
      </c>
      <c r="K1991" s="45">
        <v>0</v>
      </c>
      <c r="L1991" s="45">
        <f t="shared" si="251"/>
        <v>0</v>
      </c>
      <c r="M1991" s="71">
        <f t="shared" si="257"/>
        <v>0</v>
      </c>
      <c r="N1991" s="59">
        <v>0</v>
      </c>
      <c r="O1991" s="59">
        <v>0</v>
      </c>
      <c r="P1991" s="59">
        <f t="shared" si="252"/>
        <v>0</v>
      </c>
      <c r="Q1991" s="72">
        <f t="shared" si="258"/>
        <v>0</v>
      </c>
      <c r="R1991" s="44">
        <v>0</v>
      </c>
      <c r="S1991" s="45">
        <f t="shared" si="253"/>
        <v>2</v>
      </c>
      <c r="T1991" s="10">
        <v>15393</v>
      </c>
      <c r="U1991" s="44">
        <f t="shared" si="254"/>
        <v>30786</v>
      </c>
    </row>
    <row r="1992" spans="1:21">
      <c r="A1992" s="33">
        <v>60438973</v>
      </c>
      <c r="B1992" s="3" t="s">
        <v>3084</v>
      </c>
      <c r="C1992" s="4" t="s">
        <v>74</v>
      </c>
      <c r="D1992" s="4" t="s">
        <v>74</v>
      </c>
      <c r="E1992" s="86">
        <v>1</v>
      </c>
      <c r="F1992" s="96">
        <f t="shared" si="256"/>
        <v>22671</v>
      </c>
      <c r="G1992" s="77">
        <v>22671</v>
      </c>
      <c r="H1992" s="45">
        <v>0</v>
      </c>
      <c r="I1992" s="44">
        <v>0</v>
      </c>
      <c r="J1992" s="45">
        <v>0</v>
      </c>
      <c r="K1992" s="45">
        <v>0</v>
      </c>
      <c r="L1992" s="45">
        <f t="shared" si="251"/>
        <v>0</v>
      </c>
      <c r="M1992" s="71">
        <f t="shared" si="257"/>
        <v>0</v>
      </c>
      <c r="N1992" s="59">
        <v>0</v>
      </c>
      <c r="O1992" s="59">
        <v>0</v>
      </c>
      <c r="P1992" s="59">
        <f t="shared" si="252"/>
        <v>0</v>
      </c>
      <c r="Q1992" s="72">
        <f t="shared" si="258"/>
        <v>0</v>
      </c>
      <c r="R1992" s="44">
        <v>0</v>
      </c>
      <c r="S1992" s="45">
        <f t="shared" si="253"/>
        <v>1</v>
      </c>
      <c r="T1992" s="10">
        <v>22671</v>
      </c>
      <c r="U1992" s="44">
        <f t="shared" si="254"/>
        <v>22671</v>
      </c>
    </row>
    <row r="1993" spans="1:21">
      <c r="A1993" s="33">
        <v>60438958</v>
      </c>
      <c r="B1993" s="3" t="s">
        <v>7185</v>
      </c>
      <c r="C1993" s="4" t="s">
        <v>74</v>
      </c>
      <c r="D1993" s="4" t="s">
        <v>74</v>
      </c>
      <c r="E1993" s="86">
        <v>9</v>
      </c>
      <c r="F1993" s="96">
        <f t="shared" si="256"/>
        <v>24783</v>
      </c>
      <c r="G1993" s="77">
        <v>223047</v>
      </c>
      <c r="H1993" s="45">
        <v>0</v>
      </c>
      <c r="I1993" s="44">
        <v>9</v>
      </c>
      <c r="J1993" s="45">
        <v>0</v>
      </c>
      <c r="K1993" s="45">
        <v>0</v>
      </c>
      <c r="L1993" s="45">
        <f t="shared" si="251"/>
        <v>0</v>
      </c>
      <c r="M1993" s="71">
        <f t="shared" si="257"/>
        <v>0</v>
      </c>
      <c r="N1993" s="59">
        <v>0</v>
      </c>
      <c r="O1993" s="59">
        <v>0</v>
      </c>
      <c r="P1993" s="59">
        <f t="shared" si="252"/>
        <v>0</v>
      </c>
      <c r="Q1993" s="72">
        <f t="shared" si="258"/>
        <v>0</v>
      </c>
      <c r="R1993" s="44">
        <v>0</v>
      </c>
      <c r="S1993" s="45">
        <f t="shared" si="253"/>
        <v>0</v>
      </c>
      <c r="T1993" s="45">
        <v>24783</v>
      </c>
      <c r="U1993" s="44">
        <f t="shared" si="254"/>
        <v>0</v>
      </c>
    </row>
    <row r="1994" spans="1:21">
      <c r="A1994" s="35">
        <v>60438961</v>
      </c>
      <c r="B1994" s="3" t="s">
        <v>1306</v>
      </c>
      <c r="C1994" s="4" t="s">
        <v>74</v>
      </c>
      <c r="D1994" s="4" t="s">
        <v>74</v>
      </c>
      <c r="E1994" s="86">
        <v>9</v>
      </c>
      <c r="F1994" s="96">
        <f t="shared" si="256"/>
        <v>24975</v>
      </c>
      <c r="G1994" s="77">
        <v>224775</v>
      </c>
      <c r="H1994" s="45">
        <v>0</v>
      </c>
      <c r="I1994" s="44">
        <v>0</v>
      </c>
      <c r="J1994" s="45">
        <v>0</v>
      </c>
      <c r="K1994" s="45">
        <v>0</v>
      </c>
      <c r="L1994" s="45">
        <f t="shared" si="251"/>
        <v>0</v>
      </c>
      <c r="M1994" s="71">
        <f t="shared" si="257"/>
        <v>0</v>
      </c>
      <c r="N1994" s="59">
        <v>1</v>
      </c>
      <c r="O1994" s="59">
        <v>0</v>
      </c>
      <c r="P1994" s="59">
        <f t="shared" si="252"/>
        <v>1</v>
      </c>
      <c r="Q1994" s="72">
        <f t="shared" si="258"/>
        <v>24975</v>
      </c>
      <c r="R1994" s="44">
        <v>0</v>
      </c>
      <c r="S1994" s="45">
        <f t="shared" si="253"/>
        <v>10</v>
      </c>
      <c r="T1994" s="10">
        <v>24975</v>
      </c>
      <c r="U1994" s="44">
        <f t="shared" si="254"/>
        <v>249750</v>
      </c>
    </row>
    <row r="1995" spans="1:21">
      <c r="A1995" s="33" t="s">
        <v>1451</v>
      </c>
      <c r="B1995" s="3" t="s">
        <v>1452</v>
      </c>
      <c r="C1995" s="4" t="s">
        <v>74</v>
      </c>
      <c r="D1995" s="4" t="s">
        <v>74</v>
      </c>
      <c r="E1995" s="86">
        <v>10</v>
      </c>
      <c r="F1995" s="96">
        <f t="shared" si="256"/>
        <v>13721</v>
      </c>
      <c r="G1995" s="77">
        <v>137210</v>
      </c>
      <c r="H1995" s="45">
        <v>56</v>
      </c>
      <c r="I1995" s="44">
        <v>66</v>
      </c>
      <c r="J1995" s="45">
        <v>0</v>
      </c>
      <c r="K1995" s="45">
        <v>0</v>
      </c>
      <c r="L1995" s="45">
        <f t="shared" si="251"/>
        <v>0</v>
      </c>
      <c r="M1995" s="71">
        <f t="shared" si="257"/>
        <v>0</v>
      </c>
      <c r="N1995" s="59">
        <v>0</v>
      </c>
      <c r="O1995" s="59">
        <v>0</v>
      </c>
      <c r="P1995" s="59">
        <f t="shared" si="252"/>
        <v>0</v>
      </c>
      <c r="Q1995" s="72">
        <f t="shared" si="258"/>
        <v>0</v>
      </c>
      <c r="R1995" s="44">
        <v>0</v>
      </c>
      <c r="S1995" s="45">
        <f t="shared" si="253"/>
        <v>0</v>
      </c>
      <c r="T1995" s="45">
        <v>14303</v>
      </c>
      <c r="U1995" s="44">
        <f t="shared" si="254"/>
        <v>0</v>
      </c>
    </row>
    <row r="1996" spans="1:21">
      <c r="A1996" s="33" t="s">
        <v>5272</v>
      </c>
      <c r="B1996" s="3" t="s">
        <v>5273</v>
      </c>
      <c r="C1996" s="4" t="s">
        <v>74</v>
      </c>
      <c r="D1996" s="4" t="s">
        <v>74</v>
      </c>
      <c r="E1996" s="86">
        <v>2</v>
      </c>
      <c r="F1996" s="96">
        <f t="shared" si="256"/>
        <v>13721</v>
      </c>
      <c r="G1996" s="77">
        <v>27442</v>
      </c>
      <c r="H1996" s="45">
        <v>10</v>
      </c>
      <c r="I1996" s="44">
        <v>12</v>
      </c>
      <c r="J1996" s="45">
        <v>0</v>
      </c>
      <c r="K1996" s="45">
        <v>0</v>
      </c>
      <c r="L1996" s="45">
        <f t="shared" si="251"/>
        <v>0</v>
      </c>
      <c r="M1996" s="71">
        <f t="shared" si="257"/>
        <v>0</v>
      </c>
      <c r="N1996" s="59">
        <v>0</v>
      </c>
      <c r="O1996" s="59">
        <v>0</v>
      </c>
      <c r="P1996" s="59">
        <f t="shared" si="252"/>
        <v>0</v>
      </c>
      <c r="Q1996" s="72">
        <f t="shared" si="258"/>
        <v>0</v>
      </c>
      <c r="R1996" s="44">
        <v>0</v>
      </c>
      <c r="S1996" s="45">
        <f t="shared" si="253"/>
        <v>0</v>
      </c>
      <c r="T1996" s="45">
        <v>14293</v>
      </c>
      <c r="U1996" s="44">
        <f t="shared" si="254"/>
        <v>0</v>
      </c>
    </row>
    <row r="1997" spans="1:21">
      <c r="A1997" s="33">
        <v>60482088</v>
      </c>
      <c r="B1997" s="3" t="s">
        <v>1464</v>
      </c>
      <c r="C1997" s="4" t="s">
        <v>74</v>
      </c>
      <c r="D1997" s="4" t="s">
        <v>74</v>
      </c>
      <c r="E1997" s="86">
        <v>62</v>
      </c>
      <c r="F1997" s="96">
        <f t="shared" si="256"/>
        <v>35012</v>
      </c>
      <c r="G1997" s="77">
        <v>2170744</v>
      </c>
      <c r="H1997" s="45">
        <v>0</v>
      </c>
      <c r="I1997" s="44">
        <v>4</v>
      </c>
      <c r="J1997" s="45">
        <v>0</v>
      </c>
      <c r="K1997" s="45">
        <v>0</v>
      </c>
      <c r="L1997" s="45">
        <f t="shared" si="251"/>
        <v>0</v>
      </c>
      <c r="M1997" s="71">
        <f t="shared" si="257"/>
        <v>0</v>
      </c>
      <c r="N1997" s="59">
        <v>0</v>
      </c>
      <c r="O1997" s="59">
        <v>0</v>
      </c>
      <c r="P1997" s="59">
        <f t="shared" si="252"/>
        <v>0</v>
      </c>
      <c r="Q1997" s="72">
        <f t="shared" si="258"/>
        <v>0</v>
      </c>
      <c r="R1997" s="44">
        <v>0</v>
      </c>
      <c r="S1997" s="45">
        <f t="shared" si="253"/>
        <v>58</v>
      </c>
      <c r="T1997" s="10">
        <v>35012</v>
      </c>
      <c r="U1997" s="44">
        <f t="shared" si="254"/>
        <v>2030696</v>
      </c>
    </row>
    <row r="1998" spans="1:21">
      <c r="A1998" s="33">
        <v>60371599</v>
      </c>
      <c r="B1998" s="3" t="s">
        <v>913</v>
      </c>
      <c r="C1998" s="4" t="s">
        <v>74</v>
      </c>
      <c r="D1998" s="4" t="s">
        <v>74</v>
      </c>
      <c r="E1998" s="86">
        <v>6</v>
      </c>
      <c r="F1998" s="96">
        <f t="shared" si="256"/>
        <v>12848</v>
      </c>
      <c r="G1998" s="77">
        <v>77088</v>
      </c>
      <c r="H1998" s="45">
        <v>0</v>
      </c>
      <c r="I1998" s="44">
        <v>3</v>
      </c>
      <c r="J1998" s="45">
        <v>0</v>
      </c>
      <c r="K1998" s="45">
        <v>0</v>
      </c>
      <c r="L1998" s="45">
        <f t="shared" si="251"/>
        <v>0</v>
      </c>
      <c r="M1998" s="71">
        <f t="shared" si="257"/>
        <v>0</v>
      </c>
      <c r="N1998" s="59">
        <v>1</v>
      </c>
      <c r="O1998" s="59">
        <v>0</v>
      </c>
      <c r="P1998" s="59">
        <f t="shared" si="252"/>
        <v>1</v>
      </c>
      <c r="Q1998" s="72">
        <f t="shared" si="258"/>
        <v>12848</v>
      </c>
      <c r="R1998" s="44">
        <v>0</v>
      </c>
      <c r="S1998" s="45">
        <f t="shared" si="253"/>
        <v>4</v>
      </c>
      <c r="T1998" s="10">
        <v>12848</v>
      </c>
      <c r="U1998" s="44">
        <f t="shared" si="254"/>
        <v>51392</v>
      </c>
    </row>
    <row r="1999" spans="1:21">
      <c r="A1999" s="2" t="s">
        <v>10916</v>
      </c>
      <c r="B1999" s="3" t="s">
        <v>10917</v>
      </c>
      <c r="C1999" s="4" t="s">
        <v>74</v>
      </c>
      <c r="D1999" s="4" t="s">
        <v>74</v>
      </c>
      <c r="E1999" s="86">
        <v>0</v>
      </c>
      <c r="F1999" s="96">
        <f t="shared" si="256"/>
        <v>0</v>
      </c>
      <c r="G1999" s="77">
        <v>0</v>
      </c>
      <c r="H1999" s="45">
        <v>40</v>
      </c>
      <c r="I1999" s="44">
        <v>40</v>
      </c>
      <c r="J1999" s="45">
        <v>0</v>
      </c>
      <c r="K1999" s="45">
        <v>0</v>
      </c>
      <c r="L1999" s="45">
        <f t="shared" si="251"/>
        <v>0</v>
      </c>
      <c r="M1999" s="71">
        <f t="shared" si="257"/>
        <v>0</v>
      </c>
      <c r="N1999" s="59">
        <v>0</v>
      </c>
      <c r="O1999" s="59">
        <v>0</v>
      </c>
      <c r="P1999" s="59">
        <f t="shared" si="252"/>
        <v>0</v>
      </c>
      <c r="Q1999" s="72">
        <f t="shared" si="258"/>
        <v>0</v>
      </c>
      <c r="R1999" s="44">
        <v>0</v>
      </c>
      <c r="S1999" s="45">
        <f t="shared" si="253"/>
        <v>0</v>
      </c>
      <c r="T1999" s="45">
        <v>12730</v>
      </c>
      <c r="U1999" s="44">
        <f t="shared" si="254"/>
        <v>0</v>
      </c>
    </row>
    <row r="2000" spans="1:21">
      <c r="A2000" s="2" t="s">
        <v>8439</v>
      </c>
      <c r="B2000" s="3" t="s">
        <v>8440</v>
      </c>
      <c r="C2000" s="4" t="s">
        <v>74</v>
      </c>
      <c r="D2000" s="4" t="s">
        <v>74</v>
      </c>
      <c r="E2000" s="86">
        <v>0</v>
      </c>
      <c r="F2000" s="96">
        <f t="shared" si="256"/>
        <v>0</v>
      </c>
      <c r="G2000" s="77">
        <v>0</v>
      </c>
      <c r="H2000" s="45">
        <v>20</v>
      </c>
      <c r="I2000" s="44">
        <v>20</v>
      </c>
      <c r="J2000" s="45">
        <v>0</v>
      </c>
      <c r="K2000" s="45">
        <v>0</v>
      </c>
      <c r="L2000" s="45">
        <f t="shared" ref="L2000:L2063" si="259">J2000-K2000</f>
        <v>0</v>
      </c>
      <c r="M2000" s="71">
        <f t="shared" si="257"/>
        <v>0</v>
      </c>
      <c r="N2000" s="59">
        <v>0</v>
      </c>
      <c r="O2000" s="59">
        <v>0</v>
      </c>
      <c r="P2000" s="59">
        <f t="shared" ref="P2000:P2063" si="260">N2000-O2000</f>
        <v>0</v>
      </c>
      <c r="Q2000" s="72">
        <f t="shared" si="258"/>
        <v>0</v>
      </c>
      <c r="R2000" s="44">
        <v>0</v>
      </c>
      <c r="S2000" s="45">
        <f t="shared" ref="S2000:S2063" si="261">E2000+H2000+J2000+N2000-I2000-K2000-O2000+R2000</f>
        <v>0</v>
      </c>
      <c r="T2000" s="45">
        <v>26798</v>
      </c>
      <c r="U2000" s="44">
        <f t="shared" ref="U2000:U2063" si="262">S2000*T2000</f>
        <v>0</v>
      </c>
    </row>
    <row r="2001" spans="1:21">
      <c r="A2001" s="33">
        <v>60371595</v>
      </c>
      <c r="B2001" s="3" t="s">
        <v>4602</v>
      </c>
      <c r="C2001" s="4" t="s">
        <v>74</v>
      </c>
      <c r="D2001" s="4" t="s">
        <v>74</v>
      </c>
      <c r="E2001" s="86">
        <v>50</v>
      </c>
      <c r="F2001" s="96">
        <f t="shared" si="256"/>
        <v>24075</v>
      </c>
      <c r="G2001" s="77">
        <v>1203750</v>
      </c>
      <c r="H2001" s="45">
        <v>0</v>
      </c>
      <c r="I2001" s="44">
        <v>0</v>
      </c>
      <c r="J2001" s="45">
        <v>0</v>
      </c>
      <c r="K2001" s="45">
        <v>0</v>
      </c>
      <c r="L2001" s="45">
        <f t="shared" si="259"/>
        <v>0</v>
      </c>
      <c r="M2001" s="71">
        <f t="shared" si="257"/>
        <v>0</v>
      </c>
      <c r="N2001" s="59">
        <v>0</v>
      </c>
      <c r="O2001" s="59">
        <v>0</v>
      </c>
      <c r="P2001" s="59">
        <f t="shared" si="260"/>
        <v>0</v>
      </c>
      <c r="Q2001" s="72">
        <f t="shared" si="258"/>
        <v>0</v>
      </c>
      <c r="R2001" s="44">
        <v>0</v>
      </c>
      <c r="S2001" s="45">
        <f t="shared" si="261"/>
        <v>50</v>
      </c>
      <c r="T2001" s="10">
        <v>24075</v>
      </c>
      <c r="U2001" s="44">
        <f t="shared" si="262"/>
        <v>1203750</v>
      </c>
    </row>
    <row r="2002" spans="1:21">
      <c r="A2002" s="2">
        <v>60371596</v>
      </c>
      <c r="B2002" s="3" t="s">
        <v>10918</v>
      </c>
      <c r="C2002" s="4" t="s">
        <v>74</v>
      </c>
      <c r="D2002" s="4" t="s">
        <v>74</v>
      </c>
      <c r="E2002" s="86">
        <v>0</v>
      </c>
      <c r="F2002" s="96">
        <f t="shared" si="256"/>
        <v>0</v>
      </c>
      <c r="G2002" s="77">
        <v>0</v>
      </c>
      <c r="H2002" s="45">
        <v>10</v>
      </c>
      <c r="I2002" s="44">
        <v>3</v>
      </c>
      <c r="J2002" s="45">
        <v>0</v>
      </c>
      <c r="K2002" s="45">
        <v>0</v>
      </c>
      <c r="L2002" s="45">
        <f t="shared" si="259"/>
        <v>0</v>
      </c>
      <c r="M2002" s="71">
        <f t="shared" si="257"/>
        <v>0</v>
      </c>
      <c r="N2002" s="59">
        <v>0</v>
      </c>
      <c r="O2002" s="59">
        <v>0</v>
      </c>
      <c r="P2002" s="59">
        <f t="shared" si="260"/>
        <v>0</v>
      </c>
      <c r="Q2002" s="72">
        <f t="shared" si="258"/>
        <v>0</v>
      </c>
      <c r="R2002" s="44">
        <v>0</v>
      </c>
      <c r="S2002" s="45">
        <f t="shared" si="261"/>
        <v>7</v>
      </c>
      <c r="T2002" s="10">
        <v>12740</v>
      </c>
      <c r="U2002" s="44">
        <f t="shared" si="262"/>
        <v>89180</v>
      </c>
    </row>
    <row r="2003" spans="1:21">
      <c r="A2003" s="2" t="s">
        <v>1508</v>
      </c>
      <c r="B2003" s="3" t="s">
        <v>1509</v>
      </c>
      <c r="C2003" s="4" t="s">
        <v>74</v>
      </c>
      <c r="D2003" s="4" t="s">
        <v>74</v>
      </c>
      <c r="E2003" s="86">
        <v>0</v>
      </c>
      <c r="F2003" s="96">
        <f t="shared" si="256"/>
        <v>0</v>
      </c>
      <c r="G2003" s="77">
        <v>0</v>
      </c>
      <c r="H2003" s="45">
        <v>6</v>
      </c>
      <c r="I2003" s="44">
        <v>6</v>
      </c>
      <c r="J2003" s="45">
        <v>0</v>
      </c>
      <c r="K2003" s="45">
        <v>0</v>
      </c>
      <c r="L2003" s="45">
        <f t="shared" si="259"/>
        <v>0</v>
      </c>
      <c r="M2003" s="71">
        <f t="shared" si="257"/>
        <v>0</v>
      </c>
      <c r="N2003" s="59">
        <v>0</v>
      </c>
      <c r="O2003" s="59">
        <v>0</v>
      </c>
      <c r="P2003" s="59">
        <f t="shared" si="260"/>
        <v>0</v>
      </c>
      <c r="Q2003" s="72">
        <f t="shared" si="258"/>
        <v>0</v>
      </c>
      <c r="R2003" s="44">
        <v>0</v>
      </c>
      <c r="S2003" s="45">
        <f t="shared" si="261"/>
        <v>0</v>
      </c>
      <c r="T2003" s="45">
        <v>11867</v>
      </c>
      <c r="U2003" s="44">
        <f t="shared" si="262"/>
        <v>0</v>
      </c>
    </row>
    <row r="2004" spans="1:21">
      <c r="A2004" s="2" t="s">
        <v>10202</v>
      </c>
      <c r="B2004" s="3" t="s">
        <v>10203</v>
      </c>
      <c r="C2004" s="4" t="s">
        <v>74</v>
      </c>
      <c r="D2004" s="4" t="s">
        <v>74</v>
      </c>
      <c r="E2004" s="86">
        <v>0</v>
      </c>
      <c r="F2004" s="96">
        <f t="shared" si="256"/>
        <v>0</v>
      </c>
      <c r="G2004" s="77">
        <v>0</v>
      </c>
      <c r="H2004" s="45">
        <v>4</v>
      </c>
      <c r="I2004" s="44">
        <v>2</v>
      </c>
      <c r="J2004" s="45">
        <v>0</v>
      </c>
      <c r="K2004" s="45">
        <v>0</v>
      </c>
      <c r="L2004" s="45">
        <f t="shared" si="259"/>
        <v>0</v>
      </c>
      <c r="M2004" s="71">
        <f t="shared" si="257"/>
        <v>0</v>
      </c>
      <c r="N2004" s="59">
        <v>0</v>
      </c>
      <c r="O2004" s="59">
        <v>0</v>
      </c>
      <c r="P2004" s="59">
        <f t="shared" si="260"/>
        <v>0</v>
      </c>
      <c r="Q2004" s="72">
        <f t="shared" si="258"/>
        <v>0</v>
      </c>
      <c r="R2004" s="44">
        <v>0</v>
      </c>
      <c r="S2004" s="45">
        <f t="shared" si="261"/>
        <v>2</v>
      </c>
      <c r="T2004" s="10">
        <v>11867</v>
      </c>
      <c r="U2004" s="44">
        <f t="shared" si="262"/>
        <v>23734</v>
      </c>
    </row>
    <row r="2005" spans="1:21">
      <c r="A2005" s="2" t="s">
        <v>1286</v>
      </c>
      <c r="B2005" s="3" t="s">
        <v>1287</v>
      </c>
      <c r="C2005" s="4" t="s">
        <v>74</v>
      </c>
      <c r="D2005" s="4" t="s">
        <v>74</v>
      </c>
      <c r="E2005" s="86">
        <v>0</v>
      </c>
      <c r="F2005" s="96">
        <f t="shared" si="256"/>
        <v>0</v>
      </c>
      <c r="G2005" s="77">
        <v>0</v>
      </c>
      <c r="H2005" s="45">
        <v>16</v>
      </c>
      <c r="I2005" s="44">
        <v>16</v>
      </c>
      <c r="J2005" s="45">
        <v>0</v>
      </c>
      <c r="K2005" s="45">
        <v>0</v>
      </c>
      <c r="L2005" s="45">
        <f t="shared" si="259"/>
        <v>0</v>
      </c>
      <c r="M2005" s="71">
        <f t="shared" si="257"/>
        <v>0</v>
      </c>
      <c r="N2005" s="59">
        <v>0</v>
      </c>
      <c r="O2005" s="59">
        <v>0</v>
      </c>
      <c r="P2005" s="59">
        <f t="shared" si="260"/>
        <v>0</v>
      </c>
      <c r="Q2005" s="72">
        <f t="shared" si="258"/>
        <v>0</v>
      </c>
      <c r="R2005" s="44">
        <v>0</v>
      </c>
      <c r="S2005" s="45">
        <f t="shared" si="261"/>
        <v>0</v>
      </c>
      <c r="T2005" s="45">
        <v>11666</v>
      </c>
      <c r="U2005" s="44">
        <f t="shared" si="262"/>
        <v>0</v>
      </c>
    </row>
    <row r="2006" spans="1:21">
      <c r="A2006" s="33">
        <v>60371591</v>
      </c>
      <c r="B2006" s="3" t="s">
        <v>1364</v>
      </c>
      <c r="C2006" s="4" t="s">
        <v>74</v>
      </c>
      <c r="D2006" s="4" t="s">
        <v>74</v>
      </c>
      <c r="E2006" s="86">
        <v>1</v>
      </c>
      <c r="F2006" s="96">
        <f t="shared" si="256"/>
        <v>10478</v>
      </c>
      <c r="G2006" s="77">
        <v>10478</v>
      </c>
      <c r="H2006" s="45">
        <v>0</v>
      </c>
      <c r="I2006" s="44">
        <v>0</v>
      </c>
      <c r="J2006" s="45">
        <v>0</v>
      </c>
      <c r="K2006" s="45">
        <v>0</v>
      </c>
      <c r="L2006" s="45">
        <f t="shared" si="259"/>
        <v>0</v>
      </c>
      <c r="M2006" s="71">
        <f t="shared" si="257"/>
        <v>0</v>
      </c>
      <c r="N2006" s="59">
        <v>0</v>
      </c>
      <c r="O2006" s="59">
        <v>0</v>
      </c>
      <c r="P2006" s="59">
        <f t="shared" si="260"/>
        <v>0</v>
      </c>
      <c r="Q2006" s="72">
        <f t="shared" si="258"/>
        <v>0</v>
      </c>
      <c r="R2006" s="44">
        <v>0</v>
      </c>
      <c r="S2006" s="45">
        <f t="shared" si="261"/>
        <v>1</v>
      </c>
      <c r="T2006" s="10">
        <v>10478</v>
      </c>
      <c r="U2006" s="44">
        <f t="shared" si="262"/>
        <v>10478</v>
      </c>
    </row>
    <row r="2007" spans="1:21">
      <c r="A2007" s="2" t="s">
        <v>8516</v>
      </c>
      <c r="B2007" s="3" t="s">
        <v>8517</v>
      </c>
      <c r="C2007" s="4" t="s">
        <v>74</v>
      </c>
      <c r="D2007" s="4" t="s">
        <v>74</v>
      </c>
      <c r="E2007" s="86">
        <v>0</v>
      </c>
      <c r="F2007" s="96">
        <f t="shared" si="256"/>
        <v>0</v>
      </c>
      <c r="G2007" s="77">
        <v>0</v>
      </c>
      <c r="H2007" s="45">
        <v>10</v>
      </c>
      <c r="I2007" s="44">
        <v>10</v>
      </c>
      <c r="J2007" s="45">
        <v>0</v>
      </c>
      <c r="K2007" s="45">
        <v>0</v>
      </c>
      <c r="L2007" s="45">
        <f t="shared" si="259"/>
        <v>0</v>
      </c>
      <c r="M2007" s="71">
        <f t="shared" si="257"/>
        <v>0</v>
      </c>
      <c r="N2007" s="59">
        <v>0</v>
      </c>
      <c r="O2007" s="59">
        <v>0</v>
      </c>
      <c r="P2007" s="59">
        <f t="shared" si="260"/>
        <v>0</v>
      </c>
      <c r="Q2007" s="72">
        <f t="shared" si="258"/>
        <v>0</v>
      </c>
      <c r="R2007" s="44">
        <v>0</v>
      </c>
      <c r="S2007" s="45">
        <f t="shared" si="261"/>
        <v>0</v>
      </c>
      <c r="T2007" s="45">
        <v>11451</v>
      </c>
      <c r="U2007" s="44">
        <f t="shared" si="262"/>
        <v>0</v>
      </c>
    </row>
    <row r="2008" spans="1:21">
      <c r="A2008" s="33" t="s">
        <v>5721</v>
      </c>
      <c r="B2008" s="3" t="s">
        <v>5722</v>
      </c>
      <c r="C2008" s="4" t="s">
        <v>74</v>
      </c>
      <c r="D2008" s="4" t="s">
        <v>74</v>
      </c>
      <c r="E2008" s="86">
        <v>10</v>
      </c>
      <c r="F2008" s="96">
        <f t="shared" ref="F2008:F2039" si="263">IFERROR(G2008/E2008,0)</f>
        <v>11451</v>
      </c>
      <c r="G2008" s="77">
        <v>114510</v>
      </c>
      <c r="H2008" s="45">
        <v>20</v>
      </c>
      <c r="I2008" s="44">
        <v>10</v>
      </c>
      <c r="J2008" s="45">
        <v>0</v>
      </c>
      <c r="K2008" s="45">
        <v>0</v>
      </c>
      <c r="L2008" s="45">
        <f t="shared" si="259"/>
        <v>0</v>
      </c>
      <c r="M2008" s="71">
        <f t="shared" si="257"/>
        <v>0</v>
      </c>
      <c r="N2008" s="59">
        <v>0</v>
      </c>
      <c r="O2008" s="59">
        <v>0</v>
      </c>
      <c r="P2008" s="59">
        <f t="shared" si="260"/>
        <v>0</v>
      </c>
      <c r="Q2008" s="72">
        <f t="shared" si="258"/>
        <v>0</v>
      </c>
      <c r="R2008" s="44">
        <v>0</v>
      </c>
      <c r="S2008" s="45">
        <f t="shared" si="261"/>
        <v>20</v>
      </c>
      <c r="T2008" s="10">
        <v>11451</v>
      </c>
      <c r="U2008" s="44">
        <f t="shared" si="262"/>
        <v>229020</v>
      </c>
    </row>
    <row r="2009" spans="1:21">
      <c r="A2009" s="28">
        <v>60371590</v>
      </c>
      <c r="B2009" s="3" t="s">
        <v>12770</v>
      </c>
      <c r="C2009" s="4" t="s">
        <v>74</v>
      </c>
      <c r="D2009" s="4" t="s">
        <v>74</v>
      </c>
      <c r="E2009" s="86">
        <v>0</v>
      </c>
      <c r="F2009" s="96">
        <f t="shared" si="263"/>
        <v>0</v>
      </c>
      <c r="G2009" s="77">
        <v>0</v>
      </c>
      <c r="H2009" s="45">
        <v>0</v>
      </c>
      <c r="I2009" s="44">
        <v>0</v>
      </c>
      <c r="J2009" s="45">
        <v>0</v>
      </c>
      <c r="K2009" s="45">
        <v>0</v>
      </c>
      <c r="L2009" s="45">
        <f t="shared" si="259"/>
        <v>0</v>
      </c>
      <c r="M2009" s="71">
        <f t="shared" si="257"/>
        <v>0</v>
      </c>
      <c r="N2009" s="59">
        <v>0</v>
      </c>
      <c r="O2009" s="59">
        <v>0</v>
      </c>
      <c r="P2009" s="59">
        <f t="shared" si="260"/>
        <v>0</v>
      </c>
      <c r="Q2009" s="72">
        <f t="shared" si="258"/>
        <v>0</v>
      </c>
      <c r="R2009" s="44">
        <v>0</v>
      </c>
      <c r="S2009" s="45">
        <f t="shared" si="261"/>
        <v>0</v>
      </c>
      <c r="T2009" s="45">
        <v>10191</v>
      </c>
      <c r="U2009" s="44">
        <f t="shared" si="262"/>
        <v>0</v>
      </c>
    </row>
    <row r="2010" spans="1:21">
      <c r="A2010" s="33">
        <v>60502389</v>
      </c>
      <c r="B2010" s="3" t="s">
        <v>3462</v>
      </c>
      <c r="C2010" s="4" t="s">
        <v>74</v>
      </c>
      <c r="D2010" s="4" t="s">
        <v>74</v>
      </c>
      <c r="E2010" s="86">
        <v>2</v>
      </c>
      <c r="F2010" s="96">
        <f t="shared" si="263"/>
        <v>16802</v>
      </c>
      <c r="G2010" s="77">
        <v>33604</v>
      </c>
      <c r="H2010" s="45">
        <v>0</v>
      </c>
      <c r="I2010" s="44">
        <v>0</v>
      </c>
      <c r="J2010" s="45">
        <v>0</v>
      </c>
      <c r="K2010" s="45">
        <v>0</v>
      </c>
      <c r="L2010" s="45">
        <f t="shared" si="259"/>
        <v>0</v>
      </c>
      <c r="M2010" s="71">
        <f t="shared" si="257"/>
        <v>0</v>
      </c>
      <c r="N2010" s="59">
        <v>0</v>
      </c>
      <c r="O2010" s="59">
        <v>0</v>
      </c>
      <c r="P2010" s="59">
        <f t="shared" si="260"/>
        <v>0</v>
      </c>
      <c r="Q2010" s="72">
        <f t="shared" si="258"/>
        <v>0</v>
      </c>
      <c r="R2010" s="44">
        <v>0</v>
      </c>
      <c r="S2010" s="45">
        <f t="shared" si="261"/>
        <v>2</v>
      </c>
      <c r="T2010" s="10">
        <v>16802</v>
      </c>
      <c r="U2010" s="44">
        <f t="shared" si="262"/>
        <v>33604</v>
      </c>
    </row>
    <row r="2011" spans="1:21">
      <c r="A2011" s="33">
        <v>60482010</v>
      </c>
      <c r="B2011" s="3" t="s">
        <v>4247</v>
      </c>
      <c r="C2011" s="4" t="s">
        <v>74</v>
      </c>
      <c r="D2011" s="4" t="s">
        <v>74</v>
      </c>
      <c r="E2011" s="86">
        <v>10</v>
      </c>
      <c r="F2011" s="96">
        <f t="shared" si="263"/>
        <v>16531</v>
      </c>
      <c r="G2011" s="77">
        <v>165310</v>
      </c>
      <c r="H2011" s="45">
        <v>0</v>
      </c>
      <c r="I2011" s="44">
        <v>0</v>
      </c>
      <c r="J2011" s="45">
        <v>0</v>
      </c>
      <c r="K2011" s="45">
        <v>0</v>
      </c>
      <c r="L2011" s="45">
        <f t="shared" si="259"/>
        <v>0</v>
      </c>
      <c r="M2011" s="71">
        <f t="shared" si="257"/>
        <v>0</v>
      </c>
      <c r="N2011" s="59">
        <v>0</v>
      </c>
      <c r="O2011" s="59">
        <v>0</v>
      </c>
      <c r="P2011" s="59">
        <f t="shared" si="260"/>
        <v>0</v>
      </c>
      <c r="Q2011" s="72">
        <f t="shared" si="258"/>
        <v>0</v>
      </c>
      <c r="R2011" s="44">
        <v>0</v>
      </c>
      <c r="S2011" s="45">
        <f t="shared" si="261"/>
        <v>10</v>
      </c>
      <c r="T2011" s="10">
        <v>16531</v>
      </c>
      <c r="U2011" s="44">
        <f t="shared" si="262"/>
        <v>165310</v>
      </c>
    </row>
    <row r="2012" spans="1:21">
      <c r="A2012" s="2">
        <v>60422466</v>
      </c>
      <c r="B2012" s="3" t="s">
        <v>7635</v>
      </c>
      <c r="C2012" s="4" t="s">
        <v>74</v>
      </c>
      <c r="D2012" s="4" t="s">
        <v>74</v>
      </c>
      <c r="E2012" s="86">
        <v>2</v>
      </c>
      <c r="F2012" s="96">
        <f t="shared" si="263"/>
        <v>1744925</v>
      </c>
      <c r="G2012" s="77">
        <v>3489850</v>
      </c>
      <c r="H2012" s="45">
        <v>0</v>
      </c>
      <c r="I2012" s="44">
        <v>0</v>
      </c>
      <c r="J2012" s="45">
        <v>0</v>
      </c>
      <c r="K2012" s="45">
        <v>0</v>
      </c>
      <c r="L2012" s="45">
        <f t="shared" si="259"/>
        <v>0</v>
      </c>
      <c r="M2012" s="71">
        <f t="shared" si="257"/>
        <v>0</v>
      </c>
      <c r="N2012" s="59">
        <v>0</v>
      </c>
      <c r="O2012" s="59">
        <v>0</v>
      </c>
      <c r="P2012" s="59">
        <f t="shared" si="260"/>
        <v>0</v>
      </c>
      <c r="Q2012" s="72">
        <f t="shared" si="258"/>
        <v>0</v>
      </c>
      <c r="R2012" s="44">
        <v>0</v>
      </c>
      <c r="S2012" s="45">
        <f t="shared" si="261"/>
        <v>2</v>
      </c>
      <c r="T2012" s="45">
        <v>1744925</v>
      </c>
      <c r="U2012" s="44">
        <f t="shared" si="262"/>
        <v>3489850</v>
      </c>
    </row>
    <row r="2013" spans="1:21">
      <c r="A2013" s="33">
        <v>60689356</v>
      </c>
      <c r="B2013" s="3" t="s">
        <v>3085</v>
      </c>
      <c r="C2013" s="4" t="s">
        <v>74</v>
      </c>
      <c r="D2013" s="4" t="s">
        <v>74</v>
      </c>
      <c r="E2013" s="86">
        <v>2</v>
      </c>
      <c r="F2013" s="96">
        <f t="shared" si="263"/>
        <v>268177</v>
      </c>
      <c r="G2013" s="77">
        <v>536354</v>
      </c>
      <c r="H2013" s="45">
        <v>0</v>
      </c>
      <c r="I2013" s="44">
        <v>0</v>
      </c>
      <c r="J2013" s="45">
        <v>0</v>
      </c>
      <c r="K2013" s="45">
        <v>0</v>
      </c>
      <c r="L2013" s="45">
        <f t="shared" si="259"/>
        <v>0</v>
      </c>
      <c r="M2013" s="71">
        <f t="shared" si="257"/>
        <v>0</v>
      </c>
      <c r="N2013" s="59">
        <v>0</v>
      </c>
      <c r="O2013" s="59">
        <v>0</v>
      </c>
      <c r="P2013" s="59">
        <f t="shared" si="260"/>
        <v>0</v>
      </c>
      <c r="Q2013" s="72">
        <f t="shared" si="258"/>
        <v>0</v>
      </c>
      <c r="R2013" s="44">
        <v>0</v>
      </c>
      <c r="S2013" s="45">
        <f t="shared" si="261"/>
        <v>2</v>
      </c>
      <c r="T2013" s="10">
        <v>244444</v>
      </c>
      <c r="U2013" s="44">
        <f t="shared" si="262"/>
        <v>488888</v>
      </c>
    </row>
    <row r="2014" spans="1:21">
      <c r="A2014" s="2" t="s">
        <v>8437</v>
      </c>
      <c r="B2014" s="3" t="s">
        <v>8438</v>
      </c>
      <c r="C2014" s="4" t="s">
        <v>74</v>
      </c>
      <c r="D2014" s="4" t="s">
        <v>74</v>
      </c>
      <c r="E2014" s="86">
        <v>0</v>
      </c>
      <c r="F2014" s="96">
        <f t="shared" si="263"/>
        <v>0</v>
      </c>
      <c r="G2014" s="77">
        <v>0</v>
      </c>
      <c r="H2014" s="45">
        <v>1</v>
      </c>
      <c r="I2014" s="44">
        <v>2</v>
      </c>
      <c r="J2014" s="45">
        <v>0</v>
      </c>
      <c r="K2014" s="45">
        <v>0</v>
      </c>
      <c r="L2014" s="45">
        <f t="shared" si="259"/>
        <v>0</v>
      </c>
      <c r="M2014" s="71">
        <f t="shared" si="257"/>
        <v>0</v>
      </c>
      <c r="N2014" s="59">
        <v>0</v>
      </c>
      <c r="O2014" s="59">
        <v>0</v>
      </c>
      <c r="P2014" s="59">
        <f t="shared" si="260"/>
        <v>0</v>
      </c>
      <c r="Q2014" s="72">
        <f t="shared" si="258"/>
        <v>0</v>
      </c>
      <c r="R2014" s="44">
        <v>0</v>
      </c>
      <c r="S2014" s="45">
        <f t="shared" si="261"/>
        <v>-1</v>
      </c>
      <c r="T2014" s="45">
        <v>148363</v>
      </c>
      <c r="U2014" s="44">
        <f t="shared" si="262"/>
        <v>-148363</v>
      </c>
    </row>
    <row r="2015" spans="1:21">
      <c r="A2015" s="2" t="s">
        <v>11691</v>
      </c>
      <c r="B2015" s="3" t="s">
        <v>11692</v>
      </c>
      <c r="C2015" s="4" t="s">
        <v>74</v>
      </c>
      <c r="D2015" s="4" t="s">
        <v>74</v>
      </c>
      <c r="E2015" s="86">
        <v>0</v>
      </c>
      <c r="F2015" s="96">
        <f t="shared" si="263"/>
        <v>0</v>
      </c>
      <c r="G2015" s="77">
        <v>0</v>
      </c>
      <c r="H2015" s="45">
        <v>8</v>
      </c>
      <c r="I2015" s="44">
        <v>0</v>
      </c>
      <c r="J2015" s="45">
        <v>0</v>
      </c>
      <c r="K2015" s="45">
        <v>0</v>
      </c>
      <c r="L2015" s="45">
        <f t="shared" si="259"/>
        <v>0</v>
      </c>
      <c r="M2015" s="71">
        <f t="shared" si="257"/>
        <v>0</v>
      </c>
      <c r="N2015" s="59">
        <v>0</v>
      </c>
      <c r="O2015" s="59">
        <v>0</v>
      </c>
      <c r="P2015" s="59">
        <f t="shared" si="260"/>
        <v>0</v>
      </c>
      <c r="Q2015" s="72">
        <f t="shared" si="258"/>
        <v>0</v>
      </c>
      <c r="R2015" s="44">
        <v>0</v>
      </c>
      <c r="S2015" s="45">
        <f t="shared" si="261"/>
        <v>8</v>
      </c>
      <c r="T2015" s="10">
        <v>148363</v>
      </c>
      <c r="U2015" s="44">
        <f t="shared" si="262"/>
        <v>1186904</v>
      </c>
    </row>
    <row r="2016" spans="1:21">
      <c r="A2016" s="33">
        <v>60378481</v>
      </c>
      <c r="B2016" s="3" t="s">
        <v>1799</v>
      </c>
      <c r="C2016" s="4" t="s">
        <v>74</v>
      </c>
      <c r="D2016" s="4" t="s">
        <v>74</v>
      </c>
      <c r="E2016" s="86">
        <v>1</v>
      </c>
      <c r="F2016" s="96">
        <f t="shared" si="263"/>
        <v>133824</v>
      </c>
      <c r="G2016" s="77">
        <v>133824</v>
      </c>
      <c r="H2016" s="45">
        <v>0</v>
      </c>
      <c r="I2016" s="44">
        <v>0</v>
      </c>
      <c r="J2016" s="45">
        <v>0</v>
      </c>
      <c r="K2016" s="45">
        <v>0</v>
      </c>
      <c r="L2016" s="45">
        <f t="shared" si="259"/>
        <v>0</v>
      </c>
      <c r="M2016" s="71">
        <f t="shared" si="257"/>
        <v>0</v>
      </c>
      <c r="N2016" s="59">
        <v>0</v>
      </c>
      <c r="O2016" s="59">
        <v>0</v>
      </c>
      <c r="P2016" s="59">
        <f t="shared" si="260"/>
        <v>0</v>
      </c>
      <c r="Q2016" s="72">
        <f t="shared" si="258"/>
        <v>0</v>
      </c>
      <c r="R2016" s="44">
        <v>0</v>
      </c>
      <c r="S2016" s="45">
        <f t="shared" si="261"/>
        <v>1</v>
      </c>
      <c r="T2016" s="10">
        <v>133824</v>
      </c>
      <c r="U2016" s="44">
        <f t="shared" si="262"/>
        <v>133824</v>
      </c>
    </row>
    <row r="2017" spans="1:21">
      <c r="A2017" s="33">
        <v>60438904</v>
      </c>
      <c r="B2017" s="3" t="s">
        <v>912</v>
      </c>
      <c r="C2017" s="4" t="s">
        <v>74</v>
      </c>
      <c r="D2017" s="4" t="s">
        <v>74</v>
      </c>
      <c r="E2017" s="86">
        <v>4</v>
      </c>
      <c r="F2017" s="96">
        <f t="shared" si="263"/>
        <v>123526</v>
      </c>
      <c r="G2017" s="77">
        <v>494104</v>
      </c>
      <c r="H2017" s="45">
        <v>0</v>
      </c>
      <c r="I2017" s="44">
        <v>0</v>
      </c>
      <c r="J2017" s="45">
        <v>0</v>
      </c>
      <c r="K2017" s="45">
        <v>0</v>
      </c>
      <c r="L2017" s="45">
        <f t="shared" si="259"/>
        <v>0</v>
      </c>
      <c r="M2017" s="71">
        <f t="shared" si="257"/>
        <v>0</v>
      </c>
      <c r="N2017" s="59">
        <v>0</v>
      </c>
      <c r="O2017" s="59">
        <v>0</v>
      </c>
      <c r="P2017" s="59">
        <f t="shared" si="260"/>
        <v>0</v>
      </c>
      <c r="Q2017" s="72">
        <f t="shared" si="258"/>
        <v>0</v>
      </c>
      <c r="R2017" s="44">
        <v>0</v>
      </c>
      <c r="S2017" s="45">
        <f t="shared" si="261"/>
        <v>4</v>
      </c>
      <c r="T2017" s="10">
        <v>123526</v>
      </c>
      <c r="U2017" s="44">
        <f t="shared" si="262"/>
        <v>494104</v>
      </c>
    </row>
    <row r="2018" spans="1:21">
      <c r="A2018" s="33">
        <v>60378480</v>
      </c>
      <c r="B2018" s="3" t="s">
        <v>1785</v>
      </c>
      <c r="C2018" s="4" t="s">
        <v>74</v>
      </c>
      <c r="D2018" s="4" t="s">
        <v>74</v>
      </c>
      <c r="E2018" s="86">
        <v>5</v>
      </c>
      <c r="F2018" s="96">
        <f t="shared" si="263"/>
        <v>120939</v>
      </c>
      <c r="G2018" s="77">
        <v>604695</v>
      </c>
      <c r="H2018" s="45">
        <v>0</v>
      </c>
      <c r="I2018" s="44">
        <v>0</v>
      </c>
      <c r="J2018" s="45">
        <v>0</v>
      </c>
      <c r="K2018" s="45">
        <v>0</v>
      </c>
      <c r="L2018" s="45">
        <f t="shared" si="259"/>
        <v>0</v>
      </c>
      <c r="M2018" s="71">
        <f t="shared" si="257"/>
        <v>0</v>
      </c>
      <c r="N2018" s="59">
        <v>0</v>
      </c>
      <c r="O2018" s="59">
        <v>0</v>
      </c>
      <c r="P2018" s="59">
        <f t="shared" si="260"/>
        <v>0</v>
      </c>
      <c r="Q2018" s="72">
        <f t="shared" si="258"/>
        <v>0</v>
      </c>
      <c r="R2018" s="44">
        <v>0</v>
      </c>
      <c r="S2018" s="45">
        <f t="shared" si="261"/>
        <v>5</v>
      </c>
      <c r="T2018" s="10">
        <v>120939</v>
      </c>
      <c r="U2018" s="44">
        <f t="shared" si="262"/>
        <v>604695</v>
      </c>
    </row>
    <row r="2019" spans="1:21">
      <c r="A2019" s="33" t="s">
        <v>3086</v>
      </c>
      <c r="B2019" s="3" t="s">
        <v>3087</v>
      </c>
      <c r="C2019" s="4" t="s">
        <v>74</v>
      </c>
      <c r="D2019" s="4" t="s">
        <v>74</v>
      </c>
      <c r="E2019" s="86">
        <v>1</v>
      </c>
      <c r="F2019" s="96">
        <f t="shared" si="263"/>
        <v>104844</v>
      </c>
      <c r="G2019" s="77">
        <v>104844</v>
      </c>
      <c r="H2019" s="45">
        <v>0</v>
      </c>
      <c r="I2019" s="44">
        <v>0</v>
      </c>
      <c r="J2019" s="45">
        <v>0</v>
      </c>
      <c r="K2019" s="45">
        <v>0</v>
      </c>
      <c r="L2019" s="45">
        <f t="shared" si="259"/>
        <v>0</v>
      </c>
      <c r="M2019" s="71">
        <f t="shared" si="257"/>
        <v>0</v>
      </c>
      <c r="N2019" s="59">
        <v>0</v>
      </c>
      <c r="O2019" s="59">
        <v>0</v>
      </c>
      <c r="P2019" s="59">
        <f t="shared" si="260"/>
        <v>0</v>
      </c>
      <c r="Q2019" s="72">
        <f t="shared" si="258"/>
        <v>0</v>
      </c>
      <c r="R2019" s="44">
        <v>0</v>
      </c>
      <c r="S2019" s="45">
        <f t="shared" si="261"/>
        <v>1</v>
      </c>
      <c r="T2019" s="10">
        <v>104844</v>
      </c>
      <c r="U2019" s="44">
        <f t="shared" si="262"/>
        <v>104844</v>
      </c>
    </row>
    <row r="2020" spans="1:21">
      <c r="A2020" s="2">
        <v>60438895</v>
      </c>
      <c r="B2020" s="3" t="s">
        <v>7563</v>
      </c>
      <c r="C2020" s="4" t="s">
        <v>74</v>
      </c>
      <c r="D2020" s="4" t="s">
        <v>74</v>
      </c>
      <c r="E2020" s="86">
        <v>4</v>
      </c>
      <c r="F2020" s="96">
        <f t="shared" si="263"/>
        <v>85930</v>
      </c>
      <c r="G2020" s="77">
        <v>343720</v>
      </c>
      <c r="H2020" s="45">
        <v>4</v>
      </c>
      <c r="I2020" s="44">
        <v>4</v>
      </c>
      <c r="J2020" s="45">
        <v>0</v>
      </c>
      <c r="K2020" s="45">
        <v>0</v>
      </c>
      <c r="L2020" s="45">
        <f t="shared" si="259"/>
        <v>0</v>
      </c>
      <c r="M2020" s="71">
        <f t="shared" si="257"/>
        <v>0</v>
      </c>
      <c r="N2020" s="59">
        <v>0</v>
      </c>
      <c r="O2020" s="59">
        <v>0</v>
      </c>
      <c r="P2020" s="59">
        <f t="shared" si="260"/>
        <v>0</v>
      </c>
      <c r="Q2020" s="72">
        <f t="shared" si="258"/>
        <v>0</v>
      </c>
      <c r="R2020" s="44">
        <v>0</v>
      </c>
      <c r="S2020" s="45">
        <f t="shared" si="261"/>
        <v>4</v>
      </c>
      <c r="T2020" s="45">
        <v>110110</v>
      </c>
      <c r="U2020" s="44">
        <f t="shared" si="262"/>
        <v>440440</v>
      </c>
    </row>
    <row r="2021" spans="1:21">
      <c r="A2021" s="33" t="s">
        <v>6583</v>
      </c>
      <c r="B2021" s="3" t="s">
        <v>6584</v>
      </c>
      <c r="C2021" s="4" t="s">
        <v>74</v>
      </c>
      <c r="D2021" s="4" t="s">
        <v>74</v>
      </c>
      <c r="E2021" s="86">
        <v>9</v>
      </c>
      <c r="F2021" s="96">
        <f t="shared" si="263"/>
        <v>68957</v>
      </c>
      <c r="G2021" s="77">
        <v>620613</v>
      </c>
      <c r="H2021" s="45">
        <v>3</v>
      </c>
      <c r="I2021" s="44">
        <v>6</v>
      </c>
      <c r="J2021" s="45">
        <v>0</v>
      </c>
      <c r="K2021" s="45">
        <v>0</v>
      </c>
      <c r="L2021" s="45">
        <f t="shared" si="259"/>
        <v>0</v>
      </c>
      <c r="M2021" s="71">
        <f t="shared" si="257"/>
        <v>0</v>
      </c>
      <c r="N2021" s="59">
        <v>0</v>
      </c>
      <c r="O2021" s="59">
        <v>0</v>
      </c>
      <c r="P2021" s="59">
        <f t="shared" si="260"/>
        <v>0</v>
      </c>
      <c r="Q2021" s="72">
        <f t="shared" si="258"/>
        <v>0</v>
      </c>
      <c r="R2021" s="44">
        <v>0</v>
      </c>
      <c r="S2021" s="45">
        <f t="shared" si="261"/>
        <v>6</v>
      </c>
      <c r="T2021" s="10">
        <v>68957</v>
      </c>
      <c r="U2021" s="44">
        <f t="shared" si="262"/>
        <v>413742</v>
      </c>
    </row>
    <row r="2022" spans="1:21">
      <c r="A2022" s="33">
        <v>60070567</v>
      </c>
      <c r="B2022" s="3" t="s">
        <v>1709</v>
      </c>
      <c r="C2022" s="4" t="s">
        <v>74</v>
      </c>
      <c r="D2022" s="4" t="s">
        <v>74</v>
      </c>
      <c r="E2022" s="86">
        <v>1</v>
      </c>
      <c r="F2022" s="96">
        <f t="shared" si="263"/>
        <v>61914</v>
      </c>
      <c r="G2022" s="77">
        <v>61914</v>
      </c>
      <c r="H2022" s="45">
        <v>0</v>
      </c>
      <c r="I2022" s="44">
        <v>1</v>
      </c>
      <c r="J2022" s="45">
        <v>0</v>
      </c>
      <c r="K2022" s="45">
        <v>0</v>
      </c>
      <c r="L2022" s="45">
        <f t="shared" si="259"/>
        <v>0</v>
      </c>
      <c r="M2022" s="71">
        <f t="shared" si="257"/>
        <v>0</v>
      </c>
      <c r="N2022" s="59">
        <v>0</v>
      </c>
      <c r="O2022" s="59">
        <v>0</v>
      </c>
      <c r="P2022" s="59">
        <f t="shared" si="260"/>
        <v>0</v>
      </c>
      <c r="Q2022" s="72">
        <f t="shared" si="258"/>
        <v>0</v>
      </c>
      <c r="R2022" s="44">
        <v>0</v>
      </c>
      <c r="S2022" s="45">
        <f t="shared" si="261"/>
        <v>0</v>
      </c>
      <c r="T2022" s="45">
        <v>61914</v>
      </c>
      <c r="U2022" s="44">
        <f t="shared" si="262"/>
        <v>0</v>
      </c>
    </row>
    <row r="2023" spans="1:21">
      <c r="A2023" s="2">
        <v>60663297</v>
      </c>
      <c r="B2023" s="3" t="s">
        <v>7624</v>
      </c>
      <c r="C2023" s="4" t="s">
        <v>74</v>
      </c>
      <c r="D2023" s="4" t="s">
        <v>74</v>
      </c>
      <c r="E2023" s="86">
        <v>2</v>
      </c>
      <c r="F2023" s="96">
        <f t="shared" si="263"/>
        <v>47000</v>
      </c>
      <c r="G2023" s="77">
        <v>94000</v>
      </c>
      <c r="H2023" s="45">
        <v>0</v>
      </c>
      <c r="I2023" s="44">
        <v>0</v>
      </c>
      <c r="J2023" s="45">
        <v>0</v>
      </c>
      <c r="K2023" s="45">
        <v>0</v>
      </c>
      <c r="L2023" s="45">
        <f t="shared" si="259"/>
        <v>0</v>
      </c>
      <c r="M2023" s="71">
        <f t="shared" si="257"/>
        <v>0</v>
      </c>
      <c r="N2023" s="59">
        <v>0</v>
      </c>
      <c r="O2023" s="59">
        <v>0</v>
      </c>
      <c r="P2023" s="59">
        <f t="shared" si="260"/>
        <v>0</v>
      </c>
      <c r="Q2023" s="72">
        <f t="shared" si="258"/>
        <v>0</v>
      </c>
      <c r="R2023" s="44">
        <v>0</v>
      </c>
      <c r="S2023" s="45">
        <f t="shared" si="261"/>
        <v>2</v>
      </c>
      <c r="T2023" s="45">
        <v>47000</v>
      </c>
      <c r="U2023" s="44">
        <f t="shared" si="262"/>
        <v>94000</v>
      </c>
    </row>
    <row r="2024" spans="1:21">
      <c r="A2024" s="33" t="s">
        <v>3089</v>
      </c>
      <c r="B2024" s="3" t="s">
        <v>3090</v>
      </c>
      <c r="C2024" s="4" t="s">
        <v>74</v>
      </c>
      <c r="D2024" s="4" t="s">
        <v>74</v>
      </c>
      <c r="E2024" s="86">
        <v>1</v>
      </c>
      <c r="F2024" s="96">
        <f t="shared" si="263"/>
        <v>758796</v>
      </c>
      <c r="G2024" s="77">
        <v>758796</v>
      </c>
      <c r="H2024" s="45">
        <v>0</v>
      </c>
      <c r="I2024" s="44">
        <v>0</v>
      </c>
      <c r="J2024" s="45">
        <v>0</v>
      </c>
      <c r="K2024" s="45">
        <v>0</v>
      </c>
      <c r="L2024" s="45">
        <f t="shared" si="259"/>
        <v>0</v>
      </c>
      <c r="M2024" s="71">
        <f t="shared" si="257"/>
        <v>0</v>
      </c>
      <c r="N2024" s="59">
        <v>0</v>
      </c>
      <c r="O2024" s="59">
        <v>0</v>
      </c>
      <c r="P2024" s="59">
        <f t="shared" si="260"/>
        <v>0</v>
      </c>
      <c r="Q2024" s="72">
        <f t="shared" si="258"/>
        <v>0</v>
      </c>
      <c r="R2024" s="44">
        <v>0</v>
      </c>
      <c r="S2024" s="45">
        <f t="shared" si="261"/>
        <v>1</v>
      </c>
      <c r="T2024" s="10">
        <v>758796</v>
      </c>
      <c r="U2024" s="44">
        <f t="shared" si="262"/>
        <v>758796</v>
      </c>
    </row>
    <row r="2025" spans="1:21">
      <c r="A2025" s="33" t="s">
        <v>5980</v>
      </c>
      <c r="B2025" s="3" t="s">
        <v>5981</v>
      </c>
      <c r="C2025" s="4" t="s">
        <v>74</v>
      </c>
      <c r="D2025" s="4" t="s">
        <v>74</v>
      </c>
      <c r="E2025" s="86">
        <v>2</v>
      </c>
      <c r="F2025" s="96">
        <f t="shared" si="263"/>
        <v>722622</v>
      </c>
      <c r="G2025" s="77">
        <v>1445244</v>
      </c>
      <c r="H2025" s="45">
        <v>0</v>
      </c>
      <c r="I2025" s="44">
        <v>1</v>
      </c>
      <c r="J2025" s="45">
        <v>0</v>
      </c>
      <c r="K2025" s="45">
        <v>0</v>
      </c>
      <c r="L2025" s="45">
        <f t="shared" si="259"/>
        <v>0</v>
      </c>
      <c r="M2025" s="71">
        <f t="shared" si="257"/>
        <v>0</v>
      </c>
      <c r="N2025" s="59">
        <v>0</v>
      </c>
      <c r="O2025" s="59">
        <v>0</v>
      </c>
      <c r="P2025" s="59">
        <f t="shared" si="260"/>
        <v>0</v>
      </c>
      <c r="Q2025" s="72">
        <f t="shared" si="258"/>
        <v>0</v>
      </c>
      <c r="R2025" s="44">
        <v>0</v>
      </c>
      <c r="S2025" s="45">
        <f t="shared" si="261"/>
        <v>1</v>
      </c>
      <c r="T2025" s="10">
        <v>722622</v>
      </c>
      <c r="U2025" s="44">
        <f t="shared" si="262"/>
        <v>722622</v>
      </c>
    </row>
    <row r="2026" spans="1:21">
      <c r="A2026" s="33">
        <v>60443806</v>
      </c>
      <c r="B2026" s="3" t="s">
        <v>3091</v>
      </c>
      <c r="C2026" s="4" t="s">
        <v>74</v>
      </c>
      <c r="D2026" s="4" t="s">
        <v>74</v>
      </c>
      <c r="E2026" s="86">
        <v>1</v>
      </c>
      <c r="F2026" s="96">
        <f t="shared" si="263"/>
        <v>625174</v>
      </c>
      <c r="G2026" s="77">
        <v>625174</v>
      </c>
      <c r="H2026" s="45">
        <v>0</v>
      </c>
      <c r="I2026" s="44">
        <v>0</v>
      </c>
      <c r="J2026" s="45">
        <v>0</v>
      </c>
      <c r="K2026" s="45">
        <v>0</v>
      </c>
      <c r="L2026" s="45">
        <f t="shared" si="259"/>
        <v>0</v>
      </c>
      <c r="M2026" s="71">
        <f t="shared" si="257"/>
        <v>0</v>
      </c>
      <c r="N2026" s="59">
        <v>0</v>
      </c>
      <c r="O2026" s="59">
        <v>0</v>
      </c>
      <c r="P2026" s="59">
        <f t="shared" si="260"/>
        <v>0</v>
      </c>
      <c r="Q2026" s="72">
        <f t="shared" si="258"/>
        <v>0</v>
      </c>
      <c r="R2026" s="44">
        <v>0</v>
      </c>
      <c r="S2026" s="45">
        <f t="shared" si="261"/>
        <v>1</v>
      </c>
      <c r="T2026" s="10">
        <v>625174</v>
      </c>
      <c r="U2026" s="44">
        <f t="shared" si="262"/>
        <v>625174</v>
      </c>
    </row>
    <row r="2027" spans="1:21">
      <c r="A2027" s="2" t="s">
        <v>12888</v>
      </c>
      <c r="B2027" s="3" t="s">
        <v>12889</v>
      </c>
      <c r="C2027" s="4" t="s">
        <v>74</v>
      </c>
      <c r="D2027" s="4" t="s">
        <v>74</v>
      </c>
      <c r="E2027" s="92">
        <v>0</v>
      </c>
      <c r="F2027" s="97">
        <v>0</v>
      </c>
      <c r="G2027" s="29">
        <v>0</v>
      </c>
      <c r="H2027" s="45">
        <v>0</v>
      </c>
      <c r="I2027" s="44">
        <v>2</v>
      </c>
      <c r="J2027" s="45">
        <v>0</v>
      </c>
      <c r="K2027" s="45">
        <v>0</v>
      </c>
      <c r="L2027" s="45">
        <f t="shared" si="259"/>
        <v>0</v>
      </c>
      <c r="M2027" s="71">
        <f t="shared" si="257"/>
        <v>0</v>
      </c>
      <c r="N2027" s="59">
        <v>0</v>
      </c>
      <c r="O2027" s="59">
        <v>0</v>
      </c>
      <c r="P2027" s="59">
        <f t="shared" si="260"/>
        <v>0</v>
      </c>
      <c r="Q2027" s="72">
        <f t="shared" si="258"/>
        <v>0</v>
      </c>
      <c r="R2027" s="44">
        <v>0</v>
      </c>
      <c r="S2027" s="45">
        <f t="shared" si="261"/>
        <v>-2</v>
      </c>
      <c r="T2027" s="99">
        <v>0</v>
      </c>
      <c r="U2027" s="44">
        <f t="shared" si="262"/>
        <v>0</v>
      </c>
    </row>
    <row r="2028" spans="1:21">
      <c r="A2028" s="33" t="s">
        <v>5542</v>
      </c>
      <c r="B2028" s="3" t="s">
        <v>5543</v>
      </c>
      <c r="C2028" s="4" t="s">
        <v>74</v>
      </c>
      <c r="D2028" s="4" t="s">
        <v>74</v>
      </c>
      <c r="E2028" s="86">
        <v>2</v>
      </c>
      <c r="F2028" s="96">
        <f t="shared" ref="F2028:F2059" si="264">IFERROR(G2028/E2028,0)</f>
        <v>324617</v>
      </c>
      <c r="G2028" s="77">
        <v>649234</v>
      </c>
      <c r="H2028" s="45">
        <v>2</v>
      </c>
      <c r="I2028" s="44">
        <v>6</v>
      </c>
      <c r="J2028" s="45">
        <v>0</v>
      </c>
      <c r="K2028" s="45">
        <v>0</v>
      </c>
      <c r="L2028" s="45">
        <f t="shared" si="259"/>
        <v>0</v>
      </c>
      <c r="M2028" s="71">
        <f t="shared" si="257"/>
        <v>0</v>
      </c>
      <c r="N2028" s="59">
        <v>0</v>
      </c>
      <c r="O2028" s="59">
        <v>0</v>
      </c>
      <c r="P2028" s="59">
        <f t="shared" si="260"/>
        <v>0</v>
      </c>
      <c r="Q2028" s="72">
        <f t="shared" si="258"/>
        <v>0</v>
      </c>
      <c r="R2028" s="44">
        <v>0</v>
      </c>
      <c r="S2028" s="45">
        <f t="shared" si="261"/>
        <v>-2</v>
      </c>
      <c r="T2028" s="45">
        <v>332732</v>
      </c>
      <c r="U2028" s="44">
        <f t="shared" si="262"/>
        <v>-665464</v>
      </c>
    </row>
    <row r="2029" spans="1:21">
      <c r="A2029" s="33">
        <v>60443798</v>
      </c>
      <c r="B2029" s="3" t="s">
        <v>6337</v>
      </c>
      <c r="C2029" s="4" t="s">
        <v>74</v>
      </c>
      <c r="D2029" s="4" t="s">
        <v>74</v>
      </c>
      <c r="E2029" s="86">
        <v>6</v>
      </c>
      <c r="F2029" s="96">
        <f t="shared" si="264"/>
        <v>324617</v>
      </c>
      <c r="G2029" s="77">
        <v>1947702</v>
      </c>
      <c r="H2029" s="45">
        <v>0</v>
      </c>
      <c r="I2029" s="44">
        <v>1</v>
      </c>
      <c r="J2029" s="45">
        <v>0</v>
      </c>
      <c r="K2029" s="45">
        <v>0</v>
      </c>
      <c r="L2029" s="45">
        <f t="shared" si="259"/>
        <v>0</v>
      </c>
      <c r="M2029" s="71">
        <f t="shared" si="257"/>
        <v>0</v>
      </c>
      <c r="N2029" s="59">
        <v>0</v>
      </c>
      <c r="O2029" s="59">
        <v>0</v>
      </c>
      <c r="P2029" s="59">
        <f t="shared" si="260"/>
        <v>0</v>
      </c>
      <c r="Q2029" s="72">
        <f t="shared" si="258"/>
        <v>0</v>
      </c>
      <c r="R2029" s="44">
        <v>0</v>
      </c>
      <c r="S2029" s="45">
        <f t="shared" si="261"/>
        <v>5</v>
      </c>
      <c r="T2029" s="10">
        <v>324617</v>
      </c>
      <c r="U2029" s="44">
        <f t="shared" si="262"/>
        <v>1623085</v>
      </c>
    </row>
    <row r="2030" spans="1:21">
      <c r="A2030" s="33" t="s">
        <v>6300</v>
      </c>
      <c r="B2030" s="3" t="s">
        <v>6301</v>
      </c>
      <c r="C2030" s="4" t="s">
        <v>74</v>
      </c>
      <c r="D2030" s="4" t="s">
        <v>74</v>
      </c>
      <c r="E2030" s="86">
        <v>2</v>
      </c>
      <c r="F2030" s="96">
        <f t="shared" si="264"/>
        <v>238174</v>
      </c>
      <c r="G2030" s="77">
        <v>476348</v>
      </c>
      <c r="H2030" s="45">
        <v>6</v>
      </c>
      <c r="I2030" s="44">
        <v>8</v>
      </c>
      <c r="J2030" s="45">
        <v>0</v>
      </c>
      <c r="K2030" s="45">
        <v>0</v>
      </c>
      <c r="L2030" s="45">
        <f t="shared" si="259"/>
        <v>0</v>
      </c>
      <c r="M2030" s="71">
        <f t="shared" si="257"/>
        <v>0</v>
      </c>
      <c r="N2030" s="59">
        <v>0</v>
      </c>
      <c r="O2030" s="59">
        <v>0</v>
      </c>
      <c r="P2030" s="59">
        <f t="shared" si="260"/>
        <v>0</v>
      </c>
      <c r="Q2030" s="72">
        <f t="shared" si="258"/>
        <v>0</v>
      </c>
      <c r="R2030" s="44">
        <v>0</v>
      </c>
      <c r="S2030" s="45">
        <f t="shared" si="261"/>
        <v>0</v>
      </c>
      <c r="T2030" s="45">
        <v>271005</v>
      </c>
      <c r="U2030" s="44">
        <f t="shared" si="262"/>
        <v>0</v>
      </c>
    </row>
    <row r="2031" spans="1:21">
      <c r="A2031" s="2" t="s">
        <v>11558</v>
      </c>
      <c r="B2031" s="3" t="s">
        <v>11559</v>
      </c>
      <c r="C2031" s="4" t="s">
        <v>74</v>
      </c>
      <c r="D2031" s="4" t="s">
        <v>74</v>
      </c>
      <c r="E2031" s="86">
        <v>0</v>
      </c>
      <c r="F2031" s="96">
        <f t="shared" si="264"/>
        <v>0</v>
      </c>
      <c r="G2031" s="77">
        <v>0</v>
      </c>
      <c r="H2031" s="45">
        <v>7</v>
      </c>
      <c r="I2031" s="44">
        <v>2</v>
      </c>
      <c r="J2031" s="45">
        <v>0</v>
      </c>
      <c r="K2031" s="45">
        <v>0</v>
      </c>
      <c r="L2031" s="45">
        <f t="shared" si="259"/>
        <v>0</v>
      </c>
      <c r="M2031" s="71">
        <f t="shared" si="257"/>
        <v>0</v>
      </c>
      <c r="N2031" s="59">
        <v>0</v>
      </c>
      <c r="O2031" s="59">
        <v>0</v>
      </c>
      <c r="P2031" s="59">
        <f t="shared" si="260"/>
        <v>0</v>
      </c>
      <c r="Q2031" s="72">
        <f t="shared" si="258"/>
        <v>0</v>
      </c>
      <c r="R2031" s="44">
        <v>0</v>
      </c>
      <c r="S2031" s="45">
        <f t="shared" si="261"/>
        <v>5</v>
      </c>
      <c r="T2031" s="10">
        <v>236560</v>
      </c>
      <c r="U2031" s="44">
        <f t="shared" si="262"/>
        <v>1182800</v>
      </c>
    </row>
    <row r="2032" spans="1:21">
      <c r="A2032" s="2" t="s">
        <v>11556</v>
      </c>
      <c r="B2032" s="3" t="s">
        <v>11557</v>
      </c>
      <c r="C2032" s="4" t="s">
        <v>74</v>
      </c>
      <c r="D2032" s="4" t="s">
        <v>74</v>
      </c>
      <c r="E2032" s="86">
        <v>0</v>
      </c>
      <c r="F2032" s="96">
        <f t="shared" si="264"/>
        <v>0</v>
      </c>
      <c r="G2032" s="77">
        <v>0</v>
      </c>
      <c r="H2032" s="45">
        <v>7</v>
      </c>
      <c r="I2032" s="44">
        <v>0</v>
      </c>
      <c r="J2032" s="45">
        <v>0</v>
      </c>
      <c r="K2032" s="45">
        <v>0</v>
      </c>
      <c r="L2032" s="45">
        <f t="shared" si="259"/>
        <v>0</v>
      </c>
      <c r="M2032" s="71">
        <f t="shared" si="257"/>
        <v>0</v>
      </c>
      <c r="N2032" s="59">
        <v>0</v>
      </c>
      <c r="O2032" s="59">
        <v>0</v>
      </c>
      <c r="P2032" s="59">
        <f t="shared" si="260"/>
        <v>0</v>
      </c>
      <c r="Q2032" s="72">
        <f t="shared" si="258"/>
        <v>0</v>
      </c>
      <c r="R2032" s="44">
        <v>0</v>
      </c>
      <c r="S2032" s="45">
        <f t="shared" si="261"/>
        <v>7</v>
      </c>
      <c r="T2032" s="10">
        <v>235648</v>
      </c>
      <c r="U2032" s="44">
        <f t="shared" si="262"/>
        <v>1649536</v>
      </c>
    </row>
    <row r="2033" spans="1:21">
      <c r="A2033" s="2" t="s">
        <v>11889</v>
      </c>
      <c r="B2033" s="3" t="s">
        <v>11890</v>
      </c>
      <c r="C2033" s="4" t="s">
        <v>74</v>
      </c>
      <c r="D2033" s="4" t="s">
        <v>74</v>
      </c>
      <c r="E2033" s="86">
        <v>0</v>
      </c>
      <c r="F2033" s="96">
        <f t="shared" si="264"/>
        <v>0</v>
      </c>
      <c r="G2033" s="77">
        <v>0</v>
      </c>
      <c r="H2033" s="45">
        <v>2</v>
      </c>
      <c r="I2033" s="44">
        <v>0</v>
      </c>
      <c r="J2033" s="45">
        <v>0</v>
      </c>
      <c r="K2033" s="45">
        <v>0</v>
      </c>
      <c r="L2033" s="45">
        <f t="shared" si="259"/>
        <v>0</v>
      </c>
      <c r="M2033" s="71">
        <f t="shared" si="257"/>
        <v>0</v>
      </c>
      <c r="N2033" s="59">
        <v>0</v>
      </c>
      <c r="O2033" s="59">
        <v>0</v>
      </c>
      <c r="P2033" s="59">
        <f t="shared" si="260"/>
        <v>0</v>
      </c>
      <c r="Q2033" s="72">
        <f t="shared" si="258"/>
        <v>0</v>
      </c>
      <c r="R2033" s="44">
        <v>0</v>
      </c>
      <c r="S2033" s="45">
        <f t="shared" si="261"/>
        <v>2</v>
      </c>
      <c r="T2033" s="10">
        <v>255950</v>
      </c>
      <c r="U2033" s="44">
        <f t="shared" si="262"/>
        <v>511900</v>
      </c>
    </row>
    <row r="2034" spans="1:21">
      <c r="A2034" s="33" t="s">
        <v>7318</v>
      </c>
      <c r="B2034" s="3" t="s">
        <v>7319</v>
      </c>
      <c r="C2034" s="4" t="s">
        <v>74</v>
      </c>
      <c r="D2034" s="4" t="s">
        <v>74</v>
      </c>
      <c r="E2034" s="86">
        <v>4</v>
      </c>
      <c r="F2034" s="96">
        <f t="shared" si="264"/>
        <v>166087</v>
      </c>
      <c r="G2034" s="77">
        <v>664348</v>
      </c>
      <c r="H2034" s="45">
        <v>0</v>
      </c>
      <c r="I2034" s="44">
        <v>4</v>
      </c>
      <c r="J2034" s="45">
        <v>0</v>
      </c>
      <c r="K2034" s="45">
        <v>0</v>
      </c>
      <c r="L2034" s="45">
        <f t="shared" si="259"/>
        <v>0</v>
      </c>
      <c r="M2034" s="71">
        <f t="shared" si="257"/>
        <v>0</v>
      </c>
      <c r="N2034" s="59">
        <v>0</v>
      </c>
      <c r="O2034" s="59">
        <v>0</v>
      </c>
      <c r="P2034" s="59">
        <f t="shared" si="260"/>
        <v>0</v>
      </c>
      <c r="Q2034" s="72">
        <f t="shared" si="258"/>
        <v>0</v>
      </c>
      <c r="R2034" s="44">
        <v>0</v>
      </c>
      <c r="S2034" s="45">
        <f t="shared" si="261"/>
        <v>0</v>
      </c>
      <c r="T2034" s="45">
        <v>166087</v>
      </c>
      <c r="U2034" s="44">
        <f t="shared" si="262"/>
        <v>0</v>
      </c>
    </row>
    <row r="2035" spans="1:21">
      <c r="A2035" s="33" t="s">
        <v>3092</v>
      </c>
      <c r="B2035" s="3" t="s">
        <v>3093</v>
      </c>
      <c r="C2035" s="4" t="s">
        <v>74</v>
      </c>
      <c r="D2035" s="4" t="s">
        <v>74</v>
      </c>
      <c r="E2035" s="86">
        <v>1</v>
      </c>
      <c r="F2035" s="96">
        <f t="shared" si="264"/>
        <v>243422</v>
      </c>
      <c r="G2035" s="77">
        <v>243422</v>
      </c>
      <c r="H2035" s="45">
        <v>0</v>
      </c>
      <c r="I2035" s="44">
        <v>0</v>
      </c>
      <c r="J2035" s="45">
        <v>0</v>
      </c>
      <c r="K2035" s="45">
        <v>0</v>
      </c>
      <c r="L2035" s="45">
        <f t="shared" si="259"/>
        <v>0</v>
      </c>
      <c r="M2035" s="71">
        <f t="shared" si="257"/>
        <v>0</v>
      </c>
      <c r="N2035" s="59">
        <v>0</v>
      </c>
      <c r="O2035" s="59">
        <v>0</v>
      </c>
      <c r="P2035" s="59">
        <f t="shared" si="260"/>
        <v>0</v>
      </c>
      <c r="Q2035" s="72">
        <f t="shared" si="258"/>
        <v>0</v>
      </c>
      <c r="R2035" s="44">
        <v>0</v>
      </c>
      <c r="S2035" s="45">
        <f t="shared" si="261"/>
        <v>1</v>
      </c>
      <c r="T2035" s="10">
        <v>243422</v>
      </c>
      <c r="U2035" s="44">
        <f t="shared" si="262"/>
        <v>243422</v>
      </c>
    </row>
    <row r="2036" spans="1:21">
      <c r="A2036" s="2" t="s">
        <v>9662</v>
      </c>
      <c r="B2036" s="3" t="s">
        <v>9663</v>
      </c>
      <c r="C2036" s="4" t="s">
        <v>74</v>
      </c>
      <c r="D2036" s="4" t="s">
        <v>74</v>
      </c>
      <c r="E2036" s="86">
        <v>0</v>
      </c>
      <c r="F2036" s="96">
        <f t="shared" si="264"/>
        <v>0</v>
      </c>
      <c r="G2036" s="77">
        <v>0</v>
      </c>
      <c r="H2036" s="45">
        <v>18</v>
      </c>
      <c r="I2036" s="44">
        <v>18</v>
      </c>
      <c r="J2036" s="45">
        <v>0</v>
      </c>
      <c r="K2036" s="45">
        <v>0</v>
      </c>
      <c r="L2036" s="45">
        <f t="shared" si="259"/>
        <v>0</v>
      </c>
      <c r="M2036" s="71">
        <f t="shared" si="257"/>
        <v>0</v>
      </c>
      <c r="N2036" s="59">
        <v>0</v>
      </c>
      <c r="O2036" s="59">
        <v>0</v>
      </c>
      <c r="P2036" s="59">
        <f t="shared" si="260"/>
        <v>0</v>
      </c>
      <c r="Q2036" s="72">
        <f t="shared" si="258"/>
        <v>0</v>
      </c>
      <c r="R2036" s="44">
        <v>0</v>
      </c>
      <c r="S2036" s="45">
        <f t="shared" si="261"/>
        <v>0</v>
      </c>
      <c r="T2036" s="45">
        <v>151374</v>
      </c>
      <c r="U2036" s="44">
        <f t="shared" si="262"/>
        <v>0</v>
      </c>
    </row>
    <row r="2037" spans="1:21">
      <c r="A2037" s="28">
        <v>60443783</v>
      </c>
      <c r="B2037" s="3" t="s">
        <v>512</v>
      </c>
      <c r="C2037" s="4" t="s">
        <v>74</v>
      </c>
      <c r="D2037" s="4" t="s">
        <v>74</v>
      </c>
      <c r="E2037" s="86">
        <v>0</v>
      </c>
      <c r="F2037" s="96">
        <f t="shared" si="264"/>
        <v>0</v>
      </c>
      <c r="G2037" s="77">
        <v>0</v>
      </c>
      <c r="H2037" s="45">
        <v>0</v>
      </c>
      <c r="I2037" s="44">
        <v>0</v>
      </c>
      <c r="J2037" s="45">
        <v>0</v>
      </c>
      <c r="K2037" s="45">
        <v>0</v>
      </c>
      <c r="L2037" s="45">
        <f t="shared" si="259"/>
        <v>0</v>
      </c>
      <c r="M2037" s="71">
        <f t="shared" si="257"/>
        <v>0</v>
      </c>
      <c r="N2037" s="59">
        <v>0</v>
      </c>
      <c r="O2037" s="59">
        <v>0</v>
      </c>
      <c r="P2037" s="59">
        <f t="shared" si="260"/>
        <v>0</v>
      </c>
      <c r="Q2037" s="72">
        <f t="shared" si="258"/>
        <v>0</v>
      </c>
      <c r="R2037" s="44">
        <v>0</v>
      </c>
      <c r="S2037" s="45">
        <f t="shared" si="261"/>
        <v>0</v>
      </c>
      <c r="T2037" s="45">
        <v>0</v>
      </c>
      <c r="U2037" s="44">
        <f t="shared" si="262"/>
        <v>0</v>
      </c>
    </row>
    <row r="2038" spans="1:21">
      <c r="A2038" s="2" t="s">
        <v>9837</v>
      </c>
      <c r="B2038" s="3" t="s">
        <v>9838</v>
      </c>
      <c r="C2038" s="4" t="s">
        <v>74</v>
      </c>
      <c r="D2038" s="4" t="s">
        <v>74</v>
      </c>
      <c r="E2038" s="86">
        <v>0</v>
      </c>
      <c r="F2038" s="96">
        <f t="shared" si="264"/>
        <v>0</v>
      </c>
      <c r="G2038" s="77">
        <v>0</v>
      </c>
      <c r="H2038" s="45">
        <v>6</v>
      </c>
      <c r="I2038" s="44">
        <v>6</v>
      </c>
      <c r="J2038" s="45">
        <v>0</v>
      </c>
      <c r="K2038" s="45">
        <v>0</v>
      </c>
      <c r="L2038" s="45">
        <f t="shared" si="259"/>
        <v>0</v>
      </c>
      <c r="M2038" s="71">
        <f t="shared" si="257"/>
        <v>0</v>
      </c>
      <c r="N2038" s="59">
        <v>0</v>
      </c>
      <c r="O2038" s="59">
        <v>0</v>
      </c>
      <c r="P2038" s="59">
        <f t="shared" si="260"/>
        <v>0</v>
      </c>
      <c r="Q2038" s="72">
        <f t="shared" si="258"/>
        <v>0</v>
      </c>
      <c r="R2038" s="44">
        <v>0</v>
      </c>
      <c r="S2038" s="45">
        <f t="shared" si="261"/>
        <v>0</v>
      </c>
      <c r="T2038" s="45">
        <v>150216</v>
      </c>
      <c r="U2038" s="44">
        <f t="shared" si="262"/>
        <v>0</v>
      </c>
    </row>
    <row r="2039" spans="1:21">
      <c r="A2039" s="33" t="s">
        <v>6950</v>
      </c>
      <c r="B2039" s="3" t="s">
        <v>6951</v>
      </c>
      <c r="C2039" s="4" t="s">
        <v>74</v>
      </c>
      <c r="D2039" s="4" t="s">
        <v>74</v>
      </c>
      <c r="E2039" s="86">
        <v>8</v>
      </c>
      <c r="F2039" s="96">
        <f t="shared" si="264"/>
        <v>139895</v>
      </c>
      <c r="G2039" s="77">
        <v>1119160</v>
      </c>
      <c r="H2039" s="45">
        <v>0</v>
      </c>
      <c r="I2039" s="44">
        <v>6</v>
      </c>
      <c r="J2039" s="45">
        <v>0</v>
      </c>
      <c r="K2039" s="45">
        <v>0</v>
      </c>
      <c r="L2039" s="45">
        <f t="shared" si="259"/>
        <v>0</v>
      </c>
      <c r="M2039" s="71">
        <f t="shared" si="257"/>
        <v>0</v>
      </c>
      <c r="N2039" s="59">
        <v>0</v>
      </c>
      <c r="O2039" s="59">
        <v>0</v>
      </c>
      <c r="P2039" s="59">
        <f t="shared" si="260"/>
        <v>0</v>
      </c>
      <c r="Q2039" s="72">
        <f t="shared" si="258"/>
        <v>0</v>
      </c>
      <c r="R2039" s="44">
        <v>0</v>
      </c>
      <c r="S2039" s="45">
        <f t="shared" si="261"/>
        <v>2</v>
      </c>
      <c r="T2039" s="10">
        <v>139895</v>
      </c>
      <c r="U2039" s="44">
        <f t="shared" si="262"/>
        <v>279790</v>
      </c>
    </row>
    <row r="2040" spans="1:21">
      <c r="A2040" s="33" t="s">
        <v>5185</v>
      </c>
      <c r="B2040" s="3" t="s">
        <v>5186</v>
      </c>
      <c r="C2040" s="4" t="s">
        <v>74</v>
      </c>
      <c r="D2040" s="4" t="s">
        <v>74</v>
      </c>
      <c r="E2040" s="86">
        <v>4</v>
      </c>
      <c r="F2040" s="96">
        <f t="shared" si="264"/>
        <v>123377</v>
      </c>
      <c r="G2040" s="77">
        <v>493508</v>
      </c>
      <c r="H2040" s="45">
        <v>8</v>
      </c>
      <c r="I2040" s="44">
        <v>10</v>
      </c>
      <c r="J2040" s="45">
        <v>0</v>
      </c>
      <c r="K2040" s="45">
        <v>0</v>
      </c>
      <c r="L2040" s="45">
        <f t="shared" si="259"/>
        <v>0</v>
      </c>
      <c r="M2040" s="71">
        <f t="shared" si="257"/>
        <v>0</v>
      </c>
      <c r="N2040" s="59">
        <v>0</v>
      </c>
      <c r="O2040" s="59">
        <v>0</v>
      </c>
      <c r="P2040" s="59">
        <f t="shared" si="260"/>
        <v>0</v>
      </c>
      <c r="Q2040" s="72">
        <f t="shared" si="258"/>
        <v>0</v>
      </c>
      <c r="R2040" s="44">
        <v>0</v>
      </c>
      <c r="S2040" s="45">
        <f t="shared" si="261"/>
        <v>2</v>
      </c>
      <c r="T2040" s="10">
        <v>125797</v>
      </c>
      <c r="U2040" s="44">
        <f t="shared" si="262"/>
        <v>251594</v>
      </c>
    </row>
    <row r="2041" spans="1:21">
      <c r="A2041" s="2" t="s">
        <v>10813</v>
      </c>
      <c r="B2041" s="3" t="s">
        <v>10814</v>
      </c>
      <c r="C2041" s="4" t="s">
        <v>74</v>
      </c>
      <c r="D2041" s="4" t="s">
        <v>74</v>
      </c>
      <c r="E2041" s="86">
        <v>0</v>
      </c>
      <c r="F2041" s="96">
        <f t="shared" si="264"/>
        <v>0</v>
      </c>
      <c r="G2041" s="77">
        <v>0</v>
      </c>
      <c r="H2041" s="45">
        <v>10</v>
      </c>
      <c r="I2041" s="44">
        <v>10</v>
      </c>
      <c r="J2041" s="45">
        <v>0</v>
      </c>
      <c r="K2041" s="45">
        <v>0</v>
      </c>
      <c r="L2041" s="45">
        <f t="shared" si="259"/>
        <v>0</v>
      </c>
      <c r="M2041" s="71">
        <f t="shared" si="257"/>
        <v>0</v>
      </c>
      <c r="N2041" s="59">
        <v>0</v>
      </c>
      <c r="O2041" s="59">
        <v>0</v>
      </c>
      <c r="P2041" s="59">
        <f t="shared" si="260"/>
        <v>0</v>
      </c>
      <c r="Q2041" s="72">
        <f t="shared" si="258"/>
        <v>0</v>
      </c>
      <c r="R2041" s="44">
        <v>0</v>
      </c>
      <c r="S2041" s="45">
        <f t="shared" si="261"/>
        <v>0</v>
      </c>
      <c r="T2041" s="45">
        <v>82126</v>
      </c>
      <c r="U2041" s="44">
        <f t="shared" si="262"/>
        <v>0</v>
      </c>
    </row>
    <row r="2042" spans="1:21">
      <c r="A2042" s="33" t="s">
        <v>5998</v>
      </c>
      <c r="B2042" s="3" t="s">
        <v>5999</v>
      </c>
      <c r="C2042" s="4" t="s">
        <v>74</v>
      </c>
      <c r="D2042" s="4" t="s">
        <v>74</v>
      </c>
      <c r="E2042" s="86">
        <v>1</v>
      </c>
      <c r="F2042" s="96">
        <f t="shared" si="264"/>
        <v>136354</v>
      </c>
      <c r="G2042" s="77">
        <v>136354</v>
      </c>
      <c r="H2042" s="45">
        <v>3</v>
      </c>
      <c r="I2042" s="44">
        <v>4</v>
      </c>
      <c r="J2042" s="45">
        <v>0</v>
      </c>
      <c r="K2042" s="45">
        <v>0</v>
      </c>
      <c r="L2042" s="45">
        <f t="shared" si="259"/>
        <v>0</v>
      </c>
      <c r="M2042" s="71">
        <f t="shared" si="257"/>
        <v>0</v>
      </c>
      <c r="N2042" s="59">
        <v>0</v>
      </c>
      <c r="O2042" s="59">
        <v>0</v>
      </c>
      <c r="P2042" s="59">
        <f t="shared" si="260"/>
        <v>0</v>
      </c>
      <c r="Q2042" s="72">
        <f t="shared" si="258"/>
        <v>0</v>
      </c>
      <c r="R2042" s="44">
        <v>0</v>
      </c>
      <c r="S2042" s="45">
        <f t="shared" si="261"/>
        <v>0</v>
      </c>
      <c r="T2042" s="45">
        <v>141061</v>
      </c>
      <c r="U2042" s="44">
        <f t="shared" si="262"/>
        <v>0</v>
      </c>
    </row>
    <row r="2043" spans="1:21">
      <c r="A2043" s="33">
        <v>60443768</v>
      </c>
      <c r="B2043" s="3" t="s">
        <v>6178</v>
      </c>
      <c r="C2043" s="4" t="s">
        <v>74</v>
      </c>
      <c r="D2043" s="4" t="s">
        <v>74</v>
      </c>
      <c r="E2043" s="86">
        <v>2</v>
      </c>
      <c r="F2043" s="96">
        <f t="shared" si="264"/>
        <v>133382</v>
      </c>
      <c r="G2043" s="77">
        <v>266764</v>
      </c>
      <c r="H2043" s="45">
        <v>0</v>
      </c>
      <c r="I2043" s="44">
        <v>1</v>
      </c>
      <c r="J2043" s="45">
        <v>0</v>
      </c>
      <c r="K2043" s="45">
        <v>0</v>
      </c>
      <c r="L2043" s="45">
        <f t="shared" si="259"/>
        <v>0</v>
      </c>
      <c r="M2043" s="71">
        <f t="shared" si="257"/>
        <v>0</v>
      </c>
      <c r="N2043" s="59">
        <v>0</v>
      </c>
      <c r="O2043" s="59">
        <v>0</v>
      </c>
      <c r="P2043" s="59">
        <f t="shared" si="260"/>
        <v>0</v>
      </c>
      <c r="Q2043" s="72">
        <f t="shared" si="258"/>
        <v>0</v>
      </c>
      <c r="R2043" s="44">
        <v>0</v>
      </c>
      <c r="S2043" s="45">
        <f t="shared" si="261"/>
        <v>1</v>
      </c>
      <c r="T2043" s="10">
        <v>133382</v>
      </c>
      <c r="U2043" s="44">
        <f t="shared" si="262"/>
        <v>133382</v>
      </c>
    </row>
    <row r="2044" spans="1:21">
      <c r="A2044" s="28">
        <v>60443769</v>
      </c>
      <c r="B2044" s="3" t="s">
        <v>479</v>
      </c>
      <c r="C2044" s="4" t="s">
        <v>74</v>
      </c>
      <c r="D2044" s="4" t="s">
        <v>74</v>
      </c>
      <c r="E2044" s="86">
        <v>0</v>
      </c>
      <c r="F2044" s="96">
        <f t="shared" si="264"/>
        <v>0</v>
      </c>
      <c r="G2044" s="77">
        <v>0</v>
      </c>
      <c r="H2044" s="45">
        <v>0</v>
      </c>
      <c r="I2044" s="44">
        <v>0</v>
      </c>
      <c r="J2044" s="45">
        <v>0</v>
      </c>
      <c r="K2044" s="45">
        <v>0</v>
      </c>
      <c r="L2044" s="45">
        <f t="shared" si="259"/>
        <v>0</v>
      </c>
      <c r="M2044" s="71">
        <f t="shared" si="257"/>
        <v>0</v>
      </c>
      <c r="N2044" s="59">
        <v>0</v>
      </c>
      <c r="O2044" s="59">
        <v>0</v>
      </c>
      <c r="P2044" s="59">
        <f t="shared" si="260"/>
        <v>0</v>
      </c>
      <c r="Q2044" s="72">
        <f t="shared" si="258"/>
        <v>0</v>
      </c>
      <c r="R2044" s="44">
        <v>0</v>
      </c>
      <c r="S2044" s="45">
        <f t="shared" si="261"/>
        <v>0</v>
      </c>
      <c r="T2044" s="45">
        <v>0</v>
      </c>
      <c r="U2044" s="44">
        <f t="shared" si="262"/>
        <v>0</v>
      </c>
    </row>
    <row r="2045" spans="1:21">
      <c r="A2045" s="2" t="s">
        <v>10543</v>
      </c>
      <c r="B2045" s="3" t="s">
        <v>10544</v>
      </c>
      <c r="C2045" s="4" t="s">
        <v>74</v>
      </c>
      <c r="D2045" s="4" t="s">
        <v>74</v>
      </c>
      <c r="E2045" s="86">
        <v>0</v>
      </c>
      <c r="F2045" s="96">
        <f t="shared" si="264"/>
        <v>0</v>
      </c>
      <c r="G2045" s="77">
        <v>0</v>
      </c>
      <c r="H2045" s="45">
        <v>1</v>
      </c>
      <c r="I2045" s="44">
        <v>1</v>
      </c>
      <c r="J2045" s="45">
        <v>0</v>
      </c>
      <c r="K2045" s="45">
        <v>0</v>
      </c>
      <c r="L2045" s="45">
        <f t="shared" si="259"/>
        <v>0</v>
      </c>
      <c r="M2045" s="71">
        <f t="shared" si="257"/>
        <v>0</v>
      </c>
      <c r="N2045" s="59">
        <v>0</v>
      </c>
      <c r="O2045" s="59">
        <v>0</v>
      </c>
      <c r="P2045" s="59">
        <f t="shared" si="260"/>
        <v>0</v>
      </c>
      <c r="Q2045" s="72">
        <f t="shared" si="258"/>
        <v>0</v>
      </c>
      <c r="R2045" s="44">
        <v>0</v>
      </c>
      <c r="S2045" s="45">
        <f t="shared" si="261"/>
        <v>0</v>
      </c>
      <c r="T2045" s="45">
        <v>81012</v>
      </c>
      <c r="U2045" s="44">
        <f t="shared" si="262"/>
        <v>0</v>
      </c>
    </row>
    <row r="2046" spans="1:21">
      <c r="A2046" s="33">
        <v>60443766</v>
      </c>
      <c r="B2046" s="3" t="s">
        <v>3094</v>
      </c>
      <c r="C2046" s="4" t="s">
        <v>74</v>
      </c>
      <c r="D2046" s="4" t="s">
        <v>74</v>
      </c>
      <c r="E2046" s="86">
        <v>1</v>
      </c>
      <c r="F2046" s="96">
        <f t="shared" si="264"/>
        <v>58284</v>
      </c>
      <c r="G2046" s="77">
        <v>58284</v>
      </c>
      <c r="H2046" s="45">
        <v>0</v>
      </c>
      <c r="I2046" s="44">
        <v>0</v>
      </c>
      <c r="J2046" s="45">
        <v>0</v>
      </c>
      <c r="K2046" s="45">
        <v>0</v>
      </c>
      <c r="L2046" s="45">
        <f t="shared" si="259"/>
        <v>0</v>
      </c>
      <c r="M2046" s="71">
        <f t="shared" si="257"/>
        <v>0</v>
      </c>
      <c r="N2046" s="59">
        <v>0</v>
      </c>
      <c r="O2046" s="59">
        <v>0</v>
      </c>
      <c r="P2046" s="59">
        <f t="shared" si="260"/>
        <v>0</v>
      </c>
      <c r="Q2046" s="72">
        <f t="shared" si="258"/>
        <v>0</v>
      </c>
      <c r="R2046" s="44">
        <v>0</v>
      </c>
      <c r="S2046" s="45">
        <f t="shared" si="261"/>
        <v>1</v>
      </c>
      <c r="T2046" s="10">
        <v>58284</v>
      </c>
      <c r="U2046" s="44">
        <f t="shared" si="262"/>
        <v>58284</v>
      </c>
    </row>
    <row r="2047" spans="1:21">
      <c r="A2047" s="33" t="s">
        <v>5396</v>
      </c>
      <c r="B2047" s="3" t="s">
        <v>5397</v>
      </c>
      <c r="C2047" s="4" t="s">
        <v>74</v>
      </c>
      <c r="D2047" s="4" t="s">
        <v>74</v>
      </c>
      <c r="E2047" s="86">
        <v>3</v>
      </c>
      <c r="F2047" s="96">
        <f t="shared" si="264"/>
        <v>63487</v>
      </c>
      <c r="G2047" s="77">
        <v>190461</v>
      </c>
      <c r="H2047" s="45">
        <v>11</v>
      </c>
      <c r="I2047" s="44">
        <v>5</v>
      </c>
      <c r="J2047" s="45">
        <v>0</v>
      </c>
      <c r="K2047" s="45">
        <v>0</v>
      </c>
      <c r="L2047" s="45">
        <f t="shared" si="259"/>
        <v>0</v>
      </c>
      <c r="M2047" s="71">
        <f t="shared" si="257"/>
        <v>0</v>
      </c>
      <c r="N2047" s="59">
        <v>0</v>
      </c>
      <c r="O2047" s="59">
        <v>0</v>
      </c>
      <c r="P2047" s="59">
        <f t="shared" si="260"/>
        <v>0</v>
      </c>
      <c r="Q2047" s="72">
        <f t="shared" si="258"/>
        <v>0</v>
      </c>
      <c r="R2047" s="44">
        <v>0</v>
      </c>
      <c r="S2047" s="45">
        <f t="shared" si="261"/>
        <v>9</v>
      </c>
      <c r="T2047" s="10">
        <v>64088</v>
      </c>
      <c r="U2047" s="44">
        <f t="shared" si="262"/>
        <v>576792</v>
      </c>
    </row>
    <row r="2048" spans="1:21">
      <c r="A2048" s="2" t="s">
        <v>9835</v>
      </c>
      <c r="B2048" s="3" t="s">
        <v>9836</v>
      </c>
      <c r="C2048" s="4" t="s">
        <v>74</v>
      </c>
      <c r="D2048" s="4" t="s">
        <v>74</v>
      </c>
      <c r="E2048" s="86">
        <v>0</v>
      </c>
      <c r="F2048" s="96">
        <f t="shared" si="264"/>
        <v>0</v>
      </c>
      <c r="G2048" s="77">
        <v>0</v>
      </c>
      <c r="H2048" s="45">
        <v>5</v>
      </c>
      <c r="I2048" s="44">
        <v>6</v>
      </c>
      <c r="J2048" s="45">
        <v>0</v>
      </c>
      <c r="K2048" s="45">
        <v>0</v>
      </c>
      <c r="L2048" s="45">
        <f t="shared" si="259"/>
        <v>0</v>
      </c>
      <c r="M2048" s="71">
        <f t="shared" si="257"/>
        <v>0</v>
      </c>
      <c r="N2048" s="59">
        <v>0</v>
      </c>
      <c r="O2048" s="59">
        <v>0</v>
      </c>
      <c r="P2048" s="59">
        <f t="shared" si="260"/>
        <v>0</v>
      </c>
      <c r="Q2048" s="72">
        <f t="shared" si="258"/>
        <v>0</v>
      </c>
      <c r="R2048" s="44">
        <v>0</v>
      </c>
      <c r="S2048" s="45">
        <f t="shared" si="261"/>
        <v>-1</v>
      </c>
      <c r="T2048" s="45">
        <v>92320</v>
      </c>
      <c r="U2048" s="44">
        <f t="shared" si="262"/>
        <v>-92320</v>
      </c>
    </row>
    <row r="2049" spans="1:21">
      <c r="A2049" s="33" t="s">
        <v>3870</v>
      </c>
      <c r="B2049" s="3" t="s">
        <v>3871</v>
      </c>
      <c r="C2049" s="4" t="s">
        <v>74</v>
      </c>
      <c r="D2049" s="4" t="s">
        <v>74</v>
      </c>
      <c r="E2049" s="86">
        <v>4</v>
      </c>
      <c r="F2049" s="96">
        <f t="shared" si="264"/>
        <v>87924</v>
      </c>
      <c r="G2049" s="77">
        <v>351696</v>
      </c>
      <c r="H2049" s="45">
        <v>0</v>
      </c>
      <c r="I2049" s="44">
        <v>0</v>
      </c>
      <c r="J2049" s="45">
        <v>0</v>
      </c>
      <c r="K2049" s="45">
        <v>0</v>
      </c>
      <c r="L2049" s="45">
        <f t="shared" si="259"/>
        <v>0</v>
      </c>
      <c r="M2049" s="71">
        <f t="shared" si="257"/>
        <v>0</v>
      </c>
      <c r="N2049" s="59">
        <v>0</v>
      </c>
      <c r="O2049" s="59">
        <v>0</v>
      </c>
      <c r="P2049" s="59">
        <f t="shared" si="260"/>
        <v>0</v>
      </c>
      <c r="Q2049" s="72">
        <f t="shared" si="258"/>
        <v>0</v>
      </c>
      <c r="R2049" s="44">
        <v>0</v>
      </c>
      <c r="S2049" s="45">
        <f t="shared" si="261"/>
        <v>4</v>
      </c>
      <c r="T2049" s="10">
        <v>87924</v>
      </c>
      <c r="U2049" s="44">
        <f t="shared" si="262"/>
        <v>351696</v>
      </c>
    </row>
    <row r="2050" spans="1:21">
      <c r="A2050" s="33">
        <v>60074121</v>
      </c>
      <c r="B2050" s="3" t="s">
        <v>3095</v>
      </c>
      <c r="C2050" s="4" t="s">
        <v>74</v>
      </c>
      <c r="D2050" s="4" t="s">
        <v>74</v>
      </c>
      <c r="E2050" s="86">
        <v>1</v>
      </c>
      <c r="F2050" s="96">
        <f t="shared" si="264"/>
        <v>60008</v>
      </c>
      <c r="G2050" s="77">
        <v>60008</v>
      </c>
      <c r="H2050" s="45">
        <v>0</v>
      </c>
      <c r="I2050" s="44">
        <v>0</v>
      </c>
      <c r="J2050" s="45">
        <v>0</v>
      </c>
      <c r="K2050" s="45">
        <v>0</v>
      </c>
      <c r="L2050" s="45">
        <f t="shared" si="259"/>
        <v>0</v>
      </c>
      <c r="M2050" s="71">
        <f t="shared" si="257"/>
        <v>0</v>
      </c>
      <c r="N2050" s="59">
        <v>0</v>
      </c>
      <c r="O2050" s="59">
        <v>0</v>
      </c>
      <c r="P2050" s="59">
        <f t="shared" si="260"/>
        <v>0</v>
      </c>
      <c r="Q2050" s="72">
        <f t="shared" si="258"/>
        <v>0</v>
      </c>
      <c r="R2050" s="44">
        <v>0</v>
      </c>
      <c r="S2050" s="45">
        <f t="shared" si="261"/>
        <v>1</v>
      </c>
      <c r="T2050" s="10">
        <v>60008</v>
      </c>
      <c r="U2050" s="44">
        <f t="shared" si="262"/>
        <v>60008</v>
      </c>
    </row>
    <row r="2051" spans="1:21">
      <c r="A2051" s="2" t="s">
        <v>11978</v>
      </c>
      <c r="B2051" s="3" t="s">
        <v>11979</v>
      </c>
      <c r="C2051" s="4" t="s">
        <v>74</v>
      </c>
      <c r="D2051" s="4" t="s">
        <v>74</v>
      </c>
      <c r="E2051" s="86">
        <v>0</v>
      </c>
      <c r="F2051" s="96">
        <f t="shared" si="264"/>
        <v>0</v>
      </c>
      <c r="G2051" s="77">
        <v>0</v>
      </c>
      <c r="H2051" s="45">
        <v>2</v>
      </c>
      <c r="I2051" s="44">
        <v>0</v>
      </c>
      <c r="J2051" s="45">
        <v>0</v>
      </c>
      <c r="K2051" s="45">
        <v>0</v>
      </c>
      <c r="L2051" s="45">
        <f t="shared" si="259"/>
        <v>0</v>
      </c>
      <c r="M2051" s="71">
        <f t="shared" ref="M2051:M2114" si="265">(J2051-K2051)*F2051</f>
        <v>0</v>
      </c>
      <c r="N2051" s="59">
        <v>0</v>
      </c>
      <c r="O2051" s="59">
        <v>0</v>
      </c>
      <c r="P2051" s="59">
        <f t="shared" si="260"/>
        <v>0</v>
      </c>
      <c r="Q2051" s="72">
        <f t="shared" ref="Q2051:Q2114" si="266">(N2051-O2051)*$F2051</f>
        <v>0</v>
      </c>
      <c r="R2051" s="44">
        <v>0</v>
      </c>
      <c r="S2051" s="45">
        <f t="shared" si="261"/>
        <v>2</v>
      </c>
      <c r="T2051" s="10">
        <v>55389</v>
      </c>
      <c r="U2051" s="44">
        <f t="shared" si="262"/>
        <v>110778</v>
      </c>
    </row>
    <row r="2052" spans="1:21">
      <c r="A2052" s="33" t="s">
        <v>3984</v>
      </c>
      <c r="B2052" s="3" t="s">
        <v>3985</v>
      </c>
      <c r="C2052" s="4" t="s">
        <v>74</v>
      </c>
      <c r="D2052" s="4" t="s">
        <v>74</v>
      </c>
      <c r="E2052" s="86">
        <v>5</v>
      </c>
      <c r="F2052" s="96">
        <f t="shared" si="264"/>
        <v>100699</v>
      </c>
      <c r="G2052" s="77">
        <v>503495</v>
      </c>
      <c r="H2052" s="45">
        <v>0</v>
      </c>
      <c r="I2052" s="44">
        <v>0</v>
      </c>
      <c r="J2052" s="45">
        <v>0</v>
      </c>
      <c r="K2052" s="45">
        <v>0</v>
      </c>
      <c r="L2052" s="45">
        <f t="shared" si="259"/>
        <v>0</v>
      </c>
      <c r="M2052" s="71">
        <f t="shared" si="265"/>
        <v>0</v>
      </c>
      <c r="N2052" s="59">
        <v>0</v>
      </c>
      <c r="O2052" s="59">
        <v>0</v>
      </c>
      <c r="P2052" s="59">
        <f t="shared" si="260"/>
        <v>0</v>
      </c>
      <c r="Q2052" s="72">
        <f t="shared" si="266"/>
        <v>0</v>
      </c>
      <c r="R2052" s="44">
        <v>0</v>
      </c>
      <c r="S2052" s="45">
        <f t="shared" si="261"/>
        <v>5</v>
      </c>
      <c r="T2052" s="10">
        <v>100699</v>
      </c>
      <c r="U2052" s="44">
        <f t="shared" si="262"/>
        <v>503495</v>
      </c>
    </row>
    <row r="2053" spans="1:21">
      <c r="A2053" s="33">
        <v>60443755</v>
      </c>
      <c r="B2053" s="3" t="s">
        <v>3096</v>
      </c>
      <c r="C2053" s="4" t="s">
        <v>74</v>
      </c>
      <c r="D2053" s="4" t="s">
        <v>74</v>
      </c>
      <c r="E2053" s="86">
        <v>1</v>
      </c>
      <c r="F2053" s="96">
        <f t="shared" si="264"/>
        <v>92310</v>
      </c>
      <c r="G2053" s="77">
        <v>92310</v>
      </c>
      <c r="H2053" s="45">
        <v>0</v>
      </c>
      <c r="I2053" s="44">
        <v>0</v>
      </c>
      <c r="J2053" s="45">
        <v>0</v>
      </c>
      <c r="K2053" s="45">
        <v>0</v>
      </c>
      <c r="L2053" s="45">
        <f t="shared" si="259"/>
        <v>0</v>
      </c>
      <c r="M2053" s="71">
        <f t="shared" si="265"/>
        <v>0</v>
      </c>
      <c r="N2053" s="59">
        <v>0</v>
      </c>
      <c r="O2053" s="59">
        <v>0</v>
      </c>
      <c r="P2053" s="59">
        <f t="shared" si="260"/>
        <v>0</v>
      </c>
      <c r="Q2053" s="72">
        <f t="shared" si="266"/>
        <v>0</v>
      </c>
      <c r="R2053" s="44">
        <v>0</v>
      </c>
      <c r="S2053" s="45">
        <f t="shared" si="261"/>
        <v>1</v>
      </c>
      <c r="T2053" s="10">
        <v>92310</v>
      </c>
      <c r="U2053" s="44">
        <f t="shared" si="262"/>
        <v>92310</v>
      </c>
    </row>
    <row r="2054" spans="1:21">
      <c r="A2054" s="2" t="s">
        <v>9833</v>
      </c>
      <c r="B2054" s="3" t="s">
        <v>9834</v>
      </c>
      <c r="C2054" s="4" t="s">
        <v>74</v>
      </c>
      <c r="D2054" s="4" t="s">
        <v>74</v>
      </c>
      <c r="E2054" s="86">
        <v>0</v>
      </c>
      <c r="F2054" s="96">
        <f t="shared" si="264"/>
        <v>0</v>
      </c>
      <c r="G2054" s="77">
        <v>0</v>
      </c>
      <c r="H2054" s="45">
        <v>3</v>
      </c>
      <c r="I2054" s="44">
        <v>3</v>
      </c>
      <c r="J2054" s="45">
        <v>0</v>
      </c>
      <c r="K2054" s="45">
        <v>0</v>
      </c>
      <c r="L2054" s="45">
        <f t="shared" si="259"/>
        <v>0</v>
      </c>
      <c r="M2054" s="71">
        <f t="shared" si="265"/>
        <v>0</v>
      </c>
      <c r="N2054" s="59">
        <v>0</v>
      </c>
      <c r="O2054" s="59">
        <v>0</v>
      </c>
      <c r="P2054" s="59">
        <f t="shared" si="260"/>
        <v>0</v>
      </c>
      <c r="Q2054" s="72">
        <f t="shared" si="266"/>
        <v>0</v>
      </c>
      <c r="R2054" s="44">
        <v>0</v>
      </c>
      <c r="S2054" s="45">
        <f t="shared" si="261"/>
        <v>0</v>
      </c>
      <c r="T2054" s="45">
        <v>44138</v>
      </c>
      <c r="U2054" s="44">
        <f t="shared" si="262"/>
        <v>0</v>
      </c>
    </row>
    <row r="2055" spans="1:21">
      <c r="A2055" s="2" t="s">
        <v>10200</v>
      </c>
      <c r="B2055" s="3" t="s">
        <v>10201</v>
      </c>
      <c r="C2055" s="4" t="s">
        <v>74</v>
      </c>
      <c r="D2055" s="4" t="s">
        <v>74</v>
      </c>
      <c r="E2055" s="86">
        <v>0</v>
      </c>
      <c r="F2055" s="96">
        <f t="shared" si="264"/>
        <v>0</v>
      </c>
      <c r="G2055" s="77">
        <v>0</v>
      </c>
      <c r="H2055" s="45">
        <v>9</v>
      </c>
      <c r="I2055" s="44">
        <v>9</v>
      </c>
      <c r="J2055" s="45">
        <v>0</v>
      </c>
      <c r="K2055" s="45">
        <v>0</v>
      </c>
      <c r="L2055" s="45">
        <f t="shared" si="259"/>
        <v>0</v>
      </c>
      <c r="M2055" s="71">
        <f t="shared" si="265"/>
        <v>0</v>
      </c>
      <c r="N2055" s="59">
        <v>0</v>
      </c>
      <c r="O2055" s="59">
        <v>0</v>
      </c>
      <c r="P2055" s="59">
        <f t="shared" si="260"/>
        <v>0</v>
      </c>
      <c r="Q2055" s="72">
        <f t="shared" si="266"/>
        <v>0</v>
      </c>
      <c r="R2055" s="44">
        <v>0</v>
      </c>
      <c r="S2055" s="45">
        <f t="shared" si="261"/>
        <v>0</v>
      </c>
      <c r="T2055" s="45">
        <v>44138</v>
      </c>
      <c r="U2055" s="44">
        <f t="shared" si="262"/>
        <v>0</v>
      </c>
    </row>
    <row r="2056" spans="1:21">
      <c r="A2056" s="2">
        <v>60443749</v>
      </c>
      <c r="B2056" s="3" t="s">
        <v>10915</v>
      </c>
      <c r="C2056" s="4" t="s">
        <v>74</v>
      </c>
      <c r="D2056" s="4" t="s">
        <v>74</v>
      </c>
      <c r="E2056" s="86">
        <v>0</v>
      </c>
      <c r="F2056" s="96">
        <f t="shared" si="264"/>
        <v>0</v>
      </c>
      <c r="G2056" s="77">
        <v>0</v>
      </c>
      <c r="H2056" s="45">
        <v>2</v>
      </c>
      <c r="I2056" s="44">
        <v>2</v>
      </c>
      <c r="J2056" s="45">
        <v>0</v>
      </c>
      <c r="K2056" s="45">
        <v>0</v>
      </c>
      <c r="L2056" s="45">
        <f t="shared" si="259"/>
        <v>0</v>
      </c>
      <c r="M2056" s="71">
        <f t="shared" si="265"/>
        <v>0</v>
      </c>
      <c r="N2056" s="59">
        <v>0</v>
      </c>
      <c r="O2056" s="59">
        <v>0</v>
      </c>
      <c r="P2056" s="59">
        <f t="shared" si="260"/>
        <v>0</v>
      </c>
      <c r="Q2056" s="72">
        <f t="shared" si="266"/>
        <v>0</v>
      </c>
      <c r="R2056" s="44">
        <v>0</v>
      </c>
      <c r="S2056" s="45">
        <f t="shared" si="261"/>
        <v>0</v>
      </c>
      <c r="T2056" s="45">
        <v>82250</v>
      </c>
      <c r="U2056" s="44">
        <f t="shared" si="262"/>
        <v>0</v>
      </c>
    </row>
    <row r="2057" spans="1:21">
      <c r="A2057" s="33" t="s">
        <v>3872</v>
      </c>
      <c r="B2057" s="3" t="s">
        <v>3873</v>
      </c>
      <c r="C2057" s="4" t="s">
        <v>74</v>
      </c>
      <c r="D2057" s="4" t="s">
        <v>74</v>
      </c>
      <c r="E2057" s="86">
        <v>4</v>
      </c>
      <c r="F2057" s="96">
        <f t="shared" si="264"/>
        <v>65158</v>
      </c>
      <c r="G2057" s="77">
        <v>260632</v>
      </c>
      <c r="H2057" s="45">
        <v>0</v>
      </c>
      <c r="I2057" s="44">
        <v>0</v>
      </c>
      <c r="J2057" s="45">
        <v>0</v>
      </c>
      <c r="K2057" s="45">
        <v>0</v>
      </c>
      <c r="L2057" s="45">
        <f t="shared" si="259"/>
        <v>0</v>
      </c>
      <c r="M2057" s="71">
        <f t="shared" si="265"/>
        <v>0</v>
      </c>
      <c r="N2057" s="59">
        <v>0</v>
      </c>
      <c r="O2057" s="59">
        <v>0</v>
      </c>
      <c r="P2057" s="59">
        <f t="shared" si="260"/>
        <v>0</v>
      </c>
      <c r="Q2057" s="72">
        <f t="shared" si="266"/>
        <v>0</v>
      </c>
      <c r="R2057" s="44">
        <v>0</v>
      </c>
      <c r="S2057" s="45">
        <f t="shared" si="261"/>
        <v>4</v>
      </c>
      <c r="T2057" s="10">
        <v>65158</v>
      </c>
      <c r="U2057" s="44">
        <f t="shared" si="262"/>
        <v>260632</v>
      </c>
    </row>
    <row r="2058" spans="1:21">
      <c r="A2058" s="33">
        <v>60443743</v>
      </c>
      <c r="B2058" s="3" t="s">
        <v>3874</v>
      </c>
      <c r="C2058" s="4" t="s">
        <v>74</v>
      </c>
      <c r="D2058" s="4" t="s">
        <v>74</v>
      </c>
      <c r="E2058" s="86">
        <v>4</v>
      </c>
      <c r="F2058" s="96">
        <f t="shared" si="264"/>
        <v>29979</v>
      </c>
      <c r="G2058" s="77">
        <v>119916</v>
      </c>
      <c r="H2058" s="45">
        <v>0</v>
      </c>
      <c r="I2058" s="44">
        <v>0</v>
      </c>
      <c r="J2058" s="45">
        <v>0</v>
      </c>
      <c r="K2058" s="45">
        <v>0</v>
      </c>
      <c r="L2058" s="45">
        <f t="shared" si="259"/>
        <v>0</v>
      </c>
      <c r="M2058" s="71">
        <f t="shared" si="265"/>
        <v>0</v>
      </c>
      <c r="N2058" s="59">
        <v>0</v>
      </c>
      <c r="O2058" s="59">
        <v>0</v>
      </c>
      <c r="P2058" s="59">
        <f t="shared" si="260"/>
        <v>0</v>
      </c>
      <c r="Q2058" s="72">
        <f t="shared" si="266"/>
        <v>0</v>
      </c>
      <c r="R2058" s="44">
        <v>0</v>
      </c>
      <c r="S2058" s="45">
        <f t="shared" si="261"/>
        <v>4</v>
      </c>
      <c r="T2058" s="10">
        <v>29979</v>
      </c>
      <c r="U2058" s="44">
        <f t="shared" si="262"/>
        <v>119916</v>
      </c>
    </row>
    <row r="2059" spans="1:21">
      <c r="A2059" s="33" t="s">
        <v>4829</v>
      </c>
      <c r="B2059" s="3" t="s">
        <v>4830</v>
      </c>
      <c r="C2059" s="4" t="s">
        <v>74</v>
      </c>
      <c r="D2059" s="4" t="s">
        <v>74</v>
      </c>
      <c r="E2059" s="86">
        <v>23</v>
      </c>
      <c r="F2059" s="96">
        <f t="shared" si="264"/>
        <v>65141</v>
      </c>
      <c r="G2059" s="77">
        <v>1498243</v>
      </c>
      <c r="H2059" s="45">
        <v>4</v>
      </c>
      <c r="I2059" s="44">
        <v>3</v>
      </c>
      <c r="J2059" s="45">
        <v>0</v>
      </c>
      <c r="K2059" s="45">
        <v>0</v>
      </c>
      <c r="L2059" s="45">
        <f t="shared" si="259"/>
        <v>0</v>
      </c>
      <c r="M2059" s="71">
        <f t="shared" si="265"/>
        <v>0</v>
      </c>
      <c r="N2059" s="59">
        <v>0</v>
      </c>
      <c r="O2059" s="59">
        <v>0</v>
      </c>
      <c r="P2059" s="59">
        <f t="shared" si="260"/>
        <v>0</v>
      </c>
      <c r="Q2059" s="72">
        <f t="shared" si="266"/>
        <v>0</v>
      </c>
      <c r="R2059" s="44">
        <v>0</v>
      </c>
      <c r="S2059" s="45">
        <f t="shared" si="261"/>
        <v>24</v>
      </c>
      <c r="T2059" s="10">
        <v>65224</v>
      </c>
      <c r="U2059" s="44">
        <f t="shared" si="262"/>
        <v>1565376</v>
      </c>
    </row>
    <row r="2060" spans="1:21">
      <c r="A2060" s="33">
        <v>60070427</v>
      </c>
      <c r="B2060" s="3" t="s">
        <v>3463</v>
      </c>
      <c r="C2060" s="4" t="s">
        <v>74</v>
      </c>
      <c r="D2060" s="4" t="s">
        <v>74</v>
      </c>
      <c r="E2060" s="86">
        <v>2</v>
      </c>
      <c r="F2060" s="96">
        <f t="shared" ref="F2060:F2091" si="267">IFERROR(G2060/E2060,0)</f>
        <v>25896</v>
      </c>
      <c r="G2060" s="77">
        <v>51792</v>
      </c>
      <c r="H2060" s="45">
        <v>0</v>
      </c>
      <c r="I2060" s="44">
        <v>0</v>
      </c>
      <c r="J2060" s="45">
        <v>0</v>
      </c>
      <c r="K2060" s="45">
        <v>0</v>
      </c>
      <c r="L2060" s="45">
        <f t="shared" si="259"/>
        <v>0</v>
      </c>
      <c r="M2060" s="71">
        <f t="shared" si="265"/>
        <v>0</v>
      </c>
      <c r="N2060" s="59">
        <v>0</v>
      </c>
      <c r="O2060" s="59">
        <v>0</v>
      </c>
      <c r="P2060" s="59">
        <f t="shared" si="260"/>
        <v>0</v>
      </c>
      <c r="Q2060" s="72">
        <f t="shared" si="266"/>
        <v>0</v>
      </c>
      <c r="R2060" s="44">
        <v>0</v>
      </c>
      <c r="S2060" s="45">
        <f t="shared" si="261"/>
        <v>2</v>
      </c>
      <c r="T2060" s="10">
        <v>25896</v>
      </c>
      <c r="U2060" s="44">
        <f t="shared" si="262"/>
        <v>51792</v>
      </c>
    </row>
    <row r="2061" spans="1:21">
      <c r="A2061" s="2" t="s">
        <v>10338</v>
      </c>
      <c r="B2061" s="3" t="s">
        <v>10339</v>
      </c>
      <c r="C2061" s="4" t="s">
        <v>74</v>
      </c>
      <c r="D2061" s="4" t="s">
        <v>74</v>
      </c>
      <c r="E2061" s="86">
        <v>0</v>
      </c>
      <c r="F2061" s="96">
        <f t="shared" si="267"/>
        <v>0</v>
      </c>
      <c r="G2061" s="77">
        <v>0</v>
      </c>
      <c r="H2061" s="45">
        <v>2</v>
      </c>
      <c r="I2061" s="44">
        <v>1</v>
      </c>
      <c r="J2061" s="45">
        <v>0</v>
      </c>
      <c r="K2061" s="45">
        <v>0</v>
      </c>
      <c r="L2061" s="45">
        <f t="shared" si="259"/>
        <v>0</v>
      </c>
      <c r="M2061" s="71">
        <f t="shared" si="265"/>
        <v>0</v>
      </c>
      <c r="N2061" s="59">
        <v>0</v>
      </c>
      <c r="O2061" s="59">
        <v>0</v>
      </c>
      <c r="P2061" s="59">
        <f t="shared" si="260"/>
        <v>0</v>
      </c>
      <c r="Q2061" s="72">
        <f t="shared" si="266"/>
        <v>0</v>
      </c>
      <c r="R2061" s="44">
        <v>0</v>
      </c>
      <c r="S2061" s="45">
        <f t="shared" si="261"/>
        <v>1</v>
      </c>
      <c r="T2061" s="10">
        <v>29051</v>
      </c>
      <c r="U2061" s="44">
        <f t="shared" si="262"/>
        <v>29051</v>
      </c>
    </row>
    <row r="2062" spans="1:21">
      <c r="A2062" s="33" t="s">
        <v>7032</v>
      </c>
      <c r="B2062" s="3" t="s">
        <v>7033</v>
      </c>
      <c r="C2062" s="4" t="s">
        <v>74</v>
      </c>
      <c r="D2062" s="4" t="s">
        <v>74</v>
      </c>
      <c r="E2062" s="86">
        <v>8</v>
      </c>
      <c r="F2062" s="96">
        <f t="shared" si="267"/>
        <v>27666</v>
      </c>
      <c r="G2062" s="77">
        <v>221328</v>
      </c>
      <c r="H2062" s="45">
        <v>0</v>
      </c>
      <c r="I2062" s="44">
        <v>8</v>
      </c>
      <c r="J2062" s="45">
        <v>0</v>
      </c>
      <c r="K2062" s="45">
        <v>0</v>
      </c>
      <c r="L2062" s="45">
        <f t="shared" si="259"/>
        <v>0</v>
      </c>
      <c r="M2062" s="71">
        <f t="shared" si="265"/>
        <v>0</v>
      </c>
      <c r="N2062" s="59">
        <v>0</v>
      </c>
      <c r="O2062" s="59">
        <v>0</v>
      </c>
      <c r="P2062" s="59">
        <f t="shared" si="260"/>
        <v>0</v>
      </c>
      <c r="Q2062" s="72">
        <f t="shared" si="266"/>
        <v>0</v>
      </c>
      <c r="R2062" s="44">
        <v>0</v>
      </c>
      <c r="S2062" s="45">
        <f t="shared" si="261"/>
        <v>0</v>
      </c>
      <c r="T2062" s="45">
        <v>27666</v>
      </c>
      <c r="U2062" s="44">
        <f t="shared" si="262"/>
        <v>0</v>
      </c>
    </row>
    <row r="2063" spans="1:21">
      <c r="A2063" s="33" t="s">
        <v>5585</v>
      </c>
      <c r="B2063" s="3" t="s">
        <v>5586</v>
      </c>
      <c r="C2063" s="4" t="s">
        <v>74</v>
      </c>
      <c r="D2063" s="4" t="s">
        <v>74</v>
      </c>
      <c r="E2063" s="86">
        <v>8</v>
      </c>
      <c r="F2063" s="96">
        <f t="shared" si="267"/>
        <v>22239</v>
      </c>
      <c r="G2063" s="77">
        <v>177912</v>
      </c>
      <c r="H2063" s="45">
        <v>12</v>
      </c>
      <c r="I2063" s="44">
        <v>18</v>
      </c>
      <c r="J2063" s="45">
        <v>0</v>
      </c>
      <c r="K2063" s="45">
        <v>0</v>
      </c>
      <c r="L2063" s="45">
        <f t="shared" si="259"/>
        <v>0</v>
      </c>
      <c r="M2063" s="71">
        <f t="shared" si="265"/>
        <v>0</v>
      </c>
      <c r="N2063" s="59">
        <v>0</v>
      </c>
      <c r="O2063" s="59">
        <v>0</v>
      </c>
      <c r="P2063" s="59">
        <f t="shared" si="260"/>
        <v>0</v>
      </c>
      <c r="Q2063" s="72">
        <f t="shared" si="266"/>
        <v>0</v>
      </c>
      <c r="R2063" s="44">
        <v>0</v>
      </c>
      <c r="S2063" s="45">
        <f t="shared" si="261"/>
        <v>2</v>
      </c>
      <c r="T2063" s="10">
        <v>22239</v>
      </c>
      <c r="U2063" s="44">
        <f t="shared" si="262"/>
        <v>44478</v>
      </c>
    </row>
    <row r="2064" spans="1:21">
      <c r="A2064" s="33">
        <v>60443709</v>
      </c>
      <c r="B2064" s="3" t="s">
        <v>6812</v>
      </c>
      <c r="C2064" s="4" t="s">
        <v>74</v>
      </c>
      <c r="D2064" s="4" t="s">
        <v>74</v>
      </c>
      <c r="E2064" s="86">
        <v>2</v>
      </c>
      <c r="F2064" s="96">
        <f t="shared" si="267"/>
        <v>21179</v>
      </c>
      <c r="G2064" s="77">
        <v>42358</v>
      </c>
      <c r="H2064" s="45">
        <v>0</v>
      </c>
      <c r="I2064" s="44">
        <v>2</v>
      </c>
      <c r="J2064" s="45">
        <v>0</v>
      </c>
      <c r="K2064" s="45">
        <v>0</v>
      </c>
      <c r="L2064" s="45">
        <f t="shared" ref="L2064:L2127" si="268">J2064-K2064</f>
        <v>0</v>
      </c>
      <c r="M2064" s="71">
        <f t="shared" si="265"/>
        <v>0</v>
      </c>
      <c r="N2064" s="59">
        <v>0</v>
      </c>
      <c r="O2064" s="59">
        <v>0</v>
      </c>
      <c r="P2064" s="59">
        <f t="shared" ref="P2064:P2127" si="269">N2064-O2064</f>
        <v>0</v>
      </c>
      <c r="Q2064" s="72">
        <f t="shared" si="266"/>
        <v>0</v>
      </c>
      <c r="R2064" s="44">
        <v>0</v>
      </c>
      <c r="S2064" s="45">
        <f t="shared" ref="S2064:S2127" si="270">E2064+H2064+J2064+N2064-I2064-K2064-O2064+R2064</f>
        <v>0</v>
      </c>
      <c r="T2064" s="45">
        <v>21179</v>
      </c>
      <c r="U2064" s="44">
        <f t="shared" ref="U2064:U2127" si="271">S2064*T2064</f>
        <v>0</v>
      </c>
    </row>
    <row r="2065" spans="1:21">
      <c r="A2065" s="33">
        <v>60065746</v>
      </c>
      <c r="B2065" s="3" t="s">
        <v>6347</v>
      </c>
      <c r="C2065" s="4" t="s">
        <v>74</v>
      </c>
      <c r="D2065" s="4" t="s">
        <v>74</v>
      </c>
      <c r="E2065" s="86">
        <v>3</v>
      </c>
      <c r="F2065" s="96">
        <f t="shared" si="267"/>
        <v>24405</v>
      </c>
      <c r="G2065" s="77">
        <v>73215</v>
      </c>
      <c r="H2065" s="45">
        <v>0</v>
      </c>
      <c r="I2065" s="44">
        <v>3</v>
      </c>
      <c r="J2065" s="45">
        <v>0</v>
      </c>
      <c r="K2065" s="45">
        <v>0</v>
      </c>
      <c r="L2065" s="45">
        <f t="shared" si="268"/>
        <v>0</v>
      </c>
      <c r="M2065" s="71">
        <f t="shared" si="265"/>
        <v>0</v>
      </c>
      <c r="N2065" s="59">
        <v>0</v>
      </c>
      <c r="O2065" s="59">
        <v>0</v>
      </c>
      <c r="P2065" s="59">
        <f t="shared" si="269"/>
        <v>0</v>
      </c>
      <c r="Q2065" s="72">
        <f t="shared" si="266"/>
        <v>0</v>
      </c>
      <c r="R2065" s="44">
        <v>0</v>
      </c>
      <c r="S2065" s="45">
        <f t="shared" si="270"/>
        <v>0</v>
      </c>
      <c r="T2065" s="45">
        <v>24405</v>
      </c>
      <c r="U2065" s="44">
        <f t="shared" si="271"/>
        <v>0</v>
      </c>
    </row>
    <row r="2066" spans="1:21">
      <c r="A2066" s="33" t="s">
        <v>4372</v>
      </c>
      <c r="B2066" s="3" t="s">
        <v>4373</v>
      </c>
      <c r="C2066" s="4" t="s">
        <v>74</v>
      </c>
      <c r="D2066" s="4" t="s">
        <v>74</v>
      </c>
      <c r="E2066" s="86">
        <v>15</v>
      </c>
      <c r="F2066" s="96">
        <f t="shared" si="267"/>
        <v>15148</v>
      </c>
      <c r="G2066" s="77">
        <v>227220</v>
      </c>
      <c r="H2066" s="45">
        <v>0</v>
      </c>
      <c r="I2066" s="44">
        <v>0</v>
      </c>
      <c r="J2066" s="45">
        <v>0</v>
      </c>
      <c r="K2066" s="45">
        <v>0</v>
      </c>
      <c r="L2066" s="45">
        <f t="shared" si="268"/>
        <v>0</v>
      </c>
      <c r="M2066" s="71">
        <f t="shared" si="265"/>
        <v>0</v>
      </c>
      <c r="N2066" s="59">
        <v>0</v>
      </c>
      <c r="O2066" s="59">
        <v>0</v>
      </c>
      <c r="P2066" s="59">
        <f t="shared" si="269"/>
        <v>0</v>
      </c>
      <c r="Q2066" s="72">
        <f t="shared" si="266"/>
        <v>0</v>
      </c>
      <c r="R2066" s="44">
        <v>0</v>
      </c>
      <c r="S2066" s="45">
        <f t="shared" si="270"/>
        <v>15</v>
      </c>
      <c r="T2066" s="10">
        <v>15149</v>
      </c>
      <c r="U2066" s="44">
        <f t="shared" si="271"/>
        <v>227235</v>
      </c>
    </row>
    <row r="2067" spans="1:21">
      <c r="A2067" s="33">
        <v>60485031</v>
      </c>
      <c r="B2067" s="3" t="s">
        <v>4690</v>
      </c>
      <c r="C2067" s="4" t="s">
        <v>74</v>
      </c>
      <c r="D2067" s="4" t="s">
        <v>74</v>
      </c>
      <c r="E2067" s="86">
        <v>177</v>
      </c>
      <c r="F2067" s="96">
        <f t="shared" si="267"/>
        <v>12328</v>
      </c>
      <c r="G2067" s="77">
        <v>2182056</v>
      </c>
      <c r="H2067" s="45">
        <v>0</v>
      </c>
      <c r="I2067" s="44">
        <v>0</v>
      </c>
      <c r="J2067" s="45">
        <v>0</v>
      </c>
      <c r="K2067" s="45">
        <v>0</v>
      </c>
      <c r="L2067" s="45">
        <f t="shared" si="268"/>
        <v>0</v>
      </c>
      <c r="M2067" s="71">
        <f t="shared" si="265"/>
        <v>0</v>
      </c>
      <c r="N2067" s="59">
        <v>0</v>
      </c>
      <c r="O2067" s="59">
        <v>0</v>
      </c>
      <c r="P2067" s="59">
        <f t="shared" si="269"/>
        <v>0</v>
      </c>
      <c r="Q2067" s="72">
        <f t="shared" si="266"/>
        <v>0</v>
      </c>
      <c r="R2067" s="44">
        <v>0</v>
      </c>
      <c r="S2067" s="45">
        <f t="shared" si="270"/>
        <v>177</v>
      </c>
      <c r="T2067" s="10">
        <v>12328</v>
      </c>
      <c r="U2067" s="44">
        <f t="shared" si="271"/>
        <v>2182056</v>
      </c>
    </row>
    <row r="2068" spans="1:21">
      <c r="A2068" s="33" t="s">
        <v>5628</v>
      </c>
      <c r="B2068" s="3" t="s">
        <v>5629</v>
      </c>
      <c r="C2068" s="4" t="s">
        <v>74</v>
      </c>
      <c r="D2068" s="4" t="s">
        <v>74</v>
      </c>
      <c r="E2068" s="86">
        <v>1</v>
      </c>
      <c r="F2068" s="96">
        <f t="shared" si="267"/>
        <v>1243581</v>
      </c>
      <c r="G2068" s="77">
        <v>1243581</v>
      </c>
      <c r="H2068" s="45">
        <v>0</v>
      </c>
      <c r="I2068" s="44">
        <v>1</v>
      </c>
      <c r="J2068" s="45">
        <v>0</v>
      </c>
      <c r="K2068" s="45">
        <v>0</v>
      </c>
      <c r="L2068" s="45">
        <f t="shared" si="268"/>
        <v>0</v>
      </c>
      <c r="M2068" s="71">
        <f t="shared" si="265"/>
        <v>0</v>
      </c>
      <c r="N2068" s="59">
        <v>0</v>
      </c>
      <c r="O2068" s="59">
        <v>0</v>
      </c>
      <c r="P2068" s="59">
        <f t="shared" si="269"/>
        <v>0</v>
      </c>
      <c r="Q2068" s="72">
        <f t="shared" si="266"/>
        <v>0</v>
      </c>
      <c r="R2068" s="44">
        <v>0</v>
      </c>
      <c r="S2068" s="45">
        <f t="shared" si="270"/>
        <v>0</v>
      </c>
      <c r="T2068" s="45">
        <v>1243581</v>
      </c>
      <c r="U2068" s="44">
        <f t="shared" si="271"/>
        <v>0</v>
      </c>
    </row>
    <row r="2069" spans="1:21">
      <c r="A2069" s="33" t="s">
        <v>6543</v>
      </c>
      <c r="B2069" s="3" t="s">
        <v>6544</v>
      </c>
      <c r="C2069" s="4" t="s">
        <v>74</v>
      </c>
      <c r="D2069" s="4" t="s">
        <v>74</v>
      </c>
      <c r="E2069" s="86">
        <v>3</v>
      </c>
      <c r="F2069" s="96">
        <f t="shared" si="267"/>
        <v>605985</v>
      </c>
      <c r="G2069" s="77">
        <v>1817955</v>
      </c>
      <c r="H2069" s="45">
        <v>0</v>
      </c>
      <c r="I2069" s="44">
        <v>2</v>
      </c>
      <c r="J2069" s="45">
        <v>0</v>
      </c>
      <c r="K2069" s="45">
        <v>0</v>
      </c>
      <c r="L2069" s="45">
        <f t="shared" si="268"/>
        <v>0</v>
      </c>
      <c r="M2069" s="71">
        <f t="shared" si="265"/>
        <v>0</v>
      </c>
      <c r="N2069" s="59">
        <v>0</v>
      </c>
      <c r="O2069" s="59">
        <v>0</v>
      </c>
      <c r="P2069" s="59">
        <f t="shared" si="269"/>
        <v>0</v>
      </c>
      <c r="Q2069" s="72">
        <f t="shared" si="266"/>
        <v>0</v>
      </c>
      <c r="R2069" s="44">
        <v>0</v>
      </c>
      <c r="S2069" s="45">
        <f t="shared" si="270"/>
        <v>1</v>
      </c>
      <c r="T2069" s="10">
        <v>605985</v>
      </c>
      <c r="U2069" s="44">
        <f t="shared" si="271"/>
        <v>605985</v>
      </c>
    </row>
    <row r="2070" spans="1:21">
      <c r="A2070" s="33" t="s">
        <v>7291</v>
      </c>
      <c r="B2070" s="3" t="s">
        <v>7292</v>
      </c>
      <c r="C2070" s="4" t="s">
        <v>74</v>
      </c>
      <c r="D2070" s="4" t="s">
        <v>74</v>
      </c>
      <c r="E2070" s="86">
        <v>1</v>
      </c>
      <c r="F2070" s="96">
        <f t="shared" si="267"/>
        <v>693511</v>
      </c>
      <c r="G2070" s="77">
        <v>693511</v>
      </c>
      <c r="H2070" s="45">
        <v>2</v>
      </c>
      <c r="I2070" s="44">
        <v>3</v>
      </c>
      <c r="J2070" s="45">
        <v>0</v>
      </c>
      <c r="K2070" s="45">
        <v>0</v>
      </c>
      <c r="L2070" s="45">
        <f t="shared" si="268"/>
        <v>0</v>
      </c>
      <c r="M2070" s="71">
        <f t="shared" si="265"/>
        <v>0</v>
      </c>
      <c r="N2070" s="59">
        <v>0</v>
      </c>
      <c r="O2070" s="59">
        <v>0</v>
      </c>
      <c r="P2070" s="59">
        <f t="shared" si="269"/>
        <v>0</v>
      </c>
      <c r="Q2070" s="72">
        <f t="shared" si="266"/>
        <v>0</v>
      </c>
      <c r="R2070" s="44">
        <v>0</v>
      </c>
      <c r="S2070" s="45">
        <f t="shared" si="270"/>
        <v>0</v>
      </c>
      <c r="T2070" s="45">
        <v>693511</v>
      </c>
      <c r="U2070" s="44">
        <f t="shared" si="271"/>
        <v>0</v>
      </c>
    </row>
    <row r="2071" spans="1:21">
      <c r="A2071" s="2" t="s">
        <v>10621</v>
      </c>
      <c r="B2071" s="3" t="s">
        <v>10622</v>
      </c>
      <c r="C2071" s="4" t="s">
        <v>74</v>
      </c>
      <c r="D2071" s="4" t="s">
        <v>74</v>
      </c>
      <c r="E2071" s="86">
        <v>0</v>
      </c>
      <c r="F2071" s="96">
        <f t="shared" si="267"/>
        <v>0</v>
      </c>
      <c r="G2071" s="77">
        <v>0</v>
      </c>
      <c r="H2071" s="45">
        <v>2</v>
      </c>
      <c r="I2071" s="44">
        <v>2</v>
      </c>
      <c r="J2071" s="45">
        <v>0</v>
      </c>
      <c r="K2071" s="45">
        <v>0</v>
      </c>
      <c r="L2071" s="45">
        <f t="shared" si="268"/>
        <v>0</v>
      </c>
      <c r="M2071" s="71">
        <f t="shared" si="265"/>
        <v>0</v>
      </c>
      <c r="N2071" s="59">
        <v>0</v>
      </c>
      <c r="O2071" s="59">
        <v>0</v>
      </c>
      <c r="P2071" s="59">
        <f t="shared" si="269"/>
        <v>0</v>
      </c>
      <c r="Q2071" s="72">
        <f t="shared" si="266"/>
        <v>0</v>
      </c>
      <c r="R2071" s="44">
        <v>0</v>
      </c>
      <c r="S2071" s="45">
        <f t="shared" si="270"/>
        <v>0</v>
      </c>
      <c r="T2071" s="45">
        <v>570001</v>
      </c>
      <c r="U2071" s="44">
        <f t="shared" si="271"/>
        <v>0</v>
      </c>
    </row>
    <row r="2072" spans="1:21">
      <c r="A2072" s="2" t="s">
        <v>9831</v>
      </c>
      <c r="B2072" s="3" t="s">
        <v>9832</v>
      </c>
      <c r="C2072" s="4" t="s">
        <v>74</v>
      </c>
      <c r="D2072" s="4" t="s">
        <v>74</v>
      </c>
      <c r="E2072" s="86">
        <v>0</v>
      </c>
      <c r="F2072" s="96">
        <f t="shared" si="267"/>
        <v>0</v>
      </c>
      <c r="G2072" s="77">
        <v>0</v>
      </c>
      <c r="H2072" s="45">
        <v>4</v>
      </c>
      <c r="I2072" s="44">
        <v>5</v>
      </c>
      <c r="J2072" s="45">
        <v>0</v>
      </c>
      <c r="K2072" s="45">
        <v>0</v>
      </c>
      <c r="L2072" s="45">
        <f t="shared" si="268"/>
        <v>0</v>
      </c>
      <c r="M2072" s="71">
        <f t="shared" si="265"/>
        <v>0</v>
      </c>
      <c r="N2072" s="59">
        <v>0</v>
      </c>
      <c r="O2072" s="59">
        <v>0</v>
      </c>
      <c r="P2072" s="59">
        <f t="shared" si="269"/>
        <v>0</v>
      </c>
      <c r="Q2072" s="72">
        <f t="shared" si="266"/>
        <v>0</v>
      </c>
      <c r="R2072" s="44">
        <v>0</v>
      </c>
      <c r="S2072" s="45">
        <f t="shared" si="270"/>
        <v>-1</v>
      </c>
      <c r="T2072" s="45">
        <v>277464</v>
      </c>
      <c r="U2072" s="44">
        <f t="shared" si="271"/>
        <v>-277464</v>
      </c>
    </row>
    <row r="2073" spans="1:21">
      <c r="A2073" s="33">
        <v>60443645</v>
      </c>
      <c r="B2073" s="3" t="s">
        <v>6688</v>
      </c>
      <c r="C2073" s="4" t="s">
        <v>74</v>
      </c>
      <c r="D2073" s="4" t="s">
        <v>74</v>
      </c>
      <c r="E2073" s="86">
        <v>4</v>
      </c>
      <c r="F2073" s="96">
        <f t="shared" si="267"/>
        <v>253325</v>
      </c>
      <c r="G2073" s="77">
        <v>1013300</v>
      </c>
      <c r="H2073" s="45">
        <v>0</v>
      </c>
      <c r="I2073" s="44">
        <v>4</v>
      </c>
      <c r="J2073" s="45">
        <v>0</v>
      </c>
      <c r="K2073" s="45">
        <v>0</v>
      </c>
      <c r="L2073" s="45">
        <f t="shared" si="268"/>
        <v>0</v>
      </c>
      <c r="M2073" s="71">
        <f t="shared" si="265"/>
        <v>0</v>
      </c>
      <c r="N2073" s="59">
        <v>0</v>
      </c>
      <c r="O2073" s="59">
        <v>0</v>
      </c>
      <c r="P2073" s="59">
        <f t="shared" si="269"/>
        <v>0</v>
      </c>
      <c r="Q2073" s="72">
        <f t="shared" si="266"/>
        <v>0</v>
      </c>
      <c r="R2073" s="44">
        <v>0</v>
      </c>
      <c r="S2073" s="45">
        <f t="shared" si="270"/>
        <v>0</v>
      </c>
      <c r="T2073" s="45">
        <v>253325</v>
      </c>
      <c r="U2073" s="44">
        <f t="shared" si="271"/>
        <v>0</v>
      </c>
    </row>
    <row r="2074" spans="1:21">
      <c r="A2074" s="2" t="s">
        <v>9141</v>
      </c>
      <c r="B2074" s="3" t="s">
        <v>9142</v>
      </c>
      <c r="C2074" s="4" t="s">
        <v>74</v>
      </c>
      <c r="D2074" s="4" t="s">
        <v>74</v>
      </c>
      <c r="E2074" s="86">
        <v>0</v>
      </c>
      <c r="F2074" s="96">
        <f t="shared" si="267"/>
        <v>0</v>
      </c>
      <c r="G2074" s="77">
        <v>0</v>
      </c>
      <c r="H2074" s="45">
        <v>5</v>
      </c>
      <c r="I2074" s="44">
        <v>5</v>
      </c>
      <c r="J2074" s="45">
        <v>0</v>
      </c>
      <c r="K2074" s="45">
        <v>0</v>
      </c>
      <c r="L2074" s="45">
        <f t="shared" si="268"/>
        <v>0</v>
      </c>
      <c r="M2074" s="71">
        <f t="shared" si="265"/>
        <v>0</v>
      </c>
      <c r="N2074" s="59">
        <v>0</v>
      </c>
      <c r="O2074" s="59">
        <v>0</v>
      </c>
      <c r="P2074" s="59">
        <f t="shared" si="269"/>
        <v>0</v>
      </c>
      <c r="Q2074" s="72">
        <f t="shared" si="266"/>
        <v>0</v>
      </c>
      <c r="R2074" s="44">
        <v>0</v>
      </c>
      <c r="S2074" s="45">
        <f t="shared" si="270"/>
        <v>0</v>
      </c>
      <c r="T2074" s="45">
        <v>227743</v>
      </c>
      <c r="U2074" s="44">
        <f t="shared" si="271"/>
        <v>0</v>
      </c>
    </row>
    <row r="2075" spans="1:21">
      <c r="A2075" s="33" t="s">
        <v>4390</v>
      </c>
      <c r="B2075" s="3" t="s">
        <v>4391</v>
      </c>
      <c r="C2075" s="4" t="s">
        <v>74</v>
      </c>
      <c r="D2075" s="4" t="s">
        <v>74</v>
      </c>
      <c r="E2075" s="86">
        <v>12</v>
      </c>
      <c r="F2075" s="96">
        <f t="shared" si="267"/>
        <v>241528</v>
      </c>
      <c r="G2075" s="77">
        <v>2898336</v>
      </c>
      <c r="H2075" s="45">
        <v>4</v>
      </c>
      <c r="I2075" s="44">
        <v>0</v>
      </c>
      <c r="J2075" s="45">
        <v>0</v>
      </c>
      <c r="K2075" s="45">
        <v>0</v>
      </c>
      <c r="L2075" s="45">
        <f t="shared" si="268"/>
        <v>0</v>
      </c>
      <c r="M2075" s="71">
        <f t="shared" si="265"/>
        <v>0</v>
      </c>
      <c r="N2075" s="59">
        <v>0</v>
      </c>
      <c r="O2075" s="59">
        <v>0</v>
      </c>
      <c r="P2075" s="59">
        <f t="shared" si="269"/>
        <v>0</v>
      </c>
      <c r="Q2075" s="72">
        <f t="shared" si="266"/>
        <v>0</v>
      </c>
      <c r="R2075" s="44">
        <v>0</v>
      </c>
      <c r="S2075" s="45">
        <f t="shared" si="270"/>
        <v>16</v>
      </c>
      <c r="T2075" s="10">
        <v>241869</v>
      </c>
      <c r="U2075" s="44">
        <f t="shared" si="271"/>
        <v>3869904</v>
      </c>
    </row>
    <row r="2076" spans="1:21">
      <c r="A2076" s="33" t="s">
        <v>4321</v>
      </c>
      <c r="B2076" s="3" t="s">
        <v>4164</v>
      </c>
      <c r="C2076" s="4" t="s">
        <v>74</v>
      </c>
      <c r="D2076" s="4" t="s">
        <v>74</v>
      </c>
      <c r="E2076" s="86">
        <v>9</v>
      </c>
      <c r="F2076" s="96">
        <f t="shared" si="267"/>
        <v>231312</v>
      </c>
      <c r="G2076" s="77">
        <v>2081808</v>
      </c>
      <c r="H2076" s="45">
        <v>3</v>
      </c>
      <c r="I2076" s="44">
        <v>0</v>
      </c>
      <c r="J2076" s="45">
        <v>0</v>
      </c>
      <c r="K2076" s="45">
        <v>0</v>
      </c>
      <c r="L2076" s="45">
        <f t="shared" si="268"/>
        <v>0</v>
      </c>
      <c r="M2076" s="71">
        <f t="shared" si="265"/>
        <v>0</v>
      </c>
      <c r="N2076" s="59">
        <v>0</v>
      </c>
      <c r="O2076" s="59">
        <v>0</v>
      </c>
      <c r="P2076" s="59">
        <f t="shared" si="269"/>
        <v>0</v>
      </c>
      <c r="Q2076" s="72">
        <f t="shared" si="266"/>
        <v>0</v>
      </c>
      <c r="R2076" s="44">
        <v>0</v>
      </c>
      <c r="S2076" s="45">
        <f t="shared" si="270"/>
        <v>12</v>
      </c>
      <c r="T2076" s="10">
        <v>234207</v>
      </c>
      <c r="U2076" s="44">
        <f t="shared" si="271"/>
        <v>2810484</v>
      </c>
    </row>
    <row r="2077" spans="1:21">
      <c r="A2077" s="33" t="s">
        <v>4163</v>
      </c>
      <c r="B2077" s="3" t="s">
        <v>4164</v>
      </c>
      <c r="C2077" s="4" t="s">
        <v>74</v>
      </c>
      <c r="D2077" s="4" t="s">
        <v>74</v>
      </c>
      <c r="E2077" s="86">
        <v>8</v>
      </c>
      <c r="F2077" s="96">
        <f t="shared" si="267"/>
        <v>237101</v>
      </c>
      <c r="G2077" s="77">
        <v>1896808</v>
      </c>
      <c r="H2077" s="45">
        <v>0</v>
      </c>
      <c r="I2077" s="44">
        <v>0</v>
      </c>
      <c r="J2077" s="45">
        <v>0</v>
      </c>
      <c r="K2077" s="45">
        <v>0</v>
      </c>
      <c r="L2077" s="45">
        <f t="shared" si="268"/>
        <v>0</v>
      </c>
      <c r="M2077" s="71">
        <f t="shared" si="265"/>
        <v>0</v>
      </c>
      <c r="N2077" s="59">
        <v>0</v>
      </c>
      <c r="O2077" s="59">
        <v>0</v>
      </c>
      <c r="P2077" s="59">
        <f t="shared" si="269"/>
        <v>0</v>
      </c>
      <c r="Q2077" s="72">
        <f t="shared" si="266"/>
        <v>0</v>
      </c>
      <c r="R2077" s="44">
        <v>0</v>
      </c>
      <c r="S2077" s="45">
        <f t="shared" si="270"/>
        <v>8</v>
      </c>
      <c r="T2077" s="10">
        <v>237102</v>
      </c>
      <c r="U2077" s="44">
        <f t="shared" si="271"/>
        <v>1896816</v>
      </c>
    </row>
    <row r="2078" spans="1:21">
      <c r="A2078" s="33" t="s">
        <v>5360</v>
      </c>
      <c r="B2078" s="3" t="s">
        <v>5361</v>
      </c>
      <c r="C2078" s="4" t="s">
        <v>74</v>
      </c>
      <c r="D2078" s="4" t="s">
        <v>74</v>
      </c>
      <c r="E2078" s="86">
        <v>4</v>
      </c>
      <c r="F2078" s="96">
        <f t="shared" si="267"/>
        <v>269298</v>
      </c>
      <c r="G2078" s="77">
        <v>1077192</v>
      </c>
      <c r="H2078" s="45">
        <v>0</v>
      </c>
      <c r="I2078" s="44">
        <v>4</v>
      </c>
      <c r="J2078" s="45">
        <v>0</v>
      </c>
      <c r="K2078" s="45">
        <v>0</v>
      </c>
      <c r="L2078" s="45">
        <f t="shared" si="268"/>
        <v>0</v>
      </c>
      <c r="M2078" s="71">
        <f t="shared" si="265"/>
        <v>0</v>
      </c>
      <c r="N2078" s="59">
        <v>0</v>
      </c>
      <c r="O2078" s="59">
        <v>0</v>
      </c>
      <c r="P2078" s="59">
        <f t="shared" si="269"/>
        <v>0</v>
      </c>
      <c r="Q2078" s="72">
        <f t="shared" si="266"/>
        <v>0</v>
      </c>
      <c r="R2078" s="44">
        <v>0</v>
      </c>
      <c r="S2078" s="45">
        <f t="shared" si="270"/>
        <v>0</v>
      </c>
      <c r="T2078" s="45">
        <v>269298</v>
      </c>
      <c r="U2078" s="44">
        <f t="shared" si="271"/>
        <v>0</v>
      </c>
    </row>
    <row r="2079" spans="1:21">
      <c r="A2079" s="33">
        <v>60443637</v>
      </c>
      <c r="B2079" s="3" t="s">
        <v>3464</v>
      </c>
      <c r="C2079" s="4" t="s">
        <v>74</v>
      </c>
      <c r="D2079" s="4" t="s">
        <v>74</v>
      </c>
      <c r="E2079" s="86">
        <v>2</v>
      </c>
      <c r="F2079" s="96">
        <f t="shared" si="267"/>
        <v>141774</v>
      </c>
      <c r="G2079" s="77">
        <v>283548</v>
      </c>
      <c r="H2079" s="45">
        <v>0</v>
      </c>
      <c r="I2079" s="44">
        <v>1</v>
      </c>
      <c r="J2079" s="45">
        <v>0</v>
      </c>
      <c r="K2079" s="45">
        <v>0</v>
      </c>
      <c r="L2079" s="45">
        <f t="shared" si="268"/>
        <v>0</v>
      </c>
      <c r="M2079" s="71">
        <f t="shared" si="265"/>
        <v>0</v>
      </c>
      <c r="N2079" s="59">
        <v>0</v>
      </c>
      <c r="O2079" s="59">
        <v>0</v>
      </c>
      <c r="P2079" s="59">
        <f t="shared" si="269"/>
        <v>0</v>
      </c>
      <c r="Q2079" s="72">
        <f t="shared" si="266"/>
        <v>0</v>
      </c>
      <c r="R2079" s="44">
        <v>0</v>
      </c>
      <c r="S2079" s="45">
        <f t="shared" si="270"/>
        <v>1</v>
      </c>
      <c r="T2079" s="10">
        <v>141774</v>
      </c>
      <c r="U2079" s="44">
        <f t="shared" si="271"/>
        <v>141774</v>
      </c>
    </row>
    <row r="2080" spans="1:21">
      <c r="A2080" s="33">
        <v>60443638</v>
      </c>
      <c r="B2080" s="3" t="s">
        <v>4322</v>
      </c>
      <c r="C2080" s="4" t="s">
        <v>74</v>
      </c>
      <c r="D2080" s="4" t="s">
        <v>74</v>
      </c>
      <c r="E2080" s="86">
        <v>12</v>
      </c>
      <c r="F2080" s="96">
        <f t="shared" si="267"/>
        <v>143057</v>
      </c>
      <c r="G2080" s="77">
        <v>1716684</v>
      </c>
      <c r="H2080" s="45">
        <v>0</v>
      </c>
      <c r="I2080" s="44">
        <v>0</v>
      </c>
      <c r="J2080" s="45">
        <v>0</v>
      </c>
      <c r="K2080" s="45">
        <v>0</v>
      </c>
      <c r="L2080" s="45">
        <f t="shared" si="268"/>
        <v>0</v>
      </c>
      <c r="M2080" s="71">
        <f t="shared" si="265"/>
        <v>0</v>
      </c>
      <c r="N2080" s="59">
        <v>0</v>
      </c>
      <c r="O2080" s="59">
        <v>0</v>
      </c>
      <c r="P2080" s="59">
        <f t="shared" si="269"/>
        <v>0</v>
      </c>
      <c r="Q2080" s="72">
        <f t="shared" si="266"/>
        <v>0</v>
      </c>
      <c r="R2080" s="44">
        <v>0</v>
      </c>
      <c r="S2080" s="45">
        <f t="shared" si="270"/>
        <v>12</v>
      </c>
      <c r="T2080" s="10">
        <v>143057</v>
      </c>
      <c r="U2080" s="44">
        <f t="shared" si="271"/>
        <v>1716684</v>
      </c>
    </row>
    <row r="2081" spans="1:21">
      <c r="A2081" s="33" t="s">
        <v>1825</v>
      </c>
      <c r="B2081" s="3" t="s">
        <v>1826</v>
      </c>
      <c r="C2081" s="4" t="s">
        <v>74</v>
      </c>
      <c r="D2081" s="4" t="s">
        <v>74</v>
      </c>
      <c r="E2081" s="86">
        <v>1</v>
      </c>
      <c r="F2081" s="96">
        <f t="shared" si="267"/>
        <v>151714</v>
      </c>
      <c r="G2081" s="77">
        <v>151714</v>
      </c>
      <c r="H2081" s="45">
        <v>0</v>
      </c>
      <c r="I2081" s="44">
        <v>1</v>
      </c>
      <c r="J2081" s="45">
        <v>0</v>
      </c>
      <c r="K2081" s="45">
        <v>0</v>
      </c>
      <c r="L2081" s="45">
        <f t="shared" si="268"/>
        <v>0</v>
      </c>
      <c r="M2081" s="71">
        <f t="shared" si="265"/>
        <v>0</v>
      </c>
      <c r="N2081" s="59">
        <v>0</v>
      </c>
      <c r="O2081" s="59">
        <v>0</v>
      </c>
      <c r="P2081" s="59">
        <f t="shared" si="269"/>
        <v>0</v>
      </c>
      <c r="Q2081" s="72">
        <f t="shared" si="266"/>
        <v>0</v>
      </c>
      <c r="R2081" s="44">
        <v>0</v>
      </c>
      <c r="S2081" s="45">
        <f t="shared" si="270"/>
        <v>0</v>
      </c>
      <c r="T2081" s="45">
        <v>151714</v>
      </c>
      <c r="U2081" s="44">
        <f t="shared" si="271"/>
        <v>0</v>
      </c>
    </row>
    <row r="2082" spans="1:21">
      <c r="A2082" s="33" t="s">
        <v>6839</v>
      </c>
      <c r="B2082" s="3" t="s">
        <v>6840</v>
      </c>
      <c r="C2082" s="4" t="s">
        <v>74</v>
      </c>
      <c r="D2082" s="4" t="s">
        <v>74</v>
      </c>
      <c r="E2082" s="86">
        <v>2</v>
      </c>
      <c r="F2082" s="96">
        <f t="shared" si="267"/>
        <v>154296</v>
      </c>
      <c r="G2082" s="77">
        <v>308592</v>
      </c>
      <c r="H2082" s="45">
        <v>0</v>
      </c>
      <c r="I2082" s="44">
        <v>2</v>
      </c>
      <c r="J2082" s="45">
        <v>0</v>
      </c>
      <c r="K2082" s="45">
        <v>0</v>
      </c>
      <c r="L2082" s="45">
        <f t="shared" si="268"/>
        <v>0</v>
      </c>
      <c r="M2082" s="71">
        <f t="shared" si="265"/>
        <v>0</v>
      </c>
      <c r="N2082" s="59">
        <v>0</v>
      </c>
      <c r="O2082" s="59">
        <v>0</v>
      </c>
      <c r="P2082" s="59">
        <f t="shared" si="269"/>
        <v>0</v>
      </c>
      <c r="Q2082" s="72">
        <f t="shared" si="266"/>
        <v>0</v>
      </c>
      <c r="R2082" s="44">
        <v>0</v>
      </c>
      <c r="S2082" s="45">
        <f t="shared" si="270"/>
        <v>0</v>
      </c>
      <c r="T2082" s="45">
        <v>154296</v>
      </c>
      <c r="U2082" s="44">
        <f t="shared" si="271"/>
        <v>0</v>
      </c>
    </row>
    <row r="2083" spans="1:21">
      <c r="A2083" s="33" t="s">
        <v>5097</v>
      </c>
      <c r="B2083" s="3" t="s">
        <v>5098</v>
      </c>
      <c r="C2083" s="4" t="s">
        <v>74</v>
      </c>
      <c r="D2083" s="4" t="s">
        <v>74</v>
      </c>
      <c r="E2083" s="86">
        <v>4</v>
      </c>
      <c r="F2083" s="96">
        <f t="shared" si="267"/>
        <v>162020</v>
      </c>
      <c r="G2083" s="77">
        <v>648080</v>
      </c>
      <c r="H2083" s="45">
        <v>0</v>
      </c>
      <c r="I2083" s="44">
        <v>4</v>
      </c>
      <c r="J2083" s="45">
        <v>0</v>
      </c>
      <c r="K2083" s="45">
        <v>0</v>
      </c>
      <c r="L2083" s="45">
        <f t="shared" si="268"/>
        <v>0</v>
      </c>
      <c r="M2083" s="71">
        <f t="shared" si="265"/>
        <v>0</v>
      </c>
      <c r="N2083" s="59">
        <v>0</v>
      </c>
      <c r="O2083" s="59">
        <v>0</v>
      </c>
      <c r="P2083" s="59">
        <f t="shared" si="269"/>
        <v>0</v>
      </c>
      <c r="Q2083" s="72">
        <f t="shared" si="266"/>
        <v>0</v>
      </c>
      <c r="R2083" s="44">
        <v>0</v>
      </c>
      <c r="S2083" s="45">
        <f t="shared" si="270"/>
        <v>0</v>
      </c>
      <c r="T2083" s="45">
        <v>162020</v>
      </c>
      <c r="U2083" s="44">
        <f t="shared" si="271"/>
        <v>0</v>
      </c>
    </row>
    <row r="2084" spans="1:21">
      <c r="A2084" s="33" t="s">
        <v>5839</v>
      </c>
      <c r="B2084" s="3" t="s">
        <v>5840</v>
      </c>
      <c r="C2084" s="4" t="s">
        <v>74</v>
      </c>
      <c r="D2084" s="4" t="s">
        <v>74</v>
      </c>
      <c r="E2084" s="86">
        <v>10</v>
      </c>
      <c r="F2084" s="96">
        <f t="shared" si="267"/>
        <v>151636</v>
      </c>
      <c r="G2084" s="77">
        <v>1516360</v>
      </c>
      <c r="H2084" s="45">
        <v>0</v>
      </c>
      <c r="I2084" s="44">
        <v>10</v>
      </c>
      <c r="J2084" s="45">
        <v>0</v>
      </c>
      <c r="K2084" s="45">
        <v>0</v>
      </c>
      <c r="L2084" s="45">
        <f t="shared" si="268"/>
        <v>0</v>
      </c>
      <c r="M2084" s="71">
        <f t="shared" si="265"/>
        <v>0</v>
      </c>
      <c r="N2084" s="59">
        <v>0</v>
      </c>
      <c r="O2084" s="59">
        <v>0</v>
      </c>
      <c r="P2084" s="59">
        <f t="shared" si="269"/>
        <v>0</v>
      </c>
      <c r="Q2084" s="72">
        <f t="shared" si="266"/>
        <v>0</v>
      </c>
      <c r="R2084" s="44">
        <v>0</v>
      </c>
      <c r="S2084" s="45">
        <f t="shared" si="270"/>
        <v>0</v>
      </c>
      <c r="T2084" s="45">
        <v>151636</v>
      </c>
      <c r="U2084" s="44">
        <f t="shared" si="271"/>
        <v>0</v>
      </c>
    </row>
    <row r="2085" spans="1:21">
      <c r="A2085" s="2" t="s">
        <v>8435</v>
      </c>
      <c r="B2085" s="3" t="s">
        <v>8436</v>
      </c>
      <c r="C2085" s="4" t="s">
        <v>74</v>
      </c>
      <c r="D2085" s="4" t="s">
        <v>74</v>
      </c>
      <c r="E2085" s="86">
        <v>0</v>
      </c>
      <c r="F2085" s="96">
        <f t="shared" si="267"/>
        <v>0</v>
      </c>
      <c r="G2085" s="77">
        <v>0</v>
      </c>
      <c r="H2085" s="45">
        <v>1</v>
      </c>
      <c r="I2085" s="44">
        <v>1</v>
      </c>
      <c r="J2085" s="45">
        <v>0</v>
      </c>
      <c r="K2085" s="45">
        <v>0</v>
      </c>
      <c r="L2085" s="45">
        <f t="shared" si="268"/>
        <v>0</v>
      </c>
      <c r="M2085" s="71">
        <f t="shared" si="265"/>
        <v>0</v>
      </c>
      <c r="N2085" s="59">
        <v>0</v>
      </c>
      <c r="O2085" s="59">
        <v>0</v>
      </c>
      <c r="P2085" s="59">
        <f t="shared" si="269"/>
        <v>0</v>
      </c>
      <c r="Q2085" s="72">
        <f t="shared" si="266"/>
        <v>0</v>
      </c>
      <c r="R2085" s="44">
        <v>0</v>
      </c>
      <c r="S2085" s="45">
        <f t="shared" si="270"/>
        <v>0</v>
      </c>
      <c r="T2085" s="45">
        <v>103577</v>
      </c>
      <c r="U2085" s="44">
        <f t="shared" si="271"/>
        <v>0</v>
      </c>
    </row>
    <row r="2086" spans="1:21">
      <c r="A2086" s="33" t="s">
        <v>6428</v>
      </c>
      <c r="B2086" s="3" t="s">
        <v>6429</v>
      </c>
      <c r="C2086" s="4" t="s">
        <v>74</v>
      </c>
      <c r="D2086" s="4" t="s">
        <v>74</v>
      </c>
      <c r="E2086" s="86">
        <v>1</v>
      </c>
      <c r="F2086" s="96">
        <f t="shared" si="267"/>
        <v>98639</v>
      </c>
      <c r="G2086" s="77">
        <v>98639</v>
      </c>
      <c r="H2086" s="45">
        <v>0</v>
      </c>
      <c r="I2086" s="44">
        <v>1</v>
      </c>
      <c r="J2086" s="45">
        <v>0</v>
      </c>
      <c r="K2086" s="45">
        <v>0</v>
      </c>
      <c r="L2086" s="45">
        <f t="shared" si="268"/>
        <v>0</v>
      </c>
      <c r="M2086" s="71">
        <f t="shared" si="265"/>
        <v>0</v>
      </c>
      <c r="N2086" s="59">
        <v>0</v>
      </c>
      <c r="O2086" s="59">
        <v>0</v>
      </c>
      <c r="P2086" s="59">
        <f t="shared" si="269"/>
        <v>0</v>
      </c>
      <c r="Q2086" s="72">
        <f t="shared" si="266"/>
        <v>0</v>
      </c>
      <c r="R2086" s="44">
        <v>0</v>
      </c>
      <c r="S2086" s="45">
        <f t="shared" si="270"/>
        <v>0</v>
      </c>
      <c r="T2086" s="45">
        <v>98639</v>
      </c>
      <c r="U2086" s="44">
        <f t="shared" si="271"/>
        <v>0</v>
      </c>
    </row>
    <row r="2087" spans="1:21">
      <c r="A2087" s="33" t="s">
        <v>5552</v>
      </c>
      <c r="B2087" s="3" t="s">
        <v>5553</v>
      </c>
      <c r="C2087" s="4" t="s">
        <v>74</v>
      </c>
      <c r="D2087" s="4" t="s">
        <v>74</v>
      </c>
      <c r="E2087" s="86">
        <v>5</v>
      </c>
      <c r="F2087" s="96">
        <f t="shared" si="267"/>
        <v>108971</v>
      </c>
      <c r="G2087" s="77">
        <v>544855</v>
      </c>
      <c r="H2087" s="45">
        <v>5</v>
      </c>
      <c r="I2087" s="44">
        <v>10</v>
      </c>
      <c r="J2087" s="45">
        <v>0</v>
      </c>
      <c r="K2087" s="45">
        <v>0</v>
      </c>
      <c r="L2087" s="45">
        <f t="shared" si="268"/>
        <v>0</v>
      </c>
      <c r="M2087" s="71">
        <f t="shared" si="265"/>
        <v>0</v>
      </c>
      <c r="N2087" s="59">
        <v>0</v>
      </c>
      <c r="O2087" s="59">
        <v>0</v>
      </c>
      <c r="P2087" s="59">
        <f t="shared" si="269"/>
        <v>0</v>
      </c>
      <c r="Q2087" s="72">
        <f t="shared" si="266"/>
        <v>0</v>
      </c>
      <c r="R2087" s="44">
        <v>0</v>
      </c>
      <c r="S2087" s="45">
        <f t="shared" si="270"/>
        <v>0</v>
      </c>
      <c r="T2087" s="45">
        <v>111695</v>
      </c>
      <c r="U2087" s="44">
        <f t="shared" si="271"/>
        <v>0</v>
      </c>
    </row>
    <row r="2088" spans="1:21">
      <c r="A2088" s="33" t="s">
        <v>3465</v>
      </c>
      <c r="B2088" s="3" t="s">
        <v>3466</v>
      </c>
      <c r="C2088" s="4" t="s">
        <v>74</v>
      </c>
      <c r="D2088" s="4" t="s">
        <v>74</v>
      </c>
      <c r="E2088" s="86">
        <v>2</v>
      </c>
      <c r="F2088" s="96">
        <f t="shared" si="267"/>
        <v>108971</v>
      </c>
      <c r="G2088" s="77">
        <v>217942</v>
      </c>
      <c r="H2088" s="45">
        <v>0</v>
      </c>
      <c r="I2088" s="44">
        <v>0</v>
      </c>
      <c r="J2088" s="45">
        <v>0</v>
      </c>
      <c r="K2088" s="45">
        <v>0</v>
      </c>
      <c r="L2088" s="45">
        <f t="shared" si="268"/>
        <v>0</v>
      </c>
      <c r="M2088" s="71">
        <f t="shared" si="265"/>
        <v>0</v>
      </c>
      <c r="N2088" s="59">
        <v>0</v>
      </c>
      <c r="O2088" s="59">
        <v>0</v>
      </c>
      <c r="P2088" s="59">
        <f t="shared" si="269"/>
        <v>0</v>
      </c>
      <c r="Q2088" s="72">
        <f t="shared" si="266"/>
        <v>0</v>
      </c>
      <c r="R2088" s="44">
        <v>0</v>
      </c>
      <c r="S2088" s="45">
        <f t="shared" si="270"/>
        <v>2</v>
      </c>
      <c r="T2088" s="10">
        <v>108971</v>
      </c>
      <c r="U2088" s="44">
        <f t="shared" si="271"/>
        <v>217942</v>
      </c>
    </row>
    <row r="2089" spans="1:21">
      <c r="A2089" s="33">
        <v>60378191</v>
      </c>
      <c r="B2089" s="3" t="s">
        <v>3097</v>
      </c>
      <c r="C2089" s="4" t="s">
        <v>74</v>
      </c>
      <c r="D2089" s="4" t="s">
        <v>74</v>
      </c>
      <c r="E2089" s="86">
        <v>1</v>
      </c>
      <c r="F2089" s="96">
        <f t="shared" si="267"/>
        <v>96055</v>
      </c>
      <c r="G2089" s="77">
        <v>96055</v>
      </c>
      <c r="H2089" s="45">
        <v>0</v>
      </c>
      <c r="I2089" s="44">
        <v>0</v>
      </c>
      <c r="J2089" s="45">
        <v>0</v>
      </c>
      <c r="K2089" s="45">
        <v>0</v>
      </c>
      <c r="L2089" s="45">
        <f t="shared" si="268"/>
        <v>0</v>
      </c>
      <c r="M2089" s="71">
        <f t="shared" si="265"/>
        <v>0</v>
      </c>
      <c r="N2089" s="59">
        <v>0</v>
      </c>
      <c r="O2089" s="59">
        <v>0</v>
      </c>
      <c r="P2089" s="59">
        <f t="shared" si="269"/>
        <v>0</v>
      </c>
      <c r="Q2089" s="72">
        <f t="shared" si="266"/>
        <v>0</v>
      </c>
      <c r="R2089" s="44">
        <v>0</v>
      </c>
      <c r="S2089" s="45">
        <f t="shared" si="270"/>
        <v>1</v>
      </c>
      <c r="T2089" s="10">
        <v>96055</v>
      </c>
      <c r="U2089" s="44">
        <f t="shared" si="271"/>
        <v>96055</v>
      </c>
    </row>
    <row r="2090" spans="1:21">
      <c r="A2090" s="2" t="s">
        <v>11554</v>
      </c>
      <c r="B2090" s="3" t="s">
        <v>11555</v>
      </c>
      <c r="C2090" s="4" t="s">
        <v>74</v>
      </c>
      <c r="D2090" s="4" t="s">
        <v>74</v>
      </c>
      <c r="E2090" s="86">
        <v>0</v>
      </c>
      <c r="F2090" s="96">
        <f t="shared" si="267"/>
        <v>0</v>
      </c>
      <c r="G2090" s="77">
        <v>0</v>
      </c>
      <c r="H2090" s="45">
        <v>2</v>
      </c>
      <c r="I2090" s="44">
        <v>0</v>
      </c>
      <c r="J2090" s="45">
        <v>0</v>
      </c>
      <c r="K2090" s="45">
        <v>0</v>
      </c>
      <c r="L2090" s="45">
        <f t="shared" si="268"/>
        <v>0</v>
      </c>
      <c r="M2090" s="71">
        <f t="shared" si="265"/>
        <v>0</v>
      </c>
      <c r="N2090" s="59">
        <v>0</v>
      </c>
      <c r="O2090" s="59">
        <v>0</v>
      </c>
      <c r="P2090" s="59">
        <f t="shared" si="269"/>
        <v>0</v>
      </c>
      <c r="Q2090" s="72">
        <f t="shared" si="266"/>
        <v>0</v>
      </c>
      <c r="R2090" s="44">
        <v>0</v>
      </c>
      <c r="S2090" s="45">
        <f t="shared" si="270"/>
        <v>2</v>
      </c>
      <c r="T2090" s="10">
        <v>130999</v>
      </c>
      <c r="U2090" s="44">
        <f t="shared" si="271"/>
        <v>261998</v>
      </c>
    </row>
    <row r="2091" spans="1:21">
      <c r="A2091" s="33" t="s">
        <v>7034</v>
      </c>
      <c r="B2091" s="3" t="s">
        <v>7035</v>
      </c>
      <c r="C2091" s="4" t="s">
        <v>74</v>
      </c>
      <c r="D2091" s="4" t="s">
        <v>74</v>
      </c>
      <c r="E2091" s="86">
        <v>4</v>
      </c>
      <c r="F2091" s="96">
        <f t="shared" si="267"/>
        <v>77040</v>
      </c>
      <c r="G2091" s="77">
        <v>308160</v>
      </c>
      <c r="H2091" s="45">
        <v>0</v>
      </c>
      <c r="I2091" s="44">
        <v>4</v>
      </c>
      <c r="J2091" s="45">
        <v>0</v>
      </c>
      <c r="K2091" s="45">
        <v>0</v>
      </c>
      <c r="L2091" s="45">
        <f t="shared" si="268"/>
        <v>0</v>
      </c>
      <c r="M2091" s="71">
        <f t="shared" si="265"/>
        <v>0</v>
      </c>
      <c r="N2091" s="59">
        <v>0</v>
      </c>
      <c r="O2091" s="59">
        <v>0</v>
      </c>
      <c r="P2091" s="59">
        <f t="shared" si="269"/>
        <v>0</v>
      </c>
      <c r="Q2091" s="72">
        <f t="shared" si="266"/>
        <v>0</v>
      </c>
      <c r="R2091" s="44">
        <v>0</v>
      </c>
      <c r="S2091" s="45">
        <f t="shared" si="270"/>
        <v>0</v>
      </c>
      <c r="T2091" s="45">
        <v>77040</v>
      </c>
      <c r="U2091" s="44">
        <f t="shared" si="271"/>
        <v>0</v>
      </c>
    </row>
    <row r="2092" spans="1:21">
      <c r="A2092" s="33">
        <v>60443589</v>
      </c>
      <c r="B2092" s="3" t="s">
        <v>4540</v>
      </c>
      <c r="C2092" s="4" t="s">
        <v>74</v>
      </c>
      <c r="D2092" s="4" t="s">
        <v>74</v>
      </c>
      <c r="E2092" s="86">
        <v>31</v>
      </c>
      <c r="F2092" s="96">
        <f t="shared" ref="F2092:F2123" si="272">IFERROR(G2092/E2092,0)</f>
        <v>109411</v>
      </c>
      <c r="G2092" s="77">
        <v>3391741</v>
      </c>
      <c r="H2092" s="45">
        <v>0</v>
      </c>
      <c r="I2092" s="44">
        <v>20</v>
      </c>
      <c r="J2092" s="45">
        <v>0</v>
      </c>
      <c r="K2092" s="45">
        <v>0</v>
      </c>
      <c r="L2092" s="45">
        <f t="shared" si="268"/>
        <v>0</v>
      </c>
      <c r="M2092" s="71">
        <f t="shared" si="265"/>
        <v>0</v>
      </c>
      <c r="N2092" s="59">
        <v>0</v>
      </c>
      <c r="O2092" s="59">
        <v>0</v>
      </c>
      <c r="P2092" s="59">
        <f t="shared" si="269"/>
        <v>0</v>
      </c>
      <c r="Q2092" s="72">
        <f t="shared" si="266"/>
        <v>0</v>
      </c>
      <c r="R2092" s="44">
        <v>0</v>
      </c>
      <c r="S2092" s="45">
        <f t="shared" si="270"/>
        <v>11</v>
      </c>
      <c r="T2092" s="10">
        <v>109411</v>
      </c>
      <c r="U2092" s="44">
        <f t="shared" si="271"/>
        <v>1203521</v>
      </c>
    </row>
    <row r="2093" spans="1:21">
      <c r="A2093" s="33">
        <v>60074054</v>
      </c>
      <c r="B2093" s="3" t="s">
        <v>3720</v>
      </c>
      <c r="C2093" s="4" t="s">
        <v>74</v>
      </c>
      <c r="D2093" s="4" t="s">
        <v>74</v>
      </c>
      <c r="E2093" s="86">
        <v>3</v>
      </c>
      <c r="F2093" s="96">
        <f t="shared" si="272"/>
        <v>45058</v>
      </c>
      <c r="G2093" s="77">
        <v>135174</v>
      </c>
      <c r="H2093" s="45">
        <v>0</v>
      </c>
      <c r="I2093" s="44">
        <v>0</v>
      </c>
      <c r="J2093" s="45">
        <v>0</v>
      </c>
      <c r="K2093" s="45">
        <v>0</v>
      </c>
      <c r="L2093" s="45">
        <f t="shared" si="268"/>
        <v>0</v>
      </c>
      <c r="M2093" s="71">
        <f t="shared" si="265"/>
        <v>0</v>
      </c>
      <c r="N2093" s="59">
        <v>0</v>
      </c>
      <c r="O2093" s="59">
        <v>0</v>
      </c>
      <c r="P2093" s="59">
        <f t="shared" si="269"/>
        <v>0</v>
      </c>
      <c r="Q2093" s="72">
        <f t="shared" si="266"/>
        <v>0</v>
      </c>
      <c r="R2093" s="44">
        <v>0</v>
      </c>
      <c r="S2093" s="45">
        <f t="shared" si="270"/>
        <v>3</v>
      </c>
      <c r="T2093" s="10">
        <v>45058</v>
      </c>
      <c r="U2093" s="44">
        <f t="shared" si="271"/>
        <v>135174</v>
      </c>
    </row>
    <row r="2094" spans="1:21">
      <c r="A2094" s="2" t="s">
        <v>10198</v>
      </c>
      <c r="B2094" s="3" t="s">
        <v>10199</v>
      </c>
      <c r="C2094" s="4" t="s">
        <v>74</v>
      </c>
      <c r="D2094" s="4" t="s">
        <v>74</v>
      </c>
      <c r="E2094" s="86">
        <v>0</v>
      </c>
      <c r="F2094" s="96">
        <f t="shared" si="272"/>
        <v>0</v>
      </c>
      <c r="G2094" s="77">
        <v>0</v>
      </c>
      <c r="H2094" s="45">
        <v>9</v>
      </c>
      <c r="I2094" s="44">
        <v>8</v>
      </c>
      <c r="J2094" s="45">
        <v>0</v>
      </c>
      <c r="K2094" s="45">
        <v>0</v>
      </c>
      <c r="L2094" s="45">
        <f t="shared" si="268"/>
        <v>0</v>
      </c>
      <c r="M2094" s="71">
        <f t="shared" si="265"/>
        <v>0</v>
      </c>
      <c r="N2094" s="59">
        <v>0</v>
      </c>
      <c r="O2094" s="59">
        <v>0</v>
      </c>
      <c r="P2094" s="59">
        <f t="shared" si="269"/>
        <v>0</v>
      </c>
      <c r="Q2094" s="72">
        <f t="shared" si="266"/>
        <v>0</v>
      </c>
      <c r="R2094" s="44">
        <v>0</v>
      </c>
      <c r="S2094" s="45">
        <f t="shared" si="270"/>
        <v>1</v>
      </c>
      <c r="T2094" s="10">
        <v>52965</v>
      </c>
      <c r="U2094" s="44">
        <f t="shared" si="271"/>
        <v>52965</v>
      </c>
    </row>
    <row r="2095" spans="1:21">
      <c r="A2095" s="33" t="s">
        <v>3467</v>
      </c>
      <c r="B2095" s="3" t="s">
        <v>3468</v>
      </c>
      <c r="C2095" s="4" t="s">
        <v>74</v>
      </c>
      <c r="D2095" s="4" t="s">
        <v>74</v>
      </c>
      <c r="E2095" s="86">
        <v>2</v>
      </c>
      <c r="F2095" s="96">
        <f t="shared" si="272"/>
        <v>50440</v>
      </c>
      <c r="G2095" s="77">
        <v>100880</v>
      </c>
      <c r="H2095" s="45">
        <v>0</v>
      </c>
      <c r="I2095" s="44">
        <v>0</v>
      </c>
      <c r="J2095" s="45">
        <v>0</v>
      </c>
      <c r="K2095" s="45">
        <v>0</v>
      </c>
      <c r="L2095" s="45">
        <f t="shared" si="268"/>
        <v>0</v>
      </c>
      <c r="M2095" s="71">
        <f t="shared" si="265"/>
        <v>0</v>
      </c>
      <c r="N2095" s="59">
        <v>0</v>
      </c>
      <c r="O2095" s="59">
        <v>0</v>
      </c>
      <c r="P2095" s="59">
        <f t="shared" si="269"/>
        <v>0</v>
      </c>
      <c r="Q2095" s="72">
        <f t="shared" si="266"/>
        <v>0</v>
      </c>
      <c r="R2095" s="44">
        <v>0</v>
      </c>
      <c r="S2095" s="45">
        <f t="shared" si="270"/>
        <v>2</v>
      </c>
      <c r="T2095" s="10">
        <v>50440</v>
      </c>
      <c r="U2095" s="44">
        <f t="shared" si="271"/>
        <v>100880</v>
      </c>
    </row>
    <row r="2096" spans="1:21">
      <c r="A2096" s="2" t="s">
        <v>10196</v>
      </c>
      <c r="B2096" s="3" t="s">
        <v>10197</v>
      </c>
      <c r="C2096" s="4" t="s">
        <v>74</v>
      </c>
      <c r="D2096" s="4" t="s">
        <v>74</v>
      </c>
      <c r="E2096" s="86">
        <v>0</v>
      </c>
      <c r="F2096" s="96">
        <f t="shared" si="272"/>
        <v>0</v>
      </c>
      <c r="G2096" s="77">
        <v>0</v>
      </c>
      <c r="H2096" s="45">
        <v>9</v>
      </c>
      <c r="I2096" s="44">
        <v>9</v>
      </c>
      <c r="J2096" s="45">
        <v>0</v>
      </c>
      <c r="K2096" s="45">
        <v>0</v>
      </c>
      <c r="L2096" s="45">
        <f t="shared" si="268"/>
        <v>0</v>
      </c>
      <c r="M2096" s="71">
        <f t="shared" si="265"/>
        <v>0</v>
      </c>
      <c r="N2096" s="59">
        <v>0</v>
      </c>
      <c r="O2096" s="59">
        <v>0</v>
      </c>
      <c r="P2096" s="59">
        <f t="shared" si="269"/>
        <v>0</v>
      </c>
      <c r="Q2096" s="72">
        <f t="shared" si="266"/>
        <v>0</v>
      </c>
      <c r="R2096" s="44">
        <v>0</v>
      </c>
      <c r="S2096" s="45">
        <f t="shared" si="270"/>
        <v>0</v>
      </c>
      <c r="T2096" s="45">
        <v>83060</v>
      </c>
      <c r="U2096" s="44">
        <f t="shared" si="271"/>
        <v>0</v>
      </c>
    </row>
    <row r="2097" spans="1:21">
      <c r="A2097" s="33">
        <v>60443586</v>
      </c>
      <c r="B2097" s="3" t="s">
        <v>6878</v>
      </c>
      <c r="C2097" s="4" t="s">
        <v>74</v>
      </c>
      <c r="D2097" s="4" t="s">
        <v>74</v>
      </c>
      <c r="E2097" s="86">
        <v>12</v>
      </c>
      <c r="F2097" s="96">
        <f t="shared" si="272"/>
        <v>50440</v>
      </c>
      <c r="G2097" s="77">
        <v>605280</v>
      </c>
      <c r="H2097" s="45">
        <v>0</v>
      </c>
      <c r="I2097" s="44">
        <v>12</v>
      </c>
      <c r="J2097" s="45">
        <v>0</v>
      </c>
      <c r="K2097" s="45">
        <v>0</v>
      </c>
      <c r="L2097" s="45">
        <f t="shared" si="268"/>
        <v>0</v>
      </c>
      <c r="M2097" s="71">
        <f t="shared" si="265"/>
        <v>0</v>
      </c>
      <c r="N2097" s="59">
        <v>0</v>
      </c>
      <c r="O2097" s="59">
        <v>0</v>
      </c>
      <c r="P2097" s="59">
        <f t="shared" si="269"/>
        <v>0</v>
      </c>
      <c r="Q2097" s="72">
        <f t="shared" si="266"/>
        <v>0</v>
      </c>
      <c r="R2097" s="44">
        <v>0</v>
      </c>
      <c r="S2097" s="45">
        <f t="shared" si="270"/>
        <v>0</v>
      </c>
      <c r="T2097" s="45">
        <v>50440</v>
      </c>
      <c r="U2097" s="44">
        <f t="shared" si="271"/>
        <v>0</v>
      </c>
    </row>
    <row r="2098" spans="1:21">
      <c r="A2098" s="33" t="s">
        <v>6612</v>
      </c>
      <c r="B2098" s="3" t="s">
        <v>6613</v>
      </c>
      <c r="C2098" s="4" t="s">
        <v>74</v>
      </c>
      <c r="D2098" s="4" t="s">
        <v>74</v>
      </c>
      <c r="E2098" s="86">
        <v>10</v>
      </c>
      <c r="F2098" s="96">
        <f t="shared" si="272"/>
        <v>76084</v>
      </c>
      <c r="G2098" s="77">
        <v>760840</v>
      </c>
      <c r="H2098" s="45">
        <v>8</v>
      </c>
      <c r="I2098" s="44">
        <v>18</v>
      </c>
      <c r="J2098" s="45">
        <v>0</v>
      </c>
      <c r="K2098" s="45">
        <v>0</v>
      </c>
      <c r="L2098" s="45">
        <f t="shared" si="268"/>
        <v>0</v>
      </c>
      <c r="M2098" s="71">
        <f t="shared" si="265"/>
        <v>0</v>
      </c>
      <c r="N2098" s="59">
        <v>0</v>
      </c>
      <c r="O2098" s="59">
        <v>0</v>
      </c>
      <c r="P2098" s="59">
        <f t="shared" si="269"/>
        <v>0</v>
      </c>
      <c r="Q2098" s="72">
        <f t="shared" si="266"/>
        <v>0</v>
      </c>
      <c r="R2098" s="44">
        <v>0</v>
      </c>
      <c r="S2098" s="45">
        <f t="shared" si="270"/>
        <v>0</v>
      </c>
      <c r="T2098" s="45">
        <v>77541</v>
      </c>
      <c r="U2098" s="44">
        <f t="shared" si="271"/>
        <v>0</v>
      </c>
    </row>
    <row r="2099" spans="1:21">
      <c r="A2099" s="33">
        <v>60378188</v>
      </c>
      <c r="B2099" s="3" t="s">
        <v>3098</v>
      </c>
      <c r="C2099" s="4" t="s">
        <v>74</v>
      </c>
      <c r="D2099" s="4" t="s">
        <v>74</v>
      </c>
      <c r="E2099" s="86">
        <v>1</v>
      </c>
      <c r="F2099" s="96">
        <f t="shared" si="272"/>
        <v>44799</v>
      </c>
      <c r="G2099" s="77">
        <v>44799</v>
      </c>
      <c r="H2099" s="45">
        <v>0</v>
      </c>
      <c r="I2099" s="44">
        <v>0</v>
      </c>
      <c r="J2099" s="45">
        <v>0</v>
      </c>
      <c r="K2099" s="45">
        <v>0</v>
      </c>
      <c r="L2099" s="45">
        <f t="shared" si="268"/>
        <v>0</v>
      </c>
      <c r="M2099" s="71">
        <f t="shared" si="265"/>
        <v>0</v>
      </c>
      <c r="N2099" s="59">
        <v>0</v>
      </c>
      <c r="O2099" s="59">
        <v>0</v>
      </c>
      <c r="P2099" s="59">
        <f t="shared" si="269"/>
        <v>0</v>
      </c>
      <c r="Q2099" s="72">
        <f t="shared" si="266"/>
        <v>0</v>
      </c>
      <c r="R2099" s="44">
        <v>0</v>
      </c>
      <c r="S2099" s="45">
        <f t="shared" si="270"/>
        <v>1</v>
      </c>
      <c r="T2099" s="10">
        <v>44799</v>
      </c>
      <c r="U2099" s="44">
        <f t="shared" si="271"/>
        <v>44799</v>
      </c>
    </row>
    <row r="2100" spans="1:21">
      <c r="A2100" s="33">
        <v>60443579</v>
      </c>
      <c r="B2100" s="3" t="s">
        <v>1007</v>
      </c>
      <c r="C2100" s="4" t="s">
        <v>74</v>
      </c>
      <c r="D2100" s="4" t="s">
        <v>74</v>
      </c>
      <c r="E2100" s="86">
        <v>5</v>
      </c>
      <c r="F2100" s="96">
        <f t="shared" si="272"/>
        <v>70863</v>
      </c>
      <c r="G2100" s="77">
        <v>354315</v>
      </c>
      <c r="H2100" s="45">
        <v>0</v>
      </c>
      <c r="I2100" s="44">
        <v>0</v>
      </c>
      <c r="J2100" s="45">
        <v>0</v>
      </c>
      <c r="K2100" s="45">
        <v>0</v>
      </c>
      <c r="L2100" s="45">
        <f t="shared" si="268"/>
        <v>0</v>
      </c>
      <c r="M2100" s="71">
        <f t="shared" si="265"/>
        <v>0</v>
      </c>
      <c r="N2100" s="59">
        <v>0</v>
      </c>
      <c r="O2100" s="59">
        <v>0</v>
      </c>
      <c r="P2100" s="59">
        <f t="shared" si="269"/>
        <v>0</v>
      </c>
      <c r="Q2100" s="72">
        <f t="shared" si="266"/>
        <v>0</v>
      </c>
      <c r="R2100" s="44">
        <v>0</v>
      </c>
      <c r="S2100" s="45">
        <f t="shared" si="270"/>
        <v>5</v>
      </c>
      <c r="T2100" s="10">
        <v>70863</v>
      </c>
      <c r="U2100" s="44">
        <f t="shared" si="271"/>
        <v>354315</v>
      </c>
    </row>
    <row r="2101" spans="1:21">
      <c r="A2101" s="33" t="s">
        <v>3875</v>
      </c>
      <c r="B2101" s="3" t="s">
        <v>3876</v>
      </c>
      <c r="C2101" s="4" t="s">
        <v>74</v>
      </c>
      <c r="D2101" s="4" t="s">
        <v>74</v>
      </c>
      <c r="E2101" s="86">
        <v>4</v>
      </c>
      <c r="F2101" s="96">
        <f t="shared" si="272"/>
        <v>50529</v>
      </c>
      <c r="G2101" s="77">
        <v>202116</v>
      </c>
      <c r="H2101" s="45">
        <v>0</v>
      </c>
      <c r="I2101" s="44">
        <v>0</v>
      </c>
      <c r="J2101" s="45">
        <v>0</v>
      </c>
      <c r="K2101" s="45">
        <v>0</v>
      </c>
      <c r="L2101" s="45">
        <f t="shared" si="268"/>
        <v>0</v>
      </c>
      <c r="M2101" s="71">
        <f t="shared" si="265"/>
        <v>0</v>
      </c>
      <c r="N2101" s="59">
        <v>0</v>
      </c>
      <c r="O2101" s="59">
        <v>0</v>
      </c>
      <c r="P2101" s="59">
        <f t="shared" si="269"/>
        <v>0</v>
      </c>
      <c r="Q2101" s="72">
        <f t="shared" si="266"/>
        <v>0</v>
      </c>
      <c r="R2101" s="44">
        <v>0</v>
      </c>
      <c r="S2101" s="45">
        <f t="shared" si="270"/>
        <v>4</v>
      </c>
      <c r="T2101" s="10">
        <v>50529</v>
      </c>
      <c r="U2101" s="44">
        <f t="shared" si="271"/>
        <v>202116</v>
      </c>
    </row>
    <row r="2102" spans="1:21">
      <c r="A2102" s="33" t="s">
        <v>3721</v>
      </c>
      <c r="B2102" s="3" t="s">
        <v>3722</v>
      </c>
      <c r="C2102" s="4" t="s">
        <v>74</v>
      </c>
      <c r="D2102" s="4" t="s">
        <v>74</v>
      </c>
      <c r="E2102" s="86">
        <v>3</v>
      </c>
      <c r="F2102" s="96">
        <f t="shared" si="272"/>
        <v>72340</v>
      </c>
      <c r="G2102" s="77">
        <v>217020</v>
      </c>
      <c r="H2102" s="45">
        <v>0</v>
      </c>
      <c r="I2102" s="44">
        <v>0</v>
      </c>
      <c r="J2102" s="45">
        <v>0</v>
      </c>
      <c r="K2102" s="45">
        <v>0</v>
      </c>
      <c r="L2102" s="45">
        <f t="shared" si="268"/>
        <v>0</v>
      </c>
      <c r="M2102" s="71">
        <f t="shared" si="265"/>
        <v>0</v>
      </c>
      <c r="N2102" s="59">
        <v>0</v>
      </c>
      <c r="O2102" s="59">
        <v>0</v>
      </c>
      <c r="P2102" s="59">
        <f t="shared" si="269"/>
        <v>0</v>
      </c>
      <c r="Q2102" s="72">
        <f t="shared" si="266"/>
        <v>0</v>
      </c>
      <c r="R2102" s="44">
        <v>0</v>
      </c>
      <c r="S2102" s="45">
        <f t="shared" si="270"/>
        <v>3</v>
      </c>
      <c r="T2102" s="10">
        <v>72340</v>
      </c>
      <c r="U2102" s="44">
        <f t="shared" si="271"/>
        <v>217020</v>
      </c>
    </row>
    <row r="2103" spans="1:21">
      <c r="A2103" s="33">
        <v>60371415</v>
      </c>
      <c r="B2103" s="3" t="s">
        <v>3469</v>
      </c>
      <c r="C2103" s="4" t="s">
        <v>74</v>
      </c>
      <c r="D2103" s="4" t="s">
        <v>74</v>
      </c>
      <c r="E2103" s="86">
        <v>2</v>
      </c>
      <c r="F2103" s="96">
        <f t="shared" si="272"/>
        <v>31031</v>
      </c>
      <c r="G2103" s="77">
        <v>62062</v>
      </c>
      <c r="H2103" s="45">
        <v>0</v>
      </c>
      <c r="I2103" s="44">
        <v>0</v>
      </c>
      <c r="J2103" s="45">
        <v>0</v>
      </c>
      <c r="K2103" s="45">
        <v>0</v>
      </c>
      <c r="L2103" s="45">
        <f t="shared" si="268"/>
        <v>0</v>
      </c>
      <c r="M2103" s="71">
        <f t="shared" si="265"/>
        <v>0</v>
      </c>
      <c r="N2103" s="59">
        <v>0</v>
      </c>
      <c r="O2103" s="59">
        <v>0</v>
      </c>
      <c r="P2103" s="59">
        <f t="shared" si="269"/>
        <v>0</v>
      </c>
      <c r="Q2103" s="72">
        <f t="shared" si="266"/>
        <v>0</v>
      </c>
      <c r="R2103" s="44">
        <v>0</v>
      </c>
      <c r="S2103" s="45">
        <f t="shared" si="270"/>
        <v>2</v>
      </c>
      <c r="T2103" s="10">
        <v>31031</v>
      </c>
      <c r="U2103" s="44">
        <f t="shared" si="271"/>
        <v>62062</v>
      </c>
    </row>
    <row r="2104" spans="1:21">
      <c r="A2104" s="33" t="s">
        <v>2391</v>
      </c>
      <c r="B2104" s="3" t="s">
        <v>2392</v>
      </c>
      <c r="C2104" s="4" t="s">
        <v>74</v>
      </c>
      <c r="D2104" s="4" t="s">
        <v>74</v>
      </c>
      <c r="E2104" s="86">
        <v>1</v>
      </c>
      <c r="F2104" s="96">
        <f t="shared" si="272"/>
        <v>53167</v>
      </c>
      <c r="G2104" s="77">
        <v>53167</v>
      </c>
      <c r="H2104" s="45">
        <v>0</v>
      </c>
      <c r="I2104" s="44">
        <v>0</v>
      </c>
      <c r="J2104" s="45">
        <v>0</v>
      </c>
      <c r="K2104" s="45">
        <v>0</v>
      </c>
      <c r="L2104" s="45">
        <f t="shared" si="268"/>
        <v>0</v>
      </c>
      <c r="M2104" s="71">
        <f t="shared" si="265"/>
        <v>0</v>
      </c>
      <c r="N2104" s="59">
        <v>0</v>
      </c>
      <c r="O2104" s="59">
        <v>0</v>
      </c>
      <c r="P2104" s="59">
        <f t="shared" si="269"/>
        <v>0</v>
      </c>
      <c r="Q2104" s="72">
        <f t="shared" si="266"/>
        <v>0</v>
      </c>
      <c r="R2104" s="44">
        <v>0</v>
      </c>
      <c r="S2104" s="45">
        <f t="shared" si="270"/>
        <v>1</v>
      </c>
      <c r="T2104" s="10">
        <v>53167</v>
      </c>
      <c r="U2104" s="44">
        <f t="shared" si="271"/>
        <v>53167</v>
      </c>
    </row>
    <row r="2105" spans="1:21">
      <c r="A2105" s="33" t="s">
        <v>3470</v>
      </c>
      <c r="B2105" s="3" t="s">
        <v>3471</v>
      </c>
      <c r="C2105" s="4" t="s">
        <v>74</v>
      </c>
      <c r="D2105" s="4" t="s">
        <v>74</v>
      </c>
      <c r="E2105" s="86">
        <v>2</v>
      </c>
      <c r="F2105" s="96">
        <f t="shared" si="272"/>
        <v>43078</v>
      </c>
      <c r="G2105" s="77">
        <v>86156</v>
      </c>
      <c r="H2105" s="45">
        <v>0</v>
      </c>
      <c r="I2105" s="44">
        <v>0</v>
      </c>
      <c r="J2105" s="45">
        <v>0</v>
      </c>
      <c r="K2105" s="45">
        <v>0</v>
      </c>
      <c r="L2105" s="45">
        <f t="shared" si="268"/>
        <v>0</v>
      </c>
      <c r="M2105" s="71">
        <f t="shared" si="265"/>
        <v>0</v>
      </c>
      <c r="N2105" s="59">
        <v>0</v>
      </c>
      <c r="O2105" s="59">
        <v>0</v>
      </c>
      <c r="P2105" s="59">
        <f t="shared" si="269"/>
        <v>0</v>
      </c>
      <c r="Q2105" s="72">
        <f t="shared" si="266"/>
        <v>0</v>
      </c>
      <c r="R2105" s="44">
        <v>0</v>
      </c>
      <c r="S2105" s="45">
        <f t="shared" si="270"/>
        <v>2</v>
      </c>
      <c r="T2105" s="10">
        <v>43078</v>
      </c>
      <c r="U2105" s="44">
        <f t="shared" si="271"/>
        <v>86156</v>
      </c>
    </row>
    <row r="2106" spans="1:21">
      <c r="A2106" s="33" t="s">
        <v>3472</v>
      </c>
      <c r="B2106" s="3" t="s">
        <v>3473</v>
      </c>
      <c r="C2106" s="4" t="s">
        <v>74</v>
      </c>
      <c r="D2106" s="4" t="s">
        <v>74</v>
      </c>
      <c r="E2106" s="86">
        <v>2</v>
      </c>
      <c r="F2106" s="96">
        <f t="shared" si="272"/>
        <v>48371</v>
      </c>
      <c r="G2106" s="77">
        <v>96742</v>
      </c>
      <c r="H2106" s="45">
        <v>0</v>
      </c>
      <c r="I2106" s="44">
        <v>0</v>
      </c>
      <c r="J2106" s="45">
        <v>0</v>
      </c>
      <c r="K2106" s="45">
        <v>0</v>
      </c>
      <c r="L2106" s="45">
        <f t="shared" si="268"/>
        <v>0</v>
      </c>
      <c r="M2106" s="71">
        <f t="shared" si="265"/>
        <v>0</v>
      </c>
      <c r="N2106" s="59">
        <v>0</v>
      </c>
      <c r="O2106" s="59">
        <v>0</v>
      </c>
      <c r="P2106" s="59">
        <f t="shared" si="269"/>
        <v>0</v>
      </c>
      <c r="Q2106" s="72">
        <f t="shared" si="266"/>
        <v>0</v>
      </c>
      <c r="R2106" s="44">
        <v>0</v>
      </c>
      <c r="S2106" s="45">
        <f t="shared" si="270"/>
        <v>2</v>
      </c>
      <c r="T2106" s="10">
        <v>48371</v>
      </c>
      <c r="U2106" s="44">
        <f t="shared" si="271"/>
        <v>96742</v>
      </c>
    </row>
    <row r="2107" spans="1:21">
      <c r="A2107" s="33" t="s">
        <v>6946</v>
      </c>
      <c r="B2107" s="3" t="s">
        <v>6947</v>
      </c>
      <c r="C2107" s="4" t="s">
        <v>74</v>
      </c>
      <c r="D2107" s="4" t="s">
        <v>74</v>
      </c>
      <c r="E2107" s="86">
        <v>8</v>
      </c>
      <c r="F2107" s="96">
        <f t="shared" si="272"/>
        <v>48371</v>
      </c>
      <c r="G2107" s="77">
        <v>386968</v>
      </c>
      <c r="H2107" s="45">
        <v>0</v>
      </c>
      <c r="I2107" s="44">
        <v>8</v>
      </c>
      <c r="J2107" s="45">
        <v>0</v>
      </c>
      <c r="K2107" s="45">
        <v>0</v>
      </c>
      <c r="L2107" s="45">
        <f t="shared" si="268"/>
        <v>0</v>
      </c>
      <c r="M2107" s="71">
        <f t="shared" si="265"/>
        <v>0</v>
      </c>
      <c r="N2107" s="59">
        <v>0</v>
      </c>
      <c r="O2107" s="59">
        <v>0</v>
      </c>
      <c r="P2107" s="59">
        <f t="shared" si="269"/>
        <v>0</v>
      </c>
      <c r="Q2107" s="72">
        <f t="shared" si="266"/>
        <v>0</v>
      </c>
      <c r="R2107" s="44">
        <v>0</v>
      </c>
      <c r="S2107" s="45">
        <f t="shared" si="270"/>
        <v>0</v>
      </c>
      <c r="T2107" s="45">
        <v>48371</v>
      </c>
      <c r="U2107" s="44">
        <f t="shared" si="271"/>
        <v>0</v>
      </c>
    </row>
    <row r="2108" spans="1:21">
      <c r="A2108" s="33">
        <v>60371413</v>
      </c>
      <c r="B2108" s="3" t="s">
        <v>911</v>
      </c>
      <c r="C2108" s="4" t="s">
        <v>74</v>
      </c>
      <c r="D2108" s="4" t="s">
        <v>74</v>
      </c>
      <c r="E2108" s="86">
        <v>111</v>
      </c>
      <c r="F2108" s="96">
        <f t="shared" si="272"/>
        <v>20107</v>
      </c>
      <c r="G2108" s="77">
        <v>2231877</v>
      </c>
      <c r="H2108" s="45">
        <v>0</v>
      </c>
      <c r="I2108" s="44">
        <v>0</v>
      </c>
      <c r="J2108" s="45">
        <v>0</v>
      </c>
      <c r="K2108" s="45">
        <v>0</v>
      </c>
      <c r="L2108" s="45">
        <f t="shared" si="268"/>
        <v>0</v>
      </c>
      <c r="M2108" s="71">
        <f t="shared" si="265"/>
        <v>0</v>
      </c>
      <c r="N2108" s="59">
        <v>0</v>
      </c>
      <c r="O2108" s="59">
        <v>0</v>
      </c>
      <c r="P2108" s="59">
        <f t="shared" si="269"/>
        <v>0</v>
      </c>
      <c r="Q2108" s="72">
        <f t="shared" si="266"/>
        <v>0</v>
      </c>
      <c r="R2108" s="44">
        <v>0</v>
      </c>
      <c r="S2108" s="45">
        <f t="shared" si="270"/>
        <v>111</v>
      </c>
      <c r="T2108" s="10">
        <v>20107</v>
      </c>
      <c r="U2108" s="44">
        <f t="shared" si="271"/>
        <v>2231877</v>
      </c>
    </row>
    <row r="2109" spans="1:21">
      <c r="A2109" s="33">
        <v>60443549</v>
      </c>
      <c r="B2109" s="3" t="s">
        <v>3474</v>
      </c>
      <c r="C2109" s="4" t="s">
        <v>74</v>
      </c>
      <c r="D2109" s="4" t="s">
        <v>74</v>
      </c>
      <c r="E2109" s="86">
        <v>2</v>
      </c>
      <c r="F2109" s="96">
        <f t="shared" si="272"/>
        <v>48371</v>
      </c>
      <c r="G2109" s="77">
        <v>96742</v>
      </c>
      <c r="H2109" s="45">
        <v>0</v>
      </c>
      <c r="I2109" s="44">
        <v>0</v>
      </c>
      <c r="J2109" s="45">
        <v>0</v>
      </c>
      <c r="K2109" s="45">
        <v>0</v>
      </c>
      <c r="L2109" s="45">
        <f t="shared" si="268"/>
        <v>0</v>
      </c>
      <c r="M2109" s="71">
        <f t="shared" si="265"/>
        <v>0</v>
      </c>
      <c r="N2109" s="59">
        <v>0</v>
      </c>
      <c r="O2109" s="59">
        <v>0</v>
      </c>
      <c r="P2109" s="59">
        <f t="shared" si="269"/>
        <v>0</v>
      </c>
      <c r="Q2109" s="72">
        <f t="shared" si="266"/>
        <v>0</v>
      </c>
      <c r="R2109" s="44">
        <v>0</v>
      </c>
      <c r="S2109" s="45">
        <f t="shared" si="270"/>
        <v>2</v>
      </c>
      <c r="T2109" s="10">
        <v>48371</v>
      </c>
      <c r="U2109" s="44">
        <f t="shared" si="271"/>
        <v>96742</v>
      </c>
    </row>
    <row r="2110" spans="1:21">
      <c r="A2110" s="33" t="s">
        <v>1378</v>
      </c>
      <c r="B2110" s="3" t="s">
        <v>1379</v>
      </c>
      <c r="C2110" s="4" t="s">
        <v>74</v>
      </c>
      <c r="D2110" s="4" t="s">
        <v>74</v>
      </c>
      <c r="E2110" s="86">
        <v>5</v>
      </c>
      <c r="F2110" s="96">
        <f t="shared" si="272"/>
        <v>21946</v>
      </c>
      <c r="G2110" s="77">
        <v>109730</v>
      </c>
      <c r="H2110" s="45">
        <v>0</v>
      </c>
      <c r="I2110" s="44">
        <v>2</v>
      </c>
      <c r="J2110" s="45">
        <v>0</v>
      </c>
      <c r="K2110" s="45">
        <v>0</v>
      </c>
      <c r="L2110" s="45">
        <f t="shared" si="268"/>
        <v>0</v>
      </c>
      <c r="M2110" s="71">
        <f t="shared" si="265"/>
        <v>0</v>
      </c>
      <c r="N2110" s="59">
        <v>0</v>
      </c>
      <c r="O2110" s="59">
        <v>0</v>
      </c>
      <c r="P2110" s="59">
        <f t="shared" si="269"/>
        <v>0</v>
      </c>
      <c r="Q2110" s="72">
        <f t="shared" si="266"/>
        <v>0</v>
      </c>
      <c r="R2110" s="44">
        <v>0</v>
      </c>
      <c r="S2110" s="45">
        <f t="shared" si="270"/>
        <v>3</v>
      </c>
      <c r="T2110" s="10">
        <v>21946</v>
      </c>
      <c r="U2110" s="44">
        <f t="shared" si="271"/>
        <v>65838</v>
      </c>
    </row>
    <row r="2111" spans="1:21">
      <c r="A2111" s="2" t="s">
        <v>10811</v>
      </c>
      <c r="B2111" s="3" t="s">
        <v>10812</v>
      </c>
      <c r="C2111" s="4" t="s">
        <v>74</v>
      </c>
      <c r="D2111" s="4" t="s">
        <v>74</v>
      </c>
      <c r="E2111" s="86">
        <v>0</v>
      </c>
      <c r="F2111" s="96">
        <f t="shared" si="272"/>
        <v>0</v>
      </c>
      <c r="G2111" s="77">
        <v>0</v>
      </c>
      <c r="H2111" s="45">
        <v>4</v>
      </c>
      <c r="I2111" s="44">
        <v>4</v>
      </c>
      <c r="J2111" s="45">
        <v>0</v>
      </c>
      <c r="K2111" s="45">
        <v>0</v>
      </c>
      <c r="L2111" s="45">
        <f t="shared" si="268"/>
        <v>0</v>
      </c>
      <c r="M2111" s="71">
        <f t="shared" si="265"/>
        <v>0</v>
      </c>
      <c r="N2111" s="59">
        <v>0</v>
      </c>
      <c r="O2111" s="59">
        <v>0</v>
      </c>
      <c r="P2111" s="59">
        <f t="shared" si="269"/>
        <v>0</v>
      </c>
      <c r="Q2111" s="72">
        <f t="shared" si="266"/>
        <v>0</v>
      </c>
      <c r="R2111" s="44">
        <v>0</v>
      </c>
      <c r="S2111" s="45">
        <f t="shared" si="270"/>
        <v>0</v>
      </c>
      <c r="T2111" s="45">
        <v>41983</v>
      </c>
      <c r="U2111" s="44">
        <f t="shared" si="271"/>
        <v>0</v>
      </c>
    </row>
    <row r="2112" spans="1:21">
      <c r="A2112" s="2" t="s">
        <v>8741</v>
      </c>
      <c r="B2112" s="3" t="s">
        <v>8742</v>
      </c>
      <c r="C2112" s="4" t="s">
        <v>74</v>
      </c>
      <c r="D2112" s="4" t="s">
        <v>74</v>
      </c>
      <c r="E2112" s="86">
        <v>0</v>
      </c>
      <c r="F2112" s="96">
        <f t="shared" si="272"/>
        <v>0</v>
      </c>
      <c r="G2112" s="77">
        <v>0</v>
      </c>
      <c r="H2112" s="45">
        <v>2</v>
      </c>
      <c r="I2112" s="44">
        <v>2</v>
      </c>
      <c r="J2112" s="45">
        <v>0</v>
      </c>
      <c r="K2112" s="45">
        <v>0</v>
      </c>
      <c r="L2112" s="45">
        <f t="shared" si="268"/>
        <v>0</v>
      </c>
      <c r="M2112" s="71">
        <f t="shared" si="265"/>
        <v>0</v>
      </c>
      <c r="N2112" s="59">
        <v>0</v>
      </c>
      <c r="O2112" s="59">
        <v>0</v>
      </c>
      <c r="P2112" s="59">
        <f t="shared" si="269"/>
        <v>0</v>
      </c>
      <c r="Q2112" s="72">
        <f t="shared" si="266"/>
        <v>0</v>
      </c>
      <c r="R2112" s="44">
        <v>0</v>
      </c>
      <c r="S2112" s="45">
        <f t="shared" si="270"/>
        <v>0</v>
      </c>
      <c r="T2112" s="45">
        <v>59374</v>
      </c>
      <c r="U2112" s="44">
        <f t="shared" si="271"/>
        <v>0</v>
      </c>
    </row>
    <row r="2113" spans="1:21">
      <c r="A2113" s="33">
        <v>60443529</v>
      </c>
      <c r="B2113" s="3" t="s">
        <v>7224</v>
      </c>
      <c r="C2113" s="4" t="s">
        <v>74</v>
      </c>
      <c r="D2113" s="4" t="s">
        <v>74</v>
      </c>
      <c r="E2113" s="86">
        <v>100</v>
      </c>
      <c r="F2113" s="96">
        <f t="shared" si="272"/>
        <v>17553</v>
      </c>
      <c r="G2113" s="77">
        <v>1755300</v>
      </c>
      <c r="H2113" s="45">
        <v>0</v>
      </c>
      <c r="I2113" s="44">
        <v>99</v>
      </c>
      <c r="J2113" s="45">
        <v>0</v>
      </c>
      <c r="K2113" s="45">
        <v>0</v>
      </c>
      <c r="L2113" s="45">
        <f t="shared" si="268"/>
        <v>0</v>
      </c>
      <c r="M2113" s="71">
        <f t="shared" si="265"/>
        <v>0</v>
      </c>
      <c r="N2113" s="59">
        <v>0</v>
      </c>
      <c r="O2113" s="59">
        <v>0</v>
      </c>
      <c r="P2113" s="59">
        <f t="shared" si="269"/>
        <v>0</v>
      </c>
      <c r="Q2113" s="72">
        <f t="shared" si="266"/>
        <v>0</v>
      </c>
      <c r="R2113" s="44">
        <v>0</v>
      </c>
      <c r="S2113" s="45">
        <f t="shared" si="270"/>
        <v>1</v>
      </c>
      <c r="T2113" s="10">
        <v>17553</v>
      </c>
      <c r="U2113" s="44">
        <f t="shared" si="271"/>
        <v>17553</v>
      </c>
    </row>
    <row r="2114" spans="1:21">
      <c r="A2114" s="33" t="s">
        <v>3475</v>
      </c>
      <c r="B2114" s="3" t="s">
        <v>3476</v>
      </c>
      <c r="C2114" s="4" t="s">
        <v>74</v>
      </c>
      <c r="D2114" s="4" t="s">
        <v>74</v>
      </c>
      <c r="E2114" s="86">
        <v>2</v>
      </c>
      <c r="F2114" s="96">
        <f t="shared" si="272"/>
        <v>16907</v>
      </c>
      <c r="G2114" s="77">
        <v>33814</v>
      </c>
      <c r="H2114" s="45">
        <v>0</v>
      </c>
      <c r="I2114" s="44">
        <v>0</v>
      </c>
      <c r="J2114" s="45">
        <v>0</v>
      </c>
      <c r="K2114" s="45">
        <v>0</v>
      </c>
      <c r="L2114" s="45">
        <f t="shared" si="268"/>
        <v>0</v>
      </c>
      <c r="M2114" s="71">
        <f t="shared" si="265"/>
        <v>0</v>
      </c>
      <c r="N2114" s="59">
        <v>0</v>
      </c>
      <c r="O2114" s="59">
        <v>0</v>
      </c>
      <c r="P2114" s="59">
        <f t="shared" si="269"/>
        <v>0</v>
      </c>
      <c r="Q2114" s="72">
        <f t="shared" si="266"/>
        <v>0</v>
      </c>
      <c r="R2114" s="44">
        <v>0</v>
      </c>
      <c r="S2114" s="45">
        <f t="shared" si="270"/>
        <v>2</v>
      </c>
      <c r="T2114" s="10">
        <v>16907</v>
      </c>
      <c r="U2114" s="44">
        <f t="shared" si="271"/>
        <v>33814</v>
      </c>
    </row>
    <row r="2115" spans="1:21">
      <c r="A2115" s="33">
        <v>60443520</v>
      </c>
      <c r="B2115" s="3" t="s">
        <v>1240</v>
      </c>
      <c r="C2115" s="4" t="s">
        <v>74</v>
      </c>
      <c r="D2115" s="4" t="s">
        <v>74</v>
      </c>
      <c r="E2115" s="86">
        <v>120</v>
      </c>
      <c r="F2115" s="96">
        <f t="shared" si="272"/>
        <v>15907</v>
      </c>
      <c r="G2115" s="77">
        <v>1908840</v>
      </c>
      <c r="H2115" s="45">
        <v>0</v>
      </c>
      <c r="I2115" s="44">
        <v>53</v>
      </c>
      <c r="J2115" s="45">
        <v>0</v>
      </c>
      <c r="K2115" s="45">
        <v>0</v>
      </c>
      <c r="L2115" s="45">
        <f t="shared" si="268"/>
        <v>0</v>
      </c>
      <c r="M2115" s="71">
        <f t="shared" ref="M2115:M2178" si="273">(J2115-K2115)*F2115</f>
        <v>0</v>
      </c>
      <c r="N2115" s="59">
        <v>0</v>
      </c>
      <c r="O2115" s="59">
        <v>0</v>
      </c>
      <c r="P2115" s="59">
        <f t="shared" si="269"/>
        <v>0</v>
      </c>
      <c r="Q2115" s="72">
        <f t="shared" ref="Q2115:Q2178" si="274">(N2115-O2115)*$F2115</f>
        <v>0</v>
      </c>
      <c r="R2115" s="44">
        <v>0</v>
      </c>
      <c r="S2115" s="45">
        <f t="shared" si="270"/>
        <v>67</v>
      </c>
      <c r="T2115" s="10">
        <v>15907</v>
      </c>
      <c r="U2115" s="44">
        <f t="shared" si="271"/>
        <v>1065769</v>
      </c>
    </row>
    <row r="2116" spans="1:21">
      <c r="A2116" s="2" t="s">
        <v>11728</v>
      </c>
      <c r="B2116" s="3" t="s">
        <v>11729</v>
      </c>
      <c r="C2116" s="4" t="s">
        <v>74</v>
      </c>
      <c r="D2116" s="4" t="s">
        <v>74</v>
      </c>
      <c r="E2116" s="86">
        <v>0</v>
      </c>
      <c r="F2116" s="96">
        <f t="shared" si="272"/>
        <v>0</v>
      </c>
      <c r="G2116" s="77">
        <v>0</v>
      </c>
      <c r="H2116" s="45">
        <v>2</v>
      </c>
      <c r="I2116" s="44">
        <v>2</v>
      </c>
      <c r="J2116" s="45">
        <v>0</v>
      </c>
      <c r="K2116" s="45">
        <v>0</v>
      </c>
      <c r="L2116" s="45">
        <f t="shared" si="268"/>
        <v>0</v>
      </c>
      <c r="M2116" s="71">
        <f t="shared" si="273"/>
        <v>0</v>
      </c>
      <c r="N2116" s="59">
        <v>0</v>
      </c>
      <c r="O2116" s="59">
        <v>0</v>
      </c>
      <c r="P2116" s="59">
        <f t="shared" si="269"/>
        <v>0</v>
      </c>
      <c r="Q2116" s="72">
        <f t="shared" si="274"/>
        <v>0</v>
      </c>
      <c r="R2116" s="44">
        <v>0</v>
      </c>
      <c r="S2116" s="45">
        <f t="shared" si="270"/>
        <v>0</v>
      </c>
      <c r="T2116" s="45">
        <v>36300</v>
      </c>
      <c r="U2116" s="44">
        <f t="shared" si="271"/>
        <v>0</v>
      </c>
    </row>
    <row r="2117" spans="1:21">
      <c r="A2117" s="33">
        <v>60065548</v>
      </c>
      <c r="B2117" s="3" t="s">
        <v>4691</v>
      </c>
      <c r="C2117" s="4" t="s">
        <v>74</v>
      </c>
      <c r="D2117" s="4" t="s">
        <v>74</v>
      </c>
      <c r="E2117" s="86">
        <v>188</v>
      </c>
      <c r="F2117" s="96">
        <f t="shared" si="272"/>
        <v>10932</v>
      </c>
      <c r="G2117" s="77">
        <v>2055216</v>
      </c>
      <c r="H2117" s="45">
        <v>0</v>
      </c>
      <c r="I2117" s="44">
        <v>0</v>
      </c>
      <c r="J2117" s="45">
        <v>0</v>
      </c>
      <c r="K2117" s="45">
        <v>0</v>
      </c>
      <c r="L2117" s="45">
        <f t="shared" si="268"/>
        <v>0</v>
      </c>
      <c r="M2117" s="71">
        <f t="shared" si="273"/>
        <v>0</v>
      </c>
      <c r="N2117" s="59">
        <v>0</v>
      </c>
      <c r="O2117" s="59">
        <v>0</v>
      </c>
      <c r="P2117" s="59">
        <f t="shared" si="269"/>
        <v>0</v>
      </c>
      <c r="Q2117" s="72">
        <f t="shared" si="274"/>
        <v>0</v>
      </c>
      <c r="R2117" s="44">
        <v>0</v>
      </c>
      <c r="S2117" s="45">
        <f t="shared" si="270"/>
        <v>188</v>
      </c>
      <c r="T2117" s="10">
        <v>10932</v>
      </c>
      <c r="U2117" s="44">
        <f t="shared" si="271"/>
        <v>2055216</v>
      </c>
    </row>
    <row r="2118" spans="1:21">
      <c r="A2118" s="33" t="s">
        <v>7016</v>
      </c>
      <c r="B2118" s="3" t="s">
        <v>7017</v>
      </c>
      <c r="C2118" s="4" t="s">
        <v>74</v>
      </c>
      <c r="D2118" s="4" t="s">
        <v>74</v>
      </c>
      <c r="E2118" s="86">
        <v>20</v>
      </c>
      <c r="F2118" s="96">
        <f t="shared" si="272"/>
        <v>12024</v>
      </c>
      <c r="G2118" s="77">
        <v>240480</v>
      </c>
      <c r="H2118" s="45">
        <v>0</v>
      </c>
      <c r="I2118" s="44">
        <v>6</v>
      </c>
      <c r="J2118" s="45">
        <v>0</v>
      </c>
      <c r="K2118" s="45">
        <v>0</v>
      </c>
      <c r="L2118" s="45">
        <f t="shared" si="268"/>
        <v>0</v>
      </c>
      <c r="M2118" s="71">
        <f t="shared" si="273"/>
        <v>0</v>
      </c>
      <c r="N2118" s="59">
        <v>0</v>
      </c>
      <c r="O2118" s="59">
        <v>0</v>
      </c>
      <c r="P2118" s="59">
        <f t="shared" si="269"/>
        <v>0</v>
      </c>
      <c r="Q2118" s="72">
        <f t="shared" si="274"/>
        <v>0</v>
      </c>
      <c r="R2118" s="44">
        <v>0</v>
      </c>
      <c r="S2118" s="45">
        <f t="shared" si="270"/>
        <v>14</v>
      </c>
      <c r="T2118" s="10">
        <v>12024</v>
      </c>
      <c r="U2118" s="44">
        <f t="shared" si="271"/>
        <v>168336</v>
      </c>
    </row>
    <row r="2119" spans="1:21">
      <c r="A2119" s="33" t="s">
        <v>4924</v>
      </c>
      <c r="B2119" s="3" t="s">
        <v>4925</v>
      </c>
      <c r="C2119" s="4" t="s">
        <v>74</v>
      </c>
      <c r="D2119" s="4" t="s">
        <v>74</v>
      </c>
      <c r="E2119" s="86">
        <v>5</v>
      </c>
      <c r="F2119" s="96">
        <f t="shared" si="272"/>
        <v>10937</v>
      </c>
      <c r="G2119" s="77">
        <v>54685</v>
      </c>
      <c r="H2119" s="45">
        <v>10</v>
      </c>
      <c r="I2119" s="44">
        <v>10</v>
      </c>
      <c r="J2119" s="45">
        <v>0</v>
      </c>
      <c r="K2119" s="45">
        <v>0</v>
      </c>
      <c r="L2119" s="45">
        <f t="shared" si="268"/>
        <v>0</v>
      </c>
      <c r="M2119" s="71">
        <f t="shared" si="273"/>
        <v>0</v>
      </c>
      <c r="N2119" s="59">
        <v>0</v>
      </c>
      <c r="O2119" s="59">
        <v>0</v>
      </c>
      <c r="P2119" s="59">
        <f t="shared" si="269"/>
        <v>0</v>
      </c>
      <c r="Q2119" s="72">
        <f t="shared" si="274"/>
        <v>0</v>
      </c>
      <c r="R2119" s="44">
        <v>0</v>
      </c>
      <c r="S2119" s="45">
        <f t="shared" si="270"/>
        <v>5</v>
      </c>
      <c r="T2119" s="10">
        <v>11035</v>
      </c>
      <c r="U2119" s="44">
        <f t="shared" si="271"/>
        <v>55175</v>
      </c>
    </row>
    <row r="2120" spans="1:21">
      <c r="A2120" s="2" t="s">
        <v>12993</v>
      </c>
      <c r="B2120" s="3" t="s">
        <v>12994</v>
      </c>
      <c r="C2120" s="4" t="s">
        <v>74</v>
      </c>
      <c r="D2120" s="4" t="s">
        <v>74</v>
      </c>
      <c r="E2120" s="92"/>
      <c r="F2120" s="100"/>
      <c r="G2120" s="29"/>
      <c r="H2120" s="45">
        <v>34</v>
      </c>
      <c r="I2120" s="44">
        <v>0</v>
      </c>
      <c r="J2120" s="45">
        <v>0</v>
      </c>
      <c r="K2120" s="45">
        <v>0</v>
      </c>
      <c r="L2120" s="45">
        <f t="shared" si="268"/>
        <v>0</v>
      </c>
      <c r="M2120" s="71">
        <f t="shared" si="273"/>
        <v>0</v>
      </c>
      <c r="N2120" s="59">
        <v>0</v>
      </c>
      <c r="O2120" s="59">
        <v>0</v>
      </c>
      <c r="P2120" s="59">
        <f t="shared" si="269"/>
        <v>0</v>
      </c>
      <c r="Q2120" s="72">
        <f t="shared" si="274"/>
        <v>0</v>
      </c>
      <c r="R2120" s="44">
        <v>0</v>
      </c>
      <c r="S2120" s="45">
        <f t="shared" si="270"/>
        <v>34</v>
      </c>
      <c r="T2120" s="10">
        <v>18610</v>
      </c>
      <c r="U2120" s="44">
        <f t="shared" si="271"/>
        <v>632740</v>
      </c>
    </row>
    <row r="2121" spans="1:21">
      <c r="A2121" s="33">
        <v>60061298</v>
      </c>
      <c r="B2121" s="3" t="s">
        <v>7070</v>
      </c>
      <c r="C2121" s="4" t="s">
        <v>74</v>
      </c>
      <c r="D2121" s="4" t="s">
        <v>74</v>
      </c>
      <c r="E2121" s="86">
        <v>37</v>
      </c>
      <c r="F2121" s="96">
        <f t="shared" ref="F2121:F2152" si="275">IFERROR(G2121/E2121,0)</f>
        <v>9825</v>
      </c>
      <c r="G2121" s="77">
        <v>363525</v>
      </c>
      <c r="H2121" s="45">
        <v>0</v>
      </c>
      <c r="I2121" s="44">
        <v>6</v>
      </c>
      <c r="J2121" s="45">
        <v>0</v>
      </c>
      <c r="K2121" s="45">
        <v>0</v>
      </c>
      <c r="L2121" s="45">
        <f t="shared" si="268"/>
        <v>0</v>
      </c>
      <c r="M2121" s="71">
        <f t="shared" si="273"/>
        <v>0</v>
      </c>
      <c r="N2121" s="59">
        <v>0</v>
      </c>
      <c r="O2121" s="59">
        <v>0</v>
      </c>
      <c r="P2121" s="59">
        <f t="shared" si="269"/>
        <v>0</v>
      </c>
      <c r="Q2121" s="72">
        <f t="shared" si="274"/>
        <v>0</v>
      </c>
      <c r="R2121" s="44">
        <v>0</v>
      </c>
      <c r="S2121" s="45">
        <f t="shared" si="270"/>
        <v>31</v>
      </c>
      <c r="T2121" s="10">
        <v>9825</v>
      </c>
      <c r="U2121" s="44">
        <f t="shared" si="271"/>
        <v>304575</v>
      </c>
    </row>
    <row r="2122" spans="1:21">
      <c r="A2122" s="33" t="s">
        <v>6160</v>
      </c>
      <c r="B2122" s="3" t="s">
        <v>6161</v>
      </c>
      <c r="C2122" s="4" t="s">
        <v>74</v>
      </c>
      <c r="D2122" s="4" t="s">
        <v>74</v>
      </c>
      <c r="E2122" s="86">
        <v>3</v>
      </c>
      <c r="F2122" s="96">
        <f t="shared" si="275"/>
        <v>10616</v>
      </c>
      <c r="G2122" s="77">
        <v>31848</v>
      </c>
      <c r="H2122" s="45">
        <v>0</v>
      </c>
      <c r="I2122" s="44">
        <v>1</v>
      </c>
      <c r="J2122" s="45">
        <v>0</v>
      </c>
      <c r="K2122" s="45">
        <v>0</v>
      </c>
      <c r="L2122" s="45">
        <f t="shared" si="268"/>
        <v>0</v>
      </c>
      <c r="M2122" s="71">
        <f t="shared" si="273"/>
        <v>0</v>
      </c>
      <c r="N2122" s="59">
        <v>0</v>
      </c>
      <c r="O2122" s="59">
        <v>0</v>
      </c>
      <c r="P2122" s="59">
        <f t="shared" si="269"/>
        <v>0</v>
      </c>
      <c r="Q2122" s="72">
        <f t="shared" si="274"/>
        <v>0</v>
      </c>
      <c r="R2122" s="44">
        <v>0</v>
      </c>
      <c r="S2122" s="45">
        <f t="shared" si="270"/>
        <v>2</v>
      </c>
      <c r="T2122" s="10">
        <v>10616</v>
      </c>
      <c r="U2122" s="44">
        <f t="shared" si="271"/>
        <v>21232</v>
      </c>
    </row>
    <row r="2123" spans="1:21">
      <c r="A2123" s="33">
        <v>60484954</v>
      </c>
      <c r="B2123" s="3" t="s">
        <v>910</v>
      </c>
      <c r="C2123" s="4" t="s">
        <v>74</v>
      </c>
      <c r="D2123" s="4" t="s">
        <v>74</v>
      </c>
      <c r="E2123" s="86">
        <v>4</v>
      </c>
      <c r="F2123" s="96">
        <f t="shared" si="275"/>
        <v>8933</v>
      </c>
      <c r="G2123" s="77">
        <v>35732</v>
      </c>
      <c r="H2123" s="45">
        <v>0</v>
      </c>
      <c r="I2123" s="44">
        <v>0</v>
      </c>
      <c r="J2123" s="45">
        <v>0</v>
      </c>
      <c r="K2123" s="45">
        <v>0</v>
      </c>
      <c r="L2123" s="45">
        <f t="shared" si="268"/>
        <v>0</v>
      </c>
      <c r="M2123" s="71">
        <f t="shared" si="273"/>
        <v>0</v>
      </c>
      <c r="N2123" s="59">
        <v>0</v>
      </c>
      <c r="O2123" s="59">
        <v>0</v>
      </c>
      <c r="P2123" s="59">
        <f t="shared" si="269"/>
        <v>0</v>
      </c>
      <c r="Q2123" s="72">
        <f t="shared" si="274"/>
        <v>0</v>
      </c>
      <c r="R2123" s="44">
        <v>0</v>
      </c>
      <c r="S2123" s="45">
        <f t="shared" si="270"/>
        <v>4</v>
      </c>
      <c r="T2123" s="10">
        <v>8933</v>
      </c>
      <c r="U2123" s="44">
        <f t="shared" si="271"/>
        <v>35732</v>
      </c>
    </row>
    <row r="2124" spans="1:21">
      <c r="A2124" s="33">
        <v>60484948</v>
      </c>
      <c r="B2124" s="3" t="s">
        <v>4060</v>
      </c>
      <c r="C2124" s="4" t="s">
        <v>74</v>
      </c>
      <c r="D2124" s="4" t="s">
        <v>74</v>
      </c>
      <c r="E2124" s="86">
        <v>6</v>
      </c>
      <c r="F2124" s="96">
        <f t="shared" si="275"/>
        <v>15918</v>
      </c>
      <c r="G2124" s="77">
        <v>95508</v>
      </c>
      <c r="H2124" s="45">
        <v>0</v>
      </c>
      <c r="I2124" s="44">
        <v>0</v>
      </c>
      <c r="J2124" s="45">
        <v>0</v>
      </c>
      <c r="K2124" s="45">
        <v>0</v>
      </c>
      <c r="L2124" s="45">
        <f t="shared" si="268"/>
        <v>0</v>
      </c>
      <c r="M2124" s="71">
        <f t="shared" si="273"/>
        <v>0</v>
      </c>
      <c r="N2124" s="59">
        <v>0</v>
      </c>
      <c r="O2124" s="59">
        <v>0</v>
      </c>
      <c r="P2124" s="59">
        <f t="shared" si="269"/>
        <v>0</v>
      </c>
      <c r="Q2124" s="72">
        <f t="shared" si="274"/>
        <v>0</v>
      </c>
      <c r="R2124" s="44">
        <v>0</v>
      </c>
      <c r="S2124" s="45">
        <f t="shared" si="270"/>
        <v>6</v>
      </c>
      <c r="T2124" s="10">
        <v>15918</v>
      </c>
      <c r="U2124" s="44">
        <f t="shared" si="271"/>
        <v>95508</v>
      </c>
    </row>
    <row r="2125" spans="1:21">
      <c r="A2125" s="33" t="s">
        <v>4451</v>
      </c>
      <c r="B2125" s="3" t="s">
        <v>4452</v>
      </c>
      <c r="C2125" s="4" t="s">
        <v>74</v>
      </c>
      <c r="D2125" s="4" t="s">
        <v>74</v>
      </c>
      <c r="E2125" s="86">
        <v>20</v>
      </c>
      <c r="F2125" s="96">
        <f t="shared" si="275"/>
        <v>350</v>
      </c>
      <c r="G2125" s="77">
        <v>7000</v>
      </c>
      <c r="H2125" s="45">
        <v>0</v>
      </c>
      <c r="I2125" s="44">
        <v>0</v>
      </c>
      <c r="J2125" s="45">
        <v>0</v>
      </c>
      <c r="K2125" s="45">
        <v>0</v>
      </c>
      <c r="L2125" s="45">
        <f t="shared" si="268"/>
        <v>0</v>
      </c>
      <c r="M2125" s="71">
        <f t="shared" si="273"/>
        <v>0</v>
      </c>
      <c r="N2125" s="59">
        <v>0</v>
      </c>
      <c r="O2125" s="59">
        <v>0</v>
      </c>
      <c r="P2125" s="59">
        <f t="shared" si="269"/>
        <v>0</v>
      </c>
      <c r="Q2125" s="72">
        <f t="shared" si="274"/>
        <v>0</v>
      </c>
      <c r="R2125" s="44">
        <v>0</v>
      </c>
      <c r="S2125" s="45">
        <f t="shared" si="270"/>
        <v>20</v>
      </c>
      <c r="T2125" s="10">
        <v>350</v>
      </c>
      <c r="U2125" s="44">
        <f t="shared" si="271"/>
        <v>7000</v>
      </c>
    </row>
    <row r="2126" spans="1:21">
      <c r="A2126" s="33">
        <v>60378118</v>
      </c>
      <c r="B2126" s="3" t="s">
        <v>4505</v>
      </c>
      <c r="C2126" s="4" t="s">
        <v>74</v>
      </c>
      <c r="D2126" s="4" t="s">
        <v>74</v>
      </c>
      <c r="E2126" s="86">
        <v>26</v>
      </c>
      <c r="F2126" s="96">
        <f t="shared" si="275"/>
        <v>6344</v>
      </c>
      <c r="G2126" s="77">
        <v>164944</v>
      </c>
      <c r="H2126" s="45">
        <v>0</v>
      </c>
      <c r="I2126" s="44">
        <v>0</v>
      </c>
      <c r="J2126" s="45">
        <v>0</v>
      </c>
      <c r="K2126" s="45">
        <v>0</v>
      </c>
      <c r="L2126" s="45">
        <f t="shared" si="268"/>
        <v>0</v>
      </c>
      <c r="M2126" s="71">
        <f t="shared" si="273"/>
        <v>0</v>
      </c>
      <c r="N2126" s="59">
        <v>0</v>
      </c>
      <c r="O2126" s="59">
        <v>0</v>
      </c>
      <c r="P2126" s="59">
        <f t="shared" si="269"/>
        <v>0</v>
      </c>
      <c r="Q2126" s="72">
        <f t="shared" si="274"/>
        <v>0</v>
      </c>
      <c r="R2126" s="44">
        <v>0</v>
      </c>
      <c r="S2126" s="45">
        <f t="shared" si="270"/>
        <v>26</v>
      </c>
      <c r="T2126" s="10">
        <v>6344</v>
      </c>
      <c r="U2126" s="44">
        <f t="shared" si="271"/>
        <v>164944</v>
      </c>
    </row>
    <row r="2127" spans="1:21">
      <c r="A2127" s="33">
        <v>60132390</v>
      </c>
      <c r="B2127" s="3" t="s">
        <v>3724</v>
      </c>
      <c r="C2127" s="4" t="s">
        <v>74</v>
      </c>
      <c r="D2127" s="4" t="s">
        <v>74</v>
      </c>
      <c r="E2127" s="86">
        <v>3</v>
      </c>
      <c r="F2127" s="96">
        <f t="shared" si="275"/>
        <v>11606</v>
      </c>
      <c r="G2127" s="77">
        <v>34818</v>
      </c>
      <c r="H2127" s="45">
        <v>0</v>
      </c>
      <c r="I2127" s="44">
        <v>0</v>
      </c>
      <c r="J2127" s="45">
        <v>0</v>
      </c>
      <c r="K2127" s="45">
        <v>0</v>
      </c>
      <c r="L2127" s="45">
        <f t="shared" si="268"/>
        <v>0</v>
      </c>
      <c r="M2127" s="71">
        <f t="shared" si="273"/>
        <v>0</v>
      </c>
      <c r="N2127" s="59">
        <v>0</v>
      </c>
      <c r="O2127" s="59">
        <v>0</v>
      </c>
      <c r="P2127" s="59">
        <f t="shared" si="269"/>
        <v>0</v>
      </c>
      <c r="Q2127" s="72">
        <f t="shared" si="274"/>
        <v>0</v>
      </c>
      <c r="R2127" s="44">
        <v>0</v>
      </c>
      <c r="S2127" s="45">
        <f t="shared" si="270"/>
        <v>3</v>
      </c>
      <c r="T2127" s="10">
        <v>11606</v>
      </c>
      <c r="U2127" s="44">
        <f t="shared" si="271"/>
        <v>34818</v>
      </c>
    </row>
    <row r="2128" spans="1:21">
      <c r="A2128" s="33" t="s">
        <v>3480</v>
      </c>
      <c r="B2128" s="3" t="s">
        <v>3481</v>
      </c>
      <c r="C2128" s="4" t="s">
        <v>74</v>
      </c>
      <c r="D2128" s="4" t="s">
        <v>74</v>
      </c>
      <c r="E2128" s="86">
        <v>2</v>
      </c>
      <c r="F2128" s="96">
        <f t="shared" si="275"/>
        <v>24247</v>
      </c>
      <c r="G2128" s="77">
        <v>48494</v>
      </c>
      <c r="H2128" s="45">
        <v>0</v>
      </c>
      <c r="I2128" s="44">
        <v>0</v>
      </c>
      <c r="J2128" s="45">
        <v>0</v>
      </c>
      <c r="K2128" s="45">
        <v>0</v>
      </c>
      <c r="L2128" s="45">
        <f t="shared" ref="L2128:L2191" si="276">J2128-K2128</f>
        <v>0</v>
      </c>
      <c r="M2128" s="71">
        <f t="shared" si="273"/>
        <v>0</v>
      </c>
      <c r="N2128" s="59">
        <v>0</v>
      </c>
      <c r="O2128" s="59">
        <v>0</v>
      </c>
      <c r="P2128" s="59">
        <f t="shared" ref="P2128:P2191" si="277">N2128-O2128</f>
        <v>0</v>
      </c>
      <c r="Q2128" s="72">
        <f t="shared" si="274"/>
        <v>0</v>
      </c>
      <c r="R2128" s="44">
        <v>0</v>
      </c>
      <c r="S2128" s="45">
        <f t="shared" ref="S2128:S2191" si="278">E2128+H2128+J2128+N2128-I2128-K2128-O2128+R2128</f>
        <v>2</v>
      </c>
      <c r="T2128" s="10">
        <v>24247</v>
      </c>
      <c r="U2128" s="44">
        <f t="shared" ref="U2128:U2191" si="279">S2128*T2128</f>
        <v>48494</v>
      </c>
    </row>
    <row r="2129" spans="1:21">
      <c r="A2129" s="33" t="s">
        <v>3104</v>
      </c>
      <c r="B2129" s="3" t="s">
        <v>3105</v>
      </c>
      <c r="C2129" s="4" t="s">
        <v>74</v>
      </c>
      <c r="D2129" s="4" t="s">
        <v>74</v>
      </c>
      <c r="E2129" s="86">
        <v>1</v>
      </c>
      <c r="F2129" s="96">
        <f t="shared" si="275"/>
        <v>67490</v>
      </c>
      <c r="G2129" s="77">
        <v>67490</v>
      </c>
      <c r="H2129" s="45">
        <v>0</v>
      </c>
      <c r="I2129" s="44">
        <v>0</v>
      </c>
      <c r="J2129" s="45">
        <v>0</v>
      </c>
      <c r="K2129" s="45">
        <v>0</v>
      </c>
      <c r="L2129" s="45">
        <f t="shared" si="276"/>
        <v>0</v>
      </c>
      <c r="M2129" s="71">
        <f t="shared" si="273"/>
        <v>0</v>
      </c>
      <c r="N2129" s="59">
        <v>0</v>
      </c>
      <c r="O2129" s="59">
        <v>0</v>
      </c>
      <c r="P2129" s="59">
        <f t="shared" si="277"/>
        <v>0</v>
      </c>
      <c r="Q2129" s="72">
        <f t="shared" si="274"/>
        <v>0</v>
      </c>
      <c r="R2129" s="44">
        <v>0</v>
      </c>
      <c r="S2129" s="45">
        <f t="shared" si="278"/>
        <v>1</v>
      </c>
      <c r="T2129" s="10">
        <v>67490</v>
      </c>
      <c r="U2129" s="44">
        <f t="shared" si="279"/>
        <v>67490</v>
      </c>
    </row>
    <row r="2130" spans="1:21">
      <c r="A2130" s="33">
        <v>60434089</v>
      </c>
      <c r="B2130" s="3" t="s">
        <v>4167</v>
      </c>
      <c r="C2130" s="4" t="s">
        <v>74</v>
      </c>
      <c r="D2130" s="4" t="s">
        <v>74</v>
      </c>
      <c r="E2130" s="86">
        <v>8</v>
      </c>
      <c r="F2130" s="96">
        <f t="shared" si="275"/>
        <v>61810</v>
      </c>
      <c r="G2130" s="77">
        <v>494480</v>
      </c>
      <c r="H2130" s="45">
        <v>0</v>
      </c>
      <c r="I2130" s="44">
        <v>0</v>
      </c>
      <c r="J2130" s="45">
        <v>0</v>
      </c>
      <c r="K2130" s="45">
        <v>0</v>
      </c>
      <c r="L2130" s="45">
        <f t="shared" si="276"/>
        <v>0</v>
      </c>
      <c r="M2130" s="71">
        <f t="shared" si="273"/>
        <v>0</v>
      </c>
      <c r="N2130" s="59">
        <v>0</v>
      </c>
      <c r="O2130" s="59">
        <v>0</v>
      </c>
      <c r="P2130" s="59">
        <f t="shared" si="277"/>
        <v>0</v>
      </c>
      <c r="Q2130" s="72">
        <f t="shared" si="274"/>
        <v>0</v>
      </c>
      <c r="R2130" s="44">
        <v>0</v>
      </c>
      <c r="S2130" s="45">
        <f t="shared" si="278"/>
        <v>8</v>
      </c>
      <c r="T2130" s="10">
        <v>61810</v>
      </c>
      <c r="U2130" s="44">
        <f t="shared" si="279"/>
        <v>494480</v>
      </c>
    </row>
    <row r="2131" spans="1:21">
      <c r="A2131" s="33">
        <v>60433989</v>
      </c>
      <c r="B2131" s="3" t="s">
        <v>3486</v>
      </c>
      <c r="C2131" s="4" t="s">
        <v>74</v>
      </c>
      <c r="D2131" s="4" t="s">
        <v>74</v>
      </c>
      <c r="E2131" s="86">
        <v>2</v>
      </c>
      <c r="F2131" s="96">
        <f t="shared" si="275"/>
        <v>108133</v>
      </c>
      <c r="G2131" s="77">
        <v>216266</v>
      </c>
      <c r="H2131" s="45">
        <v>0</v>
      </c>
      <c r="I2131" s="44">
        <v>0</v>
      </c>
      <c r="J2131" s="45">
        <v>0</v>
      </c>
      <c r="K2131" s="45">
        <v>0</v>
      </c>
      <c r="L2131" s="45">
        <f t="shared" si="276"/>
        <v>0</v>
      </c>
      <c r="M2131" s="71">
        <f t="shared" si="273"/>
        <v>0</v>
      </c>
      <c r="N2131" s="59">
        <v>0</v>
      </c>
      <c r="O2131" s="59">
        <v>0</v>
      </c>
      <c r="P2131" s="59">
        <f t="shared" si="277"/>
        <v>0</v>
      </c>
      <c r="Q2131" s="72">
        <f t="shared" si="274"/>
        <v>0</v>
      </c>
      <c r="R2131" s="44">
        <v>0</v>
      </c>
      <c r="S2131" s="45">
        <f t="shared" si="278"/>
        <v>2</v>
      </c>
      <c r="T2131" s="10">
        <v>108133</v>
      </c>
      <c r="U2131" s="44">
        <f t="shared" si="279"/>
        <v>216266</v>
      </c>
    </row>
    <row r="2132" spans="1:21">
      <c r="A2132" s="33">
        <v>60433987</v>
      </c>
      <c r="B2132" s="3" t="s">
        <v>3106</v>
      </c>
      <c r="C2132" s="4" t="s">
        <v>74</v>
      </c>
      <c r="D2132" s="4" t="s">
        <v>74</v>
      </c>
      <c r="E2132" s="86">
        <v>1</v>
      </c>
      <c r="F2132" s="96">
        <f t="shared" si="275"/>
        <v>76962</v>
      </c>
      <c r="G2132" s="77">
        <v>76962</v>
      </c>
      <c r="H2132" s="45">
        <v>0</v>
      </c>
      <c r="I2132" s="44">
        <v>0</v>
      </c>
      <c r="J2132" s="45">
        <v>0</v>
      </c>
      <c r="K2132" s="45">
        <v>0</v>
      </c>
      <c r="L2132" s="45">
        <f t="shared" si="276"/>
        <v>0</v>
      </c>
      <c r="M2132" s="71">
        <f t="shared" si="273"/>
        <v>0</v>
      </c>
      <c r="N2132" s="59">
        <v>0</v>
      </c>
      <c r="O2132" s="59">
        <v>0</v>
      </c>
      <c r="P2132" s="59">
        <f t="shared" si="277"/>
        <v>0</v>
      </c>
      <c r="Q2132" s="72">
        <f t="shared" si="274"/>
        <v>0</v>
      </c>
      <c r="R2132" s="44">
        <v>0</v>
      </c>
      <c r="S2132" s="45">
        <f t="shared" si="278"/>
        <v>1</v>
      </c>
      <c r="T2132" s="10">
        <v>76962</v>
      </c>
      <c r="U2132" s="44">
        <f t="shared" si="279"/>
        <v>76962</v>
      </c>
    </row>
    <row r="2133" spans="1:21">
      <c r="A2133" s="33">
        <v>60414648</v>
      </c>
      <c r="B2133" s="3" t="s">
        <v>3487</v>
      </c>
      <c r="C2133" s="4" t="s">
        <v>74</v>
      </c>
      <c r="D2133" s="4" t="s">
        <v>74</v>
      </c>
      <c r="E2133" s="86">
        <v>2</v>
      </c>
      <c r="F2133" s="96">
        <f t="shared" si="275"/>
        <v>206038</v>
      </c>
      <c r="G2133" s="77">
        <v>412076</v>
      </c>
      <c r="H2133" s="45">
        <v>0</v>
      </c>
      <c r="I2133" s="44">
        <v>0</v>
      </c>
      <c r="J2133" s="45">
        <v>0</v>
      </c>
      <c r="K2133" s="45">
        <v>0</v>
      </c>
      <c r="L2133" s="45">
        <f t="shared" si="276"/>
        <v>0</v>
      </c>
      <c r="M2133" s="71">
        <f t="shared" si="273"/>
        <v>0</v>
      </c>
      <c r="N2133" s="59">
        <v>0</v>
      </c>
      <c r="O2133" s="59">
        <v>0</v>
      </c>
      <c r="P2133" s="59">
        <f t="shared" si="277"/>
        <v>0</v>
      </c>
      <c r="Q2133" s="72">
        <f t="shared" si="274"/>
        <v>0</v>
      </c>
      <c r="R2133" s="44">
        <v>0</v>
      </c>
      <c r="S2133" s="45">
        <f t="shared" si="278"/>
        <v>2</v>
      </c>
      <c r="T2133" s="10">
        <v>206038</v>
      </c>
      <c r="U2133" s="44">
        <f t="shared" si="279"/>
        <v>412076</v>
      </c>
    </row>
    <row r="2134" spans="1:21">
      <c r="A2134" s="33">
        <v>60433865</v>
      </c>
      <c r="B2134" s="3" t="s">
        <v>1088</v>
      </c>
      <c r="C2134" s="4" t="s">
        <v>74</v>
      </c>
      <c r="D2134" s="4" t="s">
        <v>74</v>
      </c>
      <c r="E2134" s="86">
        <v>1</v>
      </c>
      <c r="F2134" s="96">
        <f t="shared" si="275"/>
        <v>32117</v>
      </c>
      <c r="G2134" s="77">
        <v>32117</v>
      </c>
      <c r="H2134" s="45">
        <v>0</v>
      </c>
      <c r="I2134" s="44">
        <v>0</v>
      </c>
      <c r="J2134" s="45">
        <v>0</v>
      </c>
      <c r="K2134" s="45">
        <v>0</v>
      </c>
      <c r="L2134" s="45">
        <f t="shared" si="276"/>
        <v>0</v>
      </c>
      <c r="M2134" s="71">
        <f t="shared" si="273"/>
        <v>0</v>
      </c>
      <c r="N2134" s="59">
        <v>0</v>
      </c>
      <c r="O2134" s="59">
        <v>0</v>
      </c>
      <c r="P2134" s="59">
        <f t="shared" si="277"/>
        <v>0</v>
      </c>
      <c r="Q2134" s="72">
        <f t="shared" si="274"/>
        <v>0</v>
      </c>
      <c r="R2134" s="44">
        <v>0</v>
      </c>
      <c r="S2134" s="45">
        <f t="shared" si="278"/>
        <v>1</v>
      </c>
      <c r="T2134" s="10">
        <v>32117</v>
      </c>
      <c r="U2134" s="44">
        <f t="shared" si="279"/>
        <v>32117</v>
      </c>
    </row>
    <row r="2135" spans="1:21">
      <c r="A2135" s="33" t="s">
        <v>3887</v>
      </c>
      <c r="B2135" s="3" t="s">
        <v>3888</v>
      </c>
      <c r="C2135" s="4" t="s">
        <v>74</v>
      </c>
      <c r="D2135" s="4" t="s">
        <v>74</v>
      </c>
      <c r="E2135" s="86">
        <v>4</v>
      </c>
      <c r="F2135" s="96">
        <f t="shared" si="275"/>
        <v>28371</v>
      </c>
      <c r="G2135" s="77">
        <v>113484</v>
      </c>
      <c r="H2135" s="45">
        <v>0</v>
      </c>
      <c r="I2135" s="44">
        <v>0</v>
      </c>
      <c r="J2135" s="45">
        <v>0</v>
      </c>
      <c r="K2135" s="45">
        <v>0</v>
      </c>
      <c r="L2135" s="45">
        <f t="shared" si="276"/>
        <v>0</v>
      </c>
      <c r="M2135" s="71">
        <f t="shared" si="273"/>
        <v>0</v>
      </c>
      <c r="N2135" s="59">
        <v>0</v>
      </c>
      <c r="O2135" s="59">
        <v>0</v>
      </c>
      <c r="P2135" s="59">
        <f t="shared" si="277"/>
        <v>0</v>
      </c>
      <c r="Q2135" s="72">
        <f t="shared" si="274"/>
        <v>0</v>
      </c>
      <c r="R2135" s="44">
        <v>0</v>
      </c>
      <c r="S2135" s="45">
        <f t="shared" si="278"/>
        <v>4</v>
      </c>
      <c r="T2135" s="10">
        <v>28371</v>
      </c>
      <c r="U2135" s="44">
        <f t="shared" si="279"/>
        <v>113484</v>
      </c>
    </row>
    <row r="2136" spans="1:21">
      <c r="A2136" s="28">
        <v>60376994</v>
      </c>
      <c r="B2136" s="3" t="s">
        <v>569</v>
      </c>
      <c r="C2136" s="4" t="s">
        <v>74</v>
      </c>
      <c r="D2136" s="4" t="s">
        <v>74</v>
      </c>
      <c r="E2136" s="86">
        <v>0</v>
      </c>
      <c r="F2136" s="96">
        <f t="shared" si="275"/>
        <v>0</v>
      </c>
      <c r="G2136" s="77">
        <v>0</v>
      </c>
      <c r="H2136" s="45">
        <v>0</v>
      </c>
      <c r="I2136" s="44">
        <v>0</v>
      </c>
      <c r="J2136" s="45">
        <v>0</v>
      </c>
      <c r="K2136" s="45">
        <v>0</v>
      </c>
      <c r="L2136" s="45">
        <f t="shared" si="276"/>
        <v>0</v>
      </c>
      <c r="M2136" s="71">
        <f t="shared" si="273"/>
        <v>0</v>
      </c>
      <c r="N2136" s="59">
        <v>0</v>
      </c>
      <c r="O2136" s="59">
        <v>0</v>
      </c>
      <c r="P2136" s="59">
        <f t="shared" si="277"/>
        <v>0</v>
      </c>
      <c r="Q2136" s="72">
        <f t="shared" si="274"/>
        <v>0</v>
      </c>
      <c r="R2136" s="44">
        <v>0</v>
      </c>
      <c r="S2136" s="45">
        <f t="shared" si="278"/>
        <v>0</v>
      </c>
      <c r="T2136" s="45">
        <v>25855</v>
      </c>
      <c r="U2136" s="44">
        <f t="shared" si="279"/>
        <v>0</v>
      </c>
    </row>
    <row r="2137" spans="1:21">
      <c r="A2137" s="2" t="s">
        <v>10970</v>
      </c>
      <c r="B2137" s="3" t="s">
        <v>10971</v>
      </c>
      <c r="C2137" s="4" t="s">
        <v>74</v>
      </c>
      <c r="D2137" s="4" t="s">
        <v>74</v>
      </c>
      <c r="E2137" s="86">
        <v>0</v>
      </c>
      <c r="F2137" s="96">
        <f t="shared" si="275"/>
        <v>0</v>
      </c>
      <c r="G2137" s="77">
        <v>0</v>
      </c>
      <c r="H2137" s="45">
        <v>55</v>
      </c>
      <c r="I2137" s="44">
        <v>5</v>
      </c>
      <c r="J2137" s="45">
        <v>0</v>
      </c>
      <c r="K2137" s="45">
        <v>0</v>
      </c>
      <c r="L2137" s="45">
        <f t="shared" si="276"/>
        <v>0</v>
      </c>
      <c r="M2137" s="71">
        <f t="shared" si="273"/>
        <v>0</v>
      </c>
      <c r="N2137" s="59">
        <v>0</v>
      </c>
      <c r="O2137" s="59">
        <v>0</v>
      </c>
      <c r="P2137" s="59">
        <f t="shared" si="277"/>
        <v>0</v>
      </c>
      <c r="Q2137" s="72">
        <f t="shared" si="274"/>
        <v>0</v>
      </c>
      <c r="R2137" s="44">
        <v>0</v>
      </c>
      <c r="S2137" s="45">
        <f t="shared" si="278"/>
        <v>50</v>
      </c>
      <c r="T2137" s="10">
        <v>27791</v>
      </c>
      <c r="U2137" s="44">
        <f t="shared" si="279"/>
        <v>1389550</v>
      </c>
    </row>
    <row r="2138" spans="1:21">
      <c r="A2138" s="2" t="s">
        <v>12054</v>
      </c>
      <c r="B2138" s="3" t="s">
        <v>12055</v>
      </c>
      <c r="C2138" s="4" t="s">
        <v>74</v>
      </c>
      <c r="D2138" s="4" t="s">
        <v>74</v>
      </c>
      <c r="E2138" s="86">
        <v>0</v>
      </c>
      <c r="F2138" s="96">
        <f t="shared" si="275"/>
        <v>0</v>
      </c>
      <c r="G2138" s="77">
        <v>0</v>
      </c>
      <c r="H2138" s="45">
        <v>50</v>
      </c>
      <c r="I2138" s="44">
        <v>0</v>
      </c>
      <c r="J2138" s="45">
        <v>0</v>
      </c>
      <c r="K2138" s="45">
        <v>0</v>
      </c>
      <c r="L2138" s="45">
        <f t="shared" si="276"/>
        <v>0</v>
      </c>
      <c r="M2138" s="71">
        <f t="shared" si="273"/>
        <v>0</v>
      </c>
      <c r="N2138" s="59">
        <v>0</v>
      </c>
      <c r="O2138" s="59">
        <v>0</v>
      </c>
      <c r="P2138" s="59">
        <f t="shared" si="277"/>
        <v>0</v>
      </c>
      <c r="Q2138" s="72">
        <f t="shared" si="274"/>
        <v>0</v>
      </c>
      <c r="R2138" s="44">
        <v>0</v>
      </c>
      <c r="S2138" s="45">
        <f t="shared" si="278"/>
        <v>50</v>
      </c>
      <c r="T2138" s="10">
        <v>19720</v>
      </c>
      <c r="U2138" s="44">
        <f t="shared" si="279"/>
        <v>986000</v>
      </c>
    </row>
    <row r="2139" spans="1:21">
      <c r="A2139" s="2" t="s">
        <v>8399</v>
      </c>
      <c r="B2139" s="3" t="s">
        <v>8400</v>
      </c>
      <c r="C2139" s="4" t="s">
        <v>74</v>
      </c>
      <c r="D2139" s="4" t="s">
        <v>74</v>
      </c>
      <c r="E2139" s="86">
        <v>0</v>
      </c>
      <c r="F2139" s="96">
        <f t="shared" si="275"/>
        <v>0</v>
      </c>
      <c r="G2139" s="77">
        <v>0</v>
      </c>
      <c r="H2139" s="45">
        <v>1</v>
      </c>
      <c r="I2139" s="44">
        <v>1</v>
      </c>
      <c r="J2139" s="45">
        <v>0</v>
      </c>
      <c r="K2139" s="45">
        <v>0</v>
      </c>
      <c r="L2139" s="45">
        <f t="shared" si="276"/>
        <v>0</v>
      </c>
      <c r="M2139" s="71">
        <f t="shared" si="273"/>
        <v>0</v>
      </c>
      <c r="N2139" s="59">
        <v>0</v>
      </c>
      <c r="O2139" s="59">
        <v>0</v>
      </c>
      <c r="P2139" s="59">
        <f t="shared" si="277"/>
        <v>0</v>
      </c>
      <c r="Q2139" s="72">
        <f t="shared" si="274"/>
        <v>0</v>
      </c>
      <c r="R2139" s="44">
        <v>0</v>
      </c>
      <c r="S2139" s="45">
        <f t="shared" si="278"/>
        <v>0</v>
      </c>
      <c r="T2139" s="45">
        <v>14003</v>
      </c>
      <c r="U2139" s="44">
        <f t="shared" si="279"/>
        <v>0</v>
      </c>
    </row>
    <row r="2140" spans="1:21">
      <c r="A2140" s="2" t="s">
        <v>11069</v>
      </c>
      <c r="B2140" s="3" t="s">
        <v>11070</v>
      </c>
      <c r="C2140" s="4" t="s">
        <v>74</v>
      </c>
      <c r="D2140" s="4" t="s">
        <v>74</v>
      </c>
      <c r="E2140" s="86">
        <v>0</v>
      </c>
      <c r="F2140" s="96">
        <f t="shared" si="275"/>
        <v>0</v>
      </c>
      <c r="G2140" s="77">
        <v>0</v>
      </c>
      <c r="H2140" s="45">
        <v>20</v>
      </c>
      <c r="I2140" s="44">
        <v>10</v>
      </c>
      <c r="J2140" s="45">
        <v>0</v>
      </c>
      <c r="K2140" s="45">
        <v>0</v>
      </c>
      <c r="L2140" s="45">
        <f t="shared" si="276"/>
        <v>0</v>
      </c>
      <c r="M2140" s="71">
        <f t="shared" si="273"/>
        <v>0</v>
      </c>
      <c r="N2140" s="59">
        <v>0</v>
      </c>
      <c r="O2140" s="59">
        <v>0</v>
      </c>
      <c r="P2140" s="59">
        <f t="shared" si="277"/>
        <v>0</v>
      </c>
      <c r="Q2140" s="72">
        <f t="shared" si="274"/>
        <v>0</v>
      </c>
      <c r="R2140" s="44">
        <v>0</v>
      </c>
      <c r="S2140" s="45">
        <f t="shared" si="278"/>
        <v>10</v>
      </c>
      <c r="T2140" s="10">
        <v>70358</v>
      </c>
      <c r="U2140" s="44">
        <f t="shared" si="279"/>
        <v>703580</v>
      </c>
    </row>
    <row r="2141" spans="1:21">
      <c r="A2141" s="33" t="s">
        <v>3492</v>
      </c>
      <c r="B2141" s="3" t="s">
        <v>3493</v>
      </c>
      <c r="C2141" s="4" t="s">
        <v>74</v>
      </c>
      <c r="D2141" s="4" t="s">
        <v>74</v>
      </c>
      <c r="E2141" s="86">
        <v>2</v>
      </c>
      <c r="F2141" s="96">
        <f t="shared" si="275"/>
        <v>7270</v>
      </c>
      <c r="G2141" s="77">
        <v>14540</v>
      </c>
      <c r="H2141" s="45">
        <v>0</v>
      </c>
      <c r="I2141" s="44">
        <v>0</v>
      </c>
      <c r="J2141" s="45">
        <v>0</v>
      </c>
      <c r="K2141" s="45">
        <v>0</v>
      </c>
      <c r="L2141" s="45">
        <f t="shared" si="276"/>
        <v>0</v>
      </c>
      <c r="M2141" s="71">
        <f t="shared" si="273"/>
        <v>0</v>
      </c>
      <c r="N2141" s="59">
        <v>0</v>
      </c>
      <c r="O2141" s="59">
        <v>0</v>
      </c>
      <c r="P2141" s="59">
        <f t="shared" si="277"/>
        <v>0</v>
      </c>
      <c r="Q2141" s="72">
        <f t="shared" si="274"/>
        <v>0</v>
      </c>
      <c r="R2141" s="44">
        <v>0</v>
      </c>
      <c r="S2141" s="45">
        <f t="shared" si="278"/>
        <v>2</v>
      </c>
      <c r="T2141" s="10">
        <v>7270</v>
      </c>
      <c r="U2141" s="44">
        <f t="shared" si="279"/>
        <v>14540</v>
      </c>
    </row>
    <row r="2142" spans="1:21">
      <c r="A2142" s="33" t="s">
        <v>6128</v>
      </c>
      <c r="B2142" s="3" t="s">
        <v>6129</v>
      </c>
      <c r="C2142" s="4" t="s">
        <v>74</v>
      </c>
      <c r="D2142" s="4" t="s">
        <v>74</v>
      </c>
      <c r="E2142" s="86">
        <v>3</v>
      </c>
      <c r="F2142" s="96">
        <f t="shared" si="275"/>
        <v>6764</v>
      </c>
      <c r="G2142" s="77">
        <v>20292</v>
      </c>
      <c r="H2142" s="45">
        <v>0</v>
      </c>
      <c r="I2142" s="44">
        <v>3</v>
      </c>
      <c r="J2142" s="45">
        <v>0</v>
      </c>
      <c r="K2142" s="45">
        <v>0</v>
      </c>
      <c r="L2142" s="45">
        <f t="shared" si="276"/>
        <v>0</v>
      </c>
      <c r="M2142" s="71">
        <f t="shared" si="273"/>
        <v>0</v>
      </c>
      <c r="N2142" s="59">
        <v>0</v>
      </c>
      <c r="O2142" s="59">
        <v>0</v>
      </c>
      <c r="P2142" s="59">
        <f t="shared" si="277"/>
        <v>0</v>
      </c>
      <c r="Q2142" s="72">
        <f t="shared" si="274"/>
        <v>0</v>
      </c>
      <c r="R2142" s="44">
        <v>0</v>
      </c>
      <c r="S2142" s="45">
        <f t="shared" si="278"/>
        <v>0</v>
      </c>
      <c r="T2142" s="45">
        <v>6764</v>
      </c>
      <c r="U2142" s="44">
        <f t="shared" si="279"/>
        <v>0</v>
      </c>
    </row>
    <row r="2143" spans="1:21">
      <c r="A2143" s="33" t="s">
        <v>4074</v>
      </c>
      <c r="B2143" s="3" t="s">
        <v>4075</v>
      </c>
      <c r="C2143" s="4" t="s">
        <v>74</v>
      </c>
      <c r="D2143" s="4" t="s">
        <v>74</v>
      </c>
      <c r="E2143" s="86">
        <v>6</v>
      </c>
      <c r="F2143" s="96">
        <f t="shared" si="275"/>
        <v>6238</v>
      </c>
      <c r="G2143" s="77">
        <v>37428</v>
      </c>
      <c r="H2143" s="45">
        <v>0</v>
      </c>
      <c r="I2143" s="44">
        <v>0</v>
      </c>
      <c r="J2143" s="45">
        <v>0</v>
      </c>
      <c r="K2143" s="45">
        <v>0</v>
      </c>
      <c r="L2143" s="45">
        <f t="shared" si="276"/>
        <v>0</v>
      </c>
      <c r="M2143" s="71">
        <f t="shared" si="273"/>
        <v>0</v>
      </c>
      <c r="N2143" s="59">
        <v>0</v>
      </c>
      <c r="O2143" s="59">
        <v>0</v>
      </c>
      <c r="P2143" s="59">
        <f t="shared" si="277"/>
        <v>0</v>
      </c>
      <c r="Q2143" s="72">
        <f t="shared" si="274"/>
        <v>0</v>
      </c>
      <c r="R2143" s="44">
        <v>0</v>
      </c>
      <c r="S2143" s="45">
        <f t="shared" si="278"/>
        <v>6</v>
      </c>
      <c r="T2143" s="10">
        <v>6238</v>
      </c>
      <c r="U2143" s="44">
        <f t="shared" si="279"/>
        <v>37428</v>
      </c>
    </row>
    <row r="2144" spans="1:21">
      <c r="A2144" s="33" t="s">
        <v>4797</v>
      </c>
      <c r="B2144" s="3" t="s">
        <v>4798</v>
      </c>
      <c r="C2144" s="4" t="s">
        <v>74</v>
      </c>
      <c r="D2144" s="4" t="s">
        <v>74</v>
      </c>
      <c r="E2144" s="86">
        <v>5</v>
      </c>
      <c r="F2144" s="96">
        <f t="shared" si="275"/>
        <v>4651</v>
      </c>
      <c r="G2144" s="77">
        <v>23255</v>
      </c>
      <c r="H2144" s="45">
        <v>0</v>
      </c>
      <c r="I2144" s="44">
        <v>5</v>
      </c>
      <c r="J2144" s="45">
        <v>0</v>
      </c>
      <c r="K2144" s="45">
        <v>0</v>
      </c>
      <c r="L2144" s="45">
        <f t="shared" si="276"/>
        <v>0</v>
      </c>
      <c r="M2144" s="71">
        <f t="shared" si="273"/>
        <v>0</v>
      </c>
      <c r="N2144" s="59">
        <v>0</v>
      </c>
      <c r="O2144" s="59">
        <v>0</v>
      </c>
      <c r="P2144" s="59">
        <f t="shared" si="277"/>
        <v>0</v>
      </c>
      <c r="Q2144" s="72">
        <f t="shared" si="274"/>
        <v>0</v>
      </c>
      <c r="R2144" s="44">
        <v>0</v>
      </c>
      <c r="S2144" s="45">
        <f t="shared" si="278"/>
        <v>0</v>
      </c>
      <c r="T2144" s="45">
        <v>4651</v>
      </c>
      <c r="U2144" s="44">
        <f t="shared" si="279"/>
        <v>0</v>
      </c>
    </row>
    <row r="2145" spans="1:21">
      <c r="A2145" s="33">
        <v>60370687</v>
      </c>
      <c r="B2145" s="3" t="s">
        <v>3113</v>
      </c>
      <c r="C2145" s="4" t="s">
        <v>74</v>
      </c>
      <c r="D2145" s="4" t="s">
        <v>74</v>
      </c>
      <c r="E2145" s="86">
        <v>39</v>
      </c>
      <c r="F2145" s="96">
        <f t="shared" si="275"/>
        <v>3968</v>
      </c>
      <c r="G2145" s="77">
        <v>154752</v>
      </c>
      <c r="H2145" s="45">
        <v>0</v>
      </c>
      <c r="I2145" s="44">
        <v>0</v>
      </c>
      <c r="J2145" s="45">
        <v>0</v>
      </c>
      <c r="K2145" s="45">
        <v>0</v>
      </c>
      <c r="L2145" s="45">
        <f t="shared" si="276"/>
        <v>0</v>
      </c>
      <c r="M2145" s="71">
        <f t="shared" si="273"/>
        <v>0</v>
      </c>
      <c r="N2145" s="59">
        <v>0</v>
      </c>
      <c r="O2145" s="59">
        <v>0</v>
      </c>
      <c r="P2145" s="59">
        <f t="shared" si="277"/>
        <v>0</v>
      </c>
      <c r="Q2145" s="72">
        <f t="shared" si="274"/>
        <v>0</v>
      </c>
      <c r="R2145" s="44">
        <v>0</v>
      </c>
      <c r="S2145" s="45">
        <f t="shared" si="278"/>
        <v>39</v>
      </c>
      <c r="T2145" s="10">
        <v>3968</v>
      </c>
      <c r="U2145" s="44">
        <f t="shared" si="279"/>
        <v>154752</v>
      </c>
    </row>
    <row r="2146" spans="1:21">
      <c r="A2146" s="33">
        <v>60370686</v>
      </c>
      <c r="B2146" s="3" t="s">
        <v>7268</v>
      </c>
      <c r="C2146" s="4" t="s">
        <v>74</v>
      </c>
      <c r="D2146" s="4" t="s">
        <v>74</v>
      </c>
      <c r="E2146" s="86">
        <v>40</v>
      </c>
      <c r="F2146" s="96">
        <f t="shared" si="275"/>
        <v>4612</v>
      </c>
      <c r="G2146" s="77">
        <v>184480</v>
      </c>
      <c r="H2146" s="45">
        <v>0</v>
      </c>
      <c r="I2146" s="44">
        <v>5</v>
      </c>
      <c r="J2146" s="45">
        <v>0</v>
      </c>
      <c r="K2146" s="45">
        <v>0</v>
      </c>
      <c r="L2146" s="45">
        <f t="shared" si="276"/>
        <v>0</v>
      </c>
      <c r="M2146" s="71">
        <f t="shared" si="273"/>
        <v>0</v>
      </c>
      <c r="N2146" s="59">
        <v>0</v>
      </c>
      <c r="O2146" s="59">
        <v>0</v>
      </c>
      <c r="P2146" s="59">
        <f t="shared" si="277"/>
        <v>0</v>
      </c>
      <c r="Q2146" s="72">
        <f t="shared" si="274"/>
        <v>0</v>
      </c>
      <c r="R2146" s="44">
        <v>0</v>
      </c>
      <c r="S2146" s="45">
        <f t="shared" si="278"/>
        <v>35</v>
      </c>
      <c r="T2146" s="10">
        <v>4612</v>
      </c>
      <c r="U2146" s="44">
        <f t="shared" si="279"/>
        <v>161420</v>
      </c>
    </row>
    <row r="2147" spans="1:21">
      <c r="A2147" s="28" t="s">
        <v>385</v>
      </c>
      <c r="B2147" s="3" t="s">
        <v>386</v>
      </c>
      <c r="C2147" s="4" t="s">
        <v>74</v>
      </c>
      <c r="D2147" s="4" t="s">
        <v>74</v>
      </c>
      <c r="E2147" s="86">
        <v>2</v>
      </c>
      <c r="F2147" s="96">
        <f t="shared" si="275"/>
        <v>115120</v>
      </c>
      <c r="G2147" s="77">
        <v>230240</v>
      </c>
      <c r="H2147" s="45">
        <v>0</v>
      </c>
      <c r="I2147" s="44">
        <v>2</v>
      </c>
      <c r="J2147" s="45">
        <v>0</v>
      </c>
      <c r="K2147" s="45">
        <v>0</v>
      </c>
      <c r="L2147" s="45">
        <f t="shared" si="276"/>
        <v>0</v>
      </c>
      <c r="M2147" s="71">
        <f t="shared" si="273"/>
        <v>0</v>
      </c>
      <c r="N2147" s="59">
        <v>0</v>
      </c>
      <c r="O2147" s="59">
        <v>0</v>
      </c>
      <c r="P2147" s="59">
        <f t="shared" si="277"/>
        <v>0</v>
      </c>
      <c r="Q2147" s="72">
        <f t="shared" si="274"/>
        <v>0</v>
      </c>
      <c r="R2147" s="44">
        <v>0</v>
      </c>
      <c r="S2147" s="45">
        <f t="shared" si="278"/>
        <v>0</v>
      </c>
      <c r="T2147" s="45">
        <v>115120</v>
      </c>
      <c r="U2147" s="44">
        <f t="shared" si="279"/>
        <v>0</v>
      </c>
    </row>
    <row r="2148" spans="1:21">
      <c r="A2148" s="33" t="s">
        <v>6753</v>
      </c>
      <c r="B2148" s="3" t="s">
        <v>6754</v>
      </c>
      <c r="C2148" s="4" t="s">
        <v>74</v>
      </c>
      <c r="D2148" s="4" t="s">
        <v>74</v>
      </c>
      <c r="E2148" s="86">
        <v>4</v>
      </c>
      <c r="F2148" s="96">
        <f t="shared" si="275"/>
        <v>92690</v>
      </c>
      <c r="G2148" s="77">
        <v>370760</v>
      </c>
      <c r="H2148" s="45">
        <v>0</v>
      </c>
      <c r="I2148" s="44">
        <v>4</v>
      </c>
      <c r="J2148" s="45">
        <v>0</v>
      </c>
      <c r="K2148" s="45">
        <v>0</v>
      </c>
      <c r="L2148" s="45">
        <f t="shared" si="276"/>
        <v>0</v>
      </c>
      <c r="M2148" s="71">
        <f t="shared" si="273"/>
        <v>0</v>
      </c>
      <c r="N2148" s="59">
        <v>0</v>
      </c>
      <c r="O2148" s="59">
        <v>0</v>
      </c>
      <c r="P2148" s="59">
        <f t="shared" si="277"/>
        <v>0</v>
      </c>
      <c r="Q2148" s="72">
        <f t="shared" si="274"/>
        <v>0</v>
      </c>
      <c r="R2148" s="44">
        <v>0</v>
      </c>
      <c r="S2148" s="45">
        <f t="shared" si="278"/>
        <v>0</v>
      </c>
      <c r="T2148" s="45">
        <v>92690</v>
      </c>
      <c r="U2148" s="44">
        <f t="shared" si="279"/>
        <v>0</v>
      </c>
    </row>
    <row r="2149" spans="1:21">
      <c r="A2149" s="33" t="s">
        <v>3889</v>
      </c>
      <c r="B2149" s="3" t="s">
        <v>3890</v>
      </c>
      <c r="C2149" s="4" t="s">
        <v>74</v>
      </c>
      <c r="D2149" s="4" t="s">
        <v>74</v>
      </c>
      <c r="E2149" s="86">
        <v>4</v>
      </c>
      <c r="F2149" s="96">
        <f t="shared" si="275"/>
        <v>31928</v>
      </c>
      <c r="G2149" s="77">
        <v>127712</v>
      </c>
      <c r="H2149" s="45">
        <v>0</v>
      </c>
      <c r="I2149" s="44">
        <v>0</v>
      </c>
      <c r="J2149" s="45">
        <v>0</v>
      </c>
      <c r="K2149" s="45">
        <v>0</v>
      </c>
      <c r="L2149" s="45">
        <f t="shared" si="276"/>
        <v>0</v>
      </c>
      <c r="M2149" s="71">
        <f t="shared" si="273"/>
        <v>0</v>
      </c>
      <c r="N2149" s="59">
        <v>0</v>
      </c>
      <c r="O2149" s="59">
        <v>0</v>
      </c>
      <c r="P2149" s="59">
        <f t="shared" si="277"/>
        <v>0</v>
      </c>
      <c r="Q2149" s="72">
        <f t="shared" si="274"/>
        <v>0</v>
      </c>
      <c r="R2149" s="44">
        <v>0</v>
      </c>
      <c r="S2149" s="45">
        <f t="shared" si="278"/>
        <v>4</v>
      </c>
      <c r="T2149" s="10">
        <v>31928</v>
      </c>
      <c r="U2149" s="44">
        <f t="shared" si="279"/>
        <v>127712</v>
      </c>
    </row>
    <row r="2150" spans="1:21">
      <c r="A2150" s="33" t="s">
        <v>3494</v>
      </c>
      <c r="B2150" s="3" t="s">
        <v>3495</v>
      </c>
      <c r="C2150" s="4" t="s">
        <v>74</v>
      </c>
      <c r="D2150" s="4" t="s">
        <v>74</v>
      </c>
      <c r="E2150" s="86">
        <v>2</v>
      </c>
      <c r="F2150" s="96">
        <f t="shared" si="275"/>
        <v>22383</v>
      </c>
      <c r="G2150" s="77">
        <v>44766</v>
      </c>
      <c r="H2150" s="45">
        <v>0</v>
      </c>
      <c r="I2150" s="44">
        <v>0</v>
      </c>
      <c r="J2150" s="45">
        <v>0</v>
      </c>
      <c r="K2150" s="45">
        <v>0</v>
      </c>
      <c r="L2150" s="45">
        <f t="shared" si="276"/>
        <v>0</v>
      </c>
      <c r="M2150" s="71">
        <f t="shared" si="273"/>
        <v>0</v>
      </c>
      <c r="N2150" s="59">
        <v>0</v>
      </c>
      <c r="O2150" s="59">
        <v>0</v>
      </c>
      <c r="P2150" s="59">
        <f t="shared" si="277"/>
        <v>0</v>
      </c>
      <c r="Q2150" s="72">
        <f t="shared" si="274"/>
        <v>0</v>
      </c>
      <c r="R2150" s="44">
        <v>0</v>
      </c>
      <c r="S2150" s="45">
        <f t="shared" si="278"/>
        <v>2</v>
      </c>
      <c r="T2150" s="10">
        <v>22383</v>
      </c>
      <c r="U2150" s="44">
        <f t="shared" si="279"/>
        <v>44766</v>
      </c>
    </row>
    <row r="2151" spans="1:21">
      <c r="A2151" s="33" t="s">
        <v>6004</v>
      </c>
      <c r="B2151" s="3" t="s">
        <v>6005</v>
      </c>
      <c r="C2151" s="4" t="s">
        <v>74</v>
      </c>
      <c r="D2151" s="4" t="s">
        <v>74</v>
      </c>
      <c r="E2151" s="86">
        <v>2</v>
      </c>
      <c r="F2151" s="96">
        <f t="shared" si="275"/>
        <v>24512</v>
      </c>
      <c r="G2151" s="77">
        <v>49024</v>
      </c>
      <c r="H2151" s="45">
        <v>0</v>
      </c>
      <c r="I2151" s="44">
        <v>2</v>
      </c>
      <c r="J2151" s="45">
        <v>0</v>
      </c>
      <c r="K2151" s="45">
        <v>0</v>
      </c>
      <c r="L2151" s="45">
        <f t="shared" si="276"/>
        <v>0</v>
      </c>
      <c r="M2151" s="71">
        <f t="shared" si="273"/>
        <v>0</v>
      </c>
      <c r="N2151" s="59">
        <v>0</v>
      </c>
      <c r="O2151" s="59">
        <v>0</v>
      </c>
      <c r="P2151" s="59">
        <f t="shared" si="277"/>
        <v>0</v>
      </c>
      <c r="Q2151" s="72">
        <f t="shared" si="274"/>
        <v>0</v>
      </c>
      <c r="R2151" s="44">
        <v>0</v>
      </c>
      <c r="S2151" s="45">
        <f t="shared" si="278"/>
        <v>0</v>
      </c>
      <c r="T2151" s="45">
        <v>24512</v>
      </c>
      <c r="U2151" s="44">
        <f t="shared" si="279"/>
        <v>0</v>
      </c>
    </row>
    <row r="2152" spans="1:21">
      <c r="A2152" s="33">
        <v>60368244</v>
      </c>
      <c r="B2152" s="3" t="s">
        <v>892</v>
      </c>
      <c r="C2152" s="4" t="s">
        <v>74</v>
      </c>
      <c r="D2152" s="4" t="s">
        <v>74</v>
      </c>
      <c r="E2152" s="86">
        <v>1</v>
      </c>
      <c r="F2152" s="96">
        <f t="shared" si="275"/>
        <v>22984</v>
      </c>
      <c r="G2152" s="77">
        <v>22984</v>
      </c>
      <c r="H2152" s="45">
        <v>0</v>
      </c>
      <c r="I2152" s="44">
        <v>0</v>
      </c>
      <c r="J2152" s="45">
        <v>0</v>
      </c>
      <c r="K2152" s="45">
        <v>0</v>
      </c>
      <c r="L2152" s="45">
        <f t="shared" si="276"/>
        <v>0</v>
      </c>
      <c r="M2152" s="71">
        <f t="shared" si="273"/>
        <v>0</v>
      </c>
      <c r="N2152" s="59">
        <v>0</v>
      </c>
      <c r="O2152" s="59">
        <v>0</v>
      </c>
      <c r="P2152" s="59">
        <f t="shared" si="277"/>
        <v>0</v>
      </c>
      <c r="Q2152" s="72">
        <f t="shared" si="274"/>
        <v>0</v>
      </c>
      <c r="R2152" s="44">
        <v>0</v>
      </c>
      <c r="S2152" s="45">
        <f t="shared" si="278"/>
        <v>1</v>
      </c>
      <c r="T2152" s="10">
        <v>22984</v>
      </c>
      <c r="U2152" s="44">
        <f t="shared" si="279"/>
        <v>22984</v>
      </c>
    </row>
    <row r="2153" spans="1:21">
      <c r="A2153" s="28">
        <v>60370681</v>
      </c>
      <c r="B2153" s="3" t="s">
        <v>643</v>
      </c>
      <c r="C2153" s="4" t="s">
        <v>74</v>
      </c>
      <c r="D2153" s="4" t="s">
        <v>74</v>
      </c>
      <c r="E2153" s="86">
        <v>0</v>
      </c>
      <c r="F2153" s="96">
        <f t="shared" ref="F2153:F2184" si="280">IFERROR(G2153/E2153,0)</f>
        <v>0</v>
      </c>
      <c r="G2153" s="77">
        <v>0</v>
      </c>
      <c r="H2153" s="45">
        <v>0</v>
      </c>
      <c r="I2153" s="44">
        <v>0</v>
      </c>
      <c r="J2153" s="45">
        <v>0</v>
      </c>
      <c r="K2153" s="45">
        <v>0</v>
      </c>
      <c r="L2153" s="45">
        <f t="shared" si="276"/>
        <v>0</v>
      </c>
      <c r="M2153" s="71">
        <f t="shared" si="273"/>
        <v>0</v>
      </c>
      <c r="N2153" s="59">
        <v>0</v>
      </c>
      <c r="O2153" s="59">
        <v>0</v>
      </c>
      <c r="P2153" s="59">
        <f t="shared" si="277"/>
        <v>0</v>
      </c>
      <c r="Q2153" s="72">
        <f t="shared" si="274"/>
        <v>0</v>
      </c>
      <c r="R2153" s="44">
        <v>0</v>
      </c>
      <c r="S2153" s="45">
        <f t="shared" si="278"/>
        <v>0</v>
      </c>
      <c r="T2153" s="45">
        <v>5157</v>
      </c>
      <c r="U2153" s="44">
        <f t="shared" si="279"/>
        <v>0</v>
      </c>
    </row>
    <row r="2154" spans="1:21">
      <c r="A2154" s="33" t="s">
        <v>3891</v>
      </c>
      <c r="B2154" s="3" t="s">
        <v>3892</v>
      </c>
      <c r="C2154" s="4" t="s">
        <v>74</v>
      </c>
      <c r="D2154" s="4" t="s">
        <v>74</v>
      </c>
      <c r="E2154" s="86">
        <v>4</v>
      </c>
      <c r="F2154" s="96">
        <f t="shared" si="280"/>
        <v>6062</v>
      </c>
      <c r="G2154" s="77">
        <v>24248</v>
      </c>
      <c r="H2154" s="45">
        <v>0</v>
      </c>
      <c r="I2154" s="44">
        <v>0</v>
      </c>
      <c r="J2154" s="45">
        <v>0</v>
      </c>
      <c r="K2154" s="45">
        <v>0</v>
      </c>
      <c r="L2154" s="45">
        <f t="shared" si="276"/>
        <v>0</v>
      </c>
      <c r="M2154" s="71">
        <f t="shared" si="273"/>
        <v>0</v>
      </c>
      <c r="N2154" s="59">
        <v>0</v>
      </c>
      <c r="O2154" s="59">
        <v>0</v>
      </c>
      <c r="P2154" s="59">
        <f t="shared" si="277"/>
        <v>0</v>
      </c>
      <c r="Q2154" s="72">
        <f t="shared" si="274"/>
        <v>0</v>
      </c>
      <c r="R2154" s="44">
        <v>0</v>
      </c>
      <c r="S2154" s="45">
        <f t="shared" si="278"/>
        <v>4</v>
      </c>
      <c r="T2154" s="10">
        <v>6062</v>
      </c>
      <c r="U2154" s="44">
        <f t="shared" si="279"/>
        <v>24248</v>
      </c>
    </row>
    <row r="2155" spans="1:21">
      <c r="A2155" s="33" t="s">
        <v>6383</v>
      </c>
      <c r="B2155" s="3" t="s">
        <v>6384</v>
      </c>
      <c r="C2155" s="4" t="s">
        <v>74</v>
      </c>
      <c r="D2155" s="4" t="s">
        <v>74</v>
      </c>
      <c r="E2155" s="86">
        <v>2</v>
      </c>
      <c r="F2155" s="96">
        <f t="shared" si="280"/>
        <v>5325</v>
      </c>
      <c r="G2155" s="77">
        <v>10650</v>
      </c>
      <c r="H2155" s="45">
        <v>0</v>
      </c>
      <c r="I2155" s="44">
        <v>2</v>
      </c>
      <c r="J2155" s="45">
        <v>0</v>
      </c>
      <c r="K2155" s="45">
        <v>0</v>
      </c>
      <c r="L2155" s="45">
        <f t="shared" si="276"/>
        <v>0</v>
      </c>
      <c r="M2155" s="71">
        <f t="shared" si="273"/>
        <v>0</v>
      </c>
      <c r="N2155" s="59">
        <v>0</v>
      </c>
      <c r="O2155" s="59">
        <v>0</v>
      </c>
      <c r="P2155" s="59">
        <f t="shared" si="277"/>
        <v>0</v>
      </c>
      <c r="Q2155" s="72">
        <f t="shared" si="274"/>
        <v>0</v>
      </c>
      <c r="R2155" s="44">
        <v>0</v>
      </c>
      <c r="S2155" s="45">
        <f t="shared" si="278"/>
        <v>0</v>
      </c>
      <c r="T2155" s="45">
        <v>5325</v>
      </c>
      <c r="U2155" s="44">
        <f t="shared" si="279"/>
        <v>0</v>
      </c>
    </row>
    <row r="2156" spans="1:21">
      <c r="A2156" s="33">
        <v>60370677</v>
      </c>
      <c r="B2156" s="3" t="s">
        <v>6079</v>
      </c>
      <c r="C2156" s="4" t="s">
        <v>74</v>
      </c>
      <c r="D2156" s="4" t="s">
        <v>74</v>
      </c>
      <c r="E2156" s="86">
        <v>62</v>
      </c>
      <c r="F2156" s="96">
        <f t="shared" si="280"/>
        <v>7591</v>
      </c>
      <c r="G2156" s="77">
        <v>470642</v>
      </c>
      <c r="H2156" s="45">
        <v>0</v>
      </c>
      <c r="I2156" s="44">
        <v>31</v>
      </c>
      <c r="J2156" s="45">
        <v>0</v>
      </c>
      <c r="K2156" s="45">
        <v>0</v>
      </c>
      <c r="L2156" s="45">
        <f t="shared" si="276"/>
        <v>0</v>
      </c>
      <c r="M2156" s="71">
        <f t="shared" si="273"/>
        <v>0</v>
      </c>
      <c r="N2156" s="59">
        <v>0</v>
      </c>
      <c r="O2156" s="59">
        <v>0</v>
      </c>
      <c r="P2156" s="59">
        <f t="shared" si="277"/>
        <v>0</v>
      </c>
      <c r="Q2156" s="72">
        <f t="shared" si="274"/>
        <v>0</v>
      </c>
      <c r="R2156" s="44">
        <v>0</v>
      </c>
      <c r="S2156" s="45">
        <f t="shared" si="278"/>
        <v>31</v>
      </c>
      <c r="T2156" s="10">
        <v>7591</v>
      </c>
      <c r="U2156" s="44">
        <f t="shared" si="279"/>
        <v>235321</v>
      </c>
    </row>
    <row r="2157" spans="1:21">
      <c r="A2157" s="33">
        <v>60370674</v>
      </c>
      <c r="B2157" s="3" t="s">
        <v>1184</v>
      </c>
      <c r="C2157" s="4" t="s">
        <v>74</v>
      </c>
      <c r="D2157" s="4" t="s">
        <v>74</v>
      </c>
      <c r="E2157" s="86">
        <v>8</v>
      </c>
      <c r="F2157" s="96">
        <f t="shared" si="280"/>
        <v>3984</v>
      </c>
      <c r="G2157" s="77">
        <v>31872</v>
      </c>
      <c r="H2157" s="45">
        <v>0</v>
      </c>
      <c r="I2157" s="44">
        <v>0</v>
      </c>
      <c r="J2157" s="45">
        <v>0</v>
      </c>
      <c r="K2157" s="45">
        <v>0</v>
      </c>
      <c r="L2157" s="45">
        <f t="shared" si="276"/>
        <v>0</v>
      </c>
      <c r="M2157" s="71">
        <f t="shared" si="273"/>
        <v>0</v>
      </c>
      <c r="N2157" s="59">
        <v>0</v>
      </c>
      <c r="O2157" s="59">
        <v>0</v>
      </c>
      <c r="P2157" s="59">
        <f t="shared" si="277"/>
        <v>0</v>
      </c>
      <c r="Q2157" s="72">
        <f t="shared" si="274"/>
        <v>0</v>
      </c>
      <c r="R2157" s="44">
        <v>0</v>
      </c>
      <c r="S2157" s="45">
        <f t="shared" si="278"/>
        <v>8</v>
      </c>
      <c r="T2157" s="10">
        <v>3984</v>
      </c>
      <c r="U2157" s="44">
        <f t="shared" si="279"/>
        <v>31872</v>
      </c>
    </row>
    <row r="2158" spans="1:21">
      <c r="A2158" s="33" t="s">
        <v>4643</v>
      </c>
      <c r="B2158" s="3" t="s">
        <v>4644</v>
      </c>
      <c r="C2158" s="4" t="s">
        <v>74</v>
      </c>
      <c r="D2158" s="4" t="s">
        <v>74</v>
      </c>
      <c r="E2158" s="86">
        <v>90</v>
      </c>
      <c r="F2158" s="96">
        <f t="shared" si="280"/>
        <v>2542</v>
      </c>
      <c r="G2158" s="77">
        <v>228780</v>
      </c>
      <c r="H2158" s="45">
        <v>0</v>
      </c>
      <c r="I2158" s="44">
        <v>12</v>
      </c>
      <c r="J2158" s="45">
        <v>0</v>
      </c>
      <c r="K2158" s="45">
        <v>0</v>
      </c>
      <c r="L2158" s="45">
        <f t="shared" si="276"/>
        <v>0</v>
      </c>
      <c r="M2158" s="71">
        <f t="shared" si="273"/>
        <v>0</v>
      </c>
      <c r="N2158" s="59">
        <v>0</v>
      </c>
      <c r="O2158" s="59">
        <v>0</v>
      </c>
      <c r="P2158" s="59">
        <f t="shared" si="277"/>
        <v>0</v>
      </c>
      <c r="Q2158" s="72">
        <f t="shared" si="274"/>
        <v>0</v>
      </c>
      <c r="R2158" s="44">
        <v>0</v>
      </c>
      <c r="S2158" s="45">
        <f t="shared" si="278"/>
        <v>78</v>
      </c>
      <c r="T2158" s="10">
        <v>2542</v>
      </c>
      <c r="U2158" s="44">
        <f t="shared" si="279"/>
        <v>198276</v>
      </c>
    </row>
    <row r="2159" spans="1:21">
      <c r="A2159" s="33">
        <v>60609361</v>
      </c>
      <c r="B2159" s="3" t="s">
        <v>2165</v>
      </c>
      <c r="C2159" s="4" t="s">
        <v>74</v>
      </c>
      <c r="D2159" s="4" t="s">
        <v>74</v>
      </c>
      <c r="E2159" s="86">
        <v>3</v>
      </c>
      <c r="F2159" s="96">
        <f t="shared" si="280"/>
        <v>676286</v>
      </c>
      <c r="G2159" s="77">
        <v>2028858</v>
      </c>
      <c r="H2159" s="45">
        <v>0</v>
      </c>
      <c r="I2159" s="44">
        <v>0</v>
      </c>
      <c r="J2159" s="45">
        <v>0</v>
      </c>
      <c r="K2159" s="45">
        <v>0</v>
      </c>
      <c r="L2159" s="45">
        <f t="shared" si="276"/>
        <v>0</v>
      </c>
      <c r="M2159" s="71">
        <f t="shared" si="273"/>
        <v>0</v>
      </c>
      <c r="N2159" s="59">
        <v>0</v>
      </c>
      <c r="O2159" s="59">
        <v>0</v>
      </c>
      <c r="P2159" s="59">
        <f t="shared" si="277"/>
        <v>0</v>
      </c>
      <c r="Q2159" s="72">
        <f t="shared" si="274"/>
        <v>0</v>
      </c>
      <c r="R2159" s="44">
        <v>0</v>
      </c>
      <c r="S2159" s="45">
        <f t="shared" si="278"/>
        <v>3</v>
      </c>
      <c r="T2159" s="10">
        <v>676286</v>
      </c>
      <c r="U2159" s="44">
        <f t="shared" si="279"/>
        <v>2028858</v>
      </c>
    </row>
    <row r="2160" spans="1:21">
      <c r="A2160" s="33" t="s">
        <v>5317</v>
      </c>
      <c r="B2160" s="3" t="s">
        <v>5318</v>
      </c>
      <c r="C2160" s="4" t="s">
        <v>74</v>
      </c>
      <c r="D2160" s="4" t="s">
        <v>74</v>
      </c>
      <c r="E2160" s="86">
        <v>53</v>
      </c>
      <c r="F2160" s="96">
        <f t="shared" si="280"/>
        <v>218132</v>
      </c>
      <c r="G2160" s="77">
        <v>11560996</v>
      </c>
      <c r="H2160" s="45">
        <v>206</v>
      </c>
      <c r="I2160" s="44">
        <v>119</v>
      </c>
      <c r="J2160" s="45">
        <v>0</v>
      </c>
      <c r="K2160" s="45">
        <v>0</v>
      </c>
      <c r="L2160" s="45">
        <f t="shared" si="276"/>
        <v>0</v>
      </c>
      <c r="M2160" s="71">
        <f t="shared" si="273"/>
        <v>0</v>
      </c>
      <c r="N2160" s="59">
        <v>0</v>
      </c>
      <c r="O2160" s="59">
        <v>0</v>
      </c>
      <c r="P2160" s="59">
        <f t="shared" si="277"/>
        <v>0</v>
      </c>
      <c r="Q2160" s="72">
        <f t="shared" si="274"/>
        <v>0</v>
      </c>
      <c r="R2160" s="44">
        <v>0</v>
      </c>
      <c r="S2160" s="45">
        <f t="shared" si="278"/>
        <v>140</v>
      </c>
      <c r="T2160" s="10">
        <v>225663</v>
      </c>
      <c r="U2160" s="44">
        <f t="shared" si="279"/>
        <v>31592820</v>
      </c>
    </row>
    <row r="2161" spans="1:21">
      <c r="A2161" s="33">
        <v>60429994</v>
      </c>
      <c r="B2161" s="3" t="s">
        <v>7346</v>
      </c>
      <c r="C2161" s="4" t="s">
        <v>74</v>
      </c>
      <c r="D2161" s="4" t="s">
        <v>74</v>
      </c>
      <c r="E2161" s="86">
        <v>16</v>
      </c>
      <c r="F2161" s="96">
        <f t="shared" si="280"/>
        <v>3275707</v>
      </c>
      <c r="G2161" s="77">
        <v>52411312</v>
      </c>
      <c r="H2161" s="45">
        <v>0</v>
      </c>
      <c r="I2161" s="44">
        <v>2</v>
      </c>
      <c r="J2161" s="45">
        <v>0</v>
      </c>
      <c r="K2161" s="45">
        <v>0</v>
      </c>
      <c r="L2161" s="45">
        <f t="shared" si="276"/>
        <v>0</v>
      </c>
      <c r="M2161" s="71">
        <f t="shared" si="273"/>
        <v>0</v>
      </c>
      <c r="N2161" s="59">
        <v>0</v>
      </c>
      <c r="O2161" s="59">
        <v>0</v>
      </c>
      <c r="P2161" s="59">
        <f t="shared" si="277"/>
        <v>0</v>
      </c>
      <c r="Q2161" s="72">
        <f t="shared" si="274"/>
        <v>0</v>
      </c>
      <c r="R2161" s="44">
        <v>0</v>
      </c>
      <c r="S2161" s="45">
        <f t="shared" si="278"/>
        <v>14</v>
      </c>
      <c r="T2161" s="10">
        <v>3275707</v>
      </c>
      <c r="U2161" s="44">
        <f t="shared" si="279"/>
        <v>45859898</v>
      </c>
    </row>
    <row r="2162" spans="1:21">
      <c r="A2162" s="33">
        <v>60376223</v>
      </c>
      <c r="B2162" s="3" t="s">
        <v>4257</v>
      </c>
      <c r="C2162" s="4" t="s">
        <v>74</v>
      </c>
      <c r="D2162" s="4" t="s">
        <v>74</v>
      </c>
      <c r="E2162" s="86">
        <v>10</v>
      </c>
      <c r="F2162" s="96">
        <f t="shared" si="280"/>
        <v>77421</v>
      </c>
      <c r="G2162" s="77">
        <v>774210</v>
      </c>
      <c r="H2162" s="45">
        <v>0</v>
      </c>
      <c r="I2162" s="44">
        <v>0</v>
      </c>
      <c r="J2162" s="45">
        <v>0</v>
      </c>
      <c r="K2162" s="45">
        <v>0</v>
      </c>
      <c r="L2162" s="45">
        <f t="shared" si="276"/>
        <v>0</v>
      </c>
      <c r="M2162" s="71">
        <f t="shared" si="273"/>
        <v>0</v>
      </c>
      <c r="N2162" s="59">
        <v>0</v>
      </c>
      <c r="O2162" s="59">
        <v>0</v>
      </c>
      <c r="P2162" s="59">
        <f t="shared" si="277"/>
        <v>0</v>
      </c>
      <c r="Q2162" s="72">
        <f t="shared" si="274"/>
        <v>0</v>
      </c>
      <c r="R2162" s="44">
        <v>0</v>
      </c>
      <c r="S2162" s="45">
        <f t="shared" si="278"/>
        <v>10</v>
      </c>
      <c r="T2162" s="10">
        <v>77421</v>
      </c>
      <c r="U2162" s="44">
        <f t="shared" si="279"/>
        <v>774210</v>
      </c>
    </row>
    <row r="2163" spans="1:21">
      <c r="A2163" s="33">
        <v>60375635</v>
      </c>
      <c r="B2163" s="3" t="s">
        <v>3135</v>
      </c>
      <c r="C2163" s="4" t="s">
        <v>74</v>
      </c>
      <c r="D2163" s="4" t="s">
        <v>74</v>
      </c>
      <c r="E2163" s="86">
        <v>1</v>
      </c>
      <c r="F2163" s="96">
        <f t="shared" si="280"/>
        <v>61363</v>
      </c>
      <c r="G2163" s="77">
        <v>61363</v>
      </c>
      <c r="H2163" s="45">
        <v>0</v>
      </c>
      <c r="I2163" s="44">
        <v>0</v>
      </c>
      <c r="J2163" s="45">
        <v>0</v>
      </c>
      <c r="K2163" s="45">
        <v>0</v>
      </c>
      <c r="L2163" s="45">
        <f t="shared" si="276"/>
        <v>0</v>
      </c>
      <c r="M2163" s="71">
        <f t="shared" si="273"/>
        <v>0</v>
      </c>
      <c r="N2163" s="59">
        <v>0</v>
      </c>
      <c r="O2163" s="59">
        <v>0</v>
      </c>
      <c r="P2163" s="59">
        <f t="shared" si="277"/>
        <v>0</v>
      </c>
      <c r="Q2163" s="72">
        <f t="shared" si="274"/>
        <v>0</v>
      </c>
      <c r="R2163" s="44">
        <v>0</v>
      </c>
      <c r="S2163" s="45">
        <f t="shared" si="278"/>
        <v>1</v>
      </c>
      <c r="T2163" s="10">
        <v>61363</v>
      </c>
      <c r="U2163" s="44">
        <f t="shared" si="279"/>
        <v>61363</v>
      </c>
    </row>
    <row r="2164" spans="1:21">
      <c r="A2164" s="33">
        <v>60375584</v>
      </c>
      <c r="B2164" s="3" t="s">
        <v>3516</v>
      </c>
      <c r="C2164" s="4" t="s">
        <v>74</v>
      </c>
      <c r="D2164" s="4" t="s">
        <v>74</v>
      </c>
      <c r="E2164" s="86">
        <v>2</v>
      </c>
      <c r="F2164" s="96">
        <f t="shared" si="280"/>
        <v>94993</v>
      </c>
      <c r="G2164" s="77">
        <v>189986</v>
      </c>
      <c r="H2164" s="45">
        <v>0</v>
      </c>
      <c r="I2164" s="44">
        <v>0</v>
      </c>
      <c r="J2164" s="45">
        <v>0</v>
      </c>
      <c r="K2164" s="45">
        <v>0</v>
      </c>
      <c r="L2164" s="45">
        <f t="shared" si="276"/>
        <v>0</v>
      </c>
      <c r="M2164" s="71">
        <f t="shared" si="273"/>
        <v>0</v>
      </c>
      <c r="N2164" s="59">
        <v>0</v>
      </c>
      <c r="O2164" s="59">
        <v>0</v>
      </c>
      <c r="P2164" s="59">
        <f t="shared" si="277"/>
        <v>0</v>
      </c>
      <c r="Q2164" s="72">
        <f t="shared" si="274"/>
        <v>0</v>
      </c>
      <c r="R2164" s="44">
        <v>0</v>
      </c>
      <c r="S2164" s="45">
        <f t="shared" si="278"/>
        <v>2</v>
      </c>
      <c r="T2164" s="10">
        <v>94993</v>
      </c>
      <c r="U2164" s="44">
        <f t="shared" si="279"/>
        <v>189986</v>
      </c>
    </row>
    <row r="2165" spans="1:21">
      <c r="A2165" s="33">
        <v>60402840</v>
      </c>
      <c r="B2165" s="3" t="s">
        <v>7130</v>
      </c>
      <c r="C2165" s="4" t="s">
        <v>74</v>
      </c>
      <c r="D2165" s="4" t="s">
        <v>74</v>
      </c>
      <c r="E2165" s="86">
        <v>3</v>
      </c>
      <c r="F2165" s="96">
        <f t="shared" si="280"/>
        <v>93708</v>
      </c>
      <c r="G2165" s="77">
        <v>281124</v>
      </c>
      <c r="H2165" s="45">
        <v>0</v>
      </c>
      <c r="I2165" s="44">
        <v>3</v>
      </c>
      <c r="J2165" s="45">
        <v>0</v>
      </c>
      <c r="K2165" s="45">
        <v>0</v>
      </c>
      <c r="L2165" s="45">
        <f t="shared" si="276"/>
        <v>0</v>
      </c>
      <c r="M2165" s="71">
        <f t="shared" si="273"/>
        <v>0</v>
      </c>
      <c r="N2165" s="59">
        <v>0</v>
      </c>
      <c r="O2165" s="59">
        <v>0</v>
      </c>
      <c r="P2165" s="59">
        <f t="shared" si="277"/>
        <v>0</v>
      </c>
      <c r="Q2165" s="72">
        <f t="shared" si="274"/>
        <v>0</v>
      </c>
      <c r="R2165" s="44">
        <v>0</v>
      </c>
      <c r="S2165" s="45">
        <f t="shared" si="278"/>
        <v>0</v>
      </c>
      <c r="T2165" s="45">
        <v>93708</v>
      </c>
      <c r="U2165" s="44">
        <f t="shared" si="279"/>
        <v>0</v>
      </c>
    </row>
    <row r="2166" spans="1:21">
      <c r="A2166" s="33">
        <v>60402814</v>
      </c>
      <c r="B2166" s="3" t="s">
        <v>873</v>
      </c>
      <c r="C2166" s="4" t="s">
        <v>74</v>
      </c>
      <c r="D2166" s="4" t="s">
        <v>74</v>
      </c>
      <c r="E2166" s="86">
        <v>1</v>
      </c>
      <c r="F2166" s="96">
        <f t="shared" si="280"/>
        <v>119190</v>
      </c>
      <c r="G2166" s="77">
        <v>119190</v>
      </c>
      <c r="H2166" s="45">
        <v>0</v>
      </c>
      <c r="I2166" s="44">
        <v>0</v>
      </c>
      <c r="J2166" s="45">
        <v>0</v>
      </c>
      <c r="K2166" s="45">
        <v>0</v>
      </c>
      <c r="L2166" s="45">
        <f t="shared" si="276"/>
        <v>0</v>
      </c>
      <c r="M2166" s="71">
        <f t="shared" si="273"/>
        <v>0</v>
      </c>
      <c r="N2166" s="59">
        <v>0</v>
      </c>
      <c r="O2166" s="59">
        <v>0</v>
      </c>
      <c r="P2166" s="59">
        <f t="shared" si="277"/>
        <v>0</v>
      </c>
      <c r="Q2166" s="72">
        <f t="shared" si="274"/>
        <v>0</v>
      </c>
      <c r="R2166" s="44">
        <v>0</v>
      </c>
      <c r="S2166" s="45">
        <f t="shared" si="278"/>
        <v>1</v>
      </c>
      <c r="T2166" s="10">
        <v>119190</v>
      </c>
      <c r="U2166" s="44">
        <f t="shared" si="279"/>
        <v>119190</v>
      </c>
    </row>
    <row r="2167" spans="1:21">
      <c r="A2167" s="33" t="s">
        <v>3903</v>
      </c>
      <c r="B2167" s="3" t="s">
        <v>3904</v>
      </c>
      <c r="C2167" s="4" t="s">
        <v>74</v>
      </c>
      <c r="D2167" s="4" t="s">
        <v>74</v>
      </c>
      <c r="E2167" s="86">
        <v>4</v>
      </c>
      <c r="F2167" s="96">
        <f t="shared" si="280"/>
        <v>116223</v>
      </c>
      <c r="G2167" s="77">
        <v>464892</v>
      </c>
      <c r="H2167" s="45">
        <v>0</v>
      </c>
      <c r="I2167" s="44">
        <v>0</v>
      </c>
      <c r="J2167" s="45">
        <v>0</v>
      </c>
      <c r="K2167" s="45">
        <v>0</v>
      </c>
      <c r="L2167" s="45">
        <f t="shared" si="276"/>
        <v>0</v>
      </c>
      <c r="M2167" s="71">
        <f t="shared" si="273"/>
        <v>0</v>
      </c>
      <c r="N2167" s="59">
        <v>0</v>
      </c>
      <c r="O2167" s="59">
        <v>0</v>
      </c>
      <c r="P2167" s="59">
        <f t="shared" si="277"/>
        <v>0</v>
      </c>
      <c r="Q2167" s="72">
        <f t="shared" si="274"/>
        <v>0</v>
      </c>
      <c r="R2167" s="44">
        <v>0</v>
      </c>
      <c r="S2167" s="45">
        <f t="shared" si="278"/>
        <v>4</v>
      </c>
      <c r="T2167" s="10">
        <v>116223</v>
      </c>
      <c r="U2167" s="44">
        <f t="shared" si="279"/>
        <v>464892</v>
      </c>
    </row>
    <row r="2168" spans="1:21">
      <c r="A2168" s="33" t="s">
        <v>5683</v>
      </c>
      <c r="B2168" s="3" t="s">
        <v>5684</v>
      </c>
      <c r="C2168" s="4" t="s">
        <v>74</v>
      </c>
      <c r="D2168" s="4" t="s">
        <v>74</v>
      </c>
      <c r="E2168" s="86">
        <v>78</v>
      </c>
      <c r="F2168" s="96">
        <f t="shared" si="280"/>
        <v>113801</v>
      </c>
      <c r="G2168" s="77">
        <v>8876478</v>
      </c>
      <c r="H2168" s="45">
        <v>0</v>
      </c>
      <c r="I2168" s="44">
        <v>78</v>
      </c>
      <c r="J2168" s="45">
        <v>0</v>
      </c>
      <c r="K2168" s="45">
        <v>0</v>
      </c>
      <c r="L2168" s="45">
        <f t="shared" si="276"/>
        <v>0</v>
      </c>
      <c r="M2168" s="71">
        <f t="shared" si="273"/>
        <v>0</v>
      </c>
      <c r="N2168" s="59">
        <v>0</v>
      </c>
      <c r="O2168" s="59">
        <v>0</v>
      </c>
      <c r="P2168" s="59">
        <f t="shared" si="277"/>
        <v>0</v>
      </c>
      <c r="Q2168" s="72">
        <f t="shared" si="274"/>
        <v>0</v>
      </c>
      <c r="R2168" s="44">
        <v>0</v>
      </c>
      <c r="S2168" s="45">
        <f t="shared" si="278"/>
        <v>0</v>
      </c>
      <c r="T2168" s="45">
        <v>113801</v>
      </c>
      <c r="U2168" s="44">
        <f t="shared" si="279"/>
        <v>0</v>
      </c>
    </row>
    <row r="2169" spans="1:21">
      <c r="A2169" s="2" t="s">
        <v>10192</v>
      </c>
      <c r="B2169" s="3" t="s">
        <v>10193</v>
      </c>
      <c r="C2169" s="4" t="s">
        <v>74</v>
      </c>
      <c r="D2169" s="4" t="s">
        <v>74</v>
      </c>
      <c r="E2169" s="86">
        <v>0</v>
      </c>
      <c r="F2169" s="96">
        <f t="shared" si="280"/>
        <v>0</v>
      </c>
      <c r="G2169" s="77">
        <v>0</v>
      </c>
      <c r="H2169" s="45">
        <v>39</v>
      </c>
      <c r="I2169" s="44">
        <v>39</v>
      </c>
      <c r="J2169" s="45">
        <v>0</v>
      </c>
      <c r="K2169" s="45">
        <v>0</v>
      </c>
      <c r="L2169" s="45">
        <f t="shared" si="276"/>
        <v>0</v>
      </c>
      <c r="M2169" s="71">
        <f t="shared" si="273"/>
        <v>0</v>
      </c>
      <c r="N2169" s="59">
        <v>0</v>
      </c>
      <c r="O2169" s="59">
        <v>0</v>
      </c>
      <c r="P2169" s="59">
        <f t="shared" si="277"/>
        <v>0</v>
      </c>
      <c r="Q2169" s="72">
        <f t="shared" si="274"/>
        <v>0</v>
      </c>
      <c r="R2169" s="44">
        <v>0</v>
      </c>
      <c r="S2169" s="45">
        <f t="shared" si="278"/>
        <v>0</v>
      </c>
      <c r="T2169" s="45">
        <v>95856</v>
      </c>
      <c r="U2169" s="44">
        <f t="shared" si="279"/>
        <v>0</v>
      </c>
    </row>
    <row r="2170" spans="1:21">
      <c r="A2170" s="33">
        <v>60369976</v>
      </c>
      <c r="B2170" s="3" t="s">
        <v>3905</v>
      </c>
      <c r="C2170" s="4" t="s">
        <v>74</v>
      </c>
      <c r="D2170" s="4" t="s">
        <v>74</v>
      </c>
      <c r="E2170" s="86">
        <v>4</v>
      </c>
      <c r="F2170" s="96">
        <f t="shared" si="280"/>
        <v>122730</v>
      </c>
      <c r="G2170" s="77">
        <v>490920</v>
      </c>
      <c r="H2170" s="45">
        <v>0</v>
      </c>
      <c r="I2170" s="44">
        <v>4</v>
      </c>
      <c r="J2170" s="45">
        <v>0</v>
      </c>
      <c r="K2170" s="45">
        <v>0</v>
      </c>
      <c r="L2170" s="45">
        <f t="shared" si="276"/>
        <v>0</v>
      </c>
      <c r="M2170" s="71">
        <f t="shared" si="273"/>
        <v>0</v>
      </c>
      <c r="N2170" s="59">
        <v>0</v>
      </c>
      <c r="O2170" s="59">
        <v>0</v>
      </c>
      <c r="P2170" s="59">
        <f t="shared" si="277"/>
        <v>0</v>
      </c>
      <c r="Q2170" s="72">
        <f t="shared" si="274"/>
        <v>0</v>
      </c>
      <c r="R2170" s="44">
        <v>0</v>
      </c>
      <c r="S2170" s="45">
        <f t="shared" si="278"/>
        <v>0</v>
      </c>
      <c r="T2170" s="45">
        <v>122730</v>
      </c>
      <c r="U2170" s="44">
        <f t="shared" si="279"/>
        <v>0</v>
      </c>
    </row>
    <row r="2171" spans="1:21">
      <c r="A2171" s="33">
        <v>60369975</v>
      </c>
      <c r="B2171" s="3" t="s">
        <v>4376</v>
      </c>
      <c r="C2171" s="4" t="s">
        <v>74</v>
      </c>
      <c r="D2171" s="4" t="s">
        <v>74</v>
      </c>
      <c r="E2171" s="86">
        <v>15</v>
      </c>
      <c r="F2171" s="96">
        <f t="shared" si="280"/>
        <v>108741</v>
      </c>
      <c r="G2171" s="77">
        <v>1631115</v>
      </c>
      <c r="H2171" s="45">
        <v>0</v>
      </c>
      <c r="I2171" s="44">
        <v>4</v>
      </c>
      <c r="J2171" s="45">
        <v>0</v>
      </c>
      <c r="K2171" s="45">
        <v>0</v>
      </c>
      <c r="L2171" s="45">
        <f t="shared" si="276"/>
        <v>0</v>
      </c>
      <c r="M2171" s="71">
        <f t="shared" si="273"/>
        <v>0</v>
      </c>
      <c r="N2171" s="59">
        <v>0</v>
      </c>
      <c r="O2171" s="59">
        <v>0</v>
      </c>
      <c r="P2171" s="59">
        <f t="shared" si="277"/>
        <v>0</v>
      </c>
      <c r="Q2171" s="72">
        <f t="shared" si="274"/>
        <v>0</v>
      </c>
      <c r="R2171" s="44">
        <v>0</v>
      </c>
      <c r="S2171" s="45">
        <f t="shared" si="278"/>
        <v>11</v>
      </c>
      <c r="T2171" s="10">
        <v>108741</v>
      </c>
      <c r="U2171" s="44">
        <f t="shared" si="279"/>
        <v>1196151</v>
      </c>
    </row>
    <row r="2172" spans="1:21">
      <c r="A2172" s="33" t="s">
        <v>4544</v>
      </c>
      <c r="B2172" s="3" t="s">
        <v>4545</v>
      </c>
      <c r="C2172" s="4" t="s">
        <v>74</v>
      </c>
      <c r="D2172" s="4" t="s">
        <v>74</v>
      </c>
      <c r="E2172" s="86">
        <v>31</v>
      </c>
      <c r="F2172" s="96">
        <f t="shared" si="280"/>
        <v>63915</v>
      </c>
      <c r="G2172" s="77">
        <v>1981365</v>
      </c>
      <c r="H2172" s="45">
        <v>0</v>
      </c>
      <c r="I2172" s="44">
        <v>0</v>
      </c>
      <c r="J2172" s="45">
        <v>0</v>
      </c>
      <c r="K2172" s="45">
        <v>0</v>
      </c>
      <c r="L2172" s="45">
        <f t="shared" si="276"/>
        <v>0</v>
      </c>
      <c r="M2172" s="71">
        <f t="shared" si="273"/>
        <v>0</v>
      </c>
      <c r="N2172" s="59">
        <v>0</v>
      </c>
      <c r="O2172" s="59">
        <v>0</v>
      </c>
      <c r="P2172" s="59">
        <f t="shared" si="277"/>
        <v>0</v>
      </c>
      <c r="Q2172" s="72">
        <f t="shared" si="274"/>
        <v>0</v>
      </c>
      <c r="R2172" s="44">
        <v>0</v>
      </c>
      <c r="S2172" s="45">
        <f t="shared" si="278"/>
        <v>31</v>
      </c>
      <c r="T2172" s="10">
        <v>63915</v>
      </c>
      <c r="U2172" s="44">
        <f t="shared" si="279"/>
        <v>1981365</v>
      </c>
    </row>
    <row r="2173" spans="1:21">
      <c r="A2173" s="33" t="s">
        <v>5941</v>
      </c>
      <c r="B2173" s="3" t="s">
        <v>5942</v>
      </c>
      <c r="C2173" s="4" t="s">
        <v>74</v>
      </c>
      <c r="D2173" s="4" t="s">
        <v>74</v>
      </c>
      <c r="E2173" s="86">
        <v>9</v>
      </c>
      <c r="F2173" s="96">
        <f t="shared" si="280"/>
        <v>252499</v>
      </c>
      <c r="G2173" s="77">
        <v>2272491</v>
      </c>
      <c r="H2173" s="45">
        <v>133</v>
      </c>
      <c r="I2173" s="44">
        <v>43</v>
      </c>
      <c r="J2173" s="45">
        <v>0</v>
      </c>
      <c r="K2173" s="45">
        <v>0</v>
      </c>
      <c r="L2173" s="45">
        <f t="shared" si="276"/>
        <v>0</v>
      </c>
      <c r="M2173" s="71">
        <f t="shared" si="273"/>
        <v>0</v>
      </c>
      <c r="N2173" s="59">
        <v>0</v>
      </c>
      <c r="O2173" s="59">
        <v>0</v>
      </c>
      <c r="P2173" s="59">
        <f t="shared" si="277"/>
        <v>0</v>
      </c>
      <c r="Q2173" s="72">
        <f t="shared" si="274"/>
        <v>0</v>
      </c>
      <c r="R2173" s="44">
        <v>0</v>
      </c>
      <c r="S2173" s="45">
        <f t="shared" si="278"/>
        <v>99</v>
      </c>
      <c r="T2173" s="10">
        <v>264439</v>
      </c>
      <c r="U2173" s="44">
        <f t="shared" si="279"/>
        <v>26179461</v>
      </c>
    </row>
    <row r="2174" spans="1:21">
      <c r="A2174" s="33">
        <v>60394580</v>
      </c>
      <c r="B2174" s="3" t="s">
        <v>1979</v>
      </c>
      <c r="C2174" s="4" t="s">
        <v>74</v>
      </c>
      <c r="D2174" s="4" t="s">
        <v>74</v>
      </c>
      <c r="E2174" s="86">
        <v>4</v>
      </c>
      <c r="F2174" s="96">
        <f t="shared" si="280"/>
        <v>238622</v>
      </c>
      <c r="G2174" s="77">
        <v>954488</v>
      </c>
      <c r="H2174" s="45">
        <v>0</v>
      </c>
      <c r="I2174" s="44">
        <v>1</v>
      </c>
      <c r="J2174" s="45">
        <v>0</v>
      </c>
      <c r="K2174" s="45">
        <v>0</v>
      </c>
      <c r="L2174" s="45">
        <f t="shared" si="276"/>
        <v>0</v>
      </c>
      <c r="M2174" s="71">
        <f t="shared" si="273"/>
        <v>0</v>
      </c>
      <c r="N2174" s="59">
        <v>0</v>
      </c>
      <c r="O2174" s="59">
        <v>0</v>
      </c>
      <c r="P2174" s="59">
        <f t="shared" si="277"/>
        <v>0</v>
      </c>
      <c r="Q2174" s="72">
        <f t="shared" si="274"/>
        <v>0</v>
      </c>
      <c r="R2174" s="44">
        <v>0</v>
      </c>
      <c r="S2174" s="45">
        <f t="shared" si="278"/>
        <v>3</v>
      </c>
      <c r="T2174" s="10">
        <v>238622</v>
      </c>
      <c r="U2174" s="44">
        <f t="shared" si="279"/>
        <v>715866</v>
      </c>
    </row>
    <row r="2175" spans="1:21">
      <c r="A2175" s="33" t="s">
        <v>6790</v>
      </c>
      <c r="B2175" s="3" t="s">
        <v>6791</v>
      </c>
      <c r="C2175" s="4" t="s">
        <v>74</v>
      </c>
      <c r="D2175" s="4" t="s">
        <v>74</v>
      </c>
      <c r="E2175" s="86">
        <v>2</v>
      </c>
      <c r="F2175" s="96">
        <f t="shared" si="280"/>
        <v>207772</v>
      </c>
      <c r="G2175" s="77">
        <v>415544</v>
      </c>
      <c r="H2175" s="45">
        <v>0</v>
      </c>
      <c r="I2175" s="44">
        <v>2</v>
      </c>
      <c r="J2175" s="45">
        <v>0</v>
      </c>
      <c r="K2175" s="45">
        <v>0</v>
      </c>
      <c r="L2175" s="45">
        <f t="shared" si="276"/>
        <v>0</v>
      </c>
      <c r="M2175" s="71">
        <f t="shared" si="273"/>
        <v>0</v>
      </c>
      <c r="N2175" s="59">
        <v>0</v>
      </c>
      <c r="O2175" s="59">
        <v>0</v>
      </c>
      <c r="P2175" s="59">
        <f t="shared" si="277"/>
        <v>0</v>
      </c>
      <c r="Q2175" s="72">
        <f t="shared" si="274"/>
        <v>0</v>
      </c>
      <c r="R2175" s="44">
        <v>0</v>
      </c>
      <c r="S2175" s="45">
        <f t="shared" si="278"/>
        <v>0</v>
      </c>
      <c r="T2175" s="45">
        <v>207772</v>
      </c>
      <c r="U2175" s="44">
        <f t="shared" si="279"/>
        <v>0</v>
      </c>
    </row>
    <row r="2176" spans="1:21">
      <c r="A2176" s="33" t="s">
        <v>5679</v>
      </c>
      <c r="B2176" s="3" t="s">
        <v>5680</v>
      </c>
      <c r="C2176" s="4" t="s">
        <v>74</v>
      </c>
      <c r="D2176" s="4" t="s">
        <v>74</v>
      </c>
      <c r="E2176" s="86">
        <v>5</v>
      </c>
      <c r="F2176" s="96">
        <f t="shared" si="280"/>
        <v>218172</v>
      </c>
      <c r="G2176" s="77">
        <v>1090860</v>
      </c>
      <c r="H2176" s="45">
        <v>3</v>
      </c>
      <c r="I2176" s="44">
        <v>5</v>
      </c>
      <c r="J2176" s="45">
        <v>0</v>
      </c>
      <c r="K2176" s="45">
        <v>0</v>
      </c>
      <c r="L2176" s="45">
        <f t="shared" si="276"/>
        <v>0</v>
      </c>
      <c r="M2176" s="71">
        <f t="shared" si="273"/>
        <v>0</v>
      </c>
      <c r="N2176" s="59">
        <v>0</v>
      </c>
      <c r="O2176" s="59">
        <v>0</v>
      </c>
      <c r="P2176" s="59">
        <f t="shared" si="277"/>
        <v>0</v>
      </c>
      <c r="Q2176" s="72">
        <f t="shared" si="274"/>
        <v>0</v>
      </c>
      <c r="R2176" s="44">
        <v>0</v>
      </c>
      <c r="S2176" s="45">
        <f t="shared" si="278"/>
        <v>3</v>
      </c>
      <c r="T2176" s="10">
        <v>218173</v>
      </c>
      <c r="U2176" s="44">
        <f t="shared" si="279"/>
        <v>654519</v>
      </c>
    </row>
    <row r="2177" spans="1:21">
      <c r="A2177" s="33" t="s">
        <v>7102</v>
      </c>
      <c r="B2177" s="3" t="s">
        <v>7103</v>
      </c>
      <c r="C2177" s="4" t="s">
        <v>74</v>
      </c>
      <c r="D2177" s="4" t="s">
        <v>74</v>
      </c>
      <c r="E2177" s="86">
        <v>4</v>
      </c>
      <c r="F2177" s="96">
        <f t="shared" si="280"/>
        <v>193223</v>
      </c>
      <c r="G2177" s="77">
        <v>772892</v>
      </c>
      <c r="H2177" s="45">
        <v>0</v>
      </c>
      <c r="I2177" s="44">
        <v>2</v>
      </c>
      <c r="J2177" s="45">
        <v>0</v>
      </c>
      <c r="K2177" s="45">
        <v>0</v>
      </c>
      <c r="L2177" s="45">
        <f t="shared" si="276"/>
        <v>0</v>
      </c>
      <c r="M2177" s="71">
        <f t="shared" si="273"/>
        <v>0</v>
      </c>
      <c r="N2177" s="59">
        <v>0</v>
      </c>
      <c r="O2177" s="59">
        <v>0</v>
      </c>
      <c r="P2177" s="59">
        <f t="shared" si="277"/>
        <v>0</v>
      </c>
      <c r="Q2177" s="72">
        <f t="shared" si="274"/>
        <v>0</v>
      </c>
      <c r="R2177" s="44">
        <v>0</v>
      </c>
      <c r="S2177" s="45">
        <f t="shared" si="278"/>
        <v>2</v>
      </c>
      <c r="T2177" s="10">
        <v>193223</v>
      </c>
      <c r="U2177" s="44">
        <f t="shared" si="279"/>
        <v>386446</v>
      </c>
    </row>
    <row r="2178" spans="1:21">
      <c r="A2178" s="28">
        <v>60394578</v>
      </c>
      <c r="B2178" s="3" t="s">
        <v>531</v>
      </c>
      <c r="C2178" s="4" t="s">
        <v>74</v>
      </c>
      <c r="D2178" s="4" t="s">
        <v>74</v>
      </c>
      <c r="E2178" s="86">
        <v>0</v>
      </c>
      <c r="F2178" s="96">
        <f t="shared" si="280"/>
        <v>0</v>
      </c>
      <c r="G2178" s="77">
        <v>0</v>
      </c>
      <c r="H2178" s="45">
        <v>0</v>
      </c>
      <c r="I2178" s="44">
        <v>0</v>
      </c>
      <c r="J2178" s="45">
        <v>0</v>
      </c>
      <c r="K2178" s="45">
        <v>0</v>
      </c>
      <c r="L2178" s="45">
        <f t="shared" si="276"/>
        <v>0</v>
      </c>
      <c r="M2178" s="71">
        <f t="shared" si="273"/>
        <v>0</v>
      </c>
      <c r="N2178" s="59">
        <v>0</v>
      </c>
      <c r="O2178" s="59">
        <v>0</v>
      </c>
      <c r="P2178" s="59">
        <f t="shared" si="277"/>
        <v>0</v>
      </c>
      <c r="Q2178" s="72">
        <f t="shared" si="274"/>
        <v>0</v>
      </c>
      <c r="R2178" s="44">
        <v>0</v>
      </c>
      <c r="S2178" s="45">
        <f t="shared" si="278"/>
        <v>0</v>
      </c>
      <c r="T2178" s="45">
        <v>0</v>
      </c>
      <c r="U2178" s="44">
        <f t="shared" si="279"/>
        <v>0</v>
      </c>
    </row>
    <row r="2179" spans="1:21">
      <c r="A2179" s="2" t="s">
        <v>9137</v>
      </c>
      <c r="B2179" s="3" t="s">
        <v>9138</v>
      </c>
      <c r="C2179" s="4" t="s">
        <v>74</v>
      </c>
      <c r="D2179" s="4" t="s">
        <v>74</v>
      </c>
      <c r="E2179" s="86">
        <v>0</v>
      </c>
      <c r="F2179" s="96">
        <f t="shared" si="280"/>
        <v>0</v>
      </c>
      <c r="G2179" s="77">
        <v>0</v>
      </c>
      <c r="H2179" s="45">
        <v>7</v>
      </c>
      <c r="I2179" s="44">
        <v>10</v>
      </c>
      <c r="J2179" s="45">
        <v>0</v>
      </c>
      <c r="K2179" s="45">
        <v>0</v>
      </c>
      <c r="L2179" s="45">
        <f t="shared" si="276"/>
        <v>0</v>
      </c>
      <c r="M2179" s="71">
        <f t="shared" ref="M2179:M2242" si="281">(J2179-K2179)*F2179</f>
        <v>0</v>
      </c>
      <c r="N2179" s="59">
        <v>0</v>
      </c>
      <c r="O2179" s="59">
        <v>0</v>
      </c>
      <c r="P2179" s="59">
        <f t="shared" si="277"/>
        <v>0</v>
      </c>
      <c r="Q2179" s="72">
        <f t="shared" ref="Q2179:Q2242" si="282">(N2179-O2179)*$F2179</f>
        <v>0</v>
      </c>
      <c r="R2179" s="44">
        <v>0</v>
      </c>
      <c r="S2179" s="45">
        <f t="shared" si="278"/>
        <v>-3</v>
      </c>
      <c r="T2179" s="45">
        <v>144834</v>
      </c>
      <c r="U2179" s="44">
        <f t="shared" si="279"/>
        <v>-434502</v>
      </c>
    </row>
    <row r="2180" spans="1:21">
      <c r="A2180" s="2">
        <v>60394571</v>
      </c>
      <c r="B2180" s="3" t="s">
        <v>872</v>
      </c>
      <c r="C2180" s="4" t="s">
        <v>74</v>
      </c>
      <c r="D2180" s="4" t="s">
        <v>74</v>
      </c>
      <c r="E2180" s="86">
        <v>0</v>
      </c>
      <c r="F2180" s="96">
        <f t="shared" si="280"/>
        <v>0</v>
      </c>
      <c r="G2180" s="77">
        <v>0</v>
      </c>
      <c r="H2180" s="45">
        <v>1</v>
      </c>
      <c r="I2180" s="44">
        <v>1</v>
      </c>
      <c r="J2180" s="45">
        <v>0</v>
      </c>
      <c r="K2180" s="45">
        <v>0</v>
      </c>
      <c r="L2180" s="45">
        <f t="shared" si="276"/>
        <v>0</v>
      </c>
      <c r="M2180" s="71">
        <f t="shared" si="281"/>
        <v>0</v>
      </c>
      <c r="N2180" s="59">
        <v>0</v>
      </c>
      <c r="O2180" s="59">
        <v>0</v>
      </c>
      <c r="P2180" s="59">
        <f t="shared" si="277"/>
        <v>0</v>
      </c>
      <c r="Q2180" s="72">
        <f t="shared" si="282"/>
        <v>0</v>
      </c>
      <c r="R2180" s="44">
        <v>0</v>
      </c>
      <c r="S2180" s="45">
        <f t="shared" si="278"/>
        <v>0</v>
      </c>
      <c r="T2180" s="45">
        <v>190030</v>
      </c>
      <c r="U2180" s="44">
        <f t="shared" si="279"/>
        <v>0</v>
      </c>
    </row>
    <row r="2181" spans="1:21">
      <c r="A2181" s="33">
        <v>60394573</v>
      </c>
      <c r="B2181" s="3" t="s">
        <v>7040</v>
      </c>
      <c r="C2181" s="4" t="s">
        <v>74</v>
      </c>
      <c r="D2181" s="4" t="s">
        <v>74</v>
      </c>
      <c r="E2181" s="86">
        <v>2</v>
      </c>
      <c r="F2181" s="96">
        <f t="shared" si="280"/>
        <v>186057</v>
      </c>
      <c r="G2181" s="77">
        <v>372114</v>
      </c>
      <c r="H2181" s="45">
        <v>0</v>
      </c>
      <c r="I2181" s="44">
        <v>2</v>
      </c>
      <c r="J2181" s="45">
        <v>0</v>
      </c>
      <c r="K2181" s="45">
        <v>0</v>
      </c>
      <c r="L2181" s="45">
        <f t="shared" si="276"/>
        <v>0</v>
      </c>
      <c r="M2181" s="71">
        <f t="shared" si="281"/>
        <v>0</v>
      </c>
      <c r="N2181" s="59">
        <v>0</v>
      </c>
      <c r="O2181" s="59">
        <v>0</v>
      </c>
      <c r="P2181" s="59">
        <f t="shared" si="277"/>
        <v>0</v>
      </c>
      <c r="Q2181" s="72">
        <f t="shared" si="282"/>
        <v>0</v>
      </c>
      <c r="R2181" s="44">
        <v>0</v>
      </c>
      <c r="S2181" s="45">
        <f t="shared" si="278"/>
        <v>0</v>
      </c>
      <c r="T2181" s="45">
        <v>186057</v>
      </c>
      <c r="U2181" s="44">
        <f t="shared" si="279"/>
        <v>0</v>
      </c>
    </row>
    <row r="2182" spans="1:21">
      <c r="A2182" s="2">
        <v>60375492</v>
      </c>
      <c r="B2182" s="3" t="s">
        <v>11804</v>
      </c>
      <c r="C2182" s="4" t="s">
        <v>74</v>
      </c>
      <c r="D2182" s="4" t="s">
        <v>74</v>
      </c>
      <c r="E2182" s="86">
        <v>0</v>
      </c>
      <c r="F2182" s="96">
        <f t="shared" si="280"/>
        <v>0</v>
      </c>
      <c r="G2182" s="77">
        <v>0</v>
      </c>
      <c r="H2182" s="45">
        <v>7</v>
      </c>
      <c r="I2182" s="44">
        <v>7</v>
      </c>
      <c r="J2182" s="45">
        <v>0</v>
      </c>
      <c r="K2182" s="45">
        <v>0</v>
      </c>
      <c r="L2182" s="45">
        <f t="shared" si="276"/>
        <v>0</v>
      </c>
      <c r="M2182" s="71">
        <f t="shared" si="281"/>
        <v>0</v>
      </c>
      <c r="N2182" s="59">
        <v>0</v>
      </c>
      <c r="O2182" s="59">
        <v>0</v>
      </c>
      <c r="P2182" s="59">
        <f t="shared" si="277"/>
        <v>0</v>
      </c>
      <c r="Q2182" s="72">
        <f t="shared" si="282"/>
        <v>0</v>
      </c>
      <c r="R2182" s="44">
        <v>0</v>
      </c>
      <c r="S2182" s="45">
        <f t="shared" si="278"/>
        <v>0</v>
      </c>
      <c r="T2182" s="45">
        <v>129620</v>
      </c>
      <c r="U2182" s="44">
        <f t="shared" si="279"/>
        <v>0</v>
      </c>
    </row>
    <row r="2183" spans="1:21">
      <c r="A2183" s="33" t="s">
        <v>5015</v>
      </c>
      <c r="B2183" s="3" t="s">
        <v>5016</v>
      </c>
      <c r="C2183" s="4" t="s">
        <v>74</v>
      </c>
      <c r="D2183" s="4" t="s">
        <v>74</v>
      </c>
      <c r="E2183" s="86">
        <v>4</v>
      </c>
      <c r="F2183" s="96">
        <f t="shared" si="280"/>
        <v>124851</v>
      </c>
      <c r="G2183" s="77">
        <v>499404</v>
      </c>
      <c r="H2183" s="45">
        <v>12</v>
      </c>
      <c r="I2183" s="44">
        <v>16</v>
      </c>
      <c r="J2183" s="45">
        <v>0</v>
      </c>
      <c r="K2183" s="45">
        <v>0</v>
      </c>
      <c r="L2183" s="45">
        <f t="shared" si="276"/>
        <v>0</v>
      </c>
      <c r="M2183" s="71">
        <f t="shared" si="281"/>
        <v>0</v>
      </c>
      <c r="N2183" s="59">
        <v>0</v>
      </c>
      <c r="O2183" s="59">
        <v>0</v>
      </c>
      <c r="P2183" s="59">
        <f t="shared" si="277"/>
        <v>0</v>
      </c>
      <c r="Q2183" s="72">
        <f t="shared" si="282"/>
        <v>0</v>
      </c>
      <c r="R2183" s="44">
        <v>0</v>
      </c>
      <c r="S2183" s="45">
        <f t="shared" si="278"/>
        <v>0</v>
      </c>
      <c r="T2183" s="45">
        <v>124851</v>
      </c>
      <c r="U2183" s="44">
        <f t="shared" si="279"/>
        <v>0</v>
      </c>
    </row>
    <row r="2184" spans="1:21">
      <c r="A2184" s="33" t="s">
        <v>5011</v>
      </c>
      <c r="B2184" s="3" t="s">
        <v>5012</v>
      </c>
      <c r="C2184" s="4" t="s">
        <v>74</v>
      </c>
      <c r="D2184" s="4" t="s">
        <v>74</v>
      </c>
      <c r="E2184" s="86">
        <v>1</v>
      </c>
      <c r="F2184" s="96">
        <f t="shared" si="280"/>
        <v>68633</v>
      </c>
      <c r="G2184" s="77">
        <v>68633</v>
      </c>
      <c r="H2184" s="45">
        <v>19</v>
      </c>
      <c r="I2184" s="44">
        <v>8</v>
      </c>
      <c r="J2184" s="45">
        <v>0</v>
      </c>
      <c r="K2184" s="45">
        <v>0</v>
      </c>
      <c r="L2184" s="45">
        <f t="shared" si="276"/>
        <v>0</v>
      </c>
      <c r="M2184" s="71">
        <f t="shared" si="281"/>
        <v>0</v>
      </c>
      <c r="N2184" s="59">
        <v>0</v>
      </c>
      <c r="O2184" s="59">
        <v>0</v>
      </c>
      <c r="P2184" s="59">
        <f t="shared" si="277"/>
        <v>0</v>
      </c>
      <c r="Q2184" s="72">
        <f t="shared" si="282"/>
        <v>0</v>
      </c>
      <c r="R2184" s="44">
        <v>0</v>
      </c>
      <c r="S2184" s="45">
        <f t="shared" si="278"/>
        <v>12</v>
      </c>
      <c r="T2184" s="10">
        <v>70374</v>
      </c>
      <c r="U2184" s="44">
        <f t="shared" si="279"/>
        <v>844488</v>
      </c>
    </row>
    <row r="2185" spans="1:21">
      <c r="A2185" s="33" t="s">
        <v>1892</v>
      </c>
      <c r="B2185" s="3" t="s">
        <v>1893</v>
      </c>
      <c r="C2185" s="4" t="s">
        <v>74</v>
      </c>
      <c r="D2185" s="4" t="s">
        <v>74</v>
      </c>
      <c r="E2185" s="86">
        <v>1</v>
      </c>
      <c r="F2185" s="96">
        <f t="shared" ref="F2185:F2216" si="283">IFERROR(G2185/E2185,0)</f>
        <v>93662</v>
      </c>
      <c r="G2185" s="77">
        <v>93662</v>
      </c>
      <c r="H2185" s="45">
        <v>0</v>
      </c>
      <c r="I2185" s="44">
        <v>8</v>
      </c>
      <c r="J2185" s="45">
        <v>0</v>
      </c>
      <c r="K2185" s="45">
        <v>0</v>
      </c>
      <c r="L2185" s="45">
        <f t="shared" si="276"/>
        <v>0</v>
      </c>
      <c r="M2185" s="71">
        <f t="shared" si="281"/>
        <v>0</v>
      </c>
      <c r="N2185" s="59">
        <v>0</v>
      </c>
      <c r="O2185" s="59">
        <v>0</v>
      </c>
      <c r="P2185" s="59">
        <f t="shared" si="277"/>
        <v>0</v>
      </c>
      <c r="Q2185" s="72">
        <f t="shared" si="282"/>
        <v>0</v>
      </c>
      <c r="R2185" s="44">
        <v>0</v>
      </c>
      <c r="S2185" s="45">
        <f t="shared" si="278"/>
        <v>-7</v>
      </c>
      <c r="T2185" s="45">
        <v>93662</v>
      </c>
      <c r="U2185" s="44">
        <f t="shared" si="279"/>
        <v>-655634</v>
      </c>
    </row>
    <row r="2186" spans="1:21">
      <c r="A2186" s="33" t="s">
        <v>7030</v>
      </c>
      <c r="B2186" s="3" t="s">
        <v>7031</v>
      </c>
      <c r="C2186" s="4" t="s">
        <v>74</v>
      </c>
      <c r="D2186" s="4" t="s">
        <v>74</v>
      </c>
      <c r="E2186" s="86">
        <v>4</v>
      </c>
      <c r="F2186" s="96">
        <f t="shared" si="283"/>
        <v>59614</v>
      </c>
      <c r="G2186" s="77">
        <v>238456</v>
      </c>
      <c r="H2186" s="45">
        <v>0</v>
      </c>
      <c r="I2186" s="44">
        <v>4</v>
      </c>
      <c r="J2186" s="45">
        <v>0</v>
      </c>
      <c r="K2186" s="45">
        <v>0</v>
      </c>
      <c r="L2186" s="45">
        <f t="shared" si="276"/>
        <v>0</v>
      </c>
      <c r="M2186" s="71">
        <f t="shared" si="281"/>
        <v>0</v>
      </c>
      <c r="N2186" s="59">
        <v>0</v>
      </c>
      <c r="O2186" s="59">
        <v>0</v>
      </c>
      <c r="P2186" s="59">
        <f t="shared" si="277"/>
        <v>0</v>
      </c>
      <c r="Q2186" s="72">
        <f t="shared" si="282"/>
        <v>0</v>
      </c>
      <c r="R2186" s="44">
        <v>0</v>
      </c>
      <c r="S2186" s="45">
        <f t="shared" si="278"/>
        <v>0</v>
      </c>
      <c r="T2186" s="45">
        <v>59614</v>
      </c>
      <c r="U2186" s="44">
        <f t="shared" si="279"/>
        <v>0</v>
      </c>
    </row>
    <row r="2187" spans="1:21">
      <c r="A2187" s="33">
        <v>60394562</v>
      </c>
      <c r="B2187" s="3" t="s">
        <v>3136</v>
      </c>
      <c r="C2187" s="4" t="s">
        <v>74</v>
      </c>
      <c r="D2187" s="4" t="s">
        <v>74</v>
      </c>
      <c r="E2187" s="86">
        <v>1</v>
      </c>
      <c r="F2187" s="96">
        <f t="shared" si="283"/>
        <v>65362</v>
      </c>
      <c r="G2187" s="77">
        <v>65362</v>
      </c>
      <c r="H2187" s="45">
        <v>0</v>
      </c>
      <c r="I2187" s="44">
        <v>0</v>
      </c>
      <c r="J2187" s="45">
        <v>0</v>
      </c>
      <c r="K2187" s="45">
        <v>0</v>
      </c>
      <c r="L2187" s="45">
        <f t="shared" si="276"/>
        <v>0</v>
      </c>
      <c r="M2187" s="71">
        <f t="shared" si="281"/>
        <v>0</v>
      </c>
      <c r="N2187" s="59">
        <v>0</v>
      </c>
      <c r="O2187" s="59">
        <v>0</v>
      </c>
      <c r="P2187" s="59">
        <f t="shared" si="277"/>
        <v>0</v>
      </c>
      <c r="Q2187" s="72">
        <f t="shared" si="282"/>
        <v>0</v>
      </c>
      <c r="R2187" s="44">
        <v>0</v>
      </c>
      <c r="S2187" s="45">
        <f t="shared" si="278"/>
        <v>1</v>
      </c>
      <c r="T2187" s="10">
        <v>65362</v>
      </c>
      <c r="U2187" s="44">
        <f t="shared" si="279"/>
        <v>65362</v>
      </c>
    </row>
    <row r="2188" spans="1:21">
      <c r="A2188" s="33">
        <v>60394560</v>
      </c>
      <c r="B2188" s="3" t="s">
        <v>1894</v>
      </c>
      <c r="C2188" s="4" t="s">
        <v>74</v>
      </c>
      <c r="D2188" s="4" t="s">
        <v>74</v>
      </c>
      <c r="E2188" s="86">
        <v>12</v>
      </c>
      <c r="F2188" s="96">
        <f t="shared" si="283"/>
        <v>93503</v>
      </c>
      <c r="G2188" s="77">
        <v>1122036</v>
      </c>
      <c r="H2188" s="45">
        <v>0</v>
      </c>
      <c r="I2188" s="44">
        <v>12</v>
      </c>
      <c r="J2188" s="45">
        <v>0</v>
      </c>
      <c r="K2188" s="45">
        <v>0</v>
      </c>
      <c r="L2188" s="45">
        <f t="shared" si="276"/>
        <v>0</v>
      </c>
      <c r="M2188" s="71">
        <f t="shared" si="281"/>
        <v>0</v>
      </c>
      <c r="N2188" s="59">
        <v>0</v>
      </c>
      <c r="O2188" s="59">
        <v>0</v>
      </c>
      <c r="P2188" s="59">
        <f t="shared" si="277"/>
        <v>0</v>
      </c>
      <c r="Q2188" s="72">
        <f t="shared" si="282"/>
        <v>0</v>
      </c>
      <c r="R2188" s="44">
        <v>0</v>
      </c>
      <c r="S2188" s="45">
        <f t="shared" si="278"/>
        <v>0</v>
      </c>
      <c r="T2188" s="45">
        <v>93503</v>
      </c>
      <c r="U2188" s="44">
        <f t="shared" si="279"/>
        <v>0</v>
      </c>
    </row>
    <row r="2189" spans="1:21">
      <c r="A2189" s="33" t="s">
        <v>5386</v>
      </c>
      <c r="B2189" s="3" t="s">
        <v>5387</v>
      </c>
      <c r="C2189" s="4" t="s">
        <v>74</v>
      </c>
      <c r="D2189" s="4" t="s">
        <v>74</v>
      </c>
      <c r="E2189" s="86">
        <v>15</v>
      </c>
      <c r="F2189" s="96">
        <f t="shared" si="283"/>
        <v>59089</v>
      </c>
      <c r="G2189" s="77">
        <v>886335</v>
      </c>
      <c r="H2189" s="45">
        <v>0</v>
      </c>
      <c r="I2189" s="44">
        <v>15</v>
      </c>
      <c r="J2189" s="45">
        <v>0</v>
      </c>
      <c r="K2189" s="45">
        <v>0</v>
      </c>
      <c r="L2189" s="45">
        <f t="shared" si="276"/>
        <v>0</v>
      </c>
      <c r="M2189" s="71">
        <f t="shared" si="281"/>
        <v>0</v>
      </c>
      <c r="N2189" s="59">
        <v>0</v>
      </c>
      <c r="O2189" s="59">
        <v>0</v>
      </c>
      <c r="P2189" s="59">
        <f t="shared" si="277"/>
        <v>0</v>
      </c>
      <c r="Q2189" s="72">
        <f t="shared" si="282"/>
        <v>0</v>
      </c>
      <c r="R2189" s="44">
        <v>0</v>
      </c>
      <c r="S2189" s="45">
        <f t="shared" si="278"/>
        <v>0</v>
      </c>
      <c r="T2189" s="45">
        <v>59089</v>
      </c>
      <c r="U2189" s="44">
        <f t="shared" si="279"/>
        <v>0</v>
      </c>
    </row>
    <row r="2190" spans="1:21">
      <c r="A2190" s="33">
        <v>60369968</v>
      </c>
      <c r="B2190" s="3" t="s">
        <v>7125</v>
      </c>
      <c r="C2190" s="4" t="s">
        <v>74</v>
      </c>
      <c r="D2190" s="4" t="s">
        <v>74</v>
      </c>
      <c r="E2190" s="86">
        <v>49</v>
      </c>
      <c r="F2190" s="96">
        <f t="shared" si="283"/>
        <v>54260</v>
      </c>
      <c r="G2190" s="77">
        <v>2658740</v>
      </c>
      <c r="H2190" s="45">
        <v>0</v>
      </c>
      <c r="I2190" s="44">
        <v>43</v>
      </c>
      <c r="J2190" s="45">
        <v>0</v>
      </c>
      <c r="K2190" s="45">
        <v>0</v>
      </c>
      <c r="L2190" s="45">
        <f t="shared" si="276"/>
        <v>0</v>
      </c>
      <c r="M2190" s="71">
        <f t="shared" si="281"/>
        <v>0</v>
      </c>
      <c r="N2190" s="59">
        <v>0</v>
      </c>
      <c r="O2190" s="59">
        <v>0</v>
      </c>
      <c r="P2190" s="59">
        <f t="shared" si="277"/>
        <v>0</v>
      </c>
      <c r="Q2190" s="72">
        <f t="shared" si="282"/>
        <v>0</v>
      </c>
      <c r="R2190" s="44">
        <v>0</v>
      </c>
      <c r="S2190" s="45">
        <f t="shared" si="278"/>
        <v>6</v>
      </c>
      <c r="T2190" s="10">
        <v>54260</v>
      </c>
      <c r="U2190" s="44">
        <f t="shared" si="279"/>
        <v>325560</v>
      </c>
    </row>
    <row r="2191" spans="1:21">
      <c r="A2191" s="33" t="s">
        <v>5477</v>
      </c>
      <c r="B2191" s="3" t="s">
        <v>5478</v>
      </c>
      <c r="C2191" s="4" t="s">
        <v>74</v>
      </c>
      <c r="D2191" s="4" t="s">
        <v>74</v>
      </c>
      <c r="E2191" s="86">
        <v>7</v>
      </c>
      <c r="F2191" s="96">
        <f t="shared" si="283"/>
        <v>92167</v>
      </c>
      <c r="G2191" s="77">
        <v>645169</v>
      </c>
      <c r="H2191" s="45">
        <v>11</v>
      </c>
      <c r="I2191" s="44">
        <v>18</v>
      </c>
      <c r="J2191" s="45">
        <v>0</v>
      </c>
      <c r="K2191" s="45">
        <v>0</v>
      </c>
      <c r="L2191" s="45">
        <f t="shared" si="276"/>
        <v>0</v>
      </c>
      <c r="M2191" s="71">
        <f t="shared" si="281"/>
        <v>0</v>
      </c>
      <c r="N2191" s="59">
        <v>0</v>
      </c>
      <c r="O2191" s="59">
        <v>0</v>
      </c>
      <c r="P2191" s="59">
        <f t="shared" si="277"/>
        <v>0</v>
      </c>
      <c r="Q2191" s="72">
        <f t="shared" si="282"/>
        <v>0</v>
      </c>
      <c r="R2191" s="44">
        <v>0</v>
      </c>
      <c r="S2191" s="45">
        <f t="shared" si="278"/>
        <v>0</v>
      </c>
      <c r="T2191" s="45">
        <v>94986</v>
      </c>
      <c r="U2191" s="44">
        <f t="shared" si="279"/>
        <v>0</v>
      </c>
    </row>
    <row r="2192" spans="1:21">
      <c r="A2192" s="33">
        <v>60394550</v>
      </c>
      <c r="B2192" s="3" t="s">
        <v>4003</v>
      </c>
      <c r="C2192" s="4" t="s">
        <v>74</v>
      </c>
      <c r="D2192" s="4" t="s">
        <v>74</v>
      </c>
      <c r="E2192" s="86">
        <v>5</v>
      </c>
      <c r="F2192" s="96">
        <f t="shared" si="283"/>
        <v>84151</v>
      </c>
      <c r="G2192" s="77">
        <v>420755</v>
      </c>
      <c r="H2192" s="45">
        <v>0</v>
      </c>
      <c r="I2192" s="44">
        <v>0</v>
      </c>
      <c r="J2192" s="45">
        <v>0</v>
      </c>
      <c r="K2192" s="45">
        <v>0</v>
      </c>
      <c r="L2192" s="45">
        <f t="shared" ref="L2192:L2255" si="284">J2192-K2192</f>
        <v>0</v>
      </c>
      <c r="M2192" s="71">
        <f t="shared" si="281"/>
        <v>0</v>
      </c>
      <c r="N2192" s="59">
        <v>0</v>
      </c>
      <c r="O2192" s="59">
        <v>0</v>
      </c>
      <c r="P2192" s="59">
        <f t="shared" ref="P2192:P2255" si="285">N2192-O2192</f>
        <v>0</v>
      </c>
      <c r="Q2192" s="72">
        <f t="shared" si="282"/>
        <v>0</v>
      </c>
      <c r="R2192" s="44">
        <v>0</v>
      </c>
      <c r="S2192" s="45">
        <f t="shared" ref="S2192:S2255" si="286">E2192+H2192+J2192+N2192-I2192-K2192-O2192+R2192</f>
        <v>5</v>
      </c>
      <c r="T2192" s="10">
        <v>84151</v>
      </c>
      <c r="U2192" s="44">
        <f t="shared" ref="U2192:U2255" si="287">S2192*T2192</f>
        <v>420755</v>
      </c>
    </row>
    <row r="2193" spans="1:21">
      <c r="A2193" s="2" t="s">
        <v>10809</v>
      </c>
      <c r="B2193" s="3" t="s">
        <v>10810</v>
      </c>
      <c r="C2193" s="4" t="s">
        <v>74</v>
      </c>
      <c r="D2193" s="4" t="s">
        <v>74</v>
      </c>
      <c r="E2193" s="86">
        <v>0</v>
      </c>
      <c r="F2193" s="96">
        <f t="shared" si="283"/>
        <v>0</v>
      </c>
      <c r="G2193" s="77">
        <v>0</v>
      </c>
      <c r="H2193" s="45">
        <v>19</v>
      </c>
      <c r="I2193" s="44">
        <v>17</v>
      </c>
      <c r="J2193" s="45">
        <v>0</v>
      </c>
      <c r="K2193" s="45">
        <v>0</v>
      </c>
      <c r="L2193" s="45">
        <f t="shared" si="284"/>
        <v>0</v>
      </c>
      <c r="M2193" s="71">
        <f t="shared" si="281"/>
        <v>0</v>
      </c>
      <c r="N2193" s="59">
        <v>0</v>
      </c>
      <c r="O2193" s="59">
        <v>0</v>
      </c>
      <c r="P2193" s="59">
        <f t="shared" si="285"/>
        <v>0</v>
      </c>
      <c r="Q2193" s="72">
        <f t="shared" si="282"/>
        <v>0</v>
      </c>
      <c r="R2193" s="44">
        <v>0</v>
      </c>
      <c r="S2193" s="45">
        <f t="shared" si="286"/>
        <v>2</v>
      </c>
      <c r="T2193" s="10">
        <v>87897</v>
      </c>
      <c r="U2193" s="44">
        <f t="shared" si="287"/>
        <v>175794</v>
      </c>
    </row>
    <row r="2194" spans="1:21">
      <c r="A2194" s="33" t="s">
        <v>6920</v>
      </c>
      <c r="B2194" s="3" t="s">
        <v>6921</v>
      </c>
      <c r="C2194" s="4" t="s">
        <v>74</v>
      </c>
      <c r="D2194" s="4" t="s">
        <v>74</v>
      </c>
      <c r="E2194" s="86">
        <v>2</v>
      </c>
      <c r="F2194" s="96">
        <f t="shared" si="283"/>
        <v>52319</v>
      </c>
      <c r="G2194" s="77">
        <v>104638</v>
      </c>
      <c r="H2194" s="45">
        <v>0</v>
      </c>
      <c r="I2194" s="44">
        <v>2</v>
      </c>
      <c r="J2194" s="45">
        <v>0</v>
      </c>
      <c r="K2194" s="45">
        <v>0</v>
      </c>
      <c r="L2194" s="45">
        <f t="shared" si="284"/>
        <v>0</v>
      </c>
      <c r="M2194" s="71">
        <f t="shared" si="281"/>
        <v>0</v>
      </c>
      <c r="N2194" s="59">
        <v>0</v>
      </c>
      <c r="O2194" s="59">
        <v>0</v>
      </c>
      <c r="P2194" s="59">
        <f t="shared" si="285"/>
        <v>0</v>
      </c>
      <c r="Q2194" s="72">
        <f t="shared" si="282"/>
        <v>0</v>
      </c>
      <c r="R2194" s="44">
        <v>0</v>
      </c>
      <c r="S2194" s="45">
        <f t="shared" si="286"/>
        <v>0</v>
      </c>
      <c r="T2194" s="45">
        <v>52319</v>
      </c>
      <c r="U2194" s="44">
        <f t="shared" si="287"/>
        <v>0</v>
      </c>
    </row>
    <row r="2195" spans="1:21">
      <c r="A2195" s="33" t="s">
        <v>1511</v>
      </c>
      <c r="B2195" s="3" t="s">
        <v>1512</v>
      </c>
      <c r="C2195" s="4" t="s">
        <v>74</v>
      </c>
      <c r="D2195" s="4" t="s">
        <v>74</v>
      </c>
      <c r="E2195" s="86">
        <v>75</v>
      </c>
      <c r="F2195" s="96">
        <f t="shared" si="283"/>
        <v>44012</v>
      </c>
      <c r="G2195" s="77">
        <v>3300900</v>
      </c>
      <c r="H2195" s="45">
        <v>0</v>
      </c>
      <c r="I2195" s="44">
        <v>15</v>
      </c>
      <c r="J2195" s="45">
        <v>0</v>
      </c>
      <c r="K2195" s="45">
        <v>0</v>
      </c>
      <c r="L2195" s="45">
        <f t="shared" si="284"/>
        <v>0</v>
      </c>
      <c r="M2195" s="71">
        <f t="shared" si="281"/>
        <v>0</v>
      </c>
      <c r="N2195" s="59">
        <v>0</v>
      </c>
      <c r="O2195" s="59">
        <v>0</v>
      </c>
      <c r="P2195" s="59">
        <f t="shared" si="285"/>
        <v>0</v>
      </c>
      <c r="Q2195" s="72">
        <f t="shared" si="282"/>
        <v>0</v>
      </c>
      <c r="R2195" s="44">
        <v>0</v>
      </c>
      <c r="S2195" s="45">
        <f t="shared" si="286"/>
        <v>60</v>
      </c>
      <c r="T2195" s="10">
        <v>44012</v>
      </c>
      <c r="U2195" s="44">
        <f t="shared" si="287"/>
        <v>2640720</v>
      </c>
    </row>
    <row r="2196" spans="1:21">
      <c r="A2196" s="33">
        <v>60482148</v>
      </c>
      <c r="B2196" s="3" t="s">
        <v>871</v>
      </c>
      <c r="C2196" s="4" t="s">
        <v>74</v>
      </c>
      <c r="D2196" s="4" t="s">
        <v>74</v>
      </c>
      <c r="E2196" s="86">
        <v>1</v>
      </c>
      <c r="F2196" s="96">
        <f t="shared" si="283"/>
        <v>2123720</v>
      </c>
      <c r="G2196" s="77">
        <v>2123720</v>
      </c>
      <c r="H2196" s="45">
        <v>0</v>
      </c>
      <c r="I2196" s="44">
        <v>1</v>
      </c>
      <c r="J2196" s="45">
        <v>0</v>
      </c>
      <c r="K2196" s="45">
        <v>0</v>
      </c>
      <c r="L2196" s="45">
        <f t="shared" si="284"/>
        <v>0</v>
      </c>
      <c r="M2196" s="71">
        <f t="shared" si="281"/>
        <v>0</v>
      </c>
      <c r="N2196" s="59">
        <v>0</v>
      </c>
      <c r="O2196" s="59">
        <v>0</v>
      </c>
      <c r="P2196" s="59">
        <f t="shared" si="285"/>
        <v>0</v>
      </c>
      <c r="Q2196" s="72">
        <f t="shared" si="282"/>
        <v>0</v>
      </c>
      <c r="R2196" s="44">
        <v>0</v>
      </c>
      <c r="S2196" s="45">
        <f t="shared" si="286"/>
        <v>0</v>
      </c>
      <c r="T2196" s="45">
        <v>2123720</v>
      </c>
      <c r="U2196" s="44">
        <f t="shared" si="287"/>
        <v>0</v>
      </c>
    </row>
    <row r="2197" spans="1:21">
      <c r="A2197" s="33" t="s">
        <v>5863</v>
      </c>
      <c r="B2197" s="3" t="s">
        <v>5864</v>
      </c>
      <c r="C2197" s="4" t="s">
        <v>74</v>
      </c>
      <c r="D2197" s="4" t="s">
        <v>74</v>
      </c>
      <c r="E2197" s="86">
        <v>2</v>
      </c>
      <c r="F2197" s="96">
        <f t="shared" si="283"/>
        <v>1830223</v>
      </c>
      <c r="G2197" s="77">
        <v>3660446</v>
      </c>
      <c r="H2197" s="45">
        <v>8</v>
      </c>
      <c r="I2197" s="44">
        <v>8</v>
      </c>
      <c r="J2197" s="45">
        <v>0</v>
      </c>
      <c r="K2197" s="45">
        <v>0</v>
      </c>
      <c r="L2197" s="45">
        <f t="shared" si="284"/>
        <v>0</v>
      </c>
      <c r="M2197" s="71">
        <f t="shared" si="281"/>
        <v>0</v>
      </c>
      <c r="N2197" s="59">
        <v>0</v>
      </c>
      <c r="O2197" s="59">
        <v>0</v>
      </c>
      <c r="P2197" s="59">
        <f t="shared" si="285"/>
        <v>0</v>
      </c>
      <c r="Q2197" s="72">
        <f t="shared" si="282"/>
        <v>0</v>
      </c>
      <c r="R2197" s="44">
        <v>0</v>
      </c>
      <c r="S2197" s="45">
        <f t="shared" si="286"/>
        <v>2</v>
      </c>
      <c r="T2197" s="10">
        <v>1873337</v>
      </c>
      <c r="U2197" s="44">
        <f t="shared" si="287"/>
        <v>3746674</v>
      </c>
    </row>
    <row r="2198" spans="1:21">
      <c r="A2198" s="2" t="s">
        <v>9829</v>
      </c>
      <c r="B2198" s="3" t="s">
        <v>9830</v>
      </c>
      <c r="C2198" s="4" t="s">
        <v>74</v>
      </c>
      <c r="D2198" s="4" t="s">
        <v>74</v>
      </c>
      <c r="E2198" s="86">
        <v>0</v>
      </c>
      <c r="F2198" s="96">
        <f t="shared" si="283"/>
        <v>0</v>
      </c>
      <c r="G2198" s="77">
        <v>0</v>
      </c>
      <c r="H2198" s="45">
        <v>4</v>
      </c>
      <c r="I2198" s="44">
        <v>2</v>
      </c>
      <c r="J2198" s="45">
        <v>0</v>
      </c>
      <c r="K2198" s="45">
        <v>0</v>
      </c>
      <c r="L2198" s="45">
        <f t="shared" si="284"/>
        <v>0</v>
      </c>
      <c r="M2198" s="71">
        <f t="shared" si="281"/>
        <v>0</v>
      </c>
      <c r="N2198" s="59">
        <v>0</v>
      </c>
      <c r="O2198" s="59">
        <v>0</v>
      </c>
      <c r="P2198" s="59">
        <f t="shared" si="285"/>
        <v>0</v>
      </c>
      <c r="Q2198" s="72">
        <f t="shared" si="282"/>
        <v>0</v>
      </c>
      <c r="R2198" s="44">
        <v>0</v>
      </c>
      <c r="S2198" s="45">
        <f t="shared" si="286"/>
        <v>2</v>
      </c>
      <c r="T2198" s="10">
        <v>1673641</v>
      </c>
      <c r="U2198" s="44">
        <f t="shared" si="287"/>
        <v>3347282</v>
      </c>
    </row>
    <row r="2199" spans="1:21">
      <c r="A2199" s="28">
        <v>60482143</v>
      </c>
      <c r="B2199" s="3" t="s">
        <v>434</v>
      </c>
      <c r="C2199" s="4" t="s">
        <v>74</v>
      </c>
      <c r="D2199" s="4" t="s">
        <v>74</v>
      </c>
      <c r="E2199" s="86">
        <v>0</v>
      </c>
      <c r="F2199" s="96">
        <f t="shared" si="283"/>
        <v>0</v>
      </c>
      <c r="G2199" s="77">
        <v>0</v>
      </c>
      <c r="H2199" s="45">
        <v>0</v>
      </c>
      <c r="I2199" s="44">
        <v>0</v>
      </c>
      <c r="J2199" s="45">
        <v>0</v>
      </c>
      <c r="K2199" s="45">
        <v>0</v>
      </c>
      <c r="L2199" s="45">
        <f t="shared" si="284"/>
        <v>0</v>
      </c>
      <c r="M2199" s="71">
        <f t="shared" si="281"/>
        <v>0</v>
      </c>
      <c r="N2199" s="59">
        <v>0</v>
      </c>
      <c r="O2199" s="59">
        <v>0</v>
      </c>
      <c r="P2199" s="59">
        <f t="shared" si="285"/>
        <v>0</v>
      </c>
      <c r="Q2199" s="72">
        <f t="shared" si="282"/>
        <v>0</v>
      </c>
      <c r="R2199" s="44">
        <v>0</v>
      </c>
      <c r="S2199" s="45">
        <f t="shared" si="286"/>
        <v>0</v>
      </c>
      <c r="T2199" s="45">
        <v>0</v>
      </c>
      <c r="U2199" s="44">
        <f t="shared" si="287"/>
        <v>0</v>
      </c>
    </row>
    <row r="2200" spans="1:21">
      <c r="A2200" s="2" t="s">
        <v>10190</v>
      </c>
      <c r="B2200" s="3" t="s">
        <v>10191</v>
      </c>
      <c r="C2200" s="4" t="s">
        <v>74</v>
      </c>
      <c r="D2200" s="4" t="s">
        <v>74</v>
      </c>
      <c r="E2200" s="86">
        <v>0</v>
      </c>
      <c r="F2200" s="96">
        <f t="shared" si="283"/>
        <v>0</v>
      </c>
      <c r="G2200" s="77">
        <v>0</v>
      </c>
      <c r="H2200" s="45">
        <v>12</v>
      </c>
      <c r="I2200" s="44">
        <v>9</v>
      </c>
      <c r="J2200" s="45">
        <v>0</v>
      </c>
      <c r="K2200" s="45">
        <v>0</v>
      </c>
      <c r="L2200" s="45">
        <f t="shared" si="284"/>
        <v>0</v>
      </c>
      <c r="M2200" s="71">
        <f t="shared" si="281"/>
        <v>0</v>
      </c>
      <c r="N2200" s="59">
        <v>0</v>
      </c>
      <c r="O2200" s="59">
        <v>0</v>
      </c>
      <c r="P2200" s="59">
        <f t="shared" si="285"/>
        <v>0</v>
      </c>
      <c r="Q2200" s="72">
        <f t="shared" si="282"/>
        <v>0</v>
      </c>
      <c r="R2200" s="44">
        <v>0</v>
      </c>
      <c r="S2200" s="45">
        <f t="shared" si="286"/>
        <v>3</v>
      </c>
      <c r="T2200" s="10">
        <v>1498459</v>
      </c>
      <c r="U2200" s="44">
        <f t="shared" si="287"/>
        <v>4495377</v>
      </c>
    </row>
    <row r="2201" spans="1:21">
      <c r="A2201" s="33">
        <v>60482139</v>
      </c>
      <c r="B2201" s="3" t="s">
        <v>3137</v>
      </c>
      <c r="C2201" s="4" t="s">
        <v>74</v>
      </c>
      <c r="D2201" s="4" t="s">
        <v>74</v>
      </c>
      <c r="E2201" s="86">
        <v>1</v>
      </c>
      <c r="F2201" s="96">
        <f t="shared" si="283"/>
        <v>1307959</v>
      </c>
      <c r="G2201" s="77">
        <v>1307959</v>
      </c>
      <c r="H2201" s="45">
        <v>0</v>
      </c>
      <c r="I2201" s="44">
        <v>0</v>
      </c>
      <c r="J2201" s="45">
        <v>0</v>
      </c>
      <c r="K2201" s="45">
        <v>0</v>
      </c>
      <c r="L2201" s="45">
        <f t="shared" si="284"/>
        <v>0</v>
      </c>
      <c r="M2201" s="71">
        <f t="shared" si="281"/>
        <v>0</v>
      </c>
      <c r="N2201" s="59">
        <v>0</v>
      </c>
      <c r="O2201" s="59">
        <v>0</v>
      </c>
      <c r="P2201" s="59">
        <f t="shared" si="285"/>
        <v>0</v>
      </c>
      <c r="Q2201" s="72">
        <f t="shared" si="282"/>
        <v>0</v>
      </c>
      <c r="R2201" s="44">
        <v>0</v>
      </c>
      <c r="S2201" s="45">
        <f t="shared" si="286"/>
        <v>1</v>
      </c>
      <c r="T2201" s="10">
        <v>1307959</v>
      </c>
      <c r="U2201" s="44">
        <f t="shared" si="287"/>
        <v>1307959</v>
      </c>
    </row>
    <row r="2202" spans="1:21">
      <c r="A2202" s="33">
        <v>60482140</v>
      </c>
      <c r="B2202" s="3" t="s">
        <v>3138</v>
      </c>
      <c r="C2202" s="4" t="s">
        <v>74</v>
      </c>
      <c r="D2202" s="4" t="s">
        <v>74</v>
      </c>
      <c r="E2202" s="86">
        <v>1</v>
      </c>
      <c r="F2202" s="96">
        <f t="shared" si="283"/>
        <v>1205826</v>
      </c>
      <c r="G2202" s="77">
        <v>1205826</v>
      </c>
      <c r="H2202" s="45">
        <v>0</v>
      </c>
      <c r="I2202" s="44">
        <v>0</v>
      </c>
      <c r="J2202" s="45">
        <v>0</v>
      </c>
      <c r="K2202" s="45">
        <v>0</v>
      </c>
      <c r="L2202" s="45">
        <f t="shared" si="284"/>
        <v>0</v>
      </c>
      <c r="M2202" s="71">
        <f t="shared" si="281"/>
        <v>0</v>
      </c>
      <c r="N2202" s="59">
        <v>0</v>
      </c>
      <c r="O2202" s="59">
        <v>0</v>
      </c>
      <c r="P2202" s="59">
        <f t="shared" si="285"/>
        <v>0</v>
      </c>
      <c r="Q2202" s="72">
        <f t="shared" si="282"/>
        <v>0</v>
      </c>
      <c r="R2202" s="44">
        <v>0</v>
      </c>
      <c r="S2202" s="45">
        <f t="shared" si="286"/>
        <v>1</v>
      </c>
      <c r="T2202" s="10">
        <v>1205826</v>
      </c>
      <c r="U2202" s="44">
        <f t="shared" si="287"/>
        <v>1205826</v>
      </c>
    </row>
    <row r="2203" spans="1:21">
      <c r="A2203" s="33">
        <v>60482135</v>
      </c>
      <c r="B2203" s="3" t="s">
        <v>1001</v>
      </c>
      <c r="C2203" s="4" t="s">
        <v>74</v>
      </c>
      <c r="D2203" s="4" t="s">
        <v>74</v>
      </c>
      <c r="E2203" s="86">
        <v>26</v>
      </c>
      <c r="F2203" s="96">
        <f t="shared" si="283"/>
        <v>904624</v>
      </c>
      <c r="G2203" s="77">
        <v>23520224</v>
      </c>
      <c r="H2203" s="45">
        <v>0</v>
      </c>
      <c r="I2203" s="44">
        <v>4</v>
      </c>
      <c r="J2203" s="45">
        <v>0</v>
      </c>
      <c r="K2203" s="45">
        <v>0</v>
      </c>
      <c r="L2203" s="45">
        <f t="shared" si="284"/>
        <v>0</v>
      </c>
      <c r="M2203" s="71">
        <f t="shared" si="281"/>
        <v>0</v>
      </c>
      <c r="N2203" s="59">
        <v>0</v>
      </c>
      <c r="O2203" s="59">
        <v>0</v>
      </c>
      <c r="P2203" s="59">
        <f t="shared" si="285"/>
        <v>0</v>
      </c>
      <c r="Q2203" s="72">
        <f t="shared" si="282"/>
        <v>0</v>
      </c>
      <c r="R2203" s="44">
        <v>0</v>
      </c>
      <c r="S2203" s="45">
        <f t="shared" si="286"/>
        <v>22</v>
      </c>
      <c r="T2203" s="10">
        <v>904624</v>
      </c>
      <c r="U2203" s="44">
        <f t="shared" si="287"/>
        <v>19901728</v>
      </c>
    </row>
    <row r="2204" spans="1:21">
      <c r="A2204" s="2">
        <v>60482122</v>
      </c>
      <c r="B2204" s="3" t="s">
        <v>11826</v>
      </c>
      <c r="C2204" s="4" t="s">
        <v>74</v>
      </c>
      <c r="D2204" s="4" t="s">
        <v>74</v>
      </c>
      <c r="E2204" s="86">
        <v>0</v>
      </c>
      <c r="F2204" s="96">
        <f t="shared" si="283"/>
        <v>0</v>
      </c>
      <c r="G2204" s="77">
        <v>0</v>
      </c>
      <c r="H2204" s="45">
        <v>2</v>
      </c>
      <c r="I2204" s="44">
        <v>0</v>
      </c>
      <c r="J2204" s="45">
        <v>0</v>
      </c>
      <c r="K2204" s="45">
        <v>0</v>
      </c>
      <c r="L2204" s="45">
        <f t="shared" si="284"/>
        <v>0</v>
      </c>
      <c r="M2204" s="71">
        <f t="shared" si="281"/>
        <v>0</v>
      </c>
      <c r="N2204" s="59">
        <v>0</v>
      </c>
      <c r="O2204" s="59">
        <v>0</v>
      </c>
      <c r="P2204" s="59">
        <f t="shared" si="285"/>
        <v>0</v>
      </c>
      <c r="Q2204" s="72">
        <f t="shared" si="282"/>
        <v>0</v>
      </c>
      <c r="R2204" s="44">
        <v>0</v>
      </c>
      <c r="S2204" s="45">
        <f t="shared" si="286"/>
        <v>2</v>
      </c>
      <c r="T2204" s="10">
        <v>1169950</v>
      </c>
      <c r="U2204" s="44">
        <f t="shared" si="287"/>
        <v>2339900</v>
      </c>
    </row>
    <row r="2205" spans="1:21">
      <c r="A2205" s="33">
        <v>60482127</v>
      </c>
      <c r="B2205" s="3" t="s">
        <v>3517</v>
      </c>
      <c r="C2205" s="4" t="s">
        <v>74</v>
      </c>
      <c r="D2205" s="4" t="s">
        <v>74</v>
      </c>
      <c r="E2205" s="86">
        <v>2</v>
      </c>
      <c r="F2205" s="96">
        <f t="shared" si="283"/>
        <v>822567</v>
      </c>
      <c r="G2205" s="77">
        <v>1645134</v>
      </c>
      <c r="H2205" s="45">
        <v>0</v>
      </c>
      <c r="I2205" s="44">
        <v>0</v>
      </c>
      <c r="J2205" s="45">
        <v>0</v>
      </c>
      <c r="K2205" s="45">
        <v>0</v>
      </c>
      <c r="L2205" s="45">
        <f t="shared" si="284"/>
        <v>0</v>
      </c>
      <c r="M2205" s="71">
        <f t="shared" si="281"/>
        <v>0</v>
      </c>
      <c r="N2205" s="59">
        <v>0</v>
      </c>
      <c r="O2205" s="59">
        <v>0</v>
      </c>
      <c r="P2205" s="59">
        <f t="shared" si="285"/>
        <v>0</v>
      </c>
      <c r="Q2205" s="72">
        <f t="shared" si="282"/>
        <v>0</v>
      </c>
      <c r="R2205" s="44">
        <v>0</v>
      </c>
      <c r="S2205" s="45">
        <f t="shared" si="286"/>
        <v>2</v>
      </c>
      <c r="T2205" s="10">
        <v>822567</v>
      </c>
      <c r="U2205" s="44">
        <f t="shared" si="287"/>
        <v>1645134</v>
      </c>
    </row>
    <row r="2206" spans="1:21">
      <c r="A2206" s="33" t="s">
        <v>5089</v>
      </c>
      <c r="B2206" s="3" t="s">
        <v>5090</v>
      </c>
      <c r="C2206" s="4" t="s">
        <v>74</v>
      </c>
      <c r="D2206" s="4" t="s">
        <v>74</v>
      </c>
      <c r="E2206" s="86">
        <v>6</v>
      </c>
      <c r="F2206" s="96">
        <f t="shared" si="283"/>
        <v>903062</v>
      </c>
      <c r="G2206" s="77">
        <v>5418372</v>
      </c>
      <c r="H2206" s="45">
        <v>8</v>
      </c>
      <c r="I2206" s="44">
        <v>15</v>
      </c>
      <c r="J2206" s="45">
        <v>0</v>
      </c>
      <c r="K2206" s="45">
        <v>0</v>
      </c>
      <c r="L2206" s="45">
        <f t="shared" si="284"/>
        <v>0</v>
      </c>
      <c r="M2206" s="71">
        <f t="shared" si="281"/>
        <v>0</v>
      </c>
      <c r="N2206" s="59">
        <v>0</v>
      </c>
      <c r="O2206" s="59">
        <v>0</v>
      </c>
      <c r="P2206" s="59">
        <f t="shared" si="285"/>
        <v>0</v>
      </c>
      <c r="Q2206" s="72">
        <f t="shared" si="282"/>
        <v>0</v>
      </c>
      <c r="R2206" s="44">
        <v>0</v>
      </c>
      <c r="S2206" s="45">
        <f t="shared" si="286"/>
        <v>-1</v>
      </c>
      <c r="T2206" s="45">
        <v>906553</v>
      </c>
      <c r="U2206" s="44">
        <f t="shared" si="287"/>
        <v>-906553</v>
      </c>
    </row>
    <row r="2207" spans="1:21">
      <c r="A2207" s="28">
        <v>60482119</v>
      </c>
      <c r="B2207" s="3" t="s">
        <v>497</v>
      </c>
      <c r="C2207" s="4" t="s">
        <v>74</v>
      </c>
      <c r="D2207" s="4" t="s">
        <v>74</v>
      </c>
      <c r="E2207" s="86">
        <v>0</v>
      </c>
      <c r="F2207" s="96">
        <f t="shared" si="283"/>
        <v>0</v>
      </c>
      <c r="G2207" s="77">
        <v>0</v>
      </c>
      <c r="H2207" s="45">
        <v>0</v>
      </c>
      <c r="I2207" s="44">
        <v>0</v>
      </c>
      <c r="J2207" s="45">
        <v>0</v>
      </c>
      <c r="K2207" s="45">
        <v>0</v>
      </c>
      <c r="L2207" s="45">
        <f t="shared" si="284"/>
        <v>0</v>
      </c>
      <c r="M2207" s="71">
        <f t="shared" si="281"/>
        <v>0</v>
      </c>
      <c r="N2207" s="59">
        <v>0</v>
      </c>
      <c r="O2207" s="59">
        <v>0</v>
      </c>
      <c r="P2207" s="59">
        <f t="shared" si="285"/>
        <v>0</v>
      </c>
      <c r="Q2207" s="72">
        <f t="shared" si="282"/>
        <v>0</v>
      </c>
      <c r="R2207" s="44">
        <v>0</v>
      </c>
      <c r="S2207" s="45">
        <f t="shared" si="286"/>
        <v>0</v>
      </c>
      <c r="T2207" s="45">
        <v>0</v>
      </c>
      <c r="U2207" s="44">
        <f t="shared" si="287"/>
        <v>0</v>
      </c>
    </row>
    <row r="2208" spans="1:21">
      <c r="A2208" s="2" t="s">
        <v>2207</v>
      </c>
      <c r="B2208" s="3" t="s">
        <v>2208</v>
      </c>
      <c r="C2208" s="4" t="s">
        <v>74</v>
      </c>
      <c r="D2208" s="4" t="s">
        <v>74</v>
      </c>
      <c r="E2208" s="86">
        <v>0</v>
      </c>
      <c r="F2208" s="96">
        <f t="shared" si="283"/>
        <v>0</v>
      </c>
      <c r="G2208" s="77">
        <v>0</v>
      </c>
      <c r="H2208" s="45">
        <v>10</v>
      </c>
      <c r="I2208" s="44">
        <v>7</v>
      </c>
      <c r="J2208" s="45">
        <v>0</v>
      </c>
      <c r="K2208" s="45">
        <v>0</v>
      </c>
      <c r="L2208" s="45">
        <f t="shared" si="284"/>
        <v>0</v>
      </c>
      <c r="M2208" s="71">
        <f t="shared" si="281"/>
        <v>0</v>
      </c>
      <c r="N2208" s="59">
        <v>0</v>
      </c>
      <c r="O2208" s="59">
        <v>0</v>
      </c>
      <c r="P2208" s="59">
        <f t="shared" si="285"/>
        <v>0</v>
      </c>
      <c r="Q2208" s="72">
        <f t="shared" si="282"/>
        <v>0</v>
      </c>
      <c r="R2208" s="44">
        <v>0</v>
      </c>
      <c r="S2208" s="45">
        <f t="shared" si="286"/>
        <v>3</v>
      </c>
      <c r="T2208" s="10">
        <v>704366</v>
      </c>
      <c r="U2208" s="44">
        <f t="shared" si="287"/>
        <v>2113098</v>
      </c>
    </row>
    <row r="2209" spans="1:21">
      <c r="A2209" s="33" t="s">
        <v>5734</v>
      </c>
      <c r="B2209" s="3" t="s">
        <v>5735</v>
      </c>
      <c r="C2209" s="4" t="s">
        <v>74</v>
      </c>
      <c r="D2209" s="4" t="s">
        <v>74</v>
      </c>
      <c r="E2209" s="86">
        <v>4</v>
      </c>
      <c r="F2209" s="96">
        <f t="shared" si="283"/>
        <v>636630</v>
      </c>
      <c r="G2209" s="77">
        <v>2546520</v>
      </c>
      <c r="H2209" s="45">
        <v>0</v>
      </c>
      <c r="I2209" s="44">
        <v>4</v>
      </c>
      <c r="J2209" s="45">
        <v>0</v>
      </c>
      <c r="K2209" s="45">
        <v>0</v>
      </c>
      <c r="L2209" s="45">
        <f t="shared" si="284"/>
        <v>0</v>
      </c>
      <c r="M2209" s="71">
        <f t="shared" si="281"/>
        <v>0</v>
      </c>
      <c r="N2209" s="59">
        <v>0</v>
      </c>
      <c r="O2209" s="59">
        <v>0</v>
      </c>
      <c r="P2209" s="59">
        <f t="shared" si="285"/>
        <v>0</v>
      </c>
      <c r="Q2209" s="72">
        <f t="shared" si="282"/>
        <v>0</v>
      </c>
      <c r="R2209" s="44">
        <v>0</v>
      </c>
      <c r="S2209" s="45">
        <f t="shared" si="286"/>
        <v>0</v>
      </c>
      <c r="T2209" s="45">
        <v>636630</v>
      </c>
      <c r="U2209" s="44">
        <f t="shared" si="287"/>
        <v>0</v>
      </c>
    </row>
    <row r="2210" spans="1:21">
      <c r="A2210" s="33">
        <v>60394547</v>
      </c>
      <c r="B2210" s="3" t="s">
        <v>3744</v>
      </c>
      <c r="C2210" s="4" t="s">
        <v>74</v>
      </c>
      <c r="D2210" s="4" t="s">
        <v>74</v>
      </c>
      <c r="E2210" s="86">
        <v>3</v>
      </c>
      <c r="F2210" s="96">
        <f t="shared" si="283"/>
        <v>535695</v>
      </c>
      <c r="G2210" s="77">
        <v>1607085</v>
      </c>
      <c r="H2210" s="45">
        <v>0</v>
      </c>
      <c r="I2210" s="44">
        <v>0</v>
      </c>
      <c r="J2210" s="45">
        <v>0</v>
      </c>
      <c r="K2210" s="45">
        <v>0</v>
      </c>
      <c r="L2210" s="45">
        <f t="shared" si="284"/>
        <v>0</v>
      </c>
      <c r="M2210" s="71">
        <f t="shared" si="281"/>
        <v>0</v>
      </c>
      <c r="N2210" s="59">
        <v>0</v>
      </c>
      <c r="O2210" s="59">
        <v>0</v>
      </c>
      <c r="P2210" s="59">
        <f t="shared" si="285"/>
        <v>0</v>
      </c>
      <c r="Q2210" s="72">
        <f t="shared" si="282"/>
        <v>0</v>
      </c>
      <c r="R2210" s="44">
        <v>0</v>
      </c>
      <c r="S2210" s="45">
        <f t="shared" si="286"/>
        <v>3</v>
      </c>
      <c r="T2210" s="10">
        <v>535695</v>
      </c>
      <c r="U2210" s="44">
        <f t="shared" si="287"/>
        <v>1607085</v>
      </c>
    </row>
    <row r="2211" spans="1:21">
      <c r="A2211" s="33">
        <v>60394549</v>
      </c>
      <c r="B2211" s="3" t="s">
        <v>3139</v>
      </c>
      <c r="C2211" s="4" t="s">
        <v>74</v>
      </c>
      <c r="D2211" s="4" t="s">
        <v>74</v>
      </c>
      <c r="E2211" s="86">
        <v>1</v>
      </c>
      <c r="F2211" s="96">
        <f t="shared" si="283"/>
        <v>506167</v>
      </c>
      <c r="G2211" s="77">
        <v>506167</v>
      </c>
      <c r="H2211" s="45">
        <v>0</v>
      </c>
      <c r="I2211" s="44">
        <v>0</v>
      </c>
      <c r="J2211" s="45">
        <v>0</v>
      </c>
      <c r="K2211" s="45">
        <v>0</v>
      </c>
      <c r="L2211" s="45">
        <f t="shared" si="284"/>
        <v>0</v>
      </c>
      <c r="M2211" s="71">
        <f t="shared" si="281"/>
        <v>0</v>
      </c>
      <c r="N2211" s="59">
        <v>0</v>
      </c>
      <c r="O2211" s="59">
        <v>0</v>
      </c>
      <c r="P2211" s="59">
        <f t="shared" si="285"/>
        <v>0</v>
      </c>
      <c r="Q2211" s="72">
        <f t="shared" si="282"/>
        <v>0</v>
      </c>
      <c r="R2211" s="44">
        <v>0</v>
      </c>
      <c r="S2211" s="45">
        <f t="shared" si="286"/>
        <v>1</v>
      </c>
      <c r="T2211" s="10">
        <v>506167</v>
      </c>
      <c r="U2211" s="44">
        <f t="shared" si="287"/>
        <v>506167</v>
      </c>
    </row>
    <row r="2212" spans="1:21">
      <c r="A2212" s="28">
        <v>60394542</v>
      </c>
      <c r="B2212" s="3" t="s">
        <v>448</v>
      </c>
      <c r="C2212" s="4" t="s">
        <v>74</v>
      </c>
      <c r="D2212" s="4" t="s">
        <v>74</v>
      </c>
      <c r="E2212" s="86">
        <v>0</v>
      </c>
      <c r="F2212" s="96">
        <f t="shared" si="283"/>
        <v>0</v>
      </c>
      <c r="G2212" s="77">
        <v>0</v>
      </c>
      <c r="H2212" s="45">
        <v>0</v>
      </c>
      <c r="I2212" s="44">
        <v>0</v>
      </c>
      <c r="J2212" s="45">
        <v>0</v>
      </c>
      <c r="K2212" s="45">
        <v>0</v>
      </c>
      <c r="L2212" s="45">
        <f t="shared" si="284"/>
        <v>0</v>
      </c>
      <c r="M2212" s="71">
        <f t="shared" si="281"/>
        <v>0</v>
      </c>
      <c r="N2212" s="59">
        <v>0</v>
      </c>
      <c r="O2212" s="59">
        <v>0</v>
      </c>
      <c r="P2212" s="59">
        <f t="shared" si="285"/>
        <v>0</v>
      </c>
      <c r="Q2212" s="72">
        <f t="shared" si="282"/>
        <v>0</v>
      </c>
      <c r="R2212" s="44">
        <v>0</v>
      </c>
      <c r="S2212" s="45">
        <f t="shared" si="286"/>
        <v>0</v>
      </c>
      <c r="T2212" s="45">
        <v>0</v>
      </c>
      <c r="U2212" s="44">
        <f t="shared" si="287"/>
        <v>0</v>
      </c>
    </row>
    <row r="2213" spans="1:21">
      <c r="A2213" s="28">
        <v>60394546</v>
      </c>
      <c r="B2213" s="3" t="s">
        <v>473</v>
      </c>
      <c r="C2213" s="4" t="s">
        <v>74</v>
      </c>
      <c r="D2213" s="4" t="s">
        <v>74</v>
      </c>
      <c r="E2213" s="86">
        <v>2</v>
      </c>
      <c r="F2213" s="96">
        <f t="shared" si="283"/>
        <v>541203</v>
      </c>
      <c r="G2213" s="77">
        <v>1082406</v>
      </c>
      <c r="H2213" s="45">
        <v>0</v>
      </c>
      <c r="I2213" s="44">
        <v>0</v>
      </c>
      <c r="J2213" s="45">
        <v>0</v>
      </c>
      <c r="K2213" s="45">
        <v>0</v>
      </c>
      <c r="L2213" s="45">
        <f t="shared" si="284"/>
        <v>0</v>
      </c>
      <c r="M2213" s="71">
        <f t="shared" si="281"/>
        <v>0</v>
      </c>
      <c r="N2213" s="59">
        <v>0</v>
      </c>
      <c r="O2213" s="59">
        <v>0</v>
      </c>
      <c r="P2213" s="59">
        <f t="shared" si="285"/>
        <v>0</v>
      </c>
      <c r="Q2213" s="72">
        <f t="shared" si="282"/>
        <v>0</v>
      </c>
      <c r="R2213" s="44">
        <v>0</v>
      </c>
      <c r="S2213" s="45">
        <f t="shared" si="286"/>
        <v>2</v>
      </c>
      <c r="T2213" s="10">
        <v>541203</v>
      </c>
      <c r="U2213" s="44">
        <f t="shared" si="287"/>
        <v>1082406</v>
      </c>
    </row>
    <row r="2214" spans="1:21">
      <c r="A2214" s="33" t="s">
        <v>2317</v>
      </c>
      <c r="B2214" s="3" t="s">
        <v>2318</v>
      </c>
      <c r="C2214" s="4" t="s">
        <v>74</v>
      </c>
      <c r="D2214" s="4" t="s">
        <v>74</v>
      </c>
      <c r="E2214" s="86">
        <v>2</v>
      </c>
      <c r="F2214" s="96">
        <f t="shared" si="283"/>
        <v>581157</v>
      </c>
      <c r="G2214" s="77">
        <v>1162314</v>
      </c>
      <c r="H2214" s="45">
        <v>1</v>
      </c>
      <c r="I2214" s="44">
        <v>0</v>
      </c>
      <c r="J2214" s="45">
        <v>0</v>
      </c>
      <c r="K2214" s="45">
        <v>0</v>
      </c>
      <c r="L2214" s="45">
        <f t="shared" si="284"/>
        <v>0</v>
      </c>
      <c r="M2214" s="71">
        <f t="shared" si="281"/>
        <v>0</v>
      </c>
      <c r="N2214" s="59">
        <v>0</v>
      </c>
      <c r="O2214" s="59">
        <v>0</v>
      </c>
      <c r="P2214" s="59">
        <f t="shared" si="285"/>
        <v>0</v>
      </c>
      <c r="Q2214" s="72">
        <f t="shared" si="282"/>
        <v>0</v>
      </c>
      <c r="R2214" s="44">
        <v>0</v>
      </c>
      <c r="S2214" s="45">
        <f t="shared" si="286"/>
        <v>3</v>
      </c>
      <c r="T2214" s="10">
        <v>590898</v>
      </c>
      <c r="U2214" s="44">
        <f t="shared" si="287"/>
        <v>1772694</v>
      </c>
    </row>
    <row r="2215" spans="1:21">
      <c r="A2215" s="33">
        <v>60375485</v>
      </c>
      <c r="B2215" s="3" t="s">
        <v>4004</v>
      </c>
      <c r="C2215" s="4" t="s">
        <v>74</v>
      </c>
      <c r="D2215" s="4" t="s">
        <v>74</v>
      </c>
      <c r="E2215" s="86">
        <v>5</v>
      </c>
      <c r="F2215" s="96">
        <f t="shared" si="283"/>
        <v>499754</v>
      </c>
      <c r="G2215" s="77">
        <v>2498770</v>
      </c>
      <c r="H2215" s="45">
        <v>0</v>
      </c>
      <c r="I2215" s="44">
        <v>0</v>
      </c>
      <c r="J2215" s="45">
        <v>0</v>
      </c>
      <c r="K2215" s="45">
        <v>0</v>
      </c>
      <c r="L2215" s="45">
        <f t="shared" si="284"/>
        <v>0</v>
      </c>
      <c r="M2215" s="71">
        <f t="shared" si="281"/>
        <v>0</v>
      </c>
      <c r="N2215" s="59">
        <v>0</v>
      </c>
      <c r="O2215" s="59">
        <v>0</v>
      </c>
      <c r="P2215" s="59">
        <f t="shared" si="285"/>
        <v>0</v>
      </c>
      <c r="Q2215" s="72">
        <f t="shared" si="282"/>
        <v>0</v>
      </c>
      <c r="R2215" s="44">
        <v>0</v>
      </c>
      <c r="S2215" s="45">
        <f t="shared" si="286"/>
        <v>5</v>
      </c>
      <c r="T2215" s="10">
        <v>499754</v>
      </c>
      <c r="U2215" s="44">
        <f t="shared" si="287"/>
        <v>2498770</v>
      </c>
    </row>
    <row r="2216" spans="1:21">
      <c r="A2216" s="33">
        <v>60394540</v>
      </c>
      <c r="B2216" s="3" t="s">
        <v>3518</v>
      </c>
      <c r="C2216" s="4" t="s">
        <v>74</v>
      </c>
      <c r="D2216" s="4" t="s">
        <v>74</v>
      </c>
      <c r="E2216" s="86">
        <v>2</v>
      </c>
      <c r="F2216" s="96">
        <f t="shared" si="283"/>
        <v>490842</v>
      </c>
      <c r="G2216" s="77">
        <v>981684</v>
      </c>
      <c r="H2216" s="45">
        <v>0</v>
      </c>
      <c r="I2216" s="44">
        <v>1</v>
      </c>
      <c r="J2216" s="45">
        <v>0</v>
      </c>
      <c r="K2216" s="45">
        <v>0</v>
      </c>
      <c r="L2216" s="45">
        <f t="shared" si="284"/>
        <v>0</v>
      </c>
      <c r="M2216" s="71">
        <f t="shared" si="281"/>
        <v>0</v>
      </c>
      <c r="N2216" s="59">
        <v>0</v>
      </c>
      <c r="O2216" s="59">
        <v>0</v>
      </c>
      <c r="P2216" s="59">
        <f t="shared" si="285"/>
        <v>0</v>
      </c>
      <c r="Q2216" s="72">
        <f t="shared" si="282"/>
        <v>0</v>
      </c>
      <c r="R2216" s="44">
        <v>0</v>
      </c>
      <c r="S2216" s="45">
        <f t="shared" si="286"/>
        <v>1</v>
      </c>
      <c r="T2216" s="10">
        <v>490842</v>
      </c>
      <c r="U2216" s="44">
        <f t="shared" si="287"/>
        <v>490842</v>
      </c>
    </row>
    <row r="2217" spans="1:21">
      <c r="A2217" s="33">
        <v>60394538</v>
      </c>
      <c r="B2217" s="3" t="s">
        <v>7354</v>
      </c>
      <c r="C2217" s="4" t="s">
        <v>74</v>
      </c>
      <c r="D2217" s="4" t="s">
        <v>74</v>
      </c>
      <c r="E2217" s="86">
        <v>27</v>
      </c>
      <c r="F2217" s="96">
        <f t="shared" ref="F2217:F2248" si="288">IFERROR(G2217/E2217,0)</f>
        <v>413487</v>
      </c>
      <c r="G2217" s="77">
        <v>11164149</v>
      </c>
      <c r="H2217" s="45">
        <v>0</v>
      </c>
      <c r="I2217" s="44">
        <v>17</v>
      </c>
      <c r="J2217" s="45">
        <v>0</v>
      </c>
      <c r="K2217" s="45">
        <v>0</v>
      </c>
      <c r="L2217" s="45">
        <f t="shared" si="284"/>
        <v>0</v>
      </c>
      <c r="M2217" s="71">
        <f t="shared" si="281"/>
        <v>0</v>
      </c>
      <c r="N2217" s="59">
        <v>0</v>
      </c>
      <c r="O2217" s="59">
        <v>0</v>
      </c>
      <c r="P2217" s="59">
        <f t="shared" si="285"/>
        <v>0</v>
      </c>
      <c r="Q2217" s="72">
        <f t="shared" si="282"/>
        <v>0</v>
      </c>
      <c r="R2217" s="44">
        <v>0</v>
      </c>
      <c r="S2217" s="45">
        <f t="shared" si="286"/>
        <v>10</v>
      </c>
      <c r="T2217" s="10">
        <v>413487</v>
      </c>
      <c r="U2217" s="44">
        <f t="shared" si="287"/>
        <v>4134870</v>
      </c>
    </row>
    <row r="2218" spans="1:21">
      <c r="A2218" s="2" t="s">
        <v>10188</v>
      </c>
      <c r="B2218" s="3" t="s">
        <v>10189</v>
      </c>
      <c r="C2218" s="4" t="s">
        <v>74</v>
      </c>
      <c r="D2218" s="4" t="s">
        <v>74</v>
      </c>
      <c r="E2218" s="86">
        <v>0</v>
      </c>
      <c r="F2218" s="96">
        <f t="shared" si="288"/>
        <v>0</v>
      </c>
      <c r="G2218" s="77">
        <v>0</v>
      </c>
      <c r="H2218" s="45">
        <v>6</v>
      </c>
      <c r="I2218" s="44">
        <v>2</v>
      </c>
      <c r="J2218" s="45">
        <v>0</v>
      </c>
      <c r="K2218" s="45">
        <v>0</v>
      </c>
      <c r="L2218" s="45">
        <f t="shared" si="284"/>
        <v>0</v>
      </c>
      <c r="M2218" s="71">
        <f t="shared" si="281"/>
        <v>0</v>
      </c>
      <c r="N2218" s="59">
        <v>0</v>
      </c>
      <c r="O2218" s="59">
        <v>0</v>
      </c>
      <c r="P2218" s="59">
        <f t="shared" si="285"/>
        <v>0</v>
      </c>
      <c r="Q2218" s="72">
        <f t="shared" si="282"/>
        <v>0</v>
      </c>
      <c r="R2218" s="44">
        <v>0</v>
      </c>
      <c r="S2218" s="45">
        <f t="shared" si="286"/>
        <v>4</v>
      </c>
      <c r="T2218" s="10">
        <v>321341</v>
      </c>
      <c r="U2218" s="44">
        <f t="shared" si="287"/>
        <v>1285364</v>
      </c>
    </row>
    <row r="2219" spans="1:21">
      <c r="A2219" s="28" t="s">
        <v>134</v>
      </c>
      <c r="B2219" s="3" t="s">
        <v>135</v>
      </c>
      <c r="C2219" s="4" t="s">
        <v>74</v>
      </c>
      <c r="D2219" s="4" t="s">
        <v>74</v>
      </c>
      <c r="E2219" s="86">
        <v>8</v>
      </c>
      <c r="F2219" s="96">
        <f t="shared" si="288"/>
        <v>273429</v>
      </c>
      <c r="G2219" s="77">
        <v>2187432</v>
      </c>
      <c r="H2219" s="45">
        <v>5</v>
      </c>
      <c r="I2219" s="44">
        <v>4</v>
      </c>
      <c r="J2219" s="45">
        <v>0</v>
      </c>
      <c r="K2219" s="45">
        <v>0</v>
      </c>
      <c r="L2219" s="45">
        <f t="shared" si="284"/>
        <v>0</v>
      </c>
      <c r="M2219" s="71">
        <f t="shared" si="281"/>
        <v>0</v>
      </c>
      <c r="N2219" s="59">
        <v>0</v>
      </c>
      <c r="O2219" s="59">
        <v>0</v>
      </c>
      <c r="P2219" s="59">
        <f t="shared" si="285"/>
        <v>0</v>
      </c>
      <c r="Q2219" s="72">
        <f t="shared" si="282"/>
        <v>0</v>
      </c>
      <c r="R2219" s="44">
        <v>0</v>
      </c>
      <c r="S2219" s="45">
        <f t="shared" si="286"/>
        <v>9</v>
      </c>
      <c r="T2219" s="10">
        <v>277698</v>
      </c>
      <c r="U2219" s="44">
        <f t="shared" si="287"/>
        <v>2499282</v>
      </c>
    </row>
    <row r="2220" spans="1:21">
      <c r="A2220" s="33" t="s">
        <v>2315</v>
      </c>
      <c r="B2220" s="3" t="s">
        <v>2316</v>
      </c>
      <c r="C2220" s="4" t="s">
        <v>74</v>
      </c>
      <c r="D2220" s="4" t="s">
        <v>74</v>
      </c>
      <c r="E2220" s="86">
        <v>115</v>
      </c>
      <c r="F2220" s="96">
        <f t="shared" si="288"/>
        <v>307572</v>
      </c>
      <c r="G2220" s="77">
        <v>35370780</v>
      </c>
      <c r="H2220" s="45">
        <v>124</v>
      </c>
      <c r="I2220" s="44">
        <v>195</v>
      </c>
      <c r="J2220" s="45">
        <v>0</v>
      </c>
      <c r="K2220" s="45">
        <v>0</v>
      </c>
      <c r="L2220" s="45">
        <f t="shared" si="284"/>
        <v>0</v>
      </c>
      <c r="M2220" s="71">
        <f t="shared" si="281"/>
        <v>0</v>
      </c>
      <c r="N2220" s="59">
        <v>0</v>
      </c>
      <c r="O2220" s="59">
        <v>0</v>
      </c>
      <c r="P2220" s="59">
        <f t="shared" si="285"/>
        <v>0</v>
      </c>
      <c r="Q2220" s="72">
        <f t="shared" si="282"/>
        <v>0</v>
      </c>
      <c r="R2220" s="44">
        <v>0</v>
      </c>
      <c r="S2220" s="45">
        <f t="shared" si="286"/>
        <v>44</v>
      </c>
      <c r="T2220" s="10">
        <v>315086</v>
      </c>
      <c r="U2220" s="44">
        <f t="shared" si="287"/>
        <v>13863784</v>
      </c>
    </row>
    <row r="2221" spans="1:21">
      <c r="A2221" s="33" t="s">
        <v>5788</v>
      </c>
      <c r="B2221" s="3" t="s">
        <v>5789</v>
      </c>
      <c r="C2221" s="4" t="s">
        <v>74</v>
      </c>
      <c r="D2221" s="4" t="s">
        <v>74</v>
      </c>
      <c r="E2221" s="86">
        <v>11</v>
      </c>
      <c r="F2221" s="96">
        <f t="shared" si="288"/>
        <v>277847</v>
      </c>
      <c r="G2221" s="77">
        <v>3056317</v>
      </c>
      <c r="H2221" s="45">
        <v>16</v>
      </c>
      <c r="I2221" s="44">
        <v>27</v>
      </c>
      <c r="J2221" s="45">
        <v>0</v>
      </c>
      <c r="K2221" s="45">
        <v>0</v>
      </c>
      <c r="L2221" s="45">
        <f t="shared" si="284"/>
        <v>0</v>
      </c>
      <c r="M2221" s="71">
        <f t="shared" si="281"/>
        <v>0</v>
      </c>
      <c r="N2221" s="59">
        <v>0</v>
      </c>
      <c r="O2221" s="59">
        <v>0</v>
      </c>
      <c r="P2221" s="59">
        <f t="shared" si="285"/>
        <v>0</v>
      </c>
      <c r="Q2221" s="72">
        <f t="shared" si="282"/>
        <v>0</v>
      </c>
      <c r="R2221" s="44">
        <v>0</v>
      </c>
      <c r="S2221" s="45">
        <f t="shared" si="286"/>
        <v>0</v>
      </c>
      <c r="T2221" s="45">
        <v>282538</v>
      </c>
      <c r="U2221" s="44">
        <f t="shared" si="287"/>
        <v>0</v>
      </c>
    </row>
    <row r="2222" spans="1:21">
      <c r="A2222" s="33" t="s">
        <v>4219</v>
      </c>
      <c r="B2222" s="3" t="s">
        <v>4220</v>
      </c>
      <c r="C2222" s="4" t="s">
        <v>74</v>
      </c>
      <c r="D2222" s="4" t="s">
        <v>74</v>
      </c>
      <c r="E2222" s="86">
        <v>9</v>
      </c>
      <c r="F2222" s="96">
        <f t="shared" si="288"/>
        <v>306022</v>
      </c>
      <c r="G2222" s="77">
        <v>2754198</v>
      </c>
      <c r="H2222" s="45">
        <v>0</v>
      </c>
      <c r="I2222" s="44">
        <v>0</v>
      </c>
      <c r="J2222" s="45">
        <v>0</v>
      </c>
      <c r="K2222" s="45">
        <v>0</v>
      </c>
      <c r="L2222" s="45">
        <f t="shared" si="284"/>
        <v>0</v>
      </c>
      <c r="M2222" s="71">
        <f t="shared" si="281"/>
        <v>0</v>
      </c>
      <c r="N2222" s="59">
        <v>0</v>
      </c>
      <c r="O2222" s="59">
        <v>0</v>
      </c>
      <c r="P2222" s="59">
        <f t="shared" si="285"/>
        <v>0</v>
      </c>
      <c r="Q2222" s="72">
        <f t="shared" si="282"/>
        <v>0</v>
      </c>
      <c r="R2222" s="44">
        <v>0</v>
      </c>
      <c r="S2222" s="45">
        <f t="shared" si="286"/>
        <v>9</v>
      </c>
      <c r="T2222" s="10">
        <v>306022</v>
      </c>
      <c r="U2222" s="44">
        <f t="shared" si="287"/>
        <v>2754198</v>
      </c>
    </row>
    <row r="2223" spans="1:21">
      <c r="A2223" s="2" t="s">
        <v>11802</v>
      </c>
      <c r="B2223" s="3" t="s">
        <v>11803</v>
      </c>
      <c r="C2223" s="4" t="s">
        <v>74</v>
      </c>
      <c r="D2223" s="4" t="s">
        <v>74</v>
      </c>
      <c r="E2223" s="86">
        <v>0</v>
      </c>
      <c r="F2223" s="96">
        <f t="shared" si="288"/>
        <v>0</v>
      </c>
      <c r="G2223" s="77">
        <v>0</v>
      </c>
      <c r="H2223" s="45">
        <v>7</v>
      </c>
      <c r="I2223" s="44">
        <v>0</v>
      </c>
      <c r="J2223" s="45">
        <v>0</v>
      </c>
      <c r="K2223" s="45">
        <v>0</v>
      </c>
      <c r="L2223" s="45">
        <f t="shared" si="284"/>
        <v>0</v>
      </c>
      <c r="M2223" s="71">
        <f t="shared" si="281"/>
        <v>0</v>
      </c>
      <c r="N2223" s="59">
        <v>0</v>
      </c>
      <c r="O2223" s="59">
        <v>0</v>
      </c>
      <c r="P2223" s="59">
        <f t="shared" si="285"/>
        <v>0</v>
      </c>
      <c r="Q2223" s="72">
        <f t="shared" si="282"/>
        <v>0</v>
      </c>
      <c r="R2223" s="44">
        <v>0</v>
      </c>
      <c r="S2223" s="45">
        <f t="shared" si="286"/>
        <v>7</v>
      </c>
      <c r="T2223" s="10">
        <v>284554</v>
      </c>
      <c r="U2223" s="44">
        <f t="shared" si="287"/>
        <v>1991878</v>
      </c>
    </row>
    <row r="2224" spans="1:21">
      <c r="A2224" s="33">
        <v>60557371</v>
      </c>
      <c r="B2224" s="3" t="s">
        <v>1054</v>
      </c>
      <c r="C2224" s="4" t="s">
        <v>74</v>
      </c>
      <c r="D2224" s="4" t="s">
        <v>74</v>
      </c>
      <c r="E2224" s="86">
        <v>2</v>
      </c>
      <c r="F2224" s="96">
        <f t="shared" si="288"/>
        <v>261518</v>
      </c>
      <c r="G2224" s="77">
        <v>523036</v>
      </c>
      <c r="H2224" s="45">
        <v>0</v>
      </c>
      <c r="I2224" s="44">
        <v>2</v>
      </c>
      <c r="J2224" s="45">
        <v>0</v>
      </c>
      <c r="K2224" s="45">
        <v>0</v>
      </c>
      <c r="L2224" s="45">
        <f t="shared" si="284"/>
        <v>0</v>
      </c>
      <c r="M2224" s="71">
        <f t="shared" si="281"/>
        <v>0</v>
      </c>
      <c r="N2224" s="59">
        <v>0</v>
      </c>
      <c r="O2224" s="59">
        <v>0</v>
      </c>
      <c r="P2224" s="59">
        <f t="shared" si="285"/>
        <v>0</v>
      </c>
      <c r="Q2224" s="72">
        <f t="shared" si="282"/>
        <v>0</v>
      </c>
      <c r="R2224" s="44">
        <v>0</v>
      </c>
      <c r="S2224" s="45">
        <f t="shared" si="286"/>
        <v>0</v>
      </c>
      <c r="T2224" s="45">
        <v>261518</v>
      </c>
      <c r="U2224" s="44">
        <f t="shared" si="287"/>
        <v>0</v>
      </c>
    </row>
    <row r="2225" spans="1:21">
      <c r="A2225" s="2" t="s">
        <v>12940</v>
      </c>
      <c r="B2225" s="3" t="s">
        <v>12941</v>
      </c>
      <c r="C2225" s="4" t="s">
        <v>74</v>
      </c>
      <c r="D2225" s="4" t="s">
        <v>74</v>
      </c>
      <c r="E2225" s="92"/>
      <c r="F2225" s="100"/>
      <c r="G2225" s="29"/>
      <c r="H2225" s="45">
        <v>2</v>
      </c>
      <c r="I2225" s="44">
        <v>0</v>
      </c>
      <c r="J2225" s="45">
        <v>0</v>
      </c>
      <c r="K2225" s="45">
        <v>0</v>
      </c>
      <c r="L2225" s="45">
        <f t="shared" si="284"/>
        <v>0</v>
      </c>
      <c r="M2225" s="71">
        <f t="shared" si="281"/>
        <v>0</v>
      </c>
      <c r="N2225" s="59">
        <v>0</v>
      </c>
      <c r="O2225" s="59">
        <v>0</v>
      </c>
      <c r="P2225" s="59">
        <f t="shared" si="285"/>
        <v>0</v>
      </c>
      <c r="Q2225" s="72">
        <f t="shared" si="282"/>
        <v>0</v>
      </c>
      <c r="R2225" s="44">
        <v>0</v>
      </c>
      <c r="S2225" s="45">
        <f t="shared" si="286"/>
        <v>2</v>
      </c>
      <c r="T2225" s="10">
        <v>276010</v>
      </c>
      <c r="U2225" s="44">
        <f t="shared" si="287"/>
        <v>552020</v>
      </c>
    </row>
    <row r="2226" spans="1:21">
      <c r="A2226" s="33" t="s">
        <v>5377</v>
      </c>
      <c r="B2226" s="3" t="s">
        <v>5378</v>
      </c>
      <c r="C2226" s="4" t="s">
        <v>74</v>
      </c>
      <c r="D2226" s="4" t="s">
        <v>74</v>
      </c>
      <c r="E2226" s="86">
        <v>1</v>
      </c>
      <c r="F2226" s="96">
        <f t="shared" ref="F2226:F2273" si="289">IFERROR(G2226/E2226,0)</f>
        <v>236485</v>
      </c>
      <c r="G2226" s="77">
        <v>236485</v>
      </c>
      <c r="H2226" s="45">
        <v>3</v>
      </c>
      <c r="I2226" s="44">
        <v>3</v>
      </c>
      <c r="J2226" s="45">
        <v>0</v>
      </c>
      <c r="K2226" s="45">
        <v>0</v>
      </c>
      <c r="L2226" s="45">
        <f t="shared" si="284"/>
        <v>0</v>
      </c>
      <c r="M2226" s="71">
        <f t="shared" si="281"/>
        <v>0</v>
      </c>
      <c r="N2226" s="59">
        <v>0</v>
      </c>
      <c r="O2226" s="59">
        <v>0</v>
      </c>
      <c r="P2226" s="59">
        <f t="shared" si="285"/>
        <v>0</v>
      </c>
      <c r="Q2226" s="72">
        <f t="shared" si="282"/>
        <v>0</v>
      </c>
      <c r="R2226" s="44">
        <v>0</v>
      </c>
      <c r="S2226" s="45">
        <f t="shared" si="286"/>
        <v>1</v>
      </c>
      <c r="T2226" s="10">
        <v>236485</v>
      </c>
      <c r="U2226" s="44">
        <f t="shared" si="287"/>
        <v>236485</v>
      </c>
    </row>
    <row r="2227" spans="1:21">
      <c r="A2227" s="33" t="s">
        <v>5964</v>
      </c>
      <c r="B2227" s="3" t="s">
        <v>5965</v>
      </c>
      <c r="C2227" s="4" t="s">
        <v>74</v>
      </c>
      <c r="D2227" s="4" t="s">
        <v>74</v>
      </c>
      <c r="E2227" s="86">
        <v>21</v>
      </c>
      <c r="F2227" s="96">
        <f t="shared" si="289"/>
        <v>266902</v>
      </c>
      <c r="G2227" s="77">
        <v>5604942</v>
      </c>
      <c r="H2227" s="45">
        <v>55</v>
      </c>
      <c r="I2227" s="44">
        <v>73</v>
      </c>
      <c r="J2227" s="45">
        <v>0</v>
      </c>
      <c r="K2227" s="45">
        <v>0</v>
      </c>
      <c r="L2227" s="45">
        <f t="shared" si="284"/>
        <v>0</v>
      </c>
      <c r="M2227" s="71">
        <f t="shared" si="281"/>
        <v>0</v>
      </c>
      <c r="N2227" s="59">
        <v>0</v>
      </c>
      <c r="O2227" s="59">
        <v>0</v>
      </c>
      <c r="P2227" s="59">
        <f t="shared" si="285"/>
        <v>0</v>
      </c>
      <c r="Q2227" s="72">
        <f t="shared" si="282"/>
        <v>0</v>
      </c>
      <c r="R2227" s="44">
        <v>0</v>
      </c>
      <c r="S2227" s="45">
        <f t="shared" si="286"/>
        <v>3</v>
      </c>
      <c r="T2227" s="10">
        <v>275581</v>
      </c>
      <c r="U2227" s="44">
        <f t="shared" si="287"/>
        <v>826743</v>
      </c>
    </row>
    <row r="2228" spans="1:21">
      <c r="A2228" s="33" t="s">
        <v>2403</v>
      </c>
      <c r="B2228" s="3" t="s">
        <v>2404</v>
      </c>
      <c r="C2228" s="4" t="s">
        <v>74</v>
      </c>
      <c r="D2228" s="4" t="s">
        <v>74</v>
      </c>
      <c r="E2228" s="86">
        <v>6</v>
      </c>
      <c r="F2228" s="96">
        <f t="shared" si="289"/>
        <v>230086</v>
      </c>
      <c r="G2228" s="77">
        <v>1380516</v>
      </c>
      <c r="H2228" s="45">
        <v>0</v>
      </c>
      <c r="I2228" s="44">
        <v>6</v>
      </c>
      <c r="J2228" s="45">
        <v>0</v>
      </c>
      <c r="K2228" s="45">
        <v>0</v>
      </c>
      <c r="L2228" s="45">
        <f t="shared" si="284"/>
        <v>0</v>
      </c>
      <c r="M2228" s="71">
        <f t="shared" si="281"/>
        <v>0</v>
      </c>
      <c r="N2228" s="59">
        <v>0</v>
      </c>
      <c r="O2228" s="59">
        <v>0</v>
      </c>
      <c r="P2228" s="59">
        <f t="shared" si="285"/>
        <v>0</v>
      </c>
      <c r="Q2228" s="72">
        <f t="shared" si="282"/>
        <v>0</v>
      </c>
      <c r="R2228" s="44">
        <v>0</v>
      </c>
      <c r="S2228" s="45">
        <f t="shared" si="286"/>
        <v>0</v>
      </c>
      <c r="T2228" s="45">
        <v>230086</v>
      </c>
      <c r="U2228" s="44">
        <f t="shared" si="287"/>
        <v>0</v>
      </c>
    </row>
    <row r="2229" spans="1:21">
      <c r="A2229" s="33" t="s">
        <v>2217</v>
      </c>
      <c r="B2229" s="3" t="s">
        <v>2218</v>
      </c>
      <c r="C2229" s="4" t="s">
        <v>74</v>
      </c>
      <c r="D2229" s="4" t="s">
        <v>74</v>
      </c>
      <c r="E2229" s="86">
        <v>2</v>
      </c>
      <c r="F2229" s="96">
        <f t="shared" si="289"/>
        <v>243053</v>
      </c>
      <c r="G2229" s="77">
        <v>486106</v>
      </c>
      <c r="H2229" s="45">
        <v>0</v>
      </c>
      <c r="I2229" s="44">
        <v>2</v>
      </c>
      <c r="J2229" s="45">
        <v>0</v>
      </c>
      <c r="K2229" s="45">
        <v>0</v>
      </c>
      <c r="L2229" s="45">
        <f t="shared" si="284"/>
        <v>0</v>
      </c>
      <c r="M2229" s="71">
        <f t="shared" si="281"/>
        <v>0</v>
      </c>
      <c r="N2229" s="59">
        <v>0</v>
      </c>
      <c r="O2229" s="59">
        <v>0</v>
      </c>
      <c r="P2229" s="59">
        <f t="shared" si="285"/>
        <v>0</v>
      </c>
      <c r="Q2229" s="72">
        <f t="shared" si="282"/>
        <v>0</v>
      </c>
      <c r="R2229" s="44">
        <v>0</v>
      </c>
      <c r="S2229" s="45">
        <f t="shared" si="286"/>
        <v>0</v>
      </c>
      <c r="T2229" s="45">
        <v>243053</v>
      </c>
      <c r="U2229" s="44">
        <f t="shared" si="287"/>
        <v>0</v>
      </c>
    </row>
    <row r="2230" spans="1:21">
      <c r="A2230" s="2">
        <v>60375480</v>
      </c>
      <c r="B2230" s="3" t="s">
        <v>10187</v>
      </c>
      <c r="C2230" s="4" t="s">
        <v>74</v>
      </c>
      <c r="D2230" s="4" t="s">
        <v>74</v>
      </c>
      <c r="E2230" s="86">
        <v>0</v>
      </c>
      <c r="F2230" s="96">
        <f t="shared" si="289"/>
        <v>0</v>
      </c>
      <c r="G2230" s="77">
        <v>0</v>
      </c>
      <c r="H2230" s="45">
        <v>2</v>
      </c>
      <c r="I2230" s="44">
        <v>2</v>
      </c>
      <c r="J2230" s="45">
        <v>0</v>
      </c>
      <c r="K2230" s="45">
        <v>0</v>
      </c>
      <c r="L2230" s="45">
        <f t="shared" si="284"/>
        <v>0</v>
      </c>
      <c r="M2230" s="71">
        <f t="shared" si="281"/>
        <v>0</v>
      </c>
      <c r="N2230" s="59">
        <v>0</v>
      </c>
      <c r="O2230" s="59">
        <v>0</v>
      </c>
      <c r="P2230" s="59">
        <f t="shared" si="285"/>
        <v>0</v>
      </c>
      <c r="Q2230" s="72">
        <f t="shared" si="282"/>
        <v>0</v>
      </c>
      <c r="R2230" s="44">
        <v>0</v>
      </c>
      <c r="S2230" s="45">
        <f t="shared" si="286"/>
        <v>0</v>
      </c>
      <c r="T2230" s="45">
        <v>262130</v>
      </c>
      <c r="U2230" s="44">
        <f t="shared" si="287"/>
        <v>0</v>
      </c>
    </row>
    <row r="2231" spans="1:21">
      <c r="A2231" s="33">
        <v>60023229</v>
      </c>
      <c r="B2231" s="3" t="s">
        <v>3140</v>
      </c>
      <c r="C2231" s="4" t="s">
        <v>74</v>
      </c>
      <c r="D2231" s="4" t="s">
        <v>74</v>
      </c>
      <c r="E2231" s="86">
        <v>1</v>
      </c>
      <c r="F2231" s="96">
        <f t="shared" si="289"/>
        <v>230024</v>
      </c>
      <c r="G2231" s="77">
        <v>230024</v>
      </c>
      <c r="H2231" s="45">
        <v>0</v>
      </c>
      <c r="I2231" s="44">
        <v>0</v>
      </c>
      <c r="J2231" s="45">
        <v>0</v>
      </c>
      <c r="K2231" s="45">
        <v>0</v>
      </c>
      <c r="L2231" s="45">
        <f t="shared" si="284"/>
        <v>0</v>
      </c>
      <c r="M2231" s="71">
        <f t="shared" si="281"/>
        <v>0</v>
      </c>
      <c r="N2231" s="59">
        <v>0</v>
      </c>
      <c r="O2231" s="59">
        <v>0</v>
      </c>
      <c r="P2231" s="59">
        <f t="shared" si="285"/>
        <v>0</v>
      </c>
      <c r="Q2231" s="72">
        <f t="shared" si="282"/>
        <v>0</v>
      </c>
      <c r="R2231" s="44">
        <v>0</v>
      </c>
      <c r="S2231" s="45">
        <f t="shared" si="286"/>
        <v>1</v>
      </c>
      <c r="T2231" s="10">
        <v>230024</v>
      </c>
      <c r="U2231" s="44">
        <f t="shared" si="287"/>
        <v>230024</v>
      </c>
    </row>
    <row r="2232" spans="1:21">
      <c r="A2232" s="33" t="s">
        <v>2312</v>
      </c>
      <c r="B2232" s="3" t="s">
        <v>2313</v>
      </c>
      <c r="C2232" s="4" t="s">
        <v>74</v>
      </c>
      <c r="D2232" s="4" t="s">
        <v>74</v>
      </c>
      <c r="E2232" s="86">
        <v>25</v>
      </c>
      <c r="F2232" s="96">
        <f t="shared" si="289"/>
        <v>203582</v>
      </c>
      <c r="G2232" s="77">
        <v>5089550</v>
      </c>
      <c r="H2232" s="45">
        <v>65</v>
      </c>
      <c r="I2232" s="44">
        <v>74</v>
      </c>
      <c r="J2232" s="45">
        <v>0</v>
      </c>
      <c r="K2232" s="45">
        <v>0</v>
      </c>
      <c r="L2232" s="45">
        <f t="shared" si="284"/>
        <v>0</v>
      </c>
      <c r="M2232" s="71">
        <f t="shared" si="281"/>
        <v>0</v>
      </c>
      <c r="N2232" s="59">
        <v>0</v>
      </c>
      <c r="O2232" s="59">
        <v>0</v>
      </c>
      <c r="P2232" s="59">
        <f t="shared" si="285"/>
        <v>0</v>
      </c>
      <c r="Q2232" s="72">
        <f t="shared" si="282"/>
        <v>0</v>
      </c>
      <c r="R2232" s="44">
        <v>0</v>
      </c>
      <c r="S2232" s="45">
        <f t="shared" si="286"/>
        <v>16</v>
      </c>
      <c r="T2232" s="10">
        <v>210942</v>
      </c>
      <c r="U2232" s="44">
        <f t="shared" si="287"/>
        <v>3375072</v>
      </c>
    </row>
    <row r="2233" spans="1:21">
      <c r="A2233" s="33" t="s">
        <v>6143</v>
      </c>
      <c r="B2233" s="3" t="s">
        <v>6144</v>
      </c>
      <c r="C2233" s="4" t="s">
        <v>74</v>
      </c>
      <c r="D2233" s="4" t="s">
        <v>74</v>
      </c>
      <c r="E2233" s="86">
        <v>6</v>
      </c>
      <c r="F2233" s="96">
        <f t="shared" si="289"/>
        <v>187815</v>
      </c>
      <c r="G2233" s="77">
        <v>1126890</v>
      </c>
      <c r="H2233" s="45">
        <v>4</v>
      </c>
      <c r="I2233" s="44">
        <v>10</v>
      </c>
      <c r="J2233" s="45">
        <v>0</v>
      </c>
      <c r="K2233" s="45">
        <v>0</v>
      </c>
      <c r="L2233" s="45">
        <f t="shared" si="284"/>
        <v>0</v>
      </c>
      <c r="M2233" s="71">
        <f t="shared" si="281"/>
        <v>0</v>
      </c>
      <c r="N2233" s="59">
        <v>0</v>
      </c>
      <c r="O2233" s="59">
        <v>0</v>
      </c>
      <c r="P2233" s="59">
        <f t="shared" si="285"/>
        <v>0</v>
      </c>
      <c r="Q2233" s="72">
        <f t="shared" si="282"/>
        <v>0</v>
      </c>
      <c r="R2233" s="44">
        <v>0</v>
      </c>
      <c r="S2233" s="45">
        <f t="shared" si="286"/>
        <v>0</v>
      </c>
      <c r="T2233" s="45">
        <v>190281</v>
      </c>
      <c r="U2233" s="44">
        <f t="shared" si="287"/>
        <v>0</v>
      </c>
    </row>
    <row r="2234" spans="1:21">
      <c r="A2234" s="33" t="s">
        <v>4396</v>
      </c>
      <c r="B2234" s="3" t="s">
        <v>4397</v>
      </c>
      <c r="C2234" s="4" t="s">
        <v>74</v>
      </c>
      <c r="D2234" s="4" t="s">
        <v>74</v>
      </c>
      <c r="E2234" s="86">
        <v>16</v>
      </c>
      <c r="F2234" s="96">
        <f t="shared" si="289"/>
        <v>148659</v>
      </c>
      <c r="G2234" s="77">
        <v>2378544</v>
      </c>
      <c r="H2234" s="45">
        <v>0</v>
      </c>
      <c r="I2234" s="44">
        <v>0</v>
      </c>
      <c r="J2234" s="45">
        <v>0</v>
      </c>
      <c r="K2234" s="45">
        <v>0</v>
      </c>
      <c r="L2234" s="45">
        <f t="shared" si="284"/>
        <v>0</v>
      </c>
      <c r="M2234" s="71">
        <f t="shared" si="281"/>
        <v>0</v>
      </c>
      <c r="N2234" s="59">
        <v>0</v>
      </c>
      <c r="O2234" s="59">
        <v>0</v>
      </c>
      <c r="P2234" s="59">
        <f t="shared" si="285"/>
        <v>0</v>
      </c>
      <c r="Q2234" s="72">
        <f t="shared" si="282"/>
        <v>0</v>
      </c>
      <c r="R2234" s="44">
        <v>0</v>
      </c>
      <c r="S2234" s="45">
        <f t="shared" si="286"/>
        <v>16</v>
      </c>
      <c r="T2234" s="10">
        <v>148659</v>
      </c>
      <c r="U2234" s="44">
        <f t="shared" si="287"/>
        <v>2378544</v>
      </c>
    </row>
    <row r="2235" spans="1:21">
      <c r="A2235" s="28">
        <v>60375478</v>
      </c>
      <c r="B2235" s="3" t="s">
        <v>12778</v>
      </c>
      <c r="C2235" s="4" t="s">
        <v>74</v>
      </c>
      <c r="D2235" s="4" t="s">
        <v>74</v>
      </c>
      <c r="E2235" s="86">
        <v>0</v>
      </c>
      <c r="F2235" s="96">
        <f t="shared" si="289"/>
        <v>0</v>
      </c>
      <c r="G2235" s="77">
        <v>0</v>
      </c>
      <c r="H2235" s="45">
        <v>0</v>
      </c>
      <c r="I2235" s="44">
        <v>0</v>
      </c>
      <c r="J2235" s="45">
        <v>0</v>
      </c>
      <c r="K2235" s="45">
        <v>0</v>
      </c>
      <c r="L2235" s="45">
        <f t="shared" si="284"/>
        <v>0</v>
      </c>
      <c r="M2235" s="71">
        <f t="shared" si="281"/>
        <v>0</v>
      </c>
      <c r="N2235" s="59">
        <v>0</v>
      </c>
      <c r="O2235" s="59">
        <v>0</v>
      </c>
      <c r="P2235" s="59">
        <f t="shared" si="285"/>
        <v>0</v>
      </c>
      <c r="Q2235" s="72">
        <f t="shared" si="282"/>
        <v>0</v>
      </c>
      <c r="R2235" s="44">
        <v>0</v>
      </c>
      <c r="S2235" s="45">
        <f t="shared" si="286"/>
        <v>0</v>
      </c>
      <c r="T2235" s="45">
        <v>0</v>
      </c>
      <c r="U2235" s="44">
        <f t="shared" si="287"/>
        <v>0</v>
      </c>
    </row>
    <row r="2236" spans="1:21">
      <c r="A2236" s="33">
        <v>60394505</v>
      </c>
      <c r="B2236" s="3" t="s">
        <v>3141</v>
      </c>
      <c r="C2236" s="4" t="s">
        <v>74</v>
      </c>
      <c r="D2236" s="4" t="s">
        <v>74</v>
      </c>
      <c r="E2236" s="86">
        <v>1</v>
      </c>
      <c r="F2236" s="96">
        <f t="shared" si="289"/>
        <v>164386</v>
      </c>
      <c r="G2236" s="77">
        <v>164386</v>
      </c>
      <c r="H2236" s="45">
        <v>0</v>
      </c>
      <c r="I2236" s="44">
        <v>0</v>
      </c>
      <c r="J2236" s="45">
        <v>0</v>
      </c>
      <c r="K2236" s="45">
        <v>0</v>
      </c>
      <c r="L2236" s="45">
        <f t="shared" si="284"/>
        <v>0</v>
      </c>
      <c r="M2236" s="71">
        <f t="shared" si="281"/>
        <v>0</v>
      </c>
      <c r="N2236" s="59">
        <v>0</v>
      </c>
      <c r="O2236" s="59">
        <v>0</v>
      </c>
      <c r="P2236" s="59">
        <f t="shared" si="285"/>
        <v>0</v>
      </c>
      <c r="Q2236" s="72">
        <f t="shared" si="282"/>
        <v>0</v>
      </c>
      <c r="R2236" s="44">
        <v>0</v>
      </c>
      <c r="S2236" s="45">
        <f t="shared" si="286"/>
        <v>1</v>
      </c>
      <c r="T2236" s="10">
        <v>164386</v>
      </c>
      <c r="U2236" s="44">
        <f t="shared" si="287"/>
        <v>164386</v>
      </c>
    </row>
    <row r="2237" spans="1:21">
      <c r="A2237" s="33" t="s">
        <v>6379</v>
      </c>
      <c r="B2237" s="3" t="s">
        <v>6380</v>
      </c>
      <c r="C2237" s="4" t="s">
        <v>74</v>
      </c>
      <c r="D2237" s="4" t="s">
        <v>74</v>
      </c>
      <c r="E2237" s="86">
        <v>5</v>
      </c>
      <c r="F2237" s="96">
        <f t="shared" si="289"/>
        <v>124996</v>
      </c>
      <c r="G2237" s="77">
        <v>624980</v>
      </c>
      <c r="H2237" s="45">
        <v>0</v>
      </c>
      <c r="I2237" s="44">
        <v>5</v>
      </c>
      <c r="J2237" s="45">
        <v>0</v>
      </c>
      <c r="K2237" s="45">
        <v>0</v>
      </c>
      <c r="L2237" s="45">
        <f t="shared" si="284"/>
        <v>0</v>
      </c>
      <c r="M2237" s="71">
        <f t="shared" si="281"/>
        <v>0</v>
      </c>
      <c r="N2237" s="59">
        <v>0</v>
      </c>
      <c r="O2237" s="59">
        <v>0</v>
      </c>
      <c r="P2237" s="59">
        <f t="shared" si="285"/>
        <v>0</v>
      </c>
      <c r="Q2237" s="72">
        <f t="shared" si="282"/>
        <v>0</v>
      </c>
      <c r="R2237" s="44">
        <v>0</v>
      </c>
      <c r="S2237" s="45">
        <f t="shared" si="286"/>
        <v>0</v>
      </c>
      <c r="T2237" s="45">
        <v>124996</v>
      </c>
      <c r="U2237" s="44">
        <f t="shared" si="287"/>
        <v>0</v>
      </c>
    </row>
    <row r="2238" spans="1:21">
      <c r="A2238" s="33" t="s">
        <v>2232</v>
      </c>
      <c r="B2238" s="3" t="s">
        <v>2233</v>
      </c>
      <c r="C2238" s="4" t="s">
        <v>74</v>
      </c>
      <c r="D2238" s="4" t="s">
        <v>74</v>
      </c>
      <c r="E2238" s="86">
        <v>4</v>
      </c>
      <c r="F2238" s="96">
        <f t="shared" si="289"/>
        <v>206812</v>
      </c>
      <c r="G2238" s="77">
        <v>827248</v>
      </c>
      <c r="H2238" s="45">
        <v>155</v>
      </c>
      <c r="I2238" s="44">
        <v>149</v>
      </c>
      <c r="J2238" s="45">
        <v>0</v>
      </c>
      <c r="K2238" s="45">
        <v>0</v>
      </c>
      <c r="L2238" s="45">
        <f t="shared" si="284"/>
        <v>0</v>
      </c>
      <c r="M2238" s="71">
        <f t="shared" si="281"/>
        <v>0</v>
      </c>
      <c r="N2238" s="59">
        <v>0</v>
      </c>
      <c r="O2238" s="59">
        <v>0</v>
      </c>
      <c r="P2238" s="59">
        <f t="shared" si="285"/>
        <v>0</v>
      </c>
      <c r="Q2238" s="72">
        <f t="shared" si="282"/>
        <v>0</v>
      </c>
      <c r="R2238" s="44">
        <v>0</v>
      </c>
      <c r="S2238" s="45">
        <f t="shared" si="286"/>
        <v>10</v>
      </c>
      <c r="T2238" s="10">
        <v>216904</v>
      </c>
      <c r="U2238" s="44">
        <f t="shared" si="287"/>
        <v>2169040</v>
      </c>
    </row>
    <row r="2239" spans="1:21">
      <c r="A2239" s="33" t="s">
        <v>5677</v>
      </c>
      <c r="B2239" s="3" t="s">
        <v>5678</v>
      </c>
      <c r="C2239" s="4" t="s">
        <v>74</v>
      </c>
      <c r="D2239" s="4" t="s">
        <v>74</v>
      </c>
      <c r="E2239" s="86">
        <v>1</v>
      </c>
      <c r="F2239" s="96">
        <f t="shared" si="289"/>
        <v>155911</v>
      </c>
      <c r="G2239" s="77">
        <v>155911</v>
      </c>
      <c r="H2239" s="45">
        <v>5</v>
      </c>
      <c r="I2239" s="44">
        <v>3</v>
      </c>
      <c r="J2239" s="45">
        <v>0</v>
      </c>
      <c r="K2239" s="45">
        <v>0</v>
      </c>
      <c r="L2239" s="45">
        <f t="shared" si="284"/>
        <v>0</v>
      </c>
      <c r="M2239" s="71">
        <f t="shared" si="281"/>
        <v>0</v>
      </c>
      <c r="N2239" s="59">
        <v>0</v>
      </c>
      <c r="O2239" s="59">
        <v>0</v>
      </c>
      <c r="P2239" s="59">
        <f t="shared" si="285"/>
        <v>0</v>
      </c>
      <c r="Q2239" s="72">
        <f t="shared" si="282"/>
        <v>0</v>
      </c>
      <c r="R2239" s="44">
        <v>0</v>
      </c>
      <c r="S2239" s="45">
        <f t="shared" si="286"/>
        <v>3</v>
      </c>
      <c r="T2239" s="10">
        <v>155911</v>
      </c>
      <c r="U2239" s="44">
        <f t="shared" si="287"/>
        <v>467733</v>
      </c>
    </row>
    <row r="2240" spans="1:21">
      <c r="A2240" s="28">
        <v>60394501</v>
      </c>
      <c r="B2240" s="3" t="s">
        <v>488</v>
      </c>
      <c r="C2240" s="4" t="s">
        <v>74</v>
      </c>
      <c r="D2240" s="4" t="s">
        <v>74</v>
      </c>
      <c r="E2240" s="86">
        <v>0</v>
      </c>
      <c r="F2240" s="96">
        <f t="shared" si="289"/>
        <v>0</v>
      </c>
      <c r="G2240" s="77">
        <v>0</v>
      </c>
      <c r="H2240" s="45">
        <v>0</v>
      </c>
      <c r="I2240" s="44">
        <v>0</v>
      </c>
      <c r="J2240" s="45">
        <v>0</v>
      </c>
      <c r="K2240" s="45">
        <v>0</v>
      </c>
      <c r="L2240" s="45">
        <f t="shared" si="284"/>
        <v>0</v>
      </c>
      <c r="M2240" s="71">
        <f t="shared" si="281"/>
        <v>0</v>
      </c>
      <c r="N2240" s="59">
        <v>0</v>
      </c>
      <c r="O2240" s="59">
        <v>0</v>
      </c>
      <c r="P2240" s="59">
        <f t="shared" si="285"/>
        <v>0</v>
      </c>
      <c r="Q2240" s="72">
        <f t="shared" si="282"/>
        <v>0</v>
      </c>
      <c r="R2240" s="44">
        <v>0</v>
      </c>
      <c r="S2240" s="45">
        <f t="shared" si="286"/>
        <v>0</v>
      </c>
      <c r="T2240" s="45">
        <v>0</v>
      </c>
      <c r="U2240" s="44">
        <f t="shared" si="287"/>
        <v>0</v>
      </c>
    </row>
    <row r="2241" spans="1:21">
      <c r="A2241" s="33">
        <v>60394498</v>
      </c>
      <c r="B2241" s="3" t="s">
        <v>3142</v>
      </c>
      <c r="C2241" s="4" t="s">
        <v>74</v>
      </c>
      <c r="D2241" s="4" t="s">
        <v>74</v>
      </c>
      <c r="E2241" s="86">
        <v>1</v>
      </c>
      <c r="F2241" s="96">
        <f t="shared" si="289"/>
        <v>156186</v>
      </c>
      <c r="G2241" s="77">
        <v>156186</v>
      </c>
      <c r="H2241" s="45">
        <v>0</v>
      </c>
      <c r="I2241" s="44">
        <v>0</v>
      </c>
      <c r="J2241" s="45">
        <v>0</v>
      </c>
      <c r="K2241" s="45">
        <v>0</v>
      </c>
      <c r="L2241" s="45">
        <f t="shared" si="284"/>
        <v>0</v>
      </c>
      <c r="M2241" s="71">
        <f t="shared" si="281"/>
        <v>0</v>
      </c>
      <c r="N2241" s="59">
        <v>0</v>
      </c>
      <c r="O2241" s="59">
        <v>0</v>
      </c>
      <c r="P2241" s="59">
        <f t="shared" si="285"/>
        <v>0</v>
      </c>
      <c r="Q2241" s="72">
        <f t="shared" si="282"/>
        <v>0</v>
      </c>
      <c r="R2241" s="44">
        <v>0</v>
      </c>
      <c r="S2241" s="45">
        <f t="shared" si="286"/>
        <v>1</v>
      </c>
      <c r="T2241" s="10">
        <v>156186</v>
      </c>
      <c r="U2241" s="44">
        <f t="shared" si="287"/>
        <v>156186</v>
      </c>
    </row>
    <row r="2242" spans="1:21">
      <c r="A2242" s="2" t="s">
        <v>9240</v>
      </c>
      <c r="B2242" s="3" t="s">
        <v>9241</v>
      </c>
      <c r="C2242" s="4" t="s">
        <v>74</v>
      </c>
      <c r="D2242" s="4" t="s">
        <v>74</v>
      </c>
      <c r="E2242" s="86">
        <v>0</v>
      </c>
      <c r="F2242" s="96">
        <f t="shared" si="289"/>
        <v>0</v>
      </c>
      <c r="G2242" s="77">
        <v>0</v>
      </c>
      <c r="H2242" s="45">
        <v>2</v>
      </c>
      <c r="I2242" s="44">
        <v>2</v>
      </c>
      <c r="J2242" s="45">
        <v>0</v>
      </c>
      <c r="K2242" s="45">
        <v>0</v>
      </c>
      <c r="L2242" s="45">
        <f t="shared" si="284"/>
        <v>0</v>
      </c>
      <c r="M2242" s="71">
        <f t="shared" si="281"/>
        <v>0</v>
      </c>
      <c r="N2242" s="59">
        <v>0</v>
      </c>
      <c r="O2242" s="59">
        <v>0</v>
      </c>
      <c r="P2242" s="59">
        <f t="shared" si="285"/>
        <v>0</v>
      </c>
      <c r="Q2242" s="72">
        <f t="shared" si="282"/>
        <v>0</v>
      </c>
      <c r="R2242" s="44">
        <v>0</v>
      </c>
      <c r="S2242" s="45">
        <f t="shared" si="286"/>
        <v>0</v>
      </c>
      <c r="T2242" s="45">
        <v>106727</v>
      </c>
      <c r="U2242" s="44">
        <f t="shared" si="287"/>
        <v>0</v>
      </c>
    </row>
    <row r="2243" spans="1:21">
      <c r="A2243" s="33" t="s">
        <v>1840</v>
      </c>
      <c r="B2243" s="3" t="s">
        <v>1841</v>
      </c>
      <c r="C2243" s="4" t="s">
        <v>74</v>
      </c>
      <c r="D2243" s="4" t="s">
        <v>74</v>
      </c>
      <c r="E2243" s="86">
        <v>14</v>
      </c>
      <c r="F2243" s="96">
        <f t="shared" si="289"/>
        <v>158439</v>
      </c>
      <c r="G2243" s="77">
        <v>2218146</v>
      </c>
      <c r="H2243" s="45">
        <v>0</v>
      </c>
      <c r="I2243" s="44">
        <v>0</v>
      </c>
      <c r="J2243" s="45">
        <v>0</v>
      </c>
      <c r="K2243" s="45">
        <v>0</v>
      </c>
      <c r="L2243" s="45">
        <f t="shared" si="284"/>
        <v>0</v>
      </c>
      <c r="M2243" s="71">
        <f t="shared" ref="M2243:M2306" si="290">(J2243-K2243)*F2243</f>
        <v>0</v>
      </c>
      <c r="N2243" s="59">
        <v>0</v>
      </c>
      <c r="O2243" s="59">
        <v>0</v>
      </c>
      <c r="P2243" s="59">
        <f t="shared" si="285"/>
        <v>0</v>
      </c>
      <c r="Q2243" s="72">
        <f t="shared" ref="Q2243:Q2306" si="291">(N2243-O2243)*$F2243</f>
        <v>0</v>
      </c>
      <c r="R2243" s="44">
        <v>0</v>
      </c>
      <c r="S2243" s="45">
        <f t="shared" si="286"/>
        <v>14</v>
      </c>
      <c r="T2243" s="10">
        <v>158439</v>
      </c>
      <c r="U2243" s="44">
        <f t="shared" si="287"/>
        <v>2218146</v>
      </c>
    </row>
    <row r="2244" spans="1:21">
      <c r="A2244" s="33" t="s">
        <v>1591</v>
      </c>
      <c r="B2244" s="3" t="s">
        <v>1592</v>
      </c>
      <c r="C2244" s="4" t="s">
        <v>74</v>
      </c>
      <c r="D2244" s="4" t="s">
        <v>74</v>
      </c>
      <c r="E2244" s="86">
        <v>97</v>
      </c>
      <c r="F2244" s="96">
        <f t="shared" si="289"/>
        <v>159544</v>
      </c>
      <c r="G2244" s="77">
        <v>15475768</v>
      </c>
      <c r="H2244" s="45">
        <v>0</v>
      </c>
      <c r="I2244" s="44">
        <v>97</v>
      </c>
      <c r="J2244" s="45">
        <v>0</v>
      </c>
      <c r="K2244" s="45">
        <v>0</v>
      </c>
      <c r="L2244" s="45">
        <f t="shared" si="284"/>
        <v>0</v>
      </c>
      <c r="M2244" s="71">
        <f t="shared" si="290"/>
        <v>0</v>
      </c>
      <c r="N2244" s="59">
        <v>0</v>
      </c>
      <c r="O2244" s="59">
        <v>0</v>
      </c>
      <c r="P2244" s="59">
        <f t="shared" si="285"/>
        <v>0</v>
      </c>
      <c r="Q2244" s="72">
        <f t="shared" si="291"/>
        <v>0</v>
      </c>
      <c r="R2244" s="44">
        <v>0</v>
      </c>
      <c r="S2244" s="45">
        <f t="shared" si="286"/>
        <v>0</v>
      </c>
      <c r="T2244" s="45">
        <v>159544</v>
      </c>
      <c r="U2244" s="44">
        <f t="shared" si="287"/>
        <v>0</v>
      </c>
    </row>
    <row r="2245" spans="1:21">
      <c r="A2245" s="33" t="s">
        <v>6896</v>
      </c>
      <c r="B2245" s="3" t="s">
        <v>6897</v>
      </c>
      <c r="C2245" s="4" t="s">
        <v>74</v>
      </c>
      <c r="D2245" s="4" t="s">
        <v>74</v>
      </c>
      <c r="E2245" s="86">
        <v>11</v>
      </c>
      <c r="F2245" s="96">
        <f t="shared" si="289"/>
        <v>128177</v>
      </c>
      <c r="G2245" s="77">
        <v>1409947</v>
      </c>
      <c r="H2245" s="45">
        <v>0</v>
      </c>
      <c r="I2245" s="44">
        <v>11</v>
      </c>
      <c r="J2245" s="45">
        <v>0</v>
      </c>
      <c r="K2245" s="45">
        <v>0</v>
      </c>
      <c r="L2245" s="45">
        <f t="shared" si="284"/>
        <v>0</v>
      </c>
      <c r="M2245" s="71">
        <f t="shared" si="290"/>
        <v>0</v>
      </c>
      <c r="N2245" s="59">
        <v>0</v>
      </c>
      <c r="O2245" s="59">
        <v>0</v>
      </c>
      <c r="P2245" s="59">
        <f t="shared" si="285"/>
        <v>0</v>
      </c>
      <c r="Q2245" s="72">
        <f t="shared" si="291"/>
        <v>0</v>
      </c>
      <c r="R2245" s="44">
        <v>0</v>
      </c>
      <c r="S2245" s="45">
        <f t="shared" si="286"/>
        <v>0</v>
      </c>
      <c r="T2245" s="45">
        <v>128177</v>
      </c>
      <c r="U2245" s="44">
        <f t="shared" si="287"/>
        <v>0</v>
      </c>
    </row>
    <row r="2246" spans="1:21">
      <c r="A2246" s="2" t="s">
        <v>10024</v>
      </c>
      <c r="B2246" s="3" t="s">
        <v>10025</v>
      </c>
      <c r="C2246" s="4" t="s">
        <v>74</v>
      </c>
      <c r="D2246" s="4" t="s">
        <v>74</v>
      </c>
      <c r="E2246" s="86">
        <v>0</v>
      </c>
      <c r="F2246" s="96">
        <f t="shared" si="289"/>
        <v>0</v>
      </c>
      <c r="G2246" s="77">
        <v>0</v>
      </c>
      <c r="H2246" s="45">
        <v>4</v>
      </c>
      <c r="I2246" s="44">
        <v>3</v>
      </c>
      <c r="J2246" s="45">
        <v>0</v>
      </c>
      <c r="K2246" s="45">
        <v>0</v>
      </c>
      <c r="L2246" s="45">
        <f t="shared" si="284"/>
        <v>0</v>
      </c>
      <c r="M2246" s="71">
        <f t="shared" si="290"/>
        <v>0</v>
      </c>
      <c r="N2246" s="59">
        <v>0</v>
      </c>
      <c r="O2246" s="59">
        <v>0</v>
      </c>
      <c r="P2246" s="59">
        <f t="shared" si="285"/>
        <v>0</v>
      </c>
      <c r="Q2246" s="72">
        <f t="shared" si="291"/>
        <v>0</v>
      </c>
      <c r="R2246" s="44">
        <v>0</v>
      </c>
      <c r="S2246" s="45">
        <f t="shared" si="286"/>
        <v>1</v>
      </c>
      <c r="T2246" s="10">
        <v>106727</v>
      </c>
      <c r="U2246" s="44">
        <f t="shared" si="287"/>
        <v>106727</v>
      </c>
    </row>
    <row r="2247" spans="1:21">
      <c r="A2247" s="2" t="s">
        <v>8849</v>
      </c>
      <c r="B2247" s="3" t="s">
        <v>8850</v>
      </c>
      <c r="C2247" s="4" t="s">
        <v>74</v>
      </c>
      <c r="D2247" s="4" t="s">
        <v>74</v>
      </c>
      <c r="E2247" s="86">
        <v>0</v>
      </c>
      <c r="F2247" s="96">
        <f t="shared" si="289"/>
        <v>0</v>
      </c>
      <c r="G2247" s="77">
        <v>0</v>
      </c>
      <c r="H2247" s="45">
        <v>3</v>
      </c>
      <c r="I2247" s="44">
        <v>1</v>
      </c>
      <c r="J2247" s="45">
        <v>0</v>
      </c>
      <c r="K2247" s="45">
        <v>0</v>
      </c>
      <c r="L2247" s="45">
        <f t="shared" si="284"/>
        <v>0</v>
      </c>
      <c r="M2247" s="71">
        <f t="shared" si="290"/>
        <v>0</v>
      </c>
      <c r="N2247" s="59">
        <v>0</v>
      </c>
      <c r="O2247" s="59">
        <v>0</v>
      </c>
      <c r="P2247" s="59">
        <f t="shared" si="285"/>
        <v>0</v>
      </c>
      <c r="Q2247" s="72">
        <f t="shared" si="291"/>
        <v>0</v>
      </c>
      <c r="R2247" s="44">
        <v>0</v>
      </c>
      <c r="S2247" s="45">
        <f t="shared" si="286"/>
        <v>2</v>
      </c>
      <c r="T2247" s="10">
        <v>90740</v>
      </c>
      <c r="U2247" s="44">
        <f t="shared" si="287"/>
        <v>181480</v>
      </c>
    </row>
    <row r="2248" spans="1:21">
      <c r="A2248" s="33">
        <v>60375475</v>
      </c>
      <c r="B2248" s="3" t="s">
        <v>1029</v>
      </c>
      <c r="C2248" s="4" t="s">
        <v>74</v>
      </c>
      <c r="D2248" s="4" t="s">
        <v>74</v>
      </c>
      <c r="E2248" s="86">
        <v>60</v>
      </c>
      <c r="F2248" s="96">
        <f t="shared" si="289"/>
        <v>96328</v>
      </c>
      <c r="G2248" s="77">
        <v>5779680</v>
      </c>
      <c r="H2248" s="45">
        <v>0</v>
      </c>
      <c r="I2248" s="44">
        <v>2</v>
      </c>
      <c r="J2248" s="45">
        <v>0</v>
      </c>
      <c r="K2248" s="45">
        <v>0</v>
      </c>
      <c r="L2248" s="45">
        <f t="shared" si="284"/>
        <v>0</v>
      </c>
      <c r="M2248" s="71">
        <f t="shared" si="290"/>
        <v>0</v>
      </c>
      <c r="N2248" s="59">
        <v>0</v>
      </c>
      <c r="O2248" s="59">
        <v>0</v>
      </c>
      <c r="P2248" s="59">
        <f t="shared" si="285"/>
        <v>0</v>
      </c>
      <c r="Q2248" s="72">
        <f t="shared" si="291"/>
        <v>0</v>
      </c>
      <c r="R2248" s="44">
        <v>0</v>
      </c>
      <c r="S2248" s="45">
        <f t="shared" si="286"/>
        <v>58</v>
      </c>
      <c r="T2248" s="10">
        <v>96328</v>
      </c>
      <c r="U2248" s="44">
        <f t="shared" si="287"/>
        <v>5587024</v>
      </c>
    </row>
    <row r="2249" spans="1:21">
      <c r="A2249" s="33">
        <v>60375474</v>
      </c>
      <c r="B2249" s="3" t="s">
        <v>2031</v>
      </c>
      <c r="C2249" s="4" t="s">
        <v>74</v>
      </c>
      <c r="D2249" s="4" t="s">
        <v>74</v>
      </c>
      <c r="E2249" s="86">
        <v>1</v>
      </c>
      <c r="F2249" s="96">
        <f t="shared" si="289"/>
        <v>98022</v>
      </c>
      <c r="G2249" s="77">
        <v>98022</v>
      </c>
      <c r="H2249" s="45">
        <v>0</v>
      </c>
      <c r="I2249" s="44">
        <v>0</v>
      </c>
      <c r="J2249" s="45">
        <v>0</v>
      </c>
      <c r="K2249" s="45">
        <v>0</v>
      </c>
      <c r="L2249" s="45">
        <f t="shared" si="284"/>
        <v>0</v>
      </c>
      <c r="M2249" s="71">
        <f t="shared" si="290"/>
        <v>0</v>
      </c>
      <c r="N2249" s="59">
        <v>0</v>
      </c>
      <c r="O2249" s="59">
        <v>0</v>
      </c>
      <c r="P2249" s="59">
        <f t="shared" si="285"/>
        <v>0</v>
      </c>
      <c r="Q2249" s="72">
        <f t="shared" si="291"/>
        <v>0</v>
      </c>
      <c r="R2249" s="44">
        <v>0</v>
      </c>
      <c r="S2249" s="45">
        <f t="shared" si="286"/>
        <v>1</v>
      </c>
      <c r="T2249" s="10">
        <v>98022</v>
      </c>
      <c r="U2249" s="44">
        <f t="shared" si="287"/>
        <v>98022</v>
      </c>
    </row>
    <row r="2250" spans="1:21">
      <c r="A2250" s="33">
        <v>60375473</v>
      </c>
      <c r="B2250" s="3" t="s">
        <v>1426</v>
      </c>
      <c r="C2250" s="4" t="s">
        <v>74</v>
      </c>
      <c r="D2250" s="4" t="s">
        <v>74</v>
      </c>
      <c r="E2250" s="86">
        <v>29</v>
      </c>
      <c r="F2250" s="96">
        <f t="shared" si="289"/>
        <v>80646</v>
      </c>
      <c r="G2250" s="77">
        <v>2338734</v>
      </c>
      <c r="H2250" s="45">
        <v>0</v>
      </c>
      <c r="I2250" s="44">
        <v>24</v>
      </c>
      <c r="J2250" s="45">
        <v>0</v>
      </c>
      <c r="K2250" s="45">
        <v>0</v>
      </c>
      <c r="L2250" s="45">
        <f t="shared" si="284"/>
        <v>0</v>
      </c>
      <c r="M2250" s="71">
        <f t="shared" si="290"/>
        <v>0</v>
      </c>
      <c r="N2250" s="59">
        <v>0</v>
      </c>
      <c r="O2250" s="59">
        <v>0</v>
      </c>
      <c r="P2250" s="59">
        <f t="shared" si="285"/>
        <v>0</v>
      </c>
      <c r="Q2250" s="72">
        <f t="shared" si="291"/>
        <v>0</v>
      </c>
      <c r="R2250" s="44">
        <v>0</v>
      </c>
      <c r="S2250" s="45">
        <f t="shared" si="286"/>
        <v>5</v>
      </c>
      <c r="T2250" s="10">
        <v>80646</v>
      </c>
      <c r="U2250" s="44">
        <f t="shared" si="287"/>
        <v>403230</v>
      </c>
    </row>
    <row r="2251" spans="1:21">
      <c r="A2251" s="28">
        <v>60375472</v>
      </c>
      <c r="B2251" s="3" t="s">
        <v>561</v>
      </c>
      <c r="C2251" s="4" t="s">
        <v>74</v>
      </c>
      <c r="D2251" s="4" t="s">
        <v>74</v>
      </c>
      <c r="E2251" s="86">
        <v>0</v>
      </c>
      <c r="F2251" s="96">
        <f t="shared" si="289"/>
        <v>0</v>
      </c>
      <c r="G2251" s="77">
        <v>0</v>
      </c>
      <c r="H2251" s="45">
        <v>0</v>
      </c>
      <c r="I2251" s="44">
        <v>0</v>
      </c>
      <c r="J2251" s="45">
        <v>0</v>
      </c>
      <c r="K2251" s="45">
        <v>0</v>
      </c>
      <c r="L2251" s="45">
        <f t="shared" si="284"/>
        <v>0</v>
      </c>
      <c r="M2251" s="71">
        <f t="shared" si="290"/>
        <v>0</v>
      </c>
      <c r="N2251" s="59">
        <v>0</v>
      </c>
      <c r="O2251" s="59">
        <v>0</v>
      </c>
      <c r="P2251" s="59">
        <f t="shared" si="285"/>
        <v>0</v>
      </c>
      <c r="Q2251" s="72">
        <f t="shared" si="291"/>
        <v>0</v>
      </c>
      <c r="R2251" s="44">
        <v>0</v>
      </c>
      <c r="S2251" s="45">
        <f t="shared" si="286"/>
        <v>0</v>
      </c>
      <c r="T2251" s="45">
        <v>0</v>
      </c>
      <c r="U2251" s="44">
        <f t="shared" si="287"/>
        <v>0</v>
      </c>
    </row>
    <row r="2252" spans="1:21">
      <c r="A2252" s="33">
        <v>60394494</v>
      </c>
      <c r="B2252" s="3" t="s">
        <v>3519</v>
      </c>
      <c r="C2252" s="4" t="s">
        <v>74</v>
      </c>
      <c r="D2252" s="4" t="s">
        <v>74</v>
      </c>
      <c r="E2252" s="86">
        <v>2</v>
      </c>
      <c r="F2252" s="96">
        <f t="shared" si="289"/>
        <v>126674</v>
      </c>
      <c r="G2252" s="77">
        <v>253348</v>
      </c>
      <c r="H2252" s="45">
        <v>0</v>
      </c>
      <c r="I2252" s="44">
        <v>0</v>
      </c>
      <c r="J2252" s="45">
        <v>0</v>
      </c>
      <c r="K2252" s="45">
        <v>0</v>
      </c>
      <c r="L2252" s="45">
        <f t="shared" si="284"/>
        <v>0</v>
      </c>
      <c r="M2252" s="71">
        <f t="shared" si="290"/>
        <v>0</v>
      </c>
      <c r="N2252" s="59">
        <v>0</v>
      </c>
      <c r="O2252" s="59">
        <v>0</v>
      </c>
      <c r="P2252" s="59">
        <f t="shared" si="285"/>
        <v>0</v>
      </c>
      <c r="Q2252" s="72">
        <f t="shared" si="291"/>
        <v>0</v>
      </c>
      <c r="R2252" s="44">
        <v>0</v>
      </c>
      <c r="S2252" s="45">
        <f t="shared" si="286"/>
        <v>2</v>
      </c>
      <c r="T2252" s="10">
        <v>126674</v>
      </c>
      <c r="U2252" s="44">
        <f t="shared" si="287"/>
        <v>253348</v>
      </c>
    </row>
    <row r="2253" spans="1:21">
      <c r="A2253" s="2" t="s">
        <v>12008</v>
      </c>
      <c r="B2253" s="3" t="s">
        <v>12009</v>
      </c>
      <c r="C2253" s="4" t="s">
        <v>74</v>
      </c>
      <c r="D2253" s="4" t="s">
        <v>74</v>
      </c>
      <c r="E2253" s="86">
        <v>0</v>
      </c>
      <c r="F2253" s="96">
        <f t="shared" si="289"/>
        <v>0</v>
      </c>
      <c r="G2253" s="77">
        <v>0</v>
      </c>
      <c r="H2253" s="45">
        <v>2</v>
      </c>
      <c r="I2253" s="44">
        <v>0</v>
      </c>
      <c r="J2253" s="45">
        <v>0</v>
      </c>
      <c r="K2253" s="45">
        <v>0</v>
      </c>
      <c r="L2253" s="45">
        <f t="shared" si="284"/>
        <v>0</v>
      </c>
      <c r="M2253" s="71">
        <f t="shared" si="290"/>
        <v>0</v>
      </c>
      <c r="N2253" s="59">
        <v>0</v>
      </c>
      <c r="O2253" s="59">
        <v>0</v>
      </c>
      <c r="P2253" s="59">
        <f t="shared" si="285"/>
        <v>0</v>
      </c>
      <c r="Q2253" s="72">
        <f t="shared" si="291"/>
        <v>0</v>
      </c>
      <c r="R2253" s="44">
        <v>0</v>
      </c>
      <c r="S2253" s="45">
        <f t="shared" si="286"/>
        <v>2</v>
      </c>
      <c r="T2253" s="10">
        <v>90111</v>
      </c>
      <c r="U2253" s="44">
        <f t="shared" si="287"/>
        <v>180222</v>
      </c>
    </row>
    <row r="2254" spans="1:21">
      <c r="A2254" s="33" t="s">
        <v>5547</v>
      </c>
      <c r="B2254" s="3" t="s">
        <v>5548</v>
      </c>
      <c r="C2254" s="4" t="s">
        <v>74</v>
      </c>
      <c r="D2254" s="4" t="s">
        <v>74</v>
      </c>
      <c r="E2254" s="86">
        <v>6</v>
      </c>
      <c r="F2254" s="96">
        <f t="shared" si="289"/>
        <v>75632</v>
      </c>
      <c r="G2254" s="77">
        <v>453792</v>
      </c>
      <c r="H2254" s="45">
        <v>26</v>
      </c>
      <c r="I2254" s="44">
        <v>32</v>
      </c>
      <c r="J2254" s="45">
        <v>0</v>
      </c>
      <c r="K2254" s="45">
        <v>0</v>
      </c>
      <c r="L2254" s="45">
        <f t="shared" si="284"/>
        <v>0</v>
      </c>
      <c r="M2254" s="71">
        <f t="shared" si="290"/>
        <v>0</v>
      </c>
      <c r="N2254" s="59">
        <v>0</v>
      </c>
      <c r="O2254" s="59">
        <v>0</v>
      </c>
      <c r="P2254" s="59">
        <f t="shared" si="285"/>
        <v>0</v>
      </c>
      <c r="Q2254" s="72">
        <f t="shared" si="291"/>
        <v>0</v>
      </c>
      <c r="R2254" s="44">
        <v>0</v>
      </c>
      <c r="S2254" s="45">
        <f t="shared" si="286"/>
        <v>0</v>
      </c>
      <c r="T2254" s="45">
        <v>78309</v>
      </c>
      <c r="U2254" s="44">
        <f t="shared" si="287"/>
        <v>0</v>
      </c>
    </row>
    <row r="2255" spans="1:21">
      <c r="A2255" s="33" t="s">
        <v>4977</v>
      </c>
      <c r="B2255" s="3" t="s">
        <v>4978</v>
      </c>
      <c r="C2255" s="4" t="s">
        <v>74</v>
      </c>
      <c r="D2255" s="4" t="s">
        <v>74</v>
      </c>
      <c r="E2255" s="86">
        <v>13</v>
      </c>
      <c r="F2255" s="96">
        <f t="shared" si="289"/>
        <v>136639</v>
      </c>
      <c r="G2255" s="77">
        <v>1776307</v>
      </c>
      <c r="H2255" s="45">
        <v>92</v>
      </c>
      <c r="I2255" s="44">
        <v>105</v>
      </c>
      <c r="J2255" s="45">
        <v>0</v>
      </c>
      <c r="K2255" s="45">
        <v>0</v>
      </c>
      <c r="L2255" s="45">
        <f t="shared" si="284"/>
        <v>0</v>
      </c>
      <c r="M2255" s="71">
        <f t="shared" si="290"/>
        <v>0</v>
      </c>
      <c r="N2255" s="59">
        <v>0</v>
      </c>
      <c r="O2255" s="59">
        <v>0</v>
      </c>
      <c r="P2255" s="59">
        <f t="shared" si="285"/>
        <v>0</v>
      </c>
      <c r="Q2255" s="72">
        <f t="shared" si="291"/>
        <v>0</v>
      </c>
      <c r="R2255" s="44">
        <v>0</v>
      </c>
      <c r="S2255" s="45">
        <f t="shared" si="286"/>
        <v>0</v>
      </c>
      <c r="T2255" s="45">
        <v>137187</v>
      </c>
      <c r="U2255" s="44">
        <f t="shared" si="287"/>
        <v>0</v>
      </c>
    </row>
    <row r="2256" spans="1:21">
      <c r="A2256" s="33" t="s">
        <v>1723</v>
      </c>
      <c r="B2256" s="3" t="s">
        <v>1724</v>
      </c>
      <c r="C2256" s="4" t="s">
        <v>74</v>
      </c>
      <c r="D2256" s="4" t="s">
        <v>74</v>
      </c>
      <c r="E2256" s="86">
        <v>8</v>
      </c>
      <c r="F2256" s="96">
        <f t="shared" si="289"/>
        <v>108186</v>
      </c>
      <c r="G2256" s="77">
        <v>865488</v>
      </c>
      <c r="H2256" s="45">
        <v>5</v>
      </c>
      <c r="I2256" s="44">
        <v>11</v>
      </c>
      <c r="J2256" s="45">
        <v>0</v>
      </c>
      <c r="K2256" s="45">
        <v>0</v>
      </c>
      <c r="L2256" s="45">
        <f t="shared" ref="L2256:L2319" si="292">J2256-K2256</f>
        <v>0</v>
      </c>
      <c r="M2256" s="71">
        <f t="shared" si="290"/>
        <v>0</v>
      </c>
      <c r="N2256" s="59">
        <v>0</v>
      </c>
      <c r="O2256" s="59">
        <v>0</v>
      </c>
      <c r="P2256" s="59">
        <f t="shared" ref="P2256:P2319" si="293">N2256-O2256</f>
        <v>0</v>
      </c>
      <c r="Q2256" s="72">
        <f t="shared" si="291"/>
        <v>0</v>
      </c>
      <c r="R2256" s="44">
        <v>0</v>
      </c>
      <c r="S2256" s="45">
        <f t="shared" ref="S2256:S2319" si="294">E2256+H2256+J2256+N2256-I2256-K2256-O2256+R2256</f>
        <v>2</v>
      </c>
      <c r="T2256" s="10">
        <v>109755</v>
      </c>
      <c r="U2256" s="44">
        <f t="shared" ref="U2256:U2319" si="295">S2256*T2256</f>
        <v>219510</v>
      </c>
    </row>
    <row r="2257" spans="1:21">
      <c r="A2257" s="33" t="s">
        <v>1775</v>
      </c>
      <c r="B2257" s="3" t="s">
        <v>1776</v>
      </c>
      <c r="C2257" s="4" t="s">
        <v>74</v>
      </c>
      <c r="D2257" s="4" t="s">
        <v>74</v>
      </c>
      <c r="E2257" s="86">
        <v>2</v>
      </c>
      <c r="F2257" s="96">
        <f t="shared" si="289"/>
        <v>85814</v>
      </c>
      <c r="G2257" s="77">
        <v>171628</v>
      </c>
      <c r="H2257" s="45">
        <v>0</v>
      </c>
      <c r="I2257" s="44">
        <v>2</v>
      </c>
      <c r="J2257" s="45">
        <v>0</v>
      </c>
      <c r="K2257" s="45">
        <v>0</v>
      </c>
      <c r="L2257" s="45">
        <f t="shared" si="292"/>
        <v>0</v>
      </c>
      <c r="M2257" s="71">
        <f t="shared" si="290"/>
        <v>0</v>
      </c>
      <c r="N2257" s="59">
        <v>0</v>
      </c>
      <c r="O2257" s="59">
        <v>0</v>
      </c>
      <c r="P2257" s="59">
        <f t="shared" si="293"/>
        <v>0</v>
      </c>
      <c r="Q2257" s="72">
        <f t="shared" si="291"/>
        <v>0</v>
      </c>
      <c r="R2257" s="44">
        <v>0</v>
      </c>
      <c r="S2257" s="45">
        <f t="shared" si="294"/>
        <v>0</v>
      </c>
      <c r="T2257" s="45">
        <v>85814</v>
      </c>
      <c r="U2257" s="44">
        <f t="shared" si="295"/>
        <v>0</v>
      </c>
    </row>
    <row r="2258" spans="1:21">
      <c r="A2258" s="2" t="s">
        <v>10588</v>
      </c>
      <c r="B2258" s="3" t="s">
        <v>10589</v>
      </c>
      <c r="C2258" s="4" t="s">
        <v>74</v>
      </c>
      <c r="D2258" s="4" t="s">
        <v>74</v>
      </c>
      <c r="E2258" s="86">
        <v>0</v>
      </c>
      <c r="F2258" s="96">
        <f t="shared" si="289"/>
        <v>0</v>
      </c>
      <c r="G2258" s="77">
        <v>0</v>
      </c>
      <c r="H2258" s="45">
        <v>20</v>
      </c>
      <c r="I2258" s="44">
        <v>18</v>
      </c>
      <c r="J2258" s="45">
        <v>0</v>
      </c>
      <c r="K2258" s="45">
        <v>0</v>
      </c>
      <c r="L2258" s="45">
        <f t="shared" si="292"/>
        <v>0</v>
      </c>
      <c r="M2258" s="71">
        <f t="shared" si="290"/>
        <v>0</v>
      </c>
      <c r="N2258" s="59">
        <v>0</v>
      </c>
      <c r="O2258" s="59">
        <v>0</v>
      </c>
      <c r="P2258" s="59">
        <f t="shared" si="293"/>
        <v>0</v>
      </c>
      <c r="Q2258" s="72">
        <f t="shared" si="291"/>
        <v>0</v>
      </c>
      <c r="R2258" s="44">
        <v>0</v>
      </c>
      <c r="S2258" s="45">
        <f t="shared" si="294"/>
        <v>2</v>
      </c>
      <c r="T2258" s="10">
        <v>78437</v>
      </c>
      <c r="U2258" s="44">
        <f t="shared" si="295"/>
        <v>156874</v>
      </c>
    </row>
    <row r="2259" spans="1:21">
      <c r="A2259" s="33">
        <v>60375467</v>
      </c>
      <c r="B2259" s="3" t="s">
        <v>1778</v>
      </c>
      <c r="C2259" s="4" t="s">
        <v>74</v>
      </c>
      <c r="D2259" s="4" t="s">
        <v>74</v>
      </c>
      <c r="E2259" s="86">
        <v>6</v>
      </c>
      <c r="F2259" s="96">
        <f t="shared" si="289"/>
        <v>129228</v>
      </c>
      <c r="G2259" s="77">
        <v>775368</v>
      </c>
      <c r="H2259" s="45">
        <v>0</v>
      </c>
      <c r="I2259" s="44">
        <v>3</v>
      </c>
      <c r="J2259" s="45">
        <v>0</v>
      </c>
      <c r="K2259" s="45">
        <v>0</v>
      </c>
      <c r="L2259" s="45">
        <f t="shared" si="292"/>
        <v>0</v>
      </c>
      <c r="M2259" s="71">
        <f t="shared" si="290"/>
        <v>0</v>
      </c>
      <c r="N2259" s="59">
        <v>0</v>
      </c>
      <c r="O2259" s="59">
        <v>0</v>
      </c>
      <c r="P2259" s="59">
        <f t="shared" si="293"/>
        <v>0</v>
      </c>
      <c r="Q2259" s="72">
        <f t="shared" si="291"/>
        <v>0</v>
      </c>
      <c r="R2259" s="44">
        <v>0</v>
      </c>
      <c r="S2259" s="45">
        <f t="shared" si="294"/>
        <v>3</v>
      </c>
      <c r="T2259" s="10">
        <v>129228</v>
      </c>
      <c r="U2259" s="44">
        <f t="shared" si="295"/>
        <v>387684</v>
      </c>
    </row>
    <row r="2260" spans="1:21">
      <c r="A2260" s="33" t="s">
        <v>5341</v>
      </c>
      <c r="B2260" s="3" t="s">
        <v>5342</v>
      </c>
      <c r="C2260" s="4" t="s">
        <v>74</v>
      </c>
      <c r="D2260" s="4" t="s">
        <v>74</v>
      </c>
      <c r="E2260" s="86">
        <v>6</v>
      </c>
      <c r="F2260" s="96">
        <f t="shared" si="289"/>
        <v>76601</v>
      </c>
      <c r="G2260" s="77">
        <v>459606</v>
      </c>
      <c r="H2260" s="45">
        <v>11</v>
      </c>
      <c r="I2260" s="44">
        <v>17</v>
      </c>
      <c r="J2260" s="45">
        <v>0</v>
      </c>
      <c r="K2260" s="45">
        <v>0</v>
      </c>
      <c r="L2260" s="45">
        <f t="shared" si="292"/>
        <v>0</v>
      </c>
      <c r="M2260" s="71">
        <f t="shared" si="290"/>
        <v>0</v>
      </c>
      <c r="N2260" s="59">
        <v>0</v>
      </c>
      <c r="O2260" s="59">
        <v>0</v>
      </c>
      <c r="P2260" s="59">
        <f t="shared" si="293"/>
        <v>0</v>
      </c>
      <c r="Q2260" s="72">
        <f t="shared" si="291"/>
        <v>0</v>
      </c>
      <c r="R2260" s="44">
        <v>0</v>
      </c>
      <c r="S2260" s="45">
        <f t="shared" si="294"/>
        <v>0</v>
      </c>
      <c r="T2260" s="45">
        <v>77628</v>
      </c>
      <c r="U2260" s="44">
        <f t="shared" si="295"/>
        <v>0</v>
      </c>
    </row>
    <row r="2261" spans="1:21">
      <c r="A2261" s="30" t="s">
        <v>224</v>
      </c>
      <c r="B2261" s="3" t="s">
        <v>225</v>
      </c>
      <c r="C2261" s="4" t="s">
        <v>74</v>
      </c>
      <c r="D2261" s="4" t="s">
        <v>74</v>
      </c>
      <c r="E2261" s="86">
        <v>22</v>
      </c>
      <c r="F2261" s="96">
        <f t="shared" si="289"/>
        <v>74278</v>
      </c>
      <c r="G2261" s="77">
        <v>1634116</v>
      </c>
      <c r="H2261" s="45">
        <v>0</v>
      </c>
      <c r="I2261" s="44">
        <v>22</v>
      </c>
      <c r="J2261" s="45">
        <v>0</v>
      </c>
      <c r="K2261" s="45">
        <v>0</v>
      </c>
      <c r="L2261" s="45">
        <f t="shared" si="292"/>
        <v>0</v>
      </c>
      <c r="M2261" s="71">
        <f t="shared" si="290"/>
        <v>0</v>
      </c>
      <c r="N2261" s="59">
        <v>0</v>
      </c>
      <c r="O2261" s="59">
        <v>0</v>
      </c>
      <c r="P2261" s="59">
        <f t="shared" si="293"/>
        <v>0</v>
      </c>
      <c r="Q2261" s="72">
        <f t="shared" si="291"/>
        <v>0</v>
      </c>
      <c r="R2261" s="44">
        <v>0</v>
      </c>
      <c r="S2261" s="45">
        <f t="shared" si="294"/>
        <v>0</v>
      </c>
      <c r="T2261" s="45">
        <v>74278</v>
      </c>
      <c r="U2261" s="44">
        <f t="shared" si="295"/>
        <v>0</v>
      </c>
    </row>
    <row r="2262" spans="1:21">
      <c r="A2262" s="2" t="s">
        <v>10185</v>
      </c>
      <c r="B2262" s="3" t="s">
        <v>10186</v>
      </c>
      <c r="C2262" s="4" t="s">
        <v>74</v>
      </c>
      <c r="D2262" s="4" t="s">
        <v>74</v>
      </c>
      <c r="E2262" s="86">
        <v>0</v>
      </c>
      <c r="F2262" s="96">
        <f t="shared" si="289"/>
        <v>0</v>
      </c>
      <c r="G2262" s="77">
        <v>0</v>
      </c>
      <c r="H2262" s="45">
        <v>10</v>
      </c>
      <c r="I2262" s="44">
        <v>10</v>
      </c>
      <c r="J2262" s="45">
        <v>0</v>
      </c>
      <c r="K2262" s="45">
        <v>0</v>
      </c>
      <c r="L2262" s="45">
        <f t="shared" si="292"/>
        <v>0</v>
      </c>
      <c r="M2262" s="71">
        <f t="shared" si="290"/>
        <v>0</v>
      </c>
      <c r="N2262" s="59">
        <v>0</v>
      </c>
      <c r="O2262" s="59">
        <v>0</v>
      </c>
      <c r="P2262" s="59">
        <f t="shared" si="293"/>
        <v>0</v>
      </c>
      <c r="Q2262" s="72">
        <f t="shared" si="291"/>
        <v>0</v>
      </c>
      <c r="R2262" s="44">
        <v>0</v>
      </c>
      <c r="S2262" s="45">
        <f t="shared" si="294"/>
        <v>0</v>
      </c>
      <c r="T2262" s="45">
        <v>73129</v>
      </c>
      <c r="U2262" s="44">
        <f t="shared" si="295"/>
        <v>0</v>
      </c>
    </row>
    <row r="2263" spans="1:21">
      <c r="A2263" s="33" t="s">
        <v>5069</v>
      </c>
      <c r="B2263" s="3" t="s">
        <v>5070</v>
      </c>
      <c r="C2263" s="4" t="s">
        <v>74</v>
      </c>
      <c r="D2263" s="4" t="s">
        <v>74</v>
      </c>
      <c r="E2263" s="86">
        <v>10</v>
      </c>
      <c r="F2263" s="96">
        <f t="shared" si="289"/>
        <v>120681</v>
      </c>
      <c r="G2263" s="77">
        <v>1206810</v>
      </c>
      <c r="H2263" s="45">
        <v>64</v>
      </c>
      <c r="I2263" s="44">
        <v>90</v>
      </c>
      <c r="J2263" s="45">
        <v>0</v>
      </c>
      <c r="K2263" s="45">
        <v>0</v>
      </c>
      <c r="L2263" s="45">
        <f t="shared" si="292"/>
        <v>0</v>
      </c>
      <c r="M2263" s="71">
        <f t="shared" si="290"/>
        <v>0</v>
      </c>
      <c r="N2263" s="59">
        <v>0</v>
      </c>
      <c r="O2263" s="59">
        <v>0</v>
      </c>
      <c r="P2263" s="59">
        <f t="shared" si="293"/>
        <v>0</v>
      </c>
      <c r="Q2263" s="72">
        <f t="shared" si="291"/>
        <v>0</v>
      </c>
      <c r="R2263" s="44">
        <v>0</v>
      </c>
      <c r="S2263" s="45">
        <f t="shared" si="294"/>
        <v>-16</v>
      </c>
      <c r="T2263" s="45">
        <v>120681</v>
      </c>
      <c r="U2263" s="44">
        <f t="shared" si="295"/>
        <v>-1930896</v>
      </c>
    </row>
    <row r="2264" spans="1:21">
      <c r="A2264" s="33" t="s">
        <v>6792</v>
      </c>
      <c r="B2264" s="3" t="s">
        <v>6793</v>
      </c>
      <c r="C2264" s="4" t="s">
        <v>74</v>
      </c>
      <c r="D2264" s="4" t="s">
        <v>74</v>
      </c>
      <c r="E2264" s="86">
        <v>7</v>
      </c>
      <c r="F2264" s="96">
        <f t="shared" si="289"/>
        <v>80777</v>
      </c>
      <c r="G2264" s="77">
        <v>565439</v>
      </c>
      <c r="H2264" s="45">
        <v>0</v>
      </c>
      <c r="I2264" s="44">
        <v>2</v>
      </c>
      <c r="J2264" s="45">
        <v>0</v>
      </c>
      <c r="K2264" s="45">
        <v>0</v>
      </c>
      <c r="L2264" s="45">
        <f t="shared" si="292"/>
        <v>0</v>
      </c>
      <c r="M2264" s="71">
        <f t="shared" si="290"/>
        <v>0</v>
      </c>
      <c r="N2264" s="59">
        <v>0</v>
      </c>
      <c r="O2264" s="59">
        <v>0</v>
      </c>
      <c r="P2264" s="59">
        <f t="shared" si="293"/>
        <v>0</v>
      </c>
      <c r="Q2264" s="72">
        <f t="shared" si="291"/>
        <v>0</v>
      </c>
      <c r="R2264" s="44">
        <v>0</v>
      </c>
      <c r="S2264" s="45">
        <f t="shared" si="294"/>
        <v>5</v>
      </c>
      <c r="T2264" s="10">
        <v>80778</v>
      </c>
      <c r="U2264" s="44">
        <f t="shared" si="295"/>
        <v>403890</v>
      </c>
    </row>
    <row r="2265" spans="1:21">
      <c r="A2265" s="33" t="s">
        <v>4764</v>
      </c>
      <c r="B2265" s="3" t="s">
        <v>4765</v>
      </c>
      <c r="C2265" s="4" t="s">
        <v>74</v>
      </c>
      <c r="D2265" s="4" t="s">
        <v>74</v>
      </c>
      <c r="E2265" s="86">
        <v>24</v>
      </c>
      <c r="F2265" s="96">
        <f t="shared" si="289"/>
        <v>72431</v>
      </c>
      <c r="G2265" s="77">
        <v>1738344</v>
      </c>
      <c r="H2265" s="45">
        <v>0</v>
      </c>
      <c r="I2265" s="44">
        <v>5</v>
      </c>
      <c r="J2265" s="45">
        <v>0</v>
      </c>
      <c r="K2265" s="45">
        <v>0</v>
      </c>
      <c r="L2265" s="45">
        <f t="shared" si="292"/>
        <v>0</v>
      </c>
      <c r="M2265" s="71">
        <f t="shared" si="290"/>
        <v>0</v>
      </c>
      <c r="N2265" s="59">
        <v>0</v>
      </c>
      <c r="O2265" s="59">
        <v>0</v>
      </c>
      <c r="P2265" s="59">
        <f t="shared" si="293"/>
        <v>0</v>
      </c>
      <c r="Q2265" s="72">
        <f t="shared" si="291"/>
        <v>0</v>
      </c>
      <c r="R2265" s="44">
        <v>0</v>
      </c>
      <c r="S2265" s="45">
        <f t="shared" si="294"/>
        <v>19</v>
      </c>
      <c r="T2265" s="10">
        <v>72432</v>
      </c>
      <c r="U2265" s="44">
        <f t="shared" si="295"/>
        <v>1376208</v>
      </c>
    </row>
    <row r="2266" spans="1:21">
      <c r="A2266" s="33">
        <v>60525861</v>
      </c>
      <c r="B2266" s="3" t="s">
        <v>6700</v>
      </c>
      <c r="C2266" s="4" t="s">
        <v>74</v>
      </c>
      <c r="D2266" s="4" t="s">
        <v>74</v>
      </c>
      <c r="E2266" s="86">
        <v>4</v>
      </c>
      <c r="F2266" s="96">
        <f t="shared" si="289"/>
        <v>66825</v>
      </c>
      <c r="G2266" s="77">
        <v>267300</v>
      </c>
      <c r="H2266" s="45">
        <v>0</v>
      </c>
      <c r="I2266" s="44">
        <v>4</v>
      </c>
      <c r="J2266" s="45">
        <v>0</v>
      </c>
      <c r="K2266" s="45">
        <v>0</v>
      </c>
      <c r="L2266" s="45">
        <f t="shared" si="292"/>
        <v>0</v>
      </c>
      <c r="M2266" s="71">
        <f t="shared" si="290"/>
        <v>0</v>
      </c>
      <c r="N2266" s="59">
        <v>0</v>
      </c>
      <c r="O2266" s="59">
        <v>0</v>
      </c>
      <c r="P2266" s="59">
        <f t="shared" si="293"/>
        <v>0</v>
      </c>
      <c r="Q2266" s="72">
        <f t="shared" si="291"/>
        <v>0</v>
      </c>
      <c r="R2266" s="44">
        <v>0</v>
      </c>
      <c r="S2266" s="45">
        <f t="shared" si="294"/>
        <v>0</v>
      </c>
      <c r="T2266" s="45">
        <v>66825</v>
      </c>
      <c r="U2266" s="44">
        <f t="shared" si="295"/>
        <v>0</v>
      </c>
    </row>
    <row r="2267" spans="1:21">
      <c r="A2267" s="33" t="s">
        <v>2196</v>
      </c>
      <c r="B2267" s="3" t="s">
        <v>2197</v>
      </c>
      <c r="C2267" s="4" t="s">
        <v>74</v>
      </c>
      <c r="D2267" s="4" t="s">
        <v>74</v>
      </c>
      <c r="E2267" s="86">
        <v>1</v>
      </c>
      <c r="F2267" s="96">
        <f t="shared" si="289"/>
        <v>55018</v>
      </c>
      <c r="G2267" s="77">
        <v>55018</v>
      </c>
      <c r="H2267" s="45">
        <v>0</v>
      </c>
      <c r="I2267" s="44">
        <v>0</v>
      </c>
      <c r="J2267" s="45">
        <v>0</v>
      </c>
      <c r="K2267" s="45">
        <v>0</v>
      </c>
      <c r="L2267" s="45">
        <f t="shared" si="292"/>
        <v>0</v>
      </c>
      <c r="M2267" s="71">
        <f t="shared" si="290"/>
        <v>0</v>
      </c>
      <c r="N2267" s="59">
        <v>0</v>
      </c>
      <c r="O2267" s="59">
        <v>0</v>
      </c>
      <c r="P2267" s="59">
        <f t="shared" si="293"/>
        <v>0</v>
      </c>
      <c r="Q2267" s="72">
        <f t="shared" si="291"/>
        <v>0</v>
      </c>
      <c r="R2267" s="44">
        <v>0</v>
      </c>
      <c r="S2267" s="45">
        <f t="shared" si="294"/>
        <v>1</v>
      </c>
      <c r="T2267" s="10">
        <v>55018</v>
      </c>
      <c r="U2267" s="44">
        <f t="shared" si="295"/>
        <v>55018</v>
      </c>
    </row>
    <row r="2268" spans="1:21">
      <c r="A2268" s="33" t="s">
        <v>6956</v>
      </c>
      <c r="B2268" s="3" t="s">
        <v>6957</v>
      </c>
      <c r="C2268" s="4" t="s">
        <v>74</v>
      </c>
      <c r="D2268" s="4" t="s">
        <v>74</v>
      </c>
      <c r="E2268" s="86">
        <v>7</v>
      </c>
      <c r="F2268" s="96">
        <f t="shared" si="289"/>
        <v>53943</v>
      </c>
      <c r="G2268" s="77">
        <v>377601</v>
      </c>
      <c r="H2268" s="45">
        <v>7</v>
      </c>
      <c r="I2268" s="44">
        <v>9</v>
      </c>
      <c r="J2268" s="45">
        <v>0</v>
      </c>
      <c r="K2268" s="45">
        <v>0</v>
      </c>
      <c r="L2268" s="45">
        <f t="shared" si="292"/>
        <v>0</v>
      </c>
      <c r="M2268" s="71">
        <f t="shared" si="290"/>
        <v>0</v>
      </c>
      <c r="N2268" s="59">
        <v>0</v>
      </c>
      <c r="O2268" s="59">
        <v>0</v>
      </c>
      <c r="P2268" s="59">
        <f t="shared" si="293"/>
        <v>0</v>
      </c>
      <c r="Q2268" s="72">
        <f t="shared" si="291"/>
        <v>0</v>
      </c>
      <c r="R2268" s="44">
        <v>0</v>
      </c>
      <c r="S2268" s="45">
        <f t="shared" si="294"/>
        <v>5</v>
      </c>
      <c r="T2268" s="10">
        <v>55858</v>
      </c>
      <c r="U2268" s="44">
        <f t="shared" si="295"/>
        <v>279290</v>
      </c>
    </row>
    <row r="2269" spans="1:21">
      <c r="A2269" s="33" t="s">
        <v>6902</v>
      </c>
      <c r="B2269" s="3" t="s">
        <v>6903</v>
      </c>
      <c r="C2269" s="4" t="s">
        <v>74</v>
      </c>
      <c r="D2269" s="4" t="s">
        <v>74</v>
      </c>
      <c r="E2269" s="86">
        <v>4</v>
      </c>
      <c r="F2269" s="96">
        <f t="shared" si="289"/>
        <v>52233</v>
      </c>
      <c r="G2269" s="77">
        <v>208932</v>
      </c>
      <c r="H2269" s="45">
        <v>36</v>
      </c>
      <c r="I2269" s="44">
        <v>4</v>
      </c>
      <c r="J2269" s="45">
        <v>0</v>
      </c>
      <c r="K2269" s="45">
        <v>0</v>
      </c>
      <c r="L2269" s="45">
        <f t="shared" si="292"/>
        <v>0</v>
      </c>
      <c r="M2269" s="71">
        <f t="shared" si="290"/>
        <v>0</v>
      </c>
      <c r="N2269" s="59">
        <v>0</v>
      </c>
      <c r="O2269" s="59">
        <v>0</v>
      </c>
      <c r="P2269" s="59">
        <f t="shared" si="293"/>
        <v>0</v>
      </c>
      <c r="Q2269" s="72">
        <f t="shared" si="291"/>
        <v>0</v>
      </c>
      <c r="R2269" s="44">
        <v>0</v>
      </c>
      <c r="S2269" s="45">
        <f t="shared" si="294"/>
        <v>36</v>
      </c>
      <c r="T2269" s="10">
        <v>54607</v>
      </c>
      <c r="U2269" s="44">
        <f t="shared" si="295"/>
        <v>1965852</v>
      </c>
    </row>
    <row r="2270" spans="1:21">
      <c r="A2270" s="33" t="s">
        <v>1449</v>
      </c>
      <c r="B2270" s="3" t="s">
        <v>1450</v>
      </c>
      <c r="C2270" s="4" t="s">
        <v>74</v>
      </c>
      <c r="D2270" s="4" t="s">
        <v>74</v>
      </c>
      <c r="E2270" s="86">
        <v>3</v>
      </c>
      <c r="F2270" s="96">
        <f t="shared" si="289"/>
        <v>95136</v>
      </c>
      <c r="G2270" s="77">
        <v>285408</v>
      </c>
      <c r="H2270" s="45">
        <v>0</v>
      </c>
      <c r="I2270" s="44">
        <v>3</v>
      </c>
      <c r="J2270" s="45">
        <v>0</v>
      </c>
      <c r="K2270" s="45">
        <v>0</v>
      </c>
      <c r="L2270" s="45">
        <f t="shared" si="292"/>
        <v>0</v>
      </c>
      <c r="M2270" s="71">
        <f t="shared" si="290"/>
        <v>0</v>
      </c>
      <c r="N2270" s="59">
        <v>0</v>
      </c>
      <c r="O2270" s="59">
        <v>0</v>
      </c>
      <c r="P2270" s="59">
        <f t="shared" si="293"/>
        <v>0</v>
      </c>
      <c r="Q2270" s="72">
        <f t="shared" si="291"/>
        <v>0</v>
      </c>
      <c r="R2270" s="44">
        <v>0</v>
      </c>
      <c r="S2270" s="45">
        <f t="shared" si="294"/>
        <v>0</v>
      </c>
      <c r="T2270" s="45">
        <v>95136</v>
      </c>
      <c r="U2270" s="44">
        <f t="shared" si="295"/>
        <v>0</v>
      </c>
    </row>
    <row r="2271" spans="1:21">
      <c r="A2271" s="2" t="s">
        <v>9455</v>
      </c>
      <c r="B2271" s="3" t="s">
        <v>9456</v>
      </c>
      <c r="C2271" s="4" t="s">
        <v>74</v>
      </c>
      <c r="D2271" s="4" t="s">
        <v>74</v>
      </c>
      <c r="E2271" s="86">
        <v>0</v>
      </c>
      <c r="F2271" s="96">
        <f t="shared" si="289"/>
        <v>0</v>
      </c>
      <c r="G2271" s="77">
        <v>0</v>
      </c>
      <c r="H2271" s="45">
        <v>162</v>
      </c>
      <c r="I2271" s="44">
        <v>136</v>
      </c>
      <c r="J2271" s="45">
        <v>0</v>
      </c>
      <c r="K2271" s="45">
        <v>0</v>
      </c>
      <c r="L2271" s="45">
        <f t="shared" si="292"/>
        <v>0</v>
      </c>
      <c r="M2271" s="71">
        <f t="shared" si="290"/>
        <v>0</v>
      </c>
      <c r="N2271" s="59">
        <v>0</v>
      </c>
      <c r="O2271" s="59">
        <v>0</v>
      </c>
      <c r="P2271" s="59">
        <f t="shared" si="293"/>
        <v>0</v>
      </c>
      <c r="Q2271" s="72">
        <f t="shared" si="291"/>
        <v>0</v>
      </c>
      <c r="R2271" s="44">
        <v>0</v>
      </c>
      <c r="S2271" s="45">
        <f t="shared" si="294"/>
        <v>26</v>
      </c>
      <c r="T2271" s="10">
        <v>100318</v>
      </c>
      <c r="U2271" s="44">
        <f t="shared" si="295"/>
        <v>2608268</v>
      </c>
    </row>
    <row r="2272" spans="1:21">
      <c r="A2272" s="33" t="s">
        <v>5905</v>
      </c>
      <c r="B2272" s="3" t="s">
        <v>5906</v>
      </c>
      <c r="C2272" s="4" t="s">
        <v>74</v>
      </c>
      <c r="D2272" s="4" t="s">
        <v>74</v>
      </c>
      <c r="E2272" s="86">
        <v>10</v>
      </c>
      <c r="F2272" s="96">
        <f t="shared" si="289"/>
        <v>79835</v>
      </c>
      <c r="G2272" s="77">
        <v>798350</v>
      </c>
      <c r="H2272" s="45">
        <v>0</v>
      </c>
      <c r="I2272" s="44">
        <v>10</v>
      </c>
      <c r="J2272" s="45">
        <v>0</v>
      </c>
      <c r="K2272" s="45">
        <v>0</v>
      </c>
      <c r="L2272" s="45">
        <f t="shared" si="292"/>
        <v>0</v>
      </c>
      <c r="M2272" s="71">
        <f t="shared" si="290"/>
        <v>0</v>
      </c>
      <c r="N2272" s="59">
        <v>0</v>
      </c>
      <c r="O2272" s="59">
        <v>0</v>
      </c>
      <c r="P2272" s="59">
        <f t="shared" si="293"/>
        <v>0</v>
      </c>
      <c r="Q2272" s="72">
        <f t="shared" si="291"/>
        <v>0</v>
      </c>
      <c r="R2272" s="44">
        <v>0</v>
      </c>
      <c r="S2272" s="45">
        <f t="shared" si="294"/>
        <v>0</v>
      </c>
      <c r="T2272" s="45">
        <v>79835</v>
      </c>
      <c r="U2272" s="44">
        <f t="shared" si="295"/>
        <v>0</v>
      </c>
    </row>
    <row r="2273" spans="1:21">
      <c r="A2273" s="28" t="s">
        <v>292</v>
      </c>
      <c r="B2273" s="3" t="s">
        <v>293</v>
      </c>
      <c r="C2273" s="4" t="s">
        <v>74</v>
      </c>
      <c r="D2273" s="4" t="s">
        <v>74</v>
      </c>
      <c r="E2273" s="86">
        <v>3</v>
      </c>
      <c r="F2273" s="96">
        <f t="shared" si="289"/>
        <v>54785</v>
      </c>
      <c r="G2273" s="77">
        <v>164355</v>
      </c>
      <c r="H2273" s="45">
        <v>54</v>
      </c>
      <c r="I2273" s="44">
        <v>13</v>
      </c>
      <c r="J2273" s="45">
        <v>0</v>
      </c>
      <c r="K2273" s="45">
        <v>0</v>
      </c>
      <c r="L2273" s="45">
        <f t="shared" si="292"/>
        <v>0</v>
      </c>
      <c r="M2273" s="71">
        <f t="shared" si="290"/>
        <v>0</v>
      </c>
      <c r="N2273" s="59">
        <v>0</v>
      </c>
      <c r="O2273" s="59">
        <v>0</v>
      </c>
      <c r="P2273" s="59">
        <f t="shared" si="293"/>
        <v>0</v>
      </c>
      <c r="Q2273" s="72">
        <f t="shared" si="291"/>
        <v>0</v>
      </c>
      <c r="R2273" s="44">
        <v>0</v>
      </c>
      <c r="S2273" s="45">
        <f t="shared" si="294"/>
        <v>44</v>
      </c>
      <c r="T2273" s="10">
        <v>57615</v>
      </c>
      <c r="U2273" s="44">
        <f t="shared" si="295"/>
        <v>2535060</v>
      </c>
    </row>
    <row r="2274" spans="1:21">
      <c r="A2274" s="2" t="s">
        <v>12981</v>
      </c>
      <c r="B2274" s="3" t="s">
        <v>12982</v>
      </c>
      <c r="C2274" s="4" t="s">
        <v>74</v>
      </c>
      <c r="D2274" s="4" t="s">
        <v>74</v>
      </c>
      <c r="E2274" s="92"/>
      <c r="F2274" s="100"/>
      <c r="G2274" s="29"/>
      <c r="H2274" s="45">
        <v>10</v>
      </c>
      <c r="I2274" s="44">
        <v>0</v>
      </c>
      <c r="J2274" s="45">
        <v>0</v>
      </c>
      <c r="K2274" s="45">
        <v>0</v>
      </c>
      <c r="L2274" s="45">
        <f t="shared" si="292"/>
        <v>0</v>
      </c>
      <c r="M2274" s="71">
        <f t="shared" si="290"/>
        <v>0</v>
      </c>
      <c r="N2274" s="59">
        <v>0</v>
      </c>
      <c r="O2274" s="59">
        <v>0</v>
      </c>
      <c r="P2274" s="59">
        <f t="shared" si="293"/>
        <v>0</v>
      </c>
      <c r="Q2274" s="72">
        <f t="shared" si="291"/>
        <v>0</v>
      </c>
      <c r="R2274" s="44">
        <v>0</v>
      </c>
      <c r="S2274" s="45">
        <f t="shared" si="294"/>
        <v>10</v>
      </c>
      <c r="T2274" s="10">
        <v>54848</v>
      </c>
      <c r="U2274" s="44">
        <f t="shared" si="295"/>
        <v>548480</v>
      </c>
    </row>
    <row r="2275" spans="1:21">
      <c r="A2275" s="28">
        <v>60375462</v>
      </c>
      <c r="B2275" s="3" t="s">
        <v>444</v>
      </c>
      <c r="C2275" s="4" t="s">
        <v>74</v>
      </c>
      <c r="D2275" s="4" t="s">
        <v>74</v>
      </c>
      <c r="E2275" s="86">
        <v>17</v>
      </c>
      <c r="F2275" s="96">
        <f t="shared" ref="F2275:F2338" si="296">IFERROR(G2275/E2275,0)</f>
        <v>53215</v>
      </c>
      <c r="G2275" s="77">
        <v>904655</v>
      </c>
      <c r="H2275" s="45">
        <v>0</v>
      </c>
      <c r="I2275" s="44">
        <v>3</v>
      </c>
      <c r="J2275" s="45">
        <v>0</v>
      </c>
      <c r="K2275" s="45">
        <v>0</v>
      </c>
      <c r="L2275" s="45">
        <f t="shared" si="292"/>
        <v>0</v>
      </c>
      <c r="M2275" s="71">
        <f t="shared" si="290"/>
        <v>0</v>
      </c>
      <c r="N2275" s="59">
        <v>0</v>
      </c>
      <c r="O2275" s="59">
        <v>0</v>
      </c>
      <c r="P2275" s="59">
        <f t="shared" si="293"/>
        <v>0</v>
      </c>
      <c r="Q2275" s="72">
        <f t="shared" si="291"/>
        <v>0</v>
      </c>
      <c r="R2275" s="44">
        <v>0</v>
      </c>
      <c r="S2275" s="45">
        <f t="shared" si="294"/>
        <v>14</v>
      </c>
      <c r="T2275" s="10">
        <v>53215</v>
      </c>
      <c r="U2275" s="44">
        <f t="shared" si="295"/>
        <v>745010</v>
      </c>
    </row>
    <row r="2276" spans="1:21">
      <c r="A2276" s="33">
        <v>60375461</v>
      </c>
      <c r="B2276" s="3" t="s">
        <v>1010</v>
      </c>
      <c r="C2276" s="4" t="s">
        <v>74</v>
      </c>
      <c r="D2276" s="4" t="s">
        <v>74</v>
      </c>
      <c r="E2276" s="86">
        <v>2</v>
      </c>
      <c r="F2276" s="96">
        <f t="shared" si="296"/>
        <v>49223</v>
      </c>
      <c r="G2276" s="77">
        <v>98446</v>
      </c>
      <c r="H2276" s="45">
        <v>0</v>
      </c>
      <c r="I2276" s="44">
        <v>0</v>
      </c>
      <c r="J2276" s="45">
        <v>0</v>
      </c>
      <c r="K2276" s="45">
        <v>0</v>
      </c>
      <c r="L2276" s="45">
        <f t="shared" si="292"/>
        <v>0</v>
      </c>
      <c r="M2276" s="71">
        <f t="shared" si="290"/>
        <v>0</v>
      </c>
      <c r="N2276" s="59">
        <v>0</v>
      </c>
      <c r="O2276" s="59">
        <v>0</v>
      </c>
      <c r="P2276" s="59">
        <f t="shared" si="293"/>
        <v>0</v>
      </c>
      <c r="Q2276" s="72">
        <f t="shared" si="291"/>
        <v>0</v>
      </c>
      <c r="R2276" s="44">
        <v>0</v>
      </c>
      <c r="S2276" s="45">
        <f t="shared" si="294"/>
        <v>2</v>
      </c>
      <c r="T2276" s="10">
        <v>49223</v>
      </c>
      <c r="U2276" s="44">
        <f t="shared" si="295"/>
        <v>98446</v>
      </c>
    </row>
    <row r="2277" spans="1:21">
      <c r="A2277" s="33">
        <v>60394450</v>
      </c>
      <c r="B2277" s="3" t="s">
        <v>870</v>
      </c>
      <c r="C2277" s="4" t="s">
        <v>74</v>
      </c>
      <c r="D2277" s="4" t="s">
        <v>74</v>
      </c>
      <c r="E2277" s="86">
        <v>4</v>
      </c>
      <c r="F2277" s="96">
        <f t="shared" si="296"/>
        <v>95136</v>
      </c>
      <c r="G2277" s="77">
        <v>380544</v>
      </c>
      <c r="H2277" s="45">
        <v>0</v>
      </c>
      <c r="I2277" s="44">
        <v>4</v>
      </c>
      <c r="J2277" s="45">
        <v>0</v>
      </c>
      <c r="K2277" s="45">
        <v>0</v>
      </c>
      <c r="L2277" s="45">
        <f t="shared" si="292"/>
        <v>0</v>
      </c>
      <c r="M2277" s="71">
        <f t="shared" si="290"/>
        <v>0</v>
      </c>
      <c r="N2277" s="59">
        <v>0</v>
      </c>
      <c r="O2277" s="59">
        <v>0</v>
      </c>
      <c r="P2277" s="59">
        <f t="shared" si="293"/>
        <v>0</v>
      </c>
      <c r="Q2277" s="72">
        <f t="shared" si="291"/>
        <v>0</v>
      </c>
      <c r="R2277" s="44">
        <v>0</v>
      </c>
      <c r="S2277" s="45">
        <f t="shared" si="294"/>
        <v>0</v>
      </c>
      <c r="T2277" s="45">
        <v>95136</v>
      </c>
      <c r="U2277" s="44">
        <f t="shared" si="295"/>
        <v>0</v>
      </c>
    </row>
    <row r="2278" spans="1:21">
      <c r="A2278" s="28">
        <v>60375460</v>
      </c>
      <c r="B2278" s="3" t="s">
        <v>12751</v>
      </c>
      <c r="C2278" s="4" t="s">
        <v>74</v>
      </c>
      <c r="D2278" s="4" t="s">
        <v>74</v>
      </c>
      <c r="E2278" s="86">
        <v>0</v>
      </c>
      <c r="F2278" s="96">
        <f t="shared" si="296"/>
        <v>0</v>
      </c>
      <c r="G2278" s="77">
        <v>0</v>
      </c>
      <c r="H2278" s="45">
        <v>0</v>
      </c>
      <c r="I2278" s="44">
        <v>0</v>
      </c>
      <c r="J2278" s="45">
        <v>0</v>
      </c>
      <c r="K2278" s="45">
        <v>0</v>
      </c>
      <c r="L2278" s="45">
        <f t="shared" si="292"/>
        <v>0</v>
      </c>
      <c r="M2278" s="71">
        <f t="shared" si="290"/>
        <v>0</v>
      </c>
      <c r="N2278" s="59">
        <v>0</v>
      </c>
      <c r="O2278" s="59">
        <v>0</v>
      </c>
      <c r="P2278" s="59">
        <f t="shared" si="293"/>
        <v>0</v>
      </c>
      <c r="Q2278" s="72">
        <f t="shared" si="291"/>
        <v>0</v>
      </c>
      <c r="R2278" s="44">
        <v>0</v>
      </c>
      <c r="S2278" s="45">
        <f t="shared" si="294"/>
        <v>0</v>
      </c>
      <c r="T2278" s="45">
        <v>92865</v>
      </c>
      <c r="U2278" s="44">
        <f t="shared" si="295"/>
        <v>0</v>
      </c>
    </row>
    <row r="2279" spans="1:21">
      <c r="A2279" s="33">
        <v>60574674</v>
      </c>
      <c r="B2279" s="3" t="s">
        <v>6577</v>
      </c>
      <c r="C2279" s="4" t="s">
        <v>74</v>
      </c>
      <c r="D2279" s="4" t="s">
        <v>74</v>
      </c>
      <c r="E2279" s="86">
        <v>101</v>
      </c>
      <c r="F2279" s="96">
        <f t="shared" si="296"/>
        <v>54528</v>
      </c>
      <c r="G2279" s="77">
        <v>5507328</v>
      </c>
      <c r="H2279" s="45">
        <v>0</v>
      </c>
      <c r="I2279" s="44">
        <v>85</v>
      </c>
      <c r="J2279" s="45">
        <v>0</v>
      </c>
      <c r="K2279" s="45">
        <v>0</v>
      </c>
      <c r="L2279" s="45">
        <f t="shared" si="292"/>
        <v>0</v>
      </c>
      <c r="M2279" s="71">
        <f t="shared" si="290"/>
        <v>0</v>
      </c>
      <c r="N2279" s="59">
        <v>0</v>
      </c>
      <c r="O2279" s="59">
        <v>0</v>
      </c>
      <c r="P2279" s="59">
        <f t="shared" si="293"/>
        <v>0</v>
      </c>
      <c r="Q2279" s="72">
        <f t="shared" si="291"/>
        <v>0</v>
      </c>
      <c r="R2279" s="44">
        <v>0</v>
      </c>
      <c r="S2279" s="45">
        <f t="shared" si="294"/>
        <v>16</v>
      </c>
      <c r="T2279" s="10">
        <v>54528</v>
      </c>
      <c r="U2279" s="44">
        <f t="shared" si="295"/>
        <v>872448</v>
      </c>
    </row>
    <row r="2280" spans="1:21">
      <c r="A2280" s="28" t="s">
        <v>172</v>
      </c>
      <c r="B2280" s="3" t="s">
        <v>173</v>
      </c>
      <c r="C2280" s="4" t="s">
        <v>74</v>
      </c>
      <c r="D2280" s="4" t="s">
        <v>74</v>
      </c>
      <c r="E2280" s="86">
        <v>9</v>
      </c>
      <c r="F2280" s="96">
        <f t="shared" si="296"/>
        <v>50705</v>
      </c>
      <c r="G2280" s="77">
        <v>456345</v>
      </c>
      <c r="H2280" s="45">
        <v>8</v>
      </c>
      <c r="I2280" s="44">
        <v>14</v>
      </c>
      <c r="J2280" s="45">
        <v>0</v>
      </c>
      <c r="K2280" s="45">
        <v>0</v>
      </c>
      <c r="L2280" s="45">
        <f t="shared" si="292"/>
        <v>0</v>
      </c>
      <c r="M2280" s="71">
        <f t="shared" si="290"/>
        <v>0</v>
      </c>
      <c r="N2280" s="59">
        <v>0</v>
      </c>
      <c r="O2280" s="59">
        <v>0</v>
      </c>
      <c r="P2280" s="59">
        <f t="shared" si="293"/>
        <v>0</v>
      </c>
      <c r="Q2280" s="72">
        <f t="shared" si="291"/>
        <v>0</v>
      </c>
      <c r="R2280" s="44">
        <v>0</v>
      </c>
      <c r="S2280" s="45">
        <f t="shared" si="294"/>
        <v>3</v>
      </c>
      <c r="T2280" s="10">
        <v>51800</v>
      </c>
      <c r="U2280" s="44">
        <f t="shared" si="295"/>
        <v>155400</v>
      </c>
    </row>
    <row r="2281" spans="1:21">
      <c r="A2281" s="2" t="s">
        <v>8847</v>
      </c>
      <c r="B2281" s="3" t="s">
        <v>8848</v>
      </c>
      <c r="C2281" s="4" t="s">
        <v>74</v>
      </c>
      <c r="D2281" s="4" t="s">
        <v>74</v>
      </c>
      <c r="E2281" s="86">
        <v>0</v>
      </c>
      <c r="F2281" s="96">
        <f t="shared" si="296"/>
        <v>0</v>
      </c>
      <c r="G2281" s="77">
        <v>0</v>
      </c>
      <c r="H2281" s="45">
        <v>14</v>
      </c>
      <c r="I2281" s="44">
        <v>14</v>
      </c>
      <c r="J2281" s="45">
        <v>0</v>
      </c>
      <c r="K2281" s="45">
        <v>0</v>
      </c>
      <c r="L2281" s="45">
        <f t="shared" si="292"/>
        <v>0</v>
      </c>
      <c r="M2281" s="71">
        <f t="shared" si="290"/>
        <v>0</v>
      </c>
      <c r="N2281" s="59">
        <v>0</v>
      </c>
      <c r="O2281" s="59">
        <v>0</v>
      </c>
      <c r="P2281" s="59">
        <f t="shared" si="293"/>
        <v>0</v>
      </c>
      <c r="Q2281" s="72">
        <f t="shared" si="291"/>
        <v>0</v>
      </c>
      <c r="R2281" s="44">
        <v>0</v>
      </c>
      <c r="S2281" s="45">
        <f t="shared" si="294"/>
        <v>0</v>
      </c>
      <c r="T2281" s="45">
        <v>47255</v>
      </c>
      <c r="U2281" s="44">
        <f t="shared" si="295"/>
        <v>0</v>
      </c>
    </row>
    <row r="2282" spans="1:21">
      <c r="A2282" s="2" t="s">
        <v>11689</v>
      </c>
      <c r="B2282" s="3" t="s">
        <v>11690</v>
      </c>
      <c r="C2282" s="4" t="s">
        <v>74</v>
      </c>
      <c r="D2282" s="4" t="s">
        <v>74</v>
      </c>
      <c r="E2282" s="86">
        <v>0</v>
      </c>
      <c r="F2282" s="96">
        <f t="shared" si="296"/>
        <v>0</v>
      </c>
      <c r="G2282" s="77">
        <v>0</v>
      </c>
      <c r="H2282" s="45">
        <v>6</v>
      </c>
      <c r="I2282" s="44">
        <v>0</v>
      </c>
      <c r="J2282" s="45">
        <v>0</v>
      </c>
      <c r="K2282" s="45">
        <v>0</v>
      </c>
      <c r="L2282" s="45">
        <f t="shared" si="292"/>
        <v>0</v>
      </c>
      <c r="M2282" s="71">
        <f t="shared" si="290"/>
        <v>0</v>
      </c>
      <c r="N2282" s="59">
        <v>0</v>
      </c>
      <c r="O2282" s="59">
        <v>0</v>
      </c>
      <c r="P2282" s="59">
        <f t="shared" si="293"/>
        <v>0</v>
      </c>
      <c r="Q2282" s="72">
        <f t="shared" si="291"/>
        <v>0</v>
      </c>
      <c r="R2282" s="44">
        <v>0</v>
      </c>
      <c r="S2282" s="45">
        <f t="shared" si="294"/>
        <v>6</v>
      </c>
      <c r="T2282" s="10">
        <v>85382</v>
      </c>
      <c r="U2282" s="44">
        <f t="shared" si="295"/>
        <v>512292</v>
      </c>
    </row>
    <row r="2283" spans="1:21">
      <c r="A2283" s="2" t="s">
        <v>2159</v>
      </c>
      <c r="B2283" s="3" t="s">
        <v>2160</v>
      </c>
      <c r="C2283" s="4" t="s">
        <v>74</v>
      </c>
      <c r="D2283" s="4" t="s">
        <v>74</v>
      </c>
      <c r="E2283" s="86">
        <v>0</v>
      </c>
      <c r="F2283" s="96">
        <f t="shared" si="296"/>
        <v>0</v>
      </c>
      <c r="G2283" s="77">
        <v>0</v>
      </c>
      <c r="H2283" s="45">
        <v>42</v>
      </c>
      <c r="I2283" s="44">
        <v>32</v>
      </c>
      <c r="J2283" s="45">
        <v>0</v>
      </c>
      <c r="K2283" s="45">
        <v>0</v>
      </c>
      <c r="L2283" s="45">
        <f t="shared" si="292"/>
        <v>0</v>
      </c>
      <c r="M2283" s="71">
        <f t="shared" si="290"/>
        <v>0</v>
      </c>
      <c r="N2283" s="59">
        <v>0</v>
      </c>
      <c r="O2283" s="59">
        <v>0</v>
      </c>
      <c r="P2283" s="59">
        <f t="shared" si="293"/>
        <v>0</v>
      </c>
      <c r="Q2283" s="72">
        <f t="shared" si="291"/>
        <v>0</v>
      </c>
      <c r="R2283" s="44">
        <v>0</v>
      </c>
      <c r="S2283" s="45">
        <f t="shared" si="294"/>
        <v>10</v>
      </c>
      <c r="T2283" s="10">
        <v>85410</v>
      </c>
      <c r="U2283" s="44">
        <f t="shared" si="295"/>
        <v>854100</v>
      </c>
    </row>
    <row r="2284" spans="1:21">
      <c r="A2284" s="33" t="s">
        <v>6275</v>
      </c>
      <c r="B2284" s="3" t="s">
        <v>6276</v>
      </c>
      <c r="C2284" s="4" t="s">
        <v>74</v>
      </c>
      <c r="D2284" s="4" t="s">
        <v>74</v>
      </c>
      <c r="E2284" s="86">
        <v>16</v>
      </c>
      <c r="F2284" s="96">
        <f t="shared" si="296"/>
        <v>67805</v>
      </c>
      <c r="G2284" s="77">
        <v>1084880</v>
      </c>
      <c r="H2284" s="45">
        <v>0</v>
      </c>
      <c r="I2284" s="44">
        <v>16</v>
      </c>
      <c r="J2284" s="45">
        <v>0</v>
      </c>
      <c r="K2284" s="45">
        <v>0</v>
      </c>
      <c r="L2284" s="45">
        <f t="shared" si="292"/>
        <v>0</v>
      </c>
      <c r="M2284" s="71">
        <f t="shared" si="290"/>
        <v>0</v>
      </c>
      <c r="N2284" s="59">
        <v>0</v>
      </c>
      <c r="O2284" s="59">
        <v>0</v>
      </c>
      <c r="P2284" s="59">
        <f t="shared" si="293"/>
        <v>0</v>
      </c>
      <c r="Q2284" s="72">
        <f t="shared" si="291"/>
        <v>0</v>
      </c>
      <c r="R2284" s="44">
        <v>0</v>
      </c>
      <c r="S2284" s="45">
        <f t="shared" si="294"/>
        <v>0</v>
      </c>
      <c r="T2284" s="45">
        <v>67805</v>
      </c>
      <c r="U2284" s="44">
        <f t="shared" si="295"/>
        <v>0</v>
      </c>
    </row>
    <row r="2285" spans="1:21">
      <c r="A2285" s="33" t="s">
        <v>5304</v>
      </c>
      <c r="B2285" s="3" t="s">
        <v>5305</v>
      </c>
      <c r="C2285" s="4" t="s">
        <v>74</v>
      </c>
      <c r="D2285" s="4" t="s">
        <v>74</v>
      </c>
      <c r="E2285" s="86">
        <v>18</v>
      </c>
      <c r="F2285" s="96">
        <f t="shared" si="296"/>
        <v>50962</v>
      </c>
      <c r="G2285" s="77">
        <v>917316</v>
      </c>
      <c r="H2285" s="45">
        <v>16</v>
      </c>
      <c r="I2285" s="44">
        <v>32</v>
      </c>
      <c r="J2285" s="45">
        <v>0</v>
      </c>
      <c r="K2285" s="45">
        <v>0</v>
      </c>
      <c r="L2285" s="45">
        <f t="shared" si="292"/>
        <v>0</v>
      </c>
      <c r="M2285" s="71">
        <f t="shared" si="290"/>
        <v>0</v>
      </c>
      <c r="N2285" s="59">
        <v>0</v>
      </c>
      <c r="O2285" s="59">
        <v>0</v>
      </c>
      <c r="P2285" s="59">
        <f t="shared" si="293"/>
        <v>0</v>
      </c>
      <c r="Q2285" s="72">
        <f t="shared" si="291"/>
        <v>0</v>
      </c>
      <c r="R2285" s="44">
        <v>0</v>
      </c>
      <c r="S2285" s="45">
        <f t="shared" si="294"/>
        <v>2</v>
      </c>
      <c r="T2285" s="10">
        <v>51936</v>
      </c>
      <c r="U2285" s="44">
        <f t="shared" si="295"/>
        <v>103872</v>
      </c>
    </row>
    <row r="2286" spans="1:21">
      <c r="A2286" s="33" t="s">
        <v>6596</v>
      </c>
      <c r="B2286" s="3" t="s">
        <v>6597</v>
      </c>
      <c r="C2286" s="4" t="s">
        <v>74</v>
      </c>
      <c r="D2286" s="4" t="s">
        <v>74</v>
      </c>
      <c r="E2286" s="86">
        <v>48</v>
      </c>
      <c r="F2286" s="96">
        <f t="shared" si="296"/>
        <v>45497</v>
      </c>
      <c r="G2286" s="77">
        <v>2183856</v>
      </c>
      <c r="H2286" s="45">
        <v>4</v>
      </c>
      <c r="I2286" s="44">
        <v>52</v>
      </c>
      <c r="J2286" s="45">
        <v>0</v>
      </c>
      <c r="K2286" s="45">
        <v>0</v>
      </c>
      <c r="L2286" s="45">
        <f t="shared" si="292"/>
        <v>0</v>
      </c>
      <c r="M2286" s="71">
        <f t="shared" si="290"/>
        <v>0</v>
      </c>
      <c r="N2286" s="59">
        <v>0</v>
      </c>
      <c r="O2286" s="59">
        <v>0</v>
      </c>
      <c r="P2286" s="59">
        <f t="shared" si="293"/>
        <v>0</v>
      </c>
      <c r="Q2286" s="72">
        <f t="shared" si="291"/>
        <v>0</v>
      </c>
      <c r="R2286" s="44">
        <v>0</v>
      </c>
      <c r="S2286" s="45">
        <f t="shared" si="294"/>
        <v>0</v>
      </c>
      <c r="T2286" s="45">
        <v>45632</v>
      </c>
      <c r="U2286" s="44">
        <f t="shared" si="295"/>
        <v>0</v>
      </c>
    </row>
    <row r="2287" spans="1:21">
      <c r="A2287" s="28">
        <v>60375458</v>
      </c>
      <c r="B2287" s="3" t="s">
        <v>3143</v>
      </c>
      <c r="C2287" s="4" t="s">
        <v>74</v>
      </c>
      <c r="D2287" s="4" t="s">
        <v>74</v>
      </c>
      <c r="E2287" s="86">
        <v>1</v>
      </c>
      <c r="F2287" s="96">
        <f t="shared" si="296"/>
        <v>46405</v>
      </c>
      <c r="G2287" s="77">
        <v>46405</v>
      </c>
      <c r="H2287" s="45">
        <v>0</v>
      </c>
      <c r="I2287" s="44">
        <v>0</v>
      </c>
      <c r="J2287" s="45">
        <v>0</v>
      </c>
      <c r="K2287" s="45">
        <v>0</v>
      </c>
      <c r="L2287" s="45">
        <f t="shared" si="292"/>
        <v>0</v>
      </c>
      <c r="M2287" s="71">
        <f t="shared" si="290"/>
        <v>0</v>
      </c>
      <c r="N2287" s="59">
        <v>0</v>
      </c>
      <c r="O2287" s="59">
        <v>0</v>
      </c>
      <c r="P2287" s="59">
        <f t="shared" si="293"/>
        <v>0</v>
      </c>
      <c r="Q2287" s="72">
        <f t="shared" si="291"/>
        <v>0</v>
      </c>
      <c r="R2287" s="44">
        <v>0</v>
      </c>
      <c r="S2287" s="45">
        <f t="shared" si="294"/>
        <v>1</v>
      </c>
      <c r="T2287" s="10">
        <v>46405</v>
      </c>
      <c r="U2287" s="44">
        <f t="shared" si="295"/>
        <v>46405</v>
      </c>
    </row>
    <row r="2288" spans="1:21">
      <c r="A2288" s="33">
        <v>60375456</v>
      </c>
      <c r="B2288" s="3" t="s">
        <v>3745</v>
      </c>
      <c r="C2288" s="4" t="s">
        <v>74</v>
      </c>
      <c r="D2288" s="4" t="s">
        <v>74</v>
      </c>
      <c r="E2288" s="86">
        <v>3</v>
      </c>
      <c r="F2288" s="96">
        <f t="shared" si="296"/>
        <v>44105</v>
      </c>
      <c r="G2288" s="77">
        <v>132315</v>
      </c>
      <c r="H2288" s="45">
        <v>0</v>
      </c>
      <c r="I2288" s="44">
        <v>0</v>
      </c>
      <c r="J2288" s="45">
        <v>0</v>
      </c>
      <c r="K2288" s="45">
        <v>0</v>
      </c>
      <c r="L2288" s="45">
        <f t="shared" si="292"/>
        <v>0</v>
      </c>
      <c r="M2288" s="71">
        <f t="shared" si="290"/>
        <v>0</v>
      </c>
      <c r="N2288" s="59">
        <v>0</v>
      </c>
      <c r="O2288" s="59">
        <v>0</v>
      </c>
      <c r="P2288" s="59">
        <f t="shared" si="293"/>
        <v>0</v>
      </c>
      <c r="Q2288" s="72">
        <f t="shared" si="291"/>
        <v>0</v>
      </c>
      <c r="R2288" s="44">
        <v>0</v>
      </c>
      <c r="S2288" s="45">
        <f t="shared" si="294"/>
        <v>3</v>
      </c>
      <c r="T2288" s="10">
        <v>44105</v>
      </c>
      <c r="U2288" s="44">
        <f t="shared" si="295"/>
        <v>132315</v>
      </c>
    </row>
    <row r="2289" spans="1:21">
      <c r="A2289" s="33">
        <v>60394436</v>
      </c>
      <c r="B2289" s="3" t="s">
        <v>7111</v>
      </c>
      <c r="C2289" s="4" t="s">
        <v>74</v>
      </c>
      <c r="D2289" s="4" t="s">
        <v>74</v>
      </c>
      <c r="E2289" s="86">
        <v>12</v>
      </c>
      <c r="F2289" s="96">
        <f t="shared" si="296"/>
        <v>49074</v>
      </c>
      <c r="G2289" s="77">
        <v>588888</v>
      </c>
      <c r="H2289" s="45">
        <v>0</v>
      </c>
      <c r="I2289" s="44">
        <v>12</v>
      </c>
      <c r="J2289" s="45">
        <v>0</v>
      </c>
      <c r="K2289" s="45">
        <v>0</v>
      </c>
      <c r="L2289" s="45">
        <f t="shared" si="292"/>
        <v>0</v>
      </c>
      <c r="M2289" s="71">
        <f t="shared" si="290"/>
        <v>0</v>
      </c>
      <c r="N2289" s="59">
        <v>0</v>
      </c>
      <c r="O2289" s="59">
        <v>0</v>
      </c>
      <c r="P2289" s="59">
        <f t="shared" si="293"/>
        <v>0</v>
      </c>
      <c r="Q2289" s="72">
        <f t="shared" si="291"/>
        <v>0</v>
      </c>
      <c r="R2289" s="44">
        <v>0</v>
      </c>
      <c r="S2289" s="45">
        <f t="shared" si="294"/>
        <v>0</v>
      </c>
      <c r="T2289" s="45">
        <v>49074</v>
      </c>
      <c r="U2289" s="44">
        <f t="shared" si="295"/>
        <v>0</v>
      </c>
    </row>
    <row r="2290" spans="1:21">
      <c r="A2290" s="33">
        <v>60557084</v>
      </c>
      <c r="B2290" s="3" t="s">
        <v>4329</v>
      </c>
      <c r="C2290" s="4" t="s">
        <v>74</v>
      </c>
      <c r="D2290" s="4" t="s">
        <v>74</v>
      </c>
      <c r="E2290" s="86">
        <v>12</v>
      </c>
      <c r="F2290" s="96">
        <f t="shared" si="296"/>
        <v>42883</v>
      </c>
      <c r="G2290" s="77">
        <v>514596</v>
      </c>
      <c r="H2290" s="45">
        <v>0</v>
      </c>
      <c r="I2290" s="44">
        <v>0</v>
      </c>
      <c r="J2290" s="45">
        <v>0</v>
      </c>
      <c r="K2290" s="45">
        <v>0</v>
      </c>
      <c r="L2290" s="45">
        <f t="shared" si="292"/>
        <v>0</v>
      </c>
      <c r="M2290" s="71">
        <f t="shared" si="290"/>
        <v>0</v>
      </c>
      <c r="N2290" s="59">
        <v>0</v>
      </c>
      <c r="O2290" s="59">
        <v>0</v>
      </c>
      <c r="P2290" s="59">
        <f t="shared" si="293"/>
        <v>0</v>
      </c>
      <c r="Q2290" s="72">
        <f t="shared" si="291"/>
        <v>0</v>
      </c>
      <c r="R2290" s="44">
        <v>0</v>
      </c>
      <c r="S2290" s="45">
        <f t="shared" si="294"/>
        <v>12</v>
      </c>
      <c r="T2290" s="10">
        <v>42883</v>
      </c>
      <c r="U2290" s="44">
        <f t="shared" si="295"/>
        <v>514596</v>
      </c>
    </row>
    <row r="2291" spans="1:21">
      <c r="A2291" s="2" t="s">
        <v>11735</v>
      </c>
      <c r="B2291" s="3" t="s">
        <v>11736</v>
      </c>
      <c r="C2291" s="4" t="s">
        <v>74</v>
      </c>
      <c r="D2291" s="4" t="s">
        <v>74</v>
      </c>
      <c r="E2291" s="86">
        <v>0</v>
      </c>
      <c r="F2291" s="96">
        <f t="shared" si="296"/>
        <v>0</v>
      </c>
      <c r="G2291" s="77">
        <v>0</v>
      </c>
      <c r="H2291" s="45">
        <v>8</v>
      </c>
      <c r="I2291" s="44">
        <v>5</v>
      </c>
      <c r="J2291" s="45">
        <v>0</v>
      </c>
      <c r="K2291" s="45">
        <v>0</v>
      </c>
      <c r="L2291" s="45">
        <f t="shared" si="292"/>
        <v>0</v>
      </c>
      <c r="M2291" s="71">
        <f t="shared" si="290"/>
        <v>0</v>
      </c>
      <c r="N2291" s="59">
        <v>0</v>
      </c>
      <c r="O2291" s="59">
        <v>0</v>
      </c>
      <c r="P2291" s="59">
        <f t="shared" si="293"/>
        <v>0</v>
      </c>
      <c r="Q2291" s="72">
        <f t="shared" si="291"/>
        <v>0</v>
      </c>
      <c r="R2291" s="44">
        <v>0</v>
      </c>
      <c r="S2291" s="45">
        <f t="shared" si="294"/>
        <v>3</v>
      </c>
      <c r="T2291" s="10">
        <v>42563</v>
      </c>
      <c r="U2291" s="44">
        <f t="shared" si="295"/>
        <v>127689</v>
      </c>
    </row>
    <row r="2292" spans="1:21">
      <c r="A2292" s="33" t="s">
        <v>2296</v>
      </c>
      <c r="B2292" s="3" t="s">
        <v>2297</v>
      </c>
      <c r="C2292" s="4" t="s">
        <v>74</v>
      </c>
      <c r="D2292" s="4" t="s">
        <v>74</v>
      </c>
      <c r="E2292" s="86">
        <v>67</v>
      </c>
      <c r="F2292" s="96">
        <f t="shared" si="296"/>
        <v>33562</v>
      </c>
      <c r="G2292" s="77">
        <v>2248654</v>
      </c>
      <c r="H2292" s="45">
        <v>72</v>
      </c>
      <c r="I2292" s="44">
        <v>116</v>
      </c>
      <c r="J2292" s="45">
        <v>0</v>
      </c>
      <c r="K2292" s="45">
        <v>0</v>
      </c>
      <c r="L2292" s="45">
        <f t="shared" si="292"/>
        <v>0</v>
      </c>
      <c r="M2292" s="71">
        <f t="shared" si="290"/>
        <v>0</v>
      </c>
      <c r="N2292" s="59">
        <v>0</v>
      </c>
      <c r="O2292" s="59">
        <v>0</v>
      </c>
      <c r="P2292" s="59">
        <f t="shared" si="293"/>
        <v>0</v>
      </c>
      <c r="Q2292" s="72">
        <f t="shared" si="291"/>
        <v>0</v>
      </c>
      <c r="R2292" s="44">
        <v>0</v>
      </c>
      <c r="S2292" s="45">
        <f t="shared" si="294"/>
        <v>23</v>
      </c>
      <c r="T2292" s="10">
        <v>34371</v>
      </c>
      <c r="U2292" s="44">
        <f t="shared" si="295"/>
        <v>790533</v>
      </c>
    </row>
    <row r="2293" spans="1:21">
      <c r="A2293" s="33" t="s">
        <v>2226</v>
      </c>
      <c r="B2293" s="3" t="s">
        <v>2227</v>
      </c>
      <c r="C2293" s="4" t="s">
        <v>74</v>
      </c>
      <c r="D2293" s="4" t="s">
        <v>74</v>
      </c>
      <c r="E2293" s="86">
        <v>20</v>
      </c>
      <c r="F2293" s="96">
        <f t="shared" si="296"/>
        <v>68537</v>
      </c>
      <c r="G2293" s="77">
        <v>1370740</v>
      </c>
      <c r="H2293" s="45">
        <v>29</v>
      </c>
      <c r="I2293" s="44">
        <v>49</v>
      </c>
      <c r="J2293" s="45">
        <v>0</v>
      </c>
      <c r="K2293" s="45">
        <v>0</v>
      </c>
      <c r="L2293" s="45">
        <f t="shared" si="292"/>
        <v>0</v>
      </c>
      <c r="M2293" s="71">
        <f t="shared" si="290"/>
        <v>0</v>
      </c>
      <c r="N2293" s="59">
        <v>0</v>
      </c>
      <c r="O2293" s="59">
        <v>0</v>
      </c>
      <c r="P2293" s="59">
        <f t="shared" si="293"/>
        <v>0</v>
      </c>
      <c r="Q2293" s="72">
        <f t="shared" si="291"/>
        <v>0</v>
      </c>
      <c r="R2293" s="44">
        <v>0</v>
      </c>
      <c r="S2293" s="45">
        <f t="shared" si="294"/>
        <v>0</v>
      </c>
      <c r="T2293" s="45">
        <v>70266</v>
      </c>
      <c r="U2293" s="44">
        <f t="shared" si="295"/>
        <v>0</v>
      </c>
    </row>
    <row r="2294" spans="1:21">
      <c r="A2294" s="2" t="s">
        <v>11056</v>
      </c>
      <c r="B2294" s="3" t="s">
        <v>11057</v>
      </c>
      <c r="C2294" s="4" t="s">
        <v>74</v>
      </c>
      <c r="D2294" s="4" t="s">
        <v>74</v>
      </c>
      <c r="E2294" s="86">
        <v>0</v>
      </c>
      <c r="F2294" s="96">
        <f t="shared" si="296"/>
        <v>0</v>
      </c>
      <c r="G2294" s="77">
        <v>0</v>
      </c>
      <c r="H2294" s="45">
        <v>60</v>
      </c>
      <c r="I2294" s="44">
        <v>3</v>
      </c>
      <c r="J2294" s="45">
        <v>0</v>
      </c>
      <c r="K2294" s="45">
        <v>0</v>
      </c>
      <c r="L2294" s="45">
        <f t="shared" si="292"/>
        <v>0</v>
      </c>
      <c r="M2294" s="71">
        <f t="shared" si="290"/>
        <v>0</v>
      </c>
      <c r="N2294" s="59">
        <v>0</v>
      </c>
      <c r="O2294" s="59">
        <v>0</v>
      </c>
      <c r="P2294" s="59">
        <f t="shared" si="293"/>
        <v>0</v>
      </c>
      <c r="Q2294" s="72">
        <f t="shared" si="291"/>
        <v>0</v>
      </c>
      <c r="R2294" s="44">
        <v>0</v>
      </c>
      <c r="S2294" s="45">
        <f t="shared" si="294"/>
        <v>57</v>
      </c>
      <c r="T2294" s="10">
        <v>57569</v>
      </c>
      <c r="U2294" s="44">
        <f t="shared" si="295"/>
        <v>3281433</v>
      </c>
    </row>
    <row r="2295" spans="1:21">
      <c r="A2295" s="33" t="s">
        <v>6107</v>
      </c>
      <c r="B2295" s="3" t="s">
        <v>6108</v>
      </c>
      <c r="C2295" s="4" t="s">
        <v>74</v>
      </c>
      <c r="D2295" s="4" t="s">
        <v>74</v>
      </c>
      <c r="E2295" s="86">
        <v>34</v>
      </c>
      <c r="F2295" s="96">
        <f t="shared" si="296"/>
        <v>41611</v>
      </c>
      <c r="G2295" s="77">
        <v>1414774</v>
      </c>
      <c r="H2295" s="45">
        <v>19</v>
      </c>
      <c r="I2295" s="44">
        <v>35</v>
      </c>
      <c r="J2295" s="45">
        <v>0</v>
      </c>
      <c r="K2295" s="45">
        <v>0</v>
      </c>
      <c r="L2295" s="45">
        <f t="shared" si="292"/>
        <v>0</v>
      </c>
      <c r="M2295" s="71">
        <f t="shared" si="290"/>
        <v>0</v>
      </c>
      <c r="N2295" s="59">
        <v>0</v>
      </c>
      <c r="O2295" s="59">
        <v>0</v>
      </c>
      <c r="P2295" s="59">
        <f t="shared" si="293"/>
        <v>0</v>
      </c>
      <c r="Q2295" s="72">
        <f t="shared" si="291"/>
        <v>0</v>
      </c>
      <c r="R2295" s="44">
        <v>0</v>
      </c>
      <c r="S2295" s="45">
        <f t="shared" si="294"/>
        <v>18</v>
      </c>
      <c r="T2295" s="10">
        <v>41953</v>
      </c>
      <c r="U2295" s="44">
        <f t="shared" si="295"/>
        <v>755154</v>
      </c>
    </row>
    <row r="2296" spans="1:21">
      <c r="A2296" s="33" t="s">
        <v>4647</v>
      </c>
      <c r="B2296" s="3" t="s">
        <v>4648</v>
      </c>
      <c r="C2296" s="4" t="s">
        <v>74</v>
      </c>
      <c r="D2296" s="4" t="s">
        <v>74</v>
      </c>
      <c r="E2296" s="86">
        <v>39</v>
      </c>
      <c r="F2296" s="96">
        <f t="shared" si="296"/>
        <v>35481</v>
      </c>
      <c r="G2296" s="77">
        <v>1383759</v>
      </c>
      <c r="H2296" s="45">
        <v>114</v>
      </c>
      <c r="I2296" s="44">
        <v>0</v>
      </c>
      <c r="J2296" s="45">
        <v>0</v>
      </c>
      <c r="K2296" s="45">
        <v>0</v>
      </c>
      <c r="L2296" s="45">
        <f t="shared" si="292"/>
        <v>0</v>
      </c>
      <c r="M2296" s="71">
        <f t="shared" si="290"/>
        <v>0</v>
      </c>
      <c r="N2296" s="59">
        <v>0</v>
      </c>
      <c r="O2296" s="59">
        <v>0</v>
      </c>
      <c r="P2296" s="59">
        <f t="shared" si="293"/>
        <v>0</v>
      </c>
      <c r="Q2296" s="72">
        <f t="shared" si="291"/>
        <v>0</v>
      </c>
      <c r="R2296" s="44">
        <v>0</v>
      </c>
      <c r="S2296" s="45">
        <f t="shared" si="294"/>
        <v>153</v>
      </c>
      <c r="T2296" s="10">
        <v>36760</v>
      </c>
      <c r="U2296" s="44">
        <f t="shared" si="295"/>
        <v>5624280</v>
      </c>
    </row>
    <row r="2297" spans="1:21">
      <c r="A2297" s="33">
        <v>60394431</v>
      </c>
      <c r="B2297" s="3" t="s">
        <v>1984</v>
      </c>
      <c r="C2297" s="4" t="s">
        <v>74</v>
      </c>
      <c r="D2297" s="4" t="s">
        <v>74</v>
      </c>
      <c r="E2297" s="86">
        <v>21</v>
      </c>
      <c r="F2297" s="96">
        <f t="shared" si="296"/>
        <v>36783</v>
      </c>
      <c r="G2297" s="77">
        <v>772443</v>
      </c>
      <c r="H2297" s="45">
        <v>0</v>
      </c>
      <c r="I2297" s="44">
        <v>0</v>
      </c>
      <c r="J2297" s="45">
        <v>0</v>
      </c>
      <c r="K2297" s="45">
        <v>0</v>
      </c>
      <c r="L2297" s="45">
        <f t="shared" si="292"/>
        <v>0</v>
      </c>
      <c r="M2297" s="71">
        <f t="shared" si="290"/>
        <v>0</v>
      </c>
      <c r="N2297" s="59">
        <v>0</v>
      </c>
      <c r="O2297" s="59">
        <v>0</v>
      </c>
      <c r="P2297" s="59">
        <f t="shared" si="293"/>
        <v>0</v>
      </c>
      <c r="Q2297" s="72">
        <f t="shared" si="291"/>
        <v>0</v>
      </c>
      <c r="R2297" s="44">
        <v>0</v>
      </c>
      <c r="S2297" s="45">
        <f t="shared" si="294"/>
        <v>21</v>
      </c>
      <c r="T2297" s="10">
        <v>36783</v>
      </c>
      <c r="U2297" s="44">
        <f t="shared" si="295"/>
        <v>772443</v>
      </c>
    </row>
    <row r="2298" spans="1:21">
      <c r="A2298" s="33">
        <v>60375453</v>
      </c>
      <c r="B2298" s="3" t="s">
        <v>2245</v>
      </c>
      <c r="C2298" s="4" t="s">
        <v>74</v>
      </c>
      <c r="D2298" s="4" t="s">
        <v>74</v>
      </c>
      <c r="E2298" s="86">
        <v>33</v>
      </c>
      <c r="F2298" s="96">
        <f t="shared" si="296"/>
        <v>39196</v>
      </c>
      <c r="G2298" s="77">
        <v>1293468</v>
      </c>
      <c r="H2298" s="45">
        <v>0</v>
      </c>
      <c r="I2298" s="44">
        <v>23</v>
      </c>
      <c r="J2298" s="45">
        <v>0</v>
      </c>
      <c r="K2298" s="45">
        <v>0</v>
      </c>
      <c r="L2298" s="45">
        <f t="shared" si="292"/>
        <v>0</v>
      </c>
      <c r="M2298" s="71">
        <f t="shared" si="290"/>
        <v>0</v>
      </c>
      <c r="N2298" s="59">
        <v>0</v>
      </c>
      <c r="O2298" s="59">
        <v>0</v>
      </c>
      <c r="P2298" s="59">
        <f t="shared" si="293"/>
        <v>0</v>
      </c>
      <c r="Q2298" s="72">
        <f t="shared" si="291"/>
        <v>0</v>
      </c>
      <c r="R2298" s="44">
        <v>0</v>
      </c>
      <c r="S2298" s="45">
        <f t="shared" si="294"/>
        <v>10</v>
      </c>
      <c r="T2298" s="10">
        <v>39196</v>
      </c>
      <c r="U2298" s="44">
        <f t="shared" si="295"/>
        <v>391960</v>
      </c>
    </row>
    <row r="2299" spans="1:21">
      <c r="A2299" s="33">
        <v>60021804</v>
      </c>
      <c r="B2299" s="3" t="s">
        <v>1162</v>
      </c>
      <c r="C2299" s="4" t="s">
        <v>74</v>
      </c>
      <c r="D2299" s="4" t="s">
        <v>74</v>
      </c>
      <c r="E2299" s="86">
        <v>2</v>
      </c>
      <c r="F2299" s="96">
        <f t="shared" si="296"/>
        <v>33358</v>
      </c>
      <c r="G2299" s="77">
        <v>66716</v>
      </c>
      <c r="H2299" s="45">
        <v>0</v>
      </c>
      <c r="I2299" s="44">
        <v>0</v>
      </c>
      <c r="J2299" s="45">
        <v>0</v>
      </c>
      <c r="K2299" s="45">
        <v>0</v>
      </c>
      <c r="L2299" s="45">
        <f t="shared" si="292"/>
        <v>0</v>
      </c>
      <c r="M2299" s="71">
        <f t="shared" si="290"/>
        <v>0</v>
      </c>
      <c r="N2299" s="59">
        <v>0</v>
      </c>
      <c r="O2299" s="59">
        <v>0</v>
      </c>
      <c r="P2299" s="59">
        <f t="shared" si="293"/>
        <v>0</v>
      </c>
      <c r="Q2299" s="72">
        <f t="shared" si="291"/>
        <v>0</v>
      </c>
      <c r="R2299" s="44">
        <v>0</v>
      </c>
      <c r="S2299" s="45">
        <f t="shared" si="294"/>
        <v>2</v>
      </c>
      <c r="T2299" s="10">
        <v>33358</v>
      </c>
      <c r="U2299" s="44">
        <f t="shared" si="295"/>
        <v>66716</v>
      </c>
    </row>
    <row r="2300" spans="1:21">
      <c r="A2300" s="2" t="s">
        <v>10619</v>
      </c>
      <c r="B2300" s="3" t="s">
        <v>10620</v>
      </c>
      <c r="C2300" s="4" t="s">
        <v>74</v>
      </c>
      <c r="D2300" s="4" t="s">
        <v>74</v>
      </c>
      <c r="E2300" s="86">
        <v>0</v>
      </c>
      <c r="F2300" s="96">
        <f t="shared" si="296"/>
        <v>0</v>
      </c>
      <c r="G2300" s="77">
        <v>0</v>
      </c>
      <c r="H2300" s="45">
        <v>5</v>
      </c>
      <c r="I2300" s="44">
        <v>2</v>
      </c>
      <c r="J2300" s="45">
        <v>0</v>
      </c>
      <c r="K2300" s="45">
        <v>0</v>
      </c>
      <c r="L2300" s="45">
        <f t="shared" si="292"/>
        <v>0</v>
      </c>
      <c r="M2300" s="71">
        <f t="shared" si="290"/>
        <v>0</v>
      </c>
      <c r="N2300" s="59">
        <v>0</v>
      </c>
      <c r="O2300" s="59">
        <v>0</v>
      </c>
      <c r="P2300" s="59">
        <f t="shared" si="293"/>
        <v>0</v>
      </c>
      <c r="Q2300" s="72">
        <f t="shared" si="291"/>
        <v>0</v>
      </c>
      <c r="R2300" s="44">
        <v>0</v>
      </c>
      <c r="S2300" s="45">
        <f t="shared" si="294"/>
        <v>3</v>
      </c>
      <c r="T2300" s="10">
        <v>40305</v>
      </c>
      <c r="U2300" s="44">
        <f t="shared" si="295"/>
        <v>120915</v>
      </c>
    </row>
    <row r="2301" spans="1:21">
      <c r="A2301" s="2" t="s">
        <v>8738</v>
      </c>
      <c r="B2301" s="3" t="s">
        <v>8739</v>
      </c>
      <c r="C2301" s="4" t="s">
        <v>74</v>
      </c>
      <c r="D2301" s="4" t="s">
        <v>74</v>
      </c>
      <c r="E2301" s="86">
        <v>0</v>
      </c>
      <c r="F2301" s="96">
        <f t="shared" si="296"/>
        <v>0</v>
      </c>
      <c r="G2301" s="77">
        <v>0</v>
      </c>
      <c r="H2301" s="45">
        <v>17</v>
      </c>
      <c r="I2301" s="44">
        <v>9</v>
      </c>
      <c r="J2301" s="45">
        <v>0</v>
      </c>
      <c r="K2301" s="45">
        <v>0</v>
      </c>
      <c r="L2301" s="45">
        <f t="shared" si="292"/>
        <v>0</v>
      </c>
      <c r="M2301" s="71">
        <f t="shared" si="290"/>
        <v>0</v>
      </c>
      <c r="N2301" s="59">
        <v>0</v>
      </c>
      <c r="O2301" s="59">
        <v>0</v>
      </c>
      <c r="P2301" s="59">
        <f t="shared" si="293"/>
        <v>0</v>
      </c>
      <c r="Q2301" s="72">
        <f t="shared" si="291"/>
        <v>0</v>
      </c>
      <c r="R2301" s="44">
        <v>0</v>
      </c>
      <c r="S2301" s="45">
        <f t="shared" si="294"/>
        <v>8</v>
      </c>
      <c r="T2301" s="10">
        <v>40336</v>
      </c>
      <c r="U2301" s="44">
        <f t="shared" si="295"/>
        <v>322688</v>
      </c>
    </row>
    <row r="2302" spans="1:21">
      <c r="A2302" s="28" t="s">
        <v>241</v>
      </c>
      <c r="B2302" s="3" t="s">
        <v>242</v>
      </c>
      <c r="C2302" s="4" t="s">
        <v>74</v>
      </c>
      <c r="D2302" s="4" t="s">
        <v>74</v>
      </c>
      <c r="E2302" s="86">
        <v>83</v>
      </c>
      <c r="F2302" s="96">
        <f t="shared" si="296"/>
        <v>24904</v>
      </c>
      <c r="G2302" s="77">
        <v>2067032</v>
      </c>
      <c r="H2302" s="45">
        <v>66</v>
      </c>
      <c r="I2302" s="44">
        <v>116</v>
      </c>
      <c r="J2302" s="45">
        <v>0</v>
      </c>
      <c r="K2302" s="45">
        <v>0</v>
      </c>
      <c r="L2302" s="45">
        <f t="shared" si="292"/>
        <v>0</v>
      </c>
      <c r="M2302" s="71">
        <f t="shared" si="290"/>
        <v>0</v>
      </c>
      <c r="N2302" s="59">
        <v>0</v>
      </c>
      <c r="O2302" s="59">
        <v>0</v>
      </c>
      <c r="P2302" s="59">
        <f t="shared" si="293"/>
        <v>0</v>
      </c>
      <c r="Q2302" s="72">
        <f t="shared" si="291"/>
        <v>0</v>
      </c>
      <c r="R2302" s="44">
        <v>0</v>
      </c>
      <c r="S2302" s="45">
        <f t="shared" si="294"/>
        <v>33</v>
      </c>
      <c r="T2302" s="10">
        <v>25344</v>
      </c>
      <c r="U2302" s="44">
        <f t="shared" si="295"/>
        <v>836352</v>
      </c>
    </row>
    <row r="2303" spans="1:21">
      <c r="A2303" s="2" t="s">
        <v>8736</v>
      </c>
      <c r="B2303" s="3" t="s">
        <v>8737</v>
      </c>
      <c r="C2303" s="4" t="s">
        <v>74</v>
      </c>
      <c r="D2303" s="4" t="s">
        <v>74</v>
      </c>
      <c r="E2303" s="86">
        <v>0</v>
      </c>
      <c r="F2303" s="96">
        <f t="shared" si="296"/>
        <v>0</v>
      </c>
      <c r="G2303" s="77">
        <v>0</v>
      </c>
      <c r="H2303" s="45">
        <v>30</v>
      </c>
      <c r="I2303" s="44">
        <v>12</v>
      </c>
      <c r="J2303" s="45">
        <v>0</v>
      </c>
      <c r="K2303" s="45">
        <v>0</v>
      </c>
      <c r="L2303" s="45">
        <f t="shared" si="292"/>
        <v>0</v>
      </c>
      <c r="M2303" s="71">
        <f t="shared" si="290"/>
        <v>0</v>
      </c>
      <c r="N2303" s="59">
        <v>0</v>
      </c>
      <c r="O2303" s="59">
        <v>0</v>
      </c>
      <c r="P2303" s="59">
        <f t="shared" si="293"/>
        <v>0</v>
      </c>
      <c r="Q2303" s="72">
        <f t="shared" si="291"/>
        <v>0</v>
      </c>
      <c r="R2303" s="44">
        <v>0</v>
      </c>
      <c r="S2303" s="45">
        <f t="shared" si="294"/>
        <v>18</v>
      </c>
      <c r="T2303" s="10">
        <v>60103</v>
      </c>
      <c r="U2303" s="44">
        <f t="shared" si="295"/>
        <v>1081854</v>
      </c>
    </row>
    <row r="2304" spans="1:21">
      <c r="A2304" s="28" t="s">
        <v>146</v>
      </c>
      <c r="B2304" s="3" t="s">
        <v>147</v>
      </c>
      <c r="C2304" s="4" t="s">
        <v>74</v>
      </c>
      <c r="D2304" s="4" t="s">
        <v>74</v>
      </c>
      <c r="E2304" s="86">
        <v>0</v>
      </c>
      <c r="F2304" s="96">
        <f t="shared" si="296"/>
        <v>0</v>
      </c>
      <c r="G2304" s="77">
        <v>0</v>
      </c>
      <c r="H2304" s="45">
        <v>0</v>
      </c>
      <c r="I2304" s="44">
        <v>0</v>
      </c>
      <c r="J2304" s="45">
        <v>0</v>
      </c>
      <c r="K2304" s="45">
        <v>0</v>
      </c>
      <c r="L2304" s="45">
        <f t="shared" si="292"/>
        <v>0</v>
      </c>
      <c r="M2304" s="71">
        <f t="shared" si="290"/>
        <v>0</v>
      </c>
      <c r="N2304" s="59">
        <v>0</v>
      </c>
      <c r="O2304" s="59">
        <v>0</v>
      </c>
      <c r="P2304" s="59">
        <f t="shared" si="293"/>
        <v>0</v>
      </c>
      <c r="Q2304" s="72">
        <f t="shared" si="291"/>
        <v>0</v>
      </c>
      <c r="R2304" s="44">
        <v>0</v>
      </c>
      <c r="S2304" s="45">
        <f t="shared" si="294"/>
        <v>0</v>
      </c>
      <c r="T2304" s="45">
        <v>47615</v>
      </c>
      <c r="U2304" s="44">
        <f t="shared" si="295"/>
        <v>0</v>
      </c>
    </row>
    <row r="2305" spans="1:21">
      <c r="A2305" s="33" t="s">
        <v>6820</v>
      </c>
      <c r="B2305" s="3" t="s">
        <v>6821</v>
      </c>
      <c r="C2305" s="4" t="s">
        <v>74</v>
      </c>
      <c r="D2305" s="4" t="s">
        <v>74</v>
      </c>
      <c r="E2305" s="86">
        <v>6</v>
      </c>
      <c r="F2305" s="96">
        <f t="shared" si="296"/>
        <v>36203</v>
      </c>
      <c r="G2305" s="77">
        <v>217218</v>
      </c>
      <c r="H2305" s="45">
        <v>15</v>
      </c>
      <c r="I2305" s="44">
        <v>6</v>
      </c>
      <c r="J2305" s="45">
        <v>0</v>
      </c>
      <c r="K2305" s="45">
        <v>0</v>
      </c>
      <c r="L2305" s="45">
        <f t="shared" si="292"/>
        <v>0</v>
      </c>
      <c r="M2305" s="71">
        <f t="shared" si="290"/>
        <v>0</v>
      </c>
      <c r="N2305" s="59">
        <v>0</v>
      </c>
      <c r="O2305" s="59">
        <v>0</v>
      </c>
      <c r="P2305" s="59">
        <f t="shared" si="293"/>
        <v>0</v>
      </c>
      <c r="Q2305" s="72">
        <f t="shared" si="291"/>
        <v>0</v>
      </c>
      <c r="R2305" s="44">
        <v>0</v>
      </c>
      <c r="S2305" s="45">
        <f t="shared" si="294"/>
        <v>15</v>
      </c>
      <c r="T2305" s="10">
        <v>37497</v>
      </c>
      <c r="U2305" s="44">
        <f t="shared" si="295"/>
        <v>562455</v>
      </c>
    </row>
    <row r="2306" spans="1:21">
      <c r="A2306" s="33" t="s">
        <v>2425</v>
      </c>
      <c r="B2306" s="3" t="s">
        <v>2426</v>
      </c>
      <c r="C2306" s="4" t="s">
        <v>74</v>
      </c>
      <c r="D2306" s="4" t="s">
        <v>74</v>
      </c>
      <c r="E2306" s="86">
        <v>36</v>
      </c>
      <c r="F2306" s="96">
        <f t="shared" si="296"/>
        <v>24662</v>
      </c>
      <c r="G2306" s="77">
        <v>887832</v>
      </c>
      <c r="H2306" s="45">
        <v>23</v>
      </c>
      <c r="I2306" s="44">
        <v>56</v>
      </c>
      <c r="J2306" s="45">
        <v>0</v>
      </c>
      <c r="K2306" s="45">
        <v>0</v>
      </c>
      <c r="L2306" s="45">
        <f t="shared" si="292"/>
        <v>0</v>
      </c>
      <c r="M2306" s="71">
        <f t="shared" si="290"/>
        <v>0</v>
      </c>
      <c r="N2306" s="59">
        <v>0</v>
      </c>
      <c r="O2306" s="59">
        <v>0</v>
      </c>
      <c r="P2306" s="59">
        <f t="shared" si="293"/>
        <v>0</v>
      </c>
      <c r="Q2306" s="72">
        <f t="shared" si="291"/>
        <v>0</v>
      </c>
      <c r="R2306" s="44">
        <v>0</v>
      </c>
      <c r="S2306" s="45">
        <f t="shared" si="294"/>
        <v>3</v>
      </c>
      <c r="T2306" s="10">
        <v>25143</v>
      </c>
      <c r="U2306" s="44">
        <f t="shared" si="295"/>
        <v>75429</v>
      </c>
    </row>
    <row r="2307" spans="1:21">
      <c r="A2307" s="33">
        <v>60369965</v>
      </c>
      <c r="B2307" s="3" t="s">
        <v>4573</v>
      </c>
      <c r="C2307" s="4" t="s">
        <v>74</v>
      </c>
      <c r="D2307" s="4" t="s">
        <v>74</v>
      </c>
      <c r="E2307" s="86">
        <v>40</v>
      </c>
      <c r="F2307" s="96">
        <f t="shared" si="296"/>
        <v>36300</v>
      </c>
      <c r="G2307" s="77">
        <v>1452000</v>
      </c>
      <c r="H2307" s="45">
        <v>0</v>
      </c>
      <c r="I2307" s="44">
        <v>0</v>
      </c>
      <c r="J2307" s="45">
        <v>0</v>
      </c>
      <c r="K2307" s="45">
        <v>0</v>
      </c>
      <c r="L2307" s="45">
        <f t="shared" si="292"/>
        <v>0</v>
      </c>
      <c r="M2307" s="71">
        <f t="shared" ref="M2307:M2370" si="297">(J2307-K2307)*F2307</f>
        <v>0</v>
      </c>
      <c r="N2307" s="59">
        <v>0</v>
      </c>
      <c r="O2307" s="59">
        <v>0</v>
      </c>
      <c r="P2307" s="59">
        <f t="shared" si="293"/>
        <v>0</v>
      </c>
      <c r="Q2307" s="72">
        <f t="shared" ref="Q2307:Q2370" si="298">(N2307-O2307)*$F2307</f>
        <v>0</v>
      </c>
      <c r="R2307" s="44">
        <v>0</v>
      </c>
      <c r="S2307" s="45">
        <f t="shared" si="294"/>
        <v>40</v>
      </c>
      <c r="T2307" s="10">
        <v>36300</v>
      </c>
      <c r="U2307" s="44">
        <f t="shared" si="295"/>
        <v>1452000</v>
      </c>
    </row>
    <row r="2308" spans="1:21">
      <c r="A2308" s="33">
        <v>60369964</v>
      </c>
      <c r="B2308" s="3" t="s">
        <v>2055</v>
      </c>
      <c r="C2308" s="4" t="s">
        <v>74</v>
      </c>
      <c r="D2308" s="4" t="s">
        <v>74</v>
      </c>
      <c r="E2308" s="86">
        <v>10</v>
      </c>
      <c r="F2308" s="96">
        <f t="shared" si="296"/>
        <v>24646</v>
      </c>
      <c r="G2308" s="77">
        <v>246460</v>
      </c>
      <c r="H2308" s="45">
        <v>0</v>
      </c>
      <c r="I2308" s="44">
        <v>0</v>
      </c>
      <c r="J2308" s="45">
        <v>0</v>
      </c>
      <c r="K2308" s="45">
        <v>0</v>
      </c>
      <c r="L2308" s="45">
        <f t="shared" si="292"/>
        <v>0</v>
      </c>
      <c r="M2308" s="71">
        <f t="shared" si="297"/>
        <v>0</v>
      </c>
      <c r="N2308" s="59">
        <v>0</v>
      </c>
      <c r="O2308" s="59">
        <v>0</v>
      </c>
      <c r="P2308" s="59">
        <f t="shared" si="293"/>
        <v>0</v>
      </c>
      <c r="Q2308" s="72">
        <f t="shared" si="298"/>
        <v>0</v>
      </c>
      <c r="R2308" s="44">
        <v>0</v>
      </c>
      <c r="S2308" s="45">
        <f t="shared" si="294"/>
        <v>10</v>
      </c>
      <c r="T2308" s="10">
        <v>24646</v>
      </c>
      <c r="U2308" s="44">
        <f t="shared" si="295"/>
        <v>246460</v>
      </c>
    </row>
    <row r="2309" spans="1:21">
      <c r="A2309" s="33">
        <v>60369963</v>
      </c>
      <c r="B2309" s="3" t="s">
        <v>2319</v>
      </c>
      <c r="C2309" s="4" t="s">
        <v>74</v>
      </c>
      <c r="D2309" s="4" t="s">
        <v>74</v>
      </c>
      <c r="E2309" s="86">
        <v>6</v>
      </c>
      <c r="F2309" s="96">
        <f t="shared" si="296"/>
        <v>57159</v>
      </c>
      <c r="G2309" s="77">
        <v>342954</v>
      </c>
      <c r="H2309" s="45">
        <v>0</v>
      </c>
      <c r="I2309" s="44">
        <v>0</v>
      </c>
      <c r="J2309" s="45">
        <v>0</v>
      </c>
      <c r="K2309" s="45">
        <v>0</v>
      </c>
      <c r="L2309" s="45">
        <f t="shared" si="292"/>
        <v>0</v>
      </c>
      <c r="M2309" s="71">
        <f t="shared" si="297"/>
        <v>0</v>
      </c>
      <c r="N2309" s="59">
        <v>0</v>
      </c>
      <c r="O2309" s="59">
        <v>0</v>
      </c>
      <c r="P2309" s="59">
        <f t="shared" si="293"/>
        <v>0</v>
      </c>
      <c r="Q2309" s="72">
        <f t="shared" si="298"/>
        <v>0</v>
      </c>
      <c r="R2309" s="44">
        <v>0</v>
      </c>
      <c r="S2309" s="45">
        <f t="shared" si="294"/>
        <v>6</v>
      </c>
      <c r="T2309" s="10">
        <v>57159</v>
      </c>
      <c r="U2309" s="44">
        <f t="shared" si="295"/>
        <v>342954</v>
      </c>
    </row>
    <row r="2310" spans="1:21">
      <c r="A2310" s="33">
        <v>60394386</v>
      </c>
      <c r="B2310" s="3" t="s">
        <v>4458</v>
      </c>
      <c r="C2310" s="4" t="s">
        <v>74</v>
      </c>
      <c r="D2310" s="4" t="s">
        <v>74</v>
      </c>
      <c r="E2310" s="86">
        <v>20</v>
      </c>
      <c r="F2310" s="96">
        <f t="shared" si="296"/>
        <v>23930</v>
      </c>
      <c r="G2310" s="77">
        <v>478600</v>
      </c>
      <c r="H2310" s="45">
        <v>0</v>
      </c>
      <c r="I2310" s="44">
        <v>0</v>
      </c>
      <c r="J2310" s="45">
        <v>0</v>
      </c>
      <c r="K2310" s="45">
        <v>0</v>
      </c>
      <c r="L2310" s="45">
        <f t="shared" si="292"/>
        <v>0</v>
      </c>
      <c r="M2310" s="71">
        <f t="shared" si="297"/>
        <v>0</v>
      </c>
      <c r="N2310" s="59">
        <v>0</v>
      </c>
      <c r="O2310" s="59">
        <v>0</v>
      </c>
      <c r="P2310" s="59">
        <f t="shared" si="293"/>
        <v>0</v>
      </c>
      <c r="Q2310" s="72">
        <f t="shared" si="298"/>
        <v>0</v>
      </c>
      <c r="R2310" s="44">
        <v>0</v>
      </c>
      <c r="S2310" s="45">
        <f t="shared" si="294"/>
        <v>20</v>
      </c>
      <c r="T2310" s="10">
        <v>23930</v>
      </c>
      <c r="U2310" s="44">
        <f t="shared" si="295"/>
        <v>478600</v>
      </c>
    </row>
    <row r="2311" spans="1:21">
      <c r="A2311" s="33" t="s">
        <v>2118</v>
      </c>
      <c r="B2311" s="3" t="s">
        <v>2119</v>
      </c>
      <c r="C2311" s="4" t="s">
        <v>74</v>
      </c>
      <c r="D2311" s="4" t="s">
        <v>74</v>
      </c>
      <c r="E2311" s="86">
        <v>6</v>
      </c>
      <c r="F2311" s="96">
        <f t="shared" si="296"/>
        <v>29416</v>
      </c>
      <c r="G2311" s="77">
        <v>176496</v>
      </c>
      <c r="H2311" s="45">
        <v>300</v>
      </c>
      <c r="I2311" s="44">
        <v>132</v>
      </c>
      <c r="J2311" s="45">
        <v>0</v>
      </c>
      <c r="K2311" s="45">
        <v>0</v>
      </c>
      <c r="L2311" s="45">
        <f t="shared" si="292"/>
        <v>0</v>
      </c>
      <c r="M2311" s="71">
        <f t="shared" si="297"/>
        <v>0</v>
      </c>
      <c r="N2311" s="59">
        <v>0</v>
      </c>
      <c r="O2311" s="59">
        <v>0</v>
      </c>
      <c r="P2311" s="59">
        <f t="shared" si="293"/>
        <v>0</v>
      </c>
      <c r="Q2311" s="72">
        <f t="shared" si="298"/>
        <v>0</v>
      </c>
      <c r="R2311" s="44">
        <v>0</v>
      </c>
      <c r="S2311" s="45">
        <f t="shared" si="294"/>
        <v>174</v>
      </c>
      <c r="T2311" s="10">
        <v>30861</v>
      </c>
      <c r="U2311" s="44">
        <f t="shared" si="295"/>
        <v>5369814</v>
      </c>
    </row>
    <row r="2312" spans="1:21">
      <c r="A2312" s="33" t="s">
        <v>4377</v>
      </c>
      <c r="B2312" s="3" t="s">
        <v>4378</v>
      </c>
      <c r="C2312" s="4" t="s">
        <v>74</v>
      </c>
      <c r="D2312" s="4" t="s">
        <v>74</v>
      </c>
      <c r="E2312" s="86">
        <v>15</v>
      </c>
      <c r="F2312" s="96">
        <f t="shared" si="296"/>
        <v>30890</v>
      </c>
      <c r="G2312" s="77">
        <v>463350</v>
      </c>
      <c r="H2312" s="45">
        <v>0</v>
      </c>
      <c r="I2312" s="44">
        <v>15</v>
      </c>
      <c r="J2312" s="45">
        <v>0</v>
      </c>
      <c r="K2312" s="45">
        <v>0</v>
      </c>
      <c r="L2312" s="45">
        <f t="shared" si="292"/>
        <v>0</v>
      </c>
      <c r="M2312" s="71">
        <f t="shared" si="297"/>
        <v>0</v>
      </c>
      <c r="N2312" s="59">
        <v>0</v>
      </c>
      <c r="O2312" s="59">
        <v>0</v>
      </c>
      <c r="P2312" s="59">
        <f t="shared" si="293"/>
        <v>0</v>
      </c>
      <c r="Q2312" s="72">
        <f t="shared" si="298"/>
        <v>0</v>
      </c>
      <c r="R2312" s="44">
        <v>0</v>
      </c>
      <c r="S2312" s="45">
        <f t="shared" si="294"/>
        <v>0</v>
      </c>
      <c r="T2312" s="45">
        <v>30890</v>
      </c>
      <c r="U2312" s="44">
        <f t="shared" si="295"/>
        <v>0</v>
      </c>
    </row>
    <row r="2313" spans="1:21">
      <c r="A2313" s="28" t="s">
        <v>199</v>
      </c>
      <c r="B2313" s="3" t="s">
        <v>200</v>
      </c>
      <c r="C2313" s="4" t="s">
        <v>74</v>
      </c>
      <c r="D2313" s="4" t="s">
        <v>74</v>
      </c>
      <c r="E2313" s="86">
        <v>170</v>
      </c>
      <c r="F2313" s="96">
        <f t="shared" si="296"/>
        <v>21232</v>
      </c>
      <c r="G2313" s="77">
        <v>3609440</v>
      </c>
      <c r="H2313" s="45">
        <v>177</v>
      </c>
      <c r="I2313" s="44">
        <v>208</v>
      </c>
      <c r="J2313" s="45">
        <v>0</v>
      </c>
      <c r="K2313" s="45">
        <v>0</v>
      </c>
      <c r="L2313" s="45">
        <f t="shared" si="292"/>
        <v>0</v>
      </c>
      <c r="M2313" s="71">
        <f t="shared" si="297"/>
        <v>0</v>
      </c>
      <c r="N2313" s="59">
        <v>0</v>
      </c>
      <c r="O2313" s="59">
        <v>0</v>
      </c>
      <c r="P2313" s="59">
        <f t="shared" si="293"/>
        <v>0</v>
      </c>
      <c r="Q2313" s="72">
        <f t="shared" si="298"/>
        <v>0</v>
      </c>
      <c r="R2313" s="44">
        <v>0</v>
      </c>
      <c r="S2313" s="45">
        <f t="shared" si="294"/>
        <v>139</v>
      </c>
      <c r="T2313" s="10">
        <v>21469</v>
      </c>
      <c r="U2313" s="44">
        <f t="shared" si="295"/>
        <v>2984191</v>
      </c>
    </row>
    <row r="2314" spans="1:21">
      <c r="A2314" s="33" t="s">
        <v>2238</v>
      </c>
      <c r="B2314" s="3" t="s">
        <v>2239</v>
      </c>
      <c r="C2314" s="4" t="s">
        <v>74</v>
      </c>
      <c r="D2314" s="4" t="s">
        <v>74</v>
      </c>
      <c r="E2314" s="86">
        <v>19</v>
      </c>
      <c r="F2314" s="96">
        <f t="shared" si="296"/>
        <v>49545</v>
      </c>
      <c r="G2314" s="77">
        <v>941355</v>
      </c>
      <c r="H2314" s="45">
        <v>0</v>
      </c>
      <c r="I2314" s="44">
        <v>22</v>
      </c>
      <c r="J2314" s="45">
        <v>0</v>
      </c>
      <c r="K2314" s="45">
        <v>0</v>
      </c>
      <c r="L2314" s="45">
        <f t="shared" si="292"/>
        <v>0</v>
      </c>
      <c r="M2314" s="71">
        <f t="shared" si="297"/>
        <v>0</v>
      </c>
      <c r="N2314" s="59">
        <v>0</v>
      </c>
      <c r="O2314" s="59">
        <v>0</v>
      </c>
      <c r="P2314" s="59">
        <f t="shared" si="293"/>
        <v>0</v>
      </c>
      <c r="Q2314" s="72">
        <f t="shared" si="298"/>
        <v>0</v>
      </c>
      <c r="R2314" s="44">
        <v>0</v>
      </c>
      <c r="S2314" s="45">
        <f t="shared" si="294"/>
        <v>-3</v>
      </c>
      <c r="T2314" s="45">
        <v>49545</v>
      </c>
      <c r="U2314" s="44">
        <f t="shared" si="295"/>
        <v>-148635</v>
      </c>
    </row>
    <row r="2315" spans="1:21">
      <c r="A2315" s="33" t="s">
        <v>6575</v>
      </c>
      <c r="B2315" s="3" t="s">
        <v>6576</v>
      </c>
      <c r="C2315" s="4" t="s">
        <v>74</v>
      </c>
      <c r="D2315" s="4" t="s">
        <v>74</v>
      </c>
      <c r="E2315" s="86">
        <v>20</v>
      </c>
      <c r="F2315" s="96">
        <f t="shared" si="296"/>
        <v>40144</v>
      </c>
      <c r="G2315" s="77">
        <v>802880</v>
      </c>
      <c r="H2315" s="45">
        <v>0</v>
      </c>
      <c r="I2315" s="44">
        <v>20</v>
      </c>
      <c r="J2315" s="45">
        <v>0</v>
      </c>
      <c r="K2315" s="45">
        <v>0</v>
      </c>
      <c r="L2315" s="45">
        <f t="shared" si="292"/>
        <v>0</v>
      </c>
      <c r="M2315" s="71">
        <f t="shared" si="297"/>
        <v>0</v>
      </c>
      <c r="N2315" s="59">
        <v>0</v>
      </c>
      <c r="O2315" s="59">
        <v>0</v>
      </c>
      <c r="P2315" s="59">
        <f t="shared" si="293"/>
        <v>0</v>
      </c>
      <c r="Q2315" s="72">
        <f t="shared" si="298"/>
        <v>0</v>
      </c>
      <c r="R2315" s="44">
        <v>0</v>
      </c>
      <c r="S2315" s="45">
        <f t="shared" si="294"/>
        <v>0</v>
      </c>
      <c r="T2315" s="45">
        <v>40144</v>
      </c>
      <c r="U2315" s="44">
        <f t="shared" si="295"/>
        <v>0</v>
      </c>
    </row>
    <row r="2316" spans="1:21">
      <c r="A2316" s="33" t="s">
        <v>6640</v>
      </c>
      <c r="B2316" s="3" t="s">
        <v>6641</v>
      </c>
      <c r="C2316" s="4" t="s">
        <v>74</v>
      </c>
      <c r="D2316" s="4" t="s">
        <v>74</v>
      </c>
      <c r="E2316" s="86">
        <v>28</v>
      </c>
      <c r="F2316" s="96">
        <f t="shared" si="296"/>
        <v>29765</v>
      </c>
      <c r="G2316" s="77">
        <v>833420</v>
      </c>
      <c r="H2316" s="45">
        <v>0</v>
      </c>
      <c r="I2316" s="44">
        <v>28</v>
      </c>
      <c r="J2316" s="45">
        <v>0</v>
      </c>
      <c r="K2316" s="45">
        <v>0</v>
      </c>
      <c r="L2316" s="45">
        <f t="shared" si="292"/>
        <v>0</v>
      </c>
      <c r="M2316" s="71">
        <f t="shared" si="297"/>
        <v>0</v>
      </c>
      <c r="N2316" s="59">
        <v>0</v>
      </c>
      <c r="O2316" s="59">
        <v>0</v>
      </c>
      <c r="P2316" s="59">
        <f t="shared" si="293"/>
        <v>0</v>
      </c>
      <c r="Q2316" s="72">
        <f t="shared" si="298"/>
        <v>0</v>
      </c>
      <c r="R2316" s="44">
        <v>0</v>
      </c>
      <c r="S2316" s="45">
        <f t="shared" si="294"/>
        <v>0</v>
      </c>
      <c r="T2316" s="45">
        <v>29765</v>
      </c>
      <c r="U2316" s="44">
        <f t="shared" si="295"/>
        <v>0</v>
      </c>
    </row>
    <row r="2317" spans="1:21">
      <c r="A2317" s="28">
        <v>60394376</v>
      </c>
      <c r="B2317" s="3" t="s">
        <v>4623</v>
      </c>
      <c r="C2317" s="4" t="s">
        <v>74</v>
      </c>
      <c r="D2317" s="4" t="s">
        <v>74</v>
      </c>
      <c r="E2317" s="86">
        <v>67</v>
      </c>
      <c r="F2317" s="96">
        <f t="shared" si="296"/>
        <v>29353</v>
      </c>
      <c r="G2317" s="77">
        <v>1966651</v>
      </c>
      <c r="H2317" s="45">
        <v>0</v>
      </c>
      <c r="I2317" s="44">
        <v>0</v>
      </c>
      <c r="J2317" s="45">
        <v>0</v>
      </c>
      <c r="K2317" s="45">
        <v>0</v>
      </c>
      <c r="L2317" s="45">
        <f t="shared" si="292"/>
        <v>0</v>
      </c>
      <c r="M2317" s="71">
        <f t="shared" si="297"/>
        <v>0</v>
      </c>
      <c r="N2317" s="59">
        <v>0</v>
      </c>
      <c r="O2317" s="59">
        <v>0</v>
      </c>
      <c r="P2317" s="59">
        <f t="shared" si="293"/>
        <v>0</v>
      </c>
      <c r="Q2317" s="72">
        <f t="shared" si="298"/>
        <v>0</v>
      </c>
      <c r="R2317" s="44">
        <v>0</v>
      </c>
      <c r="S2317" s="45">
        <f t="shared" si="294"/>
        <v>67</v>
      </c>
      <c r="T2317" s="10">
        <v>29353</v>
      </c>
      <c r="U2317" s="44">
        <f t="shared" si="295"/>
        <v>1966651</v>
      </c>
    </row>
    <row r="2318" spans="1:21">
      <c r="A2318" s="28">
        <v>60369960</v>
      </c>
      <c r="B2318" s="3" t="s">
        <v>12738</v>
      </c>
      <c r="C2318" s="4" t="s">
        <v>74</v>
      </c>
      <c r="D2318" s="4" t="s">
        <v>74</v>
      </c>
      <c r="E2318" s="86">
        <v>0</v>
      </c>
      <c r="F2318" s="96">
        <f t="shared" si="296"/>
        <v>0</v>
      </c>
      <c r="G2318" s="77">
        <v>0</v>
      </c>
      <c r="H2318" s="45">
        <v>0</v>
      </c>
      <c r="I2318" s="44">
        <v>0</v>
      </c>
      <c r="J2318" s="45">
        <v>0</v>
      </c>
      <c r="K2318" s="45">
        <v>0</v>
      </c>
      <c r="L2318" s="45">
        <f t="shared" si="292"/>
        <v>0</v>
      </c>
      <c r="M2318" s="71">
        <f t="shared" si="297"/>
        <v>0</v>
      </c>
      <c r="N2318" s="59">
        <v>0</v>
      </c>
      <c r="O2318" s="59">
        <v>0</v>
      </c>
      <c r="P2318" s="59">
        <f t="shared" si="293"/>
        <v>0</v>
      </c>
      <c r="Q2318" s="72">
        <f t="shared" si="298"/>
        <v>0</v>
      </c>
      <c r="R2318" s="44">
        <v>0</v>
      </c>
      <c r="S2318" s="45">
        <f t="shared" si="294"/>
        <v>0</v>
      </c>
      <c r="T2318" s="45">
        <v>20251</v>
      </c>
      <c r="U2318" s="44">
        <f t="shared" si="295"/>
        <v>0</v>
      </c>
    </row>
    <row r="2319" spans="1:21">
      <c r="A2319" s="33">
        <v>60394358</v>
      </c>
      <c r="B2319" s="3" t="s">
        <v>869</v>
      </c>
      <c r="C2319" s="4" t="s">
        <v>74</v>
      </c>
      <c r="D2319" s="4" t="s">
        <v>74</v>
      </c>
      <c r="E2319" s="86">
        <v>1</v>
      </c>
      <c r="F2319" s="96">
        <f t="shared" si="296"/>
        <v>28877</v>
      </c>
      <c r="G2319" s="77">
        <v>28877</v>
      </c>
      <c r="H2319" s="45">
        <v>0</v>
      </c>
      <c r="I2319" s="44">
        <v>0</v>
      </c>
      <c r="J2319" s="45">
        <v>0</v>
      </c>
      <c r="K2319" s="45">
        <v>0</v>
      </c>
      <c r="L2319" s="45">
        <f t="shared" si="292"/>
        <v>0</v>
      </c>
      <c r="M2319" s="71">
        <f t="shared" si="297"/>
        <v>0</v>
      </c>
      <c r="N2319" s="59">
        <v>0</v>
      </c>
      <c r="O2319" s="59">
        <v>0</v>
      </c>
      <c r="P2319" s="59">
        <f t="shared" si="293"/>
        <v>0</v>
      </c>
      <c r="Q2319" s="72">
        <f t="shared" si="298"/>
        <v>0</v>
      </c>
      <c r="R2319" s="44">
        <v>0</v>
      </c>
      <c r="S2319" s="45">
        <f t="shared" si="294"/>
        <v>1</v>
      </c>
      <c r="T2319" s="10">
        <v>28878</v>
      </c>
      <c r="U2319" s="44">
        <f t="shared" si="295"/>
        <v>28878</v>
      </c>
    </row>
    <row r="2320" spans="1:21">
      <c r="A2320" s="33">
        <v>60394360</v>
      </c>
      <c r="B2320" s="3" t="s">
        <v>7202</v>
      </c>
      <c r="C2320" s="4" t="s">
        <v>74</v>
      </c>
      <c r="D2320" s="4" t="s">
        <v>74</v>
      </c>
      <c r="E2320" s="86">
        <v>8</v>
      </c>
      <c r="F2320" s="96">
        <f t="shared" si="296"/>
        <v>21066</v>
      </c>
      <c r="G2320" s="77">
        <v>168528</v>
      </c>
      <c r="H2320" s="45">
        <v>0</v>
      </c>
      <c r="I2320" s="44">
        <v>7</v>
      </c>
      <c r="J2320" s="45">
        <v>0</v>
      </c>
      <c r="K2320" s="45">
        <v>0</v>
      </c>
      <c r="L2320" s="45">
        <f t="shared" ref="L2320:L2383" si="299">J2320-K2320</f>
        <v>0</v>
      </c>
      <c r="M2320" s="71">
        <f t="shared" si="297"/>
        <v>0</v>
      </c>
      <c r="N2320" s="59">
        <v>0</v>
      </c>
      <c r="O2320" s="59">
        <v>0</v>
      </c>
      <c r="P2320" s="59">
        <f t="shared" ref="P2320:P2383" si="300">N2320-O2320</f>
        <v>0</v>
      </c>
      <c r="Q2320" s="72">
        <f t="shared" si="298"/>
        <v>0</v>
      </c>
      <c r="R2320" s="44">
        <v>0</v>
      </c>
      <c r="S2320" s="45">
        <f t="shared" ref="S2320:S2383" si="301">E2320+H2320+J2320+N2320-I2320-K2320-O2320+R2320</f>
        <v>1</v>
      </c>
      <c r="T2320" s="10">
        <v>21066</v>
      </c>
      <c r="U2320" s="44">
        <f t="shared" ref="U2320:U2383" si="302">S2320*T2320</f>
        <v>21066</v>
      </c>
    </row>
    <row r="2321" spans="1:21">
      <c r="A2321" s="33" t="s">
        <v>1890</v>
      </c>
      <c r="B2321" s="3" t="s">
        <v>1891</v>
      </c>
      <c r="C2321" s="4" t="s">
        <v>74</v>
      </c>
      <c r="D2321" s="4" t="s">
        <v>74</v>
      </c>
      <c r="E2321" s="86">
        <v>2</v>
      </c>
      <c r="F2321" s="96">
        <f t="shared" si="296"/>
        <v>21835</v>
      </c>
      <c r="G2321" s="77">
        <v>43670</v>
      </c>
      <c r="H2321" s="45">
        <v>8</v>
      </c>
      <c r="I2321" s="44">
        <v>27</v>
      </c>
      <c r="J2321" s="45">
        <v>0</v>
      </c>
      <c r="K2321" s="45">
        <v>0</v>
      </c>
      <c r="L2321" s="45">
        <f t="shared" si="299"/>
        <v>0</v>
      </c>
      <c r="M2321" s="71">
        <f t="shared" si="297"/>
        <v>0</v>
      </c>
      <c r="N2321" s="59">
        <v>0</v>
      </c>
      <c r="O2321" s="59">
        <v>0</v>
      </c>
      <c r="P2321" s="59">
        <f t="shared" si="300"/>
        <v>0</v>
      </c>
      <c r="Q2321" s="72">
        <f t="shared" si="298"/>
        <v>0</v>
      </c>
      <c r="R2321" s="44">
        <v>0</v>
      </c>
      <c r="S2321" s="45">
        <f t="shared" si="301"/>
        <v>-17</v>
      </c>
      <c r="T2321" s="45">
        <v>22709</v>
      </c>
      <c r="U2321" s="44">
        <f t="shared" si="302"/>
        <v>-386053</v>
      </c>
    </row>
    <row r="2322" spans="1:21">
      <c r="A2322" s="33" t="s">
        <v>1866</v>
      </c>
      <c r="B2322" s="3" t="s">
        <v>1867</v>
      </c>
      <c r="C2322" s="4" t="s">
        <v>74</v>
      </c>
      <c r="D2322" s="4" t="s">
        <v>74</v>
      </c>
      <c r="E2322" s="86">
        <v>58</v>
      </c>
      <c r="F2322" s="96">
        <f t="shared" si="296"/>
        <v>17765</v>
      </c>
      <c r="G2322" s="77">
        <v>1030370</v>
      </c>
      <c r="H2322" s="45">
        <v>280</v>
      </c>
      <c r="I2322" s="44">
        <v>280</v>
      </c>
      <c r="J2322" s="45">
        <v>0</v>
      </c>
      <c r="K2322" s="45">
        <v>0</v>
      </c>
      <c r="L2322" s="45">
        <f t="shared" si="299"/>
        <v>0</v>
      </c>
      <c r="M2322" s="71">
        <f t="shared" si="297"/>
        <v>0</v>
      </c>
      <c r="N2322" s="59">
        <v>0</v>
      </c>
      <c r="O2322" s="59">
        <v>0</v>
      </c>
      <c r="P2322" s="59">
        <f t="shared" si="300"/>
        <v>0</v>
      </c>
      <c r="Q2322" s="72">
        <f t="shared" si="298"/>
        <v>0</v>
      </c>
      <c r="R2322" s="44">
        <v>0</v>
      </c>
      <c r="S2322" s="45">
        <f t="shared" si="301"/>
        <v>58</v>
      </c>
      <c r="T2322" s="10">
        <v>18501</v>
      </c>
      <c r="U2322" s="44">
        <f t="shared" si="302"/>
        <v>1073058</v>
      </c>
    </row>
    <row r="2323" spans="1:21">
      <c r="A2323" s="2" t="s">
        <v>1715</v>
      </c>
      <c r="B2323" s="3" t="s">
        <v>1716</v>
      </c>
      <c r="C2323" s="4" t="s">
        <v>74</v>
      </c>
      <c r="D2323" s="4" t="s">
        <v>74</v>
      </c>
      <c r="E2323" s="86">
        <v>0</v>
      </c>
      <c r="F2323" s="96">
        <f t="shared" si="296"/>
        <v>0</v>
      </c>
      <c r="G2323" s="77">
        <v>0</v>
      </c>
      <c r="H2323" s="45">
        <v>34</v>
      </c>
      <c r="I2323" s="44">
        <v>34</v>
      </c>
      <c r="J2323" s="45">
        <v>0</v>
      </c>
      <c r="K2323" s="45">
        <v>0</v>
      </c>
      <c r="L2323" s="45">
        <f t="shared" si="299"/>
        <v>0</v>
      </c>
      <c r="M2323" s="71">
        <f t="shared" si="297"/>
        <v>0</v>
      </c>
      <c r="N2323" s="59">
        <v>0</v>
      </c>
      <c r="O2323" s="59">
        <v>0</v>
      </c>
      <c r="P2323" s="59">
        <f t="shared" si="300"/>
        <v>0</v>
      </c>
      <c r="Q2323" s="72">
        <f t="shared" si="298"/>
        <v>0</v>
      </c>
      <c r="R2323" s="44">
        <v>0</v>
      </c>
      <c r="S2323" s="45">
        <f t="shared" si="301"/>
        <v>0</v>
      </c>
      <c r="T2323" s="45">
        <v>42190</v>
      </c>
      <c r="U2323" s="44">
        <f t="shared" si="302"/>
        <v>0</v>
      </c>
    </row>
    <row r="2324" spans="1:21">
      <c r="A2324" s="33" t="s">
        <v>1903</v>
      </c>
      <c r="B2324" s="3" t="s">
        <v>1904</v>
      </c>
      <c r="C2324" s="4" t="s">
        <v>74</v>
      </c>
      <c r="D2324" s="4" t="s">
        <v>74</v>
      </c>
      <c r="E2324" s="86">
        <v>19</v>
      </c>
      <c r="F2324" s="96">
        <f t="shared" si="296"/>
        <v>34112</v>
      </c>
      <c r="G2324" s="77">
        <v>648128</v>
      </c>
      <c r="H2324" s="45">
        <v>28</v>
      </c>
      <c r="I2324" s="44">
        <v>23</v>
      </c>
      <c r="J2324" s="45">
        <v>0</v>
      </c>
      <c r="K2324" s="45">
        <v>0</v>
      </c>
      <c r="L2324" s="45">
        <f t="shared" si="299"/>
        <v>0</v>
      </c>
      <c r="M2324" s="71">
        <f t="shared" si="297"/>
        <v>0</v>
      </c>
      <c r="N2324" s="59">
        <v>0</v>
      </c>
      <c r="O2324" s="59">
        <v>0</v>
      </c>
      <c r="P2324" s="59">
        <f t="shared" si="300"/>
        <v>0</v>
      </c>
      <c r="Q2324" s="72">
        <f t="shared" si="298"/>
        <v>0</v>
      </c>
      <c r="R2324" s="44">
        <v>0</v>
      </c>
      <c r="S2324" s="45">
        <f t="shared" si="301"/>
        <v>24</v>
      </c>
      <c r="T2324" s="10">
        <v>34743</v>
      </c>
      <c r="U2324" s="44">
        <f t="shared" si="302"/>
        <v>833832</v>
      </c>
    </row>
    <row r="2325" spans="1:21">
      <c r="A2325" s="33" t="s">
        <v>6099</v>
      </c>
      <c r="B2325" s="3" t="s">
        <v>6100</v>
      </c>
      <c r="C2325" s="4" t="s">
        <v>74</v>
      </c>
      <c r="D2325" s="4" t="s">
        <v>74</v>
      </c>
      <c r="E2325" s="86">
        <v>150</v>
      </c>
      <c r="F2325" s="96">
        <f t="shared" si="296"/>
        <v>19629</v>
      </c>
      <c r="G2325" s="77">
        <v>2944350</v>
      </c>
      <c r="H2325" s="45">
        <v>0</v>
      </c>
      <c r="I2325" s="44">
        <v>19</v>
      </c>
      <c r="J2325" s="45">
        <v>0</v>
      </c>
      <c r="K2325" s="45">
        <v>0</v>
      </c>
      <c r="L2325" s="45">
        <f t="shared" si="299"/>
        <v>0</v>
      </c>
      <c r="M2325" s="71">
        <f t="shared" si="297"/>
        <v>0</v>
      </c>
      <c r="N2325" s="59">
        <v>0</v>
      </c>
      <c r="O2325" s="59">
        <v>0</v>
      </c>
      <c r="P2325" s="59">
        <f t="shared" si="300"/>
        <v>0</v>
      </c>
      <c r="Q2325" s="72">
        <f t="shared" si="298"/>
        <v>0</v>
      </c>
      <c r="R2325" s="44">
        <v>0</v>
      </c>
      <c r="S2325" s="45">
        <f t="shared" si="301"/>
        <v>131</v>
      </c>
      <c r="T2325" s="10">
        <v>19629</v>
      </c>
      <c r="U2325" s="44">
        <f t="shared" si="302"/>
        <v>2571399</v>
      </c>
    </row>
    <row r="2326" spans="1:21">
      <c r="A2326" s="33">
        <v>60394349</v>
      </c>
      <c r="B2326" s="3" t="s">
        <v>868</v>
      </c>
      <c r="C2326" s="4" t="s">
        <v>74</v>
      </c>
      <c r="D2326" s="4" t="s">
        <v>74</v>
      </c>
      <c r="E2326" s="86">
        <v>2</v>
      </c>
      <c r="F2326" s="96">
        <f t="shared" si="296"/>
        <v>19426</v>
      </c>
      <c r="G2326" s="77">
        <v>38852</v>
      </c>
      <c r="H2326" s="45">
        <v>0</v>
      </c>
      <c r="I2326" s="44">
        <v>0</v>
      </c>
      <c r="J2326" s="45">
        <v>0</v>
      </c>
      <c r="K2326" s="45">
        <v>0</v>
      </c>
      <c r="L2326" s="45">
        <f t="shared" si="299"/>
        <v>0</v>
      </c>
      <c r="M2326" s="71">
        <f t="shared" si="297"/>
        <v>0</v>
      </c>
      <c r="N2326" s="59">
        <v>0</v>
      </c>
      <c r="O2326" s="59">
        <v>0</v>
      </c>
      <c r="P2326" s="59">
        <f t="shared" si="300"/>
        <v>0</v>
      </c>
      <c r="Q2326" s="72">
        <f t="shared" si="298"/>
        <v>0</v>
      </c>
      <c r="R2326" s="44">
        <v>0</v>
      </c>
      <c r="S2326" s="45">
        <f t="shared" si="301"/>
        <v>2</v>
      </c>
      <c r="T2326" s="10">
        <v>19426</v>
      </c>
      <c r="U2326" s="44">
        <f t="shared" si="302"/>
        <v>38852</v>
      </c>
    </row>
    <row r="2327" spans="1:21">
      <c r="A2327" s="33">
        <v>60369956</v>
      </c>
      <c r="B2327" s="3" t="s">
        <v>1050</v>
      </c>
      <c r="C2327" s="4" t="s">
        <v>74</v>
      </c>
      <c r="D2327" s="4" t="s">
        <v>74</v>
      </c>
      <c r="E2327" s="86">
        <v>3</v>
      </c>
      <c r="F2327" s="96">
        <f t="shared" si="296"/>
        <v>17216</v>
      </c>
      <c r="G2327" s="77">
        <v>51648</v>
      </c>
      <c r="H2327" s="45">
        <v>0</v>
      </c>
      <c r="I2327" s="44">
        <v>0</v>
      </c>
      <c r="J2327" s="45">
        <v>0</v>
      </c>
      <c r="K2327" s="45">
        <v>0</v>
      </c>
      <c r="L2327" s="45">
        <f t="shared" si="299"/>
        <v>0</v>
      </c>
      <c r="M2327" s="71">
        <f t="shared" si="297"/>
        <v>0</v>
      </c>
      <c r="N2327" s="59">
        <v>0</v>
      </c>
      <c r="O2327" s="59">
        <v>0</v>
      </c>
      <c r="P2327" s="59">
        <f t="shared" si="300"/>
        <v>0</v>
      </c>
      <c r="Q2327" s="72">
        <f t="shared" si="298"/>
        <v>0</v>
      </c>
      <c r="R2327" s="44">
        <v>0</v>
      </c>
      <c r="S2327" s="45">
        <f t="shared" si="301"/>
        <v>3</v>
      </c>
      <c r="T2327" s="10">
        <v>17216</v>
      </c>
      <c r="U2327" s="44">
        <f t="shared" si="302"/>
        <v>51648</v>
      </c>
    </row>
    <row r="2328" spans="1:21">
      <c r="A2328" s="33" t="s">
        <v>5118</v>
      </c>
      <c r="B2328" s="3" t="s">
        <v>5119</v>
      </c>
      <c r="C2328" s="4" t="s">
        <v>74</v>
      </c>
      <c r="D2328" s="4" t="s">
        <v>74</v>
      </c>
      <c r="E2328" s="86">
        <v>4</v>
      </c>
      <c r="F2328" s="96">
        <f t="shared" si="296"/>
        <v>17792</v>
      </c>
      <c r="G2328" s="77">
        <v>71168</v>
      </c>
      <c r="H2328" s="45">
        <v>43</v>
      </c>
      <c r="I2328" s="44">
        <v>47</v>
      </c>
      <c r="J2328" s="45">
        <v>0</v>
      </c>
      <c r="K2328" s="45">
        <v>0</v>
      </c>
      <c r="L2328" s="45">
        <f t="shared" si="299"/>
        <v>0</v>
      </c>
      <c r="M2328" s="71">
        <f t="shared" si="297"/>
        <v>0</v>
      </c>
      <c r="N2328" s="59">
        <v>0</v>
      </c>
      <c r="O2328" s="59">
        <v>0</v>
      </c>
      <c r="P2328" s="59">
        <f t="shared" si="300"/>
        <v>0</v>
      </c>
      <c r="Q2328" s="72">
        <f t="shared" si="298"/>
        <v>0</v>
      </c>
      <c r="R2328" s="44">
        <v>0</v>
      </c>
      <c r="S2328" s="45">
        <f t="shared" si="301"/>
        <v>0</v>
      </c>
      <c r="T2328" s="45">
        <v>18379</v>
      </c>
      <c r="U2328" s="44">
        <f t="shared" si="302"/>
        <v>0</v>
      </c>
    </row>
    <row r="2329" spans="1:21">
      <c r="A2329" s="33" t="s">
        <v>6111</v>
      </c>
      <c r="B2329" s="3" t="s">
        <v>6112</v>
      </c>
      <c r="C2329" s="4" t="s">
        <v>74</v>
      </c>
      <c r="D2329" s="4" t="s">
        <v>74</v>
      </c>
      <c r="E2329" s="86">
        <v>16</v>
      </c>
      <c r="F2329" s="96">
        <f t="shared" si="296"/>
        <v>18635</v>
      </c>
      <c r="G2329" s="77">
        <v>298160</v>
      </c>
      <c r="H2329" s="45">
        <v>1</v>
      </c>
      <c r="I2329" s="44">
        <v>17</v>
      </c>
      <c r="J2329" s="45">
        <v>0</v>
      </c>
      <c r="K2329" s="45">
        <v>0</v>
      </c>
      <c r="L2329" s="45">
        <f t="shared" si="299"/>
        <v>0</v>
      </c>
      <c r="M2329" s="71">
        <f t="shared" si="297"/>
        <v>0</v>
      </c>
      <c r="N2329" s="59">
        <v>0</v>
      </c>
      <c r="O2329" s="59">
        <v>0</v>
      </c>
      <c r="P2329" s="59">
        <f t="shared" si="300"/>
        <v>0</v>
      </c>
      <c r="Q2329" s="72">
        <f t="shared" si="298"/>
        <v>0</v>
      </c>
      <c r="R2329" s="44">
        <v>0</v>
      </c>
      <c r="S2329" s="45">
        <f t="shared" si="301"/>
        <v>0</v>
      </c>
      <c r="T2329" s="45">
        <v>18720</v>
      </c>
      <c r="U2329" s="44">
        <f t="shared" si="302"/>
        <v>0</v>
      </c>
    </row>
    <row r="2330" spans="1:21">
      <c r="A2330" s="2" t="s">
        <v>10541</v>
      </c>
      <c r="B2330" s="3" t="s">
        <v>10542</v>
      </c>
      <c r="C2330" s="4" t="s">
        <v>74</v>
      </c>
      <c r="D2330" s="4" t="s">
        <v>74</v>
      </c>
      <c r="E2330" s="86">
        <v>0</v>
      </c>
      <c r="F2330" s="96">
        <f t="shared" si="296"/>
        <v>0</v>
      </c>
      <c r="G2330" s="77">
        <v>0</v>
      </c>
      <c r="H2330" s="45">
        <v>25</v>
      </c>
      <c r="I2330" s="44">
        <v>25</v>
      </c>
      <c r="J2330" s="45">
        <v>0</v>
      </c>
      <c r="K2330" s="45">
        <v>0</v>
      </c>
      <c r="L2330" s="45">
        <f t="shared" si="299"/>
        <v>0</v>
      </c>
      <c r="M2330" s="71">
        <f t="shared" si="297"/>
        <v>0</v>
      </c>
      <c r="N2330" s="59">
        <v>0</v>
      </c>
      <c r="O2330" s="59">
        <v>0</v>
      </c>
      <c r="P2330" s="59">
        <f t="shared" si="300"/>
        <v>0</v>
      </c>
      <c r="Q2330" s="72">
        <f t="shared" si="298"/>
        <v>0</v>
      </c>
      <c r="R2330" s="44">
        <v>0</v>
      </c>
      <c r="S2330" s="45">
        <f t="shared" si="301"/>
        <v>0</v>
      </c>
      <c r="T2330" s="45">
        <v>33661</v>
      </c>
      <c r="U2330" s="44">
        <f t="shared" si="302"/>
        <v>0</v>
      </c>
    </row>
    <row r="2331" spans="1:21">
      <c r="A2331" s="33" t="s">
        <v>2106</v>
      </c>
      <c r="B2331" s="3" t="s">
        <v>2107</v>
      </c>
      <c r="C2331" s="4" t="s">
        <v>74</v>
      </c>
      <c r="D2331" s="4" t="s">
        <v>74</v>
      </c>
      <c r="E2331" s="86">
        <v>18</v>
      </c>
      <c r="F2331" s="96">
        <f t="shared" si="296"/>
        <v>18930</v>
      </c>
      <c r="G2331" s="77">
        <v>340740</v>
      </c>
      <c r="H2331" s="45">
        <v>0</v>
      </c>
      <c r="I2331" s="44">
        <v>10</v>
      </c>
      <c r="J2331" s="45">
        <v>0</v>
      </c>
      <c r="K2331" s="45">
        <v>0</v>
      </c>
      <c r="L2331" s="45">
        <f t="shared" si="299"/>
        <v>0</v>
      </c>
      <c r="M2331" s="71">
        <f t="shared" si="297"/>
        <v>0</v>
      </c>
      <c r="N2331" s="59">
        <v>0</v>
      </c>
      <c r="O2331" s="59">
        <v>0</v>
      </c>
      <c r="P2331" s="59">
        <f t="shared" si="300"/>
        <v>0</v>
      </c>
      <c r="Q2331" s="72">
        <f t="shared" si="298"/>
        <v>0</v>
      </c>
      <c r="R2331" s="44">
        <v>0</v>
      </c>
      <c r="S2331" s="45">
        <f t="shared" si="301"/>
        <v>8</v>
      </c>
      <c r="T2331" s="10">
        <v>18931</v>
      </c>
      <c r="U2331" s="44">
        <f t="shared" si="302"/>
        <v>151448</v>
      </c>
    </row>
    <row r="2332" spans="1:21">
      <c r="A2332" s="33" t="s">
        <v>1857</v>
      </c>
      <c r="B2332" s="3" t="s">
        <v>1858</v>
      </c>
      <c r="C2332" s="4" t="s">
        <v>74</v>
      </c>
      <c r="D2332" s="4" t="s">
        <v>74</v>
      </c>
      <c r="E2332" s="86">
        <v>6</v>
      </c>
      <c r="F2332" s="96">
        <f t="shared" si="296"/>
        <v>89908</v>
      </c>
      <c r="G2332" s="77">
        <v>539448</v>
      </c>
      <c r="H2332" s="45">
        <v>0</v>
      </c>
      <c r="I2332" s="44">
        <v>3</v>
      </c>
      <c r="J2332" s="45">
        <v>0</v>
      </c>
      <c r="K2332" s="45">
        <v>0</v>
      </c>
      <c r="L2332" s="45">
        <f t="shared" si="299"/>
        <v>0</v>
      </c>
      <c r="M2332" s="71">
        <f t="shared" si="297"/>
        <v>0</v>
      </c>
      <c r="N2332" s="59">
        <v>0</v>
      </c>
      <c r="O2332" s="59">
        <v>0</v>
      </c>
      <c r="P2332" s="59">
        <f t="shared" si="300"/>
        <v>0</v>
      </c>
      <c r="Q2332" s="72">
        <f t="shared" si="298"/>
        <v>0</v>
      </c>
      <c r="R2332" s="44">
        <v>0</v>
      </c>
      <c r="S2332" s="45">
        <f t="shared" si="301"/>
        <v>3</v>
      </c>
      <c r="T2332" s="10">
        <v>89908</v>
      </c>
      <c r="U2332" s="44">
        <f t="shared" si="302"/>
        <v>269724</v>
      </c>
    </row>
    <row r="2333" spans="1:21">
      <c r="A2333" s="2" t="s">
        <v>8510</v>
      </c>
      <c r="B2333" s="3" t="s">
        <v>8511</v>
      </c>
      <c r="C2333" s="4" t="s">
        <v>74</v>
      </c>
      <c r="D2333" s="4" t="s">
        <v>74</v>
      </c>
      <c r="E2333" s="86">
        <v>0</v>
      </c>
      <c r="F2333" s="96">
        <f t="shared" si="296"/>
        <v>0</v>
      </c>
      <c r="G2333" s="77">
        <v>0</v>
      </c>
      <c r="H2333" s="45">
        <v>75</v>
      </c>
      <c r="I2333" s="44">
        <v>55</v>
      </c>
      <c r="J2333" s="45">
        <v>0</v>
      </c>
      <c r="K2333" s="45">
        <v>0</v>
      </c>
      <c r="L2333" s="45">
        <f t="shared" si="299"/>
        <v>0</v>
      </c>
      <c r="M2333" s="71">
        <f t="shared" si="297"/>
        <v>0</v>
      </c>
      <c r="N2333" s="59">
        <v>0</v>
      </c>
      <c r="O2333" s="59">
        <v>0</v>
      </c>
      <c r="P2333" s="59">
        <f t="shared" si="300"/>
        <v>0</v>
      </c>
      <c r="Q2333" s="72">
        <f t="shared" si="298"/>
        <v>0</v>
      </c>
      <c r="R2333" s="44">
        <v>0</v>
      </c>
      <c r="S2333" s="45">
        <f t="shared" si="301"/>
        <v>20</v>
      </c>
      <c r="T2333" s="10">
        <v>75532</v>
      </c>
      <c r="U2333" s="44">
        <f t="shared" si="302"/>
        <v>1510640</v>
      </c>
    </row>
    <row r="2334" spans="1:21">
      <c r="A2334" s="33">
        <v>60615444</v>
      </c>
      <c r="B2334" s="3" t="s">
        <v>3144</v>
      </c>
      <c r="C2334" s="4" t="s">
        <v>74</v>
      </c>
      <c r="D2334" s="4" t="s">
        <v>74</v>
      </c>
      <c r="E2334" s="86">
        <v>2</v>
      </c>
      <c r="F2334" s="96">
        <f t="shared" si="296"/>
        <v>14091.5</v>
      </c>
      <c r="G2334" s="77">
        <v>28183</v>
      </c>
      <c r="H2334" s="45">
        <v>0</v>
      </c>
      <c r="I2334" s="44">
        <v>0</v>
      </c>
      <c r="J2334" s="45">
        <v>0</v>
      </c>
      <c r="K2334" s="45">
        <v>0</v>
      </c>
      <c r="L2334" s="45">
        <f t="shared" si="299"/>
        <v>0</v>
      </c>
      <c r="M2334" s="71">
        <f t="shared" si="297"/>
        <v>0</v>
      </c>
      <c r="N2334" s="59">
        <v>0</v>
      </c>
      <c r="O2334" s="59">
        <v>0</v>
      </c>
      <c r="P2334" s="59">
        <f t="shared" si="300"/>
        <v>0</v>
      </c>
      <c r="Q2334" s="72">
        <f t="shared" si="298"/>
        <v>0</v>
      </c>
      <c r="R2334" s="44">
        <v>0</v>
      </c>
      <c r="S2334" s="45">
        <f t="shared" si="301"/>
        <v>2</v>
      </c>
      <c r="T2334" s="10">
        <v>12403</v>
      </c>
      <c r="U2334" s="44">
        <f t="shared" si="302"/>
        <v>24806</v>
      </c>
    </row>
    <row r="2335" spans="1:21">
      <c r="A2335" s="33">
        <v>60017966</v>
      </c>
      <c r="B2335" s="3" t="s">
        <v>1720</v>
      </c>
      <c r="C2335" s="4" t="s">
        <v>74</v>
      </c>
      <c r="D2335" s="4" t="s">
        <v>74</v>
      </c>
      <c r="E2335" s="86">
        <v>7</v>
      </c>
      <c r="F2335" s="96">
        <f t="shared" si="296"/>
        <v>17042</v>
      </c>
      <c r="G2335" s="77">
        <v>119294</v>
      </c>
      <c r="H2335" s="45">
        <v>0</v>
      </c>
      <c r="I2335" s="44">
        <v>0</v>
      </c>
      <c r="J2335" s="45">
        <v>0</v>
      </c>
      <c r="K2335" s="45">
        <v>0</v>
      </c>
      <c r="L2335" s="45">
        <f t="shared" si="299"/>
        <v>0</v>
      </c>
      <c r="M2335" s="71">
        <f t="shared" si="297"/>
        <v>0</v>
      </c>
      <c r="N2335" s="59">
        <v>0</v>
      </c>
      <c r="O2335" s="59">
        <v>0</v>
      </c>
      <c r="P2335" s="59">
        <f t="shared" si="300"/>
        <v>0</v>
      </c>
      <c r="Q2335" s="72">
        <f t="shared" si="298"/>
        <v>0</v>
      </c>
      <c r="R2335" s="44">
        <v>0</v>
      </c>
      <c r="S2335" s="45">
        <f t="shared" si="301"/>
        <v>7</v>
      </c>
      <c r="T2335" s="10">
        <v>17042</v>
      </c>
      <c r="U2335" s="44">
        <f t="shared" si="302"/>
        <v>119294</v>
      </c>
    </row>
    <row r="2336" spans="1:21">
      <c r="A2336" s="33">
        <v>60369952</v>
      </c>
      <c r="B2336" s="3" t="s">
        <v>1119</v>
      </c>
      <c r="C2336" s="4" t="s">
        <v>74</v>
      </c>
      <c r="D2336" s="4" t="s">
        <v>74</v>
      </c>
      <c r="E2336" s="86">
        <v>28</v>
      </c>
      <c r="F2336" s="96">
        <f t="shared" si="296"/>
        <v>17049</v>
      </c>
      <c r="G2336" s="77">
        <v>477372</v>
      </c>
      <c r="H2336" s="45">
        <v>0</v>
      </c>
      <c r="I2336" s="44">
        <v>23</v>
      </c>
      <c r="J2336" s="45">
        <v>0</v>
      </c>
      <c r="K2336" s="45">
        <v>0</v>
      </c>
      <c r="L2336" s="45">
        <f t="shared" si="299"/>
        <v>0</v>
      </c>
      <c r="M2336" s="71">
        <f t="shared" si="297"/>
        <v>0</v>
      </c>
      <c r="N2336" s="59">
        <v>0</v>
      </c>
      <c r="O2336" s="59">
        <v>0</v>
      </c>
      <c r="P2336" s="59">
        <f t="shared" si="300"/>
        <v>0</v>
      </c>
      <c r="Q2336" s="72">
        <f t="shared" si="298"/>
        <v>0</v>
      </c>
      <c r="R2336" s="44">
        <v>0</v>
      </c>
      <c r="S2336" s="45">
        <f t="shared" si="301"/>
        <v>5</v>
      </c>
      <c r="T2336" s="10">
        <v>17049</v>
      </c>
      <c r="U2336" s="44">
        <f t="shared" si="302"/>
        <v>85245</v>
      </c>
    </row>
    <row r="2337" spans="1:21">
      <c r="A2337" s="33">
        <v>60017938</v>
      </c>
      <c r="B2337" s="3" t="s">
        <v>4172</v>
      </c>
      <c r="C2337" s="4" t="s">
        <v>74</v>
      </c>
      <c r="D2337" s="4" t="s">
        <v>74</v>
      </c>
      <c r="E2337" s="86">
        <v>8</v>
      </c>
      <c r="F2337" s="96">
        <f t="shared" si="296"/>
        <v>12652</v>
      </c>
      <c r="G2337" s="77">
        <v>101216</v>
      </c>
      <c r="H2337" s="45">
        <v>0</v>
      </c>
      <c r="I2337" s="44">
        <v>0</v>
      </c>
      <c r="J2337" s="45">
        <v>0</v>
      </c>
      <c r="K2337" s="45">
        <v>0</v>
      </c>
      <c r="L2337" s="45">
        <f t="shared" si="299"/>
        <v>0</v>
      </c>
      <c r="M2337" s="71">
        <f t="shared" si="297"/>
        <v>0</v>
      </c>
      <c r="N2337" s="59">
        <v>0</v>
      </c>
      <c r="O2337" s="59">
        <v>0</v>
      </c>
      <c r="P2337" s="59">
        <f t="shared" si="300"/>
        <v>0</v>
      </c>
      <c r="Q2337" s="72">
        <f t="shared" si="298"/>
        <v>0</v>
      </c>
      <c r="R2337" s="44">
        <v>0</v>
      </c>
      <c r="S2337" s="45">
        <f t="shared" si="301"/>
        <v>8</v>
      </c>
      <c r="T2337" s="10">
        <v>12652</v>
      </c>
      <c r="U2337" s="44">
        <f t="shared" si="302"/>
        <v>101216</v>
      </c>
    </row>
    <row r="2338" spans="1:21">
      <c r="A2338" s="33">
        <v>60407990</v>
      </c>
      <c r="B2338" s="3" t="s">
        <v>4005</v>
      </c>
      <c r="C2338" s="4" t="s">
        <v>74</v>
      </c>
      <c r="D2338" s="4" t="s">
        <v>74</v>
      </c>
      <c r="E2338" s="86">
        <v>5</v>
      </c>
      <c r="F2338" s="96">
        <f t="shared" si="296"/>
        <v>18864</v>
      </c>
      <c r="G2338" s="77">
        <v>94320</v>
      </c>
      <c r="H2338" s="45">
        <v>0</v>
      </c>
      <c r="I2338" s="44">
        <v>0</v>
      </c>
      <c r="J2338" s="45">
        <v>0</v>
      </c>
      <c r="K2338" s="45">
        <v>0</v>
      </c>
      <c r="L2338" s="45">
        <f t="shared" si="299"/>
        <v>0</v>
      </c>
      <c r="M2338" s="71">
        <f t="shared" si="297"/>
        <v>0</v>
      </c>
      <c r="N2338" s="59">
        <v>0</v>
      </c>
      <c r="O2338" s="59">
        <v>0</v>
      </c>
      <c r="P2338" s="59">
        <f t="shared" si="300"/>
        <v>0</v>
      </c>
      <c r="Q2338" s="72">
        <f t="shared" si="298"/>
        <v>0</v>
      </c>
      <c r="R2338" s="44">
        <v>0</v>
      </c>
      <c r="S2338" s="45">
        <f t="shared" si="301"/>
        <v>5</v>
      </c>
      <c r="T2338" s="10">
        <v>18864</v>
      </c>
      <c r="U2338" s="44">
        <f t="shared" si="302"/>
        <v>94320</v>
      </c>
    </row>
    <row r="2339" spans="1:21">
      <c r="A2339" s="2" t="s">
        <v>9742</v>
      </c>
      <c r="B2339" s="3" t="s">
        <v>9743</v>
      </c>
      <c r="C2339" s="4" t="s">
        <v>74</v>
      </c>
      <c r="D2339" s="4" t="s">
        <v>74</v>
      </c>
      <c r="E2339" s="86">
        <v>0</v>
      </c>
      <c r="F2339" s="96">
        <f t="shared" ref="F2339:F2402" si="303">IFERROR(G2339/E2339,0)</f>
        <v>0</v>
      </c>
      <c r="G2339" s="77">
        <v>0</v>
      </c>
      <c r="H2339" s="45">
        <v>5</v>
      </c>
      <c r="I2339" s="44">
        <v>5</v>
      </c>
      <c r="J2339" s="45">
        <v>0</v>
      </c>
      <c r="K2339" s="45">
        <v>0</v>
      </c>
      <c r="L2339" s="45">
        <f t="shared" si="299"/>
        <v>0</v>
      </c>
      <c r="M2339" s="71">
        <f t="shared" si="297"/>
        <v>0</v>
      </c>
      <c r="N2339" s="59">
        <v>0</v>
      </c>
      <c r="O2339" s="59">
        <v>0</v>
      </c>
      <c r="P2339" s="59">
        <f t="shared" si="300"/>
        <v>0</v>
      </c>
      <c r="Q2339" s="72">
        <f t="shared" si="298"/>
        <v>0</v>
      </c>
      <c r="R2339" s="44">
        <v>0</v>
      </c>
      <c r="S2339" s="45">
        <f t="shared" si="301"/>
        <v>0</v>
      </c>
      <c r="T2339" s="45">
        <v>19511</v>
      </c>
      <c r="U2339" s="44">
        <f t="shared" si="302"/>
        <v>0</v>
      </c>
    </row>
    <row r="2340" spans="1:21">
      <c r="A2340" s="2" t="s">
        <v>10417</v>
      </c>
      <c r="B2340" s="3" t="s">
        <v>10418</v>
      </c>
      <c r="C2340" s="4" t="s">
        <v>74</v>
      </c>
      <c r="D2340" s="4" t="s">
        <v>74</v>
      </c>
      <c r="E2340" s="86">
        <v>0</v>
      </c>
      <c r="F2340" s="96">
        <f t="shared" si="303"/>
        <v>0</v>
      </c>
      <c r="G2340" s="77">
        <v>0</v>
      </c>
      <c r="H2340" s="45">
        <v>27</v>
      </c>
      <c r="I2340" s="44">
        <v>37</v>
      </c>
      <c r="J2340" s="45">
        <v>0</v>
      </c>
      <c r="K2340" s="45">
        <v>0</v>
      </c>
      <c r="L2340" s="45">
        <f t="shared" si="299"/>
        <v>0</v>
      </c>
      <c r="M2340" s="71">
        <f t="shared" si="297"/>
        <v>0</v>
      </c>
      <c r="N2340" s="59">
        <v>0</v>
      </c>
      <c r="O2340" s="59">
        <v>0</v>
      </c>
      <c r="P2340" s="59">
        <f t="shared" si="300"/>
        <v>0</v>
      </c>
      <c r="Q2340" s="72">
        <f t="shared" si="298"/>
        <v>0</v>
      </c>
      <c r="R2340" s="44">
        <v>0</v>
      </c>
      <c r="S2340" s="45">
        <f t="shared" si="301"/>
        <v>-10</v>
      </c>
      <c r="T2340" s="45">
        <v>19516</v>
      </c>
      <c r="U2340" s="44">
        <f t="shared" si="302"/>
        <v>-195160</v>
      </c>
    </row>
    <row r="2341" spans="1:21">
      <c r="A2341" s="33" t="s">
        <v>1618</v>
      </c>
      <c r="B2341" s="3" t="s">
        <v>1619</v>
      </c>
      <c r="C2341" s="4" t="s">
        <v>74</v>
      </c>
      <c r="D2341" s="4" t="s">
        <v>74</v>
      </c>
      <c r="E2341" s="86">
        <v>50</v>
      </c>
      <c r="F2341" s="96">
        <f t="shared" si="303"/>
        <v>16560</v>
      </c>
      <c r="G2341" s="77">
        <v>828000</v>
      </c>
      <c r="H2341" s="45">
        <v>22</v>
      </c>
      <c r="I2341" s="44">
        <v>87</v>
      </c>
      <c r="J2341" s="45">
        <v>0</v>
      </c>
      <c r="K2341" s="45">
        <v>0</v>
      </c>
      <c r="L2341" s="45">
        <f t="shared" si="299"/>
        <v>0</v>
      </c>
      <c r="M2341" s="71">
        <f t="shared" si="297"/>
        <v>0</v>
      </c>
      <c r="N2341" s="59">
        <v>0</v>
      </c>
      <c r="O2341" s="59">
        <v>0</v>
      </c>
      <c r="P2341" s="59">
        <f t="shared" si="300"/>
        <v>0</v>
      </c>
      <c r="Q2341" s="72">
        <f t="shared" si="298"/>
        <v>0</v>
      </c>
      <c r="R2341" s="44">
        <v>0</v>
      </c>
      <c r="S2341" s="45">
        <f t="shared" si="301"/>
        <v>-15</v>
      </c>
      <c r="T2341" s="45">
        <v>16799</v>
      </c>
      <c r="U2341" s="44">
        <f t="shared" si="302"/>
        <v>-251985</v>
      </c>
    </row>
    <row r="2342" spans="1:21">
      <c r="A2342" s="33" t="s">
        <v>2381</v>
      </c>
      <c r="B2342" s="3" t="s">
        <v>2382</v>
      </c>
      <c r="C2342" s="4" t="s">
        <v>74</v>
      </c>
      <c r="D2342" s="4" t="s">
        <v>74</v>
      </c>
      <c r="E2342" s="86">
        <v>33</v>
      </c>
      <c r="F2342" s="96">
        <f t="shared" si="303"/>
        <v>24220</v>
      </c>
      <c r="G2342" s="77">
        <v>799260</v>
      </c>
      <c r="H2342" s="45">
        <v>28</v>
      </c>
      <c r="I2342" s="44">
        <v>61</v>
      </c>
      <c r="J2342" s="45">
        <v>0</v>
      </c>
      <c r="K2342" s="45">
        <v>0</v>
      </c>
      <c r="L2342" s="45">
        <f t="shared" si="299"/>
        <v>0</v>
      </c>
      <c r="M2342" s="71">
        <f t="shared" si="297"/>
        <v>0</v>
      </c>
      <c r="N2342" s="59">
        <v>0</v>
      </c>
      <c r="O2342" s="59">
        <v>0</v>
      </c>
      <c r="P2342" s="59">
        <f t="shared" si="300"/>
        <v>0</v>
      </c>
      <c r="Q2342" s="72">
        <f t="shared" si="298"/>
        <v>0</v>
      </c>
      <c r="R2342" s="44">
        <v>0</v>
      </c>
      <c r="S2342" s="45">
        <f t="shared" si="301"/>
        <v>0</v>
      </c>
      <c r="T2342" s="45">
        <v>24632</v>
      </c>
      <c r="U2342" s="44">
        <f t="shared" si="302"/>
        <v>0</v>
      </c>
    </row>
    <row r="2343" spans="1:21">
      <c r="A2343" s="28" t="s">
        <v>191</v>
      </c>
      <c r="B2343" s="3" t="s">
        <v>192</v>
      </c>
      <c r="C2343" s="4" t="s">
        <v>74</v>
      </c>
      <c r="D2343" s="4" t="s">
        <v>74</v>
      </c>
      <c r="E2343" s="86">
        <v>28</v>
      </c>
      <c r="F2343" s="96">
        <f t="shared" si="303"/>
        <v>23332</v>
      </c>
      <c r="G2343" s="77">
        <v>653296</v>
      </c>
      <c r="H2343" s="45">
        <v>0</v>
      </c>
      <c r="I2343" s="44">
        <v>28</v>
      </c>
      <c r="J2343" s="45">
        <v>0</v>
      </c>
      <c r="K2343" s="45">
        <v>0</v>
      </c>
      <c r="L2343" s="45">
        <f t="shared" si="299"/>
        <v>0</v>
      </c>
      <c r="M2343" s="71">
        <f t="shared" si="297"/>
        <v>0</v>
      </c>
      <c r="N2343" s="59">
        <v>0</v>
      </c>
      <c r="O2343" s="59">
        <v>0</v>
      </c>
      <c r="P2343" s="59">
        <f t="shared" si="300"/>
        <v>0</v>
      </c>
      <c r="Q2343" s="72">
        <f t="shared" si="298"/>
        <v>0</v>
      </c>
      <c r="R2343" s="44">
        <v>0</v>
      </c>
      <c r="S2343" s="45">
        <f t="shared" si="301"/>
        <v>0</v>
      </c>
      <c r="T2343" s="45">
        <v>23332</v>
      </c>
      <c r="U2343" s="44">
        <f t="shared" si="302"/>
        <v>0</v>
      </c>
    </row>
    <row r="2344" spans="1:21">
      <c r="A2344" s="33" t="s">
        <v>5763</v>
      </c>
      <c r="B2344" s="3" t="s">
        <v>5764</v>
      </c>
      <c r="C2344" s="4" t="s">
        <v>74</v>
      </c>
      <c r="D2344" s="4" t="s">
        <v>74</v>
      </c>
      <c r="E2344" s="86">
        <v>20</v>
      </c>
      <c r="F2344" s="96">
        <f t="shared" si="303"/>
        <v>19672</v>
      </c>
      <c r="G2344" s="77">
        <v>393440</v>
      </c>
      <c r="H2344" s="45">
        <v>0</v>
      </c>
      <c r="I2344" s="44">
        <v>20</v>
      </c>
      <c r="J2344" s="45">
        <v>0</v>
      </c>
      <c r="K2344" s="45">
        <v>0</v>
      </c>
      <c r="L2344" s="45">
        <f t="shared" si="299"/>
        <v>0</v>
      </c>
      <c r="M2344" s="71">
        <f t="shared" si="297"/>
        <v>0</v>
      </c>
      <c r="N2344" s="59">
        <v>0</v>
      </c>
      <c r="O2344" s="59">
        <v>0</v>
      </c>
      <c r="P2344" s="59">
        <f t="shared" si="300"/>
        <v>0</v>
      </c>
      <c r="Q2344" s="72">
        <f t="shared" si="298"/>
        <v>0</v>
      </c>
      <c r="R2344" s="44">
        <v>0</v>
      </c>
      <c r="S2344" s="45">
        <f t="shared" si="301"/>
        <v>0</v>
      </c>
      <c r="T2344" s="45">
        <v>19672</v>
      </c>
      <c r="U2344" s="44">
        <f t="shared" si="302"/>
        <v>0</v>
      </c>
    </row>
    <row r="2345" spans="1:21">
      <c r="A2345" s="33">
        <v>60369948</v>
      </c>
      <c r="B2345" s="3" t="s">
        <v>1772</v>
      </c>
      <c r="C2345" s="4" t="s">
        <v>74</v>
      </c>
      <c r="D2345" s="4" t="s">
        <v>74</v>
      </c>
      <c r="E2345" s="86">
        <v>2</v>
      </c>
      <c r="F2345" s="96">
        <f t="shared" si="303"/>
        <v>17793</v>
      </c>
      <c r="G2345" s="77">
        <v>35586</v>
      </c>
      <c r="H2345" s="45">
        <v>0</v>
      </c>
      <c r="I2345" s="44">
        <v>0</v>
      </c>
      <c r="J2345" s="45">
        <v>0</v>
      </c>
      <c r="K2345" s="45">
        <v>0</v>
      </c>
      <c r="L2345" s="45">
        <f t="shared" si="299"/>
        <v>0</v>
      </c>
      <c r="M2345" s="71">
        <f t="shared" si="297"/>
        <v>0</v>
      </c>
      <c r="N2345" s="59">
        <v>0</v>
      </c>
      <c r="O2345" s="59">
        <v>0</v>
      </c>
      <c r="P2345" s="59">
        <f t="shared" si="300"/>
        <v>0</v>
      </c>
      <c r="Q2345" s="72">
        <f t="shared" si="298"/>
        <v>0</v>
      </c>
      <c r="R2345" s="44">
        <v>0</v>
      </c>
      <c r="S2345" s="45">
        <f t="shared" si="301"/>
        <v>2</v>
      </c>
      <c r="T2345" s="10">
        <v>17793</v>
      </c>
      <c r="U2345" s="44">
        <f t="shared" si="302"/>
        <v>35586</v>
      </c>
    </row>
    <row r="2346" spans="1:21">
      <c r="A2346" s="33">
        <v>60369947</v>
      </c>
      <c r="B2346" s="3" t="s">
        <v>993</v>
      </c>
      <c r="C2346" s="4" t="s">
        <v>74</v>
      </c>
      <c r="D2346" s="4" t="s">
        <v>74</v>
      </c>
      <c r="E2346" s="86">
        <v>5</v>
      </c>
      <c r="F2346" s="96">
        <f t="shared" si="303"/>
        <v>17653</v>
      </c>
      <c r="G2346" s="77">
        <v>88265</v>
      </c>
      <c r="H2346" s="45">
        <v>0</v>
      </c>
      <c r="I2346" s="44">
        <v>4</v>
      </c>
      <c r="J2346" s="45">
        <v>0</v>
      </c>
      <c r="K2346" s="45">
        <v>0</v>
      </c>
      <c r="L2346" s="45">
        <f t="shared" si="299"/>
        <v>0</v>
      </c>
      <c r="M2346" s="71">
        <f t="shared" si="297"/>
        <v>0</v>
      </c>
      <c r="N2346" s="59">
        <v>0</v>
      </c>
      <c r="O2346" s="59">
        <v>0</v>
      </c>
      <c r="P2346" s="59">
        <f t="shared" si="300"/>
        <v>0</v>
      </c>
      <c r="Q2346" s="72">
        <f t="shared" si="298"/>
        <v>0</v>
      </c>
      <c r="R2346" s="44">
        <v>0</v>
      </c>
      <c r="S2346" s="45">
        <f t="shared" si="301"/>
        <v>1</v>
      </c>
      <c r="T2346" s="10">
        <v>17653</v>
      </c>
      <c r="U2346" s="44">
        <f t="shared" si="302"/>
        <v>17653</v>
      </c>
    </row>
    <row r="2347" spans="1:21">
      <c r="A2347" s="28">
        <v>60369946</v>
      </c>
      <c r="B2347" s="3" t="s">
        <v>666</v>
      </c>
      <c r="C2347" s="4" t="s">
        <v>74</v>
      </c>
      <c r="D2347" s="4" t="s">
        <v>74</v>
      </c>
      <c r="E2347" s="86">
        <v>0</v>
      </c>
      <c r="F2347" s="96">
        <f t="shared" si="303"/>
        <v>0</v>
      </c>
      <c r="G2347" s="77">
        <v>0</v>
      </c>
      <c r="H2347" s="45">
        <v>0</v>
      </c>
      <c r="I2347" s="44">
        <v>0</v>
      </c>
      <c r="J2347" s="45">
        <v>0</v>
      </c>
      <c r="K2347" s="45">
        <v>0</v>
      </c>
      <c r="L2347" s="45">
        <f t="shared" si="299"/>
        <v>0</v>
      </c>
      <c r="M2347" s="71">
        <f t="shared" si="297"/>
        <v>0</v>
      </c>
      <c r="N2347" s="59">
        <v>0</v>
      </c>
      <c r="O2347" s="59">
        <v>0</v>
      </c>
      <c r="P2347" s="59">
        <f t="shared" si="300"/>
        <v>0</v>
      </c>
      <c r="Q2347" s="72">
        <f t="shared" si="298"/>
        <v>0</v>
      </c>
      <c r="R2347" s="44">
        <v>0</v>
      </c>
      <c r="S2347" s="45">
        <f t="shared" si="301"/>
        <v>0</v>
      </c>
      <c r="T2347" s="45">
        <v>15603</v>
      </c>
      <c r="U2347" s="44">
        <f t="shared" si="302"/>
        <v>0</v>
      </c>
    </row>
    <row r="2348" spans="1:21">
      <c r="A2348" s="28">
        <v>60369945</v>
      </c>
      <c r="B2348" s="3" t="s">
        <v>505</v>
      </c>
      <c r="C2348" s="4" t="s">
        <v>74</v>
      </c>
      <c r="D2348" s="4" t="s">
        <v>74</v>
      </c>
      <c r="E2348" s="86">
        <v>0</v>
      </c>
      <c r="F2348" s="96">
        <f t="shared" si="303"/>
        <v>0</v>
      </c>
      <c r="G2348" s="77">
        <v>0</v>
      </c>
      <c r="H2348" s="45">
        <v>0</v>
      </c>
      <c r="I2348" s="44">
        <v>0</v>
      </c>
      <c r="J2348" s="45">
        <v>0</v>
      </c>
      <c r="K2348" s="45">
        <v>0</v>
      </c>
      <c r="L2348" s="45">
        <f t="shared" si="299"/>
        <v>0</v>
      </c>
      <c r="M2348" s="71">
        <f t="shared" si="297"/>
        <v>0</v>
      </c>
      <c r="N2348" s="59">
        <v>0</v>
      </c>
      <c r="O2348" s="59">
        <v>0</v>
      </c>
      <c r="P2348" s="59">
        <f t="shared" si="300"/>
        <v>0</v>
      </c>
      <c r="Q2348" s="72">
        <f t="shared" si="298"/>
        <v>0</v>
      </c>
      <c r="R2348" s="44">
        <v>0</v>
      </c>
      <c r="S2348" s="45">
        <f t="shared" si="301"/>
        <v>0</v>
      </c>
      <c r="T2348" s="45">
        <v>23921</v>
      </c>
      <c r="U2348" s="44">
        <f t="shared" si="302"/>
        <v>0</v>
      </c>
    </row>
    <row r="2349" spans="1:21">
      <c r="A2349" s="30" t="s">
        <v>234</v>
      </c>
      <c r="B2349" s="3" t="s">
        <v>235</v>
      </c>
      <c r="C2349" s="4" t="s">
        <v>74</v>
      </c>
      <c r="D2349" s="4" t="s">
        <v>74</v>
      </c>
      <c r="E2349" s="86">
        <v>10</v>
      </c>
      <c r="F2349" s="96">
        <f t="shared" si="303"/>
        <v>13554</v>
      </c>
      <c r="G2349" s="77">
        <v>135540</v>
      </c>
      <c r="H2349" s="45">
        <v>0</v>
      </c>
      <c r="I2349" s="44">
        <v>10</v>
      </c>
      <c r="J2349" s="45">
        <v>0</v>
      </c>
      <c r="K2349" s="45">
        <v>0</v>
      </c>
      <c r="L2349" s="45">
        <f t="shared" si="299"/>
        <v>0</v>
      </c>
      <c r="M2349" s="71">
        <f t="shared" si="297"/>
        <v>0</v>
      </c>
      <c r="N2349" s="59">
        <v>0</v>
      </c>
      <c r="O2349" s="59">
        <v>0</v>
      </c>
      <c r="P2349" s="59">
        <f t="shared" si="300"/>
        <v>0</v>
      </c>
      <c r="Q2349" s="72">
        <f t="shared" si="298"/>
        <v>0</v>
      </c>
      <c r="R2349" s="44">
        <v>0</v>
      </c>
      <c r="S2349" s="45">
        <f t="shared" si="301"/>
        <v>0</v>
      </c>
      <c r="T2349" s="45">
        <v>13554</v>
      </c>
      <c r="U2349" s="44">
        <f t="shared" si="302"/>
        <v>0</v>
      </c>
    </row>
    <row r="2350" spans="1:21">
      <c r="A2350" s="2" t="s">
        <v>9135</v>
      </c>
      <c r="B2350" s="3" t="s">
        <v>9136</v>
      </c>
      <c r="C2350" s="4" t="s">
        <v>74</v>
      </c>
      <c r="D2350" s="4" t="s">
        <v>74</v>
      </c>
      <c r="E2350" s="86">
        <v>0</v>
      </c>
      <c r="F2350" s="96">
        <f t="shared" si="303"/>
        <v>0</v>
      </c>
      <c r="G2350" s="77">
        <v>0</v>
      </c>
      <c r="H2350" s="45">
        <v>5</v>
      </c>
      <c r="I2350" s="44">
        <v>5</v>
      </c>
      <c r="J2350" s="45">
        <v>0</v>
      </c>
      <c r="K2350" s="45">
        <v>0</v>
      </c>
      <c r="L2350" s="45">
        <f t="shared" si="299"/>
        <v>0</v>
      </c>
      <c r="M2350" s="71">
        <f t="shared" si="297"/>
        <v>0</v>
      </c>
      <c r="N2350" s="59">
        <v>0</v>
      </c>
      <c r="O2350" s="59">
        <v>0</v>
      </c>
      <c r="P2350" s="59">
        <f t="shared" si="300"/>
        <v>0</v>
      </c>
      <c r="Q2350" s="72">
        <f t="shared" si="298"/>
        <v>0</v>
      </c>
      <c r="R2350" s="44">
        <v>0</v>
      </c>
      <c r="S2350" s="45">
        <f t="shared" si="301"/>
        <v>0</v>
      </c>
      <c r="T2350" s="45">
        <v>14310</v>
      </c>
      <c r="U2350" s="44">
        <f t="shared" si="302"/>
        <v>0</v>
      </c>
    </row>
    <row r="2351" spans="1:21">
      <c r="A2351" s="33" t="s">
        <v>5175</v>
      </c>
      <c r="B2351" s="3" t="s">
        <v>5176</v>
      </c>
      <c r="C2351" s="4" t="s">
        <v>74</v>
      </c>
      <c r="D2351" s="4" t="s">
        <v>74</v>
      </c>
      <c r="E2351" s="86">
        <v>40</v>
      </c>
      <c r="F2351" s="96">
        <f t="shared" si="303"/>
        <v>12156</v>
      </c>
      <c r="G2351" s="77">
        <v>486240</v>
      </c>
      <c r="H2351" s="45">
        <v>42</v>
      </c>
      <c r="I2351" s="44">
        <v>88</v>
      </c>
      <c r="J2351" s="45">
        <v>0</v>
      </c>
      <c r="K2351" s="45">
        <v>0</v>
      </c>
      <c r="L2351" s="45">
        <f t="shared" si="299"/>
        <v>0</v>
      </c>
      <c r="M2351" s="71">
        <f t="shared" si="297"/>
        <v>0</v>
      </c>
      <c r="N2351" s="59">
        <v>0</v>
      </c>
      <c r="O2351" s="59">
        <v>0</v>
      </c>
      <c r="P2351" s="59">
        <f t="shared" si="300"/>
        <v>0</v>
      </c>
      <c r="Q2351" s="72">
        <f t="shared" si="298"/>
        <v>0</v>
      </c>
      <c r="R2351" s="44">
        <v>0</v>
      </c>
      <c r="S2351" s="45">
        <f t="shared" si="301"/>
        <v>-6</v>
      </c>
      <c r="T2351" s="45">
        <v>12322</v>
      </c>
      <c r="U2351" s="44">
        <f t="shared" si="302"/>
        <v>-73932</v>
      </c>
    </row>
    <row r="2352" spans="1:21">
      <c r="A2352" s="33" t="s">
        <v>6050</v>
      </c>
      <c r="B2352" s="3" t="s">
        <v>6051</v>
      </c>
      <c r="C2352" s="4" t="s">
        <v>74</v>
      </c>
      <c r="D2352" s="4" t="s">
        <v>74</v>
      </c>
      <c r="E2352" s="86">
        <v>9</v>
      </c>
      <c r="F2352" s="96">
        <f t="shared" si="303"/>
        <v>20764</v>
      </c>
      <c r="G2352" s="77">
        <v>186876</v>
      </c>
      <c r="H2352" s="45">
        <v>3</v>
      </c>
      <c r="I2352" s="44">
        <v>2</v>
      </c>
      <c r="J2352" s="45">
        <v>0</v>
      </c>
      <c r="K2352" s="45">
        <v>0</v>
      </c>
      <c r="L2352" s="45">
        <f t="shared" si="299"/>
        <v>0</v>
      </c>
      <c r="M2352" s="71">
        <f t="shared" si="297"/>
        <v>0</v>
      </c>
      <c r="N2352" s="59">
        <v>0</v>
      </c>
      <c r="O2352" s="59">
        <v>0</v>
      </c>
      <c r="P2352" s="59">
        <f t="shared" si="300"/>
        <v>0</v>
      </c>
      <c r="Q2352" s="72">
        <f t="shared" si="298"/>
        <v>0</v>
      </c>
      <c r="R2352" s="44">
        <v>0</v>
      </c>
      <c r="S2352" s="45">
        <f t="shared" si="301"/>
        <v>10</v>
      </c>
      <c r="T2352" s="10">
        <v>21024</v>
      </c>
      <c r="U2352" s="44">
        <f t="shared" si="302"/>
        <v>210240</v>
      </c>
    </row>
    <row r="2353" spans="1:21">
      <c r="A2353" s="2" t="s">
        <v>8508</v>
      </c>
      <c r="B2353" s="3" t="s">
        <v>8509</v>
      </c>
      <c r="C2353" s="4" t="s">
        <v>74</v>
      </c>
      <c r="D2353" s="4" t="s">
        <v>74</v>
      </c>
      <c r="E2353" s="86">
        <v>0</v>
      </c>
      <c r="F2353" s="96">
        <f t="shared" si="303"/>
        <v>0</v>
      </c>
      <c r="G2353" s="77">
        <v>0</v>
      </c>
      <c r="H2353" s="45">
        <v>53</v>
      </c>
      <c r="I2353" s="44">
        <v>59</v>
      </c>
      <c r="J2353" s="45">
        <v>0</v>
      </c>
      <c r="K2353" s="45">
        <v>0</v>
      </c>
      <c r="L2353" s="45">
        <f t="shared" si="299"/>
        <v>0</v>
      </c>
      <c r="M2353" s="71">
        <f t="shared" si="297"/>
        <v>0</v>
      </c>
      <c r="N2353" s="59">
        <v>0</v>
      </c>
      <c r="O2353" s="59">
        <v>0</v>
      </c>
      <c r="P2353" s="59">
        <f t="shared" si="300"/>
        <v>0</v>
      </c>
      <c r="Q2353" s="72">
        <f t="shared" si="298"/>
        <v>0</v>
      </c>
      <c r="R2353" s="44">
        <v>0</v>
      </c>
      <c r="S2353" s="45">
        <f t="shared" si="301"/>
        <v>-6</v>
      </c>
      <c r="T2353" s="45">
        <v>21839</v>
      </c>
      <c r="U2353" s="44">
        <f t="shared" si="302"/>
        <v>-131034</v>
      </c>
    </row>
    <row r="2354" spans="1:21">
      <c r="A2354" s="2" t="s">
        <v>9220</v>
      </c>
      <c r="B2354" s="3" t="s">
        <v>9221</v>
      </c>
      <c r="C2354" s="4" t="s">
        <v>74</v>
      </c>
      <c r="D2354" s="4" t="s">
        <v>74</v>
      </c>
      <c r="E2354" s="86">
        <v>0</v>
      </c>
      <c r="F2354" s="96">
        <f t="shared" si="303"/>
        <v>0</v>
      </c>
      <c r="G2354" s="77">
        <v>0</v>
      </c>
      <c r="H2354" s="45">
        <v>10</v>
      </c>
      <c r="I2354" s="44">
        <v>10</v>
      </c>
      <c r="J2354" s="45">
        <v>0</v>
      </c>
      <c r="K2354" s="45">
        <v>0</v>
      </c>
      <c r="L2354" s="45">
        <f t="shared" si="299"/>
        <v>0</v>
      </c>
      <c r="M2354" s="71">
        <f t="shared" si="297"/>
        <v>0</v>
      </c>
      <c r="N2354" s="59">
        <v>0</v>
      </c>
      <c r="O2354" s="59">
        <v>0</v>
      </c>
      <c r="P2354" s="59">
        <f t="shared" si="300"/>
        <v>0</v>
      </c>
      <c r="Q2354" s="72">
        <f t="shared" si="298"/>
        <v>0</v>
      </c>
      <c r="R2354" s="44">
        <v>0</v>
      </c>
      <c r="S2354" s="45">
        <f t="shared" si="301"/>
        <v>0</v>
      </c>
      <c r="T2354" s="45">
        <v>17679</v>
      </c>
      <c r="U2354" s="44">
        <f t="shared" si="302"/>
        <v>0</v>
      </c>
    </row>
    <row r="2355" spans="1:21">
      <c r="A2355" s="33" t="s">
        <v>4330</v>
      </c>
      <c r="B2355" s="3" t="s">
        <v>4331</v>
      </c>
      <c r="C2355" s="4" t="s">
        <v>74</v>
      </c>
      <c r="D2355" s="4" t="s">
        <v>74</v>
      </c>
      <c r="E2355" s="86">
        <v>12</v>
      </c>
      <c r="F2355" s="96">
        <f t="shared" si="303"/>
        <v>14903</v>
      </c>
      <c r="G2355" s="77">
        <v>178836</v>
      </c>
      <c r="H2355" s="45">
        <v>0</v>
      </c>
      <c r="I2355" s="44">
        <v>0</v>
      </c>
      <c r="J2355" s="45">
        <v>0</v>
      </c>
      <c r="K2355" s="45">
        <v>0</v>
      </c>
      <c r="L2355" s="45">
        <f t="shared" si="299"/>
        <v>0</v>
      </c>
      <c r="M2355" s="71">
        <f t="shared" si="297"/>
        <v>0</v>
      </c>
      <c r="N2355" s="59">
        <v>0</v>
      </c>
      <c r="O2355" s="59">
        <v>0</v>
      </c>
      <c r="P2355" s="59">
        <f t="shared" si="300"/>
        <v>0</v>
      </c>
      <c r="Q2355" s="72">
        <f t="shared" si="298"/>
        <v>0</v>
      </c>
      <c r="R2355" s="44">
        <v>0</v>
      </c>
      <c r="S2355" s="45">
        <f t="shared" si="301"/>
        <v>12</v>
      </c>
      <c r="T2355" s="10">
        <v>14903</v>
      </c>
      <c r="U2355" s="44">
        <f t="shared" si="302"/>
        <v>178836</v>
      </c>
    </row>
    <row r="2356" spans="1:21">
      <c r="A2356" s="2" t="s">
        <v>11487</v>
      </c>
      <c r="B2356" s="3" t="s">
        <v>11488</v>
      </c>
      <c r="C2356" s="4" t="s">
        <v>74</v>
      </c>
      <c r="D2356" s="4" t="s">
        <v>74</v>
      </c>
      <c r="E2356" s="86">
        <v>0</v>
      </c>
      <c r="F2356" s="96">
        <f t="shared" si="303"/>
        <v>0</v>
      </c>
      <c r="G2356" s="77">
        <v>0</v>
      </c>
      <c r="H2356" s="45">
        <v>1</v>
      </c>
      <c r="I2356" s="44">
        <v>0</v>
      </c>
      <c r="J2356" s="45">
        <v>0</v>
      </c>
      <c r="K2356" s="45">
        <v>0</v>
      </c>
      <c r="L2356" s="45">
        <f t="shared" si="299"/>
        <v>0</v>
      </c>
      <c r="M2356" s="71">
        <f t="shared" si="297"/>
        <v>0</v>
      </c>
      <c r="N2356" s="59">
        <v>0</v>
      </c>
      <c r="O2356" s="59">
        <v>0</v>
      </c>
      <c r="P2356" s="59">
        <f t="shared" si="300"/>
        <v>0</v>
      </c>
      <c r="Q2356" s="72">
        <f t="shared" si="298"/>
        <v>0</v>
      </c>
      <c r="R2356" s="44">
        <v>0</v>
      </c>
      <c r="S2356" s="45">
        <f t="shared" si="301"/>
        <v>1</v>
      </c>
      <c r="T2356" s="10">
        <v>15346</v>
      </c>
      <c r="U2356" s="44">
        <f t="shared" si="302"/>
        <v>15346</v>
      </c>
    </row>
    <row r="2357" spans="1:21">
      <c r="A2357" s="28" t="s">
        <v>226</v>
      </c>
      <c r="B2357" s="3" t="s">
        <v>227</v>
      </c>
      <c r="C2357" s="4" t="s">
        <v>74</v>
      </c>
      <c r="D2357" s="4" t="s">
        <v>74</v>
      </c>
      <c r="E2357" s="86">
        <v>207</v>
      </c>
      <c r="F2357" s="96">
        <f t="shared" si="303"/>
        <v>48747</v>
      </c>
      <c r="G2357" s="77">
        <v>10090629</v>
      </c>
      <c r="H2357" s="45">
        <v>42</v>
      </c>
      <c r="I2357" s="44">
        <v>32</v>
      </c>
      <c r="J2357" s="45">
        <v>0</v>
      </c>
      <c r="K2357" s="45">
        <v>0</v>
      </c>
      <c r="L2357" s="45">
        <f t="shared" si="299"/>
        <v>0</v>
      </c>
      <c r="M2357" s="71">
        <f t="shared" si="297"/>
        <v>0</v>
      </c>
      <c r="N2357" s="59">
        <v>0</v>
      </c>
      <c r="O2357" s="59">
        <v>0</v>
      </c>
      <c r="P2357" s="59">
        <f t="shared" si="300"/>
        <v>0</v>
      </c>
      <c r="Q2357" s="72">
        <f t="shared" si="298"/>
        <v>0</v>
      </c>
      <c r="R2357" s="44">
        <v>0</v>
      </c>
      <c r="S2357" s="45">
        <f t="shared" si="301"/>
        <v>217</v>
      </c>
      <c r="T2357" s="10">
        <v>49076</v>
      </c>
      <c r="U2357" s="44">
        <f t="shared" si="302"/>
        <v>10649492</v>
      </c>
    </row>
    <row r="2358" spans="1:21">
      <c r="A2358" s="33">
        <v>60369940</v>
      </c>
      <c r="B2358" s="3" t="s">
        <v>3746</v>
      </c>
      <c r="C2358" s="4" t="s">
        <v>74</v>
      </c>
      <c r="D2358" s="4" t="s">
        <v>74</v>
      </c>
      <c r="E2358" s="86">
        <v>3</v>
      </c>
      <c r="F2358" s="96">
        <f t="shared" si="303"/>
        <v>26825</v>
      </c>
      <c r="G2358" s="77">
        <v>80475</v>
      </c>
      <c r="H2358" s="45">
        <v>0</v>
      </c>
      <c r="I2358" s="44">
        <v>0</v>
      </c>
      <c r="J2358" s="45">
        <v>0</v>
      </c>
      <c r="K2358" s="45">
        <v>0</v>
      </c>
      <c r="L2358" s="45">
        <f t="shared" si="299"/>
        <v>0</v>
      </c>
      <c r="M2358" s="71">
        <f t="shared" si="297"/>
        <v>0</v>
      </c>
      <c r="N2358" s="59">
        <v>0</v>
      </c>
      <c r="O2358" s="59">
        <v>0</v>
      </c>
      <c r="P2358" s="59">
        <f t="shared" si="300"/>
        <v>0</v>
      </c>
      <c r="Q2358" s="72">
        <f t="shared" si="298"/>
        <v>0</v>
      </c>
      <c r="R2358" s="44">
        <v>0</v>
      </c>
      <c r="S2358" s="45">
        <f t="shared" si="301"/>
        <v>3</v>
      </c>
      <c r="T2358" s="10">
        <v>26825</v>
      </c>
      <c r="U2358" s="44">
        <f t="shared" si="302"/>
        <v>80475</v>
      </c>
    </row>
    <row r="2359" spans="1:21">
      <c r="A2359" s="33">
        <v>60369942</v>
      </c>
      <c r="B2359" s="3" t="s">
        <v>5316</v>
      </c>
      <c r="C2359" s="4" t="s">
        <v>74</v>
      </c>
      <c r="D2359" s="4" t="s">
        <v>74</v>
      </c>
      <c r="E2359" s="86">
        <v>22</v>
      </c>
      <c r="F2359" s="96">
        <f t="shared" si="303"/>
        <v>13698</v>
      </c>
      <c r="G2359" s="77">
        <v>301356</v>
      </c>
      <c r="H2359" s="45">
        <v>0</v>
      </c>
      <c r="I2359" s="44">
        <v>20</v>
      </c>
      <c r="J2359" s="45">
        <v>0</v>
      </c>
      <c r="K2359" s="45">
        <v>0</v>
      </c>
      <c r="L2359" s="45">
        <f t="shared" si="299"/>
        <v>0</v>
      </c>
      <c r="M2359" s="71">
        <f t="shared" si="297"/>
        <v>0</v>
      </c>
      <c r="N2359" s="59">
        <v>0</v>
      </c>
      <c r="O2359" s="59">
        <v>0</v>
      </c>
      <c r="P2359" s="59">
        <f t="shared" si="300"/>
        <v>0</v>
      </c>
      <c r="Q2359" s="72">
        <f t="shared" si="298"/>
        <v>0</v>
      </c>
      <c r="R2359" s="44">
        <v>0</v>
      </c>
      <c r="S2359" s="45">
        <f t="shared" si="301"/>
        <v>2</v>
      </c>
      <c r="T2359" s="10">
        <v>13699</v>
      </c>
      <c r="U2359" s="44">
        <f t="shared" si="302"/>
        <v>27398</v>
      </c>
    </row>
    <row r="2360" spans="1:21">
      <c r="A2360" s="33">
        <v>60369939</v>
      </c>
      <c r="B2360" s="3" t="s">
        <v>1056</v>
      </c>
      <c r="C2360" s="4" t="s">
        <v>74</v>
      </c>
      <c r="D2360" s="4" t="s">
        <v>74</v>
      </c>
      <c r="E2360" s="86">
        <v>40</v>
      </c>
      <c r="F2360" s="96">
        <f t="shared" si="303"/>
        <v>9424</v>
      </c>
      <c r="G2360" s="77">
        <v>376960</v>
      </c>
      <c r="H2360" s="45">
        <v>0</v>
      </c>
      <c r="I2360" s="44">
        <v>0</v>
      </c>
      <c r="J2360" s="45">
        <v>0</v>
      </c>
      <c r="K2360" s="45">
        <v>0</v>
      </c>
      <c r="L2360" s="45">
        <f t="shared" si="299"/>
        <v>0</v>
      </c>
      <c r="M2360" s="71">
        <f t="shared" si="297"/>
        <v>0</v>
      </c>
      <c r="N2360" s="59">
        <v>0</v>
      </c>
      <c r="O2360" s="59">
        <v>0</v>
      </c>
      <c r="P2360" s="59">
        <f t="shared" si="300"/>
        <v>0</v>
      </c>
      <c r="Q2360" s="72">
        <f t="shared" si="298"/>
        <v>0</v>
      </c>
      <c r="R2360" s="44">
        <v>0</v>
      </c>
      <c r="S2360" s="45">
        <f t="shared" si="301"/>
        <v>40</v>
      </c>
      <c r="T2360" s="10">
        <v>9424</v>
      </c>
      <c r="U2360" s="44">
        <f t="shared" si="302"/>
        <v>376960</v>
      </c>
    </row>
    <row r="2361" spans="1:21">
      <c r="A2361" s="33">
        <v>60369937</v>
      </c>
      <c r="B2361" s="3" t="s">
        <v>3520</v>
      </c>
      <c r="C2361" s="4" t="s">
        <v>74</v>
      </c>
      <c r="D2361" s="4" t="s">
        <v>74</v>
      </c>
      <c r="E2361" s="86">
        <v>2</v>
      </c>
      <c r="F2361" s="96">
        <f t="shared" si="303"/>
        <v>16275</v>
      </c>
      <c r="G2361" s="77">
        <v>32550</v>
      </c>
      <c r="H2361" s="45">
        <v>0</v>
      </c>
      <c r="I2361" s="44">
        <v>0</v>
      </c>
      <c r="J2361" s="45">
        <v>0</v>
      </c>
      <c r="K2361" s="45">
        <v>0</v>
      </c>
      <c r="L2361" s="45">
        <f t="shared" si="299"/>
        <v>0</v>
      </c>
      <c r="M2361" s="71">
        <f t="shared" si="297"/>
        <v>0</v>
      </c>
      <c r="N2361" s="59">
        <v>0</v>
      </c>
      <c r="O2361" s="59">
        <v>0</v>
      </c>
      <c r="P2361" s="59">
        <f t="shared" si="300"/>
        <v>0</v>
      </c>
      <c r="Q2361" s="72">
        <f t="shared" si="298"/>
        <v>0</v>
      </c>
      <c r="R2361" s="44">
        <v>0</v>
      </c>
      <c r="S2361" s="45">
        <f t="shared" si="301"/>
        <v>2</v>
      </c>
      <c r="T2361" s="10">
        <v>16275</v>
      </c>
      <c r="U2361" s="44">
        <f t="shared" si="302"/>
        <v>32550</v>
      </c>
    </row>
    <row r="2362" spans="1:21">
      <c r="A2362" s="33">
        <v>60525820</v>
      </c>
      <c r="B2362" s="3" t="s">
        <v>4574</v>
      </c>
      <c r="C2362" s="4" t="s">
        <v>74</v>
      </c>
      <c r="D2362" s="4" t="s">
        <v>74</v>
      </c>
      <c r="E2362" s="86">
        <v>40</v>
      </c>
      <c r="F2362" s="96">
        <f t="shared" si="303"/>
        <v>11172</v>
      </c>
      <c r="G2362" s="77">
        <v>446880</v>
      </c>
      <c r="H2362" s="45">
        <v>0</v>
      </c>
      <c r="I2362" s="44">
        <v>0</v>
      </c>
      <c r="J2362" s="45">
        <v>0</v>
      </c>
      <c r="K2362" s="45">
        <v>0</v>
      </c>
      <c r="L2362" s="45">
        <f t="shared" si="299"/>
        <v>0</v>
      </c>
      <c r="M2362" s="71">
        <f t="shared" si="297"/>
        <v>0</v>
      </c>
      <c r="N2362" s="59">
        <v>0</v>
      </c>
      <c r="O2362" s="59">
        <v>0</v>
      </c>
      <c r="P2362" s="59">
        <f t="shared" si="300"/>
        <v>0</v>
      </c>
      <c r="Q2362" s="72">
        <f t="shared" si="298"/>
        <v>0</v>
      </c>
      <c r="R2362" s="44">
        <v>0</v>
      </c>
      <c r="S2362" s="45">
        <f t="shared" si="301"/>
        <v>40</v>
      </c>
      <c r="T2362" s="10">
        <v>11172</v>
      </c>
      <c r="U2362" s="44">
        <f t="shared" si="302"/>
        <v>446880</v>
      </c>
    </row>
    <row r="2363" spans="1:21">
      <c r="A2363" s="33">
        <v>60696619</v>
      </c>
      <c r="B2363" s="3" t="s">
        <v>4581</v>
      </c>
      <c r="C2363" s="4" t="s">
        <v>74</v>
      </c>
      <c r="D2363" s="4" t="s">
        <v>74</v>
      </c>
      <c r="E2363" s="86">
        <v>41</v>
      </c>
      <c r="F2363" s="96">
        <f t="shared" si="303"/>
        <v>50300</v>
      </c>
      <c r="G2363" s="77">
        <v>2062300</v>
      </c>
      <c r="H2363" s="45">
        <v>0</v>
      </c>
      <c r="I2363" s="44">
        <v>0</v>
      </c>
      <c r="J2363" s="45">
        <v>0</v>
      </c>
      <c r="K2363" s="45">
        <v>0</v>
      </c>
      <c r="L2363" s="45">
        <f t="shared" si="299"/>
        <v>0</v>
      </c>
      <c r="M2363" s="71">
        <f t="shared" si="297"/>
        <v>0</v>
      </c>
      <c r="N2363" s="59">
        <v>0</v>
      </c>
      <c r="O2363" s="59">
        <v>0</v>
      </c>
      <c r="P2363" s="59">
        <f t="shared" si="300"/>
        <v>0</v>
      </c>
      <c r="Q2363" s="72">
        <f t="shared" si="298"/>
        <v>0</v>
      </c>
      <c r="R2363" s="44">
        <v>0</v>
      </c>
      <c r="S2363" s="45">
        <f t="shared" si="301"/>
        <v>41</v>
      </c>
      <c r="T2363" s="10">
        <v>50300</v>
      </c>
      <c r="U2363" s="44">
        <f t="shared" si="302"/>
        <v>2062300</v>
      </c>
    </row>
    <row r="2364" spans="1:21">
      <c r="A2364" s="28" t="s">
        <v>174</v>
      </c>
      <c r="B2364" s="3" t="s">
        <v>175</v>
      </c>
      <c r="C2364" s="4" t="s">
        <v>74</v>
      </c>
      <c r="D2364" s="4" t="s">
        <v>74</v>
      </c>
      <c r="E2364" s="86">
        <v>8</v>
      </c>
      <c r="F2364" s="96">
        <f t="shared" si="303"/>
        <v>11571</v>
      </c>
      <c r="G2364" s="77">
        <v>92568</v>
      </c>
      <c r="H2364" s="45">
        <v>20</v>
      </c>
      <c r="I2364" s="44">
        <v>28</v>
      </c>
      <c r="J2364" s="45">
        <v>0</v>
      </c>
      <c r="K2364" s="45">
        <v>0</v>
      </c>
      <c r="L2364" s="45">
        <f t="shared" si="299"/>
        <v>0</v>
      </c>
      <c r="M2364" s="71">
        <f t="shared" si="297"/>
        <v>0</v>
      </c>
      <c r="N2364" s="59">
        <v>0</v>
      </c>
      <c r="O2364" s="59">
        <v>0</v>
      </c>
      <c r="P2364" s="59">
        <f t="shared" si="300"/>
        <v>0</v>
      </c>
      <c r="Q2364" s="72">
        <f t="shared" si="298"/>
        <v>0</v>
      </c>
      <c r="R2364" s="44">
        <v>0</v>
      </c>
      <c r="S2364" s="45">
        <f t="shared" si="301"/>
        <v>0</v>
      </c>
      <c r="T2364" s="45">
        <v>11571</v>
      </c>
      <c r="U2364" s="44">
        <f t="shared" si="302"/>
        <v>0</v>
      </c>
    </row>
    <row r="2365" spans="1:21">
      <c r="A2365" s="2" t="s">
        <v>1579</v>
      </c>
      <c r="B2365" s="3" t="s">
        <v>1580</v>
      </c>
      <c r="C2365" s="4" t="s">
        <v>74</v>
      </c>
      <c r="D2365" s="4" t="s">
        <v>74</v>
      </c>
      <c r="E2365" s="86">
        <v>0</v>
      </c>
      <c r="F2365" s="96">
        <f t="shared" si="303"/>
        <v>0</v>
      </c>
      <c r="G2365" s="77">
        <v>0</v>
      </c>
      <c r="H2365" s="45">
        <v>57</v>
      </c>
      <c r="I2365" s="44">
        <v>47</v>
      </c>
      <c r="J2365" s="45">
        <v>0</v>
      </c>
      <c r="K2365" s="45">
        <v>0</v>
      </c>
      <c r="L2365" s="45">
        <f t="shared" si="299"/>
        <v>0</v>
      </c>
      <c r="M2365" s="71">
        <f t="shared" si="297"/>
        <v>0</v>
      </c>
      <c r="N2365" s="59">
        <v>0</v>
      </c>
      <c r="O2365" s="59">
        <v>0</v>
      </c>
      <c r="P2365" s="59">
        <f t="shared" si="300"/>
        <v>0</v>
      </c>
      <c r="Q2365" s="72">
        <f t="shared" si="298"/>
        <v>0</v>
      </c>
      <c r="R2365" s="44">
        <v>0</v>
      </c>
      <c r="S2365" s="45">
        <f t="shared" si="301"/>
        <v>10</v>
      </c>
      <c r="T2365" s="10">
        <v>12891</v>
      </c>
      <c r="U2365" s="44">
        <f t="shared" si="302"/>
        <v>128910</v>
      </c>
    </row>
    <row r="2366" spans="1:21">
      <c r="A2366" s="33" t="s">
        <v>5245</v>
      </c>
      <c r="B2366" s="3" t="s">
        <v>5246</v>
      </c>
      <c r="C2366" s="4" t="s">
        <v>74</v>
      </c>
      <c r="D2366" s="4" t="s">
        <v>74</v>
      </c>
      <c r="E2366" s="86">
        <v>8</v>
      </c>
      <c r="F2366" s="96">
        <f t="shared" si="303"/>
        <v>20134</v>
      </c>
      <c r="G2366" s="77">
        <v>161072</v>
      </c>
      <c r="H2366" s="45">
        <v>20</v>
      </c>
      <c r="I2366" s="44">
        <v>28</v>
      </c>
      <c r="J2366" s="45">
        <v>0</v>
      </c>
      <c r="K2366" s="45">
        <v>0</v>
      </c>
      <c r="L2366" s="45">
        <f t="shared" si="299"/>
        <v>0</v>
      </c>
      <c r="M2366" s="71">
        <f t="shared" si="297"/>
        <v>0</v>
      </c>
      <c r="N2366" s="59">
        <v>0</v>
      </c>
      <c r="O2366" s="59">
        <v>0</v>
      </c>
      <c r="P2366" s="59">
        <f t="shared" si="300"/>
        <v>0</v>
      </c>
      <c r="Q2366" s="72">
        <f t="shared" si="298"/>
        <v>0</v>
      </c>
      <c r="R2366" s="44">
        <v>0</v>
      </c>
      <c r="S2366" s="45">
        <f t="shared" si="301"/>
        <v>0</v>
      </c>
      <c r="T2366" s="45">
        <v>20413</v>
      </c>
      <c r="U2366" s="44">
        <f t="shared" si="302"/>
        <v>0</v>
      </c>
    </row>
    <row r="2367" spans="1:21">
      <c r="A2367" s="2" t="s">
        <v>10615</v>
      </c>
      <c r="B2367" s="3" t="s">
        <v>10616</v>
      </c>
      <c r="C2367" s="4" t="s">
        <v>74</v>
      </c>
      <c r="D2367" s="4" t="s">
        <v>74</v>
      </c>
      <c r="E2367" s="86">
        <v>0</v>
      </c>
      <c r="F2367" s="96">
        <f t="shared" si="303"/>
        <v>0</v>
      </c>
      <c r="G2367" s="77">
        <v>0</v>
      </c>
      <c r="H2367" s="45">
        <v>249</v>
      </c>
      <c r="I2367" s="44">
        <v>10</v>
      </c>
      <c r="J2367" s="45">
        <v>0</v>
      </c>
      <c r="K2367" s="45">
        <v>0</v>
      </c>
      <c r="L2367" s="45">
        <f t="shared" si="299"/>
        <v>0</v>
      </c>
      <c r="M2367" s="71">
        <f t="shared" si="297"/>
        <v>0</v>
      </c>
      <c r="N2367" s="59">
        <v>0</v>
      </c>
      <c r="O2367" s="59">
        <v>0</v>
      </c>
      <c r="P2367" s="59">
        <f t="shared" si="300"/>
        <v>0</v>
      </c>
      <c r="Q2367" s="72">
        <f t="shared" si="298"/>
        <v>0</v>
      </c>
      <c r="R2367" s="44">
        <v>0</v>
      </c>
      <c r="S2367" s="45">
        <f t="shared" si="301"/>
        <v>239</v>
      </c>
      <c r="T2367" s="10">
        <v>50694</v>
      </c>
      <c r="U2367" s="44">
        <f t="shared" si="302"/>
        <v>12115866</v>
      </c>
    </row>
    <row r="2368" spans="1:21">
      <c r="A2368" s="33">
        <v>60407893</v>
      </c>
      <c r="B2368" s="3" t="s">
        <v>7023</v>
      </c>
      <c r="C2368" s="4" t="s">
        <v>74</v>
      </c>
      <c r="D2368" s="4" t="s">
        <v>74</v>
      </c>
      <c r="E2368" s="86">
        <v>10</v>
      </c>
      <c r="F2368" s="96">
        <f t="shared" si="303"/>
        <v>19805</v>
      </c>
      <c r="G2368" s="77">
        <v>198050</v>
      </c>
      <c r="H2368" s="45">
        <v>0</v>
      </c>
      <c r="I2368" s="44">
        <v>10</v>
      </c>
      <c r="J2368" s="45">
        <v>0</v>
      </c>
      <c r="K2368" s="45">
        <v>0</v>
      </c>
      <c r="L2368" s="45">
        <f t="shared" si="299"/>
        <v>0</v>
      </c>
      <c r="M2368" s="71">
        <f t="shared" si="297"/>
        <v>0</v>
      </c>
      <c r="N2368" s="59">
        <v>0</v>
      </c>
      <c r="O2368" s="59">
        <v>0</v>
      </c>
      <c r="P2368" s="59">
        <f t="shared" si="300"/>
        <v>0</v>
      </c>
      <c r="Q2368" s="72">
        <f t="shared" si="298"/>
        <v>0</v>
      </c>
      <c r="R2368" s="44">
        <v>0</v>
      </c>
      <c r="S2368" s="45">
        <f t="shared" si="301"/>
        <v>0</v>
      </c>
      <c r="T2368" s="45">
        <v>19805</v>
      </c>
      <c r="U2368" s="44">
        <f t="shared" si="302"/>
        <v>0</v>
      </c>
    </row>
    <row r="2369" spans="1:21">
      <c r="A2369" s="33">
        <v>60675256</v>
      </c>
      <c r="B2369" s="3" t="s">
        <v>5155</v>
      </c>
      <c r="C2369" s="4" t="s">
        <v>74</v>
      </c>
      <c r="D2369" s="4" t="s">
        <v>74</v>
      </c>
      <c r="E2369" s="86">
        <v>5</v>
      </c>
      <c r="F2369" s="96">
        <f t="shared" si="303"/>
        <v>50300</v>
      </c>
      <c r="G2369" s="77">
        <v>251500</v>
      </c>
      <c r="H2369" s="45">
        <v>0</v>
      </c>
      <c r="I2369" s="44">
        <v>5</v>
      </c>
      <c r="J2369" s="45">
        <v>0</v>
      </c>
      <c r="K2369" s="45">
        <v>0</v>
      </c>
      <c r="L2369" s="45">
        <f t="shared" si="299"/>
        <v>0</v>
      </c>
      <c r="M2369" s="71">
        <f t="shared" si="297"/>
        <v>0</v>
      </c>
      <c r="N2369" s="59">
        <v>0</v>
      </c>
      <c r="O2369" s="59">
        <v>0</v>
      </c>
      <c r="P2369" s="59">
        <f t="shared" si="300"/>
        <v>0</v>
      </c>
      <c r="Q2369" s="72">
        <f t="shared" si="298"/>
        <v>0</v>
      </c>
      <c r="R2369" s="44">
        <v>0</v>
      </c>
      <c r="S2369" s="45">
        <f t="shared" si="301"/>
        <v>0</v>
      </c>
      <c r="T2369" s="45">
        <v>50300</v>
      </c>
      <c r="U2369" s="44">
        <f t="shared" si="302"/>
        <v>0</v>
      </c>
    </row>
    <row r="2370" spans="1:21">
      <c r="A2370" s="2" t="s">
        <v>1577</v>
      </c>
      <c r="B2370" s="3" t="s">
        <v>1578</v>
      </c>
      <c r="C2370" s="4" t="s">
        <v>74</v>
      </c>
      <c r="D2370" s="4" t="s">
        <v>74</v>
      </c>
      <c r="E2370" s="86">
        <v>0</v>
      </c>
      <c r="F2370" s="96">
        <f t="shared" si="303"/>
        <v>0</v>
      </c>
      <c r="G2370" s="77">
        <v>0</v>
      </c>
      <c r="H2370" s="45">
        <v>20</v>
      </c>
      <c r="I2370" s="44">
        <v>17</v>
      </c>
      <c r="J2370" s="45">
        <v>0</v>
      </c>
      <c r="K2370" s="45">
        <v>0</v>
      </c>
      <c r="L2370" s="45">
        <f t="shared" si="299"/>
        <v>0</v>
      </c>
      <c r="M2370" s="71">
        <f t="shared" si="297"/>
        <v>0</v>
      </c>
      <c r="N2370" s="59">
        <v>0</v>
      </c>
      <c r="O2370" s="59">
        <v>0</v>
      </c>
      <c r="P2370" s="59">
        <f t="shared" si="300"/>
        <v>0</v>
      </c>
      <c r="Q2370" s="72">
        <f t="shared" si="298"/>
        <v>0</v>
      </c>
      <c r="R2370" s="44">
        <v>0</v>
      </c>
      <c r="S2370" s="45">
        <f t="shared" si="301"/>
        <v>3</v>
      </c>
      <c r="T2370" s="10">
        <v>9659</v>
      </c>
      <c r="U2370" s="44">
        <f t="shared" si="302"/>
        <v>28977</v>
      </c>
    </row>
    <row r="2371" spans="1:21">
      <c r="A2371" s="33" t="s">
        <v>1471</v>
      </c>
      <c r="B2371" s="3" t="s">
        <v>1472</v>
      </c>
      <c r="C2371" s="4" t="s">
        <v>74</v>
      </c>
      <c r="D2371" s="4" t="s">
        <v>74</v>
      </c>
      <c r="E2371" s="86">
        <v>48</v>
      </c>
      <c r="F2371" s="96">
        <f t="shared" si="303"/>
        <v>25579</v>
      </c>
      <c r="G2371" s="77">
        <v>1227792</v>
      </c>
      <c r="H2371" s="45">
        <v>0</v>
      </c>
      <c r="I2371" s="44">
        <v>48</v>
      </c>
      <c r="J2371" s="45">
        <v>0</v>
      </c>
      <c r="K2371" s="45">
        <v>0</v>
      </c>
      <c r="L2371" s="45">
        <f t="shared" si="299"/>
        <v>0</v>
      </c>
      <c r="M2371" s="71">
        <f t="shared" ref="M2371:M2434" si="304">(J2371-K2371)*F2371</f>
        <v>0</v>
      </c>
      <c r="N2371" s="59">
        <v>0</v>
      </c>
      <c r="O2371" s="59">
        <v>0</v>
      </c>
      <c r="P2371" s="59">
        <f t="shared" si="300"/>
        <v>0</v>
      </c>
      <c r="Q2371" s="72">
        <f t="shared" ref="Q2371:Q2434" si="305">(N2371-O2371)*$F2371</f>
        <v>0</v>
      </c>
      <c r="R2371" s="44">
        <v>0</v>
      </c>
      <c r="S2371" s="45">
        <f t="shared" si="301"/>
        <v>0</v>
      </c>
      <c r="T2371" s="45">
        <v>25579</v>
      </c>
      <c r="U2371" s="44">
        <f t="shared" si="302"/>
        <v>0</v>
      </c>
    </row>
    <row r="2372" spans="1:21">
      <c r="A2372" s="33" t="s">
        <v>6377</v>
      </c>
      <c r="B2372" s="3" t="s">
        <v>6378</v>
      </c>
      <c r="C2372" s="4" t="s">
        <v>74</v>
      </c>
      <c r="D2372" s="4" t="s">
        <v>74</v>
      </c>
      <c r="E2372" s="86">
        <v>30</v>
      </c>
      <c r="F2372" s="96">
        <f t="shared" si="303"/>
        <v>7150</v>
      </c>
      <c r="G2372" s="77">
        <v>214500</v>
      </c>
      <c r="H2372" s="45">
        <v>20</v>
      </c>
      <c r="I2372" s="44">
        <v>9</v>
      </c>
      <c r="J2372" s="45">
        <v>0</v>
      </c>
      <c r="K2372" s="45">
        <v>0</v>
      </c>
      <c r="L2372" s="45">
        <f t="shared" si="299"/>
        <v>0</v>
      </c>
      <c r="M2372" s="71">
        <f t="shared" si="304"/>
        <v>0</v>
      </c>
      <c r="N2372" s="59">
        <v>0</v>
      </c>
      <c r="O2372" s="59">
        <v>0</v>
      </c>
      <c r="P2372" s="59">
        <f t="shared" si="300"/>
        <v>0</v>
      </c>
      <c r="Q2372" s="72">
        <f t="shared" si="305"/>
        <v>0</v>
      </c>
      <c r="R2372" s="44">
        <v>0</v>
      </c>
      <c r="S2372" s="45">
        <f t="shared" si="301"/>
        <v>41</v>
      </c>
      <c r="T2372" s="10">
        <v>7293</v>
      </c>
      <c r="U2372" s="44">
        <f t="shared" si="302"/>
        <v>299013</v>
      </c>
    </row>
    <row r="2373" spans="1:21">
      <c r="A2373" s="28">
        <v>60015345</v>
      </c>
      <c r="B2373" s="3" t="s">
        <v>406</v>
      </c>
      <c r="C2373" s="4" t="s">
        <v>74</v>
      </c>
      <c r="D2373" s="4" t="s">
        <v>74</v>
      </c>
      <c r="E2373" s="86">
        <v>57</v>
      </c>
      <c r="F2373" s="96">
        <f t="shared" si="303"/>
        <v>7067</v>
      </c>
      <c r="G2373" s="77">
        <v>402819</v>
      </c>
      <c r="H2373" s="45">
        <v>0</v>
      </c>
      <c r="I2373" s="44">
        <v>3</v>
      </c>
      <c r="J2373" s="45">
        <v>0</v>
      </c>
      <c r="K2373" s="45">
        <v>0</v>
      </c>
      <c r="L2373" s="45">
        <f t="shared" si="299"/>
        <v>0</v>
      </c>
      <c r="M2373" s="71">
        <f t="shared" si="304"/>
        <v>0</v>
      </c>
      <c r="N2373" s="59">
        <v>0</v>
      </c>
      <c r="O2373" s="59">
        <v>0</v>
      </c>
      <c r="P2373" s="59">
        <f t="shared" si="300"/>
        <v>0</v>
      </c>
      <c r="Q2373" s="72">
        <f t="shared" si="305"/>
        <v>0</v>
      </c>
      <c r="R2373" s="44">
        <v>0</v>
      </c>
      <c r="S2373" s="45">
        <f t="shared" si="301"/>
        <v>54</v>
      </c>
      <c r="T2373" s="10">
        <v>7067</v>
      </c>
      <c r="U2373" s="44">
        <f t="shared" si="302"/>
        <v>381618</v>
      </c>
    </row>
    <row r="2374" spans="1:21">
      <c r="A2374" s="2">
        <v>60675255</v>
      </c>
      <c r="B2374" s="3" t="s">
        <v>9828</v>
      </c>
      <c r="C2374" s="4" t="s">
        <v>74</v>
      </c>
      <c r="D2374" s="4" t="s">
        <v>74</v>
      </c>
      <c r="E2374" s="86">
        <v>0</v>
      </c>
      <c r="F2374" s="96">
        <f t="shared" si="303"/>
        <v>0</v>
      </c>
      <c r="G2374" s="77">
        <v>0</v>
      </c>
      <c r="H2374" s="45">
        <v>20</v>
      </c>
      <c r="I2374" s="44">
        <v>10</v>
      </c>
      <c r="J2374" s="45">
        <v>0</v>
      </c>
      <c r="K2374" s="45">
        <v>0</v>
      </c>
      <c r="L2374" s="45">
        <f t="shared" si="299"/>
        <v>0</v>
      </c>
      <c r="M2374" s="71">
        <f t="shared" si="304"/>
        <v>0</v>
      </c>
      <c r="N2374" s="59">
        <v>0</v>
      </c>
      <c r="O2374" s="59">
        <v>0</v>
      </c>
      <c r="P2374" s="59">
        <f t="shared" si="300"/>
        <v>0</v>
      </c>
      <c r="Q2374" s="72">
        <f t="shared" si="305"/>
        <v>0</v>
      </c>
      <c r="R2374" s="44">
        <v>0</v>
      </c>
      <c r="S2374" s="45">
        <f t="shared" si="301"/>
        <v>10</v>
      </c>
      <c r="T2374" s="10">
        <v>42000</v>
      </c>
      <c r="U2374" s="44">
        <f t="shared" si="302"/>
        <v>420000</v>
      </c>
    </row>
    <row r="2375" spans="1:21">
      <c r="A2375" s="33" t="s">
        <v>6234</v>
      </c>
      <c r="B2375" s="3" t="s">
        <v>6235</v>
      </c>
      <c r="C2375" s="4" t="s">
        <v>74</v>
      </c>
      <c r="D2375" s="4" t="s">
        <v>74</v>
      </c>
      <c r="E2375" s="86">
        <v>367</v>
      </c>
      <c r="F2375" s="96">
        <f t="shared" si="303"/>
        <v>37946</v>
      </c>
      <c r="G2375" s="77">
        <v>13926182</v>
      </c>
      <c r="H2375" s="45">
        <v>43</v>
      </c>
      <c r="I2375" s="44">
        <v>10</v>
      </c>
      <c r="J2375" s="45">
        <v>0</v>
      </c>
      <c r="K2375" s="45">
        <v>0</v>
      </c>
      <c r="L2375" s="45">
        <f t="shared" si="299"/>
        <v>0</v>
      </c>
      <c r="M2375" s="71">
        <f t="shared" si="304"/>
        <v>0</v>
      </c>
      <c r="N2375" s="59">
        <v>0</v>
      </c>
      <c r="O2375" s="59">
        <v>0</v>
      </c>
      <c r="P2375" s="59">
        <f t="shared" si="300"/>
        <v>0</v>
      </c>
      <c r="Q2375" s="72">
        <f t="shared" si="305"/>
        <v>0</v>
      </c>
      <c r="R2375" s="44">
        <v>0</v>
      </c>
      <c r="S2375" s="45">
        <f t="shared" si="301"/>
        <v>400</v>
      </c>
      <c r="T2375" s="10">
        <v>38145</v>
      </c>
      <c r="U2375" s="44">
        <f t="shared" si="302"/>
        <v>15258000</v>
      </c>
    </row>
    <row r="2376" spans="1:21">
      <c r="A2376" s="33">
        <v>60525807</v>
      </c>
      <c r="B2376" s="3" t="s">
        <v>4594</v>
      </c>
      <c r="C2376" s="4" t="s">
        <v>74</v>
      </c>
      <c r="D2376" s="4" t="s">
        <v>74</v>
      </c>
      <c r="E2376" s="86">
        <v>47</v>
      </c>
      <c r="F2376" s="96">
        <f t="shared" si="303"/>
        <v>10206</v>
      </c>
      <c r="G2376" s="77">
        <v>479682</v>
      </c>
      <c r="H2376" s="45">
        <v>0</v>
      </c>
      <c r="I2376" s="44">
        <v>0</v>
      </c>
      <c r="J2376" s="45">
        <v>0</v>
      </c>
      <c r="K2376" s="45">
        <v>0</v>
      </c>
      <c r="L2376" s="45">
        <f t="shared" si="299"/>
        <v>0</v>
      </c>
      <c r="M2376" s="71">
        <f t="shared" si="304"/>
        <v>0</v>
      </c>
      <c r="N2376" s="59">
        <v>0</v>
      </c>
      <c r="O2376" s="59">
        <v>0</v>
      </c>
      <c r="P2376" s="59">
        <f t="shared" si="300"/>
        <v>0</v>
      </c>
      <c r="Q2376" s="72">
        <f t="shared" si="305"/>
        <v>0</v>
      </c>
      <c r="R2376" s="44">
        <v>0</v>
      </c>
      <c r="S2376" s="45">
        <f t="shared" si="301"/>
        <v>47</v>
      </c>
      <c r="T2376" s="10">
        <v>10206</v>
      </c>
      <c r="U2376" s="44">
        <f t="shared" si="302"/>
        <v>479682</v>
      </c>
    </row>
    <row r="2377" spans="1:21">
      <c r="A2377" s="33">
        <v>60675253</v>
      </c>
      <c r="B2377" s="3" t="s">
        <v>4546</v>
      </c>
      <c r="C2377" s="4" t="s">
        <v>74</v>
      </c>
      <c r="D2377" s="4" t="s">
        <v>74</v>
      </c>
      <c r="E2377" s="86">
        <v>31</v>
      </c>
      <c r="F2377" s="96">
        <f t="shared" si="303"/>
        <v>37124</v>
      </c>
      <c r="G2377" s="77">
        <v>1150844</v>
      </c>
      <c r="H2377" s="45">
        <v>0</v>
      </c>
      <c r="I2377" s="44">
        <v>0</v>
      </c>
      <c r="J2377" s="45">
        <v>0</v>
      </c>
      <c r="K2377" s="45">
        <v>0</v>
      </c>
      <c r="L2377" s="45">
        <f t="shared" si="299"/>
        <v>0</v>
      </c>
      <c r="M2377" s="71">
        <f t="shared" si="304"/>
        <v>0</v>
      </c>
      <c r="N2377" s="59">
        <v>0</v>
      </c>
      <c r="O2377" s="59">
        <v>0</v>
      </c>
      <c r="P2377" s="59">
        <f t="shared" si="300"/>
        <v>0</v>
      </c>
      <c r="Q2377" s="72">
        <f t="shared" si="305"/>
        <v>0</v>
      </c>
      <c r="R2377" s="44">
        <v>0</v>
      </c>
      <c r="S2377" s="45">
        <f t="shared" si="301"/>
        <v>31</v>
      </c>
      <c r="T2377" s="10">
        <v>37124</v>
      </c>
      <c r="U2377" s="44">
        <f t="shared" si="302"/>
        <v>1150844</v>
      </c>
    </row>
    <row r="2378" spans="1:21">
      <c r="A2378" s="33">
        <v>60369926</v>
      </c>
      <c r="B2378" s="3" t="s">
        <v>4006</v>
      </c>
      <c r="C2378" s="4" t="s">
        <v>74</v>
      </c>
      <c r="D2378" s="4" t="s">
        <v>74</v>
      </c>
      <c r="E2378" s="86">
        <v>5</v>
      </c>
      <c r="F2378" s="96">
        <f t="shared" si="303"/>
        <v>12640</v>
      </c>
      <c r="G2378" s="77">
        <v>63200</v>
      </c>
      <c r="H2378" s="45">
        <v>0</v>
      </c>
      <c r="I2378" s="44">
        <v>0</v>
      </c>
      <c r="J2378" s="45">
        <v>0</v>
      </c>
      <c r="K2378" s="45">
        <v>0</v>
      </c>
      <c r="L2378" s="45">
        <f t="shared" si="299"/>
        <v>0</v>
      </c>
      <c r="M2378" s="71">
        <f t="shared" si="304"/>
        <v>0</v>
      </c>
      <c r="N2378" s="59">
        <v>0</v>
      </c>
      <c r="O2378" s="59">
        <v>0</v>
      </c>
      <c r="P2378" s="59">
        <f t="shared" si="300"/>
        <v>0</v>
      </c>
      <c r="Q2378" s="72">
        <f t="shared" si="305"/>
        <v>0</v>
      </c>
      <c r="R2378" s="44">
        <v>0</v>
      </c>
      <c r="S2378" s="45">
        <f t="shared" si="301"/>
        <v>5</v>
      </c>
      <c r="T2378" s="10">
        <v>12640</v>
      </c>
      <c r="U2378" s="44">
        <f t="shared" si="302"/>
        <v>63200</v>
      </c>
    </row>
    <row r="2379" spans="1:21">
      <c r="A2379" s="33">
        <v>60369925</v>
      </c>
      <c r="B2379" s="3" t="s">
        <v>7196</v>
      </c>
      <c r="C2379" s="4" t="s">
        <v>74</v>
      </c>
      <c r="D2379" s="4" t="s">
        <v>74</v>
      </c>
      <c r="E2379" s="86">
        <v>167</v>
      </c>
      <c r="F2379" s="96">
        <f t="shared" si="303"/>
        <v>14923</v>
      </c>
      <c r="G2379" s="77">
        <v>2492141</v>
      </c>
      <c r="H2379" s="45">
        <v>0</v>
      </c>
      <c r="I2379" s="44">
        <v>30</v>
      </c>
      <c r="J2379" s="45">
        <v>0</v>
      </c>
      <c r="K2379" s="45">
        <v>0</v>
      </c>
      <c r="L2379" s="45">
        <f t="shared" si="299"/>
        <v>0</v>
      </c>
      <c r="M2379" s="71">
        <f t="shared" si="304"/>
        <v>0</v>
      </c>
      <c r="N2379" s="59">
        <v>0</v>
      </c>
      <c r="O2379" s="59">
        <v>0</v>
      </c>
      <c r="P2379" s="59">
        <f t="shared" si="300"/>
        <v>0</v>
      </c>
      <c r="Q2379" s="72">
        <f t="shared" si="305"/>
        <v>0</v>
      </c>
      <c r="R2379" s="44">
        <v>0</v>
      </c>
      <c r="S2379" s="45">
        <f t="shared" si="301"/>
        <v>137</v>
      </c>
      <c r="T2379" s="10">
        <v>14923</v>
      </c>
      <c r="U2379" s="44">
        <f t="shared" si="302"/>
        <v>2044451</v>
      </c>
    </row>
    <row r="2380" spans="1:21">
      <c r="A2380" s="33">
        <v>60369924</v>
      </c>
      <c r="B2380" s="3" t="s">
        <v>6582</v>
      </c>
      <c r="C2380" s="4" t="s">
        <v>74</v>
      </c>
      <c r="D2380" s="4" t="s">
        <v>74</v>
      </c>
      <c r="E2380" s="86">
        <v>10</v>
      </c>
      <c r="F2380" s="96">
        <f t="shared" si="303"/>
        <v>9413</v>
      </c>
      <c r="G2380" s="77">
        <v>94130</v>
      </c>
      <c r="H2380" s="45">
        <v>43</v>
      </c>
      <c r="I2380" s="44">
        <v>3</v>
      </c>
      <c r="J2380" s="45">
        <v>0</v>
      </c>
      <c r="K2380" s="45">
        <v>0</v>
      </c>
      <c r="L2380" s="45">
        <f t="shared" si="299"/>
        <v>0</v>
      </c>
      <c r="M2380" s="71">
        <f t="shared" si="304"/>
        <v>0</v>
      </c>
      <c r="N2380" s="59">
        <v>0</v>
      </c>
      <c r="O2380" s="59">
        <v>0</v>
      </c>
      <c r="P2380" s="59">
        <f t="shared" si="300"/>
        <v>0</v>
      </c>
      <c r="Q2380" s="72">
        <f t="shared" si="305"/>
        <v>0</v>
      </c>
      <c r="R2380" s="44">
        <v>0</v>
      </c>
      <c r="S2380" s="45">
        <f t="shared" si="301"/>
        <v>50</v>
      </c>
      <c r="T2380" s="10">
        <v>9866</v>
      </c>
      <c r="U2380" s="44">
        <f t="shared" si="302"/>
        <v>493300</v>
      </c>
    </row>
    <row r="2381" spans="1:21">
      <c r="A2381" s="33">
        <v>60557059</v>
      </c>
      <c r="B2381" s="3" t="s">
        <v>3747</v>
      </c>
      <c r="C2381" s="4" t="s">
        <v>74</v>
      </c>
      <c r="D2381" s="4" t="s">
        <v>74</v>
      </c>
      <c r="E2381" s="86">
        <v>3</v>
      </c>
      <c r="F2381" s="96">
        <f t="shared" si="303"/>
        <v>7971</v>
      </c>
      <c r="G2381" s="77">
        <v>23913</v>
      </c>
      <c r="H2381" s="45">
        <v>0</v>
      </c>
      <c r="I2381" s="44">
        <v>0</v>
      </c>
      <c r="J2381" s="45">
        <v>0</v>
      </c>
      <c r="K2381" s="45">
        <v>0</v>
      </c>
      <c r="L2381" s="45">
        <f t="shared" si="299"/>
        <v>0</v>
      </c>
      <c r="M2381" s="71">
        <f t="shared" si="304"/>
        <v>0</v>
      </c>
      <c r="N2381" s="59">
        <v>0</v>
      </c>
      <c r="O2381" s="59">
        <v>0</v>
      </c>
      <c r="P2381" s="59">
        <f t="shared" si="300"/>
        <v>0</v>
      </c>
      <c r="Q2381" s="72">
        <f t="shared" si="305"/>
        <v>0</v>
      </c>
      <c r="R2381" s="44">
        <v>0</v>
      </c>
      <c r="S2381" s="45">
        <f t="shared" si="301"/>
        <v>3</v>
      </c>
      <c r="T2381" s="10">
        <v>7971</v>
      </c>
      <c r="U2381" s="44">
        <f t="shared" si="302"/>
        <v>23913</v>
      </c>
    </row>
    <row r="2382" spans="1:21">
      <c r="A2382" s="33">
        <v>60407839</v>
      </c>
      <c r="B2382" s="3" t="s">
        <v>4173</v>
      </c>
      <c r="C2382" s="4" t="s">
        <v>74</v>
      </c>
      <c r="D2382" s="4" t="s">
        <v>74</v>
      </c>
      <c r="E2382" s="86">
        <v>8</v>
      </c>
      <c r="F2382" s="96">
        <f t="shared" si="303"/>
        <v>14241</v>
      </c>
      <c r="G2382" s="77">
        <v>113928</v>
      </c>
      <c r="H2382" s="45">
        <v>0</v>
      </c>
      <c r="I2382" s="44">
        <v>0</v>
      </c>
      <c r="J2382" s="45">
        <v>0</v>
      </c>
      <c r="K2382" s="45">
        <v>0</v>
      </c>
      <c r="L2382" s="45">
        <f t="shared" si="299"/>
        <v>0</v>
      </c>
      <c r="M2382" s="71">
        <f t="shared" si="304"/>
        <v>0</v>
      </c>
      <c r="N2382" s="59">
        <v>0</v>
      </c>
      <c r="O2382" s="59">
        <v>0</v>
      </c>
      <c r="P2382" s="59">
        <f t="shared" si="300"/>
        <v>0</v>
      </c>
      <c r="Q2382" s="72">
        <f t="shared" si="305"/>
        <v>0</v>
      </c>
      <c r="R2382" s="44">
        <v>0</v>
      </c>
      <c r="S2382" s="45">
        <f t="shared" si="301"/>
        <v>8</v>
      </c>
      <c r="T2382" s="10">
        <v>14241</v>
      </c>
      <c r="U2382" s="44">
        <f t="shared" si="302"/>
        <v>113928</v>
      </c>
    </row>
    <row r="2383" spans="1:21">
      <c r="A2383" s="33" t="s">
        <v>6768</v>
      </c>
      <c r="B2383" s="3" t="s">
        <v>6769</v>
      </c>
      <c r="C2383" s="4" t="s">
        <v>74</v>
      </c>
      <c r="D2383" s="4" t="s">
        <v>74</v>
      </c>
      <c r="E2383" s="86">
        <v>1</v>
      </c>
      <c r="F2383" s="96">
        <f t="shared" si="303"/>
        <v>1066004</v>
      </c>
      <c r="G2383" s="77">
        <v>1066004</v>
      </c>
      <c r="H2383" s="45">
        <v>1</v>
      </c>
      <c r="I2383" s="44">
        <v>2</v>
      </c>
      <c r="J2383" s="45">
        <v>0</v>
      </c>
      <c r="K2383" s="45">
        <v>0</v>
      </c>
      <c r="L2383" s="45">
        <f t="shared" si="299"/>
        <v>0</v>
      </c>
      <c r="M2383" s="71">
        <f t="shared" si="304"/>
        <v>0</v>
      </c>
      <c r="N2383" s="59">
        <v>0</v>
      </c>
      <c r="O2383" s="59">
        <v>0</v>
      </c>
      <c r="P2383" s="59">
        <f t="shared" si="300"/>
        <v>0</v>
      </c>
      <c r="Q2383" s="72">
        <f t="shared" si="305"/>
        <v>0</v>
      </c>
      <c r="R2383" s="44">
        <v>0</v>
      </c>
      <c r="S2383" s="45">
        <f t="shared" si="301"/>
        <v>0</v>
      </c>
      <c r="T2383" s="45">
        <v>1066004</v>
      </c>
      <c r="U2383" s="44">
        <f t="shared" si="302"/>
        <v>0</v>
      </c>
    </row>
    <row r="2384" spans="1:21">
      <c r="A2384" s="33" t="s">
        <v>4871</v>
      </c>
      <c r="B2384" s="3" t="s">
        <v>4872</v>
      </c>
      <c r="C2384" s="4" t="s">
        <v>74</v>
      </c>
      <c r="D2384" s="4" t="s">
        <v>74</v>
      </c>
      <c r="E2384" s="86">
        <v>1</v>
      </c>
      <c r="F2384" s="96">
        <f t="shared" si="303"/>
        <v>757069</v>
      </c>
      <c r="G2384" s="77">
        <v>757069</v>
      </c>
      <c r="H2384" s="45">
        <v>17</v>
      </c>
      <c r="I2384" s="44">
        <v>17</v>
      </c>
      <c r="J2384" s="45">
        <v>0</v>
      </c>
      <c r="K2384" s="45">
        <v>0</v>
      </c>
      <c r="L2384" s="45">
        <f t="shared" ref="L2384:L2447" si="306">J2384-K2384</f>
        <v>0</v>
      </c>
      <c r="M2384" s="71">
        <f t="shared" si="304"/>
        <v>0</v>
      </c>
      <c r="N2384" s="59">
        <v>0</v>
      </c>
      <c r="O2384" s="59">
        <v>0</v>
      </c>
      <c r="P2384" s="59">
        <f t="shared" ref="P2384:P2447" si="307">N2384-O2384</f>
        <v>0</v>
      </c>
      <c r="Q2384" s="72">
        <f t="shared" si="305"/>
        <v>0</v>
      </c>
      <c r="R2384" s="44">
        <v>0</v>
      </c>
      <c r="S2384" s="45">
        <f t="shared" ref="S2384:S2447" si="308">E2384+H2384+J2384+N2384-I2384-K2384-O2384+R2384</f>
        <v>1</v>
      </c>
      <c r="T2384" s="10">
        <v>795375</v>
      </c>
      <c r="U2384" s="44">
        <f t="shared" ref="U2384:U2447" si="309">S2384*T2384</f>
        <v>795375</v>
      </c>
    </row>
    <row r="2385" spans="1:21">
      <c r="A2385" s="33" t="s">
        <v>5419</v>
      </c>
      <c r="B2385" s="3" t="s">
        <v>5420</v>
      </c>
      <c r="C2385" s="4" t="s">
        <v>74</v>
      </c>
      <c r="D2385" s="4" t="s">
        <v>74</v>
      </c>
      <c r="E2385" s="86">
        <v>1</v>
      </c>
      <c r="F2385" s="96">
        <f t="shared" si="303"/>
        <v>602129</v>
      </c>
      <c r="G2385" s="77">
        <v>602129</v>
      </c>
      <c r="H2385" s="45">
        <v>12</v>
      </c>
      <c r="I2385" s="44">
        <v>18</v>
      </c>
      <c r="J2385" s="45">
        <v>0</v>
      </c>
      <c r="K2385" s="45">
        <v>0</v>
      </c>
      <c r="L2385" s="45">
        <f t="shared" si="306"/>
        <v>0</v>
      </c>
      <c r="M2385" s="71">
        <f t="shared" si="304"/>
        <v>0</v>
      </c>
      <c r="N2385" s="59">
        <v>0</v>
      </c>
      <c r="O2385" s="59">
        <v>0</v>
      </c>
      <c r="P2385" s="59">
        <f t="shared" si="307"/>
        <v>0</v>
      </c>
      <c r="Q2385" s="72">
        <f t="shared" si="305"/>
        <v>0</v>
      </c>
      <c r="R2385" s="44">
        <v>0</v>
      </c>
      <c r="S2385" s="45">
        <f t="shared" si="308"/>
        <v>-5</v>
      </c>
      <c r="T2385" s="45">
        <v>627308</v>
      </c>
      <c r="U2385" s="44">
        <f t="shared" si="309"/>
        <v>-3136540</v>
      </c>
    </row>
    <row r="2386" spans="1:21">
      <c r="A2386" s="33">
        <v>60481994</v>
      </c>
      <c r="B2386" s="3" t="s">
        <v>3145</v>
      </c>
      <c r="C2386" s="4" t="s">
        <v>74</v>
      </c>
      <c r="D2386" s="4" t="s">
        <v>74</v>
      </c>
      <c r="E2386" s="86">
        <v>1</v>
      </c>
      <c r="F2386" s="96">
        <f t="shared" si="303"/>
        <v>536291</v>
      </c>
      <c r="G2386" s="77">
        <v>536291</v>
      </c>
      <c r="H2386" s="45">
        <v>0</v>
      </c>
      <c r="I2386" s="44">
        <v>0</v>
      </c>
      <c r="J2386" s="45">
        <v>0</v>
      </c>
      <c r="K2386" s="45">
        <v>0</v>
      </c>
      <c r="L2386" s="45">
        <f t="shared" si="306"/>
        <v>0</v>
      </c>
      <c r="M2386" s="71">
        <f t="shared" si="304"/>
        <v>0</v>
      </c>
      <c r="N2386" s="59">
        <v>0</v>
      </c>
      <c r="O2386" s="59">
        <v>0</v>
      </c>
      <c r="P2386" s="59">
        <f t="shared" si="307"/>
        <v>0</v>
      </c>
      <c r="Q2386" s="72">
        <f t="shared" si="305"/>
        <v>0</v>
      </c>
      <c r="R2386" s="44">
        <v>0</v>
      </c>
      <c r="S2386" s="45">
        <f t="shared" si="308"/>
        <v>1</v>
      </c>
      <c r="T2386" s="10">
        <v>536291</v>
      </c>
      <c r="U2386" s="44">
        <f t="shared" si="309"/>
        <v>536291</v>
      </c>
    </row>
    <row r="2387" spans="1:21">
      <c r="A2387" s="33" t="s">
        <v>5809</v>
      </c>
      <c r="B2387" s="3" t="s">
        <v>5810</v>
      </c>
      <c r="C2387" s="4" t="s">
        <v>74</v>
      </c>
      <c r="D2387" s="4" t="s">
        <v>74</v>
      </c>
      <c r="E2387" s="86">
        <v>2</v>
      </c>
      <c r="F2387" s="96">
        <f t="shared" si="303"/>
        <v>521218</v>
      </c>
      <c r="G2387" s="77">
        <v>1042436</v>
      </c>
      <c r="H2387" s="45">
        <v>3</v>
      </c>
      <c r="I2387" s="44">
        <v>5</v>
      </c>
      <c r="J2387" s="45">
        <v>0</v>
      </c>
      <c r="K2387" s="45">
        <v>0</v>
      </c>
      <c r="L2387" s="45">
        <f t="shared" si="306"/>
        <v>0</v>
      </c>
      <c r="M2387" s="71">
        <f t="shared" si="304"/>
        <v>0</v>
      </c>
      <c r="N2387" s="59">
        <v>0</v>
      </c>
      <c r="O2387" s="59">
        <v>0</v>
      </c>
      <c r="P2387" s="59">
        <f t="shared" si="307"/>
        <v>0</v>
      </c>
      <c r="Q2387" s="72">
        <f t="shared" si="305"/>
        <v>0</v>
      </c>
      <c r="R2387" s="44">
        <v>0</v>
      </c>
      <c r="S2387" s="45">
        <f t="shared" si="308"/>
        <v>0</v>
      </c>
      <c r="T2387" s="45">
        <v>539834</v>
      </c>
      <c r="U2387" s="44">
        <f t="shared" si="309"/>
        <v>0</v>
      </c>
    </row>
    <row r="2388" spans="1:21">
      <c r="A2388" s="2" t="s">
        <v>8456</v>
      </c>
      <c r="B2388" s="3" t="s">
        <v>8457</v>
      </c>
      <c r="C2388" s="4" t="s">
        <v>74</v>
      </c>
      <c r="D2388" s="4" t="s">
        <v>74</v>
      </c>
      <c r="E2388" s="86">
        <v>0</v>
      </c>
      <c r="F2388" s="96">
        <f t="shared" si="303"/>
        <v>0</v>
      </c>
      <c r="G2388" s="77">
        <v>0</v>
      </c>
      <c r="H2388" s="45">
        <v>191</v>
      </c>
      <c r="I2388" s="44">
        <v>196</v>
      </c>
      <c r="J2388" s="45">
        <v>0</v>
      </c>
      <c r="K2388" s="45">
        <v>0</v>
      </c>
      <c r="L2388" s="45">
        <f t="shared" si="306"/>
        <v>0</v>
      </c>
      <c r="M2388" s="71">
        <f t="shared" si="304"/>
        <v>0</v>
      </c>
      <c r="N2388" s="59">
        <v>0</v>
      </c>
      <c r="O2388" s="59">
        <v>0</v>
      </c>
      <c r="P2388" s="59">
        <f t="shared" si="307"/>
        <v>0</v>
      </c>
      <c r="Q2388" s="72">
        <f t="shared" si="305"/>
        <v>0</v>
      </c>
      <c r="R2388" s="44">
        <v>0</v>
      </c>
      <c r="S2388" s="45">
        <f t="shared" si="308"/>
        <v>-5</v>
      </c>
      <c r="T2388" s="45">
        <v>539786</v>
      </c>
      <c r="U2388" s="44">
        <f t="shared" si="309"/>
        <v>-2698930</v>
      </c>
    </row>
    <row r="2389" spans="1:21">
      <c r="A2389" s="2" t="s">
        <v>9826</v>
      </c>
      <c r="B2389" s="3" t="s">
        <v>9827</v>
      </c>
      <c r="C2389" s="4" t="s">
        <v>74</v>
      </c>
      <c r="D2389" s="4" t="s">
        <v>74</v>
      </c>
      <c r="E2389" s="86">
        <v>0</v>
      </c>
      <c r="F2389" s="96">
        <f t="shared" si="303"/>
        <v>0</v>
      </c>
      <c r="G2389" s="77">
        <v>0</v>
      </c>
      <c r="H2389" s="45">
        <v>170</v>
      </c>
      <c r="I2389" s="44">
        <v>95</v>
      </c>
      <c r="J2389" s="45">
        <v>0</v>
      </c>
      <c r="K2389" s="45">
        <v>0</v>
      </c>
      <c r="L2389" s="45">
        <f t="shared" si="306"/>
        <v>0</v>
      </c>
      <c r="M2389" s="71">
        <f t="shared" si="304"/>
        <v>0</v>
      </c>
      <c r="N2389" s="59">
        <v>0</v>
      </c>
      <c r="O2389" s="59">
        <v>0</v>
      </c>
      <c r="P2389" s="59">
        <f t="shared" si="307"/>
        <v>0</v>
      </c>
      <c r="Q2389" s="72">
        <f t="shared" si="305"/>
        <v>0</v>
      </c>
      <c r="R2389" s="44">
        <v>0</v>
      </c>
      <c r="S2389" s="45">
        <f t="shared" si="308"/>
        <v>75</v>
      </c>
      <c r="T2389" s="10">
        <v>509688</v>
      </c>
      <c r="U2389" s="44">
        <f t="shared" si="309"/>
        <v>38226600</v>
      </c>
    </row>
    <row r="2390" spans="1:21">
      <c r="A2390" s="2">
        <v>60394336</v>
      </c>
      <c r="B2390" s="3" t="s">
        <v>9735</v>
      </c>
      <c r="C2390" s="4" t="s">
        <v>74</v>
      </c>
      <c r="D2390" s="4" t="s">
        <v>74</v>
      </c>
      <c r="E2390" s="86">
        <v>0</v>
      </c>
      <c r="F2390" s="96">
        <f t="shared" si="303"/>
        <v>0</v>
      </c>
      <c r="G2390" s="77">
        <v>0</v>
      </c>
      <c r="H2390" s="45">
        <v>2</v>
      </c>
      <c r="I2390" s="44">
        <v>2</v>
      </c>
      <c r="J2390" s="45">
        <v>0</v>
      </c>
      <c r="K2390" s="45">
        <v>0</v>
      </c>
      <c r="L2390" s="45">
        <f t="shared" si="306"/>
        <v>0</v>
      </c>
      <c r="M2390" s="71">
        <f t="shared" si="304"/>
        <v>0</v>
      </c>
      <c r="N2390" s="59">
        <v>0</v>
      </c>
      <c r="O2390" s="59">
        <v>0</v>
      </c>
      <c r="P2390" s="59">
        <f t="shared" si="307"/>
        <v>0</v>
      </c>
      <c r="Q2390" s="72">
        <f t="shared" si="305"/>
        <v>0</v>
      </c>
      <c r="R2390" s="44">
        <v>0</v>
      </c>
      <c r="S2390" s="45">
        <f t="shared" si="308"/>
        <v>0</v>
      </c>
      <c r="T2390" s="45">
        <v>0</v>
      </c>
      <c r="U2390" s="44">
        <f t="shared" si="309"/>
        <v>0</v>
      </c>
    </row>
    <row r="2391" spans="1:21">
      <c r="A2391" s="2" t="s">
        <v>8734</v>
      </c>
      <c r="B2391" s="3" t="s">
        <v>8735</v>
      </c>
      <c r="C2391" s="4" t="s">
        <v>74</v>
      </c>
      <c r="D2391" s="4" t="s">
        <v>74</v>
      </c>
      <c r="E2391" s="86">
        <v>0</v>
      </c>
      <c r="F2391" s="96">
        <f t="shared" si="303"/>
        <v>0</v>
      </c>
      <c r="G2391" s="77">
        <v>0</v>
      </c>
      <c r="H2391" s="45">
        <v>44</v>
      </c>
      <c r="I2391" s="44">
        <v>44</v>
      </c>
      <c r="J2391" s="45">
        <v>0</v>
      </c>
      <c r="K2391" s="45">
        <v>0</v>
      </c>
      <c r="L2391" s="45">
        <f t="shared" si="306"/>
        <v>0</v>
      </c>
      <c r="M2391" s="71">
        <f t="shared" si="304"/>
        <v>0</v>
      </c>
      <c r="N2391" s="59">
        <v>0</v>
      </c>
      <c r="O2391" s="59">
        <v>0</v>
      </c>
      <c r="P2391" s="59">
        <f t="shared" si="307"/>
        <v>0</v>
      </c>
      <c r="Q2391" s="72">
        <f t="shared" si="305"/>
        <v>0</v>
      </c>
      <c r="R2391" s="44">
        <v>0</v>
      </c>
      <c r="S2391" s="45">
        <f t="shared" si="308"/>
        <v>0</v>
      </c>
      <c r="T2391" s="45">
        <v>350841</v>
      </c>
      <c r="U2391" s="44">
        <f t="shared" si="309"/>
        <v>0</v>
      </c>
    </row>
    <row r="2392" spans="1:21">
      <c r="A2392" s="33" t="s">
        <v>2487</v>
      </c>
      <c r="B2392" s="3" t="s">
        <v>2488</v>
      </c>
      <c r="C2392" s="4" t="s">
        <v>74</v>
      </c>
      <c r="D2392" s="4" t="s">
        <v>74</v>
      </c>
      <c r="E2392" s="86">
        <v>6</v>
      </c>
      <c r="F2392" s="96">
        <f t="shared" si="303"/>
        <v>301006</v>
      </c>
      <c r="G2392" s="77">
        <v>1806036</v>
      </c>
      <c r="H2392" s="45">
        <v>0</v>
      </c>
      <c r="I2392" s="44">
        <v>6</v>
      </c>
      <c r="J2392" s="45">
        <v>0</v>
      </c>
      <c r="K2392" s="45">
        <v>0</v>
      </c>
      <c r="L2392" s="45">
        <f t="shared" si="306"/>
        <v>0</v>
      </c>
      <c r="M2392" s="71">
        <f t="shared" si="304"/>
        <v>0</v>
      </c>
      <c r="N2392" s="59">
        <v>0</v>
      </c>
      <c r="O2392" s="59">
        <v>0</v>
      </c>
      <c r="P2392" s="59">
        <f t="shared" si="307"/>
        <v>0</v>
      </c>
      <c r="Q2392" s="72">
        <f t="shared" si="305"/>
        <v>0</v>
      </c>
      <c r="R2392" s="44">
        <v>0</v>
      </c>
      <c r="S2392" s="45">
        <f t="shared" si="308"/>
        <v>0</v>
      </c>
      <c r="T2392" s="45">
        <v>301006</v>
      </c>
      <c r="U2392" s="44">
        <f t="shared" si="309"/>
        <v>0</v>
      </c>
    </row>
    <row r="2393" spans="1:21">
      <c r="A2393" s="33" t="s">
        <v>2292</v>
      </c>
      <c r="B2393" s="3" t="s">
        <v>2293</v>
      </c>
      <c r="C2393" s="4" t="s">
        <v>74</v>
      </c>
      <c r="D2393" s="4" t="s">
        <v>74</v>
      </c>
      <c r="E2393" s="86">
        <v>12</v>
      </c>
      <c r="F2393" s="96">
        <f t="shared" si="303"/>
        <v>302340</v>
      </c>
      <c r="G2393" s="77">
        <v>3628080</v>
      </c>
      <c r="H2393" s="45">
        <v>63</v>
      </c>
      <c r="I2393" s="44">
        <v>75</v>
      </c>
      <c r="J2393" s="45">
        <v>0</v>
      </c>
      <c r="K2393" s="45">
        <v>0</v>
      </c>
      <c r="L2393" s="45">
        <f t="shared" si="306"/>
        <v>0</v>
      </c>
      <c r="M2393" s="71">
        <f t="shared" si="304"/>
        <v>0</v>
      </c>
      <c r="N2393" s="59">
        <v>0</v>
      </c>
      <c r="O2393" s="59">
        <v>0</v>
      </c>
      <c r="P2393" s="59">
        <f t="shared" si="307"/>
        <v>0</v>
      </c>
      <c r="Q2393" s="72">
        <f t="shared" si="305"/>
        <v>0</v>
      </c>
      <c r="R2393" s="44">
        <v>0</v>
      </c>
      <c r="S2393" s="45">
        <f t="shared" si="308"/>
        <v>0</v>
      </c>
      <c r="T2393" s="45">
        <v>313875</v>
      </c>
      <c r="U2393" s="44">
        <f t="shared" si="309"/>
        <v>0</v>
      </c>
    </row>
    <row r="2394" spans="1:21">
      <c r="A2394" s="33">
        <v>60375401</v>
      </c>
      <c r="B2394" s="3" t="s">
        <v>3146</v>
      </c>
      <c r="C2394" s="4" t="s">
        <v>74</v>
      </c>
      <c r="D2394" s="4" t="s">
        <v>74</v>
      </c>
      <c r="E2394" s="86">
        <v>1</v>
      </c>
      <c r="F2394" s="96">
        <f t="shared" si="303"/>
        <v>240106</v>
      </c>
      <c r="G2394" s="77">
        <v>240106</v>
      </c>
      <c r="H2394" s="45">
        <v>0</v>
      </c>
      <c r="I2394" s="44">
        <v>0</v>
      </c>
      <c r="J2394" s="45">
        <v>0</v>
      </c>
      <c r="K2394" s="45">
        <v>0</v>
      </c>
      <c r="L2394" s="45">
        <f t="shared" si="306"/>
        <v>0</v>
      </c>
      <c r="M2394" s="71">
        <f t="shared" si="304"/>
        <v>0</v>
      </c>
      <c r="N2394" s="59">
        <v>0</v>
      </c>
      <c r="O2394" s="59">
        <v>0</v>
      </c>
      <c r="P2394" s="59">
        <f t="shared" si="307"/>
        <v>0</v>
      </c>
      <c r="Q2394" s="72">
        <f t="shared" si="305"/>
        <v>0</v>
      </c>
      <c r="R2394" s="44">
        <v>0</v>
      </c>
      <c r="S2394" s="45">
        <f t="shared" si="308"/>
        <v>1</v>
      </c>
      <c r="T2394" s="10">
        <v>240106</v>
      </c>
      <c r="U2394" s="44">
        <f t="shared" si="309"/>
        <v>240106</v>
      </c>
    </row>
    <row r="2395" spans="1:21">
      <c r="A2395" s="2" t="s">
        <v>8732</v>
      </c>
      <c r="B2395" s="3" t="s">
        <v>8733</v>
      </c>
      <c r="C2395" s="4" t="s">
        <v>74</v>
      </c>
      <c r="D2395" s="4" t="s">
        <v>74</v>
      </c>
      <c r="E2395" s="86">
        <v>0</v>
      </c>
      <c r="F2395" s="96">
        <f t="shared" si="303"/>
        <v>0</v>
      </c>
      <c r="G2395" s="77">
        <v>0</v>
      </c>
      <c r="H2395" s="45">
        <v>2</v>
      </c>
      <c r="I2395" s="44">
        <v>2</v>
      </c>
      <c r="J2395" s="45">
        <v>0</v>
      </c>
      <c r="K2395" s="45">
        <v>0</v>
      </c>
      <c r="L2395" s="45">
        <f t="shared" si="306"/>
        <v>0</v>
      </c>
      <c r="M2395" s="71">
        <f t="shared" si="304"/>
        <v>0</v>
      </c>
      <c r="N2395" s="59">
        <v>0</v>
      </c>
      <c r="O2395" s="59">
        <v>0</v>
      </c>
      <c r="P2395" s="59">
        <f t="shared" si="307"/>
        <v>0</v>
      </c>
      <c r="Q2395" s="72">
        <f t="shared" si="305"/>
        <v>0</v>
      </c>
      <c r="R2395" s="44">
        <v>0</v>
      </c>
      <c r="S2395" s="45">
        <f t="shared" si="308"/>
        <v>0</v>
      </c>
      <c r="T2395" s="45">
        <v>261550</v>
      </c>
      <c r="U2395" s="44">
        <f t="shared" si="309"/>
        <v>0</v>
      </c>
    </row>
    <row r="2396" spans="1:21">
      <c r="A2396" s="2" t="s">
        <v>9453</v>
      </c>
      <c r="B2396" s="3" t="s">
        <v>9454</v>
      </c>
      <c r="C2396" s="4" t="s">
        <v>74</v>
      </c>
      <c r="D2396" s="4" t="s">
        <v>74</v>
      </c>
      <c r="E2396" s="86">
        <v>0</v>
      </c>
      <c r="F2396" s="96">
        <f t="shared" si="303"/>
        <v>0</v>
      </c>
      <c r="G2396" s="77">
        <v>0</v>
      </c>
      <c r="H2396" s="45">
        <v>27</v>
      </c>
      <c r="I2396" s="44">
        <v>23</v>
      </c>
      <c r="J2396" s="45">
        <v>0</v>
      </c>
      <c r="K2396" s="45">
        <v>0</v>
      </c>
      <c r="L2396" s="45">
        <f t="shared" si="306"/>
        <v>0</v>
      </c>
      <c r="M2396" s="71">
        <f t="shared" si="304"/>
        <v>0</v>
      </c>
      <c r="N2396" s="59">
        <v>0</v>
      </c>
      <c r="O2396" s="59">
        <v>0</v>
      </c>
      <c r="P2396" s="59">
        <f t="shared" si="307"/>
        <v>0</v>
      </c>
      <c r="Q2396" s="72">
        <f t="shared" si="305"/>
        <v>0</v>
      </c>
      <c r="R2396" s="44">
        <v>0</v>
      </c>
      <c r="S2396" s="45">
        <f t="shared" si="308"/>
        <v>4</v>
      </c>
      <c r="T2396" s="10">
        <v>263963</v>
      </c>
      <c r="U2396" s="44">
        <f t="shared" si="309"/>
        <v>1055852</v>
      </c>
    </row>
    <row r="2397" spans="1:21">
      <c r="A2397" s="33">
        <v>60394315</v>
      </c>
      <c r="B2397" s="3" t="s">
        <v>867</v>
      </c>
      <c r="C2397" s="4" t="s">
        <v>74</v>
      </c>
      <c r="D2397" s="4" t="s">
        <v>74</v>
      </c>
      <c r="E2397" s="86">
        <v>1</v>
      </c>
      <c r="F2397" s="96">
        <f t="shared" si="303"/>
        <v>217826</v>
      </c>
      <c r="G2397" s="77">
        <v>217826</v>
      </c>
      <c r="H2397" s="45">
        <v>0</v>
      </c>
      <c r="I2397" s="44">
        <v>0</v>
      </c>
      <c r="J2397" s="45">
        <v>0</v>
      </c>
      <c r="K2397" s="45">
        <v>0</v>
      </c>
      <c r="L2397" s="45">
        <f t="shared" si="306"/>
        <v>0</v>
      </c>
      <c r="M2397" s="71">
        <f t="shared" si="304"/>
        <v>0</v>
      </c>
      <c r="N2397" s="59">
        <v>0</v>
      </c>
      <c r="O2397" s="59">
        <v>0</v>
      </c>
      <c r="P2397" s="59">
        <f t="shared" si="307"/>
        <v>0</v>
      </c>
      <c r="Q2397" s="72">
        <f t="shared" si="305"/>
        <v>0</v>
      </c>
      <c r="R2397" s="44">
        <v>0</v>
      </c>
      <c r="S2397" s="45">
        <f t="shared" si="308"/>
        <v>1</v>
      </c>
      <c r="T2397" s="10">
        <v>217826</v>
      </c>
      <c r="U2397" s="44">
        <f t="shared" si="309"/>
        <v>217826</v>
      </c>
    </row>
    <row r="2398" spans="1:21">
      <c r="A2398" s="33" t="s">
        <v>1556</v>
      </c>
      <c r="B2398" s="3" t="s">
        <v>1557</v>
      </c>
      <c r="C2398" s="4" t="s">
        <v>74</v>
      </c>
      <c r="D2398" s="4" t="s">
        <v>74</v>
      </c>
      <c r="E2398" s="86">
        <v>3</v>
      </c>
      <c r="F2398" s="96">
        <f t="shared" si="303"/>
        <v>106148</v>
      </c>
      <c r="G2398" s="77">
        <v>318444</v>
      </c>
      <c r="H2398" s="45">
        <v>47</v>
      </c>
      <c r="I2398" s="44">
        <v>5</v>
      </c>
      <c r="J2398" s="45">
        <v>0</v>
      </c>
      <c r="K2398" s="45">
        <v>0</v>
      </c>
      <c r="L2398" s="45">
        <f t="shared" si="306"/>
        <v>0</v>
      </c>
      <c r="M2398" s="71">
        <f t="shared" si="304"/>
        <v>0</v>
      </c>
      <c r="N2398" s="59">
        <v>0</v>
      </c>
      <c r="O2398" s="59">
        <v>0</v>
      </c>
      <c r="P2398" s="59">
        <f t="shared" si="307"/>
        <v>0</v>
      </c>
      <c r="Q2398" s="72">
        <f t="shared" si="305"/>
        <v>0</v>
      </c>
      <c r="R2398" s="44">
        <v>0</v>
      </c>
      <c r="S2398" s="45">
        <f t="shared" si="308"/>
        <v>45</v>
      </c>
      <c r="T2398" s="10">
        <v>111143</v>
      </c>
      <c r="U2398" s="44">
        <f t="shared" si="309"/>
        <v>5001435</v>
      </c>
    </row>
    <row r="2399" spans="1:21">
      <c r="A2399" s="33" t="s">
        <v>5616</v>
      </c>
      <c r="B2399" s="3" t="s">
        <v>5617</v>
      </c>
      <c r="C2399" s="4" t="s">
        <v>74</v>
      </c>
      <c r="D2399" s="4" t="s">
        <v>74</v>
      </c>
      <c r="E2399" s="86">
        <v>2</v>
      </c>
      <c r="F2399" s="96">
        <f t="shared" si="303"/>
        <v>162825</v>
      </c>
      <c r="G2399" s="77">
        <v>325650</v>
      </c>
      <c r="H2399" s="45">
        <v>0</v>
      </c>
      <c r="I2399" s="44">
        <v>2</v>
      </c>
      <c r="J2399" s="45">
        <v>0</v>
      </c>
      <c r="K2399" s="45">
        <v>0</v>
      </c>
      <c r="L2399" s="45">
        <f t="shared" si="306"/>
        <v>0</v>
      </c>
      <c r="M2399" s="71">
        <f t="shared" si="304"/>
        <v>0</v>
      </c>
      <c r="N2399" s="59">
        <v>0</v>
      </c>
      <c r="O2399" s="59">
        <v>0</v>
      </c>
      <c r="P2399" s="59">
        <f t="shared" si="307"/>
        <v>0</v>
      </c>
      <c r="Q2399" s="72">
        <f t="shared" si="305"/>
        <v>0</v>
      </c>
      <c r="R2399" s="44">
        <v>0</v>
      </c>
      <c r="S2399" s="45">
        <f t="shared" si="308"/>
        <v>0</v>
      </c>
      <c r="T2399" s="45">
        <v>162825</v>
      </c>
      <c r="U2399" s="44">
        <f t="shared" si="309"/>
        <v>0</v>
      </c>
    </row>
    <row r="2400" spans="1:21">
      <c r="A2400" s="33" t="s">
        <v>2185</v>
      </c>
      <c r="B2400" s="3" t="s">
        <v>2186</v>
      </c>
      <c r="C2400" s="4" t="s">
        <v>74</v>
      </c>
      <c r="D2400" s="4" t="s">
        <v>74</v>
      </c>
      <c r="E2400" s="86">
        <v>242</v>
      </c>
      <c r="F2400" s="96">
        <f t="shared" si="303"/>
        <v>155083</v>
      </c>
      <c r="G2400" s="77">
        <v>37530086</v>
      </c>
      <c r="H2400" s="45">
        <v>0</v>
      </c>
      <c r="I2400" s="44">
        <v>242</v>
      </c>
      <c r="J2400" s="45">
        <v>0</v>
      </c>
      <c r="K2400" s="45">
        <v>0</v>
      </c>
      <c r="L2400" s="45">
        <f t="shared" si="306"/>
        <v>0</v>
      </c>
      <c r="M2400" s="71">
        <f t="shared" si="304"/>
        <v>0</v>
      </c>
      <c r="N2400" s="59">
        <v>0</v>
      </c>
      <c r="O2400" s="59">
        <v>0</v>
      </c>
      <c r="P2400" s="59">
        <f t="shared" si="307"/>
        <v>0</v>
      </c>
      <c r="Q2400" s="72">
        <f t="shared" si="305"/>
        <v>0</v>
      </c>
      <c r="R2400" s="44">
        <v>0</v>
      </c>
      <c r="S2400" s="45">
        <f t="shared" si="308"/>
        <v>0</v>
      </c>
      <c r="T2400" s="45">
        <v>155083</v>
      </c>
      <c r="U2400" s="44">
        <f t="shared" si="309"/>
        <v>0</v>
      </c>
    </row>
    <row r="2401" spans="1:21">
      <c r="A2401" s="33" t="s">
        <v>5406</v>
      </c>
      <c r="B2401" s="3" t="s">
        <v>5407</v>
      </c>
      <c r="C2401" s="4" t="s">
        <v>74</v>
      </c>
      <c r="D2401" s="4" t="s">
        <v>74</v>
      </c>
      <c r="E2401" s="86">
        <v>15</v>
      </c>
      <c r="F2401" s="96">
        <f t="shared" si="303"/>
        <v>126572</v>
      </c>
      <c r="G2401" s="77">
        <v>1898580</v>
      </c>
      <c r="H2401" s="45">
        <v>20</v>
      </c>
      <c r="I2401" s="44">
        <v>26</v>
      </c>
      <c r="J2401" s="45">
        <v>0</v>
      </c>
      <c r="K2401" s="45">
        <v>0</v>
      </c>
      <c r="L2401" s="45">
        <f t="shared" si="306"/>
        <v>0</v>
      </c>
      <c r="M2401" s="71">
        <f t="shared" si="304"/>
        <v>0</v>
      </c>
      <c r="N2401" s="59">
        <v>0</v>
      </c>
      <c r="O2401" s="59">
        <v>0</v>
      </c>
      <c r="P2401" s="59">
        <f t="shared" si="307"/>
        <v>0</v>
      </c>
      <c r="Q2401" s="72">
        <f t="shared" si="305"/>
        <v>0</v>
      </c>
      <c r="R2401" s="44">
        <v>0</v>
      </c>
      <c r="S2401" s="45">
        <f t="shared" si="308"/>
        <v>9</v>
      </c>
      <c r="T2401" s="10">
        <v>129508</v>
      </c>
      <c r="U2401" s="44">
        <f t="shared" si="309"/>
        <v>1165572</v>
      </c>
    </row>
    <row r="2402" spans="1:21">
      <c r="A2402" s="33" t="s">
        <v>6703</v>
      </c>
      <c r="B2402" s="3" t="s">
        <v>6704</v>
      </c>
      <c r="C2402" s="4" t="s">
        <v>74</v>
      </c>
      <c r="D2402" s="4" t="s">
        <v>74</v>
      </c>
      <c r="E2402" s="86">
        <v>4</v>
      </c>
      <c r="F2402" s="96">
        <f t="shared" si="303"/>
        <v>104766</v>
      </c>
      <c r="G2402" s="77">
        <v>419064</v>
      </c>
      <c r="H2402" s="45">
        <v>23</v>
      </c>
      <c r="I2402" s="44">
        <v>4</v>
      </c>
      <c r="J2402" s="45">
        <v>0</v>
      </c>
      <c r="K2402" s="45">
        <v>0</v>
      </c>
      <c r="L2402" s="45">
        <f t="shared" si="306"/>
        <v>0</v>
      </c>
      <c r="M2402" s="71">
        <f t="shared" si="304"/>
        <v>0</v>
      </c>
      <c r="N2402" s="59">
        <v>0</v>
      </c>
      <c r="O2402" s="59">
        <v>0</v>
      </c>
      <c r="P2402" s="59">
        <f t="shared" si="307"/>
        <v>0</v>
      </c>
      <c r="Q2402" s="72">
        <f t="shared" si="305"/>
        <v>0</v>
      </c>
      <c r="R2402" s="44">
        <v>0</v>
      </c>
      <c r="S2402" s="45">
        <f t="shared" si="308"/>
        <v>23</v>
      </c>
      <c r="T2402" s="10">
        <v>110481</v>
      </c>
      <c r="U2402" s="44">
        <f t="shared" si="309"/>
        <v>2541063</v>
      </c>
    </row>
    <row r="2403" spans="1:21">
      <c r="A2403" s="33">
        <v>60557369</v>
      </c>
      <c r="B2403" s="3" t="s">
        <v>6635</v>
      </c>
      <c r="C2403" s="4" t="s">
        <v>74</v>
      </c>
      <c r="D2403" s="4" t="s">
        <v>74</v>
      </c>
      <c r="E2403" s="86">
        <v>10</v>
      </c>
      <c r="F2403" s="96">
        <f t="shared" ref="F2403:F2466" si="310">IFERROR(G2403/E2403,0)</f>
        <v>102454</v>
      </c>
      <c r="G2403" s="77">
        <v>1024540</v>
      </c>
      <c r="H2403" s="45">
        <v>0</v>
      </c>
      <c r="I2403" s="44">
        <v>1</v>
      </c>
      <c r="J2403" s="45">
        <v>0</v>
      </c>
      <c r="K2403" s="45">
        <v>0</v>
      </c>
      <c r="L2403" s="45">
        <f t="shared" si="306"/>
        <v>0</v>
      </c>
      <c r="M2403" s="71">
        <f t="shared" si="304"/>
        <v>0</v>
      </c>
      <c r="N2403" s="59">
        <v>0</v>
      </c>
      <c r="O2403" s="59">
        <v>0</v>
      </c>
      <c r="P2403" s="59">
        <f t="shared" si="307"/>
        <v>0</v>
      </c>
      <c r="Q2403" s="72">
        <f t="shared" si="305"/>
        <v>0</v>
      </c>
      <c r="R2403" s="44">
        <v>0</v>
      </c>
      <c r="S2403" s="45">
        <f t="shared" si="308"/>
        <v>9</v>
      </c>
      <c r="T2403" s="10">
        <v>102454</v>
      </c>
      <c r="U2403" s="44">
        <f t="shared" si="309"/>
        <v>922086</v>
      </c>
    </row>
    <row r="2404" spans="1:21">
      <c r="A2404" s="28">
        <v>60375398</v>
      </c>
      <c r="B2404" s="3" t="s">
        <v>12783</v>
      </c>
      <c r="C2404" s="4" t="s">
        <v>74</v>
      </c>
      <c r="D2404" s="4" t="s">
        <v>74</v>
      </c>
      <c r="E2404" s="86">
        <v>0</v>
      </c>
      <c r="F2404" s="96">
        <f t="shared" si="310"/>
        <v>0</v>
      </c>
      <c r="G2404" s="77">
        <v>0</v>
      </c>
      <c r="H2404" s="45">
        <v>0</v>
      </c>
      <c r="I2404" s="44">
        <v>0</v>
      </c>
      <c r="J2404" s="45">
        <v>0</v>
      </c>
      <c r="K2404" s="45">
        <v>0</v>
      </c>
      <c r="L2404" s="45">
        <f t="shared" si="306"/>
        <v>0</v>
      </c>
      <c r="M2404" s="71">
        <f t="shared" si="304"/>
        <v>0</v>
      </c>
      <c r="N2404" s="59">
        <v>0</v>
      </c>
      <c r="O2404" s="59">
        <v>0</v>
      </c>
      <c r="P2404" s="59">
        <f t="shared" si="307"/>
        <v>0</v>
      </c>
      <c r="Q2404" s="72">
        <f t="shared" si="305"/>
        <v>0</v>
      </c>
      <c r="R2404" s="44">
        <v>0</v>
      </c>
      <c r="S2404" s="45">
        <f t="shared" si="308"/>
        <v>0</v>
      </c>
      <c r="T2404" s="45">
        <v>124588</v>
      </c>
      <c r="U2404" s="44">
        <f t="shared" si="309"/>
        <v>0</v>
      </c>
    </row>
    <row r="2405" spans="1:21">
      <c r="A2405" s="33">
        <v>60023088</v>
      </c>
      <c r="B2405" s="3" t="s">
        <v>866</v>
      </c>
      <c r="C2405" s="4" t="s">
        <v>74</v>
      </c>
      <c r="D2405" s="4" t="s">
        <v>74</v>
      </c>
      <c r="E2405" s="86">
        <v>2</v>
      </c>
      <c r="F2405" s="96">
        <f t="shared" si="310"/>
        <v>105847</v>
      </c>
      <c r="G2405" s="77">
        <v>211694</v>
      </c>
      <c r="H2405" s="45">
        <v>0</v>
      </c>
      <c r="I2405" s="44">
        <v>1</v>
      </c>
      <c r="J2405" s="45">
        <v>0</v>
      </c>
      <c r="K2405" s="45">
        <v>0</v>
      </c>
      <c r="L2405" s="45">
        <f t="shared" si="306"/>
        <v>0</v>
      </c>
      <c r="M2405" s="71">
        <f t="shared" si="304"/>
        <v>0</v>
      </c>
      <c r="N2405" s="59">
        <v>0</v>
      </c>
      <c r="O2405" s="59">
        <v>0</v>
      </c>
      <c r="P2405" s="59">
        <f t="shared" si="307"/>
        <v>0</v>
      </c>
      <c r="Q2405" s="72">
        <f t="shared" si="305"/>
        <v>0</v>
      </c>
      <c r="R2405" s="44">
        <v>0</v>
      </c>
      <c r="S2405" s="45">
        <f t="shared" si="308"/>
        <v>1</v>
      </c>
      <c r="T2405" s="10">
        <v>105847</v>
      </c>
      <c r="U2405" s="44">
        <f t="shared" si="309"/>
        <v>105847</v>
      </c>
    </row>
    <row r="2406" spans="1:21">
      <c r="A2406" s="33">
        <v>60394308</v>
      </c>
      <c r="B2406" s="3" t="s">
        <v>1108</v>
      </c>
      <c r="C2406" s="4" t="s">
        <v>74</v>
      </c>
      <c r="D2406" s="4" t="s">
        <v>74</v>
      </c>
      <c r="E2406" s="86">
        <v>4</v>
      </c>
      <c r="F2406" s="96">
        <f t="shared" si="310"/>
        <v>123874</v>
      </c>
      <c r="G2406" s="77">
        <v>495496</v>
      </c>
      <c r="H2406" s="45">
        <v>0</v>
      </c>
      <c r="I2406" s="44">
        <v>0</v>
      </c>
      <c r="J2406" s="45">
        <v>0</v>
      </c>
      <c r="K2406" s="45">
        <v>0</v>
      </c>
      <c r="L2406" s="45">
        <f t="shared" si="306"/>
        <v>0</v>
      </c>
      <c r="M2406" s="71">
        <f t="shared" si="304"/>
        <v>0</v>
      </c>
      <c r="N2406" s="59">
        <v>0</v>
      </c>
      <c r="O2406" s="59">
        <v>0</v>
      </c>
      <c r="P2406" s="59">
        <f t="shared" si="307"/>
        <v>0</v>
      </c>
      <c r="Q2406" s="72">
        <f t="shared" si="305"/>
        <v>0</v>
      </c>
      <c r="R2406" s="44">
        <v>0</v>
      </c>
      <c r="S2406" s="45">
        <f t="shared" si="308"/>
        <v>4</v>
      </c>
      <c r="T2406" s="10">
        <v>123874</v>
      </c>
      <c r="U2406" s="44">
        <f t="shared" si="309"/>
        <v>495496</v>
      </c>
    </row>
    <row r="2407" spans="1:21">
      <c r="A2407" s="2" t="s">
        <v>2421</v>
      </c>
      <c r="B2407" s="3" t="s">
        <v>2422</v>
      </c>
      <c r="C2407" s="4" t="s">
        <v>74</v>
      </c>
      <c r="D2407" s="4" t="s">
        <v>74</v>
      </c>
      <c r="E2407" s="86">
        <v>0</v>
      </c>
      <c r="F2407" s="96">
        <f t="shared" si="310"/>
        <v>0</v>
      </c>
      <c r="G2407" s="77">
        <v>0</v>
      </c>
      <c r="H2407" s="45">
        <v>44</v>
      </c>
      <c r="I2407" s="44">
        <v>40</v>
      </c>
      <c r="J2407" s="45">
        <v>0</v>
      </c>
      <c r="K2407" s="45">
        <v>0</v>
      </c>
      <c r="L2407" s="45">
        <f t="shared" si="306"/>
        <v>0</v>
      </c>
      <c r="M2407" s="71">
        <f t="shared" si="304"/>
        <v>0</v>
      </c>
      <c r="N2407" s="59">
        <v>0</v>
      </c>
      <c r="O2407" s="59">
        <v>0</v>
      </c>
      <c r="P2407" s="59">
        <f t="shared" si="307"/>
        <v>0</v>
      </c>
      <c r="Q2407" s="72">
        <f t="shared" si="305"/>
        <v>0</v>
      </c>
      <c r="R2407" s="44">
        <v>0</v>
      </c>
      <c r="S2407" s="45">
        <f t="shared" si="308"/>
        <v>4</v>
      </c>
      <c r="T2407" s="10">
        <v>142980</v>
      </c>
      <c r="U2407" s="44">
        <f t="shared" si="309"/>
        <v>571920</v>
      </c>
    </row>
    <row r="2408" spans="1:21">
      <c r="A2408" s="33" t="s">
        <v>6780</v>
      </c>
      <c r="B2408" s="3" t="s">
        <v>6781</v>
      </c>
      <c r="C2408" s="4" t="s">
        <v>74</v>
      </c>
      <c r="D2408" s="4" t="s">
        <v>74</v>
      </c>
      <c r="E2408" s="86">
        <v>3</v>
      </c>
      <c r="F2408" s="96">
        <f t="shared" si="310"/>
        <v>104543</v>
      </c>
      <c r="G2408" s="77">
        <v>313629</v>
      </c>
      <c r="H2408" s="45">
        <v>0</v>
      </c>
      <c r="I2408" s="44">
        <v>3</v>
      </c>
      <c r="J2408" s="45">
        <v>0</v>
      </c>
      <c r="K2408" s="45">
        <v>0</v>
      </c>
      <c r="L2408" s="45">
        <f t="shared" si="306"/>
        <v>0</v>
      </c>
      <c r="M2408" s="71">
        <f t="shared" si="304"/>
        <v>0</v>
      </c>
      <c r="N2408" s="59">
        <v>0</v>
      </c>
      <c r="O2408" s="59">
        <v>0</v>
      </c>
      <c r="P2408" s="59">
        <f t="shared" si="307"/>
        <v>0</v>
      </c>
      <c r="Q2408" s="72">
        <f t="shared" si="305"/>
        <v>0</v>
      </c>
      <c r="R2408" s="44">
        <v>0</v>
      </c>
      <c r="S2408" s="45">
        <f t="shared" si="308"/>
        <v>0</v>
      </c>
      <c r="T2408" s="45">
        <v>104543</v>
      </c>
      <c r="U2408" s="44">
        <f t="shared" si="309"/>
        <v>0</v>
      </c>
    </row>
    <row r="2409" spans="1:21">
      <c r="A2409" s="30" t="s">
        <v>213</v>
      </c>
      <c r="B2409" s="3" t="s">
        <v>214</v>
      </c>
      <c r="C2409" s="4" t="s">
        <v>74</v>
      </c>
      <c r="D2409" s="4" t="s">
        <v>74</v>
      </c>
      <c r="E2409" s="86">
        <v>40</v>
      </c>
      <c r="F2409" s="96">
        <f t="shared" si="310"/>
        <v>80237</v>
      </c>
      <c r="G2409" s="77">
        <v>3209480</v>
      </c>
      <c r="H2409" s="45">
        <v>0</v>
      </c>
      <c r="I2409" s="44">
        <v>25</v>
      </c>
      <c r="J2409" s="45">
        <v>0</v>
      </c>
      <c r="K2409" s="45">
        <v>0</v>
      </c>
      <c r="L2409" s="45">
        <f t="shared" si="306"/>
        <v>0</v>
      </c>
      <c r="M2409" s="71">
        <f t="shared" si="304"/>
        <v>0</v>
      </c>
      <c r="N2409" s="59">
        <v>0</v>
      </c>
      <c r="O2409" s="59">
        <v>0</v>
      </c>
      <c r="P2409" s="59">
        <f t="shared" si="307"/>
        <v>0</v>
      </c>
      <c r="Q2409" s="72">
        <f t="shared" si="305"/>
        <v>0</v>
      </c>
      <c r="R2409" s="44">
        <v>0</v>
      </c>
      <c r="S2409" s="45">
        <f t="shared" si="308"/>
        <v>15</v>
      </c>
      <c r="T2409" s="10">
        <v>80237</v>
      </c>
      <c r="U2409" s="44">
        <f t="shared" si="309"/>
        <v>1203555</v>
      </c>
    </row>
    <row r="2410" spans="1:21">
      <c r="A2410" s="2" t="s">
        <v>8730</v>
      </c>
      <c r="B2410" s="3" t="s">
        <v>8731</v>
      </c>
      <c r="C2410" s="4" t="s">
        <v>74</v>
      </c>
      <c r="D2410" s="4" t="s">
        <v>74</v>
      </c>
      <c r="E2410" s="86">
        <v>0</v>
      </c>
      <c r="F2410" s="96">
        <f t="shared" si="310"/>
        <v>0</v>
      </c>
      <c r="G2410" s="77">
        <v>0</v>
      </c>
      <c r="H2410" s="45">
        <v>2</v>
      </c>
      <c r="I2410" s="44">
        <v>5</v>
      </c>
      <c r="J2410" s="45">
        <v>0</v>
      </c>
      <c r="K2410" s="45">
        <v>0</v>
      </c>
      <c r="L2410" s="45">
        <f t="shared" si="306"/>
        <v>0</v>
      </c>
      <c r="M2410" s="71">
        <f t="shared" si="304"/>
        <v>0</v>
      </c>
      <c r="N2410" s="59">
        <v>0</v>
      </c>
      <c r="O2410" s="59">
        <v>0</v>
      </c>
      <c r="P2410" s="59">
        <f t="shared" si="307"/>
        <v>0</v>
      </c>
      <c r="Q2410" s="72">
        <f t="shared" si="305"/>
        <v>0</v>
      </c>
      <c r="R2410" s="44">
        <v>0</v>
      </c>
      <c r="S2410" s="45">
        <f t="shared" si="308"/>
        <v>-3</v>
      </c>
      <c r="T2410" s="45">
        <v>84254</v>
      </c>
      <c r="U2410" s="44">
        <f t="shared" si="309"/>
        <v>-252762</v>
      </c>
    </row>
    <row r="2411" spans="1:21">
      <c r="A2411" s="33" t="s">
        <v>6673</v>
      </c>
      <c r="B2411" s="3" t="s">
        <v>6674</v>
      </c>
      <c r="C2411" s="4" t="s">
        <v>74</v>
      </c>
      <c r="D2411" s="4" t="s">
        <v>74</v>
      </c>
      <c r="E2411" s="86">
        <v>8</v>
      </c>
      <c r="F2411" s="96">
        <f t="shared" si="310"/>
        <v>134505</v>
      </c>
      <c r="G2411" s="77">
        <v>1076040</v>
      </c>
      <c r="H2411" s="45">
        <v>0</v>
      </c>
      <c r="I2411" s="44">
        <v>3</v>
      </c>
      <c r="J2411" s="45">
        <v>0</v>
      </c>
      <c r="K2411" s="45">
        <v>0</v>
      </c>
      <c r="L2411" s="45">
        <f t="shared" si="306"/>
        <v>0</v>
      </c>
      <c r="M2411" s="71">
        <f t="shared" si="304"/>
        <v>0</v>
      </c>
      <c r="N2411" s="59">
        <v>0</v>
      </c>
      <c r="O2411" s="59">
        <v>0</v>
      </c>
      <c r="P2411" s="59">
        <f t="shared" si="307"/>
        <v>0</v>
      </c>
      <c r="Q2411" s="72">
        <f t="shared" si="305"/>
        <v>0</v>
      </c>
      <c r="R2411" s="44">
        <v>0</v>
      </c>
      <c r="S2411" s="45">
        <f t="shared" si="308"/>
        <v>5</v>
      </c>
      <c r="T2411" s="10">
        <v>134505</v>
      </c>
      <c r="U2411" s="44">
        <f t="shared" si="309"/>
        <v>672525</v>
      </c>
    </row>
    <row r="2412" spans="1:21">
      <c r="A2412" s="2" t="s">
        <v>10674</v>
      </c>
      <c r="B2412" s="3" t="s">
        <v>10675</v>
      </c>
      <c r="C2412" s="4" t="s">
        <v>74</v>
      </c>
      <c r="D2412" s="4" t="s">
        <v>74</v>
      </c>
      <c r="E2412" s="86">
        <v>0</v>
      </c>
      <c r="F2412" s="96">
        <f t="shared" si="310"/>
        <v>0</v>
      </c>
      <c r="G2412" s="77">
        <v>0</v>
      </c>
      <c r="H2412" s="45">
        <v>40</v>
      </c>
      <c r="I2412" s="44">
        <v>27</v>
      </c>
      <c r="J2412" s="45">
        <v>0</v>
      </c>
      <c r="K2412" s="45">
        <v>0</v>
      </c>
      <c r="L2412" s="45">
        <f t="shared" si="306"/>
        <v>0</v>
      </c>
      <c r="M2412" s="71">
        <f t="shared" si="304"/>
        <v>0</v>
      </c>
      <c r="N2412" s="59">
        <v>0</v>
      </c>
      <c r="O2412" s="59">
        <v>0</v>
      </c>
      <c r="P2412" s="59">
        <f t="shared" si="307"/>
        <v>0</v>
      </c>
      <c r="Q2412" s="72">
        <f t="shared" si="305"/>
        <v>0</v>
      </c>
      <c r="R2412" s="44">
        <v>0</v>
      </c>
      <c r="S2412" s="45">
        <f t="shared" si="308"/>
        <v>13</v>
      </c>
      <c r="T2412" s="10">
        <v>73500</v>
      </c>
      <c r="U2412" s="44">
        <f t="shared" si="309"/>
        <v>955500</v>
      </c>
    </row>
    <row r="2413" spans="1:21">
      <c r="A2413" s="33" t="s">
        <v>2269</v>
      </c>
      <c r="B2413" s="3" t="s">
        <v>2270</v>
      </c>
      <c r="C2413" s="4" t="s">
        <v>74</v>
      </c>
      <c r="D2413" s="4" t="s">
        <v>74</v>
      </c>
      <c r="E2413" s="86">
        <v>20</v>
      </c>
      <c r="F2413" s="96">
        <f t="shared" si="310"/>
        <v>117275</v>
      </c>
      <c r="G2413" s="77">
        <v>2345500</v>
      </c>
      <c r="H2413" s="45">
        <v>144</v>
      </c>
      <c r="I2413" s="44">
        <v>158</v>
      </c>
      <c r="J2413" s="45">
        <v>0</v>
      </c>
      <c r="K2413" s="45">
        <v>0</v>
      </c>
      <c r="L2413" s="45">
        <f t="shared" si="306"/>
        <v>0</v>
      </c>
      <c r="M2413" s="71">
        <f t="shared" si="304"/>
        <v>0</v>
      </c>
      <c r="N2413" s="59">
        <v>0</v>
      </c>
      <c r="O2413" s="59">
        <v>0</v>
      </c>
      <c r="P2413" s="59">
        <f t="shared" si="307"/>
        <v>0</v>
      </c>
      <c r="Q2413" s="72">
        <f t="shared" si="305"/>
        <v>0</v>
      </c>
      <c r="R2413" s="44">
        <v>0</v>
      </c>
      <c r="S2413" s="45">
        <f t="shared" si="308"/>
        <v>6</v>
      </c>
      <c r="T2413" s="10">
        <v>122634</v>
      </c>
      <c r="U2413" s="44">
        <f t="shared" si="309"/>
        <v>735804</v>
      </c>
    </row>
    <row r="2414" spans="1:21">
      <c r="A2414" s="33" t="s">
        <v>6986</v>
      </c>
      <c r="B2414" s="3" t="s">
        <v>6987</v>
      </c>
      <c r="C2414" s="4" t="s">
        <v>74</v>
      </c>
      <c r="D2414" s="4" t="s">
        <v>74</v>
      </c>
      <c r="E2414" s="86">
        <v>10</v>
      </c>
      <c r="F2414" s="96">
        <f t="shared" si="310"/>
        <v>96314</v>
      </c>
      <c r="G2414" s="77">
        <v>963140</v>
      </c>
      <c r="H2414" s="45">
        <v>33</v>
      </c>
      <c r="I2414" s="44">
        <v>43</v>
      </c>
      <c r="J2414" s="45">
        <v>0</v>
      </c>
      <c r="K2414" s="45">
        <v>0</v>
      </c>
      <c r="L2414" s="45">
        <f t="shared" si="306"/>
        <v>0</v>
      </c>
      <c r="M2414" s="71">
        <f t="shared" si="304"/>
        <v>0</v>
      </c>
      <c r="N2414" s="59">
        <v>0</v>
      </c>
      <c r="O2414" s="59">
        <v>0</v>
      </c>
      <c r="P2414" s="59">
        <f t="shared" si="307"/>
        <v>0</v>
      </c>
      <c r="Q2414" s="72">
        <f t="shared" si="305"/>
        <v>0</v>
      </c>
      <c r="R2414" s="44">
        <v>0</v>
      </c>
      <c r="S2414" s="45">
        <f t="shared" si="308"/>
        <v>0</v>
      </c>
      <c r="T2414" s="45">
        <v>93832</v>
      </c>
      <c r="U2414" s="44">
        <f t="shared" si="309"/>
        <v>0</v>
      </c>
    </row>
    <row r="2415" spans="1:21">
      <c r="A2415" s="33" t="s">
        <v>6772</v>
      </c>
      <c r="B2415" s="3" t="s">
        <v>6773</v>
      </c>
      <c r="C2415" s="4" t="s">
        <v>74</v>
      </c>
      <c r="D2415" s="4" t="s">
        <v>74</v>
      </c>
      <c r="E2415" s="86">
        <v>18</v>
      </c>
      <c r="F2415" s="96">
        <f t="shared" si="310"/>
        <v>69989</v>
      </c>
      <c r="G2415" s="77">
        <v>1259802</v>
      </c>
      <c r="H2415" s="45">
        <v>0</v>
      </c>
      <c r="I2415" s="44">
        <v>11</v>
      </c>
      <c r="J2415" s="45">
        <v>0</v>
      </c>
      <c r="K2415" s="45">
        <v>0</v>
      </c>
      <c r="L2415" s="45">
        <f t="shared" si="306"/>
        <v>0</v>
      </c>
      <c r="M2415" s="71">
        <f t="shared" si="304"/>
        <v>0</v>
      </c>
      <c r="N2415" s="59">
        <v>0</v>
      </c>
      <c r="O2415" s="59">
        <v>0</v>
      </c>
      <c r="P2415" s="59">
        <f t="shared" si="307"/>
        <v>0</v>
      </c>
      <c r="Q2415" s="72">
        <f t="shared" si="305"/>
        <v>0</v>
      </c>
      <c r="R2415" s="44">
        <v>0</v>
      </c>
      <c r="S2415" s="45">
        <f t="shared" si="308"/>
        <v>7</v>
      </c>
      <c r="T2415" s="10">
        <v>69990</v>
      </c>
      <c r="U2415" s="44">
        <f t="shared" si="309"/>
        <v>489930</v>
      </c>
    </row>
    <row r="2416" spans="1:21">
      <c r="A2416" s="33">
        <v>60375394</v>
      </c>
      <c r="B2416" s="3" t="s">
        <v>4398</v>
      </c>
      <c r="C2416" s="4" t="s">
        <v>74</v>
      </c>
      <c r="D2416" s="4" t="s">
        <v>74</v>
      </c>
      <c r="E2416" s="86">
        <v>16</v>
      </c>
      <c r="F2416" s="96">
        <f t="shared" si="310"/>
        <v>79932</v>
      </c>
      <c r="G2416" s="77">
        <v>1278912</v>
      </c>
      <c r="H2416" s="45">
        <v>0</v>
      </c>
      <c r="I2416" s="44">
        <v>0</v>
      </c>
      <c r="J2416" s="45">
        <v>0</v>
      </c>
      <c r="K2416" s="45">
        <v>0</v>
      </c>
      <c r="L2416" s="45">
        <f t="shared" si="306"/>
        <v>0</v>
      </c>
      <c r="M2416" s="71">
        <f t="shared" si="304"/>
        <v>0</v>
      </c>
      <c r="N2416" s="59">
        <v>0</v>
      </c>
      <c r="O2416" s="59">
        <v>0</v>
      </c>
      <c r="P2416" s="59">
        <f t="shared" si="307"/>
        <v>0</v>
      </c>
      <c r="Q2416" s="72">
        <f t="shared" si="305"/>
        <v>0</v>
      </c>
      <c r="R2416" s="44">
        <v>0</v>
      </c>
      <c r="S2416" s="45">
        <f t="shared" si="308"/>
        <v>16</v>
      </c>
      <c r="T2416" s="10">
        <v>79932</v>
      </c>
      <c r="U2416" s="44">
        <f t="shared" si="309"/>
        <v>1278912</v>
      </c>
    </row>
    <row r="2417" spans="1:21">
      <c r="A2417" s="33">
        <v>60375392</v>
      </c>
      <c r="B2417" s="3" t="s">
        <v>1068</v>
      </c>
      <c r="C2417" s="4" t="s">
        <v>74</v>
      </c>
      <c r="D2417" s="4" t="s">
        <v>74</v>
      </c>
      <c r="E2417" s="86">
        <v>2</v>
      </c>
      <c r="F2417" s="96">
        <f t="shared" si="310"/>
        <v>110364</v>
      </c>
      <c r="G2417" s="77">
        <v>220728</v>
      </c>
      <c r="H2417" s="45">
        <v>0</v>
      </c>
      <c r="I2417" s="44">
        <v>1</v>
      </c>
      <c r="J2417" s="45">
        <v>0</v>
      </c>
      <c r="K2417" s="45">
        <v>0</v>
      </c>
      <c r="L2417" s="45">
        <f t="shared" si="306"/>
        <v>0</v>
      </c>
      <c r="M2417" s="71">
        <f t="shared" si="304"/>
        <v>0</v>
      </c>
      <c r="N2417" s="59">
        <v>0</v>
      </c>
      <c r="O2417" s="59">
        <v>0</v>
      </c>
      <c r="P2417" s="59">
        <f t="shared" si="307"/>
        <v>0</v>
      </c>
      <c r="Q2417" s="72">
        <f t="shared" si="305"/>
        <v>0</v>
      </c>
      <c r="R2417" s="44">
        <v>0</v>
      </c>
      <c r="S2417" s="45">
        <f t="shared" si="308"/>
        <v>1</v>
      </c>
      <c r="T2417" s="10">
        <v>110364</v>
      </c>
      <c r="U2417" s="44">
        <f t="shared" si="309"/>
        <v>110364</v>
      </c>
    </row>
    <row r="2418" spans="1:21">
      <c r="A2418" s="33">
        <v>60557370</v>
      </c>
      <c r="B2418" s="3" t="s">
        <v>3147</v>
      </c>
      <c r="C2418" s="4" t="s">
        <v>74</v>
      </c>
      <c r="D2418" s="4" t="s">
        <v>74</v>
      </c>
      <c r="E2418" s="86">
        <v>1</v>
      </c>
      <c r="F2418" s="96">
        <f t="shared" si="310"/>
        <v>65749</v>
      </c>
      <c r="G2418" s="77">
        <v>65749</v>
      </c>
      <c r="H2418" s="45">
        <v>0</v>
      </c>
      <c r="I2418" s="44">
        <v>0</v>
      </c>
      <c r="J2418" s="45">
        <v>0</v>
      </c>
      <c r="K2418" s="45">
        <v>0</v>
      </c>
      <c r="L2418" s="45">
        <f t="shared" si="306"/>
        <v>0</v>
      </c>
      <c r="M2418" s="71">
        <f t="shared" si="304"/>
        <v>0</v>
      </c>
      <c r="N2418" s="59">
        <v>0</v>
      </c>
      <c r="O2418" s="59">
        <v>0</v>
      </c>
      <c r="P2418" s="59">
        <f t="shared" si="307"/>
        <v>0</v>
      </c>
      <c r="Q2418" s="72">
        <f t="shared" si="305"/>
        <v>0</v>
      </c>
      <c r="R2418" s="44">
        <v>0</v>
      </c>
      <c r="S2418" s="45">
        <f t="shared" si="308"/>
        <v>1</v>
      </c>
      <c r="T2418" s="10">
        <v>65749</v>
      </c>
      <c r="U2418" s="44">
        <f t="shared" si="309"/>
        <v>65749</v>
      </c>
    </row>
    <row r="2419" spans="1:21">
      <c r="A2419" s="33" t="s">
        <v>5300</v>
      </c>
      <c r="B2419" s="3" t="s">
        <v>5301</v>
      </c>
      <c r="C2419" s="4" t="s">
        <v>74</v>
      </c>
      <c r="D2419" s="4" t="s">
        <v>74</v>
      </c>
      <c r="E2419" s="86">
        <v>52</v>
      </c>
      <c r="F2419" s="96">
        <f t="shared" si="310"/>
        <v>86550</v>
      </c>
      <c r="G2419" s="77">
        <v>4500600</v>
      </c>
      <c r="H2419" s="45">
        <v>0</v>
      </c>
      <c r="I2419" s="44">
        <v>5</v>
      </c>
      <c r="J2419" s="45">
        <v>0</v>
      </c>
      <c r="K2419" s="45">
        <v>0</v>
      </c>
      <c r="L2419" s="45">
        <f t="shared" si="306"/>
        <v>0</v>
      </c>
      <c r="M2419" s="71">
        <f t="shared" si="304"/>
        <v>0</v>
      </c>
      <c r="N2419" s="59">
        <v>0</v>
      </c>
      <c r="O2419" s="59">
        <v>0</v>
      </c>
      <c r="P2419" s="59">
        <f t="shared" si="307"/>
        <v>0</v>
      </c>
      <c r="Q2419" s="72">
        <f t="shared" si="305"/>
        <v>0</v>
      </c>
      <c r="R2419" s="44">
        <v>0</v>
      </c>
      <c r="S2419" s="45">
        <f t="shared" si="308"/>
        <v>47</v>
      </c>
      <c r="T2419" s="10">
        <v>86550</v>
      </c>
      <c r="U2419" s="44">
        <f t="shared" si="309"/>
        <v>4067850</v>
      </c>
    </row>
    <row r="2420" spans="1:21">
      <c r="A2420" s="2" t="s">
        <v>9451</v>
      </c>
      <c r="B2420" s="3" t="s">
        <v>9452</v>
      </c>
      <c r="C2420" s="4" t="s">
        <v>74</v>
      </c>
      <c r="D2420" s="4" t="s">
        <v>74</v>
      </c>
      <c r="E2420" s="86">
        <v>0</v>
      </c>
      <c r="F2420" s="96">
        <f t="shared" si="310"/>
        <v>0</v>
      </c>
      <c r="G2420" s="77">
        <v>0</v>
      </c>
      <c r="H2420" s="45">
        <v>71</v>
      </c>
      <c r="I2420" s="44">
        <v>70</v>
      </c>
      <c r="J2420" s="45">
        <v>0</v>
      </c>
      <c r="K2420" s="45">
        <v>0</v>
      </c>
      <c r="L2420" s="45">
        <f t="shared" si="306"/>
        <v>0</v>
      </c>
      <c r="M2420" s="71">
        <f t="shared" si="304"/>
        <v>0</v>
      </c>
      <c r="N2420" s="59">
        <v>0</v>
      </c>
      <c r="O2420" s="59">
        <v>0</v>
      </c>
      <c r="P2420" s="59">
        <f t="shared" si="307"/>
        <v>0</v>
      </c>
      <c r="Q2420" s="72">
        <f t="shared" si="305"/>
        <v>0</v>
      </c>
      <c r="R2420" s="44">
        <v>0</v>
      </c>
      <c r="S2420" s="45">
        <f t="shared" si="308"/>
        <v>1</v>
      </c>
      <c r="T2420" s="10">
        <v>119823</v>
      </c>
      <c r="U2420" s="44">
        <f t="shared" si="309"/>
        <v>119823</v>
      </c>
    </row>
    <row r="2421" spans="1:21">
      <c r="A2421" s="33" t="s">
        <v>6192</v>
      </c>
      <c r="B2421" s="3" t="s">
        <v>6193</v>
      </c>
      <c r="C2421" s="4" t="s">
        <v>74</v>
      </c>
      <c r="D2421" s="4" t="s">
        <v>74</v>
      </c>
      <c r="E2421" s="86">
        <v>8</v>
      </c>
      <c r="F2421" s="96">
        <f t="shared" si="310"/>
        <v>99681</v>
      </c>
      <c r="G2421" s="77">
        <v>797448</v>
      </c>
      <c r="H2421" s="45">
        <v>0</v>
      </c>
      <c r="I2421" s="44">
        <v>8</v>
      </c>
      <c r="J2421" s="45">
        <v>0</v>
      </c>
      <c r="K2421" s="45">
        <v>0</v>
      </c>
      <c r="L2421" s="45">
        <f t="shared" si="306"/>
        <v>0</v>
      </c>
      <c r="M2421" s="71">
        <f t="shared" si="304"/>
        <v>0</v>
      </c>
      <c r="N2421" s="59">
        <v>0</v>
      </c>
      <c r="O2421" s="59">
        <v>0</v>
      </c>
      <c r="P2421" s="59">
        <f t="shared" si="307"/>
        <v>0</v>
      </c>
      <c r="Q2421" s="72">
        <f t="shared" si="305"/>
        <v>0</v>
      </c>
      <c r="R2421" s="44">
        <v>0</v>
      </c>
      <c r="S2421" s="45">
        <f t="shared" si="308"/>
        <v>0</v>
      </c>
      <c r="T2421" s="45">
        <v>99681</v>
      </c>
      <c r="U2421" s="44">
        <f t="shared" si="309"/>
        <v>0</v>
      </c>
    </row>
    <row r="2422" spans="1:21">
      <c r="A2422" s="33">
        <v>60394292</v>
      </c>
      <c r="B2422" s="3" t="s">
        <v>3521</v>
      </c>
      <c r="C2422" s="4" t="s">
        <v>74</v>
      </c>
      <c r="D2422" s="4" t="s">
        <v>74</v>
      </c>
      <c r="E2422" s="86">
        <v>2</v>
      </c>
      <c r="F2422" s="96">
        <f t="shared" si="310"/>
        <v>52311</v>
      </c>
      <c r="G2422" s="77">
        <v>104622</v>
      </c>
      <c r="H2422" s="45">
        <v>0</v>
      </c>
      <c r="I2422" s="44">
        <v>0</v>
      </c>
      <c r="J2422" s="45">
        <v>0</v>
      </c>
      <c r="K2422" s="45">
        <v>0</v>
      </c>
      <c r="L2422" s="45">
        <f t="shared" si="306"/>
        <v>0</v>
      </c>
      <c r="M2422" s="71">
        <f t="shared" si="304"/>
        <v>0</v>
      </c>
      <c r="N2422" s="59">
        <v>0</v>
      </c>
      <c r="O2422" s="59">
        <v>0</v>
      </c>
      <c r="P2422" s="59">
        <f t="shared" si="307"/>
        <v>0</v>
      </c>
      <c r="Q2422" s="72">
        <f t="shared" si="305"/>
        <v>0</v>
      </c>
      <c r="R2422" s="44">
        <v>0</v>
      </c>
      <c r="S2422" s="45">
        <f t="shared" si="308"/>
        <v>2</v>
      </c>
      <c r="T2422" s="10">
        <v>52311</v>
      </c>
      <c r="U2422" s="44">
        <f t="shared" si="309"/>
        <v>104622</v>
      </c>
    </row>
    <row r="2423" spans="1:21">
      <c r="A2423" s="33">
        <v>60375390</v>
      </c>
      <c r="B2423" s="3" t="s">
        <v>1827</v>
      </c>
      <c r="C2423" s="4" t="s">
        <v>74</v>
      </c>
      <c r="D2423" s="4" t="s">
        <v>74</v>
      </c>
      <c r="E2423" s="86">
        <v>5</v>
      </c>
      <c r="F2423" s="96">
        <f t="shared" si="310"/>
        <v>58846</v>
      </c>
      <c r="G2423" s="77">
        <v>294230</v>
      </c>
      <c r="H2423" s="45">
        <v>0</v>
      </c>
      <c r="I2423" s="44">
        <v>4</v>
      </c>
      <c r="J2423" s="45">
        <v>0</v>
      </c>
      <c r="K2423" s="45">
        <v>0</v>
      </c>
      <c r="L2423" s="45">
        <f t="shared" si="306"/>
        <v>0</v>
      </c>
      <c r="M2423" s="71">
        <f t="shared" si="304"/>
        <v>0</v>
      </c>
      <c r="N2423" s="59">
        <v>0</v>
      </c>
      <c r="O2423" s="59">
        <v>0</v>
      </c>
      <c r="P2423" s="59">
        <f t="shared" si="307"/>
        <v>0</v>
      </c>
      <c r="Q2423" s="72">
        <f t="shared" si="305"/>
        <v>0</v>
      </c>
      <c r="R2423" s="44">
        <v>0</v>
      </c>
      <c r="S2423" s="45">
        <f t="shared" si="308"/>
        <v>1</v>
      </c>
      <c r="T2423" s="10">
        <v>58846</v>
      </c>
      <c r="U2423" s="44">
        <f t="shared" si="309"/>
        <v>58846</v>
      </c>
    </row>
    <row r="2424" spans="1:21">
      <c r="A2424" s="2" t="s">
        <v>10183</v>
      </c>
      <c r="B2424" s="3" t="s">
        <v>10184</v>
      </c>
      <c r="C2424" s="4" t="s">
        <v>74</v>
      </c>
      <c r="D2424" s="4" t="s">
        <v>74</v>
      </c>
      <c r="E2424" s="86">
        <v>0</v>
      </c>
      <c r="F2424" s="96">
        <f t="shared" si="310"/>
        <v>0</v>
      </c>
      <c r="G2424" s="77">
        <v>0</v>
      </c>
      <c r="H2424" s="45">
        <v>20</v>
      </c>
      <c r="I2424" s="44">
        <v>7</v>
      </c>
      <c r="J2424" s="45">
        <v>0</v>
      </c>
      <c r="K2424" s="45">
        <v>0</v>
      </c>
      <c r="L2424" s="45">
        <f t="shared" si="306"/>
        <v>0</v>
      </c>
      <c r="M2424" s="71">
        <f t="shared" si="304"/>
        <v>0</v>
      </c>
      <c r="N2424" s="59">
        <v>0</v>
      </c>
      <c r="O2424" s="59">
        <v>0</v>
      </c>
      <c r="P2424" s="59">
        <f t="shared" si="307"/>
        <v>0</v>
      </c>
      <c r="Q2424" s="72">
        <f t="shared" si="305"/>
        <v>0</v>
      </c>
      <c r="R2424" s="44">
        <v>0</v>
      </c>
      <c r="S2424" s="45">
        <f t="shared" si="308"/>
        <v>13</v>
      </c>
      <c r="T2424" s="10">
        <v>63741</v>
      </c>
      <c r="U2424" s="44">
        <f t="shared" si="309"/>
        <v>828633</v>
      </c>
    </row>
    <row r="2425" spans="1:21">
      <c r="A2425" s="33" t="s">
        <v>2285</v>
      </c>
      <c r="B2425" s="3" t="s">
        <v>2286</v>
      </c>
      <c r="C2425" s="4" t="s">
        <v>74</v>
      </c>
      <c r="D2425" s="4" t="s">
        <v>74</v>
      </c>
      <c r="E2425" s="86">
        <v>28</v>
      </c>
      <c r="F2425" s="96">
        <f t="shared" si="310"/>
        <v>89271</v>
      </c>
      <c r="G2425" s="77">
        <v>2499588</v>
      </c>
      <c r="H2425" s="45">
        <v>61</v>
      </c>
      <c r="I2425" s="44">
        <v>40</v>
      </c>
      <c r="J2425" s="45">
        <v>0</v>
      </c>
      <c r="K2425" s="45">
        <v>0</v>
      </c>
      <c r="L2425" s="45">
        <f t="shared" si="306"/>
        <v>0</v>
      </c>
      <c r="M2425" s="71">
        <f t="shared" si="304"/>
        <v>0</v>
      </c>
      <c r="N2425" s="59">
        <v>0</v>
      </c>
      <c r="O2425" s="59">
        <v>0</v>
      </c>
      <c r="P2425" s="59">
        <f t="shared" si="307"/>
        <v>0</v>
      </c>
      <c r="Q2425" s="72">
        <f t="shared" si="305"/>
        <v>0</v>
      </c>
      <c r="R2425" s="44">
        <v>0</v>
      </c>
      <c r="S2425" s="45">
        <f t="shared" si="308"/>
        <v>49</v>
      </c>
      <c r="T2425" s="10">
        <v>91404</v>
      </c>
      <c r="U2425" s="44">
        <f t="shared" si="309"/>
        <v>4478796</v>
      </c>
    </row>
    <row r="2426" spans="1:21">
      <c r="A2426" s="28" t="s">
        <v>243</v>
      </c>
      <c r="B2426" s="3" t="s">
        <v>244</v>
      </c>
      <c r="C2426" s="4" t="s">
        <v>74</v>
      </c>
      <c r="D2426" s="4" t="s">
        <v>74</v>
      </c>
      <c r="E2426" s="86">
        <v>0</v>
      </c>
      <c r="F2426" s="96">
        <f t="shared" si="310"/>
        <v>0</v>
      </c>
      <c r="G2426" s="77">
        <v>0</v>
      </c>
      <c r="H2426" s="45">
        <v>0</v>
      </c>
      <c r="I2426" s="44">
        <v>0</v>
      </c>
      <c r="J2426" s="45">
        <v>0</v>
      </c>
      <c r="K2426" s="45">
        <v>0</v>
      </c>
      <c r="L2426" s="45">
        <f t="shared" si="306"/>
        <v>0</v>
      </c>
      <c r="M2426" s="71">
        <f t="shared" si="304"/>
        <v>0</v>
      </c>
      <c r="N2426" s="59">
        <v>0</v>
      </c>
      <c r="O2426" s="59">
        <v>0</v>
      </c>
      <c r="P2426" s="59">
        <f t="shared" si="307"/>
        <v>0</v>
      </c>
      <c r="Q2426" s="72">
        <f t="shared" si="305"/>
        <v>0</v>
      </c>
      <c r="R2426" s="44">
        <v>0</v>
      </c>
      <c r="S2426" s="45">
        <f t="shared" si="308"/>
        <v>0</v>
      </c>
      <c r="T2426" s="45">
        <v>60702</v>
      </c>
      <c r="U2426" s="44">
        <f t="shared" si="309"/>
        <v>0</v>
      </c>
    </row>
    <row r="2427" spans="1:21">
      <c r="A2427" s="2">
        <v>60394277</v>
      </c>
      <c r="B2427" s="3" t="s">
        <v>865</v>
      </c>
      <c r="C2427" s="4" t="s">
        <v>74</v>
      </c>
      <c r="D2427" s="4" t="s">
        <v>74</v>
      </c>
      <c r="E2427" s="86">
        <v>0</v>
      </c>
      <c r="F2427" s="96">
        <f t="shared" si="310"/>
        <v>0</v>
      </c>
      <c r="G2427" s="77">
        <v>0</v>
      </c>
      <c r="H2427" s="45">
        <v>0</v>
      </c>
      <c r="I2427" s="44">
        <v>0</v>
      </c>
      <c r="J2427" s="45">
        <v>0</v>
      </c>
      <c r="K2427" s="45">
        <v>0</v>
      </c>
      <c r="L2427" s="45">
        <f t="shared" si="306"/>
        <v>0</v>
      </c>
      <c r="M2427" s="71">
        <f t="shared" si="304"/>
        <v>0</v>
      </c>
      <c r="N2427" s="59">
        <v>1</v>
      </c>
      <c r="O2427" s="59">
        <v>0</v>
      </c>
      <c r="P2427" s="59">
        <f t="shared" si="307"/>
        <v>1</v>
      </c>
      <c r="Q2427" s="72">
        <f t="shared" si="305"/>
        <v>0</v>
      </c>
      <c r="R2427" s="44">
        <v>0</v>
      </c>
      <c r="S2427" s="45">
        <f t="shared" si="308"/>
        <v>1</v>
      </c>
      <c r="T2427" s="99">
        <v>0</v>
      </c>
      <c r="U2427" s="44">
        <f t="shared" si="309"/>
        <v>0</v>
      </c>
    </row>
    <row r="2428" spans="1:21">
      <c r="A2428" s="28">
        <v>60394282</v>
      </c>
      <c r="B2428" s="3" t="s">
        <v>12776</v>
      </c>
      <c r="C2428" s="4" t="s">
        <v>74</v>
      </c>
      <c r="D2428" s="4" t="s">
        <v>74</v>
      </c>
      <c r="E2428" s="86">
        <v>0</v>
      </c>
      <c r="F2428" s="96">
        <f t="shared" si="310"/>
        <v>0</v>
      </c>
      <c r="G2428" s="77">
        <v>0</v>
      </c>
      <c r="H2428" s="45">
        <v>0</v>
      </c>
      <c r="I2428" s="44">
        <v>0</v>
      </c>
      <c r="J2428" s="45">
        <v>0</v>
      </c>
      <c r="K2428" s="45">
        <v>0</v>
      </c>
      <c r="L2428" s="45">
        <f t="shared" si="306"/>
        <v>0</v>
      </c>
      <c r="M2428" s="71">
        <f t="shared" si="304"/>
        <v>0</v>
      </c>
      <c r="N2428" s="59">
        <v>0</v>
      </c>
      <c r="O2428" s="59">
        <v>0</v>
      </c>
      <c r="P2428" s="59">
        <f t="shared" si="307"/>
        <v>0</v>
      </c>
      <c r="Q2428" s="72">
        <f t="shared" si="305"/>
        <v>0</v>
      </c>
      <c r="R2428" s="44">
        <v>0</v>
      </c>
      <c r="S2428" s="45">
        <f t="shared" si="308"/>
        <v>0</v>
      </c>
      <c r="T2428" s="45">
        <v>0</v>
      </c>
      <c r="U2428" s="44">
        <f t="shared" si="309"/>
        <v>0</v>
      </c>
    </row>
    <row r="2429" spans="1:21">
      <c r="A2429" s="33">
        <v>60375388</v>
      </c>
      <c r="B2429" s="3" t="s">
        <v>1092</v>
      </c>
      <c r="C2429" s="4" t="s">
        <v>74</v>
      </c>
      <c r="D2429" s="4" t="s">
        <v>74</v>
      </c>
      <c r="E2429" s="86">
        <v>6</v>
      </c>
      <c r="F2429" s="96">
        <f t="shared" si="310"/>
        <v>50144</v>
      </c>
      <c r="G2429" s="77">
        <v>300864</v>
      </c>
      <c r="H2429" s="45">
        <v>0</v>
      </c>
      <c r="I2429" s="44">
        <v>0</v>
      </c>
      <c r="J2429" s="45">
        <v>0</v>
      </c>
      <c r="K2429" s="45">
        <v>0</v>
      </c>
      <c r="L2429" s="45">
        <f t="shared" si="306"/>
        <v>0</v>
      </c>
      <c r="M2429" s="71">
        <f t="shared" si="304"/>
        <v>0</v>
      </c>
      <c r="N2429" s="59">
        <v>0</v>
      </c>
      <c r="O2429" s="59">
        <v>0</v>
      </c>
      <c r="P2429" s="59">
        <f t="shared" si="307"/>
        <v>0</v>
      </c>
      <c r="Q2429" s="72">
        <f t="shared" si="305"/>
        <v>0</v>
      </c>
      <c r="R2429" s="44">
        <v>0</v>
      </c>
      <c r="S2429" s="45">
        <f t="shared" si="308"/>
        <v>6</v>
      </c>
      <c r="T2429" s="10">
        <v>50144</v>
      </c>
      <c r="U2429" s="44">
        <f t="shared" si="309"/>
        <v>300864</v>
      </c>
    </row>
    <row r="2430" spans="1:21">
      <c r="A2430" s="33">
        <v>60375387</v>
      </c>
      <c r="B2430" s="3" t="s">
        <v>3906</v>
      </c>
      <c r="C2430" s="4" t="s">
        <v>74</v>
      </c>
      <c r="D2430" s="4" t="s">
        <v>74</v>
      </c>
      <c r="E2430" s="86">
        <v>4</v>
      </c>
      <c r="F2430" s="96">
        <f t="shared" si="310"/>
        <v>83185</v>
      </c>
      <c r="G2430" s="77">
        <v>332740</v>
      </c>
      <c r="H2430" s="45">
        <v>0</v>
      </c>
      <c r="I2430" s="44">
        <v>0</v>
      </c>
      <c r="J2430" s="45">
        <v>0</v>
      </c>
      <c r="K2430" s="45">
        <v>0</v>
      </c>
      <c r="L2430" s="45">
        <f t="shared" si="306"/>
        <v>0</v>
      </c>
      <c r="M2430" s="71">
        <f t="shared" si="304"/>
        <v>0</v>
      </c>
      <c r="N2430" s="59">
        <v>0</v>
      </c>
      <c r="O2430" s="59">
        <v>0</v>
      </c>
      <c r="P2430" s="59">
        <f t="shared" si="307"/>
        <v>0</v>
      </c>
      <c r="Q2430" s="72">
        <f t="shared" si="305"/>
        <v>0</v>
      </c>
      <c r="R2430" s="44">
        <v>0</v>
      </c>
      <c r="S2430" s="45">
        <f t="shared" si="308"/>
        <v>4</v>
      </c>
      <c r="T2430" s="10">
        <v>83185</v>
      </c>
      <c r="U2430" s="44">
        <f t="shared" si="309"/>
        <v>332740</v>
      </c>
    </row>
    <row r="2431" spans="1:21">
      <c r="A2431" s="28">
        <v>60394278</v>
      </c>
      <c r="B2431" s="3" t="s">
        <v>558</v>
      </c>
      <c r="C2431" s="4" t="s">
        <v>74</v>
      </c>
      <c r="D2431" s="4" t="s">
        <v>74</v>
      </c>
      <c r="E2431" s="86">
        <v>0</v>
      </c>
      <c r="F2431" s="96">
        <f t="shared" si="310"/>
        <v>0</v>
      </c>
      <c r="G2431" s="77">
        <v>0</v>
      </c>
      <c r="H2431" s="45">
        <v>0</v>
      </c>
      <c r="I2431" s="44">
        <v>0</v>
      </c>
      <c r="J2431" s="45">
        <v>0</v>
      </c>
      <c r="K2431" s="45">
        <v>0</v>
      </c>
      <c r="L2431" s="45">
        <f t="shared" si="306"/>
        <v>0</v>
      </c>
      <c r="M2431" s="71">
        <f t="shared" si="304"/>
        <v>0</v>
      </c>
      <c r="N2431" s="59">
        <v>0</v>
      </c>
      <c r="O2431" s="59">
        <v>0</v>
      </c>
      <c r="P2431" s="59">
        <f t="shared" si="307"/>
        <v>0</v>
      </c>
      <c r="Q2431" s="72">
        <f t="shared" si="305"/>
        <v>0</v>
      </c>
      <c r="R2431" s="44">
        <v>0</v>
      </c>
      <c r="S2431" s="45">
        <f t="shared" si="308"/>
        <v>0</v>
      </c>
      <c r="T2431" s="45">
        <v>0</v>
      </c>
      <c r="U2431" s="44">
        <f t="shared" si="309"/>
        <v>0</v>
      </c>
    </row>
    <row r="2432" spans="1:21">
      <c r="A2432" s="33" t="s">
        <v>4889</v>
      </c>
      <c r="B2432" s="3" t="s">
        <v>4890</v>
      </c>
      <c r="C2432" s="4" t="s">
        <v>74</v>
      </c>
      <c r="D2432" s="4" t="s">
        <v>74</v>
      </c>
      <c r="E2432" s="86">
        <v>1</v>
      </c>
      <c r="F2432" s="96">
        <f t="shared" si="310"/>
        <v>55523</v>
      </c>
      <c r="G2432" s="77">
        <v>55523</v>
      </c>
      <c r="H2432" s="45">
        <v>1</v>
      </c>
      <c r="I2432" s="44">
        <v>5</v>
      </c>
      <c r="J2432" s="45">
        <v>0</v>
      </c>
      <c r="K2432" s="45">
        <v>0</v>
      </c>
      <c r="L2432" s="45">
        <f t="shared" si="306"/>
        <v>0</v>
      </c>
      <c r="M2432" s="71">
        <f t="shared" si="304"/>
        <v>0</v>
      </c>
      <c r="N2432" s="59">
        <v>0</v>
      </c>
      <c r="O2432" s="59">
        <v>0</v>
      </c>
      <c r="P2432" s="59">
        <f t="shared" si="307"/>
        <v>0</v>
      </c>
      <c r="Q2432" s="72">
        <f t="shared" si="305"/>
        <v>0</v>
      </c>
      <c r="R2432" s="44">
        <v>0</v>
      </c>
      <c r="S2432" s="45">
        <f t="shared" si="308"/>
        <v>-3</v>
      </c>
      <c r="T2432" s="45">
        <v>57701</v>
      </c>
      <c r="U2432" s="44">
        <f t="shared" si="309"/>
        <v>-173103</v>
      </c>
    </row>
    <row r="2433" spans="1:21">
      <c r="A2433" s="28" t="s">
        <v>232</v>
      </c>
      <c r="B2433" s="3" t="s">
        <v>233</v>
      </c>
      <c r="C2433" s="4" t="s">
        <v>74</v>
      </c>
      <c r="D2433" s="4" t="s">
        <v>74</v>
      </c>
      <c r="E2433" s="86">
        <v>8</v>
      </c>
      <c r="F2433" s="96">
        <f t="shared" si="310"/>
        <v>47048</v>
      </c>
      <c r="G2433" s="77">
        <v>376384</v>
      </c>
      <c r="H2433" s="45">
        <v>32</v>
      </c>
      <c r="I2433" s="44">
        <v>31</v>
      </c>
      <c r="J2433" s="45">
        <v>0</v>
      </c>
      <c r="K2433" s="45">
        <v>0</v>
      </c>
      <c r="L2433" s="45">
        <f t="shared" si="306"/>
        <v>0</v>
      </c>
      <c r="M2433" s="71">
        <f t="shared" si="304"/>
        <v>0</v>
      </c>
      <c r="N2433" s="59">
        <v>0</v>
      </c>
      <c r="O2433" s="59">
        <v>0</v>
      </c>
      <c r="P2433" s="59">
        <f t="shared" si="307"/>
        <v>0</v>
      </c>
      <c r="Q2433" s="72">
        <f t="shared" si="305"/>
        <v>0</v>
      </c>
      <c r="R2433" s="44">
        <v>0</v>
      </c>
      <c r="S2433" s="45">
        <f t="shared" si="308"/>
        <v>9</v>
      </c>
      <c r="T2433" s="10">
        <v>49238</v>
      </c>
      <c r="U2433" s="44">
        <f t="shared" si="309"/>
        <v>443142</v>
      </c>
    </row>
    <row r="2434" spans="1:21">
      <c r="A2434" s="33" t="s">
        <v>2073</v>
      </c>
      <c r="B2434" s="3" t="s">
        <v>2074</v>
      </c>
      <c r="C2434" s="4" t="s">
        <v>74</v>
      </c>
      <c r="D2434" s="4" t="s">
        <v>74</v>
      </c>
      <c r="E2434" s="86">
        <v>1</v>
      </c>
      <c r="F2434" s="96">
        <f t="shared" si="310"/>
        <v>64486</v>
      </c>
      <c r="G2434" s="77">
        <v>64486</v>
      </c>
      <c r="H2434" s="45">
        <v>97</v>
      </c>
      <c r="I2434" s="44">
        <v>98</v>
      </c>
      <c r="J2434" s="45">
        <v>0</v>
      </c>
      <c r="K2434" s="45">
        <v>0</v>
      </c>
      <c r="L2434" s="45">
        <f t="shared" si="306"/>
        <v>0</v>
      </c>
      <c r="M2434" s="71">
        <f t="shared" si="304"/>
        <v>0</v>
      </c>
      <c r="N2434" s="59">
        <v>0</v>
      </c>
      <c r="O2434" s="59">
        <v>0</v>
      </c>
      <c r="P2434" s="59">
        <f t="shared" si="307"/>
        <v>0</v>
      </c>
      <c r="Q2434" s="72">
        <f t="shared" si="305"/>
        <v>0</v>
      </c>
      <c r="R2434" s="44">
        <v>0</v>
      </c>
      <c r="S2434" s="45">
        <f t="shared" si="308"/>
        <v>0</v>
      </c>
      <c r="T2434" s="45">
        <v>67640</v>
      </c>
      <c r="U2434" s="44">
        <f t="shared" si="309"/>
        <v>0</v>
      </c>
    </row>
    <row r="2435" spans="1:21">
      <c r="A2435" s="33" t="s">
        <v>6654</v>
      </c>
      <c r="B2435" s="3" t="s">
        <v>6655</v>
      </c>
      <c r="C2435" s="4" t="s">
        <v>74</v>
      </c>
      <c r="D2435" s="4" t="s">
        <v>74</v>
      </c>
      <c r="E2435" s="86">
        <v>39</v>
      </c>
      <c r="F2435" s="96">
        <f t="shared" si="310"/>
        <v>44766</v>
      </c>
      <c r="G2435" s="77">
        <v>1745874</v>
      </c>
      <c r="H2435" s="45">
        <v>0</v>
      </c>
      <c r="I2435" s="44">
        <v>18</v>
      </c>
      <c r="J2435" s="45">
        <v>0</v>
      </c>
      <c r="K2435" s="45">
        <v>0</v>
      </c>
      <c r="L2435" s="45">
        <f t="shared" si="306"/>
        <v>0</v>
      </c>
      <c r="M2435" s="71">
        <f t="shared" ref="M2435:M2498" si="311">(J2435-K2435)*F2435</f>
        <v>0</v>
      </c>
      <c r="N2435" s="59">
        <v>0</v>
      </c>
      <c r="O2435" s="59">
        <v>0</v>
      </c>
      <c r="P2435" s="59">
        <f t="shared" si="307"/>
        <v>0</v>
      </c>
      <c r="Q2435" s="72">
        <f t="shared" ref="Q2435:Q2498" si="312">(N2435-O2435)*$F2435</f>
        <v>0</v>
      </c>
      <c r="R2435" s="44">
        <v>0</v>
      </c>
      <c r="S2435" s="45">
        <f t="shared" si="308"/>
        <v>21</v>
      </c>
      <c r="T2435" s="10">
        <v>44766</v>
      </c>
      <c r="U2435" s="44">
        <f t="shared" si="309"/>
        <v>940086</v>
      </c>
    </row>
    <row r="2436" spans="1:21">
      <c r="A2436" s="33" t="s">
        <v>6610</v>
      </c>
      <c r="B2436" s="3" t="s">
        <v>6611</v>
      </c>
      <c r="C2436" s="4" t="s">
        <v>74</v>
      </c>
      <c r="D2436" s="4" t="s">
        <v>74</v>
      </c>
      <c r="E2436" s="86">
        <v>3</v>
      </c>
      <c r="F2436" s="96">
        <f t="shared" si="310"/>
        <v>36425</v>
      </c>
      <c r="G2436" s="77">
        <v>109275</v>
      </c>
      <c r="H2436" s="45">
        <v>0</v>
      </c>
      <c r="I2436" s="44">
        <v>3</v>
      </c>
      <c r="J2436" s="45">
        <v>0</v>
      </c>
      <c r="K2436" s="45">
        <v>0</v>
      </c>
      <c r="L2436" s="45">
        <f t="shared" si="306"/>
        <v>0</v>
      </c>
      <c r="M2436" s="71">
        <f t="shared" si="311"/>
        <v>0</v>
      </c>
      <c r="N2436" s="59">
        <v>0</v>
      </c>
      <c r="O2436" s="59">
        <v>0</v>
      </c>
      <c r="P2436" s="59">
        <f t="shared" si="307"/>
        <v>0</v>
      </c>
      <c r="Q2436" s="72">
        <f t="shared" si="312"/>
        <v>0</v>
      </c>
      <c r="R2436" s="44">
        <v>0</v>
      </c>
      <c r="S2436" s="45">
        <f t="shared" si="308"/>
        <v>0</v>
      </c>
      <c r="T2436" s="45">
        <v>36425</v>
      </c>
      <c r="U2436" s="44">
        <f t="shared" si="309"/>
        <v>0</v>
      </c>
    </row>
    <row r="2437" spans="1:21">
      <c r="A2437" s="33" t="s">
        <v>6749</v>
      </c>
      <c r="B2437" s="3" t="s">
        <v>6750</v>
      </c>
      <c r="C2437" s="4" t="s">
        <v>74</v>
      </c>
      <c r="D2437" s="4" t="s">
        <v>74</v>
      </c>
      <c r="E2437" s="86">
        <v>4</v>
      </c>
      <c r="F2437" s="96">
        <f t="shared" si="310"/>
        <v>58993</v>
      </c>
      <c r="G2437" s="77">
        <v>235972</v>
      </c>
      <c r="H2437" s="45">
        <v>0</v>
      </c>
      <c r="I2437" s="44">
        <v>1</v>
      </c>
      <c r="J2437" s="45">
        <v>0</v>
      </c>
      <c r="K2437" s="45">
        <v>0</v>
      </c>
      <c r="L2437" s="45">
        <f t="shared" si="306"/>
        <v>0</v>
      </c>
      <c r="M2437" s="71">
        <f t="shared" si="311"/>
        <v>0</v>
      </c>
      <c r="N2437" s="59">
        <v>0</v>
      </c>
      <c r="O2437" s="59">
        <v>0</v>
      </c>
      <c r="P2437" s="59">
        <f t="shared" si="307"/>
        <v>0</v>
      </c>
      <c r="Q2437" s="72">
        <f t="shared" si="312"/>
        <v>0</v>
      </c>
      <c r="R2437" s="44">
        <v>0</v>
      </c>
      <c r="S2437" s="45">
        <f t="shared" si="308"/>
        <v>3</v>
      </c>
      <c r="T2437" s="10">
        <v>58993</v>
      </c>
      <c r="U2437" s="44">
        <f t="shared" si="309"/>
        <v>176979</v>
      </c>
    </row>
    <row r="2438" spans="1:21">
      <c r="A2438" s="33" t="s">
        <v>5467</v>
      </c>
      <c r="B2438" s="3" t="s">
        <v>5468</v>
      </c>
      <c r="C2438" s="4" t="s">
        <v>74</v>
      </c>
      <c r="D2438" s="4" t="s">
        <v>74</v>
      </c>
      <c r="E2438" s="86">
        <v>10</v>
      </c>
      <c r="F2438" s="96">
        <f t="shared" si="310"/>
        <v>59366</v>
      </c>
      <c r="G2438" s="77">
        <v>593660</v>
      </c>
      <c r="H2438" s="45">
        <v>71</v>
      </c>
      <c r="I2438" s="44">
        <v>81</v>
      </c>
      <c r="J2438" s="45">
        <v>0</v>
      </c>
      <c r="K2438" s="45">
        <v>0</v>
      </c>
      <c r="L2438" s="45">
        <f t="shared" si="306"/>
        <v>0</v>
      </c>
      <c r="M2438" s="71">
        <f t="shared" si="311"/>
        <v>0</v>
      </c>
      <c r="N2438" s="59">
        <v>0</v>
      </c>
      <c r="O2438" s="59">
        <v>0</v>
      </c>
      <c r="P2438" s="59">
        <f t="shared" si="307"/>
        <v>0</v>
      </c>
      <c r="Q2438" s="72">
        <f t="shared" si="312"/>
        <v>0</v>
      </c>
      <c r="R2438" s="44">
        <v>0</v>
      </c>
      <c r="S2438" s="45">
        <f t="shared" si="308"/>
        <v>0</v>
      </c>
      <c r="T2438" s="45">
        <v>61627</v>
      </c>
      <c r="U2438" s="44">
        <f t="shared" si="309"/>
        <v>0</v>
      </c>
    </row>
    <row r="2439" spans="1:21">
      <c r="A2439" s="33" t="s">
        <v>6691</v>
      </c>
      <c r="B2439" s="3" t="s">
        <v>6692</v>
      </c>
      <c r="C2439" s="4" t="s">
        <v>74</v>
      </c>
      <c r="D2439" s="4" t="s">
        <v>74</v>
      </c>
      <c r="E2439" s="86">
        <v>9</v>
      </c>
      <c r="F2439" s="96">
        <f t="shared" si="310"/>
        <v>54868</v>
      </c>
      <c r="G2439" s="77">
        <v>493812</v>
      </c>
      <c r="H2439" s="45">
        <v>0</v>
      </c>
      <c r="I2439" s="44">
        <v>9</v>
      </c>
      <c r="J2439" s="45">
        <v>0</v>
      </c>
      <c r="K2439" s="45">
        <v>0</v>
      </c>
      <c r="L2439" s="45">
        <f t="shared" si="306"/>
        <v>0</v>
      </c>
      <c r="M2439" s="71">
        <f t="shared" si="311"/>
        <v>0</v>
      </c>
      <c r="N2439" s="59">
        <v>0</v>
      </c>
      <c r="O2439" s="59">
        <v>0</v>
      </c>
      <c r="P2439" s="59">
        <f t="shared" si="307"/>
        <v>0</v>
      </c>
      <c r="Q2439" s="72">
        <f t="shared" si="312"/>
        <v>0</v>
      </c>
      <c r="R2439" s="44">
        <v>0</v>
      </c>
      <c r="S2439" s="45">
        <f t="shared" si="308"/>
        <v>0</v>
      </c>
      <c r="T2439" s="45">
        <v>54868</v>
      </c>
      <c r="U2439" s="44">
        <f t="shared" si="309"/>
        <v>0</v>
      </c>
    </row>
    <row r="2440" spans="1:21">
      <c r="A2440" s="33" t="s">
        <v>7038</v>
      </c>
      <c r="B2440" s="3" t="s">
        <v>7039</v>
      </c>
      <c r="C2440" s="4" t="s">
        <v>74</v>
      </c>
      <c r="D2440" s="4" t="s">
        <v>74</v>
      </c>
      <c r="E2440" s="86">
        <v>7</v>
      </c>
      <c r="F2440" s="96">
        <f t="shared" si="310"/>
        <v>44767</v>
      </c>
      <c r="G2440" s="77">
        <v>313369</v>
      </c>
      <c r="H2440" s="45">
        <v>0</v>
      </c>
      <c r="I2440" s="44">
        <v>7</v>
      </c>
      <c r="J2440" s="45">
        <v>0</v>
      </c>
      <c r="K2440" s="45">
        <v>0</v>
      </c>
      <c r="L2440" s="45">
        <f t="shared" si="306"/>
        <v>0</v>
      </c>
      <c r="M2440" s="71">
        <f t="shared" si="311"/>
        <v>0</v>
      </c>
      <c r="N2440" s="59">
        <v>0</v>
      </c>
      <c r="O2440" s="59">
        <v>0</v>
      </c>
      <c r="P2440" s="59">
        <f t="shared" si="307"/>
        <v>0</v>
      </c>
      <c r="Q2440" s="72">
        <f t="shared" si="312"/>
        <v>0</v>
      </c>
      <c r="R2440" s="44">
        <v>0</v>
      </c>
      <c r="S2440" s="45">
        <f t="shared" si="308"/>
        <v>0</v>
      </c>
      <c r="T2440" s="45">
        <v>44767</v>
      </c>
      <c r="U2440" s="44">
        <f t="shared" si="309"/>
        <v>0</v>
      </c>
    </row>
    <row r="2441" spans="1:21">
      <c r="A2441" s="33" t="s">
        <v>6774</v>
      </c>
      <c r="B2441" s="3" t="s">
        <v>6775</v>
      </c>
      <c r="C2441" s="4" t="s">
        <v>74</v>
      </c>
      <c r="D2441" s="4" t="s">
        <v>74</v>
      </c>
      <c r="E2441" s="86">
        <v>27</v>
      </c>
      <c r="F2441" s="96">
        <f t="shared" si="310"/>
        <v>35860</v>
      </c>
      <c r="G2441" s="77">
        <v>968220</v>
      </c>
      <c r="H2441" s="45">
        <v>0</v>
      </c>
      <c r="I2441" s="44">
        <v>27</v>
      </c>
      <c r="J2441" s="45">
        <v>0</v>
      </c>
      <c r="K2441" s="45">
        <v>0</v>
      </c>
      <c r="L2441" s="45">
        <f t="shared" si="306"/>
        <v>0</v>
      </c>
      <c r="M2441" s="71">
        <f t="shared" si="311"/>
        <v>0</v>
      </c>
      <c r="N2441" s="59">
        <v>0</v>
      </c>
      <c r="O2441" s="59">
        <v>0</v>
      </c>
      <c r="P2441" s="59">
        <f t="shared" si="307"/>
        <v>0</v>
      </c>
      <c r="Q2441" s="72">
        <f t="shared" si="312"/>
        <v>0</v>
      </c>
      <c r="R2441" s="44">
        <v>0</v>
      </c>
      <c r="S2441" s="45">
        <f t="shared" si="308"/>
        <v>0</v>
      </c>
      <c r="T2441" s="45">
        <v>35860</v>
      </c>
      <c r="U2441" s="44">
        <f t="shared" si="309"/>
        <v>0</v>
      </c>
    </row>
    <row r="2442" spans="1:21">
      <c r="A2442" s="28">
        <v>60375384</v>
      </c>
      <c r="B2442" s="3" t="s">
        <v>639</v>
      </c>
      <c r="C2442" s="4" t="s">
        <v>74</v>
      </c>
      <c r="D2442" s="4" t="s">
        <v>74</v>
      </c>
      <c r="E2442" s="86">
        <v>0</v>
      </c>
      <c r="F2442" s="96">
        <f t="shared" si="310"/>
        <v>0</v>
      </c>
      <c r="G2442" s="77">
        <v>0</v>
      </c>
      <c r="H2442" s="45">
        <v>0</v>
      </c>
      <c r="I2442" s="44">
        <v>0</v>
      </c>
      <c r="J2442" s="45">
        <v>0</v>
      </c>
      <c r="K2442" s="45">
        <v>0</v>
      </c>
      <c r="L2442" s="45">
        <f t="shared" si="306"/>
        <v>0</v>
      </c>
      <c r="M2442" s="71">
        <f t="shared" si="311"/>
        <v>0</v>
      </c>
      <c r="N2442" s="59">
        <v>0</v>
      </c>
      <c r="O2442" s="59">
        <v>0</v>
      </c>
      <c r="P2442" s="59">
        <f t="shared" si="307"/>
        <v>0</v>
      </c>
      <c r="Q2442" s="72">
        <f t="shared" si="312"/>
        <v>0</v>
      </c>
      <c r="R2442" s="44">
        <v>0</v>
      </c>
      <c r="S2442" s="45">
        <f t="shared" si="308"/>
        <v>0</v>
      </c>
      <c r="T2442" s="45">
        <v>0</v>
      </c>
      <c r="U2442" s="44">
        <f t="shared" si="309"/>
        <v>0</v>
      </c>
    </row>
    <row r="2443" spans="1:21">
      <c r="A2443" s="33">
        <v>60375383</v>
      </c>
      <c r="B2443" s="3" t="s">
        <v>4084</v>
      </c>
      <c r="C2443" s="4" t="s">
        <v>74</v>
      </c>
      <c r="D2443" s="4" t="s">
        <v>74</v>
      </c>
      <c r="E2443" s="86">
        <v>6</v>
      </c>
      <c r="F2443" s="96">
        <f t="shared" si="310"/>
        <v>43205</v>
      </c>
      <c r="G2443" s="77">
        <v>259230</v>
      </c>
      <c r="H2443" s="45">
        <v>0</v>
      </c>
      <c r="I2443" s="44">
        <v>0</v>
      </c>
      <c r="J2443" s="45">
        <v>0</v>
      </c>
      <c r="K2443" s="45">
        <v>0</v>
      </c>
      <c r="L2443" s="45">
        <f t="shared" si="306"/>
        <v>0</v>
      </c>
      <c r="M2443" s="71">
        <f t="shared" si="311"/>
        <v>0</v>
      </c>
      <c r="N2443" s="59">
        <v>0</v>
      </c>
      <c r="O2443" s="59">
        <v>0</v>
      </c>
      <c r="P2443" s="59">
        <f t="shared" si="307"/>
        <v>0</v>
      </c>
      <c r="Q2443" s="72">
        <f t="shared" si="312"/>
        <v>0</v>
      </c>
      <c r="R2443" s="44">
        <v>0</v>
      </c>
      <c r="S2443" s="45">
        <f t="shared" si="308"/>
        <v>6</v>
      </c>
      <c r="T2443" s="10">
        <v>43205</v>
      </c>
      <c r="U2443" s="44">
        <f t="shared" si="309"/>
        <v>259230</v>
      </c>
    </row>
    <row r="2444" spans="1:21">
      <c r="A2444" s="28">
        <v>60394251</v>
      </c>
      <c r="B2444" s="3" t="s">
        <v>12809</v>
      </c>
      <c r="C2444" s="4" t="s">
        <v>74</v>
      </c>
      <c r="D2444" s="4" t="s">
        <v>74</v>
      </c>
      <c r="E2444" s="86">
        <v>0</v>
      </c>
      <c r="F2444" s="96">
        <f t="shared" si="310"/>
        <v>0</v>
      </c>
      <c r="G2444" s="77">
        <v>0</v>
      </c>
      <c r="H2444" s="45">
        <v>0</v>
      </c>
      <c r="I2444" s="44">
        <v>0</v>
      </c>
      <c r="J2444" s="45">
        <v>0</v>
      </c>
      <c r="K2444" s="45">
        <v>0</v>
      </c>
      <c r="L2444" s="45">
        <f t="shared" si="306"/>
        <v>0</v>
      </c>
      <c r="M2444" s="71">
        <f t="shared" si="311"/>
        <v>0</v>
      </c>
      <c r="N2444" s="59">
        <v>0</v>
      </c>
      <c r="O2444" s="59">
        <v>0</v>
      </c>
      <c r="P2444" s="59">
        <f t="shared" si="307"/>
        <v>0</v>
      </c>
      <c r="Q2444" s="72">
        <f t="shared" si="312"/>
        <v>0</v>
      </c>
      <c r="R2444" s="44">
        <v>0</v>
      </c>
      <c r="S2444" s="45">
        <f t="shared" si="308"/>
        <v>0</v>
      </c>
      <c r="T2444" s="45">
        <v>56902</v>
      </c>
      <c r="U2444" s="44">
        <f t="shared" si="309"/>
        <v>0</v>
      </c>
    </row>
    <row r="2445" spans="1:21">
      <c r="A2445" s="33">
        <v>60394252</v>
      </c>
      <c r="B2445" s="3" t="s">
        <v>3522</v>
      </c>
      <c r="C2445" s="4" t="s">
        <v>74</v>
      </c>
      <c r="D2445" s="4" t="s">
        <v>74</v>
      </c>
      <c r="E2445" s="86">
        <v>2</v>
      </c>
      <c r="F2445" s="96">
        <f t="shared" si="310"/>
        <v>51162</v>
      </c>
      <c r="G2445" s="77">
        <v>102324</v>
      </c>
      <c r="H2445" s="45">
        <v>0</v>
      </c>
      <c r="I2445" s="44">
        <v>0</v>
      </c>
      <c r="J2445" s="45">
        <v>0</v>
      </c>
      <c r="K2445" s="45">
        <v>0</v>
      </c>
      <c r="L2445" s="45">
        <f t="shared" si="306"/>
        <v>0</v>
      </c>
      <c r="M2445" s="71">
        <f t="shared" si="311"/>
        <v>0</v>
      </c>
      <c r="N2445" s="59">
        <v>0</v>
      </c>
      <c r="O2445" s="59">
        <v>0</v>
      </c>
      <c r="P2445" s="59">
        <f t="shared" si="307"/>
        <v>0</v>
      </c>
      <c r="Q2445" s="72">
        <f t="shared" si="312"/>
        <v>0</v>
      </c>
      <c r="R2445" s="44">
        <v>0</v>
      </c>
      <c r="S2445" s="45">
        <f t="shared" si="308"/>
        <v>2</v>
      </c>
      <c r="T2445" s="10">
        <v>51162</v>
      </c>
      <c r="U2445" s="44">
        <f t="shared" si="309"/>
        <v>102324</v>
      </c>
    </row>
    <row r="2446" spans="1:21">
      <c r="A2446" s="33" t="s">
        <v>2259</v>
      </c>
      <c r="B2446" s="3" t="s">
        <v>2260</v>
      </c>
      <c r="C2446" s="4" t="s">
        <v>74</v>
      </c>
      <c r="D2446" s="4" t="s">
        <v>74</v>
      </c>
      <c r="E2446" s="86">
        <v>4</v>
      </c>
      <c r="F2446" s="96">
        <f t="shared" si="310"/>
        <v>38272</v>
      </c>
      <c r="G2446" s="77">
        <v>153088</v>
      </c>
      <c r="H2446" s="45">
        <v>0</v>
      </c>
      <c r="I2446" s="44">
        <v>0</v>
      </c>
      <c r="J2446" s="45">
        <v>0</v>
      </c>
      <c r="K2446" s="45">
        <v>0</v>
      </c>
      <c r="L2446" s="45">
        <f t="shared" si="306"/>
        <v>0</v>
      </c>
      <c r="M2446" s="71">
        <f t="shared" si="311"/>
        <v>0</v>
      </c>
      <c r="N2446" s="59">
        <v>0</v>
      </c>
      <c r="O2446" s="59">
        <v>0</v>
      </c>
      <c r="P2446" s="59">
        <f t="shared" si="307"/>
        <v>0</v>
      </c>
      <c r="Q2446" s="72">
        <f t="shared" si="312"/>
        <v>0</v>
      </c>
      <c r="R2446" s="44">
        <v>0</v>
      </c>
      <c r="S2446" s="45">
        <f t="shared" si="308"/>
        <v>4</v>
      </c>
      <c r="T2446" s="10">
        <v>38272</v>
      </c>
      <c r="U2446" s="44">
        <f t="shared" si="309"/>
        <v>153088</v>
      </c>
    </row>
    <row r="2447" spans="1:21">
      <c r="A2447" s="33" t="s">
        <v>5996</v>
      </c>
      <c r="B2447" s="3" t="s">
        <v>5997</v>
      </c>
      <c r="C2447" s="4" t="s">
        <v>74</v>
      </c>
      <c r="D2447" s="4" t="s">
        <v>74</v>
      </c>
      <c r="E2447" s="86">
        <v>8</v>
      </c>
      <c r="F2447" s="96">
        <f t="shared" si="310"/>
        <v>38272</v>
      </c>
      <c r="G2447" s="77">
        <v>306176</v>
      </c>
      <c r="H2447" s="45">
        <v>0</v>
      </c>
      <c r="I2447" s="44">
        <v>3</v>
      </c>
      <c r="J2447" s="45">
        <v>0</v>
      </c>
      <c r="K2447" s="45">
        <v>0</v>
      </c>
      <c r="L2447" s="45">
        <f t="shared" si="306"/>
        <v>0</v>
      </c>
      <c r="M2447" s="71">
        <f t="shared" si="311"/>
        <v>0</v>
      </c>
      <c r="N2447" s="59">
        <v>0</v>
      </c>
      <c r="O2447" s="59">
        <v>0</v>
      </c>
      <c r="P2447" s="59">
        <f t="shared" si="307"/>
        <v>0</v>
      </c>
      <c r="Q2447" s="72">
        <f t="shared" si="312"/>
        <v>0</v>
      </c>
      <c r="R2447" s="44">
        <v>0</v>
      </c>
      <c r="S2447" s="45">
        <f t="shared" si="308"/>
        <v>5</v>
      </c>
      <c r="T2447" s="10">
        <v>38272</v>
      </c>
      <c r="U2447" s="44">
        <f t="shared" si="309"/>
        <v>191360</v>
      </c>
    </row>
    <row r="2448" spans="1:21">
      <c r="A2448" s="2" t="s">
        <v>9658</v>
      </c>
      <c r="B2448" s="3" t="s">
        <v>9659</v>
      </c>
      <c r="C2448" s="4" t="s">
        <v>74</v>
      </c>
      <c r="D2448" s="4" t="s">
        <v>74</v>
      </c>
      <c r="E2448" s="86">
        <v>0</v>
      </c>
      <c r="F2448" s="96">
        <f t="shared" si="310"/>
        <v>0</v>
      </c>
      <c r="G2448" s="77">
        <v>0</v>
      </c>
      <c r="H2448" s="45">
        <v>10</v>
      </c>
      <c r="I2448" s="44">
        <v>10</v>
      </c>
      <c r="J2448" s="45">
        <v>0</v>
      </c>
      <c r="K2448" s="45">
        <v>0</v>
      </c>
      <c r="L2448" s="45">
        <f t="shared" ref="L2448:L2511" si="313">J2448-K2448</f>
        <v>0</v>
      </c>
      <c r="M2448" s="71">
        <f t="shared" si="311"/>
        <v>0</v>
      </c>
      <c r="N2448" s="59">
        <v>0</v>
      </c>
      <c r="O2448" s="59">
        <v>0</v>
      </c>
      <c r="P2448" s="59">
        <f t="shared" ref="P2448:P2511" si="314">N2448-O2448</f>
        <v>0</v>
      </c>
      <c r="Q2448" s="72">
        <f t="shared" si="312"/>
        <v>0</v>
      </c>
      <c r="R2448" s="44">
        <v>0</v>
      </c>
      <c r="S2448" s="45">
        <f t="shared" ref="S2448:S2511" si="315">E2448+H2448+J2448+N2448-I2448-K2448-O2448+R2448</f>
        <v>0</v>
      </c>
      <c r="T2448" s="45">
        <v>39702</v>
      </c>
      <c r="U2448" s="44">
        <f t="shared" ref="U2448:U2511" si="316">S2448*T2448</f>
        <v>0</v>
      </c>
    </row>
    <row r="2449" spans="1:21">
      <c r="A2449" s="2" t="s">
        <v>9449</v>
      </c>
      <c r="B2449" s="3" t="s">
        <v>9450</v>
      </c>
      <c r="C2449" s="4" t="s">
        <v>74</v>
      </c>
      <c r="D2449" s="4" t="s">
        <v>74</v>
      </c>
      <c r="E2449" s="86">
        <v>0</v>
      </c>
      <c r="F2449" s="96">
        <f t="shared" si="310"/>
        <v>0</v>
      </c>
      <c r="G2449" s="77">
        <v>0</v>
      </c>
      <c r="H2449" s="45">
        <v>193</v>
      </c>
      <c r="I2449" s="44">
        <v>169</v>
      </c>
      <c r="J2449" s="45">
        <v>0</v>
      </c>
      <c r="K2449" s="45">
        <v>0</v>
      </c>
      <c r="L2449" s="45">
        <f t="shared" si="313"/>
        <v>0</v>
      </c>
      <c r="M2449" s="71">
        <f t="shared" si="311"/>
        <v>0</v>
      </c>
      <c r="N2449" s="59">
        <v>0</v>
      </c>
      <c r="O2449" s="59">
        <v>0</v>
      </c>
      <c r="P2449" s="59">
        <f t="shared" si="314"/>
        <v>0</v>
      </c>
      <c r="Q2449" s="72">
        <f t="shared" si="312"/>
        <v>0</v>
      </c>
      <c r="R2449" s="44">
        <v>0</v>
      </c>
      <c r="S2449" s="45">
        <f t="shared" si="315"/>
        <v>24</v>
      </c>
      <c r="T2449" s="10">
        <v>56247</v>
      </c>
      <c r="U2449" s="44">
        <f t="shared" si="316"/>
        <v>1349928</v>
      </c>
    </row>
    <row r="2450" spans="1:21">
      <c r="A2450" s="28" t="s">
        <v>250</v>
      </c>
      <c r="B2450" s="3" t="s">
        <v>251</v>
      </c>
      <c r="C2450" s="4" t="s">
        <v>74</v>
      </c>
      <c r="D2450" s="4" t="s">
        <v>74</v>
      </c>
      <c r="E2450" s="86">
        <v>12</v>
      </c>
      <c r="F2450" s="96">
        <f t="shared" si="310"/>
        <v>38942</v>
      </c>
      <c r="G2450" s="77">
        <v>467304</v>
      </c>
      <c r="H2450" s="45">
        <v>0</v>
      </c>
      <c r="I2450" s="44">
        <v>8</v>
      </c>
      <c r="J2450" s="45">
        <v>0</v>
      </c>
      <c r="K2450" s="45">
        <v>0</v>
      </c>
      <c r="L2450" s="45">
        <f t="shared" si="313"/>
        <v>0</v>
      </c>
      <c r="M2450" s="71">
        <f t="shared" si="311"/>
        <v>0</v>
      </c>
      <c r="N2450" s="59">
        <v>0</v>
      </c>
      <c r="O2450" s="59">
        <v>0</v>
      </c>
      <c r="P2450" s="59">
        <f t="shared" si="314"/>
        <v>0</v>
      </c>
      <c r="Q2450" s="72">
        <f t="shared" si="312"/>
        <v>0</v>
      </c>
      <c r="R2450" s="44">
        <v>0</v>
      </c>
      <c r="S2450" s="45">
        <f t="shared" si="315"/>
        <v>4</v>
      </c>
      <c r="T2450" s="10">
        <v>38943</v>
      </c>
      <c r="U2450" s="44">
        <f t="shared" si="316"/>
        <v>155772</v>
      </c>
    </row>
    <row r="2451" spans="1:21">
      <c r="A2451" s="33" t="s">
        <v>4379</v>
      </c>
      <c r="B2451" s="3" t="s">
        <v>4380</v>
      </c>
      <c r="C2451" s="4" t="s">
        <v>74</v>
      </c>
      <c r="D2451" s="4" t="s">
        <v>74</v>
      </c>
      <c r="E2451" s="86">
        <v>15</v>
      </c>
      <c r="F2451" s="96">
        <f t="shared" si="310"/>
        <v>35153</v>
      </c>
      <c r="G2451" s="77">
        <v>527295</v>
      </c>
      <c r="H2451" s="45">
        <v>0</v>
      </c>
      <c r="I2451" s="44">
        <v>0</v>
      </c>
      <c r="J2451" s="45">
        <v>0</v>
      </c>
      <c r="K2451" s="45">
        <v>0</v>
      </c>
      <c r="L2451" s="45">
        <f t="shared" si="313"/>
        <v>0</v>
      </c>
      <c r="M2451" s="71">
        <f t="shared" si="311"/>
        <v>0</v>
      </c>
      <c r="N2451" s="59">
        <v>0</v>
      </c>
      <c r="O2451" s="59">
        <v>0</v>
      </c>
      <c r="P2451" s="59">
        <f t="shared" si="314"/>
        <v>0</v>
      </c>
      <c r="Q2451" s="72">
        <f t="shared" si="312"/>
        <v>0</v>
      </c>
      <c r="R2451" s="44">
        <v>0</v>
      </c>
      <c r="S2451" s="45">
        <f t="shared" si="315"/>
        <v>15</v>
      </c>
      <c r="T2451" s="10">
        <v>35153</v>
      </c>
      <c r="U2451" s="44">
        <f t="shared" si="316"/>
        <v>527295</v>
      </c>
    </row>
    <row r="2452" spans="1:21">
      <c r="A2452" s="28">
        <v>60375378</v>
      </c>
      <c r="B2452" s="3" t="s">
        <v>12768</v>
      </c>
      <c r="C2452" s="4" t="s">
        <v>74</v>
      </c>
      <c r="D2452" s="4" t="s">
        <v>74</v>
      </c>
      <c r="E2452" s="86">
        <v>0</v>
      </c>
      <c r="F2452" s="96">
        <f t="shared" si="310"/>
        <v>0</v>
      </c>
      <c r="G2452" s="77">
        <v>0</v>
      </c>
      <c r="H2452" s="45">
        <v>0</v>
      </c>
      <c r="I2452" s="44">
        <v>0</v>
      </c>
      <c r="J2452" s="45">
        <v>0</v>
      </c>
      <c r="K2452" s="45">
        <v>0</v>
      </c>
      <c r="L2452" s="45">
        <f t="shared" si="313"/>
        <v>0</v>
      </c>
      <c r="M2452" s="71">
        <f t="shared" si="311"/>
        <v>0</v>
      </c>
      <c r="N2452" s="59">
        <v>0</v>
      </c>
      <c r="O2452" s="59">
        <v>0</v>
      </c>
      <c r="P2452" s="59">
        <f t="shared" si="314"/>
        <v>0</v>
      </c>
      <c r="Q2452" s="72">
        <f t="shared" si="312"/>
        <v>0</v>
      </c>
      <c r="R2452" s="44">
        <v>0</v>
      </c>
      <c r="S2452" s="45">
        <f t="shared" si="315"/>
        <v>0</v>
      </c>
      <c r="T2452" s="45">
        <v>0</v>
      </c>
      <c r="U2452" s="44">
        <f t="shared" si="316"/>
        <v>0</v>
      </c>
    </row>
    <row r="2453" spans="1:21">
      <c r="A2453" s="33">
        <v>60394241</v>
      </c>
      <c r="B2453" s="3" t="s">
        <v>6681</v>
      </c>
      <c r="C2453" s="4" t="s">
        <v>74</v>
      </c>
      <c r="D2453" s="4" t="s">
        <v>74</v>
      </c>
      <c r="E2453" s="86">
        <v>4</v>
      </c>
      <c r="F2453" s="96">
        <f t="shared" si="310"/>
        <v>50298</v>
      </c>
      <c r="G2453" s="77">
        <v>201192</v>
      </c>
      <c r="H2453" s="45">
        <v>0</v>
      </c>
      <c r="I2453" s="44">
        <v>3</v>
      </c>
      <c r="J2453" s="45">
        <v>0</v>
      </c>
      <c r="K2453" s="45">
        <v>0</v>
      </c>
      <c r="L2453" s="45">
        <f t="shared" si="313"/>
        <v>0</v>
      </c>
      <c r="M2453" s="71">
        <f t="shared" si="311"/>
        <v>0</v>
      </c>
      <c r="N2453" s="59">
        <v>0</v>
      </c>
      <c r="O2453" s="59">
        <v>0</v>
      </c>
      <c r="P2453" s="59">
        <f t="shared" si="314"/>
        <v>0</v>
      </c>
      <c r="Q2453" s="72">
        <f t="shared" si="312"/>
        <v>0</v>
      </c>
      <c r="R2453" s="44">
        <v>0</v>
      </c>
      <c r="S2453" s="45">
        <f t="shared" si="315"/>
        <v>1</v>
      </c>
      <c r="T2453" s="10">
        <v>50298</v>
      </c>
      <c r="U2453" s="44">
        <f t="shared" si="316"/>
        <v>50298</v>
      </c>
    </row>
    <row r="2454" spans="1:21">
      <c r="A2454" s="33" t="s">
        <v>1815</v>
      </c>
      <c r="B2454" s="3" t="s">
        <v>1816</v>
      </c>
      <c r="C2454" s="4" t="s">
        <v>74</v>
      </c>
      <c r="D2454" s="4" t="s">
        <v>74</v>
      </c>
      <c r="E2454" s="86">
        <v>111</v>
      </c>
      <c r="F2454" s="96">
        <f t="shared" si="310"/>
        <v>32969</v>
      </c>
      <c r="G2454" s="77">
        <v>3659559</v>
      </c>
      <c r="H2454" s="45">
        <v>0</v>
      </c>
      <c r="I2454" s="44">
        <v>12</v>
      </c>
      <c r="J2454" s="45">
        <v>0</v>
      </c>
      <c r="K2454" s="45">
        <v>0</v>
      </c>
      <c r="L2454" s="45">
        <f t="shared" si="313"/>
        <v>0</v>
      </c>
      <c r="M2454" s="71">
        <f t="shared" si="311"/>
        <v>0</v>
      </c>
      <c r="N2454" s="59">
        <v>0</v>
      </c>
      <c r="O2454" s="59">
        <v>0</v>
      </c>
      <c r="P2454" s="59">
        <f t="shared" si="314"/>
        <v>0</v>
      </c>
      <c r="Q2454" s="72">
        <f t="shared" si="312"/>
        <v>0</v>
      </c>
      <c r="R2454" s="44">
        <v>0</v>
      </c>
      <c r="S2454" s="45">
        <f t="shared" si="315"/>
        <v>99</v>
      </c>
      <c r="T2454" s="10">
        <v>32969</v>
      </c>
      <c r="U2454" s="44">
        <f t="shared" si="316"/>
        <v>3263931</v>
      </c>
    </row>
    <row r="2455" spans="1:21">
      <c r="A2455" s="33" t="s">
        <v>5927</v>
      </c>
      <c r="B2455" s="3" t="s">
        <v>5928</v>
      </c>
      <c r="C2455" s="4" t="s">
        <v>74</v>
      </c>
      <c r="D2455" s="4" t="s">
        <v>74</v>
      </c>
      <c r="E2455" s="86">
        <v>10</v>
      </c>
      <c r="F2455" s="96">
        <f t="shared" si="310"/>
        <v>32969</v>
      </c>
      <c r="G2455" s="77">
        <v>329690</v>
      </c>
      <c r="H2455" s="45">
        <v>5</v>
      </c>
      <c r="I2455" s="44">
        <v>25</v>
      </c>
      <c r="J2455" s="45">
        <v>0</v>
      </c>
      <c r="K2455" s="45">
        <v>0</v>
      </c>
      <c r="L2455" s="45">
        <f t="shared" si="313"/>
        <v>0</v>
      </c>
      <c r="M2455" s="71">
        <f t="shared" si="311"/>
        <v>0</v>
      </c>
      <c r="N2455" s="59">
        <v>0</v>
      </c>
      <c r="O2455" s="59">
        <v>0</v>
      </c>
      <c r="P2455" s="59">
        <f t="shared" si="314"/>
        <v>0</v>
      </c>
      <c r="Q2455" s="72">
        <f t="shared" si="312"/>
        <v>0</v>
      </c>
      <c r="R2455" s="44">
        <v>0</v>
      </c>
      <c r="S2455" s="45">
        <f t="shared" si="315"/>
        <v>-10</v>
      </c>
      <c r="T2455" s="45">
        <v>33519</v>
      </c>
      <c r="U2455" s="44">
        <f t="shared" si="316"/>
        <v>-335190</v>
      </c>
    </row>
    <row r="2456" spans="1:21">
      <c r="A2456" s="33" t="s">
        <v>1403</v>
      </c>
      <c r="B2456" s="3" t="s">
        <v>1404</v>
      </c>
      <c r="C2456" s="4" t="s">
        <v>74</v>
      </c>
      <c r="D2456" s="4" t="s">
        <v>74</v>
      </c>
      <c r="E2456" s="86">
        <v>158</v>
      </c>
      <c r="F2456" s="96">
        <f t="shared" si="310"/>
        <v>29697</v>
      </c>
      <c r="G2456" s="77">
        <v>4692126</v>
      </c>
      <c r="H2456" s="45">
        <v>0</v>
      </c>
      <c r="I2456" s="44">
        <v>107</v>
      </c>
      <c r="J2456" s="45">
        <v>0</v>
      </c>
      <c r="K2456" s="45">
        <v>0</v>
      </c>
      <c r="L2456" s="45">
        <f t="shared" si="313"/>
        <v>0</v>
      </c>
      <c r="M2456" s="71">
        <f t="shared" si="311"/>
        <v>0</v>
      </c>
      <c r="N2456" s="59">
        <v>0</v>
      </c>
      <c r="O2456" s="59">
        <v>0</v>
      </c>
      <c r="P2456" s="59">
        <f t="shared" si="314"/>
        <v>0</v>
      </c>
      <c r="Q2456" s="72">
        <f t="shared" si="312"/>
        <v>0</v>
      </c>
      <c r="R2456" s="44">
        <v>0</v>
      </c>
      <c r="S2456" s="45">
        <f t="shared" si="315"/>
        <v>51</v>
      </c>
      <c r="T2456" s="10">
        <v>29697</v>
      </c>
      <c r="U2456" s="44">
        <f t="shared" si="316"/>
        <v>1514547</v>
      </c>
    </row>
    <row r="2457" spans="1:21">
      <c r="A2457" s="33" t="s">
        <v>7285</v>
      </c>
      <c r="B2457" s="3" t="s">
        <v>7286</v>
      </c>
      <c r="C2457" s="4" t="s">
        <v>74</v>
      </c>
      <c r="D2457" s="4" t="s">
        <v>74</v>
      </c>
      <c r="E2457" s="86">
        <v>24</v>
      </c>
      <c r="F2457" s="96">
        <f t="shared" si="310"/>
        <v>62964</v>
      </c>
      <c r="G2457" s="77">
        <v>1511136</v>
      </c>
      <c r="H2457" s="45">
        <v>0</v>
      </c>
      <c r="I2457" s="44">
        <v>16</v>
      </c>
      <c r="J2457" s="45">
        <v>0</v>
      </c>
      <c r="K2457" s="45">
        <v>0</v>
      </c>
      <c r="L2457" s="45">
        <f t="shared" si="313"/>
        <v>0</v>
      </c>
      <c r="M2457" s="71">
        <f t="shared" si="311"/>
        <v>0</v>
      </c>
      <c r="N2457" s="59">
        <v>2</v>
      </c>
      <c r="O2457" s="59">
        <v>0</v>
      </c>
      <c r="P2457" s="59">
        <f t="shared" si="314"/>
        <v>2</v>
      </c>
      <c r="Q2457" s="72">
        <f t="shared" si="312"/>
        <v>125928</v>
      </c>
      <c r="R2457" s="44">
        <v>0</v>
      </c>
      <c r="S2457" s="45">
        <f t="shared" si="315"/>
        <v>10</v>
      </c>
      <c r="T2457" s="10">
        <v>62964</v>
      </c>
      <c r="U2457" s="44">
        <f t="shared" si="316"/>
        <v>629640</v>
      </c>
    </row>
    <row r="2458" spans="1:21">
      <c r="A2458" s="33" t="s">
        <v>6745</v>
      </c>
      <c r="B2458" s="3" t="s">
        <v>6746</v>
      </c>
      <c r="C2458" s="4" t="s">
        <v>74</v>
      </c>
      <c r="D2458" s="4" t="s">
        <v>74</v>
      </c>
      <c r="E2458" s="86">
        <v>1</v>
      </c>
      <c r="F2458" s="96">
        <f t="shared" si="310"/>
        <v>36352</v>
      </c>
      <c r="G2458" s="77">
        <v>36352</v>
      </c>
      <c r="H2458" s="45">
        <v>0</v>
      </c>
      <c r="I2458" s="44">
        <v>1</v>
      </c>
      <c r="J2458" s="45">
        <v>0</v>
      </c>
      <c r="K2458" s="45">
        <v>0</v>
      </c>
      <c r="L2458" s="45">
        <f t="shared" si="313"/>
        <v>0</v>
      </c>
      <c r="M2458" s="71">
        <f t="shared" si="311"/>
        <v>0</v>
      </c>
      <c r="N2458" s="59">
        <v>0</v>
      </c>
      <c r="O2458" s="59">
        <v>0</v>
      </c>
      <c r="P2458" s="59">
        <f t="shared" si="314"/>
        <v>0</v>
      </c>
      <c r="Q2458" s="72">
        <f t="shared" si="312"/>
        <v>0</v>
      </c>
      <c r="R2458" s="44">
        <v>0</v>
      </c>
      <c r="S2458" s="45">
        <f t="shared" si="315"/>
        <v>0</v>
      </c>
      <c r="T2458" s="45">
        <v>36352</v>
      </c>
      <c r="U2458" s="44">
        <f t="shared" si="316"/>
        <v>0</v>
      </c>
    </row>
    <row r="2459" spans="1:21">
      <c r="A2459" s="33" t="s">
        <v>4085</v>
      </c>
      <c r="B2459" s="3" t="s">
        <v>4086</v>
      </c>
      <c r="C2459" s="4" t="s">
        <v>74</v>
      </c>
      <c r="D2459" s="4" t="s">
        <v>74</v>
      </c>
      <c r="E2459" s="86">
        <v>6</v>
      </c>
      <c r="F2459" s="96">
        <f t="shared" si="310"/>
        <v>30676</v>
      </c>
      <c r="G2459" s="77">
        <v>184056</v>
      </c>
      <c r="H2459" s="45">
        <v>0</v>
      </c>
      <c r="I2459" s="44">
        <v>0</v>
      </c>
      <c r="J2459" s="45">
        <v>0</v>
      </c>
      <c r="K2459" s="45">
        <v>0</v>
      </c>
      <c r="L2459" s="45">
        <f t="shared" si="313"/>
        <v>0</v>
      </c>
      <c r="M2459" s="71">
        <f t="shared" si="311"/>
        <v>0</v>
      </c>
      <c r="N2459" s="59">
        <v>0</v>
      </c>
      <c r="O2459" s="59">
        <v>0</v>
      </c>
      <c r="P2459" s="59">
        <f t="shared" si="314"/>
        <v>0</v>
      </c>
      <c r="Q2459" s="72">
        <f t="shared" si="312"/>
        <v>0</v>
      </c>
      <c r="R2459" s="44">
        <v>0</v>
      </c>
      <c r="S2459" s="45">
        <f t="shared" si="315"/>
        <v>6</v>
      </c>
      <c r="T2459" s="10">
        <v>30676</v>
      </c>
      <c r="U2459" s="44">
        <f t="shared" si="316"/>
        <v>184056</v>
      </c>
    </row>
    <row r="2460" spans="1:21">
      <c r="A2460" s="33">
        <v>60021561</v>
      </c>
      <c r="B2460" s="3" t="s">
        <v>864</v>
      </c>
      <c r="C2460" s="4" t="s">
        <v>74</v>
      </c>
      <c r="D2460" s="4" t="s">
        <v>74</v>
      </c>
      <c r="E2460" s="86">
        <v>4</v>
      </c>
      <c r="F2460" s="96">
        <f t="shared" si="310"/>
        <v>28978</v>
      </c>
      <c r="G2460" s="77">
        <v>115912</v>
      </c>
      <c r="H2460" s="45">
        <v>0</v>
      </c>
      <c r="I2460" s="44">
        <v>0</v>
      </c>
      <c r="J2460" s="45">
        <v>0</v>
      </c>
      <c r="K2460" s="45">
        <v>0</v>
      </c>
      <c r="L2460" s="45">
        <f t="shared" si="313"/>
        <v>0</v>
      </c>
      <c r="M2460" s="71">
        <f t="shared" si="311"/>
        <v>0</v>
      </c>
      <c r="N2460" s="59">
        <v>0</v>
      </c>
      <c r="O2460" s="59">
        <v>0</v>
      </c>
      <c r="P2460" s="59">
        <f t="shared" si="314"/>
        <v>0</v>
      </c>
      <c r="Q2460" s="72">
        <f t="shared" si="312"/>
        <v>0</v>
      </c>
      <c r="R2460" s="44">
        <v>0</v>
      </c>
      <c r="S2460" s="45">
        <f t="shared" si="315"/>
        <v>4</v>
      </c>
      <c r="T2460" s="10">
        <v>28978</v>
      </c>
      <c r="U2460" s="44">
        <f t="shared" si="316"/>
        <v>115912</v>
      </c>
    </row>
    <row r="2461" spans="1:21">
      <c r="A2461" s="33">
        <v>60394229</v>
      </c>
      <c r="B2461" s="3" t="s">
        <v>4087</v>
      </c>
      <c r="C2461" s="4" t="s">
        <v>74</v>
      </c>
      <c r="D2461" s="4" t="s">
        <v>74</v>
      </c>
      <c r="E2461" s="86">
        <v>6</v>
      </c>
      <c r="F2461" s="96">
        <f t="shared" si="310"/>
        <v>30640</v>
      </c>
      <c r="G2461" s="77">
        <v>183840</v>
      </c>
      <c r="H2461" s="45">
        <v>0</v>
      </c>
      <c r="I2461" s="44">
        <v>0</v>
      </c>
      <c r="J2461" s="45">
        <v>0</v>
      </c>
      <c r="K2461" s="45">
        <v>0</v>
      </c>
      <c r="L2461" s="45">
        <f t="shared" si="313"/>
        <v>0</v>
      </c>
      <c r="M2461" s="71">
        <f t="shared" si="311"/>
        <v>0</v>
      </c>
      <c r="N2461" s="59">
        <v>0</v>
      </c>
      <c r="O2461" s="59">
        <v>0</v>
      </c>
      <c r="P2461" s="59">
        <f t="shared" si="314"/>
        <v>0</v>
      </c>
      <c r="Q2461" s="72">
        <f t="shared" si="312"/>
        <v>0</v>
      </c>
      <c r="R2461" s="44">
        <v>0</v>
      </c>
      <c r="S2461" s="45">
        <f t="shared" si="315"/>
        <v>6</v>
      </c>
      <c r="T2461" s="10">
        <v>30640</v>
      </c>
      <c r="U2461" s="44">
        <f t="shared" si="316"/>
        <v>183840</v>
      </c>
    </row>
    <row r="2462" spans="1:21">
      <c r="A2462" s="33">
        <v>60021550</v>
      </c>
      <c r="B2462" s="3" t="s">
        <v>3748</v>
      </c>
      <c r="C2462" s="4" t="s">
        <v>74</v>
      </c>
      <c r="D2462" s="4" t="s">
        <v>74</v>
      </c>
      <c r="E2462" s="86">
        <v>3</v>
      </c>
      <c r="F2462" s="96">
        <f t="shared" si="310"/>
        <v>28990</v>
      </c>
      <c r="G2462" s="77">
        <v>86970</v>
      </c>
      <c r="H2462" s="45">
        <v>0</v>
      </c>
      <c r="I2462" s="44">
        <v>0</v>
      </c>
      <c r="J2462" s="45">
        <v>0</v>
      </c>
      <c r="K2462" s="45">
        <v>0</v>
      </c>
      <c r="L2462" s="45">
        <f t="shared" si="313"/>
        <v>0</v>
      </c>
      <c r="M2462" s="71">
        <f t="shared" si="311"/>
        <v>0</v>
      </c>
      <c r="N2462" s="59">
        <v>0</v>
      </c>
      <c r="O2462" s="59">
        <v>0</v>
      </c>
      <c r="P2462" s="59">
        <f t="shared" si="314"/>
        <v>0</v>
      </c>
      <c r="Q2462" s="72">
        <f t="shared" si="312"/>
        <v>0</v>
      </c>
      <c r="R2462" s="44">
        <v>0</v>
      </c>
      <c r="S2462" s="45">
        <f t="shared" si="315"/>
        <v>3</v>
      </c>
      <c r="T2462" s="10">
        <v>28990</v>
      </c>
      <c r="U2462" s="44">
        <f t="shared" si="316"/>
        <v>86970</v>
      </c>
    </row>
    <row r="2463" spans="1:21">
      <c r="A2463" s="33" t="s">
        <v>5512</v>
      </c>
      <c r="B2463" s="3" t="s">
        <v>5513</v>
      </c>
      <c r="C2463" s="4" t="s">
        <v>74</v>
      </c>
      <c r="D2463" s="4" t="s">
        <v>74</v>
      </c>
      <c r="E2463" s="86">
        <v>18</v>
      </c>
      <c r="F2463" s="96">
        <f t="shared" si="310"/>
        <v>29805</v>
      </c>
      <c r="G2463" s="77">
        <v>536490</v>
      </c>
      <c r="H2463" s="45">
        <v>2</v>
      </c>
      <c r="I2463" s="44">
        <v>26</v>
      </c>
      <c r="J2463" s="45">
        <v>0</v>
      </c>
      <c r="K2463" s="45">
        <v>0</v>
      </c>
      <c r="L2463" s="45">
        <f t="shared" si="313"/>
        <v>0</v>
      </c>
      <c r="M2463" s="71">
        <f t="shared" si="311"/>
        <v>0</v>
      </c>
      <c r="N2463" s="59">
        <v>0</v>
      </c>
      <c r="O2463" s="59">
        <v>0</v>
      </c>
      <c r="P2463" s="59">
        <f t="shared" si="314"/>
        <v>0</v>
      </c>
      <c r="Q2463" s="72">
        <f t="shared" si="312"/>
        <v>0</v>
      </c>
      <c r="R2463" s="44">
        <v>0</v>
      </c>
      <c r="S2463" s="45">
        <f t="shared" si="315"/>
        <v>-6</v>
      </c>
      <c r="T2463" s="45">
        <v>29976</v>
      </c>
      <c r="U2463" s="44">
        <f t="shared" si="316"/>
        <v>-179856</v>
      </c>
    </row>
    <row r="2464" spans="1:21">
      <c r="A2464" s="33" t="s">
        <v>6393</v>
      </c>
      <c r="B2464" s="3" t="s">
        <v>6394</v>
      </c>
      <c r="C2464" s="4" t="s">
        <v>74</v>
      </c>
      <c r="D2464" s="4" t="s">
        <v>74</v>
      </c>
      <c r="E2464" s="86">
        <v>10</v>
      </c>
      <c r="F2464" s="96">
        <f t="shared" si="310"/>
        <v>25095</v>
      </c>
      <c r="G2464" s="77">
        <v>250950</v>
      </c>
      <c r="H2464" s="45">
        <v>26</v>
      </c>
      <c r="I2464" s="44">
        <v>10</v>
      </c>
      <c r="J2464" s="45">
        <v>0</v>
      </c>
      <c r="K2464" s="45">
        <v>0</v>
      </c>
      <c r="L2464" s="45">
        <f t="shared" si="313"/>
        <v>0</v>
      </c>
      <c r="M2464" s="71">
        <f t="shared" si="311"/>
        <v>0</v>
      </c>
      <c r="N2464" s="59">
        <v>0</v>
      </c>
      <c r="O2464" s="59">
        <v>0</v>
      </c>
      <c r="P2464" s="59">
        <f t="shared" si="314"/>
        <v>0</v>
      </c>
      <c r="Q2464" s="72">
        <f t="shared" si="312"/>
        <v>0</v>
      </c>
      <c r="R2464" s="44">
        <v>0</v>
      </c>
      <c r="S2464" s="45">
        <f t="shared" si="315"/>
        <v>26</v>
      </c>
      <c r="T2464" s="10">
        <v>26009</v>
      </c>
      <c r="U2464" s="44">
        <f t="shared" si="316"/>
        <v>676234</v>
      </c>
    </row>
    <row r="2465" spans="1:21">
      <c r="A2465" s="33" t="s">
        <v>1573</v>
      </c>
      <c r="B2465" s="3" t="s">
        <v>1574</v>
      </c>
      <c r="C2465" s="4" t="s">
        <v>74</v>
      </c>
      <c r="D2465" s="4" t="s">
        <v>74</v>
      </c>
      <c r="E2465" s="86">
        <v>163</v>
      </c>
      <c r="F2465" s="96">
        <f t="shared" si="310"/>
        <v>56629</v>
      </c>
      <c r="G2465" s="77">
        <v>9230527</v>
      </c>
      <c r="H2465" s="45">
        <v>0</v>
      </c>
      <c r="I2465" s="44">
        <v>65</v>
      </c>
      <c r="J2465" s="45">
        <v>0</v>
      </c>
      <c r="K2465" s="45">
        <v>0</v>
      </c>
      <c r="L2465" s="45">
        <f t="shared" si="313"/>
        <v>0</v>
      </c>
      <c r="M2465" s="71">
        <f t="shared" si="311"/>
        <v>0</v>
      </c>
      <c r="N2465" s="59">
        <v>0</v>
      </c>
      <c r="O2465" s="59">
        <v>0</v>
      </c>
      <c r="P2465" s="59">
        <f t="shared" si="314"/>
        <v>0</v>
      </c>
      <c r="Q2465" s="72">
        <f t="shared" si="312"/>
        <v>0</v>
      </c>
      <c r="R2465" s="44">
        <v>0</v>
      </c>
      <c r="S2465" s="45">
        <f t="shared" si="315"/>
        <v>98</v>
      </c>
      <c r="T2465" s="10">
        <v>56629</v>
      </c>
      <c r="U2465" s="44">
        <f t="shared" si="316"/>
        <v>5549642</v>
      </c>
    </row>
    <row r="2466" spans="1:21">
      <c r="A2466" s="33" t="s">
        <v>6815</v>
      </c>
      <c r="B2466" s="3" t="s">
        <v>6816</v>
      </c>
      <c r="C2466" s="4" t="s">
        <v>74</v>
      </c>
      <c r="D2466" s="4" t="s">
        <v>74</v>
      </c>
      <c r="E2466" s="86">
        <v>12</v>
      </c>
      <c r="F2466" s="96">
        <f t="shared" si="310"/>
        <v>49436</v>
      </c>
      <c r="G2466" s="77">
        <v>593232</v>
      </c>
      <c r="H2466" s="45">
        <v>0</v>
      </c>
      <c r="I2466" s="44">
        <v>6</v>
      </c>
      <c r="J2466" s="45">
        <v>0</v>
      </c>
      <c r="K2466" s="45">
        <v>0</v>
      </c>
      <c r="L2466" s="45">
        <f t="shared" si="313"/>
        <v>0</v>
      </c>
      <c r="M2466" s="71">
        <f t="shared" si="311"/>
        <v>0</v>
      </c>
      <c r="N2466" s="59">
        <v>0</v>
      </c>
      <c r="O2466" s="59">
        <v>0</v>
      </c>
      <c r="P2466" s="59">
        <f t="shared" si="314"/>
        <v>0</v>
      </c>
      <c r="Q2466" s="72">
        <f t="shared" si="312"/>
        <v>0</v>
      </c>
      <c r="R2466" s="44">
        <v>0</v>
      </c>
      <c r="S2466" s="45">
        <f t="shared" si="315"/>
        <v>6</v>
      </c>
      <c r="T2466" s="10">
        <v>49436</v>
      </c>
      <c r="U2466" s="44">
        <f t="shared" si="316"/>
        <v>296616</v>
      </c>
    </row>
    <row r="2467" spans="1:21">
      <c r="A2467" s="33" t="s">
        <v>6842</v>
      </c>
      <c r="B2467" s="3" t="s">
        <v>6843</v>
      </c>
      <c r="C2467" s="4" t="s">
        <v>74</v>
      </c>
      <c r="D2467" s="4" t="s">
        <v>74</v>
      </c>
      <c r="E2467" s="86">
        <v>1</v>
      </c>
      <c r="F2467" s="96">
        <f t="shared" ref="F2467:F2530" si="317">IFERROR(G2467/E2467,0)</f>
        <v>29220</v>
      </c>
      <c r="G2467" s="77">
        <v>29220</v>
      </c>
      <c r="H2467" s="45">
        <v>7</v>
      </c>
      <c r="I2467" s="44">
        <v>8</v>
      </c>
      <c r="J2467" s="45">
        <v>0</v>
      </c>
      <c r="K2467" s="45">
        <v>0</v>
      </c>
      <c r="L2467" s="45">
        <f t="shared" si="313"/>
        <v>0</v>
      </c>
      <c r="M2467" s="71">
        <f t="shared" si="311"/>
        <v>0</v>
      </c>
      <c r="N2467" s="59">
        <v>0</v>
      </c>
      <c r="O2467" s="59">
        <v>0</v>
      </c>
      <c r="P2467" s="59">
        <f t="shared" si="314"/>
        <v>0</v>
      </c>
      <c r="Q2467" s="72">
        <f t="shared" si="312"/>
        <v>0</v>
      </c>
      <c r="R2467" s="44">
        <v>0</v>
      </c>
      <c r="S2467" s="45">
        <f t="shared" si="315"/>
        <v>0</v>
      </c>
      <c r="T2467" s="45">
        <v>29220</v>
      </c>
      <c r="U2467" s="44">
        <f t="shared" si="316"/>
        <v>0</v>
      </c>
    </row>
    <row r="2468" spans="1:21">
      <c r="A2468" s="33" t="s">
        <v>6882</v>
      </c>
      <c r="B2468" s="3" t="s">
        <v>6883</v>
      </c>
      <c r="C2468" s="4" t="s">
        <v>74</v>
      </c>
      <c r="D2468" s="4" t="s">
        <v>74</v>
      </c>
      <c r="E2468" s="86">
        <v>20</v>
      </c>
      <c r="F2468" s="96">
        <f t="shared" si="317"/>
        <v>25095</v>
      </c>
      <c r="G2468" s="77">
        <v>501900</v>
      </c>
      <c r="H2468" s="45">
        <v>0</v>
      </c>
      <c r="I2468" s="44">
        <v>10</v>
      </c>
      <c r="J2468" s="45">
        <v>0</v>
      </c>
      <c r="K2468" s="45">
        <v>0</v>
      </c>
      <c r="L2468" s="45">
        <f t="shared" si="313"/>
        <v>0</v>
      </c>
      <c r="M2468" s="71">
        <f t="shared" si="311"/>
        <v>0</v>
      </c>
      <c r="N2468" s="59">
        <v>0</v>
      </c>
      <c r="O2468" s="59">
        <v>0</v>
      </c>
      <c r="P2468" s="59">
        <f t="shared" si="314"/>
        <v>0</v>
      </c>
      <c r="Q2468" s="72">
        <f t="shared" si="312"/>
        <v>0</v>
      </c>
      <c r="R2468" s="44">
        <v>0</v>
      </c>
      <c r="S2468" s="45">
        <f t="shared" si="315"/>
        <v>10</v>
      </c>
      <c r="T2468" s="10">
        <v>25095</v>
      </c>
      <c r="U2468" s="44">
        <f t="shared" si="316"/>
        <v>250950</v>
      </c>
    </row>
    <row r="2469" spans="1:21">
      <c r="A2469" s="28">
        <v>60369921</v>
      </c>
      <c r="B2469" s="3" t="s">
        <v>567</v>
      </c>
      <c r="C2469" s="4" t="s">
        <v>74</v>
      </c>
      <c r="D2469" s="4" t="s">
        <v>74</v>
      </c>
      <c r="E2469" s="86">
        <v>0</v>
      </c>
      <c r="F2469" s="96">
        <f t="shared" si="317"/>
        <v>0</v>
      </c>
      <c r="G2469" s="77">
        <v>0</v>
      </c>
      <c r="H2469" s="45">
        <v>0</v>
      </c>
      <c r="I2469" s="44">
        <v>0</v>
      </c>
      <c r="J2469" s="45">
        <v>0</v>
      </c>
      <c r="K2469" s="45">
        <v>0</v>
      </c>
      <c r="L2469" s="45">
        <f t="shared" si="313"/>
        <v>0</v>
      </c>
      <c r="M2469" s="71">
        <f t="shared" si="311"/>
        <v>0</v>
      </c>
      <c r="N2469" s="59">
        <v>0</v>
      </c>
      <c r="O2469" s="59">
        <v>0</v>
      </c>
      <c r="P2469" s="59">
        <f t="shared" si="314"/>
        <v>0</v>
      </c>
      <c r="Q2469" s="72">
        <f t="shared" si="312"/>
        <v>0</v>
      </c>
      <c r="R2469" s="44">
        <v>0</v>
      </c>
      <c r="S2469" s="45">
        <f t="shared" si="315"/>
        <v>0</v>
      </c>
      <c r="T2469" s="45">
        <v>0</v>
      </c>
      <c r="U2469" s="44">
        <f t="shared" si="316"/>
        <v>0</v>
      </c>
    </row>
    <row r="2470" spans="1:21">
      <c r="A2470" s="33">
        <v>60369920</v>
      </c>
      <c r="B2470" s="3" t="s">
        <v>5156</v>
      </c>
      <c r="C2470" s="4" t="s">
        <v>74</v>
      </c>
      <c r="D2470" s="4" t="s">
        <v>74</v>
      </c>
      <c r="E2470" s="86">
        <v>12</v>
      </c>
      <c r="F2470" s="96">
        <f t="shared" si="317"/>
        <v>30440</v>
      </c>
      <c r="G2470" s="77">
        <v>365280</v>
      </c>
      <c r="H2470" s="45">
        <v>0</v>
      </c>
      <c r="I2470" s="44">
        <v>12</v>
      </c>
      <c r="J2470" s="45">
        <v>0</v>
      </c>
      <c r="K2470" s="45">
        <v>0</v>
      </c>
      <c r="L2470" s="45">
        <f t="shared" si="313"/>
        <v>0</v>
      </c>
      <c r="M2470" s="71">
        <f t="shared" si="311"/>
        <v>0</v>
      </c>
      <c r="N2470" s="59">
        <v>0</v>
      </c>
      <c r="O2470" s="59">
        <v>0</v>
      </c>
      <c r="P2470" s="59">
        <f t="shared" si="314"/>
        <v>0</v>
      </c>
      <c r="Q2470" s="72">
        <f t="shared" si="312"/>
        <v>0</v>
      </c>
      <c r="R2470" s="44">
        <v>0</v>
      </c>
      <c r="S2470" s="45">
        <f t="shared" si="315"/>
        <v>0</v>
      </c>
      <c r="T2470" s="45">
        <v>30440</v>
      </c>
      <c r="U2470" s="44">
        <f t="shared" si="316"/>
        <v>0</v>
      </c>
    </row>
    <row r="2471" spans="1:21">
      <c r="A2471" s="28">
        <v>60019851</v>
      </c>
      <c r="B2471" s="3" t="s">
        <v>631</v>
      </c>
      <c r="C2471" s="4" t="s">
        <v>74</v>
      </c>
      <c r="D2471" s="4" t="s">
        <v>74</v>
      </c>
      <c r="E2471" s="86">
        <v>0</v>
      </c>
      <c r="F2471" s="96">
        <f t="shared" si="317"/>
        <v>0</v>
      </c>
      <c r="G2471" s="77">
        <v>0</v>
      </c>
      <c r="H2471" s="45">
        <v>0</v>
      </c>
      <c r="I2471" s="44">
        <v>0</v>
      </c>
      <c r="J2471" s="45">
        <v>0</v>
      </c>
      <c r="K2471" s="45">
        <v>0</v>
      </c>
      <c r="L2471" s="45">
        <f t="shared" si="313"/>
        <v>0</v>
      </c>
      <c r="M2471" s="71">
        <f t="shared" si="311"/>
        <v>0</v>
      </c>
      <c r="N2471" s="59">
        <v>0</v>
      </c>
      <c r="O2471" s="59">
        <v>0</v>
      </c>
      <c r="P2471" s="59">
        <f t="shared" si="314"/>
        <v>0</v>
      </c>
      <c r="Q2471" s="72">
        <f t="shared" si="312"/>
        <v>0</v>
      </c>
      <c r="R2471" s="44">
        <v>0</v>
      </c>
      <c r="S2471" s="45">
        <f t="shared" si="315"/>
        <v>0</v>
      </c>
      <c r="T2471" s="45">
        <v>0</v>
      </c>
      <c r="U2471" s="44">
        <f t="shared" si="316"/>
        <v>0</v>
      </c>
    </row>
    <row r="2472" spans="1:21">
      <c r="A2472" s="33" t="s">
        <v>6740</v>
      </c>
      <c r="B2472" s="3" t="s">
        <v>6741</v>
      </c>
      <c r="C2472" s="4" t="s">
        <v>74</v>
      </c>
      <c r="D2472" s="4" t="s">
        <v>74</v>
      </c>
      <c r="E2472" s="86">
        <v>40</v>
      </c>
      <c r="F2472" s="96">
        <f t="shared" si="317"/>
        <v>24992</v>
      </c>
      <c r="G2472" s="77">
        <v>999680</v>
      </c>
      <c r="H2472" s="45">
        <v>0</v>
      </c>
      <c r="I2472" s="44">
        <v>40</v>
      </c>
      <c r="J2472" s="45">
        <v>0</v>
      </c>
      <c r="K2472" s="45">
        <v>0</v>
      </c>
      <c r="L2472" s="45">
        <f t="shared" si="313"/>
        <v>0</v>
      </c>
      <c r="M2472" s="71">
        <f t="shared" si="311"/>
        <v>0</v>
      </c>
      <c r="N2472" s="59">
        <v>0</v>
      </c>
      <c r="O2472" s="59">
        <v>0</v>
      </c>
      <c r="P2472" s="59">
        <f t="shared" si="314"/>
        <v>0</v>
      </c>
      <c r="Q2472" s="72">
        <f t="shared" si="312"/>
        <v>0</v>
      </c>
      <c r="R2472" s="44">
        <v>0</v>
      </c>
      <c r="S2472" s="45">
        <f t="shared" si="315"/>
        <v>0</v>
      </c>
      <c r="T2472" s="45">
        <v>24992</v>
      </c>
      <c r="U2472" s="44">
        <f t="shared" si="316"/>
        <v>0</v>
      </c>
    </row>
    <row r="2473" spans="1:21">
      <c r="A2473" s="33" t="s">
        <v>1465</v>
      </c>
      <c r="B2473" s="3" t="s">
        <v>1466</v>
      </c>
      <c r="C2473" s="4" t="s">
        <v>74</v>
      </c>
      <c r="D2473" s="4" t="s">
        <v>74</v>
      </c>
      <c r="E2473" s="86">
        <v>72</v>
      </c>
      <c r="F2473" s="96">
        <f t="shared" si="317"/>
        <v>24992</v>
      </c>
      <c r="G2473" s="77">
        <v>1799424</v>
      </c>
      <c r="H2473" s="45">
        <v>0</v>
      </c>
      <c r="I2473" s="44">
        <v>28</v>
      </c>
      <c r="J2473" s="45">
        <v>0</v>
      </c>
      <c r="K2473" s="45">
        <v>0</v>
      </c>
      <c r="L2473" s="45">
        <f t="shared" si="313"/>
        <v>0</v>
      </c>
      <c r="M2473" s="71">
        <f t="shared" si="311"/>
        <v>0</v>
      </c>
      <c r="N2473" s="59">
        <v>0</v>
      </c>
      <c r="O2473" s="59">
        <v>0</v>
      </c>
      <c r="P2473" s="59">
        <f t="shared" si="314"/>
        <v>0</v>
      </c>
      <c r="Q2473" s="72">
        <f t="shared" si="312"/>
        <v>0</v>
      </c>
      <c r="R2473" s="44">
        <v>0</v>
      </c>
      <c r="S2473" s="45">
        <f t="shared" si="315"/>
        <v>44</v>
      </c>
      <c r="T2473" s="10">
        <v>24992</v>
      </c>
      <c r="U2473" s="44">
        <f t="shared" si="316"/>
        <v>1099648</v>
      </c>
    </row>
    <row r="2474" spans="1:21">
      <c r="A2474" s="33" t="s">
        <v>1797</v>
      </c>
      <c r="B2474" s="3" t="s">
        <v>1798</v>
      </c>
      <c r="C2474" s="4" t="s">
        <v>74</v>
      </c>
      <c r="D2474" s="4" t="s">
        <v>74</v>
      </c>
      <c r="E2474" s="86">
        <v>30</v>
      </c>
      <c r="F2474" s="96">
        <f t="shared" si="317"/>
        <v>22122</v>
      </c>
      <c r="G2474" s="77">
        <v>663660</v>
      </c>
      <c r="H2474" s="45">
        <v>0</v>
      </c>
      <c r="I2474" s="44">
        <v>24</v>
      </c>
      <c r="J2474" s="45">
        <v>0</v>
      </c>
      <c r="K2474" s="45">
        <v>0</v>
      </c>
      <c r="L2474" s="45">
        <f t="shared" si="313"/>
        <v>0</v>
      </c>
      <c r="M2474" s="71">
        <f t="shared" si="311"/>
        <v>0</v>
      </c>
      <c r="N2474" s="59">
        <v>0</v>
      </c>
      <c r="O2474" s="59">
        <v>0</v>
      </c>
      <c r="P2474" s="59">
        <f t="shared" si="314"/>
        <v>0</v>
      </c>
      <c r="Q2474" s="72">
        <f t="shared" si="312"/>
        <v>0</v>
      </c>
      <c r="R2474" s="44">
        <v>0</v>
      </c>
      <c r="S2474" s="45">
        <f t="shared" si="315"/>
        <v>6</v>
      </c>
      <c r="T2474" s="10">
        <v>22123</v>
      </c>
      <c r="U2474" s="44">
        <f t="shared" si="316"/>
        <v>132738</v>
      </c>
    </row>
    <row r="2475" spans="1:21">
      <c r="A2475" s="33" t="s">
        <v>6742</v>
      </c>
      <c r="B2475" s="3" t="s">
        <v>6743</v>
      </c>
      <c r="C2475" s="4" t="s">
        <v>74</v>
      </c>
      <c r="D2475" s="4" t="s">
        <v>74</v>
      </c>
      <c r="E2475" s="86">
        <v>3</v>
      </c>
      <c r="F2475" s="96">
        <f t="shared" si="317"/>
        <v>39240</v>
      </c>
      <c r="G2475" s="77">
        <v>117720</v>
      </c>
      <c r="H2475" s="45">
        <v>0</v>
      </c>
      <c r="I2475" s="44">
        <v>2</v>
      </c>
      <c r="J2475" s="45">
        <v>0</v>
      </c>
      <c r="K2475" s="45">
        <v>0</v>
      </c>
      <c r="L2475" s="45">
        <f t="shared" si="313"/>
        <v>0</v>
      </c>
      <c r="M2475" s="71">
        <f t="shared" si="311"/>
        <v>0</v>
      </c>
      <c r="N2475" s="59">
        <v>0</v>
      </c>
      <c r="O2475" s="59">
        <v>0</v>
      </c>
      <c r="P2475" s="59">
        <f t="shared" si="314"/>
        <v>0</v>
      </c>
      <c r="Q2475" s="72">
        <f t="shared" si="312"/>
        <v>0</v>
      </c>
      <c r="R2475" s="44">
        <v>0</v>
      </c>
      <c r="S2475" s="45">
        <f t="shared" si="315"/>
        <v>1</v>
      </c>
      <c r="T2475" s="10">
        <v>39240</v>
      </c>
      <c r="U2475" s="44">
        <f t="shared" si="316"/>
        <v>39240</v>
      </c>
    </row>
    <row r="2476" spans="1:21">
      <c r="A2476" s="28" t="s">
        <v>272</v>
      </c>
      <c r="B2476" s="3" t="s">
        <v>273</v>
      </c>
      <c r="C2476" s="4" t="s">
        <v>74</v>
      </c>
      <c r="D2476" s="4" t="s">
        <v>74</v>
      </c>
      <c r="E2476" s="86">
        <v>296</v>
      </c>
      <c r="F2476" s="96">
        <f t="shared" si="317"/>
        <v>39240</v>
      </c>
      <c r="G2476" s="77">
        <v>11615040</v>
      </c>
      <c r="H2476" s="45">
        <v>0</v>
      </c>
      <c r="I2476" s="44">
        <v>78</v>
      </c>
      <c r="J2476" s="45">
        <v>0</v>
      </c>
      <c r="K2476" s="45">
        <v>0</v>
      </c>
      <c r="L2476" s="45">
        <f t="shared" si="313"/>
        <v>0</v>
      </c>
      <c r="M2476" s="71">
        <f t="shared" si="311"/>
        <v>0</v>
      </c>
      <c r="N2476" s="59">
        <v>0</v>
      </c>
      <c r="O2476" s="59">
        <v>0</v>
      </c>
      <c r="P2476" s="59">
        <f t="shared" si="314"/>
        <v>0</v>
      </c>
      <c r="Q2476" s="72">
        <f t="shared" si="312"/>
        <v>0</v>
      </c>
      <c r="R2476" s="44">
        <v>0</v>
      </c>
      <c r="S2476" s="45">
        <f t="shared" si="315"/>
        <v>218</v>
      </c>
      <c r="T2476" s="10">
        <v>39240</v>
      </c>
      <c r="U2476" s="44">
        <f t="shared" si="316"/>
        <v>8554320</v>
      </c>
    </row>
    <row r="2477" spans="1:21">
      <c r="A2477" s="33" t="s">
        <v>3907</v>
      </c>
      <c r="B2477" s="3" t="s">
        <v>3908</v>
      </c>
      <c r="C2477" s="4" t="s">
        <v>74</v>
      </c>
      <c r="D2477" s="4" t="s">
        <v>74</v>
      </c>
      <c r="E2477" s="86">
        <v>4</v>
      </c>
      <c r="F2477" s="96">
        <f t="shared" si="317"/>
        <v>24992</v>
      </c>
      <c r="G2477" s="77">
        <v>99968</v>
      </c>
      <c r="H2477" s="45">
        <v>5</v>
      </c>
      <c r="I2477" s="44">
        <v>9</v>
      </c>
      <c r="J2477" s="45">
        <v>0</v>
      </c>
      <c r="K2477" s="45">
        <v>0</v>
      </c>
      <c r="L2477" s="45">
        <f t="shared" si="313"/>
        <v>0</v>
      </c>
      <c r="M2477" s="71">
        <f t="shared" si="311"/>
        <v>0</v>
      </c>
      <c r="N2477" s="59">
        <v>0</v>
      </c>
      <c r="O2477" s="59">
        <v>0</v>
      </c>
      <c r="P2477" s="59">
        <f t="shared" si="314"/>
        <v>0</v>
      </c>
      <c r="Q2477" s="72">
        <f t="shared" si="312"/>
        <v>0</v>
      </c>
      <c r="R2477" s="44">
        <v>0</v>
      </c>
      <c r="S2477" s="45">
        <f t="shared" si="315"/>
        <v>0</v>
      </c>
      <c r="T2477" s="45">
        <v>24992</v>
      </c>
      <c r="U2477" s="44">
        <f t="shared" si="316"/>
        <v>0</v>
      </c>
    </row>
    <row r="2478" spans="1:21">
      <c r="A2478" s="33" t="s">
        <v>1301</v>
      </c>
      <c r="B2478" s="3" t="s">
        <v>1302</v>
      </c>
      <c r="C2478" s="4" t="s">
        <v>74</v>
      </c>
      <c r="D2478" s="4" t="s">
        <v>74</v>
      </c>
      <c r="E2478" s="86">
        <v>88</v>
      </c>
      <c r="F2478" s="96">
        <f t="shared" si="317"/>
        <v>20971</v>
      </c>
      <c r="G2478" s="77">
        <v>1845448</v>
      </c>
      <c r="H2478" s="45">
        <v>0</v>
      </c>
      <c r="I2478" s="44">
        <v>10</v>
      </c>
      <c r="J2478" s="45">
        <v>0</v>
      </c>
      <c r="K2478" s="45">
        <v>0</v>
      </c>
      <c r="L2478" s="45">
        <f t="shared" si="313"/>
        <v>0</v>
      </c>
      <c r="M2478" s="71">
        <f t="shared" si="311"/>
        <v>0</v>
      </c>
      <c r="N2478" s="59">
        <v>0</v>
      </c>
      <c r="O2478" s="59">
        <v>0</v>
      </c>
      <c r="P2478" s="59">
        <f t="shared" si="314"/>
        <v>0</v>
      </c>
      <c r="Q2478" s="72">
        <f t="shared" si="312"/>
        <v>0</v>
      </c>
      <c r="R2478" s="44">
        <v>0</v>
      </c>
      <c r="S2478" s="45">
        <f t="shared" si="315"/>
        <v>78</v>
      </c>
      <c r="T2478" s="10">
        <v>20972</v>
      </c>
      <c r="U2478" s="44">
        <f t="shared" si="316"/>
        <v>1635816</v>
      </c>
    </row>
    <row r="2479" spans="1:21">
      <c r="A2479" s="33">
        <v>60615441</v>
      </c>
      <c r="B2479" s="3" t="s">
        <v>7330</v>
      </c>
      <c r="C2479" s="4" t="s">
        <v>74</v>
      </c>
      <c r="D2479" s="4" t="s">
        <v>74</v>
      </c>
      <c r="E2479" s="86">
        <v>1</v>
      </c>
      <c r="F2479" s="96">
        <f t="shared" si="317"/>
        <v>19804</v>
      </c>
      <c r="G2479" s="77">
        <v>19804</v>
      </c>
      <c r="H2479" s="45">
        <v>0</v>
      </c>
      <c r="I2479" s="44">
        <v>1</v>
      </c>
      <c r="J2479" s="45">
        <v>0</v>
      </c>
      <c r="K2479" s="45">
        <v>0</v>
      </c>
      <c r="L2479" s="45">
        <f t="shared" si="313"/>
        <v>0</v>
      </c>
      <c r="M2479" s="71">
        <f t="shared" si="311"/>
        <v>0</v>
      </c>
      <c r="N2479" s="59">
        <v>0</v>
      </c>
      <c r="O2479" s="59">
        <v>0</v>
      </c>
      <c r="P2479" s="59">
        <f t="shared" si="314"/>
        <v>0</v>
      </c>
      <c r="Q2479" s="72">
        <f t="shared" si="312"/>
        <v>0</v>
      </c>
      <c r="R2479" s="44">
        <v>0</v>
      </c>
      <c r="S2479" s="45">
        <f t="shared" si="315"/>
        <v>0</v>
      </c>
      <c r="T2479" s="45">
        <v>19804</v>
      </c>
      <c r="U2479" s="44">
        <f t="shared" si="316"/>
        <v>0</v>
      </c>
    </row>
    <row r="2480" spans="1:21">
      <c r="A2480" s="33">
        <v>60369919</v>
      </c>
      <c r="B2480" s="3" t="s">
        <v>3523</v>
      </c>
      <c r="C2480" s="4" t="s">
        <v>74</v>
      </c>
      <c r="D2480" s="4" t="s">
        <v>74</v>
      </c>
      <c r="E2480" s="86">
        <v>2</v>
      </c>
      <c r="F2480" s="96">
        <f t="shared" si="317"/>
        <v>23351</v>
      </c>
      <c r="G2480" s="77">
        <v>46702</v>
      </c>
      <c r="H2480" s="45">
        <v>0</v>
      </c>
      <c r="I2480" s="44">
        <v>0</v>
      </c>
      <c r="J2480" s="45">
        <v>0</v>
      </c>
      <c r="K2480" s="45">
        <v>0</v>
      </c>
      <c r="L2480" s="45">
        <f t="shared" si="313"/>
        <v>0</v>
      </c>
      <c r="M2480" s="71">
        <f t="shared" si="311"/>
        <v>0</v>
      </c>
      <c r="N2480" s="59">
        <v>0</v>
      </c>
      <c r="O2480" s="59">
        <v>0</v>
      </c>
      <c r="P2480" s="59">
        <f t="shared" si="314"/>
        <v>0</v>
      </c>
      <c r="Q2480" s="72">
        <f t="shared" si="312"/>
        <v>0</v>
      </c>
      <c r="R2480" s="44">
        <v>0</v>
      </c>
      <c r="S2480" s="45">
        <f t="shared" si="315"/>
        <v>2</v>
      </c>
      <c r="T2480" s="10">
        <v>23351</v>
      </c>
      <c r="U2480" s="44">
        <f t="shared" si="316"/>
        <v>46702</v>
      </c>
    </row>
    <row r="2481" spans="1:21">
      <c r="A2481" s="33">
        <v>60688741</v>
      </c>
      <c r="B2481" s="3" t="s">
        <v>3148</v>
      </c>
      <c r="C2481" s="4" t="s">
        <v>74</v>
      </c>
      <c r="D2481" s="4" t="s">
        <v>74</v>
      </c>
      <c r="E2481" s="86">
        <v>1</v>
      </c>
      <c r="F2481" s="96">
        <f t="shared" si="317"/>
        <v>143253</v>
      </c>
      <c r="G2481" s="77">
        <v>143253</v>
      </c>
      <c r="H2481" s="45">
        <v>0</v>
      </c>
      <c r="I2481" s="44">
        <v>0</v>
      </c>
      <c r="J2481" s="45">
        <v>0</v>
      </c>
      <c r="K2481" s="45">
        <v>0</v>
      </c>
      <c r="L2481" s="45">
        <f t="shared" si="313"/>
        <v>0</v>
      </c>
      <c r="M2481" s="71">
        <f t="shared" si="311"/>
        <v>0</v>
      </c>
      <c r="N2481" s="59">
        <v>0</v>
      </c>
      <c r="O2481" s="59">
        <v>0</v>
      </c>
      <c r="P2481" s="59">
        <f t="shared" si="314"/>
        <v>0</v>
      </c>
      <c r="Q2481" s="72">
        <f t="shared" si="312"/>
        <v>0</v>
      </c>
      <c r="R2481" s="44">
        <v>0</v>
      </c>
      <c r="S2481" s="45">
        <f t="shared" si="315"/>
        <v>1</v>
      </c>
      <c r="T2481" s="10">
        <v>143253</v>
      </c>
      <c r="U2481" s="44">
        <f t="shared" si="316"/>
        <v>143253</v>
      </c>
    </row>
    <row r="2482" spans="1:21">
      <c r="A2482" s="2" t="s">
        <v>9447</v>
      </c>
      <c r="B2482" s="3" t="s">
        <v>9448</v>
      </c>
      <c r="C2482" s="4" t="s">
        <v>74</v>
      </c>
      <c r="D2482" s="4" t="s">
        <v>74</v>
      </c>
      <c r="E2482" s="86">
        <v>0</v>
      </c>
      <c r="F2482" s="96">
        <f t="shared" si="317"/>
        <v>0</v>
      </c>
      <c r="G2482" s="77">
        <v>0</v>
      </c>
      <c r="H2482" s="45">
        <v>34</v>
      </c>
      <c r="I2482" s="44">
        <v>34</v>
      </c>
      <c r="J2482" s="45">
        <v>0</v>
      </c>
      <c r="K2482" s="45">
        <v>0</v>
      </c>
      <c r="L2482" s="45">
        <f t="shared" si="313"/>
        <v>0</v>
      </c>
      <c r="M2482" s="71">
        <f t="shared" si="311"/>
        <v>0</v>
      </c>
      <c r="N2482" s="59">
        <v>0</v>
      </c>
      <c r="O2482" s="59">
        <v>0</v>
      </c>
      <c r="P2482" s="59">
        <f t="shared" si="314"/>
        <v>0</v>
      </c>
      <c r="Q2482" s="72">
        <f t="shared" si="312"/>
        <v>0</v>
      </c>
      <c r="R2482" s="44">
        <v>0</v>
      </c>
      <c r="S2482" s="45">
        <f t="shared" si="315"/>
        <v>0</v>
      </c>
      <c r="T2482" s="45">
        <v>23068</v>
      </c>
      <c r="U2482" s="44">
        <f t="shared" si="316"/>
        <v>0</v>
      </c>
    </row>
    <row r="2483" spans="1:21">
      <c r="A2483" s="2" t="s">
        <v>2078</v>
      </c>
      <c r="B2483" s="3" t="s">
        <v>2079</v>
      </c>
      <c r="C2483" s="4" t="s">
        <v>74</v>
      </c>
      <c r="D2483" s="4" t="s">
        <v>74</v>
      </c>
      <c r="E2483" s="86">
        <v>0</v>
      </c>
      <c r="F2483" s="96">
        <f t="shared" si="317"/>
        <v>0</v>
      </c>
      <c r="G2483" s="77">
        <v>0</v>
      </c>
      <c r="H2483" s="45">
        <v>51</v>
      </c>
      <c r="I2483" s="44">
        <v>51</v>
      </c>
      <c r="J2483" s="45">
        <v>0</v>
      </c>
      <c r="K2483" s="45">
        <v>0</v>
      </c>
      <c r="L2483" s="45">
        <f t="shared" si="313"/>
        <v>0</v>
      </c>
      <c r="M2483" s="71">
        <f t="shared" si="311"/>
        <v>0</v>
      </c>
      <c r="N2483" s="59">
        <v>0</v>
      </c>
      <c r="O2483" s="59">
        <v>0</v>
      </c>
      <c r="P2483" s="59">
        <f t="shared" si="314"/>
        <v>0</v>
      </c>
      <c r="Q2483" s="72">
        <f t="shared" si="312"/>
        <v>0</v>
      </c>
      <c r="R2483" s="44">
        <v>0</v>
      </c>
      <c r="S2483" s="45">
        <f t="shared" si="315"/>
        <v>0</v>
      </c>
      <c r="T2483" s="45">
        <v>40213</v>
      </c>
      <c r="U2483" s="44">
        <f t="shared" si="316"/>
        <v>0</v>
      </c>
    </row>
    <row r="2484" spans="1:21">
      <c r="A2484" s="33" t="s">
        <v>4582</v>
      </c>
      <c r="B2484" s="3" t="s">
        <v>1440</v>
      </c>
      <c r="C2484" s="4" t="s">
        <v>74</v>
      </c>
      <c r="D2484" s="4" t="s">
        <v>74</v>
      </c>
      <c r="E2484" s="86">
        <v>42</v>
      </c>
      <c r="F2484" s="96">
        <f t="shared" si="317"/>
        <v>18666</v>
      </c>
      <c r="G2484" s="77">
        <v>783972</v>
      </c>
      <c r="H2484" s="45">
        <v>0</v>
      </c>
      <c r="I2484" s="44">
        <v>0</v>
      </c>
      <c r="J2484" s="45">
        <v>0</v>
      </c>
      <c r="K2484" s="45">
        <v>0</v>
      </c>
      <c r="L2484" s="45">
        <f t="shared" si="313"/>
        <v>0</v>
      </c>
      <c r="M2484" s="71">
        <f t="shared" si="311"/>
        <v>0</v>
      </c>
      <c r="N2484" s="59">
        <v>0</v>
      </c>
      <c r="O2484" s="59">
        <v>0</v>
      </c>
      <c r="P2484" s="59">
        <f t="shared" si="314"/>
        <v>0</v>
      </c>
      <c r="Q2484" s="72">
        <f t="shared" si="312"/>
        <v>0</v>
      </c>
      <c r="R2484" s="44">
        <v>0</v>
      </c>
      <c r="S2484" s="45">
        <f t="shared" si="315"/>
        <v>42</v>
      </c>
      <c r="T2484" s="10">
        <v>18666</v>
      </c>
      <c r="U2484" s="44">
        <f t="shared" si="316"/>
        <v>783972</v>
      </c>
    </row>
    <row r="2485" spans="1:21">
      <c r="A2485" s="33">
        <v>60369915</v>
      </c>
      <c r="B2485" s="3" t="s">
        <v>5554</v>
      </c>
      <c r="C2485" s="4" t="s">
        <v>74</v>
      </c>
      <c r="D2485" s="4" t="s">
        <v>74</v>
      </c>
      <c r="E2485" s="86">
        <v>6</v>
      </c>
      <c r="F2485" s="96">
        <f t="shared" si="317"/>
        <v>21968</v>
      </c>
      <c r="G2485" s="77">
        <v>131808</v>
      </c>
      <c r="H2485" s="45">
        <v>0</v>
      </c>
      <c r="I2485" s="44">
        <v>6</v>
      </c>
      <c r="J2485" s="45">
        <v>0</v>
      </c>
      <c r="K2485" s="45">
        <v>0</v>
      </c>
      <c r="L2485" s="45">
        <f t="shared" si="313"/>
        <v>0</v>
      </c>
      <c r="M2485" s="71">
        <f t="shared" si="311"/>
        <v>0</v>
      </c>
      <c r="N2485" s="59">
        <v>0</v>
      </c>
      <c r="O2485" s="59">
        <v>0</v>
      </c>
      <c r="P2485" s="59">
        <f t="shared" si="314"/>
        <v>0</v>
      </c>
      <c r="Q2485" s="72">
        <f t="shared" si="312"/>
        <v>0</v>
      </c>
      <c r="R2485" s="44">
        <v>0</v>
      </c>
      <c r="S2485" s="45">
        <f t="shared" si="315"/>
        <v>0</v>
      </c>
      <c r="T2485" s="45">
        <v>21968</v>
      </c>
      <c r="U2485" s="44">
        <f t="shared" si="316"/>
        <v>0</v>
      </c>
    </row>
    <row r="2486" spans="1:21">
      <c r="A2486" s="28">
        <v>60369914</v>
      </c>
      <c r="B2486" s="3" t="s">
        <v>540</v>
      </c>
      <c r="C2486" s="4" t="s">
        <v>74</v>
      </c>
      <c r="D2486" s="4" t="s">
        <v>74</v>
      </c>
      <c r="E2486" s="86">
        <v>0</v>
      </c>
      <c r="F2486" s="96">
        <f t="shared" si="317"/>
        <v>0</v>
      </c>
      <c r="G2486" s="77">
        <v>0</v>
      </c>
      <c r="H2486" s="45">
        <v>0</v>
      </c>
      <c r="I2486" s="44">
        <v>0</v>
      </c>
      <c r="J2486" s="45">
        <v>0</v>
      </c>
      <c r="K2486" s="45">
        <v>0</v>
      </c>
      <c r="L2486" s="45">
        <f t="shared" si="313"/>
        <v>0</v>
      </c>
      <c r="M2486" s="71">
        <f t="shared" si="311"/>
        <v>0</v>
      </c>
      <c r="N2486" s="59">
        <v>0</v>
      </c>
      <c r="O2486" s="59">
        <v>0</v>
      </c>
      <c r="P2486" s="59">
        <f t="shared" si="314"/>
        <v>0</v>
      </c>
      <c r="Q2486" s="72">
        <f t="shared" si="312"/>
        <v>0</v>
      </c>
      <c r="R2486" s="44">
        <v>0</v>
      </c>
      <c r="S2486" s="45">
        <f t="shared" si="315"/>
        <v>0</v>
      </c>
      <c r="T2486" s="45">
        <v>0</v>
      </c>
      <c r="U2486" s="44">
        <f t="shared" si="316"/>
        <v>0</v>
      </c>
    </row>
    <row r="2487" spans="1:21">
      <c r="A2487" s="33">
        <v>60394153</v>
      </c>
      <c r="B2487" s="3" t="s">
        <v>3149</v>
      </c>
      <c r="C2487" s="4" t="s">
        <v>74</v>
      </c>
      <c r="D2487" s="4" t="s">
        <v>74</v>
      </c>
      <c r="E2487" s="86">
        <v>1</v>
      </c>
      <c r="F2487" s="96">
        <f t="shared" si="317"/>
        <v>37978</v>
      </c>
      <c r="G2487" s="77">
        <v>37978</v>
      </c>
      <c r="H2487" s="45">
        <v>0</v>
      </c>
      <c r="I2487" s="44">
        <v>0</v>
      </c>
      <c r="J2487" s="45">
        <v>0</v>
      </c>
      <c r="K2487" s="45">
        <v>0</v>
      </c>
      <c r="L2487" s="45">
        <f t="shared" si="313"/>
        <v>0</v>
      </c>
      <c r="M2487" s="71">
        <f t="shared" si="311"/>
        <v>0</v>
      </c>
      <c r="N2487" s="59">
        <v>0</v>
      </c>
      <c r="O2487" s="59">
        <v>0</v>
      </c>
      <c r="P2487" s="59">
        <f t="shared" si="314"/>
        <v>0</v>
      </c>
      <c r="Q2487" s="72">
        <f t="shared" si="312"/>
        <v>0</v>
      </c>
      <c r="R2487" s="44">
        <v>0</v>
      </c>
      <c r="S2487" s="45">
        <f t="shared" si="315"/>
        <v>1</v>
      </c>
      <c r="T2487" s="10">
        <v>37978</v>
      </c>
      <c r="U2487" s="44">
        <f t="shared" si="316"/>
        <v>37978</v>
      </c>
    </row>
    <row r="2488" spans="1:21">
      <c r="A2488" s="33" t="s">
        <v>6967</v>
      </c>
      <c r="B2488" s="3" t="s">
        <v>6968</v>
      </c>
      <c r="C2488" s="4" t="s">
        <v>74</v>
      </c>
      <c r="D2488" s="4" t="s">
        <v>74</v>
      </c>
      <c r="E2488" s="86">
        <v>160</v>
      </c>
      <c r="F2488" s="96">
        <f t="shared" si="317"/>
        <v>17992</v>
      </c>
      <c r="G2488" s="77">
        <v>2878720</v>
      </c>
      <c r="H2488" s="45">
        <v>0</v>
      </c>
      <c r="I2488" s="44">
        <v>112</v>
      </c>
      <c r="J2488" s="45">
        <v>0</v>
      </c>
      <c r="K2488" s="45">
        <v>0</v>
      </c>
      <c r="L2488" s="45">
        <f t="shared" si="313"/>
        <v>0</v>
      </c>
      <c r="M2488" s="71">
        <f t="shared" si="311"/>
        <v>0</v>
      </c>
      <c r="N2488" s="59">
        <v>0</v>
      </c>
      <c r="O2488" s="59">
        <v>0</v>
      </c>
      <c r="P2488" s="59">
        <f t="shared" si="314"/>
        <v>0</v>
      </c>
      <c r="Q2488" s="72">
        <f t="shared" si="312"/>
        <v>0</v>
      </c>
      <c r="R2488" s="44">
        <v>0</v>
      </c>
      <c r="S2488" s="45">
        <f t="shared" si="315"/>
        <v>48</v>
      </c>
      <c r="T2488" s="10">
        <v>17992</v>
      </c>
      <c r="U2488" s="44">
        <f t="shared" si="316"/>
        <v>863616</v>
      </c>
    </row>
    <row r="2489" spans="1:21">
      <c r="A2489" s="33" t="s">
        <v>5581</v>
      </c>
      <c r="B2489" s="3" t="s">
        <v>5582</v>
      </c>
      <c r="C2489" s="4" t="s">
        <v>74</v>
      </c>
      <c r="D2489" s="4" t="s">
        <v>74</v>
      </c>
      <c r="E2489" s="86">
        <v>10</v>
      </c>
      <c r="F2489" s="96">
        <f t="shared" si="317"/>
        <v>18893</v>
      </c>
      <c r="G2489" s="77">
        <v>188930</v>
      </c>
      <c r="H2489" s="45">
        <v>20</v>
      </c>
      <c r="I2489" s="44">
        <v>30</v>
      </c>
      <c r="J2489" s="45">
        <v>0</v>
      </c>
      <c r="K2489" s="45">
        <v>0</v>
      </c>
      <c r="L2489" s="45">
        <f t="shared" si="313"/>
        <v>0</v>
      </c>
      <c r="M2489" s="71">
        <f t="shared" si="311"/>
        <v>0</v>
      </c>
      <c r="N2489" s="59">
        <v>0</v>
      </c>
      <c r="O2489" s="59">
        <v>0</v>
      </c>
      <c r="P2489" s="59">
        <f t="shared" si="314"/>
        <v>0</v>
      </c>
      <c r="Q2489" s="72">
        <f t="shared" si="312"/>
        <v>0</v>
      </c>
      <c r="R2489" s="44">
        <v>0</v>
      </c>
      <c r="S2489" s="45">
        <f t="shared" si="315"/>
        <v>0</v>
      </c>
      <c r="T2489" s="45">
        <v>18893</v>
      </c>
      <c r="U2489" s="44">
        <f t="shared" si="316"/>
        <v>0</v>
      </c>
    </row>
    <row r="2490" spans="1:21">
      <c r="A2490" s="33" t="s">
        <v>1529</v>
      </c>
      <c r="B2490" s="3" t="s">
        <v>1530</v>
      </c>
      <c r="C2490" s="4" t="s">
        <v>74</v>
      </c>
      <c r="D2490" s="4" t="s">
        <v>74</v>
      </c>
      <c r="E2490" s="86">
        <v>142</v>
      </c>
      <c r="F2490" s="96">
        <f t="shared" si="317"/>
        <v>13836</v>
      </c>
      <c r="G2490" s="77">
        <v>1964712</v>
      </c>
      <c r="H2490" s="45">
        <v>9</v>
      </c>
      <c r="I2490" s="44">
        <v>132</v>
      </c>
      <c r="J2490" s="45">
        <v>0</v>
      </c>
      <c r="K2490" s="45">
        <v>0</v>
      </c>
      <c r="L2490" s="45">
        <f t="shared" si="313"/>
        <v>0</v>
      </c>
      <c r="M2490" s="71">
        <f t="shared" si="311"/>
        <v>0</v>
      </c>
      <c r="N2490" s="59">
        <v>0</v>
      </c>
      <c r="O2490" s="59">
        <v>0</v>
      </c>
      <c r="P2490" s="59">
        <f t="shared" si="314"/>
        <v>0</v>
      </c>
      <c r="Q2490" s="72">
        <f t="shared" si="312"/>
        <v>0</v>
      </c>
      <c r="R2490" s="44">
        <v>0</v>
      </c>
      <c r="S2490" s="45">
        <f t="shared" si="315"/>
        <v>19</v>
      </c>
      <c r="T2490" s="10">
        <v>13877</v>
      </c>
      <c r="U2490" s="44">
        <f t="shared" si="316"/>
        <v>263663</v>
      </c>
    </row>
    <row r="2491" spans="1:21">
      <c r="A2491" s="33" t="s">
        <v>6592</v>
      </c>
      <c r="B2491" s="3" t="s">
        <v>6593</v>
      </c>
      <c r="C2491" s="4" t="s">
        <v>74</v>
      </c>
      <c r="D2491" s="4" t="s">
        <v>74</v>
      </c>
      <c r="E2491" s="86">
        <v>20</v>
      </c>
      <c r="F2491" s="96">
        <f t="shared" si="317"/>
        <v>30797</v>
      </c>
      <c r="G2491" s="77">
        <v>615940</v>
      </c>
      <c r="H2491" s="45">
        <v>10</v>
      </c>
      <c r="I2491" s="44">
        <v>30</v>
      </c>
      <c r="J2491" s="45">
        <v>0</v>
      </c>
      <c r="K2491" s="45">
        <v>0</v>
      </c>
      <c r="L2491" s="45">
        <f t="shared" si="313"/>
        <v>0</v>
      </c>
      <c r="M2491" s="71">
        <f t="shared" si="311"/>
        <v>0</v>
      </c>
      <c r="N2491" s="59">
        <v>0</v>
      </c>
      <c r="O2491" s="59">
        <v>0</v>
      </c>
      <c r="P2491" s="59">
        <f t="shared" si="314"/>
        <v>0</v>
      </c>
      <c r="Q2491" s="72">
        <f t="shared" si="312"/>
        <v>0</v>
      </c>
      <c r="R2491" s="44">
        <v>0</v>
      </c>
      <c r="S2491" s="45">
        <f t="shared" si="315"/>
        <v>0</v>
      </c>
      <c r="T2491" s="45">
        <v>30797</v>
      </c>
      <c r="U2491" s="44">
        <f t="shared" si="316"/>
        <v>0</v>
      </c>
    </row>
    <row r="2492" spans="1:21">
      <c r="A2492" s="33" t="s">
        <v>6048</v>
      </c>
      <c r="B2492" s="3" t="s">
        <v>6049</v>
      </c>
      <c r="C2492" s="4" t="s">
        <v>74</v>
      </c>
      <c r="D2492" s="4" t="s">
        <v>74</v>
      </c>
      <c r="E2492" s="86">
        <v>12</v>
      </c>
      <c r="F2492" s="96">
        <f t="shared" si="317"/>
        <v>17992</v>
      </c>
      <c r="G2492" s="77">
        <v>215904</v>
      </c>
      <c r="H2492" s="45">
        <v>4</v>
      </c>
      <c r="I2492" s="44">
        <v>10</v>
      </c>
      <c r="J2492" s="45">
        <v>0</v>
      </c>
      <c r="K2492" s="45">
        <v>0</v>
      </c>
      <c r="L2492" s="45">
        <f t="shared" si="313"/>
        <v>0</v>
      </c>
      <c r="M2492" s="71">
        <f t="shared" si="311"/>
        <v>0</v>
      </c>
      <c r="N2492" s="59">
        <v>0</v>
      </c>
      <c r="O2492" s="59">
        <v>0</v>
      </c>
      <c r="P2492" s="59">
        <f t="shared" si="314"/>
        <v>0</v>
      </c>
      <c r="Q2492" s="72">
        <f t="shared" si="312"/>
        <v>0</v>
      </c>
      <c r="R2492" s="44">
        <v>0</v>
      </c>
      <c r="S2492" s="45">
        <f t="shared" si="315"/>
        <v>6</v>
      </c>
      <c r="T2492" s="10">
        <v>18217</v>
      </c>
      <c r="U2492" s="44">
        <f t="shared" si="316"/>
        <v>109302</v>
      </c>
    </row>
    <row r="2493" spans="1:21">
      <c r="A2493" s="33" t="s">
        <v>5891</v>
      </c>
      <c r="B2493" s="3" t="s">
        <v>5892</v>
      </c>
      <c r="C2493" s="4" t="s">
        <v>74</v>
      </c>
      <c r="D2493" s="4" t="s">
        <v>74</v>
      </c>
      <c r="E2493" s="86">
        <v>10</v>
      </c>
      <c r="F2493" s="96">
        <f t="shared" si="317"/>
        <v>15699</v>
      </c>
      <c r="G2493" s="77">
        <v>156990</v>
      </c>
      <c r="H2493" s="45">
        <v>90</v>
      </c>
      <c r="I2493" s="44">
        <v>20</v>
      </c>
      <c r="J2493" s="45">
        <v>0</v>
      </c>
      <c r="K2493" s="45">
        <v>0</v>
      </c>
      <c r="L2493" s="45">
        <f t="shared" si="313"/>
        <v>0</v>
      </c>
      <c r="M2493" s="71">
        <f t="shared" si="311"/>
        <v>0</v>
      </c>
      <c r="N2493" s="59">
        <v>0</v>
      </c>
      <c r="O2493" s="59">
        <v>0</v>
      </c>
      <c r="P2493" s="59">
        <f t="shared" si="314"/>
        <v>0</v>
      </c>
      <c r="Q2493" s="72">
        <f t="shared" si="312"/>
        <v>0</v>
      </c>
      <c r="R2493" s="44">
        <v>0</v>
      </c>
      <c r="S2493" s="45">
        <f t="shared" si="315"/>
        <v>80</v>
      </c>
      <c r="T2493" s="10">
        <v>16283</v>
      </c>
      <c r="U2493" s="44">
        <f t="shared" si="316"/>
        <v>1302640</v>
      </c>
    </row>
    <row r="2494" spans="1:21">
      <c r="A2494" s="33">
        <v>60369912</v>
      </c>
      <c r="B2494" s="3" t="s">
        <v>5907</v>
      </c>
      <c r="C2494" s="4" t="s">
        <v>74</v>
      </c>
      <c r="D2494" s="4" t="s">
        <v>74</v>
      </c>
      <c r="E2494" s="86">
        <v>30</v>
      </c>
      <c r="F2494" s="96">
        <f t="shared" si="317"/>
        <v>18298</v>
      </c>
      <c r="G2494" s="77">
        <v>548940</v>
      </c>
      <c r="H2494" s="45">
        <v>0</v>
      </c>
      <c r="I2494" s="44">
        <v>30</v>
      </c>
      <c r="J2494" s="45">
        <v>0</v>
      </c>
      <c r="K2494" s="45">
        <v>0</v>
      </c>
      <c r="L2494" s="45">
        <f t="shared" si="313"/>
        <v>0</v>
      </c>
      <c r="M2494" s="71">
        <f t="shared" si="311"/>
        <v>0</v>
      </c>
      <c r="N2494" s="59">
        <v>0</v>
      </c>
      <c r="O2494" s="59">
        <v>0</v>
      </c>
      <c r="P2494" s="59">
        <f t="shared" si="314"/>
        <v>0</v>
      </c>
      <c r="Q2494" s="72">
        <f t="shared" si="312"/>
        <v>0</v>
      </c>
      <c r="R2494" s="44">
        <v>0</v>
      </c>
      <c r="S2494" s="45">
        <f t="shared" si="315"/>
        <v>0</v>
      </c>
      <c r="T2494" s="45">
        <v>18298</v>
      </c>
      <c r="U2494" s="44">
        <f t="shared" si="316"/>
        <v>0</v>
      </c>
    </row>
    <row r="2495" spans="1:21">
      <c r="A2495" s="28">
        <v>60017597</v>
      </c>
      <c r="B2495" s="3" t="s">
        <v>7177</v>
      </c>
      <c r="C2495" s="4" t="s">
        <v>74</v>
      </c>
      <c r="D2495" s="4" t="s">
        <v>74</v>
      </c>
      <c r="E2495" s="86">
        <v>34</v>
      </c>
      <c r="F2495" s="96">
        <f t="shared" si="317"/>
        <v>26182</v>
      </c>
      <c r="G2495" s="77">
        <v>890188</v>
      </c>
      <c r="H2495" s="45">
        <v>6</v>
      </c>
      <c r="I2495" s="44">
        <v>6</v>
      </c>
      <c r="J2495" s="45">
        <v>0</v>
      </c>
      <c r="K2495" s="45">
        <v>0</v>
      </c>
      <c r="L2495" s="45">
        <f t="shared" si="313"/>
        <v>0</v>
      </c>
      <c r="M2495" s="71">
        <f t="shared" si="311"/>
        <v>0</v>
      </c>
      <c r="N2495" s="59">
        <v>0</v>
      </c>
      <c r="O2495" s="59">
        <v>0</v>
      </c>
      <c r="P2495" s="59">
        <f t="shared" si="314"/>
        <v>0</v>
      </c>
      <c r="Q2495" s="72">
        <f t="shared" si="312"/>
        <v>0</v>
      </c>
      <c r="R2495" s="44">
        <v>0</v>
      </c>
      <c r="S2495" s="45">
        <f t="shared" si="315"/>
        <v>34</v>
      </c>
      <c r="T2495" s="10">
        <v>26695</v>
      </c>
      <c r="U2495" s="44">
        <f t="shared" si="316"/>
        <v>907630</v>
      </c>
    </row>
    <row r="2496" spans="1:21">
      <c r="A2496" s="33">
        <v>60557085</v>
      </c>
      <c r="B2496" s="3" t="s">
        <v>6949</v>
      </c>
      <c r="C2496" s="4" t="s">
        <v>74</v>
      </c>
      <c r="D2496" s="4" t="s">
        <v>74</v>
      </c>
      <c r="E2496" s="86">
        <v>30</v>
      </c>
      <c r="F2496" s="96">
        <f t="shared" si="317"/>
        <v>15570</v>
      </c>
      <c r="G2496" s="77">
        <v>467100</v>
      </c>
      <c r="H2496" s="45">
        <v>0</v>
      </c>
      <c r="I2496" s="44">
        <v>20</v>
      </c>
      <c r="J2496" s="45">
        <v>0</v>
      </c>
      <c r="K2496" s="45">
        <v>0</v>
      </c>
      <c r="L2496" s="45">
        <f t="shared" si="313"/>
        <v>0</v>
      </c>
      <c r="M2496" s="71">
        <f t="shared" si="311"/>
        <v>0</v>
      </c>
      <c r="N2496" s="59">
        <v>0</v>
      </c>
      <c r="O2496" s="59">
        <v>0</v>
      </c>
      <c r="P2496" s="59">
        <f t="shared" si="314"/>
        <v>0</v>
      </c>
      <c r="Q2496" s="72">
        <f t="shared" si="312"/>
        <v>0</v>
      </c>
      <c r="R2496" s="44">
        <v>0</v>
      </c>
      <c r="S2496" s="45">
        <f t="shared" si="315"/>
        <v>10</v>
      </c>
      <c r="T2496" s="10">
        <v>15570</v>
      </c>
      <c r="U2496" s="44">
        <f t="shared" si="316"/>
        <v>155700</v>
      </c>
    </row>
    <row r="2497" spans="1:21">
      <c r="A2497" s="33" t="s">
        <v>6465</v>
      </c>
      <c r="B2497" s="3" t="s">
        <v>6466</v>
      </c>
      <c r="C2497" s="4" t="s">
        <v>74</v>
      </c>
      <c r="D2497" s="4" t="s">
        <v>74</v>
      </c>
      <c r="E2497" s="86">
        <v>46</v>
      </c>
      <c r="F2497" s="96">
        <f t="shared" si="317"/>
        <v>16459</v>
      </c>
      <c r="G2497" s="77">
        <v>757114</v>
      </c>
      <c r="H2497" s="45">
        <v>0</v>
      </c>
      <c r="I2497" s="44">
        <v>38</v>
      </c>
      <c r="J2497" s="45">
        <v>0</v>
      </c>
      <c r="K2497" s="45">
        <v>0</v>
      </c>
      <c r="L2497" s="45">
        <f t="shared" si="313"/>
        <v>0</v>
      </c>
      <c r="M2497" s="71">
        <f t="shared" si="311"/>
        <v>0</v>
      </c>
      <c r="N2497" s="59">
        <v>0</v>
      </c>
      <c r="O2497" s="59">
        <v>0</v>
      </c>
      <c r="P2497" s="59">
        <f t="shared" si="314"/>
        <v>0</v>
      </c>
      <c r="Q2497" s="72">
        <f t="shared" si="312"/>
        <v>0</v>
      </c>
      <c r="R2497" s="44">
        <v>0</v>
      </c>
      <c r="S2497" s="45">
        <f t="shared" si="315"/>
        <v>8</v>
      </c>
      <c r="T2497" s="10">
        <v>16459</v>
      </c>
      <c r="U2497" s="44">
        <f t="shared" si="316"/>
        <v>131672</v>
      </c>
    </row>
    <row r="2498" spans="1:21">
      <c r="A2498" s="33" t="s">
        <v>6785</v>
      </c>
      <c r="B2498" s="3" t="s">
        <v>6786</v>
      </c>
      <c r="C2498" s="4" t="s">
        <v>74</v>
      </c>
      <c r="D2498" s="4" t="s">
        <v>74</v>
      </c>
      <c r="E2498" s="86">
        <v>56</v>
      </c>
      <c r="F2498" s="96">
        <f t="shared" si="317"/>
        <v>16507</v>
      </c>
      <c r="G2498" s="77">
        <v>924392</v>
      </c>
      <c r="H2498" s="45">
        <v>5</v>
      </c>
      <c r="I2498" s="44">
        <v>55</v>
      </c>
      <c r="J2498" s="45">
        <v>0</v>
      </c>
      <c r="K2498" s="45">
        <v>0</v>
      </c>
      <c r="L2498" s="45">
        <f t="shared" si="313"/>
        <v>0</v>
      </c>
      <c r="M2498" s="71">
        <f t="shared" si="311"/>
        <v>0</v>
      </c>
      <c r="N2498" s="59">
        <v>0</v>
      </c>
      <c r="O2498" s="59">
        <v>0</v>
      </c>
      <c r="P2498" s="59">
        <f t="shared" si="314"/>
        <v>0</v>
      </c>
      <c r="Q2498" s="72">
        <f t="shared" si="312"/>
        <v>0</v>
      </c>
      <c r="R2498" s="44">
        <v>0</v>
      </c>
      <c r="S2498" s="45">
        <f t="shared" si="315"/>
        <v>6</v>
      </c>
      <c r="T2498" s="10">
        <v>16573</v>
      </c>
      <c r="U2498" s="44">
        <f t="shared" si="316"/>
        <v>99438</v>
      </c>
    </row>
    <row r="2499" spans="1:21">
      <c r="A2499" s="2" t="s">
        <v>9824</v>
      </c>
      <c r="B2499" s="3" t="s">
        <v>9825</v>
      </c>
      <c r="C2499" s="4" t="s">
        <v>74</v>
      </c>
      <c r="D2499" s="4" t="s">
        <v>74</v>
      </c>
      <c r="E2499" s="86">
        <v>0</v>
      </c>
      <c r="F2499" s="96">
        <f t="shared" si="317"/>
        <v>0</v>
      </c>
      <c r="G2499" s="77">
        <v>0</v>
      </c>
      <c r="H2499" s="45">
        <v>32</v>
      </c>
      <c r="I2499" s="44">
        <v>24</v>
      </c>
      <c r="J2499" s="45">
        <v>0</v>
      </c>
      <c r="K2499" s="45">
        <v>0</v>
      </c>
      <c r="L2499" s="45">
        <f t="shared" si="313"/>
        <v>0</v>
      </c>
      <c r="M2499" s="71">
        <f t="shared" ref="M2499:M2562" si="318">(J2499-K2499)*F2499</f>
        <v>0</v>
      </c>
      <c r="N2499" s="59">
        <v>0</v>
      </c>
      <c r="O2499" s="59">
        <v>0</v>
      </c>
      <c r="P2499" s="59">
        <f t="shared" si="314"/>
        <v>0</v>
      </c>
      <c r="Q2499" s="72">
        <f t="shared" ref="Q2499:Q2562" si="319">(N2499-O2499)*$F2499</f>
        <v>0</v>
      </c>
      <c r="R2499" s="44">
        <v>0</v>
      </c>
      <c r="S2499" s="45">
        <f t="shared" si="315"/>
        <v>8</v>
      </c>
      <c r="T2499" s="10">
        <v>14565</v>
      </c>
      <c r="U2499" s="44">
        <f t="shared" si="316"/>
        <v>116520</v>
      </c>
    </row>
    <row r="2500" spans="1:21">
      <c r="A2500" s="2" t="s">
        <v>9822</v>
      </c>
      <c r="B2500" s="3" t="s">
        <v>9823</v>
      </c>
      <c r="C2500" s="4" t="s">
        <v>74</v>
      </c>
      <c r="D2500" s="4" t="s">
        <v>74</v>
      </c>
      <c r="E2500" s="86">
        <v>0</v>
      </c>
      <c r="F2500" s="96">
        <f t="shared" si="317"/>
        <v>0</v>
      </c>
      <c r="G2500" s="77">
        <v>0</v>
      </c>
      <c r="H2500" s="45">
        <v>105</v>
      </c>
      <c r="I2500" s="44">
        <v>31</v>
      </c>
      <c r="J2500" s="45">
        <v>0</v>
      </c>
      <c r="K2500" s="45">
        <v>0</v>
      </c>
      <c r="L2500" s="45">
        <f t="shared" si="313"/>
        <v>0</v>
      </c>
      <c r="M2500" s="71">
        <f t="shared" si="318"/>
        <v>0</v>
      </c>
      <c r="N2500" s="59">
        <v>0</v>
      </c>
      <c r="O2500" s="59">
        <v>0</v>
      </c>
      <c r="P2500" s="59">
        <f t="shared" si="314"/>
        <v>0</v>
      </c>
      <c r="Q2500" s="72">
        <f t="shared" si="319"/>
        <v>0</v>
      </c>
      <c r="R2500" s="44">
        <v>0</v>
      </c>
      <c r="S2500" s="45">
        <f t="shared" si="315"/>
        <v>74</v>
      </c>
      <c r="T2500" s="10">
        <v>32757</v>
      </c>
      <c r="U2500" s="44">
        <f t="shared" si="316"/>
        <v>2424018</v>
      </c>
    </row>
    <row r="2501" spans="1:21">
      <c r="A2501" s="33" t="s">
        <v>6414</v>
      </c>
      <c r="B2501" s="3" t="s">
        <v>6415</v>
      </c>
      <c r="C2501" s="4" t="s">
        <v>74</v>
      </c>
      <c r="D2501" s="4" t="s">
        <v>74</v>
      </c>
      <c r="E2501" s="86">
        <v>5</v>
      </c>
      <c r="F2501" s="96">
        <f t="shared" si="317"/>
        <v>24452</v>
      </c>
      <c r="G2501" s="77">
        <v>122260</v>
      </c>
      <c r="H2501" s="45">
        <v>0</v>
      </c>
      <c r="I2501" s="44">
        <v>5</v>
      </c>
      <c r="J2501" s="45">
        <v>0</v>
      </c>
      <c r="K2501" s="45">
        <v>0</v>
      </c>
      <c r="L2501" s="45">
        <f t="shared" si="313"/>
        <v>0</v>
      </c>
      <c r="M2501" s="71">
        <f t="shared" si="318"/>
        <v>0</v>
      </c>
      <c r="N2501" s="59">
        <v>0</v>
      </c>
      <c r="O2501" s="59">
        <v>0</v>
      </c>
      <c r="P2501" s="59">
        <f t="shared" si="314"/>
        <v>0</v>
      </c>
      <c r="Q2501" s="72">
        <f t="shared" si="319"/>
        <v>0</v>
      </c>
      <c r="R2501" s="44">
        <v>0</v>
      </c>
      <c r="S2501" s="45">
        <f t="shared" si="315"/>
        <v>0</v>
      </c>
      <c r="T2501" s="45">
        <v>24452</v>
      </c>
      <c r="U2501" s="44">
        <f t="shared" si="316"/>
        <v>0</v>
      </c>
    </row>
    <row r="2502" spans="1:21">
      <c r="A2502" s="33" t="s">
        <v>3909</v>
      </c>
      <c r="B2502" s="3" t="s">
        <v>3910</v>
      </c>
      <c r="C2502" s="4" t="s">
        <v>74</v>
      </c>
      <c r="D2502" s="4" t="s">
        <v>74</v>
      </c>
      <c r="E2502" s="86">
        <v>4</v>
      </c>
      <c r="F2502" s="96">
        <f t="shared" si="317"/>
        <v>13871</v>
      </c>
      <c r="G2502" s="77">
        <v>55484</v>
      </c>
      <c r="H2502" s="45">
        <v>0</v>
      </c>
      <c r="I2502" s="44">
        <v>0</v>
      </c>
      <c r="J2502" s="45">
        <v>0</v>
      </c>
      <c r="K2502" s="45">
        <v>0</v>
      </c>
      <c r="L2502" s="45">
        <f t="shared" si="313"/>
        <v>0</v>
      </c>
      <c r="M2502" s="71">
        <f t="shared" si="318"/>
        <v>0</v>
      </c>
      <c r="N2502" s="59">
        <v>0</v>
      </c>
      <c r="O2502" s="59">
        <v>0</v>
      </c>
      <c r="P2502" s="59">
        <f t="shared" si="314"/>
        <v>0</v>
      </c>
      <c r="Q2502" s="72">
        <f t="shared" si="319"/>
        <v>0</v>
      </c>
      <c r="R2502" s="44">
        <v>0</v>
      </c>
      <c r="S2502" s="45">
        <f t="shared" si="315"/>
        <v>4</v>
      </c>
      <c r="T2502" s="10">
        <v>13871</v>
      </c>
      <c r="U2502" s="44">
        <f t="shared" si="316"/>
        <v>55484</v>
      </c>
    </row>
    <row r="2503" spans="1:21">
      <c r="A2503" s="33" t="s">
        <v>6184</v>
      </c>
      <c r="B2503" s="3" t="s">
        <v>6185</v>
      </c>
      <c r="C2503" s="4" t="s">
        <v>74</v>
      </c>
      <c r="D2503" s="4" t="s">
        <v>74</v>
      </c>
      <c r="E2503" s="86">
        <v>11</v>
      </c>
      <c r="F2503" s="96">
        <f t="shared" si="317"/>
        <v>58872</v>
      </c>
      <c r="G2503" s="77">
        <v>647592</v>
      </c>
      <c r="H2503" s="45">
        <v>0</v>
      </c>
      <c r="I2503" s="44">
        <v>9</v>
      </c>
      <c r="J2503" s="45">
        <v>0</v>
      </c>
      <c r="K2503" s="45">
        <v>0</v>
      </c>
      <c r="L2503" s="45">
        <f t="shared" si="313"/>
        <v>0</v>
      </c>
      <c r="M2503" s="71">
        <f t="shared" si="318"/>
        <v>0</v>
      </c>
      <c r="N2503" s="59">
        <v>0</v>
      </c>
      <c r="O2503" s="59">
        <v>0</v>
      </c>
      <c r="P2503" s="59">
        <f t="shared" si="314"/>
        <v>0</v>
      </c>
      <c r="Q2503" s="72">
        <f t="shared" si="319"/>
        <v>0</v>
      </c>
      <c r="R2503" s="44">
        <v>0</v>
      </c>
      <c r="S2503" s="45">
        <f t="shared" si="315"/>
        <v>2</v>
      </c>
      <c r="T2503" s="10">
        <v>58872</v>
      </c>
      <c r="U2503" s="44">
        <f t="shared" si="316"/>
        <v>117744</v>
      </c>
    </row>
    <row r="2504" spans="1:21">
      <c r="A2504" s="33" t="s">
        <v>4706</v>
      </c>
      <c r="B2504" s="3" t="s">
        <v>4707</v>
      </c>
      <c r="C2504" s="4" t="s">
        <v>74</v>
      </c>
      <c r="D2504" s="4" t="s">
        <v>74</v>
      </c>
      <c r="E2504" s="86">
        <v>300</v>
      </c>
      <c r="F2504" s="96">
        <f t="shared" si="317"/>
        <v>13593</v>
      </c>
      <c r="G2504" s="77">
        <v>4077900</v>
      </c>
      <c r="H2504" s="45">
        <v>0</v>
      </c>
      <c r="I2504" s="44">
        <v>0</v>
      </c>
      <c r="J2504" s="45">
        <v>0</v>
      </c>
      <c r="K2504" s="45">
        <v>0</v>
      </c>
      <c r="L2504" s="45">
        <f t="shared" si="313"/>
        <v>0</v>
      </c>
      <c r="M2504" s="71">
        <f t="shared" si="318"/>
        <v>0</v>
      </c>
      <c r="N2504" s="59">
        <v>0</v>
      </c>
      <c r="O2504" s="59">
        <v>0</v>
      </c>
      <c r="P2504" s="59">
        <f t="shared" si="314"/>
        <v>0</v>
      </c>
      <c r="Q2504" s="72">
        <f t="shared" si="319"/>
        <v>0</v>
      </c>
      <c r="R2504" s="44">
        <v>0</v>
      </c>
      <c r="S2504" s="45">
        <f t="shared" si="315"/>
        <v>300</v>
      </c>
      <c r="T2504" s="10">
        <v>13593</v>
      </c>
      <c r="U2504" s="44">
        <f t="shared" si="316"/>
        <v>4077900</v>
      </c>
    </row>
    <row r="2505" spans="1:21">
      <c r="A2505" s="33" t="s">
        <v>6441</v>
      </c>
      <c r="B2505" s="3" t="s">
        <v>6442</v>
      </c>
      <c r="C2505" s="4" t="s">
        <v>74</v>
      </c>
      <c r="D2505" s="4" t="s">
        <v>74</v>
      </c>
      <c r="E2505" s="86">
        <v>74</v>
      </c>
      <c r="F2505" s="96">
        <f t="shared" si="317"/>
        <v>13593</v>
      </c>
      <c r="G2505" s="77">
        <v>1005882</v>
      </c>
      <c r="H2505" s="45">
        <v>0</v>
      </c>
      <c r="I2505" s="44">
        <v>72</v>
      </c>
      <c r="J2505" s="45">
        <v>0</v>
      </c>
      <c r="K2505" s="45">
        <v>0</v>
      </c>
      <c r="L2505" s="45">
        <f t="shared" si="313"/>
        <v>0</v>
      </c>
      <c r="M2505" s="71">
        <f t="shared" si="318"/>
        <v>0</v>
      </c>
      <c r="N2505" s="59">
        <v>0</v>
      </c>
      <c r="O2505" s="59">
        <v>0</v>
      </c>
      <c r="P2505" s="59">
        <f t="shared" si="314"/>
        <v>0</v>
      </c>
      <c r="Q2505" s="72">
        <f t="shared" si="319"/>
        <v>0</v>
      </c>
      <c r="R2505" s="44">
        <v>0</v>
      </c>
      <c r="S2505" s="45">
        <f t="shared" si="315"/>
        <v>2</v>
      </c>
      <c r="T2505" s="10">
        <v>13593</v>
      </c>
      <c r="U2505" s="44">
        <f t="shared" si="316"/>
        <v>27186</v>
      </c>
    </row>
    <row r="2506" spans="1:21">
      <c r="A2506" s="33" t="s">
        <v>4088</v>
      </c>
      <c r="B2506" s="3" t="s">
        <v>4089</v>
      </c>
      <c r="C2506" s="4" t="s">
        <v>74</v>
      </c>
      <c r="D2506" s="4" t="s">
        <v>74</v>
      </c>
      <c r="E2506" s="86">
        <v>6</v>
      </c>
      <c r="F2506" s="96">
        <f t="shared" si="317"/>
        <v>22362</v>
      </c>
      <c r="G2506" s="77">
        <v>134172</v>
      </c>
      <c r="H2506" s="45">
        <v>0</v>
      </c>
      <c r="I2506" s="44">
        <v>0</v>
      </c>
      <c r="J2506" s="45">
        <v>0</v>
      </c>
      <c r="K2506" s="45">
        <v>0</v>
      </c>
      <c r="L2506" s="45">
        <f t="shared" si="313"/>
        <v>0</v>
      </c>
      <c r="M2506" s="71">
        <f t="shared" si="318"/>
        <v>0</v>
      </c>
      <c r="N2506" s="59">
        <v>0</v>
      </c>
      <c r="O2506" s="59">
        <v>0</v>
      </c>
      <c r="P2506" s="59">
        <f t="shared" si="314"/>
        <v>0</v>
      </c>
      <c r="Q2506" s="72">
        <f t="shared" si="319"/>
        <v>0</v>
      </c>
      <c r="R2506" s="44">
        <v>0</v>
      </c>
      <c r="S2506" s="45">
        <f t="shared" si="315"/>
        <v>6</v>
      </c>
      <c r="T2506" s="10">
        <v>22362</v>
      </c>
      <c r="U2506" s="44">
        <f t="shared" si="316"/>
        <v>134172</v>
      </c>
    </row>
    <row r="2507" spans="1:21">
      <c r="A2507" s="33" t="s">
        <v>1623</v>
      </c>
      <c r="B2507" s="3" t="s">
        <v>1624</v>
      </c>
      <c r="C2507" s="4" t="s">
        <v>74</v>
      </c>
      <c r="D2507" s="4" t="s">
        <v>74</v>
      </c>
      <c r="E2507" s="86">
        <v>71</v>
      </c>
      <c r="F2507" s="96">
        <f t="shared" si="317"/>
        <v>10907</v>
      </c>
      <c r="G2507" s="77">
        <v>774397</v>
      </c>
      <c r="H2507" s="45">
        <v>139</v>
      </c>
      <c r="I2507" s="44">
        <v>71</v>
      </c>
      <c r="J2507" s="45">
        <v>0</v>
      </c>
      <c r="K2507" s="45">
        <v>0</v>
      </c>
      <c r="L2507" s="45">
        <f t="shared" si="313"/>
        <v>0</v>
      </c>
      <c r="M2507" s="71">
        <f t="shared" si="318"/>
        <v>0</v>
      </c>
      <c r="N2507" s="59">
        <v>0</v>
      </c>
      <c r="O2507" s="59">
        <v>0</v>
      </c>
      <c r="P2507" s="59">
        <f t="shared" si="314"/>
        <v>0</v>
      </c>
      <c r="Q2507" s="72">
        <f t="shared" si="319"/>
        <v>0</v>
      </c>
      <c r="R2507" s="44">
        <v>0</v>
      </c>
      <c r="S2507" s="45">
        <f t="shared" si="315"/>
        <v>139</v>
      </c>
      <c r="T2507" s="10">
        <v>11270</v>
      </c>
      <c r="U2507" s="44">
        <f t="shared" si="316"/>
        <v>1566530</v>
      </c>
    </row>
    <row r="2508" spans="1:21">
      <c r="A2508" s="33" t="s">
        <v>1249</v>
      </c>
      <c r="B2508" s="3" t="s">
        <v>1250</v>
      </c>
      <c r="C2508" s="4" t="s">
        <v>74</v>
      </c>
      <c r="D2508" s="4" t="s">
        <v>74</v>
      </c>
      <c r="E2508" s="86">
        <v>12</v>
      </c>
      <c r="F2508" s="96">
        <f t="shared" si="317"/>
        <v>20721</v>
      </c>
      <c r="G2508" s="77">
        <v>248652</v>
      </c>
      <c r="H2508" s="45">
        <v>0</v>
      </c>
      <c r="I2508" s="44">
        <v>0</v>
      </c>
      <c r="J2508" s="45">
        <v>0</v>
      </c>
      <c r="K2508" s="45">
        <v>0</v>
      </c>
      <c r="L2508" s="45">
        <f t="shared" si="313"/>
        <v>0</v>
      </c>
      <c r="M2508" s="71">
        <f t="shared" si="318"/>
        <v>0</v>
      </c>
      <c r="N2508" s="59">
        <v>0</v>
      </c>
      <c r="O2508" s="59">
        <v>0</v>
      </c>
      <c r="P2508" s="59">
        <f t="shared" si="314"/>
        <v>0</v>
      </c>
      <c r="Q2508" s="72">
        <f t="shared" si="319"/>
        <v>0</v>
      </c>
      <c r="R2508" s="44">
        <v>0</v>
      </c>
      <c r="S2508" s="45">
        <f t="shared" si="315"/>
        <v>12</v>
      </c>
      <c r="T2508" s="10">
        <v>20721</v>
      </c>
      <c r="U2508" s="44">
        <f t="shared" si="316"/>
        <v>248652</v>
      </c>
    </row>
    <row r="2509" spans="1:21">
      <c r="A2509" s="33" t="s">
        <v>5373</v>
      </c>
      <c r="B2509" s="3" t="s">
        <v>5374</v>
      </c>
      <c r="C2509" s="4" t="s">
        <v>74</v>
      </c>
      <c r="D2509" s="4" t="s">
        <v>74</v>
      </c>
      <c r="E2509" s="86">
        <v>8</v>
      </c>
      <c r="F2509" s="96">
        <f t="shared" si="317"/>
        <v>21286</v>
      </c>
      <c r="G2509" s="77">
        <v>170288</v>
      </c>
      <c r="H2509" s="45">
        <v>51</v>
      </c>
      <c r="I2509" s="44">
        <v>54</v>
      </c>
      <c r="J2509" s="45">
        <v>0</v>
      </c>
      <c r="K2509" s="45">
        <v>0</v>
      </c>
      <c r="L2509" s="45">
        <f t="shared" si="313"/>
        <v>0</v>
      </c>
      <c r="M2509" s="71">
        <f t="shared" si="318"/>
        <v>0</v>
      </c>
      <c r="N2509" s="59">
        <v>0</v>
      </c>
      <c r="O2509" s="59">
        <v>0</v>
      </c>
      <c r="P2509" s="59">
        <f t="shared" si="314"/>
        <v>0</v>
      </c>
      <c r="Q2509" s="72">
        <f t="shared" si="319"/>
        <v>0</v>
      </c>
      <c r="R2509" s="44">
        <v>0</v>
      </c>
      <c r="S2509" s="45">
        <f t="shared" si="315"/>
        <v>5</v>
      </c>
      <c r="T2509" s="10">
        <v>21694</v>
      </c>
      <c r="U2509" s="44">
        <f t="shared" si="316"/>
        <v>108470</v>
      </c>
    </row>
    <row r="2510" spans="1:21">
      <c r="A2510" s="33">
        <v>60581027</v>
      </c>
      <c r="B2510" s="3" t="s">
        <v>4363</v>
      </c>
      <c r="C2510" s="4" t="s">
        <v>74</v>
      </c>
      <c r="D2510" s="4" t="s">
        <v>74</v>
      </c>
      <c r="E2510" s="86">
        <v>14</v>
      </c>
      <c r="F2510" s="96">
        <f t="shared" si="317"/>
        <v>25176</v>
      </c>
      <c r="G2510" s="77">
        <v>352464</v>
      </c>
      <c r="H2510" s="45">
        <v>0</v>
      </c>
      <c r="I2510" s="44">
        <v>0</v>
      </c>
      <c r="J2510" s="45">
        <v>0</v>
      </c>
      <c r="K2510" s="45">
        <v>0</v>
      </c>
      <c r="L2510" s="45">
        <f t="shared" si="313"/>
        <v>0</v>
      </c>
      <c r="M2510" s="71">
        <f t="shared" si="318"/>
        <v>0</v>
      </c>
      <c r="N2510" s="59">
        <v>0</v>
      </c>
      <c r="O2510" s="59">
        <v>0</v>
      </c>
      <c r="P2510" s="59">
        <f t="shared" si="314"/>
        <v>0</v>
      </c>
      <c r="Q2510" s="72">
        <f t="shared" si="319"/>
        <v>0</v>
      </c>
      <c r="R2510" s="44">
        <v>0</v>
      </c>
      <c r="S2510" s="45">
        <f t="shared" si="315"/>
        <v>14</v>
      </c>
      <c r="T2510" s="10">
        <v>25176</v>
      </c>
      <c r="U2510" s="44">
        <f t="shared" si="316"/>
        <v>352464</v>
      </c>
    </row>
    <row r="2511" spans="1:21">
      <c r="A2511" s="33">
        <v>60369904</v>
      </c>
      <c r="B2511" s="3" t="s">
        <v>1484</v>
      </c>
      <c r="C2511" s="4" t="s">
        <v>74</v>
      </c>
      <c r="D2511" s="4" t="s">
        <v>74</v>
      </c>
      <c r="E2511" s="86">
        <v>34</v>
      </c>
      <c r="F2511" s="96">
        <f t="shared" si="317"/>
        <v>12831</v>
      </c>
      <c r="G2511" s="77">
        <v>436254</v>
      </c>
      <c r="H2511" s="45">
        <v>0</v>
      </c>
      <c r="I2511" s="44">
        <v>0</v>
      </c>
      <c r="J2511" s="45">
        <v>0</v>
      </c>
      <c r="K2511" s="45">
        <v>0</v>
      </c>
      <c r="L2511" s="45">
        <f t="shared" si="313"/>
        <v>0</v>
      </c>
      <c r="M2511" s="71">
        <f t="shared" si="318"/>
        <v>0</v>
      </c>
      <c r="N2511" s="59">
        <v>0</v>
      </c>
      <c r="O2511" s="59">
        <v>0</v>
      </c>
      <c r="P2511" s="59">
        <f t="shared" si="314"/>
        <v>0</v>
      </c>
      <c r="Q2511" s="72">
        <f t="shared" si="319"/>
        <v>0</v>
      </c>
      <c r="R2511" s="44">
        <v>0</v>
      </c>
      <c r="S2511" s="45">
        <f t="shared" si="315"/>
        <v>34</v>
      </c>
      <c r="T2511" s="10">
        <v>12831</v>
      </c>
      <c r="U2511" s="44">
        <f t="shared" si="316"/>
        <v>436254</v>
      </c>
    </row>
    <row r="2512" spans="1:21">
      <c r="A2512" s="33">
        <v>60369903</v>
      </c>
      <c r="B2512" s="3" t="s">
        <v>1439</v>
      </c>
      <c r="C2512" s="4" t="s">
        <v>74</v>
      </c>
      <c r="D2512" s="4" t="s">
        <v>74</v>
      </c>
      <c r="E2512" s="86">
        <v>16</v>
      </c>
      <c r="F2512" s="96">
        <f t="shared" si="317"/>
        <v>13585</v>
      </c>
      <c r="G2512" s="77">
        <v>217360</v>
      </c>
      <c r="H2512" s="45">
        <v>0</v>
      </c>
      <c r="I2512" s="44">
        <v>15</v>
      </c>
      <c r="J2512" s="45">
        <v>0</v>
      </c>
      <c r="K2512" s="45">
        <v>0</v>
      </c>
      <c r="L2512" s="45">
        <f t="shared" ref="L2512:L2575" si="320">J2512-K2512</f>
        <v>0</v>
      </c>
      <c r="M2512" s="71">
        <f t="shared" si="318"/>
        <v>0</v>
      </c>
      <c r="N2512" s="59">
        <v>0</v>
      </c>
      <c r="O2512" s="59">
        <v>0</v>
      </c>
      <c r="P2512" s="59">
        <f t="shared" ref="P2512:P2575" si="321">N2512-O2512</f>
        <v>0</v>
      </c>
      <c r="Q2512" s="72">
        <f t="shared" si="319"/>
        <v>0</v>
      </c>
      <c r="R2512" s="44">
        <v>0</v>
      </c>
      <c r="S2512" s="45">
        <f t="shared" ref="S2512:S2575" si="322">E2512+H2512+J2512+N2512-I2512-K2512-O2512+R2512</f>
        <v>1</v>
      </c>
      <c r="T2512" s="10">
        <v>13585</v>
      </c>
      <c r="U2512" s="44">
        <f t="shared" ref="U2512:U2575" si="323">S2512*T2512</f>
        <v>13585</v>
      </c>
    </row>
    <row r="2513" spans="1:21">
      <c r="A2513" s="33">
        <v>60369900</v>
      </c>
      <c r="B2513" s="3" t="s">
        <v>1740</v>
      </c>
      <c r="C2513" s="4" t="s">
        <v>74</v>
      </c>
      <c r="D2513" s="4" t="s">
        <v>74</v>
      </c>
      <c r="E2513" s="86">
        <v>222</v>
      </c>
      <c r="F2513" s="96">
        <f t="shared" si="317"/>
        <v>10642</v>
      </c>
      <c r="G2513" s="77">
        <v>2362524</v>
      </c>
      <c r="H2513" s="45">
        <v>0</v>
      </c>
      <c r="I2513" s="44">
        <v>222</v>
      </c>
      <c r="J2513" s="45">
        <v>0</v>
      </c>
      <c r="K2513" s="45">
        <v>0</v>
      </c>
      <c r="L2513" s="45">
        <f t="shared" si="320"/>
        <v>0</v>
      </c>
      <c r="M2513" s="71">
        <f t="shared" si="318"/>
        <v>0</v>
      </c>
      <c r="N2513" s="59">
        <v>0</v>
      </c>
      <c r="O2513" s="59">
        <v>0</v>
      </c>
      <c r="P2513" s="59">
        <f t="shared" si="321"/>
        <v>0</v>
      </c>
      <c r="Q2513" s="72">
        <f t="shared" si="319"/>
        <v>0</v>
      </c>
      <c r="R2513" s="44">
        <v>0</v>
      </c>
      <c r="S2513" s="45">
        <f t="shared" si="322"/>
        <v>0</v>
      </c>
      <c r="T2513" s="45">
        <v>10642</v>
      </c>
      <c r="U2513" s="44">
        <f t="shared" si="323"/>
        <v>0</v>
      </c>
    </row>
    <row r="2514" spans="1:21">
      <c r="A2514" s="33">
        <v>60525724</v>
      </c>
      <c r="B2514" s="3" t="s">
        <v>1185</v>
      </c>
      <c r="C2514" s="4" t="s">
        <v>74</v>
      </c>
      <c r="D2514" s="4" t="s">
        <v>74</v>
      </c>
      <c r="E2514" s="86">
        <v>6</v>
      </c>
      <c r="F2514" s="96">
        <f t="shared" si="317"/>
        <v>10711</v>
      </c>
      <c r="G2514" s="77">
        <v>64266</v>
      </c>
      <c r="H2514" s="45">
        <v>0</v>
      </c>
      <c r="I2514" s="44">
        <v>4</v>
      </c>
      <c r="J2514" s="45">
        <v>0</v>
      </c>
      <c r="K2514" s="45">
        <v>0</v>
      </c>
      <c r="L2514" s="45">
        <f t="shared" si="320"/>
        <v>0</v>
      </c>
      <c r="M2514" s="71">
        <f t="shared" si="318"/>
        <v>0</v>
      </c>
      <c r="N2514" s="59">
        <v>0</v>
      </c>
      <c r="O2514" s="59">
        <v>0</v>
      </c>
      <c r="P2514" s="59">
        <f t="shared" si="321"/>
        <v>0</v>
      </c>
      <c r="Q2514" s="72">
        <f t="shared" si="319"/>
        <v>0</v>
      </c>
      <c r="R2514" s="44">
        <v>0</v>
      </c>
      <c r="S2514" s="45">
        <f t="shared" si="322"/>
        <v>2</v>
      </c>
      <c r="T2514" s="10">
        <v>10711</v>
      </c>
      <c r="U2514" s="44">
        <f t="shared" si="323"/>
        <v>21422</v>
      </c>
    </row>
    <row r="2515" spans="1:21">
      <c r="A2515" s="33">
        <v>60675250</v>
      </c>
      <c r="B2515" s="3" t="s">
        <v>863</v>
      </c>
      <c r="C2515" s="4" t="s">
        <v>74</v>
      </c>
      <c r="D2515" s="4" t="s">
        <v>74</v>
      </c>
      <c r="E2515" s="86">
        <v>342</v>
      </c>
      <c r="F2515" s="96">
        <f t="shared" si="317"/>
        <v>32779</v>
      </c>
      <c r="G2515" s="77">
        <v>11210418</v>
      </c>
      <c r="H2515" s="45">
        <v>0</v>
      </c>
      <c r="I2515" s="44">
        <v>49</v>
      </c>
      <c r="J2515" s="45">
        <v>0</v>
      </c>
      <c r="K2515" s="45">
        <v>0</v>
      </c>
      <c r="L2515" s="45">
        <f t="shared" si="320"/>
        <v>0</v>
      </c>
      <c r="M2515" s="71">
        <f t="shared" si="318"/>
        <v>0</v>
      </c>
      <c r="N2515" s="59">
        <v>0</v>
      </c>
      <c r="O2515" s="59">
        <v>0</v>
      </c>
      <c r="P2515" s="59">
        <f t="shared" si="321"/>
        <v>0</v>
      </c>
      <c r="Q2515" s="72">
        <f t="shared" si="319"/>
        <v>0</v>
      </c>
      <c r="R2515" s="44">
        <v>0</v>
      </c>
      <c r="S2515" s="45">
        <f t="shared" si="322"/>
        <v>293</v>
      </c>
      <c r="T2515" s="10">
        <v>32779</v>
      </c>
      <c r="U2515" s="44">
        <f t="shared" si="323"/>
        <v>9604247</v>
      </c>
    </row>
    <row r="2516" spans="1:21">
      <c r="A2516" s="33" t="s">
        <v>2294</v>
      </c>
      <c r="B2516" s="3" t="s">
        <v>2295</v>
      </c>
      <c r="C2516" s="4" t="s">
        <v>74</v>
      </c>
      <c r="D2516" s="4" t="s">
        <v>74</v>
      </c>
      <c r="E2516" s="86">
        <v>19</v>
      </c>
      <c r="F2516" s="96">
        <f t="shared" si="317"/>
        <v>13134</v>
      </c>
      <c r="G2516" s="77">
        <v>249546</v>
      </c>
      <c r="H2516" s="45">
        <v>0</v>
      </c>
      <c r="I2516" s="44">
        <v>6</v>
      </c>
      <c r="J2516" s="45">
        <v>0</v>
      </c>
      <c r="K2516" s="45">
        <v>0</v>
      </c>
      <c r="L2516" s="45">
        <f t="shared" si="320"/>
        <v>0</v>
      </c>
      <c r="M2516" s="71">
        <f t="shared" si="318"/>
        <v>0</v>
      </c>
      <c r="N2516" s="59">
        <v>0</v>
      </c>
      <c r="O2516" s="59">
        <v>0</v>
      </c>
      <c r="P2516" s="59">
        <f t="shared" si="321"/>
        <v>0</v>
      </c>
      <c r="Q2516" s="72">
        <f t="shared" si="319"/>
        <v>0</v>
      </c>
      <c r="R2516" s="44">
        <v>0</v>
      </c>
      <c r="S2516" s="45">
        <f t="shared" si="322"/>
        <v>13</v>
      </c>
      <c r="T2516" s="10">
        <v>13134</v>
      </c>
      <c r="U2516" s="44">
        <f t="shared" si="323"/>
        <v>170742</v>
      </c>
    </row>
    <row r="2517" spans="1:21">
      <c r="A2517" s="33" t="s">
        <v>5522</v>
      </c>
      <c r="B2517" s="3" t="s">
        <v>5523</v>
      </c>
      <c r="C2517" s="4" t="s">
        <v>74</v>
      </c>
      <c r="D2517" s="4" t="s">
        <v>74</v>
      </c>
      <c r="E2517" s="86">
        <v>20</v>
      </c>
      <c r="F2517" s="96">
        <f t="shared" si="317"/>
        <v>13433</v>
      </c>
      <c r="G2517" s="77">
        <v>268660</v>
      </c>
      <c r="H2517" s="45">
        <v>18</v>
      </c>
      <c r="I2517" s="44">
        <v>38</v>
      </c>
      <c r="J2517" s="45">
        <v>0</v>
      </c>
      <c r="K2517" s="45">
        <v>0</v>
      </c>
      <c r="L2517" s="45">
        <f t="shared" si="320"/>
        <v>0</v>
      </c>
      <c r="M2517" s="71">
        <f t="shared" si="318"/>
        <v>0</v>
      </c>
      <c r="N2517" s="59">
        <v>0</v>
      </c>
      <c r="O2517" s="59">
        <v>0</v>
      </c>
      <c r="P2517" s="59">
        <f t="shared" si="321"/>
        <v>0</v>
      </c>
      <c r="Q2517" s="72">
        <f t="shared" si="319"/>
        <v>0</v>
      </c>
      <c r="R2517" s="44">
        <v>0</v>
      </c>
      <c r="S2517" s="45">
        <f t="shared" si="322"/>
        <v>0</v>
      </c>
      <c r="T2517" s="45">
        <v>13655</v>
      </c>
      <c r="U2517" s="44">
        <f t="shared" si="323"/>
        <v>0</v>
      </c>
    </row>
    <row r="2518" spans="1:21">
      <c r="A2518" s="35" t="s">
        <v>4174</v>
      </c>
      <c r="B2518" s="3" t="s">
        <v>4175</v>
      </c>
      <c r="C2518" s="4" t="s">
        <v>74</v>
      </c>
      <c r="D2518" s="4" t="s">
        <v>74</v>
      </c>
      <c r="E2518" s="86">
        <v>8</v>
      </c>
      <c r="F2518" s="96">
        <f t="shared" si="317"/>
        <v>20961</v>
      </c>
      <c r="G2518" s="77">
        <v>167688</v>
      </c>
      <c r="H2518" s="45">
        <v>0</v>
      </c>
      <c r="I2518" s="44">
        <v>0</v>
      </c>
      <c r="J2518" s="45">
        <v>0</v>
      </c>
      <c r="K2518" s="45">
        <v>0</v>
      </c>
      <c r="L2518" s="45">
        <f t="shared" si="320"/>
        <v>0</v>
      </c>
      <c r="M2518" s="71">
        <f t="shared" si="318"/>
        <v>0</v>
      </c>
      <c r="N2518" s="59">
        <v>0</v>
      </c>
      <c r="O2518" s="59">
        <v>0</v>
      </c>
      <c r="P2518" s="59">
        <f t="shared" si="321"/>
        <v>0</v>
      </c>
      <c r="Q2518" s="72">
        <f t="shared" si="319"/>
        <v>0</v>
      </c>
      <c r="R2518" s="44">
        <v>0</v>
      </c>
      <c r="S2518" s="45">
        <f t="shared" si="322"/>
        <v>8</v>
      </c>
      <c r="T2518" s="10">
        <v>20961</v>
      </c>
      <c r="U2518" s="44">
        <f t="shared" si="323"/>
        <v>167688</v>
      </c>
    </row>
    <row r="2519" spans="1:21">
      <c r="A2519" s="2" t="s">
        <v>9528</v>
      </c>
      <c r="B2519" s="3" t="s">
        <v>9529</v>
      </c>
      <c r="C2519" s="4" t="s">
        <v>74</v>
      </c>
      <c r="D2519" s="4" t="s">
        <v>74</v>
      </c>
      <c r="E2519" s="86">
        <v>0</v>
      </c>
      <c r="F2519" s="96">
        <f t="shared" si="317"/>
        <v>0</v>
      </c>
      <c r="G2519" s="77">
        <v>0</v>
      </c>
      <c r="H2519" s="45">
        <v>48</v>
      </c>
      <c r="I2519" s="44">
        <v>48</v>
      </c>
      <c r="J2519" s="45">
        <v>0</v>
      </c>
      <c r="K2519" s="45">
        <v>0</v>
      </c>
      <c r="L2519" s="45">
        <f t="shared" si="320"/>
        <v>0</v>
      </c>
      <c r="M2519" s="71">
        <f t="shared" si="318"/>
        <v>0</v>
      </c>
      <c r="N2519" s="59">
        <v>0</v>
      </c>
      <c r="O2519" s="59">
        <v>0</v>
      </c>
      <c r="P2519" s="59">
        <f t="shared" si="321"/>
        <v>0</v>
      </c>
      <c r="Q2519" s="72">
        <f t="shared" si="319"/>
        <v>0</v>
      </c>
      <c r="R2519" s="44">
        <v>0</v>
      </c>
      <c r="S2519" s="45">
        <f t="shared" si="322"/>
        <v>0</v>
      </c>
      <c r="T2519" s="45">
        <v>12045</v>
      </c>
      <c r="U2519" s="44">
        <f t="shared" si="323"/>
        <v>0</v>
      </c>
    </row>
    <row r="2520" spans="1:21">
      <c r="A2520" s="33" t="s">
        <v>3524</v>
      </c>
      <c r="B2520" s="3" t="s">
        <v>3525</v>
      </c>
      <c r="C2520" s="4" t="s">
        <v>74</v>
      </c>
      <c r="D2520" s="4" t="s">
        <v>74</v>
      </c>
      <c r="E2520" s="86">
        <v>2</v>
      </c>
      <c r="F2520" s="96">
        <f t="shared" si="317"/>
        <v>21025</v>
      </c>
      <c r="G2520" s="77">
        <v>42050</v>
      </c>
      <c r="H2520" s="45">
        <v>0</v>
      </c>
      <c r="I2520" s="44">
        <v>0</v>
      </c>
      <c r="J2520" s="45">
        <v>0</v>
      </c>
      <c r="K2520" s="45">
        <v>0</v>
      </c>
      <c r="L2520" s="45">
        <f t="shared" si="320"/>
        <v>0</v>
      </c>
      <c r="M2520" s="71">
        <f t="shared" si="318"/>
        <v>0</v>
      </c>
      <c r="N2520" s="59">
        <v>0</v>
      </c>
      <c r="O2520" s="59">
        <v>0</v>
      </c>
      <c r="P2520" s="59">
        <f t="shared" si="321"/>
        <v>0</v>
      </c>
      <c r="Q2520" s="72">
        <f t="shared" si="319"/>
        <v>0</v>
      </c>
      <c r="R2520" s="44">
        <v>0</v>
      </c>
      <c r="S2520" s="45">
        <f t="shared" si="322"/>
        <v>2</v>
      </c>
      <c r="T2520" s="10">
        <v>21025</v>
      </c>
      <c r="U2520" s="44">
        <f t="shared" si="323"/>
        <v>42050</v>
      </c>
    </row>
    <row r="2521" spans="1:21">
      <c r="A2521" s="2" t="s">
        <v>12918</v>
      </c>
      <c r="B2521" s="3" t="s">
        <v>12919</v>
      </c>
      <c r="C2521" s="4" t="s">
        <v>74</v>
      </c>
      <c r="D2521" s="4" t="s">
        <v>74</v>
      </c>
      <c r="E2521" s="92">
        <v>0</v>
      </c>
      <c r="F2521" s="97">
        <v>0</v>
      </c>
      <c r="G2521" s="29">
        <v>0</v>
      </c>
      <c r="H2521" s="45">
        <v>5</v>
      </c>
      <c r="I2521" s="44">
        <v>5</v>
      </c>
      <c r="J2521" s="45">
        <v>0</v>
      </c>
      <c r="K2521" s="45">
        <v>0</v>
      </c>
      <c r="L2521" s="45">
        <f t="shared" si="320"/>
        <v>0</v>
      </c>
      <c r="M2521" s="71">
        <f t="shared" si="318"/>
        <v>0</v>
      </c>
      <c r="N2521" s="59">
        <v>0</v>
      </c>
      <c r="O2521" s="59">
        <v>0</v>
      </c>
      <c r="P2521" s="59">
        <f t="shared" si="321"/>
        <v>0</v>
      </c>
      <c r="Q2521" s="72">
        <f t="shared" si="319"/>
        <v>0</v>
      </c>
      <c r="R2521" s="44">
        <v>0</v>
      </c>
      <c r="S2521" s="45">
        <f t="shared" si="322"/>
        <v>0</v>
      </c>
      <c r="T2521" s="45">
        <v>0</v>
      </c>
      <c r="U2521" s="44">
        <f t="shared" si="323"/>
        <v>0</v>
      </c>
    </row>
    <row r="2522" spans="1:21">
      <c r="A2522" s="2" t="s">
        <v>10181</v>
      </c>
      <c r="B2522" s="3" t="s">
        <v>10182</v>
      </c>
      <c r="C2522" s="4" t="s">
        <v>74</v>
      </c>
      <c r="D2522" s="4" t="s">
        <v>74</v>
      </c>
      <c r="E2522" s="86">
        <v>0</v>
      </c>
      <c r="F2522" s="96">
        <f t="shared" ref="F2522:F2531" si="324">IFERROR(G2522/E2522,0)</f>
        <v>0</v>
      </c>
      <c r="G2522" s="77">
        <v>0</v>
      </c>
      <c r="H2522" s="45">
        <v>10</v>
      </c>
      <c r="I2522" s="44">
        <v>5</v>
      </c>
      <c r="J2522" s="45">
        <v>0</v>
      </c>
      <c r="K2522" s="45">
        <v>0</v>
      </c>
      <c r="L2522" s="45">
        <f t="shared" si="320"/>
        <v>0</v>
      </c>
      <c r="M2522" s="71">
        <f t="shared" si="318"/>
        <v>0</v>
      </c>
      <c r="N2522" s="59">
        <v>0</v>
      </c>
      <c r="O2522" s="59">
        <v>0</v>
      </c>
      <c r="P2522" s="59">
        <f t="shared" si="321"/>
        <v>0</v>
      </c>
      <c r="Q2522" s="72">
        <f t="shared" si="319"/>
        <v>0</v>
      </c>
      <c r="R2522" s="44">
        <v>0</v>
      </c>
      <c r="S2522" s="45">
        <f t="shared" si="322"/>
        <v>5</v>
      </c>
      <c r="T2522" s="10">
        <v>14399</v>
      </c>
      <c r="U2522" s="44">
        <f t="shared" si="323"/>
        <v>71995</v>
      </c>
    </row>
    <row r="2523" spans="1:21">
      <c r="A2523" s="28">
        <v>60369898</v>
      </c>
      <c r="B2523" s="3" t="s">
        <v>642</v>
      </c>
      <c r="C2523" s="4" t="s">
        <v>74</v>
      </c>
      <c r="D2523" s="4" t="s">
        <v>74</v>
      </c>
      <c r="E2523" s="86">
        <v>0</v>
      </c>
      <c r="F2523" s="96">
        <f t="shared" si="324"/>
        <v>0</v>
      </c>
      <c r="G2523" s="77">
        <v>0</v>
      </c>
      <c r="H2523" s="45">
        <v>0</v>
      </c>
      <c r="I2523" s="44">
        <v>0</v>
      </c>
      <c r="J2523" s="45">
        <v>0</v>
      </c>
      <c r="K2523" s="45">
        <v>0</v>
      </c>
      <c r="L2523" s="45">
        <f t="shared" si="320"/>
        <v>0</v>
      </c>
      <c r="M2523" s="71">
        <f t="shared" si="318"/>
        <v>0</v>
      </c>
      <c r="N2523" s="59">
        <v>0</v>
      </c>
      <c r="O2523" s="59">
        <v>0</v>
      </c>
      <c r="P2523" s="59">
        <f t="shared" si="321"/>
        <v>0</v>
      </c>
      <c r="Q2523" s="72">
        <f t="shared" si="319"/>
        <v>0</v>
      </c>
      <c r="R2523" s="44">
        <v>0</v>
      </c>
      <c r="S2523" s="45">
        <f t="shared" si="322"/>
        <v>0</v>
      </c>
      <c r="T2523" s="45">
        <v>0</v>
      </c>
      <c r="U2523" s="44">
        <f t="shared" si="323"/>
        <v>0</v>
      </c>
    </row>
    <row r="2524" spans="1:21">
      <c r="A2524" s="33">
        <v>60017328</v>
      </c>
      <c r="B2524" s="3" t="s">
        <v>1189</v>
      </c>
      <c r="C2524" s="4" t="s">
        <v>74</v>
      </c>
      <c r="D2524" s="4" t="s">
        <v>74</v>
      </c>
      <c r="E2524" s="86">
        <v>14</v>
      </c>
      <c r="F2524" s="96">
        <f t="shared" si="324"/>
        <v>20279</v>
      </c>
      <c r="G2524" s="77">
        <v>283906</v>
      </c>
      <c r="H2524" s="45">
        <v>0</v>
      </c>
      <c r="I2524" s="44">
        <v>6</v>
      </c>
      <c r="J2524" s="45">
        <v>0</v>
      </c>
      <c r="K2524" s="45">
        <v>0</v>
      </c>
      <c r="L2524" s="45">
        <f t="shared" si="320"/>
        <v>0</v>
      </c>
      <c r="M2524" s="71">
        <f t="shared" si="318"/>
        <v>0</v>
      </c>
      <c r="N2524" s="59">
        <v>0</v>
      </c>
      <c r="O2524" s="59">
        <v>0</v>
      </c>
      <c r="P2524" s="59">
        <f t="shared" si="321"/>
        <v>0</v>
      </c>
      <c r="Q2524" s="72">
        <f t="shared" si="319"/>
        <v>0</v>
      </c>
      <c r="R2524" s="44">
        <v>0</v>
      </c>
      <c r="S2524" s="45">
        <f t="shared" si="322"/>
        <v>8</v>
      </c>
      <c r="T2524" s="10">
        <v>20279</v>
      </c>
      <c r="U2524" s="44">
        <f t="shared" si="323"/>
        <v>162232</v>
      </c>
    </row>
    <row r="2525" spans="1:21">
      <c r="A2525" s="33">
        <v>60017317</v>
      </c>
      <c r="B2525" s="3" t="s">
        <v>1188</v>
      </c>
      <c r="C2525" s="4" t="s">
        <v>74</v>
      </c>
      <c r="D2525" s="4" t="s">
        <v>74</v>
      </c>
      <c r="E2525" s="86">
        <v>7</v>
      </c>
      <c r="F2525" s="96">
        <f t="shared" si="324"/>
        <v>11320</v>
      </c>
      <c r="G2525" s="77">
        <v>79240</v>
      </c>
      <c r="H2525" s="45">
        <v>0</v>
      </c>
      <c r="I2525" s="44">
        <v>0</v>
      </c>
      <c r="J2525" s="45">
        <v>0</v>
      </c>
      <c r="K2525" s="45">
        <v>0</v>
      </c>
      <c r="L2525" s="45">
        <f t="shared" si="320"/>
        <v>0</v>
      </c>
      <c r="M2525" s="71">
        <f t="shared" si="318"/>
        <v>0</v>
      </c>
      <c r="N2525" s="59">
        <v>0</v>
      </c>
      <c r="O2525" s="59">
        <v>0</v>
      </c>
      <c r="P2525" s="59">
        <f t="shared" si="321"/>
        <v>0</v>
      </c>
      <c r="Q2525" s="72">
        <f t="shared" si="319"/>
        <v>0</v>
      </c>
      <c r="R2525" s="44">
        <v>0</v>
      </c>
      <c r="S2525" s="45">
        <f t="shared" si="322"/>
        <v>7</v>
      </c>
      <c r="T2525" s="10">
        <v>11320</v>
      </c>
      <c r="U2525" s="44">
        <f t="shared" si="323"/>
        <v>79240</v>
      </c>
    </row>
    <row r="2526" spans="1:21">
      <c r="A2526" s="33">
        <v>60407736</v>
      </c>
      <c r="B2526" s="3" t="s">
        <v>3526</v>
      </c>
      <c r="C2526" s="4" t="s">
        <v>74</v>
      </c>
      <c r="D2526" s="4" t="s">
        <v>74</v>
      </c>
      <c r="E2526" s="86">
        <v>2</v>
      </c>
      <c r="F2526" s="96">
        <f t="shared" si="324"/>
        <v>20820</v>
      </c>
      <c r="G2526" s="77">
        <v>41640</v>
      </c>
      <c r="H2526" s="45">
        <v>0</v>
      </c>
      <c r="I2526" s="44">
        <v>1</v>
      </c>
      <c r="J2526" s="45">
        <v>0</v>
      </c>
      <c r="K2526" s="45">
        <v>0</v>
      </c>
      <c r="L2526" s="45">
        <f t="shared" si="320"/>
        <v>0</v>
      </c>
      <c r="M2526" s="71">
        <f t="shared" si="318"/>
        <v>0</v>
      </c>
      <c r="N2526" s="59">
        <v>0</v>
      </c>
      <c r="O2526" s="59">
        <v>0</v>
      </c>
      <c r="P2526" s="59">
        <f t="shared" si="321"/>
        <v>0</v>
      </c>
      <c r="Q2526" s="72">
        <f t="shared" si="319"/>
        <v>0</v>
      </c>
      <c r="R2526" s="44">
        <v>0</v>
      </c>
      <c r="S2526" s="45">
        <f t="shared" si="322"/>
        <v>1</v>
      </c>
      <c r="T2526" s="10">
        <v>20820</v>
      </c>
      <c r="U2526" s="44">
        <f t="shared" si="323"/>
        <v>20820</v>
      </c>
    </row>
    <row r="2527" spans="1:21">
      <c r="A2527" s="2" t="s">
        <v>1971</v>
      </c>
      <c r="B2527" s="3" t="s">
        <v>1972</v>
      </c>
      <c r="C2527" s="4" t="s">
        <v>74</v>
      </c>
      <c r="D2527" s="4" t="s">
        <v>74</v>
      </c>
      <c r="E2527" s="86">
        <v>0</v>
      </c>
      <c r="F2527" s="96">
        <f t="shared" si="324"/>
        <v>0</v>
      </c>
      <c r="G2527" s="77">
        <v>0</v>
      </c>
      <c r="H2527" s="45">
        <v>20</v>
      </c>
      <c r="I2527" s="44">
        <v>12</v>
      </c>
      <c r="J2527" s="45">
        <v>0</v>
      </c>
      <c r="K2527" s="45">
        <v>0</v>
      </c>
      <c r="L2527" s="45">
        <f t="shared" si="320"/>
        <v>0</v>
      </c>
      <c r="M2527" s="71">
        <f t="shared" si="318"/>
        <v>0</v>
      </c>
      <c r="N2527" s="59">
        <v>0</v>
      </c>
      <c r="O2527" s="59">
        <v>0</v>
      </c>
      <c r="P2527" s="59">
        <f t="shared" si="321"/>
        <v>0</v>
      </c>
      <c r="Q2527" s="72">
        <f t="shared" si="319"/>
        <v>0</v>
      </c>
      <c r="R2527" s="44">
        <v>0</v>
      </c>
      <c r="S2527" s="45">
        <f t="shared" si="322"/>
        <v>8</v>
      </c>
      <c r="T2527" s="10">
        <v>12168</v>
      </c>
      <c r="U2527" s="44">
        <f t="shared" si="323"/>
        <v>97344</v>
      </c>
    </row>
    <row r="2528" spans="1:21">
      <c r="A2528" s="2" t="s">
        <v>9445</v>
      </c>
      <c r="B2528" s="3" t="s">
        <v>9446</v>
      </c>
      <c r="C2528" s="4" t="s">
        <v>74</v>
      </c>
      <c r="D2528" s="4" t="s">
        <v>74</v>
      </c>
      <c r="E2528" s="86">
        <v>0</v>
      </c>
      <c r="F2528" s="96">
        <f t="shared" si="324"/>
        <v>0</v>
      </c>
      <c r="G2528" s="77">
        <v>0</v>
      </c>
      <c r="H2528" s="45">
        <v>103</v>
      </c>
      <c r="I2528" s="44">
        <v>112</v>
      </c>
      <c r="J2528" s="45">
        <v>0</v>
      </c>
      <c r="K2528" s="45">
        <v>0</v>
      </c>
      <c r="L2528" s="45">
        <f t="shared" si="320"/>
        <v>0</v>
      </c>
      <c r="M2528" s="71">
        <f t="shared" si="318"/>
        <v>0</v>
      </c>
      <c r="N2528" s="59">
        <v>0</v>
      </c>
      <c r="O2528" s="59">
        <v>0</v>
      </c>
      <c r="P2528" s="59">
        <f t="shared" si="321"/>
        <v>0</v>
      </c>
      <c r="Q2528" s="72">
        <f t="shared" si="319"/>
        <v>0</v>
      </c>
      <c r="R2528" s="44">
        <v>0</v>
      </c>
      <c r="S2528" s="45">
        <f t="shared" si="322"/>
        <v>-9</v>
      </c>
      <c r="T2528" s="45">
        <v>12184</v>
      </c>
      <c r="U2528" s="44">
        <f t="shared" si="323"/>
        <v>-109656</v>
      </c>
    </row>
    <row r="2529" spans="1:21">
      <c r="A2529" s="33" t="s">
        <v>1391</v>
      </c>
      <c r="B2529" s="3" t="s">
        <v>1392</v>
      </c>
      <c r="C2529" s="4" t="s">
        <v>74</v>
      </c>
      <c r="D2529" s="4" t="s">
        <v>74</v>
      </c>
      <c r="E2529" s="86">
        <v>20</v>
      </c>
      <c r="F2529" s="96">
        <f t="shared" si="324"/>
        <v>9472</v>
      </c>
      <c r="G2529" s="77">
        <v>189440</v>
      </c>
      <c r="H2529" s="45">
        <v>60</v>
      </c>
      <c r="I2529" s="44">
        <v>20</v>
      </c>
      <c r="J2529" s="45">
        <v>0</v>
      </c>
      <c r="K2529" s="45">
        <v>0</v>
      </c>
      <c r="L2529" s="45">
        <f t="shared" si="320"/>
        <v>0</v>
      </c>
      <c r="M2529" s="71">
        <f t="shared" si="318"/>
        <v>0</v>
      </c>
      <c r="N2529" s="59">
        <v>0</v>
      </c>
      <c r="O2529" s="59">
        <v>0</v>
      </c>
      <c r="P2529" s="59">
        <f t="shared" si="321"/>
        <v>0</v>
      </c>
      <c r="Q2529" s="72">
        <f t="shared" si="319"/>
        <v>0</v>
      </c>
      <c r="R2529" s="44">
        <v>0</v>
      </c>
      <c r="S2529" s="45">
        <f t="shared" si="322"/>
        <v>60</v>
      </c>
      <c r="T2529" s="10">
        <v>9651</v>
      </c>
      <c r="U2529" s="44">
        <f t="shared" si="323"/>
        <v>579060</v>
      </c>
    </row>
    <row r="2530" spans="1:21">
      <c r="A2530" s="2" t="s">
        <v>10179</v>
      </c>
      <c r="B2530" s="3" t="s">
        <v>10180</v>
      </c>
      <c r="C2530" s="4" t="s">
        <v>74</v>
      </c>
      <c r="D2530" s="4" t="s">
        <v>74</v>
      </c>
      <c r="E2530" s="86">
        <v>0</v>
      </c>
      <c r="F2530" s="96">
        <f t="shared" si="324"/>
        <v>0</v>
      </c>
      <c r="G2530" s="77">
        <v>0</v>
      </c>
      <c r="H2530" s="45">
        <v>5</v>
      </c>
      <c r="I2530" s="44">
        <v>5</v>
      </c>
      <c r="J2530" s="45">
        <v>0</v>
      </c>
      <c r="K2530" s="45">
        <v>0</v>
      </c>
      <c r="L2530" s="45">
        <f t="shared" si="320"/>
        <v>0</v>
      </c>
      <c r="M2530" s="71">
        <f t="shared" si="318"/>
        <v>0</v>
      </c>
      <c r="N2530" s="59">
        <v>0</v>
      </c>
      <c r="O2530" s="59">
        <v>0</v>
      </c>
      <c r="P2530" s="59">
        <f t="shared" si="321"/>
        <v>0</v>
      </c>
      <c r="Q2530" s="72">
        <f t="shared" si="319"/>
        <v>0</v>
      </c>
      <c r="R2530" s="44">
        <v>0</v>
      </c>
      <c r="S2530" s="45">
        <f t="shared" si="322"/>
        <v>0</v>
      </c>
      <c r="T2530" s="45">
        <v>20580</v>
      </c>
      <c r="U2530" s="44">
        <f t="shared" si="323"/>
        <v>0</v>
      </c>
    </row>
    <row r="2531" spans="1:21">
      <c r="A2531" s="33" t="s">
        <v>4869</v>
      </c>
      <c r="B2531" s="3" t="s">
        <v>4870</v>
      </c>
      <c r="C2531" s="4" t="s">
        <v>74</v>
      </c>
      <c r="D2531" s="4" t="s">
        <v>74</v>
      </c>
      <c r="E2531" s="86">
        <v>20</v>
      </c>
      <c r="F2531" s="96">
        <f t="shared" si="324"/>
        <v>19478</v>
      </c>
      <c r="G2531" s="77">
        <v>389560</v>
      </c>
      <c r="H2531" s="45">
        <v>175</v>
      </c>
      <c r="I2531" s="44">
        <v>171</v>
      </c>
      <c r="J2531" s="45">
        <v>0</v>
      </c>
      <c r="K2531" s="45">
        <v>0</v>
      </c>
      <c r="L2531" s="45">
        <f t="shared" si="320"/>
        <v>0</v>
      </c>
      <c r="M2531" s="71">
        <f t="shared" si="318"/>
        <v>0</v>
      </c>
      <c r="N2531" s="59">
        <v>0</v>
      </c>
      <c r="O2531" s="59">
        <v>0</v>
      </c>
      <c r="P2531" s="59">
        <f t="shared" si="321"/>
        <v>0</v>
      </c>
      <c r="Q2531" s="72">
        <f t="shared" si="319"/>
        <v>0</v>
      </c>
      <c r="R2531" s="44">
        <v>0</v>
      </c>
      <c r="S2531" s="45">
        <f t="shared" si="322"/>
        <v>24</v>
      </c>
      <c r="T2531" s="10">
        <v>20354</v>
      </c>
      <c r="U2531" s="44">
        <f t="shared" si="323"/>
        <v>488496</v>
      </c>
    </row>
    <row r="2532" spans="1:21">
      <c r="A2532" s="2" t="s">
        <v>12983</v>
      </c>
      <c r="B2532" s="3" t="s">
        <v>12984</v>
      </c>
      <c r="C2532" s="4" t="s">
        <v>74</v>
      </c>
      <c r="D2532" s="4" t="s">
        <v>74</v>
      </c>
      <c r="E2532" s="92"/>
      <c r="F2532" s="100"/>
      <c r="G2532" s="29"/>
      <c r="H2532" s="45">
        <v>1</v>
      </c>
      <c r="I2532" s="44">
        <v>0</v>
      </c>
      <c r="J2532" s="45">
        <v>0</v>
      </c>
      <c r="K2532" s="45">
        <v>0</v>
      </c>
      <c r="L2532" s="45">
        <f t="shared" si="320"/>
        <v>0</v>
      </c>
      <c r="M2532" s="71">
        <f t="shared" si="318"/>
        <v>0</v>
      </c>
      <c r="N2532" s="59">
        <v>0</v>
      </c>
      <c r="O2532" s="59">
        <v>0</v>
      </c>
      <c r="P2532" s="59">
        <f t="shared" si="321"/>
        <v>0</v>
      </c>
      <c r="Q2532" s="72">
        <f t="shared" si="319"/>
        <v>0</v>
      </c>
      <c r="R2532" s="44">
        <v>0</v>
      </c>
      <c r="S2532" s="45">
        <f t="shared" si="322"/>
        <v>1</v>
      </c>
      <c r="T2532" s="10">
        <v>45868</v>
      </c>
      <c r="U2532" s="44">
        <f t="shared" si="323"/>
        <v>45868</v>
      </c>
    </row>
    <row r="2533" spans="1:21">
      <c r="A2533" s="33" t="s">
        <v>7324</v>
      </c>
      <c r="B2533" s="3" t="s">
        <v>7325</v>
      </c>
      <c r="C2533" s="4" t="s">
        <v>74</v>
      </c>
      <c r="D2533" s="4" t="s">
        <v>74</v>
      </c>
      <c r="E2533" s="86">
        <v>394</v>
      </c>
      <c r="F2533" s="96">
        <f t="shared" ref="F2533:F2539" si="325">IFERROR(G2533/E2533,0)</f>
        <v>22153</v>
      </c>
      <c r="G2533" s="77">
        <v>8728282</v>
      </c>
      <c r="H2533" s="45">
        <v>0</v>
      </c>
      <c r="I2533" s="44">
        <v>5</v>
      </c>
      <c r="J2533" s="45">
        <v>0</v>
      </c>
      <c r="K2533" s="45">
        <v>0</v>
      </c>
      <c r="L2533" s="45">
        <f t="shared" si="320"/>
        <v>0</v>
      </c>
      <c r="M2533" s="71">
        <f t="shared" si="318"/>
        <v>0</v>
      </c>
      <c r="N2533" s="59">
        <v>0</v>
      </c>
      <c r="O2533" s="59">
        <v>0</v>
      </c>
      <c r="P2533" s="59">
        <f t="shared" si="321"/>
        <v>0</v>
      </c>
      <c r="Q2533" s="72">
        <f t="shared" si="319"/>
        <v>0</v>
      </c>
      <c r="R2533" s="44">
        <v>0</v>
      </c>
      <c r="S2533" s="45">
        <f t="shared" si="322"/>
        <v>389</v>
      </c>
      <c r="T2533" s="10">
        <v>22153</v>
      </c>
      <c r="U2533" s="44">
        <f t="shared" si="323"/>
        <v>8617517</v>
      </c>
    </row>
    <row r="2534" spans="1:21">
      <c r="A2534" s="33">
        <v>60407718</v>
      </c>
      <c r="B2534" s="3" t="s">
        <v>5961</v>
      </c>
      <c r="C2534" s="4" t="s">
        <v>74</v>
      </c>
      <c r="D2534" s="4" t="s">
        <v>74</v>
      </c>
      <c r="E2534" s="86">
        <v>15</v>
      </c>
      <c r="F2534" s="96">
        <f t="shared" si="325"/>
        <v>19466</v>
      </c>
      <c r="G2534" s="77">
        <v>291990</v>
      </c>
      <c r="H2534" s="45">
        <v>6</v>
      </c>
      <c r="I2534" s="44">
        <v>21</v>
      </c>
      <c r="J2534" s="45">
        <v>0</v>
      </c>
      <c r="K2534" s="45">
        <v>0</v>
      </c>
      <c r="L2534" s="45">
        <f t="shared" si="320"/>
        <v>0</v>
      </c>
      <c r="M2534" s="71">
        <f t="shared" si="318"/>
        <v>0</v>
      </c>
      <c r="N2534" s="59">
        <v>0</v>
      </c>
      <c r="O2534" s="59">
        <v>0</v>
      </c>
      <c r="P2534" s="59">
        <f t="shared" si="321"/>
        <v>0</v>
      </c>
      <c r="Q2534" s="72">
        <f t="shared" si="319"/>
        <v>0</v>
      </c>
      <c r="R2534" s="44">
        <v>0</v>
      </c>
      <c r="S2534" s="45">
        <f t="shared" si="322"/>
        <v>0</v>
      </c>
      <c r="T2534" s="45">
        <v>20175</v>
      </c>
      <c r="U2534" s="44">
        <f t="shared" si="323"/>
        <v>0</v>
      </c>
    </row>
    <row r="2535" spans="1:21">
      <c r="A2535" s="33">
        <v>60369892</v>
      </c>
      <c r="B2535" s="3" t="s">
        <v>6438</v>
      </c>
      <c r="C2535" s="4" t="s">
        <v>74</v>
      </c>
      <c r="D2535" s="4" t="s">
        <v>74</v>
      </c>
      <c r="E2535" s="86">
        <v>32</v>
      </c>
      <c r="F2535" s="96">
        <f t="shared" si="325"/>
        <v>19466</v>
      </c>
      <c r="G2535" s="77">
        <v>622912</v>
      </c>
      <c r="H2535" s="45">
        <v>0</v>
      </c>
      <c r="I2535" s="44">
        <v>32</v>
      </c>
      <c r="J2535" s="45">
        <v>0</v>
      </c>
      <c r="K2535" s="45">
        <v>0</v>
      </c>
      <c r="L2535" s="45">
        <f t="shared" si="320"/>
        <v>0</v>
      </c>
      <c r="M2535" s="71">
        <f t="shared" si="318"/>
        <v>0</v>
      </c>
      <c r="N2535" s="59">
        <v>0</v>
      </c>
      <c r="O2535" s="59">
        <v>0</v>
      </c>
      <c r="P2535" s="59">
        <f t="shared" si="321"/>
        <v>0</v>
      </c>
      <c r="Q2535" s="72">
        <f t="shared" si="319"/>
        <v>0</v>
      </c>
      <c r="R2535" s="44">
        <v>0</v>
      </c>
      <c r="S2535" s="45">
        <f t="shared" si="322"/>
        <v>0</v>
      </c>
      <c r="T2535" s="45">
        <v>19466</v>
      </c>
      <c r="U2535" s="44">
        <f t="shared" si="323"/>
        <v>0</v>
      </c>
    </row>
    <row r="2536" spans="1:21">
      <c r="A2536" s="33">
        <v>60407708</v>
      </c>
      <c r="B2536" s="3" t="s">
        <v>3911</v>
      </c>
      <c r="C2536" s="4" t="s">
        <v>74</v>
      </c>
      <c r="D2536" s="4" t="s">
        <v>74</v>
      </c>
      <c r="E2536" s="86">
        <v>4</v>
      </c>
      <c r="F2536" s="96">
        <f t="shared" si="325"/>
        <v>19392</v>
      </c>
      <c r="G2536" s="77">
        <v>77568</v>
      </c>
      <c r="H2536" s="45">
        <v>0</v>
      </c>
      <c r="I2536" s="44">
        <v>0</v>
      </c>
      <c r="J2536" s="45">
        <v>0</v>
      </c>
      <c r="K2536" s="45">
        <v>0</v>
      </c>
      <c r="L2536" s="45">
        <f t="shared" si="320"/>
        <v>0</v>
      </c>
      <c r="M2536" s="71">
        <f t="shared" si="318"/>
        <v>0</v>
      </c>
      <c r="N2536" s="59">
        <v>0</v>
      </c>
      <c r="O2536" s="59">
        <v>0</v>
      </c>
      <c r="P2536" s="59">
        <f t="shared" si="321"/>
        <v>0</v>
      </c>
      <c r="Q2536" s="72">
        <f t="shared" si="319"/>
        <v>0</v>
      </c>
      <c r="R2536" s="44">
        <v>0</v>
      </c>
      <c r="S2536" s="45">
        <f t="shared" si="322"/>
        <v>4</v>
      </c>
      <c r="T2536" s="10">
        <v>19392</v>
      </c>
      <c r="U2536" s="44">
        <f t="shared" si="323"/>
        <v>77568</v>
      </c>
    </row>
    <row r="2537" spans="1:21">
      <c r="A2537" s="33">
        <v>60675247</v>
      </c>
      <c r="B2537" s="3" t="s">
        <v>2219</v>
      </c>
      <c r="C2537" s="4" t="s">
        <v>74</v>
      </c>
      <c r="D2537" s="4" t="s">
        <v>74</v>
      </c>
      <c r="E2537" s="86">
        <v>84</v>
      </c>
      <c r="F2537" s="96">
        <f t="shared" si="325"/>
        <v>13189</v>
      </c>
      <c r="G2537" s="77">
        <v>1107876</v>
      </c>
      <c r="H2537" s="45">
        <v>0</v>
      </c>
      <c r="I2537" s="44">
        <v>81</v>
      </c>
      <c r="J2537" s="45">
        <v>0</v>
      </c>
      <c r="K2537" s="45">
        <v>0</v>
      </c>
      <c r="L2537" s="45">
        <f t="shared" si="320"/>
        <v>0</v>
      </c>
      <c r="M2537" s="71">
        <f t="shared" si="318"/>
        <v>0</v>
      </c>
      <c r="N2537" s="59">
        <v>0</v>
      </c>
      <c r="O2537" s="59">
        <v>0</v>
      </c>
      <c r="P2537" s="59">
        <f t="shared" si="321"/>
        <v>0</v>
      </c>
      <c r="Q2537" s="72">
        <f t="shared" si="319"/>
        <v>0</v>
      </c>
      <c r="R2537" s="44">
        <v>0</v>
      </c>
      <c r="S2537" s="45">
        <f t="shared" si="322"/>
        <v>3</v>
      </c>
      <c r="T2537" s="10">
        <v>13189</v>
      </c>
      <c r="U2537" s="44">
        <f t="shared" si="323"/>
        <v>39567</v>
      </c>
    </row>
    <row r="2538" spans="1:21">
      <c r="A2538" s="33" t="s">
        <v>7051</v>
      </c>
      <c r="B2538" s="3" t="s">
        <v>7052</v>
      </c>
      <c r="C2538" s="4" t="s">
        <v>74</v>
      </c>
      <c r="D2538" s="4" t="s">
        <v>74</v>
      </c>
      <c r="E2538" s="86">
        <v>14</v>
      </c>
      <c r="F2538" s="96">
        <f t="shared" si="325"/>
        <v>17697</v>
      </c>
      <c r="G2538" s="77">
        <v>247758</v>
      </c>
      <c r="H2538" s="45">
        <v>0</v>
      </c>
      <c r="I2538" s="44">
        <v>14</v>
      </c>
      <c r="J2538" s="45">
        <v>0</v>
      </c>
      <c r="K2538" s="45">
        <v>0</v>
      </c>
      <c r="L2538" s="45">
        <f t="shared" si="320"/>
        <v>0</v>
      </c>
      <c r="M2538" s="71">
        <f t="shared" si="318"/>
        <v>0</v>
      </c>
      <c r="N2538" s="59">
        <v>0</v>
      </c>
      <c r="O2538" s="59">
        <v>0</v>
      </c>
      <c r="P2538" s="59">
        <f t="shared" si="321"/>
        <v>0</v>
      </c>
      <c r="Q2538" s="72">
        <f t="shared" si="319"/>
        <v>0</v>
      </c>
      <c r="R2538" s="44">
        <v>0</v>
      </c>
      <c r="S2538" s="45">
        <f t="shared" si="322"/>
        <v>0</v>
      </c>
      <c r="T2538" s="45">
        <v>17697</v>
      </c>
      <c r="U2538" s="44">
        <f t="shared" si="323"/>
        <v>0</v>
      </c>
    </row>
    <row r="2539" spans="1:21">
      <c r="A2539" s="33" t="s">
        <v>6254</v>
      </c>
      <c r="B2539" s="3" t="s">
        <v>6255</v>
      </c>
      <c r="C2539" s="4" t="s">
        <v>74</v>
      </c>
      <c r="D2539" s="4" t="s">
        <v>74</v>
      </c>
      <c r="E2539" s="86">
        <v>22</v>
      </c>
      <c r="F2539" s="96">
        <f t="shared" si="325"/>
        <v>17697</v>
      </c>
      <c r="G2539" s="77">
        <v>389334</v>
      </c>
      <c r="H2539" s="45">
        <v>2</v>
      </c>
      <c r="I2539" s="44">
        <v>2</v>
      </c>
      <c r="J2539" s="45">
        <v>0</v>
      </c>
      <c r="K2539" s="45">
        <v>0</v>
      </c>
      <c r="L2539" s="45">
        <f t="shared" si="320"/>
        <v>0</v>
      </c>
      <c r="M2539" s="71">
        <f t="shared" si="318"/>
        <v>0</v>
      </c>
      <c r="N2539" s="59">
        <v>0</v>
      </c>
      <c r="O2539" s="59">
        <v>0</v>
      </c>
      <c r="P2539" s="59">
        <f t="shared" si="321"/>
        <v>0</v>
      </c>
      <c r="Q2539" s="72">
        <f t="shared" si="319"/>
        <v>0</v>
      </c>
      <c r="R2539" s="44">
        <v>0</v>
      </c>
      <c r="S2539" s="45">
        <f t="shared" si="322"/>
        <v>22</v>
      </c>
      <c r="T2539" s="10">
        <v>17771</v>
      </c>
      <c r="U2539" s="44">
        <f t="shared" si="323"/>
        <v>390962</v>
      </c>
    </row>
    <row r="2540" spans="1:21">
      <c r="A2540" s="2" t="s">
        <v>12939</v>
      </c>
      <c r="B2540" s="3" t="s">
        <v>10178</v>
      </c>
      <c r="C2540" s="4" t="s">
        <v>74</v>
      </c>
      <c r="D2540" s="4" t="s">
        <v>74</v>
      </c>
      <c r="E2540" s="92"/>
      <c r="F2540" s="100"/>
      <c r="G2540" s="29"/>
      <c r="H2540" s="45">
        <v>4</v>
      </c>
      <c r="I2540" s="44">
        <v>0</v>
      </c>
      <c r="J2540" s="45">
        <v>0</v>
      </c>
      <c r="K2540" s="45">
        <v>0</v>
      </c>
      <c r="L2540" s="45">
        <f t="shared" si="320"/>
        <v>0</v>
      </c>
      <c r="M2540" s="71">
        <f t="shared" si="318"/>
        <v>0</v>
      </c>
      <c r="N2540" s="59">
        <v>0</v>
      </c>
      <c r="O2540" s="59">
        <v>0</v>
      </c>
      <c r="P2540" s="59">
        <f t="shared" si="321"/>
        <v>0</v>
      </c>
      <c r="Q2540" s="72">
        <f t="shared" si="319"/>
        <v>0</v>
      </c>
      <c r="R2540" s="44">
        <v>0</v>
      </c>
      <c r="S2540" s="45">
        <f t="shared" si="322"/>
        <v>4</v>
      </c>
      <c r="T2540" s="10">
        <v>8650</v>
      </c>
      <c r="U2540" s="44">
        <f t="shared" si="323"/>
        <v>34600</v>
      </c>
    </row>
    <row r="2541" spans="1:21">
      <c r="A2541" s="2" t="s">
        <v>10177</v>
      </c>
      <c r="B2541" s="3" t="s">
        <v>10178</v>
      </c>
      <c r="C2541" s="4" t="s">
        <v>74</v>
      </c>
      <c r="D2541" s="4" t="s">
        <v>74</v>
      </c>
      <c r="E2541" s="86">
        <v>0</v>
      </c>
      <c r="F2541" s="96">
        <f>IFERROR(G2541/E2541,0)</f>
        <v>0</v>
      </c>
      <c r="G2541" s="77">
        <v>0</v>
      </c>
      <c r="H2541" s="45">
        <v>12</v>
      </c>
      <c r="I2541" s="44">
        <v>12</v>
      </c>
      <c r="J2541" s="45">
        <v>0</v>
      </c>
      <c r="K2541" s="45">
        <v>0</v>
      </c>
      <c r="L2541" s="45">
        <f t="shared" si="320"/>
        <v>0</v>
      </c>
      <c r="M2541" s="71">
        <f t="shared" si="318"/>
        <v>0</v>
      </c>
      <c r="N2541" s="59">
        <v>0</v>
      </c>
      <c r="O2541" s="59">
        <v>0</v>
      </c>
      <c r="P2541" s="59">
        <f t="shared" si="321"/>
        <v>0</v>
      </c>
      <c r="Q2541" s="72">
        <f t="shared" si="319"/>
        <v>0</v>
      </c>
      <c r="R2541" s="44">
        <v>0</v>
      </c>
      <c r="S2541" s="45">
        <f t="shared" si="322"/>
        <v>0</v>
      </c>
      <c r="T2541" s="45">
        <v>8627</v>
      </c>
      <c r="U2541" s="44">
        <f t="shared" si="323"/>
        <v>0</v>
      </c>
    </row>
    <row r="2542" spans="1:21">
      <c r="A2542" s="33" t="s">
        <v>5328</v>
      </c>
      <c r="B2542" s="3" t="s">
        <v>5329</v>
      </c>
      <c r="C2542" s="4" t="s">
        <v>74</v>
      </c>
      <c r="D2542" s="4" t="s">
        <v>74</v>
      </c>
      <c r="E2542" s="86">
        <v>3</v>
      </c>
      <c r="F2542" s="96">
        <f>IFERROR(G2542/E2542,0)</f>
        <v>14808</v>
      </c>
      <c r="G2542" s="77">
        <v>44424</v>
      </c>
      <c r="H2542" s="45">
        <v>7</v>
      </c>
      <c r="I2542" s="44">
        <v>3</v>
      </c>
      <c r="J2542" s="45">
        <v>0</v>
      </c>
      <c r="K2542" s="45">
        <v>0</v>
      </c>
      <c r="L2542" s="45">
        <f t="shared" si="320"/>
        <v>0</v>
      </c>
      <c r="M2542" s="71">
        <f t="shared" si="318"/>
        <v>0</v>
      </c>
      <c r="N2542" s="59">
        <v>0</v>
      </c>
      <c r="O2542" s="59">
        <v>0</v>
      </c>
      <c r="P2542" s="59">
        <f t="shared" si="321"/>
        <v>0</v>
      </c>
      <c r="Q2542" s="72">
        <f t="shared" si="319"/>
        <v>0</v>
      </c>
      <c r="R2542" s="44">
        <v>0</v>
      </c>
      <c r="S2542" s="45">
        <f t="shared" si="322"/>
        <v>7</v>
      </c>
      <c r="T2542" s="10">
        <v>15327</v>
      </c>
      <c r="U2542" s="44">
        <f t="shared" si="323"/>
        <v>107289</v>
      </c>
    </row>
    <row r="2543" spans="1:21">
      <c r="A2543" s="2" t="s">
        <v>12997</v>
      </c>
      <c r="B2543" s="3" t="s">
        <v>12998</v>
      </c>
      <c r="C2543" s="4" t="s">
        <v>74</v>
      </c>
      <c r="D2543" s="4" t="s">
        <v>74</v>
      </c>
      <c r="E2543" s="92"/>
      <c r="F2543" s="100"/>
      <c r="G2543" s="29"/>
      <c r="H2543" s="45">
        <v>20</v>
      </c>
      <c r="I2543" s="44">
        <v>0</v>
      </c>
      <c r="J2543" s="45">
        <v>0</v>
      </c>
      <c r="K2543" s="45">
        <v>0</v>
      </c>
      <c r="L2543" s="45">
        <f t="shared" si="320"/>
        <v>0</v>
      </c>
      <c r="M2543" s="71">
        <f t="shared" si="318"/>
        <v>0</v>
      </c>
      <c r="N2543" s="59">
        <v>0</v>
      </c>
      <c r="O2543" s="59">
        <v>0</v>
      </c>
      <c r="P2543" s="59">
        <f t="shared" si="321"/>
        <v>0</v>
      </c>
      <c r="Q2543" s="72">
        <f t="shared" si="319"/>
        <v>0</v>
      </c>
      <c r="R2543" s="44">
        <v>0</v>
      </c>
      <c r="S2543" s="45">
        <f t="shared" si="322"/>
        <v>20</v>
      </c>
      <c r="T2543" s="10">
        <v>10251</v>
      </c>
      <c r="U2543" s="44">
        <f t="shared" si="323"/>
        <v>205020</v>
      </c>
    </row>
    <row r="2544" spans="1:21">
      <c r="A2544" s="33">
        <v>60369889</v>
      </c>
      <c r="B2544" s="3" t="s">
        <v>4746</v>
      </c>
      <c r="C2544" s="4" t="s">
        <v>74</v>
      </c>
      <c r="D2544" s="4" t="s">
        <v>74</v>
      </c>
      <c r="E2544" s="86">
        <v>6</v>
      </c>
      <c r="F2544" s="96">
        <f t="shared" ref="F2544:F2575" si="326">IFERROR(G2544/E2544,0)</f>
        <v>18220</v>
      </c>
      <c r="G2544" s="77">
        <v>109320</v>
      </c>
      <c r="H2544" s="45">
        <v>30</v>
      </c>
      <c r="I2544" s="44">
        <v>34</v>
      </c>
      <c r="J2544" s="45">
        <v>0</v>
      </c>
      <c r="K2544" s="45">
        <v>0</v>
      </c>
      <c r="L2544" s="45">
        <f t="shared" si="320"/>
        <v>0</v>
      </c>
      <c r="M2544" s="71">
        <f t="shared" si="318"/>
        <v>0</v>
      </c>
      <c r="N2544" s="59">
        <v>0</v>
      </c>
      <c r="O2544" s="59">
        <v>0</v>
      </c>
      <c r="P2544" s="59">
        <f t="shared" si="321"/>
        <v>0</v>
      </c>
      <c r="Q2544" s="72">
        <f t="shared" si="319"/>
        <v>0</v>
      </c>
      <c r="R2544" s="44">
        <v>0</v>
      </c>
      <c r="S2544" s="45">
        <f t="shared" si="322"/>
        <v>2</v>
      </c>
      <c r="T2544" s="10">
        <v>17679</v>
      </c>
      <c r="U2544" s="44">
        <f t="shared" si="323"/>
        <v>35358</v>
      </c>
    </row>
    <row r="2545" spans="1:21">
      <c r="A2545" s="33">
        <v>60015249</v>
      </c>
      <c r="B2545" s="3" t="s">
        <v>7181</v>
      </c>
      <c r="C2545" s="4" t="s">
        <v>74</v>
      </c>
      <c r="D2545" s="4" t="s">
        <v>74</v>
      </c>
      <c r="E2545" s="86">
        <v>3</v>
      </c>
      <c r="F2545" s="96">
        <f t="shared" si="326"/>
        <v>17058</v>
      </c>
      <c r="G2545" s="77">
        <v>51174</v>
      </c>
      <c r="H2545" s="45">
        <v>0</v>
      </c>
      <c r="I2545" s="44">
        <v>3</v>
      </c>
      <c r="J2545" s="45">
        <v>0</v>
      </c>
      <c r="K2545" s="45">
        <v>0</v>
      </c>
      <c r="L2545" s="45">
        <f t="shared" si="320"/>
        <v>0</v>
      </c>
      <c r="M2545" s="71">
        <f t="shared" si="318"/>
        <v>0</v>
      </c>
      <c r="N2545" s="59">
        <v>0</v>
      </c>
      <c r="O2545" s="59">
        <v>0</v>
      </c>
      <c r="P2545" s="59">
        <f t="shared" si="321"/>
        <v>0</v>
      </c>
      <c r="Q2545" s="72">
        <f t="shared" si="319"/>
        <v>0</v>
      </c>
      <c r="R2545" s="44">
        <v>0</v>
      </c>
      <c r="S2545" s="45">
        <f t="shared" si="322"/>
        <v>0</v>
      </c>
      <c r="T2545" s="45">
        <v>17058</v>
      </c>
      <c r="U2545" s="44">
        <f t="shared" si="323"/>
        <v>0</v>
      </c>
    </row>
    <row r="2546" spans="1:21">
      <c r="A2546" s="33">
        <v>60015233</v>
      </c>
      <c r="B2546" s="3" t="s">
        <v>1192</v>
      </c>
      <c r="C2546" s="4" t="s">
        <v>74</v>
      </c>
      <c r="D2546" s="4" t="s">
        <v>74</v>
      </c>
      <c r="E2546" s="86">
        <v>16</v>
      </c>
      <c r="F2546" s="96">
        <f t="shared" si="326"/>
        <v>8075</v>
      </c>
      <c r="G2546" s="77">
        <v>129200</v>
      </c>
      <c r="H2546" s="45">
        <v>0</v>
      </c>
      <c r="I2546" s="44">
        <v>0</v>
      </c>
      <c r="J2546" s="45">
        <v>0</v>
      </c>
      <c r="K2546" s="45">
        <v>0</v>
      </c>
      <c r="L2546" s="45">
        <f t="shared" si="320"/>
        <v>0</v>
      </c>
      <c r="M2546" s="71">
        <f t="shared" si="318"/>
        <v>0</v>
      </c>
      <c r="N2546" s="59">
        <v>0</v>
      </c>
      <c r="O2546" s="59">
        <v>0</v>
      </c>
      <c r="P2546" s="59">
        <f t="shared" si="321"/>
        <v>0</v>
      </c>
      <c r="Q2546" s="72">
        <f t="shared" si="319"/>
        <v>0</v>
      </c>
      <c r="R2546" s="44">
        <v>0</v>
      </c>
      <c r="S2546" s="45">
        <f t="shared" si="322"/>
        <v>16</v>
      </c>
      <c r="T2546" s="10">
        <v>8075</v>
      </c>
      <c r="U2546" s="44">
        <f t="shared" si="323"/>
        <v>129200</v>
      </c>
    </row>
    <row r="2547" spans="1:21">
      <c r="A2547" s="33">
        <v>60407679</v>
      </c>
      <c r="B2547" s="3" t="s">
        <v>3150</v>
      </c>
      <c r="C2547" s="4" t="s">
        <v>74</v>
      </c>
      <c r="D2547" s="4" t="s">
        <v>74</v>
      </c>
      <c r="E2547" s="86">
        <v>1</v>
      </c>
      <c r="F2547" s="96">
        <f t="shared" si="326"/>
        <v>13947</v>
      </c>
      <c r="G2547" s="77">
        <v>13947</v>
      </c>
      <c r="H2547" s="45">
        <v>0</v>
      </c>
      <c r="I2547" s="44">
        <v>0</v>
      </c>
      <c r="J2547" s="45">
        <v>0</v>
      </c>
      <c r="K2547" s="45">
        <v>0</v>
      </c>
      <c r="L2547" s="45">
        <f t="shared" si="320"/>
        <v>0</v>
      </c>
      <c r="M2547" s="71">
        <f t="shared" si="318"/>
        <v>0</v>
      </c>
      <c r="N2547" s="59">
        <v>0</v>
      </c>
      <c r="O2547" s="59">
        <v>0</v>
      </c>
      <c r="P2547" s="59">
        <f t="shared" si="321"/>
        <v>0</v>
      </c>
      <c r="Q2547" s="72">
        <f t="shared" si="319"/>
        <v>0</v>
      </c>
      <c r="R2547" s="44">
        <v>0</v>
      </c>
      <c r="S2547" s="45">
        <f t="shared" si="322"/>
        <v>1</v>
      </c>
      <c r="T2547" s="10">
        <v>13947</v>
      </c>
      <c r="U2547" s="44">
        <f t="shared" si="323"/>
        <v>13947</v>
      </c>
    </row>
    <row r="2548" spans="1:21">
      <c r="A2548" s="33">
        <v>60556906</v>
      </c>
      <c r="B2548" s="3" t="s">
        <v>7014</v>
      </c>
      <c r="C2548" s="4" t="s">
        <v>74</v>
      </c>
      <c r="D2548" s="4" t="s">
        <v>74</v>
      </c>
      <c r="E2548" s="86">
        <v>98</v>
      </c>
      <c r="F2548" s="96">
        <f t="shared" si="326"/>
        <v>9298</v>
      </c>
      <c r="G2548" s="77">
        <v>911204</v>
      </c>
      <c r="H2548" s="45">
        <v>0</v>
      </c>
      <c r="I2548" s="44">
        <v>88</v>
      </c>
      <c r="J2548" s="45">
        <v>0</v>
      </c>
      <c r="K2548" s="45">
        <v>0</v>
      </c>
      <c r="L2548" s="45">
        <f t="shared" si="320"/>
        <v>0</v>
      </c>
      <c r="M2548" s="71">
        <f t="shared" si="318"/>
        <v>0</v>
      </c>
      <c r="N2548" s="59">
        <v>0</v>
      </c>
      <c r="O2548" s="59">
        <v>0</v>
      </c>
      <c r="P2548" s="59">
        <f t="shared" si="321"/>
        <v>0</v>
      </c>
      <c r="Q2548" s="72">
        <f t="shared" si="319"/>
        <v>0</v>
      </c>
      <c r="R2548" s="44">
        <v>0</v>
      </c>
      <c r="S2548" s="45">
        <f t="shared" si="322"/>
        <v>10</v>
      </c>
      <c r="T2548" s="10">
        <v>9298</v>
      </c>
      <c r="U2548" s="44">
        <f t="shared" si="323"/>
        <v>92980</v>
      </c>
    </row>
    <row r="2549" spans="1:21">
      <c r="A2549" s="33">
        <v>60675245</v>
      </c>
      <c r="B2549" s="3" t="s">
        <v>7326</v>
      </c>
      <c r="C2549" s="4" t="s">
        <v>74</v>
      </c>
      <c r="D2549" s="4" t="s">
        <v>74</v>
      </c>
      <c r="E2549" s="86">
        <v>1206</v>
      </c>
      <c r="F2549" s="96">
        <f t="shared" si="326"/>
        <v>20674</v>
      </c>
      <c r="G2549" s="77">
        <v>24932844</v>
      </c>
      <c r="H2549" s="45">
        <v>0</v>
      </c>
      <c r="I2549" s="44">
        <v>175</v>
      </c>
      <c r="J2549" s="45">
        <v>0</v>
      </c>
      <c r="K2549" s="45">
        <v>0</v>
      </c>
      <c r="L2549" s="45">
        <f t="shared" si="320"/>
        <v>0</v>
      </c>
      <c r="M2549" s="71">
        <f t="shared" si="318"/>
        <v>0</v>
      </c>
      <c r="N2549" s="59">
        <v>0</v>
      </c>
      <c r="O2549" s="59">
        <v>0</v>
      </c>
      <c r="P2549" s="59">
        <f t="shared" si="321"/>
        <v>0</v>
      </c>
      <c r="Q2549" s="72">
        <f t="shared" si="319"/>
        <v>0</v>
      </c>
      <c r="R2549" s="44">
        <v>0</v>
      </c>
      <c r="S2549" s="45">
        <f t="shared" si="322"/>
        <v>1031</v>
      </c>
      <c r="T2549" s="10">
        <v>20674</v>
      </c>
      <c r="U2549" s="44">
        <f t="shared" si="323"/>
        <v>21314894</v>
      </c>
    </row>
    <row r="2550" spans="1:21">
      <c r="A2550" s="33" t="s">
        <v>1531</v>
      </c>
      <c r="B2550" s="3" t="s">
        <v>1532</v>
      </c>
      <c r="C2550" s="4" t="s">
        <v>74</v>
      </c>
      <c r="D2550" s="4" t="s">
        <v>74</v>
      </c>
      <c r="E2550" s="86">
        <v>74</v>
      </c>
      <c r="F2550" s="96">
        <f t="shared" si="326"/>
        <v>15635</v>
      </c>
      <c r="G2550" s="77">
        <v>1156990</v>
      </c>
      <c r="H2550" s="45">
        <v>6</v>
      </c>
      <c r="I2550" s="44">
        <v>0</v>
      </c>
      <c r="J2550" s="45">
        <v>0</v>
      </c>
      <c r="K2550" s="45">
        <v>0</v>
      </c>
      <c r="L2550" s="45">
        <f t="shared" si="320"/>
        <v>0</v>
      </c>
      <c r="M2550" s="71">
        <f t="shared" si="318"/>
        <v>0</v>
      </c>
      <c r="N2550" s="59">
        <v>0</v>
      </c>
      <c r="O2550" s="59">
        <v>0</v>
      </c>
      <c r="P2550" s="59">
        <f t="shared" si="321"/>
        <v>0</v>
      </c>
      <c r="Q2550" s="72">
        <f t="shared" si="319"/>
        <v>0</v>
      </c>
      <c r="R2550" s="44">
        <v>0</v>
      </c>
      <c r="S2550" s="45">
        <f t="shared" si="322"/>
        <v>80</v>
      </c>
      <c r="T2550" s="10">
        <v>15694</v>
      </c>
      <c r="U2550" s="44">
        <f t="shared" si="323"/>
        <v>1255520</v>
      </c>
    </row>
    <row r="2551" spans="1:21">
      <c r="A2551" s="33" t="s">
        <v>4575</v>
      </c>
      <c r="B2551" s="3" t="s">
        <v>4576</v>
      </c>
      <c r="C2551" s="4" t="s">
        <v>74</v>
      </c>
      <c r="D2551" s="4" t="s">
        <v>74</v>
      </c>
      <c r="E2551" s="86">
        <v>40</v>
      </c>
      <c r="F2551" s="96">
        <f t="shared" si="326"/>
        <v>16660</v>
      </c>
      <c r="G2551" s="77">
        <v>666400</v>
      </c>
      <c r="H2551" s="45">
        <v>0</v>
      </c>
      <c r="I2551" s="44">
        <v>0</v>
      </c>
      <c r="J2551" s="45">
        <v>0</v>
      </c>
      <c r="K2551" s="45">
        <v>0</v>
      </c>
      <c r="L2551" s="45">
        <f t="shared" si="320"/>
        <v>0</v>
      </c>
      <c r="M2551" s="71">
        <f t="shared" si="318"/>
        <v>0</v>
      </c>
      <c r="N2551" s="59">
        <v>0</v>
      </c>
      <c r="O2551" s="59">
        <v>0</v>
      </c>
      <c r="P2551" s="59">
        <f t="shared" si="321"/>
        <v>0</v>
      </c>
      <c r="Q2551" s="72">
        <f t="shared" si="319"/>
        <v>0</v>
      </c>
      <c r="R2551" s="44">
        <v>0</v>
      </c>
      <c r="S2551" s="45">
        <f t="shared" si="322"/>
        <v>40</v>
      </c>
      <c r="T2551" s="10">
        <v>16660</v>
      </c>
      <c r="U2551" s="44">
        <f t="shared" si="323"/>
        <v>666400</v>
      </c>
    </row>
    <row r="2552" spans="1:21">
      <c r="A2552" s="33" t="s">
        <v>2409</v>
      </c>
      <c r="B2552" s="3" t="s">
        <v>2410</v>
      </c>
      <c r="C2552" s="4" t="s">
        <v>74</v>
      </c>
      <c r="D2552" s="4" t="s">
        <v>74</v>
      </c>
      <c r="E2552" s="86">
        <v>53</v>
      </c>
      <c r="F2552" s="96">
        <f t="shared" si="326"/>
        <v>8130</v>
      </c>
      <c r="G2552" s="77">
        <v>430890</v>
      </c>
      <c r="H2552" s="45">
        <v>126</v>
      </c>
      <c r="I2552" s="44">
        <v>127</v>
      </c>
      <c r="J2552" s="45">
        <v>0</v>
      </c>
      <c r="K2552" s="45">
        <v>0</v>
      </c>
      <c r="L2552" s="45">
        <f t="shared" si="320"/>
        <v>0</v>
      </c>
      <c r="M2552" s="71">
        <f t="shared" si="318"/>
        <v>0</v>
      </c>
      <c r="N2552" s="59">
        <v>0</v>
      </c>
      <c r="O2552" s="59">
        <v>0</v>
      </c>
      <c r="P2552" s="59">
        <f t="shared" si="321"/>
        <v>0</v>
      </c>
      <c r="Q2552" s="72">
        <f t="shared" si="319"/>
        <v>0</v>
      </c>
      <c r="R2552" s="44">
        <v>0</v>
      </c>
      <c r="S2552" s="45">
        <f t="shared" si="322"/>
        <v>52</v>
      </c>
      <c r="T2552" s="10">
        <v>8417</v>
      </c>
      <c r="U2552" s="44">
        <f t="shared" si="323"/>
        <v>437684</v>
      </c>
    </row>
    <row r="2553" spans="1:21">
      <c r="A2553" s="33">
        <v>60014202</v>
      </c>
      <c r="B2553" s="3" t="s">
        <v>4332</v>
      </c>
      <c r="C2553" s="4" t="s">
        <v>74</v>
      </c>
      <c r="D2553" s="4" t="s">
        <v>74</v>
      </c>
      <c r="E2553" s="86">
        <v>12</v>
      </c>
      <c r="F2553" s="96">
        <f t="shared" si="326"/>
        <v>7233</v>
      </c>
      <c r="G2553" s="77">
        <v>86796</v>
      </c>
      <c r="H2553" s="45">
        <v>0</v>
      </c>
      <c r="I2553" s="44">
        <v>0</v>
      </c>
      <c r="J2553" s="45">
        <v>0</v>
      </c>
      <c r="K2553" s="45">
        <v>0</v>
      </c>
      <c r="L2553" s="45">
        <f t="shared" si="320"/>
        <v>0</v>
      </c>
      <c r="M2553" s="71">
        <f t="shared" si="318"/>
        <v>0</v>
      </c>
      <c r="N2553" s="59">
        <v>0</v>
      </c>
      <c r="O2553" s="59">
        <v>0</v>
      </c>
      <c r="P2553" s="59">
        <f t="shared" si="321"/>
        <v>0</v>
      </c>
      <c r="Q2553" s="72">
        <f t="shared" si="319"/>
        <v>0</v>
      </c>
      <c r="R2553" s="44">
        <v>0</v>
      </c>
      <c r="S2553" s="45">
        <f t="shared" si="322"/>
        <v>12</v>
      </c>
      <c r="T2553" s="10">
        <v>7233</v>
      </c>
      <c r="U2553" s="44">
        <f t="shared" si="323"/>
        <v>86796</v>
      </c>
    </row>
    <row r="2554" spans="1:21">
      <c r="A2554" s="33">
        <v>60407654</v>
      </c>
      <c r="B2554" s="3" t="s">
        <v>1939</v>
      </c>
      <c r="C2554" s="4" t="s">
        <v>74</v>
      </c>
      <c r="D2554" s="4" t="s">
        <v>74</v>
      </c>
      <c r="E2554" s="86">
        <v>65</v>
      </c>
      <c r="F2554" s="96">
        <f t="shared" si="326"/>
        <v>8920</v>
      </c>
      <c r="G2554" s="77">
        <v>579800</v>
      </c>
      <c r="H2554" s="45">
        <v>0</v>
      </c>
      <c r="I2554" s="44">
        <v>62</v>
      </c>
      <c r="J2554" s="45">
        <v>0</v>
      </c>
      <c r="K2554" s="45">
        <v>0</v>
      </c>
      <c r="L2554" s="45">
        <f t="shared" si="320"/>
        <v>0</v>
      </c>
      <c r="M2554" s="71">
        <f t="shared" si="318"/>
        <v>0</v>
      </c>
      <c r="N2554" s="59">
        <v>0</v>
      </c>
      <c r="O2554" s="59">
        <v>0</v>
      </c>
      <c r="P2554" s="59">
        <f t="shared" si="321"/>
        <v>0</v>
      </c>
      <c r="Q2554" s="72">
        <f t="shared" si="319"/>
        <v>0</v>
      </c>
      <c r="R2554" s="44">
        <v>0</v>
      </c>
      <c r="S2554" s="45">
        <f t="shared" si="322"/>
        <v>3</v>
      </c>
      <c r="T2554" s="10">
        <v>8920</v>
      </c>
      <c r="U2554" s="44">
        <f t="shared" si="323"/>
        <v>26760</v>
      </c>
    </row>
    <row r="2555" spans="1:21">
      <c r="A2555" s="33">
        <v>60675244</v>
      </c>
      <c r="B2555" s="3" t="s">
        <v>7166</v>
      </c>
      <c r="C2555" s="4" t="s">
        <v>74</v>
      </c>
      <c r="D2555" s="4" t="s">
        <v>74</v>
      </c>
      <c r="E2555" s="86">
        <v>20</v>
      </c>
      <c r="F2555" s="96">
        <f t="shared" si="326"/>
        <v>31849</v>
      </c>
      <c r="G2555" s="77">
        <v>636980</v>
      </c>
      <c r="H2555" s="45">
        <v>0</v>
      </c>
      <c r="I2555" s="44">
        <v>15</v>
      </c>
      <c r="J2555" s="45">
        <v>0</v>
      </c>
      <c r="K2555" s="45">
        <v>0</v>
      </c>
      <c r="L2555" s="45">
        <f t="shared" si="320"/>
        <v>0</v>
      </c>
      <c r="M2555" s="71">
        <f t="shared" si="318"/>
        <v>0</v>
      </c>
      <c r="N2555" s="59">
        <v>0</v>
      </c>
      <c r="O2555" s="59">
        <v>0</v>
      </c>
      <c r="P2555" s="59">
        <f t="shared" si="321"/>
        <v>0</v>
      </c>
      <c r="Q2555" s="72">
        <f t="shared" si="319"/>
        <v>0</v>
      </c>
      <c r="R2555" s="44">
        <v>0</v>
      </c>
      <c r="S2555" s="45">
        <f t="shared" si="322"/>
        <v>5</v>
      </c>
      <c r="T2555" s="10">
        <v>31849</v>
      </c>
      <c r="U2555" s="44">
        <f t="shared" si="323"/>
        <v>159245</v>
      </c>
    </row>
    <row r="2556" spans="1:21">
      <c r="A2556" s="2" t="s">
        <v>10175</v>
      </c>
      <c r="B2556" s="3" t="s">
        <v>10176</v>
      </c>
      <c r="C2556" s="4" t="s">
        <v>74</v>
      </c>
      <c r="D2556" s="4" t="s">
        <v>74</v>
      </c>
      <c r="E2556" s="86">
        <v>0</v>
      </c>
      <c r="F2556" s="96">
        <f t="shared" si="326"/>
        <v>0</v>
      </c>
      <c r="G2556" s="77">
        <v>0</v>
      </c>
      <c r="H2556" s="45">
        <v>3</v>
      </c>
      <c r="I2556" s="44">
        <v>3</v>
      </c>
      <c r="J2556" s="45">
        <v>0</v>
      </c>
      <c r="K2556" s="45">
        <v>0</v>
      </c>
      <c r="L2556" s="45">
        <f t="shared" si="320"/>
        <v>0</v>
      </c>
      <c r="M2556" s="71">
        <f t="shared" si="318"/>
        <v>0</v>
      </c>
      <c r="N2556" s="59">
        <v>0</v>
      </c>
      <c r="O2556" s="59">
        <v>0</v>
      </c>
      <c r="P2556" s="59">
        <f t="shared" si="321"/>
        <v>0</v>
      </c>
      <c r="Q2556" s="72">
        <f t="shared" si="319"/>
        <v>0</v>
      </c>
      <c r="R2556" s="44">
        <v>0</v>
      </c>
      <c r="S2556" s="45">
        <f t="shared" si="322"/>
        <v>0</v>
      </c>
      <c r="T2556" s="45">
        <v>8303</v>
      </c>
      <c r="U2556" s="44">
        <f t="shared" si="323"/>
        <v>0</v>
      </c>
    </row>
    <row r="2557" spans="1:21">
      <c r="A2557" s="33">
        <v>60014109</v>
      </c>
      <c r="B2557" s="3" t="s">
        <v>3527</v>
      </c>
      <c r="C2557" s="4" t="s">
        <v>74</v>
      </c>
      <c r="D2557" s="4" t="s">
        <v>74</v>
      </c>
      <c r="E2557" s="86">
        <v>2</v>
      </c>
      <c r="F2557" s="96">
        <f t="shared" si="326"/>
        <v>7936</v>
      </c>
      <c r="G2557" s="77">
        <v>15872</v>
      </c>
      <c r="H2557" s="45">
        <v>0</v>
      </c>
      <c r="I2557" s="44">
        <v>0</v>
      </c>
      <c r="J2557" s="45">
        <v>0</v>
      </c>
      <c r="K2557" s="45">
        <v>0</v>
      </c>
      <c r="L2557" s="45">
        <f t="shared" si="320"/>
        <v>0</v>
      </c>
      <c r="M2557" s="71">
        <f t="shared" si="318"/>
        <v>0</v>
      </c>
      <c r="N2557" s="59">
        <v>0</v>
      </c>
      <c r="O2557" s="59">
        <v>0</v>
      </c>
      <c r="P2557" s="59">
        <f t="shared" si="321"/>
        <v>0</v>
      </c>
      <c r="Q2557" s="72">
        <f t="shared" si="319"/>
        <v>0</v>
      </c>
      <c r="R2557" s="44">
        <v>0</v>
      </c>
      <c r="S2557" s="45">
        <f t="shared" si="322"/>
        <v>2</v>
      </c>
      <c r="T2557" s="10">
        <v>7936</v>
      </c>
      <c r="U2557" s="44">
        <f t="shared" si="323"/>
        <v>15872</v>
      </c>
    </row>
    <row r="2558" spans="1:21">
      <c r="A2558" s="33">
        <v>60625358</v>
      </c>
      <c r="B2558" s="3" t="s">
        <v>4349</v>
      </c>
      <c r="C2558" s="4" t="s">
        <v>74</v>
      </c>
      <c r="D2558" s="4" t="s">
        <v>74</v>
      </c>
      <c r="E2558" s="86">
        <v>13</v>
      </c>
      <c r="F2558" s="96">
        <f t="shared" si="326"/>
        <v>12098</v>
      </c>
      <c r="G2558" s="77">
        <v>157274</v>
      </c>
      <c r="H2558" s="45">
        <v>0</v>
      </c>
      <c r="I2558" s="44">
        <v>0</v>
      </c>
      <c r="J2558" s="45">
        <v>0</v>
      </c>
      <c r="K2558" s="45">
        <v>0</v>
      </c>
      <c r="L2558" s="45">
        <f t="shared" si="320"/>
        <v>0</v>
      </c>
      <c r="M2558" s="71">
        <f t="shared" si="318"/>
        <v>0</v>
      </c>
      <c r="N2558" s="59">
        <v>0</v>
      </c>
      <c r="O2558" s="59">
        <v>0</v>
      </c>
      <c r="P2558" s="59">
        <f t="shared" si="321"/>
        <v>0</v>
      </c>
      <c r="Q2558" s="72">
        <f t="shared" si="319"/>
        <v>0</v>
      </c>
      <c r="R2558" s="44">
        <v>0</v>
      </c>
      <c r="S2558" s="45">
        <f t="shared" si="322"/>
        <v>13</v>
      </c>
      <c r="T2558" s="10">
        <v>12098</v>
      </c>
      <c r="U2558" s="44">
        <f t="shared" si="323"/>
        <v>157274</v>
      </c>
    </row>
    <row r="2559" spans="1:21">
      <c r="A2559" s="33" t="s">
        <v>2458</v>
      </c>
      <c r="B2559" s="3" t="s">
        <v>2459</v>
      </c>
      <c r="C2559" s="4" t="s">
        <v>74</v>
      </c>
      <c r="D2559" s="4" t="s">
        <v>74</v>
      </c>
      <c r="E2559" s="86">
        <v>58</v>
      </c>
      <c r="F2559" s="96">
        <f t="shared" si="326"/>
        <v>7780</v>
      </c>
      <c r="G2559" s="77">
        <v>451240</v>
      </c>
      <c r="H2559" s="45">
        <v>0</v>
      </c>
      <c r="I2559" s="44">
        <v>58</v>
      </c>
      <c r="J2559" s="45">
        <v>0</v>
      </c>
      <c r="K2559" s="45">
        <v>0</v>
      </c>
      <c r="L2559" s="45">
        <f t="shared" si="320"/>
        <v>0</v>
      </c>
      <c r="M2559" s="71">
        <f t="shared" si="318"/>
        <v>0</v>
      </c>
      <c r="N2559" s="59">
        <v>0</v>
      </c>
      <c r="O2559" s="59">
        <v>0</v>
      </c>
      <c r="P2559" s="59">
        <f t="shared" si="321"/>
        <v>0</v>
      </c>
      <c r="Q2559" s="72">
        <f t="shared" si="319"/>
        <v>0</v>
      </c>
      <c r="R2559" s="44">
        <v>0</v>
      </c>
      <c r="S2559" s="45">
        <f t="shared" si="322"/>
        <v>0</v>
      </c>
      <c r="T2559" s="45">
        <v>7780</v>
      </c>
      <c r="U2559" s="44">
        <f t="shared" si="323"/>
        <v>0</v>
      </c>
    </row>
    <row r="2560" spans="1:21">
      <c r="A2560" s="33" t="s">
        <v>4499</v>
      </c>
      <c r="B2560" s="3" t="s">
        <v>4500</v>
      </c>
      <c r="C2560" s="4" t="s">
        <v>74</v>
      </c>
      <c r="D2560" s="4" t="s">
        <v>74</v>
      </c>
      <c r="E2560" s="86">
        <v>25</v>
      </c>
      <c r="F2560" s="96">
        <f t="shared" si="326"/>
        <v>9804</v>
      </c>
      <c r="G2560" s="77">
        <v>245100</v>
      </c>
      <c r="H2560" s="45">
        <v>0</v>
      </c>
      <c r="I2560" s="44">
        <v>0</v>
      </c>
      <c r="J2560" s="45">
        <v>0</v>
      </c>
      <c r="K2560" s="45">
        <v>0</v>
      </c>
      <c r="L2560" s="45">
        <f t="shared" si="320"/>
        <v>0</v>
      </c>
      <c r="M2560" s="71">
        <f t="shared" si="318"/>
        <v>0</v>
      </c>
      <c r="N2560" s="59">
        <v>0</v>
      </c>
      <c r="O2560" s="59">
        <v>0</v>
      </c>
      <c r="P2560" s="59">
        <f t="shared" si="321"/>
        <v>0</v>
      </c>
      <c r="Q2560" s="72">
        <f t="shared" si="319"/>
        <v>0</v>
      </c>
      <c r="R2560" s="44">
        <v>0</v>
      </c>
      <c r="S2560" s="45">
        <f t="shared" si="322"/>
        <v>25</v>
      </c>
      <c r="T2560" s="10">
        <v>9804</v>
      </c>
      <c r="U2560" s="44">
        <f t="shared" si="323"/>
        <v>245100</v>
      </c>
    </row>
    <row r="2561" spans="1:21">
      <c r="A2561" s="33" t="s">
        <v>3749</v>
      </c>
      <c r="B2561" s="3" t="s">
        <v>3750</v>
      </c>
      <c r="C2561" s="4" t="s">
        <v>74</v>
      </c>
      <c r="D2561" s="4" t="s">
        <v>74</v>
      </c>
      <c r="E2561" s="86">
        <v>3</v>
      </c>
      <c r="F2561" s="96">
        <f t="shared" si="326"/>
        <v>8597</v>
      </c>
      <c r="G2561" s="77">
        <v>25791</v>
      </c>
      <c r="H2561" s="45">
        <v>0</v>
      </c>
      <c r="I2561" s="44">
        <v>0</v>
      </c>
      <c r="J2561" s="45">
        <v>0</v>
      </c>
      <c r="K2561" s="45">
        <v>0</v>
      </c>
      <c r="L2561" s="45">
        <f t="shared" si="320"/>
        <v>0</v>
      </c>
      <c r="M2561" s="71">
        <f t="shared" si="318"/>
        <v>0</v>
      </c>
      <c r="N2561" s="59">
        <v>0</v>
      </c>
      <c r="O2561" s="59">
        <v>0</v>
      </c>
      <c r="P2561" s="59">
        <f t="shared" si="321"/>
        <v>0</v>
      </c>
      <c r="Q2561" s="72">
        <f t="shared" si="319"/>
        <v>0</v>
      </c>
      <c r="R2561" s="44">
        <v>0</v>
      </c>
      <c r="S2561" s="45">
        <f t="shared" si="322"/>
        <v>3</v>
      </c>
      <c r="T2561" s="10">
        <v>8597</v>
      </c>
      <c r="U2561" s="44">
        <f t="shared" si="323"/>
        <v>25791</v>
      </c>
    </row>
    <row r="2562" spans="1:21">
      <c r="A2562" s="28" t="s">
        <v>180</v>
      </c>
      <c r="B2562" s="3" t="s">
        <v>181</v>
      </c>
      <c r="C2562" s="4" t="s">
        <v>74</v>
      </c>
      <c r="D2562" s="4" t="s">
        <v>74</v>
      </c>
      <c r="E2562" s="86">
        <v>32</v>
      </c>
      <c r="F2562" s="96">
        <f t="shared" si="326"/>
        <v>30130</v>
      </c>
      <c r="G2562" s="77">
        <v>964160</v>
      </c>
      <c r="H2562" s="45">
        <v>200</v>
      </c>
      <c r="I2562" s="44">
        <v>26</v>
      </c>
      <c r="J2562" s="45">
        <v>0</v>
      </c>
      <c r="K2562" s="45">
        <v>0</v>
      </c>
      <c r="L2562" s="45">
        <f t="shared" si="320"/>
        <v>0</v>
      </c>
      <c r="M2562" s="71">
        <f t="shared" si="318"/>
        <v>0</v>
      </c>
      <c r="N2562" s="59">
        <v>0</v>
      </c>
      <c r="O2562" s="59">
        <v>0</v>
      </c>
      <c r="P2562" s="59">
        <f t="shared" si="321"/>
        <v>0</v>
      </c>
      <c r="Q2562" s="72">
        <f t="shared" si="319"/>
        <v>0</v>
      </c>
      <c r="R2562" s="44">
        <v>0</v>
      </c>
      <c r="S2562" s="45">
        <f t="shared" si="322"/>
        <v>206</v>
      </c>
      <c r="T2562" s="10">
        <v>31430</v>
      </c>
      <c r="U2562" s="44">
        <f t="shared" si="323"/>
        <v>6474580</v>
      </c>
    </row>
    <row r="2563" spans="1:21">
      <c r="A2563" s="33">
        <v>60407628</v>
      </c>
      <c r="B2563" s="3" t="s">
        <v>3528</v>
      </c>
      <c r="C2563" s="4" t="s">
        <v>74</v>
      </c>
      <c r="D2563" s="4" t="s">
        <v>74</v>
      </c>
      <c r="E2563" s="86">
        <v>2</v>
      </c>
      <c r="F2563" s="96">
        <f t="shared" si="326"/>
        <v>7842</v>
      </c>
      <c r="G2563" s="77">
        <v>15684</v>
      </c>
      <c r="H2563" s="45">
        <v>0</v>
      </c>
      <c r="I2563" s="44">
        <v>0</v>
      </c>
      <c r="J2563" s="45">
        <v>0</v>
      </c>
      <c r="K2563" s="45">
        <v>0</v>
      </c>
      <c r="L2563" s="45">
        <f t="shared" si="320"/>
        <v>0</v>
      </c>
      <c r="M2563" s="71">
        <f t="shared" ref="M2563:M2626" si="327">(J2563-K2563)*F2563</f>
        <v>0</v>
      </c>
      <c r="N2563" s="59">
        <v>0</v>
      </c>
      <c r="O2563" s="59">
        <v>0</v>
      </c>
      <c r="P2563" s="59">
        <f t="shared" si="321"/>
        <v>0</v>
      </c>
      <c r="Q2563" s="72">
        <f t="shared" ref="Q2563:Q2626" si="328">(N2563-O2563)*$F2563</f>
        <v>0</v>
      </c>
      <c r="R2563" s="44">
        <v>0</v>
      </c>
      <c r="S2563" s="45">
        <f t="shared" si="322"/>
        <v>2</v>
      </c>
      <c r="T2563" s="10">
        <v>7842</v>
      </c>
      <c r="U2563" s="44">
        <f t="shared" si="323"/>
        <v>15684</v>
      </c>
    </row>
    <row r="2564" spans="1:21">
      <c r="A2564" s="2">
        <v>60369880</v>
      </c>
      <c r="B2564" s="3" t="s">
        <v>11919</v>
      </c>
      <c r="C2564" s="4" t="s">
        <v>74</v>
      </c>
      <c r="D2564" s="4" t="s">
        <v>74</v>
      </c>
      <c r="E2564" s="86">
        <v>0</v>
      </c>
      <c r="F2564" s="96">
        <f t="shared" si="326"/>
        <v>0</v>
      </c>
      <c r="G2564" s="77">
        <v>0</v>
      </c>
      <c r="H2564" s="45">
        <v>18</v>
      </c>
      <c r="I2564" s="44">
        <v>0</v>
      </c>
      <c r="J2564" s="45">
        <v>0</v>
      </c>
      <c r="K2564" s="45">
        <v>0</v>
      </c>
      <c r="L2564" s="45">
        <f t="shared" si="320"/>
        <v>0</v>
      </c>
      <c r="M2564" s="71">
        <f t="shared" si="327"/>
        <v>0</v>
      </c>
      <c r="N2564" s="59">
        <v>0</v>
      </c>
      <c r="O2564" s="59">
        <v>0</v>
      </c>
      <c r="P2564" s="59">
        <f t="shared" si="321"/>
        <v>0</v>
      </c>
      <c r="Q2564" s="72">
        <f t="shared" si="328"/>
        <v>0</v>
      </c>
      <c r="R2564" s="44">
        <v>0</v>
      </c>
      <c r="S2564" s="45">
        <f t="shared" si="322"/>
        <v>18</v>
      </c>
      <c r="T2564" s="10">
        <v>16050</v>
      </c>
      <c r="U2564" s="44">
        <f t="shared" si="323"/>
        <v>288900</v>
      </c>
    </row>
    <row r="2565" spans="1:21">
      <c r="A2565" s="33">
        <v>60013293</v>
      </c>
      <c r="B2565" s="3" t="s">
        <v>6284</v>
      </c>
      <c r="C2565" s="4" t="s">
        <v>74</v>
      </c>
      <c r="D2565" s="4" t="s">
        <v>74</v>
      </c>
      <c r="E2565" s="86">
        <v>20</v>
      </c>
      <c r="F2565" s="96">
        <f t="shared" si="326"/>
        <v>7418</v>
      </c>
      <c r="G2565" s="77">
        <v>148360</v>
      </c>
      <c r="H2565" s="45">
        <v>0</v>
      </c>
      <c r="I2565" s="44">
        <v>20</v>
      </c>
      <c r="J2565" s="45">
        <v>0</v>
      </c>
      <c r="K2565" s="45">
        <v>0</v>
      </c>
      <c r="L2565" s="45">
        <f t="shared" si="320"/>
        <v>0</v>
      </c>
      <c r="M2565" s="71">
        <f t="shared" si="327"/>
        <v>0</v>
      </c>
      <c r="N2565" s="59">
        <v>0</v>
      </c>
      <c r="O2565" s="59">
        <v>0</v>
      </c>
      <c r="P2565" s="59">
        <f t="shared" si="321"/>
        <v>0</v>
      </c>
      <c r="Q2565" s="72">
        <f t="shared" si="328"/>
        <v>0</v>
      </c>
      <c r="R2565" s="44">
        <v>0</v>
      </c>
      <c r="S2565" s="45">
        <f t="shared" si="322"/>
        <v>0</v>
      </c>
      <c r="T2565" s="45">
        <v>7418</v>
      </c>
      <c r="U2565" s="44">
        <f t="shared" si="323"/>
        <v>0</v>
      </c>
    </row>
    <row r="2566" spans="1:21">
      <c r="A2566" s="33" t="s">
        <v>4513</v>
      </c>
      <c r="B2566" s="3" t="s">
        <v>4514</v>
      </c>
      <c r="C2566" s="4" t="s">
        <v>74</v>
      </c>
      <c r="D2566" s="4" t="s">
        <v>74</v>
      </c>
      <c r="E2566" s="86">
        <v>27</v>
      </c>
      <c r="F2566" s="96">
        <f t="shared" si="326"/>
        <v>8925</v>
      </c>
      <c r="G2566" s="77">
        <v>240975</v>
      </c>
      <c r="H2566" s="45">
        <v>0</v>
      </c>
      <c r="I2566" s="44">
        <v>24</v>
      </c>
      <c r="J2566" s="45">
        <v>0</v>
      </c>
      <c r="K2566" s="45">
        <v>0</v>
      </c>
      <c r="L2566" s="45">
        <f t="shared" si="320"/>
        <v>0</v>
      </c>
      <c r="M2566" s="71">
        <f t="shared" si="327"/>
        <v>0</v>
      </c>
      <c r="N2566" s="59">
        <v>0</v>
      </c>
      <c r="O2566" s="59">
        <v>0</v>
      </c>
      <c r="P2566" s="59">
        <f t="shared" si="321"/>
        <v>0</v>
      </c>
      <c r="Q2566" s="72">
        <f t="shared" si="328"/>
        <v>0</v>
      </c>
      <c r="R2566" s="44">
        <v>0</v>
      </c>
      <c r="S2566" s="45">
        <f t="shared" si="322"/>
        <v>3</v>
      </c>
      <c r="T2566" s="10">
        <v>8925</v>
      </c>
      <c r="U2566" s="44">
        <f t="shared" si="323"/>
        <v>26775</v>
      </c>
    </row>
    <row r="2567" spans="1:21">
      <c r="A2567" s="33">
        <v>60407612</v>
      </c>
      <c r="B2567" s="3" t="s">
        <v>4670</v>
      </c>
      <c r="C2567" s="4" t="s">
        <v>74</v>
      </c>
      <c r="D2567" s="4" t="s">
        <v>74</v>
      </c>
      <c r="E2567" s="86">
        <v>118</v>
      </c>
      <c r="F2567" s="96">
        <f t="shared" si="326"/>
        <v>12791</v>
      </c>
      <c r="G2567" s="77">
        <v>1509338</v>
      </c>
      <c r="H2567" s="45">
        <v>0</v>
      </c>
      <c r="I2567" s="44">
        <v>0</v>
      </c>
      <c r="J2567" s="45">
        <v>0</v>
      </c>
      <c r="K2567" s="45">
        <v>0</v>
      </c>
      <c r="L2567" s="45">
        <f t="shared" si="320"/>
        <v>0</v>
      </c>
      <c r="M2567" s="71">
        <f t="shared" si="327"/>
        <v>0</v>
      </c>
      <c r="N2567" s="59">
        <v>0</v>
      </c>
      <c r="O2567" s="59">
        <v>0</v>
      </c>
      <c r="P2567" s="59">
        <f t="shared" si="321"/>
        <v>0</v>
      </c>
      <c r="Q2567" s="72">
        <f t="shared" si="328"/>
        <v>0</v>
      </c>
      <c r="R2567" s="44">
        <v>0</v>
      </c>
      <c r="S2567" s="45">
        <f t="shared" si="322"/>
        <v>118</v>
      </c>
      <c r="T2567" s="10">
        <v>12791</v>
      </c>
      <c r="U2567" s="44">
        <f t="shared" si="323"/>
        <v>1509338</v>
      </c>
    </row>
    <row r="2568" spans="1:21">
      <c r="A2568" s="33">
        <v>60407615</v>
      </c>
      <c r="B2568" s="3" t="s">
        <v>3529</v>
      </c>
      <c r="C2568" s="4" t="s">
        <v>74</v>
      </c>
      <c r="D2568" s="4" t="s">
        <v>74</v>
      </c>
      <c r="E2568" s="86">
        <v>2</v>
      </c>
      <c r="F2568" s="96">
        <f t="shared" si="326"/>
        <v>10580</v>
      </c>
      <c r="G2568" s="77">
        <v>21160</v>
      </c>
      <c r="H2568" s="45">
        <v>0</v>
      </c>
      <c r="I2568" s="44">
        <v>0</v>
      </c>
      <c r="J2568" s="45">
        <v>0</v>
      </c>
      <c r="K2568" s="45">
        <v>0</v>
      </c>
      <c r="L2568" s="45">
        <f t="shared" si="320"/>
        <v>0</v>
      </c>
      <c r="M2568" s="71">
        <f t="shared" si="327"/>
        <v>0</v>
      </c>
      <c r="N2568" s="59">
        <v>0</v>
      </c>
      <c r="O2568" s="59">
        <v>0</v>
      </c>
      <c r="P2568" s="59">
        <f t="shared" si="321"/>
        <v>0</v>
      </c>
      <c r="Q2568" s="72">
        <f t="shared" si="328"/>
        <v>0</v>
      </c>
      <c r="R2568" s="44">
        <v>0</v>
      </c>
      <c r="S2568" s="45">
        <f t="shared" si="322"/>
        <v>2</v>
      </c>
      <c r="T2568" s="10">
        <v>10580</v>
      </c>
      <c r="U2568" s="44">
        <f t="shared" si="323"/>
        <v>21160</v>
      </c>
    </row>
    <row r="2569" spans="1:21">
      <c r="A2569" s="33">
        <v>60369877</v>
      </c>
      <c r="B2569" s="3" t="s">
        <v>7193</v>
      </c>
      <c r="C2569" s="4" t="s">
        <v>74</v>
      </c>
      <c r="D2569" s="4" t="s">
        <v>74</v>
      </c>
      <c r="E2569" s="86">
        <v>3</v>
      </c>
      <c r="F2569" s="96">
        <f t="shared" si="326"/>
        <v>8180</v>
      </c>
      <c r="G2569" s="77">
        <v>24540</v>
      </c>
      <c r="H2569" s="45">
        <v>0</v>
      </c>
      <c r="I2569" s="44">
        <v>3</v>
      </c>
      <c r="J2569" s="45">
        <v>0</v>
      </c>
      <c r="K2569" s="45">
        <v>0</v>
      </c>
      <c r="L2569" s="45">
        <f t="shared" si="320"/>
        <v>0</v>
      </c>
      <c r="M2569" s="71">
        <f t="shared" si="327"/>
        <v>0</v>
      </c>
      <c r="N2569" s="59">
        <v>0</v>
      </c>
      <c r="O2569" s="59">
        <v>0</v>
      </c>
      <c r="P2569" s="59">
        <f t="shared" si="321"/>
        <v>0</v>
      </c>
      <c r="Q2569" s="72">
        <f t="shared" si="328"/>
        <v>0</v>
      </c>
      <c r="R2569" s="44">
        <v>0</v>
      </c>
      <c r="S2569" s="45">
        <f t="shared" si="322"/>
        <v>0</v>
      </c>
      <c r="T2569" s="45">
        <v>8180</v>
      </c>
      <c r="U2569" s="44">
        <f t="shared" si="323"/>
        <v>0</v>
      </c>
    </row>
    <row r="2570" spans="1:21">
      <c r="A2570" s="2">
        <v>90023344</v>
      </c>
      <c r="B2570" s="3" t="s">
        <v>7784</v>
      </c>
      <c r="C2570" s="4" t="s">
        <v>74</v>
      </c>
      <c r="D2570" s="4" t="s">
        <v>74</v>
      </c>
      <c r="E2570" s="86">
        <v>0</v>
      </c>
      <c r="F2570" s="96">
        <f t="shared" si="326"/>
        <v>0</v>
      </c>
      <c r="G2570" s="77">
        <v>0</v>
      </c>
      <c r="H2570" s="45">
        <v>0</v>
      </c>
      <c r="I2570" s="44">
        <v>0</v>
      </c>
      <c r="J2570" s="45">
        <v>0</v>
      </c>
      <c r="K2570" s="45">
        <v>0</v>
      </c>
      <c r="L2570" s="45">
        <f t="shared" si="320"/>
        <v>0</v>
      </c>
      <c r="M2570" s="71">
        <f t="shared" si="327"/>
        <v>0</v>
      </c>
      <c r="N2570" s="59">
        <v>1</v>
      </c>
      <c r="O2570" s="59">
        <v>0</v>
      </c>
      <c r="P2570" s="59">
        <f t="shared" si="321"/>
        <v>1</v>
      </c>
      <c r="Q2570" s="72">
        <f t="shared" si="328"/>
        <v>0</v>
      </c>
      <c r="R2570" s="44">
        <v>0</v>
      </c>
      <c r="S2570" s="45">
        <f t="shared" si="322"/>
        <v>1</v>
      </c>
      <c r="T2570" s="99">
        <v>0</v>
      </c>
      <c r="U2570" s="44">
        <f t="shared" si="323"/>
        <v>0</v>
      </c>
    </row>
    <row r="2571" spans="1:21">
      <c r="A2571" s="33">
        <v>60525699</v>
      </c>
      <c r="B2571" s="3" t="s">
        <v>4381</v>
      </c>
      <c r="C2571" s="4" t="s">
        <v>74</v>
      </c>
      <c r="D2571" s="4" t="s">
        <v>74</v>
      </c>
      <c r="E2571" s="86">
        <v>15</v>
      </c>
      <c r="F2571" s="96">
        <f t="shared" si="326"/>
        <v>4191</v>
      </c>
      <c r="G2571" s="77">
        <v>62865</v>
      </c>
      <c r="H2571" s="45">
        <v>0</v>
      </c>
      <c r="I2571" s="44">
        <v>0</v>
      </c>
      <c r="J2571" s="45">
        <v>0</v>
      </c>
      <c r="K2571" s="45">
        <v>0</v>
      </c>
      <c r="L2571" s="45">
        <f t="shared" si="320"/>
        <v>0</v>
      </c>
      <c r="M2571" s="71">
        <f t="shared" si="327"/>
        <v>0</v>
      </c>
      <c r="N2571" s="59">
        <v>0</v>
      </c>
      <c r="O2571" s="59">
        <v>0</v>
      </c>
      <c r="P2571" s="59">
        <f t="shared" si="321"/>
        <v>0</v>
      </c>
      <c r="Q2571" s="72">
        <f t="shared" si="328"/>
        <v>0</v>
      </c>
      <c r="R2571" s="44">
        <v>0</v>
      </c>
      <c r="S2571" s="45">
        <f t="shared" si="322"/>
        <v>15</v>
      </c>
      <c r="T2571" s="10">
        <v>4191</v>
      </c>
      <c r="U2571" s="44">
        <f t="shared" si="323"/>
        <v>62865</v>
      </c>
    </row>
    <row r="2572" spans="1:21">
      <c r="A2572" s="28">
        <v>60675239</v>
      </c>
      <c r="B2572" s="3" t="s">
        <v>7381</v>
      </c>
      <c r="C2572" s="4" t="s">
        <v>74</v>
      </c>
      <c r="D2572" s="4" t="s">
        <v>74</v>
      </c>
      <c r="E2572" s="86">
        <v>1915</v>
      </c>
      <c r="F2572" s="96">
        <f t="shared" si="326"/>
        <v>7469</v>
      </c>
      <c r="G2572" s="77">
        <v>14303135</v>
      </c>
      <c r="H2572" s="45">
        <v>0</v>
      </c>
      <c r="I2572" s="44">
        <v>62</v>
      </c>
      <c r="J2572" s="45">
        <v>0</v>
      </c>
      <c r="K2572" s="45">
        <v>0</v>
      </c>
      <c r="L2572" s="45">
        <f t="shared" si="320"/>
        <v>0</v>
      </c>
      <c r="M2572" s="71">
        <f t="shared" si="327"/>
        <v>0</v>
      </c>
      <c r="N2572" s="59">
        <v>0</v>
      </c>
      <c r="O2572" s="59">
        <v>0</v>
      </c>
      <c r="P2572" s="59">
        <f t="shared" si="321"/>
        <v>0</v>
      </c>
      <c r="Q2572" s="72">
        <f t="shared" si="328"/>
        <v>0</v>
      </c>
      <c r="R2572" s="44">
        <v>0</v>
      </c>
      <c r="S2572" s="45">
        <f t="shared" si="322"/>
        <v>1853</v>
      </c>
      <c r="T2572" s="10">
        <v>7469</v>
      </c>
      <c r="U2572" s="44">
        <f t="shared" si="323"/>
        <v>13840057</v>
      </c>
    </row>
    <row r="2573" spans="1:21">
      <c r="A2573" s="33" t="s">
        <v>5036</v>
      </c>
      <c r="B2573" s="3" t="s">
        <v>5037</v>
      </c>
      <c r="C2573" s="4" t="s">
        <v>74</v>
      </c>
      <c r="D2573" s="4" t="s">
        <v>74</v>
      </c>
      <c r="E2573" s="86">
        <v>27</v>
      </c>
      <c r="F2573" s="96">
        <f t="shared" si="326"/>
        <v>8024</v>
      </c>
      <c r="G2573" s="77">
        <v>216648</v>
      </c>
      <c r="H2573" s="45">
        <v>152</v>
      </c>
      <c r="I2573" s="44">
        <v>53</v>
      </c>
      <c r="J2573" s="45">
        <v>0</v>
      </c>
      <c r="K2573" s="45">
        <v>0</v>
      </c>
      <c r="L2573" s="45">
        <f t="shared" si="320"/>
        <v>0</v>
      </c>
      <c r="M2573" s="71">
        <f t="shared" si="327"/>
        <v>0</v>
      </c>
      <c r="N2573" s="59">
        <v>0</v>
      </c>
      <c r="O2573" s="59">
        <v>0</v>
      </c>
      <c r="P2573" s="59">
        <f t="shared" si="321"/>
        <v>0</v>
      </c>
      <c r="Q2573" s="72">
        <f t="shared" si="328"/>
        <v>0</v>
      </c>
      <c r="R2573" s="44">
        <v>0</v>
      </c>
      <c r="S2573" s="45">
        <f t="shared" si="322"/>
        <v>126</v>
      </c>
      <c r="T2573" s="10">
        <v>8399</v>
      </c>
      <c r="U2573" s="44">
        <f t="shared" si="323"/>
        <v>1058274</v>
      </c>
    </row>
    <row r="2574" spans="1:21">
      <c r="A2574" s="2" t="s">
        <v>10772</v>
      </c>
      <c r="B2574" s="3" t="s">
        <v>10773</v>
      </c>
      <c r="C2574" s="4" t="s">
        <v>74</v>
      </c>
      <c r="D2574" s="4" t="s">
        <v>74</v>
      </c>
      <c r="E2574" s="86">
        <v>0</v>
      </c>
      <c r="F2574" s="96">
        <f t="shared" si="326"/>
        <v>0</v>
      </c>
      <c r="G2574" s="77">
        <v>0</v>
      </c>
      <c r="H2574" s="45">
        <v>24</v>
      </c>
      <c r="I2574" s="44">
        <v>24</v>
      </c>
      <c r="J2574" s="45">
        <v>0</v>
      </c>
      <c r="K2574" s="45">
        <v>0</v>
      </c>
      <c r="L2574" s="45">
        <f t="shared" si="320"/>
        <v>0</v>
      </c>
      <c r="M2574" s="71">
        <f t="shared" si="327"/>
        <v>0</v>
      </c>
      <c r="N2574" s="59">
        <v>0</v>
      </c>
      <c r="O2574" s="59">
        <v>0</v>
      </c>
      <c r="P2574" s="59">
        <f t="shared" si="321"/>
        <v>0</v>
      </c>
      <c r="Q2574" s="72">
        <f t="shared" si="328"/>
        <v>0</v>
      </c>
      <c r="R2574" s="44">
        <v>0</v>
      </c>
      <c r="S2574" s="45">
        <f t="shared" si="322"/>
        <v>0</v>
      </c>
      <c r="T2574" s="45">
        <v>31137</v>
      </c>
      <c r="U2574" s="44">
        <f t="shared" si="323"/>
        <v>0</v>
      </c>
    </row>
    <row r="2575" spans="1:21">
      <c r="A2575" s="2">
        <v>60675238</v>
      </c>
      <c r="B2575" s="3" t="s">
        <v>1064</v>
      </c>
      <c r="C2575" s="4" t="s">
        <v>74</v>
      </c>
      <c r="D2575" s="4" t="s">
        <v>74</v>
      </c>
      <c r="E2575" s="86">
        <v>0</v>
      </c>
      <c r="F2575" s="96">
        <f t="shared" si="326"/>
        <v>0</v>
      </c>
      <c r="G2575" s="77">
        <v>0</v>
      </c>
      <c r="H2575" s="45">
        <v>24</v>
      </c>
      <c r="I2575" s="44">
        <v>24</v>
      </c>
      <c r="J2575" s="45">
        <v>0</v>
      </c>
      <c r="K2575" s="45">
        <v>0</v>
      </c>
      <c r="L2575" s="45">
        <f t="shared" si="320"/>
        <v>0</v>
      </c>
      <c r="M2575" s="71">
        <f t="shared" si="327"/>
        <v>0</v>
      </c>
      <c r="N2575" s="59">
        <v>0</v>
      </c>
      <c r="O2575" s="59">
        <v>0</v>
      </c>
      <c r="P2575" s="59">
        <f t="shared" si="321"/>
        <v>0</v>
      </c>
      <c r="Q2575" s="72">
        <f t="shared" si="328"/>
        <v>0</v>
      </c>
      <c r="R2575" s="44">
        <v>0</v>
      </c>
      <c r="S2575" s="45">
        <f t="shared" si="322"/>
        <v>0</v>
      </c>
      <c r="T2575" s="45">
        <v>31980</v>
      </c>
      <c r="U2575" s="44">
        <f t="shared" si="323"/>
        <v>0</v>
      </c>
    </row>
    <row r="2576" spans="1:21">
      <c r="A2576" s="2" t="s">
        <v>10671</v>
      </c>
      <c r="B2576" s="3" t="s">
        <v>10672</v>
      </c>
      <c r="C2576" s="4" t="s">
        <v>74</v>
      </c>
      <c r="D2576" s="4" t="s">
        <v>74</v>
      </c>
      <c r="E2576" s="86">
        <v>0</v>
      </c>
      <c r="F2576" s="96">
        <f t="shared" ref="F2576:F2607" si="329">IFERROR(G2576/E2576,0)</f>
        <v>0</v>
      </c>
      <c r="G2576" s="77">
        <v>0</v>
      </c>
      <c r="H2576" s="45">
        <v>1</v>
      </c>
      <c r="I2576" s="44">
        <v>1</v>
      </c>
      <c r="J2576" s="45">
        <v>0</v>
      </c>
      <c r="K2576" s="45">
        <v>0</v>
      </c>
      <c r="L2576" s="45">
        <f t="shared" ref="L2576:L2639" si="330">J2576-K2576</f>
        <v>0</v>
      </c>
      <c r="M2576" s="71">
        <f t="shared" si="327"/>
        <v>0</v>
      </c>
      <c r="N2576" s="59">
        <v>0</v>
      </c>
      <c r="O2576" s="59">
        <v>0</v>
      </c>
      <c r="P2576" s="59">
        <f t="shared" ref="P2576:P2639" si="331">N2576-O2576</f>
        <v>0</v>
      </c>
      <c r="Q2576" s="72">
        <f t="shared" si="328"/>
        <v>0</v>
      </c>
      <c r="R2576" s="44">
        <v>0</v>
      </c>
      <c r="S2576" s="45">
        <f t="shared" ref="S2576:S2639" si="332">E2576+H2576+J2576+N2576-I2576-K2576-O2576+R2576</f>
        <v>0</v>
      </c>
      <c r="T2576" s="45">
        <v>2673346</v>
      </c>
      <c r="U2576" s="44">
        <f t="shared" ref="U2576:U2639" si="333">S2576*T2576</f>
        <v>0</v>
      </c>
    </row>
    <row r="2577" spans="1:21">
      <c r="A2577" s="28">
        <v>60375318</v>
      </c>
      <c r="B2577" s="3" t="s">
        <v>84</v>
      </c>
      <c r="C2577" s="4" t="s">
        <v>74</v>
      </c>
      <c r="D2577" s="4" t="s">
        <v>74</v>
      </c>
      <c r="E2577" s="86">
        <v>0</v>
      </c>
      <c r="F2577" s="96">
        <f t="shared" si="329"/>
        <v>0</v>
      </c>
      <c r="G2577" s="77">
        <v>0</v>
      </c>
      <c r="H2577" s="45">
        <v>0</v>
      </c>
      <c r="I2577" s="44">
        <v>0</v>
      </c>
      <c r="J2577" s="45">
        <v>0</v>
      </c>
      <c r="K2577" s="45">
        <v>0</v>
      </c>
      <c r="L2577" s="45">
        <f t="shared" si="330"/>
        <v>0</v>
      </c>
      <c r="M2577" s="71">
        <f t="shared" si="327"/>
        <v>0</v>
      </c>
      <c r="N2577" s="59">
        <v>0</v>
      </c>
      <c r="O2577" s="59">
        <v>0</v>
      </c>
      <c r="P2577" s="59">
        <f t="shared" si="331"/>
        <v>0</v>
      </c>
      <c r="Q2577" s="72">
        <f t="shared" si="328"/>
        <v>0</v>
      </c>
      <c r="R2577" s="44">
        <v>0</v>
      </c>
      <c r="S2577" s="45">
        <f t="shared" si="332"/>
        <v>0</v>
      </c>
      <c r="T2577" s="45">
        <v>196230</v>
      </c>
      <c r="U2577" s="44">
        <f t="shared" si="333"/>
        <v>0</v>
      </c>
    </row>
    <row r="2578" spans="1:21">
      <c r="A2578" s="33" t="s">
        <v>4695</v>
      </c>
      <c r="B2578" s="3" t="s">
        <v>4696</v>
      </c>
      <c r="C2578" s="4" t="s">
        <v>74</v>
      </c>
      <c r="D2578" s="4" t="s">
        <v>74</v>
      </c>
      <c r="E2578" s="86">
        <v>23</v>
      </c>
      <c r="F2578" s="96">
        <f t="shared" si="329"/>
        <v>61515</v>
      </c>
      <c r="G2578" s="77">
        <v>1414845</v>
      </c>
      <c r="H2578" s="45">
        <v>177</v>
      </c>
      <c r="I2578" s="44">
        <v>0</v>
      </c>
      <c r="J2578" s="45">
        <v>0</v>
      </c>
      <c r="K2578" s="45">
        <v>0</v>
      </c>
      <c r="L2578" s="45">
        <f t="shared" si="330"/>
        <v>0</v>
      </c>
      <c r="M2578" s="71">
        <f t="shared" si="327"/>
        <v>0</v>
      </c>
      <c r="N2578" s="59">
        <v>0</v>
      </c>
      <c r="O2578" s="59">
        <v>0</v>
      </c>
      <c r="P2578" s="59">
        <f t="shared" si="331"/>
        <v>0</v>
      </c>
      <c r="Q2578" s="72">
        <f t="shared" si="328"/>
        <v>0</v>
      </c>
      <c r="R2578" s="44">
        <v>0</v>
      </c>
      <c r="S2578" s="45">
        <f t="shared" si="332"/>
        <v>200</v>
      </c>
      <c r="T2578" s="10">
        <v>64240</v>
      </c>
      <c r="U2578" s="44">
        <f t="shared" si="333"/>
        <v>12848000</v>
      </c>
    </row>
    <row r="2579" spans="1:21">
      <c r="A2579" s="33">
        <v>60675237</v>
      </c>
      <c r="B2579" s="3" t="s">
        <v>3530</v>
      </c>
      <c r="C2579" s="4" t="s">
        <v>74</v>
      </c>
      <c r="D2579" s="4" t="s">
        <v>74</v>
      </c>
      <c r="E2579" s="86">
        <v>2</v>
      </c>
      <c r="F2579" s="96">
        <f t="shared" si="329"/>
        <v>11884</v>
      </c>
      <c r="G2579" s="77">
        <v>23768</v>
      </c>
      <c r="H2579" s="45">
        <v>0</v>
      </c>
      <c r="I2579" s="44">
        <v>0</v>
      </c>
      <c r="J2579" s="45">
        <v>0</v>
      </c>
      <c r="K2579" s="45">
        <v>0</v>
      </c>
      <c r="L2579" s="45">
        <f t="shared" si="330"/>
        <v>0</v>
      </c>
      <c r="M2579" s="71">
        <f t="shared" si="327"/>
        <v>0</v>
      </c>
      <c r="N2579" s="59">
        <v>0</v>
      </c>
      <c r="O2579" s="59">
        <v>0</v>
      </c>
      <c r="P2579" s="59">
        <f t="shared" si="331"/>
        <v>0</v>
      </c>
      <c r="Q2579" s="72">
        <f t="shared" si="328"/>
        <v>0</v>
      </c>
      <c r="R2579" s="44">
        <v>0</v>
      </c>
      <c r="S2579" s="45">
        <f t="shared" si="332"/>
        <v>2</v>
      </c>
      <c r="T2579" s="10">
        <v>11884</v>
      </c>
      <c r="U2579" s="44">
        <f t="shared" si="333"/>
        <v>23768</v>
      </c>
    </row>
    <row r="2580" spans="1:21">
      <c r="A2580" s="2" t="s">
        <v>10173</v>
      </c>
      <c r="B2580" s="3" t="s">
        <v>10174</v>
      </c>
      <c r="C2580" s="4" t="s">
        <v>74</v>
      </c>
      <c r="D2580" s="4" t="s">
        <v>74</v>
      </c>
      <c r="E2580" s="86">
        <v>0</v>
      </c>
      <c r="F2580" s="96">
        <f t="shared" si="329"/>
        <v>0</v>
      </c>
      <c r="G2580" s="77">
        <v>0</v>
      </c>
      <c r="H2580" s="45">
        <v>30</v>
      </c>
      <c r="I2580" s="44">
        <v>10</v>
      </c>
      <c r="J2580" s="45">
        <v>0</v>
      </c>
      <c r="K2580" s="45">
        <v>0</v>
      </c>
      <c r="L2580" s="45">
        <f t="shared" si="330"/>
        <v>0</v>
      </c>
      <c r="M2580" s="71">
        <f t="shared" si="327"/>
        <v>0</v>
      </c>
      <c r="N2580" s="59">
        <v>0</v>
      </c>
      <c r="O2580" s="59">
        <v>0</v>
      </c>
      <c r="P2580" s="59">
        <f t="shared" si="331"/>
        <v>0</v>
      </c>
      <c r="Q2580" s="72">
        <f t="shared" si="328"/>
        <v>0</v>
      </c>
      <c r="R2580" s="44">
        <v>0</v>
      </c>
      <c r="S2580" s="45">
        <f t="shared" si="332"/>
        <v>20</v>
      </c>
      <c r="T2580" s="10">
        <v>54273</v>
      </c>
      <c r="U2580" s="44">
        <f t="shared" si="333"/>
        <v>1085460</v>
      </c>
    </row>
    <row r="2581" spans="1:21">
      <c r="A2581" s="33" t="s">
        <v>6447</v>
      </c>
      <c r="B2581" s="3" t="s">
        <v>6448</v>
      </c>
      <c r="C2581" s="4" t="s">
        <v>74</v>
      </c>
      <c r="D2581" s="4" t="s">
        <v>74</v>
      </c>
      <c r="E2581" s="86">
        <v>149</v>
      </c>
      <c r="F2581" s="96">
        <f t="shared" si="329"/>
        <v>41473</v>
      </c>
      <c r="G2581" s="77">
        <v>6179477</v>
      </c>
      <c r="H2581" s="45">
        <v>0</v>
      </c>
      <c r="I2581" s="44">
        <v>26</v>
      </c>
      <c r="J2581" s="45">
        <v>0</v>
      </c>
      <c r="K2581" s="45">
        <v>0</v>
      </c>
      <c r="L2581" s="45">
        <f t="shared" si="330"/>
        <v>0</v>
      </c>
      <c r="M2581" s="71">
        <f t="shared" si="327"/>
        <v>0</v>
      </c>
      <c r="N2581" s="59">
        <v>0</v>
      </c>
      <c r="O2581" s="59">
        <v>0</v>
      </c>
      <c r="P2581" s="59">
        <f t="shared" si="331"/>
        <v>0</v>
      </c>
      <c r="Q2581" s="72">
        <f t="shared" si="328"/>
        <v>0</v>
      </c>
      <c r="R2581" s="44">
        <v>0</v>
      </c>
      <c r="S2581" s="45">
        <f t="shared" si="332"/>
        <v>123</v>
      </c>
      <c r="T2581" s="10">
        <v>41473</v>
      </c>
      <c r="U2581" s="44">
        <f t="shared" si="333"/>
        <v>5101179</v>
      </c>
    </row>
    <row r="2582" spans="1:21">
      <c r="A2582" s="33">
        <v>60675233</v>
      </c>
      <c r="B2582" s="3" t="s">
        <v>1817</v>
      </c>
      <c r="C2582" s="4" t="s">
        <v>74</v>
      </c>
      <c r="D2582" s="4" t="s">
        <v>74</v>
      </c>
      <c r="E2582" s="86">
        <v>108</v>
      </c>
      <c r="F2582" s="96">
        <f t="shared" si="329"/>
        <v>21296</v>
      </c>
      <c r="G2582" s="77">
        <v>2299968</v>
      </c>
      <c r="H2582" s="45">
        <v>0</v>
      </c>
      <c r="I2582" s="44">
        <v>20</v>
      </c>
      <c r="J2582" s="45">
        <v>0</v>
      </c>
      <c r="K2582" s="45">
        <v>0</v>
      </c>
      <c r="L2582" s="45">
        <f t="shared" si="330"/>
        <v>0</v>
      </c>
      <c r="M2582" s="71">
        <f t="shared" si="327"/>
        <v>0</v>
      </c>
      <c r="N2582" s="59">
        <v>0</v>
      </c>
      <c r="O2582" s="59">
        <v>0</v>
      </c>
      <c r="P2582" s="59">
        <f t="shared" si="331"/>
        <v>0</v>
      </c>
      <c r="Q2582" s="72">
        <f t="shared" si="328"/>
        <v>0</v>
      </c>
      <c r="R2582" s="44">
        <v>0</v>
      </c>
      <c r="S2582" s="45">
        <f t="shared" si="332"/>
        <v>88</v>
      </c>
      <c r="T2582" s="10">
        <v>21296</v>
      </c>
      <c r="U2582" s="44">
        <f t="shared" si="333"/>
        <v>1874048</v>
      </c>
    </row>
    <row r="2583" spans="1:21">
      <c r="A2583" s="33" t="s">
        <v>6439</v>
      </c>
      <c r="B2583" s="3" t="s">
        <v>6440</v>
      </c>
      <c r="C2583" s="4" t="s">
        <v>74</v>
      </c>
      <c r="D2583" s="4" t="s">
        <v>74</v>
      </c>
      <c r="E2583" s="86">
        <v>22</v>
      </c>
      <c r="F2583" s="96">
        <f t="shared" si="329"/>
        <v>35172</v>
      </c>
      <c r="G2583" s="77">
        <v>773784</v>
      </c>
      <c r="H2583" s="45">
        <v>0</v>
      </c>
      <c r="I2583" s="44">
        <v>22</v>
      </c>
      <c r="J2583" s="45">
        <v>0</v>
      </c>
      <c r="K2583" s="45">
        <v>0</v>
      </c>
      <c r="L2583" s="45">
        <f t="shared" si="330"/>
        <v>0</v>
      </c>
      <c r="M2583" s="71">
        <f t="shared" si="327"/>
        <v>0</v>
      </c>
      <c r="N2583" s="59">
        <v>0</v>
      </c>
      <c r="O2583" s="59">
        <v>0</v>
      </c>
      <c r="P2583" s="59">
        <f t="shared" si="331"/>
        <v>0</v>
      </c>
      <c r="Q2583" s="72">
        <f t="shared" si="328"/>
        <v>0</v>
      </c>
      <c r="R2583" s="44">
        <v>0</v>
      </c>
      <c r="S2583" s="45">
        <f t="shared" si="332"/>
        <v>0</v>
      </c>
      <c r="T2583" s="45">
        <v>35172</v>
      </c>
      <c r="U2583" s="44">
        <f t="shared" si="333"/>
        <v>0</v>
      </c>
    </row>
    <row r="2584" spans="1:21">
      <c r="A2584" s="33">
        <v>60685188</v>
      </c>
      <c r="B2584" s="3" t="s">
        <v>3531</v>
      </c>
      <c r="C2584" s="4" t="s">
        <v>74</v>
      </c>
      <c r="D2584" s="4" t="s">
        <v>74</v>
      </c>
      <c r="E2584" s="86">
        <v>2</v>
      </c>
      <c r="F2584" s="96">
        <f t="shared" si="329"/>
        <v>8323</v>
      </c>
      <c r="G2584" s="77">
        <v>16646</v>
      </c>
      <c r="H2584" s="45">
        <v>0</v>
      </c>
      <c r="I2584" s="44">
        <v>0</v>
      </c>
      <c r="J2584" s="45">
        <v>0</v>
      </c>
      <c r="K2584" s="45">
        <v>0</v>
      </c>
      <c r="L2584" s="45">
        <f t="shared" si="330"/>
        <v>0</v>
      </c>
      <c r="M2584" s="71">
        <f t="shared" si="327"/>
        <v>0</v>
      </c>
      <c r="N2584" s="59">
        <v>0</v>
      </c>
      <c r="O2584" s="59">
        <v>0</v>
      </c>
      <c r="P2584" s="59">
        <f t="shared" si="331"/>
        <v>0</v>
      </c>
      <c r="Q2584" s="72">
        <f t="shared" si="328"/>
        <v>0</v>
      </c>
      <c r="R2584" s="44">
        <v>0</v>
      </c>
      <c r="S2584" s="45">
        <f t="shared" si="332"/>
        <v>2</v>
      </c>
      <c r="T2584" s="10">
        <v>8323</v>
      </c>
      <c r="U2584" s="44">
        <f t="shared" si="333"/>
        <v>16646</v>
      </c>
    </row>
    <row r="2585" spans="1:21">
      <c r="A2585" s="33">
        <v>60675231</v>
      </c>
      <c r="B2585" s="3" t="s">
        <v>862</v>
      </c>
      <c r="C2585" s="4" t="s">
        <v>74</v>
      </c>
      <c r="D2585" s="4" t="s">
        <v>74</v>
      </c>
      <c r="E2585" s="86">
        <v>7</v>
      </c>
      <c r="F2585" s="96">
        <f t="shared" si="329"/>
        <v>34056</v>
      </c>
      <c r="G2585" s="77">
        <v>238392</v>
      </c>
      <c r="H2585" s="45">
        <v>0</v>
      </c>
      <c r="I2585" s="44">
        <v>7</v>
      </c>
      <c r="J2585" s="45">
        <v>0</v>
      </c>
      <c r="K2585" s="45">
        <v>0</v>
      </c>
      <c r="L2585" s="45">
        <f t="shared" si="330"/>
        <v>0</v>
      </c>
      <c r="M2585" s="71">
        <f t="shared" si="327"/>
        <v>0</v>
      </c>
      <c r="N2585" s="59">
        <v>0</v>
      </c>
      <c r="O2585" s="59">
        <v>0</v>
      </c>
      <c r="P2585" s="59">
        <f t="shared" si="331"/>
        <v>0</v>
      </c>
      <c r="Q2585" s="72">
        <f t="shared" si="328"/>
        <v>0</v>
      </c>
      <c r="R2585" s="44">
        <v>0</v>
      </c>
      <c r="S2585" s="45">
        <f t="shared" si="332"/>
        <v>0</v>
      </c>
      <c r="T2585" s="45">
        <v>34056</v>
      </c>
      <c r="U2585" s="44">
        <f t="shared" si="333"/>
        <v>0</v>
      </c>
    </row>
    <row r="2586" spans="1:21">
      <c r="A2586" s="2">
        <v>60675228</v>
      </c>
      <c r="B2586" s="3" t="s">
        <v>7448</v>
      </c>
      <c r="C2586" s="4" t="s">
        <v>74</v>
      </c>
      <c r="D2586" s="4" t="s">
        <v>74</v>
      </c>
      <c r="E2586" s="86">
        <v>32</v>
      </c>
      <c r="F2586" s="96">
        <f t="shared" si="329"/>
        <v>7000</v>
      </c>
      <c r="G2586" s="77">
        <v>224000</v>
      </c>
      <c r="H2586" s="45">
        <v>0</v>
      </c>
      <c r="I2586" s="44">
        <v>0</v>
      </c>
      <c r="J2586" s="45">
        <v>0</v>
      </c>
      <c r="K2586" s="45">
        <v>0</v>
      </c>
      <c r="L2586" s="45">
        <f t="shared" si="330"/>
        <v>0</v>
      </c>
      <c r="M2586" s="71">
        <f t="shared" si="327"/>
        <v>0</v>
      </c>
      <c r="N2586" s="59">
        <v>0</v>
      </c>
      <c r="O2586" s="59">
        <v>0</v>
      </c>
      <c r="P2586" s="59">
        <f t="shared" si="331"/>
        <v>0</v>
      </c>
      <c r="Q2586" s="72">
        <f t="shared" si="328"/>
        <v>0</v>
      </c>
      <c r="R2586" s="44">
        <v>0</v>
      </c>
      <c r="S2586" s="45">
        <f t="shared" si="332"/>
        <v>32</v>
      </c>
      <c r="T2586" s="45">
        <v>7000</v>
      </c>
      <c r="U2586" s="44">
        <f t="shared" si="333"/>
        <v>224000</v>
      </c>
    </row>
    <row r="2587" spans="1:21">
      <c r="A2587" s="33">
        <v>60675229</v>
      </c>
      <c r="B2587" s="3" t="s">
        <v>4350</v>
      </c>
      <c r="C2587" s="4" t="s">
        <v>74</v>
      </c>
      <c r="D2587" s="4" t="s">
        <v>74</v>
      </c>
      <c r="E2587" s="86">
        <v>13</v>
      </c>
      <c r="F2587" s="96">
        <f t="shared" si="329"/>
        <v>27902</v>
      </c>
      <c r="G2587" s="77">
        <v>362726</v>
      </c>
      <c r="H2587" s="45">
        <v>0</v>
      </c>
      <c r="I2587" s="44">
        <v>0</v>
      </c>
      <c r="J2587" s="45">
        <v>0</v>
      </c>
      <c r="K2587" s="45">
        <v>0</v>
      </c>
      <c r="L2587" s="45">
        <f t="shared" si="330"/>
        <v>0</v>
      </c>
      <c r="M2587" s="71">
        <f t="shared" si="327"/>
        <v>0</v>
      </c>
      <c r="N2587" s="59">
        <v>0</v>
      </c>
      <c r="O2587" s="59">
        <v>0</v>
      </c>
      <c r="P2587" s="59">
        <f t="shared" si="331"/>
        <v>0</v>
      </c>
      <c r="Q2587" s="72">
        <f t="shared" si="328"/>
        <v>0</v>
      </c>
      <c r="R2587" s="44">
        <v>0</v>
      </c>
      <c r="S2587" s="45">
        <f t="shared" si="332"/>
        <v>13</v>
      </c>
      <c r="T2587" s="10">
        <v>27902</v>
      </c>
      <c r="U2587" s="44">
        <f t="shared" si="333"/>
        <v>362726</v>
      </c>
    </row>
    <row r="2588" spans="1:21">
      <c r="A2588" s="2" t="s">
        <v>8728</v>
      </c>
      <c r="B2588" s="3" t="s">
        <v>8729</v>
      </c>
      <c r="C2588" s="4" t="s">
        <v>74</v>
      </c>
      <c r="D2588" s="4" t="s">
        <v>74</v>
      </c>
      <c r="E2588" s="86">
        <v>0</v>
      </c>
      <c r="F2588" s="96">
        <f t="shared" si="329"/>
        <v>0</v>
      </c>
      <c r="G2588" s="77">
        <v>0</v>
      </c>
      <c r="H2588" s="45">
        <v>2</v>
      </c>
      <c r="I2588" s="44">
        <v>2</v>
      </c>
      <c r="J2588" s="45">
        <v>0</v>
      </c>
      <c r="K2588" s="45">
        <v>0</v>
      </c>
      <c r="L2588" s="45">
        <f t="shared" si="330"/>
        <v>0</v>
      </c>
      <c r="M2588" s="71">
        <f t="shared" si="327"/>
        <v>0</v>
      </c>
      <c r="N2588" s="59">
        <v>0</v>
      </c>
      <c r="O2588" s="59">
        <v>0</v>
      </c>
      <c r="P2588" s="59">
        <f t="shared" si="331"/>
        <v>0</v>
      </c>
      <c r="Q2588" s="72">
        <f t="shared" si="328"/>
        <v>0</v>
      </c>
      <c r="R2588" s="44">
        <v>0</v>
      </c>
      <c r="S2588" s="45">
        <f t="shared" si="332"/>
        <v>0</v>
      </c>
      <c r="T2588" s="45">
        <v>295702</v>
      </c>
      <c r="U2588" s="44">
        <f t="shared" si="333"/>
        <v>0</v>
      </c>
    </row>
    <row r="2589" spans="1:21">
      <c r="A2589" s="33" t="s">
        <v>5077</v>
      </c>
      <c r="B2589" s="3" t="s">
        <v>5078</v>
      </c>
      <c r="C2589" s="4" t="s">
        <v>74</v>
      </c>
      <c r="D2589" s="4" t="s">
        <v>74</v>
      </c>
      <c r="E2589" s="86">
        <v>23</v>
      </c>
      <c r="F2589" s="96">
        <f t="shared" si="329"/>
        <v>159552</v>
      </c>
      <c r="G2589" s="77">
        <v>3669696</v>
      </c>
      <c r="H2589" s="45">
        <v>26</v>
      </c>
      <c r="I2589" s="44">
        <v>49</v>
      </c>
      <c r="J2589" s="45">
        <v>0</v>
      </c>
      <c r="K2589" s="45">
        <v>0</v>
      </c>
      <c r="L2589" s="45">
        <f t="shared" si="330"/>
        <v>0</v>
      </c>
      <c r="M2589" s="71">
        <f t="shared" si="327"/>
        <v>0</v>
      </c>
      <c r="N2589" s="59">
        <v>0</v>
      </c>
      <c r="O2589" s="59">
        <v>0</v>
      </c>
      <c r="P2589" s="59">
        <f t="shared" si="331"/>
        <v>0</v>
      </c>
      <c r="Q2589" s="72">
        <f t="shared" si="328"/>
        <v>0</v>
      </c>
      <c r="R2589" s="44">
        <v>0</v>
      </c>
      <c r="S2589" s="45">
        <f t="shared" si="332"/>
        <v>0</v>
      </c>
      <c r="T2589" s="45">
        <v>160404</v>
      </c>
      <c r="U2589" s="44">
        <f t="shared" si="333"/>
        <v>0</v>
      </c>
    </row>
    <row r="2590" spans="1:21">
      <c r="A2590" s="33">
        <v>60375312</v>
      </c>
      <c r="B2590" s="3" t="s">
        <v>4422</v>
      </c>
      <c r="C2590" s="4" t="s">
        <v>74</v>
      </c>
      <c r="D2590" s="4" t="s">
        <v>74</v>
      </c>
      <c r="E2590" s="86">
        <v>18</v>
      </c>
      <c r="F2590" s="96">
        <f t="shared" si="329"/>
        <v>89517</v>
      </c>
      <c r="G2590" s="77">
        <v>1611306</v>
      </c>
      <c r="H2590" s="45">
        <v>0</v>
      </c>
      <c r="I2590" s="44">
        <v>0</v>
      </c>
      <c r="J2590" s="45">
        <v>0</v>
      </c>
      <c r="K2590" s="45">
        <v>0</v>
      </c>
      <c r="L2590" s="45">
        <f t="shared" si="330"/>
        <v>0</v>
      </c>
      <c r="M2590" s="71">
        <f t="shared" si="327"/>
        <v>0</v>
      </c>
      <c r="N2590" s="59">
        <v>0</v>
      </c>
      <c r="O2590" s="59">
        <v>0</v>
      </c>
      <c r="P2590" s="59">
        <f t="shared" si="331"/>
        <v>0</v>
      </c>
      <c r="Q2590" s="72">
        <f t="shared" si="328"/>
        <v>0</v>
      </c>
      <c r="R2590" s="44">
        <v>0</v>
      </c>
      <c r="S2590" s="45">
        <f t="shared" si="332"/>
        <v>18</v>
      </c>
      <c r="T2590" s="10">
        <v>89517</v>
      </c>
      <c r="U2590" s="44">
        <f t="shared" si="333"/>
        <v>1611306</v>
      </c>
    </row>
    <row r="2591" spans="1:21">
      <c r="A2591" s="2" t="s">
        <v>9820</v>
      </c>
      <c r="B2591" s="3" t="s">
        <v>9821</v>
      </c>
      <c r="C2591" s="4" t="s">
        <v>74</v>
      </c>
      <c r="D2591" s="4" t="s">
        <v>74</v>
      </c>
      <c r="E2591" s="86">
        <v>0</v>
      </c>
      <c r="F2591" s="96">
        <f t="shared" si="329"/>
        <v>0</v>
      </c>
      <c r="G2591" s="77">
        <v>0</v>
      </c>
      <c r="H2591" s="45">
        <v>10</v>
      </c>
      <c r="I2591" s="44">
        <v>21</v>
      </c>
      <c r="J2591" s="45">
        <v>0</v>
      </c>
      <c r="K2591" s="45">
        <v>0</v>
      </c>
      <c r="L2591" s="45">
        <f t="shared" si="330"/>
        <v>0</v>
      </c>
      <c r="M2591" s="71">
        <f t="shared" si="327"/>
        <v>0</v>
      </c>
      <c r="N2591" s="59">
        <v>0</v>
      </c>
      <c r="O2591" s="59">
        <v>0</v>
      </c>
      <c r="P2591" s="59">
        <f t="shared" si="331"/>
        <v>0</v>
      </c>
      <c r="Q2591" s="72">
        <f t="shared" si="328"/>
        <v>0</v>
      </c>
      <c r="R2591" s="44">
        <v>0</v>
      </c>
      <c r="S2591" s="45">
        <f t="shared" si="332"/>
        <v>-11</v>
      </c>
      <c r="T2591" s="45">
        <v>76026</v>
      </c>
      <c r="U2591" s="44">
        <f t="shared" si="333"/>
        <v>-836286</v>
      </c>
    </row>
    <row r="2592" spans="1:21">
      <c r="A2592" s="33">
        <v>60387608</v>
      </c>
      <c r="B2592" s="3" t="s">
        <v>1634</v>
      </c>
      <c r="C2592" s="4" t="s">
        <v>74</v>
      </c>
      <c r="D2592" s="4" t="s">
        <v>74</v>
      </c>
      <c r="E2592" s="86">
        <v>4</v>
      </c>
      <c r="F2592" s="96">
        <f t="shared" si="329"/>
        <v>71679</v>
      </c>
      <c r="G2592" s="77">
        <v>286716</v>
      </c>
      <c r="H2592" s="45">
        <v>0</v>
      </c>
      <c r="I2592" s="44">
        <v>2</v>
      </c>
      <c r="J2592" s="45">
        <v>0</v>
      </c>
      <c r="K2592" s="45">
        <v>0</v>
      </c>
      <c r="L2592" s="45">
        <f t="shared" si="330"/>
        <v>0</v>
      </c>
      <c r="M2592" s="71">
        <f t="shared" si="327"/>
        <v>0</v>
      </c>
      <c r="N2592" s="59">
        <v>0</v>
      </c>
      <c r="O2592" s="59">
        <v>0</v>
      </c>
      <c r="P2592" s="59">
        <f t="shared" si="331"/>
        <v>0</v>
      </c>
      <c r="Q2592" s="72">
        <f t="shared" si="328"/>
        <v>0</v>
      </c>
      <c r="R2592" s="44">
        <v>0</v>
      </c>
      <c r="S2592" s="45">
        <f t="shared" si="332"/>
        <v>2</v>
      </c>
      <c r="T2592" s="10">
        <v>71679</v>
      </c>
      <c r="U2592" s="44">
        <f t="shared" si="333"/>
        <v>143358</v>
      </c>
    </row>
    <row r="2593" spans="1:21">
      <c r="A2593" s="33" t="s">
        <v>5819</v>
      </c>
      <c r="B2593" s="3" t="s">
        <v>5820</v>
      </c>
      <c r="C2593" s="4" t="s">
        <v>74</v>
      </c>
      <c r="D2593" s="4" t="s">
        <v>74</v>
      </c>
      <c r="E2593" s="86">
        <v>2</v>
      </c>
      <c r="F2593" s="96">
        <f t="shared" si="329"/>
        <v>51641</v>
      </c>
      <c r="G2593" s="77">
        <v>103282</v>
      </c>
      <c r="H2593" s="45">
        <v>54</v>
      </c>
      <c r="I2593" s="44">
        <v>56</v>
      </c>
      <c r="J2593" s="45">
        <v>0</v>
      </c>
      <c r="K2593" s="45">
        <v>0</v>
      </c>
      <c r="L2593" s="45">
        <f t="shared" si="330"/>
        <v>0</v>
      </c>
      <c r="M2593" s="71">
        <f t="shared" si="327"/>
        <v>0</v>
      </c>
      <c r="N2593" s="59">
        <v>0</v>
      </c>
      <c r="O2593" s="59">
        <v>0</v>
      </c>
      <c r="P2593" s="59">
        <f t="shared" si="331"/>
        <v>0</v>
      </c>
      <c r="Q2593" s="72">
        <f t="shared" si="328"/>
        <v>0</v>
      </c>
      <c r="R2593" s="44">
        <v>0</v>
      </c>
      <c r="S2593" s="45">
        <f t="shared" si="332"/>
        <v>0</v>
      </c>
      <c r="T2593" s="45">
        <v>53462</v>
      </c>
      <c r="U2593" s="44">
        <f t="shared" si="333"/>
        <v>0</v>
      </c>
    </row>
    <row r="2594" spans="1:21">
      <c r="A2594" s="33" t="s">
        <v>5943</v>
      </c>
      <c r="B2594" s="3" t="s">
        <v>5944</v>
      </c>
      <c r="C2594" s="4" t="s">
        <v>74</v>
      </c>
      <c r="D2594" s="4" t="s">
        <v>74</v>
      </c>
      <c r="E2594" s="86">
        <v>2</v>
      </c>
      <c r="F2594" s="96">
        <f t="shared" si="329"/>
        <v>53185</v>
      </c>
      <c r="G2594" s="77">
        <v>106370</v>
      </c>
      <c r="H2594" s="45">
        <v>0</v>
      </c>
      <c r="I2594" s="44">
        <v>2</v>
      </c>
      <c r="J2594" s="45">
        <v>0</v>
      </c>
      <c r="K2594" s="45">
        <v>0</v>
      </c>
      <c r="L2594" s="45">
        <f t="shared" si="330"/>
        <v>0</v>
      </c>
      <c r="M2594" s="71">
        <f t="shared" si="327"/>
        <v>0</v>
      </c>
      <c r="N2594" s="59">
        <v>0</v>
      </c>
      <c r="O2594" s="59">
        <v>0</v>
      </c>
      <c r="P2594" s="59">
        <f t="shared" si="331"/>
        <v>0</v>
      </c>
      <c r="Q2594" s="72">
        <f t="shared" si="328"/>
        <v>0</v>
      </c>
      <c r="R2594" s="44">
        <v>0</v>
      </c>
      <c r="S2594" s="45">
        <f t="shared" si="332"/>
        <v>0</v>
      </c>
      <c r="T2594" s="45">
        <v>53185</v>
      </c>
      <c r="U2594" s="44">
        <f t="shared" si="333"/>
        <v>0</v>
      </c>
    </row>
    <row r="2595" spans="1:21">
      <c r="A2595" s="33" t="s">
        <v>1486</v>
      </c>
      <c r="B2595" s="3" t="s">
        <v>1487</v>
      </c>
      <c r="C2595" s="4" t="s">
        <v>74</v>
      </c>
      <c r="D2595" s="4" t="s">
        <v>74</v>
      </c>
      <c r="E2595" s="86">
        <v>2</v>
      </c>
      <c r="F2595" s="96">
        <f t="shared" si="329"/>
        <v>41099</v>
      </c>
      <c r="G2595" s="77">
        <v>82198</v>
      </c>
      <c r="H2595" s="45">
        <v>10</v>
      </c>
      <c r="I2595" s="44">
        <v>12</v>
      </c>
      <c r="J2595" s="45">
        <v>0</v>
      </c>
      <c r="K2595" s="45">
        <v>0</v>
      </c>
      <c r="L2595" s="45">
        <f t="shared" si="330"/>
        <v>0</v>
      </c>
      <c r="M2595" s="71">
        <f t="shared" si="327"/>
        <v>0</v>
      </c>
      <c r="N2595" s="59">
        <v>0</v>
      </c>
      <c r="O2595" s="59">
        <v>0</v>
      </c>
      <c r="P2595" s="59">
        <f t="shared" si="331"/>
        <v>0</v>
      </c>
      <c r="Q2595" s="72">
        <f t="shared" si="328"/>
        <v>0</v>
      </c>
      <c r="R2595" s="44">
        <v>0</v>
      </c>
      <c r="S2595" s="45">
        <f t="shared" si="332"/>
        <v>0</v>
      </c>
      <c r="T2595" s="45">
        <v>42814</v>
      </c>
      <c r="U2595" s="44">
        <f t="shared" si="333"/>
        <v>0</v>
      </c>
    </row>
    <row r="2596" spans="1:21">
      <c r="A2596" s="33" t="s">
        <v>5183</v>
      </c>
      <c r="B2596" s="3" t="s">
        <v>5184</v>
      </c>
      <c r="C2596" s="4" t="s">
        <v>74</v>
      </c>
      <c r="D2596" s="4" t="s">
        <v>74</v>
      </c>
      <c r="E2596" s="86">
        <v>13</v>
      </c>
      <c r="F2596" s="96">
        <f t="shared" si="329"/>
        <v>42436</v>
      </c>
      <c r="G2596" s="77">
        <v>551668</v>
      </c>
      <c r="H2596" s="45">
        <v>0</v>
      </c>
      <c r="I2596" s="44">
        <v>13</v>
      </c>
      <c r="J2596" s="45">
        <v>0</v>
      </c>
      <c r="K2596" s="45">
        <v>0</v>
      </c>
      <c r="L2596" s="45">
        <f t="shared" si="330"/>
        <v>0</v>
      </c>
      <c r="M2596" s="71">
        <f t="shared" si="327"/>
        <v>0</v>
      </c>
      <c r="N2596" s="59">
        <v>0</v>
      </c>
      <c r="O2596" s="59">
        <v>0</v>
      </c>
      <c r="P2596" s="59">
        <f t="shared" si="331"/>
        <v>0</v>
      </c>
      <c r="Q2596" s="72">
        <f t="shared" si="328"/>
        <v>0</v>
      </c>
      <c r="R2596" s="44">
        <v>0</v>
      </c>
      <c r="S2596" s="45">
        <f t="shared" si="332"/>
        <v>0</v>
      </c>
      <c r="T2596" s="45">
        <v>42436</v>
      </c>
      <c r="U2596" s="44">
        <f t="shared" si="333"/>
        <v>0</v>
      </c>
    </row>
    <row r="2597" spans="1:21">
      <c r="A2597" s="28">
        <v>60224712</v>
      </c>
      <c r="B2597" s="3" t="s">
        <v>701</v>
      </c>
      <c r="C2597" s="4" t="s">
        <v>74</v>
      </c>
      <c r="D2597" s="4" t="s">
        <v>74</v>
      </c>
      <c r="E2597" s="86">
        <v>0</v>
      </c>
      <c r="F2597" s="96">
        <f t="shared" si="329"/>
        <v>0</v>
      </c>
      <c r="G2597" s="77">
        <v>0</v>
      </c>
      <c r="H2597" s="45">
        <v>0</v>
      </c>
      <c r="I2597" s="44">
        <v>0</v>
      </c>
      <c r="J2597" s="45">
        <v>0</v>
      </c>
      <c r="K2597" s="45">
        <v>0</v>
      </c>
      <c r="L2597" s="45">
        <f t="shared" si="330"/>
        <v>0</v>
      </c>
      <c r="M2597" s="71">
        <f t="shared" si="327"/>
        <v>0</v>
      </c>
      <c r="N2597" s="59">
        <v>0</v>
      </c>
      <c r="O2597" s="59">
        <v>0</v>
      </c>
      <c r="P2597" s="59">
        <f t="shared" si="331"/>
        <v>0</v>
      </c>
      <c r="Q2597" s="72">
        <f t="shared" si="328"/>
        <v>0</v>
      </c>
      <c r="R2597" s="44">
        <v>0</v>
      </c>
      <c r="S2597" s="45">
        <f t="shared" si="332"/>
        <v>0</v>
      </c>
      <c r="T2597" s="45">
        <v>0</v>
      </c>
      <c r="U2597" s="44">
        <f t="shared" si="333"/>
        <v>0</v>
      </c>
    </row>
    <row r="2598" spans="1:21">
      <c r="A2598" s="33" t="s">
        <v>1922</v>
      </c>
      <c r="B2598" s="3" t="s">
        <v>1923</v>
      </c>
      <c r="C2598" s="4" t="s">
        <v>74</v>
      </c>
      <c r="D2598" s="4" t="s">
        <v>74</v>
      </c>
      <c r="E2598" s="86">
        <v>31</v>
      </c>
      <c r="F2598" s="96">
        <f t="shared" si="329"/>
        <v>33940</v>
      </c>
      <c r="G2598" s="77">
        <v>1052140</v>
      </c>
      <c r="H2598" s="45">
        <v>74</v>
      </c>
      <c r="I2598" s="44">
        <v>4</v>
      </c>
      <c r="J2598" s="45">
        <v>0</v>
      </c>
      <c r="K2598" s="45">
        <v>0</v>
      </c>
      <c r="L2598" s="45">
        <f t="shared" si="330"/>
        <v>0</v>
      </c>
      <c r="M2598" s="71">
        <f t="shared" si="327"/>
        <v>0</v>
      </c>
      <c r="N2598" s="59">
        <v>0</v>
      </c>
      <c r="O2598" s="59">
        <v>0</v>
      </c>
      <c r="P2598" s="59">
        <f t="shared" si="331"/>
        <v>0</v>
      </c>
      <c r="Q2598" s="72">
        <f t="shared" si="328"/>
        <v>0</v>
      </c>
      <c r="R2598" s="44">
        <v>0</v>
      </c>
      <c r="S2598" s="45">
        <f t="shared" si="332"/>
        <v>101</v>
      </c>
      <c r="T2598" s="10">
        <v>35090</v>
      </c>
      <c r="U2598" s="44">
        <f t="shared" si="333"/>
        <v>3544090</v>
      </c>
    </row>
    <row r="2599" spans="1:21">
      <c r="A2599" s="33" t="s">
        <v>5288</v>
      </c>
      <c r="B2599" s="3" t="s">
        <v>5289</v>
      </c>
      <c r="C2599" s="4" t="s">
        <v>74</v>
      </c>
      <c r="D2599" s="4" t="s">
        <v>74</v>
      </c>
      <c r="E2599" s="86">
        <v>1</v>
      </c>
      <c r="F2599" s="96">
        <f t="shared" si="329"/>
        <v>33876</v>
      </c>
      <c r="G2599" s="77">
        <v>33876</v>
      </c>
      <c r="H2599" s="45">
        <v>0</v>
      </c>
      <c r="I2599" s="44">
        <v>1</v>
      </c>
      <c r="J2599" s="45">
        <v>0</v>
      </c>
      <c r="K2599" s="45">
        <v>0</v>
      </c>
      <c r="L2599" s="45">
        <f t="shared" si="330"/>
        <v>0</v>
      </c>
      <c r="M2599" s="71">
        <f t="shared" si="327"/>
        <v>0</v>
      </c>
      <c r="N2599" s="59">
        <v>0</v>
      </c>
      <c r="O2599" s="59">
        <v>0</v>
      </c>
      <c r="P2599" s="59">
        <f t="shared" si="331"/>
        <v>0</v>
      </c>
      <c r="Q2599" s="72">
        <f t="shared" si="328"/>
        <v>0</v>
      </c>
      <c r="R2599" s="44">
        <v>0</v>
      </c>
      <c r="S2599" s="45">
        <f t="shared" si="332"/>
        <v>0</v>
      </c>
      <c r="T2599" s="45">
        <v>33876</v>
      </c>
      <c r="U2599" s="44">
        <f t="shared" si="333"/>
        <v>0</v>
      </c>
    </row>
    <row r="2600" spans="1:21">
      <c r="A2600" s="33" t="s">
        <v>7116</v>
      </c>
      <c r="B2600" s="3" t="s">
        <v>7117</v>
      </c>
      <c r="C2600" s="4" t="s">
        <v>74</v>
      </c>
      <c r="D2600" s="4" t="s">
        <v>74</v>
      </c>
      <c r="E2600" s="86">
        <v>3</v>
      </c>
      <c r="F2600" s="96">
        <f t="shared" si="329"/>
        <v>28966</v>
      </c>
      <c r="G2600" s="77">
        <v>86898</v>
      </c>
      <c r="H2600" s="45">
        <v>0</v>
      </c>
      <c r="I2600" s="44">
        <v>1</v>
      </c>
      <c r="J2600" s="45">
        <v>0</v>
      </c>
      <c r="K2600" s="45">
        <v>0</v>
      </c>
      <c r="L2600" s="45">
        <f t="shared" si="330"/>
        <v>0</v>
      </c>
      <c r="M2600" s="71">
        <f t="shared" si="327"/>
        <v>0</v>
      </c>
      <c r="N2600" s="59">
        <v>0</v>
      </c>
      <c r="O2600" s="59">
        <v>0</v>
      </c>
      <c r="P2600" s="59">
        <f t="shared" si="331"/>
        <v>0</v>
      </c>
      <c r="Q2600" s="72">
        <f t="shared" si="328"/>
        <v>0</v>
      </c>
      <c r="R2600" s="44">
        <v>0</v>
      </c>
      <c r="S2600" s="45">
        <f t="shared" si="332"/>
        <v>2</v>
      </c>
      <c r="T2600" s="10">
        <v>28966</v>
      </c>
      <c r="U2600" s="44">
        <f t="shared" si="333"/>
        <v>57932</v>
      </c>
    </row>
    <row r="2601" spans="1:21">
      <c r="A2601" s="33" t="s">
        <v>6993</v>
      </c>
      <c r="B2601" s="3" t="s">
        <v>6994</v>
      </c>
      <c r="C2601" s="4" t="s">
        <v>74</v>
      </c>
      <c r="D2601" s="4" t="s">
        <v>74</v>
      </c>
      <c r="E2601" s="86">
        <v>359</v>
      </c>
      <c r="F2601" s="96">
        <f t="shared" si="329"/>
        <v>26333</v>
      </c>
      <c r="G2601" s="77">
        <v>9453547</v>
      </c>
      <c r="H2601" s="45">
        <v>0</v>
      </c>
      <c r="I2601" s="44">
        <v>82</v>
      </c>
      <c r="J2601" s="45">
        <v>0</v>
      </c>
      <c r="K2601" s="45">
        <v>0</v>
      </c>
      <c r="L2601" s="45">
        <f t="shared" si="330"/>
        <v>0</v>
      </c>
      <c r="M2601" s="71">
        <f t="shared" si="327"/>
        <v>0</v>
      </c>
      <c r="N2601" s="59">
        <v>0</v>
      </c>
      <c r="O2601" s="59">
        <v>0</v>
      </c>
      <c r="P2601" s="59">
        <f t="shared" si="331"/>
        <v>0</v>
      </c>
      <c r="Q2601" s="72">
        <f t="shared" si="328"/>
        <v>0</v>
      </c>
      <c r="R2601" s="44">
        <v>0</v>
      </c>
      <c r="S2601" s="45">
        <f t="shared" si="332"/>
        <v>277</v>
      </c>
      <c r="T2601" s="10">
        <v>26333</v>
      </c>
      <c r="U2601" s="44">
        <f t="shared" si="333"/>
        <v>7294241</v>
      </c>
    </row>
    <row r="2602" spans="1:21">
      <c r="A2602" s="33">
        <v>60394083</v>
      </c>
      <c r="B2602" s="3" t="s">
        <v>1307</v>
      </c>
      <c r="C2602" s="4" t="s">
        <v>74</v>
      </c>
      <c r="D2602" s="4" t="s">
        <v>74</v>
      </c>
      <c r="E2602" s="86">
        <v>14</v>
      </c>
      <c r="F2602" s="96">
        <f t="shared" si="329"/>
        <v>25794</v>
      </c>
      <c r="G2602" s="77">
        <v>361116</v>
      </c>
      <c r="H2602" s="45">
        <v>0</v>
      </c>
      <c r="I2602" s="44">
        <v>0</v>
      </c>
      <c r="J2602" s="45">
        <v>0</v>
      </c>
      <c r="K2602" s="45">
        <v>0</v>
      </c>
      <c r="L2602" s="45">
        <f t="shared" si="330"/>
        <v>0</v>
      </c>
      <c r="M2602" s="71">
        <f t="shared" si="327"/>
        <v>0</v>
      </c>
      <c r="N2602" s="59">
        <v>0</v>
      </c>
      <c r="O2602" s="59">
        <v>0</v>
      </c>
      <c r="P2602" s="59">
        <f t="shared" si="331"/>
        <v>0</v>
      </c>
      <c r="Q2602" s="72">
        <f t="shared" si="328"/>
        <v>0</v>
      </c>
      <c r="R2602" s="44">
        <v>0</v>
      </c>
      <c r="S2602" s="45">
        <f t="shared" si="332"/>
        <v>14</v>
      </c>
      <c r="T2602" s="10">
        <v>25794</v>
      </c>
      <c r="U2602" s="44">
        <f t="shared" si="333"/>
        <v>361116</v>
      </c>
    </row>
    <row r="2603" spans="1:21">
      <c r="A2603" s="2" t="s">
        <v>8858</v>
      </c>
      <c r="B2603" s="3" t="s">
        <v>8859</v>
      </c>
      <c r="C2603" s="4" t="s">
        <v>74</v>
      </c>
      <c r="D2603" s="4" t="s">
        <v>74</v>
      </c>
      <c r="E2603" s="86">
        <v>0</v>
      </c>
      <c r="F2603" s="96">
        <f t="shared" si="329"/>
        <v>0</v>
      </c>
      <c r="G2603" s="77">
        <v>0</v>
      </c>
      <c r="H2603" s="45">
        <v>162</v>
      </c>
      <c r="I2603" s="44">
        <v>151</v>
      </c>
      <c r="J2603" s="45">
        <v>0</v>
      </c>
      <c r="K2603" s="45">
        <v>0</v>
      </c>
      <c r="L2603" s="45">
        <f t="shared" si="330"/>
        <v>0</v>
      </c>
      <c r="M2603" s="71">
        <f t="shared" si="327"/>
        <v>0</v>
      </c>
      <c r="N2603" s="59">
        <v>0</v>
      </c>
      <c r="O2603" s="59">
        <v>0</v>
      </c>
      <c r="P2603" s="59">
        <f t="shared" si="331"/>
        <v>0</v>
      </c>
      <c r="Q2603" s="72">
        <f t="shared" si="328"/>
        <v>0</v>
      </c>
      <c r="R2603" s="44">
        <v>0</v>
      </c>
      <c r="S2603" s="45">
        <f t="shared" si="332"/>
        <v>11</v>
      </c>
      <c r="T2603" s="10">
        <v>21992</v>
      </c>
      <c r="U2603" s="44">
        <f t="shared" si="333"/>
        <v>241912</v>
      </c>
    </row>
    <row r="2604" spans="1:21">
      <c r="A2604" s="33" t="s">
        <v>6097</v>
      </c>
      <c r="B2604" s="3" t="s">
        <v>6098</v>
      </c>
      <c r="C2604" s="4" t="s">
        <v>74</v>
      </c>
      <c r="D2604" s="4" t="s">
        <v>74</v>
      </c>
      <c r="E2604" s="86">
        <v>50</v>
      </c>
      <c r="F2604" s="96">
        <f t="shared" si="329"/>
        <v>20944</v>
      </c>
      <c r="G2604" s="77">
        <v>1047200</v>
      </c>
      <c r="H2604" s="45">
        <v>50</v>
      </c>
      <c r="I2604" s="44">
        <v>100</v>
      </c>
      <c r="J2604" s="45">
        <v>0</v>
      </c>
      <c r="K2604" s="45">
        <v>0</v>
      </c>
      <c r="L2604" s="45">
        <f t="shared" si="330"/>
        <v>0</v>
      </c>
      <c r="M2604" s="71">
        <f t="shared" si="327"/>
        <v>0</v>
      </c>
      <c r="N2604" s="59">
        <v>0</v>
      </c>
      <c r="O2604" s="59">
        <v>0</v>
      </c>
      <c r="P2604" s="59">
        <f t="shared" si="331"/>
        <v>0</v>
      </c>
      <c r="Q2604" s="72">
        <f t="shared" si="328"/>
        <v>0</v>
      </c>
      <c r="R2604" s="44">
        <v>0</v>
      </c>
      <c r="S2604" s="45">
        <f t="shared" si="332"/>
        <v>0</v>
      </c>
      <c r="T2604" s="45">
        <v>21468</v>
      </c>
      <c r="U2604" s="44">
        <f t="shared" si="333"/>
        <v>0</v>
      </c>
    </row>
    <row r="2605" spans="1:21">
      <c r="A2605" s="33" t="s">
        <v>5783</v>
      </c>
      <c r="B2605" s="3" t="s">
        <v>5784</v>
      </c>
      <c r="C2605" s="4" t="s">
        <v>74</v>
      </c>
      <c r="D2605" s="4" t="s">
        <v>74</v>
      </c>
      <c r="E2605" s="86">
        <v>5</v>
      </c>
      <c r="F2605" s="96">
        <f t="shared" si="329"/>
        <v>18022</v>
      </c>
      <c r="G2605" s="77">
        <v>90110</v>
      </c>
      <c r="H2605" s="45">
        <v>84</v>
      </c>
      <c r="I2605" s="44">
        <v>53</v>
      </c>
      <c r="J2605" s="45">
        <v>0</v>
      </c>
      <c r="K2605" s="45">
        <v>0</v>
      </c>
      <c r="L2605" s="45">
        <f t="shared" si="330"/>
        <v>0</v>
      </c>
      <c r="M2605" s="71">
        <f t="shared" si="327"/>
        <v>0</v>
      </c>
      <c r="N2605" s="59">
        <v>0</v>
      </c>
      <c r="O2605" s="59">
        <v>0</v>
      </c>
      <c r="P2605" s="59">
        <f t="shared" si="331"/>
        <v>0</v>
      </c>
      <c r="Q2605" s="72">
        <f t="shared" si="328"/>
        <v>0</v>
      </c>
      <c r="R2605" s="44">
        <v>0</v>
      </c>
      <c r="S2605" s="45">
        <f t="shared" si="332"/>
        <v>36</v>
      </c>
      <c r="T2605" s="10">
        <v>18873</v>
      </c>
      <c r="U2605" s="44">
        <f t="shared" si="333"/>
        <v>679428</v>
      </c>
    </row>
    <row r="2606" spans="1:21">
      <c r="A2606" s="33">
        <v>60394065</v>
      </c>
      <c r="B2606" s="3" t="s">
        <v>1389</v>
      </c>
      <c r="C2606" s="4" t="s">
        <v>74</v>
      </c>
      <c r="D2606" s="4" t="s">
        <v>74</v>
      </c>
      <c r="E2606" s="86">
        <v>25</v>
      </c>
      <c r="F2606" s="96">
        <f t="shared" si="329"/>
        <v>17878</v>
      </c>
      <c r="G2606" s="77">
        <v>446950</v>
      </c>
      <c r="H2606" s="45">
        <v>0</v>
      </c>
      <c r="I2606" s="44">
        <v>25</v>
      </c>
      <c r="J2606" s="45">
        <v>0</v>
      </c>
      <c r="K2606" s="45">
        <v>0</v>
      </c>
      <c r="L2606" s="45">
        <f t="shared" si="330"/>
        <v>0</v>
      </c>
      <c r="M2606" s="71">
        <f t="shared" si="327"/>
        <v>0</v>
      </c>
      <c r="N2606" s="59">
        <v>0</v>
      </c>
      <c r="O2606" s="59">
        <v>0</v>
      </c>
      <c r="P2606" s="59">
        <f t="shared" si="331"/>
        <v>0</v>
      </c>
      <c r="Q2606" s="72">
        <f t="shared" si="328"/>
        <v>0</v>
      </c>
      <c r="R2606" s="44">
        <v>0</v>
      </c>
      <c r="S2606" s="45">
        <f t="shared" si="332"/>
        <v>0</v>
      </c>
      <c r="T2606" s="45">
        <v>17878</v>
      </c>
      <c r="U2606" s="44">
        <f t="shared" si="333"/>
        <v>0</v>
      </c>
    </row>
    <row r="2607" spans="1:21">
      <c r="A2607" s="33" t="s">
        <v>6402</v>
      </c>
      <c r="B2607" s="3" t="s">
        <v>6403</v>
      </c>
      <c r="C2607" s="4" t="s">
        <v>74</v>
      </c>
      <c r="D2607" s="4" t="s">
        <v>74</v>
      </c>
      <c r="E2607" s="86">
        <v>25</v>
      </c>
      <c r="F2607" s="96">
        <f t="shared" si="329"/>
        <v>18022</v>
      </c>
      <c r="G2607" s="77">
        <v>450550</v>
      </c>
      <c r="H2607" s="45">
        <v>0</v>
      </c>
      <c r="I2607" s="44">
        <v>25</v>
      </c>
      <c r="J2607" s="45">
        <v>0</v>
      </c>
      <c r="K2607" s="45">
        <v>0</v>
      </c>
      <c r="L2607" s="45">
        <f t="shared" si="330"/>
        <v>0</v>
      </c>
      <c r="M2607" s="71">
        <f t="shared" si="327"/>
        <v>0</v>
      </c>
      <c r="N2607" s="59">
        <v>0</v>
      </c>
      <c r="O2607" s="59">
        <v>0</v>
      </c>
      <c r="P2607" s="59">
        <f t="shared" si="331"/>
        <v>0</v>
      </c>
      <c r="Q2607" s="72">
        <f t="shared" si="328"/>
        <v>0</v>
      </c>
      <c r="R2607" s="44">
        <v>0</v>
      </c>
      <c r="S2607" s="45">
        <f t="shared" si="332"/>
        <v>0</v>
      </c>
      <c r="T2607" s="45">
        <v>18022</v>
      </c>
      <c r="U2607" s="44">
        <f t="shared" si="333"/>
        <v>0</v>
      </c>
    </row>
    <row r="2608" spans="1:21">
      <c r="A2608" s="33" t="s">
        <v>5128</v>
      </c>
      <c r="B2608" s="3" t="s">
        <v>5129</v>
      </c>
      <c r="C2608" s="4" t="s">
        <v>74</v>
      </c>
      <c r="D2608" s="4" t="s">
        <v>74</v>
      </c>
      <c r="E2608" s="86">
        <v>5</v>
      </c>
      <c r="F2608" s="96">
        <f t="shared" ref="F2608:F2639" si="334">IFERROR(G2608/E2608,0)</f>
        <v>16489</v>
      </c>
      <c r="G2608" s="77">
        <v>82445</v>
      </c>
      <c r="H2608" s="45">
        <v>92</v>
      </c>
      <c r="I2608" s="44">
        <v>92</v>
      </c>
      <c r="J2608" s="45">
        <v>0</v>
      </c>
      <c r="K2608" s="45">
        <v>0</v>
      </c>
      <c r="L2608" s="45">
        <f t="shared" si="330"/>
        <v>0</v>
      </c>
      <c r="M2608" s="71">
        <f t="shared" si="327"/>
        <v>0</v>
      </c>
      <c r="N2608" s="59">
        <v>0</v>
      </c>
      <c r="O2608" s="59">
        <v>0</v>
      </c>
      <c r="P2608" s="59">
        <f t="shared" si="331"/>
        <v>0</v>
      </c>
      <c r="Q2608" s="72">
        <f t="shared" si="328"/>
        <v>0</v>
      </c>
      <c r="R2608" s="44">
        <v>0</v>
      </c>
      <c r="S2608" s="45">
        <f t="shared" si="332"/>
        <v>5</v>
      </c>
      <c r="T2608" s="10">
        <v>17210</v>
      </c>
      <c r="U2608" s="44">
        <f t="shared" si="333"/>
        <v>86050</v>
      </c>
    </row>
    <row r="2609" spans="1:21">
      <c r="A2609" s="33">
        <v>60222275</v>
      </c>
      <c r="B2609" s="3" t="s">
        <v>1488</v>
      </c>
      <c r="C2609" s="4" t="s">
        <v>74</v>
      </c>
      <c r="D2609" s="4" t="s">
        <v>74</v>
      </c>
      <c r="E2609" s="86">
        <v>15</v>
      </c>
      <c r="F2609" s="96">
        <f t="shared" si="334"/>
        <v>15515</v>
      </c>
      <c r="G2609" s="77">
        <v>232725</v>
      </c>
      <c r="H2609" s="45">
        <v>0</v>
      </c>
      <c r="I2609" s="44">
        <v>0</v>
      </c>
      <c r="J2609" s="45">
        <v>0</v>
      </c>
      <c r="K2609" s="45">
        <v>0</v>
      </c>
      <c r="L2609" s="45">
        <f t="shared" si="330"/>
        <v>0</v>
      </c>
      <c r="M2609" s="71">
        <f t="shared" si="327"/>
        <v>0</v>
      </c>
      <c r="N2609" s="59">
        <v>0</v>
      </c>
      <c r="O2609" s="59">
        <v>0</v>
      </c>
      <c r="P2609" s="59">
        <f t="shared" si="331"/>
        <v>0</v>
      </c>
      <c r="Q2609" s="72">
        <f t="shared" si="328"/>
        <v>0</v>
      </c>
      <c r="R2609" s="44">
        <v>0</v>
      </c>
      <c r="S2609" s="45">
        <f t="shared" si="332"/>
        <v>15</v>
      </c>
      <c r="T2609" s="10">
        <v>15515</v>
      </c>
      <c r="U2609" s="44">
        <f t="shared" si="333"/>
        <v>232725</v>
      </c>
    </row>
    <row r="2610" spans="1:21">
      <c r="A2610" s="28">
        <v>60222271</v>
      </c>
      <c r="B2610" s="3" t="s">
        <v>634</v>
      </c>
      <c r="C2610" s="4" t="s">
        <v>74</v>
      </c>
      <c r="D2610" s="4" t="s">
        <v>74</v>
      </c>
      <c r="E2610" s="86">
        <v>0</v>
      </c>
      <c r="F2610" s="96">
        <f t="shared" si="334"/>
        <v>0</v>
      </c>
      <c r="G2610" s="77">
        <v>0</v>
      </c>
      <c r="H2610" s="45">
        <v>0</v>
      </c>
      <c r="I2610" s="44">
        <v>0</v>
      </c>
      <c r="J2610" s="45">
        <v>0</v>
      </c>
      <c r="K2610" s="45">
        <v>0</v>
      </c>
      <c r="L2610" s="45">
        <f t="shared" si="330"/>
        <v>0</v>
      </c>
      <c r="M2610" s="71">
        <f t="shared" si="327"/>
        <v>0</v>
      </c>
      <c r="N2610" s="59">
        <v>0</v>
      </c>
      <c r="O2610" s="59">
        <v>0</v>
      </c>
      <c r="P2610" s="59">
        <f t="shared" si="331"/>
        <v>0</v>
      </c>
      <c r="Q2610" s="72">
        <f t="shared" si="328"/>
        <v>0</v>
      </c>
      <c r="R2610" s="44">
        <v>0</v>
      </c>
      <c r="S2610" s="45">
        <f t="shared" si="332"/>
        <v>0</v>
      </c>
      <c r="T2610" s="45">
        <v>0</v>
      </c>
      <c r="U2610" s="44">
        <f t="shared" si="333"/>
        <v>0</v>
      </c>
    </row>
    <row r="2611" spans="1:21">
      <c r="A2611" s="33" t="s">
        <v>5421</v>
      </c>
      <c r="B2611" s="3" t="s">
        <v>5422</v>
      </c>
      <c r="C2611" s="4" t="s">
        <v>74</v>
      </c>
      <c r="D2611" s="4" t="s">
        <v>74</v>
      </c>
      <c r="E2611" s="86">
        <v>13</v>
      </c>
      <c r="F2611" s="96">
        <f t="shared" si="334"/>
        <v>13455</v>
      </c>
      <c r="G2611" s="77">
        <v>174915</v>
      </c>
      <c r="H2611" s="45">
        <v>6</v>
      </c>
      <c r="I2611" s="44">
        <v>19</v>
      </c>
      <c r="J2611" s="45">
        <v>0</v>
      </c>
      <c r="K2611" s="45">
        <v>0</v>
      </c>
      <c r="L2611" s="45">
        <f t="shared" si="330"/>
        <v>0</v>
      </c>
      <c r="M2611" s="71">
        <f t="shared" si="327"/>
        <v>0</v>
      </c>
      <c r="N2611" s="59">
        <v>0</v>
      </c>
      <c r="O2611" s="59">
        <v>0</v>
      </c>
      <c r="P2611" s="59">
        <f t="shared" si="331"/>
        <v>0</v>
      </c>
      <c r="Q2611" s="72">
        <f t="shared" si="328"/>
        <v>0</v>
      </c>
      <c r="R2611" s="44">
        <v>0</v>
      </c>
      <c r="S2611" s="45">
        <f t="shared" si="332"/>
        <v>0</v>
      </c>
      <c r="T2611" s="45">
        <v>13570</v>
      </c>
      <c r="U2611" s="44">
        <f t="shared" si="333"/>
        <v>0</v>
      </c>
    </row>
    <row r="2612" spans="1:21">
      <c r="A2612" s="33" t="s">
        <v>6463</v>
      </c>
      <c r="B2612" s="3" t="s">
        <v>6464</v>
      </c>
      <c r="C2612" s="4" t="s">
        <v>74</v>
      </c>
      <c r="D2612" s="4" t="s">
        <v>74</v>
      </c>
      <c r="E2612" s="86">
        <v>55</v>
      </c>
      <c r="F2612" s="96">
        <f t="shared" si="334"/>
        <v>13161</v>
      </c>
      <c r="G2612" s="77">
        <v>723855</v>
      </c>
      <c r="H2612" s="45">
        <v>0</v>
      </c>
      <c r="I2612" s="44">
        <v>55</v>
      </c>
      <c r="J2612" s="45">
        <v>0</v>
      </c>
      <c r="K2612" s="45">
        <v>0</v>
      </c>
      <c r="L2612" s="45">
        <f t="shared" si="330"/>
        <v>0</v>
      </c>
      <c r="M2612" s="71">
        <f t="shared" si="327"/>
        <v>0</v>
      </c>
      <c r="N2612" s="59">
        <v>0</v>
      </c>
      <c r="O2612" s="59">
        <v>0</v>
      </c>
      <c r="P2612" s="59">
        <f t="shared" si="331"/>
        <v>0</v>
      </c>
      <c r="Q2612" s="72">
        <f t="shared" si="328"/>
        <v>0</v>
      </c>
      <c r="R2612" s="44">
        <v>0</v>
      </c>
      <c r="S2612" s="45">
        <f t="shared" si="332"/>
        <v>0</v>
      </c>
      <c r="T2612" s="45">
        <v>13161</v>
      </c>
      <c r="U2612" s="44">
        <f t="shared" si="333"/>
        <v>0</v>
      </c>
    </row>
    <row r="2613" spans="1:21">
      <c r="A2613" s="2" t="s">
        <v>10171</v>
      </c>
      <c r="B2613" s="3" t="s">
        <v>10172</v>
      </c>
      <c r="C2613" s="4" t="s">
        <v>74</v>
      </c>
      <c r="D2613" s="4" t="s">
        <v>74</v>
      </c>
      <c r="E2613" s="86">
        <v>0</v>
      </c>
      <c r="F2613" s="96">
        <f t="shared" si="334"/>
        <v>0</v>
      </c>
      <c r="G2613" s="77">
        <v>0</v>
      </c>
      <c r="H2613" s="45">
        <v>52</v>
      </c>
      <c r="I2613" s="44">
        <v>38</v>
      </c>
      <c r="J2613" s="45">
        <v>0</v>
      </c>
      <c r="K2613" s="45">
        <v>0</v>
      </c>
      <c r="L2613" s="45">
        <f t="shared" si="330"/>
        <v>0</v>
      </c>
      <c r="M2613" s="71">
        <f t="shared" si="327"/>
        <v>0</v>
      </c>
      <c r="N2613" s="59">
        <v>0</v>
      </c>
      <c r="O2613" s="59">
        <v>0</v>
      </c>
      <c r="P2613" s="59">
        <f t="shared" si="331"/>
        <v>0</v>
      </c>
      <c r="Q2613" s="72">
        <f t="shared" si="328"/>
        <v>0</v>
      </c>
      <c r="R2613" s="44">
        <v>0</v>
      </c>
      <c r="S2613" s="45">
        <f t="shared" si="332"/>
        <v>14</v>
      </c>
      <c r="T2613" s="10">
        <v>11039</v>
      </c>
      <c r="U2613" s="44">
        <f t="shared" si="333"/>
        <v>154546</v>
      </c>
    </row>
    <row r="2614" spans="1:21">
      <c r="A2614" s="33">
        <v>61046098</v>
      </c>
      <c r="B2614" s="3" t="s">
        <v>6777</v>
      </c>
      <c r="C2614" s="4" t="s">
        <v>74</v>
      </c>
      <c r="D2614" s="4" t="s">
        <v>74</v>
      </c>
      <c r="E2614" s="86">
        <v>10</v>
      </c>
      <c r="F2614" s="96">
        <f t="shared" si="334"/>
        <v>10299</v>
      </c>
      <c r="G2614" s="77">
        <v>102990</v>
      </c>
      <c r="H2614" s="45">
        <v>0</v>
      </c>
      <c r="I2614" s="44">
        <v>4</v>
      </c>
      <c r="J2614" s="45">
        <v>0</v>
      </c>
      <c r="K2614" s="45">
        <v>0</v>
      </c>
      <c r="L2614" s="45">
        <f t="shared" si="330"/>
        <v>0</v>
      </c>
      <c r="M2614" s="71">
        <f t="shared" si="327"/>
        <v>0</v>
      </c>
      <c r="N2614" s="59">
        <v>0</v>
      </c>
      <c r="O2614" s="59">
        <v>0</v>
      </c>
      <c r="P2614" s="59">
        <f t="shared" si="331"/>
        <v>0</v>
      </c>
      <c r="Q2614" s="72">
        <f t="shared" si="328"/>
        <v>0</v>
      </c>
      <c r="R2614" s="44">
        <v>0</v>
      </c>
      <c r="S2614" s="45">
        <f t="shared" si="332"/>
        <v>6</v>
      </c>
      <c r="T2614" s="10">
        <v>10299</v>
      </c>
      <c r="U2614" s="44">
        <f t="shared" si="333"/>
        <v>61794</v>
      </c>
    </row>
    <row r="2615" spans="1:21">
      <c r="A2615" s="33">
        <v>61055719</v>
      </c>
      <c r="B2615" s="3" t="s">
        <v>4265</v>
      </c>
      <c r="C2615" s="4" t="s">
        <v>74</v>
      </c>
      <c r="D2615" s="4" t="s">
        <v>74</v>
      </c>
      <c r="E2615" s="86">
        <v>10</v>
      </c>
      <c r="F2615" s="96">
        <f t="shared" si="334"/>
        <v>7178</v>
      </c>
      <c r="G2615" s="77">
        <v>71780</v>
      </c>
      <c r="H2615" s="45">
        <v>0</v>
      </c>
      <c r="I2615" s="44">
        <v>0</v>
      </c>
      <c r="J2615" s="45">
        <v>0</v>
      </c>
      <c r="K2615" s="45">
        <v>0</v>
      </c>
      <c r="L2615" s="45">
        <f t="shared" si="330"/>
        <v>0</v>
      </c>
      <c r="M2615" s="71">
        <f t="shared" si="327"/>
        <v>0</v>
      </c>
      <c r="N2615" s="59">
        <v>0</v>
      </c>
      <c r="O2615" s="59">
        <v>0</v>
      </c>
      <c r="P2615" s="59">
        <f t="shared" si="331"/>
        <v>0</v>
      </c>
      <c r="Q2615" s="72">
        <f t="shared" si="328"/>
        <v>0</v>
      </c>
      <c r="R2615" s="44">
        <v>0</v>
      </c>
      <c r="S2615" s="45">
        <f t="shared" si="332"/>
        <v>10</v>
      </c>
      <c r="T2615" s="10">
        <v>7178</v>
      </c>
      <c r="U2615" s="44">
        <f t="shared" si="333"/>
        <v>71780</v>
      </c>
    </row>
    <row r="2616" spans="1:21">
      <c r="A2616" s="2" t="s">
        <v>8506</v>
      </c>
      <c r="B2616" s="3" t="s">
        <v>8507</v>
      </c>
      <c r="C2616" s="4" t="s">
        <v>74</v>
      </c>
      <c r="D2616" s="4" t="s">
        <v>74</v>
      </c>
      <c r="E2616" s="86">
        <v>0</v>
      </c>
      <c r="F2616" s="96">
        <f t="shared" si="334"/>
        <v>0</v>
      </c>
      <c r="G2616" s="77">
        <v>0</v>
      </c>
      <c r="H2616" s="45">
        <v>34</v>
      </c>
      <c r="I2616" s="44">
        <v>34</v>
      </c>
      <c r="J2616" s="45">
        <v>0</v>
      </c>
      <c r="K2616" s="45">
        <v>0</v>
      </c>
      <c r="L2616" s="45">
        <f t="shared" si="330"/>
        <v>0</v>
      </c>
      <c r="M2616" s="71">
        <f t="shared" si="327"/>
        <v>0</v>
      </c>
      <c r="N2616" s="59">
        <v>0</v>
      </c>
      <c r="O2616" s="59">
        <v>0</v>
      </c>
      <c r="P2616" s="59">
        <f t="shared" si="331"/>
        <v>0</v>
      </c>
      <c r="Q2616" s="72">
        <f t="shared" si="328"/>
        <v>0</v>
      </c>
      <c r="R2616" s="44">
        <v>0</v>
      </c>
      <c r="S2616" s="45">
        <f t="shared" si="332"/>
        <v>0</v>
      </c>
      <c r="T2616" s="45">
        <v>7278</v>
      </c>
      <c r="U2616" s="44">
        <f t="shared" si="333"/>
        <v>0</v>
      </c>
    </row>
    <row r="2617" spans="1:21">
      <c r="A2617" s="33">
        <v>60209529</v>
      </c>
      <c r="B2617" s="3" t="s">
        <v>861</v>
      </c>
      <c r="C2617" s="4" t="s">
        <v>74</v>
      </c>
      <c r="D2617" s="4" t="s">
        <v>74</v>
      </c>
      <c r="E2617" s="86">
        <v>1</v>
      </c>
      <c r="F2617" s="96">
        <f t="shared" si="334"/>
        <v>6159</v>
      </c>
      <c r="G2617" s="77">
        <v>6159</v>
      </c>
      <c r="H2617" s="45">
        <v>0</v>
      </c>
      <c r="I2617" s="44">
        <v>0</v>
      </c>
      <c r="J2617" s="45">
        <v>0</v>
      </c>
      <c r="K2617" s="45">
        <v>0</v>
      </c>
      <c r="L2617" s="45">
        <f t="shared" si="330"/>
        <v>0</v>
      </c>
      <c r="M2617" s="71">
        <f t="shared" si="327"/>
        <v>0</v>
      </c>
      <c r="N2617" s="59">
        <v>0</v>
      </c>
      <c r="O2617" s="59">
        <v>0</v>
      </c>
      <c r="P2617" s="59">
        <f t="shared" si="331"/>
        <v>0</v>
      </c>
      <c r="Q2617" s="72">
        <f t="shared" si="328"/>
        <v>0</v>
      </c>
      <c r="R2617" s="44">
        <v>0</v>
      </c>
      <c r="S2617" s="45">
        <f t="shared" si="332"/>
        <v>1</v>
      </c>
      <c r="T2617" s="10">
        <v>6159</v>
      </c>
      <c r="U2617" s="44">
        <f t="shared" si="333"/>
        <v>6159</v>
      </c>
    </row>
    <row r="2618" spans="1:21">
      <c r="A2618" s="2" t="s">
        <v>12989</v>
      </c>
      <c r="B2618" s="3" t="s">
        <v>12990</v>
      </c>
      <c r="C2618" s="4" t="s">
        <v>74</v>
      </c>
      <c r="D2618" s="4" t="s">
        <v>74</v>
      </c>
      <c r="E2618" s="92"/>
      <c r="F2618" s="100"/>
      <c r="G2618" s="29"/>
      <c r="H2618" s="45">
        <v>150</v>
      </c>
      <c r="I2618" s="44">
        <v>0</v>
      </c>
      <c r="J2618" s="45">
        <v>0</v>
      </c>
      <c r="K2618" s="45">
        <v>0</v>
      </c>
      <c r="L2618" s="45">
        <f t="shared" si="330"/>
        <v>0</v>
      </c>
      <c r="M2618" s="71">
        <f t="shared" si="327"/>
        <v>0</v>
      </c>
      <c r="N2618" s="59">
        <v>0</v>
      </c>
      <c r="O2618" s="59">
        <v>0</v>
      </c>
      <c r="P2618" s="59">
        <f t="shared" si="331"/>
        <v>0</v>
      </c>
      <c r="Q2618" s="72">
        <f t="shared" si="328"/>
        <v>0</v>
      </c>
      <c r="R2618" s="44">
        <v>0</v>
      </c>
      <c r="S2618" s="45">
        <f t="shared" si="332"/>
        <v>150</v>
      </c>
      <c r="T2618" s="10">
        <v>1633</v>
      </c>
      <c r="U2618" s="44">
        <f t="shared" si="333"/>
        <v>244950</v>
      </c>
    </row>
    <row r="2619" spans="1:21">
      <c r="A2619" s="33" t="s">
        <v>7053</v>
      </c>
      <c r="B2619" s="3" t="s">
        <v>7054</v>
      </c>
      <c r="C2619" s="4" t="s">
        <v>74</v>
      </c>
      <c r="D2619" s="4" t="s">
        <v>74</v>
      </c>
      <c r="E2619" s="86">
        <v>2</v>
      </c>
      <c r="F2619" s="96">
        <f t="shared" ref="F2619:F2650" si="335">IFERROR(G2619/E2619,0)</f>
        <v>4324197</v>
      </c>
      <c r="G2619" s="77">
        <v>8648394</v>
      </c>
      <c r="H2619" s="45">
        <v>0</v>
      </c>
      <c r="I2619" s="44">
        <v>1</v>
      </c>
      <c r="J2619" s="45">
        <v>0</v>
      </c>
      <c r="K2619" s="45">
        <v>0</v>
      </c>
      <c r="L2619" s="45">
        <f t="shared" si="330"/>
        <v>0</v>
      </c>
      <c r="M2619" s="71">
        <f t="shared" si="327"/>
        <v>0</v>
      </c>
      <c r="N2619" s="59">
        <v>0</v>
      </c>
      <c r="O2619" s="59">
        <v>0</v>
      </c>
      <c r="P2619" s="59">
        <f t="shared" si="331"/>
        <v>0</v>
      </c>
      <c r="Q2619" s="72">
        <f t="shared" si="328"/>
        <v>0</v>
      </c>
      <c r="R2619" s="44">
        <v>0</v>
      </c>
      <c r="S2619" s="45">
        <f t="shared" si="332"/>
        <v>1</v>
      </c>
      <c r="T2619" s="10">
        <v>4324197</v>
      </c>
      <c r="U2619" s="44">
        <f t="shared" si="333"/>
        <v>4324197</v>
      </c>
    </row>
    <row r="2620" spans="1:21">
      <c r="A2620" s="2" t="s">
        <v>9818</v>
      </c>
      <c r="B2620" s="3" t="s">
        <v>9819</v>
      </c>
      <c r="C2620" s="4" t="s">
        <v>74</v>
      </c>
      <c r="D2620" s="4" t="s">
        <v>74</v>
      </c>
      <c r="E2620" s="86">
        <v>0</v>
      </c>
      <c r="F2620" s="96">
        <f t="shared" si="335"/>
        <v>0</v>
      </c>
      <c r="G2620" s="77">
        <v>0</v>
      </c>
      <c r="H2620" s="45">
        <v>1</v>
      </c>
      <c r="I2620" s="44">
        <v>1</v>
      </c>
      <c r="J2620" s="45">
        <v>0</v>
      </c>
      <c r="K2620" s="45">
        <v>0</v>
      </c>
      <c r="L2620" s="45">
        <f t="shared" si="330"/>
        <v>0</v>
      </c>
      <c r="M2620" s="71">
        <f t="shared" si="327"/>
        <v>0</v>
      </c>
      <c r="N2620" s="59">
        <v>0</v>
      </c>
      <c r="O2620" s="59">
        <v>0</v>
      </c>
      <c r="P2620" s="59">
        <f t="shared" si="331"/>
        <v>0</v>
      </c>
      <c r="Q2620" s="72">
        <f t="shared" si="328"/>
        <v>0</v>
      </c>
      <c r="R2620" s="44">
        <v>0</v>
      </c>
      <c r="S2620" s="45">
        <f t="shared" si="332"/>
        <v>0</v>
      </c>
      <c r="T2620" s="45">
        <v>1659279</v>
      </c>
      <c r="U2620" s="44">
        <f t="shared" si="333"/>
        <v>0</v>
      </c>
    </row>
    <row r="2621" spans="1:21">
      <c r="A2621" s="2" t="s">
        <v>9133</v>
      </c>
      <c r="B2621" s="3" t="s">
        <v>9134</v>
      </c>
      <c r="C2621" s="4" t="s">
        <v>74</v>
      </c>
      <c r="D2621" s="4" t="s">
        <v>74</v>
      </c>
      <c r="E2621" s="86">
        <v>0</v>
      </c>
      <c r="F2621" s="96">
        <f t="shared" si="335"/>
        <v>0</v>
      </c>
      <c r="G2621" s="77">
        <v>0</v>
      </c>
      <c r="H2621" s="45">
        <v>2</v>
      </c>
      <c r="I2621" s="44">
        <v>2</v>
      </c>
      <c r="J2621" s="45">
        <v>0</v>
      </c>
      <c r="K2621" s="45">
        <v>0</v>
      </c>
      <c r="L2621" s="45">
        <f t="shared" si="330"/>
        <v>0</v>
      </c>
      <c r="M2621" s="71">
        <f t="shared" si="327"/>
        <v>0</v>
      </c>
      <c r="N2621" s="59">
        <v>0</v>
      </c>
      <c r="O2621" s="59">
        <v>0</v>
      </c>
      <c r="P2621" s="59">
        <f t="shared" si="331"/>
        <v>0</v>
      </c>
      <c r="Q2621" s="72">
        <f t="shared" si="328"/>
        <v>0</v>
      </c>
      <c r="R2621" s="44">
        <v>0</v>
      </c>
      <c r="S2621" s="45">
        <f t="shared" si="332"/>
        <v>0</v>
      </c>
      <c r="T2621" s="45">
        <v>1742468</v>
      </c>
      <c r="U2621" s="44">
        <f t="shared" si="333"/>
        <v>0</v>
      </c>
    </row>
    <row r="2622" spans="1:21">
      <c r="A2622" s="33" t="s">
        <v>6649</v>
      </c>
      <c r="B2622" s="3" t="s">
        <v>6650</v>
      </c>
      <c r="C2622" s="4" t="s">
        <v>74</v>
      </c>
      <c r="D2622" s="4" t="s">
        <v>74</v>
      </c>
      <c r="E2622" s="86">
        <v>6</v>
      </c>
      <c r="F2622" s="96">
        <f t="shared" si="335"/>
        <v>957486</v>
      </c>
      <c r="G2622" s="77">
        <v>5744916</v>
      </c>
      <c r="H2622" s="45">
        <v>0</v>
      </c>
      <c r="I2622" s="44">
        <v>4</v>
      </c>
      <c r="J2622" s="45">
        <v>0</v>
      </c>
      <c r="K2622" s="45">
        <v>0</v>
      </c>
      <c r="L2622" s="45">
        <f t="shared" si="330"/>
        <v>0</v>
      </c>
      <c r="M2622" s="71">
        <f t="shared" si="327"/>
        <v>0</v>
      </c>
      <c r="N2622" s="59">
        <v>0</v>
      </c>
      <c r="O2622" s="59">
        <v>0</v>
      </c>
      <c r="P2622" s="59">
        <f t="shared" si="331"/>
        <v>0</v>
      </c>
      <c r="Q2622" s="72">
        <f t="shared" si="328"/>
        <v>0</v>
      </c>
      <c r="R2622" s="44">
        <v>0</v>
      </c>
      <c r="S2622" s="45">
        <f t="shared" si="332"/>
        <v>2</v>
      </c>
      <c r="T2622" s="10">
        <v>957486</v>
      </c>
      <c r="U2622" s="44">
        <f t="shared" si="333"/>
        <v>1914972</v>
      </c>
    </row>
    <row r="2623" spans="1:21">
      <c r="A2623" s="2" t="s">
        <v>11900</v>
      </c>
      <c r="B2623" s="3" t="s">
        <v>11901</v>
      </c>
      <c r="C2623" s="4" t="s">
        <v>74</v>
      </c>
      <c r="D2623" s="4" t="s">
        <v>74</v>
      </c>
      <c r="E2623" s="86">
        <v>0</v>
      </c>
      <c r="F2623" s="96">
        <f t="shared" si="335"/>
        <v>0</v>
      </c>
      <c r="G2623" s="77">
        <v>0</v>
      </c>
      <c r="H2623" s="45">
        <v>2</v>
      </c>
      <c r="I2623" s="44">
        <v>0</v>
      </c>
      <c r="J2623" s="45">
        <v>0</v>
      </c>
      <c r="K2623" s="45">
        <v>0</v>
      </c>
      <c r="L2623" s="45">
        <f t="shared" si="330"/>
        <v>0</v>
      </c>
      <c r="M2623" s="71">
        <f t="shared" si="327"/>
        <v>0</v>
      </c>
      <c r="N2623" s="59">
        <v>0</v>
      </c>
      <c r="O2623" s="59">
        <v>0</v>
      </c>
      <c r="P2623" s="59">
        <f t="shared" si="331"/>
        <v>0</v>
      </c>
      <c r="Q2623" s="72">
        <f t="shared" si="328"/>
        <v>0</v>
      </c>
      <c r="R2623" s="44">
        <v>0</v>
      </c>
      <c r="S2623" s="45">
        <f t="shared" si="332"/>
        <v>2</v>
      </c>
      <c r="T2623" s="10">
        <v>854215</v>
      </c>
      <c r="U2623" s="44">
        <f t="shared" si="333"/>
        <v>1708430</v>
      </c>
    </row>
    <row r="2624" spans="1:21">
      <c r="A2624" s="33">
        <v>60481468</v>
      </c>
      <c r="B2624" s="3" t="s">
        <v>3151</v>
      </c>
      <c r="C2624" s="4" t="s">
        <v>74</v>
      </c>
      <c r="D2624" s="4" t="s">
        <v>74</v>
      </c>
      <c r="E2624" s="86">
        <v>1</v>
      </c>
      <c r="F2624" s="96">
        <f t="shared" si="335"/>
        <v>774381</v>
      </c>
      <c r="G2624" s="77">
        <v>774381</v>
      </c>
      <c r="H2624" s="45">
        <v>0</v>
      </c>
      <c r="I2624" s="44">
        <v>0</v>
      </c>
      <c r="J2624" s="45">
        <v>0</v>
      </c>
      <c r="K2624" s="45">
        <v>0</v>
      </c>
      <c r="L2624" s="45">
        <f t="shared" si="330"/>
        <v>0</v>
      </c>
      <c r="M2624" s="71">
        <f t="shared" si="327"/>
        <v>0</v>
      </c>
      <c r="N2624" s="59">
        <v>0</v>
      </c>
      <c r="O2624" s="59">
        <v>0</v>
      </c>
      <c r="P2624" s="59">
        <f t="shared" si="331"/>
        <v>0</v>
      </c>
      <c r="Q2624" s="72">
        <f t="shared" si="328"/>
        <v>0</v>
      </c>
      <c r="R2624" s="44">
        <v>0</v>
      </c>
      <c r="S2624" s="45">
        <f t="shared" si="332"/>
        <v>1</v>
      </c>
      <c r="T2624" s="10">
        <v>774381</v>
      </c>
      <c r="U2624" s="44">
        <f t="shared" si="333"/>
        <v>774381</v>
      </c>
    </row>
    <row r="2625" spans="1:21">
      <c r="A2625" s="2" t="s">
        <v>9131</v>
      </c>
      <c r="B2625" s="3" t="s">
        <v>9132</v>
      </c>
      <c r="C2625" s="4" t="s">
        <v>74</v>
      </c>
      <c r="D2625" s="4" t="s">
        <v>74</v>
      </c>
      <c r="E2625" s="86">
        <v>0</v>
      </c>
      <c r="F2625" s="96">
        <f t="shared" si="335"/>
        <v>0</v>
      </c>
      <c r="G2625" s="77">
        <v>0</v>
      </c>
      <c r="H2625" s="45">
        <v>12</v>
      </c>
      <c r="I2625" s="44">
        <v>12</v>
      </c>
      <c r="J2625" s="45">
        <v>0</v>
      </c>
      <c r="K2625" s="45">
        <v>0</v>
      </c>
      <c r="L2625" s="45">
        <f t="shared" si="330"/>
        <v>0</v>
      </c>
      <c r="M2625" s="71">
        <f t="shared" si="327"/>
        <v>0</v>
      </c>
      <c r="N2625" s="59">
        <v>0</v>
      </c>
      <c r="O2625" s="59">
        <v>0</v>
      </c>
      <c r="P2625" s="59">
        <f t="shared" si="331"/>
        <v>0</v>
      </c>
      <c r="Q2625" s="72">
        <f t="shared" si="328"/>
        <v>0</v>
      </c>
      <c r="R2625" s="44">
        <v>0</v>
      </c>
      <c r="S2625" s="45">
        <f t="shared" si="332"/>
        <v>0</v>
      </c>
      <c r="T2625" s="45">
        <v>664302</v>
      </c>
      <c r="U2625" s="44">
        <f t="shared" si="333"/>
        <v>0</v>
      </c>
    </row>
    <row r="2626" spans="1:21">
      <c r="A2626" s="2" t="s">
        <v>9443</v>
      </c>
      <c r="B2626" s="3" t="s">
        <v>9444</v>
      </c>
      <c r="C2626" s="4" t="s">
        <v>74</v>
      </c>
      <c r="D2626" s="4" t="s">
        <v>74</v>
      </c>
      <c r="E2626" s="86">
        <v>0</v>
      </c>
      <c r="F2626" s="96">
        <f t="shared" si="335"/>
        <v>0</v>
      </c>
      <c r="G2626" s="77">
        <v>0</v>
      </c>
      <c r="H2626" s="45">
        <v>22</v>
      </c>
      <c r="I2626" s="44">
        <v>20</v>
      </c>
      <c r="J2626" s="45">
        <v>0</v>
      </c>
      <c r="K2626" s="45">
        <v>0</v>
      </c>
      <c r="L2626" s="45">
        <f t="shared" si="330"/>
        <v>0</v>
      </c>
      <c r="M2626" s="71">
        <f t="shared" si="327"/>
        <v>0</v>
      </c>
      <c r="N2626" s="59">
        <v>0</v>
      </c>
      <c r="O2626" s="59">
        <v>0</v>
      </c>
      <c r="P2626" s="59">
        <f t="shared" si="331"/>
        <v>0</v>
      </c>
      <c r="Q2626" s="72">
        <f t="shared" si="328"/>
        <v>0</v>
      </c>
      <c r="R2626" s="44">
        <v>0</v>
      </c>
      <c r="S2626" s="45">
        <f t="shared" si="332"/>
        <v>2</v>
      </c>
      <c r="T2626" s="10">
        <v>516171</v>
      </c>
      <c r="U2626" s="44">
        <f t="shared" si="333"/>
        <v>1032342</v>
      </c>
    </row>
    <row r="2627" spans="1:21">
      <c r="A2627" s="33" t="s">
        <v>3912</v>
      </c>
      <c r="B2627" s="3" t="s">
        <v>3913</v>
      </c>
      <c r="C2627" s="4" t="s">
        <v>74</v>
      </c>
      <c r="D2627" s="4" t="s">
        <v>74</v>
      </c>
      <c r="E2627" s="86">
        <v>4</v>
      </c>
      <c r="F2627" s="96">
        <f t="shared" si="335"/>
        <v>1469422</v>
      </c>
      <c r="G2627" s="77">
        <v>5877688</v>
      </c>
      <c r="H2627" s="45">
        <v>0</v>
      </c>
      <c r="I2627" s="44">
        <v>0</v>
      </c>
      <c r="J2627" s="45">
        <v>0</v>
      </c>
      <c r="K2627" s="45">
        <v>0</v>
      </c>
      <c r="L2627" s="45">
        <f t="shared" si="330"/>
        <v>0</v>
      </c>
      <c r="M2627" s="71">
        <f t="shared" ref="M2627:M2690" si="336">(J2627-K2627)*F2627</f>
        <v>0</v>
      </c>
      <c r="N2627" s="59">
        <v>0</v>
      </c>
      <c r="O2627" s="59">
        <v>0</v>
      </c>
      <c r="P2627" s="59">
        <f t="shared" si="331"/>
        <v>0</v>
      </c>
      <c r="Q2627" s="72">
        <f t="shared" ref="Q2627:Q2690" si="337">(N2627-O2627)*$F2627</f>
        <v>0</v>
      </c>
      <c r="R2627" s="44">
        <v>0</v>
      </c>
      <c r="S2627" s="45">
        <f t="shared" si="332"/>
        <v>4</v>
      </c>
      <c r="T2627" s="10">
        <v>1469422</v>
      </c>
      <c r="U2627" s="44">
        <f t="shared" si="333"/>
        <v>5877688</v>
      </c>
    </row>
    <row r="2628" spans="1:21">
      <c r="A2628" s="2" t="s">
        <v>9441</v>
      </c>
      <c r="B2628" s="3" t="s">
        <v>9442</v>
      </c>
      <c r="C2628" s="4" t="s">
        <v>74</v>
      </c>
      <c r="D2628" s="4" t="s">
        <v>74</v>
      </c>
      <c r="E2628" s="86">
        <v>0</v>
      </c>
      <c r="F2628" s="96">
        <f t="shared" si="335"/>
        <v>0</v>
      </c>
      <c r="G2628" s="77">
        <v>0</v>
      </c>
      <c r="H2628" s="45">
        <v>6</v>
      </c>
      <c r="I2628" s="44">
        <v>4</v>
      </c>
      <c r="J2628" s="45">
        <v>0</v>
      </c>
      <c r="K2628" s="45">
        <v>0</v>
      </c>
      <c r="L2628" s="45">
        <f t="shared" si="330"/>
        <v>0</v>
      </c>
      <c r="M2628" s="71">
        <f t="shared" si="336"/>
        <v>0</v>
      </c>
      <c r="N2628" s="59">
        <v>0</v>
      </c>
      <c r="O2628" s="59">
        <v>0</v>
      </c>
      <c r="P2628" s="59">
        <f t="shared" si="331"/>
        <v>0</v>
      </c>
      <c r="Q2628" s="72">
        <f t="shared" si="337"/>
        <v>0</v>
      </c>
      <c r="R2628" s="44">
        <v>0</v>
      </c>
      <c r="S2628" s="45">
        <f t="shared" si="332"/>
        <v>2</v>
      </c>
      <c r="T2628" s="10">
        <v>423845</v>
      </c>
      <c r="U2628" s="44">
        <f t="shared" si="333"/>
        <v>847690</v>
      </c>
    </row>
    <row r="2629" spans="1:21">
      <c r="A2629" s="33">
        <v>60375279</v>
      </c>
      <c r="B2629" s="3" t="s">
        <v>1003</v>
      </c>
      <c r="C2629" s="4" t="s">
        <v>74</v>
      </c>
      <c r="D2629" s="4" t="s">
        <v>74</v>
      </c>
      <c r="E2629" s="86">
        <v>1</v>
      </c>
      <c r="F2629" s="96">
        <f t="shared" si="335"/>
        <v>392269</v>
      </c>
      <c r="G2629" s="77">
        <v>392269</v>
      </c>
      <c r="H2629" s="45">
        <v>0</v>
      </c>
      <c r="I2629" s="44">
        <v>0</v>
      </c>
      <c r="J2629" s="45">
        <v>0</v>
      </c>
      <c r="K2629" s="45">
        <v>0</v>
      </c>
      <c r="L2629" s="45">
        <f t="shared" si="330"/>
        <v>0</v>
      </c>
      <c r="M2629" s="71">
        <f t="shared" si="336"/>
        <v>0</v>
      </c>
      <c r="N2629" s="59">
        <v>0</v>
      </c>
      <c r="O2629" s="59">
        <v>0</v>
      </c>
      <c r="P2629" s="59">
        <f t="shared" si="331"/>
        <v>0</v>
      </c>
      <c r="Q2629" s="72">
        <f t="shared" si="337"/>
        <v>0</v>
      </c>
      <c r="R2629" s="44">
        <v>0</v>
      </c>
      <c r="S2629" s="45">
        <f t="shared" si="332"/>
        <v>1</v>
      </c>
      <c r="T2629" s="10">
        <v>392269</v>
      </c>
      <c r="U2629" s="44">
        <f t="shared" si="333"/>
        <v>392269</v>
      </c>
    </row>
    <row r="2630" spans="1:21">
      <c r="A2630" s="2" t="s">
        <v>9652</v>
      </c>
      <c r="B2630" s="3" t="s">
        <v>9653</v>
      </c>
      <c r="C2630" s="4" t="s">
        <v>74</v>
      </c>
      <c r="D2630" s="4" t="s">
        <v>74</v>
      </c>
      <c r="E2630" s="86">
        <v>0</v>
      </c>
      <c r="F2630" s="96">
        <f t="shared" si="335"/>
        <v>0</v>
      </c>
      <c r="G2630" s="77">
        <v>0</v>
      </c>
      <c r="H2630" s="45">
        <v>2</v>
      </c>
      <c r="I2630" s="44">
        <v>2</v>
      </c>
      <c r="J2630" s="45">
        <v>0</v>
      </c>
      <c r="K2630" s="45">
        <v>0</v>
      </c>
      <c r="L2630" s="45">
        <f t="shared" si="330"/>
        <v>0</v>
      </c>
      <c r="M2630" s="71">
        <f t="shared" si="336"/>
        <v>0</v>
      </c>
      <c r="N2630" s="59">
        <v>0</v>
      </c>
      <c r="O2630" s="59">
        <v>0</v>
      </c>
      <c r="P2630" s="59">
        <f t="shared" si="331"/>
        <v>0</v>
      </c>
      <c r="Q2630" s="72">
        <f t="shared" si="337"/>
        <v>0</v>
      </c>
      <c r="R2630" s="44">
        <v>0</v>
      </c>
      <c r="S2630" s="45">
        <f t="shared" si="332"/>
        <v>0</v>
      </c>
      <c r="T2630" s="45">
        <v>1059050</v>
      </c>
      <c r="U2630" s="44">
        <f t="shared" si="333"/>
        <v>0</v>
      </c>
    </row>
    <row r="2631" spans="1:21">
      <c r="A2631" s="2" t="s">
        <v>9816</v>
      </c>
      <c r="B2631" s="3" t="s">
        <v>9817</v>
      </c>
      <c r="C2631" s="4" t="s">
        <v>74</v>
      </c>
      <c r="D2631" s="4" t="s">
        <v>74</v>
      </c>
      <c r="E2631" s="86">
        <v>0</v>
      </c>
      <c r="F2631" s="96">
        <f t="shared" si="335"/>
        <v>0</v>
      </c>
      <c r="G2631" s="77">
        <v>0</v>
      </c>
      <c r="H2631" s="45">
        <v>12</v>
      </c>
      <c r="I2631" s="44">
        <v>12</v>
      </c>
      <c r="J2631" s="45">
        <v>0</v>
      </c>
      <c r="K2631" s="45">
        <v>0</v>
      </c>
      <c r="L2631" s="45">
        <f t="shared" si="330"/>
        <v>0</v>
      </c>
      <c r="M2631" s="71">
        <f t="shared" si="336"/>
        <v>0</v>
      </c>
      <c r="N2631" s="59">
        <v>0</v>
      </c>
      <c r="O2631" s="59">
        <v>0</v>
      </c>
      <c r="P2631" s="59">
        <f t="shared" si="331"/>
        <v>0</v>
      </c>
      <c r="Q2631" s="72">
        <f t="shared" si="337"/>
        <v>0</v>
      </c>
      <c r="R2631" s="44">
        <v>0</v>
      </c>
      <c r="S2631" s="45">
        <f t="shared" si="332"/>
        <v>0</v>
      </c>
      <c r="T2631" s="45">
        <v>381773</v>
      </c>
      <c r="U2631" s="44">
        <f t="shared" si="333"/>
        <v>0</v>
      </c>
    </row>
    <row r="2632" spans="1:21">
      <c r="A2632" s="33" t="s">
        <v>1977</v>
      </c>
      <c r="B2632" s="3" t="s">
        <v>1978</v>
      </c>
      <c r="C2632" s="4" t="s">
        <v>74</v>
      </c>
      <c r="D2632" s="4" t="s">
        <v>74</v>
      </c>
      <c r="E2632" s="86">
        <v>73</v>
      </c>
      <c r="F2632" s="96">
        <f t="shared" si="335"/>
        <v>331734</v>
      </c>
      <c r="G2632" s="77">
        <v>24216582</v>
      </c>
      <c r="H2632" s="45">
        <v>2</v>
      </c>
      <c r="I2632" s="44">
        <v>55</v>
      </c>
      <c r="J2632" s="45">
        <v>0</v>
      </c>
      <c r="K2632" s="45">
        <v>0</v>
      </c>
      <c r="L2632" s="45">
        <f t="shared" si="330"/>
        <v>0</v>
      </c>
      <c r="M2632" s="71">
        <f t="shared" si="336"/>
        <v>0</v>
      </c>
      <c r="N2632" s="59">
        <v>0</v>
      </c>
      <c r="O2632" s="59">
        <v>0</v>
      </c>
      <c r="P2632" s="59">
        <f t="shared" si="331"/>
        <v>0</v>
      </c>
      <c r="Q2632" s="72">
        <f t="shared" si="337"/>
        <v>0</v>
      </c>
      <c r="R2632" s="44">
        <v>0</v>
      </c>
      <c r="S2632" s="45">
        <f t="shared" si="332"/>
        <v>20</v>
      </c>
      <c r="T2632" s="10">
        <v>332144</v>
      </c>
      <c r="U2632" s="44">
        <f t="shared" si="333"/>
        <v>6642880</v>
      </c>
    </row>
    <row r="2633" spans="1:21">
      <c r="A2633" s="2" t="s">
        <v>10539</v>
      </c>
      <c r="B2633" s="3" t="s">
        <v>10540</v>
      </c>
      <c r="C2633" s="4" t="s">
        <v>74</v>
      </c>
      <c r="D2633" s="4" t="s">
        <v>74</v>
      </c>
      <c r="E2633" s="86">
        <v>0</v>
      </c>
      <c r="F2633" s="96">
        <f t="shared" si="335"/>
        <v>0</v>
      </c>
      <c r="G2633" s="77">
        <v>0</v>
      </c>
      <c r="H2633" s="45">
        <v>8</v>
      </c>
      <c r="I2633" s="44">
        <v>8</v>
      </c>
      <c r="J2633" s="45">
        <v>0</v>
      </c>
      <c r="K2633" s="45">
        <v>0</v>
      </c>
      <c r="L2633" s="45">
        <f t="shared" si="330"/>
        <v>0</v>
      </c>
      <c r="M2633" s="71">
        <f t="shared" si="336"/>
        <v>0</v>
      </c>
      <c r="N2633" s="59">
        <v>0</v>
      </c>
      <c r="O2633" s="59">
        <v>0</v>
      </c>
      <c r="P2633" s="59">
        <f t="shared" si="331"/>
        <v>0</v>
      </c>
      <c r="Q2633" s="72">
        <f t="shared" si="337"/>
        <v>0</v>
      </c>
      <c r="R2633" s="44">
        <v>0</v>
      </c>
      <c r="S2633" s="45">
        <f t="shared" si="332"/>
        <v>0</v>
      </c>
      <c r="T2633" s="45">
        <v>285442</v>
      </c>
      <c r="U2633" s="44">
        <f t="shared" si="333"/>
        <v>0</v>
      </c>
    </row>
    <row r="2634" spans="1:21">
      <c r="A2634" s="33">
        <v>60621821</v>
      </c>
      <c r="B2634" s="3" t="s">
        <v>4475</v>
      </c>
      <c r="C2634" s="4" t="s">
        <v>74</v>
      </c>
      <c r="D2634" s="4" t="s">
        <v>74</v>
      </c>
      <c r="E2634" s="86">
        <v>21</v>
      </c>
      <c r="F2634" s="96">
        <f t="shared" si="335"/>
        <v>246040</v>
      </c>
      <c r="G2634" s="77">
        <v>5166840</v>
      </c>
      <c r="H2634" s="45">
        <v>0</v>
      </c>
      <c r="I2634" s="44">
        <v>0</v>
      </c>
      <c r="J2634" s="45">
        <v>0</v>
      </c>
      <c r="K2634" s="45">
        <v>0</v>
      </c>
      <c r="L2634" s="45">
        <f t="shared" si="330"/>
        <v>0</v>
      </c>
      <c r="M2634" s="71">
        <f t="shared" si="336"/>
        <v>0</v>
      </c>
      <c r="N2634" s="59">
        <v>0</v>
      </c>
      <c r="O2634" s="59">
        <v>0</v>
      </c>
      <c r="P2634" s="59">
        <f t="shared" si="331"/>
        <v>0</v>
      </c>
      <c r="Q2634" s="72">
        <f t="shared" si="337"/>
        <v>0</v>
      </c>
      <c r="R2634" s="44">
        <v>0</v>
      </c>
      <c r="S2634" s="45">
        <f t="shared" si="332"/>
        <v>21</v>
      </c>
      <c r="T2634" s="10">
        <v>246040</v>
      </c>
      <c r="U2634" s="44">
        <f t="shared" si="333"/>
        <v>5166840</v>
      </c>
    </row>
    <row r="2635" spans="1:21">
      <c r="A2635" s="33" t="s">
        <v>5510</v>
      </c>
      <c r="B2635" s="3" t="s">
        <v>5511</v>
      </c>
      <c r="C2635" s="4" t="s">
        <v>74</v>
      </c>
      <c r="D2635" s="4" t="s">
        <v>74</v>
      </c>
      <c r="E2635" s="86">
        <v>3</v>
      </c>
      <c r="F2635" s="96">
        <f t="shared" si="335"/>
        <v>291725</v>
      </c>
      <c r="G2635" s="77">
        <v>875175</v>
      </c>
      <c r="H2635" s="45">
        <v>5</v>
      </c>
      <c r="I2635" s="44">
        <v>8</v>
      </c>
      <c r="J2635" s="45">
        <v>0</v>
      </c>
      <c r="K2635" s="45">
        <v>0</v>
      </c>
      <c r="L2635" s="45">
        <f t="shared" si="330"/>
        <v>0</v>
      </c>
      <c r="M2635" s="71">
        <f t="shared" si="336"/>
        <v>0</v>
      </c>
      <c r="N2635" s="59">
        <v>0</v>
      </c>
      <c r="O2635" s="59">
        <v>0</v>
      </c>
      <c r="P2635" s="59">
        <f t="shared" si="331"/>
        <v>0</v>
      </c>
      <c r="Q2635" s="72">
        <f t="shared" si="337"/>
        <v>0</v>
      </c>
      <c r="R2635" s="44">
        <v>0</v>
      </c>
      <c r="S2635" s="45">
        <f t="shared" si="332"/>
        <v>0</v>
      </c>
      <c r="T2635" s="45">
        <v>296177</v>
      </c>
      <c r="U2635" s="44">
        <f t="shared" si="333"/>
        <v>0</v>
      </c>
    </row>
    <row r="2636" spans="1:21">
      <c r="A2636" s="28">
        <v>60375276</v>
      </c>
      <c r="B2636" s="3" t="s">
        <v>475</v>
      </c>
      <c r="C2636" s="4" t="s">
        <v>74</v>
      </c>
      <c r="D2636" s="4" t="s">
        <v>74</v>
      </c>
      <c r="E2636" s="86">
        <v>0</v>
      </c>
      <c r="F2636" s="96">
        <f t="shared" si="335"/>
        <v>0</v>
      </c>
      <c r="G2636" s="77">
        <v>0</v>
      </c>
      <c r="H2636" s="45">
        <v>0</v>
      </c>
      <c r="I2636" s="44">
        <v>0</v>
      </c>
      <c r="J2636" s="45">
        <v>0</v>
      </c>
      <c r="K2636" s="45">
        <v>0</v>
      </c>
      <c r="L2636" s="45">
        <f t="shared" si="330"/>
        <v>0</v>
      </c>
      <c r="M2636" s="71">
        <f t="shared" si="336"/>
        <v>0</v>
      </c>
      <c r="N2636" s="59">
        <v>0</v>
      </c>
      <c r="O2636" s="59">
        <v>0</v>
      </c>
      <c r="P2636" s="59">
        <f t="shared" si="331"/>
        <v>0</v>
      </c>
      <c r="Q2636" s="72">
        <f t="shared" si="337"/>
        <v>0</v>
      </c>
      <c r="R2636" s="44">
        <v>0</v>
      </c>
      <c r="S2636" s="45">
        <f t="shared" si="332"/>
        <v>0</v>
      </c>
      <c r="T2636" s="45">
        <v>0</v>
      </c>
      <c r="U2636" s="44">
        <f t="shared" si="333"/>
        <v>0</v>
      </c>
    </row>
    <row r="2637" spans="1:21">
      <c r="A2637" s="2" t="s">
        <v>9814</v>
      </c>
      <c r="B2637" s="3" t="s">
        <v>9815</v>
      </c>
      <c r="C2637" s="4" t="s">
        <v>74</v>
      </c>
      <c r="D2637" s="4" t="s">
        <v>74</v>
      </c>
      <c r="E2637" s="86">
        <v>0</v>
      </c>
      <c r="F2637" s="96">
        <f t="shared" si="335"/>
        <v>0</v>
      </c>
      <c r="G2637" s="77">
        <v>0</v>
      </c>
      <c r="H2637" s="45">
        <v>28</v>
      </c>
      <c r="I2637" s="44">
        <v>28</v>
      </c>
      <c r="J2637" s="45">
        <v>0</v>
      </c>
      <c r="K2637" s="45">
        <v>0</v>
      </c>
      <c r="L2637" s="45">
        <f t="shared" si="330"/>
        <v>0</v>
      </c>
      <c r="M2637" s="71">
        <f t="shared" si="336"/>
        <v>0</v>
      </c>
      <c r="N2637" s="59">
        <v>0</v>
      </c>
      <c r="O2637" s="59">
        <v>0</v>
      </c>
      <c r="P2637" s="59">
        <f t="shared" si="331"/>
        <v>0</v>
      </c>
      <c r="Q2637" s="72">
        <f t="shared" si="337"/>
        <v>0</v>
      </c>
      <c r="R2637" s="44">
        <v>0</v>
      </c>
      <c r="S2637" s="45">
        <f t="shared" si="332"/>
        <v>0</v>
      </c>
      <c r="T2637" s="45">
        <v>261309</v>
      </c>
      <c r="U2637" s="44">
        <f t="shared" si="333"/>
        <v>0</v>
      </c>
    </row>
    <row r="2638" spans="1:21">
      <c r="A2638" s="30">
        <v>60375273</v>
      </c>
      <c r="B2638" s="3" t="s">
        <v>698</v>
      </c>
      <c r="C2638" s="4" t="s">
        <v>74</v>
      </c>
      <c r="D2638" s="4" t="s">
        <v>74</v>
      </c>
      <c r="E2638" s="86">
        <v>0</v>
      </c>
      <c r="F2638" s="96">
        <f t="shared" si="335"/>
        <v>0</v>
      </c>
      <c r="G2638" s="77">
        <v>0</v>
      </c>
      <c r="H2638" s="45">
        <v>0</v>
      </c>
      <c r="I2638" s="44">
        <v>0</v>
      </c>
      <c r="J2638" s="45">
        <v>0</v>
      </c>
      <c r="K2638" s="45">
        <v>0</v>
      </c>
      <c r="L2638" s="45">
        <f t="shared" si="330"/>
        <v>0</v>
      </c>
      <c r="M2638" s="71">
        <f t="shared" si="336"/>
        <v>0</v>
      </c>
      <c r="N2638" s="59">
        <v>0</v>
      </c>
      <c r="O2638" s="59">
        <v>0</v>
      </c>
      <c r="P2638" s="59">
        <f t="shared" si="331"/>
        <v>0</v>
      </c>
      <c r="Q2638" s="72">
        <f t="shared" si="337"/>
        <v>0</v>
      </c>
      <c r="R2638" s="44">
        <v>0</v>
      </c>
      <c r="S2638" s="45">
        <f t="shared" si="332"/>
        <v>0</v>
      </c>
      <c r="T2638" s="45">
        <v>237474</v>
      </c>
      <c r="U2638" s="44">
        <f t="shared" si="333"/>
        <v>0</v>
      </c>
    </row>
    <row r="2639" spans="1:21">
      <c r="A2639" s="33" t="s">
        <v>3532</v>
      </c>
      <c r="B2639" s="3" t="s">
        <v>3533</v>
      </c>
      <c r="C2639" s="4" t="s">
        <v>74</v>
      </c>
      <c r="D2639" s="4" t="s">
        <v>74</v>
      </c>
      <c r="E2639" s="86">
        <v>2</v>
      </c>
      <c r="F2639" s="96">
        <f t="shared" si="335"/>
        <v>649373</v>
      </c>
      <c r="G2639" s="77">
        <v>1298746</v>
      </c>
      <c r="H2639" s="45">
        <v>0</v>
      </c>
      <c r="I2639" s="44">
        <v>0</v>
      </c>
      <c r="J2639" s="45">
        <v>0</v>
      </c>
      <c r="K2639" s="45">
        <v>0</v>
      </c>
      <c r="L2639" s="45">
        <f t="shared" si="330"/>
        <v>0</v>
      </c>
      <c r="M2639" s="71">
        <f t="shared" si="336"/>
        <v>0</v>
      </c>
      <c r="N2639" s="59">
        <v>0</v>
      </c>
      <c r="O2639" s="59">
        <v>0</v>
      </c>
      <c r="P2639" s="59">
        <f t="shared" si="331"/>
        <v>0</v>
      </c>
      <c r="Q2639" s="72">
        <f t="shared" si="337"/>
        <v>0</v>
      </c>
      <c r="R2639" s="44">
        <v>0</v>
      </c>
      <c r="S2639" s="45">
        <f t="shared" si="332"/>
        <v>2</v>
      </c>
      <c r="T2639" s="10">
        <v>649373</v>
      </c>
      <c r="U2639" s="44">
        <f t="shared" si="333"/>
        <v>1298746</v>
      </c>
    </row>
    <row r="2640" spans="1:21">
      <c r="A2640" s="30" t="s">
        <v>128</v>
      </c>
      <c r="B2640" s="3" t="s">
        <v>129</v>
      </c>
      <c r="C2640" s="4" t="s">
        <v>74</v>
      </c>
      <c r="D2640" s="4" t="s">
        <v>74</v>
      </c>
      <c r="E2640" s="86">
        <v>31</v>
      </c>
      <c r="F2640" s="96">
        <f t="shared" si="335"/>
        <v>195959</v>
      </c>
      <c r="G2640" s="77">
        <v>6074729</v>
      </c>
      <c r="H2640" s="45">
        <v>1</v>
      </c>
      <c r="I2640" s="44">
        <v>32</v>
      </c>
      <c r="J2640" s="45">
        <v>0</v>
      </c>
      <c r="K2640" s="45">
        <v>0</v>
      </c>
      <c r="L2640" s="45">
        <f t="shared" ref="L2640:L2703" si="338">J2640-K2640</f>
        <v>0</v>
      </c>
      <c r="M2640" s="71">
        <f t="shared" si="336"/>
        <v>0</v>
      </c>
      <c r="N2640" s="59">
        <v>0</v>
      </c>
      <c r="O2640" s="59">
        <v>0</v>
      </c>
      <c r="P2640" s="59">
        <f t="shared" ref="P2640:P2703" si="339">N2640-O2640</f>
        <v>0</v>
      </c>
      <c r="Q2640" s="72">
        <f t="shared" si="337"/>
        <v>0</v>
      </c>
      <c r="R2640" s="44">
        <v>0</v>
      </c>
      <c r="S2640" s="45">
        <f t="shared" ref="S2640:S2703" si="340">E2640+H2640+J2640+N2640-I2640-K2640-O2640+R2640</f>
        <v>0</v>
      </c>
      <c r="T2640" s="45">
        <v>196087</v>
      </c>
      <c r="U2640" s="44">
        <f t="shared" ref="U2640:U2703" si="341">S2640*T2640</f>
        <v>0</v>
      </c>
    </row>
    <row r="2641" spans="1:21">
      <c r="A2641" s="33">
        <v>60394026</v>
      </c>
      <c r="B2641" s="3" t="s">
        <v>3152</v>
      </c>
      <c r="C2641" s="4" t="s">
        <v>74</v>
      </c>
      <c r="D2641" s="4" t="s">
        <v>74</v>
      </c>
      <c r="E2641" s="86">
        <v>1</v>
      </c>
      <c r="F2641" s="96">
        <f t="shared" si="335"/>
        <v>163364</v>
      </c>
      <c r="G2641" s="77">
        <v>163364</v>
      </c>
      <c r="H2641" s="45">
        <v>0</v>
      </c>
      <c r="I2641" s="44">
        <v>0</v>
      </c>
      <c r="J2641" s="45">
        <v>0</v>
      </c>
      <c r="K2641" s="45">
        <v>0</v>
      </c>
      <c r="L2641" s="45">
        <f t="shared" si="338"/>
        <v>0</v>
      </c>
      <c r="M2641" s="71">
        <f t="shared" si="336"/>
        <v>0</v>
      </c>
      <c r="N2641" s="59">
        <v>0</v>
      </c>
      <c r="O2641" s="59">
        <v>0</v>
      </c>
      <c r="P2641" s="59">
        <f t="shared" si="339"/>
        <v>0</v>
      </c>
      <c r="Q2641" s="72">
        <f t="shared" si="337"/>
        <v>0</v>
      </c>
      <c r="R2641" s="44">
        <v>0</v>
      </c>
      <c r="S2641" s="45">
        <f t="shared" si="340"/>
        <v>1</v>
      </c>
      <c r="T2641" s="10">
        <v>163364</v>
      </c>
      <c r="U2641" s="44">
        <f t="shared" si="341"/>
        <v>163364</v>
      </c>
    </row>
    <row r="2642" spans="1:21">
      <c r="A2642" s="33">
        <v>60375270</v>
      </c>
      <c r="B2642" s="3" t="s">
        <v>852</v>
      </c>
      <c r="C2642" s="4" t="s">
        <v>74</v>
      </c>
      <c r="D2642" s="4" t="s">
        <v>74</v>
      </c>
      <c r="E2642" s="86">
        <v>1</v>
      </c>
      <c r="F2642" s="96">
        <f t="shared" si="335"/>
        <v>183358</v>
      </c>
      <c r="G2642" s="77">
        <v>183358</v>
      </c>
      <c r="H2642" s="45">
        <v>0</v>
      </c>
      <c r="I2642" s="44">
        <v>0</v>
      </c>
      <c r="J2642" s="45">
        <v>0</v>
      </c>
      <c r="K2642" s="45">
        <v>0</v>
      </c>
      <c r="L2642" s="45">
        <f t="shared" si="338"/>
        <v>0</v>
      </c>
      <c r="M2642" s="71">
        <f t="shared" si="336"/>
        <v>0</v>
      </c>
      <c r="N2642" s="59">
        <v>0</v>
      </c>
      <c r="O2642" s="59">
        <v>0</v>
      </c>
      <c r="P2642" s="59">
        <f t="shared" si="339"/>
        <v>0</v>
      </c>
      <c r="Q2642" s="72">
        <f t="shared" si="337"/>
        <v>0</v>
      </c>
      <c r="R2642" s="44">
        <v>0</v>
      </c>
      <c r="S2642" s="45">
        <f t="shared" si="340"/>
        <v>1</v>
      </c>
      <c r="T2642" s="10">
        <v>183358</v>
      </c>
      <c r="U2642" s="44">
        <f t="shared" si="341"/>
        <v>183358</v>
      </c>
    </row>
    <row r="2643" spans="1:21">
      <c r="A2643" s="33" t="s">
        <v>3914</v>
      </c>
      <c r="B2643" s="3" t="s">
        <v>3915</v>
      </c>
      <c r="C2643" s="4" t="s">
        <v>74</v>
      </c>
      <c r="D2643" s="4" t="s">
        <v>74</v>
      </c>
      <c r="E2643" s="86">
        <v>4</v>
      </c>
      <c r="F2643" s="96">
        <f t="shared" si="335"/>
        <v>619890</v>
      </c>
      <c r="G2643" s="77">
        <v>2479560</v>
      </c>
      <c r="H2643" s="45">
        <v>0</v>
      </c>
      <c r="I2643" s="44">
        <v>3</v>
      </c>
      <c r="J2643" s="45">
        <v>0</v>
      </c>
      <c r="K2643" s="45">
        <v>0</v>
      </c>
      <c r="L2643" s="45">
        <f t="shared" si="338"/>
        <v>0</v>
      </c>
      <c r="M2643" s="71">
        <f t="shared" si="336"/>
        <v>0</v>
      </c>
      <c r="N2643" s="59">
        <v>0</v>
      </c>
      <c r="O2643" s="59">
        <v>0</v>
      </c>
      <c r="P2643" s="59">
        <f t="shared" si="339"/>
        <v>0</v>
      </c>
      <c r="Q2643" s="72">
        <f t="shared" si="337"/>
        <v>0</v>
      </c>
      <c r="R2643" s="44">
        <v>0</v>
      </c>
      <c r="S2643" s="45">
        <f t="shared" si="340"/>
        <v>1</v>
      </c>
      <c r="T2643" s="10">
        <v>619890</v>
      </c>
      <c r="U2643" s="44">
        <f t="shared" si="341"/>
        <v>619890</v>
      </c>
    </row>
    <row r="2644" spans="1:21">
      <c r="A2644" s="33" t="s">
        <v>5573</v>
      </c>
      <c r="B2644" s="3" t="s">
        <v>5574</v>
      </c>
      <c r="C2644" s="4" t="s">
        <v>74</v>
      </c>
      <c r="D2644" s="4" t="s">
        <v>74</v>
      </c>
      <c r="E2644" s="86">
        <v>22</v>
      </c>
      <c r="F2644" s="96">
        <f t="shared" si="335"/>
        <v>135147</v>
      </c>
      <c r="G2644" s="77">
        <v>2973234</v>
      </c>
      <c r="H2644" s="45">
        <v>52</v>
      </c>
      <c r="I2644" s="44">
        <v>73</v>
      </c>
      <c r="J2644" s="45">
        <v>0</v>
      </c>
      <c r="K2644" s="45">
        <v>0</v>
      </c>
      <c r="L2644" s="45">
        <f t="shared" si="338"/>
        <v>0</v>
      </c>
      <c r="M2644" s="71">
        <f t="shared" si="336"/>
        <v>0</v>
      </c>
      <c r="N2644" s="59">
        <v>0</v>
      </c>
      <c r="O2644" s="59">
        <v>0</v>
      </c>
      <c r="P2644" s="59">
        <f t="shared" si="339"/>
        <v>0</v>
      </c>
      <c r="Q2644" s="72">
        <f t="shared" si="337"/>
        <v>0</v>
      </c>
      <c r="R2644" s="44">
        <v>0</v>
      </c>
      <c r="S2644" s="45">
        <f t="shared" si="340"/>
        <v>1</v>
      </c>
      <c r="T2644" s="10">
        <v>140046</v>
      </c>
      <c r="U2644" s="44">
        <f t="shared" si="341"/>
        <v>140046</v>
      </c>
    </row>
    <row r="2645" spans="1:21">
      <c r="A2645" s="33" t="s">
        <v>2071</v>
      </c>
      <c r="B2645" s="3" t="s">
        <v>2072</v>
      </c>
      <c r="C2645" s="4" t="s">
        <v>74</v>
      </c>
      <c r="D2645" s="4" t="s">
        <v>74</v>
      </c>
      <c r="E2645" s="86">
        <v>18</v>
      </c>
      <c r="F2645" s="96">
        <f t="shared" si="335"/>
        <v>176321</v>
      </c>
      <c r="G2645" s="77">
        <v>3173778</v>
      </c>
      <c r="H2645" s="45">
        <v>35</v>
      </c>
      <c r="I2645" s="44">
        <v>53</v>
      </c>
      <c r="J2645" s="45">
        <v>0</v>
      </c>
      <c r="K2645" s="45">
        <v>0</v>
      </c>
      <c r="L2645" s="45">
        <f t="shared" si="338"/>
        <v>0</v>
      </c>
      <c r="M2645" s="71">
        <f t="shared" si="336"/>
        <v>0</v>
      </c>
      <c r="N2645" s="59">
        <v>0</v>
      </c>
      <c r="O2645" s="59">
        <v>0</v>
      </c>
      <c r="P2645" s="59">
        <f t="shared" si="339"/>
        <v>0</v>
      </c>
      <c r="Q2645" s="72">
        <f t="shared" si="337"/>
        <v>0</v>
      </c>
      <c r="R2645" s="44">
        <v>0</v>
      </c>
      <c r="S2645" s="45">
        <f t="shared" si="340"/>
        <v>0</v>
      </c>
      <c r="T2645" s="45">
        <v>181763</v>
      </c>
      <c r="U2645" s="44">
        <f t="shared" si="341"/>
        <v>0</v>
      </c>
    </row>
    <row r="2646" spans="1:21">
      <c r="A2646" s="33">
        <v>60394021</v>
      </c>
      <c r="B2646" s="3" t="s">
        <v>2167</v>
      </c>
      <c r="C2646" s="4" t="s">
        <v>74</v>
      </c>
      <c r="D2646" s="4" t="s">
        <v>74</v>
      </c>
      <c r="E2646" s="86">
        <v>1</v>
      </c>
      <c r="F2646" s="96">
        <f t="shared" si="335"/>
        <v>171809</v>
      </c>
      <c r="G2646" s="77">
        <v>171809</v>
      </c>
      <c r="H2646" s="45">
        <v>0</v>
      </c>
      <c r="I2646" s="44">
        <v>0</v>
      </c>
      <c r="J2646" s="45">
        <v>0</v>
      </c>
      <c r="K2646" s="45">
        <v>0</v>
      </c>
      <c r="L2646" s="45">
        <f t="shared" si="338"/>
        <v>0</v>
      </c>
      <c r="M2646" s="71">
        <f t="shared" si="336"/>
        <v>0</v>
      </c>
      <c r="N2646" s="59">
        <v>0</v>
      </c>
      <c r="O2646" s="59">
        <v>0</v>
      </c>
      <c r="P2646" s="59">
        <f t="shared" si="339"/>
        <v>0</v>
      </c>
      <c r="Q2646" s="72">
        <f t="shared" si="337"/>
        <v>0</v>
      </c>
      <c r="R2646" s="44">
        <v>0</v>
      </c>
      <c r="S2646" s="45">
        <f t="shared" si="340"/>
        <v>1</v>
      </c>
      <c r="T2646" s="10">
        <v>171809</v>
      </c>
      <c r="U2646" s="44">
        <f t="shared" si="341"/>
        <v>171809</v>
      </c>
    </row>
    <row r="2647" spans="1:21">
      <c r="A2647" s="2" t="s">
        <v>11898</v>
      </c>
      <c r="B2647" s="3" t="s">
        <v>11899</v>
      </c>
      <c r="C2647" s="4" t="s">
        <v>74</v>
      </c>
      <c r="D2647" s="4" t="s">
        <v>74</v>
      </c>
      <c r="E2647" s="86">
        <v>0</v>
      </c>
      <c r="F2647" s="96">
        <f t="shared" si="335"/>
        <v>0</v>
      </c>
      <c r="G2647" s="77">
        <v>0</v>
      </c>
      <c r="H2647" s="45">
        <v>3</v>
      </c>
      <c r="I2647" s="44">
        <v>0</v>
      </c>
      <c r="J2647" s="45">
        <v>0</v>
      </c>
      <c r="K2647" s="45">
        <v>0</v>
      </c>
      <c r="L2647" s="45">
        <f t="shared" si="338"/>
        <v>0</v>
      </c>
      <c r="M2647" s="71">
        <f t="shared" si="336"/>
        <v>0</v>
      </c>
      <c r="N2647" s="59">
        <v>0</v>
      </c>
      <c r="O2647" s="59">
        <v>0</v>
      </c>
      <c r="P2647" s="59">
        <f t="shared" si="339"/>
        <v>0</v>
      </c>
      <c r="Q2647" s="72">
        <f t="shared" si="337"/>
        <v>0</v>
      </c>
      <c r="R2647" s="44">
        <v>0</v>
      </c>
      <c r="S2647" s="45">
        <f t="shared" si="340"/>
        <v>3</v>
      </c>
      <c r="T2647" s="10">
        <v>141912</v>
      </c>
      <c r="U2647" s="44">
        <f t="shared" si="341"/>
        <v>425736</v>
      </c>
    </row>
    <row r="2648" spans="1:21">
      <c r="A2648" s="28">
        <v>60375267</v>
      </c>
      <c r="B2648" s="3" t="s">
        <v>697</v>
      </c>
      <c r="C2648" s="4" t="s">
        <v>74</v>
      </c>
      <c r="D2648" s="4" t="s">
        <v>74</v>
      </c>
      <c r="E2648" s="86">
        <v>0</v>
      </c>
      <c r="F2648" s="96">
        <f t="shared" si="335"/>
        <v>0</v>
      </c>
      <c r="G2648" s="77">
        <v>0</v>
      </c>
      <c r="H2648" s="45">
        <v>1</v>
      </c>
      <c r="I2648" s="44">
        <v>1</v>
      </c>
      <c r="J2648" s="45">
        <v>0</v>
      </c>
      <c r="K2648" s="45">
        <v>0</v>
      </c>
      <c r="L2648" s="45">
        <f t="shared" si="338"/>
        <v>0</v>
      </c>
      <c r="M2648" s="71">
        <f t="shared" si="336"/>
        <v>0</v>
      </c>
      <c r="N2648" s="59">
        <v>0</v>
      </c>
      <c r="O2648" s="59">
        <v>0</v>
      </c>
      <c r="P2648" s="59">
        <f t="shared" si="339"/>
        <v>0</v>
      </c>
      <c r="Q2648" s="72">
        <f t="shared" si="337"/>
        <v>0</v>
      </c>
      <c r="R2648" s="44">
        <v>0</v>
      </c>
      <c r="S2648" s="45">
        <f t="shared" si="340"/>
        <v>0</v>
      </c>
      <c r="T2648" s="45">
        <v>145760</v>
      </c>
      <c r="U2648" s="44">
        <f t="shared" si="341"/>
        <v>0</v>
      </c>
    </row>
    <row r="2649" spans="1:21">
      <c r="A2649" s="33" t="s">
        <v>6887</v>
      </c>
      <c r="B2649" s="3" t="s">
        <v>6888</v>
      </c>
      <c r="C2649" s="4" t="s">
        <v>74</v>
      </c>
      <c r="D2649" s="4" t="s">
        <v>74</v>
      </c>
      <c r="E2649" s="86">
        <v>3</v>
      </c>
      <c r="F2649" s="96">
        <f t="shared" si="335"/>
        <v>115287</v>
      </c>
      <c r="G2649" s="77">
        <v>345861</v>
      </c>
      <c r="H2649" s="45">
        <v>0</v>
      </c>
      <c r="I2649" s="44">
        <v>3</v>
      </c>
      <c r="J2649" s="45">
        <v>0</v>
      </c>
      <c r="K2649" s="45">
        <v>0</v>
      </c>
      <c r="L2649" s="45">
        <f t="shared" si="338"/>
        <v>0</v>
      </c>
      <c r="M2649" s="71">
        <f t="shared" si="336"/>
        <v>0</v>
      </c>
      <c r="N2649" s="59">
        <v>0</v>
      </c>
      <c r="O2649" s="59">
        <v>0</v>
      </c>
      <c r="P2649" s="59">
        <f t="shared" si="339"/>
        <v>0</v>
      </c>
      <c r="Q2649" s="72">
        <f t="shared" si="337"/>
        <v>0</v>
      </c>
      <c r="R2649" s="44">
        <v>0</v>
      </c>
      <c r="S2649" s="45">
        <f t="shared" si="340"/>
        <v>0</v>
      </c>
      <c r="T2649" s="45">
        <v>115287</v>
      </c>
      <c r="U2649" s="44">
        <f t="shared" si="341"/>
        <v>0</v>
      </c>
    </row>
    <row r="2650" spans="1:21">
      <c r="A2650" s="2" t="s">
        <v>11800</v>
      </c>
      <c r="B2650" s="3" t="s">
        <v>11801</v>
      </c>
      <c r="C2650" s="4" t="s">
        <v>74</v>
      </c>
      <c r="D2650" s="4" t="s">
        <v>74</v>
      </c>
      <c r="E2650" s="86">
        <v>0</v>
      </c>
      <c r="F2650" s="96">
        <f t="shared" si="335"/>
        <v>0</v>
      </c>
      <c r="G2650" s="77">
        <v>0</v>
      </c>
      <c r="H2650" s="45">
        <v>4</v>
      </c>
      <c r="I2650" s="44">
        <v>0</v>
      </c>
      <c r="J2650" s="45">
        <v>0</v>
      </c>
      <c r="K2650" s="45">
        <v>0</v>
      </c>
      <c r="L2650" s="45">
        <f t="shared" si="338"/>
        <v>0</v>
      </c>
      <c r="M2650" s="71">
        <f t="shared" si="336"/>
        <v>0</v>
      </c>
      <c r="N2650" s="59">
        <v>0</v>
      </c>
      <c r="O2650" s="59">
        <v>0</v>
      </c>
      <c r="P2650" s="59">
        <f t="shared" si="339"/>
        <v>0</v>
      </c>
      <c r="Q2650" s="72">
        <f t="shared" si="337"/>
        <v>0</v>
      </c>
      <c r="R2650" s="44">
        <v>0</v>
      </c>
      <c r="S2650" s="45">
        <f t="shared" si="340"/>
        <v>4</v>
      </c>
      <c r="T2650" s="10">
        <v>194660</v>
      </c>
      <c r="U2650" s="44">
        <f t="shared" si="341"/>
        <v>778640</v>
      </c>
    </row>
    <row r="2651" spans="1:21">
      <c r="A2651" s="33">
        <v>60375264</v>
      </c>
      <c r="B2651" s="3" t="s">
        <v>2213</v>
      </c>
      <c r="C2651" s="4" t="s">
        <v>74</v>
      </c>
      <c r="D2651" s="4" t="s">
        <v>74</v>
      </c>
      <c r="E2651" s="86">
        <v>2</v>
      </c>
      <c r="F2651" s="96">
        <f t="shared" ref="F2651:F2682" si="342">IFERROR(G2651/E2651,0)</f>
        <v>144560</v>
      </c>
      <c r="G2651" s="77">
        <v>289120</v>
      </c>
      <c r="H2651" s="45">
        <v>0</v>
      </c>
      <c r="I2651" s="44">
        <v>0</v>
      </c>
      <c r="J2651" s="45">
        <v>0</v>
      </c>
      <c r="K2651" s="45">
        <v>0</v>
      </c>
      <c r="L2651" s="45">
        <f t="shared" si="338"/>
        <v>0</v>
      </c>
      <c r="M2651" s="71">
        <f t="shared" si="336"/>
        <v>0</v>
      </c>
      <c r="N2651" s="59">
        <v>0</v>
      </c>
      <c r="O2651" s="59">
        <v>0</v>
      </c>
      <c r="P2651" s="59">
        <f t="shared" si="339"/>
        <v>0</v>
      </c>
      <c r="Q2651" s="72">
        <f t="shared" si="337"/>
        <v>0</v>
      </c>
      <c r="R2651" s="44">
        <v>0</v>
      </c>
      <c r="S2651" s="45">
        <f t="shared" si="340"/>
        <v>2</v>
      </c>
      <c r="T2651" s="10">
        <v>144560</v>
      </c>
      <c r="U2651" s="44">
        <f t="shared" si="341"/>
        <v>289120</v>
      </c>
    </row>
    <row r="2652" spans="1:21">
      <c r="A2652" s="33" t="s">
        <v>4819</v>
      </c>
      <c r="B2652" s="3" t="s">
        <v>4820</v>
      </c>
      <c r="C2652" s="4" t="s">
        <v>74</v>
      </c>
      <c r="D2652" s="4" t="s">
        <v>74</v>
      </c>
      <c r="E2652" s="86">
        <v>2</v>
      </c>
      <c r="F2652" s="96">
        <f t="shared" si="342"/>
        <v>497963</v>
      </c>
      <c r="G2652" s="77">
        <v>995926</v>
      </c>
      <c r="H2652" s="45">
        <v>0</v>
      </c>
      <c r="I2652" s="44">
        <v>2</v>
      </c>
      <c r="J2652" s="45">
        <v>0</v>
      </c>
      <c r="K2652" s="45">
        <v>0</v>
      </c>
      <c r="L2652" s="45">
        <f t="shared" si="338"/>
        <v>0</v>
      </c>
      <c r="M2652" s="71">
        <f t="shared" si="336"/>
        <v>0</v>
      </c>
      <c r="N2652" s="59">
        <v>0</v>
      </c>
      <c r="O2652" s="59">
        <v>0</v>
      </c>
      <c r="P2652" s="59">
        <f t="shared" si="339"/>
        <v>0</v>
      </c>
      <c r="Q2652" s="72">
        <f t="shared" si="337"/>
        <v>0</v>
      </c>
      <c r="R2652" s="44">
        <v>0</v>
      </c>
      <c r="S2652" s="45">
        <f t="shared" si="340"/>
        <v>0</v>
      </c>
      <c r="T2652" s="45">
        <v>497963</v>
      </c>
      <c r="U2652" s="44">
        <f t="shared" si="341"/>
        <v>0</v>
      </c>
    </row>
    <row r="2653" spans="1:21">
      <c r="A2653" s="33" t="s">
        <v>5835</v>
      </c>
      <c r="B2653" s="3" t="s">
        <v>5836</v>
      </c>
      <c r="C2653" s="4" t="s">
        <v>74</v>
      </c>
      <c r="D2653" s="4" t="s">
        <v>74</v>
      </c>
      <c r="E2653" s="86">
        <v>23</v>
      </c>
      <c r="F2653" s="96">
        <f t="shared" si="342"/>
        <v>101105</v>
      </c>
      <c r="G2653" s="77">
        <v>2325415</v>
      </c>
      <c r="H2653" s="45">
        <v>45</v>
      </c>
      <c r="I2653" s="44">
        <v>50</v>
      </c>
      <c r="J2653" s="45">
        <v>0</v>
      </c>
      <c r="K2653" s="45">
        <v>0</v>
      </c>
      <c r="L2653" s="45">
        <f t="shared" si="338"/>
        <v>0</v>
      </c>
      <c r="M2653" s="71">
        <f t="shared" si="336"/>
        <v>0</v>
      </c>
      <c r="N2653" s="59">
        <v>0</v>
      </c>
      <c r="O2653" s="59">
        <v>0</v>
      </c>
      <c r="P2653" s="59">
        <f t="shared" si="339"/>
        <v>0</v>
      </c>
      <c r="Q2653" s="72">
        <f t="shared" si="337"/>
        <v>0</v>
      </c>
      <c r="R2653" s="44">
        <v>0</v>
      </c>
      <c r="S2653" s="45">
        <f t="shared" si="340"/>
        <v>18</v>
      </c>
      <c r="T2653" s="10">
        <v>104450</v>
      </c>
      <c r="U2653" s="44">
        <f t="shared" si="341"/>
        <v>1880100</v>
      </c>
    </row>
    <row r="2654" spans="1:21">
      <c r="A2654" s="33" t="s">
        <v>6222</v>
      </c>
      <c r="B2654" s="3" t="s">
        <v>6223</v>
      </c>
      <c r="C2654" s="4" t="s">
        <v>74</v>
      </c>
      <c r="D2654" s="4" t="s">
        <v>74</v>
      </c>
      <c r="E2654" s="86">
        <v>31</v>
      </c>
      <c r="F2654" s="96">
        <f t="shared" si="342"/>
        <v>124052</v>
      </c>
      <c r="G2654" s="77">
        <v>3845612</v>
      </c>
      <c r="H2654" s="45">
        <v>17</v>
      </c>
      <c r="I2654" s="44">
        <v>48</v>
      </c>
      <c r="J2654" s="45">
        <v>0</v>
      </c>
      <c r="K2654" s="45">
        <v>0</v>
      </c>
      <c r="L2654" s="45">
        <f t="shared" si="338"/>
        <v>0</v>
      </c>
      <c r="M2654" s="71">
        <f t="shared" si="336"/>
        <v>0</v>
      </c>
      <c r="N2654" s="59">
        <v>0</v>
      </c>
      <c r="O2654" s="59">
        <v>0</v>
      </c>
      <c r="P2654" s="59">
        <f t="shared" si="339"/>
        <v>0</v>
      </c>
      <c r="Q2654" s="72">
        <f t="shared" si="337"/>
        <v>0</v>
      </c>
      <c r="R2654" s="44">
        <v>0</v>
      </c>
      <c r="S2654" s="45">
        <f t="shared" si="340"/>
        <v>0</v>
      </c>
      <c r="T2654" s="45">
        <v>126259</v>
      </c>
      <c r="U2654" s="44">
        <f t="shared" si="341"/>
        <v>0</v>
      </c>
    </row>
    <row r="2655" spans="1:21">
      <c r="A2655" s="33">
        <v>60375263</v>
      </c>
      <c r="B2655" s="3" t="s">
        <v>1711</v>
      </c>
      <c r="C2655" s="4" t="s">
        <v>74</v>
      </c>
      <c r="D2655" s="4" t="s">
        <v>74</v>
      </c>
      <c r="E2655" s="86">
        <v>4</v>
      </c>
      <c r="F2655" s="96">
        <f t="shared" si="342"/>
        <v>93518</v>
      </c>
      <c r="G2655" s="77">
        <v>374072</v>
      </c>
      <c r="H2655" s="45">
        <v>0</v>
      </c>
      <c r="I2655" s="44">
        <v>0</v>
      </c>
      <c r="J2655" s="45">
        <v>0</v>
      </c>
      <c r="K2655" s="45">
        <v>0</v>
      </c>
      <c r="L2655" s="45">
        <f t="shared" si="338"/>
        <v>0</v>
      </c>
      <c r="M2655" s="71">
        <f t="shared" si="336"/>
        <v>0</v>
      </c>
      <c r="N2655" s="59">
        <v>0</v>
      </c>
      <c r="O2655" s="59">
        <v>0</v>
      </c>
      <c r="P2655" s="59">
        <f t="shared" si="339"/>
        <v>0</v>
      </c>
      <c r="Q2655" s="72">
        <f t="shared" si="337"/>
        <v>0</v>
      </c>
      <c r="R2655" s="44">
        <v>0</v>
      </c>
      <c r="S2655" s="45">
        <f t="shared" si="340"/>
        <v>4</v>
      </c>
      <c r="T2655" s="10">
        <v>93518</v>
      </c>
      <c r="U2655" s="44">
        <f t="shared" si="341"/>
        <v>374072</v>
      </c>
    </row>
    <row r="2656" spans="1:21">
      <c r="A2656" s="33" t="s">
        <v>6796</v>
      </c>
      <c r="B2656" s="3" t="s">
        <v>6797</v>
      </c>
      <c r="C2656" s="4" t="s">
        <v>74</v>
      </c>
      <c r="D2656" s="4" t="s">
        <v>74</v>
      </c>
      <c r="E2656" s="86">
        <v>4</v>
      </c>
      <c r="F2656" s="96">
        <f t="shared" si="342"/>
        <v>165708</v>
      </c>
      <c r="G2656" s="77">
        <v>662832</v>
      </c>
      <c r="H2656" s="45">
        <v>0</v>
      </c>
      <c r="I2656" s="44">
        <v>4</v>
      </c>
      <c r="J2656" s="45">
        <v>0</v>
      </c>
      <c r="K2656" s="45">
        <v>0</v>
      </c>
      <c r="L2656" s="45">
        <f t="shared" si="338"/>
        <v>0</v>
      </c>
      <c r="M2656" s="71">
        <f t="shared" si="336"/>
        <v>0</v>
      </c>
      <c r="N2656" s="59">
        <v>0</v>
      </c>
      <c r="O2656" s="59">
        <v>0</v>
      </c>
      <c r="P2656" s="59">
        <f t="shared" si="339"/>
        <v>0</v>
      </c>
      <c r="Q2656" s="72">
        <f t="shared" si="337"/>
        <v>0</v>
      </c>
      <c r="R2656" s="44">
        <v>0</v>
      </c>
      <c r="S2656" s="45">
        <f t="shared" si="340"/>
        <v>0</v>
      </c>
      <c r="T2656" s="45">
        <v>165708</v>
      </c>
      <c r="U2656" s="44">
        <f t="shared" si="341"/>
        <v>0</v>
      </c>
    </row>
    <row r="2657" spans="1:21">
      <c r="A2657" s="2" t="s">
        <v>9244</v>
      </c>
      <c r="B2657" s="3" t="s">
        <v>9245</v>
      </c>
      <c r="C2657" s="4" t="s">
        <v>74</v>
      </c>
      <c r="D2657" s="4" t="s">
        <v>74</v>
      </c>
      <c r="E2657" s="86">
        <v>0</v>
      </c>
      <c r="F2657" s="96">
        <f t="shared" si="342"/>
        <v>0</v>
      </c>
      <c r="G2657" s="77">
        <v>0</v>
      </c>
      <c r="H2657" s="45">
        <v>24</v>
      </c>
      <c r="I2657" s="44">
        <v>17</v>
      </c>
      <c r="J2657" s="45">
        <v>0</v>
      </c>
      <c r="K2657" s="45">
        <v>0</v>
      </c>
      <c r="L2657" s="45">
        <f t="shared" si="338"/>
        <v>0</v>
      </c>
      <c r="M2657" s="71">
        <f t="shared" si="336"/>
        <v>0</v>
      </c>
      <c r="N2657" s="59">
        <v>0</v>
      </c>
      <c r="O2657" s="59">
        <v>0</v>
      </c>
      <c r="P2657" s="59">
        <f t="shared" si="339"/>
        <v>0</v>
      </c>
      <c r="Q2657" s="72">
        <f t="shared" si="337"/>
        <v>0</v>
      </c>
      <c r="R2657" s="44">
        <v>0</v>
      </c>
      <c r="S2657" s="45">
        <f t="shared" si="340"/>
        <v>7</v>
      </c>
      <c r="T2657" s="10">
        <v>152502</v>
      </c>
      <c r="U2657" s="44">
        <f t="shared" si="341"/>
        <v>1067514</v>
      </c>
    </row>
    <row r="2658" spans="1:21">
      <c r="A2658" s="33" t="s">
        <v>6443</v>
      </c>
      <c r="B2658" s="3" t="s">
        <v>6444</v>
      </c>
      <c r="C2658" s="4" t="s">
        <v>74</v>
      </c>
      <c r="D2658" s="4" t="s">
        <v>74</v>
      </c>
      <c r="E2658" s="86">
        <v>2</v>
      </c>
      <c r="F2658" s="96">
        <f t="shared" si="342"/>
        <v>145231</v>
      </c>
      <c r="G2658" s="77">
        <v>290462</v>
      </c>
      <c r="H2658" s="45">
        <v>0</v>
      </c>
      <c r="I2658" s="44">
        <v>2</v>
      </c>
      <c r="J2658" s="45">
        <v>0</v>
      </c>
      <c r="K2658" s="45">
        <v>0</v>
      </c>
      <c r="L2658" s="45">
        <f t="shared" si="338"/>
        <v>0</v>
      </c>
      <c r="M2658" s="71">
        <f t="shared" si="336"/>
        <v>0</v>
      </c>
      <c r="N2658" s="59">
        <v>0</v>
      </c>
      <c r="O2658" s="59">
        <v>0</v>
      </c>
      <c r="P2658" s="59">
        <f t="shared" si="339"/>
        <v>0</v>
      </c>
      <c r="Q2658" s="72">
        <f t="shared" si="337"/>
        <v>0</v>
      </c>
      <c r="R2658" s="44">
        <v>0</v>
      </c>
      <c r="S2658" s="45">
        <f t="shared" si="340"/>
        <v>0</v>
      </c>
      <c r="T2658" s="45">
        <v>145231</v>
      </c>
      <c r="U2658" s="44">
        <f t="shared" si="341"/>
        <v>0</v>
      </c>
    </row>
    <row r="2659" spans="1:21">
      <c r="A2659" s="33" t="s">
        <v>5253</v>
      </c>
      <c r="B2659" s="3" t="s">
        <v>5254</v>
      </c>
      <c r="C2659" s="4" t="s">
        <v>74</v>
      </c>
      <c r="D2659" s="4" t="s">
        <v>74</v>
      </c>
      <c r="E2659" s="86">
        <v>2</v>
      </c>
      <c r="F2659" s="96">
        <f t="shared" si="342"/>
        <v>85169</v>
      </c>
      <c r="G2659" s="77">
        <v>170338</v>
      </c>
      <c r="H2659" s="45">
        <v>5</v>
      </c>
      <c r="I2659" s="44">
        <v>7</v>
      </c>
      <c r="J2659" s="45">
        <v>0</v>
      </c>
      <c r="K2659" s="45">
        <v>0</v>
      </c>
      <c r="L2659" s="45">
        <f t="shared" si="338"/>
        <v>0</v>
      </c>
      <c r="M2659" s="71">
        <f t="shared" si="336"/>
        <v>0</v>
      </c>
      <c r="N2659" s="59">
        <v>0</v>
      </c>
      <c r="O2659" s="59">
        <v>0</v>
      </c>
      <c r="P2659" s="59">
        <f t="shared" si="339"/>
        <v>0</v>
      </c>
      <c r="Q2659" s="72">
        <f t="shared" si="337"/>
        <v>0</v>
      </c>
      <c r="R2659" s="44">
        <v>0</v>
      </c>
      <c r="S2659" s="45">
        <f t="shared" si="340"/>
        <v>0</v>
      </c>
      <c r="T2659" s="45">
        <v>87861</v>
      </c>
      <c r="U2659" s="44">
        <f t="shared" si="341"/>
        <v>0</v>
      </c>
    </row>
    <row r="2660" spans="1:21">
      <c r="A2660" s="33" t="s">
        <v>1982</v>
      </c>
      <c r="B2660" s="3" t="s">
        <v>1983</v>
      </c>
      <c r="C2660" s="4" t="s">
        <v>74</v>
      </c>
      <c r="D2660" s="4" t="s">
        <v>74</v>
      </c>
      <c r="E2660" s="86">
        <v>357</v>
      </c>
      <c r="F2660" s="96">
        <f t="shared" si="342"/>
        <v>76998</v>
      </c>
      <c r="G2660" s="77">
        <v>27488286</v>
      </c>
      <c r="H2660" s="45">
        <v>90</v>
      </c>
      <c r="I2660" s="44">
        <v>200</v>
      </c>
      <c r="J2660" s="45">
        <v>0</v>
      </c>
      <c r="K2660" s="45">
        <v>0</v>
      </c>
      <c r="L2660" s="45">
        <f t="shared" si="338"/>
        <v>0</v>
      </c>
      <c r="M2660" s="71">
        <f t="shared" si="336"/>
        <v>0</v>
      </c>
      <c r="N2660" s="59">
        <v>0</v>
      </c>
      <c r="O2660" s="59">
        <v>0</v>
      </c>
      <c r="P2660" s="59">
        <f t="shared" si="339"/>
        <v>0</v>
      </c>
      <c r="Q2660" s="72">
        <f t="shared" si="337"/>
        <v>0</v>
      </c>
      <c r="R2660" s="44">
        <v>0</v>
      </c>
      <c r="S2660" s="45">
        <f t="shared" si="340"/>
        <v>247</v>
      </c>
      <c r="T2660" s="10">
        <v>77774</v>
      </c>
      <c r="U2660" s="44">
        <f t="shared" si="341"/>
        <v>19210178</v>
      </c>
    </row>
    <row r="2661" spans="1:21">
      <c r="A2661" s="33" t="s">
        <v>5917</v>
      </c>
      <c r="B2661" s="3" t="s">
        <v>5918</v>
      </c>
      <c r="C2661" s="4" t="s">
        <v>74</v>
      </c>
      <c r="D2661" s="4" t="s">
        <v>74</v>
      </c>
      <c r="E2661" s="86">
        <v>20</v>
      </c>
      <c r="F2661" s="96">
        <f t="shared" si="342"/>
        <v>96523</v>
      </c>
      <c r="G2661" s="77">
        <v>1930460</v>
      </c>
      <c r="H2661" s="45">
        <v>84</v>
      </c>
      <c r="I2661" s="44">
        <v>88</v>
      </c>
      <c r="J2661" s="45">
        <v>0</v>
      </c>
      <c r="K2661" s="45">
        <v>0</v>
      </c>
      <c r="L2661" s="45">
        <f t="shared" si="338"/>
        <v>0</v>
      </c>
      <c r="M2661" s="71">
        <f t="shared" si="336"/>
        <v>0</v>
      </c>
      <c r="N2661" s="59">
        <v>0</v>
      </c>
      <c r="O2661" s="59">
        <v>0</v>
      </c>
      <c r="P2661" s="59">
        <f t="shared" si="339"/>
        <v>0</v>
      </c>
      <c r="Q2661" s="72">
        <f t="shared" si="337"/>
        <v>0</v>
      </c>
      <c r="R2661" s="44">
        <v>0</v>
      </c>
      <c r="S2661" s="45">
        <f t="shared" si="340"/>
        <v>16</v>
      </c>
      <c r="T2661" s="10">
        <v>100167</v>
      </c>
      <c r="U2661" s="44">
        <f t="shared" si="341"/>
        <v>1602672</v>
      </c>
    </row>
    <row r="2662" spans="1:21">
      <c r="A2662" s="33" t="s">
        <v>4413</v>
      </c>
      <c r="B2662" s="3" t="s">
        <v>4414</v>
      </c>
      <c r="C2662" s="4" t="s">
        <v>74</v>
      </c>
      <c r="D2662" s="4" t="s">
        <v>74</v>
      </c>
      <c r="E2662" s="86">
        <v>17</v>
      </c>
      <c r="F2662" s="96">
        <f t="shared" si="342"/>
        <v>96134</v>
      </c>
      <c r="G2662" s="77">
        <v>1634278</v>
      </c>
      <c r="H2662" s="45">
        <v>0</v>
      </c>
      <c r="I2662" s="44">
        <v>0</v>
      </c>
      <c r="J2662" s="45">
        <v>0</v>
      </c>
      <c r="K2662" s="45">
        <v>0</v>
      </c>
      <c r="L2662" s="45">
        <f t="shared" si="338"/>
        <v>0</v>
      </c>
      <c r="M2662" s="71">
        <f t="shared" si="336"/>
        <v>0</v>
      </c>
      <c r="N2662" s="59">
        <v>0</v>
      </c>
      <c r="O2662" s="59">
        <v>0</v>
      </c>
      <c r="P2662" s="59">
        <f t="shared" si="339"/>
        <v>0</v>
      </c>
      <c r="Q2662" s="72">
        <f t="shared" si="337"/>
        <v>0</v>
      </c>
      <c r="R2662" s="44">
        <v>0</v>
      </c>
      <c r="S2662" s="45">
        <f t="shared" si="340"/>
        <v>17</v>
      </c>
      <c r="T2662" s="10">
        <v>96134</v>
      </c>
      <c r="U2662" s="44">
        <f t="shared" si="341"/>
        <v>1634278</v>
      </c>
    </row>
    <row r="2663" spans="1:21">
      <c r="A2663" s="2" t="s">
        <v>10668</v>
      </c>
      <c r="B2663" s="3" t="s">
        <v>10669</v>
      </c>
      <c r="C2663" s="4" t="s">
        <v>74</v>
      </c>
      <c r="D2663" s="4" t="s">
        <v>74</v>
      </c>
      <c r="E2663" s="86">
        <v>0</v>
      </c>
      <c r="F2663" s="96">
        <f t="shared" si="342"/>
        <v>0</v>
      </c>
      <c r="G2663" s="77">
        <v>0</v>
      </c>
      <c r="H2663" s="45">
        <v>13</v>
      </c>
      <c r="I2663" s="44">
        <v>12</v>
      </c>
      <c r="J2663" s="45">
        <v>0</v>
      </c>
      <c r="K2663" s="45">
        <v>0</v>
      </c>
      <c r="L2663" s="45">
        <f t="shared" si="338"/>
        <v>0</v>
      </c>
      <c r="M2663" s="71">
        <f t="shared" si="336"/>
        <v>0</v>
      </c>
      <c r="N2663" s="59">
        <v>0</v>
      </c>
      <c r="O2663" s="59">
        <v>0</v>
      </c>
      <c r="P2663" s="59">
        <f t="shared" si="339"/>
        <v>0</v>
      </c>
      <c r="Q2663" s="72">
        <f t="shared" si="337"/>
        <v>0</v>
      </c>
      <c r="R2663" s="44">
        <v>0</v>
      </c>
      <c r="S2663" s="45">
        <f t="shared" si="340"/>
        <v>1</v>
      </c>
      <c r="T2663" s="10">
        <v>157386</v>
      </c>
      <c r="U2663" s="44">
        <f t="shared" si="341"/>
        <v>157386</v>
      </c>
    </row>
    <row r="2664" spans="1:21">
      <c r="A2664" s="28">
        <v>60393969</v>
      </c>
      <c r="B2664" s="3" t="s">
        <v>522</v>
      </c>
      <c r="C2664" s="4" t="s">
        <v>74</v>
      </c>
      <c r="D2664" s="4" t="s">
        <v>74</v>
      </c>
      <c r="E2664" s="86">
        <v>0</v>
      </c>
      <c r="F2664" s="96">
        <f t="shared" si="342"/>
        <v>0</v>
      </c>
      <c r="G2664" s="77">
        <v>0</v>
      </c>
      <c r="H2664" s="45">
        <v>0</v>
      </c>
      <c r="I2664" s="44">
        <v>0</v>
      </c>
      <c r="J2664" s="45">
        <v>0</v>
      </c>
      <c r="K2664" s="45">
        <v>0</v>
      </c>
      <c r="L2664" s="45">
        <f t="shared" si="338"/>
        <v>0</v>
      </c>
      <c r="M2664" s="71">
        <f t="shared" si="336"/>
        <v>0</v>
      </c>
      <c r="N2664" s="59">
        <v>0</v>
      </c>
      <c r="O2664" s="59">
        <v>0</v>
      </c>
      <c r="P2664" s="59">
        <f t="shared" si="339"/>
        <v>0</v>
      </c>
      <c r="Q2664" s="72">
        <f t="shared" si="337"/>
        <v>0</v>
      </c>
      <c r="R2664" s="44">
        <v>0</v>
      </c>
      <c r="S2664" s="45">
        <f t="shared" si="340"/>
        <v>0</v>
      </c>
      <c r="T2664" s="45">
        <v>91035</v>
      </c>
      <c r="U2664" s="44">
        <f t="shared" si="341"/>
        <v>0</v>
      </c>
    </row>
    <row r="2665" spans="1:21">
      <c r="A2665" s="2" t="s">
        <v>10913</v>
      </c>
      <c r="B2665" s="3" t="s">
        <v>10914</v>
      </c>
      <c r="C2665" s="4" t="s">
        <v>74</v>
      </c>
      <c r="D2665" s="4" t="s">
        <v>74</v>
      </c>
      <c r="E2665" s="86">
        <v>0</v>
      </c>
      <c r="F2665" s="96">
        <f t="shared" si="342"/>
        <v>0</v>
      </c>
      <c r="G2665" s="77">
        <v>0</v>
      </c>
      <c r="H2665" s="45">
        <v>4</v>
      </c>
      <c r="I2665" s="44">
        <v>2</v>
      </c>
      <c r="J2665" s="45">
        <v>0</v>
      </c>
      <c r="K2665" s="45">
        <v>0</v>
      </c>
      <c r="L2665" s="45">
        <f t="shared" si="338"/>
        <v>0</v>
      </c>
      <c r="M2665" s="71">
        <f t="shared" si="336"/>
        <v>0</v>
      </c>
      <c r="N2665" s="59">
        <v>0</v>
      </c>
      <c r="O2665" s="59">
        <v>0</v>
      </c>
      <c r="P2665" s="59">
        <f t="shared" si="339"/>
        <v>0</v>
      </c>
      <c r="Q2665" s="72">
        <f t="shared" si="337"/>
        <v>0</v>
      </c>
      <c r="R2665" s="44">
        <v>0</v>
      </c>
      <c r="S2665" s="45">
        <f t="shared" si="340"/>
        <v>2</v>
      </c>
      <c r="T2665" s="10">
        <v>80867</v>
      </c>
      <c r="U2665" s="44">
        <f t="shared" si="341"/>
        <v>161734</v>
      </c>
    </row>
    <row r="2666" spans="1:21">
      <c r="A2666" s="28">
        <v>60375257</v>
      </c>
      <c r="B2666" s="3" t="s">
        <v>474</v>
      </c>
      <c r="C2666" s="4" t="s">
        <v>74</v>
      </c>
      <c r="D2666" s="4" t="s">
        <v>74</v>
      </c>
      <c r="E2666" s="86">
        <v>0</v>
      </c>
      <c r="F2666" s="96">
        <f t="shared" si="342"/>
        <v>0</v>
      </c>
      <c r="G2666" s="77">
        <v>0</v>
      </c>
      <c r="H2666" s="45">
        <v>0</v>
      </c>
      <c r="I2666" s="44">
        <v>0</v>
      </c>
      <c r="J2666" s="45">
        <v>0</v>
      </c>
      <c r="K2666" s="45">
        <v>0</v>
      </c>
      <c r="L2666" s="45">
        <f t="shared" si="338"/>
        <v>0</v>
      </c>
      <c r="M2666" s="71">
        <f t="shared" si="336"/>
        <v>0</v>
      </c>
      <c r="N2666" s="59">
        <v>0</v>
      </c>
      <c r="O2666" s="59">
        <v>0</v>
      </c>
      <c r="P2666" s="59">
        <f t="shared" si="339"/>
        <v>0</v>
      </c>
      <c r="Q2666" s="72">
        <f t="shared" si="337"/>
        <v>0</v>
      </c>
      <c r="R2666" s="44">
        <v>0</v>
      </c>
      <c r="S2666" s="45">
        <f t="shared" si="340"/>
        <v>0</v>
      </c>
      <c r="T2666" s="45">
        <v>0</v>
      </c>
      <c r="U2666" s="44">
        <f t="shared" si="341"/>
        <v>0</v>
      </c>
    </row>
    <row r="2667" spans="1:21">
      <c r="A2667" s="33">
        <v>60393962</v>
      </c>
      <c r="B2667" s="3" t="s">
        <v>4501</v>
      </c>
      <c r="C2667" s="4" t="s">
        <v>74</v>
      </c>
      <c r="D2667" s="4" t="s">
        <v>74</v>
      </c>
      <c r="E2667" s="86">
        <v>25</v>
      </c>
      <c r="F2667" s="96">
        <f t="shared" si="342"/>
        <v>67819</v>
      </c>
      <c r="G2667" s="77">
        <v>1695475</v>
      </c>
      <c r="H2667" s="45">
        <v>0</v>
      </c>
      <c r="I2667" s="44">
        <v>0</v>
      </c>
      <c r="J2667" s="45">
        <v>0</v>
      </c>
      <c r="K2667" s="45">
        <v>0</v>
      </c>
      <c r="L2667" s="45">
        <f t="shared" si="338"/>
        <v>0</v>
      </c>
      <c r="M2667" s="71">
        <f t="shared" si="336"/>
        <v>0</v>
      </c>
      <c r="N2667" s="59">
        <v>0</v>
      </c>
      <c r="O2667" s="59">
        <v>0</v>
      </c>
      <c r="P2667" s="59">
        <f t="shared" si="339"/>
        <v>0</v>
      </c>
      <c r="Q2667" s="72">
        <f t="shared" si="337"/>
        <v>0</v>
      </c>
      <c r="R2667" s="44">
        <v>0</v>
      </c>
      <c r="S2667" s="45">
        <f t="shared" si="340"/>
        <v>25</v>
      </c>
      <c r="T2667" s="10">
        <v>67819</v>
      </c>
      <c r="U2667" s="44">
        <f t="shared" si="341"/>
        <v>1695475</v>
      </c>
    </row>
    <row r="2668" spans="1:21">
      <c r="A2668" s="33">
        <v>60393965</v>
      </c>
      <c r="B2668" s="3" t="s">
        <v>7261</v>
      </c>
      <c r="C2668" s="4" t="s">
        <v>74</v>
      </c>
      <c r="D2668" s="4" t="s">
        <v>74</v>
      </c>
      <c r="E2668" s="86">
        <v>4</v>
      </c>
      <c r="F2668" s="96">
        <f t="shared" si="342"/>
        <v>68072</v>
      </c>
      <c r="G2668" s="77">
        <v>272288</v>
      </c>
      <c r="H2668" s="45">
        <v>0</v>
      </c>
      <c r="I2668" s="44">
        <v>4</v>
      </c>
      <c r="J2668" s="45">
        <v>0</v>
      </c>
      <c r="K2668" s="45">
        <v>0</v>
      </c>
      <c r="L2668" s="45">
        <f t="shared" si="338"/>
        <v>0</v>
      </c>
      <c r="M2668" s="71">
        <f t="shared" si="336"/>
        <v>0</v>
      </c>
      <c r="N2668" s="59">
        <v>0</v>
      </c>
      <c r="O2668" s="59">
        <v>0</v>
      </c>
      <c r="P2668" s="59">
        <f t="shared" si="339"/>
        <v>0</v>
      </c>
      <c r="Q2668" s="72">
        <f t="shared" si="337"/>
        <v>0</v>
      </c>
      <c r="R2668" s="44">
        <v>0</v>
      </c>
      <c r="S2668" s="45">
        <f t="shared" si="340"/>
        <v>0</v>
      </c>
      <c r="T2668" s="45">
        <v>68072</v>
      </c>
      <c r="U2668" s="44">
        <f t="shared" si="341"/>
        <v>0</v>
      </c>
    </row>
    <row r="2669" spans="1:21">
      <c r="A2669" s="33">
        <v>60393949</v>
      </c>
      <c r="B2669" s="3" t="s">
        <v>3153</v>
      </c>
      <c r="C2669" s="4" t="s">
        <v>74</v>
      </c>
      <c r="D2669" s="4" t="s">
        <v>74</v>
      </c>
      <c r="E2669" s="86">
        <v>1</v>
      </c>
      <c r="F2669" s="96">
        <f t="shared" si="342"/>
        <v>122949</v>
      </c>
      <c r="G2669" s="77">
        <v>122949</v>
      </c>
      <c r="H2669" s="45">
        <v>0</v>
      </c>
      <c r="I2669" s="44">
        <v>0</v>
      </c>
      <c r="J2669" s="45">
        <v>0</v>
      </c>
      <c r="K2669" s="45">
        <v>0</v>
      </c>
      <c r="L2669" s="45">
        <f t="shared" si="338"/>
        <v>0</v>
      </c>
      <c r="M2669" s="71">
        <f t="shared" si="336"/>
        <v>0</v>
      </c>
      <c r="N2669" s="59">
        <v>0</v>
      </c>
      <c r="O2669" s="59">
        <v>0</v>
      </c>
      <c r="P2669" s="59">
        <f t="shared" si="339"/>
        <v>0</v>
      </c>
      <c r="Q2669" s="72">
        <f t="shared" si="337"/>
        <v>0</v>
      </c>
      <c r="R2669" s="44">
        <v>0</v>
      </c>
      <c r="S2669" s="45">
        <f t="shared" si="340"/>
        <v>1</v>
      </c>
      <c r="T2669" s="10">
        <v>122949</v>
      </c>
      <c r="U2669" s="44">
        <f t="shared" si="341"/>
        <v>122949</v>
      </c>
    </row>
    <row r="2670" spans="1:21">
      <c r="A2670" s="2" t="s">
        <v>8726</v>
      </c>
      <c r="B2670" s="3" t="s">
        <v>8727</v>
      </c>
      <c r="C2670" s="4" t="s">
        <v>74</v>
      </c>
      <c r="D2670" s="4" t="s">
        <v>74</v>
      </c>
      <c r="E2670" s="86">
        <v>0</v>
      </c>
      <c r="F2670" s="96">
        <f t="shared" si="342"/>
        <v>0</v>
      </c>
      <c r="G2670" s="77">
        <v>0</v>
      </c>
      <c r="H2670" s="45">
        <v>2</v>
      </c>
      <c r="I2670" s="44">
        <v>2</v>
      </c>
      <c r="J2670" s="45">
        <v>0</v>
      </c>
      <c r="K2670" s="45">
        <v>0</v>
      </c>
      <c r="L2670" s="45">
        <f t="shared" si="338"/>
        <v>0</v>
      </c>
      <c r="M2670" s="71">
        <f t="shared" si="336"/>
        <v>0</v>
      </c>
      <c r="N2670" s="59">
        <v>0</v>
      </c>
      <c r="O2670" s="59">
        <v>0</v>
      </c>
      <c r="P2670" s="59">
        <f t="shared" si="339"/>
        <v>0</v>
      </c>
      <c r="Q2670" s="72">
        <f t="shared" si="337"/>
        <v>0</v>
      </c>
      <c r="R2670" s="44">
        <v>0</v>
      </c>
      <c r="S2670" s="45">
        <f t="shared" si="340"/>
        <v>0</v>
      </c>
      <c r="T2670" s="45">
        <v>70605</v>
      </c>
      <c r="U2670" s="44">
        <f t="shared" si="341"/>
        <v>0</v>
      </c>
    </row>
    <row r="2671" spans="1:21">
      <c r="A2671" s="33" t="s">
        <v>1608</v>
      </c>
      <c r="B2671" s="3" t="s">
        <v>1609</v>
      </c>
      <c r="C2671" s="4" t="s">
        <v>74</v>
      </c>
      <c r="D2671" s="4" t="s">
        <v>74</v>
      </c>
      <c r="E2671" s="86">
        <v>2</v>
      </c>
      <c r="F2671" s="96">
        <f t="shared" si="342"/>
        <v>61199</v>
      </c>
      <c r="G2671" s="77">
        <v>122398</v>
      </c>
      <c r="H2671" s="45">
        <v>127</v>
      </c>
      <c r="I2671" s="44">
        <v>109</v>
      </c>
      <c r="J2671" s="45">
        <v>0</v>
      </c>
      <c r="K2671" s="45">
        <v>0</v>
      </c>
      <c r="L2671" s="45">
        <f t="shared" si="338"/>
        <v>0</v>
      </c>
      <c r="M2671" s="71">
        <f t="shared" si="336"/>
        <v>0</v>
      </c>
      <c r="N2671" s="59">
        <v>0</v>
      </c>
      <c r="O2671" s="59">
        <v>0</v>
      </c>
      <c r="P2671" s="59">
        <f t="shared" si="339"/>
        <v>0</v>
      </c>
      <c r="Q2671" s="72">
        <f t="shared" si="337"/>
        <v>0</v>
      </c>
      <c r="R2671" s="44">
        <v>0</v>
      </c>
      <c r="S2671" s="45">
        <f t="shared" si="340"/>
        <v>20</v>
      </c>
      <c r="T2671" s="10">
        <v>64140</v>
      </c>
      <c r="U2671" s="44">
        <f t="shared" si="341"/>
        <v>1282800</v>
      </c>
    </row>
    <row r="2672" spans="1:21">
      <c r="A2672" s="33" t="s">
        <v>6055</v>
      </c>
      <c r="B2672" s="3" t="s">
        <v>6056</v>
      </c>
      <c r="C2672" s="4" t="s">
        <v>74</v>
      </c>
      <c r="D2672" s="4" t="s">
        <v>74</v>
      </c>
      <c r="E2672" s="86">
        <v>70</v>
      </c>
      <c r="F2672" s="96">
        <f t="shared" si="342"/>
        <v>77328</v>
      </c>
      <c r="G2672" s="77">
        <v>5412960</v>
      </c>
      <c r="H2672" s="45">
        <v>27</v>
      </c>
      <c r="I2672" s="44">
        <v>122</v>
      </c>
      <c r="J2672" s="45">
        <v>0</v>
      </c>
      <c r="K2672" s="45">
        <v>0</v>
      </c>
      <c r="L2672" s="45">
        <f t="shared" si="338"/>
        <v>0</v>
      </c>
      <c r="M2672" s="71">
        <f t="shared" si="336"/>
        <v>0</v>
      </c>
      <c r="N2672" s="59">
        <v>0</v>
      </c>
      <c r="O2672" s="59">
        <v>0</v>
      </c>
      <c r="P2672" s="59">
        <f t="shared" si="339"/>
        <v>0</v>
      </c>
      <c r="Q2672" s="72">
        <f t="shared" si="337"/>
        <v>0</v>
      </c>
      <c r="R2672" s="44">
        <v>0</v>
      </c>
      <c r="S2672" s="45">
        <f t="shared" si="340"/>
        <v>-25</v>
      </c>
      <c r="T2672" s="45">
        <v>78405</v>
      </c>
      <c r="U2672" s="44">
        <f t="shared" si="341"/>
        <v>-1960125</v>
      </c>
    </row>
    <row r="2673" spans="1:21">
      <c r="A2673" s="33" t="s">
        <v>5453</v>
      </c>
      <c r="B2673" s="3" t="s">
        <v>5454</v>
      </c>
      <c r="C2673" s="4" t="s">
        <v>74</v>
      </c>
      <c r="D2673" s="4" t="s">
        <v>74</v>
      </c>
      <c r="E2673" s="86">
        <v>16</v>
      </c>
      <c r="F2673" s="96">
        <f t="shared" si="342"/>
        <v>81199</v>
      </c>
      <c r="G2673" s="77">
        <v>1299184</v>
      </c>
      <c r="H2673" s="45">
        <v>4</v>
      </c>
      <c r="I2673" s="44">
        <v>20</v>
      </c>
      <c r="J2673" s="45">
        <v>0</v>
      </c>
      <c r="K2673" s="45">
        <v>0</v>
      </c>
      <c r="L2673" s="45">
        <f t="shared" si="338"/>
        <v>0</v>
      </c>
      <c r="M2673" s="71">
        <f t="shared" si="336"/>
        <v>0</v>
      </c>
      <c r="N2673" s="59">
        <v>0</v>
      </c>
      <c r="O2673" s="59">
        <v>0</v>
      </c>
      <c r="P2673" s="59">
        <f t="shared" si="339"/>
        <v>0</v>
      </c>
      <c r="Q2673" s="72">
        <f t="shared" si="337"/>
        <v>0</v>
      </c>
      <c r="R2673" s="44">
        <v>0</v>
      </c>
      <c r="S2673" s="45">
        <f t="shared" si="340"/>
        <v>0</v>
      </c>
      <c r="T2673" s="45">
        <v>81199</v>
      </c>
      <c r="U2673" s="44">
        <f t="shared" si="341"/>
        <v>0</v>
      </c>
    </row>
    <row r="2674" spans="1:21">
      <c r="A2674" s="2">
        <v>60393941</v>
      </c>
      <c r="B2674" s="3" t="s">
        <v>11723</v>
      </c>
      <c r="C2674" s="4" t="s">
        <v>74</v>
      </c>
      <c r="D2674" s="4" t="s">
        <v>74</v>
      </c>
      <c r="E2674" s="86">
        <v>0</v>
      </c>
      <c r="F2674" s="96">
        <f t="shared" si="342"/>
        <v>0</v>
      </c>
      <c r="G2674" s="77">
        <v>0</v>
      </c>
      <c r="H2674" s="45">
        <v>2</v>
      </c>
      <c r="I2674" s="44">
        <v>0</v>
      </c>
      <c r="J2674" s="45">
        <v>0</v>
      </c>
      <c r="K2674" s="45">
        <v>0</v>
      </c>
      <c r="L2674" s="45">
        <f t="shared" si="338"/>
        <v>0</v>
      </c>
      <c r="M2674" s="71">
        <f t="shared" si="336"/>
        <v>0</v>
      </c>
      <c r="N2674" s="59">
        <v>0</v>
      </c>
      <c r="O2674" s="59">
        <v>0</v>
      </c>
      <c r="P2674" s="59">
        <f t="shared" si="339"/>
        <v>0</v>
      </c>
      <c r="Q2674" s="72">
        <f t="shared" si="337"/>
        <v>0</v>
      </c>
      <c r="R2674" s="44">
        <v>0</v>
      </c>
      <c r="S2674" s="45">
        <f t="shared" si="340"/>
        <v>2</v>
      </c>
      <c r="T2674" s="10">
        <v>161630</v>
      </c>
      <c r="U2674" s="44">
        <f t="shared" si="341"/>
        <v>323260</v>
      </c>
    </row>
    <row r="2675" spans="1:21">
      <c r="A2675" s="2" t="s">
        <v>8724</v>
      </c>
      <c r="B2675" s="3" t="s">
        <v>8725</v>
      </c>
      <c r="C2675" s="4" t="s">
        <v>74</v>
      </c>
      <c r="D2675" s="4" t="s">
        <v>74</v>
      </c>
      <c r="E2675" s="86">
        <v>0</v>
      </c>
      <c r="F2675" s="96">
        <f t="shared" si="342"/>
        <v>0</v>
      </c>
      <c r="G2675" s="77">
        <v>0</v>
      </c>
      <c r="H2675" s="45">
        <v>2</v>
      </c>
      <c r="I2675" s="44">
        <v>2</v>
      </c>
      <c r="J2675" s="45">
        <v>0</v>
      </c>
      <c r="K2675" s="45">
        <v>0</v>
      </c>
      <c r="L2675" s="45">
        <f t="shared" si="338"/>
        <v>0</v>
      </c>
      <c r="M2675" s="71">
        <f t="shared" si="336"/>
        <v>0</v>
      </c>
      <c r="N2675" s="59">
        <v>0</v>
      </c>
      <c r="O2675" s="59">
        <v>0</v>
      </c>
      <c r="P2675" s="59">
        <f t="shared" si="339"/>
        <v>0</v>
      </c>
      <c r="Q2675" s="72">
        <f t="shared" si="337"/>
        <v>0</v>
      </c>
      <c r="R2675" s="44">
        <v>0</v>
      </c>
      <c r="S2675" s="45">
        <f t="shared" si="340"/>
        <v>0</v>
      </c>
      <c r="T2675" s="45">
        <v>157369</v>
      </c>
      <c r="U2675" s="44">
        <f t="shared" si="341"/>
        <v>0</v>
      </c>
    </row>
    <row r="2676" spans="1:21">
      <c r="A2676" s="33">
        <v>60375256</v>
      </c>
      <c r="B2676" s="3" t="s">
        <v>1110</v>
      </c>
      <c r="C2676" s="4" t="s">
        <v>74</v>
      </c>
      <c r="D2676" s="4" t="s">
        <v>74</v>
      </c>
      <c r="E2676" s="86">
        <v>1</v>
      </c>
      <c r="F2676" s="96">
        <f t="shared" si="342"/>
        <v>61126</v>
      </c>
      <c r="G2676" s="77">
        <v>61126</v>
      </c>
      <c r="H2676" s="45">
        <v>0</v>
      </c>
      <c r="I2676" s="44">
        <v>1</v>
      </c>
      <c r="J2676" s="45">
        <v>0</v>
      </c>
      <c r="K2676" s="45">
        <v>0</v>
      </c>
      <c r="L2676" s="45">
        <f t="shared" si="338"/>
        <v>0</v>
      </c>
      <c r="M2676" s="71">
        <f t="shared" si="336"/>
        <v>0</v>
      </c>
      <c r="N2676" s="59">
        <v>0</v>
      </c>
      <c r="O2676" s="59">
        <v>0</v>
      </c>
      <c r="P2676" s="59">
        <f t="shared" si="339"/>
        <v>0</v>
      </c>
      <c r="Q2676" s="72">
        <f t="shared" si="337"/>
        <v>0</v>
      </c>
      <c r="R2676" s="44">
        <v>0</v>
      </c>
      <c r="S2676" s="45">
        <f t="shared" si="340"/>
        <v>0</v>
      </c>
      <c r="T2676" s="45">
        <v>61126</v>
      </c>
      <c r="U2676" s="44">
        <f t="shared" si="341"/>
        <v>0</v>
      </c>
    </row>
    <row r="2677" spans="1:21">
      <c r="A2677" s="33">
        <v>60393943</v>
      </c>
      <c r="B2677" s="3" t="s">
        <v>6632</v>
      </c>
      <c r="C2677" s="4" t="s">
        <v>74</v>
      </c>
      <c r="D2677" s="4" t="s">
        <v>74</v>
      </c>
      <c r="E2677" s="86">
        <v>7</v>
      </c>
      <c r="F2677" s="96">
        <f t="shared" si="342"/>
        <v>149607</v>
      </c>
      <c r="G2677" s="77">
        <v>1047249</v>
      </c>
      <c r="H2677" s="45">
        <v>0</v>
      </c>
      <c r="I2677" s="44">
        <v>7</v>
      </c>
      <c r="J2677" s="45">
        <v>0</v>
      </c>
      <c r="K2677" s="45">
        <v>0</v>
      </c>
      <c r="L2677" s="45">
        <f t="shared" si="338"/>
        <v>0</v>
      </c>
      <c r="M2677" s="71">
        <f t="shared" si="336"/>
        <v>0</v>
      </c>
      <c r="N2677" s="59">
        <v>0</v>
      </c>
      <c r="O2677" s="59">
        <v>0</v>
      </c>
      <c r="P2677" s="59">
        <f t="shared" si="339"/>
        <v>0</v>
      </c>
      <c r="Q2677" s="72">
        <f t="shared" si="337"/>
        <v>0</v>
      </c>
      <c r="R2677" s="44">
        <v>0</v>
      </c>
      <c r="S2677" s="45">
        <f t="shared" si="340"/>
        <v>0</v>
      </c>
      <c r="T2677" s="45">
        <v>149607</v>
      </c>
      <c r="U2677" s="44">
        <f t="shared" si="341"/>
        <v>0</v>
      </c>
    </row>
    <row r="2678" spans="1:21">
      <c r="A2678" s="33" t="s">
        <v>5899</v>
      </c>
      <c r="B2678" s="3" t="s">
        <v>5900</v>
      </c>
      <c r="C2678" s="4" t="s">
        <v>74</v>
      </c>
      <c r="D2678" s="4" t="s">
        <v>74</v>
      </c>
      <c r="E2678" s="86">
        <v>4</v>
      </c>
      <c r="F2678" s="96">
        <f t="shared" si="342"/>
        <v>61892</v>
      </c>
      <c r="G2678" s="77">
        <v>247568</v>
      </c>
      <c r="H2678" s="45">
        <v>16</v>
      </c>
      <c r="I2678" s="44">
        <v>20</v>
      </c>
      <c r="J2678" s="45">
        <v>0</v>
      </c>
      <c r="K2678" s="45">
        <v>0</v>
      </c>
      <c r="L2678" s="45">
        <f t="shared" si="338"/>
        <v>0</v>
      </c>
      <c r="M2678" s="71">
        <f t="shared" si="336"/>
        <v>0</v>
      </c>
      <c r="N2678" s="59">
        <v>0</v>
      </c>
      <c r="O2678" s="59">
        <v>0</v>
      </c>
      <c r="P2678" s="59">
        <f t="shared" si="339"/>
        <v>0</v>
      </c>
      <c r="Q2678" s="72">
        <f t="shared" si="337"/>
        <v>0</v>
      </c>
      <c r="R2678" s="44">
        <v>0</v>
      </c>
      <c r="S2678" s="45">
        <f t="shared" si="340"/>
        <v>0</v>
      </c>
      <c r="T2678" s="45">
        <v>63727</v>
      </c>
      <c r="U2678" s="44">
        <f t="shared" si="341"/>
        <v>0</v>
      </c>
    </row>
    <row r="2679" spans="1:21">
      <c r="A2679" s="33">
        <v>60688323</v>
      </c>
      <c r="B2679" s="3" t="s">
        <v>5729</v>
      </c>
      <c r="C2679" s="4" t="s">
        <v>74</v>
      </c>
      <c r="D2679" s="4" t="s">
        <v>74</v>
      </c>
      <c r="E2679" s="86">
        <v>2</v>
      </c>
      <c r="F2679" s="96">
        <f t="shared" si="342"/>
        <v>533340</v>
      </c>
      <c r="G2679" s="77">
        <v>1066680</v>
      </c>
      <c r="H2679" s="45">
        <v>0</v>
      </c>
      <c r="I2679" s="44">
        <v>1</v>
      </c>
      <c r="J2679" s="45">
        <v>0</v>
      </c>
      <c r="K2679" s="45">
        <v>0</v>
      </c>
      <c r="L2679" s="45">
        <f t="shared" si="338"/>
        <v>0</v>
      </c>
      <c r="M2679" s="71">
        <f t="shared" si="336"/>
        <v>0</v>
      </c>
      <c r="N2679" s="59">
        <v>0</v>
      </c>
      <c r="O2679" s="59">
        <v>0</v>
      </c>
      <c r="P2679" s="59">
        <f t="shared" si="339"/>
        <v>0</v>
      </c>
      <c r="Q2679" s="72">
        <f t="shared" si="337"/>
        <v>0</v>
      </c>
      <c r="R2679" s="44">
        <v>0</v>
      </c>
      <c r="S2679" s="45">
        <f t="shared" si="340"/>
        <v>1</v>
      </c>
      <c r="T2679" s="10">
        <v>533340</v>
      </c>
      <c r="U2679" s="44">
        <f t="shared" si="341"/>
        <v>533340</v>
      </c>
    </row>
    <row r="2680" spans="1:21">
      <c r="A2680" s="33" t="s">
        <v>4932</v>
      </c>
      <c r="B2680" s="3" t="s">
        <v>4933</v>
      </c>
      <c r="C2680" s="4" t="s">
        <v>74</v>
      </c>
      <c r="D2680" s="4" t="s">
        <v>74</v>
      </c>
      <c r="E2680" s="86">
        <v>2</v>
      </c>
      <c r="F2680" s="96">
        <f t="shared" si="342"/>
        <v>62682</v>
      </c>
      <c r="G2680" s="77">
        <v>125364</v>
      </c>
      <c r="H2680" s="45">
        <v>8</v>
      </c>
      <c r="I2680" s="44">
        <v>10</v>
      </c>
      <c r="J2680" s="45">
        <v>0</v>
      </c>
      <c r="K2680" s="45">
        <v>0</v>
      </c>
      <c r="L2680" s="45">
        <f t="shared" si="338"/>
        <v>0</v>
      </c>
      <c r="M2680" s="71">
        <f t="shared" si="336"/>
        <v>0</v>
      </c>
      <c r="N2680" s="59">
        <v>0</v>
      </c>
      <c r="O2680" s="59">
        <v>0</v>
      </c>
      <c r="P2680" s="59">
        <f t="shared" si="339"/>
        <v>0</v>
      </c>
      <c r="Q2680" s="72">
        <f t="shared" si="337"/>
        <v>0</v>
      </c>
      <c r="R2680" s="44">
        <v>0</v>
      </c>
      <c r="S2680" s="45">
        <f t="shared" si="340"/>
        <v>0</v>
      </c>
      <c r="T2680" s="45">
        <v>62682</v>
      </c>
      <c r="U2680" s="44">
        <f t="shared" si="341"/>
        <v>0</v>
      </c>
    </row>
    <row r="2681" spans="1:21">
      <c r="A2681" s="2" t="s">
        <v>8722</v>
      </c>
      <c r="B2681" s="3" t="s">
        <v>8723</v>
      </c>
      <c r="C2681" s="4" t="s">
        <v>74</v>
      </c>
      <c r="D2681" s="4" t="s">
        <v>74</v>
      </c>
      <c r="E2681" s="86">
        <v>0</v>
      </c>
      <c r="F2681" s="96">
        <f t="shared" si="342"/>
        <v>0</v>
      </c>
      <c r="G2681" s="77">
        <v>0</v>
      </c>
      <c r="H2681" s="45">
        <v>93</v>
      </c>
      <c r="I2681" s="44">
        <v>53</v>
      </c>
      <c r="J2681" s="45">
        <v>0</v>
      </c>
      <c r="K2681" s="45">
        <v>0</v>
      </c>
      <c r="L2681" s="45">
        <f t="shared" si="338"/>
        <v>0</v>
      </c>
      <c r="M2681" s="71">
        <f t="shared" si="336"/>
        <v>0</v>
      </c>
      <c r="N2681" s="59">
        <v>0</v>
      </c>
      <c r="O2681" s="59">
        <v>0</v>
      </c>
      <c r="P2681" s="59">
        <f t="shared" si="339"/>
        <v>0</v>
      </c>
      <c r="Q2681" s="72">
        <f t="shared" si="337"/>
        <v>0</v>
      </c>
      <c r="R2681" s="44">
        <v>0</v>
      </c>
      <c r="S2681" s="45">
        <f t="shared" si="340"/>
        <v>40</v>
      </c>
      <c r="T2681" s="10">
        <v>56983</v>
      </c>
      <c r="U2681" s="44">
        <f t="shared" si="341"/>
        <v>2279320</v>
      </c>
    </row>
    <row r="2682" spans="1:21">
      <c r="A2682" s="33" t="s">
        <v>5986</v>
      </c>
      <c r="B2682" s="3" t="s">
        <v>5987</v>
      </c>
      <c r="C2682" s="4" t="s">
        <v>74</v>
      </c>
      <c r="D2682" s="4" t="s">
        <v>74</v>
      </c>
      <c r="E2682" s="86">
        <v>82</v>
      </c>
      <c r="F2682" s="96">
        <f t="shared" si="342"/>
        <v>60970</v>
      </c>
      <c r="G2682" s="77">
        <v>4999540</v>
      </c>
      <c r="H2682" s="45">
        <v>20</v>
      </c>
      <c r="I2682" s="44">
        <v>102</v>
      </c>
      <c r="J2682" s="45">
        <v>0</v>
      </c>
      <c r="K2682" s="45">
        <v>0</v>
      </c>
      <c r="L2682" s="45">
        <f t="shared" si="338"/>
        <v>0</v>
      </c>
      <c r="M2682" s="71">
        <f t="shared" si="336"/>
        <v>0</v>
      </c>
      <c r="N2682" s="59">
        <v>0</v>
      </c>
      <c r="O2682" s="59">
        <v>0</v>
      </c>
      <c r="P2682" s="59">
        <f t="shared" si="339"/>
        <v>0</v>
      </c>
      <c r="Q2682" s="72">
        <f t="shared" si="337"/>
        <v>0</v>
      </c>
      <c r="R2682" s="44">
        <v>0</v>
      </c>
      <c r="S2682" s="45">
        <f t="shared" si="340"/>
        <v>0</v>
      </c>
      <c r="T2682" s="45">
        <v>61431</v>
      </c>
      <c r="U2682" s="44">
        <f t="shared" si="341"/>
        <v>0</v>
      </c>
    </row>
    <row r="2683" spans="1:21">
      <c r="A2683" s="33" t="s">
        <v>5575</v>
      </c>
      <c r="B2683" s="3" t="s">
        <v>5576</v>
      </c>
      <c r="C2683" s="4" t="s">
        <v>74</v>
      </c>
      <c r="D2683" s="4" t="s">
        <v>74</v>
      </c>
      <c r="E2683" s="86">
        <v>44</v>
      </c>
      <c r="F2683" s="96">
        <f t="shared" ref="F2683:F2714" si="343">IFERROR(G2683/E2683,0)</f>
        <v>60307</v>
      </c>
      <c r="G2683" s="77">
        <v>2653508</v>
      </c>
      <c r="H2683" s="45">
        <v>0</v>
      </c>
      <c r="I2683" s="44">
        <v>3</v>
      </c>
      <c r="J2683" s="45">
        <v>0</v>
      </c>
      <c r="K2683" s="45">
        <v>0</v>
      </c>
      <c r="L2683" s="45">
        <f t="shared" si="338"/>
        <v>0</v>
      </c>
      <c r="M2683" s="71">
        <f t="shared" si="336"/>
        <v>0</v>
      </c>
      <c r="N2683" s="59">
        <v>0</v>
      </c>
      <c r="O2683" s="59">
        <v>0</v>
      </c>
      <c r="P2683" s="59">
        <f t="shared" si="339"/>
        <v>0</v>
      </c>
      <c r="Q2683" s="72">
        <f t="shared" si="337"/>
        <v>0</v>
      </c>
      <c r="R2683" s="44">
        <v>0</v>
      </c>
      <c r="S2683" s="45">
        <f t="shared" si="340"/>
        <v>41</v>
      </c>
      <c r="T2683" s="10">
        <v>60307</v>
      </c>
      <c r="U2683" s="44">
        <f t="shared" si="341"/>
        <v>2472587</v>
      </c>
    </row>
    <row r="2684" spans="1:21">
      <c r="A2684" s="33" t="s">
        <v>6676</v>
      </c>
      <c r="B2684" s="3" t="s">
        <v>6677</v>
      </c>
      <c r="C2684" s="4" t="s">
        <v>74</v>
      </c>
      <c r="D2684" s="4" t="s">
        <v>74</v>
      </c>
      <c r="E2684" s="86">
        <v>49</v>
      </c>
      <c r="F2684" s="96">
        <f t="shared" si="343"/>
        <v>104647</v>
      </c>
      <c r="G2684" s="77">
        <v>5127703</v>
      </c>
      <c r="H2684" s="45">
        <v>11</v>
      </c>
      <c r="I2684" s="44">
        <v>60</v>
      </c>
      <c r="J2684" s="45">
        <v>0</v>
      </c>
      <c r="K2684" s="45">
        <v>0</v>
      </c>
      <c r="L2684" s="45">
        <f t="shared" si="338"/>
        <v>0</v>
      </c>
      <c r="M2684" s="71">
        <f t="shared" si="336"/>
        <v>0</v>
      </c>
      <c r="N2684" s="59">
        <v>0</v>
      </c>
      <c r="O2684" s="59">
        <v>0</v>
      </c>
      <c r="P2684" s="59">
        <f t="shared" si="339"/>
        <v>0</v>
      </c>
      <c r="Q2684" s="72">
        <f t="shared" si="337"/>
        <v>0</v>
      </c>
      <c r="R2684" s="44">
        <v>0</v>
      </c>
      <c r="S2684" s="45">
        <f t="shared" si="340"/>
        <v>0</v>
      </c>
      <c r="T2684" s="45">
        <v>105100</v>
      </c>
      <c r="U2684" s="44">
        <f t="shared" si="341"/>
        <v>0</v>
      </c>
    </row>
    <row r="2685" spans="1:21">
      <c r="A2685" s="33" t="s">
        <v>5593</v>
      </c>
      <c r="B2685" s="3" t="s">
        <v>5594</v>
      </c>
      <c r="C2685" s="4" t="s">
        <v>74</v>
      </c>
      <c r="D2685" s="4" t="s">
        <v>74</v>
      </c>
      <c r="E2685" s="86">
        <v>5</v>
      </c>
      <c r="F2685" s="96">
        <f t="shared" si="343"/>
        <v>109548</v>
      </c>
      <c r="G2685" s="77">
        <v>547740</v>
      </c>
      <c r="H2685" s="45">
        <v>5</v>
      </c>
      <c r="I2685" s="44">
        <v>5</v>
      </c>
      <c r="J2685" s="45">
        <v>0</v>
      </c>
      <c r="K2685" s="45">
        <v>0</v>
      </c>
      <c r="L2685" s="45">
        <f t="shared" si="338"/>
        <v>0</v>
      </c>
      <c r="M2685" s="71">
        <f t="shared" si="336"/>
        <v>0</v>
      </c>
      <c r="N2685" s="59">
        <v>0</v>
      </c>
      <c r="O2685" s="59">
        <v>0</v>
      </c>
      <c r="P2685" s="59">
        <f t="shared" si="339"/>
        <v>0</v>
      </c>
      <c r="Q2685" s="72">
        <f t="shared" si="337"/>
        <v>0</v>
      </c>
      <c r="R2685" s="44">
        <v>0</v>
      </c>
      <c r="S2685" s="45">
        <f t="shared" si="340"/>
        <v>5</v>
      </c>
      <c r="T2685" s="10">
        <v>109548</v>
      </c>
      <c r="U2685" s="44">
        <f t="shared" si="341"/>
        <v>547740</v>
      </c>
    </row>
    <row r="2686" spans="1:21">
      <c r="A2686" s="33">
        <v>60375251</v>
      </c>
      <c r="B2686" s="3" t="s">
        <v>3534</v>
      </c>
      <c r="C2686" s="4" t="s">
        <v>74</v>
      </c>
      <c r="D2686" s="4" t="s">
        <v>74</v>
      </c>
      <c r="E2686" s="86">
        <v>2</v>
      </c>
      <c r="F2686" s="96">
        <f t="shared" si="343"/>
        <v>59726</v>
      </c>
      <c r="G2686" s="77">
        <v>119452</v>
      </c>
      <c r="H2686" s="45">
        <v>0</v>
      </c>
      <c r="I2686" s="44">
        <v>0</v>
      </c>
      <c r="J2686" s="45">
        <v>0</v>
      </c>
      <c r="K2686" s="45">
        <v>0</v>
      </c>
      <c r="L2686" s="45">
        <f t="shared" si="338"/>
        <v>0</v>
      </c>
      <c r="M2686" s="71">
        <f t="shared" si="336"/>
        <v>0</v>
      </c>
      <c r="N2686" s="59">
        <v>0</v>
      </c>
      <c r="O2686" s="59">
        <v>0</v>
      </c>
      <c r="P2686" s="59">
        <f t="shared" si="339"/>
        <v>0</v>
      </c>
      <c r="Q2686" s="72">
        <f t="shared" si="337"/>
        <v>0</v>
      </c>
      <c r="R2686" s="44">
        <v>0</v>
      </c>
      <c r="S2686" s="45">
        <f t="shared" si="340"/>
        <v>2</v>
      </c>
      <c r="T2686" s="10">
        <v>59726</v>
      </c>
      <c r="U2686" s="44">
        <f t="shared" si="341"/>
        <v>119452</v>
      </c>
    </row>
    <row r="2687" spans="1:21">
      <c r="A2687" s="33">
        <v>60375250</v>
      </c>
      <c r="B2687" s="3" t="s">
        <v>3751</v>
      </c>
      <c r="C2687" s="4" t="s">
        <v>74</v>
      </c>
      <c r="D2687" s="4" t="s">
        <v>74</v>
      </c>
      <c r="E2687" s="86">
        <v>3</v>
      </c>
      <c r="F2687" s="96">
        <f t="shared" si="343"/>
        <v>58466</v>
      </c>
      <c r="G2687" s="77">
        <v>175398</v>
      </c>
      <c r="H2687" s="45">
        <v>0</v>
      </c>
      <c r="I2687" s="44">
        <v>0</v>
      </c>
      <c r="J2687" s="45">
        <v>0</v>
      </c>
      <c r="K2687" s="45">
        <v>0</v>
      </c>
      <c r="L2687" s="45">
        <f t="shared" si="338"/>
        <v>0</v>
      </c>
      <c r="M2687" s="71">
        <f t="shared" si="336"/>
        <v>0</v>
      </c>
      <c r="N2687" s="59">
        <v>0</v>
      </c>
      <c r="O2687" s="59">
        <v>0</v>
      </c>
      <c r="P2687" s="59">
        <f t="shared" si="339"/>
        <v>0</v>
      </c>
      <c r="Q2687" s="72">
        <f t="shared" si="337"/>
        <v>0</v>
      </c>
      <c r="R2687" s="44">
        <v>0</v>
      </c>
      <c r="S2687" s="45">
        <f t="shared" si="340"/>
        <v>3</v>
      </c>
      <c r="T2687" s="10">
        <v>58466</v>
      </c>
      <c r="U2687" s="44">
        <f t="shared" si="341"/>
        <v>175398</v>
      </c>
    </row>
    <row r="2688" spans="1:21">
      <c r="A2688" s="2" t="s">
        <v>11124</v>
      </c>
      <c r="B2688" s="3" t="s">
        <v>11125</v>
      </c>
      <c r="C2688" s="4" t="s">
        <v>74</v>
      </c>
      <c r="D2688" s="4" t="s">
        <v>74</v>
      </c>
      <c r="E2688" s="86">
        <v>0</v>
      </c>
      <c r="F2688" s="96">
        <f t="shared" si="343"/>
        <v>0</v>
      </c>
      <c r="G2688" s="77">
        <v>0</v>
      </c>
      <c r="H2688" s="45">
        <v>13</v>
      </c>
      <c r="I2688" s="44">
        <v>13</v>
      </c>
      <c r="J2688" s="45">
        <v>0</v>
      </c>
      <c r="K2688" s="45">
        <v>0</v>
      </c>
      <c r="L2688" s="45">
        <f t="shared" si="338"/>
        <v>0</v>
      </c>
      <c r="M2688" s="71">
        <f t="shared" si="336"/>
        <v>0</v>
      </c>
      <c r="N2688" s="59">
        <v>0</v>
      </c>
      <c r="O2688" s="59">
        <v>0</v>
      </c>
      <c r="P2688" s="59">
        <f t="shared" si="339"/>
        <v>0</v>
      </c>
      <c r="Q2688" s="72">
        <f t="shared" si="337"/>
        <v>0</v>
      </c>
      <c r="R2688" s="44">
        <v>0</v>
      </c>
      <c r="S2688" s="45">
        <f t="shared" si="340"/>
        <v>0</v>
      </c>
      <c r="T2688" s="45">
        <v>56983</v>
      </c>
      <c r="U2688" s="44">
        <f t="shared" si="341"/>
        <v>0</v>
      </c>
    </row>
    <row r="2689" spans="1:21">
      <c r="A2689" s="33">
        <v>60375248</v>
      </c>
      <c r="B2689" s="3" t="s">
        <v>1224</v>
      </c>
      <c r="C2689" s="4" t="s">
        <v>74</v>
      </c>
      <c r="D2689" s="4" t="s">
        <v>74</v>
      </c>
      <c r="E2689" s="86">
        <v>1</v>
      </c>
      <c r="F2689" s="96">
        <f t="shared" si="343"/>
        <v>52985</v>
      </c>
      <c r="G2689" s="77">
        <v>52985</v>
      </c>
      <c r="H2689" s="45">
        <v>0</v>
      </c>
      <c r="I2689" s="44">
        <v>0</v>
      </c>
      <c r="J2689" s="45">
        <v>0</v>
      </c>
      <c r="K2689" s="45">
        <v>0</v>
      </c>
      <c r="L2689" s="45">
        <f t="shared" si="338"/>
        <v>0</v>
      </c>
      <c r="M2689" s="71">
        <f t="shared" si="336"/>
        <v>0</v>
      </c>
      <c r="N2689" s="59">
        <v>0</v>
      </c>
      <c r="O2689" s="59">
        <v>0</v>
      </c>
      <c r="P2689" s="59">
        <f t="shared" si="339"/>
        <v>0</v>
      </c>
      <c r="Q2689" s="72">
        <f t="shared" si="337"/>
        <v>0</v>
      </c>
      <c r="R2689" s="44">
        <v>0</v>
      </c>
      <c r="S2689" s="45">
        <f t="shared" si="340"/>
        <v>1</v>
      </c>
      <c r="T2689" s="10">
        <v>52985</v>
      </c>
      <c r="U2689" s="44">
        <f t="shared" si="341"/>
        <v>52985</v>
      </c>
    </row>
    <row r="2690" spans="1:21">
      <c r="A2690" s="33" t="s">
        <v>4333</v>
      </c>
      <c r="B2690" s="3" t="s">
        <v>4334</v>
      </c>
      <c r="C2690" s="4" t="s">
        <v>74</v>
      </c>
      <c r="D2690" s="4" t="s">
        <v>74</v>
      </c>
      <c r="E2690" s="86">
        <v>6</v>
      </c>
      <c r="F2690" s="96">
        <f t="shared" si="343"/>
        <v>407204</v>
      </c>
      <c r="G2690" s="77">
        <v>2443224</v>
      </c>
      <c r="H2690" s="45">
        <v>6</v>
      </c>
      <c r="I2690" s="44">
        <v>0</v>
      </c>
      <c r="J2690" s="45">
        <v>0</v>
      </c>
      <c r="K2690" s="45">
        <v>0</v>
      </c>
      <c r="L2690" s="45">
        <f t="shared" si="338"/>
        <v>0</v>
      </c>
      <c r="M2690" s="71">
        <f t="shared" si="336"/>
        <v>0</v>
      </c>
      <c r="N2690" s="59">
        <v>0</v>
      </c>
      <c r="O2690" s="59">
        <v>0</v>
      </c>
      <c r="P2690" s="59">
        <f t="shared" si="339"/>
        <v>0</v>
      </c>
      <c r="Q2690" s="72">
        <f t="shared" si="337"/>
        <v>0</v>
      </c>
      <c r="R2690" s="44">
        <v>0</v>
      </c>
      <c r="S2690" s="45">
        <f t="shared" si="340"/>
        <v>12</v>
      </c>
      <c r="T2690" s="10">
        <v>417396</v>
      </c>
      <c r="U2690" s="44">
        <f t="shared" si="341"/>
        <v>5008752</v>
      </c>
    </row>
    <row r="2691" spans="1:21">
      <c r="A2691" s="2" t="s">
        <v>8813</v>
      </c>
      <c r="B2691" s="3" t="s">
        <v>8814</v>
      </c>
      <c r="C2691" s="4" t="s">
        <v>74</v>
      </c>
      <c r="D2691" s="4" t="s">
        <v>74</v>
      </c>
      <c r="E2691" s="86">
        <v>0</v>
      </c>
      <c r="F2691" s="96">
        <f t="shared" si="343"/>
        <v>0</v>
      </c>
      <c r="G2691" s="77">
        <v>0</v>
      </c>
      <c r="H2691" s="45">
        <v>5</v>
      </c>
      <c r="I2691" s="44">
        <v>1</v>
      </c>
      <c r="J2691" s="45">
        <v>0</v>
      </c>
      <c r="K2691" s="45">
        <v>0</v>
      </c>
      <c r="L2691" s="45">
        <f t="shared" si="338"/>
        <v>0</v>
      </c>
      <c r="M2691" s="71">
        <f t="shared" ref="M2691:M2754" si="344">(J2691-K2691)*F2691</f>
        <v>0</v>
      </c>
      <c r="N2691" s="59">
        <v>0</v>
      </c>
      <c r="O2691" s="59">
        <v>0</v>
      </c>
      <c r="P2691" s="59">
        <f t="shared" si="339"/>
        <v>0</v>
      </c>
      <c r="Q2691" s="72">
        <f t="shared" ref="Q2691:Q2754" si="345">(N2691-O2691)*$F2691</f>
        <v>0</v>
      </c>
      <c r="R2691" s="44">
        <v>0</v>
      </c>
      <c r="S2691" s="45">
        <f t="shared" si="340"/>
        <v>4</v>
      </c>
      <c r="T2691" s="10">
        <v>117270</v>
      </c>
      <c r="U2691" s="44">
        <f t="shared" si="341"/>
        <v>469080</v>
      </c>
    </row>
    <row r="2692" spans="1:21">
      <c r="A2692" s="33">
        <v>60684763</v>
      </c>
      <c r="B2692" s="3" t="s">
        <v>1020</v>
      </c>
      <c r="C2692" s="4" t="s">
        <v>74</v>
      </c>
      <c r="D2692" s="4" t="s">
        <v>74</v>
      </c>
      <c r="E2692" s="86">
        <v>1</v>
      </c>
      <c r="F2692" s="96">
        <f t="shared" si="343"/>
        <v>384349</v>
      </c>
      <c r="G2692" s="77">
        <v>384349</v>
      </c>
      <c r="H2692" s="45">
        <v>0</v>
      </c>
      <c r="I2692" s="44">
        <v>1</v>
      </c>
      <c r="J2692" s="45">
        <v>0</v>
      </c>
      <c r="K2692" s="45">
        <v>0</v>
      </c>
      <c r="L2692" s="45">
        <f t="shared" si="338"/>
        <v>0</v>
      </c>
      <c r="M2692" s="71">
        <f t="shared" si="344"/>
        <v>0</v>
      </c>
      <c r="N2692" s="59">
        <v>0</v>
      </c>
      <c r="O2692" s="59">
        <v>0</v>
      </c>
      <c r="P2692" s="59">
        <f t="shared" si="339"/>
        <v>0</v>
      </c>
      <c r="Q2692" s="72">
        <f t="shared" si="345"/>
        <v>0</v>
      </c>
      <c r="R2692" s="44">
        <v>0</v>
      </c>
      <c r="S2692" s="45">
        <f t="shared" si="340"/>
        <v>0</v>
      </c>
      <c r="T2692" s="45">
        <v>384349</v>
      </c>
      <c r="U2692" s="44">
        <f t="shared" si="341"/>
        <v>0</v>
      </c>
    </row>
    <row r="2693" spans="1:21">
      <c r="A2693" s="2">
        <v>60375246</v>
      </c>
      <c r="B2693" s="3" t="s">
        <v>10808</v>
      </c>
      <c r="C2693" s="4" t="s">
        <v>74</v>
      </c>
      <c r="D2693" s="4" t="s">
        <v>74</v>
      </c>
      <c r="E2693" s="86">
        <v>0</v>
      </c>
      <c r="F2693" s="96">
        <f t="shared" si="343"/>
        <v>0</v>
      </c>
      <c r="G2693" s="77">
        <v>0</v>
      </c>
      <c r="H2693" s="45">
        <v>4</v>
      </c>
      <c r="I2693" s="44">
        <v>4</v>
      </c>
      <c r="J2693" s="45">
        <v>0</v>
      </c>
      <c r="K2693" s="45">
        <v>0</v>
      </c>
      <c r="L2693" s="45">
        <f t="shared" si="338"/>
        <v>0</v>
      </c>
      <c r="M2693" s="71">
        <f t="shared" si="344"/>
        <v>0</v>
      </c>
      <c r="N2693" s="59">
        <v>0</v>
      </c>
      <c r="O2693" s="59">
        <v>0</v>
      </c>
      <c r="P2693" s="59">
        <f t="shared" si="339"/>
        <v>0</v>
      </c>
      <c r="Q2693" s="72">
        <f t="shared" si="345"/>
        <v>0</v>
      </c>
      <c r="R2693" s="44">
        <v>0</v>
      </c>
      <c r="S2693" s="45">
        <f t="shared" si="340"/>
        <v>0</v>
      </c>
      <c r="T2693" s="45">
        <v>143590</v>
      </c>
      <c r="U2693" s="44">
        <f t="shared" si="341"/>
        <v>0</v>
      </c>
    </row>
    <row r="2694" spans="1:21">
      <c r="A2694" s="33">
        <v>60393906</v>
      </c>
      <c r="B2694" s="3" t="s">
        <v>4007</v>
      </c>
      <c r="C2694" s="4" t="s">
        <v>74</v>
      </c>
      <c r="D2694" s="4" t="s">
        <v>74</v>
      </c>
      <c r="E2694" s="86">
        <v>5</v>
      </c>
      <c r="F2694" s="96">
        <f t="shared" si="343"/>
        <v>77494</v>
      </c>
      <c r="G2694" s="77">
        <v>387470</v>
      </c>
      <c r="H2694" s="45">
        <v>0</v>
      </c>
      <c r="I2694" s="44">
        <v>0</v>
      </c>
      <c r="J2694" s="45">
        <v>0</v>
      </c>
      <c r="K2694" s="45">
        <v>0</v>
      </c>
      <c r="L2694" s="45">
        <f t="shared" si="338"/>
        <v>0</v>
      </c>
      <c r="M2694" s="71">
        <f t="shared" si="344"/>
        <v>0</v>
      </c>
      <c r="N2694" s="59">
        <v>0</v>
      </c>
      <c r="O2694" s="59">
        <v>0</v>
      </c>
      <c r="P2694" s="59">
        <f t="shared" si="339"/>
        <v>0</v>
      </c>
      <c r="Q2694" s="72">
        <f t="shared" si="345"/>
        <v>0</v>
      </c>
      <c r="R2694" s="44">
        <v>0</v>
      </c>
      <c r="S2694" s="45">
        <f t="shared" si="340"/>
        <v>5</v>
      </c>
      <c r="T2694" s="10">
        <v>77494</v>
      </c>
      <c r="U2694" s="44">
        <f t="shared" si="341"/>
        <v>387470</v>
      </c>
    </row>
    <row r="2695" spans="1:21">
      <c r="A2695" s="33" t="s">
        <v>6095</v>
      </c>
      <c r="B2695" s="3" t="s">
        <v>6096</v>
      </c>
      <c r="C2695" s="4" t="s">
        <v>74</v>
      </c>
      <c r="D2695" s="4" t="s">
        <v>74</v>
      </c>
      <c r="E2695" s="86">
        <v>20</v>
      </c>
      <c r="F2695" s="96">
        <f t="shared" si="343"/>
        <v>382865</v>
      </c>
      <c r="G2695" s="77">
        <v>7657300</v>
      </c>
      <c r="H2695" s="45">
        <v>1</v>
      </c>
      <c r="I2695" s="44">
        <v>21</v>
      </c>
      <c r="J2695" s="45">
        <v>0</v>
      </c>
      <c r="K2695" s="45">
        <v>0</v>
      </c>
      <c r="L2695" s="45">
        <f t="shared" si="338"/>
        <v>0</v>
      </c>
      <c r="M2695" s="71">
        <f t="shared" si="344"/>
        <v>0</v>
      </c>
      <c r="N2695" s="59">
        <v>0</v>
      </c>
      <c r="O2695" s="59">
        <v>0</v>
      </c>
      <c r="P2695" s="59">
        <f t="shared" si="339"/>
        <v>0</v>
      </c>
      <c r="Q2695" s="72">
        <f t="shared" si="345"/>
        <v>0</v>
      </c>
      <c r="R2695" s="44">
        <v>0</v>
      </c>
      <c r="S2695" s="45">
        <f t="shared" si="340"/>
        <v>0</v>
      </c>
      <c r="T2695" s="45">
        <v>382865</v>
      </c>
      <c r="U2695" s="44">
        <f t="shared" si="341"/>
        <v>0</v>
      </c>
    </row>
    <row r="2696" spans="1:21">
      <c r="A2696" s="2" t="s">
        <v>8504</v>
      </c>
      <c r="B2696" s="3" t="s">
        <v>8505</v>
      </c>
      <c r="C2696" s="4" t="s">
        <v>74</v>
      </c>
      <c r="D2696" s="4" t="s">
        <v>74</v>
      </c>
      <c r="E2696" s="86">
        <v>0</v>
      </c>
      <c r="F2696" s="96">
        <f t="shared" si="343"/>
        <v>0</v>
      </c>
      <c r="G2696" s="77">
        <v>0</v>
      </c>
      <c r="H2696" s="45">
        <v>59</v>
      </c>
      <c r="I2696" s="44">
        <v>56</v>
      </c>
      <c r="J2696" s="45">
        <v>0</v>
      </c>
      <c r="K2696" s="45">
        <v>0</v>
      </c>
      <c r="L2696" s="45">
        <f t="shared" si="338"/>
        <v>0</v>
      </c>
      <c r="M2696" s="71">
        <f t="shared" si="344"/>
        <v>0</v>
      </c>
      <c r="N2696" s="59">
        <v>0</v>
      </c>
      <c r="O2696" s="59">
        <v>0</v>
      </c>
      <c r="P2696" s="59">
        <f t="shared" si="339"/>
        <v>0</v>
      </c>
      <c r="Q2696" s="72">
        <f t="shared" si="345"/>
        <v>0</v>
      </c>
      <c r="R2696" s="44">
        <v>0</v>
      </c>
      <c r="S2696" s="45">
        <f t="shared" si="340"/>
        <v>3</v>
      </c>
      <c r="T2696" s="10">
        <v>62218</v>
      </c>
      <c r="U2696" s="44">
        <f t="shared" si="341"/>
        <v>186654</v>
      </c>
    </row>
    <row r="2697" spans="1:21">
      <c r="A2697" s="2" t="s">
        <v>8922</v>
      </c>
      <c r="B2697" s="3" t="s">
        <v>8923</v>
      </c>
      <c r="C2697" s="4" t="s">
        <v>74</v>
      </c>
      <c r="D2697" s="4" t="s">
        <v>74</v>
      </c>
      <c r="E2697" s="86">
        <v>0</v>
      </c>
      <c r="F2697" s="96">
        <f t="shared" si="343"/>
        <v>0</v>
      </c>
      <c r="G2697" s="77">
        <v>0</v>
      </c>
      <c r="H2697" s="45">
        <v>48</v>
      </c>
      <c r="I2697" s="44">
        <v>43</v>
      </c>
      <c r="J2697" s="45">
        <v>0</v>
      </c>
      <c r="K2697" s="45">
        <v>0</v>
      </c>
      <c r="L2697" s="45">
        <f t="shared" si="338"/>
        <v>0</v>
      </c>
      <c r="M2697" s="71">
        <f t="shared" si="344"/>
        <v>0</v>
      </c>
      <c r="N2697" s="59">
        <v>0</v>
      </c>
      <c r="O2697" s="59">
        <v>0</v>
      </c>
      <c r="P2697" s="59">
        <f t="shared" si="339"/>
        <v>0</v>
      </c>
      <c r="Q2697" s="72">
        <f t="shared" si="345"/>
        <v>0</v>
      </c>
      <c r="R2697" s="44">
        <v>0</v>
      </c>
      <c r="S2697" s="45">
        <f t="shared" si="340"/>
        <v>5</v>
      </c>
      <c r="T2697" s="10">
        <v>56559</v>
      </c>
      <c r="U2697" s="44">
        <f t="shared" si="341"/>
        <v>282795</v>
      </c>
    </row>
    <row r="2698" spans="1:21">
      <c r="A2698" s="33" t="s">
        <v>2044</v>
      </c>
      <c r="B2698" s="3" t="s">
        <v>2045</v>
      </c>
      <c r="C2698" s="4" t="s">
        <v>74</v>
      </c>
      <c r="D2698" s="4" t="s">
        <v>74</v>
      </c>
      <c r="E2698" s="86">
        <v>102</v>
      </c>
      <c r="F2698" s="96">
        <f t="shared" si="343"/>
        <v>53866</v>
      </c>
      <c r="G2698" s="77">
        <v>5494332</v>
      </c>
      <c r="H2698" s="45">
        <v>50</v>
      </c>
      <c r="I2698" s="44">
        <v>127</v>
      </c>
      <c r="J2698" s="45">
        <v>0</v>
      </c>
      <c r="K2698" s="45">
        <v>0</v>
      </c>
      <c r="L2698" s="45">
        <f t="shared" si="338"/>
        <v>0</v>
      </c>
      <c r="M2698" s="71">
        <f t="shared" si="344"/>
        <v>0</v>
      </c>
      <c r="N2698" s="59">
        <v>0</v>
      </c>
      <c r="O2698" s="59">
        <v>0</v>
      </c>
      <c r="P2698" s="59">
        <f t="shared" si="339"/>
        <v>0</v>
      </c>
      <c r="Q2698" s="72">
        <f t="shared" si="345"/>
        <v>0</v>
      </c>
      <c r="R2698" s="44">
        <v>0</v>
      </c>
      <c r="S2698" s="45">
        <f t="shared" si="340"/>
        <v>25</v>
      </c>
      <c r="T2698" s="10">
        <v>54752</v>
      </c>
      <c r="U2698" s="44">
        <f t="shared" si="341"/>
        <v>1368800</v>
      </c>
    </row>
    <row r="2699" spans="1:21">
      <c r="A2699" s="2" t="s">
        <v>8720</v>
      </c>
      <c r="B2699" s="3" t="s">
        <v>8721</v>
      </c>
      <c r="C2699" s="4" t="s">
        <v>74</v>
      </c>
      <c r="D2699" s="4" t="s">
        <v>74</v>
      </c>
      <c r="E2699" s="86">
        <v>0</v>
      </c>
      <c r="F2699" s="96">
        <f t="shared" si="343"/>
        <v>0</v>
      </c>
      <c r="G2699" s="77">
        <v>0</v>
      </c>
      <c r="H2699" s="45">
        <v>6</v>
      </c>
      <c r="I2699" s="44">
        <v>6</v>
      </c>
      <c r="J2699" s="45">
        <v>0</v>
      </c>
      <c r="K2699" s="45">
        <v>0</v>
      </c>
      <c r="L2699" s="45">
        <f t="shared" si="338"/>
        <v>0</v>
      </c>
      <c r="M2699" s="71">
        <f t="shared" si="344"/>
        <v>0</v>
      </c>
      <c r="N2699" s="59">
        <v>0</v>
      </c>
      <c r="O2699" s="59">
        <v>0</v>
      </c>
      <c r="P2699" s="59">
        <f t="shared" si="339"/>
        <v>0</v>
      </c>
      <c r="Q2699" s="72">
        <f t="shared" si="345"/>
        <v>0</v>
      </c>
      <c r="R2699" s="44">
        <v>0</v>
      </c>
      <c r="S2699" s="45">
        <f t="shared" si="340"/>
        <v>0</v>
      </c>
      <c r="T2699" s="45">
        <v>77174</v>
      </c>
      <c r="U2699" s="44">
        <f t="shared" si="341"/>
        <v>0</v>
      </c>
    </row>
    <row r="2700" spans="1:21">
      <c r="A2700" s="28" t="s">
        <v>236</v>
      </c>
      <c r="B2700" s="3" t="s">
        <v>237</v>
      </c>
      <c r="C2700" s="4" t="s">
        <v>74</v>
      </c>
      <c r="D2700" s="4" t="s">
        <v>74</v>
      </c>
      <c r="E2700" s="86">
        <v>433</v>
      </c>
      <c r="F2700" s="96">
        <f t="shared" si="343"/>
        <v>67167</v>
      </c>
      <c r="G2700" s="77">
        <v>29083311</v>
      </c>
      <c r="H2700" s="45">
        <v>77</v>
      </c>
      <c r="I2700" s="44">
        <v>211</v>
      </c>
      <c r="J2700" s="45">
        <v>0</v>
      </c>
      <c r="K2700" s="45">
        <v>0</v>
      </c>
      <c r="L2700" s="45">
        <f t="shared" si="338"/>
        <v>0</v>
      </c>
      <c r="M2700" s="71">
        <f t="shared" si="344"/>
        <v>0</v>
      </c>
      <c r="N2700" s="59">
        <v>0</v>
      </c>
      <c r="O2700" s="59">
        <v>0</v>
      </c>
      <c r="P2700" s="59">
        <f t="shared" si="339"/>
        <v>0</v>
      </c>
      <c r="Q2700" s="72">
        <f t="shared" si="345"/>
        <v>0</v>
      </c>
      <c r="R2700" s="44">
        <v>0</v>
      </c>
      <c r="S2700" s="45">
        <f t="shared" si="340"/>
        <v>299</v>
      </c>
      <c r="T2700" s="10">
        <v>67619</v>
      </c>
      <c r="U2700" s="44">
        <f t="shared" si="341"/>
        <v>20218081</v>
      </c>
    </row>
    <row r="2701" spans="1:21">
      <c r="A2701" s="33" t="s">
        <v>6910</v>
      </c>
      <c r="B2701" s="3" t="s">
        <v>6911</v>
      </c>
      <c r="C2701" s="4" t="s">
        <v>74</v>
      </c>
      <c r="D2701" s="4" t="s">
        <v>74</v>
      </c>
      <c r="E2701" s="86">
        <v>17</v>
      </c>
      <c r="F2701" s="96">
        <f t="shared" si="343"/>
        <v>66819</v>
      </c>
      <c r="G2701" s="77">
        <v>1135923</v>
      </c>
      <c r="H2701" s="45">
        <v>0</v>
      </c>
      <c r="I2701" s="44">
        <v>10</v>
      </c>
      <c r="J2701" s="45">
        <v>0</v>
      </c>
      <c r="K2701" s="45">
        <v>0</v>
      </c>
      <c r="L2701" s="45">
        <f t="shared" si="338"/>
        <v>0</v>
      </c>
      <c r="M2701" s="71">
        <f t="shared" si="344"/>
        <v>0</v>
      </c>
      <c r="N2701" s="59">
        <v>0</v>
      </c>
      <c r="O2701" s="59">
        <v>0</v>
      </c>
      <c r="P2701" s="59">
        <f t="shared" si="339"/>
        <v>0</v>
      </c>
      <c r="Q2701" s="72">
        <f t="shared" si="345"/>
        <v>0</v>
      </c>
      <c r="R2701" s="44">
        <v>0</v>
      </c>
      <c r="S2701" s="45">
        <f t="shared" si="340"/>
        <v>7</v>
      </c>
      <c r="T2701" s="10">
        <v>66819</v>
      </c>
      <c r="U2701" s="44">
        <f t="shared" si="341"/>
        <v>467733</v>
      </c>
    </row>
    <row r="2702" spans="1:21">
      <c r="A2702" s="30" t="s">
        <v>118</v>
      </c>
      <c r="B2702" s="3" t="s">
        <v>119</v>
      </c>
      <c r="C2702" s="4" t="s">
        <v>74</v>
      </c>
      <c r="D2702" s="4" t="s">
        <v>74</v>
      </c>
      <c r="E2702" s="86">
        <v>137</v>
      </c>
      <c r="F2702" s="96">
        <f t="shared" si="343"/>
        <v>67241</v>
      </c>
      <c r="G2702" s="77">
        <v>9212017</v>
      </c>
      <c r="H2702" s="45">
        <v>0</v>
      </c>
      <c r="I2702" s="44">
        <v>137</v>
      </c>
      <c r="J2702" s="45">
        <v>0</v>
      </c>
      <c r="K2702" s="45">
        <v>0</v>
      </c>
      <c r="L2702" s="45">
        <f t="shared" si="338"/>
        <v>0</v>
      </c>
      <c r="M2702" s="71">
        <f t="shared" si="344"/>
        <v>0</v>
      </c>
      <c r="N2702" s="59">
        <v>0</v>
      </c>
      <c r="O2702" s="59">
        <v>0</v>
      </c>
      <c r="P2702" s="59">
        <f t="shared" si="339"/>
        <v>0</v>
      </c>
      <c r="Q2702" s="72">
        <f t="shared" si="345"/>
        <v>0</v>
      </c>
      <c r="R2702" s="44">
        <v>0</v>
      </c>
      <c r="S2702" s="45">
        <f t="shared" si="340"/>
        <v>0</v>
      </c>
      <c r="T2702" s="45">
        <v>67241</v>
      </c>
      <c r="U2702" s="44">
        <f t="shared" si="341"/>
        <v>0</v>
      </c>
    </row>
    <row r="2703" spans="1:21">
      <c r="A2703" s="2" t="s">
        <v>10169</v>
      </c>
      <c r="B2703" s="3" t="s">
        <v>10170</v>
      </c>
      <c r="C2703" s="4" t="s">
        <v>74</v>
      </c>
      <c r="D2703" s="4" t="s">
        <v>74</v>
      </c>
      <c r="E2703" s="86">
        <v>0</v>
      </c>
      <c r="F2703" s="96">
        <f t="shared" si="343"/>
        <v>0</v>
      </c>
      <c r="G2703" s="77">
        <v>0</v>
      </c>
      <c r="H2703" s="45">
        <v>1</v>
      </c>
      <c r="I2703" s="44">
        <v>1</v>
      </c>
      <c r="J2703" s="45">
        <v>0</v>
      </c>
      <c r="K2703" s="45">
        <v>0</v>
      </c>
      <c r="L2703" s="45">
        <f t="shared" si="338"/>
        <v>0</v>
      </c>
      <c r="M2703" s="71">
        <f t="shared" si="344"/>
        <v>0</v>
      </c>
      <c r="N2703" s="59">
        <v>0</v>
      </c>
      <c r="O2703" s="59">
        <v>0</v>
      </c>
      <c r="P2703" s="59">
        <f t="shared" si="339"/>
        <v>0</v>
      </c>
      <c r="Q2703" s="72">
        <f t="shared" si="345"/>
        <v>0</v>
      </c>
      <c r="R2703" s="44">
        <v>0</v>
      </c>
      <c r="S2703" s="45">
        <f t="shared" si="340"/>
        <v>0</v>
      </c>
      <c r="T2703" s="45">
        <v>72520</v>
      </c>
      <c r="U2703" s="44">
        <f t="shared" si="341"/>
        <v>0</v>
      </c>
    </row>
    <row r="2704" spans="1:21">
      <c r="A2704" s="33">
        <v>60375245</v>
      </c>
      <c r="B2704" s="3" t="s">
        <v>2101</v>
      </c>
      <c r="C2704" s="4" t="s">
        <v>74</v>
      </c>
      <c r="D2704" s="4" t="s">
        <v>74</v>
      </c>
      <c r="E2704" s="86">
        <v>3</v>
      </c>
      <c r="F2704" s="96">
        <f t="shared" si="343"/>
        <v>55274</v>
      </c>
      <c r="G2704" s="77">
        <v>165822</v>
      </c>
      <c r="H2704" s="45">
        <v>0</v>
      </c>
      <c r="I2704" s="44">
        <v>3</v>
      </c>
      <c r="J2704" s="45">
        <v>0</v>
      </c>
      <c r="K2704" s="45">
        <v>0</v>
      </c>
      <c r="L2704" s="45">
        <f t="shared" ref="L2704:L2767" si="346">J2704-K2704</f>
        <v>0</v>
      </c>
      <c r="M2704" s="71">
        <f t="shared" si="344"/>
        <v>0</v>
      </c>
      <c r="N2704" s="59">
        <v>0</v>
      </c>
      <c r="O2704" s="59">
        <v>0</v>
      </c>
      <c r="P2704" s="59">
        <f t="shared" ref="P2704:P2767" si="347">N2704-O2704</f>
        <v>0</v>
      </c>
      <c r="Q2704" s="72">
        <f t="shared" si="345"/>
        <v>0</v>
      </c>
      <c r="R2704" s="44">
        <v>0</v>
      </c>
      <c r="S2704" s="45">
        <f t="shared" ref="S2704:S2767" si="348">E2704+H2704+J2704+N2704-I2704-K2704-O2704+R2704</f>
        <v>0</v>
      </c>
      <c r="T2704" s="45">
        <v>55274</v>
      </c>
      <c r="U2704" s="44">
        <f t="shared" ref="U2704:U2767" si="349">S2704*T2704</f>
        <v>0</v>
      </c>
    </row>
    <row r="2705" spans="1:21">
      <c r="A2705" s="35">
        <v>60387605</v>
      </c>
      <c r="B2705" s="3" t="s">
        <v>1166</v>
      </c>
      <c r="C2705" s="4" t="s">
        <v>74</v>
      </c>
      <c r="D2705" s="4" t="s">
        <v>74</v>
      </c>
      <c r="E2705" s="86">
        <v>8</v>
      </c>
      <c r="F2705" s="96">
        <f t="shared" si="343"/>
        <v>43216</v>
      </c>
      <c r="G2705" s="77">
        <v>345728</v>
      </c>
      <c r="H2705" s="45">
        <v>0</v>
      </c>
      <c r="I2705" s="44">
        <v>1</v>
      </c>
      <c r="J2705" s="45">
        <v>0</v>
      </c>
      <c r="K2705" s="45">
        <v>0</v>
      </c>
      <c r="L2705" s="45">
        <f t="shared" si="346"/>
        <v>0</v>
      </c>
      <c r="M2705" s="71">
        <f t="shared" si="344"/>
        <v>0</v>
      </c>
      <c r="N2705" s="59">
        <v>0</v>
      </c>
      <c r="O2705" s="59">
        <v>0</v>
      </c>
      <c r="P2705" s="59">
        <f t="shared" si="347"/>
        <v>0</v>
      </c>
      <c r="Q2705" s="72">
        <f t="shared" si="345"/>
        <v>0</v>
      </c>
      <c r="R2705" s="44">
        <v>0</v>
      </c>
      <c r="S2705" s="45">
        <f t="shared" si="348"/>
        <v>7</v>
      </c>
      <c r="T2705" s="10">
        <v>43216</v>
      </c>
      <c r="U2705" s="44">
        <f t="shared" si="349"/>
        <v>302512</v>
      </c>
    </row>
    <row r="2706" spans="1:21">
      <c r="A2706" s="33" t="s">
        <v>4944</v>
      </c>
      <c r="B2706" s="3" t="s">
        <v>4945</v>
      </c>
      <c r="C2706" s="4" t="s">
        <v>74</v>
      </c>
      <c r="D2706" s="4" t="s">
        <v>74</v>
      </c>
      <c r="E2706" s="86">
        <v>4</v>
      </c>
      <c r="F2706" s="96">
        <f t="shared" si="343"/>
        <v>89556</v>
      </c>
      <c r="G2706" s="77">
        <v>358224</v>
      </c>
      <c r="H2706" s="45">
        <v>0</v>
      </c>
      <c r="I2706" s="44">
        <v>4</v>
      </c>
      <c r="J2706" s="45">
        <v>0</v>
      </c>
      <c r="K2706" s="45">
        <v>0</v>
      </c>
      <c r="L2706" s="45">
        <f t="shared" si="346"/>
        <v>0</v>
      </c>
      <c r="M2706" s="71">
        <f t="shared" si="344"/>
        <v>0</v>
      </c>
      <c r="N2706" s="59">
        <v>0</v>
      </c>
      <c r="O2706" s="59">
        <v>0</v>
      </c>
      <c r="P2706" s="59">
        <f t="shared" si="347"/>
        <v>0</v>
      </c>
      <c r="Q2706" s="72">
        <f t="shared" si="345"/>
        <v>0</v>
      </c>
      <c r="R2706" s="44">
        <v>0</v>
      </c>
      <c r="S2706" s="45">
        <f t="shared" si="348"/>
        <v>0</v>
      </c>
      <c r="T2706" s="45">
        <v>89556</v>
      </c>
      <c r="U2706" s="44">
        <f t="shared" si="349"/>
        <v>0</v>
      </c>
    </row>
    <row r="2707" spans="1:21">
      <c r="A2707" s="2" t="s">
        <v>11974</v>
      </c>
      <c r="B2707" s="3" t="s">
        <v>11975</v>
      </c>
      <c r="C2707" s="4" t="s">
        <v>74</v>
      </c>
      <c r="D2707" s="4" t="s">
        <v>74</v>
      </c>
      <c r="E2707" s="86">
        <v>0</v>
      </c>
      <c r="F2707" s="96">
        <f t="shared" si="343"/>
        <v>0</v>
      </c>
      <c r="G2707" s="77">
        <v>0</v>
      </c>
      <c r="H2707" s="45">
        <v>2</v>
      </c>
      <c r="I2707" s="44">
        <v>2</v>
      </c>
      <c r="J2707" s="45">
        <v>0</v>
      </c>
      <c r="K2707" s="45">
        <v>0</v>
      </c>
      <c r="L2707" s="45">
        <f t="shared" si="346"/>
        <v>0</v>
      </c>
      <c r="M2707" s="71">
        <f t="shared" si="344"/>
        <v>0</v>
      </c>
      <c r="N2707" s="59">
        <v>0</v>
      </c>
      <c r="O2707" s="59">
        <v>0</v>
      </c>
      <c r="P2707" s="59">
        <f t="shared" si="347"/>
        <v>0</v>
      </c>
      <c r="Q2707" s="72">
        <f t="shared" si="345"/>
        <v>0</v>
      </c>
      <c r="R2707" s="44">
        <v>0</v>
      </c>
      <c r="S2707" s="45">
        <f t="shared" si="348"/>
        <v>0</v>
      </c>
      <c r="T2707" s="45">
        <v>77534</v>
      </c>
      <c r="U2707" s="44">
        <f t="shared" si="349"/>
        <v>0</v>
      </c>
    </row>
    <row r="2708" spans="1:21">
      <c r="A2708" s="2" t="s">
        <v>10537</v>
      </c>
      <c r="B2708" s="3" t="s">
        <v>10538</v>
      </c>
      <c r="C2708" s="4" t="s">
        <v>74</v>
      </c>
      <c r="D2708" s="4" t="s">
        <v>74</v>
      </c>
      <c r="E2708" s="86">
        <v>0</v>
      </c>
      <c r="F2708" s="96">
        <f t="shared" si="343"/>
        <v>0</v>
      </c>
      <c r="G2708" s="77">
        <v>0</v>
      </c>
      <c r="H2708" s="45">
        <v>1</v>
      </c>
      <c r="I2708" s="44">
        <v>1</v>
      </c>
      <c r="J2708" s="45">
        <v>0</v>
      </c>
      <c r="K2708" s="45">
        <v>0</v>
      </c>
      <c r="L2708" s="45">
        <f t="shared" si="346"/>
        <v>0</v>
      </c>
      <c r="M2708" s="71">
        <f t="shared" si="344"/>
        <v>0</v>
      </c>
      <c r="N2708" s="59">
        <v>0</v>
      </c>
      <c r="O2708" s="59">
        <v>0</v>
      </c>
      <c r="P2708" s="59">
        <f t="shared" si="347"/>
        <v>0</v>
      </c>
      <c r="Q2708" s="72">
        <f t="shared" si="345"/>
        <v>0</v>
      </c>
      <c r="R2708" s="44">
        <v>0</v>
      </c>
      <c r="S2708" s="45">
        <f t="shared" si="348"/>
        <v>0</v>
      </c>
      <c r="T2708" s="45">
        <v>53120</v>
      </c>
      <c r="U2708" s="44">
        <f t="shared" si="349"/>
        <v>0</v>
      </c>
    </row>
    <row r="2709" spans="1:21">
      <c r="A2709" s="33" t="s">
        <v>4785</v>
      </c>
      <c r="B2709" s="3" t="s">
        <v>4786</v>
      </c>
      <c r="C2709" s="4" t="s">
        <v>74</v>
      </c>
      <c r="D2709" s="4" t="s">
        <v>74</v>
      </c>
      <c r="E2709" s="86">
        <v>11</v>
      </c>
      <c r="F2709" s="96">
        <f t="shared" si="343"/>
        <v>45521</v>
      </c>
      <c r="G2709" s="77">
        <v>500731</v>
      </c>
      <c r="H2709" s="45">
        <v>0</v>
      </c>
      <c r="I2709" s="44">
        <v>22</v>
      </c>
      <c r="J2709" s="45">
        <v>0</v>
      </c>
      <c r="K2709" s="45">
        <v>0</v>
      </c>
      <c r="L2709" s="45">
        <f t="shared" si="346"/>
        <v>0</v>
      </c>
      <c r="M2709" s="71">
        <f t="shared" si="344"/>
        <v>0</v>
      </c>
      <c r="N2709" s="59">
        <v>0</v>
      </c>
      <c r="O2709" s="59">
        <v>0</v>
      </c>
      <c r="P2709" s="59">
        <f t="shared" si="347"/>
        <v>0</v>
      </c>
      <c r="Q2709" s="72">
        <f t="shared" si="345"/>
        <v>0</v>
      </c>
      <c r="R2709" s="44">
        <v>0</v>
      </c>
      <c r="S2709" s="45">
        <f t="shared" si="348"/>
        <v>-11</v>
      </c>
      <c r="T2709" s="45">
        <v>45521</v>
      </c>
      <c r="U2709" s="44">
        <f t="shared" si="349"/>
        <v>-500731</v>
      </c>
    </row>
    <row r="2710" spans="1:21">
      <c r="A2710" s="33" t="s">
        <v>6620</v>
      </c>
      <c r="B2710" s="3" t="s">
        <v>6621</v>
      </c>
      <c r="C2710" s="4" t="s">
        <v>74</v>
      </c>
      <c r="D2710" s="4" t="s">
        <v>74</v>
      </c>
      <c r="E2710" s="86">
        <v>15</v>
      </c>
      <c r="F2710" s="96">
        <f t="shared" si="343"/>
        <v>43848</v>
      </c>
      <c r="G2710" s="77">
        <v>657720</v>
      </c>
      <c r="H2710" s="45">
        <v>1</v>
      </c>
      <c r="I2710" s="44">
        <v>16</v>
      </c>
      <c r="J2710" s="45">
        <v>0</v>
      </c>
      <c r="K2710" s="45">
        <v>0</v>
      </c>
      <c r="L2710" s="45">
        <f t="shared" si="346"/>
        <v>0</v>
      </c>
      <c r="M2710" s="71">
        <f t="shared" si="344"/>
        <v>0</v>
      </c>
      <c r="N2710" s="59">
        <v>0</v>
      </c>
      <c r="O2710" s="59">
        <v>0</v>
      </c>
      <c r="P2710" s="59">
        <f t="shared" si="347"/>
        <v>0</v>
      </c>
      <c r="Q2710" s="72">
        <f t="shared" si="345"/>
        <v>0</v>
      </c>
      <c r="R2710" s="44">
        <v>0</v>
      </c>
      <c r="S2710" s="45">
        <f t="shared" si="348"/>
        <v>0</v>
      </c>
      <c r="T2710" s="45">
        <v>43952</v>
      </c>
      <c r="U2710" s="44">
        <f t="shared" si="349"/>
        <v>0</v>
      </c>
    </row>
    <row r="2711" spans="1:21">
      <c r="A2711" s="33" t="s">
        <v>5687</v>
      </c>
      <c r="B2711" s="3" t="s">
        <v>5688</v>
      </c>
      <c r="C2711" s="4" t="s">
        <v>74</v>
      </c>
      <c r="D2711" s="4" t="s">
        <v>74</v>
      </c>
      <c r="E2711" s="86">
        <v>32</v>
      </c>
      <c r="F2711" s="96">
        <f t="shared" si="343"/>
        <v>56628</v>
      </c>
      <c r="G2711" s="77">
        <v>1812096</v>
      </c>
      <c r="H2711" s="45">
        <v>0</v>
      </c>
      <c r="I2711" s="44">
        <v>4</v>
      </c>
      <c r="J2711" s="45">
        <v>0</v>
      </c>
      <c r="K2711" s="45">
        <v>0</v>
      </c>
      <c r="L2711" s="45">
        <f t="shared" si="346"/>
        <v>0</v>
      </c>
      <c r="M2711" s="71">
        <f t="shared" si="344"/>
        <v>0</v>
      </c>
      <c r="N2711" s="59">
        <v>0</v>
      </c>
      <c r="O2711" s="59">
        <v>0</v>
      </c>
      <c r="P2711" s="59">
        <f t="shared" si="347"/>
        <v>0</v>
      </c>
      <c r="Q2711" s="72">
        <f t="shared" si="345"/>
        <v>0</v>
      </c>
      <c r="R2711" s="44">
        <v>0</v>
      </c>
      <c r="S2711" s="45">
        <f t="shared" si="348"/>
        <v>28</v>
      </c>
      <c r="T2711" s="10">
        <v>56628</v>
      </c>
      <c r="U2711" s="44">
        <f t="shared" si="349"/>
        <v>1585584</v>
      </c>
    </row>
    <row r="2712" spans="1:21">
      <c r="A2712" s="33" t="s">
        <v>1766</v>
      </c>
      <c r="B2712" s="3" t="s">
        <v>1767</v>
      </c>
      <c r="C2712" s="4" t="s">
        <v>74</v>
      </c>
      <c r="D2712" s="4" t="s">
        <v>74</v>
      </c>
      <c r="E2712" s="86">
        <v>96</v>
      </c>
      <c r="F2712" s="96">
        <f t="shared" si="343"/>
        <v>54113</v>
      </c>
      <c r="G2712" s="77">
        <v>5194848</v>
      </c>
      <c r="H2712" s="45">
        <v>104</v>
      </c>
      <c r="I2712" s="44">
        <v>178</v>
      </c>
      <c r="J2712" s="45">
        <v>0</v>
      </c>
      <c r="K2712" s="45">
        <v>0</v>
      </c>
      <c r="L2712" s="45">
        <f t="shared" si="346"/>
        <v>0</v>
      </c>
      <c r="M2712" s="71">
        <f t="shared" si="344"/>
        <v>0</v>
      </c>
      <c r="N2712" s="59">
        <v>0</v>
      </c>
      <c r="O2712" s="59">
        <v>0</v>
      </c>
      <c r="P2712" s="59">
        <f t="shared" si="347"/>
        <v>0</v>
      </c>
      <c r="Q2712" s="72">
        <f t="shared" si="345"/>
        <v>0</v>
      </c>
      <c r="R2712" s="44">
        <v>0</v>
      </c>
      <c r="S2712" s="45">
        <f t="shared" si="348"/>
        <v>22</v>
      </c>
      <c r="T2712" s="10">
        <v>55421</v>
      </c>
      <c r="U2712" s="44">
        <f t="shared" si="349"/>
        <v>1219262</v>
      </c>
    </row>
    <row r="2713" spans="1:21">
      <c r="A2713" s="33" t="s">
        <v>5844</v>
      </c>
      <c r="B2713" s="3" t="s">
        <v>5845</v>
      </c>
      <c r="C2713" s="4" t="s">
        <v>74</v>
      </c>
      <c r="D2713" s="4" t="s">
        <v>74</v>
      </c>
      <c r="E2713" s="86">
        <v>1</v>
      </c>
      <c r="F2713" s="96">
        <f t="shared" si="343"/>
        <v>65874</v>
      </c>
      <c r="G2713" s="77">
        <v>65874</v>
      </c>
      <c r="H2713" s="45">
        <v>12</v>
      </c>
      <c r="I2713" s="44">
        <v>1</v>
      </c>
      <c r="J2713" s="45">
        <v>0</v>
      </c>
      <c r="K2713" s="45">
        <v>0</v>
      </c>
      <c r="L2713" s="45">
        <f t="shared" si="346"/>
        <v>0</v>
      </c>
      <c r="M2713" s="71">
        <f t="shared" si="344"/>
        <v>0</v>
      </c>
      <c r="N2713" s="59">
        <v>0</v>
      </c>
      <c r="O2713" s="59">
        <v>0</v>
      </c>
      <c r="P2713" s="59">
        <f t="shared" si="347"/>
        <v>0</v>
      </c>
      <c r="Q2713" s="72">
        <f t="shared" si="345"/>
        <v>0</v>
      </c>
      <c r="R2713" s="44">
        <v>0</v>
      </c>
      <c r="S2713" s="45">
        <f t="shared" si="348"/>
        <v>12</v>
      </c>
      <c r="T2713" s="10">
        <v>68946</v>
      </c>
      <c r="U2713" s="44">
        <f t="shared" si="349"/>
        <v>827352</v>
      </c>
    </row>
    <row r="2714" spans="1:21">
      <c r="A2714" s="33">
        <v>60375240</v>
      </c>
      <c r="B2714" s="3" t="s">
        <v>2209</v>
      </c>
      <c r="C2714" s="4" t="s">
        <v>74</v>
      </c>
      <c r="D2714" s="4" t="s">
        <v>74</v>
      </c>
      <c r="E2714" s="86">
        <v>26</v>
      </c>
      <c r="F2714" s="96">
        <f t="shared" si="343"/>
        <v>43241</v>
      </c>
      <c r="G2714" s="77">
        <v>1124266</v>
      </c>
      <c r="H2714" s="45">
        <v>0</v>
      </c>
      <c r="I2714" s="44">
        <v>20</v>
      </c>
      <c r="J2714" s="45">
        <v>0</v>
      </c>
      <c r="K2714" s="45">
        <v>0</v>
      </c>
      <c r="L2714" s="45">
        <f t="shared" si="346"/>
        <v>0</v>
      </c>
      <c r="M2714" s="71">
        <f t="shared" si="344"/>
        <v>0</v>
      </c>
      <c r="N2714" s="59">
        <v>0</v>
      </c>
      <c r="O2714" s="59">
        <v>0</v>
      </c>
      <c r="P2714" s="59">
        <f t="shared" si="347"/>
        <v>0</v>
      </c>
      <c r="Q2714" s="72">
        <f t="shared" si="345"/>
        <v>0</v>
      </c>
      <c r="R2714" s="44">
        <v>0</v>
      </c>
      <c r="S2714" s="45">
        <f t="shared" si="348"/>
        <v>6</v>
      </c>
      <c r="T2714" s="10">
        <v>43241</v>
      </c>
      <c r="U2714" s="44">
        <f t="shared" si="349"/>
        <v>259446</v>
      </c>
    </row>
    <row r="2715" spans="1:21">
      <c r="A2715" s="33">
        <v>60393860</v>
      </c>
      <c r="B2715" s="3" t="s">
        <v>2267</v>
      </c>
      <c r="C2715" s="4" t="s">
        <v>74</v>
      </c>
      <c r="D2715" s="4" t="s">
        <v>74</v>
      </c>
      <c r="E2715" s="86">
        <v>42</v>
      </c>
      <c r="F2715" s="96">
        <f t="shared" ref="F2715:F2746" si="350">IFERROR(G2715/E2715,0)</f>
        <v>65874</v>
      </c>
      <c r="G2715" s="77">
        <v>2766708</v>
      </c>
      <c r="H2715" s="45">
        <v>0</v>
      </c>
      <c r="I2715" s="44">
        <v>8</v>
      </c>
      <c r="J2715" s="45">
        <v>0</v>
      </c>
      <c r="K2715" s="45">
        <v>0</v>
      </c>
      <c r="L2715" s="45">
        <f t="shared" si="346"/>
        <v>0</v>
      </c>
      <c r="M2715" s="71">
        <f t="shared" si="344"/>
        <v>0</v>
      </c>
      <c r="N2715" s="59">
        <v>0</v>
      </c>
      <c r="O2715" s="59">
        <v>0</v>
      </c>
      <c r="P2715" s="59">
        <f t="shared" si="347"/>
        <v>0</v>
      </c>
      <c r="Q2715" s="72">
        <f t="shared" si="345"/>
        <v>0</v>
      </c>
      <c r="R2715" s="44">
        <v>0</v>
      </c>
      <c r="S2715" s="45">
        <f t="shared" si="348"/>
        <v>34</v>
      </c>
      <c r="T2715" s="10">
        <v>65874</v>
      </c>
      <c r="U2715" s="44">
        <f t="shared" si="349"/>
        <v>2239716</v>
      </c>
    </row>
    <row r="2716" spans="1:21">
      <c r="A2716" s="33" t="s">
        <v>4423</v>
      </c>
      <c r="B2716" s="3" t="s">
        <v>4424</v>
      </c>
      <c r="C2716" s="4" t="s">
        <v>74</v>
      </c>
      <c r="D2716" s="4" t="s">
        <v>74</v>
      </c>
      <c r="E2716" s="86">
        <v>18</v>
      </c>
      <c r="F2716" s="96">
        <f t="shared" si="350"/>
        <v>43353</v>
      </c>
      <c r="G2716" s="77">
        <v>780354</v>
      </c>
      <c r="H2716" s="45">
        <v>0</v>
      </c>
      <c r="I2716" s="44">
        <v>0</v>
      </c>
      <c r="J2716" s="45">
        <v>0</v>
      </c>
      <c r="K2716" s="45">
        <v>0</v>
      </c>
      <c r="L2716" s="45">
        <f t="shared" si="346"/>
        <v>0</v>
      </c>
      <c r="M2716" s="71">
        <f t="shared" si="344"/>
        <v>0</v>
      </c>
      <c r="N2716" s="59">
        <v>0</v>
      </c>
      <c r="O2716" s="59">
        <v>0</v>
      </c>
      <c r="P2716" s="59">
        <f t="shared" si="347"/>
        <v>0</v>
      </c>
      <c r="Q2716" s="72">
        <f t="shared" si="345"/>
        <v>0</v>
      </c>
      <c r="R2716" s="44">
        <v>0</v>
      </c>
      <c r="S2716" s="45">
        <f t="shared" si="348"/>
        <v>18</v>
      </c>
      <c r="T2716" s="10">
        <v>43353</v>
      </c>
      <c r="U2716" s="44">
        <f t="shared" si="349"/>
        <v>780354</v>
      </c>
    </row>
    <row r="2717" spans="1:21">
      <c r="A2717" s="33">
        <v>60375235</v>
      </c>
      <c r="B2717" s="3" t="s">
        <v>7284</v>
      </c>
      <c r="C2717" s="4" t="s">
        <v>74</v>
      </c>
      <c r="D2717" s="4" t="s">
        <v>74</v>
      </c>
      <c r="E2717" s="86">
        <v>2</v>
      </c>
      <c r="F2717" s="96">
        <f t="shared" si="350"/>
        <v>28890</v>
      </c>
      <c r="G2717" s="77">
        <v>57780</v>
      </c>
      <c r="H2717" s="45">
        <v>0</v>
      </c>
      <c r="I2717" s="44">
        <v>1</v>
      </c>
      <c r="J2717" s="45">
        <v>0</v>
      </c>
      <c r="K2717" s="45">
        <v>0</v>
      </c>
      <c r="L2717" s="45">
        <f t="shared" si="346"/>
        <v>0</v>
      </c>
      <c r="M2717" s="71">
        <f t="shared" si="344"/>
        <v>0</v>
      </c>
      <c r="N2717" s="59">
        <v>0</v>
      </c>
      <c r="O2717" s="59">
        <v>0</v>
      </c>
      <c r="P2717" s="59">
        <f t="shared" si="347"/>
        <v>0</v>
      </c>
      <c r="Q2717" s="72">
        <f t="shared" si="345"/>
        <v>0</v>
      </c>
      <c r="R2717" s="44">
        <v>0</v>
      </c>
      <c r="S2717" s="45">
        <f t="shared" si="348"/>
        <v>1</v>
      </c>
      <c r="T2717" s="10">
        <v>28890</v>
      </c>
      <c r="U2717" s="44">
        <f t="shared" si="349"/>
        <v>28890</v>
      </c>
    </row>
    <row r="2718" spans="1:21">
      <c r="A2718" s="2" t="s">
        <v>12908</v>
      </c>
      <c r="B2718" s="3" t="s">
        <v>12909</v>
      </c>
      <c r="C2718" s="4" t="s">
        <v>74</v>
      </c>
      <c r="D2718" s="4" t="s">
        <v>74</v>
      </c>
      <c r="E2718" s="92">
        <v>0</v>
      </c>
      <c r="F2718" s="97">
        <v>0</v>
      </c>
      <c r="G2718" s="29">
        <v>0</v>
      </c>
      <c r="H2718" s="45">
        <v>4</v>
      </c>
      <c r="I2718" s="44">
        <v>2</v>
      </c>
      <c r="J2718" s="45">
        <v>0</v>
      </c>
      <c r="K2718" s="45">
        <v>0</v>
      </c>
      <c r="L2718" s="45">
        <f t="shared" si="346"/>
        <v>0</v>
      </c>
      <c r="M2718" s="71">
        <f t="shared" si="344"/>
        <v>0</v>
      </c>
      <c r="N2718" s="59">
        <v>0</v>
      </c>
      <c r="O2718" s="59">
        <v>0</v>
      </c>
      <c r="P2718" s="59">
        <f t="shared" si="347"/>
        <v>0</v>
      </c>
      <c r="Q2718" s="72">
        <f t="shared" si="345"/>
        <v>0</v>
      </c>
      <c r="R2718" s="44">
        <v>0</v>
      </c>
      <c r="S2718" s="45">
        <f t="shared" si="348"/>
        <v>2</v>
      </c>
      <c r="T2718" s="10">
        <v>79310</v>
      </c>
      <c r="U2718" s="44">
        <f t="shared" si="349"/>
        <v>158620</v>
      </c>
    </row>
    <row r="2719" spans="1:21">
      <c r="A2719" s="2" t="s">
        <v>10666</v>
      </c>
      <c r="B2719" s="3" t="s">
        <v>10667</v>
      </c>
      <c r="C2719" s="4" t="s">
        <v>74</v>
      </c>
      <c r="D2719" s="4" t="s">
        <v>74</v>
      </c>
      <c r="E2719" s="86">
        <v>0</v>
      </c>
      <c r="F2719" s="96">
        <f t="shared" ref="F2719:F2763" si="351">IFERROR(G2719/E2719,0)</f>
        <v>0</v>
      </c>
      <c r="G2719" s="77">
        <v>0</v>
      </c>
      <c r="H2719" s="45">
        <v>6</v>
      </c>
      <c r="I2719" s="44">
        <v>6</v>
      </c>
      <c r="J2719" s="45">
        <v>0</v>
      </c>
      <c r="K2719" s="45">
        <v>0</v>
      </c>
      <c r="L2719" s="45">
        <f t="shared" si="346"/>
        <v>0</v>
      </c>
      <c r="M2719" s="71">
        <f t="shared" si="344"/>
        <v>0</v>
      </c>
      <c r="N2719" s="59">
        <v>0</v>
      </c>
      <c r="O2719" s="59">
        <v>0</v>
      </c>
      <c r="P2719" s="59">
        <f t="shared" si="347"/>
        <v>0</v>
      </c>
      <c r="Q2719" s="72">
        <f t="shared" si="345"/>
        <v>0</v>
      </c>
      <c r="R2719" s="44">
        <v>0</v>
      </c>
      <c r="S2719" s="45">
        <f t="shared" si="348"/>
        <v>0</v>
      </c>
      <c r="T2719" s="45">
        <v>87484</v>
      </c>
      <c r="U2719" s="44">
        <f t="shared" si="349"/>
        <v>0</v>
      </c>
    </row>
    <row r="2720" spans="1:21">
      <c r="A2720" s="2">
        <v>60393835</v>
      </c>
      <c r="B2720" s="3" t="s">
        <v>9440</v>
      </c>
      <c r="C2720" s="4" t="s">
        <v>74</v>
      </c>
      <c r="D2720" s="4" t="s">
        <v>74</v>
      </c>
      <c r="E2720" s="86">
        <v>0</v>
      </c>
      <c r="F2720" s="96">
        <f t="shared" si="351"/>
        <v>0</v>
      </c>
      <c r="G2720" s="77">
        <v>0</v>
      </c>
      <c r="H2720" s="45">
        <v>4</v>
      </c>
      <c r="I2720" s="44">
        <v>4</v>
      </c>
      <c r="J2720" s="45">
        <v>0</v>
      </c>
      <c r="K2720" s="45">
        <v>0</v>
      </c>
      <c r="L2720" s="45">
        <f t="shared" si="346"/>
        <v>0</v>
      </c>
      <c r="M2720" s="71">
        <f t="shared" si="344"/>
        <v>0</v>
      </c>
      <c r="N2720" s="59">
        <v>0</v>
      </c>
      <c r="O2720" s="59">
        <v>0</v>
      </c>
      <c r="P2720" s="59">
        <f t="shared" si="347"/>
        <v>0</v>
      </c>
      <c r="Q2720" s="72">
        <f t="shared" si="345"/>
        <v>0</v>
      </c>
      <c r="R2720" s="44">
        <v>0</v>
      </c>
      <c r="S2720" s="45">
        <f t="shared" si="348"/>
        <v>0</v>
      </c>
      <c r="T2720" s="45">
        <v>81460</v>
      </c>
      <c r="U2720" s="44">
        <f t="shared" si="349"/>
        <v>0</v>
      </c>
    </row>
    <row r="2721" spans="1:21">
      <c r="A2721" s="33" t="s">
        <v>6995</v>
      </c>
      <c r="B2721" s="3" t="s">
        <v>6996</v>
      </c>
      <c r="C2721" s="4" t="s">
        <v>74</v>
      </c>
      <c r="D2721" s="4" t="s">
        <v>74</v>
      </c>
      <c r="E2721" s="86">
        <v>21</v>
      </c>
      <c r="F2721" s="96">
        <f t="shared" si="351"/>
        <v>44533</v>
      </c>
      <c r="G2721" s="77">
        <v>935193</v>
      </c>
      <c r="H2721" s="45">
        <v>59</v>
      </c>
      <c r="I2721" s="44">
        <v>63</v>
      </c>
      <c r="J2721" s="45">
        <v>0</v>
      </c>
      <c r="K2721" s="45">
        <v>0</v>
      </c>
      <c r="L2721" s="45">
        <f t="shared" si="346"/>
        <v>0</v>
      </c>
      <c r="M2721" s="71">
        <f t="shared" si="344"/>
        <v>0</v>
      </c>
      <c r="N2721" s="59">
        <v>0</v>
      </c>
      <c r="O2721" s="59">
        <v>0</v>
      </c>
      <c r="P2721" s="59">
        <f t="shared" si="347"/>
        <v>0</v>
      </c>
      <c r="Q2721" s="72">
        <f t="shared" si="345"/>
        <v>0</v>
      </c>
      <c r="R2721" s="44">
        <v>0</v>
      </c>
      <c r="S2721" s="45">
        <f t="shared" si="348"/>
        <v>17</v>
      </c>
      <c r="T2721" s="10">
        <v>45954</v>
      </c>
      <c r="U2721" s="44">
        <f t="shared" si="349"/>
        <v>781218</v>
      </c>
    </row>
    <row r="2722" spans="1:21">
      <c r="A2722" s="2" t="s">
        <v>11491</v>
      </c>
      <c r="B2722" s="3" t="s">
        <v>11492</v>
      </c>
      <c r="C2722" s="4" t="s">
        <v>74</v>
      </c>
      <c r="D2722" s="4" t="s">
        <v>74</v>
      </c>
      <c r="E2722" s="86">
        <v>0</v>
      </c>
      <c r="F2722" s="96">
        <f t="shared" si="351"/>
        <v>0</v>
      </c>
      <c r="G2722" s="77">
        <v>0</v>
      </c>
      <c r="H2722" s="45">
        <v>31</v>
      </c>
      <c r="I2722" s="44">
        <v>1</v>
      </c>
      <c r="J2722" s="45">
        <v>0</v>
      </c>
      <c r="K2722" s="45">
        <v>0</v>
      </c>
      <c r="L2722" s="45">
        <f t="shared" si="346"/>
        <v>0</v>
      </c>
      <c r="M2722" s="71">
        <f t="shared" si="344"/>
        <v>0</v>
      </c>
      <c r="N2722" s="59">
        <v>0</v>
      </c>
      <c r="O2722" s="59">
        <v>0</v>
      </c>
      <c r="P2722" s="59">
        <f t="shared" si="347"/>
        <v>0</v>
      </c>
      <c r="Q2722" s="72">
        <f t="shared" si="345"/>
        <v>0</v>
      </c>
      <c r="R2722" s="44">
        <v>0</v>
      </c>
      <c r="S2722" s="45">
        <f t="shared" si="348"/>
        <v>30</v>
      </c>
      <c r="T2722" s="10">
        <v>36857</v>
      </c>
      <c r="U2722" s="44">
        <f t="shared" si="349"/>
        <v>1105710</v>
      </c>
    </row>
    <row r="2723" spans="1:21">
      <c r="A2723" s="33" t="s">
        <v>6587</v>
      </c>
      <c r="B2723" s="3" t="s">
        <v>6588</v>
      </c>
      <c r="C2723" s="4" t="s">
        <v>74</v>
      </c>
      <c r="D2723" s="4" t="s">
        <v>74</v>
      </c>
      <c r="E2723" s="86">
        <v>122</v>
      </c>
      <c r="F2723" s="96">
        <f t="shared" si="351"/>
        <v>35208</v>
      </c>
      <c r="G2723" s="77">
        <v>4295376</v>
      </c>
      <c r="H2723" s="45">
        <v>0</v>
      </c>
      <c r="I2723" s="44">
        <v>122</v>
      </c>
      <c r="J2723" s="45">
        <v>0</v>
      </c>
      <c r="K2723" s="45">
        <v>0</v>
      </c>
      <c r="L2723" s="45">
        <f t="shared" si="346"/>
        <v>0</v>
      </c>
      <c r="M2723" s="71">
        <f t="shared" si="344"/>
        <v>0</v>
      </c>
      <c r="N2723" s="59">
        <v>0</v>
      </c>
      <c r="O2723" s="59">
        <v>0</v>
      </c>
      <c r="P2723" s="59">
        <f t="shared" si="347"/>
        <v>0</v>
      </c>
      <c r="Q2723" s="72">
        <f t="shared" si="345"/>
        <v>0</v>
      </c>
      <c r="R2723" s="44">
        <v>0</v>
      </c>
      <c r="S2723" s="45">
        <f t="shared" si="348"/>
        <v>0</v>
      </c>
      <c r="T2723" s="45">
        <v>35208</v>
      </c>
      <c r="U2723" s="44">
        <f t="shared" si="349"/>
        <v>0</v>
      </c>
    </row>
    <row r="2724" spans="1:21">
      <c r="A2724" s="33" t="s">
        <v>6273</v>
      </c>
      <c r="B2724" s="3" t="s">
        <v>6274</v>
      </c>
      <c r="C2724" s="4" t="s">
        <v>74</v>
      </c>
      <c r="D2724" s="4" t="s">
        <v>74</v>
      </c>
      <c r="E2724" s="86">
        <v>4</v>
      </c>
      <c r="F2724" s="96">
        <f t="shared" si="351"/>
        <v>49151</v>
      </c>
      <c r="G2724" s="77">
        <v>196604</v>
      </c>
      <c r="H2724" s="45">
        <v>1</v>
      </c>
      <c r="I2724" s="44">
        <v>5</v>
      </c>
      <c r="J2724" s="45">
        <v>0</v>
      </c>
      <c r="K2724" s="45">
        <v>0</v>
      </c>
      <c r="L2724" s="45">
        <f t="shared" si="346"/>
        <v>0</v>
      </c>
      <c r="M2724" s="71">
        <f t="shared" si="344"/>
        <v>0</v>
      </c>
      <c r="N2724" s="59">
        <v>0</v>
      </c>
      <c r="O2724" s="59">
        <v>0</v>
      </c>
      <c r="P2724" s="59">
        <f t="shared" si="347"/>
        <v>0</v>
      </c>
      <c r="Q2724" s="72">
        <f t="shared" si="345"/>
        <v>0</v>
      </c>
      <c r="R2724" s="44">
        <v>0</v>
      </c>
      <c r="S2724" s="45">
        <f t="shared" si="348"/>
        <v>0</v>
      </c>
      <c r="T2724" s="45">
        <v>49646</v>
      </c>
      <c r="U2724" s="44">
        <f t="shared" si="349"/>
        <v>0</v>
      </c>
    </row>
    <row r="2725" spans="1:21">
      <c r="A2725" s="2" t="s">
        <v>11552</v>
      </c>
      <c r="B2725" s="3" t="s">
        <v>11553</v>
      </c>
      <c r="C2725" s="4" t="s">
        <v>74</v>
      </c>
      <c r="D2725" s="4" t="s">
        <v>74</v>
      </c>
      <c r="E2725" s="86">
        <v>0</v>
      </c>
      <c r="F2725" s="96">
        <f t="shared" si="351"/>
        <v>0</v>
      </c>
      <c r="G2725" s="77">
        <v>0</v>
      </c>
      <c r="H2725" s="45">
        <v>82</v>
      </c>
      <c r="I2725" s="44">
        <v>0</v>
      </c>
      <c r="J2725" s="45">
        <v>0</v>
      </c>
      <c r="K2725" s="45">
        <v>0</v>
      </c>
      <c r="L2725" s="45">
        <f t="shared" si="346"/>
        <v>0</v>
      </c>
      <c r="M2725" s="71">
        <f t="shared" si="344"/>
        <v>0</v>
      </c>
      <c r="N2725" s="59">
        <v>0</v>
      </c>
      <c r="O2725" s="59">
        <v>0</v>
      </c>
      <c r="P2725" s="59">
        <f t="shared" si="347"/>
        <v>0</v>
      </c>
      <c r="Q2725" s="72">
        <f t="shared" si="345"/>
        <v>0</v>
      </c>
      <c r="R2725" s="44">
        <v>0</v>
      </c>
      <c r="S2725" s="45">
        <f t="shared" si="348"/>
        <v>82</v>
      </c>
      <c r="T2725" s="10">
        <v>42385</v>
      </c>
      <c r="U2725" s="44">
        <f t="shared" si="349"/>
        <v>3475570</v>
      </c>
    </row>
    <row r="2726" spans="1:21">
      <c r="A2726" s="33" t="s">
        <v>1318</v>
      </c>
      <c r="B2726" s="3" t="s">
        <v>1319</v>
      </c>
      <c r="C2726" s="4" t="s">
        <v>74</v>
      </c>
      <c r="D2726" s="4" t="s">
        <v>74</v>
      </c>
      <c r="E2726" s="86">
        <v>706</v>
      </c>
      <c r="F2726" s="96">
        <f t="shared" si="351"/>
        <v>41270</v>
      </c>
      <c r="G2726" s="77">
        <v>29136620</v>
      </c>
      <c r="H2726" s="45">
        <v>32</v>
      </c>
      <c r="I2726" s="44">
        <v>345</v>
      </c>
      <c r="J2726" s="45">
        <v>0</v>
      </c>
      <c r="K2726" s="45">
        <v>0</v>
      </c>
      <c r="L2726" s="45">
        <f t="shared" si="346"/>
        <v>0</v>
      </c>
      <c r="M2726" s="71">
        <f t="shared" si="344"/>
        <v>0</v>
      </c>
      <c r="N2726" s="59">
        <v>0</v>
      </c>
      <c r="O2726" s="59">
        <v>0</v>
      </c>
      <c r="P2726" s="59">
        <f t="shared" si="347"/>
        <v>0</v>
      </c>
      <c r="Q2726" s="72">
        <f t="shared" si="345"/>
        <v>0</v>
      </c>
      <c r="R2726" s="44">
        <v>0</v>
      </c>
      <c r="S2726" s="45">
        <f t="shared" si="348"/>
        <v>393</v>
      </c>
      <c r="T2726" s="10">
        <v>41319</v>
      </c>
      <c r="U2726" s="44">
        <f t="shared" si="349"/>
        <v>16238367</v>
      </c>
    </row>
    <row r="2727" spans="1:21">
      <c r="A2727" s="33" t="s">
        <v>6164</v>
      </c>
      <c r="B2727" s="3" t="s">
        <v>6165</v>
      </c>
      <c r="C2727" s="4" t="s">
        <v>74</v>
      </c>
      <c r="D2727" s="4" t="s">
        <v>74</v>
      </c>
      <c r="E2727" s="86">
        <v>50</v>
      </c>
      <c r="F2727" s="96">
        <f t="shared" si="351"/>
        <v>42385</v>
      </c>
      <c r="G2727" s="77">
        <v>2119250</v>
      </c>
      <c r="H2727" s="45">
        <v>0</v>
      </c>
      <c r="I2727" s="44">
        <v>3</v>
      </c>
      <c r="J2727" s="45">
        <v>0</v>
      </c>
      <c r="K2727" s="45">
        <v>0</v>
      </c>
      <c r="L2727" s="45">
        <f t="shared" si="346"/>
        <v>0</v>
      </c>
      <c r="M2727" s="71">
        <f t="shared" si="344"/>
        <v>0</v>
      </c>
      <c r="N2727" s="59">
        <v>0</v>
      </c>
      <c r="O2727" s="59">
        <v>0</v>
      </c>
      <c r="P2727" s="59">
        <f t="shared" si="347"/>
        <v>0</v>
      </c>
      <c r="Q2727" s="72">
        <f t="shared" si="345"/>
        <v>0</v>
      </c>
      <c r="R2727" s="44">
        <v>0</v>
      </c>
      <c r="S2727" s="45">
        <f t="shared" si="348"/>
        <v>47</v>
      </c>
      <c r="T2727" s="10">
        <v>42385</v>
      </c>
      <c r="U2727" s="44">
        <f t="shared" si="349"/>
        <v>1992095</v>
      </c>
    </row>
    <row r="2728" spans="1:21">
      <c r="A2728" s="33" t="s">
        <v>4662</v>
      </c>
      <c r="B2728" s="3" t="s">
        <v>4663</v>
      </c>
      <c r="C2728" s="4" t="s">
        <v>74</v>
      </c>
      <c r="D2728" s="4" t="s">
        <v>74</v>
      </c>
      <c r="E2728" s="86">
        <v>110</v>
      </c>
      <c r="F2728" s="96">
        <f t="shared" si="351"/>
        <v>40367</v>
      </c>
      <c r="G2728" s="77">
        <v>4440370</v>
      </c>
      <c r="H2728" s="45">
        <v>0</v>
      </c>
      <c r="I2728" s="44">
        <v>0</v>
      </c>
      <c r="J2728" s="45">
        <v>0</v>
      </c>
      <c r="K2728" s="45">
        <v>0</v>
      </c>
      <c r="L2728" s="45">
        <f t="shared" si="346"/>
        <v>0</v>
      </c>
      <c r="M2728" s="71">
        <f t="shared" si="344"/>
        <v>0</v>
      </c>
      <c r="N2728" s="59">
        <v>0</v>
      </c>
      <c r="O2728" s="59">
        <v>0</v>
      </c>
      <c r="P2728" s="59">
        <f t="shared" si="347"/>
        <v>0</v>
      </c>
      <c r="Q2728" s="72">
        <f t="shared" si="345"/>
        <v>0</v>
      </c>
      <c r="R2728" s="44">
        <v>0</v>
      </c>
      <c r="S2728" s="45">
        <f t="shared" si="348"/>
        <v>110</v>
      </c>
      <c r="T2728" s="10">
        <v>40367</v>
      </c>
      <c r="U2728" s="44">
        <f t="shared" si="349"/>
        <v>4440370</v>
      </c>
    </row>
    <row r="2729" spans="1:21">
      <c r="A2729" s="33" t="s">
        <v>6290</v>
      </c>
      <c r="B2729" s="3" t="s">
        <v>6291</v>
      </c>
      <c r="C2729" s="4" t="s">
        <v>74</v>
      </c>
      <c r="D2729" s="4" t="s">
        <v>74</v>
      </c>
      <c r="E2729" s="86">
        <v>301</v>
      </c>
      <c r="F2729" s="96">
        <f t="shared" si="351"/>
        <v>43847</v>
      </c>
      <c r="G2729" s="77">
        <v>13197947</v>
      </c>
      <c r="H2729" s="45">
        <v>259</v>
      </c>
      <c r="I2729" s="44">
        <v>491</v>
      </c>
      <c r="J2729" s="45">
        <v>0</v>
      </c>
      <c r="K2729" s="45">
        <v>0</v>
      </c>
      <c r="L2729" s="45">
        <f t="shared" si="346"/>
        <v>0</v>
      </c>
      <c r="M2729" s="71">
        <f t="shared" si="344"/>
        <v>0</v>
      </c>
      <c r="N2729" s="59">
        <v>0</v>
      </c>
      <c r="O2729" s="59">
        <v>0</v>
      </c>
      <c r="P2729" s="59">
        <f t="shared" si="347"/>
        <v>0</v>
      </c>
      <c r="Q2729" s="72">
        <f t="shared" si="345"/>
        <v>0</v>
      </c>
      <c r="R2729" s="44">
        <v>0</v>
      </c>
      <c r="S2729" s="45">
        <f t="shared" si="348"/>
        <v>69</v>
      </c>
      <c r="T2729" s="10">
        <v>44871</v>
      </c>
      <c r="U2729" s="44">
        <f t="shared" si="349"/>
        <v>3096099</v>
      </c>
    </row>
    <row r="2730" spans="1:21">
      <c r="A2730" s="2" t="s">
        <v>8834</v>
      </c>
      <c r="B2730" s="3" t="s">
        <v>8835</v>
      </c>
      <c r="C2730" s="4" t="s">
        <v>74</v>
      </c>
      <c r="D2730" s="4" t="s">
        <v>74</v>
      </c>
      <c r="E2730" s="86">
        <v>0</v>
      </c>
      <c r="F2730" s="96">
        <f t="shared" si="351"/>
        <v>0</v>
      </c>
      <c r="G2730" s="77">
        <v>0</v>
      </c>
      <c r="H2730" s="45">
        <v>120</v>
      </c>
      <c r="I2730" s="44">
        <v>16</v>
      </c>
      <c r="J2730" s="45">
        <v>0</v>
      </c>
      <c r="K2730" s="45">
        <v>0</v>
      </c>
      <c r="L2730" s="45">
        <f t="shared" si="346"/>
        <v>0</v>
      </c>
      <c r="M2730" s="71">
        <f t="shared" si="344"/>
        <v>0</v>
      </c>
      <c r="N2730" s="59">
        <v>0</v>
      </c>
      <c r="O2730" s="59">
        <v>0</v>
      </c>
      <c r="P2730" s="59">
        <f t="shared" si="347"/>
        <v>0</v>
      </c>
      <c r="Q2730" s="72">
        <f t="shared" si="345"/>
        <v>0</v>
      </c>
      <c r="R2730" s="44">
        <v>0</v>
      </c>
      <c r="S2730" s="45">
        <f t="shared" si="348"/>
        <v>104</v>
      </c>
      <c r="T2730" s="10">
        <v>46055</v>
      </c>
      <c r="U2730" s="44">
        <f t="shared" si="349"/>
        <v>4789720</v>
      </c>
    </row>
    <row r="2731" spans="1:21">
      <c r="A2731" s="2" t="s">
        <v>8502</v>
      </c>
      <c r="B2731" s="3" t="s">
        <v>8503</v>
      </c>
      <c r="C2731" s="4" t="s">
        <v>74</v>
      </c>
      <c r="D2731" s="4" t="s">
        <v>74</v>
      </c>
      <c r="E2731" s="86">
        <v>0</v>
      </c>
      <c r="F2731" s="96">
        <f t="shared" si="351"/>
        <v>0</v>
      </c>
      <c r="G2731" s="77">
        <v>0</v>
      </c>
      <c r="H2731" s="45">
        <v>14</v>
      </c>
      <c r="I2731" s="44">
        <v>14</v>
      </c>
      <c r="J2731" s="45">
        <v>0</v>
      </c>
      <c r="K2731" s="45">
        <v>0</v>
      </c>
      <c r="L2731" s="45">
        <f t="shared" si="346"/>
        <v>0</v>
      </c>
      <c r="M2731" s="71">
        <f t="shared" si="344"/>
        <v>0</v>
      </c>
      <c r="N2731" s="59">
        <v>0</v>
      </c>
      <c r="O2731" s="59">
        <v>0</v>
      </c>
      <c r="P2731" s="59">
        <f t="shared" si="347"/>
        <v>0</v>
      </c>
      <c r="Q2731" s="72">
        <f t="shared" si="345"/>
        <v>0</v>
      </c>
      <c r="R2731" s="44">
        <v>0</v>
      </c>
      <c r="S2731" s="45">
        <f t="shared" si="348"/>
        <v>0</v>
      </c>
      <c r="T2731" s="45">
        <v>46055</v>
      </c>
      <c r="U2731" s="44">
        <f t="shared" si="349"/>
        <v>0</v>
      </c>
    </row>
    <row r="2732" spans="1:21">
      <c r="A2732" s="30">
        <v>60375225</v>
      </c>
      <c r="B2732" s="3" t="s">
        <v>695</v>
      </c>
      <c r="C2732" s="4" t="s">
        <v>74</v>
      </c>
      <c r="D2732" s="4" t="s">
        <v>74</v>
      </c>
      <c r="E2732" s="86">
        <v>0</v>
      </c>
      <c r="F2732" s="96">
        <f t="shared" si="351"/>
        <v>0</v>
      </c>
      <c r="G2732" s="77">
        <v>0</v>
      </c>
      <c r="H2732" s="45">
        <v>0</v>
      </c>
      <c r="I2732" s="44">
        <v>0</v>
      </c>
      <c r="J2732" s="45">
        <v>0</v>
      </c>
      <c r="K2732" s="45">
        <v>0</v>
      </c>
      <c r="L2732" s="45">
        <f t="shared" si="346"/>
        <v>0</v>
      </c>
      <c r="M2732" s="71">
        <f t="shared" si="344"/>
        <v>0</v>
      </c>
      <c r="N2732" s="59">
        <v>0</v>
      </c>
      <c r="O2732" s="59">
        <v>0</v>
      </c>
      <c r="P2732" s="59">
        <f t="shared" si="347"/>
        <v>0</v>
      </c>
      <c r="Q2732" s="72">
        <f t="shared" si="345"/>
        <v>0</v>
      </c>
      <c r="R2732" s="44">
        <v>0</v>
      </c>
      <c r="S2732" s="45">
        <f t="shared" si="348"/>
        <v>0</v>
      </c>
      <c r="T2732" s="45">
        <v>0</v>
      </c>
      <c r="U2732" s="44">
        <f t="shared" si="349"/>
        <v>0</v>
      </c>
    </row>
    <row r="2733" spans="1:21">
      <c r="A2733" s="33">
        <v>60375224</v>
      </c>
      <c r="B2733" s="3" t="s">
        <v>4091</v>
      </c>
      <c r="C2733" s="4" t="s">
        <v>74</v>
      </c>
      <c r="D2733" s="4" t="s">
        <v>74</v>
      </c>
      <c r="E2733" s="86">
        <v>6</v>
      </c>
      <c r="F2733" s="96">
        <f t="shared" si="351"/>
        <v>25326</v>
      </c>
      <c r="G2733" s="77">
        <v>151956</v>
      </c>
      <c r="H2733" s="45">
        <v>0</v>
      </c>
      <c r="I2733" s="44">
        <v>0</v>
      </c>
      <c r="J2733" s="45">
        <v>0</v>
      </c>
      <c r="K2733" s="45">
        <v>0</v>
      </c>
      <c r="L2733" s="45">
        <f t="shared" si="346"/>
        <v>0</v>
      </c>
      <c r="M2733" s="71">
        <f t="shared" si="344"/>
        <v>0</v>
      </c>
      <c r="N2733" s="59">
        <v>0</v>
      </c>
      <c r="O2733" s="59">
        <v>0</v>
      </c>
      <c r="P2733" s="59">
        <f t="shared" si="347"/>
        <v>0</v>
      </c>
      <c r="Q2733" s="72">
        <f t="shared" si="345"/>
        <v>0</v>
      </c>
      <c r="R2733" s="44">
        <v>0</v>
      </c>
      <c r="S2733" s="45">
        <f t="shared" si="348"/>
        <v>6</v>
      </c>
      <c r="T2733" s="10">
        <v>25326</v>
      </c>
      <c r="U2733" s="44">
        <f t="shared" si="349"/>
        <v>151956</v>
      </c>
    </row>
    <row r="2734" spans="1:21">
      <c r="A2734" s="33" t="s">
        <v>6145</v>
      </c>
      <c r="B2734" s="3" t="s">
        <v>6146</v>
      </c>
      <c r="C2734" s="4" t="s">
        <v>74</v>
      </c>
      <c r="D2734" s="4" t="s">
        <v>74</v>
      </c>
      <c r="E2734" s="86">
        <v>18</v>
      </c>
      <c r="F2734" s="96">
        <f t="shared" si="351"/>
        <v>64480</v>
      </c>
      <c r="G2734" s="77">
        <v>1160640</v>
      </c>
      <c r="H2734" s="45">
        <v>2</v>
      </c>
      <c r="I2734" s="44">
        <v>18</v>
      </c>
      <c r="J2734" s="45">
        <v>0</v>
      </c>
      <c r="K2734" s="45">
        <v>0</v>
      </c>
      <c r="L2734" s="45">
        <f t="shared" si="346"/>
        <v>0</v>
      </c>
      <c r="M2734" s="71">
        <f t="shared" si="344"/>
        <v>0</v>
      </c>
      <c r="N2734" s="59">
        <v>0</v>
      </c>
      <c r="O2734" s="59">
        <v>0</v>
      </c>
      <c r="P2734" s="59">
        <f t="shared" si="347"/>
        <v>0</v>
      </c>
      <c r="Q2734" s="72">
        <f t="shared" si="345"/>
        <v>0</v>
      </c>
      <c r="R2734" s="44">
        <v>0</v>
      </c>
      <c r="S2734" s="45">
        <f t="shared" si="348"/>
        <v>2</v>
      </c>
      <c r="T2734" s="10">
        <v>64803</v>
      </c>
      <c r="U2734" s="44">
        <f t="shared" si="349"/>
        <v>129606</v>
      </c>
    </row>
    <row r="2735" spans="1:21">
      <c r="A2735" s="2" t="s">
        <v>8718</v>
      </c>
      <c r="B2735" s="3" t="s">
        <v>8719</v>
      </c>
      <c r="C2735" s="4" t="s">
        <v>74</v>
      </c>
      <c r="D2735" s="4" t="s">
        <v>74</v>
      </c>
      <c r="E2735" s="86">
        <v>0</v>
      </c>
      <c r="F2735" s="96">
        <f t="shared" si="351"/>
        <v>0</v>
      </c>
      <c r="G2735" s="77">
        <v>0</v>
      </c>
      <c r="H2735" s="45">
        <v>39</v>
      </c>
      <c r="I2735" s="44">
        <v>38</v>
      </c>
      <c r="J2735" s="45">
        <v>0</v>
      </c>
      <c r="K2735" s="45">
        <v>0</v>
      </c>
      <c r="L2735" s="45">
        <f t="shared" si="346"/>
        <v>0</v>
      </c>
      <c r="M2735" s="71">
        <f t="shared" si="344"/>
        <v>0</v>
      </c>
      <c r="N2735" s="59">
        <v>0</v>
      </c>
      <c r="O2735" s="59">
        <v>0</v>
      </c>
      <c r="P2735" s="59">
        <f t="shared" si="347"/>
        <v>0</v>
      </c>
      <c r="Q2735" s="72">
        <f t="shared" si="345"/>
        <v>0</v>
      </c>
      <c r="R2735" s="44">
        <v>0</v>
      </c>
      <c r="S2735" s="45">
        <f t="shared" si="348"/>
        <v>1</v>
      </c>
      <c r="T2735" s="10">
        <v>32464</v>
      </c>
      <c r="U2735" s="44">
        <f t="shared" si="349"/>
        <v>32464</v>
      </c>
    </row>
    <row r="2736" spans="1:21">
      <c r="A2736" s="33" t="s">
        <v>6059</v>
      </c>
      <c r="B2736" s="3" t="s">
        <v>6060</v>
      </c>
      <c r="C2736" s="4" t="s">
        <v>74</v>
      </c>
      <c r="D2736" s="4" t="s">
        <v>74</v>
      </c>
      <c r="E2736" s="86">
        <v>61</v>
      </c>
      <c r="F2736" s="96">
        <f t="shared" si="351"/>
        <v>29000</v>
      </c>
      <c r="G2736" s="77">
        <v>1769000</v>
      </c>
      <c r="H2736" s="45">
        <v>30</v>
      </c>
      <c r="I2736" s="44">
        <v>91</v>
      </c>
      <c r="J2736" s="45">
        <v>0</v>
      </c>
      <c r="K2736" s="45">
        <v>0</v>
      </c>
      <c r="L2736" s="45">
        <f t="shared" si="346"/>
        <v>0</v>
      </c>
      <c r="M2736" s="71">
        <f t="shared" si="344"/>
        <v>0</v>
      </c>
      <c r="N2736" s="59">
        <v>0</v>
      </c>
      <c r="O2736" s="59">
        <v>0</v>
      </c>
      <c r="P2736" s="59">
        <f t="shared" si="347"/>
        <v>0</v>
      </c>
      <c r="Q2736" s="72">
        <f t="shared" si="345"/>
        <v>0</v>
      </c>
      <c r="R2736" s="44">
        <v>0</v>
      </c>
      <c r="S2736" s="45">
        <f t="shared" si="348"/>
        <v>0</v>
      </c>
      <c r="T2736" s="45">
        <v>29352</v>
      </c>
      <c r="U2736" s="44">
        <f t="shared" si="349"/>
        <v>0</v>
      </c>
    </row>
    <row r="2737" spans="1:21">
      <c r="A2737" s="28" t="s">
        <v>280</v>
      </c>
      <c r="B2737" s="3" t="s">
        <v>281</v>
      </c>
      <c r="C2737" s="4" t="s">
        <v>74</v>
      </c>
      <c r="D2737" s="4" t="s">
        <v>74</v>
      </c>
      <c r="E2737" s="86">
        <v>732</v>
      </c>
      <c r="F2737" s="96">
        <f t="shared" si="351"/>
        <v>32933</v>
      </c>
      <c r="G2737" s="77">
        <v>24106956</v>
      </c>
      <c r="H2737" s="45">
        <v>371</v>
      </c>
      <c r="I2737" s="44">
        <v>458</v>
      </c>
      <c r="J2737" s="45">
        <v>0</v>
      </c>
      <c r="K2737" s="45">
        <v>0</v>
      </c>
      <c r="L2737" s="45">
        <f t="shared" si="346"/>
        <v>0</v>
      </c>
      <c r="M2737" s="71">
        <f t="shared" si="344"/>
        <v>0</v>
      </c>
      <c r="N2737" s="59">
        <v>0</v>
      </c>
      <c r="O2737" s="59">
        <v>0</v>
      </c>
      <c r="P2737" s="59">
        <f t="shared" si="347"/>
        <v>0</v>
      </c>
      <c r="Q2737" s="72">
        <f t="shared" si="345"/>
        <v>0</v>
      </c>
      <c r="R2737" s="44">
        <v>0</v>
      </c>
      <c r="S2737" s="45">
        <f t="shared" si="348"/>
        <v>645</v>
      </c>
      <c r="T2737" s="10">
        <v>33487</v>
      </c>
      <c r="U2737" s="44">
        <f t="shared" si="349"/>
        <v>21599115</v>
      </c>
    </row>
    <row r="2738" spans="1:21">
      <c r="A2738" s="33" t="s">
        <v>6385</v>
      </c>
      <c r="B2738" s="3" t="s">
        <v>6386</v>
      </c>
      <c r="C2738" s="4" t="s">
        <v>74</v>
      </c>
      <c r="D2738" s="4" t="s">
        <v>74</v>
      </c>
      <c r="E2738" s="86">
        <v>81</v>
      </c>
      <c r="F2738" s="96">
        <f t="shared" si="351"/>
        <v>32933</v>
      </c>
      <c r="G2738" s="77">
        <v>2667573</v>
      </c>
      <c r="H2738" s="45">
        <v>80</v>
      </c>
      <c r="I2738" s="44">
        <v>94</v>
      </c>
      <c r="J2738" s="45">
        <v>0</v>
      </c>
      <c r="K2738" s="45">
        <v>0</v>
      </c>
      <c r="L2738" s="45">
        <f t="shared" si="346"/>
        <v>0</v>
      </c>
      <c r="M2738" s="71">
        <f t="shared" si="344"/>
        <v>0</v>
      </c>
      <c r="N2738" s="59">
        <v>0</v>
      </c>
      <c r="O2738" s="59">
        <v>0</v>
      </c>
      <c r="P2738" s="59">
        <f t="shared" si="347"/>
        <v>0</v>
      </c>
      <c r="Q2738" s="72">
        <f t="shared" si="345"/>
        <v>0</v>
      </c>
      <c r="R2738" s="44">
        <v>0</v>
      </c>
      <c r="S2738" s="45">
        <f t="shared" si="348"/>
        <v>67</v>
      </c>
      <c r="T2738" s="10">
        <v>33751</v>
      </c>
      <c r="U2738" s="44">
        <f t="shared" si="349"/>
        <v>2261317</v>
      </c>
    </row>
    <row r="2739" spans="1:21">
      <c r="A2739" s="33" t="s">
        <v>5915</v>
      </c>
      <c r="B2739" s="3" t="s">
        <v>5916</v>
      </c>
      <c r="C2739" s="4" t="s">
        <v>74</v>
      </c>
      <c r="D2739" s="4" t="s">
        <v>74</v>
      </c>
      <c r="E2739" s="86">
        <v>430</v>
      </c>
      <c r="F2739" s="96">
        <f t="shared" si="351"/>
        <v>37047</v>
      </c>
      <c r="G2739" s="77">
        <v>15930210</v>
      </c>
      <c r="H2739" s="45">
        <v>81</v>
      </c>
      <c r="I2739" s="44">
        <v>358</v>
      </c>
      <c r="J2739" s="45">
        <v>0</v>
      </c>
      <c r="K2739" s="45">
        <v>0</v>
      </c>
      <c r="L2739" s="45">
        <f t="shared" si="346"/>
        <v>0</v>
      </c>
      <c r="M2739" s="71">
        <f t="shared" si="344"/>
        <v>0</v>
      </c>
      <c r="N2739" s="59">
        <v>0</v>
      </c>
      <c r="O2739" s="59">
        <v>0</v>
      </c>
      <c r="P2739" s="59">
        <f t="shared" si="347"/>
        <v>0</v>
      </c>
      <c r="Q2739" s="72">
        <f t="shared" si="345"/>
        <v>0</v>
      </c>
      <c r="R2739" s="44">
        <v>0</v>
      </c>
      <c r="S2739" s="45">
        <f t="shared" si="348"/>
        <v>153</v>
      </c>
      <c r="T2739" s="10">
        <v>37330</v>
      </c>
      <c r="U2739" s="44">
        <f t="shared" si="349"/>
        <v>5711490</v>
      </c>
    </row>
    <row r="2740" spans="1:21">
      <c r="A2740" s="2" t="s">
        <v>10981</v>
      </c>
      <c r="B2740" s="3" t="s">
        <v>10982</v>
      </c>
      <c r="C2740" s="4" t="s">
        <v>74</v>
      </c>
      <c r="D2740" s="4" t="s">
        <v>74</v>
      </c>
      <c r="E2740" s="86">
        <v>0</v>
      </c>
      <c r="F2740" s="96">
        <f t="shared" si="351"/>
        <v>0</v>
      </c>
      <c r="G2740" s="77">
        <v>0</v>
      </c>
      <c r="H2740" s="45">
        <v>10</v>
      </c>
      <c r="I2740" s="44">
        <v>10</v>
      </c>
      <c r="J2740" s="45">
        <v>0</v>
      </c>
      <c r="K2740" s="45">
        <v>0</v>
      </c>
      <c r="L2740" s="45">
        <f t="shared" si="346"/>
        <v>0</v>
      </c>
      <c r="M2740" s="71">
        <f t="shared" si="344"/>
        <v>0</v>
      </c>
      <c r="N2740" s="59">
        <v>0</v>
      </c>
      <c r="O2740" s="59">
        <v>0</v>
      </c>
      <c r="P2740" s="59">
        <f t="shared" si="347"/>
        <v>0</v>
      </c>
      <c r="Q2740" s="72">
        <f t="shared" si="345"/>
        <v>0</v>
      </c>
      <c r="R2740" s="44">
        <v>0</v>
      </c>
      <c r="S2740" s="45">
        <f t="shared" si="348"/>
        <v>0</v>
      </c>
      <c r="T2740" s="45">
        <v>30069</v>
      </c>
      <c r="U2740" s="44">
        <f t="shared" si="349"/>
        <v>0</v>
      </c>
    </row>
    <row r="2741" spans="1:21">
      <c r="A2741" s="33">
        <v>60224271</v>
      </c>
      <c r="B2741" s="3" t="s">
        <v>3155</v>
      </c>
      <c r="C2741" s="4" t="s">
        <v>74</v>
      </c>
      <c r="D2741" s="4" t="s">
        <v>74</v>
      </c>
      <c r="E2741" s="86">
        <v>1</v>
      </c>
      <c r="F2741" s="96">
        <f t="shared" si="351"/>
        <v>27373</v>
      </c>
      <c r="G2741" s="77">
        <v>27373</v>
      </c>
      <c r="H2741" s="45">
        <v>0</v>
      </c>
      <c r="I2741" s="44">
        <v>0</v>
      </c>
      <c r="J2741" s="45">
        <v>0</v>
      </c>
      <c r="K2741" s="45">
        <v>0</v>
      </c>
      <c r="L2741" s="45">
        <f t="shared" si="346"/>
        <v>0</v>
      </c>
      <c r="M2741" s="71">
        <f t="shared" si="344"/>
        <v>0</v>
      </c>
      <c r="N2741" s="59">
        <v>0</v>
      </c>
      <c r="O2741" s="59">
        <v>0</v>
      </c>
      <c r="P2741" s="59">
        <f t="shared" si="347"/>
        <v>0</v>
      </c>
      <c r="Q2741" s="72">
        <f t="shared" si="345"/>
        <v>0</v>
      </c>
      <c r="R2741" s="44">
        <v>0</v>
      </c>
      <c r="S2741" s="45">
        <f t="shared" si="348"/>
        <v>1</v>
      </c>
      <c r="T2741" s="10">
        <v>27373</v>
      </c>
      <c r="U2741" s="44">
        <f t="shared" si="349"/>
        <v>27373</v>
      </c>
    </row>
    <row r="2742" spans="1:21">
      <c r="A2742" s="33">
        <v>60375217</v>
      </c>
      <c r="B2742" s="3" t="s">
        <v>4425</v>
      </c>
      <c r="C2742" s="4" t="s">
        <v>74</v>
      </c>
      <c r="D2742" s="4" t="s">
        <v>74</v>
      </c>
      <c r="E2742" s="86">
        <v>18</v>
      </c>
      <c r="F2742" s="96">
        <f t="shared" si="351"/>
        <v>35724</v>
      </c>
      <c r="G2742" s="77">
        <v>643032</v>
      </c>
      <c r="H2742" s="45">
        <v>0</v>
      </c>
      <c r="I2742" s="44">
        <v>0</v>
      </c>
      <c r="J2742" s="45">
        <v>0</v>
      </c>
      <c r="K2742" s="45">
        <v>0</v>
      </c>
      <c r="L2742" s="45">
        <f t="shared" si="346"/>
        <v>0</v>
      </c>
      <c r="M2742" s="71">
        <f t="shared" si="344"/>
        <v>0</v>
      </c>
      <c r="N2742" s="59">
        <v>0</v>
      </c>
      <c r="O2742" s="59">
        <v>0</v>
      </c>
      <c r="P2742" s="59">
        <f t="shared" si="347"/>
        <v>0</v>
      </c>
      <c r="Q2742" s="72">
        <f t="shared" si="345"/>
        <v>0</v>
      </c>
      <c r="R2742" s="44">
        <v>0</v>
      </c>
      <c r="S2742" s="45">
        <f t="shared" si="348"/>
        <v>18</v>
      </c>
      <c r="T2742" s="10">
        <v>35724</v>
      </c>
      <c r="U2742" s="44">
        <f t="shared" si="349"/>
        <v>643032</v>
      </c>
    </row>
    <row r="2743" spans="1:21">
      <c r="A2743" s="2" t="s">
        <v>9650</v>
      </c>
      <c r="B2743" s="3" t="s">
        <v>9651</v>
      </c>
      <c r="C2743" s="4" t="s">
        <v>74</v>
      </c>
      <c r="D2743" s="4" t="s">
        <v>74</v>
      </c>
      <c r="E2743" s="86">
        <v>0</v>
      </c>
      <c r="F2743" s="96">
        <f t="shared" si="351"/>
        <v>0</v>
      </c>
      <c r="G2743" s="77">
        <v>0</v>
      </c>
      <c r="H2743" s="45">
        <v>8</v>
      </c>
      <c r="I2743" s="44">
        <v>6</v>
      </c>
      <c r="J2743" s="45">
        <v>0</v>
      </c>
      <c r="K2743" s="45">
        <v>0</v>
      </c>
      <c r="L2743" s="45">
        <f t="shared" si="346"/>
        <v>0</v>
      </c>
      <c r="M2743" s="71">
        <f t="shared" si="344"/>
        <v>0</v>
      </c>
      <c r="N2743" s="59">
        <v>0</v>
      </c>
      <c r="O2743" s="59">
        <v>0</v>
      </c>
      <c r="P2743" s="59">
        <f t="shared" si="347"/>
        <v>0</v>
      </c>
      <c r="Q2743" s="72">
        <f t="shared" si="345"/>
        <v>0</v>
      </c>
      <c r="R2743" s="44">
        <v>0</v>
      </c>
      <c r="S2743" s="45">
        <f t="shared" si="348"/>
        <v>2</v>
      </c>
      <c r="T2743" s="10">
        <v>76804</v>
      </c>
      <c r="U2743" s="44">
        <f t="shared" si="349"/>
        <v>153608</v>
      </c>
    </row>
    <row r="2744" spans="1:21">
      <c r="A2744" s="2" t="s">
        <v>9129</v>
      </c>
      <c r="B2744" s="3" t="s">
        <v>9130</v>
      </c>
      <c r="C2744" s="4" t="s">
        <v>74</v>
      </c>
      <c r="D2744" s="4" t="s">
        <v>74</v>
      </c>
      <c r="E2744" s="86">
        <v>0</v>
      </c>
      <c r="F2744" s="96">
        <f t="shared" si="351"/>
        <v>0</v>
      </c>
      <c r="G2744" s="77">
        <v>0</v>
      </c>
      <c r="H2744" s="45">
        <v>50</v>
      </c>
      <c r="I2744" s="44">
        <v>40</v>
      </c>
      <c r="J2744" s="45">
        <v>0</v>
      </c>
      <c r="K2744" s="45">
        <v>0</v>
      </c>
      <c r="L2744" s="45">
        <f t="shared" si="346"/>
        <v>0</v>
      </c>
      <c r="M2744" s="71">
        <f t="shared" si="344"/>
        <v>0</v>
      </c>
      <c r="N2744" s="59">
        <v>0</v>
      </c>
      <c r="O2744" s="59">
        <v>0</v>
      </c>
      <c r="P2744" s="59">
        <f t="shared" si="347"/>
        <v>0</v>
      </c>
      <c r="Q2744" s="72">
        <f t="shared" si="345"/>
        <v>0</v>
      </c>
      <c r="R2744" s="44">
        <v>0</v>
      </c>
      <c r="S2744" s="45">
        <f t="shared" si="348"/>
        <v>10</v>
      </c>
      <c r="T2744" s="10">
        <v>24132</v>
      </c>
      <c r="U2744" s="44">
        <f t="shared" si="349"/>
        <v>241320</v>
      </c>
    </row>
    <row r="2745" spans="1:21">
      <c r="A2745" s="2" t="s">
        <v>8716</v>
      </c>
      <c r="B2745" s="3" t="s">
        <v>8717</v>
      </c>
      <c r="C2745" s="4" t="s">
        <v>74</v>
      </c>
      <c r="D2745" s="4" t="s">
        <v>74</v>
      </c>
      <c r="E2745" s="86">
        <v>0</v>
      </c>
      <c r="F2745" s="96">
        <f t="shared" si="351"/>
        <v>0</v>
      </c>
      <c r="G2745" s="77">
        <v>0</v>
      </c>
      <c r="H2745" s="45">
        <v>14</v>
      </c>
      <c r="I2745" s="44">
        <v>13</v>
      </c>
      <c r="J2745" s="45">
        <v>0</v>
      </c>
      <c r="K2745" s="45">
        <v>0</v>
      </c>
      <c r="L2745" s="45">
        <f t="shared" si="346"/>
        <v>0</v>
      </c>
      <c r="M2745" s="71">
        <f t="shared" si="344"/>
        <v>0</v>
      </c>
      <c r="N2745" s="59">
        <v>0</v>
      </c>
      <c r="O2745" s="59">
        <v>0</v>
      </c>
      <c r="P2745" s="59">
        <f t="shared" si="347"/>
        <v>0</v>
      </c>
      <c r="Q2745" s="72">
        <f t="shared" si="345"/>
        <v>0</v>
      </c>
      <c r="R2745" s="44">
        <v>0</v>
      </c>
      <c r="S2745" s="45">
        <f t="shared" si="348"/>
        <v>1</v>
      </c>
      <c r="T2745" s="10">
        <v>19119</v>
      </c>
      <c r="U2745" s="44">
        <f t="shared" si="349"/>
        <v>19119</v>
      </c>
    </row>
    <row r="2746" spans="1:21">
      <c r="A2746" s="28" t="s">
        <v>365</v>
      </c>
      <c r="B2746" s="3" t="s">
        <v>366</v>
      </c>
      <c r="C2746" s="4" t="s">
        <v>74</v>
      </c>
      <c r="D2746" s="4" t="s">
        <v>74</v>
      </c>
      <c r="E2746" s="86">
        <v>1609</v>
      </c>
      <c r="F2746" s="96">
        <f t="shared" si="351"/>
        <v>25952</v>
      </c>
      <c r="G2746" s="77">
        <v>41756768</v>
      </c>
      <c r="H2746" s="45">
        <v>50</v>
      </c>
      <c r="I2746" s="44">
        <v>414</v>
      </c>
      <c r="J2746" s="45">
        <v>0</v>
      </c>
      <c r="K2746" s="45">
        <v>0</v>
      </c>
      <c r="L2746" s="45">
        <f t="shared" si="346"/>
        <v>0</v>
      </c>
      <c r="M2746" s="71">
        <f t="shared" si="344"/>
        <v>0</v>
      </c>
      <c r="N2746" s="59">
        <v>0</v>
      </c>
      <c r="O2746" s="59">
        <v>0</v>
      </c>
      <c r="P2746" s="59">
        <f t="shared" si="347"/>
        <v>0</v>
      </c>
      <c r="Q2746" s="72">
        <f t="shared" si="345"/>
        <v>0</v>
      </c>
      <c r="R2746" s="44">
        <v>0</v>
      </c>
      <c r="S2746" s="45">
        <f t="shared" si="348"/>
        <v>1245</v>
      </c>
      <c r="T2746" s="10">
        <v>25991</v>
      </c>
      <c r="U2746" s="44">
        <f t="shared" si="349"/>
        <v>32358795</v>
      </c>
    </row>
    <row r="2747" spans="1:21">
      <c r="A2747" s="28" t="s">
        <v>303</v>
      </c>
      <c r="B2747" s="3" t="s">
        <v>304</v>
      </c>
      <c r="C2747" s="4" t="s">
        <v>74</v>
      </c>
      <c r="D2747" s="4" t="s">
        <v>74</v>
      </c>
      <c r="E2747" s="86">
        <v>529</v>
      </c>
      <c r="F2747" s="96">
        <f t="shared" si="351"/>
        <v>25952</v>
      </c>
      <c r="G2747" s="77">
        <v>13728608</v>
      </c>
      <c r="H2747" s="45">
        <v>62</v>
      </c>
      <c r="I2747" s="44">
        <v>13</v>
      </c>
      <c r="J2747" s="45">
        <v>0</v>
      </c>
      <c r="K2747" s="45">
        <v>0</v>
      </c>
      <c r="L2747" s="45">
        <f t="shared" si="346"/>
        <v>0</v>
      </c>
      <c r="M2747" s="71">
        <f t="shared" si="344"/>
        <v>0</v>
      </c>
      <c r="N2747" s="59">
        <v>0</v>
      </c>
      <c r="O2747" s="59">
        <v>0</v>
      </c>
      <c r="P2747" s="59">
        <f t="shared" si="347"/>
        <v>0</v>
      </c>
      <c r="Q2747" s="72">
        <f t="shared" si="345"/>
        <v>0</v>
      </c>
      <c r="R2747" s="44">
        <v>0</v>
      </c>
      <c r="S2747" s="45">
        <f t="shared" si="348"/>
        <v>578</v>
      </c>
      <c r="T2747" s="10">
        <v>26088</v>
      </c>
      <c r="U2747" s="44">
        <f t="shared" si="349"/>
        <v>15078864</v>
      </c>
    </row>
    <row r="2748" spans="1:21">
      <c r="A2748" s="33" t="s">
        <v>2405</v>
      </c>
      <c r="B2748" s="3" t="s">
        <v>2406</v>
      </c>
      <c r="C2748" s="4" t="s">
        <v>74</v>
      </c>
      <c r="D2748" s="4" t="s">
        <v>74</v>
      </c>
      <c r="E2748" s="86">
        <v>849</v>
      </c>
      <c r="F2748" s="96">
        <f t="shared" si="351"/>
        <v>29778</v>
      </c>
      <c r="G2748" s="77">
        <v>25281522</v>
      </c>
      <c r="H2748" s="45">
        <v>195</v>
      </c>
      <c r="I2748" s="44">
        <v>1044</v>
      </c>
      <c r="J2748" s="45">
        <v>0</v>
      </c>
      <c r="K2748" s="45">
        <v>0</v>
      </c>
      <c r="L2748" s="45">
        <f t="shared" si="346"/>
        <v>0</v>
      </c>
      <c r="M2748" s="71">
        <f t="shared" si="344"/>
        <v>0</v>
      </c>
      <c r="N2748" s="59">
        <v>0</v>
      </c>
      <c r="O2748" s="59">
        <v>0</v>
      </c>
      <c r="P2748" s="59">
        <f t="shared" si="347"/>
        <v>0</v>
      </c>
      <c r="Q2748" s="72">
        <f t="shared" si="345"/>
        <v>0</v>
      </c>
      <c r="R2748" s="44">
        <v>0</v>
      </c>
      <c r="S2748" s="45">
        <f t="shared" si="348"/>
        <v>0</v>
      </c>
      <c r="T2748" s="45">
        <v>29863</v>
      </c>
      <c r="U2748" s="44">
        <f t="shared" si="349"/>
        <v>0</v>
      </c>
    </row>
    <row r="2749" spans="1:21">
      <c r="A2749" s="33" t="s">
        <v>2360</v>
      </c>
      <c r="B2749" s="3" t="s">
        <v>2361</v>
      </c>
      <c r="C2749" s="4" t="s">
        <v>74</v>
      </c>
      <c r="D2749" s="4" t="s">
        <v>74</v>
      </c>
      <c r="E2749" s="86">
        <v>457</v>
      </c>
      <c r="F2749" s="96">
        <f t="shared" si="351"/>
        <v>29778</v>
      </c>
      <c r="G2749" s="77">
        <v>13608546</v>
      </c>
      <c r="H2749" s="45">
        <v>25</v>
      </c>
      <c r="I2749" s="44">
        <v>30</v>
      </c>
      <c r="J2749" s="45">
        <v>0</v>
      </c>
      <c r="K2749" s="45">
        <v>0</v>
      </c>
      <c r="L2749" s="45">
        <f t="shared" si="346"/>
        <v>0</v>
      </c>
      <c r="M2749" s="71">
        <f t="shared" si="344"/>
        <v>0</v>
      </c>
      <c r="N2749" s="59">
        <v>0</v>
      </c>
      <c r="O2749" s="59">
        <v>0</v>
      </c>
      <c r="P2749" s="59">
        <f t="shared" si="347"/>
        <v>0</v>
      </c>
      <c r="Q2749" s="72">
        <f t="shared" si="345"/>
        <v>0</v>
      </c>
      <c r="R2749" s="44">
        <v>0</v>
      </c>
      <c r="S2749" s="45">
        <f t="shared" si="348"/>
        <v>452</v>
      </c>
      <c r="T2749" s="10">
        <v>29855</v>
      </c>
      <c r="U2749" s="44">
        <f t="shared" si="349"/>
        <v>13494460</v>
      </c>
    </row>
    <row r="2750" spans="1:21">
      <c r="A2750" s="2" t="s">
        <v>11668</v>
      </c>
      <c r="B2750" s="3" t="s">
        <v>11669</v>
      </c>
      <c r="C2750" s="4" t="s">
        <v>74</v>
      </c>
      <c r="D2750" s="4" t="s">
        <v>74</v>
      </c>
      <c r="E2750" s="86">
        <v>0</v>
      </c>
      <c r="F2750" s="96">
        <f t="shared" si="351"/>
        <v>0</v>
      </c>
      <c r="G2750" s="77">
        <v>0</v>
      </c>
      <c r="H2750" s="45">
        <v>140</v>
      </c>
      <c r="I2750" s="44">
        <v>0</v>
      </c>
      <c r="J2750" s="45">
        <v>0</v>
      </c>
      <c r="K2750" s="45">
        <v>0</v>
      </c>
      <c r="L2750" s="45">
        <f t="shared" si="346"/>
        <v>0</v>
      </c>
      <c r="M2750" s="71">
        <f t="shared" si="344"/>
        <v>0</v>
      </c>
      <c r="N2750" s="59">
        <v>0</v>
      </c>
      <c r="O2750" s="59">
        <v>0</v>
      </c>
      <c r="P2750" s="59">
        <f t="shared" si="347"/>
        <v>0</v>
      </c>
      <c r="Q2750" s="72">
        <f t="shared" si="345"/>
        <v>0</v>
      </c>
      <c r="R2750" s="44">
        <v>0</v>
      </c>
      <c r="S2750" s="45">
        <f t="shared" si="348"/>
        <v>140</v>
      </c>
      <c r="T2750" s="10">
        <v>24119</v>
      </c>
      <c r="U2750" s="44">
        <f t="shared" si="349"/>
        <v>3376660</v>
      </c>
    </row>
    <row r="2751" spans="1:21">
      <c r="A2751" s="33">
        <v>60369863</v>
      </c>
      <c r="B2751" s="3" t="s">
        <v>3535</v>
      </c>
      <c r="C2751" s="4" t="s">
        <v>74</v>
      </c>
      <c r="D2751" s="4" t="s">
        <v>74</v>
      </c>
      <c r="E2751" s="86">
        <v>2</v>
      </c>
      <c r="F2751" s="96">
        <f t="shared" si="351"/>
        <v>66840</v>
      </c>
      <c r="G2751" s="77">
        <v>133680</v>
      </c>
      <c r="H2751" s="45">
        <v>0</v>
      </c>
      <c r="I2751" s="44">
        <v>0</v>
      </c>
      <c r="J2751" s="45">
        <v>0</v>
      </c>
      <c r="K2751" s="45">
        <v>0</v>
      </c>
      <c r="L2751" s="45">
        <f t="shared" si="346"/>
        <v>0</v>
      </c>
      <c r="M2751" s="71">
        <f t="shared" si="344"/>
        <v>0</v>
      </c>
      <c r="N2751" s="59">
        <v>0</v>
      </c>
      <c r="O2751" s="59">
        <v>0</v>
      </c>
      <c r="P2751" s="59">
        <f t="shared" si="347"/>
        <v>0</v>
      </c>
      <c r="Q2751" s="72">
        <f t="shared" si="345"/>
        <v>0</v>
      </c>
      <c r="R2751" s="44">
        <v>0</v>
      </c>
      <c r="S2751" s="45">
        <f t="shared" si="348"/>
        <v>2</v>
      </c>
      <c r="T2751" s="10">
        <v>66840</v>
      </c>
      <c r="U2751" s="44">
        <f t="shared" si="349"/>
        <v>133680</v>
      </c>
    </row>
    <row r="2752" spans="1:21">
      <c r="A2752" s="33" t="s">
        <v>4177</v>
      </c>
      <c r="B2752" s="3" t="s">
        <v>4178</v>
      </c>
      <c r="C2752" s="4" t="s">
        <v>74</v>
      </c>
      <c r="D2752" s="4" t="s">
        <v>74</v>
      </c>
      <c r="E2752" s="86">
        <v>8</v>
      </c>
      <c r="F2752" s="96">
        <f t="shared" si="351"/>
        <v>16482</v>
      </c>
      <c r="G2752" s="77">
        <v>131856</v>
      </c>
      <c r="H2752" s="45">
        <v>0</v>
      </c>
      <c r="I2752" s="44">
        <v>0</v>
      </c>
      <c r="J2752" s="45">
        <v>0</v>
      </c>
      <c r="K2752" s="45">
        <v>0</v>
      </c>
      <c r="L2752" s="45">
        <f t="shared" si="346"/>
        <v>0</v>
      </c>
      <c r="M2752" s="71">
        <f t="shared" si="344"/>
        <v>0</v>
      </c>
      <c r="N2752" s="59">
        <v>0</v>
      </c>
      <c r="O2752" s="59">
        <v>0</v>
      </c>
      <c r="P2752" s="59">
        <f t="shared" si="347"/>
        <v>0</v>
      </c>
      <c r="Q2752" s="72">
        <f t="shared" si="345"/>
        <v>0</v>
      </c>
      <c r="R2752" s="44">
        <v>0</v>
      </c>
      <c r="S2752" s="45">
        <f t="shared" si="348"/>
        <v>8</v>
      </c>
      <c r="T2752" s="10">
        <v>16482</v>
      </c>
      <c r="U2752" s="44">
        <f t="shared" si="349"/>
        <v>131856</v>
      </c>
    </row>
    <row r="2753" spans="1:21">
      <c r="A2753" s="33" t="s">
        <v>6585</v>
      </c>
      <c r="B2753" s="3" t="s">
        <v>6586</v>
      </c>
      <c r="C2753" s="4" t="s">
        <v>74</v>
      </c>
      <c r="D2753" s="4" t="s">
        <v>74</v>
      </c>
      <c r="E2753" s="86">
        <v>2303</v>
      </c>
      <c r="F2753" s="96">
        <f t="shared" si="351"/>
        <v>21342</v>
      </c>
      <c r="G2753" s="77">
        <v>49150626</v>
      </c>
      <c r="H2753" s="45">
        <v>0</v>
      </c>
      <c r="I2753" s="44">
        <v>900</v>
      </c>
      <c r="J2753" s="45">
        <v>0</v>
      </c>
      <c r="K2753" s="45">
        <v>0</v>
      </c>
      <c r="L2753" s="45">
        <f t="shared" si="346"/>
        <v>0</v>
      </c>
      <c r="M2753" s="71">
        <f t="shared" si="344"/>
        <v>0</v>
      </c>
      <c r="N2753" s="59">
        <v>0</v>
      </c>
      <c r="O2753" s="59">
        <v>0</v>
      </c>
      <c r="P2753" s="59">
        <f t="shared" si="347"/>
        <v>0</v>
      </c>
      <c r="Q2753" s="72">
        <f t="shared" si="345"/>
        <v>0</v>
      </c>
      <c r="R2753" s="44">
        <v>0</v>
      </c>
      <c r="S2753" s="45">
        <f t="shared" si="348"/>
        <v>1403</v>
      </c>
      <c r="T2753" s="10">
        <v>21342</v>
      </c>
      <c r="U2753" s="44">
        <f t="shared" si="349"/>
        <v>29942826</v>
      </c>
    </row>
    <row r="2754" spans="1:21">
      <c r="A2754" s="2" t="s">
        <v>10535</v>
      </c>
      <c r="B2754" s="3" t="s">
        <v>10536</v>
      </c>
      <c r="C2754" s="4" t="s">
        <v>74</v>
      </c>
      <c r="D2754" s="4" t="s">
        <v>74</v>
      </c>
      <c r="E2754" s="86">
        <v>0</v>
      </c>
      <c r="F2754" s="96">
        <f t="shared" si="351"/>
        <v>0</v>
      </c>
      <c r="G2754" s="77">
        <v>0</v>
      </c>
      <c r="H2754" s="45">
        <v>10</v>
      </c>
      <c r="I2754" s="44">
        <v>10</v>
      </c>
      <c r="J2754" s="45">
        <v>0</v>
      </c>
      <c r="K2754" s="45">
        <v>0</v>
      </c>
      <c r="L2754" s="45">
        <f t="shared" si="346"/>
        <v>0</v>
      </c>
      <c r="M2754" s="71">
        <f t="shared" si="344"/>
        <v>0</v>
      </c>
      <c r="N2754" s="59">
        <v>0</v>
      </c>
      <c r="O2754" s="59">
        <v>0</v>
      </c>
      <c r="P2754" s="59">
        <f t="shared" si="347"/>
        <v>0</v>
      </c>
      <c r="Q2754" s="72">
        <f t="shared" si="345"/>
        <v>0</v>
      </c>
      <c r="R2754" s="44">
        <v>0</v>
      </c>
      <c r="S2754" s="45">
        <f t="shared" si="348"/>
        <v>0</v>
      </c>
      <c r="T2754" s="45">
        <v>23020</v>
      </c>
      <c r="U2754" s="44">
        <f t="shared" si="349"/>
        <v>0</v>
      </c>
    </row>
    <row r="2755" spans="1:21">
      <c r="A2755" s="33" t="s">
        <v>6701</v>
      </c>
      <c r="B2755" s="3" t="s">
        <v>6702</v>
      </c>
      <c r="C2755" s="4" t="s">
        <v>74</v>
      </c>
      <c r="D2755" s="4" t="s">
        <v>74</v>
      </c>
      <c r="E2755" s="86">
        <v>860</v>
      </c>
      <c r="F2755" s="96">
        <f t="shared" si="351"/>
        <v>22700</v>
      </c>
      <c r="G2755" s="77">
        <v>19522000</v>
      </c>
      <c r="H2755" s="45">
        <v>138</v>
      </c>
      <c r="I2755" s="44">
        <v>900</v>
      </c>
      <c r="J2755" s="45">
        <v>0</v>
      </c>
      <c r="K2755" s="45">
        <v>0</v>
      </c>
      <c r="L2755" s="45">
        <f t="shared" si="346"/>
        <v>0</v>
      </c>
      <c r="M2755" s="71">
        <f t="shared" ref="M2755:M2818" si="352">(J2755-K2755)*F2755</f>
        <v>0</v>
      </c>
      <c r="N2755" s="59">
        <v>0</v>
      </c>
      <c r="O2755" s="59">
        <v>0</v>
      </c>
      <c r="P2755" s="59">
        <f t="shared" si="347"/>
        <v>0</v>
      </c>
      <c r="Q2755" s="72">
        <f t="shared" ref="Q2755:Q2818" si="353">(N2755-O2755)*$F2755</f>
        <v>0</v>
      </c>
      <c r="R2755" s="44">
        <v>0</v>
      </c>
      <c r="S2755" s="45">
        <f t="shared" si="348"/>
        <v>98</v>
      </c>
      <c r="T2755" s="10">
        <v>22858</v>
      </c>
      <c r="U2755" s="44">
        <f t="shared" si="349"/>
        <v>2240084</v>
      </c>
    </row>
    <row r="2756" spans="1:21">
      <c r="A2756" s="33" t="s">
        <v>6281</v>
      </c>
      <c r="B2756" s="3" t="s">
        <v>6282</v>
      </c>
      <c r="C2756" s="4" t="s">
        <v>74</v>
      </c>
      <c r="D2756" s="4" t="s">
        <v>74</v>
      </c>
      <c r="E2756" s="86">
        <v>702</v>
      </c>
      <c r="F2756" s="96">
        <f t="shared" si="351"/>
        <v>22700</v>
      </c>
      <c r="G2756" s="77">
        <v>15935400</v>
      </c>
      <c r="H2756" s="45">
        <v>40</v>
      </c>
      <c r="I2756" s="44">
        <v>50</v>
      </c>
      <c r="J2756" s="45">
        <v>0</v>
      </c>
      <c r="K2756" s="45">
        <v>0</v>
      </c>
      <c r="L2756" s="45">
        <f t="shared" si="346"/>
        <v>0</v>
      </c>
      <c r="M2756" s="71">
        <f t="shared" si="352"/>
        <v>0</v>
      </c>
      <c r="N2756" s="59">
        <v>0</v>
      </c>
      <c r="O2756" s="59">
        <v>0</v>
      </c>
      <c r="P2756" s="59">
        <f t="shared" si="347"/>
        <v>0</v>
      </c>
      <c r="Q2756" s="72">
        <f t="shared" si="353"/>
        <v>0</v>
      </c>
      <c r="R2756" s="44">
        <v>0</v>
      </c>
      <c r="S2756" s="45">
        <f t="shared" si="348"/>
        <v>692</v>
      </c>
      <c r="T2756" s="10">
        <v>22761</v>
      </c>
      <c r="U2756" s="44">
        <f t="shared" si="349"/>
        <v>15750612</v>
      </c>
    </row>
    <row r="2757" spans="1:21">
      <c r="A2757" s="33">
        <v>60222193</v>
      </c>
      <c r="B2757" s="3" t="s">
        <v>1281</v>
      </c>
      <c r="C2757" s="4" t="s">
        <v>74</v>
      </c>
      <c r="D2757" s="4" t="s">
        <v>74</v>
      </c>
      <c r="E2757" s="86">
        <v>10</v>
      </c>
      <c r="F2757" s="96">
        <f t="shared" si="351"/>
        <v>18847</v>
      </c>
      <c r="G2757" s="77">
        <v>188470</v>
      </c>
      <c r="H2757" s="45">
        <v>0</v>
      </c>
      <c r="I2757" s="44">
        <v>10</v>
      </c>
      <c r="J2757" s="45">
        <v>0</v>
      </c>
      <c r="K2757" s="45">
        <v>0</v>
      </c>
      <c r="L2757" s="45">
        <f t="shared" si="346"/>
        <v>0</v>
      </c>
      <c r="M2757" s="71">
        <f t="shared" si="352"/>
        <v>0</v>
      </c>
      <c r="N2757" s="59">
        <v>0</v>
      </c>
      <c r="O2757" s="59">
        <v>0</v>
      </c>
      <c r="P2757" s="59">
        <f t="shared" si="347"/>
        <v>0</v>
      </c>
      <c r="Q2757" s="72">
        <f t="shared" si="353"/>
        <v>0</v>
      </c>
      <c r="R2757" s="44">
        <v>0</v>
      </c>
      <c r="S2757" s="45">
        <f t="shared" si="348"/>
        <v>0</v>
      </c>
      <c r="T2757" s="45">
        <v>18847</v>
      </c>
      <c r="U2757" s="44">
        <f t="shared" si="349"/>
        <v>0</v>
      </c>
    </row>
    <row r="2758" spans="1:21">
      <c r="A2758" s="33">
        <v>60369857</v>
      </c>
      <c r="B2758" s="3" t="s">
        <v>4605</v>
      </c>
      <c r="C2758" s="4" t="s">
        <v>74</v>
      </c>
      <c r="D2758" s="4" t="s">
        <v>74</v>
      </c>
      <c r="E2758" s="86">
        <v>50</v>
      </c>
      <c r="F2758" s="96">
        <f t="shared" si="351"/>
        <v>21415</v>
      </c>
      <c r="G2758" s="77">
        <v>1070750</v>
      </c>
      <c r="H2758" s="45">
        <v>0</v>
      </c>
      <c r="I2758" s="44">
        <v>0</v>
      </c>
      <c r="J2758" s="45">
        <v>0</v>
      </c>
      <c r="K2758" s="45">
        <v>0</v>
      </c>
      <c r="L2758" s="45">
        <f t="shared" si="346"/>
        <v>0</v>
      </c>
      <c r="M2758" s="71">
        <f t="shared" si="352"/>
        <v>0</v>
      </c>
      <c r="N2758" s="59">
        <v>0</v>
      </c>
      <c r="O2758" s="59">
        <v>0</v>
      </c>
      <c r="P2758" s="59">
        <f t="shared" si="347"/>
        <v>0</v>
      </c>
      <c r="Q2758" s="72">
        <f t="shared" si="353"/>
        <v>0</v>
      </c>
      <c r="R2758" s="44">
        <v>0</v>
      </c>
      <c r="S2758" s="45">
        <f t="shared" si="348"/>
        <v>50</v>
      </c>
      <c r="T2758" s="10">
        <v>21415</v>
      </c>
      <c r="U2758" s="44">
        <f t="shared" si="349"/>
        <v>1070750</v>
      </c>
    </row>
    <row r="2759" spans="1:21">
      <c r="A2759" s="2" t="s">
        <v>10533</v>
      </c>
      <c r="B2759" s="3" t="s">
        <v>10534</v>
      </c>
      <c r="C2759" s="4" t="s">
        <v>74</v>
      </c>
      <c r="D2759" s="4" t="s">
        <v>74</v>
      </c>
      <c r="E2759" s="86">
        <v>0</v>
      </c>
      <c r="F2759" s="96">
        <f t="shared" si="351"/>
        <v>0</v>
      </c>
      <c r="G2759" s="77">
        <v>0</v>
      </c>
      <c r="H2759" s="45">
        <v>5</v>
      </c>
      <c r="I2759" s="44">
        <v>5</v>
      </c>
      <c r="J2759" s="45">
        <v>0</v>
      </c>
      <c r="K2759" s="45">
        <v>0</v>
      </c>
      <c r="L2759" s="45">
        <f t="shared" si="346"/>
        <v>0</v>
      </c>
      <c r="M2759" s="71">
        <f t="shared" si="352"/>
        <v>0</v>
      </c>
      <c r="N2759" s="59">
        <v>0</v>
      </c>
      <c r="O2759" s="59">
        <v>0</v>
      </c>
      <c r="P2759" s="59">
        <f t="shared" si="347"/>
        <v>0</v>
      </c>
      <c r="Q2759" s="72">
        <f t="shared" si="353"/>
        <v>0</v>
      </c>
      <c r="R2759" s="44">
        <v>0</v>
      </c>
      <c r="S2759" s="45">
        <f t="shared" si="348"/>
        <v>0</v>
      </c>
      <c r="T2759" s="45">
        <v>56611</v>
      </c>
      <c r="U2759" s="44">
        <f t="shared" si="349"/>
        <v>0</v>
      </c>
    </row>
    <row r="2760" spans="1:21">
      <c r="A2760" s="2" t="s">
        <v>11058</v>
      </c>
      <c r="B2760" s="3" t="s">
        <v>11059</v>
      </c>
      <c r="C2760" s="4" t="s">
        <v>74</v>
      </c>
      <c r="D2760" s="4" t="s">
        <v>74</v>
      </c>
      <c r="E2760" s="86">
        <v>0</v>
      </c>
      <c r="F2760" s="96">
        <f t="shared" si="351"/>
        <v>0</v>
      </c>
      <c r="G2760" s="77">
        <v>0</v>
      </c>
      <c r="H2760" s="45">
        <v>4</v>
      </c>
      <c r="I2760" s="44">
        <v>5</v>
      </c>
      <c r="J2760" s="45">
        <v>0</v>
      </c>
      <c r="K2760" s="45">
        <v>0</v>
      </c>
      <c r="L2760" s="45">
        <f t="shared" si="346"/>
        <v>0</v>
      </c>
      <c r="M2760" s="71">
        <f t="shared" si="352"/>
        <v>0</v>
      </c>
      <c r="N2760" s="59">
        <v>0</v>
      </c>
      <c r="O2760" s="59">
        <v>0</v>
      </c>
      <c r="P2760" s="59">
        <f t="shared" si="347"/>
        <v>0</v>
      </c>
      <c r="Q2760" s="72">
        <f t="shared" si="353"/>
        <v>0</v>
      </c>
      <c r="R2760" s="44">
        <v>0</v>
      </c>
      <c r="S2760" s="45">
        <f t="shared" si="348"/>
        <v>-1</v>
      </c>
      <c r="T2760" s="45">
        <v>183214</v>
      </c>
      <c r="U2760" s="44">
        <f t="shared" si="349"/>
        <v>-183214</v>
      </c>
    </row>
    <row r="2761" spans="1:21">
      <c r="A2761" s="33">
        <v>60393539</v>
      </c>
      <c r="B2761" s="3" t="s">
        <v>7308</v>
      </c>
      <c r="C2761" s="4" t="s">
        <v>74</v>
      </c>
      <c r="D2761" s="4" t="s">
        <v>74</v>
      </c>
      <c r="E2761" s="86">
        <v>1</v>
      </c>
      <c r="F2761" s="96">
        <f t="shared" si="351"/>
        <v>160988</v>
      </c>
      <c r="G2761" s="77">
        <v>160988</v>
      </c>
      <c r="H2761" s="45">
        <v>0</v>
      </c>
      <c r="I2761" s="44">
        <v>0</v>
      </c>
      <c r="J2761" s="45">
        <v>0</v>
      </c>
      <c r="K2761" s="45">
        <v>0</v>
      </c>
      <c r="L2761" s="45">
        <f t="shared" si="346"/>
        <v>0</v>
      </c>
      <c r="M2761" s="71">
        <f t="shared" si="352"/>
        <v>0</v>
      </c>
      <c r="N2761" s="59">
        <v>0</v>
      </c>
      <c r="O2761" s="59">
        <v>0</v>
      </c>
      <c r="P2761" s="59">
        <f t="shared" si="347"/>
        <v>0</v>
      </c>
      <c r="Q2761" s="72">
        <f t="shared" si="353"/>
        <v>0</v>
      </c>
      <c r="R2761" s="44">
        <v>0</v>
      </c>
      <c r="S2761" s="45">
        <f t="shared" si="348"/>
        <v>1</v>
      </c>
      <c r="T2761" s="10">
        <v>160988</v>
      </c>
      <c r="U2761" s="44">
        <f t="shared" si="349"/>
        <v>160988</v>
      </c>
    </row>
    <row r="2762" spans="1:21">
      <c r="A2762" s="2">
        <v>60369797</v>
      </c>
      <c r="B2762" s="3" t="s">
        <v>7426</v>
      </c>
      <c r="C2762" s="4" t="s">
        <v>74</v>
      </c>
      <c r="D2762" s="4" t="s">
        <v>74</v>
      </c>
      <c r="E2762" s="86">
        <v>68</v>
      </c>
      <c r="F2762" s="96">
        <f t="shared" si="351"/>
        <v>1420</v>
      </c>
      <c r="G2762" s="77">
        <v>96560</v>
      </c>
      <c r="H2762" s="45">
        <v>0</v>
      </c>
      <c r="I2762" s="44">
        <v>0</v>
      </c>
      <c r="J2762" s="45">
        <v>0</v>
      </c>
      <c r="K2762" s="45">
        <v>0</v>
      </c>
      <c r="L2762" s="45">
        <f t="shared" si="346"/>
        <v>0</v>
      </c>
      <c r="M2762" s="71">
        <f t="shared" si="352"/>
        <v>0</v>
      </c>
      <c r="N2762" s="59">
        <v>0</v>
      </c>
      <c r="O2762" s="59">
        <v>0</v>
      </c>
      <c r="P2762" s="59">
        <f t="shared" si="347"/>
        <v>0</v>
      </c>
      <c r="Q2762" s="72">
        <f t="shared" si="353"/>
        <v>0</v>
      </c>
      <c r="R2762" s="44">
        <v>0</v>
      </c>
      <c r="S2762" s="45">
        <f t="shared" si="348"/>
        <v>68</v>
      </c>
      <c r="T2762" s="45">
        <v>1420</v>
      </c>
      <c r="U2762" s="44">
        <f t="shared" si="349"/>
        <v>96560</v>
      </c>
    </row>
    <row r="2763" spans="1:21">
      <c r="A2763" s="2" t="s">
        <v>11666</v>
      </c>
      <c r="B2763" s="3" t="s">
        <v>11667</v>
      </c>
      <c r="C2763" s="4" t="s">
        <v>74</v>
      </c>
      <c r="D2763" s="4" t="s">
        <v>74</v>
      </c>
      <c r="E2763" s="86">
        <v>0</v>
      </c>
      <c r="F2763" s="96">
        <f t="shared" si="351"/>
        <v>0</v>
      </c>
      <c r="G2763" s="77">
        <v>0</v>
      </c>
      <c r="H2763" s="45">
        <v>8</v>
      </c>
      <c r="I2763" s="44">
        <v>0</v>
      </c>
      <c r="J2763" s="45">
        <v>0</v>
      </c>
      <c r="K2763" s="45">
        <v>0</v>
      </c>
      <c r="L2763" s="45">
        <f t="shared" si="346"/>
        <v>0</v>
      </c>
      <c r="M2763" s="71">
        <f t="shared" si="352"/>
        <v>0</v>
      </c>
      <c r="N2763" s="59">
        <v>0</v>
      </c>
      <c r="O2763" s="59">
        <v>0</v>
      </c>
      <c r="P2763" s="59">
        <f t="shared" si="347"/>
        <v>0</v>
      </c>
      <c r="Q2763" s="72">
        <f t="shared" si="353"/>
        <v>0</v>
      </c>
      <c r="R2763" s="44">
        <v>0</v>
      </c>
      <c r="S2763" s="45">
        <f t="shared" si="348"/>
        <v>8</v>
      </c>
      <c r="T2763" s="10">
        <v>15623</v>
      </c>
      <c r="U2763" s="44">
        <f t="shared" si="349"/>
        <v>124984</v>
      </c>
    </row>
    <row r="2764" spans="1:21">
      <c r="A2764" s="2" t="s">
        <v>12952</v>
      </c>
      <c r="B2764" s="3" t="s">
        <v>12953</v>
      </c>
      <c r="C2764" s="4" t="s">
        <v>74</v>
      </c>
      <c r="D2764" s="4" t="s">
        <v>74</v>
      </c>
      <c r="E2764" s="92"/>
      <c r="F2764" s="100"/>
      <c r="G2764" s="29"/>
      <c r="H2764" s="45">
        <v>2</v>
      </c>
      <c r="I2764" s="44">
        <v>0</v>
      </c>
      <c r="J2764" s="45">
        <v>0</v>
      </c>
      <c r="K2764" s="45">
        <v>0</v>
      </c>
      <c r="L2764" s="45">
        <f t="shared" si="346"/>
        <v>0</v>
      </c>
      <c r="M2764" s="71">
        <f t="shared" si="352"/>
        <v>0</v>
      </c>
      <c r="N2764" s="59">
        <v>0</v>
      </c>
      <c r="O2764" s="59">
        <v>0</v>
      </c>
      <c r="P2764" s="59">
        <f t="shared" si="347"/>
        <v>0</v>
      </c>
      <c r="Q2764" s="72">
        <f t="shared" si="353"/>
        <v>0</v>
      </c>
      <c r="R2764" s="44">
        <v>0</v>
      </c>
      <c r="S2764" s="45">
        <f t="shared" si="348"/>
        <v>2</v>
      </c>
      <c r="T2764" s="10">
        <v>10684</v>
      </c>
      <c r="U2764" s="44">
        <f t="shared" si="349"/>
        <v>21368</v>
      </c>
    </row>
    <row r="2765" spans="1:21">
      <c r="A2765" s="2">
        <v>60369770</v>
      </c>
      <c r="B2765" s="3" t="s">
        <v>9114</v>
      </c>
      <c r="C2765" s="4" t="s">
        <v>74</v>
      </c>
      <c r="D2765" s="4" t="s">
        <v>74</v>
      </c>
      <c r="E2765" s="86">
        <v>0</v>
      </c>
      <c r="F2765" s="96">
        <f t="shared" ref="F2765:F2796" si="354">IFERROR(G2765/E2765,0)</f>
        <v>0</v>
      </c>
      <c r="G2765" s="77">
        <v>0</v>
      </c>
      <c r="H2765" s="45">
        <v>30</v>
      </c>
      <c r="I2765" s="44">
        <v>30</v>
      </c>
      <c r="J2765" s="45">
        <v>0</v>
      </c>
      <c r="K2765" s="45">
        <v>0</v>
      </c>
      <c r="L2765" s="45">
        <f t="shared" si="346"/>
        <v>0</v>
      </c>
      <c r="M2765" s="71">
        <f t="shared" si="352"/>
        <v>0</v>
      </c>
      <c r="N2765" s="59">
        <v>0</v>
      </c>
      <c r="O2765" s="59">
        <v>0</v>
      </c>
      <c r="P2765" s="59">
        <f t="shared" si="347"/>
        <v>0</v>
      </c>
      <c r="Q2765" s="72">
        <f t="shared" si="353"/>
        <v>0</v>
      </c>
      <c r="R2765" s="44">
        <v>0</v>
      </c>
      <c r="S2765" s="45">
        <f t="shared" si="348"/>
        <v>0</v>
      </c>
      <c r="T2765" s="45">
        <v>10683</v>
      </c>
      <c r="U2765" s="44">
        <f t="shared" si="349"/>
        <v>0</v>
      </c>
    </row>
    <row r="2766" spans="1:21">
      <c r="A2766" s="33" t="s">
        <v>4947</v>
      </c>
      <c r="B2766" s="3" t="s">
        <v>4948</v>
      </c>
      <c r="C2766" s="4" t="s">
        <v>74</v>
      </c>
      <c r="D2766" s="4" t="s">
        <v>74</v>
      </c>
      <c r="E2766" s="86">
        <v>120</v>
      </c>
      <c r="F2766" s="96">
        <f t="shared" si="354"/>
        <v>8624</v>
      </c>
      <c r="G2766" s="77">
        <v>1034880</v>
      </c>
      <c r="H2766" s="45">
        <v>90</v>
      </c>
      <c r="I2766" s="44">
        <v>168</v>
      </c>
      <c r="J2766" s="45">
        <v>0</v>
      </c>
      <c r="K2766" s="45">
        <v>0</v>
      </c>
      <c r="L2766" s="45">
        <f t="shared" si="346"/>
        <v>0</v>
      </c>
      <c r="M2766" s="71">
        <f t="shared" si="352"/>
        <v>0</v>
      </c>
      <c r="N2766" s="59">
        <v>0</v>
      </c>
      <c r="O2766" s="59">
        <v>0</v>
      </c>
      <c r="P2766" s="59">
        <f t="shared" si="347"/>
        <v>0</v>
      </c>
      <c r="Q2766" s="72">
        <f t="shared" si="353"/>
        <v>0</v>
      </c>
      <c r="R2766" s="44">
        <v>0</v>
      </c>
      <c r="S2766" s="45">
        <f t="shared" si="348"/>
        <v>42</v>
      </c>
      <c r="T2766" s="10">
        <v>8508</v>
      </c>
      <c r="U2766" s="44">
        <f t="shared" si="349"/>
        <v>357336</v>
      </c>
    </row>
    <row r="2767" spans="1:21">
      <c r="A2767" s="33" t="s">
        <v>1429</v>
      </c>
      <c r="B2767" s="3" t="s">
        <v>1430</v>
      </c>
      <c r="C2767" s="4" t="s">
        <v>74</v>
      </c>
      <c r="D2767" s="4" t="s">
        <v>74</v>
      </c>
      <c r="E2767" s="86">
        <v>16</v>
      </c>
      <c r="F2767" s="96">
        <f t="shared" si="354"/>
        <v>7522</v>
      </c>
      <c r="G2767" s="77">
        <v>120352</v>
      </c>
      <c r="H2767" s="45">
        <v>7</v>
      </c>
      <c r="I2767" s="44">
        <v>12</v>
      </c>
      <c r="J2767" s="45">
        <v>0</v>
      </c>
      <c r="K2767" s="45">
        <v>0</v>
      </c>
      <c r="L2767" s="45">
        <f t="shared" si="346"/>
        <v>0</v>
      </c>
      <c r="M2767" s="71">
        <f t="shared" si="352"/>
        <v>0</v>
      </c>
      <c r="N2767" s="59">
        <v>0</v>
      </c>
      <c r="O2767" s="59">
        <v>0</v>
      </c>
      <c r="P2767" s="59">
        <f t="shared" si="347"/>
        <v>0</v>
      </c>
      <c r="Q2767" s="72">
        <f t="shared" si="353"/>
        <v>0</v>
      </c>
      <c r="R2767" s="44">
        <v>0</v>
      </c>
      <c r="S2767" s="45">
        <f t="shared" si="348"/>
        <v>11</v>
      </c>
      <c r="T2767" s="10">
        <v>7664</v>
      </c>
      <c r="U2767" s="44">
        <f t="shared" si="349"/>
        <v>84304</v>
      </c>
    </row>
    <row r="2768" spans="1:21">
      <c r="A2768" s="28">
        <v>60897209</v>
      </c>
      <c r="B2768" s="3" t="s">
        <v>676</v>
      </c>
      <c r="C2768" s="4" t="s">
        <v>74</v>
      </c>
      <c r="D2768" s="4" t="s">
        <v>74</v>
      </c>
      <c r="E2768" s="86">
        <v>0</v>
      </c>
      <c r="F2768" s="96">
        <f t="shared" si="354"/>
        <v>0</v>
      </c>
      <c r="G2768" s="77">
        <v>0</v>
      </c>
      <c r="H2768" s="45">
        <v>0</v>
      </c>
      <c r="I2768" s="44">
        <v>0</v>
      </c>
      <c r="J2768" s="45">
        <v>0</v>
      </c>
      <c r="K2768" s="45">
        <v>0</v>
      </c>
      <c r="L2768" s="45">
        <f t="shared" ref="L2768:L2831" si="355">J2768-K2768</f>
        <v>0</v>
      </c>
      <c r="M2768" s="71">
        <f t="shared" si="352"/>
        <v>0</v>
      </c>
      <c r="N2768" s="59">
        <v>0</v>
      </c>
      <c r="O2768" s="59">
        <v>0</v>
      </c>
      <c r="P2768" s="59">
        <f t="shared" ref="P2768:P2831" si="356">N2768-O2768</f>
        <v>0</v>
      </c>
      <c r="Q2768" s="72">
        <f t="shared" si="353"/>
        <v>0</v>
      </c>
      <c r="R2768" s="44">
        <v>0</v>
      </c>
      <c r="S2768" s="45">
        <f t="shared" ref="S2768:S2831" si="357">E2768+H2768+J2768+N2768-I2768-K2768-O2768+R2768</f>
        <v>0</v>
      </c>
      <c r="T2768" s="45">
        <v>0</v>
      </c>
      <c r="U2768" s="44">
        <f t="shared" ref="U2768:U2831" si="358">S2768*T2768</f>
        <v>0</v>
      </c>
    </row>
    <row r="2769" spans="1:21">
      <c r="A2769" s="2" t="s">
        <v>1868</v>
      </c>
      <c r="B2769" s="3" t="s">
        <v>1869</v>
      </c>
      <c r="C2769" s="4" t="s">
        <v>74</v>
      </c>
      <c r="D2769" s="4" t="s">
        <v>74</v>
      </c>
      <c r="E2769" s="86">
        <v>0</v>
      </c>
      <c r="F2769" s="96">
        <f t="shared" si="354"/>
        <v>0</v>
      </c>
      <c r="G2769" s="77">
        <v>0</v>
      </c>
      <c r="H2769" s="45">
        <v>234</v>
      </c>
      <c r="I2769" s="44">
        <v>214</v>
      </c>
      <c r="J2769" s="45">
        <v>0</v>
      </c>
      <c r="K2769" s="45">
        <v>0</v>
      </c>
      <c r="L2769" s="45">
        <f t="shared" si="355"/>
        <v>0</v>
      </c>
      <c r="M2769" s="71">
        <f t="shared" si="352"/>
        <v>0</v>
      </c>
      <c r="N2769" s="59">
        <v>0</v>
      </c>
      <c r="O2769" s="59">
        <v>0</v>
      </c>
      <c r="P2769" s="59">
        <f t="shared" si="356"/>
        <v>0</v>
      </c>
      <c r="Q2769" s="72">
        <f t="shared" si="353"/>
        <v>0</v>
      </c>
      <c r="R2769" s="44">
        <v>0</v>
      </c>
      <c r="S2769" s="45">
        <f t="shared" si="357"/>
        <v>20</v>
      </c>
      <c r="T2769" s="10">
        <v>5866</v>
      </c>
      <c r="U2769" s="44">
        <f t="shared" si="358"/>
        <v>117320</v>
      </c>
    </row>
    <row r="2770" spans="1:21">
      <c r="A2770" s="2" t="s">
        <v>8714</v>
      </c>
      <c r="B2770" s="3" t="s">
        <v>8715</v>
      </c>
      <c r="C2770" s="4" t="s">
        <v>74</v>
      </c>
      <c r="D2770" s="4" t="s">
        <v>74</v>
      </c>
      <c r="E2770" s="86">
        <v>0</v>
      </c>
      <c r="F2770" s="96">
        <f t="shared" si="354"/>
        <v>0</v>
      </c>
      <c r="G2770" s="77">
        <v>0</v>
      </c>
      <c r="H2770" s="45">
        <v>70</v>
      </c>
      <c r="I2770" s="44">
        <v>70</v>
      </c>
      <c r="J2770" s="45">
        <v>0</v>
      </c>
      <c r="K2770" s="45">
        <v>0</v>
      </c>
      <c r="L2770" s="45">
        <f t="shared" si="355"/>
        <v>0</v>
      </c>
      <c r="M2770" s="71">
        <f t="shared" si="352"/>
        <v>0</v>
      </c>
      <c r="N2770" s="59">
        <v>0</v>
      </c>
      <c r="O2770" s="59">
        <v>0</v>
      </c>
      <c r="P2770" s="59">
        <f t="shared" si="356"/>
        <v>0</v>
      </c>
      <c r="Q2770" s="72">
        <f t="shared" si="353"/>
        <v>0</v>
      </c>
      <c r="R2770" s="44">
        <v>0</v>
      </c>
      <c r="S2770" s="45">
        <f t="shared" si="357"/>
        <v>0</v>
      </c>
      <c r="T2770" s="45">
        <v>5759</v>
      </c>
      <c r="U2770" s="44">
        <f t="shared" si="358"/>
        <v>0</v>
      </c>
    </row>
    <row r="2771" spans="1:21">
      <c r="A2771" s="33" t="s">
        <v>1666</v>
      </c>
      <c r="B2771" s="3" t="s">
        <v>1667</v>
      </c>
      <c r="C2771" s="4" t="s">
        <v>74</v>
      </c>
      <c r="D2771" s="4" t="s">
        <v>74</v>
      </c>
      <c r="E2771" s="86">
        <v>55</v>
      </c>
      <c r="F2771" s="96">
        <f t="shared" si="354"/>
        <v>4871</v>
      </c>
      <c r="G2771" s="77">
        <v>267905</v>
      </c>
      <c r="H2771" s="45">
        <v>0</v>
      </c>
      <c r="I2771" s="44">
        <v>55</v>
      </c>
      <c r="J2771" s="45">
        <v>0</v>
      </c>
      <c r="K2771" s="45">
        <v>0</v>
      </c>
      <c r="L2771" s="45">
        <f t="shared" si="355"/>
        <v>0</v>
      </c>
      <c r="M2771" s="71">
        <f t="shared" si="352"/>
        <v>0</v>
      </c>
      <c r="N2771" s="59">
        <v>0</v>
      </c>
      <c r="O2771" s="59">
        <v>0</v>
      </c>
      <c r="P2771" s="59">
        <f t="shared" si="356"/>
        <v>0</v>
      </c>
      <c r="Q2771" s="72">
        <f t="shared" si="353"/>
        <v>0</v>
      </c>
      <c r="R2771" s="44">
        <v>0</v>
      </c>
      <c r="S2771" s="45">
        <f t="shared" si="357"/>
        <v>0</v>
      </c>
      <c r="T2771" s="45">
        <v>4871</v>
      </c>
      <c r="U2771" s="44">
        <f t="shared" si="358"/>
        <v>0</v>
      </c>
    </row>
    <row r="2772" spans="1:21">
      <c r="A2772" s="2" t="s">
        <v>10911</v>
      </c>
      <c r="B2772" s="3" t="s">
        <v>10912</v>
      </c>
      <c r="C2772" s="4" t="s">
        <v>74</v>
      </c>
      <c r="D2772" s="4" t="s">
        <v>74</v>
      </c>
      <c r="E2772" s="86">
        <v>0</v>
      </c>
      <c r="F2772" s="96">
        <f t="shared" si="354"/>
        <v>0</v>
      </c>
      <c r="G2772" s="77">
        <v>0</v>
      </c>
      <c r="H2772" s="45">
        <v>15</v>
      </c>
      <c r="I2772" s="44">
        <v>5</v>
      </c>
      <c r="J2772" s="45">
        <v>0</v>
      </c>
      <c r="K2772" s="45">
        <v>0</v>
      </c>
      <c r="L2772" s="45">
        <f t="shared" si="355"/>
        <v>0</v>
      </c>
      <c r="M2772" s="71">
        <f t="shared" si="352"/>
        <v>0</v>
      </c>
      <c r="N2772" s="59">
        <v>0</v>
      </c>
      <c r="O2772" s="59">
        <v>0</v>
      </c>
      <c r="P2772" s="59">
        <f t="shared" si="356"/>
        <v>0</v>
      </c>
      <c r="Q2772" s="72">
        <f t="shared" si="353"/>
        <v>0</v>
      </c>
      <c r="R2772" s="44">
        <v>0</v>
      </c>
      <c r="S2772" s="45">
        <f t="shared" si="357"/>
        <v>10</v>
      </c>
      <c r="T2772" s="10">
        <v>4791</v>
      </c>
      <c r="U2772" s="44">
        <f t="shared" si="358"/>
        <v>47910</v>
      </c>
    </row>
    <row r="2773" spans="1:21">
      <c r="A2773" s="33">
        <v>60897195</v>
      </c>
      <c r="B2773" s="3" t="s">
        <v>1500</v>
      </c>
      <c r="C2773" s="4" t="s">
        <v>74</v>
      </c>
      <c r="D2773" s="4" t="s">
        <v>74</v>
      </c>
      <c r="E2773" s="86">
        <v>221</v>
      </c>
      <c r="F2773" s="96">
        <f t="shared" si="354"/>
        <v>4310</v>
      </c>
      <c r="G2773" s="77">
        <v>952510</v>
      </c>
      <c r="H2773" s="45">
        <v>0</v>
      </c>
      <c r="I2773" s="44">
        <v>0</v>
      </c>
      <c r="J2773" s="45">
        <v>0</v>
      </c>
      <c r="K2773" s="45">
        <v>0</v>
      </c>
      <c r="L2773" s="45">
        <f t="shared" si="355"/>
        <v>0</v>
      </c>
      <c r="M2773" s="71">
        <f t="shared" si="352"/>
        <v>0</v>
      </c>
      <c r="N2773" s="59">
        <v>0</v>
      </c>
      <c r="O2773" s="59">
        <v>0</v>
      </c>
      <c r="P2773" s="59">
        <f t="shared" si="356"/>
        <v>0</v>
      </c>
      <c r="Q2773" s="72">
        <f t="shared" si="353"/>
        <v>0</v>
      </c>
      <c r="R2773" s="44">
        <v>0</v>
      </c>
      <c r="S2773" s="45">
        <f t="shared" si="357"/>
        <v>221</v>
      </c>
      <c r="T2773" s="10">
        <v>4310</v>
      </c>
      <c r="U2773" s="44">
        <f t="shared" si="358"/>
        <v>952510</v>
      </c>
    </row>
    <row r="2774" spans="1:21">
      <c r="A2774" s="2" t="s">
        <v>1498</v>
      </c>
      <c r="B2774" s="3" t="s">
        <v>1499</v>
      </c>
      <c r="C2774" s="4" t="s">
        <v>74</v>
      </c>
      <c r="D2774" s="4" t="s">
        <v>74</v>
      </c>
      <c r="E2774" s="86">
        <v>0</v>
      </c>
      <c r="F2774" s="96">
        <f t="shared" si="354"/>
        <v>0</v>
      </c>
      <c r="G2774" s="77">
        <v>0</v>
      </c>
      <c r="H2774" s="45">
        <v>60</v>
      </c>
      <c r="I2774" s="44">
        <v>10</v>
      </c>
      <c r="J2774" s="45">
        <v>0</v>
      </c>
      <c r="K2774" s="45">
        <v>0</v>
      </c>
      <c r="L2774" s="45">
        <f t="shared" si="355"/>
        <v>0</v>
      </c>
      <c r="M2774" s="71">
        <f t="shared" si="352"/>
        <v>0</v>
      </c>
      <c r="N2774" s="59">
        <v>0</v>
      </c>
      <c r="O2774" s="59">
        <v>0</v>
      </c>
      <c r="P2774" s="59">
        <f t="shared" si="356"/>
        <v>0</v>
      </c>
      <c r="Q2774" s="72">
        <f t="shared" si="353"/>
        <v>0</v>
      </c>
      <c r="R2774" s="44">
        <v>0</v>
      </c>
      <c r="S2774" s="45">
        <f t="shared" si="357"/>
        <v>50</v>
      </c>
      <c r="T2774" s="10">
        <v>4530</v>
      </c>
      <c r="U2774" s="44">
        <f t="shared" si="358"/>
        <v>226500</v>
      </c>
    </row>
    <row r="2775" spans="1:21">
      <c r="A2775" s="2" t="s">
        <v>10909</v>
      </c>
      <c r="B2775" s="3" t="s">
        <v>10910</v>
      </c>
      <c r="C2775" s="4" t="s">
        <v>74</v>
      </c>
      <c r="D2775" s="4" t="s">
        <v>74</v>
      </c>
      <c r="E2775" s="86">
        <v>0</v>
      </c>
      <c r="F2775" s="96">
        <f t="shared" si="354"/>
        <v>0</v>
      </c>
      <c r="G2775" s="77">
        <v>0</v>
      </c>
      <c r="H2775" s="45">
        <v>30</v>
      </c>
      <c r="I2775" s="44">
        <v>30</v>
      </c>
      <c r="J2775" s="45">
        <v>0</v>
      </c>
      <c r="K2775" s="45">
        <v>0</v>
      </c>
      <c r="L2775" s="45">
        <f t="shared" si="355"/>
        <v>0</v>
      </c>
      <c r="M2775" s="71">
        <f t="shared" si="352"/>
        <v>0</v>
      </c>
      <c r="N2775" s="59">
        <v>0</v>
      </c>
      <c r="O2775" s="59">
        <v>0</v>
      </c>
      <c r="P2775" s="59">
        <f t="shared" si="356"/>
        <v>0</v>
      </c>
      <c r="Q2775" s="72">
        <f t="shared" si="353"/>
        <v>0</v>
      </c>
      <c r="R2775" s="44">
        <v>0</v>
      </c>
      <c r="S2775" s="45">
        <f t="shared" si="357"/>
        <v>0</v>
      </c>
      <c r="T2775" s="45">
        <v>4410</v>
      </c>
      <c r="U2775" s="44">
        <f t="shared" si="358"/>
        <v>0</v>
      </c>
    </row>
    <row r="2776" spans="1:21">
      <c r="A2776" s="33">
        <v>60991604</v>
      </c>
      <c r="B2776" s="3" t="s">
        <v>3157</v>
      </c>
      <c r="C2776" s="4" t="s">
        <v>74</v>
      </c>
      <c r="D2776" s="4" t="s">
        <v>74</v>
      </c>
      <c r="E2776" s="86">
        <v>1</v>
      </c>
      <c r="F2776" s="96">
        <f t="shared" si="354"/>
        <v>1038</v>
      </c>
      <c r="G2776" s="77">
        <v>1038</v>
      </c>
      <c r="H2776" s="45">
        <v>0</v>
      </c>
      <c r="I2776" s="44">
        <v>0</v>
      </c>
      <c r="J2776" s="45">
        <v>0</v>
      </c>
      <c r="K2776" s="45">
        <v>0</v>
      </c>
      <c r="L2776" s="45">
        <f t="shared" si="355"/>
        <v>0</v>
      </c>
      <c r="M2776" s="71">
        <f t="shared" si="352"/>
        <v>0</v>
      </c>
      <c r="N2776" s="59">
        <v>0</v>
      </c>
      <c r="O2776" s="59">
        <v>0</v>
      </c>
      <c r="P2776" s="59">
        <f t="shared" si="356"/>
        <v>0</v>
      </c>
      <c r="Q2776" s="72">
        <f t="shared" si="353"/>
        <v>0</v>
      </c>
      <c r="R2776" s="44">
        <v>0</v>
      </c>
      <c r="S2776" s="45">
        <f t="shared" si="357"/>
        <v>1</v>
      </c>
      <c r="T2776" s="10">
        <v>1038</v>
      </c>
      <c r="U2776" s="44">
        <f t="shared" si="358"/>
        <v>1038</v>
      </c>
    </row>
    <row r="2777" spans="1:21">
      <c r="A2777" s="33" t="s">
        <v>7221</v>
      </c>
      <c r="B2777" s="3" t="s">
        <v>7222</v>
      </c>
      <c r="C2777" s="4" t="s">
        <v>74</v>
      </c>
      <c r="D2777" s="4" t="s">
        <v>74</v>
      </c>
      <c r="E2777" s="86">
        <v>130</v>
      </c>
      <c r="F2777" s="96">
        <f t="shared" si="354"/>
        <v>1571</v>
      </c>
      <c r="G2777" s="77">
        <v>204230</v>
      </c>
      <c r="H2777" s="45">
        <v>0</v>
      </c>
      <c r="I2777" s="44">
        <v>100</v>
      </c>
      <c r="J2777" s="45">
        <v>0</v>
      </c>
      <c r="K2777" s="45">
        <v>0</v>
      </c>
      <c r="L2777" s="45">
        <f t="shared" si="355"/>
        <v>0</v>
      </c>
      <c r="M2777" s="71">
        <f t="shared" si="352"/>
        <v>0</v>
      </c>
      <c r="N2777" s="59">
        <v>0</v>
      </c>
      <c r="O2777" s="59">
        <v>0</v>
      </c>
      <c r="P2777" s="59">
        <f t="shared" si="356"/>
        <v>0</v>
      </c>
      <c r="Q2777" s="72">
        <f t="shared" si="353"/>
        <v>0</v>
      </c>
      <c r="R2777" s="44">
        <v>0</v>
      </c>
      <c r="S2777" s="45">
        <f t="shared" si="357"/>
        <v>30</v>
      </c>
      <c r="T2777" s="10">
        <v>1571</v>
      </c>
      <c r="U2777" s="44">
        <f t="shared" si="358"/>
        <v>47130</v>
      </c>
    </row>
    <row r="2778" spans="1:21">
      <c r="A2778" s="33">
        <v>60956076</v>
      </c>
      <c r="B2778" s="3" t="s">
        <v>7259</v>
      </c>
      <c r="C2778" s="4" t="s">
        <v>74</v>
      </c>
      <c r="D2778" s="4" t="s">
        <v>74</v>
      </c>
      <c r="E2778" s="86">
        <v>241</v>
      </c>
      <c r="F2778" s="96">
        <f t="shared" si="354"/>
        <v>1574</v>
      </c>
      <c r="G2778" s="77">
        <v>379334</v>
      </c>
      <c r="H2778" s="45">
        <v>0</v>
      </c>
      <c r="I2778" s="44">
        <v>240</v>
      </c>
      <c r="J2778" s="45">
        <v>0</v>
      </c>
      <c r="K2778" s="45">
        <v>0</v>
      </c>
      <c r="L2778" s="45">
        <f t="shared" si="355"/>
        <v>0</v>
      </c>
      <c r="M2778" s="71">
        <f t="shared" si="352"/>
        <v>0</v>
      </c>
      <c r="N2778" s="59">
        <v>0</v>
      </c>
      <c r="O2778" s="59">
        <v>0</v>
      </c>
      <c r="P2778" s="59">
        <f t="shared" si="356"/>
        <v>0</v>
      </c>
      <c r="Q2778" s="72">
        <f t="shared" si="353"/>
        <v>0</v>
      </c>
      <c r="R2778" s="44">
        <v>0</v>
      </c>
      <c r="S2778" s="45">
        <f t="shared" si="357"/>
        <v>1</v>
      </c>
      <c r="T2778" s="10">
        <v>1574</v>
      </c>
      <c r="U2778" s="44">
        <f t="shared" si="358"/>
        <v>1574</v>
      </c>
    </row>
    <row r="2779" spans="1:21">
      <c r="A2779" s="33">
        <v>60386491</v>
      </c>
      <c r="B2779" s="3" t="s">
        <v>4657</v>
      </c>
      <c r="C2779" s="4" t="s">
        <v>74</v>
      </c>
      <c r="D2779" s="4" t="s">
        <v>74</v>
      </c>
      <c r="E2779" s="86">
        <v>100</v>
      </c>
      <c r="F2779" s="96">
        <f t="shared" si="354"/>
        <v>1017</v>
      </c>
      <c r="G2779" s="77">
        <v>101700</v>
      </c>
      <c r="H2779" s="45">
        <v>0</v>
      </c>
      <c r="I2779" s="44">
        <v>0</v>
      </c>
      <c r="J2779" s="45">
        <v>0</v>
      </c>
      <c r="K2779" s="45">
        <v>0</v>
      </c>
      <c r="L2779" s="45">
        <f t="shared" si="355"/>
        <v>0</v>
      </c>
      <c r="M2779" s="71">
        <f t="shared" si="352"/>
        <v>0</v>
      </c>
      <c r="N2779" s="59">
        <v>0</v>
      </c>
      <c r="O2779" s="59">
        <v>0</v>
      </c>
      <c r="P2779" s="59">
        <f t="shared" si="356"/>
        <v>0</v>
      </c>
      <c r="Q2779" s="72">
        <f t="shared" si="353"/>
        <v>0</v>
      </c>
      <c r="R2779" s="44">
        <v>0</v>
      </c>
      <c r="S2779" s="45">
        <f t="shared" si="357"/>
        <v>100</v>
      </c>
      <c r="T2779" s="10">
        <v>1017</v>
      </c>
      <c r="U2779" s="44">
        <f t="shared" si="358"/>
        <v>101700</v>
      </c>
    </row>
    <row r="2780" spans="1:21">
      <c r="A2780" s="33" t="s">
        <v>6014</v>
      </c>
      <c r="B2780" s="3" t="s">
        <v>6015</v>
      </c>
      <c r="C2780" s="4" t="s">
        <v>74</v>
      </c>
      <c r="D2780" s="4" t="s">
        <v>74</v>
      </c>
      <c r="E2780" s="86">
        <v>430</v>
      </c>
      <c r="F2780" s="96">
        <f t="shared" si="354"/>
        <v>1231</v>
      </c>
      <c r="G2780" s="77">
        <v>529330</v>
      </c>
      <c r="H2780" s="45">
        <v>200</v>
      </c>
      <c r="I2780" s="44">
        <v>630</v>
      </c>
      <c r="J2780" s="45">
        <v>0</v>
      </c>
      <c r="K2780" s="45">
        <v>0</v>
      </c>
      <c r="L2780" s="45">
        <f t="shared" si="355"/>
        <v>0</v>
      </c>
      <c r="M2780" s="71">
        <f t="shared" si="352"/>
        <v>0</v>
      </c>
      <c r="N2780" s="59">
        <v>0</v>
      </c>
      <c r="O2780" s="59">
        <v>0</v>
      </c>
      <c r="P2780" s="59">
        <f t="shared" si="356"/>
        <v>0</v>
      </c>
      <c r="Q2780" s="72">
        <f t="shared" si="353"/>
        <v>0</v>
      </c>
      <c r="R2780" s="44">
        <v>0</v>
      </c>
      <c r="S2780" s="45">
        <f t="shared" si="357"/>
        <v>0</v>
      </c>
      <c r="T2780" s="45">
        <v>1251</v>
      </c>
      <c r="U2780" s="44">
        <f t="shared" si="358"/>
        <v>0</v>
      </c>
    </row>
    <row r="2781" spans="1:21">
      <c r="A2781" s="33" t="s">
        <v>4708</v>
      </c>
      <c r="B2781" s="3" t="s">
        <v>4709</v>
      </c>
      <c r="C2781" s="4" t="s">
        <v>74</v>
      </c>
      <c r="D2781" s="4" t="s">
        <v>74</v>
      </c>
      <c r="E2781" s="86">
        <v>200</v>
      </c>
      <c r="F2781" s="96">
        <f t="shared" si="354"/>
        <v>1028</v>
      </c>
      <c r="G2781" s="77">
        <v>205600</v>
      </c>
      <c r="H2781" s="45">
        <v>0</v>
      </c>
      <c r="I2781" s="44">
        <v>0</v>
      </c>
      <c r="J2781" s="45">
        <v>0</v>
      </c>
      <c r="K2781" s="45">
        <v>0</v>
      </c>
      <c r="L2781" s="45">
        <f t="shared" si="355"/>
        <v>0</v>
      </c>
      <c r="M2781" s="71">
        <f t="shared" si="352"/>
        <v>0</v>
      </c>
      <c r="N2781" s="59">
        <v>100</v>
      </c>
      <c r="O2781" s="59">
        <v>0</v>
      </c>
      <c r="P2781" s="59">
        <f t="shared" si="356"/>
        <v>100</v>
      </c>
      <c r="Q2781" s="72">
        <f t="shared" si="353"/>
        <v>102800</v>
      </c>
      <c r="R2781" s="44">
        <v>0</v>
      </c>
      <c r="S2781" s="45">
        <f t="shared" si="357"/>
        <v>300</v>
      </c>
      <c r="T2781" s="10">
        <v>1028</v>
      </c>
      <c r="U2781" s="44">
        <f t="shared" si="358"/>
        <v>308400</v>
      </c>
    </row>
    <row r="2782" spans="1:21">
      <c r="A2782" s="33" t="s">
        <v>7143</v>
      </c>
      <c r="B2782" s="3" t="s">
        <v>7144</v>
      </c>
      <c r="C2782" s="4" t="s">
        <v>74</v>
      </c>
      <c r="D2782" s="4" t="s">
        <v>74</v>
      </c>
      <c r="E2782" s="86">
        <v>2100</v>
      </c>
      <c r="F2782" s="96">
        <f t="shared" si="354"/>
        <v>2300</v>
      </c>
      <c r="G2782" s="77">
        <v>4830000</v>
      </c>
      <c r="H2782" s="45">
        <v>0</v>
      </c>
      <c r="I2782" s="44">
        <v>20</v>
      </c>
      <c r="J2782" s="45">
        <v>0</v>
      </c>
      <c r="K2782" s="45">
        <v>0</v>
      </c>
      <c r="L2782" s="45">
        <f t="shared" si="355"/>
        <v>0</v>
      </c>
      <c r="M2782" s="71">
        <f t="shared" si="352"/>
        <v>0</v>
      </c>
      <c r="N2782" s="59">
        <v>0</v>
      </c>
      <c r="O2782" s="59">
        <v>0</v>
      </c>
      <c r="P2782" s="59">
        <f t="shared" si="356"/>
        <v>0</v>
      </c>
      <c r="Q2782" s="72">
        <f t="shared" si="353"/>
        <v>0</v>
      </c>
      <c r="R2782" s="44">
        <v>0</v>
      </c>
      <c r="S2782" s="45">
        <f t="shared" si="357"/>
        <v>2080</v>
      </c>
      <c r="T2782" s="10">
        <v>2300</v>
      </c>
      <c r="U2782" s="44">
        <f t="shared" si="358"/>
        <v>4784000</v>
      </c>
    </row>
    <row r="2783" spans="1:21">
      <c r="A2783" s="33" t="s">
        <v>6598</v>
      </c>
      <c r="B2783" s="3" t="s">
        <v>6599</v>
      </c>
      <c r="C2783" s="4" t="s">
        <v>74</v>
      </c>
      <c r="D2783" s="4" t="s">
        <v>74</v>
      </c>
      <c r="E2783" s="86">
        <v>1340</v>
      </c>
      <c r="F2783" s="96">
        <f t="shared" si="354"/>
        <v>1560</v>
      </c>
      <c r="G2783" s="77">
        <v>2090400</v>
      </c>
      <c r="H2783" s="45">
        <v>0</v>
      </c>
      <c r="I2783" s="44">
        <v>890</v>
      </c>
      <c r="J2783" s="45">
        <v>0</v>
      </c>
      <c r="K2783" s="45">
        <v>0</v>
      </c>
      <c r="L2783" s="45">
        <f t="shared" si="355"/>
        <v>0</v>
      </c>
      <c r="M2783" s="71">
        <f t="shared" si="352"/>
        <v>0</v>
      </c>
      <c r="N2783" s="59">
        <v>0</v>
      </c>
      <c r="O2783" s="59">
        <v>0</v>
      </c>
      <c r="P2783" s="59">
        <f t="shared" si="356"/>
        <v>0</v>
      </c>
      <c r="Q2783" s="72">
        <f t="shared" si="353"/>
        <v>0</v>
      </c>
      <c r="R2783" s="44">
        <v>0</v>
      </c>
      <c r="S2783" s="45">
        <f t="shared" si="357"/>
        <v>450</v>
      </c>
      <c r="T2783" s="10">
        <v>1560</v>
      </c>
      <c r="U2783" s="44">
        <f t="shared" si="358"/>
        <v>702000</v>
      </c>
    </row>
    <row r="2784" spans="1:21">
      <c r="A2784" s="33" t="s">
        <v>7104</v>
      </c>
      <c r="B2784" s="3" t="s">
        <v>7105</v>
      </c>
      <c r="C2784" s="4" t="s">
        <v>74</v>
      </c>
      <c r="D2784" s="4" t="s">
        <v>74</v>
      </c>
      <c r="E2784" s="86">
        <v>70</v>
      </c>
      <c r="F2784" s="96">
        <f t="shared" si="354"/>
        <v>833</v>
      </c>
      <c r="G2784" s="77">
        <v>58310</v>
      </c>
      <c r="H2784" s="45">
        <v>0</v>
      </c>
      <c r="I2784" s="44">
        <v>70</v>
      </c>
      <c r="J2784" s="45">
        <v>0</v>
      </c>
      <c r="K2784" s="45">
        <v>0</v>
      </c>
      <c r="L2784" s="45">
        <f t="shared" si="355"/>
        <v>0</v>
      </c>
      <c r="M2784" s="71">
        <f t="shared" si="352"/>
        <v>0</v>
      </c>
      <c r="N2784" s="59">
        <v>0</v>
      </c>
      <c r="O2784" s="59">
        <v>0</v>
      </c>
      <c r="P2784" s="59">
        <f t="shared" si="356"/>
        <v>0</v>
      </c>
      <c r="Q2784" s="72">
        <f t="shared" si="353"/>
        <v>0</v>
      </c>
      <c r="R2784" s="44">
        <v>0</v>
      </c>
      <c r="S2784" s="45">
        <f t="shared" si="357"/>
        <v>0</v>
      </c>
      <c r="T2784" s="45">
        <v>833</v>
      </c>
      <c r="U2784" s="44">
        <f t="shared" si="358"/>
        <v>0</v>
      </c>
    </row>
    <row r="2785" spans="1:21">
      <c r="A2785" s="33" t="s">
        <v>6072</v>
      </c>
      <c r="B2785" s="3" t="s">
        <v>6073</v>
      </c>
      <c r="C2785" s="4" t="s">
        <v>74</v>
      </c>
      <c r="D2785" s="4" t="s">
        <v>74</v>
      </c>
      <c r="E2785" s="86">
        <v>200</v>
      </c>
      <c r="F2785" s="96">
        <f t="shared" si="354"/>
        <v>874</v>
      </c>
      <c r="G2785" s="77">
        <v>174800</v>
      </c>
      <c r="H2785" s="45">
        <v>100</v>
      </c>
      <c r="I2785" s="44">
        <v>300</v>
      </c>
      <c r="J2785" s="45">
        <v>0</v>
      </c>
      <c r="K2785" s="45">
        <v>0</v>
      </c>
      <c r="L2785" s="45">
        <f t="shared" si="355"/>
        <v>0</v>
      </c>
      <c r="M2785" s="71">
        <f t="shared" si="352"/>
        <v>0</v>
      </c>
      <c r="N2785" s="59">
        <v>0</v>
      </c>
      <c r="O2785" s="59">
        <v>0</v>
      </c>
      <c r="P2785" s="59">
        <f t="shared" si="356"/>
        <v>0</v>
      </c>
      <c r="Q2785" s="72">
        <f t="shared" si="353"/>
        <v>0</v>
      </c>
      <c r="R2785" s="44">
        <v>0</v>
      </c>
      <c r="S2785" s="45">
        <f t="shared" si="357"/>
        <v>0</v>
      </c>
      <c r="T2785" s="45">
        <v>888</v>
      </c>
      <c r="U2785" s="44">
        <f t="shared" si="358"/>
        <v>0</v>
      </c>
    </row>
    <row r="2786" spans="1:21">
      <c r="A2786" s="33" t="s">
        <v>6279</v>
      </c>
      <c r="B2786" s="3" t="s">
        <v>6280</v>
      </c>
      <c r="C2786" s="4" t="s">
        <v>74</v>
      </c>
      <c r="D2786" s="4" t="s">
        <v>74</v>
      </c>
      <c r="E2786" s="86">
        <v>180</v>
      </c>
      <c r="F2786" s="96">
        <f t="shared" si="354"/>
        <v>1018</v>
      </c>
      <c r="G2786" s="77">
        <v>183240</v>
      </c>
      <c r="H2786" s="45">
        <v>0</v>
      </c>
      <c r="I2786" s="44">
        <v>180</v>
      </c>
      <c r="J2786" s="45">
        <v>0</v>
      </c>
      <c r="K2786" s="45">
        <v>0</v>
      </c>
      <c r="L2786" s="45">
        <f t="shared" si="355"/>
        <v>0</v>
      </c>
      <c r="M2786" s="71">
        <f t="shared" si="352"/>
        <v>0</v>
      </c>
      <c r="N2786" s="59">
        <v>0</v>
      </c>
      <c r="O2786" s="59">
        <v>0</v>
      </c>
      <c r="P2786" s="59">
        <f t="shared" si="356"/>
        <v>0</v>
      </c>
      <c r="Q2786" s="72">
        <f t="shared" si="353"/>
        <v>0</v>
      </c>
      <c r="R2786" s="44">
        <v>0</v>
      </c>
      <c r="S2786" s="45">
        <f t="shared" si="357"/>
        <v>0</v>
      </c>
      <c r="T2786" s="45">
        <v>1018</v>
      </c>
      <c r="U2786" s="44">
        <f t="shared" si="358"/>
        <v>0</v>
      </c>
    </row>
    <row r="2787" spans="1:21">
      <c r="A2787" s="2" t="s">
        <v>9438</v>
      </c>
      <c r="B2787" s="3" t="s">
        <v>9439</v>
      </c>
      <c r="C2787" s="4" t="s">
        <v>74</v>
      </c>
      <c r="D2787" s="4" t="s">
        <v>74</v>
      </c>
      <c r="E2787" s="86">
        <v>0</v>
      </c>
      <c r="F2787" s="96">
        <f t="shared" si="354"/>
        <v>0</v>
      </c>
      <c r="G2787" s="77">
        <v>0</v>
      </c>
      <c r="H2787" s="45">
        <v>5</v>
      </c>
      <c r="I2787" s="44">
        <v>5</v>
      </c>
      <c r="J2787" s="45">
        <v>0</v>
      </c>
      <c r="K2787" s="45">
        <v>0</v>
      </c>
      <c r="L2787" s="45">
        <f t="shared" si="355"/>
        <v>0</v>
      </c>
      <c r="M2787" s="71">
        <f t="shared" si="352"/>
        <v>0</v>
      </c>
      <c r="N2787" s="59">
        <v>0</v>
      </c>
      <c r="O2787" s="59">
        <v>0</v>
      </c>
      <c r="P2787" s="59">
        <f t="shared" si="356"/>
        <v>0</v>
      </c>
      <c r="Q2787" s="72">
        <f t="shared" si="353"/>
        <v>0</v>
      </c>
      <c r="R2787" s="44">
        <v>0</v>
      </c>
      <c r="S2787" s="45">
        <f t="shared" si="357"/>
        <v>0</v>
      </c>
      <c r="T2787" s="45">
        <v>1156195</v>
      </c>
      <c r="U2787" s="44">
        <f t="shared" si="358"/>
        <v>0</v>
      </c>
    </row>
    <row r="2788" spans="1:21">
      <c r="A2788" s="28" t="s">
        <v>96</v>
      </c>
      <c r="B2788" s="3" t="s">
        <v>97</v>
      </c>
      <c r="C2788" s="4" t="s">
        <v>74</v>
      </c>
      <c r="D2788" s="4" t="s">
        <v>74</v>
      </c>
      <c r="E2788" s="86">
        <v>1</v>
      </c>
      <c r="F2788" s="96">
        <f t="shared" si="354"/>
        <v>1156195</v>
      </c>
      <c r="G2788" s="77">
        <v>1156195</v>
      </c>
      <c r="H2788" s="45">
        <v>0</v>
      </c>
      <c r="I2788" s="44">
        <v>1</v>
      </c>
      <c r="J2788" s="45">
        <v>0</v>
      </c>
      <c r="K2788" s="45">
        <v>0</v>
      </c>
      <c r="L2788" s="45">
        <f t="shared" si="355"/>
        <v>0</v>
      </c>
      <c r="M2788" s="71">
        <f t="shared" si="352"/>
        <v>0</v>
      </c>
      <c r="N2788" s="59">
        <v>0</v>
      </c>
      <c r="O2788" s="59">
        <v>0</v>
      </c>
      <c r="P2788" s="59">
        <f t="shared" si="356"/>
        <v>0</v>
      </c>
      <c r="Q2788" s="72">
        <f t="shared" si="353"/>
        <v>0</v>
      </c>
      <c r="R2788" s="44">
        <v>0</v>
      </c>
      <c r="S2788" s="45">
        <f t="shared" si="357"/>
        <v>0</v>
      </c>
      <c r="T2788" s="45">
        <v>1156195</v>
      </c>
      <c r="U2788" s="44">
        <f t="shared" si="358"/>
        <v>0</v>
      </c>
    </row>
    <row r="2789" spans="1:21">
      <c r="A2789" s="33" t="s">
        <v>5984</v>
      </c>
      <c r="B2789" s="3" t="s">
        <v>5985</v>
      </c>
      <c r="C2789" s="4" t="s">
        <v>74</v>
      </c>
      <c r="D2789" s="4" t="s">
        <v>74</v>
      </c>
      <c r="E2789" s="86">
        <v>2</v>
      </c>
      <c r="F2789" s="96">
        <f t="shared" si="354"/>
        <v>801133</v>
      </c>
      <c r="G2789" s="77">
        <v>1602266</v>
      </c>
      <c r="H2789" s="45">
        <v>0</v>
      </c>
      <c r="I2789" s="44">
        <v>2</v>
      </c>
      <c r="J2789" s="45">
        <v>0</v>
      </c>
      <c r="K2789" s="45">
        <v>0</v>
      </c>
      <c r="L2789" s="45">
        <f t="shared" si="355"/>
        <v>0</v>
      </c>
      <c r="M2789" s="71">
        <f t="shared" si="352"/>
        <v>0</v>
      </c>
      <c r="N2789" s="59">
        <v>0</v>
      </c>
      <c r="O2789" s="59">
        <v>0</v>
      </c>
      <c r="P2789" s="59">
        <f t="shared" si="356"/>
        <v>0</v>
      </c>
      <c r="Q2789" s="72">
        <f t="shared" si="353"/>
        <v>0</v>
      </c>
      <c r="R2789" s="44">
        <v>0</v>
      </c>
      <c r="S2789" s="45">
        <f t="shared" si="357"/>
        <v>0</v>
      </c>
      <c r="T2789" s="45">
        <v>801133</v>
      </c>
      <c r="U2789" s="44">
        <f t="shared" si="358"/>
        <v>0</v>
      </c>
    </row>
    <row r="2790" spans="1:21">
      <c r="A2790" s="33">
        <v>60478507</v>
      </c>
      <c r="B2790" s="3" t="s">
        <v>3158</v>
      </c>
      <c r="C2790" s="4" t="s">
        <v>74</v>
      </c>
      <c r="D2790" s="4" t="s">
        <v>74</v>
      </c>
      <c r="E2790" s="86">
        <v>1</v>
      </c>
      <c r="F2790" s="96">
        <f t="shared" si="354"/>
        <v>754369</v>
      </c>
      <c r="G2790" s="77">
        <v>754369</v>
      </c>
      <c r="H2790" s="45">
        <v>0</v>
      </c>
      <c r="I2790" s="44">
        <v>0</v>
      </c>
      <c r="J2790" s="45">
        <v>0</v>
      </c>
      <c r="K2790" s="45">
        <v>0</v>
      </c>
      <c r="L2790" s="45">
        <f t="shared" si="355"/>
        <v>0</v>
      </c>
      <c r="M2790" s="71">
        <f t="shared" si="352"/>
        <v>0</v>
      </c>
      <c r="N2790" s="59">
        <v>0</v>
      </c>
      <c r="O2790" s="59">
        <v>0</v>
      </c>
      <c r="P2790" s="59">
        <f t="shared" si="356"/>
        <v>0</v>
      </c>
      <c r="Q2790" s="72">
        <f t="shared" si="353"/>
        <v>0</v>
      </c>
      <c r="R2790" s="44">
        <v>0</v>
      </c>
      <c r="S2790" s="45">
        <f t="shared" si="357"/>
        <v>1</v>
      </c>
      <c r="T2790" s="10">
        <v>754369</v>
      </c>
      <c r="U2790" s="44">
        <f t="shared" si="358"/>
        <v>754369</v>
      </c>
    </row>
    <row r="2791" spans="1:21">
      <c r="A2791" s="33" t="s">
        <v>5298</v>
      </c>
      <c r="B2791" s="3" t="s">
        <v>5299</v>
      </c>
      <c r="C2791" s="4" t="s">
        <v>74</v>
      </c>
      <c r="D2791" s="4" t="s">
        <v>74</v>
      </c>
      <c r="E2791" s="86">
        <v>1</v>
      </c>
      <c r="F2791" s="96">
        <f t="shared" si="354"/>
        <v>524620</v>
      </c>
      <c r="G2791" s="77">
        <v>524620</v>
      </c>
      <c r="H2791" s="45">
        <v>2</v>
      </c>
      <c r="I2791" s="44">
        <v>3</v>
      </c>
      <c r="J2791" s="45">
        <v>0</v>
      </c>
      <c r="K2791" s="45">
        <v>0</v>
      </c>
      <c r="L2791" s="45">
        <f t="shared" si="355"/>
        <v>0</v>
      </c>
      <c r="M2791" s="71">
        <f t="shared" si="352"/>
        <v>0</v>
      </c>
      <c r="N2791" s="59">
        <v>0</v>
      </c>
      <c r="O2791" s="59">
        <v>0</v>
      </c>
      <c r="P2791" s="59">
        <f t="shared" si="356"/>
        <v>0</v>
      </c>
      <c r="Q2791" s="72">
        <f t="shared" si="353"/>
        <v>0</v>
      </c>
      <c r="R2791" s="44">
        <v>0</v>
      </c>
      <c r="S2791" s="45">
        <f t="shared" si="357"/>
        <v>0</v>
      </c>
      <c r="T2791" s="45">
        <v>540465</v>
      </c>
      <c r="U2791" s="44">
        <f t="shared" si="358"/>
        <v>0</v>
      </c>
    </row>
    <row r="2792" spans="1:21">
      <c r="A2792" s="33">
        <v>60375051</v>
      </c>
      <c r="B2792" s="3" t="s">
        <v>3916</v>
      </c>
      <c r="C2792" s="4" t="s">
        <v>74</v>
      </c>
      <c r="D2792" s="4" t="s">
        <v>74</v>
      </c>
      <c r="E2792" s="86">
        <v>4</v>
      </c>
      <c r="F2792" s="96">
        <f t="shared" si="354"/>
        <v>468961</v>
      </c>
      <c r="G2792" s="77">
        <v>1875844</v>
      </c>
      <c r="H2792" s="45">
        <v>0</v>
      </c>
      <c r="I2792" s="44">
        <v>0</v>
      </c>
      <c r="J2792" s="45">
        <v>0</v>
      </c>
      <c r="K2792" s="45">
        <v>0</v>
      </c>
      <c r="L2792" s="45">
        <f t="shared" si="355"/>
        <v>0</v>
      </c>
      <c r="M2792" s="71">
        <f t="shared" si="352"/>
        <v>0</v>
      </c>
      <c r="N2792" s="59">
        <v>0</v>
      </c>
      <c r="O2792" s="59">
        <v>0</v>
      </c>
      <c r="P2792" s="59">
        <f t="shared" si="356"/>
        <v>0</v>
      </c>
      <c r="Q2792" s="72">
        <f t="shared" si="353"/>
        <v>0</v>
      </c>
      <c r="R2792" s="44">
        <v>0</v>
      </c>
      <c r="S2792" s="45">
        <f t="shared" si="357"/>
        <v>4</v>
      </c>
      <c r="T2792" s="10">
        <v>468961</v>
      </c>
      <c r="U2792" s="44">
        <f t="shared" si="358"/>
        <v>1875844</v>
      </c>
    </row>
    <row r="2793" spans="1:21">
      <c r="A2793" s="2" t="s">
        <v>10449</v>
      </c>
      <c r="B2793" s="3" t="s">
        <v>10450</v>
      </c>
      <c r="C2793" s="4" t="s">
        <v>74</v>
      </c>
      <c r="D2793" s="4" t="s">
        <v>74</v>
      </c>
      <c r="E2793" s="86">
        <v>0</v>
      </c>
      <c r="F2793" s="96">
        <f t="shared" si="354"/>
        <v>0</v>
      </c>
      <c r="G2793" s="77">
        <v>0</v>
      </c>
      <c r="H2793" s="45">
        <v>10</v>
      </c>
      <c r="I2793" s="44">
        <v>10</v>
      </c>
      <c r="J2793" s="45">
        <v>0</v>
      </c>
      <c r="K2793" s="45">
        <v>0</v>
      </c>
      <c r="L2793" s="45">
        <f t="shared" si="355"/>
        <v>0</v>
      </c>
      <c r="M2793" s="71">
        <f t="shared" si="352"/>
        <v>0</v>
      </c>
      <c r="N2793" s="59">
        <v>0</v>
      </c>
      <c r="O2793" s="59">
        <v>0</v>
      </c>
      <c r="P2793" s="59">
        <f t="shared" si="356"/>
        <v>0</v>
      </c>
      <c r="Q2793" s="72">
        <f t="shared" si="353"/>
        <v>0</v>
      </c>
      <c r="R2793" s="44">
        <v>0</v>
      </c>
      <c r="S2793" s="45">
        <f t="shared" si="357"/>
        <v>0</v>
      </c>
      <c r="T2793" s="45">
        <v>479519</v>
      </c>
      <c r="U2793" s="44">
        <f t="shared" si="358"/>
        <v>0</v>
      </c>
    </row>
    <row r="2794" spans="1:21">
      <c r="A2794" s="2">
        <v>60478451</v>
      </c>
      <c r="B2794" s="3" t="s">
        <v>845</v>
      </c>
      <c r="C2794" s="4" t="s">
        <v>74</v>
      </c>
      <c r="D2794" s="4" t="s">
        <v>74</v>
      </c>
      <c r="E2794" s="86">
        <v>0</v>
      </c>
      <c r="F2794" s="96">
        <f t="shared" si="354"/>
        <v>0</v>
      </c>
      <c r="G2794" s="77">
        <v>0</v>
      </c>
      <c r="H2794" s="45">
        <v>2</v>
      </c>
      <c r="I2794" s="44">
        <v>2</v>
      </c>
      <c r="J2794" s="45">
        <v>0</v>
      </c>
      <c r="K2794" s="45">
        <v>0</v>
      </c>
      <c r="L2794" s="45">
        <f t="shared" si="355"/>
        <v>0</v>
      </c>
      <c r="M2794" s="71">
        <f t="shared" si="352"/>
        <v>0</v>
      </c>
      <c r="N2794" s="59">
        <v>0</v>
      </c>
      <c r="O2794" s="59">
        <v>0</v>
      </c>
      <c r="P2794" s="59">
        <f t="shared" si="356"/>
        <v>0</v>
      </c>
      <c r="Q2794" s="72">
        <f t="shared" si="353"/>
        <v>0</v>
      </c>
      <c r="R2794" s="44">
        <v>0</v>
      </c>
      <c r="S2794" s="45">
        <f t="shared" si="357"/>
        <v>0</v>
      </c>
      <c r="T2794" s="45">
        <v>492500</v>
      </c>
      <c r="U2794" s="44">
        <f t="shared" si="358"/>
        <v>0</v>
      </c>
    </row>
    <row r="2795" spans="1:21">
      <c r="A2795" s="2" t="s">
        <v>10957</v>
      </c>
      <c r="B2795" s="3" t="s">
        <v>10958</v>
      </c>
      <c r="C2795" s="4" t="s">
        <v>74</v>
      </c>
      <c r="D2795" s="4" t="s">
        <v>74</v>
      </c>
      <c r="E2795" s="86">
        <v>0</v>
      </c>
      <c r="F2795" s="96">
        <f t="shared" si="354"/>
        <v>0</v>
      </c>
      <c r="G2795" s="77">
        <v>0</v>
      </c>
      <c r="H2795" s="45">
        <v>2</v>
      </c>
      <c r="I2795" s="44">
        <v>2</v>
      </c>
      <c r="J2795" s="45">
        <v>0</v>
      </c>
      <c r="K2795" s="45">
        <v>0</v>
      </c>
      <c r="L2795" s="45">
        <f t="shared" si="355"/>
        <v>0</v>
      </c>
      <c r="M2795" s="71">
        <f t="shared" si="352"/>
        <v>0</v>
      </c>
      <c r="N2795" s="59">
        <v>0</v>
      </c>
      <c r="O2795" s="59">
        <v>0</v>
      </c>
      <c r="P2795" s="59">
        <f t="shared" si="356"/>
        <v>0</v>
      </c>
      <c r="Q2795" s="72">
        <f t="shared" si="353"/>
        <v>0</v>
      </c>
      <c r="R2795" s="44">
        <v>0</v>
      </c>
      <c r="S2795" s="45">
        <f t="shared" si="357"/>
        <v>0</v>
      </c>
      <c r="T2795" s="45">
        <v>463860</v>
      </c>
      <c r="U2795" s="44">
        <f t="shared" si="358"/>
        <v>0</v>
      </c>
    </row>
    <row r="2796" spans="1:21">
      <c r="A2796" s="2" t="s">
        <v>10411</v>
      </c>
      <c r="B2796" s="3" t="s">
        <v>10412</v>
      </c>
      <c r="C2796" s="4" t="s">
        <v>74</v>
      </c>
      <c r="D2796" s="4" t="s">
        <v>74</v>
      </c>
      <c r="E2796" s="86">
        <v>0</v>
      </c>
      <c r="F2796" s="96">
        <f t="shared" si="354"/>
        <v>0</v>
      </c>
      <c r="G2796" s="77">
        <v>0</v>
      </c>
      <c r="H2796" s="45">
        <v>3</v>
      </c>
      <c r="I2796" s="44">
        <v>3</v>
      </c>
      <c r="J2796" s="45">
        <v>0</v>
      </c>
      <c r="K2796" s="45">
        <v>0</v>
      </c>
      <c r="L2796" s="45">
        <f t="shared" si="355"/>
        <v>0</v>
      </c>
      <c r="M2796" s="71">
        <f t="shared" si="352"/>
        <v>0</v>
      </c>
      <c r="N2796" s="59">
        <v>0</v>
      </c>
      <c r="O2796" s="59">
        <v>0</v>
      </c>
      <c r="P2796" s="59">
        <f t="shared" si="356"/>
        <v>0</v>
      </c>
      <c r="Q2796" s="72">
        <f t="shared" si="353"/>
        <v>0</v>
      </c>
      <c r="R2796" s="44">
        <v>0</v>
      </c>
      <c r="S2796" s="45">
        <f t="shared" si="357"/>
        <v>0</v>
      </c>
      <c r="T2796" s="45">
        <v>407960</v>
      </c>
      <c r="U2796" s="44">
        <f t="shared" si="358"/>
        <v>0</v>
      </c>
    </row>
    <row r="2797" spans="1:21">
      <c r="A2797" s="2" t="s">
        <v>9112</v>
      </c>
      <c r="B2797" s="3" t="s">
        <v>9113</v>
      </c>
      <c r="C2797" s="4" t="s">
        <v>74</v>
      </c>
      <c r="D2797" s="4" t="s">
        <v>74</v>
      </c>
      <c r="E2797" s="86">
        <v>0</v>
      </c>
      <c r="F2797" s="96">
        <f t="shared" ref="F2797:F2828" si="359">IFERROR(G2797/E2797,0)</f>
        <v>0</v>
      </c>
      <c r="G2797" s="77">
        <v>0</v>
      </c>
      <c r="H2797" s="45">
        <v>5</v>
      </c>
      <c r="I2797" s="44">
        <v>2</v>
      </c>
      <c r="J2797" s="45">
        <v>0</v>
      </c>
      <c r="K2797" s="45">
        <v>0</v>
      </c>
      <c r="L2797" s="45">
        <f t="shared" si="355"/>
        <v>0</v>
      </c>
      <c r="M2797" s="71">
        <f t="shared" si="352"/>
        <v>0</v>
      </c>
      <c r="N2797" s="59">
        <v>0</v>
      </c>
      <c r="O2797" s="59">
        <v>0</v>
      </c>
      <c r="P2797" s="59">
        <f t="shared" si="356"/>
        <v>0</v>
      </c>
      <c r="Q2797" s="72">
        <f t="shared" si="353"/>
        <v>0</v>
      </c>
      <c r="R2797" s="44">
        <v>0</v>
      </c>
      <c r="S2797" s="45">
        <f t="shared" si="357"/>
        <v>3</v>
      </c>
      <c r="T2797" s="10">
        <v>371410</v>
      </c>
      <c r="U2797" s="44">
        <f t="shared" si="358"/>
        <v>1114230</v>
      </c>
    </row>
    <row r="2798" spans="1:21">
      <c r="A2798" s="33">
        <v>60478435</v>
      </c>
      <c r="B2798" s="3" t="s">
        <v>3159</v>
      </c>
      <c r="C2798" s="4" t="s">
        <v>74</v>
      </c>
      <c r="D2798" s="4" t="s">
        <v>74</v>
      </c>
      <c r="E2798" s="86">
        <v>1</v>
      </c>
      <c r="F2798" s="96">
        <f t="shared" si="359"/>
        <v>406286</v>
      </c>
      <c r="G2798" s="77">
        <v>406286</v>
      </c>
      <c r="H2798" s="45">
        <v>0</v>
      </c>
      <c r="I2798" s="44">
        <v>0</v>
      </c>
      <c r="J2798" s="45">
        <v>0</v>
      </c>
      <c r="K2798" s="45">
        <v>0</v>
      </c>
      <c r="L2798" s="45">
        <f t="shared" si="355"/>
        <v>0</v>
      </c>
      <c r="M2798" s="71">
        <f t="shared" si="352"/>
        <v>0</v>
      </c>
      <c r="N2798" s="59">
        <v>0</v>
      </c>
      <c r="O2798" s="59">
        <v>0</v>
      </c>
      <c r="P2798" s="59">
        <f t="shared" si="356"/>
        <v>0</v>
      </c>
      <c r="Q2798" s="72">
        <f t="shared" si="353"/>
        <v>0</v>
      </c>
      <c r="R2798" s="44">
        <v>0</v>
      </c>
      <c r="S2798" s="45">
        <f t="shared" si="357"/>
        <v>1</v>
      </c>
      <c r="T2798" s="10">
        <v>406286</v>
      </c>
      <c r="U2798" s="44">
        <f t="shared" si="358"/>
        <v>406286</v>
      </c>
    </row>
    <row r="2799" spans="1:21">
      <c r="A2799" s="33" t="s">
        <v>6500</v>
      </c>
      <c r="B2799" s="3" t="s">
        <v>6501</v>
      </c>
      <c r="C2799" s="4" t="s">
        <v>74</v>
      </c>
      <c r="D2799" s="4" t="s">
        <v>74</v>
      </c>
      <c r="E2799" s="86">
        <v>50</v>
      </c>
      <c r="F2799" s="96">
        <f t="shared" si="359"/>
        <v>1534</v>
      </c>
      <c r="G2799" s="77">
        <v>76700</v>
      </c>
      <c r="H2799" s="45">
        <v>0</v>
      </c>
      <c r="I2799" s="44">
        <v>50</v>
      </c>
      <c r="J2799" s="45">
        <v>0</v>
      </c>
      <c r="K2799" s="45">
        <v>0</v>
      </c>
      <c r="L2799" s="45">
        <f t="shared" si="355"/>
        <v>0</v>
      </c>
      <c r="M2799" s="71">
        <f t="shared" si="352"/>
        <v>0</v>
      </c>
      <c r="N2799" s="59">
        <v>0</v>
      </c>
      <c r="O2799" s="59">
        <v>0</v>
      </c>
      <c r="P2799" s="59">
        <f t="shared" si="356"/>
        <v>0</v>
      </c>
      <c r="Q2799" s="72">
        <f t="shared" si="353"/>
        <v>0</v>
      </c>
      <c r="R2799" s="44">
        <v>0</v>
      </c>
      <c r="S2799" s="45">
        <f t="shared" si="357"/>
        <v>0</v>
      </c>
      <c r="T2799" s="45">
        <v>1534</v>
      </c>
      <c r="U2799" s="44">
        <f t="shared" si="358"/>
        <v>0</v>
      </c>
    </row>
    <row r="2800" spans="1:21">
      <c r="A2800" s="33" t="s">
        <v>2038</v>
      </c>
      <c r="B2800" s="3" t="s">
        <v>2039</v>
      </c>
      <c r="C2800" s="4" t="s">
        <v>74</v>
      </c>
      <c r="D2800" s="4" t="s">
        <v>74</v>
      </c>
      <c r="E2800" s="86">
        <v>18</v>
      </c>
      <c r="F2800" s="96">
        <f t="shared" si="359"/>
        <v>279470</v>
      </c>
      <c r="G2800" s="77">
        <v>5030460</v>
      </c>
      <c r="H2800" s="45">
        <v>37</v>
      </c>
      <c r="I2800" s="44">
        <v>51</v>
      </c>
      <c r="J2800" s="45">
        <v>0</v>
      </c>
      <c r="K2800" s="45">
        <v>0</v>
      </c>
      <c r="L2800" s="45">
        <f t="shared" si="355"/>
        <v>0</v>
      </c>
      <c r="M2800" s="71">
        <f t="shared" si="352"/>
        <v>0</v>
      </c>
      <c r="N2800" s="59">
        <v>0</v>
      </c>
      <c r="O2800" s="59">
        <v>0</v>
      </c>
      <c r="P2800" s="59">
        <f t="shared" si="356"/>
        <v>0</v>
      </c>
      <c r="Q2800" s="72">
        <f t="shared" si="353"/>
        <v>0</v>
      </c>
      <c r="R2800" s="44">
        <v>0</v>
      </c>
      <c r="S2800" s="45">
        <f t="shared" si="357"/>
        <v>4</v>
      </c>
      <c r="T2800" s="10">
        <v>288534</v>
      </c>
      <c r="U2800" s="44">
        <f t="shared" si="358"/>
        <v>1154136</v>
      </c>
    </row>
    <row r="2801" spans="1:21">
      <c r="A2801" s="2" t="s">
        <v>10838</v>
      </c>
      <c r="B2801" s="3" t="s">
        <v>10839</v>
      </c>
      <c r="C2801" s="4" t="s">
        <v>74</v>
      </c>
      <c r="D2801" s="4" t="s">
        <v>74</v>
      </c>
      <c r="E2801" s="86">
        <v>0</v>
      </c>
      <c r="F2801" s="96">
        <f t="shared" si="359"/>
        <v>0</v>
      </c>
      <c r="G2801" s="77">
        <v>0</v>
      </c>
      <c r="H2801" s="45">
        <v>4</v>
      </c>
      <c r="I2801" s="44">
        <v>1</v>
      </c>
      <c r="J2801" s="45">
        <v>0</v>
      </c>
      <c r="K2801" s="45">
        <v>0</v>
      </c>
      <c r="L2801" s="45">
        <f t="shared" si="355"/>
        <v>0</v>
      </c>
      <c r="M2801" s="71">
        <f t="shared" si="352"/>
        <v>0</v>
      </c>
      <c r="N2801" s="59">
        <v>0</v>
      </c>
      <c r="O2801" s="59">
        <v>0</v>
      </c>
      <c r="P2801" s="59">
        <f t="shared" si="356"/>
        <v>0</v>
      </c>
      <c r="Q2801" s="72">
        <f t="shared" si="353"/>
        <v>0</v>
      </c>
      <c r="R2801" s="44">
        <v>0</v>
      </c>
      <c r="S2801" s="45">
        <f t="shared" si="357"/>
        <v>3</v>
      </c>
      <c r="T2801" s="10">
        <v>292943</v>
      </c>
      <c r="U2801" s="44">
        <f t="shared" si="358"/>
        <v>878829</v>
      </c>
    </row>
    <row r="2802" spans="1:21">
      <c r="A2802" s="33" t="s">
        <v>1395</v>
      </c>
      <c r="B2802" s="3" t="s">
        <v>1396</v>
      </c>
      <c r="C2802" s="4" t="s">
        <v>74</v>
      </c>
      <c r="D2802" s="4" t="s">
        <v>74</v>
      </c>
      <c r="E2802" s="86">
        <v>64</v>
      </c>
      <c r="F2802" s="96">
        <f t="shared" si="359"/>
        <v>28673</v>
      </c>
      <c r="G2802" s="77">
        <v>1835072</v>
      </c>
      <c r="H2802" s="45">
        <v>0</v>
      </c>
      <c r="I2802" s="44">
        <v>45</v>
      </c>
      <c r="J2802" s="45">
        <v>0</v>
      </c>
      <c r="K2802" s="45">
        <v>0</v>
      </c>
      <c r="L2802" s="45">
        <f t="shared" si="355"/>
        <v>0</v>
      </c>
      <c r="M2802" s="71">
        <f t="shared" si="352"/>
        <v>0</v>
      </c>
      <c r="N2802" s="59">
        <v>0</v>
      </c>
      <c r="O2802" s="59">
        <v>0</v>
      </c>
      <c r="P2802" s="59">
        <f t="shared" si="356"/>
        <v>0</v>
      </c>
      <c r="Q2802" s="72">
        <f t="shared" si="353"/>
        <v>0</v>
      </c>
      <c r="R2802" s="44">
        <v>0</v>
      </c>
      <c r="S2802" s="45">
        <f t="shared" si="357"/>
        <v>19</v>
      </c>
      <c r="T2802" s="10">
        <v>28673</v>
      </c>
      <c r="U2802" s="44">
        <f t="shared" si="358"/>
        <v>544787</v>
      </c>
    </row>
    <row r="2803" spans="1:21">
      <c r="A2803" s="2" t="s">
        <v>2181</v>
      </c>
      <c r="B2803" s="3" t="s">
        <v>2182</v>
      </c>
      <c r="C2803" s="4" t="s">
        <v>74</v>
      </c>
      <c r="D2803" s="4" t="s">
        <v>74</v>
      </c>
      <c r="E2803" s="86">
        <v>0</v>
      </c>
      <c r="F2803" s="96">
        <f t="shared" si="359"/>
        <v>0</v>
      </c>
      <c r="G2803" s="77">
        <v>0</v>
      </c>
      <c r="H2803" s="45">
        <v>82</v>
      </c>
      <c r="I2803" s="44">
        <v>84</v>
      </c>
      <c r="J2803" s="45">
        <v>0</v>
      </c>
      <c r="K2803" s="45">
        <v>0</v>
      </c>
      <c r="L2803" s="45">
        <f t="shared" si="355"/>
        <v>0</v>
      </c>
      <c r="M2803" s="71">
        <f t="shared" si="352"/>
        <v>0</v>
      </c>
      <c r="N2803" s="59">
        <v>0</v>
      </c>
      <c r="O2803" s="59">
        <v>0</v>
      </c>
      <c r="P2803" s="59">
        <f t="shared" si="356"/>
        <v>0</v>
      </c>
      <c r="Q2803" s="72">
        <f t="shared" si="353"/>
        <v>0</v>
      </c>
      <c r="R2803" s="44">
        <v>0</v>
      </c>
      <c r="S2803" s="45">
        <f t="shared" si="357"/>
        <v>-2</v>
      </c>
      <c r="T2803" s="45">
        <v>235759</v>
      </c>
      <c r="U2803" s="44">
        <f t="shared" si="358"/>
        <v>-471518</v>
      </c>
    </row>
    <row r="2804" spans="1:21">
      <c r="A2804" s="28">
        <v>60393463</v>
      </c>
      <c r="B2804" s="3" t="s">
        <v>525</v>
      </c>
      <c r="C2804" s="4" t="s">
        <v>74</v>
      </c>
      <c r="D2804" s="4" t="s">
        <v>74</v>
      </c>
      <c r="E2804" s="86">
        <v>0</v>
      </c>
      <c r="F2804" s="96">
        <f t="shared" si="359"/>
        <v>0</v>
      </c>
      <c r="G2804" s="77">
        <v>0</v>
      </c>
      <c r="H2804" s="45">
        <v>0</v>
      </c>
      <c r="I2804" s="44">
        <v>0</v>
      </c>
      <c r="J2804" s="45">
        <v>0</v>
      </c>
      <c r="K2804" s="45">
        <v>0</v>
      </c>
      <c r="L2804" s="45">
        <f t="shared" si="355"/>
        <v>0</v>
      </c>
      <c r="M2804" s="71">
        <f t="shared" si="352"/>
        <v>0</v>
      </c>
      <c r="N2804" s="59">
        <v>0</v>
      </c>
      <c r="O2804" s="59">
        <v>0</v>
      </c>
      <c r="P2804" s="59">
        <f t="shared" si="356"/>
        <v>0</v>
      </c>
      <c r="Q2804" s="72">
        <f t="shared" si="353"/>
        <v>0</v>
      </c>
      <c r="R2804" s="44">
        <v>0</v>
      </c>
      <c r="S2804" s="45">
        <f t="shared" si="357"/>
        <v>0</v>
      </c>
      <c r="T2804" s="45">
        <v>0</v>
      </c>
      <c r="U2804" s="44">
        <f t="shared" si="358"/>
        <v>0</v>
      </c>
    </row>
    <row r="2805" spans="1:21">
      <c r="A2805" s="2" t="s">
        <v>8712</v>
      </c>
      <c r="B2805" s="3" t="s">
        <v>8713</v>
      </c>
      <c r="C2805" s="4" t="s">
        <v>74</v>
      </c>
      <c r="D2805" s="4" t="s">
        <v>74</v>
      </c>
      <c r="E2805" s="86">
        <v>0</v>
      </c>
      <c r="F2805" s="96">
        <f t="shared" si="359"/>
        <v>0</v>
      </c>
      <c r="G2805" s="77">
        <v>0</v>
      </c>
      <c r="H2805" s="45">
        <v>50</v>
      </c>
      <c r="I2805" s="44">
        <v>47</v>
      </c>
      <c r="J2805" s="45">
        <v>0</v>
      </c>
      <c r="K2805" s="45">
        <v>0</v>
      </c>
      <c r="L2805" s="45">
        <f t="shared" si="355"/>
        <v>0</v>
      </c>
      <c r="M2805" s="71">
        <f t="shared" si="352"/>
        <v>0</v>
      </c>
      <c r="N2805" s="59">
        <v>0</v>
      </c>
      <c r="O2805" s="59">
        <v>0</v>
      </c>
      <c r="P2805" s="59">
        <f t="shared" si="356"/>
        <v>0</v>
      </c>
      <c r="Q2805" s="72">
        <f t="shared" si="353"/>
        <v>0</v>
      </c>
      <c r="R2805" s="44">
        <v>0</v>
      </c>
      <c r="S2805" s="45">
        <f t="shared" si="357"/>
        <v>3</v>
      </c>
      <c r="T2805" s="10">
        <v>209289</v>
      </c>
      <c r="U2805" s="44">
        <f t="shared" si="358"/>
        <v>627867</v>
      </c>
    </row>
    <row r="2806" spans="1:21">
      <c r="A2806" s="33" t="s">
        <v>1340</v>
      </c>
      <c r="B2806" s="3" t="s">
        <v>1341</v>
      </c>
      <c r="C2806" s="4" t="s">
        <v>74</v>
      </c>
      <c r="D2806" s="4" t="s">
        <v>74</v>
      </c>
      <c r="E2806" s="86">
        <v>5</v>
      </c>
      <c r="F2806" s="96">
        <f t="shared" si="359"/>
        <v>24696</v>
      </c>
      <c r="G2806" s="77">
        <v>123480</v>
      </c>
      <c r="H2806" s="45">
        <v>0</v>
      </c>
      <c r="I2806" s="44">
        <v>5</v>
      </c>
      <c r="J2806" s="45">
        <v>0</v>
      </c>
      <c r="K2806" s="45">
        <v>0</v>
      </c>
      <c r="L2806" s="45">
        <f t="shared" si="355"/>
        <v>0</v>
      </c>
      <c r="M2806" s="71">
        <f t="shared" si="352"/>
        <v>0</v>
      </c>
      <c r="N2806" s="59">
        <v>0</v>
      </c>
      <c r="O2806" s="59">
        <v>0</v>
      </c>
      <c r="P2806" s="59">
        <f t="shared" si="356"/>
        <v>0</v>
      </c>
      <c r="Q2806" s="72">
        <f t="shared" si="353"/>
        <v>0</v>
      </c>
      <c r="R2806" s="44">
        <v>0</v>
      </c>
      <c r="S2806" s="45">
        <f t="shared" si="357"/>
        <v>0</v>
      </c>
      <c r="T2806" s="45">
        <v>24696</v>
      </c>
      <c r="U2806" s="44">
        <f t="shared" si="358"/>
        <v>0</v>
      </c>
    </row>
    <row r="2807" spans="1:21">
      <c r="A2807" s="33" t="s">
        <v>4817</v>
      </c>
      <c r="B2807" s="3" t="s">
        <v>4818</v>
      </c>
      <c r="C2807" s="4" t="s">
        <v>74</v>
      </c>
      <c r="D2807" s="4" t="s">
        <v>74</v>
      </c>
      <c r="E2807" s="86">
        <v>30</v>
      </c>
      <c r="F2807" s="96">
        <f t="shared" si="359"/>
        <v>18960</v>
      </c>
      <c r="G2807" s="77">
        <v>568800</v>
      </c>
      <c r="H2807" s="45">
        <v>68</v>
      </c>
      <c r="I2807" s="44">
        <v>88</v>
      </c>
      <c r="J2807" s="45">
        <v>0</v>
      </c>
      <c r="K2807" s="45">
        <v>0</v>
      </c>
      <c r="L2807" s="45">
        <f t="shared" si="355"/>
        <v>0</v>
      </c>
      <c r="M2807" s="71">
        <f t="shared" si="352"/>
        <v>0</v>
      </c>
      <c r="N2807" s="59">
        <v>0</v>
      </c>
      <c r="O2807" s="59">
        <v>0</v>
      </c>
      <c r="P2807" s="59">
        <f t="shared" si="356"/>
        <v>0</v>
      </c>
      <c r="Q2807" s="72">
        <f t="shared" si="353"/>
        <v>0</v>
      </c>
      <c r="R2807" s="44">
        <v>0</v>
      </c>
      <c r="S2807" s="45">
        <f t="shared" si="357"/>
        <v>10</v>
      </c>
      <c r="T2807" s="10">
        <v>19619</v>
      </c>
      <c r="U2807" s="44">
        <f t="shared" si="358"/>
        <v>196190</v>
      </c>
    </row>
    <row r="2808" spans="1:21">
      <c r="A2808" s="33">
        <v>61025260</v>
      </c>
      <c r="B2808" s="3" t="s">
        <v>5255</v>
      </c>
      <c r="C2808" s="4" t="s">
        <v>74</v>
      </c>
      <c r="D2808" s="4" t="s">
        <v>74</v>
      </c>
      <c r="E2808" s="86">
        <v>38</v>
      </c>
      <c r="F2808" s="96">
        <f t="shared" si="359"/>
        <v>18620</v>
      </c>
      <c r="G2808" s="77">
        <v>707560</v>
      </c>
      <c r="H2808" s="45">
        <v>0</v>
      </c>
      <c r="I2808" s="44">
        <v>28</v>
      </c>
      <c r="J2808" s="45">
        <v>0</v>
      </c>
      <c r="K2808" s="45">
        <v>0</v>
      </c>
      <c r="L2808" s="45">
        <f t="shared" si="355"/>
        <v>0</v>
      </c>
      <c r="M2808" s="71">
        <f t="shared" si="352"/>
        <v>0</v>
      </c>
      <c r="N2808" s="59">
        <v>0</v>
      </c>
      <c r="O2808" s="59">
        <v>0</v>
      </c>
      <c r="P2808" s="59">
        <f t="shared" si="356"/>
        <v>0</v>
      </c>
      <c r="Q2808" s="72">
        <f t="shared" si="353"/>
        <v>0</v>
      </c>
      <c r="R2808" s="44">
        <v>0</v>
      </c>
      <c r="S2808" s="45">
        <f t="shared" si="357"/>
        <v>10</v>
      </c>
      <c r="T2808" s="10">
        <v>18620</v>
      </c>
      <c r="U2808" s="44">
        <f t="shared" si="358"/>
        <v>186200</v>
      </c>
    </row>
    <row r="2809" spans="1:21">
      <c r="A2809" s="2" t="s">
        <v>12006</v>
      </c>
      <c r="B2809" s="3" t="s">
        <v>12007</v>
      </c>
      <c r="C2809" s="4" t="s">
        <v>74</v>
      </c>
      <c r="D2809" s="4" t="s">
        <v>74</v>
      </c>
      <c r="E2809" s="86">
        <v>0</v>
      </c>
      <c r="F2809" s="96">
        <f t="shared" si="359"/>
        <v>0</v>
      </c>
      <c r="G2809" s="77">
        <v>0</v>
      </c>
      <c r="H2809" s="45">
        <v>5</v>
      </c>
      <c r="I2809" s="44">
        <v>0</v>
      </c>
      <c r="J2809" s="45">
        <v>0</v>
      </c>
      <c r="K2809" s="45">
        <v>0</v>
      </c>
      <c r="L2809" s="45">
        <f t="shared" si="355"/>
        <v>0</v>
      </c>
      <c r="M2809" s="71">
        <f t="shared" si="352"/>
        <v>0</v>
      </c>
      <c r="N2809" s="59">
        <v>0</v>
      </c>
      <c r="O2809" s="59">
        <v>0</v>
      </c>
      <c r="P2809" s="59">
        <f t="shared" si="356"/>
        <v>0</v>
      </c>
      <c r="Q2809" s="72">
        <f t="shared" si="353"/>
        <v>0</v>
      </c>
      <c r="R2809" s="44">
        <v>0</v>
      </c>
      <c r="S2809" s="45">
        <f t="shared" si="357"/>
        <v>5</v>
      </c>
      <c r="T2809" s="10">
        <v>17440</v>
      </c>
      <c r="U2809" s="44">
        <f t="shared" si="358"/>
        <v>87200</v>
      </c>
    </row>
    <row r="2810" spans="1:21">
      <c r="A2810" s="28">
        <v>61044267</v>
      </c>
      <c r="B2810" s="3" t="s">
        <v>579</v>
      </c>
      <c r="C2810" s="4" t="s">
        <v>74</v>
      </c>
      <c r="D2810" s="4" t="s">
        <v>74</v>
      </c>
      <c r="E2810" s="86">
        <v>0</v>
      </c>
      <c r="F2810" s="96">
        <f t="shared" si="359"/>
        <v>0</v>
      </c>
      <c r="G2810" s="77">
        <v>0</v>
      </c>
      <c r="H2810" s="45">
        <v>0</v>
      </c>
      <c r="I2810" s="44">
        <v>0</v>
      </c>
      <c r="J2810" s="45">
        <v>0</v>
      </c>
      <c r="K2810" s="45">
        <v>0</v>
      </c>
      <c r="L2810" s="45">
        <f t="shared" si="355"/>
        <v>0</v>
      </c>
      <c r="M2810" s="71">
        <f t="shared" si="352"/>
        <v>0</v>
      </c>
      <c r="N2810" s="59">
        <v>0</v>
      </c>
      <c r="O2810" s="59">
        <v>0</v>
      </c>
      <c r="P2810" s="59">
        <f t="shared" si="356"/>
        <v>0</v>
      </c>
      <c r="Q2810" s="72">
        <f t="shared" si="353"/>
        <v>0</v>
      </c>
      <c r="R2810" s="44">
        <v>0</v>
      </c>
      <c r="S2810" s="45">
        <f t="shared" si="357"/>
        <v>0</v>
      </c>
      <c r="T2810" s="45">
        <v>0</v>
      </c>
      <c r="U2810" s="44">
        <f t="shared" si="358"/>
        <v>0</v>
      </c>
    </row>
    <row r="2811" spans="1:21">
      <c r="A2811" s="33" t="s">
        <v>1457</v>
      </c>
      <c r="B2811" s="3" t="s">
        <v>1458</v>
      </c>
      <c r="C2811" s="4" t="s">
        <v>74</v>
      </c>
      <c r="D2811" s="4" t="s">
        <v>74</v>
      </c>
      <c r="E2811" s="86">
        <v>10</v>
      </c>
      <c r="F2811" s="96">
        <f t="shared" si="359"/>
        <v>12115</v>
      </c>
      <c r="G2811" s="77">
        <v>121150</v>
      </c>
      <c r="H2811" s="45">
        <v>3</v>
      </c>
      <c r="I2811" s="44">
        <v>13</v>
      </c>
      <c r="J2811" s="45">
        <v>0</v>
      </c>
      <c r="K2811" s="45">
        <v>0</v>
      </c>
      <c r="L2811" s="45">
        <f t="shared" si="355"/>
        <v>0</v>
      </c>
      <c r="M2811" s="71">
        <f t="shared" si="352"/>
        <v>0</v>
      </c>
      <c r="N2811" s="59">
        <v>0</v>
      </c>
      <c r="O2811" s="59">
        <v>0</v>
      </c>
      <c r="P2811" s="59">
        <f t="shared" si="356"/>
        <v>0</v>
      </c>
      <c r="Q2811" s="72">
        <f t="shared" si="353"/>
        <v>0</v>
      </c>
      <c r="R2811" s="44">
        <v>0</v>
      </c>
      <c r="S2811" s="45">
        <f t="shared" si="357"/>
        <v>0</v>
      </c>
      <c r="T2811" s="45">
        <v>12183</v>
      </c>
      <c r="U2811" s="44">
        <f t="shared" si="358"/>
        <v>0</v>
      </c>
    </row>
    <row r="2812" spans="1:21">
      <c r="A2812" s="2" t="s">
        <v>9729</v>
      </c>
      <c r="B2812" s="3" t="s">
        <v>9730</v>
      </c>
      <c r="C2812" s="4" t="s">
        <v>74</v>
      </c>
      <c r="D2812" s="4" t="s">
        <v>74</v>
      </c>
      <c r="E2812" s="86">
        <v>0</v>
      </c>
      <c r="F2812" s="96">
        <f t="shared" si="359"/>
        <v>0</v>
      </c>
      <c r="G2812" s="77">
        <v>0</v>
      </c>
      <c r="H2812" s="45">
        <v>96</v>
      </c>
      <c r="I2812" s="44">
        <v>96</v>
      </c>
      <c r="J2812" s="45">
        <v>0</v>
      </c>
      <c r="K2812" s="45">
        <v>0</v>
      </c>
      <c r="L2812" s="45">
        <f t="shared" si="355"/>
        <v>0</v>
      </c>
      <c r="M2812" s="71">
        <f t="shared" si="352"/>
        <v>0</v>
      </c>
      <c r="N2812" s="59">
        <v>0</v>
      </c>
      <c r="O2812" s="59">
        <v>0</v>
      </c>
      <c r="P2812" s="59">
        <f t="shared" si="356"/>
        <v>0</v>
      </c>
      <c r="Q2812" s="72">
        <f t="shared" si="353"/>
        <v>0</v>
      </c>
      <c r="R2812" s="44">
        <v>0</v>
      </c>
      <c r="S2812" s="45">
        <f t="shared" si="357"/>
        <v>0</v>
      </c>
      <c r="T2812" s="45">
        <v>8398</v>
      </c>
      <c r="U2812" s="44">
        <f t="shared" si="358"/>
        <v>0</v>
      </c>
    </row>
    <row r="2813" spans="1:21">
      <c r="A2813" s="33" t="s">
        <v>6455</v>
      </c>
      <c r="B2813" s="3" t="s">
        <v>6456</v>
      </c>
      <c r="C2813" s="4" t="s">
        <v>74</v>
      </c>
      <c r="D2813" s="4" t="s">
        <v>74</v>
      </c>
      <c r="E2813" s="86">
        <v>77</v>
      </c>
      <c r="F2813" s="96">
        <f t="shared" si="359"/>
        <v>7998</v>
      </c>
      <c r="G2813" s="77">
        <v>615846</v>
      </c>
      <c r="H2813" s="45">
        <v>0</v>
      </c>
      <c r="I2813" s="44">
        <v>77</v>
      </c>
      <c r="J2813" s="45">
        <v>0</v>
      </c>
      <c r="K2813" s="45">
        <v>0</v>
      </c>
      <c r="L2813" s="45">
        <f t="shared" si="355"/>
        <v>0</v>
      </c>
      <c r="M2813" s="71">
        <f t="shared" si="352"/>
        <v>0</v>
      </c>
      <c r="N2813" s="59">
        <v>0</v>
      </c>
      <c r="O2813" s="59">
        <v>0</v>
      </c>
      <c r="P2813" s="59">
        <f t="shared" si="356"/>
        <v>0</v>
      </c>
      <c r="Q2813" s="72">
        <f t="shared" si="353"/>
        <v>0</v>
      </c>
      <c r="R2813" s="44">
        <v>0</v>
      </c>
      <c r="S2813" s="45">
        <f t="shared" si="357"/>
        <v>0</v>
      </c>
      <c r="T2813" s="45">
        <v>7998</v>
      </c>
      <c r="U2813" s="44">
        <f t="shared" si="358"/>
        <v>0</v>
      </c>
    </row>
    <row r="2814" spans="1:21">
      <c r="A2814" s="28">
        <v>60897185</v>
      </c>
      <c r="B2814" s="3" t="s">
        <v>507</v>
      </c>
      <c r="C2814" s="4" t="s">
        <v>74</v>
      </c>
      <c r="D2814" s="4" t="s">
        <v>74</v>
      </c>
      <c r="E2814" s="86">
        <v>3</v>
      </c>
      <c r="F2814" s="96">
        <f t="shared" si="359"/>
        <v>7544</v>
      </c>
      <c r="G2814" s="77">
        <v>22632</v>
      </c>
      <c r="H2814" s="45">
        <v>0</v>
      </c>
      <c r="I2814" s="44">
        <v>0</v>
      </c>
      <c r="J2814" s="45">
        <v>0</v>
      </c>
      <c r="K2814" s="45">
        <v>0</v>
      </c>
      <c r="L2814" s="45">
        <f t="shared" si="355"/>
        <v>0</v>
      </c>
      <c r="M2814" s="71">
        <f t="shared" si="352"/>
        <v>0</v>
      </c>
      <c r="N2814" s="59">
        <v>0</v>
      </c>
      <c r="O2814" s="59">
        <v>0</v>
      </c>
      <c r="P2814" s="59">
        <f t="shared" si="356"/>
        <v>0</v>
      </c>
      <c r="Q2814" s="72">
        <f t="shared" si="353"/>
        <v>0</v>
      </c>
      <c r="R2814" s="44">
        <v>0</v>
      </c>
      <c r="S2814" s="45">
        <f t="shared" si="357"/>
        <v>3</v>
      </c>
      <c r="T2814" s="10">
        <v>7544</v>
      </c>
      <c r="U2814" s="44">
        <f t="shared" si="358"/>
        <v>22632</v>
      </c>
    </row>
    <row r="2815" spans="1:21">
      <c r="A2815" s="33" t="s">
        <v>5076</v>
      </c>
      <c r="B2815" s="3" t="s">
        <v>1291</v>
      </c>
      <c r="C2815" s="4" t="s">
        <v>74</v>
      </c>
      <c r="D2815" s="4" t="s">
        <v>74</v>
      </c>
      <c r="E2815" s="86">
        <v>10</v>
      </c>
      <c r="F2815" s="96">
        <f t="shared" si="359"/>
        <v>6517</v>
      </c>
      <c r="G2815" s="77">
        <v>65170</v>
      </c>
      <c r="H2815" s="45">
        <v>216</v>
      </c>
      <c r="I2815" s="44">
        <v>121</v>
      </c>
      <c r="J2815" s="45">
        <v>0</v>
      </c>
      <c r="K2815" s="45">
        <v>0</v>
      </c>
      <c r="L2815" s="45">
        <f t="shared" si="355"/>
        <v>0</v>
      </c>
      <c r="M2815" s="71">
        <f t="shared" si="352"/>
        <v>0</v>
      </c>
      <c r="N2815" s="59">
        <v>0</v>
      </c>
      <c r="O2815" s="59">
        <v>0</v>
      </c>
      <c r="P2815" s="59">
        <f t="shared" si="356"/>
        <v>0</v>
      </c>
      <c r="Q2815" s="72">
        <f t="shared" si="353"/>
        <v>0</v>
      </c>
      <c r="R2815" s="44">
        <v>0</v>
      </c>
      <c r="S2815" s="45">
        <f t="shared" si="357"/>
        <v>105</v>
      </c>
      <c r="T2815" s="10">
        <v>6782</v>
      </c>
      <c r="U2815" s="44">
        <f t="shared" si="358"/>
        <v>712110</v>
      </c>
    </row>
    <row r="2816" spans="1:21">
      <c r="A2816" s="33" t="s">
        <v>1362</v>
      </c>
      <c r="B2816" s="3" t="s">
        <v>1363</v>
      </c>
      <c r="C2816" s="4" t="s">
        <v>74</v>
      </c>
      <c r="D2816" s="4" t="s">
        <v>74</v>
      </c>
      <c r="E2816" s="86">
        <v>10</v>
      </c>
      <c r="F2816" s="96">
        <f t="shared" si="359"/>
        <v>5070</v>
      </c>
      <c r="G2816" s="77">
        <v>50700</v>
      </c>
      <c r="H2816" s="45">
        <v>0</v>
      </c>
      <c r="I2816" s="44">
        <v>10</v>
      </c>
      <c r="J2816" s="45">
        <v>0</v>
      </c>
      <c r="K2816" s="45">
        <v>0</v>
      </c>
      <c r="L2816" s="45">
        <f t="shared" si="355"/>
        <v>0</v>
      </c>
      <c r="M2816" s="71">
        <f t="shared" si="352"/>
        <v>0</v>
      </c>
      <c r="N2816" s="59">
        <v>0</v>
      </c>
      <c r="O2816" s="59">
        <v>0</v>
      </c>
      <c r="P2816" s="59">
        <f t="shared" si="356"/>
        <v>0</v>
      </c>
      <c r="Q2816" s="72">
        <f t="shared" si="353"/>
        <v>0</v>
      </c>
      <c r="R2816" s="44">
        <v>0</v>
      </c>
      <c r="S2816" s="45">
        <f t="shared" si="357"/>
        <v>0</v>
      </c>
      <c r="T2816" s="45">
        <v>5070</v>
      </c>
      <c r="U2816" s="44">
        <f t="shared" si="358"/>
        <v>0</v>
      </c>
    </row>
    <row r="2817" spans="1:21">
      <c r="A2817" s="33">
        <v>60897174</v>
      </c>
      <c r="B2817" s="3" t="s">
        <v>1109</v>
      </c>
      <c r="C2817" s="4" t="s">
        <v>74</v>
      </c>
      <c r="D2817" s="4" t="s">
        <v>74</v>
      </c>
      <c r="E2817" s="86">
        <v>19</v>
      </c>
      <c r="F2817" s="96">
        <f t="shared" si="359"/>
        <v>4711</v>
      </c>
      <c r="G2817" s="77">
        <v>89509</v>
      </c>
      <c r="H2817" s="45">
        <v>0</v>
      </c>
      <c r="I2817" s="44">
        <v>0</v>
      </c>
      <c r="J2817" s="45">
        <v>0</v>
      </c>
      <c r="K2817" s="45">
        <v>0</v>
      </c>
      <c r="L2817" s="45">
        <f t="shared" si="355"/>
        <v>0</v>
      </c>
      <c r="M2817" s="71">
        <f t="shared" si="352"/>
        <v>0</v>
      </c>
      <c r="N2817" s="59">
        <v>0</v>
      </c>
      <c r="O2817" s="59">
        <v>0</v>
      </c>
      <c r="P2817" s="59">
        <f t="shared" si="356"/>
        <v>0</v>
      </c>
      <c r="Q2817" s="72">
        <f t="shared" si="353"/>
        <v>0</v>
      </c>
      <c r="R2817" s="44">
        <v>0</v>
      </c>
      <c r="S2817" s="45">
        <f t="shared" si="357"/>
        <v>19</v>
      </c>
      <c r="T2817" s="10">
        <v>4711</v>
      </c>
      <c r="U2817" s="44">
        <f t="shared" si="358"/>
        <v>89509</v>
      </c>
    </row>
    <row r="2818" spans="1:21">
      <c r="A2818" s="2" t="s">
        <v>12987</v>
      </c>
      <c r="B2818" s="3" t="s">
        <v>12988</v>
      </c>
      <c r="C2818" s="4" t="s">
        <v>74</v>
      </c>
      <c r="D2818" s="4" t="s">
        <v>74</v>
      </c>
      <c r="E2818" s="92"/>
      <c r="F2818" s="100"/>
      <c r="G2818" s="29"/>
      <c r="H2818" s="45">
        <v>20</v>
      </c>
      <c r="I2818" s="44">
        <v>0</v>
      </c>
      <c r="J2818" s="45">
        <v>0</v>
      </c>
      <c r="K2818" s="45">
        <v>0</v>
      </c>
      <c r="L2818" s="45">
        <f t="shared" si="355"/>
        <v>0</v>
      </c>
      <c r="M2818" s="71">
        <f t="shared" si="352"/>
        <v>0</v>
      </c>
      <c r="N2818" s="59">
        <v>0</v>
      </c>
      <c r="O2818" s="59">
        <v>0</v>
      </c>
      <c r="P2818" s="59">
        <f t="shared" si="356"/>
        <v>0</v>
      </c>
      <c r="Q2818" s="72">
        <f t="shared" si="353"/>
        <v>0</v>
      </c>
      <c r="R2818" s="44">
        <v>0</v>
      </c>
      <c r="S2818" s="45">
        <f t="shared" si="357"/>
        <v>20</v>
      </c>
      <c r="T2818" s="10">
        <v>5249</v>
      </c>
      <c r="U2818" s="44">
        <f t="shared" si="358"/>
        <v>104980</v>
      </c>
    </row>
    <row r="2819" spans="1:21">
      <c r="A2819" s="33">
        <v>60897170</v>
      </c>
      <c r="B2819" s="3" t="s">
        <v>4009</v>
      </c>
      <c r="C2819" s="4" t="s">
        <v>74</v>
      </c>
      <c r="D2819" s="4" t="s">
        <v>74</v>
      </c>
      <c r="E2819" s="86">
        <v>5</v>
      </c>
      <c r="F2819" s="96">
        <f t="shared" ref="F2819:F2850" si="360">IFERROR(G2819/E2819,0)</f>
        <v>4812</v>
      </c>
      <c r="G2819" s="77">
        <v>24060</v>
      </c>
      <c r="H2819" s="45">
        <v>0</v>
      </c>
      <c r="I2819" s="44">
        <v>0</v>
      </c>
      <c r="J2819" s="45">
        <v>0</v>
      </c>
      <c r="K2819" s="45">
        <v>0</v>
      </c>
      <c r="L2819" s="45">
        <f t="shared" si="355"/>
        <v>0</v>
      </c>
      <c r="M2819" s="71">
        <f t="shared" ref="M2819:M2882" si="361">(J2819-K2819)*F2819</f>
        <v>0</v>
      </c>
      <c r="N2819" s="59">
        <v>0</v>
      </c>
      <c r="O2819" s="59">
        <v>0</v>
      </c>
      <c r="P2819" s="59">
        <f t="shared" si="356"/>
        <v>0</v>
      </c>
      <c r="Q2819" s="72">
        <f t="shared" ref="Q2819:Q2882" si="362">(N2819-O2819)*$F2819</f>
        <v>0</v>
      </c>
      <c r="R2819" s="44">
        <v>0</v>
      </c>
      <c r="S2819" s="45">
        <f t="shared" si="357"/>
        <v>5</v>
      </c>
      <c r="T2819" s="10">
        <v>4812</v>
      </c>
      <c r="U2819" s="44">
        <f t="shared" si="358"/>
        <v>24060</v>
      </c>
    </row>
    <row r="2820" spans="1:21">
      <c r="A2820" s="2" t="s">
        <v>10307</v>
      </c>
      <c r="B2820" s="3" t="s">
        <v>10308</v>
      </c>
      <c r="C2820" s="4" t="s">
        <v>74</v>
      </c>
      <c r="D2820" s="4" t="s">
        <v>74</v>
      </c>
      <c r="E2820" s="86">
        <v>0</v>
      </c>
      <c r="F2820" s="96">
        <f t="shared" si="360"/>
        <v>0</v>
      </c>
      <c r="G2820" s="77">
        <v>0</v>
      </c>
      <c r="H2820" s="45">
        <v>14</v>
      </c>
      <c r="I2820" s="44">
        <v>14</v>
      </c>
      <c r="J2820" s="45">
        <v>0</v>
      </c>
      <c r="K2820" s="45">
        <v>0</v>
      </c>
      <c r="L2820" s="45">
        <f t="shared" si="355"/>
        <v>0</v>
      </c>
      <c r="M2820" s="71">
        <f t="shared" si="361"/>
        <v>0</v>
      </c>
      <c r="N2820" s="59">
        <v>0</v>
      </c>
      <c r="O2820" s="59">
        <v>0</v>
      </c>
      <c r="P2820" s="59">
        <f t="shared" si="356"/>
        <v>0</v>
      </c>
      <c r="Q2820" s="72">
        <f t="shared" si="362"/>
        <v>0</v>
      </c>
      <c r="R2820" s="44">
        <v>0</v>
      </c>
      <c r="S2820" s="45">
        <f t="shared" si="357"/>
        <v>0</v>
      </c>
      <c r="T2820" s="45">
        <v>5249</v>
      </c>
      <c r="U2820" s="44">
        <f t="shared" si="358"/>
        <v>0</v>
      </c>
    </row>
    <row r="2821" spans="1:21">
      <c r="A2821" s="2">
        <v>61010444</v>
      </c>
      <c r="B2821" s="3" t="s">
        <v>1136</v>
      </c>
      <c r="C2821" s="4" t="s">
        <v>74</v>
      </c>
      <c r="D2821" s="4" t="s">
        <v>74</v>
      </c>
      <c r="E2821" s="86">
        <v>0</v>
      </c>
      <c r="F2821" s="96">
        <f t="shared" si="360"/>
        <v>0</v>
      </c>
      <c r="G2821" s="77">
        <v>0</v>
      </c>
      <c r="H2821" s="45">
        <v>10</v>
      </c>
      <c r="I2821" s="44">
        <v>10</v>
      </c>
      <c r="J2821" s="45">
        <v>0</v>
      </c>
      <c r="K2821" s="45">
        <v>0</v>
      </c>
      <c r="L2821" s="45">
        <f t="shared" si="355"/>
        <v>0</v>
      </c>
      <c r="M2821" s="71">
        <f t="shared" si="361"/>
        <v>0</v>
      </c>
      <c r="N2821" s="59">
        <v>0</v>
      </c>
      <c r="O2821" s="59">
        <v>0</v>
      </c>
      <c r="P2821" s="59">
        <f t="shared" si="356"/>
        <v>0</v>
      </c>
      <c r="Q2821" s="72">
        <f t="shared" si="362"/>
        <v>0</v>
      </c>
      <c r="R2821" s="44">
        <v>0</v>
      </c>
      <c r="S2821" s="45">
        <f t="shared" si="357"/>
        <v>0</v>
      </c>
      <c r="T2821" s="45">
        <v>5390</v>
      </c>
      <c r="U2821" s="44">
        <f t="shared" si="358"/>
        <v>0</v>
      </c>
    </row>
    <row r="2822" spans="1:21">
      <c r="A2822" s="28" t="s">
        <v>116</v>
      </c>
      <c r="B2822" s="3" t="s">
        <v>117</v>
      </c>
      <c r="C2822" s="4" t="s">
        <v>74</v>
      </c>
      <c r="D2822" s="4" t="s">
        <v>74</v>
      </c>
      <c r="E2822" s="86">
        <v>1</v>
      </c>
      <c r="F2822" s="96">
        <f t="shared" si="360"/>
        <v>233719</v>
      </c>
      <c r="G2822" s="77">
        <v>233719</v>
      </c>
      <c r="H2822" s="45">
        <v>2</v>
      </c>
      <c r="I2822" s="44">
        <v>3</v>
      </c>
      <c r="J2822" s="45">
        <v>0</v>
      </c>
      <c r="K2822" s="45">
        <v>0</v>
      </c>
      <c r="L2822" s="45">
        <f t="shared" si="355"/>
        <v>0</v>
      </c>
      <c r="M2822" s="71">
        <f t="shared" si="361"/>
        <v>0</v>
      </c>
      <c r="N2822" s="59">
        <v>0</v>
      </c>
      <c r="O2822" s="59">
        <v>0</v>
      </c>
      <c r="P2822" s="59">
        <f t="shared" si="356"/>
        <v>0</v>
      </c>
      <c r="Q2822" s="72">
        <f t="shared" si="362"/>
        <v>0</v>
      </c>
      <c r="R2822" s="44">
        <v>0</v>
      </c>
      <c r="S2822" s="45">
        <f t="shared" si="357"/>
        <v>0</v>
      </c>
      <c r="T2822" s="45">
        <v>240133</v>
      </c>
      <c r="U2822" s="44">
        <f t="shared" si="358"/>
        <v>0</v>
      </c>
    </row>
    <row r="2823" spans="1:21">
      <c r="A2823" s="33" t="s">
        <v>1909</v>
      </c>
      <c r="B2823" s="3" t="s">
        <v>1910</v>
      </c>
      <c r="C2823" s="4" t="s">
        <v>74</v>
      </c>
      <c r="D2823" s="4" t="s">
        <v>74</v>
      </c>
      <c r="E2823" s="86">
        <v>6</v>
      </c>
      <c r="F2823" s="96">
        <f t="shared" si="360"/>
        <v>214920</v>
      </c>
      <c r="G2823" s="77">
        <v>1289520</v>
      </c>
      <c r="H2823" s="45">
        <v>10</v>
      </c>
      <c r="I2823" s="44">
        <v>16</v>
      </c>
      <c r="J2823" s="45">
        <v>0</v>
      </c>
      <c r="K2823" s="45">
        <v>0</v>
      </c>
      <c r="L2823" s="45">
        <f t="shared" si="355"/>
        <v>0</v>
      </c>
      <c r="M2823" s="71">
        <f t="shared" si="361"/>
        <v>0</v>
      </c>
      <c r="N2823" s="59">
        <v>0</v>
      </c>
      <c r="O2823" s="59">
        <v>0</v>
      </c>
      <c r="P2823" s="59">
        <f t="shared" si="356"/>
        <v>0</v>
      </c>
      <c r="Q2823" s="72">
        <f t="shared" si="362"/>
        <v>0</v>
      </c>
      <c r="R2823" s="44">
        <v>0</v>
      </c>
      <c r="S2823" s="45">
        <f t="shared" si="357"/>
        <v>0</v>
      </c>
      <c r="T2823" s="45">
        <v>218856</v>
      </c>
      <c r="U2823" s="44">
        <f t="shared" si="358"/>
        <v>0</v>
      </c>
    </row>
    <row r="2824" spans="1:21">
      <c r="A2824" s="2" t="s">
        <v>2248</v>
      </c>
      <c r="B2824" s="3" t="s">
        <v>2249</v>
      </c>
      <c r="C2824" s="4" t="s">
        <v>74</v>
      </c>
      <c r="D2824" s="4" t="s">
        <v>74</v>
      </c>
      <c r="E2824" s="86">
        <v>0</v>
      </c>
      <c r="F2824" s="96">
        <f t="shared" si="360"/>
        <v>0</v>
      </c>
      <c r="G2824" s="77">
        <v>0</v>
      </c>
      <c r="H2824" s="45">
        <v>73</v>
      </c>
      <c r="I2824" s="44">
        <v>74</v>
      </c>
      <c r="J2824" s="45">
        <v>0</v>
      </c>
      <c r="K2824" s="45">
        <v>0</v>
      </c>
      <c r="L2824" s="45">
        <f t="shared" si="355"/>
        <v>0</v>
      </c>
      <c r="M2824" s="71">
        <f t="shared" si="361"/>
        <v>0</v>
      </c>
      <c r="N2824" s="59">
        <v>0</v>
      </c>
      <c r="O2824" s="59">
        <v>0</v>
      </c>
      <c r="P2824" s="59">
        <f t="shared" si="356"/>
        <v>0</v>
      </c>
      <c r="Q2824" s="72">
        <f t="shared" si="362"/>
        <v>0</v>
      </c>
      <c r="R2824" s="44">
        <v>0</v>
      </c>
      <c r="S2824" s="45">
        <f t="shared" si="357"/>
        <v>-1</v>
      </c>
      <c r="T2824" s="45">
        <v>161243</v>
      </c>
      <c r="U2824" s="44">
        <f t="shared" si="358"/>
        <v>-161243</v>
      </c>
    </row>
    <row r="2825" spans="1:21">
      <c r="A2825" s="2" t="s">
        <v>10163</v>
      </c>
      <c r="B2825" s="3" t="s">
        <v>10164</v>
      </c>
      <c r="C2825" s="4" t="s">
        <v>74</v>
      </c>
      <c r="D2825" s="4" t="s">
        <v>74</v>
      </c>
      <c r="E2825" s="86">
        <v>0</v>
      </c>
      <c r="F2825" s="96">
        <f t="shared" si="360"/>
        <v>0</v>
      </c>
      <c r="G2825" s="77">
        <v>0</v>
      </c>
      <c r="H2825" s="45">
        <v>12</v>
      </c>
      <c r="I2825" s="44">
        <v>8</v>
      </c>
      <c r="J2825" s="45">
        <v>0</v>
      </c>
      <c r="K2825" s="45">
        <v>0</v>
      </c>
      <c r="L2825" s="45">
        <f t="shared" si="355"/>
        <v>0</v>
      </c>
      <c r="M2825" s="71">
        <f t="shared" si="361"/>
        <v>0</v>
      </c>
      <c r="N2825" s="59">
        <v>0</v>
      </c>
      <c r="O2825" s="59">
        <v>0</v>
      </c>
      <c r="P2825" s="59">
        <f t="shared" si="356"/>
        <v>0</v>
      </c>
      <c r="Q2825" s="72">
        <f t="shared" si="362"/>
        <v>0</v>
      </c>
      <c r="R2825" s="44">
        <v>0</v>
      </c>
      <c r="S2825" s="45">
        <f t="shared" si="357"/>
        <v>4</v>
      </c>
      <c r="T2825" s="10">
        <v>162409</v>
      </c>
      <c r="U2825" s="44">
        <f t="shared" si="358"/>
        <v>649636</v>
      </c>
    </row>
    <row r="2826" spans="1:21">
      <c r="A2826" s="2" t="s">
        <v>9647</v>
      </c>
      <c r="B2826" s="3" t="s">
        <v>9648</v>
      </c>
      <c r="C2826" s="4" t="s">
        <v>74</v>
      </c>
      <c r="D2826" s="4" t="s">
        <v>74</v>
      </c>
      <c r="E2826" s="86">
        <v>0</v>
      </c>
      <c r="F2826" s="96">
        <f t="shared" si="360"/>
        <v>0</v>
      </c>
      <c r="G2826" s="77">
        <v>0</v>
      </c>
      <c r="H2826" s="45">
        <v>1</v>
      </c>
      <c r="I2826" s="44">
        <v>1</v>
      </c>
      <c r="J2826" s="45">
        <v>0</v>
      </c>
      <c r="K2826" s="45">
        <v>0</v>
      </c>
      <c r="L2826" s="45">
        <f t="shared" si="355"/>
        <v>0</v>
      </c>
      <c r="M2826" s="71">
        <f t="shared" si="361"/>
        <v>0</v>
      </c>
      <c r="N2826" s="59">
        <v>0</v>
      </c>
      <c r="O2826" s="59">
        <v>0</v>
      </c>
      <c r="P2826" s="59">
        <f t="shared" si="356"/>
        <v>0</v>
      </c>
      <c r="Q2826" s="72">
        <f t="shared" si="362"/>
        <v>0</v>
      </c>
      <c r="R2826" s="44">
        <v>0</v>
      </c>
      <c r="S2826" s="45">
        <f t="shared" si="357"/>
        <v>0</v>
      </c>
      <c r="T2826" s="45">
        <v>135025</v>
      </c>
      <c r="U2826" s="44">
        <f t="shared" si="358"/>
        <v>0</v>
      </c>
    </row>
    <row r="2827" spans="1:21">
      <c r="A2827" s="28" t="s">
        <v>399</v>
      </c>
      <c r="B2827" s="3" t="s">
        <v>400</v>
      </c>
      <c r="C2827" s="4" t="s">
        <v>74</v>
      </c>
      <c r="D2827" s="4" t="s">
        <v>74</v>
      </c>
      <c r="E2827" s="86">
        <v>19</v>
      </c>
      <c r="F2827" s="96">
        <f t="shared" si="360"/>
        <v>117212</v>
      </c>
      <c r="G2827" s="77">
        <v>2227028</v>
      </c>
      <c r="H2827" s="45">
        <v>16</v>
      </c>
      <c r="I2827" s="44">
        <v>35</v>
      </c>
      <c r="J2827" s="45">
        <v>0</v>
      </c>
      <c r="K2827" s="45">
        <v>0</v>
      </c>
      <c r="L2827" s="45">
        <f t="shared" si="355"/>
        <v>0</v>
      </c>
      <c r="M2827" s="71">
        <f t="shared" si="361"/>
        <v>0</v>
      </c>
      <c r="N2827" s="59">
        <v>0</v>
      </c>
      <c r="O2827" s="59">
        <v>0</v>
      </c>
      <c r="P2827" s="59">
        <f t="shared" si="356"/>
        <v>0</v>
      </c>
      <c r="Q2827" s="72">
        <f t="shared" si="362"/>
        <v>0</v>
      </c>
      <c r="R2827" s="44">
        <v>0</v>
      </c>
      <c r="S2827" s="45">
        <f t="shared" si="357"/>
        <v>0</v>
      </c>
      <c r="T2827" s="45">
        <v>119981</v>
      </c>
      <c r="U2827" s="44">
        <f t="shared" si="358"/>
        <v>0</v>
      </c>
    </row>
    <row r="2828" spans="1:21">
      <c r="A2828" s="33" t="s">
        <v>5988</v>
      </c>
      <c r="B2828" s="3" t="s">
        <v>5989</v>
      </c>
      <c r="C2828" s="4" t="s">
        <v>74</v>
      </c>
      <c r="D2828" s="4" t="s">
        <v>74</v>
      </c>
      <c r="E2828" s="86">
        <v>8</v>
      </c>
      <c r="F2828" s="96">
        <f t="shared" si="360"/>
        <v>158228</v>
      </c>
      <c r="G2828" s="77">
        <v>1265824</v>
      </c>
      <c r="H2828" s="45">
        <v>3</v>
      </c>
      <c r="I2828" s="44">
        <v>19</v>
      </c>
      <c r="J2828" s="45">
        <v>0</v>
      </c>
      <c r="K2828" s="45">
        <v>0</v>
      </c>
      <c r="L2828" s="45">
        <f t="shared" si="355"/>
        <v>0</v>
      </c>
      <c r="M2828" s="71">
        <f t="shared" si="361"/>
        <v>0</v>
      </c>
      <c r="N2828" s="59">
        <v>0</v>
      </c>
      <c r="O2828" s="59">
        <v>0</v>
      </c>
      <c r="P2828" s="59">
        <f t="shared" si="356"/>
        <v>0</v>
      </c>
      <c r="Q2828" s="72">
        <f t="shared" si="362"/>
        <v>0</v>
      </c>
      <c r="R2828" s="44">
        <v>0</v>
      </c>
      <c r="S2828" s="45">
        <f t="shared" si="357"/>
        <v>-8</v>
      </c>
      <c r="T2828" s="45">
        <v>158228</v>
      </c>
      <c r="U2828" s="44">
        <f t="shared" si="358"/>
        <v>-1265824</v>
      </c>
    </row>
    <row r="2829" spans="1:21">
      <c r="A2829" s="33">
        <v>60375012</v>
      </c>
      <c r="B2829" s="3" t="s">
        <v>2117</v>
      </c>
      <c r="C2829" s="4" t="s">
        <v>74</v>
      </c>
      <c r="D2829" s="4" t="s">
        <v>74</v>
      </c>
      <c r="E2829" s="86">
        <v>5</v>
      </c>
      <c r="F2829" s="96">
        <f t="shared" si="360"/>
        <v>116150</v>
      </c>
      <c r="G2829" s="77">
        <v>580750</v>
      </c>
      <c r="H2829" s="45">
        <v>0</v>
      </c>
      <c r="I2829" s="44">
        <v>5</v>
      </c>
      <c r="J2829" s="45">
        <v>0</v>
      </c>
      <c r="K2829" s="45">
        <v>0</v>
      </c>
      <c r="L2829" s="45">
        <f t="shared" si="355"/>
        <v>0</v>
      </c>
      <c r="M2829" s="71">
        <f t="shared" si="361"/>
        <v>0</v>
      </c>
      <c r="N2829" s="59">
        <v>0</v>
      </c>
      <c r="O2829" s="59">
        <v>0</v>
      </c>
      <c r="P2829" s="59">
        <f t="shared" si="356"/>
        <v>0</v>
      </c>
      <c r="Q2829" s="72">
        <f t="shared" si="362"/>
        <v>0</v>
      </c>
      <c r="R2829" s="44">
        <v>0</v>
      </c>
      <c r="S2829" s="45">
        <f t="shared" si="357"/>
        <v>0</v>
      </c>
      <c r="T2829" s="45">
        <v>116150</v>
      </c>
      <c r="U2829" s="44">
        <f t="shared" si="358"/>
        <v>0</v>
      </c>
    </row>
    <row r="2830" spans="1:21">
      <c r="A2830" s="33">
        <v>60592603</v>
      </c>
      <c r="B2830" s="3" t="s">
        <v>3537</v>
      </c>
      <c r="C2830" s="4" t="s">
        <v>74</v>
      </c>
      <c r="D2830" s="4" t="s">
        <v>74</v>
      </c>
      <c r="E2830" s="86">
        <v>2</v>
      </c>
      <c r="F2830" s="96">
        <f t="shared" si="360"/>
        <v>148008</v>
      </c>
      <c r="G2830" s="77">
        <v>296016</v>
      </c>
      <c r="H2830" s="45">
        <v>0</v>
      </c>
      <c r="I2830" s="44">
        <v>0</v>
      </c>
      <c r="J2830" s="45">
        <v>0</v>
      </c>
      <c r="K2830" s="45">
        <v>0</v>
      </c>
      <c r="L2830" s="45">
        <f t="shared" si="355"/>
        <v>0</v>
      </c>
      <c r="M2830" s="71">
        <f t="shared" si="361"/>
        <v>0</v>
      </c>
      <c r="N2830" s="59">
        <v>0</v>
      </c>
      <c r="O2830" s="59">
        <v>0</v>
      </c>
      <c r="P2830" s="59">
        <f t="shared" si="356"/>
        <v>0</v>
      </c>
      <c r="Q2830" s="72">
        <f t="shared" si="362"/>
        <v>0</v>
      </c>
      <c r="R2830" s="44">
        <v>0</v>
      </c>
      <c r="S2830" s="45">
        <f t="shared" si="357"/>
        <v>2</v>
      </c>
      <c r="T2830" s="10">
        <v>148008</v>
      </c>
      <c r="U2830" s="44">
        <f t="shared" si="358"/>
        <v>296016</v>
      </c>
    </row>
    <row r="2831" spans="1:21">
      <c r="A2831" s="2" t="s">
        <v>11645</v>
      </c>
      <c r="B2831" s="3" t="s">
        <v>11646</v>
      </c>
      <c r="C2831" s="4" t="s">
        <v>74</v>
      </c>
      <c r="D2831" s="4" t="s">
        <v>74</v>
      </c>
      <c r="E2831" s="86">
        <v>0</v>
      </c>
      <c r="F2831" s="96">
        <f t="shared" si="360"/>
        <v>0</v>
      </c>
      <c r="G2831" s="77">
        <v>0</v>
      </c>
      <c r="H2831" s="45">
        <v>5</v>
      </c>
      <c r="I2831" s="44">
        <v>0</v>
      </c>
      <c r="J2831" s="45">
        <v>0</v>
      </c>
      <c r="K2831" s="45">
        <v>0</v>
      </c>
      <c r="L2831" s="45">
        <f t="shared" si="355"/>
        <v>0</v>
      </c>
      <c r="M2831" s="71">
        <f t="shared" si="361"/>
        <v>0</v>
      </c>
      <c r="N2831" s="59">
        <v>0</v>
      </c>
      <c r="O2831" s="59">
        <v>0</v>
      </c>
      <c r="P2831" s="59">
        <f t="shared" si="356"/>
        <v>0</v>
      </c>
      <c r="Q2831" s="72">
        <f t="shared" si="362"/>
        <v>0</v>
      </c>
      <c r="R2831" s="44">
        <v>0</v>
      </c>
      <c r="S2831" s="45">
        <f t="shared" si="357"/>
        <v>5</v>
      </c>
      <c r="T2831" s="10">
        <v>122750</v>
      </c>
      <c r="U2831" s="44">
        <f t="shared" si="358"/>
        <v>613750</v>
      </c>
    </row>
    <row r="2832" spans="1:21">
      <c r="A2832" s="2" t="s">
        <v>10161</v>
      </c>
      <c r="B2832" s="3" t="s">
        <v>10162</v>
      </c>
      <c r="C2832" s="4" t="s">
        <v>74</v>
      </c>
      <c r="D2832" s="4" t="s">
        <v>74</v>
      </c>
      <c r="E2832" s="86">
        <v>0</v>
      </c>
      <c r="F2832" s="96">
        <f t="shared" si="360"/>
        <v>0</v>
      </c>
      <c r="G2832" s="77">
        <v>0</v>
      </c>
      <c r="H2832" s="45">
        <v>2</v>
      </c>
      <c r="I2832" s="44">
        <v>2</v>
      </c>
      <c r="J2832" s="45">
        <v>0</v>
      </c>
      <c r="K2832" s="45">
        <v>0</v>
      </c>
      <c r="L2832" s="45">
        <f t="shared" ref="L2832:L2895" si="363">J2832-K2832</f>
        <v>0</v>
      </c>
      <c r="M2832" s="71">
        <f t="shared" si="361"/>
        <v>0</v>
      </c>
      <c r="N2832" s="59">
        <v>0</v>
      </c>
      <c r="O2832" s="59">
        <v>0</v>
      </c>
      <c r="P2832" s="59">
        <f t="shared" ref="P2832:P2895" si="364">N2832-O2832</f>
        <v>0</v>
      </c>
      <c r="Q2832" s="72">
        <f t="shared" si="362"/>
        <v>0</v>
      </c>
      <c r="R2832" s="44">
        <v>0</v>
      </c>
      <c r="S2832" s="45">
        <f t="shared" ref="S2832:S2895" si="365">E2832+H2832+J2832+N2832-I2832-K2832-O2832+R2832</f>
        <v>0</v>
      </c>
      <c r="T2832" s="45">
        <v>162818</v>
      </c>
      <c r="U2832" s="44">
        <f t="shared" ref="U2832:U2895" si="366">S2832*T2832</f>
        <v>0</v>
      </c>
    </row>
    <row r="2833" spans="1:21">
      <c r="A2833" s="2" t="s">
        <v>11000</v>
      </c>
      <c r="B2833" s="3" t="s">
        <v>11001</v>
      </c>
      <c r="C2833" s="4" t="s">
        <v>74</v>
      </c>
      <c r="D2833" s="4" t="s">
        <v>74</v>
      </c>
      <c r="E2833" s="86">
        <v>0</v>
      </c>
      <c r="F2833" s="96">
        <f t="shared" si="360"/>
        <v>0</v>
      </c>
      <c r="G2833" s="77">
        <v>0</v>
      </c>
      <c r="H2833" s="45">
        <v>4</v>
      </c>
      <c r="I2833" s="44">
        <v>4</v>
      </c>
      <c r="J2833" s="45">
        <v>0</v>
      </c>
      <c r="K2833" s="45">
        <v>0</v>
      </c>
      <c r="L2833" s="45">
        <f t="shared" si="363"/>
        <v>0</v>
      </c>
      <c r="M2833" s="71">
        <f t="shared" si="361"/>
        <v>0</v>
      </c>
      <c r="N2833" s="59">
        <v>0</v>
      </c>
      <c r="O2833" s="59">
        <v>0</v>
      </c>
      <c r="P2833" s="59">
        <f t="shared" si="364"/>
        <v>0</v>
      </c>
      <c r="Q2833" s="72">
        <f t="shared" si="362"/>
        <v>0</v>
      </c>
      <c r="R2833" s="44">
        <v>0</v>
      </c>
      <c r="S2833" s="45">
        <f t="shared" si="365"/>
        <v>0</v>
      </c>
      <c r="T2833" s="45">
        <v>0</v>
      </c>
      <c r="U2833" s="44">
        <f t="shared" si="366"/>
        <v>0</v>
      </c>
    </row>
    <row r="2834" spans="1:21">
      <c r="A2834" s="2" t="s">
        <v>8710</v>
      </c>
      <c r="B2834" s="3" t="s">
        <v>8711</v>
      </c>
      <c r="C2834" s="4" t="s">
        <v>74</v>
      </c>
      <c r="D2834" s="4" t="s">
        <v>74</v>
      </c>
      <c r="E2834" s="86">
        <v>0</v>
      </c>
      <c r="F2834" s="96">
        <f t="shared" si="360"/>
        <v>0</v>
      </c>
      <c r="G2834" s="77">
        <v>0</v>
      </c>
      <c r="H2834" s="45">
        <v>159</v>
      </c>
      <c r="I2834" s="44">
        <v>144</v>
      </c>
      <c r="J2834" s="45">
        <v>0</v>
      </c>
      <c r="K2834" s="45">
        <v>0</v>
      </c>
      <c r="L2834" s="45">
        <f t="shared" si="363"/>
        <v>0</v>
      </c>
      <c r="M2834" s="71">
        <f t="shared" si="361"/>
        <v>0</v>
      </c>
      <c r="N2834" s="59">
        <v>0</v>
      </c>
      <c r="O2834" s="59">
        <v>0</v>
      </c>
      <c r="P2834" s="59">
        <f t="shared" si="364"/>
        <v>0</v>
      </c>
      <c r="Q2834" s="72">
        <f t="shared" si="362"/>
        <v>0</v>
      </c>
      <c r="R2834" s="44">
        <v>0</v>
      </c>
      <c r="S2834" s="45">
        <f t="shared" si="365"/>
        <v>15</v>
      </c>
      <c r="T2834" s="10">
        <v>101482</v>
      </c>
      <c r="U2834" s="44">
        <f t="shared" si="366"/>
        <v>1522230</v>
      </c>
    </row>
    <row r="2835" spans="1:21">
      <c r="A2835" s="2" t="s">
        <v>9721</v>
      </c>
      <c r="B2835" s="3" t="s">
        <v>9722</v>
      </c>
      <c r="C2835" s="4" t="s">
        <v>74</v>
      </c>
      <c r="D2835" s="4" t="s">
        <v>74</v>
      </c>
      <c r="E2835" s="86">
        <v>0</v>
      </c>
      <c r="F2835" s="96">
        <f t="shared" si="360"/>
        <v>0</v>
      </c>
      <c r="G2835" s="77">
        <v>0</v>
      </c>
      <c r="H2835" s="45">
        <v>3</v>
      </c>
      <c r="I2835" s="44">
        <v>2</v>
      </c>
      <c r="J2835" s="45">
        <v>0</v>
      </c>
      <c r="K2835" s="45">
        <v>0</v>
      </c>
      <c r="L2835" s="45">
        <f t="shared" si="363"/>
        <v>0</v>
      </c>
      <c r="M2835" s="71">
        <f t="shared" si="361"/>
        <v>0</v>
      </c>
      <c r="N2835" s="59">
        <v>0</v>
      </c>
      <c r="O2835" s="59">
        <v>0</v>
      </c>
      <c r="P2835" s="59">
        <f t="shared" si="364"/>
        <v>0</v>
      </c>
      <c r="Q2835" s="72">
        <f t="shared" si="362"/>
        <v>0</v>
      </c>
      <c r="R2835" s="44">
        <v>0</v>
      </c>
      <c r="S2835" s="45">
        <f t="shared" si="365"/>
        <v>1</v>
      </c>
      <c r="T2835" s="10">
        <v>101482</v>
      </c>
      <c r="U2835" s="44">
        <f t="shared" si="366"/>
        <v>101482</v>
      </c>
    </row>
    <row r="2836" spans="1:21">
      <c r="A2836" s="33">
        <v>60393416</v>
      </c>
      <c r="B2836" s="3" t="s">
        <v>3753</v>
      </c>
      <c r="C2836" s="4" t="s">
        <v>74</v>
      </c>
      <c r="D2836" s="4" t="s">
        <v>74</v>
      </c>
      <c r="E2836" s="86">
        <v>3</v>
      </c>
      <c r="F2836" s="96">
        <f t="shared" si="360"/>
        <v>72006</v>
      </c>
      <c r="G2836" s="77">
        <v>216018</v>
      </c>
      <c r="H2836" s="45">
        <v>0</v>
      </c>
      <c r="I2836" s="44">
        <v>0</v>
      </c>
      <c r="J2836" s="45">
        <v>0</v>
      </c>
      <c r="K2836" s="45">
        <v>0</v>
      </c>
      <c r="L2836" s="45">
        <f t="shared" si="363"/>
        <v>0</v>
      </c>
      <c r="M2836" s="71">
        <f t="shared" si="361"/>
        <v>0</v>
      </c>
      <c r="N2836" s="59">
        <v>0</v>
      </c>
      <c r="O2836" s="59">
        <v>0</v>
      </c>
      <c r="P2836" s="59">
        <f t="shared" si="364"/>
        <v>0</v>
      </c>
      <c r="Q2836" s="72">
        <f t="shared" si="362"/>
        <v>0</v>
      </c>
      <c r="R2836" s="44">
        <v>0</v>
      </c>
      <c r="S2836" s="45">
        <f t="shared" si="365"/>
        <v>3</v>
      </c>
      <c r="T2836" s="10">
        <v>72006</v>
      </c>
      <c r="U2836" s="44">
        <f t="shared" si="366"/>
        <v>216018</v>
      </c>
    </row>
    <row r="2837" spans="1:21">
      <c r="A2837" s="33" t="s">
        <v>3917</v>
      </c>
      <c r="B2837" s="3" t="s">
        <v>3918</v>
      </c>
      <c r="C2837" s="4" t="s">
        <v>74</v>
      </c>
      <c r="D2837" s="4" t="s">
        <v>74</v>
      </c>
      <c r="E2837" s="86">
        <v>4</v>
      </c>
      <c r="F2837" s="96">
        <f t="shared" si="360"/>
        <v>84602</v>
      </c>
      <c r="G2837" s="77">
        <v>338408</v>
      </c>
      <c r="H2837" s="45">
        <v>0</v>
      </c>
      <c r="I2837" s="44">
        <v>0</v>
      </c>
      <c r="J2837" s="45">
        <v>0</v>
      </c>
      <c r="K2837" s="45">
        <v>0</v>
      </c>
      <c r="L2837" s="45">
        <f t="shared" si="363"/>
        <v>0</v>
      </c>
      <c r="M2837" s="71">
        <f t="shared" si="361"/>
        <v>0</v>
      </c>
      <c r="N2837" s="59">
        <v>0</v>
      </c>
      <c r="O2837" s="59">
        <v>0</v>
      </c>
      <c r="P2837" s="59">
        <f t="shared" si="364"/>
        <v>0</v>
      </c>
      <c r="Q2837" s="72">
        <f t="shared" si="362"/>
        <v>0</v>
      </c>
      <c r="R2837" s="44">
        <v>0</v>
      </c>
      <c r="S2837" s="45">
        <f t="shared" si="365"/>
        <v>4</v>
      </c>
      <c r="T2837" s="10">
        <v>84602</v>
      </c>
      <c r="U2837" s="44">
        <f t="shared" si="366"/>
        <v>338408</v>
      </c>
    </row>
    <row r="2838" spans="1:21">
      <c r="A2838" s="2" t="s">
        <v>10531</v>
      </c>
      <c r="B2838" s="3" t="s">
        <v>10532</v>
      </c>
      <c r="C2838" s="4" t="s">
        <v>74</v>
      </c>
      <c r="D2838" s="4" t="s">
        <v>74</v>
      </c>
      <c r="E2838" s="86">
        <v>0</v>
      </c>
      <c r="F2838" s="96">
        <f t="shared" si="360"/>
        <v>0</v>
      </c>
      <c r="G2838" s="77">
        <v>0</v>
      </c>
      <c r="H2838" s="45">
        <v>20</v>
      </c>
      <c r="I2838" s="44">
        <v>15</v>
      </c>
      <c r="J2838" s="45">
        <v>0</v>
      </c>
      <c r="K2838" s="45">
        <v>0</v>
      </c>
      <c r="L2838" s="45">
        <f t="shared" si="363"/>
        <v>0</v>
      </c>
      <c r="M2838" s="71">
        <f t="shared" si="361"/>
        <v>0</v>
      </c>
      <c r="N2838" s="59">
        <v>0</v>
      </c>
      <c r="O2838" s="59">
        <v>0</v>
      </c>
      <c r="P2838" s="59">
        <f t="shared" si="364"/>
        <v>0</v>
      </c>
      <c r="Q2838" s="72">
        <f t="shared" si="362"/>
        <v>0</v>
      </c>
      <c r="R2838" s="44">
        <v>0</v>
      </c>
      <c r="S2838" s="45">
        <f t="shared" si="365"/>
        <v>5</v>
      </c>
      <c r="T2838" s="10">
        <v>147761</v>
      </c>
      <c r="U2838" s="44">
        <f t="shared" si="366"/>
        <v>738805</v>
      </c>
    </row>
    <row r="2839" spans="1:21">
      <c r="A2839" s="33" t="s">
        <v>5013</v>
      </c>
      <c r="B2839" s="3" t="s">
        <v>5014</v>
      </c>
      <c r="C2839" s="4" t="s">
        <v>74</v>
      </c>
      <c r="D2839" s="4" t="s">
        <v>74</v>
      </c>
      <c r="E2839" s="86">
        <v>2</v>
      </c>
      <c r="F2839" s="96">
        <f t="shared" si="360"/>
        <v>129989</v>
      </c>
      <c r="G2839" s="77">
        <v>259978</v>
      </c>
      <c r="H2839" s="45">
        <v>8</v>
      </c>
      <c r="I2839" s="44">
        <v>10</v>
      </c>
      <c r="J2839" s="45">
        <v>0</v>
      </c>
      <c r="K2839" s="45">
        <v>0</v>
      </c>
      <c r="L2839" s="45">
        <f t="shared" si="363"/>
        <v>0</v>
      </c>
      <c r="M2839" s="71">
        <f t="shared" si="361"/>
        <v>0</v>
      </c>
      <c r="N2839" s="59">
        <v>0</v>
      </c>
      <c r="O2839" s="59">
        <v>0</v>
      </c>
      <c r="P2839" s="59">
        <f t="shared" si="364"/>
        <v>0</v>
      </c>
      <c r="Q2839" s="72">
        <f t="shared" si="362"/>
        <v>0</v>
      </c>
      <c r="R2839" s="44">
        <v>0</v>
      </c>
      <c r="S2839" s="45">
        <f t="shared" si="365"/>
        <v>0</v>
      </c>
      <c r="T2839" s="45">
        <v>133460</v>
      </c>
      <c r="U2839" s="44">
        <f t="shared" si="366"/>
        <v>0</v>
      </c>
    </row>
    <row r="2840" spans="1:21">
      <c r="A2840" s="2" t="s">
        <v>9645</v>
      </c>
      <c r="B2840" s="3" t="s">
        <v>9646</v>
      </c>
      <c r="C2840" s="4" t="s">
        <v>74</v>
      </c>
      <c r="D2840" s="4" t="s">
        <v>74</v>
      </c>
      <c r="E2840" s="86">
        <v>0</v>
      </c>
      <c r="F2840" s="96">
        <f t="shared" si="360"/>
        <v>0</v>
      </c>
      <c r="G2840" s="77">
        <v>0</v>
      </c>
      <c r="H2840" s="45">
        <v>16</v>
      </c>
      <c r="I2840" s="44">
        <v>6</v>
      </c>
      <c r="J2840" s="45">
        <v>0</v>
      </c>
      <c r="K2840" s="45">
        <v>0</v>
      </c>
      <c r="L2840" s="45">
        <f t="shared" si="363"/>
        <v>0</v>
      </c>
      <c r="M2840" s="71">
        <f t="shared" si="361"/>
        <v>0</v>
      </c>
      <c r="N2840" s="59">
        <v>0</v>
      </c>
      <c r="O2840" s="59">
        <v>0</v>
      </c>
      <c r="P2840" s="59">
        <f t="shared" si="364"/>
        <v>0</v>
      </c>
      <c r="Q2840" s="72">
        <f t="shared" si="362"/>
        <v>0</v>
      </c>
      <c r="R2840" s="44">
        <v>0</v>
      </c>
      <c r="S2840" s="45">
        <f t="shared" si="365"/>
        <v>10</v>
      </c>
      <c r="T2840" s="10">
        <v>147761</v>
      </c>
      <c r="U2840" s="44">
        <f t="shared" si="366"/>
        <v>1477610</v>
      </c>
    </row>
    <row r="2841" spans="1:21">
      <c r="A2841" s="33" t="s">
        <v>5455</v>
      </c>
      <c r="B2841" s="3" t="s">
        <v>5456</v>
      </c>
      <c r="C2841" s="4" t="s">
        <v>74</v>
      </c>
      <c r="D2841" s="4" t="s">
        <v>74</v>
      </c>
      <c r="E2841" s="86">
        <v>5</v>
      </c>
      <c r="F2841" s="96">
        <f t="shared" si="360"/>
        <v>173405</v>
      </c>
      <c r="G2841" s="77">
        <v>867025</v>
      </c>
      <c r="H2841" s="45">
        <v>7</v>
      </c>
      <c r="I2841" s="44">
        <v>5</v>
      </c>
      <c r="J2841" s="45">
        <v>0</v>
      </c>
      <c r="K2841" s="45">
        <v>0</v>
      </c>
      <c r="L2841" s="45">
        <f t="shared" si="363"/>
        <v>0</v>
      </c>
      <c r="M2841" s="71">
        <f t="shared" si="361"/>
        <v>0</v>
      </c>
      <c r="N2841" s="59">
        <v>0</v>
      </c>
      <c r="O2841" s="59">
        <v>0</v>
      </c>
      <c r="P2841" s="59">
        <f t="shared" si="364"/>
        <v>0</v>
      </c>
      <c r="Q2841" s="72">
        <f t="shared" si="362"/>
        <v>0</v>
      </c>
      <c r="R2841" s="44">
        <v>0</v>
      </c>
      <c r="S2841" s="45">
        <f t="shared" si="365"/>
        <v>7</v>
      </c>
      <c r="T2841" s="10">
        <v>178463</v>
      </c>
      <c r="U2841" s="44">
        <f t="shared" si="366"/>
        <v>1249241</v>
      </c>
    </row>
    <row r="2842" spans="1:21">
      <c r="A2842" s="28">
        <v>60393400</v>
      </c>
      <c r="B2842" s="3" t="s">
        <v>12798</v>
      </c>
      <c r="C2842" s="4" t="s">
        <v>74</v>
      </c>
      <c r="D2842" s="4" t="s">
        <v>74</v>
      </c>
      <c r="E2842" s="86">
        <v>0</v>
      </c>
      <c r="F2842" s="96">
        <f t="shared" si="360"/>
        <v>0</v>
      </c>
      <c r="G2842" s="77">
        <v>0</v>
      </c>
      <c r="H2842" s="45">
        <v>0</v>
      </c>
      <c r="I2842" s="44">
        <v>0</v>
      </c>
      <c r="J2842" s="45">
        <v>0</v>
      </c>
      <c r="K2842" s="45">
        <v>0</v>
      </c>
      <c r="L2842" s="45">
        <f t="shared" si="363"/>
        <v>0</v>
      </c>
      <c r="M2842" s="71">
        <f t="shared" si="361"/>
        <v>0</v>
      </c>
      <c r="N2842" s="59">
        <v>0</v>
      </c>
      <c r="O2842" s="59">
        <v>0</v>
      </c>
      <c r="P2842" s="59">
        <f t="shared" si="364"/>
        <v>0</v>
      </c>
      <c r="Q2842" s="72">
        <f t="shared" si="362"/>
        <v>0</v>
      </c>
      <c r="R2842" s="44">
        <v>0</v>
      </c>
      <c r="S2842" s="45">
        <f t="shared" si="365"/>
        <v>0</v>
      </c>
      <c r="T2842" s="45">
        <v>0</v>
      </c>
      <c r="U2842" s="44">
        <f t="shared" si="366"/>
        <v>0</v>
      </c>
    </row>
    <row r="2843" spans="1:21">
      <c r="A2843" s="33" t="s">
        <v>2156</v>
      </c>
      <c r="B2843" s="3" t="s">
        <v>2157</v>
      </c>
      <c r="C2843" s="4" t="s">
        <v>74</v>
      </c>
      <c r="D2843" s="4" t="s">
        <v>74</v>
      </c>
      <c r="E2843" s="86">
        <v>43</v>
      </c>
      <c r="F2843" s="96">
        <f t="shared" si="360"/>
        <v>72705</v>
      </c>
      <c r="G2843" s="77">
        <v>3126315</v>
      </c>
      <c r="H2843" s="45">
        <v>0</v>
      </c>
      <c r="I2843" s="44">
        <v>28</v>
      </c>
      <c r="J2843" s="45">
        <v>0</v>
      </c>
      <c r="K2843" s="45">
        <v>0</v>
      </c>
      <c r="L2843" s="45">
        <f t="shared" si="363"/>
        <v>0</v>
      </c>
      <c r="M2843" s="71">
        <f t="shared" si="361"/>
        <v>0</v>
      </c>
      <c r="N2843" s="59">
        <v>0</v>
      </c>
      <c r="O2843" s="59">
        <v>0</v>
      </c>
      <c r="P2843" s="59">
        <f t="shared" si="364"/>
        <v>0</v>
      </c>
      <c r="Q2843" s="72">
        <f t="shared" si="362"/>
        <v>0</v>
      </c>
      <c r="R2843" s="44">
        <v>0</v>
      </c>
      <c r="S2843" s="45">
        <f t="shared" si="365"/>
        <v>15</v>
      </c>
      <c r="T2843" s="10">
        <v>72706</v>
      </c>
      <c r="U2843" s="44">
        <f t="shared" si="366"/>
        <v>1090590</v>
      </c>
    </row>
    <row r="2844" spans="1:21">
      <c r="A2844" s="2" t="s">
        <v>2060</v>
      </c>
      <c r="B2844" s="3" t="s">
        <v>2061</v>
      </c>
      <c r="C2844" s="4" t="s">
        <v>74</v>
      </c>
      <c r="D2844" s="4" t="s">
        <v>74</v>
      </c>
      <c r="E2844" s="86">
        <v>0</v>
      </c>
      <c r="F2844" s="96">
        <f t="shared" si="360"/>
        <v>0</v>
      </c>
      <c r="G2844" s="77">
        <v>0</v>
      </c>
      <c r="H2844" s="45">
        <v>41</v>
      </c>
      <c r="I2844" s="44">
        <v>27</v>
      </c>
      <c r="J2844" s="45">
        <v>0</v>
      </c>
      <c r="K2844" s="45">
        <v>0</v>
      </c>
      <c r="L2844" s="45">
        <f t="shared" si="363"/>
        <v>0</v>
      </c>
      <c r="M2844" s="71">
        <f t="shared" si="361"/>
        <v>0</v>
      </c>
      <c r="N2844" s="59">
        <v>0</v>
      </c>
      <c r="O2844" s="59">
        <v>0</v>
      </c>
      <c r="P2844" s="59">
        <f t="shared" si="364"/>
        <v>0</v>
      </c>
      <c r="Q2844" s="72">
        <f t="shared" si="362"/>
        <v>0</v>
      </c>
      <c r="R2844" s="44">
        <v>0</v>
      </c>
      <c r="S2844" s="45">
        <f t="shared" si="365"/>
        <v>14</v>
      </c>
      <c r="T2844" s="10">
        <v>92719</v>
      </c>
      <c r="U2844" s="44">
        <f t="shared" si="366"/>
        <v>1298066</v>
      </c>
    </row>
    <row r="2845" spans="1:21">
      <c r="A2845" s="33" t="s">
        <v>6044</v>
      </c>
      <c r="B2845" s="3" t="s">
        <v>6045</v>
      </c>
      <c r="C2845" s="4" t="s">
        <v>74</v>
      </c>
      <c r="D2845" s="4" t="s">
        <v>74</v>
      </c>
      <c r="E2845" s="86">
        <v>9</v>
      </c>
      <c r="F2845" s="96">
        <f t="shared" si="360"/>
        <v>88304</v>
      </c>
      <c r="G2845" s="77">
        <v>794736</v>
      </c>
      <c r="H2845" s="45">
        <v>3</v>
      </c>
      <c r="I2845" s="44">
        <v>12</v>
      </c>
      <c r="J2845" s="45">
        <v>0</v>
      </c>
      <c r="K2845" s="45">
        <v>0</v>
      </c>
      <c r="L2845" s="45">
        <f t="shared" si="363"/>
        <v>0</v>
      </c>
      <c r="M2845" s="71">
        <f t="shared" si="361"/>
        <v>0</v>
      </c>
      <c r="N2845" s="59">
        <v>0</v>
      </c>
      <c r="O2845" s="59">
        <v>0</v>
      </c>
      <c r="P2845" s="59">
        <f t="shared" si="364"/>
        <v>0</v>
      </c>
      <c r="Q2845" s="72">
        <f t="shared" si="362"/>
        <v>0</v>
      </c>
      <c r="R2845" s="44">
        <v>0</v>
      </c>
      <c r="S2845" s="45">
        <f t="shared" si="365"/>
        <v>0</v>
      </c>
      <c r="T2845" s="45">
        <v>89407</v>
      </c>
      <c r="U2845" s="44">
        <f t="shared" si="366"/>
        <v>0</v>
      </c>
    </row>
    <row r="2846" spans="1:21">
      <c r="A2846" s="33">
        <v>60375007</v>
      </c>
      <c r="B2846" s="3" t="s">
        <v>3160</v>
      </c>
      <c r="C2846" s="4" t="s">
        <v>74</v>
      </c>
      <c r="D2846" s="4" t="s">
        <v>74</v>
      </c>
      <c r="E2846" s="86">
        <v>1</v>
      </c>
      <c r="F2846" s="96">
        <f t="shared" si="360"/>
        <v>70186</v>
      </c>
      <c r="G2846" s="77">
        <v>70186</v>
      </c>
      <c r="H2846" s="45">
        <v>0</v>
      </c>
      <c r="I2846" s="44">
        <v>0</v>
      </c>
      <c r="J2846" s="45">
        <v>0</v>
      </c>
      <c r="K2846" s="45">
        <v>0</v>
      </c>
      <c r="L2846" s="45">
        <f t="shared" si="363"/>
        <v>0</v>
      </c>
      <c r="M2846" s="71">
        <f t="shared" si="361"/>
        <v>0</v>
      </c>
      <c r="N2846" s="59">
        <v>0</v>
      </c>
      <c r="O2846" s="59">
        <v>0</v>
      </c>
      <c r="P2846" s="59">
        <f t="shared" si="364"/>
        <v>0</v>
      </c>
      <c r="Q2846" s="72">
        <f t="shared" si="362"/>
        <v>0</v>
      </c>
      <c r="R2846" s="44">
        <v>0</v>
      </c>
      <c r="S2846" s="45">
        <f t="shared" si="365"/>
        <v>1</v>
      </c>
      <c r="T2846" s="10">
        <v>70186</v>
      </c>
      <c r="U2846" s="44">
        <f t="shared" si="366"/>
        <v>70186</v>
      </c>
    </row>
    <row r="2847" spans="1:21">
      <c r="A2847" s="28">
        <v>60225813</v>
      </c>
      <c r="B2847" s="3" t="s">
        <v>11598</v>
      </c>
      <c r="C2847" s="4" t="s">
        <v>74</v>
      </c>
      <c r="D2847" s="4" t="s">
        <v>74</v>
      </c>
      <c r="E2847" s="86">
        <v>0</v>
      </c>
      <c r="F2847" s="96">
        <f t="shared" si="360"/>
        <v>0</v>
      </c>
      <c r="G2847" s="77">
        <v>0</v>
      </c>
      <c r="H2847" s="45">
        <v>0</v>
      </c>
      <c r="I2847" s="44">
        <v>0</v>
      </c>
      <c r="J2847" s="45">
        <v>0</v>
      </c>
      <c r="K2847" s="45">
        <v>0</v>
      </c>
      <c r="L2847" s="45">
        <f t="shared" si="363"/>
        <v>0</v>
      </c>
      <c r="M2847" s="71">
        <f t="shared" si="361"/>
        <v>0</v>
      </c>
      <c r="N2847" s="59">
        <v>0</v>
      </c>
      <c r="O2847" s="59">
        <v>0</v>
      </c>
      <c r="P2847" s="59">
        <f t="shared" si="364"/>
        <v>0</v>
      </c>
      <c r="Q2847" s="72">
        <f t="shared" si="362"/>
        <v>0</v>
      </c>
      <c r="R2847" s="44">
        <v>0</v>
      </c>
      <c r="S2847" s="45">
        <f t="shared" si="365"/>
        <v>0</v>
      </c>
      <c r="T2847" s="45">
        <v>0</v>
      </c>
      <c r="U2847" s="44">
        <f t="shared" si="366"/>
        <v>0</v>
      </c>
    </row>
    <row r="2848" spans="1:21">
      <c r="A2848" s="33" t="s">
        <v>6243</v>
      </c>
      <c r="B2848" s="3" t="s">
        <v>6244</v>
      </c>
      <c r="C2848" s="4" t="s">
        <v>74</v>
      </c>
      <c r="D2848" s="4" t="s">
        <v>74</v>
      </c>
      <c r="E2848" s="86">
        <v>4</v>
      </c>
      <c r="F2848" s="96">
        <f t="shared" si="360"/>
        <v>63475</v>
      </c>
      <c r="G2848" s="77">
        <v>253900</v>
      </c>
      <c r="H2848" s="45">
        <v>6</v>
      </c>
      <c r="I2848" s="44">
        <v>20</v>
      </c>
      <c r="J2848" s="45">
        <v>0</v>
      </c>
      <c r="K2848" s="45">
        <v>0</v>
      </c>
      <c r="L2848" s="45">
        <f t="shared" si="363"/>
        <v>0</v>
      </c>
      <c r="M2848" s="71">
        <f t="shared" si="361"/>
        <v>0</v>
      </c>
      <c r="N2848" s="59">
        <v>0</v>
      </c>
      <c r="O2848" s="59">
        <v>0</v>
      </c>
      <c r="P2848" s="59">
        <f t="shared" si="364"/>
        <v>0</v>
      </c>
      <c r="Q2848" s="72">
        <f t="shared" si="362"/>
        <v>0</v>
      </c>
      <c r="R2848" s="44">
        <v>0</v>
      </c>
      <c r="S2848" s="45">
        <f t="shared" si="365"/>
        <v>-10</v>
      </c>
      <c r="T2848" s="45">
        <v>65131</v>
      </c>
      <c r="U2848" s="44">
        <f t="shared" si="366"/>
        <v>-651310</v>
      </c>
    </row>
    <row r="2849" spans="1:21">
      <c r="A2849" s="33" t="s">
        <v>5193</v>
      </c>
      <c r="B2849" s="3" t="s">
        <v>5194</v>
      </c>
      <c r="C2849" s="4" t="s">
        <v>74</v>
      </c>
      <c r="D2849" s="4" t="s">
        <v>74</v>
      </c>
      <c r="E2849" s="86">
        <v>2</v>
      </c>
      <c r="F2849" s="96">
        <f t="shared" si="360"/>
        <v>69108</v>
      </c>
      <c r="G2849" s="77">
        <v>138216</v>
      </c>
      <c r="H2849" s="45">
        <v>7</v>
      </c>
      <c r="I2849" s="44">
        <v>25</v>
      </c>
      <c r="J2849" s="45">
        <v>0</v>
      </c>
      <c r="K2849" s="45">
        <v>0</v>
      </c>
      <c r="L2849" s="45">
        <f t="shared" si="363"/>
        <v>0</v>
      </c>
      <c r="M2849" s="71">
        <f t="shared" si="361"/>
        <v>0</v>
      </c>
      <c r="N2849" s="59">
        <v>0</v>
      </c>
      <c r="O2849" s="59">
        <v>0</v>
      </c>
      <c r="P2849" s="59">
        <f t="shared" si="364"/>
        <v>0</v>
      </c>
      <c r="Q2849" s="72">
        <f t="shared" si="362"/>
        <v>0</v>
      </c>
      <c r="R2849" s="44">
        <v>0</v>
      </c>
      <c r="S2849" s="45">
        <f t="shared" si="365"/>
        <v>-16</v>
      </c>
      <c r="T2849" s="45">
        <v>71665</v>
      </c>
      <c r="U2849" s="44">
        <f t="shared" si="366"/>
        <v>-1146640</v>
      </c>
    </row>
    <row r="2850" spans="1:21">
      <c r="A2850" s="33" t="s">
        <v>5566</v>
      </c>
      <c r="B2850" s="3" t="s">
        <v>5567</v>
      </c>
      <c r="C2850" s="4" t="s">
        <v>74</v>
      </c>
      <c r="D2850" s="4" t="s">
        <v>74</v>
      </c>
      <c r="E2850" s="86">
        <v>3</v>
      </c>
      <c r="F2850" s="96">
        <f t="shared" si="360"/>
        <v>68679</v>
      </c>
      <c r="G2850" s="77">
        <v>206037</v>
      </c>
      <c r="H2850" s="45">
        <v>0</v>
      </c>
      <c r="I2850" s="44">
        <v>3</v>
      </c>
      <c r="J2850" s="45">
        <v>0</v>
      </c>
      <c r="K2850" s="45">
        <v>0</v>
      </c>
      <c r="L2850" s="45">
        <f t="shared" si="363"/>
        <v>0</v>
      </c>
      <c r="M2850" s="71">
        <f t="shared" si="361"/>
        <v>0</v>
      </c>
      <c r="N2850" s="59">
        <v>0</v>
      </c>
      <c r="O2850" s="59">
        <v>0</v>
      </c>
      <c r="P2850" s="59">
        <f t="shared" si="364"/>
        <v>0</v>
      </c>
      <c r="Q2850" s="72">
        <f t="shared" si="362"/>
        <v>0</v>
      </c>
      <c r="R2850" s="44">
        <v>0</v>
      </c>
      <c r="S2850" s="45">
        <f t="shared" si="365"/>
        <v>0</v>
      </c>
      <c r="T2850" s="45">
        <v>68679</v>
      </c>
      <c r="U2850" s="44">
        <f t="shared" si="366"/>
        <v>0</v>
      </c>
    </row>
    <row r="2851" spans="1:21">
      <c r="A2851" s="33" t="s">
        <v>1813</v>
      </c>
      <c r="B2851" s="3" t="s">
        <v>1814</v>
      </c>
      <c r="C2851" s="4" t="s">
        <v>74</v>
      </c>
      <c r="D2851" s="4" t="s">
        <v>74</v>
      </c>
      <c r="E2851" s="86">
        <v>97</v>
      </c>
      <c r="F2851" s="96">
        <f t="shared" ref="F2851:F2882" si="367">IFERROR(G2851/E2851,0)</f>
        <v>27284</v>
      </c>
      <c r="G2851" s="77">
        <v>2646548</v>
      </c>
      <c r="H2851" s="45">
        <v>17</v>
      </c>
      <c r="I2851" s="44">
        <v>114</v>
      </c>
      <c r="J2851" s="45">
        <v>0</v>
      </c>
      <c r="K2851" s="45">
        <v>0</v>
      </c>
      <c r="L2851" s="45">
        <f t="shared" si="363"/>
        <v>0</v>
      </c>
      <c r="M2851" s="71">
        <f t="shared" si="361"/>
        <v>0</v>
      </c>
      <c r="N2851" s="59">
        <v>0</v>
      </c>
      <c r="O2851" s="59">
        <v>0</v>
      </c>
      <c r="P2851" s="59">
        <f t="shared" si="364"/>
        <v>0</v>
      </c>
      <c r="Q2851" s="72">
        <f t="shared" si="362"/>
        <v>0</v>
      </c>
      <c r="R2851" s="44">
        <v>0</v>
      </c>
      <c r="S2851" s="45">
        <f t="shared" si="365"/>
        <v>0</v>
      </c>
      <c r="T2851" s="45">
        <v>27487</v>
      </c>
      <c r="U2851" s="44">
        <f t="shared" si="366"/>
        <v>0</v>
      </c>
    </row>
    <row r="2852" spans="1:21">
      <c r="A2852" s="2" t="s">
        <v>1314</v>
      </c>
      <c r="B2852" s="3" t="s">
        <v>1315</v>
      </c>
      <c r="C2852" s="4" t="s">
        <v>74</v>
      </c>
      <c r="D2852" s="4" t="s">
        <v>74</v>
      </c>
      <c r="E2852" s="86">
        <v>0</v>
      </c>
      <c r="F2852" s="96">
        <f t="shared" si="367"/>
        <v>0</v>
      </c>
      <c r="G2852" s="77">
        <v>0</v>
      </c>
      <c r="H2852" s="45">
        <v>8</v>
      </c>
      <c r="I2852" s="44">
        <v>8</v>
      </c>
      <c r="J2852" s="45">
        <v>0</v>
      </c>
      <c r="K2852" s="45">
        <v>0</v>
      </c>
      <c r="L2852" s="45">
        <f t="shared" si="363"/>
        <v>0</v>
      </c>
      <c r="M2852" s="71">
        <f t="shared" si="361"/>
        <v>0</v>
      </c>
      <c r="N2852" s="59">
        <v>0</v>
      </c>
      <c r="O2852" s="59">
        <v>0</v>
      </c>
      <c r="P2852" s="59">
        <f t="shared" si="364"/>
        <v>0</v>
      </c>
      <c r="Q2852" s="72">
        <f t="shared" si="362"/>
        <v>0</v>
      </c>
      <c r="R2852" s="44">
        <v>0</v>
      </c>
      <c r="S2852" s="45">
        <f t="shared" si="365"/>
        <v>0</v>
      </c>
      <c r="T2852" s="45">
        <v>25609</v>
      </c>
      <c r="U2852" s="44">
        <f t="shared" si="366"/>
        <v>0</v>
      </c>
    </row>
    <row r="2853" spans="1:21">
      <c r="A2853" s="33">
        <v>60369752</v>
      </c>
      <c r="B2853" s="3" t="s">
        <v>3538</v>
      </c>
      <c r="C2853" s="4" t="s">
        <v>74</v>
      </c>
      <c r="D2853" s="4" t="s">
        <v>74</v>
      </c>
      <c r="E2853" s="86">
        <v>2</v>
      </c>
      <c r="F2853" s="96">
        <f t="shared" si="367"/>
        <v>16934</v>
      </c>
      <c r="G2853" s="77">
        <v>33868</v>
      </c>
      <c r="H2853" s="45">
        <v>0</v>
      </c>
      <c r="I2853" s="44">
        <v>0</v>
      </c>
      <c r="J2853" s="45">
        <v>0</v>
      </c>
      <c r="K2853" s="45">
        <v>0</v>
      </c>
      <c r="L2853" s="45">
        <f t="shared" si="363"/>
        <v>0</v>
      </c>
      <c r="M2853" s="71">
        <f t="shared" si="361"/>
        <v>0</v>
      </c>
      <c r="N2853" s="59">
        <v>0</v>
      </c>
      <c r="O2853" s="59">
        <v>0</v>
      </c>
      <c r="P2853" s="59">
        <f t="shared" si="364"/>
        <v>0</v>
      </c>
      <c r="Q2853" s="72">
        <f t="shared" si="362"/>
        <v>0</v>
      </c>
      <c r="R2853" s="44">
        <v>0</v>
      </c>
      <c r="S2853" s="45">
        <f t="shared" si="365"/>
        <v>2</v>
      </c>
      <c r="T2853" s="10">
        <v>16934</v>
      </c>
      <c r="U2853" s="44">
        <f t="shared" si="366"/>
        <v>33868</v>
      </c>
    </row>
    <row r="2854" spans="1:21">
      <c r="A2854" s="33" t="s">
        <v>5859</v>
      </c>
      <c r="B2854" s="3" t="s">
        <v>5860</v>
      </c>
      <c r="C2854" s="4" t="s">
        <v>74</v>
      </c>
      <c r="D2854" s="4" t="s">
        <v>74</v>
      </c>
      <c r="E2854" s="86">
        <v>42</v>
      </c>
      <c r="F2854" s="96">
        <f t="shared" si="367"/>
        <v>17791</v>
      </c>
      <c r="G2854" s="77">
        <v>747222</v>
      </c>
      <c r="H2854" s="45">
        <v>36</v>
      </c>
      <c r="I2854" s="44">
        <v>68</v>
      </c>
      <c r="J2854" s="45">
        <v>0</v>
      </c>
      <c r="K2854" s="45">
        <v>0</v>
      </c>
      <c r="L2854" s="45">
        <f t="shared" si="363"/>
        <v>0</v>
      </c>
      <c r="M2854" s="71">
        <f t="shared" si="361"/>
        <v>0</v>
      </c>
      <c r="N2854" s="59">
        <v>0</v>
      </c>
      <c r="O2854" s="59">
        <v>0</v>
      </c>
      <c r="P2854" s="59">
        <f t="shared" si="364"/>
        <v>0</v>
      </c>
      <c r="Q2854" s="72">
        <f t="shared" si="362"/>
        <v>0</v>
      </c>
      <c r="R2854" s="44">
        <v>0</v>
      </c>
      <c r="S2854" s="45">
        <f t="shared" si="365"/>
        <v>10</v>
      </c>
      <c r="T2854" s="10">
        <v>18202</v>
      </c>
      <c r="U2854" s="44">
        <f t="shared" si="366"/>
        <v>182020</v>
      </c>
    </row>
    <row r="2855" spans="1:21">
      <c r="A2855" s="33">
        <v>60375002</v>
      </c>
      <c r="B2855" s="3" t="s">
        <v>3161</v>
      </c>
      <c r="C2855" s="4" t="s">
        <v>74</v>
      </c>
      <c r="D2855" s="4" t="s">
        <v>74</v>
      </c>
      <c r="E2855" s="86">
        <v>1</v>
      </c>
      <c r="F2855" s="96">
        <f t="shared" si="367"/>
        <v>62360</v>
      </c>
      <c r="G2855" s="77">
        <v>62360</v>
      </c>
      <c r="H2855" s="45">
        <v>0</v>
      </c>
      <c r="I2855" s="44">
        <v>0</v>
      </c>
      <c r="J2855" s="45">
        <v>0</v>
      </c>
      <c r="K2855" s="45">
        <v>0</v>
      </c>
      <c r="L2855" s="45">
        <f t="shared" si="363"/>
        <v>0</v>
      </c>
      <c r="M2855" s="71">
        <f t="shared" si="361"/>
        <v>0</v>
      </c>
      <c r="N2855" s="59">
        <v>0</v>
      </c>
      <c r="O2855" s="59">
        <v>0</v>
      </c>
      <c r="P2855" s="59">
        <f t="shared" si="364"/>
        <v>0</v>
      </c>
      <c r="Q2855" s="72">
        <f t="shared" si="362"/>
        <v>0</v>
      </c>
      <c r="R2855" s="44">
        <v>0</v>
      </c>
      <c r="S2855" s="45">
        <f t="shared" si="365"/>
        <v>1</v>
      </c>
      <c r="T2855" s="10">
        <v>62360</v>
      </c>
      <c r="U2855" s="44">
        <f t="shared" si="366"/>
        <v>62360</v>
      </c>
    </row>
    <row r="2856" spans="1:21">
      <c r="A2856" s="33">
        <v>60393376</v>
      </c>
      <c r="B2856" s="3" t="s">
        <v>6023</v>
      </c>
      <c r="C2856" s="4" t="s">
        <v>74</v>
      </c>
      <c r="D2856" s="4" t="s">
        <v>74</v>
      </c>
      <c r="E2856" s="86">
        <v>6</v>
      </c>
      <c r="F2856" s="96">
        <f t="shared" si="367"/>
        <v>67835</v>
      </c>
      <c r="G2856" s="77">
        <v>407010</v>
      </c>
      <c r="H2856" s="45">
        <v>0</v>
      </c>
      <c r="I2856" s="44">
        <v>5</v>
      </c>
      <c r="J2856" s="45">
        <v>0</v>
      </c>
      <c r="K2856" s="45">
        <v>0</v>
      </c>
      <c r="L2856" s="45">
        <f t="shared" si="363"/>
        <v>0</v>
      </c>
      <c r="M2856" s="71">
        <f t="shared" si="361"/>
        <v>0</v>
      </c>
      <c r="N2856" s="59">
        <v>0</v>
      </c>
      <c r="O2856" s="59">
        <v>0</v>
      </c>
      <c r="P2856" s="59">
        <f t="shared" si="364"/>
        <v>0</v>
      </c>
      <c r="Q2856" s="72">
        <f t="shared" si="362"/>
        <v>0</v>
      </c>
      <c r="R2856" s="44">
        <v>0</v>
      </c>
      <c r="S2856" s="45">
        <f t="shared" si="365"/>
        <v>1</v>
      </c>
      <c r="T2856" s="10">
        <v>67835</v>
      </c>
      <c r="U2856" s="44">
        <f t="shared" si="366"/>
        <v>67835</v>
      </c>
    </row>
    <row r="2857" spans="1:21">
      <c r="A2857" s="2" t="s">
        <v>9110</v>
      </c>
      <c r="B2857" s="3" t="s">
        <v>9111</v>
      </c>
      <c r="C2857" s="4" t="s">
        <v>74</v>
      </c>
      <c r="D2857" s="4" t="s">
        <v>74</v>
      </c>
      <c r="E2857" s="86">
        <v>0</v>
      </c>
      <c r="F2857" s="96">
        <f t="shared" si="367"/>
        <v>0</v>
      </c>
      <c r="G2857" s="77">
        <v>0</v>
      </c>
      <c r="H2857" s="45">
        <v>5</v>
      </c>
      <c r="I2857" s="44">
        <v>5</v>
      </c>
      <c r="J2857" s="45">
        <v>0</v>
      </c>
      <c r="K2857" s="45">
        <v>0</v>
      </c>
      <c r="L2857" s="45">
        <f t="shared" si="363"/>
        <v>0</v>
      </c>
      <c r="M2857" s="71">
        <f t="shared" si="361"/>
        <v>0</v>
      </c>
      <c r="N2857" s="59">
        <v>0</v>
      </c>
      <c r="O2857" s="59">
        <v>0</v>
      </c>
      <c r="P2857" s="59">
        <f t="shared" si="364"/>
        <v>0</v>
      </c>
      <c r="Q2857" s="72">
        <f t="shared" si="362"/>
        <v>0</v>
      </c>
      <c r="R2857" s="44">
        <v>0</v>
      </c>
      <c r="S2857" s="45">
        <f t="shared" si="365"/>
        <v>0</v>
      </c>
      <c r="T2857" s="45">
        <v>121629</v>
      </c>
      <c r="U2857" s="44">
        <f t="shared" si="366"/>
        <v>0</v>
      </c>
    </row>
    <row r="2858" spans="1:21">
      <c r="A2858" s="33" t="s">
        <v>6260</v>
      </c>
      <c r="B2858" s="3" t="s">
        <v>6261</v>
      </c>
      <c r="C2858" s="4" t="s">
        <v>74</v>
      </c>
      <c r="D2858" s="4" t="s">
        <v>74</v>
      </c>
      <c r="E2858" s="86">
        <v>13</v>
      </c>
      <c r="F2858" s="96">
        <f t="shared" si="367"/>
        <v>112932</v>
      </c>
      <c r="G2858" s="77">
        <v>1468116</v>
      </c>
      <c r="H2858" s="45">
        <v>0</v>
      </c>
      <c r="I2858" s="44">
        <v>13</v>
      </c>
      <c r="J2858" s="45">
        <v>0</v>
      </c>
      <c r="K2858" s="45">
        <v>0</v>
      </c>
      <c r="L2858" s="45">
        <f t="shared" si="363"/>
        <v>0</v>
      </c>
      <c r="M2858" s="71">
        <f t="shared" si="361"/>
        <v>0</v>
      </c>
      <c r="N2858" s="59">
        <v>0</v>
      </c>
      <c r="O2858" s="59">
        <v>0</v>
      </c>
      <c r="P2858" s="59">
        <f t="shared" si="364"/>
        <v>0</v>
      </c>
      <c r="Q2858" s="72">
        <f t="shared" si="362"/>
        <v>0</v>
      </c>
      <c r="R2858" s="44">
        <v>0</v>
      </c>
      <c r="S2858" s="45">
        <f t="shared" si="365"/>
        <v>0</v>
      </c>
      <c r="T2858" s="45">
        <v>112932</v>
      </c>
      <c r="U2858" s="44">
        <f t="shared" si="366"/>
        <v>0</v>
      </c>
    </row>
    <row r="2859" spans="1:21">
      <c r="A2859" s="33">
        <v>60393362</v>
      </c>
      <c r="B2859" s="3" t="s">
        <v>842</v>
      </c>
      <c r="C2859" s="4" t="s">
        <v>74</v>
      </c>
      <c r="D2859" s="4" t="s">
        <v>74</v>
      </c>
      <c r="E2859" s="86">
        <v>5</v>
      </c>
      <c r="F2859" s="96">
        <f t="shared" si="367"/>
        <v>208990</v>
      </c>
      <c r="G2859" s="77">
        <v>1044950</v>
      </c>
      <c r="H2859" s="45">
        <v>0</v>
      </c>
      <c r="I2859" s="44">
        <v>0</v>
      </c>
      <c r="J2859" s="45">
        <v>0</v>
      </c>
      <c r="K2859" s="45">
        <v>0</v>
      </c>
      <c r="L2859" s="45">
        <f t="shared" si="363"/>
        <v>0</v>
      </c>
      <c r="M2859" s="71">
        <f t="shared" si="361"/>
        <v>0</v>
      </c>
      <c r="N2859" s="59">
        <v>0</v>
      </c>
      <c r="O2859" s="59">
        <v>0</v>
      </c>
      <c r="P2859" s="59">
        <f t="shared" si="364"/>
        <v>0</v>
      </c>
      <c r="Q2859" s="72">
        <f t="shared" si="362"/>
        <v>0</v>
      </c>
      <c r="R2859" s="44">
        <v>0</v>
      </c>
      <c r="S2859" s="45">
        <f t="shared" si="365"/>
        <v>5</v>
      </c>
      <c r="T2859" s="10">
        <v>208990</v>
      </c>
      <c r="U2859" s="44">
        <f t="shared" si="366"/>
        <v>1044950</v>
      </c>
    </row>
    <row r="2860" spans="1:21">
      <c r="A2860" s="33">
        <v>60374998</v>
      </c>
      <c r="B2860" s="3" t="s">
        <v>841</v>
      </c>
      <c r="C2860" s="4" t="s">
        <v>74</v>
      </c>
      <c r="D2860" s="4" t="s">
        <v>74</v>
      </c>
      <c r="E2860" s="86">
        <v>1</v>
      </c>
      <c r="F2860" s="96">
        <f t="shared" si="367"/>
        <v>102436</v>
      </c>
      <c r="G2860" s="77">
        <v>102436</v>
      </c>
      <c r="H2860" s="45">
        <v>0</v>
      </c>
      <c r="I2860" s="44">
        <v>0</v>
      </c>
      <c r="J2860" s="45">
        <v>0</v>
      </c>
      <c r="K2860" s="45">
        <v>0</v>
      </c>
      <c r="L2860" s="45">
        <f t="shared" si="363"/>
        <v>0</v>
      </c>
      <c r="M2860" s="71">
        <f t="shared" si="361"/>
        <v>0</v>
      </c>
      <c r="N2860" s="59">
        <v>0</v>
      </c>
      <c r="O2860" s="59">
        <v>0</v>
      </c>
      <c r="P2860" s="59">
        <f t="shared" si="364"/>
        <v>0</v>
      </c>
      <c r="Q2860" s="72">
        <f t="shared" si="362"/>
        <v>0</v>
      </c>
      <c r="R2860" s="44">
        <v>0</v>
      </c>
      <c r="S2860" s="45">
        <f t="shared" si="365"/>
        <v>1</v>
      </c>
      <c r="T2860" s="10">
        <v>102436</v>
      </c>
      <c r="U2860" s="44">
        <f t="shared" si="366"/>
        <v>102436</v>
      </c>
    </row>
    <row r="2861" spans="1:21">
      <c r="A2861" s="2">
        <v>60684689</v>
      </c>
      <c r="B2861" s="3" t="s">
        <v>1864</v>
      </c>
      <c r="C2861" s="4" t="s">
        <v>74</v>
      </c>
      <c r="D2861" s="4" t="s">
        <v>74</v>
      </c>
      <c r="E2861" s="86">
        <v>0</v>
      </c>
      <c r="F2861" s="96">
        <f t="shared" si="367"/>
        <v>0</v>
      </c>
      <c r="G2861" s="77">
        <v>0</v>
      </c>
      <c r="H2861" s="45">
        <v>2</v>
      </c>
      <c r="I2861" s="44">
        <v>2</v>
      </c>
      <c r="J2861" s="45">
        <v>0</v>
      </c>
      <c r="K2861" s="45">
        <v>0</v>
      </c>
      <c r="L2861" s="45">
        <f t="shared" si="363"/>
        <v>0</v>
      </c>
      <c r="M2861" s="71">
        <f t="shared" si="361"/>
        <v>0</v>
      </c>
      <c r="N2861" s="59">
        <v>0</v>
      </c>
      <c r="O2861" s="59">
        <v>0</v>
      </c>
      <c r="P2861" s="59">
        <f t="shared" si="364"/>
        <v>0</v>
      </c>
      <c r="Q2861" s="72">
        <f t="shared" si="362"/>
        <v>0</v>
      </c>
      <c r="R2861" s="44">
        <v>0</v>
      </c>
      <c r="S2861" s="45">
        <f t="shared" si="365"/>
        <v>0</v>
      </c>
      <c r="T2861" s="45">
        <v>396300</v>
      </c>
      <c r="U2861" s="44">
        <f t="shared" si="366"/>
        <v>0</v>
      </c>
    </row>
    <row r="2862" spans="1:21">
      <c r="A2862" s="33" t="s">
        <v>4010</v>
      </c>
      <c r="B2862" s="3" t="s">
        <v>4011</v>
      </c>
      <c r="C2862" s="4" t="s">
        <v>74</v>
      </c>
      <c r="D2862" s="4" t="s">
        <v>74</v>
      </c>
      <c r="E2862" s="86">
        <v>5</v>
      </c>
      <c r="F2862" s="96">
        <f t="shared" si="367"/>
        <v>43569</v>
      </c>
      <c r="G2862" s="77">
        <v>217845</v>
      </c>
      <c r="H2862" s="45">
        <v>0</v>
      </c>
      <c r="I2862" s="44">
        <v>0</v>
      </c>
      <c r="J2862" s="45">
        <v>0</v>
      </c>
      <c r="K2862" s="45">
        <v>0</v>
      </c>
      <c r="L2862" s="45">
        <f t="shared" si="363"/>
        <v>0</v>
      </c>
      <c r="M2862" s="71">
        <f t="shared" si="361"/>
        <v>0</v>
      </c>
      <c r="N2862" s="59">
        <v>0</v>
      </c>
      <c r="O2862" s="59">
        <v>0</v>
      </c>
      <c r="P2862" s="59">
        <f t="shared" si="364"/>
        <v>0</v>
      </c>
      <c r="Q2862" s="72">
        <f t="shared" si="362"/>
        <v>0</v>
      </c>
      <c r="R2862" s="44">
        <v>0</v>
      </c>
      <c r="S2862" s="45">
        <f t="shared" si="365"/>
        <v>5</v>
      </c>
      <c r="T2862" s="10">
        <v>43569</v>
      </c>
      <c r="U2862" s="44">
        <f t="shared" si="366"/>
        <v>217845</v>
      </c>
    </row>
    <row r="2863" spans="1:21">
      <c r="A2863" s="33" t="s">
        <v>5214</v>
      </c>
      <c r="B2863" s="3" t="s">
        <v>5215</v>
      </c>
      <c r="C2863" s="4" t="s">
        <v>74</v>
      </c>
      <c r="D2863" s="4" t="s">
        <v>74</v>
      </c>
      <c r="E2863" s="86">
        <v>20</v>
      </c>
      <c r="F2863" s="96">
        <f t="shared" si="367"/>
        <v>43685</v>
      </c>
      <c r="G2863" s="77">
        <v>873700</v>
      </c>
      <c r="H2863" s="45">
        <v>67</v>
      </c>
      <c r="I2863" s="44">
        <v>51</v>
      </c>
      <c r="J2863" s="45">
        <v>0</v>
      </c>
      <c r="K2863" s="45">
        <v>0</v>
      </c>
      <c r="L2863" s="45">
        <f t="shared" si="363"/>
        <v>0</v>
      </c>
      <c r="M2863" s="71">
        <f t="shared" si="361"/>
        <v>0</v>
      </c>
      <c r="N2863" s="59">
        <v>0</v>
      </c>
      <c r="O2863" s="59">
        <v>0</v>
      </c>
      <c r="P2863" s="59">
        <f t="shared" si="364"/>
        <v>0</v>
      </c>
      <c r="Q2863" s="72">
        <f t="shared" si="362"/>
        <v>0</v>
      </c>
      <c r="R2863" s="44">
        <v>0</v>
      </c>
      <c r="S2863" s="45">
        <f t="shared" si="365"/>
        <v>36</v>
      </c>
      <c r="T2863" s="10">
        <v>45276</v>
      </c>
      <c r="U2863" s="44">
        <f t="shared" si="366"/>
        <v>1629936</v>
      </c>
    </row>
    <row r="2864" spans="1:21">
      <c r="A2864" s="33" t="s">
        <v>2094</v>
      </c>
      <c r="B2864" s="3" t="s">
        <v>2095</v>
      </c>
      <c r="C2864" s="4" t="s">
        <v>74</v>
      </c>
      <c r="D2864" s="4" t="s">
        <v>74</v>
      </c>
      <c r="E2864" s="86">
        <v>9</v>
      </c>
      <c r="F2864" s="96">
        <f t="shared" si="367"/>
        <v>13499</v>
      </c>
      <c r="G2864" s="77">
        <v>121491</v>
      </c>
      <c r="H2864" s="45">
        <v>0</v>
      </c>
      <c r="I2864" s="44">
        <v>9</v>
      </c>
      <c r="J2864" s="45">
        <v>0</v>
      </c>
      <c r="K2864" s="45">
        <v>0</v>
      </c>
      <c r="L2864" s="45">
        <f t="shared" si="363"/>
        <v>0</v>
      </c>
      <c r="M2864" s="71">
        <f t="shared" si="361"/>
        <v>0</v>
      </c>
      <c r="N2864" s="59">
        <v>0</v>
      </c>
      <c r="O2864" s="59">
        <v>0</v>
      </c>
      <c r="P2864" s="59">
        <f t="shared" si="364"/>
        <v>0</v>
      </c>
      <c r="Q2864" s="72">
        <f t="shared" si="362"/>
        <v>0</v>
      </c>
      <c r="R2864" s="44">
        <v>0</v>
      </c>
      <c r="S2864" s="45">
        <f t="shared" si="365"/>
        <v>0</v>
      </c>
      <c r="T2864" s="45">
        <v>13499</v>
      </c>
      <c r="U2864" s="44">
        <f t="shared" si="366"/>
        <v>0</v>
      </c>
    </row>
    <row r="2865" spans="1:21">
      <c r="A2865" s="33" t="s">
        <v>1334</v>
      </c>
      <c r="B2865" s="3" t="s">
        <v>1335</v>
      </c>
      <c r="C2865" s="4" t="s">
        <v>74</v>
      </c>
      <c r="D2865" s="4" t="s">
        <v>74</v>
      </c>
      <c r="E2865" s="86">
        <v>24</v>
      </c>
      <c r="F2865" s="96">
        <f t="shared" si="367"/>
        <v>11759</v>
      </c>
      <c r="G2865" s="77">
        <v>282216</v>
      </c>
      <c r="H2865" s="45">
        <v>0</v>
      </c>
      <c r="I2865" s="44">
        <v>22</v>
      </c>
      <c r="J2865" s="45">
        <v>0</v>
      </c>
      <c r="K2865" s="45">
        <v>0</v>
      </c>
      <c r="L2865" s="45">
        <f t="shared" si="363"/>
        <v>0</v>
      </c>
      <c r="M2865" s="71">
        <f t="shared" si="361"/>
        <v>0</v>
      </c>
      <c r="N2865" s="59">
        <v>0</v>
      </c>
      <c r="O2865" s="59">
        <v>0</v>
      </c>
      <c r="P2865" s="59">
        <f t="shared" si="364"/>
        <v>0</v>
      </c>
      <c r="Q2865" s="72">
        <f t="shared" si="362"/>
        <v>0</v>
      </c>
      <c r="R2865" s="44">
        <v>0</v>
      </c>
      <c r="S2865" s="45">
        <f t="shared" si="365"/>
        <v>2</v>
      </c>
      <c r="T2865" s="10">
        <v>11759</v>
      </c>
      <c r="U2865" s="44">
        <f t="shared" si="366"/>
        <v>23518</v>
      </c>
    </row>
    <row r="2866" spans="1:21">
      <c r="A2866" s="28">
        <v>61048819</v>
      </c>
      <c r="B2866" s="3" t="s">
        <v>645</v>
      </c>
      <c r="C2866" s="4" t="s">
        <v>74</v>
      </c>
      <c r="D2866" s="4" t="s">
        <v>74</v>
      </c>
      <c r="E2866" s="86">
        <v>0</v>
      </c>
      <c r="F2866" s="96">
        <f t="shared" si="367"/>
        <v>0</v>
      </c>
      <c r="G2866" s="77">
        <v>0</v>
      </c>
      <c r="H2866" s="45">
        <v>0</v>
      </c>
      <c r="I2866" s="44">
        <v>0</v>
      </c>
      <c r="J2866" s="45">
        <v>0</v>
      </c>
      <c r="K2866" s="45">
        <v>0</v>
      </c>
      <c r="L2866" s="45">
        <f t="shared" si="363"/>
        <v>0</v>
      </c>
      <c r="M2866" s="71">
        <f t="shared" si="361"/>
        <v>0</v>
      </c>
      <c r="N2866" s="59">
        <v>0</v>
      </c>
      <c r="O2866" s="59">
        <v>0</v>
      </c>
      <c r="P2866" s="59">
        <f t="shared" si="364"/>
        <v>0</v>
      </c>
      <c r="Q2866" s="72">
        <f t="shared" si="362"/>
        <v>0</v>
      </c>
      <c r="R2866" s="44">
        <v>0</v>
      </c>
      <c r="S2866" s="45">
        <f t="shared" si="365"/>
        <v>0</v>
      </c>
      <c r="T2866" s="45">
        <v>0</v>
      </c>
      <c r="U2866" s="44">
        <f t="shared" si="366"/>
        <v>0</v>
      </c>
    </row>
    <row r="2867" spans="1:21">
      <c r="A2867" s="33" t="s">
        <v>2475</v>
      </c>
      <c r="B2867" s="3" t="s">
        <v>2476</v>
      </c>
      <c r="C2867" s="4" t="s">
        <v>74</v>
      </c>
      <c r="D2867" s="4" t="s">
        <v>74</v>
      </c>
      <c r="E2867" s="86">
        <v>80</v>
      </c>
      <c r="F2867" s="96">
        <f t="shared" si="367"/>
        <v>11759</v>
      </c>
      <c r="G2867" s="77">
        <v>940720</v>
      </c>
      <c r="H2867" s="45">
        <v>7</v>
      </c>
      <c r="I2867" s="44">
        <v>87</v>
      </c>
      <c r="J2867" s="45">
        <v>0</v>
      </c>
      <c r="K2867" s="45">
        <v>0</v>
      </c>
      <c r="L2867" s="45">
        <f t="shared" si="363"/>
        <v>0</v>
      </c>
      <c r="M2867" s="71">
        <f t="shared" si="361"/>
        <v>0</v>
      </c>
      <c r="N2867" s="59">
        <v>0</v>
      </c>
      <c r="O2867" s="59">
        <v>0</v>
      </c>
      <c r="P2867" s="59">
        <f t="shared" si="364"/>
        <v>0</v>
      </c>
      <c r="Q2867" s="72">
        <f t="shared" si="362"/>
        <v>0</v>
      </c>
      <c r="R2867" s="44">
        <v>0</v>
      </c>
      <c r="S2867" s="45">
        <f t="shared" si="365"/>
        <v>0</v>
      </c>
      <c r="T2867" s="45">
        <v>11808</v>
      </c>
      <c r="U2867" s="44">
        <f t="shared" si="366"/>
        <v>0</v>
      </c>
    </row>
    <row r="2868" spans="1:21">
      <c r="A2868" s="28" t="s">
        <v>402</v>
      </c>
      <c r="B2868" s="3" t="s">
        <v>403</v>
      </c>
      <c r="C2868" s="4" t="s">
        <v>74</v>
      </c>
      <c r="D2868" s="4" t="s">
        <v>74</v>
      </c>
      <c r="E2868" s="86">
        <v>0</v>
      </c>
      <c r="F2868" s="96">
        <f t="shared" si="367"/>
        <v>0</v>
      </c>
      <c r="G2868" s="77">
        <v>0</v>
      </c>
      <c r="H2868" s="45">
        <v>168</v>
      </c>
      <c r="I2868" s="44">
        <v>172</v>
      </c>
      <c r="J2868" s="45">
        <v>0</v>
      </c>
      <c r="K2868" s="45">
        <v>0</v>
      </c>
      <c r="L2868" s="45">
        <f t="shared" si="363"/>
        <v>0</v>
      </c>
      <c r="M2868" s="71">
        <f t="shared" si="361"/>
        <v>0</v>
      </c>
      <c r="N2868" s="59">
        <v>0</v>
      </c>
      <c r="O2868" s="59">
        <v>0</v>
      </c>
      <c r="P2868" s="59">
        <f t="shared" si="364"/>
        <v>0</v>
      </c>
      <c r="Q2868" s="72">
        <f t="shared" si="362"/>
        <v>0</v>
      </c>
      <c r="R2868" s="44">
        <v>0</v>
      </c>
      <c r="S2868" s="45">
        <f t="shared" si="365"/>
        <v>-4</v>
      </c>
      <c r="T2868" s="45">
        <v>10386</v>
      </c>
      <c r="U2868" s="44">
        <f t="shared" si="366"/>
        <v>-41544</v>
      </c>
    </row>
    <row r="2869" spans="1:21">
      <c r="A2869" s="33">
        <v>61048818</v>
      </c>
      <c r="B2869" s="3" t="s">
        <v>5238</v>
      </c>
      <c r="C2869" s="4" t="s">
        <v>74</v>
      </c>
      <c r="D2869" s="4" t="s">
        <v>74</v>
      </c>
      <c r="E2869" s="86">
        <v>10</v>
      </c>
      <c r="F2869" s="96">
        <f t="shared" si="367"/>
        <v>9280</v>
      </c>
      <c r="G2869" s="77">
        <v>92800</v>
      </c>
      <c r="H2869" s="45">
        <v>24</v>
      </c>
      <c r="I2869" s="44">
        <v>24</v>
      </c>
      <c r="J2869" s="45">
        <v>0</v>
      </c>
      <c r="K2869" s="45">
        <v>0</v>
      </c>
      <c r="L2869" s="45">
        <f t="shared" si="363"/>
        <v>0</v>
      </c>
      <c r="M2869" s="71">
        <f t="shared" si="361"/>
        <v>0</v>
      </c>
      <c r="N2869" s="59">
        <v>0</v>
      </c>
      <c r="O2869" s="59">
        <v>0</v>
      </c>
      <c r="P2869" s="59">
        <f t="shared" si="364"/>
        <v>0</v>
      </c>
      <c r="Q2869" s="72">
        <f t="shared" si="362"/>
        <v>0</v>
      </c>
      <c r="R2869" s="44">
        <v>0</v>
      </c>
      <c r="S2869" s="45">
        <f t="shared" si="365"/>
        <v>10</v>
      </c>
      <c r="T2869" s="10">
        <v>10261</v>
      </c>
      <c r="U2869" s="44">
        <f t="shared" si="366"/>
        <v>102610</v>
      </c>
    </row>
    <row r="2870" spans="1:21">
      <c r="A2870" s="2" t="s">
        <v>8559</v>
      </c>
      <c r="B2870" s="3" t="s">
        <v>8560</v>
      </c>
      <c r="C2870" s="4" t="s">
        <v>74</v>
      </c>
      <c r="D2870" s="4" t="s">
        <v>74</v>
      </c>
      <c r="E2870" s="86">
        <v>0</v>
      </c>
      <c r="F2870" s="96">
        <f t="shared" si="367"/>
        <v>0</v>
      </c>
      <c r="G2870" s="77">
        <v>0</v>
      </c>
      <c r="H2870" s="45">
        <v>500</v>
      </c>
      <c r="I2870" s="44">
        <v>388</v>
      </c>
      <c r="J2870" s="45">
        <v>0</v>
      </c>
      <c r="K2870" s="45">
        <v>0</v>
      </c>
      <c r="L2870" s="45">
        <f t="shared" si="363"/>
        <v>0</v>
      </c>
      <c r="M2870" s="71">
        <f t="shared" si="361"/>
        <v>0</v>
      </c>
      <c r="N2870" s="59">
        <v>0</v>
      </c>
      <c r="O2870" s="59">
        <v>0</v>
      </c>
      <c r="P2870" s="59">
        <f t="shared" si="364"/>
        <v>0</v>
      </c>
      <c r="Q2870" s="72">
        <f t="shared" si="362"/>
        <v>0</v>
      </c>
      <c r="R2870" s="44">
        <v>0</v>
      </c>
      <c r="S2870" s="45">
        <f t="shared" si="365"/>
        <v>112</v>
      </c>
      <c r="T2870" s="10">
        <v>10387</v>
      </c>
      <c r="U2870" s="44">
        <f t="shared" si="366"/>
        <v>1163344</v>
      </c>
    </row>
    <row r="2871" spans="1:21">
      <c r="A2871" s="33" t="s">
        <v>6174</v>
      </c>
      <c r="B2871" s="3" t="s">
        <v>6175</v>
      </c>
      <c r="C2871" s="4" t="s">
        <v>74</v>
      </c>
      <c r="D2871" s="4" t="s">
        <v>74</v>
      </c>
      <c r="E2871" s="86">
        <v>108</v>
      </c>
      <c r="F2871" s="96">
        <f t="shared" si="367"/>
        <v>6803</v>
      </c>
      <c r="G2871" s="77">
        <v>734724</v>
      </c>
      <c r="H2871" s="45">
        <v>0</v>
      </c>
      <c r="I2871" s="44">
        <v>11</v>
      </c>
      <c r="J2871" s="45">
        <v>0</v>
      </c>
      <c r="K2871" s="45">
        <v>0</v>
      </c>
      <c r="L2871" s="45">
        <f t="shared" si="363"/>
        <v>0</v>
      </c>
      <c r="M2871" s="71">
        <f t="shared" si="361"/>
        <v>0</v>
      </c>
      <c r="N2871" s="59">
        <v>0</v>
      </c>
      <c r="O2871" s="59">
        <v>0</v>
      </c>
      <c r="P2871" s="59">
        <f t="shared" si="364"/>
        <v>0</v>
      </c>
      <c r="Q2871" s="72">
        <f t="shared" si="362"/>
        <v>0</v>
      </c>
      <c r="R2871" s="44">
        <v>0</v>
      </c>
      <c r="S2871" s="45">
        <f t="shared" si="365"/>
        <v>97</v>
      </c>
      <c r="T2871" s="10">
        <v>6803</v>
      </c>
      <c r="U2871" s="44">
        <f t="shared" si="366"/>
        <v>659891</v>
      </c>
    </row>
    <row r="2872" spans="1:21">
      <c r="A2872" s="33">
        <v>60897172</v>
      </c>
      <c r="B2872" s="3" t="s">
        <v>1198</v>
      </c>
      <c r="C2872" s="4" t="s">
        <v>74</v>
      </c>
      <c r="D2872" s="4" t="s">
        <v>74</v>
      </c>
      <c r="E2872" s="86">
        <v>5</v>
      </c>
      <c r="F2872" s="96">
        <f t="shared" si="367"/>
        <v>6436</v>
      </c>
      <c r="G2872" s="77">
        <v>32180</v>
      </c>
      <c r="H2872" s="45">
        <v>0</v>
      </c>
      <c r="I2872" s="44">
        <v>0</v>
      </c>
      <c r="J2872" s="45">
        <v>0</v>
      </c>
      <c r="K2872" s="45">
        <v>0</v>
      </c>
      <c r="L2872" s="45">
        <f t="shared" si="363"/>
        <v>0</v>
      </c>
      <c r="M2872" s="71">
        <f t="shared" si="361"/>
        <v>0</v>
      </c>
      <c r="N2872" s="59">
        <v>0</v>
      </c>
      <c r="O2872" s="59">
        <v>0</v>
      </c>
      <c r="P2872" s="59">
        <f t="shared" si="364"/>
        <v>0</v>
      </c>
      <c r="Q2872" s="72">
        <f t="shared" si="362"/>
        <v>0</v>
      </c>
      <c r="R2872" s="44">
        <v>0</v>
      </c>
      <c r="S2872" s="45">
        <f t="shared" si="365"/>
        <v>5</v>
      </c>
      <c r="T2872" s="10">
        <v>6436</v>
      </c>
      <c r="U2872" s="44">
        <f t="shared" si="366"/>
        <v>32180</v>
      </c>
    </row>
    <row r="2873" spans="1:21">
      <c r="A2873" s="28" t="s">
        <v>319</v>
      </c>
      <c r="B2873" s="3" t="s">
        <v>320</v>
      </c>
      <c r="C2873" s="4" t="s">
        <v>74</v>
      </c>
      <c r="D2873" s="4" t="s">
        <v>74</v>
      </c>
      <c r="E2873" s="86">
        <v>373</v>
      </c>
      <c r="F2873" s="96">
        <f t="shared" si="367"/>
        <v>6812</v>
      </c>
      <c r="G2873" s="77">
        <v>2540876</v>
      </c>
      <c r="H2873" s="45">
        <v>152</v>
      </c>
      <c r="I2873" s="44">
        <v>216</v>
      </c>
      <c r="J2873" s="45">
        <v>0</v>
      </c>
      <c r="K2873" s="45">
        <v>0</v>
      </c>
      <c r="L2873" s="45">
        <f t="shared" si="363"/>
        <v>0</v>
      </c>
      <c r="M2873" s="71">
        <f t="shared" si="361"/>
        <v>0</v>
      </c>
      <c r="N2873" s="59">
        <v>0</v>
      </c>
      <c r="O2873" s="59">
        <v>0</v>
      </c>
      <c r="P2873" s="59">
        <f t="shared" si="364"/>
        <v>0</v>
      </c>
      <c r="Q2873" s="72">
        <f t="shared" si="362"/>
        <v>0</v>
      </c>
      <c r="R2873" s="44">
        <v>0</v>
      </c>
      <c r="S2873" s="45">
        <f t="shared" si="365"/>
        <v>309</v>
      </c>
      <c r="T2873" s="10">
        <v>6908</v>
      </c>
      <c r="U2873" s="44">
        <f t="shared" si="366"/>
        <v>2134572</v>
      </c>
    </row>
    <row r="2874" spans="1:21">
      <c r="A2874" s="33">
        <v>60897160</v>
      </c>
      <c r="B2874" s="3" t="s">
        <v>3539</v>
      </c>
      <c r="C2874" s="4" t="s">
        <v>74</v>
      </c>
      <c r="D2874" s="4" t="s">
        <v>74</v>
      </c>
      <c r="E2874" s="86">
        <v>2</v>
      </c>
      <c r="F2874" s="96">
        <f t="shared" si="367"/>
        <v>6784</v>
      </c>
      <c r="G2874" s="77">
        <v>13568</v>
      </c>
      <c r="H2874" s="45">
        <v>0</v>
      </c>
      <c r="I2874" s="44">
        <v>0</v>
      </c>
      <c r="J2874" s="45">
        <v>0</v>
      </c>
      <c r="K2874" s="45">
        <v>0</v>
      </c>
      <c r="L2874" s="45">
        <f t="shared" si="363"/>
        <v>0</v>
      </c>
      <c r="M2874" s="71">
        <f t="shared" si="361"/>
        <v>0</v>
      </c>
      <c r="N2874" s="59">
        <v>0</v>
      </c>
      <c r="O2874" s="59">
        <v>0</v>
      </c>
      <c r="P2874" s="59">
        <f t="shared" si="364"/>
        <v>0</v>
      </c>
      <c r="Q2874" s="72">
        <f t="shared" si="362"/>
        <v>0</v>
      </c>
      <c r="R2874" s="44">
        <v>0</v>
      </c>
      <c r="S2874" s="45">
        <f t="shared" si="365"/>
        <v>2</v>
      </c>
      <c r="T2874" s="10">
        <v>6784</v>
      </c>
      <c r="U2874" s="44">
        <f t="shared" si="366"/>
        <v>13568</v>
      </c>
    </row>
    <row r="2875" spans="1:21">
      <c r="A2875" s="33" t="s">
        <v>2007</v>
      </c>
      <c r="B2875" s="3" t="s">
        <v>2008</v>
      </c>
      <c r="C2875" s="4" t="s">
        <v>74</v>
      </c>
      <c r="D2875" s="4" t="s">
        <v>74</v>
      </c>
      <c r="E2875" s="86">
        <v>30</v>
      </c>
      <c r="F2875" s="96">
        <f t="shared" si="367"/>
        <v>5591</v>
      </c>
      <c r="G2875" s="77">
        <v>167730</v>
      </c>
      <c r="H2875" s="45">
        <v>0</v>
      </c>
      <c r="I2875" s="44">
        <v>30</v>
      </c>
      <c r="J2875" s="45">
        <v>0</v>
      </c>
      <c r="K2875" s="45">
        <v>0</v>
      </c>
      <c r="L2875" s="45">
        <f t="shared" si="363"/>
        <v>0</v>
      </c>
      <c r="M2875" s="71">
        <f t="shared" si="361"/>
        <v>0</v>
      </c>
      <c r="N2875" s="59">
        <v>0</v>
      </c>
      <c r="O2875" s="59">
        <v>0</v>
      </c>
      <c r="P2875" s="59">
        <f t="shared" si="364"/>
        <v>0</v>
      </c>
      <c r="Q2875" s="72">
        <f t="shared" si="362"/>
        <v>0</v>
      </c>
      <c r="R2875" s="44">
        <v>0</v>
      </c>
      <c r="S2875" s="45">
        <f t="shared" si="365"/>
        <v>0</v>
      </c>
      <c r="T2875" s="45">
        <v>5591</v>
      </c>
      <c r="U2875" s="44">
        <f t="shared" si="366"/>
        <v>0</v>
      </c>
    </row>
    <row r="2876" spans="1:21">
      <c r="A2876" s="2" t="s">
        <v>1467</v>
      </c>
      <c r="B2876" s="3" t="s">
        <v>1468</v>
      </c>
      <c r="C2876" s="4" t="s">
        <v>74</v>
      </c>
      <c r="D2876" s="4" t="s">
        <v>74</v>
      </c>
      <c r="E2876" s="86">
        <v>0</v>
      </c>
      <c r="F2876" s="96">
        <f t="shared" si="367"/>
        <v>0</v>
      </c>
      <c r="G2876" s="77">
        <v>0</v>
      </c>
      <c r="H2876" s="45">
        <v>153</v>
      </c>
      <c r="I2876" s="44">
        <v>133</v>
      </c>
      <c r="J2876" s="45">
        <v>0</v>
      </c>
      <c r="K2876" s="45">
        <v>0</v>
      </c>
      <c r="L2876" s="45">
        <f t="shared" si="363"/>
        <v>0</v>
      </c>
      <c r="M2876" s="71">
        <f t="shared" si="361"/>
        <v>0</v>
      </c>
      <c r="N2876" s="59">
        <v>0</v>
      </c>
      <c r="O2876" s="59">
        <v>0</v>
      </c>
      <c r="P2876" s="59">
        <f t="shared" si="364"/>
        <v>0</v>
      </c>
      <c r="Q2876" s="72">
        <f t="shared" si="362"/>
        <v>0</v>
      </c>
      <c r="R2876" s="44">
        <v>0</v>
      </c>
      <c r="S2876" s="45">
        <f t="shared" si="365"/>
        <v>20</v>
      </c>
      <c r="T2876" s="10">
        <v>5871</v>
      </c>
      <c r="U2876" s="44">
        <f t="shared" si="366"/>
        <v>117420</v>
      </c>
    </row>
    <row r="2877" spans="1:21">
      <c r="A2877" s="33" t="s">
        <v>1406</v>
      </c>
      <c r="B2877" s="3" t="s">
        <v>1407</v>
      </c>
      <c r="C2877" s="4" t="s">
        <v>74</v>
      </c>
      <c r="D2877" s="4" t="s">
        <v>74</v>
      </c>
      <c r="E2877" s="86">
        <v>358</v>
      </c>
      <c r="F2877" s="96">
        <f t="shared" si="367"/>
        <v>4897</v>
      </c>
      <c r="G2877" s="77">
        <v>1753126</v>
      </c>
      <c r="H2877" s="45">
        <v>140</v>
      </c>
      <c r="I2877" s="44">
        <v>141</v>
      </c>
      <c r="J2877" s="45">
        <v>0</v>
      </c>
      <c r="K2877" s="45">
        <v>0</v>
      </c>
      <c r="L2877" s="45">
        <f t="shared" si="363"/>
        <v>0</v>
      </c>
      <c r="M2877" s="71">
        <f t="shared" si="361"/>
        <v>0</v>
      </c>
      <c r="N2877" s="59">
        <v>0</v>
      </c>
      <c r="O2877" s="59">
        <v>0</v>
      </c>
      <c r="P2877" s="59">
        <f t="shared" si="364"/>
        <v>0</v>
      </c>
      <c r="Q2877" s="72">
        <f t="shared" si="362"/>
        <v>0</v>
      </c>
      <c r="R2877" s="44">
        <v>0</v>
      </c>
      <c r="S2877" s="45">
        <f t="shared" si="365"/>
        <v>357</v>
      </c>
      <c r="T2877" s="10">
        <v>4966</v>
      </c>
      <c r="U2877" s="44">
        <f t="shared" si="366"/>
        <v>1772862</v>
      </c>
    </row>
    <row r="2878" spans="1:21">
      <c r="A2878" s="33">
        <v>60897150</v>
      </c>
      <c r="B2878" s="3" t="s">
        <v>1407</v>
      </c>
      <c r="C2878" s="4" t="s">
        <v>74</v>
      </c>
      <c r="D2878" s="4" t="s">
        <v>74</v>
      </c>
      <c r="E2878" s="86">
        <v>1</v>
      </c>
      <c r="F2878" s="96">
        <f t="shared" si="367"/>
        <v>4618</v>
      </c>
      <c r="G2878" s="77">
        <v>4618</v>
      </c>
      <c r="H2878" s="45">
        <v>0</v>
      </c>
      <c r="I2878" s="44">
        <v>0</v>
      </c>
      <c r="J2878" s="45">
        <v>0</v>
      </c>
      <c r="K2878" s="45">
        <v>0</v>
      </c>
      <c r="L2878" s="45">
        <f t="shared" si="363"/>
        <v>0</v>
      </c>
      <c r="M2878" s="71">
        <f t="shared" si="361"/>
        <v>0</v>
      </c>
      <c r="N2878" s="59">
        <v>0</v>
      </c>
      <c r="O2878" s="59">
        <v>0</v>
      </c>
      <c r="P2878" s="59">
        <f t="shared" si="364"/>
        <v>0</v>
      </c>
      <c r="Q2878" s="72">
        <f t="shared" si="362"/>
        <v>0</v>
      </c>
      <c r="R2878" s="44">
        <v>0</v>
      </c>
      <c r="S2878" s="45">
        <f t="shared" si="365"/>
        <v>1</v>
      </c>
      <c r="T2878" s="10">
        <v>4618</v>
      </c>
      <c r="U2878" s="44">
        <f t="shared" si="366"/>
        <v>4618</v>
      </c>
    </row>
    <row r="2879" spans="1:21">
      <c r="A2879" s="33" t="s">
        <v>4920</v>
      </c>
      <c r="B2879" s="3" t="s">
        <v>4921</v>
      </c>
      <c r="C2879" s="4" t="s">
        <v>74</v>
      </c>
      <c r="D2879" s="4" t="s">
        <v>74</v>
      </c>
      <c r="E2879" s="86">
        <v>20</v>
      </c>
      <c r="F2879" s="96">
        <f t="shared" si="367"/>
        <v>4510</v>
      </c>
      <c r="G2879" s="77">
        <v>90200</v>
      </c>
      <c r="H2879" s="45">
        <v>30</v>
      </c>
      <c r="I2879" s="44">
        <v>100</v>
      </c>
      <c r="J2879" s="45">
        <v>0</v>
      </c>
      <c r="K2879" s="45">
        <v>0</v>
      </c>
      <c r="L2879" s="45">
        <f t="shared" si="363"/>
        <v>0</v>
      </c>
      <c r="M2879" s="71">
        <f t="shared" si="361"/>
        <v>0</v>
      </c>
      <c r="N2879" s="59">
        <v>0</v>
      </c>
      <c r="O2879" s="59">
        <v>0</v>
      </c>
      <c r="P2879" s="59">
        <f t="shared" si="364"/>
        <v>0</v>
      </c>
      <c r="Q2879" s="72">
        <f t="shared" si="362"/>
        <v>0</v>
      </c>
      <c r="R2879" s="44">
        <v>0</v>
      </c>
      <c r="S2879" s="45">
        <f t="shared" si="365"/>
        <v>-50</v>
      </c>
      <c r="T2879" s="45">
        <v>4528</v>
      </c>
      <c r="U2879" s="44">
        <f t="shared" si="366"/>
        <v>-226400</v>
      </c>
    </row>
    <row r="2880" spans="1:21">
      <c r="A2880" s="28" t="s">
        <v>205</v>
      </c>
      <c r="B2880" s="3" t="s">
        <v>206</v>
      </c>
      <c r="C2880" s="4" t="s">
        <v>74</v>
      </c>
      <c r="D2880" s="4" t="s">
        <v>74</v>
      </c>
      <c r="E2880" s="86">
        <v>164</v>
      </c>
      <c r="F2880" s="96">
        <f t="shared" si="367"/>
        <v>47482</v>
      </c>
      <c r="G2880" s="77">
        <v>7787048</v>
      </c>
      <c r="H2880" s="45">
        <v>42</v>
      </c>
      <c r="I2880" s="44">
        <v>158</v>
      </c>
      <c r="J2880" s="45">
        <v>0</v>
      </c>
      <c r="K2880" s="45">
        <v>0</v>
      </c>
      <c r="L2880" s="45">
        <f t="shared" si="363"/>
        <v>0</v>
      </c>
      <c r="M2880" s="71">
        <f t="shared" si="361"/>
        <v>0</v>
      </c>
      <c r="N2880" s="59">
        <v>0</v>
      </c>
      <c r="O2880" s="59">
        <v>0</v>
      </c>
      <c r="P2880" s="59">
        <f t="shared" si="364"/>
        <v>0</v>
      </c>
      <c r="Q2880" s="72">
        <f t="shared" si="362"/>
        <v>0</v>
      </c>
      <c r="R2880" s="44">
        <v>0</v>
      </c>
      <c r="S2880" s="45">
        <f t="shared" si="365"/>
        <v>48</v>
      </c>
      <c r="T2880" s="10">
        <v>47966</v>
      </c>
      <c r="U2880" s="44">
        <f t="shared" si="366"/>
        <v>2302368</v>
      </c>
    </row>
    <row r="2881" spans="1:21">
      <c r="A2881" s="33" t="s">
        <v>5570</v>
      </c>
      <c r="B2881" s="3" t="s">
        <v>5571</v>
      </c>
      <c r="C2881" s="4" t="s">
        <v>74</v>
      </c>
      <c r="D2881" s="4" t="s">
        <v>74</v>
      </c>
      <c r="E2881" s="86">
        <v>6</v>
      </c>
      <c r="F2881" s="96">
        <f t="shared" si="367"/>
        <v>47482</v>
      </c>
      <c r="G2881" s="77">
        <v>284892</v>
      </c>
      <c r="H2881" s="45">
        <v>0</v>
      </c>
      <c r="I2881" s="44">
        <v>6</v>
      </c>
      <c r="J2881" s="45">
        <v>0</v>
      </c>
      <c r="K2881" s="45">
        <v>0</v>
      </c>
      <c r="L2881" s="45">
        <f t="shared" si="363"/>
        <v>0</v>
      </c>
      <c r="M2881" s="71">
        <f t="shared" si="361"/>
        <v>0</v>
      </c>
      <c r="N2881" s="59">
        <v>0</v>
      </c>
      <c r="O2881" s="59">
        <v>0</v>
      </c>
      <c r="P2881" s="59">
        <f t="shared" si="364"/>
        <v>0</v>
      </c>
      <c r="Q2881" s="72">
        <f t="shared" si="362"/>
        <v>0</v>
      </c>
      <c r="R2881" s="44">
        <v>0</v>
      </c>
      <c r="S2881" s="45">
        <f t="shared" si="365"/>
        <v>0</v>
      </c>
      <c r="T2881" s="45">
        <v>47482</v>
      </c>
      <c r="U2881" s="44">
        <f t="shared" si="366"/>
        <v>0</v>
      </c>
    </row>
    <row r="2882" spans="1:21">
      <c r="A2882" s="2" t="s">
        <v>8708</v>
      </c>
      <c r="B2882" s="3" t="s">
        <v>8709</v>
      </c>
      <c r="C2882" s="4" t="s">
        <v>74</v>
      </c>
      <c r="D2882" s="4" t="s">
        <v>74</v>
      </c>
      <c r="E2882" s="86">
        <v>0</v>
      </c>
      <c r="F2882" s="96">
        <f t="shared" si="367"/>
        <v>0</v>
      </c>
      <c r="G2882" s="77">
        <v>0</v>
      </c>
      <c r="H2882" s="45">
        <v>20</v>
      </c>
      <c r="I2882" s="44">
        <v>20</v>
      </c>
      <c r="J2882" s="45">
        <v>0</v>
      </c>
      <c r="K2882" s="45">
        <v>0</v>
      </c>
      <c r="L2882" s="45">
        <f t="shared" si="363"/>
        <v>0</v>
      </c>
      <c r="M2882" s="71">
        <f t="shared" si="361"/>
        <v>0</v>
      </c>
      <c r="N2882" s="59">
        <v>0</v>
      </c>
      <c r="O2882" s="59">
        <v>0</v>
      </c>
      <c r="P2882" s="59">
        <f t="shared" si="364"/>
        <v>0</v>
      </c>
      <c r="Q2882" s="72">
        <f t="shared" si="362"/>
        <v>0</v>
      </c>
      <c r="R2882" s="44">
        <v>0</v>
      </c>
      <c r="S2882" s="45">
        <f t="shared" si="365"/>
        <v>0</v>
      </c>
      <c r="T2882" s="45">
        <v>64223</v>
      </c>
      <c r="U2882" s="44">
        <f t="shared" si="366"/>
        <v>0</v>
      </c>
    </row>
    <row r="2883" spans="1:21">
      <c r="A2883" s="33" t="s">
        <v>5447</v>
      </c>
      <c r="B2883" s="3" t="s">
        <v>5448</v>
      </c>
      <c r="C2883" s="4" t="s">
        <v>74</v>
      </c>
      <c r="D2883" s="4" t="s">
        <v>74</v>
      </c>
      <c r="E2883" s="86">
        <v>10</v>
      </c>
      <c r="F2883" s="96">
        <f t="shared" ref="F2883:F2914" si="368">IFERROR(G2883/E2883,0)</f>
        <v>62779</v>
      </c>
      <c r="G2883" s="77">
        <v>627790</v>
      </c>
      <c r="H2883" s="45">
        <v>0</v>
      </c>
      <c r="I2883" s="44">
        <v>10</v>
      </c>
      <c r="J2883" s="45">
        <v>0</v>
      </c>
      <c r="K2883" s="45">
        <v>0</v>
      </c>
      <c r="L2883" s="45">
        <f t="shared" si="363"/>
        <v>0</v>
      </c>
      <c r="M2883" s="71">
        <f t="shared" ref="M2883:M2946" si="369">(J2883-K2883)*F2883</f>
        <v>0</v>
      </c>
      <c r="N2883" s="59">
        <v>0</v>
      </c>
      <c r="O2883" s="59">
        <v>0</v>
      </c>
      <c r="P2883" s="59">
        <f t="shared" si="364"/>
        <v>0</v>
      </c>
      <c r="Q2883" s="72">
        <f t="shared" ref="Q2883:Q2946" si="370">(N2883-O2883)*$F2883</f>
        <v>0</v>
      </c>
      <c r="R2883" s="44">
        <v>0</v>
      </c>
      <c r="S2883" s="45">
        <f t="shared" si="365"/>
        <v>0</v>
      </c>
      <c r="T2883" s="45">
        <v>62779</v>
      </c>
      <c r="U2883" s="44">
        <f t="shared" si="366"/>
        <v>0</v>
      </c>
    </row>
    <row r="2884" spans="1:21">
      <c r="A2884" s="33">
        <v>60897140</v>
      </c>
      <c r="B2884" s="3" t="s">
        <v>4136</v>
      </c>
      <c r="C2884" s="4" t="s">
        <v>74</v>
      </c>
      <c r="D2884" s="4" t="s">
        <v>74</v>
      </c>
      <c r="E2884" s="86">
        <v>7</v>
      </c>
      <c r="F2884" s="96">
        <f t="shared" si="368"/>
        <v>3301</v>
      </c>
      <c r="G2884" s="77">
        <v>23107</v>
      </c>
      <c r="H2884" s="45">
        <v>0</v>
      </c>
      <c r="I2884" s="44">
        <v>0</v>
      </c>
      <c r="J2884" s="45">
        <v>0</v>
      </c>
      <c r="K2884" s="45">
        <v>0</v>
      </c>
      <c r="L2884" s="45">
        <f t="shared" si="363"/>
        <v>0</v>
      </c>
      <c r="M2884" s="71">
        <f t="shared" si="369"/>
        <v>0</v>
      </c>
      <c r="N2884" s="59">
        <v>0</v>
      </c>
      <c r="O2884" s="59">
        <v>0</v>
      </c>
      <c r="P2884" s="59">
        <f t="shared" si="364"/>
        <v>0</v>
      </c>
      <c r="Q2884" s="72">
        <f t="shared" si="370"/>
        <v>0</v>
      </c>
      <c r="R2884" s="44">
        <v>0</v>
      </c>
      <c r="S2884" s="45">
        <f t="shared" si="365"/>
        <v>7</v>
      </c>
      <c r="T2884" s="10">
        <v>3301</v>
      </c>
      <c r="U2884" s="44">
        <f t="shared" si="366"/>
        <v>23107</v>
      </c>
    </row>
    <row r="2885" spans="1:21">
      <c r="A2885" s="2" t="s">
        <v>10159</v>
      </c>
      <c r="B2885" s="3" t="s">
        <v>10160</v>
      </c>
      <c r="C2885" s="4" t="s">
        <v>74</v>
      </c>
      <c r="D2885" s="4" t="s">
        <v>74</v>
      </c>
      <c r="E2885" s="86">
        <v>0</v>
      </c>
      <c r="F2885" s="96">
        <f t="shared" si="368"/>
        <v>0</v>
      </c>
      <c r="G2885" s="77">
        <v>0</v>
      </c>
      <c r="H2885" s="45">
        <v>121</v>
      </c>
      <c r="I2885" s="44">
        <v>221</v>
      </c>
      <c r="J2885" s="45">
        <v>0</v>
      </c>
      <c r="K2885" s="45">
        <v>0</v>
      </c>
      <c r="L2885" s="45">
        <f t="shared" si="363"/>
        <v>0</v>
      </c>
      <c r="M2885" s="71">
        <f t="shared" si="369"/>
        <v>0</v>
      </c>
      <c r="N2885" s="59">
        <v>0</v>
      </c>
      <c r="O2885" s="59">
        <v>0</v>
      </c>
      <c r="P2885" s="59">
        <f t="shared" si="364"/>
        <v>0</v>
      </c>
      <c r="Q2885" s="72">
        <f t="shared" si="370"/>
        <v>0</v>
      </c>
      <c r="R2885" s="44">
        <v>0</v>
      </c>
      <c r="S2885" s="45">
        <f t="shared" si="365"/>
        <v>-100</v>
      </c>
      <c r="T2885" s="45">
        <v>4468</v>
      </c>
      <c r="U2885" s="44">
        <f t="shared" si="366"/>
        <v>-446800</v>
      </c>
    </row>
    <row r="2886" spans="1:21">
      <c r="A2886" s="33">
        <v>60897143</v>
      </c>
      <c r="B2886" s="3" t="s">
        <v>1190</v>
      </c>
      <c r="C2886" s="4" t="s">
        <v>74</v>
      </c>
      <c r="D2886" s="4" t="s">
        <v>74</v>
      </c>
      <c r="E2886" s="86">
        <v>6</v>
      </c>
      <c r="F2886" s="96">
        <f t="shared" si="368"/>
        <v>4184</v>
      </c>
      <c r="G2886" s="77">
        <v>25104</v>
      </c>
      <c r="H2886" s="45">
        <v>0</v>
      </c>
      <c r="I2886" s="44">
        <v>0</v>
      </c>
      <c r="J2886" s="45">
        <v>0</v>
      </c>
      <c r="K2886" s="45">
        <v>0</v>
      </c>
      <c r="L2886" s="45">
        <f t="shared" si="363"/>
        <v>0</v>
      </c>
      <c r="M2886" s="71">
        <f t="shared" si="369"/>
        <v>0</v>
      </c>
      <c r="N2886" s="59">
        <v>0</v>
      </c>
      <c r="O2886" s="59">
        <v>0</v>
      </c>
      <c r="P2886" s="59">
        <f t="shared" si="364"/>
        <v>0</v>
      </c>
      <c r="Q2886" s="72">
        <f t="shared" si="370"/>
        <v>0</v>
      </c>
      <c r="R2886" s="44">
        <v>0</v>
      </c>
      <c r="S2886" s="45">
        <f t="shared" si="365"/>
        <v>6</v>
      </c>
      <c r="T2886" s="10">
        <v>4184</v>
      </c>
      <c r="U2886" s="44">
        <f t="shared" si="366"/>
        <v>25104</v>
      </c>
    </row>
    <row r="2887" spans="1:21">
      <c r="A2887" s="33" t="s">
        <v>6306</v>
      </c>
      <c r="B2887" s="3" t="s">
        <v>6307</v>
      </c>
      <c r="C2887" s="4" t="s">
        <v>74</v>
      </c>
      <c r="D2887" s="4" t="s">
        <v>74</v>
      </c>
      <c r="E2887" s="86">
        <v>298</v>
      </c>
      <c r="F2887" s="96">
        <f t="shared" si="368"/>
        <v>3968</v>
      </c>
      <c r="G2887" s="77">
        <v>1182464</v>
      </c>
      <c r="H2887" s="45">
        <v>0</v>
      </c>
      <c r="I2887" s="44">
        <v>136</v>
      </c>
      <c r="J2887" s="45">
        <v>0</v>
      </c>
      <c r="K2887" s="45">
        <v>0</v>
      </c>
      <c r="L2887" s="45">
        <f t="shared" si="363"/>
        <v>0</v>
      </c>
      <c r="M2887" s="71">
        <f t="shared" si="369"/>
        <v>0</v>
      </c>
      <c r="N2887" s="59">
        <v>0</v>
      </c>
      <c r="O2887" s="59">
        <v>0</v>
      </c>
      <c r="P2887" s="59">
        <f t="shared" si="364"/>
        <v>0</v>
      </c>
      <c r="Q2887" s="72">
        <f t="shared" si="370"/>
        <v>0</v>
      </c>
      <c r="R2887" s="44">
        <v>0</v>
      </c>
      <c r="S2887" s="45">
        <f t="shared" si="365"/>
        <v>162</v>
      </c>
      <c r="T2887" s="10">
        <v>3969</v>
      </c>
      <c r="U2887" s="44">
        <f t="shared" si="366"/>
        <v>642978</v>
      </c>
    </row>
    <row r="2888" spans="1:21">
      <c r="A2888" s="33" t="s">
        <v>5716</v>
      </c>
      <c r="B2888" s="3" t="s">
        <v>5717</v>
      </c>
      <c r="C2888" s="4" t="s">
        <v>74</v>
      </c>
      <c r="D2888" s="4" t="s">
        <v>74</v>
      </c>
      <c r="E2888" s="86">
        <v>260</v>
      </c>
      <c r="F2888" s="96">
        <f t="shared" si="368"/>
        <v>3963</v>
      </c>
      <c r="G2888" s="77">
        <v>1030380</v>
      </c>
      <c r="H2888" s="45">
        <v>0</v>
      </c>
      <c r="I2888" s="44">
        <v>260</v>
      </c>
      <c r="J2888" s="45">
        <v>0</v>
      </c>
      <c r="K2888" s="45">
        <v>0</v>
      </c>
      <c r="L2888" s="45">
        <f t="shared" si="363"/>
        <v>0</v>
      </c>
      <c r="M2888" s="71">
        <f t="shared" si="369"/>
        <v>0</v>
      </c>
      <c r="N2888" s="59">
        <v>0</v>
      </c>
      <c r="O2888" s="59">
        <v>0</v>
      </c>
      <c r="P2888" s="59">
        <f t="shared" si="364"/>
        <v>0</v>
      </c>
      <c r="Q2888" s="72">
        <f t="shared" si="370"/>
        <v>0</v>
      </c>
      <c r="R2888" s="44">
        <v>0</v>
      </c>
      <c r="S2888" s="45">
        <f t="shared" si="365"/>
        <v>0</v>
      </c>
      <c r="T2888" s="45">
        <v>3963</v>
      </c>
      <c r="U2888" s="44">
        <f t="shared" si="366"/>
        <v>0</v>
      </c>
    </row>
    <row r="2889" spans="1:21">
      <c r="A2889" s="2" t="s">
        <v>12937</v>
      </c>
      <c r="B2889" s="3" t="s">
        <v>12938</v>
      </c>
      <c r="C2889" s="4" t="s">
        <v>74</v>
      </c>
      <c r="D2889" s="4" t="s">
        <v>74</v>
      </c>
      <c r="E2889" s="92"/>
      <c r="F2889" s="100"/>
      <c r="G2889" s="29"/>
      <c r="H2889" s="45">
        <v>35</v>
      </c>
      <c r="I2889" s="44">
        <v>0</v>
      </c>
      <c r="J2889" s="45">
        <v>0</v>
      </c>
      <c r="K2889" s="45">
        <v>0</v>
      </c>
      <c r="L2889" s="45">
        <f t="shared" si="363"/>
        <v>0</v>
      </c>
      <c r="M2889" s="71">
        <f t="shared" si="369"/>
        <v>0</v>
      </c>
      <c r="N2889" s="59">
        <v>0</v>
      </c>
      <c r="O2889" s="59">
        <v>0</v>
      </c>
      <c r="P2889" s="59">
        <f t="shared" si="364"/>
        <v>0</v>
      </c>
      <c r="Q2889" s="72">
        <f t="shared" si="370"/>
        <v>0</v>
      </c>
      <c r="R2889" s="44">
        <v>0</v>
      </c>
      <c r="S2889" s="45">
        <f t="shared" si="365"/>
        <v>35</v>
      </c>
      <c r="T2889" s="10">
        <v>4000</v>
      </c>
      <c r="U2889" s="44">
        <f t="shared" si="366"/>
        <v>140000</v>
      </c>
    </row>
    <row r="2890" spans="1:21">
      <c r="A2890" s="33">
        <v>60897123</v>
      </c>
      <c r="B2890" s="3" t="s">
        <v>1073</v>
      </c>
      <c r="C2890" s="4" t="s">
        <v>74</v>
      </c>
      <c r="D2890" s="4" t="s">
        <v>74</v>
      </c>
      <c r="E2890" s="86">
        <v>5</v>
      </c>
      <c r="F2890" s="96">
        <f t="shared" ref="F2890:F2921" si="371">IFERROR(G2890/E2890,0)</f>
        <v>3696</v>
      </c>
      <c r="G2890" s="77">
        <v>18480</v>
      </c>
      <c r="H2890" s="45">
        <v>0</v>
      </c>
      <c r="I2890" s="44">
        <v>0</v>
      </c>
      <c r="J2890" s="45">
        <v>0</v>
      </c>
      <c r="K2890" s="45">
        <v>0</v>
      </c>
      <c r="L2890" s="45">
        <f t="shared" si="363"/>
        <v>0</v>
      </c>
      <c r="M2890" s="71">
        <f t="shared" si="369"/>
        <v>0</v>
      </c>
      <c r="N2890" s="59">
        <v>0</v>
      </c>
      <c r="O2890" s="59">
        <v>0</v>
      </c>
      <c r="P2890" s="59">
        <f t="shared" si="364"/>
        <v>0</v>
      </c>
      <c r="Q2890" s="72">
        <f t="shared" si="370"/>
        <v>0</v>
      </c>
      <c r="R2890" s="44">
        <v>0</v>
      </c>
      <c r="S2890" s="45">
        <f t="shared" si="365"/>
        <v>5</v>
      </c>
      <c r="T2890" s="10">
        <v>3696</v>
      </c>
      <c r="U2890" s="44">
        <f t="shared" si="366"/>
        <v>18480</v>
      </c>
    </row>
    <row r="2891" spans="1:21">
      <c r="A2891" s="33" t="s">
        <v>1437</v>
      </c>
      <c r="B2891" s="3" t="s">
        <v>1438</v>
      </c>
      <c r="C2891" s="4" t="s">
        <v>74</v>
      </c>
      <c r="D2891" s="4" t="s">
        <v>74</v>
      </c>
      <c r="E2891" s="86">
        <v>6</v>
      </c>
      <c r="F2891" s="96">
        <f t="shared" si="371"/>
        <v>43570</v>
      </c>
      <c r="G2891" s="77">
        <v>261420</v>
      </c>
      <c r="H2891" s="45">
        <v>0</v>
      </c>
      <c r="I2891" s="44">
        <v>6</v>
      </c>
      <c r="J2891" s="45">
        <v>0</v>
      </c>
      <c r="K2891" s="45">
        <v>0</v>
      </c>
      <c r="L2891" s="45">
        <f t="shared" si="363"/>
        <v>0</v>
      </c>
      <c r="M2891" s="71">
        <f t="shared" si="369"/>
        <v>0</v>
      </c>
      <c r="N2891" s="59">
        <v>0</v>
      </c>
      <c r="O2891" s="59">
        <v>0</v>
      </c>
      <c r="P2891" s="59">
        <f t="shared" si="364"/>
        <v>0</v>
      </c>
      <c r="Q2891" s="72">
        <f t="shared" si="370"/>
        <v>0</v>
      </c>
      <c r="R2891" s="44">
        <v>0</v>
      </c>
      <c r="S2891" s="45">
        <f t="shared" si="365"/>
        <v>0</v>
      </c>
      <c r="T2891" s="45">
        <v>43570</v>
      </c>
      <c r="U2891" s="44">
        <f t="shared" si="366"/>
        <v>0</v>
      </c>
    </row>
    <row r="2892" spans="1:21">
      <c r="A2892" s="33" t="s">
        <v>6736</v>
      </c>
      <c r="B2892" s="3" t="s">
        <v>6737</v>
      </c>
      <c r="C2892" s="4" t="s">
        <v>74</v>
      </c>
      <c r="D2892" s="4" t="s">
        <v>74</v>
      </c>
      <c r="E2892" s="86">
        <v>3</v>
      </c>
      <c r="F2892" s="96">
        <f t="shared" si="371"/>
        <v>109178</v>
      </c>
      <c r="G2892" s="77">
        <v>327534</v>
      </c>
      <c r="H2892" s="45">
        <v>0</v>
      </c>
      <c r="I2892" s="44">
        <v>1</v>
      </c>
      <c r="J2892" s="45">
        <v>0</v>
      </c>
      <c r="K2892" s="45">
        <v>0</v>
      </c>
      <c r="L2892" s="45">
        <f t="shared" si="363"/>
        <v>0</v>
      </c>
      <c r="M2892" s="71">
        <f t="shared" si="369"/>
        <v>0</v>
      </c>
      <c r="N2892" s="59">
        <v>0</v>
      </c>
      <c r="O2892" s="59">
        <v>0</v>
      </c>
      <c r="P2892" s="59">
        <f t="shared" si="364"/>
        <v>0</v>
      </c>
      <c r="Q2892" s="72">
        <f t="shared" si="370"/>
        <v>0</v>
      </c>
      <c r="R2892" s="44">
        <v>0</v>
      </c>
      <c r="S2892" s="45">
        <f t="shared" si="365"/>
        <v>2</v>
      </c>
      <c r="T2892" s="10">
        <v>109178</v>
      </c>
      <c r="U2892" s="44">
        <f t="shared" si="366"/>
        <v>218356</v>
      </c>
    </row>
    <row r="2893" spans="1:21">
      <c r="A2893" s="2" t="s">
        <v>8500</v>
      </c>
      <c r="B2893" s="3" t="s">
        <v>8501</v>
      </c>
      <c r="C2893" s="4" t="s">
        <v>74</v>
      </c>
      <c r="D2893" s="4" t="s">
        <v>74</v>
      </c>
      <c r="E2893" s="86">
        <v>0</v>
      </c>
      <c r="F2893" s="96">
        <f t="shared" si="371"/>
        <v>0</v>
      </c>
      <c r="G2893" s="77">
        <v>0</v>
      </c>
      <c r="H2893" s="45">
        <v>30</v>
      </c>
      <c r="I2893" s="44">
        <v>21</v>
      </c>
      <c r="J2893" s="45">
        <v>0</v>
      </c>
      <c r="K2893" s="45">
        <v>0</v>
      </c>
      <c r="L2893" s="45">
        <f t="shared" si="363"/>
        <v>0</v>
      </c>
      <c r="M2893" s="71">
        <f t="shared" si="369"/>
        <v>0</v>
      </c>
      <c r="N2893" s="59">
        <v>0</v>
      </c>
      <c r="O2893" s="59">
        <v>0</v>
      </c>
      <c r="P2893" s="59">
        <f t="shared" si="364"/>
        <v>0</v>
      </c>
      <c r="Q2893" s="72">
        <f t="shared" si="370"/>
        <v>0</v>
      </c>
      <c r="R2893" s="44">
        <v>0</v>
      </c>
      <c r="S2893" s="45">
        <f t="shared" si="365"/>
        <v>9</v>
      </c>
      <c r="T2893" s="10">
        <v>44850</v>
      </c>
      <c r="U2893" s="44">
        <f t="shared" si="366"/>
        <v>403650</v>
      </c>
    </row>
    <row r="2894" spans="1:21">
      <c r="A2894" s="2" t="s">
        <v>8498</v>
      </c>
      <c r="B2894" s="3" t="s">
        <v>8499</v>
      </c>
      <c r="C2894" s="4" t="s">
        <v>74</v>
      </c>
      <c r="D2894" s="4" t="s">
        <v>74</v>
      </c>
      <c r="E2894" s="86">
        <v>0</v>
      </c>
      <c r="F2894" s="96">
        <f t="shared" si="371"/>
        <v>0</v>
      </c>
      <c r="G2894" s="77">
        <v>0</v>
      </c>
      <c r="H2894" s="45">
        <v>33</v>
      </c>
      <c r="I2894" s="44">
        <v>21</v>
      </c>
      <c r="J2894" s="45">
        <v>0</v>
      </c>
      <c r="K2894" s="45">
        <v>0</v>
      </c>
      <c r="L2894" s="45">
        <f t="shared" si="363"/>
        <v>0</v>
      </c>
      <c r="M2894" s="71">
        <f t="shared" si="369"/>
        <v>0</v>
      </c>
      <c r="N2894" s="59">
        <v>0</v>
      </c>
      <c r="O2894" s="59">
        <v>0</v>
      </c>
      <c r="P2894" s="59">
        <f t="shared" si="364"/>
        <v>0</v>
      </c>
      <c r="Q2894" s="72">
        <f t="shared" si="370"/>
        <v>0</v>
      </c>
      <c r="R2894" s="44">
        <v>0</v>
      </c>
      <c r="S2894" s="45">
        <f t="shared" si="365"/>
        <v>12</v>
      </c>
      <c r="T2894" s="10">
        <v>49179</v>
      </c>
      <c r="U2894" s="44">
        <f t="shared" si="366"/>
        <v>590148</v>
      </c>
    </row>
    <row r="2895" spans="1:21">
      <c r="A2895" s="33" t="s">
        <v>4517</v>
      </c>
      <c r="B2895" s="3" t="s">
        <v>4518</v>
      </c>
      <c r="C2895" s="4" t="s">
        <v>74</v>
      </c>
      <c r="D2895" s="4" t="s">
        <v>74</v>
      </c>
      <c r="E2895" s="86">
        <v>27</v>
      </c>
      <c r="F2895" s="96">
        <f t="shared" si="371"/>
        <v>46642</v>
      </c>
      <c r="G2895" s="77">
        <v>1259334</v>
      </c>
      <c r="H2895" s="45">
        <v>0</v>
      </c>
      <c r="I2895" s="44">
        <v>0</v>
      </c>
      <c r="J2895" s="45">
        <v>0</v>
      </c>
      <c r="K2895" s="45">
        <v>0</v>
      </c>
      <c r="L2895" s="45">
        <f t="shared" si="363"/>
        <v>0</v>
      </c>
      <c r="M2895" s="71">
        <f t="shared" si="369"/>
        <v>0</v>
      </c>
      <c r="N2895" s="59">
        <v>0</v>
      </c>
      <c r="O2895" s="59">
        <v>0</v>
      </c>
      <c r="P2895" s="59">
        <f t="shared" si="364"/>
        <v>0</v>
      </c>
      <c r="Q2895" s="72">
        <f t="shared" si="370"/>
        <v>0</v>
      </c>
      <c r="R2895" s="44">
        <v>0</v>
      </c>
      <c r="S2895" s="45">
        <f t="shared" si="365"/>
        <v>27</v>
      </c>
      <c r="T2895" s="10">
        <v>46642</v>
      </c>
      <c r="U2895" s="44">
        <f t="shared" si="366"/>
        <v>1259334</v>
      </c>
    </row>
    <row r="2896" spans="1:21">
      <c r="A2896" s="2" t="s">
        <v>10157</v>
      </c>
      <c r="B2896" s="3" t="s">
        <v>10158</v>
      </c>
      <c r="C2896" s="4" t="s">
        <v>74</v>
      </c>
      <c r="D2896" s="4" t="s">
        <v>74</v>
      </c>
      <c r="E2896" s="86">
        <v>0</v>
      </c>
      <c r="F2896" s="96">
        <f t="shared" si="371"/>
        <v>0</v>
      </c>
      <c r="G2896" s="77">
        <v>0</v>
      </c>
      <c r="H2896" s="45">
        <v>17</v>
      </c>
      <c r="I2896" s="44">
        <v>17</v>
      </c>
      <c r="J2896" s="45">
        <v>0</v>
      </c>
      <c r="K2896" s="45">
        <v>0</v>
      </c>
      <c r="L2896" s="45">
        <f t="shared" ref="L2896:L2959" si="372">J2896-K2896</f>
        <v>0</v>
      </c>
      <c r="M2896" s="71">
        <f t="shared" si="369"/>
        <v>0</v>
      </c>
      <c r="N2896" s="59">
        <v>0</v>
      </c>
      <c r="O2896" s="59">
        <v>0</v>
      </c>
      <c r="P2896" s="59">
        <f t="shared" ref="P2896:P2959" si="373">N2896-O2896</f>
        <v>0</v>
      </c>
      <c r="Q2896" s="72">
        <f t="shared" si="370"/>
        <v>0</v>
      </c>
      <c r="R2896" s="44">
        <v>0</v>
      </c>
      <c r="S2896" s="45">
        <f t="shared" ref="S2896:S2959" si="374">E2896+H2896+J2896+N2896-I2896-K2896-O2896+R2896</f>
        <v>0</v>
      </c>
      <c r="T2896" s="45">
        <v>67461</v>
      </c>
      <c r="U2896" s="44">
        <f t="shared" ref="U2896:U2959" si="375">S2896*T2896</f>
        <v>0</v>
      </c>
    </row>
    <row r="2897" spans="1:21">
      <c r="A2897" s="33">
        <v>60393326</v>
      </c>
      <c r="B2897" s="3" t="s">
        <v>3162</v>
      </c>
      <c r="C2897" s="4" t="s">
        <v>74</v>
      </c>
      <c r="D2897" s="4" t="s">
        <v>74</v>
      </c>
      <c r="E2897" s="86">
        <v>2</v>
      </c>
      <c r="F2897" s="96">
        <f t="shared" si="371"/>
        <v>45069</v>
      </c>
      <c r="G2897" s="77">
        <v>90138</v>
      </c>
      <c r="H2897" s="45">
        <v>0</v>
      </c>
      <c r="I2897" s="44">
        <v>0</v>
      </c>
      <c r="J2897" s="45">
        <v>0</v>
      </c>
      <c r="K2897" s="45">
        <v>0</v>
      </c>
      <c r="L2897" s="45">
        <f t="shared" si="372"/>
        <v>0</v>
      </c>
      <c r="M2897" s="71">
        <f t="shared" si="369"/>
        <v>0</v>
      </c>
      <c r="N2897" s="59">
        <v>0</v>
      </c>
      <c r="O2897" s="59">
        <v>0</v>
      </c>
      <c r="P2897" s="59">
        <f t="shared" si="373"/>
        <v>0</v>
      </c>
      <c r="Q2897" s="72">
        <f t="shared" si="370"/>
        <v>0</v>
      </c>
      <c r="R2897" s="44">
        <v>0</v>
      </c>
      <c r="S2897" s="45">
        <f t="shared" si="374"/>
        <v>2</v>
      </c>
      <c r="T2897" s="10">
        <v>42858</v>
      </c>
      <c r="U2897" s="44">
        <f t="shared" si="375"/>
        <v>85716</v>
      </c>
    </row>
    <row r="2898" spans="1:21">
      <c r="A2898" s="33">
        <v>60387595</v>
      </c>
      <c r="B2898" s="3" t="s">
        <v>3163</v>
      </c>
      <c r="C2898" s="4" t="s">
        <v>74</v>
      </c>
      <c r="D2898" s="4" t="s">
        <v>74</v>
      </c>
      <c r="E2898" s="86">
        <v>1</v>
      </c>
      <c r="F2898" s="96">
        <f t="shared" si="371"/>
        <v>41915</v>
      </c>
      <c r="G2898" s="77">
        <v>41915</v>
      </c>
      <c r="H2898" s="45">
        <v>0</v>
      </c>
      <c r="I2898" s="44">
        <v>0</v>
      </c>
      <c r="J2898" s="45">
        <v>0</v>
      </c>
      <c r="K2898" s="45">
        <v>0</v>
      </c>
      <c r="L2898" s="45">
        <f t="shared" si="372"/>
        <v>0</v>
      </c>
      <c r="M2898" s="71">
        <f t="shared" si="369"/>
        <v>0</v>
      </c>
      <c r="N2898" s="59">
        <v>0</v>
      </c>
      <c r="O2898" s="59">
        <v>0</v>
      </c>
      <c r="P2898" s="59">
        <f t="shared" si="373"/>
        <v>0</v>
      </c>
      <c r="Q2898" s="72">
        <f t="shared" si="370"/>
        <v>0</v>
      </c>
      <c r="R2898" s="44">
        <v>0</v>
      </c>
      <c r="S2898" s="45">
        <f t="shared" si="374"/>
        <v>1</v>
      </c>
      <c r="T2898" s="10">
        <v>41915</v>
      </c>
      <c r="U2898" s="44">
        <f t="shared" si="375"/>
        <v>41915</v>
      </c>
    </row>
    <row r="2899" spans="1:21">
      <c r="A2899" s="33">
        <v>60374982</v>
      </c>
      <c r="B2899" s="3" t="s">
        <v>7270</v>
      </c>
      <c r="C2899" s="4" t="s">
        <v>74</v>
      </c>
      <c r="D2899" s="4" t="s">
        <v>74</v>
      </c>
      <c r="E2899" s="86">
        <v>3</v>
      </c>
      <c r="F2899" s="96">
        <f t="shared" si="371"/>
        <v>29304</v>
      </c>
      <c r="G2899" s="77">
        <v>87912</v>
      </c>
      <c r="H2899" s="45">
        <v>0</v>
      </c>
      <c r="I2899" s="44">
        <v>3</v>
      </c>
      <c r="J2899" s="45">
        <v>0</v>
      </c>
      <c r="K2899" s="45">
        <v>0</v>
      </c>
      <c r="L2899" s="45">
        <f t="shared" si="372"/>
        <v>0</v>
      </c>
      <c r="M2899" s="71">
        <f t="shared" si="369"/>
        <v>0</v>
      </c>
      <c r="N2899" s="59">
        <v>0</v>
      </c>
      <c r="O2899" s="59">
        <v>0</v>
      </c>
      <c r="P2899" s="59">
        <f t="shared" si="373"/>
        <v>0</v>
      </c>
      <c r="Q2899" s="72">
        <f t="shared" si="370"/>
        <v>0</v>
      </c>
      <c r="R2899" s="44">
        <v>0</v>
      </c>
      <c r="S2899" s="45">
        <f t="shared" si="374"/>
        <v>0</v>
      </c>
      <c r="T2899" s="45">
        <v>29304</v>
      </c>
      <c r="U2899" s="44">
        <f t="shared" si="375"/>
        <v>0</v>
      </c>
    </row>
    <row r="2900" spans="1:21">
      <c r="A2900" s="2" t="s">
        <v>9643</v>
      </c>
      <c r="B2900" s="3" t="s">
        <v>9644</v>
      </c>
      <c r="C2900" s="4" t="s">
        <v>74</v>
      </c>
      <c r="D2900" s="4" t="s">
        <v>74</v>
      </c>
      <c r="E2900" s="86">
        <v>0</v>
      </c>
      <c r="F2900" s="96">
        <f t="shared" si="371"/>
        <v>0</v>
      </c>
      <c r="G2900" s="77">
        <v>0</v>
      </c>
      <c r="H2900" s="45">
        <v>2</v>
      </c>
      <c r="I2900" s="44">
        <v>2</v>
      </c>
      <c r="J2900" s="45">
        <v>0</v>
      </c>
      <c r="K2900" s="45">
        <v>0</v>
      </c>
      <c r="L2900" s="45">
        <f t="shared" si="372"/>
        <v>0</v>
      </c>
      <c r="M2900" s="71">
        <f t="shared" si="369"/>
        <v>0</v>
      </c>
      <c r="N2900" s="59">
        <v>0</v>
      </c>
      <c r="O2900" s="59">
        <v>0</v>
      </c>
      <c r="P2900" s="59">
        <f t="shared" si="373"/>
        <v>0</v>
      </c>
      <c r="Q2900" s="72">
        <f t="shared" si="370"/>
        <v>0</v>
      </c>
      <c r="R2900" s="44">
        <v>0</v>
      </c>
      <c r="S2900" s="45">
        <f t="shared" si="374"/>
        <v>0</v>
      </c>
      <c r="T2900" s="45">
        <v>102295</v>
      </c>
      <c r="U2900" s="44">
        <f t="shared" si="375"/>
        <v>0</v>
      </c>
    </row>
    <row r="2901" spans="1:21">
      <c r="A2901" s="33" t="s">
        <v>6539</v>
      </c>
      <c r="B2901" s="3" t="s">
        <v>6540</v>
      </c>
      <c r="C2901" s="4" t="s">
        <v>74</v>
      </c>
      <c r="D2901" s="4" t="s">
        <v>74</v>
      </c>
      <c r="E2901" s="86">
        <v>6</v>
      </c>
      <c r="F2901" s="96">
        <f t="shared" si="371"/>
        <v>95106</v>
      </c>
      <c r="G2901" s="77">
        <v>570636</v>
      </c>
      <c r="H2901" s="45">
        <v>0</v>
      </c>
      <c r="I2901" s="44">
        <v>5</v>
      </c>
      <c r="J2901" s="45">
        <v>0</v>
      </c>
      <c r="K2901" s="45">
        <v>0</v>
      </c>
      <c r="L2901" s="45">
        <f t="shared" si="372"/>
        <v>0</v>
      </c>
      <c r="M2901" s="71">
        <f t="shared" si="369"/>
        <v>0</v>
      </c>
      <c r="N2901" s="59">
        <v>0</v>
      </c>
      <c r="O2901" s="59">
        <v>0</v>
      </c>
      <c r="P2901" s="59">
        <f t="shared" si="373"/>
        <v>0</v>
      </c>
      <c r="Q2901" s="72">
        <f t="shared" si="370"/>
        <v>0</v>
      </c>
      <c r="R2901" s="44">
        <v>0</v>
      </c>
      <c r="S2901" s="45">
        <f t="shared" si="374"/>
        <v>1</v>
      </c>
      <c r="T2901" s="10">
        <v>95107</v>
      </c>
      <c r="U2901" s="44">
        <f t="shared" si="375"/>
        <v>95107</v>
      </c>
    </row>
    <row r="2902" spans="1:21">
      <c r="A2902" s="2" t="s">
        <v>8706</v>
      </c>
      <c r="B2902" s="3" t="s">
        <v>8707</v>
      </c>
      <c r="C2902" s="4" t="s">
        <v>74</v>
      </c>
      <c r="D2902" s="4" t="s">
        <v>74</v>
      </c>
      <c r="E2902" s="86">
        <v>0</v>
      </c>
      <c r="F2902" s="96">
        <f t="shared" si="371"/>
        <v>0</v>
      </c>
      <c r="G2902" s="77">
        <v>0</v>
      </c>
      <c r="H2902" s="45">
        <v>2</v>
      </c>
      <c r="I2902" s="44">
        <v>2</v>
      </c>
      <c r="J2902" s="45">
        <v>0</v>
      </c>
      <c r="K2902" s="45">
        <v>0</v>
      </c>
      <c r="L2902" s="45">
        <f t="shared" si="372"/>
        <v>0</v>
      </c>
      <c r="M2902" s="71">
        <f t="shared" si="369"/>
        <v>0</v>
      </c>
      <c r="N2902" s="59">
        <v>0</v>
      </c>
      <c r="O2902" s="59">
        <v>0</v>
      </c>
      <c r="P2902" s="59">
        <f t="shared" si="373"/>
        <v>0</v>
      </c>
      <c r="Q2902" s="72">
        <f t="shared" si="370"/>
        <v>0</v>
      </c>
      <c r="R2902" s="44">
        <v>0</v>
      </c>
      <c r="S2902" s="45">
        <f t="shared" si="374"/>
        <v>0</v>
      </c>
      <c r="T2902" s="45">
        <v>34802</v>
      </c>
      <c r="U2902" s="44">
        <f t="shared" si="375"/>
        <v>0</v>
      </c>
    </row>
    <row r="2903" spans="1:21">
      <c r="A2903" s="33" t="s">
        <v>1676</v>
      </c>
      <c r="B2903" s="3" t="s">
        <v>1677</v>
      </c>
      <c r="C2903" s="4" t="s">
        <v>74</v>
      </c>
      <c r="D2903" s="4" t="s">
        <v>74</v>
      </c>
      <c r="E2903" s="86">
        <v>39</v>
      </c>
      <c r="F2903" s="96">
        <f t="shared" si="371"/>
        <v>30070</v>
      </c>
      <c r="G2903" s="77">
        <v>1172730</v>
      </c>
      <c r="H2903" s="45">
        <v>9</v>
      </c>
      <c r="I2903" s="44">
        <v>54</v>
      </c>
      <c r="J2903" s="45">
        <v>0</v>
      </c>
      <c r="K2903" s="45">
        <v>0</v>
      </c>
      <c r="L2903" s="45">
        <f t="shared" si="372"/>
        <v>0</v>
      </c>
      <c r="M2903" s="71">
        <f t="shared" si="369"/>
        <v>0</v>
      </c>
      <c r="N2903" s="59">
        <v>0</v>
      </c>
      <c r="O2903" s="59">
        <v>0</v>
      </c>
      <c r="P2903" s="59">
        <f t="shared" si="373"/>
        <v>0</v>
      </c>
      <c r="Q2903" s="72">
        <f t="shared" si="370"/>
        <v>0</v>
      </c>
      <c r="R2903" s="44">
        <v>0</v>
      </c>
      <c r="S2903" s="45">
        <f t="shared" si="374"/>
        <v>-6</v>
      </c>
      <c r="T2903" s="45">
        <v>30242</v>
      </c>
      <c r="U2903" s="44">
        <f t="shared" si="375"/>
        <v>-181452</v>
      </c>
    </row>
    <row r="2904" spans="1:21">
      <c r="A2904" s="33" t="s">
        <v>6665</v>
      </c>
      <c r="B2904" s="3" t="s">
        <v>6666</v>
      </c>
      <c r="C2904" s="4" t="s">
        <v>74</v>
      </c>
      <c r="D2904" s="4" t="s">
        <v>74</v>
      </c>
      <c r="E2904" s="86">
        <v>194</v>
      </c>
      <c r="F2904" s="96">
        <f t="shared" si="371"/>
        <v>34721</v>
      </c>
      <c r="G2904" s="77">
        <v>6735874</v>
      </c>
      <c r="H2904" s="45">
        <v>28</v>
      </c>
      <c r="I2904" s="44">
        <v>237</v>
      </c>
      <c r="J2904" s="45">
        <v>0</v>
      </c>
      <c r="K2904" s="45">
        <v>0</v>
      </c>
      <c r="L2904" s="45">
        <f t="shared" si="372"/>
        <v>0</v>
      </c>
      <c r="M2904" s="71">
        <f t="shared" si="369"/>
        <v>0</v>
      </c>
      <c r="N2904" s="59">
        <v>0</v>
      </c>
      <c r="O2904" s="59">
        <v>0</v>
      </c>
      <c r="P2904" s="59">
        <f t="shared" si="373"/>
        <v>0</v>
      </c>
      <c r="Q2904" s="72">
        <f t="shared" si="370"/>
        <v>0</v>
      </c>
      <c r="R2904" s="44">
        <v>0</v>
      </c>
      <c r="S2904" s="45">
        <f t="shared" si="374"/>
        <v>-15</v>
      </c>
      <c r="T2904" s="45">
        <v>34940</v>
      </c>
      <c r="U2904" s="44">
        <f t="shared" si="375"/>
        <v>-524100</v>
      </c>
    </row>
    <row r="2905" spans="1:21">
      <c r="A2905" s="2" t="s">
        <v>11495</v>
      </c>
      <c r="B2905" s="3" t="s">
        <v>11496</v>
      </c>
      <c r="C2905" s="4" t="s">
        <v>74</v>
      </c>
      <c r="D2905" s="4" t="s">
        <v>74</v>
      </c>
      <c r="E2905" s="86">
        <v>0</v>
      </c>
      <c r="F2905" s="96">
        <f t="shared" si="371"/>
        <v>0</v>
      </c>
      <c r="G2905" s="77">
        <v>0</v>
      </c>
      <c r="H2905" s="45">
        <v>9</v>
      </c>
      <c r="I2905" s="44">
        <v>0</v>
      </c>
      <c r="J2905" s="45">
        <v>0</v>
      </c>
      <c r="K2905" s="45">
        <v>0</v>
      </c>
      <c r="L2905" s="45">
        <f t="shared" si="372"/>
        <v>0</v>
      </c>
      <c r="M2905" s="71">
        <f t="shared" si="369"/>
        <v>0</v>
      </c>
      <c r="N2905" s="59">
        <v>0</v>
      </c>
      <c r="O2905" s="59">
        <v>0</v>
      </c>
      <c r="P2905" s="59">
        <f t="shared" si="373"/>
        <v>0</v>
      </c>
      <c r="Q2905" s="72">
        <f t="shared" si="370"/>
        <v>0</v>
      </c>
      <c r="R2905" s="44">
        <v>0</v>
      </c>
      <c r="S2905" s="45">
        <f t="shared" si="374"/>
        <v>9</v>
      </c>
      <c r="T2905" s="10">
        <v>36459</v>
      </c>
      <c r="U2905" s="44">
        <f t="shared" si="375"/>
        <v>328131</v>
      </c>
    </row>
    <row r="2906" spans="1:21">
      <c r="A2906" s="33" t="s">
        <v>6927</v>
      </c>
      <c r="B2906" s="3" t="s">
        <v>6928</v>
      </c>
      <c r="C2906" s="4" t="s">
        <v>74</v>
      </c>
      <c r="D2906" s="4" t="s">
        <v>74</v>
      </c>
      <c r="E2906" s="86">
        <v>49</v>
      </c>
      <c r="F2906" s="96">
        <f t="shared" si="371"/>
        <v>34721</v>
      </c>
      <c r="G2906" s="77">
        <v>1701329</v>
      </c>
      <c r="H2906" s="45">
        <v>0</v>
      </c>
      <c r="I2906" s="44">
        <v>49</v>
      </c>
      <c r="J2906" s="45">
        <v>0</v>
      </c>
      <c r="K2906" s="45">
        <v>0</v>
      </c>
      <c r="L2906" s="45">
        <f t="shared" si="372"/>
        <v>0</v>
      </c>
      <c r="M2906" s="71">
        <f t="shared" si="369"/>
        <v>0</v>
      </c>
      <c r="N2906" s="59">
        <v>0</v>
      </c>
      <c r="O2906" s="59">
        <v>0</v>
      </c>
      <c r="P2906" s="59">
        <f t="shared" si="373"/>
        <v>0</v>
      </c>
      <c r="Q2906" s="72">
        <f t="shared" si="370"/>
        <v>0</v>
      </c>
      <c r="R2906" s="44">
        <v>0</v>
      </c>
      <c r="S2906" s="45">
        <f t="shared" si="374"/>
        <v>0</v>
      </c>
      <c r="T2906" s="45">
        <v>34721</v>
      </c>
      <c r="U2906" s="44">
        <f t="shared" si="375"/>
        <v>0</v>
      </c>
    </row>
    <row r="2907" spans="1:21">
      <c r="A2907" s="33" t="s">
        <v>5208</v>
      </c>
      <c r="B2907" s="3" t="s">
        <v>5209</v>
      </c>
      <c r="C2907" s="4" t="s">
        <v>74</v>
      </c>
      <c r="D2907" s="4" t="s">
        <v>74</v>
      </c>
      <c r="E2907" s="86">
        <v>1</v>
      </c>
      <c r="F2907" s="96">
        <f t="shared" si="371"/>
        <v>38349</v>
      </c>
      <c r="G2907" s="77">
        <v>38349</v>
      </c>
      <c r="H2907" s="45">
        <v>104</v>
      </c>
      <c r="I2907" s="44">
        <v>95</v>
      </c>
      <c r="J2907" s="45">
        <v>0</v>
      </c>
      <c r="K2907" s="45">
        <v>0</v>
      </c>
      <c r="L2907" s="45">
        <f t="shared" si="372"/>
        <v>0</v>
      </c>
      <c r="M2907" s="71">
        <f t="shared" si="369"/>
        <v>0</v>
      </c>
      <c r="N2907" s="59">
        <v>0</v>
      </c>
      <c r="O2907" s="59">
        <v>0</v>
      </c>
      <c r="P2907" s="59">
        <f t="shared" si="373"/>
        <v>0</v>
      </c>
      <c r="Q2907" s="72">
        <f t="shared" si="370"/>
        <v>0</v>
      </c>
      <c r="R2907" s="44">
        <v>0</v>
      </c>
      <c r="S2907" s="45">
        <f t="shared" si="374"/>
        <v>10</v>
      </c>
      <c r="T2907" s="10">
        <v>40313</v>
      </c>
      <c r="U2907" s="44">
        <f t="shared" si="375"/>
        <v>403130</v>
      </c>
    </row>
    <row r="2908" spans="1:21">
      <c r="A2908" s="33" t="s">
        <v>5990</v>
      </c>
      <c r="B2908" s="3" t="s">
        <v>5991</v>
      </c>
      <c r="C2908" s="4" t="s">
        <v>74</v>
      </c>
      <c r="D2908" s="4" t="s">
        <v>74</v>
      </c>
      <c r="E2908" s="86">
        <v>243</v>
      </c>
      <c r="F2908" s="96">
        <f t="shared" si="371"/>
        <v>38349</v>
      </c>
      <c r="G2908" s="77">
        <v>9318807</v>
      </c>
      <c r="H2908" s="45">
        <v>0</v>
      </c>
      <c r="I2908" s="44">
        <v>10</v>
      </c>
      <c r="J2908" s="45">
        <v>0</v>
      </c>
      <c r="K2908" s="45">
        <v>0</v>
      </c>
      <c r="L2908" s="45">
        <f t="shared" si="372"/>
        <v>0</v>
      </c>
      <c r="M2908" s="71">
        <f t="shared" si="369"/>
        <v>0</v>
      </c>
      <c r="N2908" s="59">
        <v>0</v>
      </c>
      <c r="O2908" s="59">
        <v>0</v>
      </c>
      <c r="P2908" s="59">
        <f t="shared" si="373"/>
        <v>0</v>
      </c>
      <c r="Q2908" s="72">
        <f t="shared" si="370"/>
        <v>0</v>
      </c>
      <c r="R2908" s="44">
        <v>0</v>
      </c>
      <c r="S2908" s="45">
        <f t="shared" si="374"/>
        <v>233</v>
      </c>
      <c r="T2908" s="10">
        <v>38349</v>
      </c>
      <c r="U2908" s="44">
        <f t="shared" si="375"/>
        <v>8935317</v>
      </c>
    </row>
    <row r="2909" spans="1:21">
      <c r="A2909" s="33">
        <v>60393306</v>
      </c>
      <c r="B2909" s="3" t="s">
        <v>3164</v>
      </c>
      <c r="C2909" s="4" t="s">
        <v>74</v>
      </c>
      <c r="D2909" s="4" t="s">
        <v>74</v>
      </c>
      <c r="E2909" s="86">
        <v>1</v>
      </c>
      <c r="F2909" s="96">
        <f t="shared" si="371"/>
        <v>32711</v>
      </c>
      <c r="G2909" s="77">
        <v>32711</v>
      </c>
      <c r="H2909" s="45">
        <v>0</v>
      </c>
      <c r="I2909" s="44">
        <v>0</v>
      </c>
      <c r="J2909" s="45">
        <v>0</v>
      </c>
      <c r="K2909" s="45">
        <v>0</v>
      </c>
      <c r="L2909" s="45">
        <f t="shared" si="372"/>
        <v>0</v>
      </c>
      <c r="M2909" s="71">
        <f t="shared" si="369"/>
        <v>0</v>
      </c>
      <c r="N2909" s="59">
        <v>0</v>
      </c>
      <c r="O2909" s="59">
        <v>0</v>
      </c>
      <c r="P2909" s="59">
        <f t="shared" si="373"/>
        <v>0</v>
      </c>
      <c r="Q2909" s="72">
        <f t="shared" si="370"/>
        <v>0</v>
      </c>
      <c r="R2909" s="44">
        <v>0</v>
      </c>
      <c r="S2909" s="45">
        <f t="shared" si="374"/>
        <v>1</v>
      </c>
      <c r="T2909" s="10">
        <v>32711</v>
      </c>
      <c r="U2909" s="44">
        <f t="shared" si="375"/>
        <v>32711</v>
      </c>
    </row>
    <row r="2910" spans="1:21">
      <c r="A2910" s="33" t="s">
        <v>5947</v>
      </c>
      <c r="B2910" s="3" t="s">
        <v>5948</v>
      </c>
      <c r="C2910" s="4" t="s">
        <v>74</v>
      </c>
      <c r="D2910" s="4" t="s">
        <v>74</v>
      </c>
      <c r="E2910" s="86">
        <v>44</v>
      </c>
      <c r="F2910" s="96">
        <f t="shared" si="371"/>
        <v>30070</v>
      </c>
      <c r="G2910" s="77">
        <v>1323080</v>
      </c>
      <c r="H2910" s="45">
        <v>0</v>
      </c>
      <c r="I2910" s="44">
        <v>3</v>
      </c>
      <c r="J2910" s="45">
        <v>0</v>
      </c>
      <c r="K2910" s="45">
        <v>0</v>
      </c>
      <c r="L2910" s="45">
        <f t="shared" si="372"/>
        <v>0</v>
      </c>
      <c r="M2910" s="71">
        <f t="shared" si="369"/>
        <v>0</v>
      </c>
      <c r="N2910" s="59">
        <v>0</v>
      </c>
      <c r="O2910" s="59">
        <v>0</v>
      </c>
      <c r="P2910" s="59">
        <f t="shared" si="373"/>
        <v>0</v>
      </c>
      <c r="Q2910" s="72">
        <f t="shared" si="370"/>
        <v>0</v>
      </c>
      <c r="R2910" s="44">
        <v>0</v>
      </c>
      <c r="S2910" s="45">
        <f t="shared" si="374"/>
        <v>41</v>
      </c>
      <c r="T2910" s="10">
        <v>30070</v>
      </c>
      <c r="U2910" s="44">
        <f t="shared" si="375"/>
        <v>1232870</v>
      </c>
    </row>
    <row r="2911" spans="1:21">
      <c r="A2911" s="2" t="s">
        <v>10529</v>
      </c>
      <c r="B2911" s="3" t="s">
        <v>10530</v>
      </c>
      <c r="C2911" s="4" t="s">
        <v>74</v>
      </c>
      <c r="D2911" s="4" t="s">
        <v>74</v>
      </c>
      <c r="E2911" s="86">
        <v>0</v>
      </c>
      <c r="F2911" s="96">
        <f t="shared" si="371"/>
        <v>0</v>
      </c>
      <c r="G2911" s="77">
        <v>0</v>
      </c>
      <c r="H2911" s="45">
        <v>2</v>
      </c>
      <c r="I2911" s="44">
        <v>1</v>
      </c>
      <c r="J2911" s="45">
        <v>0</v>
      </c>
      <c r="K2911" s="45">
        <v>0</v>
      </c>
      <c r="L2911" s="45">
        <f t="shared" si="372"/>
        <v>0</v>
      </c>
      <c r="M2911" s="71">
        <f t="shared" si="369"/>
        <v>0</v>
      </c>
      <c r="N2911" s="59">
        <v>0</v>
      </c>
      <c r="O2911" s="59">
        <v>0</v>
      </c>
      <c r="P2911" s="59">
        <f t="shared" si="373"/>
        <v>0</v>
      </c>
      <c r="Q2911" s="72">
        <f t="shared" si="370"/>
        <v>0</v>
      </c>
      <c r="R2911" s="44">
        <v>0</v>
      </c>
      <c r="S2911" s="45">
        <f t="shared" si="374"/>
        <v>1</v>
      </c>
      <c r="T2911" s="10">
        <v>89311</v>
      </c>
      <c r="U2911" s="44">
        <f t="shared" si="375"/>
        <v>89311</v>
      </c>
    </row>
    <row r="2912" spans="1:21">
      <c r="A2912" s="33" t="s">
        <v>6844</v>
      </c>
      <c r="B2912" s="3" t="s">
        <v>6845</v>
      </c>
      <c r="C2912" s="4" t="s">
        <v>74</v>
      </c>
      <c r="D2912" s="4" t="s">
        <v>74</v>
      </c>
      <c r="E2912" s="86">
        <v>7</v>
      </c>
      <c r="F2912" s="96">
        <f t="shared" si="371"/>
        <v>68662</v>
      </c>
      <c r="G2912" s="77">
        <v>480634</v>
      </c>
      <c r="H2912" s="45">
        <v>0</v>
      </c>
      <c r="I2912" s="44">
        <v>7</v>
      </c>
      <c r="J2912" s="45">
        <v>0</v>
      </c>
      <c r="K2912" s="45">
        <v>0</v>
      </c>
      <c r="L2912" s="45">
        <f t="shared" si="372"/>
        <v>0</v>
      </c>
      <c r="M2912" s="71">
        <f t="shared" si="369"/>
        <v>0</v>
      </c>
      <c r="N2912" s="59">
        <v>0</v>
      </c>
      <c r="O2912" s="59">
        <v>0</v>
      </c>
      <c r="P2912" s="59">
        <f t="shared" si="373"/>
        <v>0</v>
      </c>
      <c r="Q2912" s="72">
        <f t="shared" si="370"/>
        <v>0</v>
      </c>
      <c r="R2912" s="44">
        <v>0</v>
      </c>
      <c r="S2912" s="45">
        <f t="shared" si="374"/>
        <v>0</v>
      </c>
      <c r="T2912" s="45">
        <v>68662</v>
      </c>
      <c r="U2912" s="44">
        <f t="shared" si="375"/>
        <v>0</v>
      </c>
    </row>
    <row r="2913" spans="1:21">
      <c r="A2913" s="31">
        <v>60393280</v>
      </c>
      <c r="B2913" s="3" t="s">
        <v>12740</v>
      </c>
      <c r="C2913" s="4" t="s">
        <v>74</v>
      </c>
      <c r="D2913" s="4" t="s">
        <v>74</v>
      </c>
      <c r="E2913" s="86">
        <v>0</v>
      </c>
      <c r="F2913" s="96">
        <f t="shared" si="371"/>
        <v>0</v>
      </c>
      <c r="G2913" s="77">
        <v>0</v>
      </c>
      <c r="H2913" s="45">
        <v>0</v>
      </c>
      <c r="I2913" s="44">
        <v>0</v>
      </c>
      <c r="J2913" s="45">
        <v>0</v>
      </c>
      <c r="K2913" s="45">
        <v>0</v>
      </c>
      <c r="L2913" s="45">
        <f t="shared" si="372"/>
        <v>0</v>
      </c>
      <c r="M2913" s="71">
        <f t="shared" si="369"/>
        <v>0</v>
      </c>
      <c r="N2913" s="59">
        <v>0</v>
      </c>
      <c r="O2913" s="59">
        <v>0</v>
      </c>
      <c r="P2913" s="59">
        <f t="shared" si="373"/>
        <v>0</v>
      </c>
      <c r="Q2913" s="72">
        <f t="shared" si="370"/>
        <v>0</v>
      </c>
      <c r="R2913" s="44">
        <v>0</v>
      </c>
      <c r="S2913" s="45">
        <f t="shared" si="374"/>
        <v>0</v>
      </c>
      <c r="T2913" s="45">
        <v>0</v>
      </c>
      <c r="U2913" s="44">
        <f t="shared" si="375"/>
        <v>0</v>
      </c>
    </row>
    <row r="2914" spans="1:21">
      <c r="A2914" s="2" t="s">
        <v>10907</v>
      </c>
      <c r="B2914" s="3" t="s">
        <v>10908</v>
      </c>
      <c r="C2914" s="4" t="s">
        <v>74</v>
      </c>
      <c r="D2914" s="4" t="s">
        <v>74</v>
      </c>
      <c r="E2914" s="86">
        <v>0</v>
      </c>
      <c r="F2914" s="96">
        <f t="shared" si="371"/>
        <v>0</v>
      </c>
      <c r="G2914" s="77">
        <v>0</v>
      </c>
      <c r="H2914" s="45">
        <v>5</v>
      </c>
      <c r="I2914" s="44">
        <v>5</v>
      </c>
      <c r="J2914" s="45">
        <v>0</v>
      </c>
      <c r="K2914" s="45">
        <v>0</v>
      </c>
      <c r="L2914" s="45">
        <f t="shared" si="372"/>
        <v>0</v>
      </c>
      <c r="M2914" s="71">
        <f t="shared" si="369"/>
        <v>0</v>
      </c>
      <c r="N2914" s="59">
        <v>0</v>
      </c>
      <c r="O2914" s="59">
        <v>0</v>
      </c>
      <c r="P2914" s="59">
        <f t="shared" si="373"/>
        <v>0</v>
      </c>
      <c r="Q2914" s="72">
        <f t="shared" si="370"/>
        <v>0</v>
      </c>
      <c r="R2914" s="44">
        <v>0</v>
      </c>
      <c r="S2914" s="45">
        <f t="shared" si="374"/>
        <v>0</v>
      </c>
      <c r="T2914" s="45">
        <v>33545</v>
      </c>
      <c r="U2914" s="44">
        <f t="shared" si="375"/>
        <v>0</v>
      </c>
    </row>
    <row r="2915" spans="1:21">
      <c r="A2915" s="2" t="s">
        <v>9436</v>
      </c>
      <c r="B2915" s="3" t="s">
        <v>9437</v>
      </c>
      <c r="C2915" s="4" t="s">
        <v>74</v>
      </c>
      <c r="D2915" s="4" t="s">
        <v>74</v>
      </c>
      <c r="E2915" s="86">
        <v>0</v>
      </c>
      <c r="F2915" s="96">
        <f t="shared" si="371"/>
        <v>0</v>
      </c>
      <c r="G2915" s="77">
        <v>0</v>
      </c>
      <c r="H2915" s="45">
        <v>15</v>
      </c>
      <c r="I2915" s="44">
        <v>13</v>
      </c>
      <c r="J2915" s="45">
        <v>0</v>
      </c>
      <c r="K2915" s="45">
        <v>0</v>
      </c>
      <c r="L2915" s="45">
        <f t="shared" si="372"/>
        <v>0</v>
      </c>
      <c r="M2915" s="71">
        <f t="shared" si="369"/>
        <v>0</v>
      </c>
      <c r="N2915" s="59">
        <v>0</v>
      </c>
      <c r="O2915" s="59">
        <v>0</v>
      </c>
      <c r="P2915" s="59">
        <f t="shared" si="373"/>
        <v>0</v>
      </c>
      <c r="Q2915" s="72">
        <f t="shared" si="370"/>
        <v>0</v>
      </c>
      <c r="R2915" s="44">
        <v>0</v>
      </c>
      <c r="S2915" s="45">
        <f t="shared" si="374"/>
        <v>2</v>
      </c>
      <c r="T2915" s="10">
        <v>30573</v>
      </c>
      <c r="U2915" s="44">
        <f t="shared" si="375"/>
        <v>61146</v>
      </c>
    </row>
    <row r="2916" spans="1:21">
      <c r="A2916" s="33" t="s">
        <v>5501</v>
      </c>
      <c r="B2916" s="3" t="s">
        <v>5502</v>
      </c>
      <c r="C2916" s="4" t="s">
        <v>74</v>
      </c>
      <c r="D2916" s="4" t="s">
        <v>74</v>
      </c>
      <c r="E2916" s="86">
        <v>131</v>
      </c>
      <c r="F2916" s="96">
        <f t="shared" si="371"/>
        <v>36112</v>
      </c>
      <c r="G2916" s="77">
        <v>4730672</v>
      </c>
      <c r="H2916" s="45">
        <v>70</v>
      </c>
      <c r="I2916" s="44">
        <v>173</v>
      </c>
      <c r="J2916" s="45">
        <v>0</v>
      </c>
      <c r="K2916" s="45">
        <v>0</v>
      </c>
      <c r="L2916" s="45">
        <f t="shared" si="372"/>
        <v>0</v>
      </c>
      <c r="M2916" s="71">
        <f t="shared" si="369"/>
        <v>0</v>
      </c>
      <c r="N2916" s="59">
        <v>0</v>
      </c>
      <c r="O2916" s="59">
        <v>0</v>
      </c>
      <c r="P2916" s="59">
        <f t="shared" si="373"/>
        <v>0</v>
      </c>
      <c r="Q2916" s="72">
        <f t="shared" si="370"/>
        <v>0</v>
      </c>
      <c r="R2916" s="44">
        <v>0</v>
      </c>
      <c r="S2916" s="45">
        <f t="shared" si="374"/>
        <v>28</v>
      </c>
      <c r="T2916" s="10">
        <v>36222</v>
      </c>
      <c r="U2916" s="44">
        <f t="shared" si="375"/>
        <v>1014216</v>
      </c>
    </row>
    <row r="2917" spans="1:21">
      <c r="A2917" s="33" t="s">
        <v>6126</v>
      </c>
      <c r="B2917" s="3" t="s">
        <v>6127</v>
      </c>
      <c r="C2917" s="4" t="s">
        <v>74</v>
      </c>
      <c r="D2917" s="4" t="s">
        <v>74</v>
      </c>
      <c r="E2917" s="86">
        <v>31</v>
      </c>
      <c r="F2917" s="96">
        <f t="shared" si="371"/>
        <v>35853</v>
      </c>
      <c r="G2917" s="77">
        <v>1111443</v>
      </c>
      <c r="H2917" s="45">
        <v>0</v>
      </c>
      <c r="I2917" s="44">
        <v>20</v>
      </c>
      <c r="J2917" s="45">
        <v>0</v>
      </c>
      <c r="K2917" s="45">
        <v>0</v>
      </c>
      <c r="L2917" s="45">
        <f t="shared" si="372"/>
        <v>0</v>
      </c>
      <c r="M2917" s="71">
        <f t="shared" si="369"/>
        <v>0</v>
      </c>
      <c r="N2917" s="59">
        <v>0</v>
      </c>
      <c r="O2917" s="59">
        <v>0</v>
      </c>
      <c r="P2917" s="59">
        <f t="shared" si="373"/>
        <v>0</v>
      </c>
      <c r="Q2917" s="72">
        <f t="shared" si="370"/>
        <v>0</v>
      </c>
      <c r="R2917" s="44">
        <v>0</v>
      </c>
      <c r="S2917" s="45">
        <f t="shared" si="374"/>
        <v>11</v>
      </c>
      <c r="T2917" s="10">
        <v>35854</v>
      </c>
      <c r="U2917" s="44">
        <f t="shared" si="375"/>
        <v>394394</v>
      </c>
    </row>
    <row r="2918" spans="1:21">
      <c r="A2918" s="2" t="s">
        <v>8704</v>
      </c>
      <c r="B2918" s="3" t="s">
        <v>8705</v>
      </c>
      <c r="C2918" s="4" t="s">
        <v>74</v>
      </c>
      <c r="D2918" s="4" t="s">
        <v>74</v>
      </c>
      <c r="E2918" s="86">
        <v>0</v>
      </c>
      <c r="F2918" s="96">
        <f t="shared" si="371"/>
        <v>0</v>
      </c>
      <c r="G2918" s="77">
        <v>0</v>
      </c>
      <c r="H2918" s="45">
        <v>58</v>
      </c>
      <c r="I2918" s="44">
        <v>38</v>
      </c>
      <c r="J2918" s="45">
        <v>0</v>
      </c>
      <c r="K2918" s="45">
        <v>0</v>
      </c>
      <c r="L2918" s="45">
        <f t="shared" si="372"/>
        <v>0</v>
      </c>
      <c r="M2918" s="71">
        <f t="shared" si="369"/>
        <v>0</v>
      </c>
      <c r="N2918" s="59">
        <v>0</v>
      </c>
      <c r="O2918" s="59">
        <v>0</v>
      </c>
      <c r="P2918" s="59">
        <f t="shared" si="373"/>
        <v>0</v>
      </c>
      <c r="Q2918" s="72">
        <f t="shared" si="370"/>
        <v>0</v>
      </c>
      <c r="R2918" s="44">
        <v>0</v>
      </c>
      <c r="S2918" s="45">
        <f t="shared" si="374"/>
        <v>20</v>
      </c>
      <c r="T2918" s="10">
        <v>46448</v>
      </c>
      <c r="U2918" s="44">
        <f t="shared" si="375"/>
        <v>928960</v>
      </c>
    </row>
    <row r="2919" spans="1:21">
      <c r="A2919" s="33" t="s">
        <v>6628</v>
      </c>
      <c r="B2919" s="3" t="s">
        <v>6629</v>
      </c>
      <c r="C2919" s="4" t="s">
        <v>74</v>
      </c>
      <c r="D2919" s="4" t="s">
        <v>74</v>
      </c>
      <c r="E2919" s="86">
        <v>7</v>
      </c>
      <c r="F2919" s="96">
        <f t="shared" si="371"/>
        <v>44153</v>
      </c>
      <c r="G2919" s="77">
        <v>309071</v>
      </c>
      <c r="H2919" s="45">
        <v>0</v>
      </c>
      <c r="I2919" s="44">
        <v>5</v>
      </c>
      <c r="J2919" s="45">
        <v>0</v>
      </c>
      <c r="K2919" s="45">
        <v>0</v>
      </c>
      <c r="L2919" s="45">
        <f t="shared" si="372"/>
        <v>0</v>
      </c>
      <c r="M2919" s="71">
        <f t="shared" si="369"/>
        <v>0</v>
      </c>
      <c r="N2919" s="59">
        <v>0</v>
      </c>
      <c r="O2919" s="59">
        <v>0</v>
      </c>
      <c r="P2919" s="59">
        <f t="shared" si="373"/>
        <v>0</v>
      </c>
      <c r="Q2919" s="72">
        <f t="shared" si="370"/>
        <v>0</v>
      </c>
      <c r="R2919" s="44">
        <v>0</v>
      </c>
      <c r="S2919" s="45">
        <f t="shared" si="374"/>
        <v>2</v>
      </c>
      <c r="T2919" s="10">
        <v>44153</v>
      </c>
      <c r="U2919" s="44">
        <f t="shared" si="375"/>
        <v>88306</v>
      </c>
    </row>
    <row r="2920" spans="1:21">
      <c r="A2920" s="28">
        <v>60223949</v>
      </c>
      <c r="B2920" s="3" t="s">
        <v>12803</v>
      </c>
      <c r="C2920" s="4" t="s">
        <v>74</v>
      </c>
      <c r="D2920" s="4" t="s">
        <v>74</v>
      </c>
      <c r="E2920" s="86">
        <v>0</v>
      </c>
      <c r="F2920" s="96">
        <f t="shared" si="371"/>
        <v>0</v>
      </c>
      <c r="G2920" s="77">
        <v>0</v>
      </c>
      <c r="H2920" s="45">
        <v>0</v>
      </c>
      <c r="I2920" s="44">
        <v>0</v>
      </c>
      <c r="J2920" s="45">
        <v>0</v>
      </c>
      <c r="K2920" s="45">
        <v>0</v>
      </c>
      <c r="L2920" s="45">
        <f t="shared" si="372"/>
        <v>0</v>
      </c>
      <c r="M2920" s="71">
        <f t="shared" si="369"/>
        <v>0</v>
      </c>
      <c r="N2920" s="59">
        <v>0</v>
      </c>
      <c r="O2920" s="59">
        <v>0</v>
      </c>
      <c r="P2920" s="59">
        <f t="shared" si="373"/>
        <v>0</v>
      </c>
      <c r="Q2920" s="72">
        <f t="shared" si="370"/>
        <v>0</v>
      </c>
      <c r="R2920" s="44">
        <v>0</v>
      </c>
      <c r="S2920" s="45">
        <f t="shared" si="374"/>
        <v>0</v>
      </c>
      <c r="T2920" s="45">
        <v>0</v>
      </c>
      <c r="U2920" s="44">
        <f t="shared" si="375"/>
        <v>0</v>
      </c>
    </row>
    <row r="2921" spans="1:21">
      <c r="A2921" s="28">
        <v>60374976</v>
      </c>
      <c r="B2921" s="3" t="s">
        <v>619</v>
      </c>
      <c r="C2921" s="4" t="s">
        <v>74</v>
      </c>
      <c r="D2921" s="4" t="s">
        <v>74</v>
      </c>
      <c r="E2921" s="86">
        <v>0</v>
      </c>
      <c r="F2921" s="96">
        <f t="shared" si="371"/>
        <v>0</v>
      </c>
      <c r="G2921" s="77">
        <v>0</v>
      </c>
      <c r="H2921" s="45">
        <v>0</v>
      </c>
      <c r="I2921" s="44">
        <v>0</v>
      </c>
      <c r="J2921" s="45">
        <v>0</v>
      </c>
      <c r="K2921" s="45">
        <v>0</v>
      </c>
      <c r="L2921" s="45">
        <f t="shared" si="372"/>
        <v>0</v>
      </c>
      <c r="M2921" s="71">
        <f t="shared" si="369"/>
        <v>0</v>
      </c>
      <c r="N2921" s="59">
        <v>0</v>
      </c>
      <c r="O2921" s="59">
        <v>0</v>
      </c>
      <c r="P2921" s="59">
        <f t="shared" si="373"/>
        <v>0</v>
      </c>
      <c r="Q2921" s="72">
        <f t="shared" si="370"/>
        <v>0</v>
      </c>
      <c r="R2921" s="44">
        <v>0</v>
      </c>
      <c r="S2921" s="45">
        <f t="shared" si="374"/>
        <v>0</v>
      </c>
      <c r="T2921" s="45">
        <v>0</v>
      </c>
      <c r="U2921" s="44">
        <f t="shared" si="375"/>
        <v>0</v>
      </c>
    </row>
    <row r="2922" spans="1:21">
      <c r="A2922" s="33" t="s">
        <v>3165</v>
      </c>
      <c r="B2922" s="3" t="s">
        <v>3166</v>
      </c>
      <c r="C2922" s="4" t="s">
        <v>74</v>
      </c>
      <c r="D2922" s="4" t="s">
        <v>74</v>
      </c>
      <c r="E2922" s="86">
        <v>1</v>
      </c>
      <c r="F2922" s="96">
        <f t="shared" ref="F2922:F2953" si="376">IFERROR(G2922/E2922,0)</f>
        <v>29011</v>
      </c>
      <c r="G2922" s="77">
        <v>29011</v>
      </c>
      <c r="H2922" s="45">
        <v>4</v>
      </c>
      <c r="I2922" s="44">
        <v>0</v>
      </c>
      <c r="J2922" s="45">
        <v>0</v>
      </c>
      <c r="K2922" s="45">
        <v>0</v>
      </c>
      <c r="L2922" s="45">
        <f t="shared" si="372"/>
        <v>0</v>
      </c>
      <c r="M2922" s="71">
        <f t="shared" si="369"/>
        <v>0</v>
      </c>
      <c r="N2922" s="59">
        <v>0</v>
      </c>
      <c r="O2922" s="59">
        <v>0</v>
      </c>
      <c r="P2922" s="59">
        <f t="shared" si="373"/>
        <v>0</v>
      </c>
      <c r="Q2922" s="72">
        <f t="shared" si="370"/>
        <v>0</v>
      </c>
      <c r="R2922" s="44">
        <v>0</v>
      </c>
      <c r="S2922" s="45">
        <f t="shared" si="374"/>
        <v>5</v>
      </c>
      <c r="T2922" s="10">
        <v>30172</v>
      </c>
      <c r="U2922" s="44">
        <f t="shared" si="375"/>
        <v>150860</v>
      </c>
    </row>
    <row r="2923" spans="1:21">
      <c r="A2923" s="33">
        <v>60374972</v>
      </c>
      <c r="B2923" s="3" t="s">
        <v>4012</v>
      </c>
      <c r="C2923" s="4" t="s">
        <v>74</v>
      </c>
      <c r="D2923" s="4" t="s">
        <v>74</v>
      </c>
      <c r="E2923" s="86">
        <v>5</v>
      </c>
      <c r="F2923" s="96">
        <f t="shared" si="376"/>
        <v>24042</v>
      </c>
      <c r="G2923" s="77">
        <v>120210</v>
      </c>
      <c r="H2923" s="45">
        <v>0</v>
      </c>
      <c r="I2923" s="44">
        <v>0</v>
      </c>
      <c r="J2923" s="45">
        <v>0</v>
      </c>
      <c r="K2923" s="45">
        <v>0</v>
      </c>
      <c r="L2923" s="45">
        <f t="shared" si="372"/>
        <v>0</v>
      </c>
      <c r="M2923" s="71">
        <f t="shared" si="369"/>
        <v>0</v>
      </c>
      <c r="N2923" s="59">
        <v>0</v>
      </c>
      <c r="O2923" s="59">
        <v>0</v>
      </c>
      <c r="P2923" s="59">
        <f t="shared" si="373"/>
        <v>0</v>
      </c>
      <c r="Q2923" s="72">
        <f t="shared" si="370"/>
        <v>0</v>
      </c>
      <c r="R2923" s="44">
        <v>0</v>
      </c>
      <c r="S2923" s="45">
        <f t="shared" si="374"/>
        <v>5</v>
      </c>
      <c r="T2923" s="10">
        <v>24042</v>
      </c>
      <c r="U2923" s="44">
        <f t="shared" si="375"/>
        <v>120210</v>
      </c>
    </row>
    <row r="2924" spans="1:21">
      <c r="A2924" s="2" t="s">
        <v>11811</v>
      </c>
      <c r="B2924" s="3" t="s">
        <v>11812</v>
      </c>
      <c r="C2924" s="4" t="s">
        <v>74</v>
      </c>
      <c r="D2924" s="4" t="s">
        <v>74</v>
      </c>
      <c r="E2924" s="86">
        <v>0</v>
      </c>
      <c r="F2924" s="96">
        <f t="shared" si="376"/>
        <v>0</v>
      </c>
      <c r="G2924" s="77">
        <v>0</v>
      </c>
      <c r="H2924" s="45">
        <v>1</v>
      </c>
      <c r="I2924" s="44">
        <v>1</v>
      </c>
      <c r="J2924" s="45">
        <v>0</v>
      </c>
      <c r="K2924" s="45">
        <v>0</v>
      </c>
      <c r="L2924" s="45">
        <f t="shared" si="372"/>
        <v>0</v>
      </c>
      <c r="M2924" s="71">
        <f t="shared" si="369"/>
        <v>0</v>
      </c>
      <c r="N2924" s="59">
        <v>0</v>
      </c>
      <c r="O2924" s="59">
        <v>0</v>
      </c>
      <c r="P2924" s="59">
        <f t="shared" si="373"/>
        <v>0</v>
      </c>
      <c r="Q2924" s="72">
        <f t="shared" si="370"/>
        <v>0</v>
      </c>
      <c r="R2924" s="44">
        <v>0</v>
      </c>
      <c r="S2924" s="45">
        <f t="shared" si="374"/>
        <v>0</v>
      </c>
      <c r="T2924" s="45">
        <v>97922</v>
      </c>
      <c r="U2924" s="44">
        <f t="shared" si="375"/>
        <v>0</v>
      </c>
    </row>
    <row r="2925" spans="1:21">
      <c r="A2925" s="2">
        <v>60393255</v>
      </c>
      <c r="B2925" s="3" t="s">
        <v>1137</v>
      </c>
      <c r="C2925" s="4" t="s">
        <v>74</v>
      </c>
      <c r="D2925" s="4" t="s">
        <v>74</v>
      </c>
      <c r="E2925" s="86">
        <v>0</v>
      </c>
      <c r="F2925" s="96">
        <f t="shared" si="376"/>
        <v>0</v>
      </c>
      <c r="G2925" s="77">
        <v>0</v>
      </c>
      <c r="H2925" s="45">
        <v>5</v>
      </c>
      <c r="I2925" s="44">
        <v>5</v>
      </c>
      <c r="J2925" s="45">
        <v>0</v>
      </c>
      <c r="K2925" s="45">
        <v>0</v>
      </c>
      <c r="L2925" s="45">
        <f t="shared" si="372"/>
        <v>0</v>
      </c>
      <c r="M2925" s="71">
        <f t="shared" si="369"/>
        <v>0</v>
      </c>
      <c r="N2925" s="59">
        <v>0</v>
      </c>
      <c r="O2925" s="59">
        <v>0</v>
      </c>
      <c r="P2925" s="59">
        <f t="shared" si="373"/>
        <v>0</v>
      </c>
      <c r="Q2925" s="72">
        <f t="shared" si="370"/>
        <v>0</v>
      </c>
      <c r="R2925" s="44">
        <v>0</v>
      </c>
      <c r="S2925" s="45">
        <f t="shared" si="374"/>
        <v>0</v>
      </c>
      <c r="T2925" s="45">
        <v>100580</v>
      </c>
      <c r="U2925" s="44">
        <f t="shared" si="375"/>
        <v>0</v>
      </c>
    </row>
    <row r="2926" spans="1:21">
      <c r="A2926" s="33">
        <v>60393259</v>
      </c>
      <c r="B2926" s="3" t="s">
        <v>3167</v>
      </c>
      <c r="C2926" s="4" t="s">
        <v>74</v>
      </c>
      <c r="D2926" s="4" t="s">
        <v>74</v>
      </c>
      <c r="E2926" s="86">
        <v>1</v>
      </c>
      <c r="F2926" s="96">
        <f t="shared" si="376"/>
        <v>40602</v>
      </c>
      <c r="G2926" s="77">
        <v>40602</v>
      </c>
      <c r="H2926" s="45">
        <v>0</v>
      </c>
      <c r="I2926" s="44">
        <v>0</v>
      </c>
      <c r="J2926" s="45">
        <v>0</v>
      </c>
      <c r="K2926" s="45">
        <v>0</v>
      </c>
      <c r="L2926" s="45">
        <f t="shared" si="372"/>
        <v>0</v>
      </c>
      <c r="M2926" s="71">
        <f t="shared" si="369"/>
        <v>0</v>
      </c>
      <c r="N2926" s="59">
        <v>0</v>
      </c>
      <c r="O2926" s="59">
        <v>0</v>
      </c>
      <c r="P2926" s="59">
        <f t="shared" si="373"/>
        <v>0</v>
      </c>
      <c r="Q2926" s="72">
        <f t="shared" si="370"/>
        <v>0</v>
      </c>
      <c r="R2926" s="44">
        <v>0</v>
      </c>
      <c r="S2926" s="45">
        <f t="shared" si="374"/>
        <v>1</v>
      </c>
      <c r="T2926" s="10">
        <v>40602</v>
      </c>
      <c r="U2926" s="44">
        <f t="shared" si="375"/>
        <v>40602</v>
      </c>
    </row>
    <row r="2927" spans="1:21">
      <c r="A2927" s="33" t="s">
        <v>6647</v>
      </c>
      <c r="B2927" s="3" t="s">
        <v>6648</v>
      </c>
      <c r="C2927" s="4" t="s">
        <v>74</v>
      </c>
      <c r="D2927" s="4" t="s">
        <v>74</v>
      </c>
      <c r="E2927" s="86">
        <v>4</v>
      </c>
      <c r="F2927" s="96">
        <f t="shared" si="376"/>
        <v>25099</v>
      </c>
      <c r="G2927" s="77">
        <v>100396</v>
      </c>
      <c r="H2927" s="45">
        <v>0</v>
      </c>
      <c r="I2927" s="44">
        <v>4</v>
      </c>
      <c r="J2927" s="45">
        <v>0</v>
      </c>
      <c r="K2927" s="45">
        <v>0</v>
      </c>
      <c r="L2927" s="45">
        <f t="shared" si="372"/>
        <v>0</v>
      </c>
      <c r="M2927" s="71">
        <f t="shared" si="369"/>
        <v>0</v>
      </c>
      <c r="N2927" s="59">
        <v>0</v>
      </c>
      <c r="O2927" s="59">
        <v>0</v>
      </c>
      <c r="P2927" s="59">
        <f t="shared" si="373"/>
        <v>0</v>
      </c>
      <c r="Q2927" s="72">
        <f t="shared" si="370"/>
        <v>0</v>
      </c>
      <c r="R2927" s="44">
        <v>0</v>
      </c>
      <c r="S2927" s="45">
        <f t="shared" si="374"/>
        <v>0</v>
      </c>
      <c r="T2927" s="45">
        <v>25099</v>
      </c>
      <c r="U2927" s="44">
        <f t="shared" si="375"/>
        <v>0</v>
      </c>
    </row>
    <row r="2928" spans="1:21">
      <c r="A2928" s="33" t="s">
        <v>5314</v>
      </c>
      <c r="B2928" s="3" t="s">
        <v>5315</v>
      </c>
      <c r="C2928" s="4" t="s">
        <v>74</v>
      </c>
      <c r="D2928" s="4" t="s">
        <v>74</v>
      </c>
      <c r="E2928" s="86">
        <v>1</v>
      </c>
      <c r="F2928" s="96">
        <f t="shared" si="376"/>
        <v>22861</v>
      </c>
      <c r="G2928" s="77">
        <v>22861</v>
      </c>
      <c r="H2928" s="45">
        <v>2</v>
      </c>
      <c r="I2928" s="44">
        <v>3</v>
      </c>
      <c r="J2928" s="45">
        <v>0</v>
      </c>
      <c r="K2928" s="45">
        <v>0</v>
      </c>
      <c r="L2928" s="45">
        <f t="shared" si="372"/>
        <v>0</v>
      </c>
      <c r="M2928" s="71">
        <f t="shared" si="369"/>
        <v>0</v>
      </c>
      <c r="N2928" s="59">
        <v>0</v>
      </c>
      <c r="O2928" s="59">
        <v>0</v>
      </c>
      <c r="P2928" s="59">
        <f t="shared" si="373"/>
        <v>0</v>
      </c>
      <c r="Q2928" s="72">
        <f t="shared" si="370"/>
        <v>0</v>
      </c>
      <c r="R2928" s="44">
        <v>0</v>
      </c>
      <c r="S2928" s="45">
        <f t="shared" si="374"/>
        <v>0</v>
      </c>
      <c r="T2928" s="45">
        <v>23620</v>
      </c>
      <c r="U2928" s="44">
        <f t="shared" si="375"/>
        <v>0</v>
      </c>
    </row>
    <row r="2929" spans="1:21">
      <c r="A2929" s="2" t="s">
        <v>8702</v>
      </c>
      <c r="B2929" s="3" t="s">
        <v>8703</v>
      </c>
      <c r="C2929" s="4" t="s">
        <v>74</v>
      </c>
      <c r="D2929" s="4" t="s">
        <v>74</v>
      </c>
      <c r="E2929" s="86">
        <v>0</v>
      </c>
      <c r="F2929" s="96">
        <f t="shared" si="376"/>
        <v>0</v>
      </c>
      <c r="G2929" s="77">
        <v>0</v>
      </c>
      <c r="H2929" s="45">
        <v>36</v>
      </c>
      <c r="I2929" s="44">
        <v>37</v>
      </c>
      <c r="J2929" s="45">
        <v>0</v>
      </c>
      <c r="K2929" s="45">
        <v>0</v>
      </c>
      <c r="L2929" s="45">
        <f t="shared" si="372"/>
        <v>0</v>
      </c>
      <c r="M2929" s="71">
        <f t="shared" si="369"/>
        <v>0</v>
      </c>
      <c r="N2929" s="59">
        <v>0</v>
      </c>
      <c r="O2929" s="59">
        <v>0</v>
      </c>
      <c r="P2929" s="59">
        <f t="shared" si="373"/>
        <v>0</v>
      </c>
      <c r="Q2929" s="72">
        <f t="shared" si="370"/>
        <v>0</v>
      </c>
      <c r="R2929" s="44">
        <v>0</v>
      </c>
      <c r="S2929" s="45">
        <f t="shared" si="374"/>
        <v>-1</v>
      </c>
      <c r="T2929" s="45">
        <v>28865</v>
      </c>
      <c r="U2929" s="44">
        <f t="shared" si="375"/>
        <v>-28865</v>
      </c>
    </row>
    <row r="2930" spans="1:21">
      <c r="A2930" s="33" t="s">
        <v>4793</v>
      </c>
      <c r="B2930" s="3" t="s">
        <v>4794</v>
      </c>
      <c r="C2930" s="4" t="s">
        <v>74</v>
      </c>
      <c r="D2930" s="4" t="s">
        <v>74</v>
      </c>
      <c r="E2930" s="86">
        <v>4</v>
      </c>
      <c r="F2930" s="96">
        <f t="shared" si="376"/>
        <v>28865</v>
      </c>
      <c r="G2930" s="77">
        <v>115460</v>
      </c>
      <c r="H2930" s="45">
        <v>0</v>
      </c>
      <c r="I2930" s="44">
        <v>4</v>
      </c>
      <c r="J2930" s="45">
        <v>0</v>
      </c>
      <c r="K2930" s="45">
        <v>0</v>
      </c>
      <c r="L2930" s="45">
        <f t="shared" si="372"/>
        <v>0</v>
      </c>
      <c r="M2930" s="71">
        <f t="shared" si="369"/>
        <v>0</v>
      </c>
      <c r="N2930" s="59">
        <v>0</v>
      </c>
      <c r="O2930" s="59">
        <v>0</v>
      </c>
      <c r="P2930" s="59">
        <f t="shared" si="373"/>
        <v>0</v>
      </c>
      <c r="Q2930" s="72">
        <f t="shared" si="370"/>
        <v>0</v>
      </c>
      <c r="R2930" s="44">
        <v>0</v>
      </c>
      <c r="S2930" s="45">
        <f t="shared" si="374"/>
        <v>0</v>
      </c>
      <c r="T2930" s="45">
        <v>28865</v>
      </c>
      <c r="U2930" s="44">
        <f t="shared" si="375"/>
        <v>0</v>
      </c>
    </row>
    <row r="2931" spans="1:21">
      <c r="A2931" s="33" t="s">
        <v>4779</v>
      </c>
      <c r="B2931" s="3" t="s">
        <v>4780</v>
      </c>
      <c r="C2931" s="4" t="s">
        <v>74</v>
      </c>
      <c r="D2931" s="4" t="s">
        <v>74</v>
      </c>
      <c r="E2931" s="86">
        <v>9</v>
      </c>
      <c r="F2931" s="96">
        <f t="shared" si="376"/>
        <v>33856</v>
      </c>
      <c r="G2931" s="77">
        <v>304704</v>
      </c>
      <c r="H2931" s="45">
        <v>56</v>
      </c>
      <c r="I2931" s="44">
        <v>69</v>
      </c>
      <c r="J2931" s="45">
        <v>0</v>
      </c>
      <c r="K2931" s="45">
        <v>0</v>
      </c>
      <c r="L2931" s="45">
        <f t="shared" si="372"/>
        <v>0</v>
      </c>
      <c r="M2931" s="71">
        <f t="shared" si="369"/>
        <v>0</v>
      </c>
      <c r="N2931" s="59">
        <v>0</v>
      </c>
      <c r="O2931" s="59">
        <v>0</v>
      </c>
      <c r="P2931" s="59">
        <f t="shared" si="373"/>
        <v>0</v>
      </c>
      <c r="Q2931" s="72">
        <f t="shared" si="370"/>
        <v>0</v>
      </c>
      <c r="R2931" s="44">
        <v>0</v>
      </c>
      <c r="S2931" s="45">
        <f t="shared" si="374"/>
        <v>-4</v>
      </c>
      <c r="T2931" s="45">
        <v>35591</v>
      </c>
      <c r="U2931" s="44">
        <f t="shared" si="375"/>
        <v>-142364</v>
      </c>
    </row>
    <row r="2932" spans="1:21">
      <c r="A2932" s="33" t="s">
        <v>7191</v>
      </c>
      <c r="B2932" s="3" t="s">
        <v>7192</v>
      </c>
      <c r="C2932" s="4" t="s">
        <v>74</v>
      </c>
      <c r="D2932" s="4" t="s">
        <v>74</v>
      </c>
      <c r="E2932" s="86">
        <v>12</v>
      </c>
      <c r="F2932" s="96">
        <f t="shared" si="376"/>
        <v>33263</v>
      </c>
      <c r="G2932" s="77">
        <v>399156</v>
      </c>
      <c r="H2932" s="45">
        <v>69</v>
      </c>
      <c r="I2932" s="44">
        <v>81</v>
      </c>
      <c r="J2932" s="45">
        <v>0</v>
      </c>
      <c r="K2932" s="45">
        <v>0</v>
      </c>
      <c r="L2932" s="45">
        <f t="shared" si="372"/>
        <v>0</v>
      </c>
      <c r="M2932" s="71">
        <f t="shared" si="369"/>
        <v>0</v>
      </c>
      <c r="N2932" s="59">
        <v>0</v>
      </c>
      <c r="O2932" s="59">
        <v>0</v>
      </c>
      <c r="P2932" s="59">
        <f t="shared" si="373"/>
        <v>0</v>
      </c>
      <c r="Q2932" s="72">
        <f t="shared" si="370"/>
        <v>0</v>
      </c>
      <c r="R2932" s="44">
        <v>0</v>
      </c>
      <c r="S2932" s="45">
        <f t="shared" si="374"/>
        <v>0</v>
      </c>
      <c r="T2932" s="45">
        <v>30508</v>
      </c>
      <c r="U2932" s="44">
        <f t="shared" si="375"/>
        <v>0</v>
      </c>
    </row>
    <row r="2933" spans="1:21">
      <c r="A2933" s="33">
        <v>60374969</v>
      </c>
      <c r="B2933" s="3" t="s">
        <v>1627</v>
      </c>
      <c r="C2933" s="4" t="s">
        <v>74</v>
      </c>
      <c r="D2933" s="4" t="s">
        <v>74</v>
      </c>
      <c r="E2933" s="86">
        <v>3</v>
      </c>
      <c r="F2933" s="96">
        <f t="shared" si="376"/>
        <v>27247</v>
      </c>
      <c r="G2933" s="77">
        <v>81741</v>
      </c>
      <c r="H2933" s="45">
        <v>0</v>
      </c>
      <c r="I2933" s="44">
        <v>0</v>
      </c>
      <c r="J2933" s="45">
        <v>0</v>
      </c>
      <c r="K2933" s="45">
        <v>0</v>
      </c>
      <c r="L2933" s="45">
        <f t="shared" si="372"/>
        <v>0</v>
      </c>
      <c r="M2933" s="71">
        <f t="shared" si="369"/>
        <v>0</v>
      </c>
      <c r="N2933" s="59">
        <v>0</v>
      </c>
      <c r="O2933" s="59">
        <v>0</v>
      </c>
      <c r="P2933" s="59">
        <f t="shared" si="373"/>
        <v>0</v>
      </c>
      <c r="Q2933" s="72">
        <f t="shared" si="370"/>
        <v>0</v>
      </c>
      <c r="R2933" s="44">
        <v>0</v>
      </c>
      <c r="S2933" s="45">
        <f t="shared" si="374"/>
        <v>3</v>
      </c>
      <c r="T2933" s="10">
        <v>27247</v>
      </c>
      <c r="U2933" s="44">
        <f t="shared" si="375"/>
        <v>81741</v>
      </c>
    </row>
    <row r="2934" spans="1:21">
      <c r="A2934" s="33">
        <v>60374968</v>
      </c>
      <c r="B2934" s="3" t="s">
        <v>7151</v>
      </c>
      <c r="C2934" s="4" t="s">
        <v>74</v>
      </c>
      <c r="D2934" s="4" t="s">
        <v>74</v>
      </c>
      <c r="E2934" s="86">
        <v>24</v>
      </c>
      <c r="F2934" s="96">
        <f t="shared" si="376"/>
        <v>26504</v>
      </c>
      <c r="G2934" s="77">
        <v>636096</v>
      </c>
      <c r="H2934" s="45">
        <v>0</v>
      </c>
      <c r="I2934" s="44">
        <v>19</v>
      </c>
      <c r="J2934" s="45">
        <v>0</v>
      </c>
      <c r="K2934" s="45">
        <v>0</v>
      </c>
      <c r="L2934" s="45">
        <f t="shared" si="372"/>
        <v>0</v>
      </c>
      <c r="M2934" s="71">
        <f t="shared" si="369"/>
        <v>0</v>
      </c>
      <c r="N2934" s="59">
        <v>0</v>
      </c>
      <c r="O2934" s="59">
        <v>0</v>
      </c>
      <c r="P2934" s="59">
        <f t="shared" si="373"/>
        <v>0</v>
      </c>
      <c r="Q2934" s="72">
        <f t="shared" si="370"/>
        <v>0</v>
      </c>
      <c r="R2934" s="44">
        <v>0</v>
      </c>
      <c r="S2934" s="45">
        <f t="shared" si="374"/>
        <v>5</v>
      </c>
      <c r="T2934" s="10">
        <v>26504</v>
      </c>
      <c r="U2934" s="44">
        <f t="shared" si="375"/>
        <v>132520</v>
      </c>
    </row>
    <row r="2935" spans="1:21">
      <c r="A2935" s="33">
        <v>60223894</v>
      </c>
      <c r="B2935" s="3" t="s">
        <v>1377</v>
      </c>
      <c r="C2935" s="4" t="s">
        <v>74</v>
      </c>
      <c r="D2935" s="4" t="s">
        <v>74</v>
      </c>
      <c r="E2935" s="86">
        <v>25</v>
      </c>
      <c r="F2935" s="96">
        <f t="shared" si="376"/>
        <v>33245</v>
      </c>
      <c r="G2935" s="77">
        <v>831125</v>
      </c>
      <c r="H2935" s="45">
        <v>0</v>
      </c>
      <c r="I2935" s="44">
        <v>25</v>
      </c>
      <c r="J2935" s="45">
        <v>0</v>
      </c>
      <c r="K2935" s="45">
        <v>0</v>
      </c>
      <c r="L2935" s="45">
        <f t="shared" si="372"/>
        <v>0</v>
      </c>
      <c r="M2935" s="71">
        <f t="shared" si="369"/>
        <v>0</v>
      </c>
      <c r="N2935" s="59">
        <v>0</v>
      </c>
      <c r="O2935" s="59">
        <v>0</v>
      </c>
      <c r="P2935" s="59">
        <f t="shared" si="373"/>
        <v>0</v>
      </c>
      <c r="Q2935" s="72">
        <f t="shared" si="370"/>
        <v>0</v>
      </c>
      <c r="R2935" s="44">
        <v>0</v>
      </c>
      <c r="S2935" s="45">
        <f t="shared" si="374"/>
        <v>0</v>
      </c>
      <c r="T2935" s="45">
        <v>33245</v>
      </c>
      <c r="U2935" s="44">
        <f t="shared" si="375"/>
        <v>0</v>
      </c>
    </row>
    <row r="2936" spans="1:21">
      <c r="A2936" s="33">
        <v>60374966</v>
      </c>
      <c r="B2936" s="3" t="s">
        <v>3540</v>
      </c>
      <c r="C2936" s="4" t="s">
        <v>74</v>
      </c>
      <c r="D2936" s="4" t="s">
        <v>74</v>
      </c>
      <c r="E2936" s="86">
        <v>2</v>
      </c>
      <c r="F2936" s="96">
        <f t="shared" si="376"/>
        <v>26127</v>
      </c>
      <c r="G2936" s="77">
        <v>52254</v>
      </c>
      <c r="H2936" s="45">
        <v>0</v>
      </c>
      <c r="I2936" s="44">
        <v>0</v>
      </c>
      <c r="J2936" s="45">
        <v>0</v>
      </c>
      <c r="K2936" s="45">
        <v>0</v>
      </c>
      <c r="L2936" s="45">
        <f t="shared" si="372"/>
        <v>0</v>
      </c>
      <c r="M2936" s="71">
        <f t="shared" si="369"/>
        <v>0</v>
      </c>
      <c r="N2936" s="59">
        <v>0</v>
      </c>
      <c r="O2936" s="59">
        <v>0</v>
      </c>
      <c r="P2936" s="59">
        <f t="shared" si="373"/>
        <v>0</v>
      </c>
      <c r="Q2936" s="72">
        <f t="shared" si="370"/>
        <v>0</v>
      </c>
      <c r="R2936" s="44">
        <v>0</v>
      </c>
      <c r="S2936" s="45">
        <f t="shared" si="374"/>
        <v>2</v>
      </c>
      <c r="T2936" s="10">
        <v>26127</v>
      </c>
      <c r="U2936" s="44">
        <f t="shared" si="375"/>
        <v>52254</v>
      </c>
    </row>
    <row r="2937" spans="1:21">
      <c r="A2937" s="33">
        <v>60393231</v>
      </c>
      <c r="B2937" s="3" t="s">
        <v>4180</v>
      </c>
      <c r="C2937" s="4" t="s">
        <v>74</v>
      </c>
      <c r="D2937" s="4" t="s">
        <v>74</v>
      </c>
      <c r="E2937" s="86">
        <v>8</v>
      </c>
      <c r="F2937" s="96">
        <f t="shared" si="376"/>
        <v>20141</v>
      </c>
      <c r="G2937" s="77">
        <v>161128</v>
      </c>
      <c r="H2937" s="45">
        <v>0</v>
      </c>
      <c r="I2937" s="44">
        <v>0</v>
      </c>
      <c r="J2937" s="45">
        <v>0</v>
      </c>
      <c r="K2937" s="45">
        <v>0</v>
      </c>
      <c r="L2937" s="45">
        <f t="shared" si="372"/>
        <v>0</v>
      </c>
      <c r="M2937" s="71">
        <f t="shared" si="369"/>
        <v>0</v>
      </c>
      <c r="N2937" s="59">
        <v>0</v>
      </c>
      <c r="O2937" s="59">
        <v>0</v>
      </c>
      <c r="P2937" s="59">
        <f t="shared" si="373"/>
        <v>0</v>
      </c>
      <c r="Q2937" s="72">
        <f t="shared" si="370"/>
        <v>0</v>
      </c>
      <c r="R2937" s="44">
        <v>0</v>
      </c>
      <c r="S2937" s="45">
        <f t="shared" si="374"/>
        <v>8</v>
      </c>
      <c r="T2937" s="10">
        <v>20141</v>
      </c>
      <c r="U2937" s="44">
        <f t="shared" si="375"/>
        <v>161128</v>
      </c>
    </row>
    <row r="2938" spans="1:21">
      <c r="A2938" s="33" t="s">
        <v>6271</v>
      </c>
      <c r="B2938" s="3" t="s">
        <v>6272</v>
      </c>
      <c r="C2938" s="4" t="s">
        <v>74</v>
      </c>
      <c r="D2938" s="4" t="s">
        <v>74</v>
      </c>
      <c r="E2938" s="86">
        <v>5</v>
      </c>
      <c r="F2938" s="96">
        <f t="shared" si="376"/>
        <v>66447</v>
      </c>
      <c r="G2938" s="77">
        <v>332235</v>
      </c>
      <c r="H2938" s="45">
        <v>0</v>
      </c>
      <c r="I2938" s="44">
        <v>5</v>
      </c>
      <c r="J2938" s="45">
        <v>0</v>
      </c>
      <c r="K2938" s="45">
        <v>0</v>
      </c>
      <c r="L2938" s="45">
        <f t="shared" si="372"/>
        <v>0</v>
      </c>
      <c r="M2938" s="71">
        <f t="shared" si="369"/>
        <v>0</v>
      </c>
      <c r="N2938" s="59">
        <v>0</v>
      </c>
      <c r="O2938" s="59">
        <v>0</v>
      </c>
      <c r="P2938" s="59">
        <f t="shared" si="373"/>
        <v>0</v>
      </c>
      <c r="Q2938" s="72">
        <f t="shared" si="370"/>
        <v>0</v>
      </c>
      <c r="R2938" s="44">
        <v>0</v>
      </c>
      <c r="S2938" s="45">
        <f t="shared" si="374"/>
        <v>0</v>
      </c>
      <c r="T2938" s="45">
        <v>66447</v>
      </c>
      <c r="U2938" s="44">
        <f t="shared" si="375"/>
        <v>0</v>
      </c>
    </row>
    <row r="2939" spans="1:21">
      <c r="A2939" s="33">
        <v>60393224</v>
      </c>
      <c r="B2939" s="3" t="s">
        <v>3919</v>
      </c>
      <c r="C2939" s="4" t="s">
        <v>74</v>
      </c>
      <c r="D2939" s="4" t="s">
        <v>74</v>
      </c>
      <c r="E2939" s="86">
        <v>4</v>
      </c>
      <c r="F2939" s="96">
        <f t="shared" si="376"/>
        <v>52712</v>
      </c>
      <c r="G2939" s="77">
        <v>210848</v>
      </c>
      <c r="H2939" s="45">
        <v>0</v>
      </c>
      <c r="I2939" s="44">
        <v>0</v>
      </c>
      <c r="J2939" s="45">
        <v>0</v>
      </c>
      <c r="K2939" s="45">
        <v>0</v>
      </c>
      <c r="L2939" s="45">
        <f t="shared" si="372"/>
        <v>0</v>
      </c>
      <c r="M2939" s="71">
        <f t="shared" si="369"/>
        <v>0</v>
      </c>
      <c r="N2939" s="59">
        <v>0</v>
      </c>
      <c r="O2939" s="59">
        <v>0</v>
      </c>
      <c r="P2939" s="59">
        <f t="shared" si="373"/>
        <v>0</v>
      </c>
      <c r="Q2939" s="72">
        <f t="shared" si="370"/>
        <v>0</v>
      </c>
      <c r="R2939" s="44">
        <v>0</v>
      </c>
      <c r="S2939" s="45">
        <f t="shared" si="374"/>
        <v>4</v>
      </c>
      <c r="T2939" s="10">
        <v>52712</v>
      </c>
      <c r="U2939" s="44">
        <f t="shared" si="375"/>
        <v>210848</v>
      </c>
    </row>
    <row r="2940" spans="1:21">
      <c r="A2940" s="33">
        <v>60393218</v>
      </c>
      <c r="B2940" s="3" t="s">
        <v>6959</v>
      </c>
      <c r="C2940" s="4" t="s">
        <v>74</v>
      </c>
      <c r="D2940" s="4" t="s">
        <v>74</v>
      </c>
      <c r="E2940" s="86">
        <v>1</v>
      </c>
      <c r="F2940" s="96">
        <f t="shared" si="376"/>
        <v>61249</v>
      </c>
      <c r="G2940" s="77">
        <v>61249</v>
      </c>
      <c r="H2940" s="45">
        <v>0</v>
      </c>
      <c r="I2940" s="44">
        <v>1</v>
      </c>
      <c r="J2940" s="45">
        <v>0</v>
      </c>
      <c r="K2940" s="45">
        <v>0</v>
      </c>
      <c r="L2940" s="45">
        <f t="shared" si="372"/>
        <v>0</v>
      </c>
      <c r="M2940" s="71">
        <f t="shared" si="369"/>
        <v>0</v>
      </c>
      <c r="N2940" s="59">
        <v>0</v>
      </c>
      <c r="O2940" s="59">
        <v>0</v>
      </c>
      <c r="P2940" s="59">
        <f t="shared" si="373"/>
        <v>0</v>
      </c>
      <c r="Q2940" s="72">
        <f t="shared" si="370"/>
        <v>0</v>
      </c>
      <c r="R2940" s="44">
        <v>0</v>
      </c>
      <c r="S2940" s="45">
        <f t="shared" si="374"/>
        <v>0</v>
      </c>
      <c r="T2940" s="45">
        <v>61249</v>
      </c>
      <c r="U2940" s="44">
        <f t="shared" si="375"/>
        <v>0</v>
      </c>
    </row>
    <row r="2941" spans="1:21">
      <c r="A2941" s="2" t="s">
        <v>9108</v>
      </c>
      <c r="B2941" s="3" t="s">
        <v>9109</v>
      </c>
      <c r="C2941" s="4" t="s">
        <v>74</v>
      </c>
      <c r="D2941" s="4" t="s">
        <v>74</v>
      </c>
      <c r="E2941" s="86">
        <v>0</v>
      </c>
      <c r="F2941" s="96">
        <f t="shared" si="376"/>
        <v>0</v>
      </c>
      <c r="G2941" s="77">
        <v>0</v>
      </c>
      <c r="H2941" s="45">
        <v>54</v>
      </c>
      <c r="I2941" s="44">
        <v>54</v>
      </c>
      <c r="J2941" s="45">
        <v>0</v>
      </c>
      <c r="K2941" s="45">
        <v>0</v>
      </c>
      <c r="L2941" s="45">
        <f t="shared" si="372"/>
        <v>0</v>
      </c>
      <c r="M2941" s="71">
        <f t="shared" si="369"/>
        <v>0</v>
      </c>
      <c r="N2941" s="59">
        <v>0</v>
      </c>
      <c r="O2941" s="59">
        <v>0</v>
      </c>
      <c r="P2941" s="59">
        <f t="shared" si="373"/>
        <v>0</v>
      </c>
      <c r="Q2941" s="72">
        <f t="shared" si="370"/>
        <v>0</v>
      </c>
      <c r="R2941" s="44">
        <v>0</v>
      </c>
      <c r="S2941" s="45">
        <f t="shared" si="374"/>
        <v>0</v>
      </c>
      <c r="T2941" s="45">
        <v>26867</v>
      </c>
      <c r="U2941" s="44">
        <f t="shared" si="375"/>
        <v>0</v>
      </c>
    </row>
    <row r="2942" spans="1:21">
      <c r="A2942" s="2" t="s">
        <v>9526</v>
      </c>
      <c r="B2942" s="3" t="s">
        <v>9527</v>
      </c>
      <c r="C2942" s="4" t="s">
        <v>74</v>
      </c>
      <c r="D2942" s="4" t="s">
        <v>74</v>
      </c>
      <c r="E2942" s="86">
        <v>0</v>
      </c>
      <c r="F2942" s="96">
        <f t="shared" si="376"/>
        <v>0</v>
      </c>
      <c r="G2942" s="77">
        <v>0</v>
      </c>
      <c r="H2942" s="45">
        <v>10</v>
      </c>
      <c r="I2942" s="44">
        <v>10</v>
      </c>
      <c r="J2942" s="45">
        <v>0</v>
      </c>
      <c r="K2942" s="45">
        <v>0</v>
      </c>
      <c r="L2942" s="45">
        <f t="shared" si="372"/>
        <v>0</v>
      </c>
      <c r="M2942" s="71">
        <f t="shared" si="369"/>
        <v>0</v>
      </c>
      <c r="N2942" s="59">
        <v>0</v>
      </c>
      <c r="O2942" s="59">
        <v>0</v>
      </c>
      <c r="P2942" s="59">
        <f t="shared" si="373"/>
        <v>0</v>
      </c>
      <c r="Q2942" s="72">
        <f t="shared" si="370"/>
        <v>0</v>
      </c>
      <c r="R2942" s="44">
        <v>0</v>
      </c>
      <c r="S2942" s="45">
        <f t="shared" si="374"/>
        <v>0</v>
      </c>
      <c r="T2942" s="45">
        <v>25137</v>
      </c>
      <c r="U2942" s="44">
        <f t="shared" si="375"/>
        <v>0</v>
      </c>
    </row>
    <row r="2943" spans="1:21">
      <c r="A2943" s="33" t="s">
        <v>4506</v>
      </c>
      <c r="B2943" s="3" t="s">
        <v>4507</v>
      </c>
      <c r="C2943" s="4" t="s">
        <v>74</v>
      </c>
      <c r="D2943" s="4" t="s">
        <v>74</v>
      </c>
      <c r="E2943" s="86">
        <v>26</v>
      </c>
      <c r="F2943" s="96">
        <f t="shared" si="376"/>
        <v>23940</v>
      </c>
      <c r="G2943" s="77">
        <v>622440</v>
      </c>
      <c r="H2943" s="45">
        <v>0</v>
      </c>
      <c r="I2943" s="44">
        <v>0</v>
      </c>
      <c r="J2943" s="45">
        <v>0</v>
      </c>
      <c r="K2943" s="45">
        <v>0</v>
      </c>
      <c r="L2943" s="45">
        <f t="shared" si="372"/>
        <v>0</v>
      </c>
      <c r="M2943" s="71">
        <f t="shared" si="369"/>
        <v>0</v>
      </c>
      <c r="N2943" s="59">
        <v>0</v>
      </c>
      <c r="O2943" s="59">
        <v>0</v>
      </c>
      <c r="P2943" s="59">
        <f t="shared" si="373"/>
        <v>0</v>
      </c>
      <c r="Q2943" s="72">
        <f t="shared" si="370"/>
        <v>0</v>
      </c>
      <c r="R2943" s="44">
        <v>0</v>
      </c>
      <c r="S2943" s="45">
        <f t="shared" si="374"/>
        <v>26</v>
      </c>
      <c r="T2943" s="10">
        <v>23940</v>
      </c>
      <c r="U2943" s="44">
        <f t="shared" si="375"/>
        <v>622440</v>
      </c>
    </row>
    <row r="2944" spans="1:21">
      <c r="A2944" s="33" t="s">
        <v>6018</v>
      </c>
      <c r="B2944" s="3" t="s">
        <v>6019</v>
      </c>
      <c r="C2944" s="4" t="s">
        <v>74</v>
      </c>
      <c r="D2944" s="4" t="s">
        <v>74</v>
      </c>
      <c r="E2944" s="86">
        <v>30</v>
      </c>
      <c r="F2944" s="96">
        <f t="shared" si="376"/>
        <v>25989</v>
      </c>
      <c r="G2944" s="77">
        <v>779670</v>
      </c>
      <c r="H2944" s="45">
        <v>30</v>
      </c>
      <c r="I2944" s="44">
        <v>42</v>
      </c>
      <c r="J2944" s="45">
        <v>0</v>
      </c>
      <c r="K2944" s="45">
        <v>0</v>
      </c>
      <c r="L2944" s="45">
        <f t="shared" si="372"/>
        <v>0</v>
      </c>
      <c r="M2944" s="71">
        <f t="shared" si="369"/>
        <v>0</v>
      </c>
      <c r="N2944" s="59">
        <v>0</v>
      </c>
      <c r="O2944" s="59">
        <v>0</v>
      </c>
      <c r="P2944" s="59">
        <f t="shared" si="373"/>
        <v>0</v>
      </c>
      <c r="Q2944" s="72">
        <f t="shared" si="370"/>
        <v>0</v>
      </c>
      <c r="R2944" s="44">
        <v>0</v>
      </c>
      <c r="S2944" s="45">
        <f t="shared" si="374"/>
        <v>18</v>
      </c>
      <c r="T2944" s="10">
        <v>26506</v>
      </c>
      <c r="U2944" s="44">
        <f t="shared" si="375"/>
        <v>477108</v>
      </c>
    </row>
    <row r="2945" spans="1:21">
      <c r="A2945" s="33">
        <v>60374961</v>
      </c>
      <c r="B2945" s="3" t="s">
        <v>4712</v>
      </c>
      <c r="C2945" s="4" t="s">
        <v>74</v>
      </c>
      <c r="D2945" s="4" t="s">
        <v>74</v>
      </c>
      <c r="E2945" s="86">
        <v>305</v>
      </c>
      <c r="F2945" s="96">
        <f t="shared" si="376"/>
        <v>19062</v>
      </c>
      <c r="G2945" s="77">
        <v>5813910</v>
      </c>
      <c r="H2945" s="45">
        <v>0</v>
      </c>
      <c r="I2945" s="44">
        <v>3</v>
      </c>
      <c r="J2945" s="45">
        <v>0</v>
      </c>
      <c r="K2945" s="45">
        <v>0</v>
      </c>
      <c r="L2945" s="45">
        <f t="shared" si="372"/>
        <v>0</v>
      </c>
      <c r="M2945" s="71">
        <f t="shared" si="369"/>
        <v>0</v>
      </c>
      <c r="N2945" s="59">
        <v>0</v>
      </c>
      <c r="O2945" s="59">
        <v>0</v>
      </c>
      <c r="P2945" s="59">
        <f t="shared" si="373"/>
        <v>0</v>
      </c>
      <c r="Q2945" s="72">
        <f t="shared" si="370"/>
        <v>0</v>
      </c>
      <c r="R2945" s="44">
        <v>0</v>
      </c>
      <c r="S2945" s="45">
        <f t="shared" si="374"/>
        <v>302</v>
      </c>
      <c r="T2945" s="10">
        <v>19062</v>
      </c>
      <c r="U2945" s="44">
        <f t="shared" si="375"/>
        <v>5756724</v>
      </c>
    </row>
    <row r="2946" spans="1:21">
      <c r="A2946" s="33">
        <v>60374960</v>
      </c>
      <c r="B2946" s="3" t="s">
        <v>1111</v>
      </c>
      <c r="C2946" s="4" t="s">
        <v>74</v>
      </c>
      <c r="D2946" s="4" t="s">
        <v>74</v>
      </c>
      <c r="E2946" s="86">
        <v>123</v>
      </c>
      <c r="F2946" s="96">
        <f t="shared" si="376"/>
        <v>23907</v>
      </c>
      <c r="G2946" s="77">
        <v>2940561</v>
      </c>
      <c r="H2946" s="45">
        <v>0</v>
      </c>
      <c r="I2946" s="44">
        <v>114</v>
      </c>
      <c r="J2946" s="45">
        <v>0</v>
      </c>
      <c r="K2946" s="45">
        <v>0</v>
      </c>
      <c r="L2946" s="45">
        <f t="shared" si="372"/>
        <v>0</v>
      </c>
      <c r="M2946" s="71">
        <f t="shared" si="369"/>
        <v>0</v>
      </c>
      <c r="N2946" s="59">
        <v>0</v>
      </c>
      <c r="O2946" s="59">
        <v>0</v>
      </c>
      <c r="P2946" s="59">
        <f t="shared" si="373"/>
        <v>0</v>
      </c>
      <c r="Q2946" s="72">
        <f t="shared" si="370"/>
        <v>0</v>
      </c>
      <c r="R2946" s="44">
        <v>0</v>
      </c>
      <c r="S2946" s="45">
        <f t="shared" si="374"/>
        <v>9</v>
      </c>
      <c r="T2946" s="10">
        <v>23907</v>
      </c>
      <c r="U2946" s="44">
        <f t="shared" si="375"/>
        <v>215163</v>
      </c>
    </row>
    <row r="2947" spans="1:21">
      <c r="A2947" s="33">
        <v>60374959</v>
      </c>
      <c r="B2947" s="3" t="s">
        <v>4568</v>
      </c>
      <c r="C2947" s="4" t="s">
        <v>74</v>
      </c>
      <c r="D2947" s="4" t="s">
        <v>74</v>
      </c>
      <c r="E2947" s="86">
        <v>39</v>
      </c>
      <c r="F2947" s="96">
        <f t="shared" si="376"/>
        <v>23940</v>
      </c>
      <c r="G2947" s="77">
        <v>933660</v>
      </c>
      <c r="H2947" s="45">
        <v>0</v>
      </c>
      <c r="I2947" s="44">
        <v>0</v>
      </c>
      <c r="J2947" s="45">
        <v>0</v>
      </c>
      <c r="K2947" s="45">
        <v>0</v>
      </c>
      <c r="L2947" s="45">
        <f t="shared" si="372"/>
        <v>0</v>
      </c>
      <c r="M2947" s="71">
        <f t="shared" ref="M2947:M3010" si="377">(J2947-K2947)*F2947</f>
        <v>0</v>
      </c>
      <c r="N2947" s="59">
        <v>0</v>
      </c>
      <c r="O2947" s="59">
        <v>0</v>
      </c>
      <c r="P2947" s="59">
        <f t="shared" si="373"/>
        <v>0</v>
      </c>
      <c r="Q2947" s="72">
        <f t="shared" ref="Q2947:Q3010" si="378">(N2947-O2947)*$F2947</f>
        <v>0</v>
      </c>
      <c r="R2947" s="44">
        <v>0</v>
      </c>
      <c r="S2947" s="45">
        <f t="shared" si="374"/>
        <v>39</v>
      </c>
      <c r="T2947" s="10">
        <v>23940</v>
      </c>
      <c r="U2947" s="44">
        <f t="shared" si="375"/>
        <v>933660</v>
      </c>
    </row>
    <row r="2948" spans="1:21">
      <c r="A2948" s="33">
        <v>60393200</v>
      </c>
      <c r="B2948" s="3" t="s">
        <v>4093</v>
      </c>
      <c r="C2948" s="4" t="s">
        <v>74</v>
      </c>
      <c r="D2948" s="4" t="s">
        <v>74</v>
      </c>
      <c r="E2948" s="86">
        <v>6</v>
      </c>
      <c r="F2948" s="96">
        <f t="shared" si="376"/>
        <v>61391</v>
      </c>
      <c r="G2948" s="77">
        <v>368346</v>
      </c>
      <c r="H2948" s="45">
        <v>0</v>
      </c>
      <c r="I2948" s="44">
        <v>0</v>
      </c>
      <c r="J2948" s="45">
        <v>0</v>
      </c>
      <c r="K2948" s="45">
        <v>0</v>
      </c>
      <c r="L2948" s="45">
        <f t="shared" si="372"/>
        <v>0</v>
      </c>
      <c r="M2948" s="71">
        <f t="shared" si="377"/>
        <v>0</v>
      </c>
      <c r="N2948" s="59">
        <v>0</v>
      </c>
      <c r="O2948" s="59">
        <v>0</v>
      </c>
      <c r="P2948" s="59">
        <f t="shared" si="373"/>
        <v>0</v>
      </c>
      <c r="Q2948" s="72">
        <f t="shared" si="378"/>
        <v>0</v>
      </c>
      <c r="R2948" s="44">
        <v>0</v>
      </c>
      <c r="S2948" s="45">
        <f t="shared" si="374"/>
        <v>6</v>
      </c>
      <c r="T2948" s="10">
        <v>61391</v>
      </c>
      <c r="U2948" s="44">
        <f t="shared" si="375"/>
        <v>368346</v>
      </c>
    </row>
    <row r="2949" spans="1:21">
      <c r="A2949" s="2" t="s">
        <v>10905</v>
      </c>
      <c r="B2949" s="3" t="s">
        <v>10906</v>
      </c>
      <c r="C2949" s="4" t="s">
        <v>74</v>
      </c>
      <c r="D2949" s="4" t="s">
        <v>74</v>
      </c>
      <c r="E2949" s="86">
        <v>0</v>
      </c>
      <c r="F2949" s="96">
        <f t="shared" si="376"/>
        <v>0</v>
      </c>
      <c r="G2949" s="77">
        <v>0</v>
      </c>
      <c r="H2949" s="45">
        <v>6</v>
      </c>
      <c r="I2949" s="44">
        <v>4</v>
      </c>
      <c r="J2949" s="45">
        <v>0</v>
      </c>
      <c r="K2949" s="45">
        <v>0</v>
      </c>
      <c r="L2949" s="45">
        <f t="shared" si="372"/>
        <v>0</v>
      </c>
      <c r="M2949" s="71">
        <f t="shared" si="377"/>
        <v>0</v>
      </c>
      <c r="N2949" s="59">
        <v>0</v>
      </c>
      <c r="O2949" s="59">
        <v>0</v>
      </c>
      <c r="P2949" s="59">
        <f t="shared" si="373"/>
        <v>0</v>
      </c>
      <c r="Q2949" s="72">
        <f t="shared" si="378"/>
        <v>0</v>
      </c>
      <c r="R2949" s="44">
        <v>0</v>
      </c>
      <c r="S2949" s="45">
        <f t="shared" si="374"/>
        <v>2</v>
      </c>
      <c r="T2949" s="10">
        <v>20217</v>
      </c>
      <c r="U2949" s="44">
        <f t="shared" si="375"/>
        <v>40434</v>
      </c>
    </row>
    <row r="2950" spans="1:21">
      <c r="A2950" s="2" t="s">
        <v>9106</v>
      </c>
      <c r="B2950" s="3" t="s">
        <v>9107</v>
      </c>
      <c r="C2950" s="4" t="s">
        <v>74</v>
      </c>
      <c r="D2950" s="4" t="s">
        <v>74</v>
      </c>
      <c r="E2950" s="86">
        <v>0</v>
      </c>
      <c r="F2950" s="96">
        <f t="shared" si="376"/>
        <v>0</v>
      </c>
      <c r="G2950" s="77">
        <v>0</v>
      </c>
      <c r="H2950" s="45">
        <v>41</v>
      </c>
      <c r="I2950" s="44">
        <v>21</v>
      </c>
      <c r="J2950" s="45">
        <v>0</v>
      </c>
      <c r="K2950" s="45">
        <v>0</v>
      </c>
      <c r="L2950" s="45">
        <f t="shared" si="372"/>
        <v>0</v>
      </c>
      <c r="M2950" s="71">
        <f t="shared" si="377"/>
        <v>0</v>
      </c>
      <c r="N2950" s="59">
        <v>0</v>
      </c>
      <c r="O2950" s="59">
        <v>0</v>
      </c>
      <c r="P2950" s="59">
        <f t="shared" si="373"/>
        <v>0</v>
      </c>
      <c r="Q2950" s="72">
        <f t="shared" si="378"/>
        <v>0</v>
      </c>
      <c r="R2950" s="44">
        <v>0</v>
      </c>
      <c r="S2950" s="45">
        <f t="shared" si="374"/>
        <v>20</v>
      </c>
      <c r="T2950" s="10">
        <v>21982</v>
      </c>
      <c r="U2950" s="44">
        <f t="shared" si="375"/>
        <v>439640</v>
      </c>
    </row>
    <row r="2951" spans="1:21">
      <c r="A2951" s="33" t="s">
        <v>6513</v>
      </c>
      <c r="B2951" s="3" t="s">
        <v>6514</v>
      </c>
      <c r="C2951" s="4" t="s">
        <v>74</v>
      </c>
      <c r="D2951" s="4" t="s">
        <v>74</v>
      </c>
      <c r="E2951" s="86">
        <v>317</v>
      </c>
      <c r="F2951" s="96">
        <f t="shared" si="376"/>
        <v>21325</v>
      </c>
      <c r="G2951" s="77">
        <v>6760025</v>
      </c>
      <c r="H2951" s="45">
        <v>0</v>
      </c>
      <c r="I2951" s="44">
        <v>128</v>
      </c>
      <c r="J2951" s="45">
        <v>0</v>
      </c>
      <c r="K2951" s="45">
        <v>0</v>
      </c>
      <c r="L2951" s="45">
        <f t="shared" si="372"/>
        <v>0</v>
      </c>
      <c r="M2951" s="71">
        <f t="shared" si="377"/>
        <v>0</v>
      </c>
      <c r="N2951" s="59">
        <v>0</v>
      </c>
      <c r="O2951" s="59">
        <v>0</v>
      </c>
      <c r="P2951" s="59">
        <f t="shared" si="373"/>
        <v>0</v>
      </c>
      <c r="Q2951" s="72">
        <f t="shared" si="378"/>
        <v>0</v>
      </c>
      <c r="R2951" s="44">
        <v>0</v>
      </c>
      <c r="S2951" s="45">
        <f t="shared" si="374"/>
        <v>189</v>
      </c>
      <c r="T2951" s="10">
        <v>21325</v>
      </c>
      <c r="U2951" s="44">
        <f t="shared" si="375"/>
        <v>4030425</v>
      </c>
    </row>
    <row r="2952" spans="1:21">
      <c r="A2952" s="2" t="s">
        <v>8700</v>
      </c>
      <c r="B2952" s="3" t="s">
        <v>8701</v>
      </c>
      <c r="C2952" s="4" t="s">
        <v>74</v>
      </c>
      <c r="D2952" s="4" t="s">
        <v>74</v>
      </c>
      <c r="E2952" s="86">
        <v>0</v>
      </c>
      <c r="F2952" s="96">
        <f t="shared" si="376"/>
        <v>0</v>
      </c>
      <c r="G2952" s="77">
        <v>0</v>
      </c>
      <c r="H2952" s="45">
        <v>8</v>
      </c>
      <c r="I2952" s="44">
        <v>8</v>
      </c>
      <c r="J2952" s="45">
        <v>0</v>
      </c>
      <c r="K2952" s="45">
        <v>0</v>
      </c>
      <c r="L2952" s="45">
        <f t="shared" si="372"/>
        <v>0</v>
      </c>
      <c r="M2952" s="71">
        <f t="shared" si="377"/>
        <v>0</v>
      </c>
      <c r="N2952" s="59">
        <v>0</v>
      </c>
      <c r="O2952" s="59">
        <v>0</v>
      </c>
      <c r="P2952" s="59">
        <f t="shared" si="373"/>
        <v>0</v>
      </c>
      <c r="Q2952" s="72">
        <f t="shared" si="378"/>
        <v>0</v>
      </c>
      <c r="R2952" s="44">
        <v>0</v>
      </c>
      <c r="S2952" s="45">
        <f t="shared" si="374"/>
        <v>0</v>
      </c>
      <c r="T2952" s="45">
        <v>22391</v>
      </c>
      <c r="U2952" s="44">
        <f t="shared" si="375"/>
        <v>0</v>
      </c>
    </row>
    <row r="2953" spans="1:21">
      <c r="A2953" s="2" t="s">
        <v>8496</v>
      </c>
      <c r="B2953" s="3" t="s">
        <v>8497</v>
      </c>
      <c r="C2953" s="4" t="s">
        <v>74</v>
      </c>
      <c r="D2953" s="4" t="s">
        <v>74</v>
      </c>
      <c r="E2953" s="86">
        <v>0</v>
      </c>
      <c r="F2953" s="96">
        <f t="shared" si="376"/>
        <v>0</v>
      </c>
      <c r="G2953" s="77">
        <v>0</v>
      </c>
      <c r="H2953" s="45">
        <v>134</v>
      </c>
      <c r="I2953" s="44">
        <v>134</v>
      </c>
      <c r="J2953" s="45">
        <v>0</v>
      </c>
      <c r="K2953" s="45">
        <v>0</v>
      </c>
      <c r="L2953" s="45">
        <f t="shared" si="372"/>
        <v>0</v>
      </c>
      <c r="M2953" s="71">
        <f t="shared" si="377"/>
        <v>0</v>
      </c>
      <c r="N2953" s="59">
        <v>0</v>
      </c>
      <c r="O2953" s="59">
        <v>0</v>
      </c>
      <c r="P2953" s="59">
        <f t="shared" si="373"/>
        <v>0</v>
      </c>
      <c r="Q2953" s="72">
        <f t="shared" si="378"/>
        <v>0</v>
      </c>
      <c r="R2953" s="44">
        <v>0</v>
      </c>
      <c r="S2953" s="45">
        <f t="shared" si="374"/>
        <v>0</v>
      </c>
      <c r="T2953" s="45">
        <v>23111</v>
      </c>
      <c r="U2953" s="44">
        <f t="shared" si="375"/>
        <v>0</v>
      </c>
    </row>
    <row r="2954" spans="1:21">
      <c r="A2954" s="2" t="s">
        <v>8815</v>
      </c>
      <c r="B2954" s="3" t="s">
        <v>8816</v>
      </c>
      <c r="C2954" s="4" t="s">
        <v>74</v>
      </c>
      <c r="D2954" s="4" t="s">
        <v>74</v>
      </c>
      <c r="E2954" s="86">
        <v>0</v>
      </c>
      <c r="F2954" s="96">
        <f t="shared" ref="F2954:F2985" si="379">IFERROR(G2954/E2954,0)</f>
        <v>0</v>
      </c>
      <c r="G2954" s="77">
        <v>0</v>
      </c>
      <c r="H2954" s="45">
        <v>271</v>
      </c>
      <c r="I2954" s="44">
        <v>271</v>
      </c>
      <c r="J2954" s="45">
        <v>0</v>
      </c>
      <c r="K2954" s="45">
        <v>0</v>
      </c>
      <c r="L2954" s="45">
        <f t="shared" si="372"/>
        <v>0</v>
      </c>
      <c r="M2954" s="71">
        <f t="shared" si="377"/>
        <v>0</v>
      </c>
      <c r="N2954" s="59">
        <v>0</v>
      </c>
      <c r="O2954" s="59">
        <v>0</v>
      </c>
      <c r="P2954" s="59">
        <f t="shared" si="373"/>
        <v>0</v>
      </c>
      <c r="Q2954" s="72">
        <f t="shared" si="378"/>
        <v>0</v>
      </c>
      <c r="R2954" s="44">
        <v>0</v>
      </c>
      <c r="S2954" s="45">
        <f t="shared" si="374"/>
        <v>0</v>
      </c>
      <c r="T2954" s="45">
        <v>23111</v>
      </c>
      <c r="U2954" s="44">
        <f t="shared" si="375"/>
        <v>0</v>
      </c>
    </row>
    <row r="2955" spans="1:21">
      <c r="A2955" s="33">
        <v>60223688</v>
      </c>
      <c r="B2955" s="3" t="s">
        <v>1513</v>
      </c>
      <c r="C2955" s="4" t="s">
        <v>74</v>
      </c>
      <c r="D2955" s="4" t="s">
        <v>74</v>
      </c>
      <c r="E2955" s="86">
        <v>2</v>
      </c>
      <c r="F2955" s="96">
        <f t="shared" si="379"/>
        <v>22010</v>
      </c>
      <c r="G2955" s="77">
        <v>44020</v>
      </c>
      <c r="H2955" s="45">
        <v>0</v>
      </c>
      <c r="I2955" s="44">
        <v>2</v>
      </c>
      <c r="J2955" s="45">
        <v>0</v>
      </c>
      <c r="K2955" s="45">
        <v>0</v>
      </c>
      <c r="L2955" s="45">
        <f t="shared" si="372"/>
        <v>0</v>
      </c>
      <c r="M2955" s="71">
        <f t="shared" si="377"/>
        <v>0</v>
      </c>
      <c r="N2955" s="59">
        <v>0</v>
      </c>
      <c r="O2955" s="59">
        <v>0</v>
      </c>
      <c r="P2955" s="59">
        <f t="shared" si="373"/>
        <v>0</v>
      </c>
      <c r="Q2955" s="72">
        <f t="shared" si="378"/>
        <v>0</v>
      </c>
      <c r="R2955" s="44">
        <v>0</v>
      </c>
      <c r="S2955" s="45">
        <f t="shared" si="374"/>
        <v>0</v>
      </c>
      <c r="T2955" s="45">
        <v>22010</v>
      </c>
      <c r="U2955" s="44">
        <f t="shared" si="375"/>
        <v>0</v>
      </c>
    </row>
    <row r="2956" spans="1:21">
      <c r="A2956" s="33" t="s">
        <v>4591</v>
      </c>
      <c r="B2956" s="3" t="s">
        <v>4592</v>
      </c>
      <c r="C2956" s="4" t="s">
        <v>74</v>
      </c>
      <c r="D2956" s="4" t="s">
        <v>74</v>
      </c>
      <c r="E2956" s="86">
        <v>45</v>
      </c>
      <c r="F2956" s="96">
        <f t="shared" si="379"/>
        <v>20918</v>
      </c>
      <c r="G2956" s="77">
        <v>941310</v>
      </c>
      <c r="H2956" s="45">
        <v>0</v>
      </c>
      <c r="I2956" s="44">
        <v>0</v>
      </c>
      <c r="J2956" s="45">
        <v>0</v>
      </c>
      <c r="K2956" s="45">
        <v>0</v>
      </c>
      <c r="L2956" s="45">
        <f t="shared" si="372"/>
        <v>0</v>
      </c>
      <c r="M2956" s="71">
        <f t="shared" si="377"/>
        <v>0</v>
      </c>
      <c r="N2956" s="59">
        <v>0</v>
      </c>
      <c r="O2956" s="59">
        <v>0</v>
      </c>
      <c r="P2956" s="59">
        <f t="shared" si="373"/>
        <v>0</v>
      </c>
      <c r="Q2956" s="72">
        <f t="shared" si="378"/>
        <v>0</v>
      </c>
      <c r="R2956" s="44">
        <v>0</v>
      </c>
      <c r="S2956" s="45">
        <f t="shared" si="374"/>
        <v>45</v>
      </c>
      <c r="T2956" s="10">
        <v>20918</v>
      </c>
      <c r="U2956" s="44">
        <f t="shared" si="375"/>
        <v>941310</v>
      </c>
    </row>
    <row r="2957" spans="1:21">
      <c r="A2957" s="33">
        <v>60369741</v>
      </c>
      <c r="B2957" s="3" t="s">
        <v>1153</v>
      </c>
      <c r="C2957" s="4" t="s">
        <v>74</v>
      </c>
      <c r="D2957" s="4" t="s">
        <v>74</v>
      </c>
      <c r="E2957" s="86">
        <v>33</v>
      </c>
      <c r="F2957" s="96">
        <f t="shared" si="379"/>
        <v>17570</v>
      </c>
      <c r="G2957" s="77">
        <v>579810</v>
      </c>
      <c r="H2957" s="45">
        <v>0</v>
      </c>
      <c r="I2957" s="44">
        <v>0</v>
      </c>
      <c r="J2957" s="45">
        <v>0</v>
      </c>
      <c r="K2957" s="45">
        <v>0</v>
      </c>
      <c r="L2957" s="45">
        <f t="shared" si="372"/>
        <v>0</v>
      </c>
      <c r="M2957" s="71">
        <f t="shared" si="377"/>
        <v>0</v>
      </c>
      <c r="N2957" s="59">
        <v>0</v>
      </c>
      <c r="O2957" s="59">
        <v>0</v>
      </c>
      <c r="P2957" s="59">
        <f t="shared" si="373"/>
        <v>0</v>
      </c>
      <c r="Q2957" s="72">
        <f t="shared" si="378"/>
        <v>0</v>
      </c>
      <c r="R2957" s="44">
        <v>0</v>
      </c>
      <c r="S2957" s="45">
        <f t="shared" si="374"/>
        <v>33</v>
      </c>
      <c r="T2957" s="10">
        <v>17570</v>
      </c>
      <c r="U2957" s="44">
        <f t="shared" si="375"/>
        <v>579810</v>
      </c>
    </row>
    <row r="2958" spans="1:21">
      <c r="A2958" s="33">
        <v>60393157</v>
      </c>
      <c r="B2958" s="3" t="s">
        <v>3754</v>
      </c>
      <c r="C2958" s="4" t="s">
        <v>74</v>
      </c>
      <c r="D2958" s="4" t="s">
        <v>74</v>
      </c>
      <c r="E2958" s="86">
        <v>4</v>
      </c>
      <c r="F2958" s="96">
        <f t="shared" si="379"/>
        <v>14221.5</v>
      </c>
      <c r="G2958" s="77">
        <v>56886</v>
      </c>
      <c r="H2958" s="45">
        <v>0</v>
      </c>
      <c r="I2958" s="44">
        <v>0</v>
      </c>
      <c r="J2958" s="45">
        <v>0</v>
      </c>
      <c r="K2958" s="45">
        <v>0</v>
      </c>
      <c r="L2958" s="45">
        <f t="shared" si="372"/>
        <v>0</v>
      </c>
      <c r="M2958" s="71">
        <f t="shared" si="377"/>
        <v>0</v>
      </c>
      <c r="N2958" s="59">
        <v>0</v>
      </c>
      <c r="O2958" s="59">
        <v>0</v>
      </c>
      <c r="P2958" s="59">
        <f t="shared" si="373"/>
        <v>0</v>
      </c>
      <c r="Q2958" s="72">
        <f t="shared" si="378"/>
        <v>0</v>
      </c>
      <c r="R2958" s="44">
        <v>0</v>
      </c>
      <c r="S2958" s="45">
        <f t="shared" si="374"/>
        <v>4</v>
      </c>
      <c r="T2958" s="10">
        <v>13582</v>
      </c>
      <c r="U2958" s="44">
        <f t="shared" si="375"/>
        <v>54328</v>
      </c>
    </row>
    <row r="2959" spans="1:21">
      <c r="A2959" s="33" t="s">
        <v>6162</v>
      </c>
      <c r="B2959" s="3" t="s">
        <v>6163</v>
      </c>
      <c r="C2959" s="4" t="s">
        <v>74</v>
      </c>
      <c r="D2959" s="4" t="s">
        <v>74</v>
      </c>
      <c r="E2959" s="86">
        <v>7</v>
      </c>
      <c r="F2959" s="96">
        <f t="shared" si="379"/>
        <v>44977</v>
      </c>
      <c r="G2959" s="77">
        <v>314839</v>
      </c>
      <c r="H2959" s="45">
        <v>4</v>
      </c>
      <c r="I2959" s="44">
        <v>11</v>
      </c>
      <c r="J2959" s="45">
        <v>0</v>
      </c>
      <c r="K2959" s="45">
        <v>0</v>
      </c>
      <c r="L2959" s="45">
        <f t="shared" si="372"/>
        <v>0</v>
      </c>
      <c r="M2959" s="71">
        <f t="shared" si="377"/>
        <v>0</v>
      </c>
      <c r="N2959" s="59">
        <v>0</v>
      </c>
      <c r="O2959" s="59">
        <v>0</v>
      </c>
      <c r="P2959" s="59">
        <f t="shared" si="373"/>
        <v>0</v>
      </c>
      <c r="Q2959" s="72">
        <f t="shared" si="378"/>
        <v>0</v>
      </c>
      <c r="R2959" s="44">
        <v>0</v>
      </c>
      <c r="S2959" s="45">
        <f t="shared" si="374"/>
        <v>0</v>
      </c>
      <c r="T2959" s="45">
        <v>45795</v>
      </c>
      <c r="U2959" s="44">
        <f t="shared" si="375"/>
        <v>0</v>
      </c>
    </row>
    <row r="2960" spans="1:21">
      <c r="A2960" s="2" t="s">
        <v>11972</v>
      </c>
      <c r="B2960" s="3" t="s">
        <v>11973</v>
      </c>
      <c r="C2960" s="4" t="s">
        <v>74</v>
      </c>
      <c r="D2960" s="4" t="s">
        <v>74</v>
      </c>
      <c r="E2960" s="86">
        <v>0</v>
      </c>
      <c r="F2960" s="96">
        <f t="shared" si="379"/>
        <v>0</v>
      </c>
      <c r="G2960" s="77">
        <v>0</v>
      </c>
      <c r="H2960" s="45">
        <v>1</v>
      </c>
      <c r="I2960" s="44">
        <v>1</v>
      </c>
      <c r="J2960" s="45">
        <v>0</v>
      </c>
      <c r="K2960" s="45">
        <v>0</v>
      </c>
      <c r="L2960" s="45">
        <f t="shared" ref="L2960:L3023" si="380">J2960-K2960</f>
        <v>0</v>
      </c>
      <c r="M2960" s="71">
        <f t="shared" si="377"/>
        <v>0</v>
      </c>
      <c r="N2960" s="59">
        <v>0</v>
      </c>
      <c r="O2960" s="59">
        <v>0</v>
      </c>
      <c r="P2960" s="59">
        <f t="shared" ref="P2960:P3023" si="381">N2960-O2960</f>
        <v>0</v>
      </c>
      <c r="Q2960" s="72">
        <f t="shared" si="378"/>
        <v>0</v>
      </c>
      <c r="R2960" s="44">
        <v>0</v>
      </c>
      <c r="S2960" s="45">
        <f t="shared" ref="S2960:S3023" si="382">E2960+H2960+J2960+N2960-I2960-K2960-O2960+R2960</f>
        <v>0</v>
      </c>
      <c r="T2960" s="45">
        <v>20771</v>
      </c>
      <c r="U2960" s="44">
        <f t="shared" ref="U2960:U3023" si="383">S2960*T2960</f>
        <v>0</v>
      </c>
    </row>
    <row r="2961" spans="1:21">
      <c r="A2961" s="33" t="s">
        <v>5910</v>
      </c>
      <c r="B2961" s="3" t="s">
        <v>5911</v>
      </c>
      <c r="C2961" s="4" t="s">
        <v>74</v>
      </c>
      <c r="D2961" s="4" t="s">
        <v>74</v>
      </c>
      <c r="E2961" s="86">
        <v>123</v>
      </c>
      <c r="F2961" s="96">
        <f t="shared" si="379"/>
        <v>18633</v>
      </c>
      <c r="G2961" s="77">
        <v>2291859</v>
      </c>
      <c r="H2961" s="45">
        <v>60</v>
      </c>
      <c r="I2961" s="44">
        <v>30</v>
      </c>
      <c r="J2961" s="45">
        <v>0</v>
      </c>
      <c r="K2961" s="45">
        <v>0</v>
      </c>
      <c r="L2961" s="45">
        <f t="shared" si="380"/>
        <v>0</v>
      </c>
      <c r="M2961" s="71">
        <f t="shared" si="377"/>
        <v>0</v>
      </c>
      <c r="N2961" s="59">
        <v>0</v>
      </c>
      <c r="O2961" s="59">
        <v>0</v>
      </c>
      <c r="P2961" s="59">
        <f t="shared" si="381"/>
        <v>0</v>
      </c>
      <c r="Q2961" s="72">
        <f t="shared" si="378"/>
        <v>0</v>
      </c>
      <c r="R2961" s="44">
        <v>0</v>
      </c>
      <c r="S2961" s="45">
        <f t="shared" si="382"/>
        <v>153</v>
      </c>
      <c r="T2961" s="10">
        <v>18944</v>
      </c>
      <c r="U2961" s="44">
        <f t="shared" si="383"/>
        <v>2898432</v>
      </c>
    </row>
    <row r="2962" spans="1:21">
      <c r="A2962" s="33" t="s">
        <v>5827</v>
      </c>
      <c r="B2962" s="3" t="s">
        <v>5828</v>
      </c>
      <c r="C2962" s="4" t="s">
        <v>74</v>
      </c>
      <c r="D2962" s="4" t="s">
        <v>74</v>
      </c>
      <c r="E2962" s="86">
        <v>13</v>
      </c>
      <c r="F2962" s="96">
        <f t="shared" si="379"/>
        <v>18633</v>
      </c>
      <c r="G2962" s="77">
        <v>242229</v>
      </c>
      <c r="H2962" s="45">
        <v>21</v>
      </c>
      <c r="I2962" s="44">
        <v>22</v>
      </c>
      <c r="J2962" s="45">
        <v>0</v>
      </c>
      <c r="K2962" s="45">
        <v>0</v>
      </c>
      <c r="L2962" s="45">
        <f t="shared" si="380"/>
        <v>0</v>
      </c>
      <c r="M2962" s="71">
        <f t="shared" si="377"/>
        <v>0</v>
      </c>
      <c r="N2962" s="59">
        <v>0</v>
      </c>
      <c r="O2962" s="59">
        <v>0</v>
      </c>
      <c r="P2962" s="59">
        <f t="shared" si="381"/>
        <v>0</v>
      </c>
      <c r="Q2962" s="72">
        <f t="shared" si="378"/>
        <v>0</v>
      </c>
      <c r="R2962" s="44">
        <v>0</v>
      </c>
      <c r="S2962" s="45">
        <f t="shared" si="382"/>
        <v>12</v>
      </c>
      <c r="T2962" s="10">
        <v>19209</v>
      </c>
      <c r="U2962" s="44">
        <f t="shared" si="383"/>
        <v>230508</v>
      </c>
    </row>
    <row r="2963" spans="1:21">
      <c r="A2963" s="2" t="s">
        <v>10612</v>
      </c>
      <c r="B2963" s="3" t="s">
        <v>10613</v>
      </c>
      <c r="C2963" s="4" t="s">
        <v>74</v>
      </c>
      <c r="D2963" s="4" t="s">
        <v>74</v>
      </c>
      <c r="E2963" s="86">
        <v>0</v>
      </c>
      <c r="F2963" s="96">
        <f t="shared" si="379"/>
        <v>0</v>
      </c>
      <c r="G2963" s="77">
        <v>0</v>
      </c>
      <c r="H2963" s="45">
        <v>30</v>
      </c>
      <c r="I2963" s="44">
        <v>30</v>
      </c>
      <c r="J2963" s="45">
        <v>0</v>
      </c>
      <c r="K2963" s="45">
        <v>0</v>
      </c>
      <c r="L2963" s="45">
        <f t="shared" si="380"/>
        <v>0</v>
      </c>
      <c r="M2963" s="71">
        <f t="shared" si="377"/>
        <v>0</v>
      </c>
      <c r="N2963" s="59">
        <v>0</v>
      </c>
      <c r="O2963" s="59">
        <v>0</v>
      </c>
      <c r="P2963" s="59">
        <f t="shared" si="381"/>
        <v>0</v>
      </c>
      <c r="Q2963" s="72">
        <f t="shared" si="378"/>
        <v>0</v>
      </c>
      <c r="R2963" s="44">
        <v>0</v>
      </c>
      <c r="S2963" s="45">
        <f t="shared" si="382"/>
        <v>0</v>
      </c>
      <c r="T2963" s="45">
        <v>21402</v>
      </c>
      <c r="U2963" s="44">
        <f t="shared" si="383"/>
        <v>0</v>
      </c>
    </row>
    <row r="2964" spans="1:21">
      <c r="A2964" s="2" t="s">
        <v>11970</v>
      </c>
      <c r="B2964" s="3" t="s">
        <v>11971</v>
      </c>
      <c r="C2964" s="4" t="s">
        <v>74</v>
      </c>
      <c r="D2964" s="4" t="s">
        <v>74</v>
      </c>
      <c r="E2964" s="86">
        <v>0</v>
      </c>
      <c r="F2964" s="96">
        <f t="shared" si="379"/>
        <v>0</v>
      </c>
      <c r="G2964" s="77">
        <v>0</v>
      </c>
      <c r="H2964" s="45">
        <v>1</v>
      </c>
      <c r="I2964" s="44">
        <v>0</v>
      </c>
      <c r="J2964" s="45">
        <v>0</v>
      </c>
      <c r="K2964" s="45">
        <v>0</v>
      </c>
      <c r="L2964" s="45">
        <f t="shared" si="380"/>
        <v>0</v>
      </c>
      <c r="M2964" s="71">
        <f t="shared" si="377"/>
        <v>0</v>
      </c>
      <c r="N2964" s="59">
        <v>0</v>
      </c>
      <c r="O2964" s="59">
        <v>0</v>
      </c>
      <c r="P2964" s="59">
        <f t="shared" si="381"/>
        <v>0</v>
      </c>
      <c r="Q2964" s="72">
        <f t="shared" si="378"/>
        <v>0</v>
      </c>
      <c r="R2964" s="44">
        <v>0</v>
      </c>
      <c r="S2964" s="45">
        <f t="shared" si="382"/>
        <v>1</v>
      </c>
      <c r="T2964" s="10">
        <v>21402</v>
      </c>
      <c r="U2964" s="44">
        <f t="shared" si="383"/>
        <v>21402</v>
      </c>
    </row>
    <row r="2965" spans="1:21">
      <c r="A2965" s="33">
        <v>60369736</v>
      </c>
      <c r="B2965" s="3" t="s">
        <v>1620</v>
      </c>
      <c r="C2965" s="4" t="s">
        <v>74</v>
      </c>
      <c r="D2965" s="4" t="s">
        <v>74</v>
      </c>
      <c r="E2965" s="86">
        <v>20</v>
      </c>
      <c r="F2965" s="96">
        <f t="shared" si="379"/>
        <v>20690</v>
      </c>
      <c r="G2965" s="77">
        <v>413800</v>
      </c>
      <c r="H2965" s="45">
        <v>1</v>
      </c>
      <c r="I2965" s="44">
        <v>21</v>
      </c>
      <c r="J2965" s="45">
        <v>0</v>
      </c>
      <c r="K2965" s="45">
        <v>0</v>
      </c>
      <c r="L2965" s="45">
        <f t="shared" si="380"/>
        <v>0</v>
      </c>
      <c r="M2965" s="71">
        <f t="shared" si="377"/>
        <v>0</v>
      </c>
      <c r="N2965" s="59">
        <v>0</v>
      </c>
      <c r="O2965" s="59">
        <v>0</v>
      </c>
      <c r="P2965" s="59">
        <f t="shared" si="381"/>
        <v>0</v>
      </c>
      <c r="Q2965" s="72">
        <f t="shared" si="378"/>
        <v>0</v>
      </c>
      <c r="R2965" s="44">
        <v>0</v>
      </c>
      <c r="S2965" s="45">
        <f t="shared" si="382"/>
        <v>0</v>
      </c>
      <c r="T2965" s="45">
        <v>20805</v>
      </c>
      <c r="U2965" s="44">
        <f t="shared" si="383"/>
        <v>0</v>
      </c>
    </row>
    <row r="2966" spans="1:21">
      <c r="A2966" s="33">
        <v>60221184</v>
      </c>
      <c r="B2966" s="3" t="s">
        <v>2115</v>
      </c>
      <c r="C2966" s="4" t="s">
        <v>74</v>
      </c>
      <c r="D2966" s="4" t="s">
        <v>74</v>
      </c>
      <c r="E2966" s="86">
        <v>50</v>
      </c>
      <c r="F2966" s="96">
        <f t="shared" si="379"/>
        <v>15616</v>
      </c>
      <c r="G2966" s="77">
        <v>780800</v>
      </c>
      <c r="H2966" s="45">
        <v>85</v>
      </c>
      <c r="I2966" s="44">
        <v>106</v>
      </c>
      <c r="J2966" s="45">
        <v>0</v>
      </c>
      <c r="K2966" s="45">
        <v>0</v>
      </c>
      <c r="L2966" s="45">
        <f t="shared" si="380"/>
        <v>0</v>
      </c>
      <c r="M2966" s="71">
        <f t="shared" si="377"/>
        <v>0</v>
      </c>
      <c r="N2966" s="59">
        <v>0</v>
      </c>
      <c r="O2966" s="59">
        <v>0</v>
      </c>
      <c r="P2966" s="59">
        <f t="shared" si="381"/>
        <v>0</v>
      </c>
      <c r="Q2966" s="72">
        <f t="shared" si="378"/>
        <v>0</v>
      </c>
      <c r="R2966" s="44">
        <v>0</v>
      </c>
      <c r="S2966" s="45">
        <f t="shared" si="382"/>
        <v>29</v>
      </c>
      <c r="T2966" s="10">
        <v>16513</v>
      </c>
      <c r="U2966" s="44">
        <f t="shared" si="383"/>
        <v>478877</v>
      </c>
    </row>
    <row r="2967" spans="1:21">
      <c r="A2967" s="28">
        <v>60369735</v>
      </c>
      <c r="B2967" s="3" t="s">
        <v>131</v>
      </c>
      <c r="C2967" s="4" t="s">
        <v>74</v>
      </c>
      <c r="D2967" s="4" t="s">
        <v>74</v>
      </c>
      <c r="E2967" s="86">
        <v>1527</v>
      </c>
      <c r="F2967" s="96">
        <f t="shared" si="379"/>
        <v>17599</v>
      </c>
      <c r="G2967" s="77">
        <v>26873673</v>
      </c>
      <c r="H2967" s="45">
        <v>0</v>
      </c>
      <c r="I2967" s="44">
        <v>60</v>
      </c>
      <c r="J2967" s="45">
        <v>0</v>
      </c>
      <c r="K2967" s="45">
        <v>0</v>
      </c>
      <c r="L2967" s="45">
        <f t="shared" si="380"/>
        <v>0</v>
      </c>
      <c r="M2967" s="71">
        <f t="shared" si="377"/>
        <v>0</v>
      </c>
      <c r="N2967" s="59">
        <v>0</v>
      </c>
      <c r="O2967" s="59">
        <v>0</v>
      </c>
      <c r="P2967" s="59">
        <f t="shared" si="381"/>
        <v>0</v>
      </c>
      <c r="Q2967" s="72">
        <f t="shared" si="378"/>
        <v>0</v>
      </c>
      <c r="R2967" s="44">
        <v>0</v>
      </c>
      <c r="S2967" s="45">
        <f t="shared" si="382"/>
        <v>1467</v>
      </c>
      <c r="T2967" s="10">
        <v>17599</v>
      </c>
      <c r="U2967" s="44">
        <f t="shared" si="383"/>
        <v>25817733</v>
      </c>
    </row>
    <row r="2968" spans="1:21">
      <c r="A2968" s="33">
        <v>60369734</v>
      </c>
      <c r="B2968" s="3" t="s">
        <v>5914</v>
      </c>
      <c r="C2968" s="4" t="s">
        <v>74</v>
      </c>
      <c r="D2968" s="4" t="s">
        <v>74</v>
      </c>
      <c r="E2968" s="86">
        <v>28</v>
      </c>
      <c r="F2968" s="96">
        <f t="shared" si="379"/>
        <v>19143</v>
      </c>
      <c r="G2968" s="77">
        <v>536004</v>
      </c>
      <c r="H2968" s="45">
        <v>0</v>
      </c>
      <c r="I2968" s="44">
        <v>21</v>
      </c>
      <c r="J2968" s="45">
        <v>0</v>
      </c>
      <c r="K2968" s="45">
        <v>0</v>
      </c>
      <c r="L2968" s="45">
        <f t="shared" si="380"/>
        <v>0</v>
      </c>
      <c r="M2968" s="71">
        <f t="shared" si="377"/>
        <v>0</v>
      </c>
      <c r="N2968" s="59">
        <v>0</v>
      </c>
      <c r="O2968" s="59">
        <v>0</v>
      </c>
      <c r="P2968" s="59">
        <f t="shared" si="381"/>
        <v>0</v>
      </c>
      <c r="Q2968" s="72">
        <f t="shared" si="378"/>
        <v>0</v>
      </c>
      <c r="R2968" s="44">
        <v>0</v>
      </c>
      <c r="S2968" s="45">
        <f t="shared" si="382"/>
        <v>7</v>
      </c>
      <c r="T2968" s="10">
        <v>19143</v>
      </c>
      <c r="U2968" s="44">
        <f t="shared" si="383"/>
        <v>134001</v>
      </c>
    </row>
    <row r="2969" spans="1:21">
      <c r="A2969" s="33">
        <v>60369733</v>
      </c>
      <c r="B2969" s="3" t="s">
        <v>1022</v>
      </c>
      <c r="C2969" s="4" t="s">
        <v>74</v>
      </c>
      <c r="D2969" s="4" t="s">
        <v>74</v>
      </c>
      <c r="E2969" s="86">
        <v>430</v>
      </c>
      <c r="F2969" s="96">
        <f t="shared" si="379"/>
        <v>19139</v>
      </c>
      <c r="G2969" s="77">
        <v>8229770</v>
      </c>
      <c r="H2969" s="45">
        <v>0</v>
      </c>
      <c r="I2969" s="44">
        <v>320</v>
      </c>
      <c r="J2969" s="45">
        <v>0</v>
      </c>
      <c r="K2969" s="45">
        <v>0</v>
      </c>
      <c r="L2969" s="45">
        <f t="shared" si="380"/>
        <v>0</v>
      </c>
      <c r="M2969" s="71">
        <f t="shared" si="377"/>
        <v>0</v>
      </c>
      <c r="N2969" s="59">
        <v>0</v>
      </c>
      <c r="O2969" s="59">
        <v>0</v>
      </c>
      <c r="P2969" s="59">
        <f t="shared" si="381"/>
        <v>0</v>
      </c>
      <c r="Q2969" s="72">
        <f t="shared" si="378"/>
        <v>0</v>
      </c>
      <c r="R2969" s="44">
        <v>0</v>
      </c>
      <c r="S2969" s="45">
        <f t="shared" si="382"/>
        <v>110</v>
      </c>
      <c r="T2969" s="10">
        <v>19139</v>
      </c>
      <c r="U2969" s="44">
        <f t="shared" si="383"/>
        <v>2105290</v>
      </c>
    </row>
    <row r="2970" spans="1:21">
      <c r="A2970" s="33">
        <v>60221314</v>
      </c>
      <c r="B2970" s="3" t="s">
        <v>4801</v>
      </c>
      <c r="C2970" s="4" t="s">
        <v>74</v>
      </c>
      <c r="D2970" s="4" t="s">
        <v>74</v>
      </c>
      <c r="E2970" s="86">
        <v>1</v>
      </c>
      <c r="F2970" s="96">
        <f t="shared" si="379"/>
        <v>20330</v>
      </c>
      <c r="G2970" s="77">
        <v>20330</v>
      </c>
      <c r="H2970" s="45">
        <v>30</v>
      </c>
      <c r="I2970" s="44">
        <v>30</v>
      </c>
      <c r="J2970" s="45">
        <v>0</v>
      </c>
      <c r="K2970" s="45">
        <v>0</v>
      </c>
      <c r="L2970" s="45">
        <f t="shared" si="380"/>
        <v>0</v>
      </c>
      <c r="M2970" s="71">
        <f t="shared" si="377"/>
        <v>0</v>
      </c>
      <c r="N2970" s="59">
        <v>0</v>
      </c>
      <c r="O2970" s="59">
        <v>0</v>
      </c>
      <c r="P2970" s="59">
        <f t="shared" si="381"/>
        <v>0</v>
      </c>
      <c r="Q2970" s="72">
        <f t="shared" si="378"/>
        <v>0</v>
      </c>
      <c r="R2970" s="44">
        <v>0</v>
      </c>
      <c r="S2970" s="45">
        <f t="shared" si="382"/>
        <v>1</v>
      </c>
      <c r="T2970" s="10">
        <v>21375</v>
      </c>
      <c r="U2970" s="44">
        <f t="shared" si="383"/>
        <v>21375</v>
      </c>
    </row>
    <row r="2971" spans="1:21">
      <c r="A2971" s="33" t="s">
        <v>3541</v>
      </c>
      <c r="B2971" s="3" t="s">
        <v>3542</v>
      </c>
      <c r="C2971" s="4" t="s">
        <v>74</v>
      </c>
      <c r="D2971" s="4" t="s">
        <v>74</v>
      </c>
      <c r="E2971" s="86">
        <v>2</v>
      </c>
      <c r="F2971" s="96">
        <f t="shared" si="379"/>
        <v>16205</v>
      </c>
      <c r="G2971" s="77">
        <v>32410</v>
      </c>
      <c r="H2971" s="45">
        <v>0</v>
      </c>
      <c r="I2971" s="44">
        <v>0</v>
      </c>
      <c r="J2971" s="45">
        <v>0</v>
      </c>
      <c r="K2971" s="45">
        <v>0</v>
      </c>
      <c r="L2971" s="45">
        <f t="shared" si="380"/>
        <v>0</v>
      </c>
      <c r="M2971" s="71">
        <f t="shared" si="377"/>
        <v>0</v>
      </c>
      <c r="N2971" s="59">
        <v>0</v>
      </c>
      <c r="O2971" s="59">
        <v>0</v>
      </c>
      <c r="P2971" s="59">
        <f t="shared" si="381"/>
        <v>0</v>
      </c>
      <c r="Q2971" s="72">
        <f t="shared" si="378"/>
        <v>0</v>
      </c>
      <c r="R2971" s="44">
        <v>0</v>
      </c>
      <c r="S2971" s="45">
        <f t="shared" si="382"/>
        <v>2</v>
      </c>
      <c r="T2971" s="10">
        <v>16205</v>
      </c>
      <c r="U2971" s="44">
        <f t="shared" si="383"/>
        <v>32410</v>
      </c>
    </row>
    <row r="2972" spans="1:21">
      <c r="A2972" s="33" t="s">
        <v>5072</v>
      </c>
      <c r="B2972" s="3" t="s">
        <v>5073</v>
      </c>
      <c r="C2972" s="4" t="s">
        <v>74</v>
      </c>
      <c r="D2972" s="4" t="s">
        <v>74</v>
      </c>
      <c r="E2972" s="86">
        <v>10</v>
      </c>
      <c r="F2972" s="96">
        <f t="shared" si="379"/>
        <v>51996</v>
      </c>
      <c r="G2972" s="77">
        <v>519960</v>
      </c>
      <c r="H2972" s="45">
        <v>2</v>
      </c>
      <c r="I2972" s="44">
        <v>12</v>
      </c>
      <c r="J2972" s="45">
        <v>0</v>
      </c>
      <c r="K2972" s="45">
        <v>0</v>
      </c>
      <c r="L2972" s="45">
        <f t="shared" si="380"/>
        <v>0</v>
      </c>
      <c r="M2972" s="71">
        <f t="shared" si="377"/>
        <v>0</v>
      </c>
      <c r="N2972" s="59">
        <v>0</v>
      </c>
      <c r="O2972" s="59">
        <v>0</v>
      </c>
      <c r="P2972" s="59">
        <f t="shared" si="381"/>
        <v>0</v>
      </c>
      <c r="Q2972" s="72">
        <f t="shared" si="378"/>
        <v>0</v>
      </c>
      <c r="R2972" s="44">
        <v>0</v>
      </c>
      <c r="S2972" s="45">
        <f t="shared" si="382"/>
        <v>0</v>
      </c>
      <c r="T2972" s="45">
        <v>52231</v>
      </c>
      <c r="U2972" s="44">
        <f t="shared" si="383"/>
        <v>0</v>
      </c>
    </row>
    <row r="2973" spans="1:21">
      <c r="A2973" s="33">
        <v>60393045</v>
      </c>
      <c r="B2973" s="3" t="s">
        <v>6985</v>
      </c>
      <c r="C2973" s="4" t="s">
        <v>74</v>
      </c>
      <c r="D2973" s="4" t="s">
        <v>74</v>
      </c>
      <c r="E2973" s="86">
        <v>3</v>
      </c>
      <c r="F2973" s="96">
        <f t="shared" si="379"/>
        <v>46713</v>
      </c>
      <c r="G2973" s="77">
        <v>140139</v>
      </c>
      <c r="H2973" s="45">
        <v>0</v>
      </c>
      <c r="I2973" s="44">
        <v>3</v>
      </c>
      <c r="J2973" s="45">
        <v>0</v>
      </c>
      <c r="K2973" s="45">
        <v>0</v>
      </c>
      <c r="L2973" s="45">
        <f t="shared" si="380"/>
        <v>0</v>
      </c>
      <c r="M2973" s="71">
        <f t="shared" si="377"/>
        <v>0</v>
      </c>
      <c r="N2973" s="59">
        <v>0</v>
      </c>
      <c r="O2973" s="59">
        <v>0</v>
      </c>
      <c r="P2973" s="59">
        <f t="shared" si="381"/>
        <v>0</v>
      </c>
      <c r="Q2973" s="72">
        <f t="shared" si="378"/>
        <v>0</v>
      </c>
      <c r="R2973" s="44">
        <v>0</v>
      </c>
      <c r="S2973" s="45">
        <f t="shared" si="382"/>
        <v>0</v>
      </c>
      <c r="T2973" s="45">
        <v>46713</v>
      </c>
      <c r="U2973" s="44">
        <f t="shared" si="383"/>
        <v>0</v>
      </c>
    </row>
    <row r="2974" spans="1:21">
      <c r="A2974" s="33">
        <v>60393033</v>
      </c>
      <c r="B2974" s="3" t="s">
        <v>3920</v>
      </c>
      <c r="C2974" s="4" t="s">
        <v>74</v>
      </c>
      <c r="D2974" s="4" t="s">
        <v>74</v>
      </c>
      <c r="E2974" s="86">
        <v>4</v>
      </c>
      <c r="F2974" s="96">
        <f t="shared" si="379"/>
        <v>29477</v>
      </c>
      <c r="G2974" s="77">
        <v>117908</v>
      </c>
      <c r="H2974" s="45">
        <v>0</v>
      </c>
      <c r="I2974" s="44">
        <v>0</v>
      </c>
      <c r="J2974" s="45">
        <v>0</v>
      </c>
      <c r="K2974" s="45">
        <v>0</v>
      </c>
      <c r="L2974" s="45">
        <f t="shared" si="380"/>
        <v>0</v>
      </c>
      <c r="M2974" s="71">
        <f t="shared" si="377"/>
        <v>0</v>
      </c>
      <c r="N2974" s="59">
        <v>4</v>
      </c>
      <c r="O2974" s="59">
        <v>4</v>
      </c>
      <c r="P2974" s="59">
        <f t="shared" si="381"/>
        <v>0</v>
      </c>
      <c r="Q2974" s="72">
        <f t="shared" si="378"/>
        <v>0</v>
      </c>
      <c r="R2974" s="44">
        <v>0</v>
      </c>
      <c r="S2974" s="45">
        <f t="shared" si="382"/>
        <v>4</v>
      </c>
      <c r="T2974" s="10">
        <v>29477</v>
      </c>
      <c r="U2974" s="44">
        <f t="shared" si="383"/>
        <v>117908</v>
      </c>
    </row>
    <row r="2975" spans="1:21">
      <c r="A2975" s="2" t="s">
        <v>10903</v>
      </c>
      <c r="B2975" s="3" t="s">
        <v>10904</v>
      </c>
      <c r="C2975" s="4" t="s">
        <v>74</v>
      </c>
      <c r="D2975" s="4" t="s">
        <v>74</v>
      </c>
      <c r="E2975" s="86">
        <v>0</v>
      </c>
      <c r="F2975" s="96">
        <f t="shared" si="379"/>
        <v>0</v>
      </c>
      <c r="G2975" s="77">
        <v>0</v>
      </c>
      <c r="H2975" s="45">
        <v>473</v>
      </c>
      <c r="I2975" s="44">
        <v>430</v>
      </c>
      <c r="J2975" s="45">
        <v>0</v>
      </c>
      <c r="K2975" s="45">
        <v>0</v>
      </c>
      <c r="L2975" s="45">
        <f t="shared" si="380"/>
        <v>0</v>
      </c>
      <c r="M2975" s="71">
        <f t="shared" si="377"/>
        <v>0</v>
      </c>
      <c r="N2975" s="59">
        <v>0</v>
      </c>
      <c r="O2975" s="59">
        <v>0</v>
      </c>
      <c r="P2975" s="59">
        <f t="shared" si="381"/>
        <v>0</v>
      </c>
      <c r="Q2975" s="72">
        <f t="shared" si="378"/>
        <v>0</v>
      </c>
      <c r="R2975" s="44">
        <v>0</v>
      </c>
      <c r="S2975" s="45">
        <f t="shared" si="382"/>
        <v>43</v>
      </c>
      <c r="T2975" s="10">
        <v>5785</v>
      </c>
      <c r="U2975" s="44">
        <f t="shared" si="383"/>
        <v>248755</v>
      </c>
    </row>
    <row r="2976" spans="1:21">
      <c r="A2976" s="33" t="s">
        <v>4936</v>
      </c>
      <c r="B2976" s="3" t="s">
        <v>4937</v>
      </c>
      <c r="C2976" s="4" t="s">
        <v>74</v>
      </c>
      <c r="D2976" s="4" t="s">
        <v>74</v>
      </c>
      <c r="E2976" s="86">
        <v>20</v>
      </c>
      <c r="F2976" s="96">
        <f t="shared" si="379"/>
        <v>22957</v>
      </c>
      <c r="G2976" s="77">
        <v>459140</v>
      </c>
      <c r="H2976" s="45">
        <v>0</v>
      </c>
      <c r="I2976" s="44">
        <v>20</v>
      </c>
      <c r="J2976" s="45">
        <v>0</v>
      </c>
      <c r="K2976" s="45">
        <v>0</v>
      </c>
      <c r="L2976" s="45">
        <f t="shared" si="380"/>
        <v>0</v>
      </c>
      <c r="M2976" s="71">
        <f t="shared" si="377"/>
        <v>0</v>
      </c>
      <c r="N2976" s="59">
        <v>0</v>
      </c>
      <c r="O2976" s="59">
        <v>0</v>
      </c>
      <c r="P2976" s="59">
        <f t="shared" si="381"/>
        <v>0</v>
      </c>
      <c r="Q2976" s="72">
        <f t="shared" si="378"/>
        <v>0</v>
      </c>
      <c r="R2976" s="44">
        <v>0</v>
      </c>
      <c r="S2976" s="45">
        <f t="shared" si="382"/>
        <v>0</v>
      </c>
      <c r="T2976" s="45">
        <v>22957</v>
      </c>
      <c r="U2976" s="44">
        <f t="shared" si="383"/>
        <v>0</v>
      </c>
    </row>
    <row r="2977" spans="1:21">
      <c r="A2977" s="33" t="s">
        <v>6373</v>
      </c>
      <c r="B2977" s="3" t="s">
        <v>6374</v>
      </c>
      <c r="C2977" s="4" t="s">
        <v>74</v>
      </c>
      <c r="D2977" s="4" t="s">
        <v>74</v>
      </c>
      <c r="E2977" s="86">
        <v>80</v>
      </c>
      <c r="F2977" s="96">
        <f t="shared" si="379"/>
        <v>1408</v>
      </c>
      <c r="G2977" s="77">
        <v>112640</v>
      </c>
      <c r="H2977" s="45">
        <v>20</v>
      </c>
      <c r="I2977" s="44">
        <v>70</v>
      </c>
      <c r="J2977" s="45">
        <v>0</v>
      </c>
      <c r="K2977" s="45">
        <v>0</v>
      </c>
      <c r="L2977" s="45">
        <f t="shared" si="380"/>
        <v>0</v>
      </c>
      <c r="M2977" s="71">
        <f t="shared" si="377"/>
        <v>0</v>
      </c>
      <c r="N2977" s="59">
        <v>0</v>
      </c>
      <c r="O2977" s="59">
        <v>0</v>
      </c>
      <c r="P2977" s="59">
        <f t="shared" si="381"/>
        <v>0</v>
      </c>
      <c r="Q2977" s="72">
        <f t="shared" si="378"/>
        <v>0</v>
      </c>
      <c r="R2977" s="44">
        <v>0</v>
      </c>
      <c r="S2977" s="45">
        <f t="shared" si="382"/>
        <v>30</v>
      </c>
      <c r="T2977" s="10">
        <v>1336</v>
      </c>
      <c r="U2977" s="44">
        <f t="shared" si="383"/>
        <v>40080</v>
      </c>
    </row>
    <row r="2978" spans="1:21">
      <c r="A2978" s="33" t="s">
        <v>4737</v>
      </c>
      <c r="B2978" s="3" t="s">
        <v>4738</v>
      </c>
      <c r="C2978" s="4" t="s">
        <v>74</v>
      </c>
      <c r="D2978" s="4" t="s">
        <v>74</v>
      </c>
      <c r="E2978" s="86">
        <v>1000</v>
      </c>
      <c r="F2978" s="96">
        <f t="shared" si="379"/>
        <v>861</v>
      </c>
      <c r="G2978" s="77">
        <v>861000</v>
      </c>
      <c r="H2978" s="45">
        <v>0</v>
      </c>
      <c r="I2978" s="44">
        <v>1000</v>
      </c>
      <c r="J2978" s="45">
        <v>0</v>
      </c>
      <c r="K2978" s="45">
        <v>0</v>
      </c>
      <c r="L2978" s="45">
        <f t="shared" si="380"/>
        <v>0</v>
      </c>
      <c r="M2978" s="71">
        <f t="shared" si="377"/>
        <v>0</v>
      </c>
      <c r="N2978" s="59">
        <v>0</v>
      </c>
      <c r="O2978" s="59">
        <v>0</v>
      </c>
      <c r="P2978" s="59">
        <f t="shared" si="381"/>
        <v>0</v>
      </c>
      <c r="Q2978" s="72">
        <f t="shared" si="378"/>
        <v>0</v>
      </c>
      <c r="R2978" s="44">
        <v>0</v>
      </c>
      <c r="S2978" s="45">
        <f t="shared" si="382"/>
        <v>0</v>
      </c>
      <c r="T2978" s="45">
        <v>861</v>
      </c>
      <c r="U2978" s="44">
        <f t="shared" si="383"/>
        <v>0</v>
      </c>
    </row>
    <row r="2979" spans="1:21">
      <c r="A2979" s="33">
        <v>60956398</v>
      </c>
      <c r="B2979" s="3" t="s">
        <v>1090</v>
      </c>
      <c r="C2979" s="4" t="s">
        <v>74</v>
      </c>
      <c r="D2979" s="4" t="s">
        <v>74</v>
      </c>
      <c r="E2979" s="86">
        <v>120</v>
      </c>
      <c r="F2979" s="96">
        <f t="shared" si="379"/>
        <v>1394</v>
      </c>
      <c r="G2979" s="77">
        <v>167280</v>
      </c>
      <c r="H2979" s="45">
        <v>0</v>
      </c>
      <c r="I2979" s="44">
        <v>0</v>
      </c>
      <c r="J2979" s="45">
        <v>0</v>
      </c>
      <c r="K2979" s="45">
        <v>0</v>
      </c>
      <c r="L2979" s="45">
        <f t="shared" si="380"/>
        <v>0</v>
      </c>
      <c r="M2979" s="71">
        <f t="shared" si="377"/>
        <v>0</v>
      </c>
      <c r="N2979" s="59">
        <v>0</v>
      </c>
      <c r="O2979" s="59">
        <v>0</v>
      </c>
      <c r="P2979" s="59">
        <f t="shared" si="381"/>
        <v>0</v>
      </c>
      <c r="Q2979" s="72">
        <f t="shared" si="378"/>
        <v>0</v>
      </c>
      <c r="R2979" s="44">
        <v>0</v>
      </c>
      <c r="S2979" s="45">
        <f t="shared" si="382"/>
        <v>120</v>
      </c>
      <c r="T2979" s="10">
        <v>1394</v>
      </c>
      <c r="U2979" s="44">
        <f t="shared" si="383"/>
        <v>167280</v>
      </c>
    </row>
    <row r="2980" spans="1:21">
      <c r="A2980" s="33">
        <v>60956393</v>
      </c>
      <c r="B2980" s="3" t="s">
        <v>7295</v>
      </c>
      <c r="C2980" s="4" t="s">
        <v>74</v>
      </c>
      <c r="D2980" s="4" t="s">
        <v>74</v>
      </c>
      <c r="E2980" s="86">
        <v>1585</v>
      </c>
      <c r="F2980" s="96">
        <f t="shared" si="379"/>
        <v>1776</v>
      </c>
      <c r="G2980" s="77">
        <v>2814960</v>
      </c>
      <c r="H2980" s="45">
        <v>0</v>
      </c>
      <c r="I2980" s="44">
        <v>188</v>
      </c>
      <c r="J2980" s="45">
        <v>0</v>
      </c>
      <c r="K2980" s="45">
        <v>0</v>
      </c>
      <c r="L2980" s="45">
        <f t="shared" si="380"/>
        <v>0</v>
      </c>
      <c r="M2980" s="71">
        <f t="shared" si="377"/>
        <v>0</v>
      </c>
      <c r="N2980" s="59">
        <v>0</v>
      </c>
      <c r="O2980" s="59">
        <v>0</v>
      </c>
      <c r="P2980" s="59">
        <f t="shared" si="381"/>
        <v>0</v>
      </c>
      <c r="Q2980" s="72">
        <f t="shared" si="378"/>
        <v>0</v>
      </c>
      <c r="R2980" s="44">
        <v>0</v>
      </c>
      <c r="S2980" s="45">
        <f t="shared" si="382"/>
        <v>1397</v>
      </c>
      <c r="T2980" s="10">
        <v>1776</v>
      </c>
      <c r="U2980" s="44">
        <f t="shared" si="383"/>
        <v>2481072</v>
      </c>
    </row>
    <row r="2981" spans="1:21">
      <c r="A2981" s="2" t="s">
        <v>11638</v>
      </c>
      <c r="B2981" s="3" t="s">
        <v>11639</v>
      </c>
      <c r="C2981" s="4" t="s">
        <v>74</v>
      </c>
      <c r="D2981" s="4" t="s">
        <v>74</v>
      </c>
      <c r="E2981" s="86">
        <v>0</v>
      </c>
      <c r="F2981" s="96">
        <f t="shared" si="379"/>
        <v>0</v>
      </c>
      <c r="G2981" s="77">
        <v>0</v>
      </c>
      <c r="H2981" s="45">
        <v>500</v>
      </c>
      <c r="I2981" s="44">
        <v>150</v>
      </c>
      <c r="J2981" s="45">
        <v>0</v>
      </c>
      <c r="K2981" s="45">
        <v>0</v>
      </c>
      <c r="L2981" s="45">
        <f t="shared" si="380"/>
        <v>0</v>
      </c>
      <c r="M2981" s="71">
        <f t="shared" si="377"/>
        <v>0</v>
      </c>
      <c r="N2981" s="59">
        <v>0</v>
      </c>
      <c r="O2981" s="59">
        <v>0</v>
      </c>
      <c r="P2981" s="59">
        <f t="shared" si="381"/>
        <v>0</v>
      </c>
      <c r="Q2981" s="72">
        <f t="shared" si="378"/>
        <v>0</v>
      </c>
      <c r="R2981" s="44">
        <v>0</v>
      </c>
      <c r="S2981" s="45">
        <f t="shared" si="382"/>
        <v>350</v>
      </c>
      <c r="T2981" s="10">
        <v>2096</v>
      </c>
      <c r="U2981" s="44">
        <f t="shared" si="383"/>
        <v>733600</v>
      </c>
    </row>
    <row r="2982" spans="1:21">
      <c r="A2982" s="33">
        <v>60956203</v>
      </c>
      <c r="B2982" s="3" t="s">
        <v>7090</v>
      </c>
      <c r="C2982" s="4" t="s">
        <v>74</v>
      </c>
      <c r="D2982" s="4" t="s">
        <v>74</v>
      </c>
      <c r="E2982" s="86">
        <v>2638</v>
      </c>
      <c r="F2982" s="96">
        <f t="shared" si="379"/>
        <v>1938</v>
      </c>
      <c r="G2982" s="77">
        <v>5112444</v>
      </c>
      <c r="H2982" s="45">
        <v>0</v>
      </c>
      <c r="I2982" s="44">
        <v>510</v>
      </c>
      <c r="J2982" s="45">
        <v>0</v>
      </c>
      <c r="K2982" s="45">
        <v>0</v>
      </c>
      <c r="L2982" s="45">
        <f t="shared" si="380"/>
        <v>0</v>
      </c>
      <c r="M2982" s="71">
        <f t="shared" si="377"/>
        <v>0</v>
      </c>
      <c r="N2982" s="59">
        <v>0</v>
      </c>
      <c r="O2982" s="59">
        <v>0</v>
      </c>
      <c r="P2982" s="59">
        <f t="shared" si="381"/>
        <v>0</v>
      </c>
      <c r="Q2982" s="72">
        <f t="shared" si="378"/>
        <v>0</v>
      </c>
      <c r="R2982" s="44">
        <v>0</v>
      </c>
      <c r="S2982" s="45">
        <f t="shared" si="382"/>
        <v>2128</v>
      </c>
      <c r="T2982" s="10">
        <v>1938</v>
      </c>
      <c r="U2982" s="44">
        <f t="shared" si="383"/>
        <v>4124064</v>
      </c>
    </row>
    <row r="2983" spans="1:21">
      <c r="A2983" s="33">
        <v>60369636</v>
      </c>
      <c r="B2983" s="3" t="s">
        <v>4727</v>
      </c>
      <c r="C2983" s="4" t="s">
        <v>74</v>
      </c>
      <c r="D2983" s="4" t="s">
        <v>74</v>
      </c>
      <c r="E2983" s="86">
        <v>519</v>
      </c>
      <c r="F2983" s="96">
        <f t="shared" si="379"/>
        <v>1327</v>
      </c>
      <c r="G2983" s="77">
        <v>688713</v>
      </c>
      <c r="H2983" s="45">
        <v>0</v>
      </c>
      <c r="I2983" s="44">
        <v>0</v>
      </c>
      <c r="J2983" s="45">
        <v>0</v>
      </c>
      <c r="K2983" s="45">
        <v>0</v>
      </c>
      <c r="L2983" s="45">
        <f t="shared" si="380"/>
        <v>0</v>
      </c>
      <c r="M2983" s="71">
        <f t="shared" si="377"/>
        <v>0</v>
      </c>
      <c r="N2983" s="59">
        <v>0</v>
      </c>
      <c r="O2983" s="59">
        <v>0</v>
      </c>
      <c r="P2983" s="59">
        <f t="shared" si="381"/>
        <v>0</v>
      </c>
      <c r="Q2983" s="72">
        <f t="shared" si="378"/>
        <v>0</v>
      </c>
      <c r="R2983" s="44">
        <v>0</v>
      </c>
      <c r="S2983" s="45">
        <f t="shared" si="382"/>
        <v>519</v>
      </c>
      <c r="T2983" s="10">
        <v>1327</v>
      </c>
      <c r="U2983" s="44">
        <f t="shared" si="383"/>
        <v>688713</v>
      </c>
    </row>
    <row r="2984" spans="1:21">
      <c r="A2984" s="2" t="s">
        <v>10315</v>
      </c>
      <c r="B2984" s="3" t="s">
        <v>10316</v>
      </c>
      <c r="C2984" s="4" t="s">
        <v>74</v>
      </c>
      <c r="D2984" s="4" t="s">
        <v>74</v>
      </c>
      <c r="E2984" s="86">
        <v>0</v>
      </c>
      <c r="F2984" s="96">
        <f t="shared" si="379"/>
        <v>0</v>
      </c>
      <c r="G2984" s="77">
        <v>0</v>
      </c>
      <c r="H2984" s="45">
        <v>4</v>
      </c>
      <c r="I2984" s="44">
        <v>4</v>
      </c>
      <c r="J2984" s="45">
        <v>0</v>
      </c>
      <c r="K2984" s="45">
        <v>0</v>
      </c>
      <c r="L2984" s="45">
        <f t="shared" si="380"/>
        <v>0</v>
      </c>
      <c r="M2984" s="71">
        <f t="shared" si="377"/>
        <v>0</v>
      </c>
      <c r="N2984" s="59">
        <v>0</v>
      </c>
      <c r="O2984" s="59">
        <v>0</v>
      </c>
      <c r="P2984" s="59">
        <f t="shared" si="381"/>
        <v>0</v>
      </c>
      <c r="Q2984" s="72">
        <f t="shared" si="378"/>
        <v>0</v>
      </c>
      <c r="R2984" s="44">
        <v>0</v>
      </c>
      <c r="S2984" s="45">
        <f t="shared" si="382"/>
        <v>0</v>
      </c>
      <c r="T2984" s="45">
        <v>2518992</v>
      </c>
      <c r="U2984" s="44">
        <f t="shared" si="383"/>
        <v>0</v>
      </c>
    </row>
    <row r="2985" spans="1:21">
      <c r="A2985" s="28">
        <v>60474186</v>
      </c>
      <c r="B2985" s="3" t="s">
        <v>12721</v>
      </c>
      <c r="C2985" s="4" t="s">
        <v>74</v>
      </c>
      <c r="D2985" s="4" t="s">
        <v>74</v>
      </c>
      <c r="E2985" s="86">
        <v>0</v>
      </c>
      <c r="F2985" s="96">
        <f t="shared" si="379"/>
        <v>0</v>
      </c>
      <c r="G2985" s="77">
        <v>0</v>
      </c>
      <c r="H2985" s="45">
        <v>0</v>
      </c>
      <c r="I2985" s="44">
        <v>0</v>
      </c>
      <c r="J2985" s="45">
        <v>0</v>
      </c>
      <c r="K2985" s="45">
        <v>0</v>
      </c>
      <c r="L2985" s="45">
        <f t="shared" si="380"/>
        <v>0</v>
      </c>
      <c r="M2985" s="71">
        <f t="shared" si="377"/>
        <v>0</v>
      </c>
      <c r="N2985" s="59">
        <v>0</v>
      </c>
      <c r="O2985" s="59">
        <v>0</v>
      </c>
      <c r="P2985" s="59">
        <f t="shared" si="381"/>
        <v>0</v>
      </c>
      <c r="Q2985" s="72">
        <f t="shared" si="378"/>
        <v>0</v>
      </c>
      <c r="R2985" s="44">
        <v>0</v>
      </c>
      <c r="S2985" s="45">
        <f t="shared" si="382"/>
        <v>0</v>
      </c>
      <c r="T2985" s="45">
        <v>0</v>
      </c>
      <c r="U2985" s="44">
        <f t="shared" si="383"/>
        <v>0</v>
      </c>
    </row>
    <row r="2986" spans="1:21">
      <c r="A2986" s="2" t="s">
        <v>11968</v>
      </c>
      <c r="B2986" s="3" t="s">
        <v>11969</v>
      </c>
      <c r="C2986" s="4" t="s">
        <v>74</v>
      </c>
      <c r="D2986" s="4" t="s">
        <v>74</v>
      </c>
      <c r="E2986" s="86">
        <v>0</v>
      </c>
      <c r="F2986" s="96">
        <f t="shared" ref="F2986:F3017" si="384">IFERROR(G2986/E2986,0)</f>
        <v>0</v>
      </c>
      <c r="G2986" s="77">
        <v>0</v>
      </c>
      <c r="H2986" s="45">
        <v>1</v>
      </c>
      <c r="I2986" s="44">
        <v>1</v>
      </c>
      <c r="J2986" s="45">
        <v>0</v>
      </c>
      <c r="K2986" s="45">
        <v>0</v>
      </c>
      <c r="L2986" s="45">
        <f t="shared" si="380"/>
        <v>0</v>
      </c>
      <c r="M2986" s="71">
        <f t="shared" si="377"/>
        <v>0</v>
      </c>
      <c r="N2986" s="59">
        <v>0</v>
      </c>
      <c r="O2986" s="59">
        <v>0</v>
      </c>
      <c r="P2986" s="59">
        <f t="shared" si="381"/>
        <v>0</v>
      </c>
      <c r="Q2986" s="72">
        <f t="shared" si="378"/>
        <v>0</v>
      </c>
      <c r="R2986" s="44">
        <v>0</v>
      </c>
      <c r="S2986" s="45">
        <f t="shared" si="382"/>
        <v>0</v>
      </c>
      <c r="T2986" s="45">
        <v>1723734</v>
      </c>
      <c r="U2986" s="44">
        <f t="shared" si="383"/>
        <v>0</v>
      </c>
    </row>
    <row r="2987" spans="1:21">
      <c r="A2987" s="28">
        <v>60608913</v>
      </c>
      <c r="B2987" s="3" t="s">
        <v>12757</v>
      </c>
      <c r="C2987" s="4" t="s">
        <v>74</v>
      </c>
      <c r="D2987" s="4" t="s">
        <v>74</v>
      </c>
      <c r="E2987" s="86">
        <v>0</v>
      </c>
      <c r="F2987" s="96">
        <f t="shared" si="384"/>
        <v>0</v>
      </c>
      <c r="G2987" s="77">
        <v>0</v>
      </c>
      <c r="H2987" s="45">
        <v>0</v>
      </c>
      <c r="I2987" s="44">
        <v>2</v>
      </c>
      <c r="J2987" s="45">
        <v>0</v>
      </c>
      <c r="K2987" s="45">
        <v>0</v>
      </c>
      <c r="L2987" s="45">
        <f t="shared" si="380"/>
        <v>0</v>
      </c>
      <c r="M2987" s="71">
        <f t="shared" si="377"/>
        <v>0</v>
      </c>
      <c r="N2987" s="59">
        <v>0</v>
      </c>
      <c r="O2987" s="59">
        <v>0</v>
      </c>
      <c r="P2987" s="59">
        <f t="shared" si="381"/>
        <v>0</v>
      </c>
      <c r="Q2987" s="72">
        <f t="shared" si="378"/>
        <v>0</v>
      </c>
      <c r="R2987" s="44">
        <v>0</v>
      </c>
      <c r="S2987" s="45">
        <f t="shared" si="382"/>
        <v>-2</v>
      </c>
      <c r="T2987" s="99">
        <v>0</v>
      </c>
      <c r="U2987" s="44">
        <f t="shared" si="383"/>
        <v>0</v>
      </c>
    </row>
    <row r="2988" spans="1:21">
      <c r="A2988" s="33" t="s">
        <v>6761</v>
      </c>
      <c r="B2988" s="3" t="s">
        <v>6762</v>
      </c>
      <c r="C2988" s="4" t="s">
        <v>74</v>
      </c>
      <c r="D2988" s="4" t="s">
        <v>74</v>
      </c>
      <c r="E2988" s="86">
        <v>5</v>
      </c>
      <c r="F2988" s="96">
        <f t="shared" si="384"/>
        <v>859726</v>
      </c>
      <c r="G2988" s="77">
        <v>4298630</v>
      </c>
      <c r="H2988" s="45">
        <v>1</v>
      </c>
      <c r="I2988" s="44">
        <v>6</v>
      </c>
      <c r="J2988" s="45">
        <v>0</v>
      </c>
      <c r="K2988" s="45">
        <v>0</v>
      </c>
      <c r="L2988" s="45">
        <f t="shared" si="380"/>
        <v>0</v>
      </c>
      <c r="M2988" s="71">
        <f t="shared" si="377"/>
        <v>0</v>
      </c>
      <c r="N2988" s="59">
        <v>0</v>
      </c>
      <c r="O2988" s="59">
        <v>0</v>
      </c>
      <c r="P2988" s="59">
        <f t="shared" si="381"/>
        <v>0</v>
      </c>
      <c r="Q2988" s="72">
        <f t="shared" si="378"/>
        <v>0</v>
      </c>
      <c r="R2988" s="44">
        <v>0</v>
      </c>
      <c r="S2988" s="45">
        <f t="shared" si="382"/>
        <v>0</v>
      </c>
      <c r="T2988" s="45">
        <v>859726</v>
      </c>
      <c r="U2988" s="44">
        <f t="shared" si="383"/>
        <v>0</v>
      </c>
    </row>
    <row r="2989" spans="1:21">
      <c r="A2989" s="33" t="s">
        <v>5274</v>
      </c>
      <c r="B2989" s="3" t="s">
        <v>5275</v>
      </c>
      <c r="C2989" s="4" t="s">
        <v>74</v>
      </c>
      <c r="D2989" s="4" t="s">
        <v>74</v>
      </c>
      <c r="E2989" s="86">
        <v>1</v>
      </c>
      <c r="F2989" s="96">
        <f t="shared" si="384"/>
        <v>750218</v>
      </c>
      <c r="G2989" s="77">
        <v>750218</v>
      </c>
      <c r="H2989" s="45">
        <v>1</v>
      </c>
      <c r="I2989" s="44">
        <v>2</v>
      </c>
      <c r="J2989" s="45">
        <v>0</v>
      </c>
      <c r="K2989" s="45">
        <v>0</v>
      </c>
      <c r="L2989" s="45">
        <f t="shared" si="380"/>
        <v>0</v>
      </c>
      <c r="M2989" s="71">
        <f t="shared" si="377"/>
        <v>0</v>
      </c>
      <c r="N2989" s="59">
        <v>0</v>
      </c>
      <c r="O2989" s="59">
        <v>0</v>
      </c>
      <c r="P2989" s="59">
        <f t="shared" si="381"/>
        <v>0</v>
      </c>
      <c r="Q2989" s="72">
        <f t="shared" si="378"/>
        <v>0</v>
      </c>
      <c r="R2989" s="44">
        <v>0</v>
      </c>
      <c r="S2989" s="45">
        <f t="shared" si="382"/>
        <v>0</v>
      </c>
      <c r="T2989" s="45">
        <v>750218</v>
      </c>
      <c r="U2989" s="44">
        <f t="shared" si="383"/>
        <v>0</v>
      </c>
    </row>
    <row r="2990" spans="1:21">
      <c r="A2990" s="33" t="s">
        <v>7007</v>
      </c>
      <c r="B2990" s="3" t="s">
        <v>7008</v>
      </c>
      <c r="C2990" s="4" t="s">
        <v>74</v>
      </c>
      <c r="D2990" s="4" t="s">
        <v>74</v>
      </c>
      <c r="E2990" s="86">
        <v>1</v>
      </c>
      <c r="F2990" s="96">
        <f t="shared" si="384"/>
        <v>461581</v>
      </c>
      <c r="G2990" s="77">
        <v>461581</v>
      </c>
      <c r="H2990" s="45">
        <v>0</v>
      </c>
      <c r="I2990" s="44">
        <v>1</v>
      </c>
      <c r="J2990" s="45">
        <v>0</v>
      </c>
      <c r="K2990" s="45">
        <v>0</v>
      </c>
      <c r="L2990" s="45">
        <f t="shared" si="380"/>
        <v>0</v>
      </c>
      <c r="M2990" s="71">
        <f t="shared" si="377"/>
        <v>0</v>
      </c>
      <c r="N2990" s="59">
        <v>0</v>
      </c>
      <c r="O2990" s="59">
        <v>0</v>
      </c>
      <c r="P2990" s="59">
        <f t="shared" si="381"/>
        <v>0</v>
      </c>
      <c r="Q2990" s="72">
        <f t="shared" si="378"/>
        <v>0</v>
      </c>
      <c r="R2990" s="44">
        <v>0</v>
      </c>
      <c r="S2990" s="45">
        <f t="shared" si="382"/>
        <v>0</v>
      </c>
      <c r="T2990" s="45">
        <v>461581</v>
      </c>
      <c r="U2990" s="44">
        <f t="shared" si="383"/>
        <v>0</v>
      </c>
    </row>
    <row r="2991" spans="1:21">
      <c r="A2991" s="33" t="s">
        <v>3755</v>
      </c>
      <c r="B2991" s="3" t="s">
        <v>3756</v>
      </c>
      <c r="C2991" s="4" t="s">
        <v>74</v>
      </c>
      <c r="D2991" s="4" t="s">
        <v>74</v>
      </c>
      <c r="E2991" s="86">
        <v>3</v>
      </c>
      <c r="F2991" s="96">
        <f t="shared" si="384"/>
        <v>443037</v>
      </c>
      <c r="G2991" s="77">
        <v>1329111</v>
      </c>
      <c r="H2991" s="45">
        <v>0</v>
      </c>
      <c r="I2991" s="44">
        <v>0</v>
      </c>
      <c r="J2991" s="45">
        <v>0</v>
      </c>
      <c r="K2991" s="45">
        <v>0</v>
      </c>
      <c r="L2991" s="45">
        <f t="shared" si="380"/>
        <v>0</v>
      </c>
      <c r="M2991" s="71">
        <f t="shared" si="377"/>
        <v>0</v>
      </c>
      <c r="N2991" s="59">
        <v>0</v>
      </c>
      <c r="O2991" s="59">
        <v>0</v>
      </c>
      <c r="P2991" s="59">
        <f t="shared" si="381"/>
        <v>0</v>
      </c>
      <c r="Q2991" s="72">
        <f t="shared" si="378"/>
        <v>0</v>
      </c>
      <c r="R2991" s="44">
        <v>0</v>
      </c>
      <c r="S2991" s="45">
        <f t="shared" si="382"/>
        <v>3</v>
      </c>
      <c r="T2991" s="10">
        <v>443037</v>
      </c>
      <c r="U2991" s="44">
        <f t="shared" si="383"/>
        <v>1329111</v>
      </c>
    </row>
    <row r="2992" spans="1:21">
      <c r="A2992" s="28">
        <v>60374838</v>
      </c>
      <c r="B2992" s="3" t="s">
        <v>723</v>
      </c>
      <c r="C2992" s="4" t="s">
        <v>74</v>
      </c>
      <c r="D2992" s="4" t="s">
        <v>74</v>
      </c>
      <c r="E2992" s="86">
        <v>0</v>
      </c>
      <c r="F2992" s="96">
        <f t="shared" si="384"/>
        <v>0</v>
      </c>
      <c r="G2992" s="77">
        <v>0</v>
      </c>
      <c r="H2992" s="45">
        <v>0</v>
      </c>
      <c r="I2992" s="44">
        <v>0</v>
      </c>
      <c r="J2992" s="45">
        <v>0</v>
      </c>
      <c r="K2992" s="45">
        <v>0</v>
      </c>
      <c r="L2992" s="45">
        <f t="shared" si="380"/>
        <v>0</v>
      </c>
      <c r="M2992" s="71">
        <f t="shared" si="377"/>
        <v>0</v>
      </c>
      <c r="N2992" s="59">
        <v>0</v>
      </c>
      <c r="O2992" s="59">
        <v>0</v>
      </c>
      <c r="P2992" s="59">
        <f t="shared" si="381"/>
        <v>0</v>
      </c>
      <c r="Q2992" s="72">
        <f t="shared" si="378"/>
        <v>0</v>
      </c>
      <c r="R2992" s="44">
        <v>0</v>
      </c>
      <c r="S2992" s="45">
        <f t="shared" si="382"/>
        <v>0</v>
      </c>
      <c r="T2992" s="45">
        <v>0</v>
      </c>
      <c r="U2992" s="44">
        <f t="shared" si="383"/>
        <v>0</v>
      </c>
    </row>
    <row r="2993" spans="1:21">
      <c r="A2993" s="28">
        <v>60474086</v>
      </c>
      <c r="B2993" s="3" t="s">
        <v>443</v>
      </c>
      <c r="C2993" s="4" t="s">
        <v>74</v>
      </c>
      <c r="D2993" s="4" t="s">
        <v>74</v>
      </c>
      <c r="E2993" s="86">
        <v>0</v>
      </c>
      <c r="F2993" s="96">
        <f t="shared" si="384"/>
        <v>0</v>
      </c>
      <c r="G2993" s="77">
        <v>0</v>
      </c>
      <c r="H2993" s="45">
        <v>0</v>
      </c>
      <c r="I2993" s="44">
        <v>0</v>
      </c>
      <c r="J2993" s="45">
        <v>0</v>
      </c>
      <c r="K2993" s="45">
        <v>0</v>
      </c>
      <c r="L2993" s="45">
        <f t="shared" si="380"/>
        <v>0</v>
      </c>
      <c r="M2993" s="71">
        <f t="shared" si="377"/>
        <v>0</v>
      </c>
      <c r="N2993" s="59">
        <v>0</v>
      </c>
      <c r="O2993" s="59">
        <v>0</v>
      </c>
      <c r="P2993" s="59">
        <f t="shared" si="381"/>
        <v>0</v>
      </c>
      <c r="Q2993" s="72">
        <f t="shared" si="378"/>
        <v>0</v>
      </c>
      <c r="R2993" s="44">
        <v>0</v>
      </c>
      <c r="S2993" s="45">
        <f t="shared" si="382"/>
        <v>0</v>
      </c>
      <c r="T2993" s="45">
        <v>0</v>
      </c>
      <c r="U2993" s="44">
        <f t="shared" si="383"/>
        <v>0</v>
      </c>
    </row>
    <row r="2994" spans="1:21">
      <c r="A2994" s="28">
        <v>60474088</v>
      </c>
      <c r="B2994" s="3" t="s">
        <v>722</v>
      </c>
      <c r="C2994" s="4" t="s">
        <v>74</v>
      </c>
      <c r="D2994" s="4" t="s">
        <v>74</v>
      </c>
      <c r="E2994" s="86">
        <v>0</v>
      </c>
      <c r="F2994" s="96">
        <f t="shared" si="384"/>
        <v>0</v>
      </c>
      <c r="G2994" s="77">
        <v>0</v>
      </c>
      <c r="H2994" s="45">
        <v>0</v>
      </c>
      <c r="I2994" s="44">
        <v>0</v>
      </c>
      <c r="J2994" s="45">
        <v>0</v>
      </c>
      <c r="K2994" s="45">
        <v>0</v>
      </c>
      <c r="L2994" s="45">
        <f t="shared" si="380"/>
        <v>0</v>
      </c>
      <c r="M2994" s="71">
        <f t="shared" si="377"/>
        <v>0</v>
      </c>
      <c r="N2994" s="59">
        <v>0</v>
      </c>
      <c r="O2994" s="59">
        <v>0</v>
      </c>
      <c r="P2994" s="59">
        <f t="shared" si="381"/>
        <v>0</v>
      </c>
      <c r="Q2994" s="72">
        <f t="shared" si="378"/>
        <v>0</v>
      </c>
      <c r="R2994" s="44">
        <v>0</v>
      </c>
      <c r="S2994" s="45">
        <f t="shared" si="382"/>
        <v>0</v>
      </c>
      <c r="T2994" s="45">
        <v>0</v>
      </c>
      <c r="U2994" s="44">
        <f t="shared" si="383"/>
        <v>0</v>
      </c>
    </row>
    <row r="2995" spans="1:21">
      <c r="A2995" s="33" t="s">
        <v>6252</v>
      </c>
      <c r="B2995" s="3" t="s">
        <v>6253</v>
      </c>
      <c r="C2995" s="4" t="s">
        <v>74</v>
      </c>
      <c r="D2995" s="4" t="s">
        <v>74</v>
      </c>
      <c r="E2995" s="86">
        <v>4</v>
      </c>
      <c r="F2995" s="96">
        <f t="shared" si="384"/>
        <v>228994</v>
      </c>
      <c r="G2995" s="77">
        <v>915976</v>
      </c>
      <c r="H2995" s="45">
        <v>0</v>
      </c>
      <c r="I2995" s="44">
        <v>4</v>
      </c>
      <c r="J2995" s="45">
        <v>0</v>
      </c>
      <c r="K2995" s="45">
        <v>0</v>
      </c>
      <c r="L2995" s="45">
        <f t="shared" si="380"/>
        <v>0</v>
      </c>
      <c r="M2995" s="71">
        <f t="shared" si="377"/>
        <v>0</v>
      </c>
      <c r="N2995" s="59">
        <v>0</v>
      </c>
      <c r="O2995" s="59">
        <v>0</v>
      </c>
      <c r="P2995" s="59">
        <f t="shared" si="381"/>
        <v>0</v>
      </c>
      <c r="Q2995" s="72">
        <f t="shared" si="378"/>
        <v>0</v>
      </c>
      <c r="R2995" s="44">
        <v>0</v>
      </c>
      <c r="S2995" s="45">
        <f t="shared" si="382"/>
        <v>0</v>
      </c>
      <c r="T2995" s="45">
        <v>228994</v>
      </c>
      <c r="U2995" s="44">
        <f t="shared" si="383"/>
        <v>0</v>
      </c>
    </row>
    <row r="2996" spans="1:21">
      <c r="A2996" s="33" t="s">
        <v>5382</v>
      </c>
      <c r="B2996" s="3" t="s">
        <v>5383</v>
      </c>
      <c r="C2996" s="4" t="s">
        <v>74</v>
      </c>
      <c r="D2996" s="4" t="s">
        <v>74</v>
      </c>
      <c r="E2996" s="86">
        <v>2</v>
      </c>
      <c r="F2996" s="96">
        <f t="shared" si="384"/>
        <v>37744</v>
      </c>
      <c r="G2996" s="77">
        <v>75488</v>
      </c>
      <c r="H2996" s="45">
        <v>0</v>
      </c>
      <c r="I2996" s="44">
        <v>2</v>
      </c>
      <c r="J2996" s="45">
        <v>0</v>
      </c>
      <c r="K2996" s="45">
        <v>0</v>
      </c>
      <c r="L2996" s="45">
        <f t="shared" si="380"/>
        <v>0</v>
      </c>
      <c r="M2996" s="71">
        <f t="shared" si="377"/>
        <v>0</v>
      </c>
      <c r="N2996" s="59">
        <v>0</v>
      </c>
      <c r="O2996" s="59">
        <v>0</v>
      </c>
      <c r="P2996" s="59">
        <f t="shared" si="381"/>
        <v>0</v>
      </c>
      <c r="Q2996" s="72">
        <f t="shared" si="378"/>
        <v>0</v>
      </c>
      <c r="R2996" s="44">
        <v>0</v>
      </c>
      <c r="S2996" s="45">
        <f t="shared" si="382"/>
        <v>0</v>
      </c>
      <c r="T2996" s="45">
        <v>37744</v>
      </c>
      <c r="U2996" s="44">
        <f t="shared" si="383"/>
        <v>0</v>
      </c>
    </row>
    <row r="2997" spans="1:21">
      <c r="A2997" s="33">
        <v>61178153</v>
      </c>
      <c r="B2997" s="3" t="s">
        <v>4137</v>
      </c>
      <c r="C2997" s="4" t="s">
        <v>74</v>
      </c>
      <c r="D2997" s="4" t="s">
        <v>74</v>
      </c>
      <c r="E2997" s="86">
        <v>7</v>
      </c>
      <c r="F2997" s="96">
        <f t="shared" si="384"/>
        <v>24454</v>
      </c>
      <c r="G2997" s="77">
        <v>171178</v>
      </c>
      <c r="H2997" s="45">
        <v>0</v>
      </c>
      <c r="I2997" s="44">
        <v>0</v>
      </c>
      <c r="J2997" s="45">
        <v>0</v>
      </c>
      <c r="K2997" s="45">
        <v>0</v>
      </c>
      <c r="L2997" s="45">
        <f t="shared" si="380"/>
        <v>0</v>
      </c>
      <c r="M2997" s="71">
        <f t="shared" si="377"/>
        <v>0</v>
      </c>
      <c r="N2997" s="59">
        <v>0</v>
      </c>
      <c r="O2997" s="59">
        <v>0</v>
      </c>
      <c r="P2997" s="59">
        <f t="shared" si="381"/>
        <v>0</v>
      </c>
      <c r="Q2997" s="72">
        <f t="shared" si="378"/>
        <v>0</v>
      </c>
      <c r="R2997" s="44">
        <v>0</v>
      </c>
      <c r="S2997" s="45">
        <f t="shared" si="382"/>
        <v>7</v>
      </c>
      <c r="T2997" s="10">
        <v>24454</v>
      </c>
      <c r="U2997" s="44">
        <f t="shared" si="383"/>
        <v>171178</v>
      </c>
    </row>
    <row r="2998" spans="1:21">
      <c r="A2998" s="2" t="s">
        <v>10041</v>
      </c>
      <c r="B2998" s="3" t="s">
        <v>10042</v>
      </c>
      <c r="C2998" s="4" t="s">
        <v>74</v>
      </c>
      <c r="D2998" s="4" t="s">
        <v>74</v>
      </c>
      <c r="E2998" s="86">
        <v>0</v>
      </c>
      <c r="F2998" s="96">
        <f t="shared" si="384"/>
        <v>0</v>
      </c>
      <c r="G2998" s="77">
        <v>0</v>
      </c>
      <c r="H2998" s="45">
        <v>41</v>
      </c>
      <c r="I2998" s="44">
        <v>41</v>
      </c>
      <c r="J2998" s="45">
        <v>0</v>
      </c>
      <c r="K2998" s="45">
        <v>0</v>
      </c>
      <c r="L2998" s="45">
        <f t="shared" si="380"/>
        <v>0</v>
      </c>
      <c r="M2998" s="71">
        <f t="shared" si="377"/>
        <v>0</v>
      </c>
      <c r="N2998" s="59">
        <v>0</v>
      </c>
      <c r="O2998" s="59">
        <v>0</v>
      </c>
      <c r="P2998" s="59">
        <f t="shared" si="381"/>
        <v>0</v>
      </c>
      <c r="Q2998" s="72">
        <f t="shared" si="378"/>
        <v>0</v>
      </c>
      <c r="R2998" s="44">
        <v>0</v>
      </c>
      <c r="S2998" s="45">
        <f t="shared" si="382"/>
        <v>0</v>
      </c>
      <c r="T2998" s="45">
        <v>11085</v>
      </c>
      <c r="U2998" s="44">
        <f t="shared" si="383"/>
        <v>0</v>
      </c>
    </row>
    <row r="2999" spans="1:21">
      <c r="A2999" s="33" t="s">
        <v>5445</v>
      </c>
      <c r="B2999" s="3" t="s">
        <v>5446</v>
      </c>
      <c r="C2999" s="4" t="s">
        <v>74</v>
      </c>
      <c r="D2999" s="4" t="s">
        <v>74</v>
      </c>
      <c r="E2999" s="86">
        <v>30</v>
      </c>
      <c r="F2999" s="96">
        <f t="shared" si="384"/>
        <v>13707</v>
      </c>
      <c r="G2999" s="77">
        <v>411210</v>
      </c>
      <c r="H2999" s="45">
        <v>0</v>
      </c>
      <c r="I2999" s="44">
        <v>30</v>
      </c>
      <c r="J2999" s="45">
        <v>0</v>
      </c>
      <c r="K2999" s="45">
        <v>0</v>
      </c>
      <c r="L2999" s="45">
        <f t="shared" si="380"/>
        <v>0</v>
      </c>
      <c r="M2999" s="71">
        <f t="shared" si="377"/>
        <v>0</v>
      </c>
      <c r="N2999" s="59">
        <v>0</v>
      </c>
      <c r="O2999" s="59">
        <v>0</v>
      </c>
      <c r="P2999" s="59">
        <f t="shared" si="381"/>
        <v>0</v>
      </c>
      <c r="Q2999" s="72">
        <f t="shared" si="378"/>
        <v>0</v>
      </c>
      <c r="R2999" s="44">
        <v>0</v>
      </c>
      <c r="S2999" s="45">
        <f t="shared" si="382"/>
        <v>0</v>
      </c>
      <c r="T2999" s="45">
        <v>13707</v>
      </c>
      <c r="U2999" s="44">
        <f t="shared" si="383"/>
        <v>0</v>
      </c>
    </row>
    <row r="3000" spans="1:21">
      <c r="A3000" s="33">
        <v>61178953</v>
      </c>
      <c r="B3000" s="3" t="s">
        <v>3169</v>
      </c>
      <c r="C3000" s="4" t="s">
        <v>74</v>
      </c>
      <c r="D3000" s="4" t="s">
        <v>74</v>
      </c>
      <c r="E3000" s="86">
        <v>1</v>
      </c>
      <c r="F3000" s="96">
        <f t="shared" si="384"/>
        <v>13042</v>
      </c>
      <c r="G3000" s="77">
        <v>13042</v>
      </c>
      <c r="H3000" s="45">
        <v>0</v>
      </c>
      <c r="I3000" s="44">
        <v>0</v>
      </c>
      <c r="J3000" s="45">
        <v>0</v>
      </c>
      <c r="K3000" s="45">
        <v>0</v>
      </c>
      <c r="L3000" s="45">
        <f t="shared" si="380"/>
        <v>0</v>
      </c>
      <c r="M3000" s="71">
        <f t="shared" si="377"/>
        <v>0</v>
      </c>
      <c r="N3000" s="59">
        <v>0</v>
      </c>
      <c r="O3000" s="59">
        <v>0</v>
      </c>
      <c r="P3000" s="59">
        <f t="shared" si="381"/>
        <v>0</v>
      </c>
      <c r="Q3000" s="72">
        <f t="shared" si="378"/>
        <v>0</v>
      </c>
      <c r="R3000" s="44">
        <v>0</v>
      </c>
      <c r="S3000" s="45">
        <f t="shared" si="382"/>
        <v>1</v>
      </c>
      <c r="T3000" s="10">
        <v>13042</v>
      </c>
      <c r="U3000" s="44">
        <f t="shared" si="383"/>
        <v>13042</v>
      </c>
    </row>
    <row r="3001" spans="1:21">
      <c r="A3001" s="33">
        <v>60966471</v>
      </c>
      <c r="B3001" s="3" t="s">
        <v>1629</v>
      </c>
      <c r="C3001" s="4" t="s">
        <v>74</v>
      </c>
      <c r="D3001" s="4" t="s">
        <v>74</v>
      </c>
      <c r="E3001" s="86">
        <v>59</v>
      </c>
      <c r="F3001" s="96">
        <f t="shared" si="384"/>
        <v>10033</v>
      </c>
      <c r="G3001" s="77">
        <v>591947</v>
      </c>
      <c r="H3001" s="45">
        <v>0</v>
      </c>
      <c r="I3001" s="44">
        <v>0</v>
      </c>
      <c r="J3001" s="45">
        <v>0</v>
      </c>
      <c r="K3001" s="45">
        <v>0</v>
      </c>
      <c r="L3001" s="45">
        <f t="shared" si="380"/>
        <v>0</v>
      </c>
      <c r="M3001" s="71">
        <f t="shared" si="377"/>
        <v>0</v>
      </c>
      <c r="N3001" s="59">
        <v>0</v>
      </c>
      <c r="O3001" s="59">
        <v>0</v>
      </c>
      <c r="P3001" s="59">
        <f t="shared" si="381"/>
        <v>0</v>
      </c>
      <c r="Q3001" s="72">
        <f t="shared" si="378"/>
        <v>0</v>
      </c>
      <c r="R3001" s="44">
        <v>0</v>
      </c>
      <c r="S3001" s="45">
        <f t="shared" si="382"/>
        <v>59</v>
      </c>
      <c r="T3001" s="10">
        <v>10033</v>
      </c>
      <c r="U3001" s="44">
        <f t="shared" si="383"/>
        <v>591947</v>
      </c>
    </row>
    <row r="3002" spans="1:21">
      <c r="A3002" s="28" t="s">
        <v>261</v>
      </c>
      <c r="B3002" s="3" t="s">
        <v>262</v>
      </c>
      <c r="C3002" s="4" t="s">
        <v>74</v>
      </c>
      <c r="D3002" s="4" t="s">
        <v>74</v>
      </c>
      <c r="E3002" s="86">
        <v>59</v>
      </c>
      <c r="F3002" s="96">
        <f t="shared" si="384"/>
        <v>9042</v>
      </c>
      <c r="G3002" s="77">
        <v>533478</v>
      </c>
      <c r="H3002" s="45">
        <v>0</v>
      </c>
      <c r="I3002" s="44">
        <v>59</v>
      </c>
      <c r="J3002" s="45">
        <v>0</v>
      </c>
      <c r="K3002" s="45">
        <v>0</v>
      </c>
      <c r="L3002" s="45">
        <f t="shared" si="380"/>
        <v>0</v>
      </c>
      <c r="M3002" s="71">
        <f t="shared" si="377"/>
        <v>0</v>
      </c>
      <c r="N3002" s="59">
        <v>0</v>
      </c>
      <c r="O3002" s="59">
        <v>0</v>
      </c>
      <c r="P3002" s="59">
        <f t="shared" si="381"/>
        <v>0</v>
      </c>
      <c r="Q3002" s="72">
        <f t="shared" si="378"/>
        <v>0</v>
      </c>
      <c r="R3002" s="44">
        <v>0</v>
      </c>
      <c r="S3002" s="45">
        <f t="shared" si="382"/>
        <v>0</v>
      </c>
      <c r="T3002" s="45">
        <v>9042</v>
      </c>
      <c r="U3002" s="44">
        <f t="shared" si="383"/>
        <v>0</v>
      </c>
    </row>
    <row r="3003" spans="1:21">
      <c r="A3003" s="33" t="s">
        <v>6932</v>
      </c>
      <c r="B3003" s="3" t="s">
        <v>6933</v>
      </c>
      <c r="C3003" s="4" t="s">
        <v>74</v>
      </c>
      <c r="D3003" s="4" t="s">
        <v>74</v>
      </c>
      <c r="E3003" s="86">
        <v>60</v>
      </c>
      <c r="F3003" s="96">
        <f t="shared" si="384"/>
        <v>10761</v>
      </c>
      <c r="G3003" s="77">
        <v>645660</v>
      </c>
      <c r="H3003" s="45">
        <v>0</v>
      </c>
      <c r="I3003" s="44">
        <v>60</v>
      </c>
      <c r="J3003" s="45">
        <v>0</v>
      </c>
      <c r="K3003" s="45">
        <v>0</v>
      </c>
      <c r="L3003" s="45">
        <f t="shared" si="380"/>
        <v>0</v>
      </c>
      <c r="M3003" s="71">
        <f t="shared" si="377"/>
        <v>0</v>
      </c>
      <c r="N3003" s="59">
        <v>0</v>
      </c>
      <c r="O3003" s="59">
        <v>0</v>
      </c>
      <c r="P3003" s="59">
        <f t="shared" si="381"/>
        <v>0</v>
      </c>
      <c r="Q3003" s="72">
        <f t="shared" si="378"/>
        <v>0</v>
      </c>
      <c r="R3003" s="44">
        <v>0</v>
      </c>
      <c r="S3003" s="45">
        <f t="shared" si="382"/>
        <v>0</v>
      </c>
      <c r="T3003" s="45">
        <v>10761</v>
      </c>
      <c r="U3003" s="44">
        <f t="shared" si="383"/>
        <v>0</v>
      </c>
    </row>
    <row r="3004" spans="1:21">
      <c r="A3004" s="33">
        <v>61180299</v>
      </c>
      <c r="B3004" s="3" t="s">
        <v>4661</v>
      </c>
      <c r="C3004" s="4" t="s">
        <v>74</v>
      </c>
      <c r="D3004" s="4" t="s">
        <v>74</v>
      </c>
      <c r="E3004" s="86">
        <v>107</v>
      </c>
      <c r="F3004" s="96">
        <f t="shared" si="384"/>
        <v>7846</v>
      </c>
      <c r="G3004" s="77">
        <v>839522</v>
      </c>
      <c r="H3004" s="45">
        <v>0</v>
      </c>
      <c r="I3004" s="44">
        <v>27</v>
      </c>
      <c r="J3004" s="45">
        <v>0</v>
      </c>
      <c r="K3004" s="45">
        <v>0</v>
      </c>
      <c r="L3004" s="45">
        <f t="shared" si="380"/>
        <v>0</v>
      </c>
      <c r="M3004" s="71">
        <f t="shared" si="377"/>
        <v>0</v>
      </c>
      <c r="N3004" s="59">
        <v>0</v>
      </c>
      <c r="O3004" s="59">
        <v>0</v>
      </c>
      <c r="P3004" s="59">
        <f t="shared" si="381"/>
        <v>0</v>
      </c>
      <c r="Q3004" s="72">
        <f t="shared" si="378"/>
        <v>0</v>
      </c>
      <c r="R3004" s="44">
        <v>0</v>
      </c>
      <c r="S3004" s="45">
        <f t="shared" si="382"/>
        <v>80</v>
      </c>
      <c r="T3004" s="10">
        <v>7846</v>
      </c>
      <c r="U3004" s="44">
        <f t="shared" si="383"/>
        <v>627680</v>
      </c>
    </row>
    <row r="3005" spans="1:21">
      <c r="A3005" s="35">
        <v>60976996</v>
      </c>
      <c r="B3005" s="3" t="s">
        <v>4658</v>
      </c>
      <c r="C3005" s="4" t="s">
        <v>74</v>
      </c>
      <c r="D3005" s="4" t="s">
        <v>74</v>
      </c>
      <c r="E3005" s="86">
        <v>100</v>
      </c>
      <c r="F3005" s="96">
        <f t="shared" si="384"/>
        <v>6473</v>
      </c>
      <c r="G3005" s="77">
        <v>647300</v>
      </c>
      <c r="H3005" s="45">
        <v>0</v>
      </c>
      <c r="I3005" s="44">
        <v>0</v>
      </c>
      <c r="J3005" s="45">
        <v>0</v>
      </c>
      <c r="K3005" s="45">
        <v>0</v>
      </c>
      <c r="L3005" s="45">
        <f t="shared" si="380"/>
        <v>0</v>
      </c>
      <c r="M3005" s="71">
        <f t="shared" si="377"/>
        <v>0</v>
      </c>
      <c r="N3005" s="59">
        <v>0</v>
      </c>
      <c r="O3005" s="59">
        <v>0</v>
      </c>
      <c r="P3005" s="59">
        <f t="shared" si="381"/>
        <v>0</v>
      </c>
      <c r="Q3005" s="72">
        <f t="shared" si="378"/>
        <v>0</v>
      </c>
      <c r="R3005" s="44">
        <v>0</v>
      </c>
      <c r="S3005" s="45">
        <f t="shared" si="382"/>
        <v>100</v>
      </c>
      <c r="T3005" s="10">
        <v>6473</v>
      </c>
      <c r="U3005" s="44">
        <f t="shared" si="383"/>
        <v>647300</v>
      </c>
    </row>
    <row r="3006" spans="1:21">
      <c r="A3006" s="33" t="s">
        <v>4998</v>
      </c>
      <c r="B3006" s="3" t="s">
        <v>4999</v>
      </c>
      <c r="C3006" s="4" t="s">
        <v>74</v>
      </c>
      <c r="D3006" s="4" t="s">
        <v>74</v>
      </c>
      <c r="E3006" s="86">
        <v>91</v>
      </c>
      <c r="F3006" s="96">
        <f t="shared" si="384"/>
        <v>5125</v>
      </c>
      <c r="G3006" s="77">
        <v>466375</v>
      </c>
      <c r="H3006" s="45">
        <v>8</v>
      </c>
      <c r="I3006" s="44">
        <v>99</v>
      </c>
      <c r="J3006" s="45">
        <v>0</v>
      </c>
      <c r="K3006" s="45">
        <v>0</v>
      </c>
      <c r="L3006" s="45">
        <f t="shared" si="380"/>
        <v>0</v>
      </c>
      <c r="M3006" s="71">
        <f t="shared" si="377"/>
        <v>0</v>
      </c>
      <c r="N3006" s="59">
        <v>0</v>
      </c>
      <c r="O3006" s="59">
        <v>0</v>
      </c>
      <c r="P3006" s="59">
        <f t="shared" si="381"/>
        <v>0</v>
      </c>
      <c r="Q3006" s="72">
        <f t="shared" si="378"/>
        <v>0</v>
      </c>
      <c r="R3006" s="44">
        <v>0</v>
      </c>
      <c r="S3006" s="45">
        <f t="shared" si="382"/>
        <v>0</v>
      </c>
      <c r="T3006" s="45">
        <v>5125</v>
      </c>
      <c r="U3006" s="44">
        <f t="shared" si="383"/>
        <v>0</v>
      </c>
    </row>
    <row r="3007" spans="1:21">
      <c r="A3007" s="2" t="s">
        <v>8920</v>
      </c>
      <c r="B3007" s="3" t="s">
        <v>8921</v>
      </c>
      <c r="C3007" s="4" t="s">
        <v>74</v>
      </c>
      <c r="D3007" s="4" t="s">
        <v>74</v>
      </c>
      <c r="E3007" s="86">
        <v>0</v>
      </c>
      <c r="F3007" s="96">
        <f t="shared" si="384"/>
        <v>0</v>
      </c>
      <c r="G3007" s="77">
        <v>0</v>
      </c>
      <c r="H3007" s="45">
        <v>25</v>
      </c>
      <c r="I3007" s="44">
        <v>25</v>
      </c>
      <c r="J3007" s="45">
        <v>0</v>
      </c>
      <c r="K3007" s="45">
        <v>0</v>
      </c>
      <c r="L3007" s="45">
        <f t="shared" si="380"/>
        <v>0</v>
      </c>
      <c r="M3007" s="71">
        <f t="shared" si="377"/>
        <v>0</v>
      </c>
      <c r="N3007" s="59">
        <v>0</v>
      </c>
      <c r="O3007" s="59">
        <v>0</v>
      </c>
      <c r="P3007" s="59">
        <f t="shared" si="381"/>
        <v>0</v>
      </c>
      <c r="Q3007" s="72">
        <f t="shared" si="378"/>
        <v>0</v>
      </c>
      <c r="R3007" s="44">
        <v>0</v>
      </c>
      <c r="S3007" s="45">
        <f t="shared" si="382"/>
        <v>0</v>
      </c>
      <c r="T3007" s="45">
        <v>6748</v>
      </c>
      <c r="U3007" s="44">
        <f t="shared" si="383"/>
        <v>0</v>
      </c>
    </row>
    <row r="3008" spans="1:21">
      <c r="A3008" s="2" t="s">
        <v>11523</v>
      </c>
      <c r="B3008" s="3" t="s">
        <v>11524</v>
      </c>
      <c r="C3008" s="4" t="s">
        <v>74</v>
      </c>
      <c r="D3008" s="4" t="s">
        <v>74</v>
      </c>
      <c r="E3008" s="86">
        <v>0</v>
      </c>
      <c r="F3008" s="96">
        <f t="shared" si="384"/>
        <v>0</v>
      </c>
      <c r="G3008" s="77">
        <v>0</v>
      </c>
      <c r="H3008" s="45">
        <v>400</v>
      </c>
      <c r="I3008" s="44">
        <v>0</v>
      </c>
      <c r="J3008" s="45">
        <v>0</v>
      </c>
      <c r="K3008" s="45">
        <v>0</v>
      </c>
      <c r="L3008" s="45">
        <f t="shared" si="380"/>
        <v>0</v>
      </c>
      <c r="M3008" s="71">
        <f t="shared" si="377"/>
        <v>0</v>
      </c>
      <c r="N3008" s="59">
        <v>0</v>
      </c>
      <c r="O3008" s="59">
        <v>0</v>
      </c>
      <c r="P3008" s="59">
        <f t="shared" si="381"/>
        <v>0</v>
      </c>
      <c r="Q3008" s="72">
        <f t="shared" si="378"/>
        <v>0</v>
      </c>
      <c r="R3008" s="44">
        <v>0</v>
      </c>
      <c r="S3008" s="45">
        <f t="shared" si="382"/>
        <v>400</v>
      </c>
      <c r="T3008" s="10">
        <v>6748</v>
      </c>
      <c r="U3008" s="44">
        <f t="shared" si="383"/>
        <v>2699200</v>
      </c>
    </row>
    <row r="3009" spans="1:21">
      <c r="A3009" s="2" t="s">
        <v>10147</v>
      </c>
      <c r="B3009" s="3" t="s">
        <v>10148</v>
      </c>
      <c r="C3009" s="4" t="s">
        <v>74</v>
      </c>
      <c r="D3009" s="4" t="s">
        <v>74</v>
      </c>
      <c r="E3009" s="86">
        <v>0</v>
      </c>
      <c r="F3009" s="96">
        <f t="shared" si="384"/>
        <v>0</v>
      </c>
      <c r="G3009" s="77">
        <v>0</v>
      </c>
      <c r="H3009" s="45">
        <v>41</v>
      </c>
      <c r="I3009" s="44">
        <v>41</v>
      </c>
      <c r="J3009" s="45">
        <v>0</v>
      </c>
      <c r="K3009" s="45">
        <v>0</v>
      </c>
      <c r="L3009" s="45">
        <f t="shared" si="380"/>
        <v>0</v>
      </c>
      <c r="M3009" s="71">
        <f t="shared" si="377"/>
        <v>0</v>
      </c>
      <c r="N3009" s="59">
        <v>0</v>
      </c>
      <c r="O3009" s="59">
        <v>0</v>
      </c>
      <c r="P3009" s="59">
        <f t="shared" si="381"/>
        <v>0</v>
      </c>
      <c r="Q3009" s="72">
        <f t="shared" si="378"/>
        <v>0</v>
      </c>
      <c r="R3009" s="44">
        <v>0</v>
      </c>
      <c r="S3009" s="45">
        <f t="shared" si="382"/>
        <v>0</v>
      </c>
      <c r="T3009" s="45">
        <v>4948</v>
      </c>
      <c r="U3009" s="44">
        <f t="shared" si="383"/>
        <v>0</v>
      </c>
    </row>
    <row r="3010" spans="1:21">
      <c r="A3010" s="2" t="s">
        <v>10901</v>
      </c>
      <c r="B3010" s="3" t="s">
        <v>10902</v>
      </c>
      <c r="C3010" s="4" t="s">
        <v>74</v>
      </c>
      <c r="D3010" s="4" t="s">
        <v>74</v>
      </c>
      <c r="E3010" s="86">
        <v>0</v>
      </c>
      <c r="F3010" s="96">
        <f t="shared" si="384"/>
        <v>0</v>
      </c>
      <c r="G3010" s="77">
        <v>0</v>
      </c>
      <c r="H3010" s="45">
        <v>97</v>
      </c>
      <c r="I3010" s="44">
        <v>23</v>
      </c>
      <c r="J3010" s="45">
        <v>0</v>
      </c>
      <c r="K3010" s="45">
        <v>0</v>
      </c>
      <c r="L3010" s="45">
        <f t="shared" si="380"/>
        <v>0</v>
      </c>
      <c r="M3010" s="71">
        <f t="shared" si="377"/>
        <v>0</v>
      </c>
      <c r="N3010" s="59">
        <v>0</v>
      </c>
      <c r="O3010" s="59">
        <v>0</v>
      </c>
      <c r="P3010" s="59">
        <f t="shared" si="381"/>
        <v>0</v>
      </c>
      <c r="Q3010" s="72">
        <f t="shared" si="378"/>
        <v>0</v>
      </c>
      <c r="R3010" s="44">
        <v>0</v>
      </c>
      <c r="S3010" s="45">
        <f t="shared" si="382"/>
        <v>74</v>
      </c>
      <c r="T3010" s="10">
        <v>4948</v>
      </c>
      <c r="U3010" s="44">
        <f t="shared" si="383"/>
        <v>366152</v>
      </c>
    </row>
    <row r="3011" spans="1:21">
      <c r="A3011" s="33" t="s">
        <v>6296</v>
      </c>
      <c r="B3011" s="3" t="s">
        <v>6297</v>
      </c>
      <c r="C3011" s="4" t="s">
        <v>74</v>
      </c>
      <c r="D3011" s="4" t="s">
        <v>74</v>
      </c>
      <c r="E3011" s="86">
        <v>100</v>
      </c>
      <c r="F3011" s="96">
        <f t="shared" si="384"/>
        <v>4296</v>
      </c>
      <c r="G3011" s="77">
        <v>429600</v>
      </c>
      <c r="H3011" s="45">
        <v>0</v>
      </c>
      <c r="I3011" s="44">
        <v>84</v>
      </c>
      <c r="J3011" s="45">
        <v>0</v>
      </c>
      <c r="K3011" s="45">
        <v>0</v>
      </c>
      <c r="L3011" s="45">
        <f t="shared" si="380"/>
        <v>0</v>
      </c>
      <c r="M3011" s="71">
        <f t="shared" ref="M3011:M3074" si="385">(J3011-K3011)*F3011</f>
        <v>0</v>
      </c>
      <c r="N3011" s="59">
        <v>0</v>
      </c>
      <c r="O3011" s="59">
        <v>0</v>
      </c>
      <c r="P3011" s="59">
        <f t="shared" si="381"/>
        <v>0</v>
      </c>
      <c r="Q3011" s="72">
        <f t="shared" ref="Q3011:Q3074" si="386">(N3011-O3011)*$F3011</f>
        <v>0</v>
      </c>
      <c r="R3011" s="44">
        <v>0</v>
      </c>
      <c r="S3011" s="45">
        <f t="shared" si="382"/>
        <v>16</v>
      </c>
      <c r="T3011" s="10">
        <v>4297</v>
      </c>
      <c r="U3011" s="44">
        <f t="shared" si="383"/>
        <v>68752</v>
      </c>
    </row>
    <row r="3012" spans="1:21">
      <c r="A3012" s="33" t="s">
        <v>5241</v>
      </c>
      <c r="B3012" s="3" t="s">
        <v>5242</v>
      </c>
      <c r="C3012" s="4" t="s">
        <v>74</v>
      </c>
      <c r="D3012" s="4" t="s">
        <v>74</v>
      </c>
      <c r="E3012" s="86">
        <v>40</v>
      </c>
      <c r="F3012" s="96">
        <f t="shared" si="384"/>
        <v>5572</v>
      </c>
      <c r="G3012" s="77">
        <v>222880</v>
      </c>
      <c r="H3012" s="45">
        <v>40</v>
      </c>
      <c r="I3012" s="44">
        <v>80</v>
      </c>
      <c r="J3012" s="45">
        <v>0</v>
      </c>
      <c r="K3012" s="45">
        <v>0</v>
      </c>
      <c r="L3012" s="45">
        <f t="shared" si="380"/>
        <v>0</v>
      </c>
      <c r="M3012" s="71">
        <f t="shared" si="385"/>
        <v>0</v>
      </c>
      <c r="N3012" s="59">
        <v>0</v>
      </c>
      <c r="O3012" s="59">
        <v>0</v>
      </c>
      <c r="P3012" s="59">
        <f t="shared" si="381"/>
        <v>0</v>
      </c>
      <c r="Q3012" s="72">
        <f t="shared" si="386"/>
        <v>0</v>
      </c>
      <c r="R3012" s="44">
        <v>0</v>
      </c>
      <c r="S3012" s="45">
        <f t="shared" si="382"/>
        <v>0</v>
      </c>
      <c r="T3012" s="45">
        <v>5572</v>
      </c>
      <c r="U3012" s="44">
        <f t="shared" si="383"/>
        <v>0</v>
      </c>
    </row>
    <row r="3013" spans="1:21">
      <c r="A3013" s="2" t="s">
        <v>10145</v>
      </c>
      <c r="B3013" s="3" t="s">
        <v>10146</v>
      </c>
      <c r="C3013" s="4" t="s">
        <v>74</v>
      </c>
      <c r="D3013" s="4" t="s">
        <v>74</v>
      </c>
      <c r="E3013" s="86">
        <v>0</v>
      </c>
      <c r="F3013" s="96">
        <f t="shared" si="384"/>
        <v>0</v>
      </c>
      <c r="G3013" s="77">
        <v>0</v>
      </c>
      <c r="H3013" s="45">
        <v>140</v>
      </c>
      <c r="I3013" s="44">
        <v>90</v>
      </c>
      <c r="J3013" s="45">
        <v>0</v>
      </c>
      <c r="K3013" s="45">
        <v>0</v>
      </c>
      <c r="L3013" s="45">
        <f t="shared" si="380"/>
        <v>0</v>
      </c>
      <c r="M3013" s="71">
        <f t="shared" si="385"/>
        <v>0</v>
      </c>
      <c r="N3013" s="59">
        <v>0</v>
      </c>
      <c r="O3013" s="59">
        <v>0</v>
      </c>
      <c r="P3013" s="59">
        <f t="shared" si="381"/>
        <v>0</v>
      </c>
      <c r="Q3013" s="72">
        <f t="shared" si="386"/>
        <v>0</v>
      </c>
      <c r="R3013" s="44">
        <v>0</v>
      </c>
      <c r="S3013" s="45">
        <f t="shared" si="382"/>
        <v>50</v>
      </c>
      <c r="T3013" s="10">
        <v>5684</v>
      </c>
      <c r="U3013" s="44">
        <f t="shared" si="383"/>
        <v>284200</v>
      </c>
    </row>
    <row r="3014" spans="1:21">
      <c r="A3014" s="2" t="s">
        <v>11966</v>
      </c>
      <c r="B3014" s="3" t="s">
        <v>11967</v>
      </c>
      <c r="C3014" s="4" t="s">
        <v>74</v>
      </c>
      <c r="D3014" s="4" t="s">
        <v>74</v>
      </c>
      <c r="E3014" s="86">
        <v>0</v>
      </c>
      <c r="F3014" s="96">
        <f t="shared" si="384"/>
        <v>0</v>
      </c>
      <c r="G3014" s="77">
        <v>0</v>
      </c>
      <c r="H3014" s="45">
        <v>40</v>
      </c>
      <c r="I3014" s="44">
        <v>0</v>
      </c>
      <c r="J3014" s="45">
        <v>0</v>
      </c>
      <c r="K3014" s="45">
        <v>0</v>
      </c>
      <c r="L3014" s="45">
        <f t="shared" si="380"/>
        <v>0</v>
      </c>
      <c r="M3014" s="71">
        <f t="shared" si="385"/>
        <v>0</v>
      </c>
      <c r="N3014" s="59">
        <v>0</v>
      </c>
      <c r="O3014" s="59">
        <v>0</v>
      </c>
      <c r="P3014" s="59">
        <f t="shared" si="381"/>
        <v>0</v>
      </c>
      <c r="Q3014" s="72">
        <f t="shared" si="386"/>
        <v>0</v>
      </c>
      <c r="R3014" s="44">
        <v>0</v>
      </c>
      <c r="S3014" s="45">
        <f t="shared" si="382"/>
        <v>40</v>
      </c>
      <c r="T3014" s="10">
        <v>5642</v>
      </c>
      <c r="U3014" s="44">
        <f t="shared" si="383"/>
        <v>225680</v>
      </c>
    </row>
    <row r="3015" spans="1:21">
      <c r="A3015" s="33" t="s">
        <v>1601</v>
      </c>
      <c r="B3015" s="3" t="s">
        <v>1602</v>
      </c>
      <c r="C3015" s="4" t="s">
        <v>74</v>
      </c>
      <c r="D3015" s="4" t="s">
        <v>74</v>
      </c>
      <c r="E3015" s="86">
        <v>430</v>
      </c>
      <c r="F3015" s="96">
        <f t="shared" si="384"/>
        <v>3872</v>
      </c>
      <c r="G3015" s="77">
        <v>1664960</v>
      </c>
      <c r="H3015" s="45">
        <v>0</v>
      </c>
      <c r="I3015" s="44">
        <v>380</v>
      </c>
      <c r="J3015" s="45">
        <v>0</v>
      </c>
      <c r="K3015" s="45">
        <v>0</v>
      </c>
      <c r="L3015" s="45">
        <f t="shared" si="380"/>
        <v>0</v>
      </c>
      <c r="M3015" s="71">
        <f t="shared" si="385"/>
        <v>0</v>
      </c>
      <c r="N3015" s="59">
        <v>0</v>
      </c>
      <c r="O3015" s="59">
        <v>0</v>
      </c>
      <c r="P3015" s="59">
        <f t="shared" si="381"/>
        <v>0</v>
      </c>
      <c r="Q3015" s="72">
        <f t="shared" si="386"/>
        <v>0</v>
      </c>
      <c r="R3015" s="44">
        <v>0</v>
      </c>
      <c r="S3015" s="45">
        <f t="shared" si="382"/>
        <v>50</v>
      </c>
      <c r="T3015" s="10">
        <v>3872</v>
      </c>
      <c r="U3015" s="44">
        <f t="shared" si="383"/>
        <v>193600</v>
      </c>
    </row>
    <row r="3016" spans="1:21">
      <c r="A3016" s="2" t="s">
        <v>10143</v>
      </c>
      <c r="B3016" s="3" t="s">
        <v>10144</v>
      </c>
      <c r="C3016" s="4" t="s">
        <v>74</v>
      </c>
      <c r="D3016" s="4" t="s">
        <v>74</v>
      </c>
      <c r="E3016" s="86">
        <v>0</v>
      </c>
      <c r="F3016" s="96">
        <f t="shared" si="384"/>
        <v>0</v>
      </c>
      <c r="G3016" s="77">
        <v>0</v>
      </c>
      <c r="H3016" s="45">
        <v>20</v>
      </c>
      <c r="I3016" s="44">
        <v>20</v>
      </c>
      <c r="J3016" s="45">
        <v>0</v>
      </c>
      <c r="K3016" s="45">
        <v>0</v>
      </c>
      <c r="L3016" s="45">
        <f t="shared" si="380"/>
        <v>0</v>
      </c>
      <c r="M3016" s="71">
        <f t="shared" si="385"/>
        <v>0</v>
      </c>
      <c r="N3016" s="59">
        <v>0</v>
      </c>
      <c r="O3016" s="59">
        <v>0</v>
      </c>
      <c r="P3016" s="59">
        <f t="shared" si="381"/>
        <v>0</v>
      </c>
      <c r="Q3016" s="72">
        <f t="shared" si="386"/>
        <v>0</v>
      </c>
      <c r="R3016" s="44">
        <v>0</v>
      </c>
      <c r="S3016" s="45">
        <f t="shared" si="382"/>
        <v>0</v>
      </c>
      <c r="T3016" s="45">
        <v>3675</v>
      </c>
      <c r="U3016" s="44">
        <f t="shared" si="383"/>
        <v>0</v>
      </c>
    </row>
    <row r="3017" spans="1:21">
      <c r="A3017" s="33" t="s">
        <v>4459</v>
      </c>
      <c r="B3017" s="3" t="s">
        <v>4460</v>
      </c>
      <c r="C3017" s="4" t="s">
        <v>74</v>
      </c>
      <c r="D3017" s="4" t="s">
        <v>74</v>
      </c>
      <c r="E3017" s="86">
        <v>20</v>
      </c>
      <c r="F3017" s="96">
        <f t="shared" si="384"/>
        <v>3500</v>
      </c>
      <c r="G3017" s="77">
        <v>70000</v>
      </c>
      <c r="H3017" s="45">
        <v>0</v>
      </c>
      <c r="I3017" s="44">
        <v>0</v>
      </c>
      <c r="J3017" s="45">
        <v>0</v>
      </c>
      <c r="K3017" s="45">
        <v>0</v>
      </c>
      <c r="L3017" s="45">
        <f t="shared" si="380"/>
        <v>0</v>
      </c>
      <c r="M3017" s="71">
        <f t="shared" si="385"/>
        <v>0</v>
      </c>
      <c r="N3017" s="59">
        <v>0</v>
      </c>
      <c r="O3017" s="59">
        <v>0</v>
      </c>
      <c r="P3017" s="59">
        <f t="shared" si="381"/>
        <v>0</v>
      </c>
      <c r="Q3017" s="72">
        <f t="shared" si="386"/>
        <v>0</v>
      </c>
      <c r="R3017" s="44">
        <v>0</v>
      </c>
      <c r="S3017" s="45">
        <f t="shared" si="382"/>
        <v>20</v>
      </c>
      <c r="T3017" s="10">
        <v>3500</v>
      </c>
      <c r="U3017" s="44">
        <f t="shared" si="383"/>
        <v>70000</v>
      </c>
    </row>
    <row r="3018" spans="1:21">
      <c r="A3018" s="33">
        <v>60878109</v>
      </c>
      <c r="B3018" s="3" t="s">
        <v>1482</v>
      </c>
      <c r="C3018" s="4" t="s">
        <v>74</v>
      </c>
      <c r="D3018" s="4" t="s">
        <v>74</v>
      </c>
      <c r="E3018" s="86">
        <v>3</v>
      </c>
      <c r="F3018" s="96">
        <f t="shared" ref="F3018:F3049" si="387">IFERROR(G3018/E3018,0)</f>
        <v>3201</v>
      </c>
      <c r="G3018" s="77">
        <v>9603</v>
      </c>
      <c r="H3018" s="45">
        <v>0</v>
      </c>
      <c r="I3018" s="44">
        <v>0</v>
      </c>
      <c r="J3018" s="45">
        <v>0</v>
      </c>
      <c r="K3018" s="45">
        <v>0</v>
      </c>
      <c r="L3018" s="45">
        <f t="shared" si="380"/>
        <v>0</v>
      </c>
      <c r="M3018" s="71">
        <f t="shared" si="385"/>
        <v>0</v>
      </c>
      <c r="N3018" s="59">
        <v>0</v>
      </c>
      <c r="O3018" s="59">
        <v>0</v>
      </c>
      <c r="P3018" s="59">
        <f t="shared" si="381"/>
        <v>0</v>
      </c>
      <c r="Q3018" s="72">
        <f t="shared" si="386"/>
        <v>0</v>
      </c>
      <c r="R3018" s="44">
        <v>0</v>
      </c>
      <c r="S3018" s="45">
        <f t="shared" si="382"/>
        <v>3</v>
      </c>
      <c r="T3018" s="10">
        <v>3201</v>
      </c>
      <c r="U3018" s="44">
        <f t="shared" si="383"/>
        <v>9603</v>
      </c>
    </row>
    <row r="3019" spans="1:21">
      <c r="A3019" s="33">
        <v>60878100</v>
      </c>
      <c r="B3019" s="3" t="s">
        <v>3544</v>
      </c>
      <c r="C3019" s="4" t="s">
        <v>74</v>
      </c>
      <c r="D3019" s="4" t="s">
        <v>74</v>
      </c>
      <c r="E3019" s="86">
        <v>2</v>
      </c>
      <c r="F3019" s="96">
        <f t="shared" si="387"/>
        <v>3143</v>
      </c>
      <c r="G3019" s="77">
        <v>6286</v>
      </c>
      <c r="H3019" s="45">
        <v>0</v>
      </c>
      <c r="I3019" s="44">
        <v>0</v>
      </c>
      <c r="J3019" s="45">
        <v>0</v>
      </c>
      <c r="K3019" s="45">
        <v>0</v>
      </c>
      <c r="L3019" s="45">
        <f t="shared" si="380"/>
        <v>0</v>
      </c>
      <c r="M3019" s="71">
        <f t="shared" si="385"/>
        <v>0</v>
      </c>
      <c r="N3019" s="59">
        <v>0</v>
      </c>
      <c r="O3019" s="59">
        <v>0</v>
      </c>
      <c r="P3019" s="59">
        <f t="shared" si="381"/>
        <v>0</v>
      </c>
      <c r="Q3019" s="72">
        <f t="shared" si="386"/>
        <v>0</v>
      </c>
      <c r="R3019" s="44">
        <v>0</v>
      </c>
      <c r="S3019" s="45">
        <f t="shared" si="382"/>
        <v>2</v>
      </c>
      <c r="T3019" s="10">
        <v>3143</v>
      </c>
      <c r="U3019" s="44">
        <f t="shared" si="383"/>
        <v>6286</v>
      </c>
    </row>
    <row r="3020" spans="1:21">
      <c r="A3020" s="2" t="s">
        <v>10899</v>
      </c>
      <c r="B3020" s="3" t="s">
        <v>10900</v>
      </c>
      <c r="C3020" s="4" t="s">
        <v>74</v>
      </c>
      <c r="D3020" s="4" t="s">
        <v>74</v>
      </c>
      <c r="E3020" s="86">
        <v>0</v>
      </c>
      <c r="F3020" s="96">
        <f t="shared" si="387"/>
        <v>0</v>
      </c>
      <c r="G3020" s="77">
        <v>0</v>
      </c>
      <c r="H3020" s="45">
        <v>100</v>
      </c>
      <c r="I3020" s="44">
        <v>100</v>
      </c>
      <c r="J3020" s="45">
        <v>0</v>
      </c>
      <c r="K3020" s="45">
        <v>0</v>
      </c>
      <c r="L3020" s="45">
        <f t="shared" si="380"/>
        <v>0</v>
      </c>
      <c r="M3020" s="71">
        <f t="shared" si="385"/>
        <v>0</v>
      </c>
      <c r="N3020" s="59">
        <v>0</v>
      </c>
      <c r="O3020" s="59">
        <v>0</v>
      </c>
      <c r="P3020" s="59">
        <f t="shared" si="381"/>
        <v>0</v>
      </c>
      <c r="Q3020" s="72">
        <f t="shared" si="386"/>
        <v>0</v>
      </c>
      <c r="R3020" s="44">
        <v>0</v>
      </c>
      <c r="S3020" s="45">
        <f t="shared" si="382"/>
        <v>0</v>
      </c>
      <c r="T3020" s="45">
        <v>3500</v>
      </c>
      <c r="U3020" s="44">
        <f t="shared" si="383"/>
        <v>0</v>
      </c>
    </row>
    <row r="3021" spans="1:21">
      <c r="A3021" s="33" t="s">
        <v>3170</v>
      </c>
      <c r="B3021" s="3" t="s">
        <v>3171</v>
      </c>
      <c r="C3021" s="4" t="s">
        <v>74</v>
      </c>
      <c r="D3021" s="4" t="s">
        <v>74</v>
      </c>
      <c r="E3021" s="86">
        <v>1</v>
      </c>
      <c r="F3021" s="96">
        <f t="shared" si="387"/>
        <v>2204490</v>
      </c>
      <c r="G3021" s="77">
        <v>2204490</v>
      </c>
      <c r="H3021" s="45">
        <v>0</v>
      </c>
      <c r="I3021" s="44">
        <v>0</v>
      </c>
      <c r="J3021" s="45">
        <v>0</v>
      </c>
      <c r="K3021" s="45">
        <v>0</v>
      </c>
      <c r="L3021" s="45">
        <f t="shared" si="380"/>
        <v>0</v>
      </c>
      <c r="M3021" s="71">
        <f t="shared" si="385"/>
        <v>0</v>
      </c>
      <c r="N3021" s="59">
        <v>0</v>
      </c>
      <c r="O3021" s="59">
        <v>0</v>
      </c>
      <c r="P3021" s="59">
        <f t="shared" si="381"/>
        <v>0</v>
      </c>
      <c r="Q3021" s="72">
        <f t="shared" si="386"/>
        <v>0</v>
      </c>
      <c r="R3021" s="44">
        <v>0</v>
      </c>
      <c r="S3021" s="45">
        <f t="shared" si="382"/>
        <v>1</v>
      </c>
      <c r="T3021" s="10">
        <v>2204490</v>
      </c>
      <c r="U3021" s="44">
        <f t="shared" si="383"/>
        <v>2204490</v>
      </c>
    </row>
    <row r="3022" spans="1:21">
      <c r="A3022" s="33">
        <v>60473996</v>
      </c>
      <c r="B3022" s="3" t="s">
        <v>7266</v>
      </c>
      <c r="C3022" s="4" t="s">
        <v>74</v>
      </c>
      <c r="D3022" s="4" t="s">
        <v>74</v>
      </c>
      <c r="E3022" s="86">
        <v>3</v>
      </c>
      <c r="F3022" s="96">
        <f t="shared" si="387"/>
        <v>1788640</v>
      </c>
      <c r="G3022" s="77">
        <v>5365920</v>
      </c>
      <c r="H3022" s="45">
        <v>0</v>
      </c>
      <c r="I3022" s="44">
        <v>1</v>
      </c>
      <c r="J3022" s="45">
        <v>0</v>
      </c>
      <c r="K3022" s="45">
        <v>0</v>
      </c>
      <c r="L3022" s="45">
        <f t="shared" si="380"/>
        <v>0</v>
      </c>
      <c r="M3022" s="71">
        <f t="shared" si="385"/>
        <v>0</v>
      </c>
      <c r="N3022" s="59">
        <v>0</v>
      </c>
      <c r="O3022" s="59">
        <v>0</v>
      </c>
      <c r="P3022" s="59">
        <f t="shared" si="381"/>
        <v>0</v>
      </c>
      <c r="Q3022" s="72">
        <f t="shared" si="386"/>
        <v>0</v>
      </c>
      <c r="R3022" s="44">
        <v>0</v>
      </c>
      <c r="S3022" s="45">
        <f t="shared" si="382"/>
        <v>2</v>
      </c>
      <c r="T3022" s="10">
        <v>1788640</v>
      </c>
      <c r="U3022" s="44">
        <f t="shared" si="383"/>
        <v>3577280</v>
      </c>
    </row>
    <row r="3023" spans="1:21">
      <c r="A3023" s="33">
        <v>60374802</v>
      </c>
      <c r="B3023" s="3" t="s">
        <v>7248</v>
      </c>
      <c r="C3023" s="4" t="s">
        <v>74</v>
      </c>
      <c r="D3023" s="4" t="s">
        <v>74</v>
      </c>
      <c r="E3023" s="86">
        <v>2</v>
      </c>
      <c r="F3023" s="96">
        <f t="shared" si="387"/>
        <v>1816679</v>
      </c>
      <c r="G3023" s="77">
        <v>3633358</v>
      </c>
      <c r="H3023" s="45">
        <v>0</v>
      </c>
      <c r="I3023" s="44">
        <v>2</v>
      </c>
      <c r="J3023" s="45">
        <v>0</v>
      </c>
      <c r="K3023" s="45">
        <v>0</v>
      </c>
      <c r="L3023" s="45">
        <f t="shared" si="380"/>
        <v>0</v>
      </c>
      <c r="M3023" s="71">
        <f t="shared" si="385"/>
        <v>0</v>
      </c>
      <c r="N3023" s="59">
        <v>0</v>
      </c>
      <c r="O3023" s="59">
        <v>0</v>
      </c>
      <c r="P3023" s="59">
        <f t="shared" si="381"/>
        <v>0</v>
      </c>
      <c r="Q3023" s="72">
        <f t="shared" si="386"/>
        <v>0</v>
      </c>
      <c r="R3023" s="44">
        <v>0</v>
      </c>
      <c r="S3023" s="45">
        <f t="shared" si="382"/>
        <v>0</v>
      </c>
      <c r="T3023" s="45">
        <v>1816679</v>
      </c>
      <c r="U3023" s="44">
        <f t="shared" si="383"/>
        <v>0</v>
      </c>
    </row>
    <row r="3024" spans="1:21">
      <c r="A3024" s="33" t="s">
        <v>4928</v>
      </c>
      <c r="B3024" s="3" t="s">
        <v>4929</v>
      </c>
      <c r="C3024" s="4" t="s">
        <v>74</v>
      </c>
      <c r="D3024" s="4" t="s">
        <v>74</v>
      </c>
      <c r="E3024" s="86">
        <v>1</v>
      </c>
      <c r="F3024" s="96">
        <f t="shared" si="387"/>
        <v>1422921</v>
      </c>
      <c r="G3024" s="77">
        <v>1422921</v>
      </c>
      <c r="H3024" s="45">
        <v>4</v>
      </c>
      <c r="I3024" s="44">
        <v>1</v>
      </c>
      <c r="J3024" s="45">
        <v>0</v>
      </c>
      <c r="K3024" s="45">
        <v>0</v>
      </c>
      <c r="L3024" s="45">
        <f t="shared" ref="L3024:L3087" si="388">J3024-K3024</f>
        <v>0</v>
      </c>
      <c r="M3024" s="71">
        <f t="shared" si="385"/>
        <v>0</v>
      </c>
      <c r="N3024" s="59">
        <v>0</v>
      </c>
      <c r="O3024" s="59">
        <v>0</v>
      </c>
      <c r="P3024" s="59">
        <f t="shared" ref="P3024:P3087" si="389">N3024-O3024</f>
        <v>0</v>
      </c>
      <c r="Q3024" s="72">
        <f t="shared" si="386"/>
        <v>0</v>
      </c>
      <c r="R3024" s="44">
        <v>0</v>
      </c>
      <c r="S3024" s="45">
        <f t="shared" ref="S3024:S3087" si="390">E3024+H3024+J3024+N3024-I3024-K3024-O3024+R3024</f>
        <v>4</v>
      </c>
      <c r="T3024" s="10">
        <v>1422921</v>
      </c>
      <c r="U3024" s="44">
        <f t="shared" ref="U3024:U3087" si="391">S3024*T3024</f>
        <v>5691684</v>
      </c>
    </row>
    <row r="3025" spans="1:21">
      <c r="A3025" s="33" t="s">
        <v>4930</v>
      </c>
      <c r="B3025" s="3" t="s">
        <v>4931</v>
      </c>
      <c r="C3025" s="4" t="s">
        <v>74</v>
      </c>
      <c r="D3025" s="4" t="s">
        <v>74</v>
      </c>
      <c r="E3025" s="86">
        <v>5</v>
      </c>
      <c r="F3025" s="96">
        <f t="shared" si="387"/>
        <v>1422921</v>
      </c>
      <c r="G3025" s="77">
        <v>7114605</v>
      </c>
      <c r="H3025" s="45">
        <v>0</v>
      </c>
      <c r="I3025" s="44">
        <v>5</v>
      </c>
      <c r="J3025" s="45">
        <v>0</v>
      </c>
      <c r="K3025" s="45">
        <v>0</v>
      </c>
      <c r="L3025" s="45">
        <f t="shared" si="388"/>
        <v>0</v>
      </c>
      <c r="M3025" s="71">
        <f t="shared" si="385"/>
        <v>0</v>
      </c>
      <c r="N3025" s="59">
        <v>0</v>
      </c>
      <c r="O3025" s="59">
        <v>0</v>
      </c>
      <c r="P3025" s="59">
        <f t="shared" si="389"/>
        <v>0</v>
      </c>
      <c r="Q3025" s="72">
        <f t="shared" si="386"/>
        <v>0</v>
      </c>
      <c r="R3025" s="44">
        <v>0</v>
      </c>
      <c r="S3025" s="45">
        <f t="shared" si="390"/>
        <v>0</v>
      </c>
      <c r="T3025" s="45">
        <v>1422921</v>
      </c>
      <c r="U3025" s="44">
        <f t="shared" si="391"/>
        <v>0</v>
      </c>
    </row>
    <row r="3026" spans="1:21">
      <c r="A3026" s="33">
        <v>60473968</v>
      </c>
      <c r="B3026" s="3" t="s">
        <v>3172</v>
      </c>
      <c r="C3026" s="4" t="s">
        <v>74</v>
      </c>
      <c r="D3026" s="4" t="s">
        <v>74</v>
      </c>
      <c r="E3026" s="86">
        <v>1</v>
      </c>
      <c r="F3026" s="96">
        <f t="shared" si="387"/>
        <v>1157854</v>
      </c>
      <c r="G3026" s="77">
        <v>1157854</v>
      </c>
      <c r="H3026" s="45">
        <v>0</v>
      </c>
      <c r="I3026" s="44">
        <v>2</v>
      </c>
      <c r="J3026" s="45">
        <v>0</v>
      </c>
      <c r="K3026" s="45">
        <v>0</v>
      </c>
      <c r="L3026" s="45">
        <f t="shared" si="388"/>
        <v>0</v>
      </c>
      <c r="M3026" s="71">
        <f t="shared" si="385"/>
        <v>0</v>
      </c>
      <c r="N3026" s="59">
        <v>0</v>
      </c>
      <c r="O3026" s="59">
        <v>0</v>
      </c>
      <c r="P3026" s="59">
        <f t="shared" si="389"/>
        <v>0</v>
      </c>
      <c r="Q3026" s="72">
        <f t="shared" si="386"/>
        <v>0</v>
      </c>
      <c r="R3026" s="44">
        <v>0</v>
      </c>
      <c r="S3026" s="45">
        <f t="shared" si="390"/>
        <v>-1</v>
      </c>
      <c r="T3026" s="45">
        <v>1157854</v>
      </c>
      <c r="U3026" s="44">
        <f t="shared" si="391"/>
        <v>-1157854</v>
      </c>
    </row>
    <row r="3027" spans="1:21">
      <c r="A3027" s="2">
        <v>60374797</v>
      </c>
      <c r="B3027" s="3" t="s">
        <v>8699</v>
      </c>
      <c r="C3027" s="4" t="s">
        <v>74</v>
      </c>
      <c r="D3027" s="4" t="s">
        <v>74</v>
      </c>
      <c r="E3027" s="86">
        <v>0</v>
      </c>
      <c r="F3027" s="96">
        <f t="shared" si="387"/>
        <v>0</v>
      </c>
      <c r="G3027" s="77">
        <v>0</v>
      </c>
      <c r="H3027" s="45">
        <v>4</v>
      </c>
      <c r="I3027" s="44">
        <v>4</v>
      </c>
      <c r="J3027" s="45">
        <v>0</v>
      </c>
      <c r="K3027" s="45">
        <v>0</v>
      </c>
      <c r="L3027" s="45">
        <f t="shared" si="388"/>
        <v>0</v>
      </c>
      <c r="M3027" s="71">
        <f t="shared" si="385"/>
        <v>0</v>
      </c>
      <c r="N3027" s="59">
        <v>0</v>
      </c>
      <c r="O3027" s="59">
        <v>0</v>
      </c>
      <c r="P3027" s="59">
        <f t="shared" si="389"/>
        <v>0</v>
      </c>
      <c r="Q3027" s="72">
        <f t="shared" si="386"/>
        <v>0</v>
      </c>
      <c r="R3027" s="44">
        <v>0</v>
      </c>
      <c r="S3027" s="45">
        <f t="shared" si="390"/>
        <v>0</v>
      </c>
      <c r="T3027" s="45">
        <v>1250460</v>
      </c>
      <c r="U3027" s="44">
        <f t="shared" si="391"/>
        <v>0</v>
      </c>
    </row>
    <row r="3028" spans="1:21">
      <c r="A3028" s="2" t="s">
        <v>10663</v>
      </c>
      <c r="B3028" s="3" t="s">
        <v>10664</v>
      </c>
      <c r="C3028" s="4" t="s">
        <v>74</v>
      </c>
      <c r="D3028" s="4" t="s">
        <v>74</v>
      </c>
      <c r="E3028" s="86">
        <v>0</v>
      </c>
      <c r="F3028" s="96">
        <f t="shared" si="387"/>
        <v>0</v>
      </c>
      <c r="G3028" s="77">
        <v>0</v>
      </c>
      <c r="H3028" s="45">
        <v>4</v>
      </c>
      <c r="I3028" s="44">
        <v>5</v>
      </c>
      <c r="J3028" s="45">
        <v>0</v>
      </c>
      <c r="K3028" s="45">
        <v>0</v>
      </c>
      <c r="L3028" s="45">
        <f t="shared" si="388"/>
        <v>0</v>
      </c>
      <c r="M3028" s="71">
        <f t="shared" si="385"/>
        <v>0</v>
      </c>
      <c r="N3028" s="59">
        <v>0</v>
      </c>
      <c r="O3028" s="59">
        <v>0</v>
      </c>
      <c r="P3028" s="59">
        <f t="shared" si="389"/>
        <v>0</v>
      </c>
      <c r="Q3028" s="72">
        <f t="shared" si="386"/>
        <v>0</v>
      </c>
      <c r="R3028" s="44">
        <v>0</v>
      </c>
      <c r="S3028" s="45">
        <f t="shared" si="390"/>
        <v>-1</v>
      </c>
      <c r="T3028" s="45">
        <v>1122108</v>
      </c>
      <c r="U3028" s="44">
        <f t="shared" si="391"/>
        <v>-1122108</v>
      </c>
    </row>
    <row r="3029" spans="1:21">
      <c r="A3029" s="28">
        <v>60553152</v>
      </c>
      <c r="B3029" s="3" t="s">
        <v>431</v>
      </c>
      <c r="C3029" s="4" t="s">
        <v>74</v>
      </c>
      <c r="D3029" s="4" t="s">
        <v>74</v>
      </c>
      <c r="E3029" s="86">
        <v>0</v>
      </c>
      <c r="F3029" s="96">
        <f t="shared" si="387"/>
        <v>0</v>
      </c>
      <c r="G3029" s="77">
        <v>0</v>
      </c>
      <c r="H3029" s="45">
        <v>0</v>
      </c>
      <c r="I3029" s="44">
        <v>0</v>
      </c>
      <c r="J3029" s="45">
        <v>0</v>
      </c>
      <c r="K3029" s="45">
        <v>0</v>
      </c>
      <c r="L3029" s="45">
        <f t="shared" si="388"/>
        <v>0</v>
      </c>
      <c r="M3029" s="71">
        <f t="shared" si="385"/>
        <v>0</v>
      </c>
      <c r="N3029" s="59">
        <v>0</v>
      </c>
      <c r="O3029" s="59">
        <v>0</v>
      </c>
      <c r="P3029" s="59">
        <f t="shared" si="389"/>
        <v>0</v>
      </c>
      <c r="Q3029" s="72">
        <f t="shared" si="386"/>
        <v>0</v>
      </c>
      <c r="R3029" s="44">
        <v>0</v>
      </c>
      <c r="S3029" s="45">
        <f t="shared" si="390"/>
        <v>0</v>
      </c>
      <c r="T3029" s="45">
        <v>0</v>
      </c>
      <c r="U3029" s="44">
        <f t="shared" si="391"/>
        <v>0</v>
      </c>
    </row>
    <row r="3030" spans="1:21">
      <c r="A3030" s="2" t="s">
        <v>12886</v>
      </c>
      <c r="B3030" s="3" t="s">
        <v>12887</v>
      </c>
      <c r="C3030" s="4" t="s">
        <v>74</v>
      </c>
      <c r="D3030" s="4" t="s">
        <v>74</v>
      </c>
      <c r="E3030" s="92">
        <v>0</v>
      </c>
      <c r="F3030" s="97">
        <v>0</v>
      </c>
      <c r="G3030" s="29">
        <v>0</v>
      </c>
      <c r="H3030" s="45">
        <v>0</v>
      </c>
      <c r="I3030" s="44">
        <v>2</v>
      </c>
      <c r="J3030" s="45">
        <v>0</v>
      </c>
      <c r="K3030" s="45">
        <v>0</v>
      </c>
      <c r="L3030" s="45">
        <f t="shared" si="388"/>
        <v>0</v>
      </c>
      <c r="M3030" s="71">
        <f t="shared" si="385"/>
        <v>0</v>
      </c>
      <c r="N3030" s="59">
        <v>0</v>
      </c>
      <c r="O3030" s="59">
        <v>0</v>
      </c>
      <c r="P3030" s="59">
        <f t="shared" si="389"/>
        <v>0</v>
      </c>
      <c r="Q3030" s="72">
        <f t="shared" si="386"/>
        <v>0</v>
      </c>
      <c r="R3030" s="44">
        <v>0</v>
      </c>
      <c r="S3030" s="45">
        <f t="shared" si="390"/>
        <v>-2</v>
      </c>
      <c r="T3030" s="99">
        <v>0</v>
      </c>
      <c r="U3030" s="44">
        <f t="shared" si="391"/>
        <v>0</v>
      </c>
    </row>
    <row r="3031" spans="1:21">
      <c r="A3031" s="28">
        <v>60524571</v>
      </c>
      <c r="B3031" s="3" t="s">
        <v>12748</v>
      </c>
      <c r="C3031" s="4" t="s">
        <v>74</v>
      </c>
      <c r="D3031" s="4" t="s">
        <v>74</v>
      </c>
      <c r="E3031" s="86">
        <v>0</v>
      </c>
      <c r="F3031" s="96">
        <f t="shared" ref="F3031:F3062" si="392">IFERROR(G3031/E3031,0)</f>
        <v>0</v>
      </c>
      <c r="G3031" s="77">
        <v>0</v>
      </c>
      <c r="H3031" s="45">
        <v>0</v>
      </c>
      <c r="I3031" s="44">
        <v>0</v>
      </c>
      <c r="J3031" s="45">
        <v>0</v>
      </c>
      <c r="K3031" s="45">
        <v>0</v>
      </c>
      <c r="L3031" s="45">
        <f t="shared" si="388"/>
        <v>0</v>
      </c>
      <c r="M3031" s="71">
        <f t="shared" si="385"/>
        <v>0</v>
      </c>
      <c r="N3031" s="59">
        <v>0</v>
      </c>
      <c r="O3031" s="59">
        <v>0</v>
      </c>
      <c r="P3031" s="59">
        <f t="shared" si="389"/>
        <v>0</v>
      </c>
      <c r="Q3031" s="72">
        <f t="shared" si="386"/>
        <v>0</v>
      </c>
      <c r="R3031" s="44">
        <v>0</v>
      </c>
      <c r="S3031" s="45">
        <f t="shared" si="390"/>
        <v>0</v>
      </c>
      <c r="T3031" s="45">
        <v>0</v>
      </c>
      <c r="U3031" s="44">
        <f t="shared" si="391"/>
        <v>0</v>
      </c>
    </row>
    <row r="3032" spans="1:21">
      <c r="A3032" s="28">
        <v>60473947</v>
      </c>
      <c r="B3032" s="3" t="s">
        <v>721</v>
      </c>
      <c r="C3032" s="4" t="s">
        <v>74</v>
      </c>
      <c r="D3032" s="4" t="s">
        <v>74</v>
      </c>
      <c r="E3032" s="86">
        <v>0</v>
      </c>
      <c r="F3032" s="96">
        <f t="shared" si="392"/>
        <v>0</v>
      </c>
      <c r="G3032" s="77">
        <v>0</v>
      </c>
      <c r="H3032" s="45">
        <v>0</v>
      </c>
      <c r="I3032" s="44">
        <v>0</v>
      </c>
      <c r="J3032" s="45">
        <v>0</v>
      </c>
      <c r="K3032" s="45">
        <v>0</v>
      </c>
      <c r="L3032" s="45">
        <f t="shared" si="388"/>
        <v>0</v>
      </c>
      <c r="M3032" s="71">
        <f t="shared" si="385"/>
        <v>0</v>
      </c>
      <c r="N3032" s="59">
        <v>0</v>
      </c>
      <c r="O3032" s="59">
        <v>0</v>
      </c>
      <c r="P3032" s="59">
        <f t="shared" si="389"/>
        <v>0</v>
      </c>
      <c r="Q3032" s="72">
        <f t="shared" si="386"/>
        <v>0</v>
      </c>
      <c r="R3032" s="44">
        <v>0</v>
      </c>
      <c r="S3032" s="45">
        <f t="shared" si="390"/>
        <v>0</v>
      </c>
      <c r="T3032" s="45">
        <v>0</v>
      </c>
      <c r="U3032" s="44">
        <f t="shared" si="391"/>
        <v>0</v>
      </c>
    </row>
    <row r="3033" spans="1:21">
      <c r="A3033" s="2" t="s">
        <v>9807</v>
      </c>
      <c r="B3033" s="3" t="s">
        <v>9808</v>
      </c>
      <c r="C3033" s="4" t="s">
        <v>74</v>
      </c>
      <c r="D3033" s="4" t="s">
        <v>74</v>
      </c>
      <c r="E3033" s="86">
        <v>0</v>
      </c>
      <c r="F3033" s="96">
        <f t="shared" si="392"/>
        <v>0</v>
      </c>
      <c r="G3033" s="77">
        <v>0</v>
      </c>
      <c r="H3033" s="45">
        <v>4</v>
      </c>
      <c r="I3033" s="44">
        <v>9</v>
      </c>
      <c r="J3033" s="45">
        <v>0</v>
      </c>
      <c r="K3033" s="45">
        <v>0</v>
      </c>
      <c r="L3033" s="45">
        <f t="shared" si="388"/>
        <v>0</v>
      </c>
      <c r="M3033" s="71">
        <f t="shared" si="385"/>
        <v>0</v>
      </c>
      <c r="N3033" s="59">
        <v>0</v>
      </c>
      <c r="O3033" s="59">
        <v>0</v>
      </c>
      <c r="P3033" s="59">
        <f t="shared" si="389"/>
        <v>0</v>
      </c>
      <c r="Q3033" s="72">
        <f t="shared" si="386"/>
        <v>0</v>
      </c>
      <c r="R3033" s="44">
        <v>0</v>
      </c>
      <c r="S3033" s="45">
        <f t="shared" si="390"/>
        <v>-5</v>
      </c>
      <c r="T3033" s="45">
        <v>475921</v>
      </c>
      <c r="U3033" s="44">
        <f t="shared" si="391"/>
        <v>-2379605</v>
      </c>
    </row>
    <row r="3034" spans="1:21">
      <c r="A3034" s="33" t="s">
        <v>2179</v>
      </c>
      <c r="B3034" s="3" t="s">
        <v>2180</v>
      </c>
      <c r="C3034" s="4" t="s">
        <v>74</v>
      </c>
      <c r="D3034" s="4" t="s">
        <v>74</v>
      </c>
      <c r="E3034" s="86">
        <v>3</v>
      </c>
      <c r="F3034" s="96">
        <f t="shared" si="392"/>
        <v>463316</v>
      </c>
      <c r="G3034" s="77">
        <v>1389948</v>
      </c>
      <c r="H3034" s="45">
        <v>0</v>
      </c>
      <c r="I3034" s="44">
        <v>0</v>
      </c>
      <c r="J3034" s="45">
        <v>0</v>
      </c>
      <c r="K3034" s="45">
        <v>0</v>
      </c>
      <c r="L3034" s="45">
        <f t="shared" si="388"/>
        <v>0</v>
      </c>
      <c r="M3034" s="71">
        <f t="shared" si="385"/>
        <v>0</v>
      </c>
      <c r="N3034" s="59">
        <v>0</v>
      </c>
      <c r="O3034" s="59">
        <v>0</v>
      </c>
      <c r="P3034" s="59">
        <f t="shared" si="389"/>
        <v>0</v>
      </c>
      <c r="Q3034" s="72">
        <f t="shared" si="386"/>
        <v>0</v>
      </c>
      <c r="R3034" s="44">
        <v>0</v>
      </c>
      <c r="S3034" s="45">
        <f t="shared" si="390"/>
        <v>3</v>
      </c>
      <c r="T3034" s="10">
        <v>463316</v>
      </c>
      <c r="U3034" s="44">
        <f t="shared" si="391"/>
        <v>1389948</v>
      </c>
    </row>
    <row r="3035" spans="1:21">
      <c r="A3035" s="28">
        <v>60374794</v>
      </c>
      <c r="B3035" s="3" t="s">
        <v>551</v>
      </c>
      <c r="C3035" s="4" t="s">
        <v>74</v>
      </c>
      <c r="D3035" s="4" t="s">
        <v>74</v>
      </c>
      <c r="E3035" s="86">
        <v>0</v>
      </c>
      <c r="F3035" s="96">
        <f t="shared" si="392"/>
        <v>0</v>
      </c>
      <c r="G3035" s="77">
        <v>0</v>
      </c>
      <c r="H3035" s="45">
        <v>0</v>
      </c>
      <c r="I3035" s="44">
        <v>0</v>
      </c>
      <c r="J3035" s="45">
        <v>0</v>
      </c>
      <c r="K3035" s="45">
        <v>0</v>
      </c>
      <c r="L3035" s="45">
        <f t="shared" si="388"/>
        <v>0</v>
      </c>
      <c r="M3035" s="71">
        <f t="shared" si="385"/>
        <v>0</v>
      </c>
      <c r="N3035" s="59">
        <v>0</v>
      </c>
      <c r="O3035" s="59">
        <v>0</v>
      </c>
      <c r="P3035" s="59">
        <f t="shared" si="389"/>
        <v>0</v>
      </c>
      <c r="Q3035" s="72">
        <f t="shared" si="386"/>
        <v>0</v>
      </c>
      <c r="R3035" s="44">
        <v>0</v>
      </c>
      <c r="S3035" s="45">
        <f t="shared" si="390"/>
        <v>0</v>
      </c>
      <c r="T3035" s="45">
        <v>0</v>
      </c>
      <c r="U3035" s="44">
        <f t="shared" si="391"/>
        <v>0</v>
      </c>
    </row>
    <row r="3036" spans="1:21">
      <c r="A3036" s="33" t="s">
        <v>4787</v>
      </c>
      <c r="B3036" s="3" t="s">
        <v>4788</v>
      </c>
      <c r="C3036" s="4" t="s">
        <v>74</v>
      </c>
      <c r="D3036" s="4" t="s">
        <v>74</v>
      </c>
      <c r="E3036" s="86">
        <v>2</v>
      </c>
      <c r="F3036" s="96">
        <f t="shared" si="392"/>
        <v>352925</v>
      </c>
      <c r="G3036" s="77">
        <v>705850</v>
      </c>
      <c r="H3036" s="45">
        <v>0</v>
      </c>
      <c r="I3036" s="44">
        <v>3</v>
      </c>
      <c r="J3036" s="45">
        <v>0</v>
      </c>
      <c r="K3036" s="45">
        <v>0</v>
      </c>
      <c r="L3036" s="45">
        <f t="shared" si="388"/>
        <v>0</v>
      </c>
      <c r="M3036" s="71">
        <f t="shared" si="385"/>
        <v>0</v>
      </c>
      <c r="N3036" s="59">
        <v>0</v>
      </c>
      <c r="O3036" s="59">
        <v>0</v>
      </c>
      <c r="P3036" s="59">
        <f t="shared" si="389"/>
        <v>0</v>
      </c>
      <c r="Q3036" s="72">
        <f t="shared" si="386"/>
        <v>0</v>
      </c>
      <c r="R3036" s="44">
        <v>0</v>
      </c>
      <c r="S3036" s="45">
        <f t="shared" si="390"/>
        <v>-1</v>
      </c>
      <c r="T3036" s="45">
        <v>352925</v>
      </c>
      <c r="U3036" s="44">
        <f t="shared" si="391"/>
        <v>-352925</v>
      </c>
    </row>
    <row r="3037" spans="1:21">
      <c r="A3037" s="33" t="s">
        <v>6345</v>
      </c>
      <c r="B3037" s="3" t="s">
        <v>6346</v>
      </c>
      <c r="C3037" s="4" t="s">
        <v>74</v>
      </c>
      <c r="D3037" s="4" t="s">
        <v>74</v>
      </c>
      <c r="E3037" s="86">
        <v>1</v>
      </c>
      <c r="F3037" s="96">
        <f t="shared" si="392"/>
        <v>585438</v>
      </c>
      <c r="G3037" s="77">
        <v>585438</v>
      </c>
      <c r="H3037" s="45">
        <v>2</v>
      </c>
      <c r="I3037" s="44">
        <v>3</v>
      </c>
      <c r="J3037" s="45">
        <v>0</v>
      </c>
      <c r="K3037" s="45">
        <v>0</v>
      </c>
      <c r="L3037" s="45">
        <f t="shared" si="388"/>
        <v>0</v>
      </c>
      <c r="M3037" s="71">
        <f t="shared" si="385"/>
        <v>0</v>
      </c>
      <c r="N3037" s="59">
        <v>0</v>
      </c>
      <c r="O3037" s="59">
        <v>0</v>
      </c>
      <c r="P3037" s="59">
        <f t="shared" si="389"/>
        <v>0</v>
      </c>
      <c r="Q3037" s="72">
        <f t="shared" si="386"/>
        <v>0</v>
      </c>
      <c r="R3037" s="44">
        <v>0</v>
      </c>
      <c r="S3037" s="45">
        <f t="shared" si="390"/>
        <v>0</v>
      </c>
      <c r="T3037" s="45">
        <v>585438</v>
      </c>
      <c r="U3037" s="44">
        <f t="shared" si="391"/>
        <v>0</v>
      </c>
    </row>
    <row r="3038" spans="1:21">
      <c r="A3038" s="33" t="s">
        <v>5608</v>
      </c>
      <c r="B3038" s="3" t="s">
        <v>5609</v>
      </c>
      <c r="C3038" s="4" t="s">
        <v>74</v>
      </c>
      <c r="D3038" s="4" t="s">
        <v>74</v>
      </c>
      <c r="E3038" s="86">
        <v>4</v>
      </c>
      <c r="F3038" s="96">
        <f t="shared" si="392"/>
        <v>294716</v>
      </c>
      <c r="G3038" s="77">
        <v>1178864</v>
      </c>
      <c r="H3038" s="45">
        <v>0</v>
      </c>
      <c r="I3038" s="44">
        <v>4</v>
      </c>
      <c r="J3038" s="45">
        <v>0</v>
      </c>
      <c r="K3038" s="45">
        <v>0</v>
      </c>
      <c r="L3038" s="45">
        <f t="shared" si="388"/>
        <v>0</v>
      </c>
      <c r="M3038" s="71">
        <f t="shared" si="385"/>
        <v>0</v>
      </c>
      <c r="N3038" s="59">
        <v>0</v>
      </c>
      <c r="O3038" s="59">
        <v>0</v>
      </c>
      <c r="P3038" s="59">
        <f t="shared" si="389"/>
        <v>0</v>
      </c>
      <c r="Q3038" s="72">
        <f t="shared" si="386"/>
        <v>0</v>
      </c>
      <c r="R3038" s="44">
        <v>0</v>
      </c>
      <c r="S3038" s="45">
        <f t="shared" si="390"/>
        <v>0</v>
      </c>
      <c r="T3038" s="45">
        <v>294716</v>
      </c>
      <c r="U3038" s="44">
        <f t="shared" si="391"/>
        <v>0</v>
      </c>
    </row>
    <row r="3039" spans="1:21">
      <c r="A3039" s="2">
        <v>60392848</v>
      </c>
      <c r="B3039" s="3" t="s">
        <v>10662</v>
      </c>
      <c r="C3039" s="4" t="s">
        <v>74</v>
      </c>
      <c r="D3039" s="4" t="s">
        <v>74</v>
      </c>
      <c r="E3039" s="86">
        <v>0</v>
      </c>
      <c r="F3039" s="96">
        <f t="shared" si="392"/>
        <v>0</v>
      </c>
      <c r="G3039" s="77">
        <v>0</v>
      </c>
      <c r="H3039" s="45">
        <v>2</v>
      </c>
      <c r="I3039" s="44">
        <v>2</v>
      </c>
      <c r="J3039" s="45">
        <v>0</v>
      </c>
      <c r="K3039" s="45">
        <v>0</v>
      </c>
      <c r="L3039" s="45">
        <f t="shared" si="388"/>
        <v>0</v>
      </c>
      <c r="M3039" s="71">
        <f t="shared" si="385"/>
        <v>0</v>
      </c>
      <c r="N3039" s="59">
        <v>0</v>
      </c>
      <c r="O3039" s="59">
        <v>0</v>
      </c>
      <c r="P3039" s="59">
        <f t="shared" si="389"/>
        <v>0</v>
      </c>
      <c r="Q3039" s="72">
        <f t="shared" si="386"/>
        <v>0</v>
      </c>
      <c r="R3039" s="44">
        <v>0</v>
      </c>
      <c r="S3039" s="45">
        <f t="shared" si="390"/>
        <v>0</v>
      </c>
      <c r="T3039" s="45">
        <v>357020</v>
      </c>
      <c r="U3039" s="44">
        <f t="shared" si="391"/>
        <v>0</v>
      </c>
    </row>
    <row r="3040" spans="1:21">
      <c r="A3040" s="2">
        <v>60387591</v>
      </c>
      <c r="B3040" s="3" t="s">
        <v>10999</v>
      </c>
      <c r="C3040" s="4" t="s">
        <v>74</v>
      </c>
      <c r="D3040" s="4" t="s">
        <v>74</v>
      </c>
      <c r="E3040" s="86">
        <v>0</v>
      </c>
      <c r="F3040" s="96">
        <f t="shared" si="392"/>
        <v>0</v>
      </c>
      <c r="G3040" s="77">
        <v>0</v>
      </c>
      <c r="H3040" s="45">
        <v>1</v>
      </c>
      <c r="I3040" s="44">
        <v>1</v>
      </c>
      <c r="J3040" s="45">
        <v>0</v>
      </c>
      <c r="K3040" s="45">
        <v>0</v>
      </c>
      <c r="L3040" s="45">
        <f t="shared" si="388"/>
        <v>0</v>
      </c>
      <c r="M3040" s="71">
        <f t="shared" si="385"/>
        <v>0</v>
      </c>
      <c r="N3040" s="59">
        <v>0</v>
      </c>
      <c r="O3040" s="59">
        <v>0</v>
      </c>
      <c r="P3040" s="59">
        <f t="shared" si="389"/>
        <v>0</v>
      </c>
      <c r="Q3040" s="72">
        <f t="shared" si="386"/>
        <v>0</v>
      </c>
      <c r="R3040" s="44">
        <v>0</v>
      </c>
      <c r="S3040" s="45">
        <f t="shared" si="390"/>
        <v>0</v>
      </c>
      <c r="T3040" s="45">
        <v>0</v>
      </c>
      <c r="U3040" s="44">
        <f t="shared" si="391"/>
        <v>0</v>
      </c>
    </row>
    <row r="3041" spans="1:21">
      <c r="A3041" s="33" t="s">
        <v>5925</v>
      </c>
      <c r="B3041" s="3" t="s">
        <v>5926</v>
      </c>
      <c r="C3041" s="4" t="s">
        <v>74</v>
      </c>
      <c r="D3041" s="4" t="s">
        <v>74</v>
      </c>
      <c r="E3041" s="86">
        <v>5</v>
      </c>
      <c r="F3041" s="96">
        <f t="shared" si="392"/>
        <v>220116</v>
      </c>
      <c r="G3041" s="77">
        <v>1100580</v>
      </c>
      <c r="H3041" s="45">
        <v>5</v>
      </c>
      <c r="I3041" s="44">
        <v>10</v>
      </c>
      <c r="J3041" s="45">
        <v>0</v>
      </c>
      <c r="K3041" s="45">
        <v>0</v>
      </c>
      <c r="L3041" s="45">
        <f t="shared" si="388"/>
        <v>0</v>
      </c>
      <c r="M3041" s="71">
        <f t="shared" si="385"/>
        <v>0</v>
      </c>
      <c r="N3041" s="59">
        <v>0</v>
      </c>
      <c r="O3041" s="59">
        <v>0</v>
      </c>
      <c r="P3041" s="59">
        <f t="shared" si="389"/>
        <v>0</v>
      </c>
      <c r="Q3041" s="72">
        <f t="shared" si="386"/>
        <v>0</v>
      </c>
      <c r="R3041" s="44">
        <v>0</v>
      </c>
      <c r="S3041" s="45">
        <f t="shared" si="390"/>
        <v>0</v>
      </c>
      <c r="T3041" s="45">
        <v>220116</v>
      </c>
      <c r="U3041" s="44">
        <f t="shared" si="391"/>
        <v>0</v>
      </c>
    </row>
    <row r="3042" spans="1:21">
      <c r="A3042" s="2" t="s">
        <v>8918</v>
      </c>
      <c r="B3042" s="3" t="s">
        <v>8919</v>
      </c>
      <c r="C3042" s="4" t="s">
        <v>74</v>
      </c>
      <c r="D3042" s="4" t="s">
        <v>74</v>
      </c>
      <c r="E3042" s="86">
        <v>0</v>
      </c>
      <c r="F3042" s="96">
        <f t="shared" si="392"/>
        <v>0</v>
      </c>
      <c r="G3042" s="77">
        <v>0</v>
      </c>
      <c r="H3042" s="45">
        <v>12</v>
      </c>
      <c r="I3042" s="44">
        <v>12</v>
      </c>
      <c r="J3042" s="45">
        <v>0</v>
      </c>
      <c r="K3042" s="45">
        <v>0</v>
      </c>
      <c r="L3042" s="45">
        <f t="shared" si="388"/>
        <v>0</v>
      </c>
      <c r="M3042" s="71">
        <f t="shared" si="385"/>
        <v>0</v>
      </c>
      <c r="N3042" s="59">
        <v>0</v>
      </c>
      <c r="O3042" s="59">
        <v>0</v>
      </c>
      <c r="P3042" s="59">
        <f t="shared" si="389"/>
        <v>0</v>
      </c>
      <c r="Q3042" s="72">
        <f t="shared" si="386"/>
        <v>0</v>
      </c>
      <c r="R3042" s="44">
        <v>0</v>
      </c>
      <c r="S3042" s="45">
        <f t="shared" si="390"/>
        <v>0</v>
      </c>
      <c r="T3042" s="45">
        <v>258666</v>
      </c>
      <c r="U3042" s="44">
        <f t="shared" si="391"/>
        <v>0</v>
      </c>
    </row>
    <row r="3043" spans="1:21">
      <c r="A3043" s="2" t="s">
        <v>10405</v>
      </c>
      <c r="B3043" s="3" t="s">
        <v>10406</v>
      </c>
      <c r="C3043" s="4" t="s">
        <v>74</v>
      </c>
      <c r="D3043" s="4" t="s">
        <v>74</v>
      </c>
      <c r="E3043" s="86">
        <v>0</v>
      </c>
      <c r="F3043" s="96">
        <f t="shared" si="392"/>
        <v>0</v>
      </c>
      <c r="G3043" s="77">
        <v>0</v>
      </c>
      <c r="H3043" s="45">
        <v>16</v>
      </c>
      <c r="I3043" s="44">
        <v>16</v>
      </c>
      <c r="J3043" s="45">
        <v>0</v>
      </c>
      <c r="K3043" s="45">
        <v>0</v>
      </c>
      <c r="L3043" s="45">
        <f t="shared" si="388"/>
        <v>0</v>
      </c>
      <c r="M3043" s="71">
        <f t="shared" si="385"/>
        <v>0</v>
      </c>
      <c r="N3043" s="59">
        <v>0</v>
      </c>
      <c r="O3043" s="59">
        <v>0</v>
      </c>
      <c r="P3043" s="59">
        <f t="shared" si="389"/>
        <v>0</v>
      </c>
      <c r="Q3043" s="72">
        <f t="shared" si="386"/>
        <v>0</v>
      </c>
      <c r="R3043" s="44">
        <v>0</v>
      </c>
      <c r="S3043" s="45">
        <f t="shared" si="390"/>
        <v>0</v>
      </c>
      <c r="T3043" s="45">
        <v>232578</v>
      </c>
      <c r="U3043" s="44">
        <f t="shared" si="391"/>
        <v>0</v>
      </c>
    </row>
    <row r="3044" spans="1:21">
      <c r="A3044" s="33">
        <v>60540284</v>
      </c>
      <c r="B3044" s="3" t="s">
        <v>3921</v>
      </c>
      <c r="C3044" s="4" t="s">
        <v>74</v>
      </c>
      <c r="D3044" s="4" t="s">
        <v>74</v>
      </c>
      <c r="E3044" s="86">
        <v>8</v>
      </c>
      <c r="F3044" s="96">
        <f t="shared" si="392"/>
        <v>71147</v>
      </c>
      <c r="G3044" s="77">
        <v>569176</v>
      </c>
      <c r="H3044" s="45">
        <v>0</v>
      </c>
      <c r="I3044" s="44">
        <v>0</v>
      </c>
      <c r="J3044" s="45">
        <v>0</v>
      </c>
      <c r="K3044" s="45">
        <v>0</v>
      </c>
      <c r="L3044" s="45">
        <f t="shared" si="388"/>
        <v>0</v>
      </c>
      <c r="M3044" s="71">
        <f t="shared" si="385"/>
        <v>0</v>
      </c>
      <c r="N3044" s="59">
        <v>0</v>
      </c>
      <c r="O3044" s="59">
        <v>0</v>
      </c>
      <c r="P3044" s="59">
        <f t="shared" si="389"/>
        <v>0</v>
      </c>
      <c r="Q3044" s="72">
        <f t="shared" si="386"/>
        <v>0</v>
      </c>
      <c r="R3044" s="44">
        <v>0</v>
      </c>
      <c r="S3044" s="45">
        <f t="shared" si="390"/>
        <v>8</v>
      </c>
      <c r="T3044" s="10">
        <v>70794</v>
      </c>
      <c r="U3044" s="44">
        <f t="shared" si="391"/>
        <v>566352</v>
      </c>
    </row>
    <row r="3045" spans="1:21">
      <c r="A3045" s="2">
        <v>61170520</v>
      </c>
      <c r="B3045" s="3" t="s">
        <v>2517</v>
      </c>
      <c r="C3045" s="4" t="s">
        <v>74</v>
      </c>
      <c r="D3045" s="4" t="s">
        <v>74</v>
      </c>
      <c r="E3045" s="86">
        <v>13</v>
      </c>
      <c r="F3045" s="96">
        <f t="shared" si="392"/>
        <v>49423.076923076922</v>
      </c>
      <c r="G3045" s="77">
        <v>642500</v>
      </c>
      <c r="H3045" s="45">
        <v>0</v>
      </c>
      <c r="I3045" s="44">
        <v>0</v>
      </c>
      <c r="J3045" s="45">
        <v>0</v>
      </c>
      <c r="K3045" s="45">
        <v>0</v>
      </c>
      <c r="L3045" s="45">
        <f t="shared" si="388"/>
        <v>0</v>
      </c>
      <c r="M3045" s="71">
        <f t="shared" si="385"/>
        <v>0</v>
      </c>
      <c r="N3045" s="59">
        <v>0</v>
      </c>
      <c r="O3045" s="59">
        <v>0</v>
      </c>
      <c r="P3045" s="59">
        <f t="shared" si="389"/>
        <v>0</v>
      </c>
      <c r="Q3045" s="72">
        <f t="shared" si="386"/>
        <v>0</v>
      </c>
      <c r="R3045" s="44">
        <v>0</v>
      </c>
      <c r="S3045" s="45">
        <f t="shared" si="390"/>
        <v>13</v>
      </c>
      <c r="T3045" s="45">
        <v>49423.076923076922</v>
      </c>
      <c r="U3045" s="44">
        <f t="shared" si="391"/>
        <v>642500</v>
      </c>
    </row>
    <row r="3046" spans="1:21">
      <c r="A3046" s="33" t="s">
        <v>6904</v>
      </c>
      <c r="B3046" s="3" t="s">
        <v>6905</v>
      </c>
      <c r="C3046" s="4" t="s">
        <v>74</v>
      </c>
      <c r="D3046" s="4" t="s">
        <v>74</v>
      </c>
      <c r="E3046" s="86">
        <v>10</v>
      </c>
      <c r="F3046" s="96">
        <f t="shared" si="392"/>
        <v>50224</v>
      </c>
      <c r="G3046" s="77">
        <v>502240</v>
      </c>
      <c r="H3046" s="45">
        <v>0</v>
      </c>
      <c r="I3046" s="44">
        <v>10</v>
      </c>
      <c r="J3046" s="45">
        <v>0</v>
      </c>
      <c r="K3046" s="45">
        <v>0</v>
      </c>
      <c r="L3046" s="45">
        <f t="shared" si="388"/>
        <v>0</v>
      </c>
      <c r="M3046" s="71">
        <f t="shared" si="385"/>
        <v>0</v>
      </c>
      <c r="N3046" s="59">
        <v>0</v>
      </c>
      <c r="O3046" s="59">
        <v>0</v>
      </c>
      <c r="P3046" s="59">
        <f t="shared" si="389"/>
        <v>0</v>
      </c>
      <c r="Q3046" s="72">
        <f t="shared" si="386"/>
        <v>0</v>
      </c>
      <c r="R3046" s="44">
        <v>0</v>
      </c>
      <c r="S3046" s="45">
        <f t="shared" si="390"/>
        <v>0</v>
      </c>
      <c r="T3046" s="45">
        <v>50224</v>
      </c>
      <c r="U3046" s="44">
        <f t="shared" si="391"/>
        <v>0</v>
      </c>
    </row>
    <row r="3047" spans="1:21">
      <c r="A3047" s="35">
        <v>61209547</v>
      </c>
      <c r="B3047" s="3" t="s">
        <v>7391</v>
      </c>
      <c r="C3047" s="4" t="s">
        <v>74</v>
      </c>
      <c r="D3047" s="4" t="s">
        <v>74</v>
      </c>
      <c r="E3047" s="86">
        <v>1</v>
      </c>
      <c r="F3047" s="96">
        <f t="shared" si="392"/>
        <v>45066</v>
      </c>
      <c r="G3047" s="77">
        <v>45066</v>
      </c>
      <c r="H3047" s="45">
        <v>0</v>
      </c>
      <c r="I3047" s="44">
        <v>2</v>
      </c>
      <c r="J3047" s="45">
        <v>0</v>
      </c>
      <c r="K3047" s="45">
        <v>0</v>
      </c>
      <c r="L3047" s="45">
        <f t="shared" si="388"/>
        <v>0</v>
      </c>
      <c r="M3047" s="71">
        <f t="shared" si="385"/>
        <v>0</v>
      </c>
      <c r="N3047" s="59">
        <v>1</v>
      </c>
      <c r="O3047" s="59">
        <v>0</v>
      </c>
      <c r="P3047" s="59">
        <f t="shared" si="389"/>
        <v>1</v>
      </c>
      <c r="Q3047" s="72">
        <f t="shared" si="386"/>
        <v>45066</v>
      </c>
      <c r="R3047" s="44">
        <v>0</v>
      </c>
      <c r="S3047" s="45">
        <f t="shared" si="390"/>
        <v>0</v>
      </c>
      <c r="T3047" s="45">
        <v>45066</v>
      </c>
      <c r="U3047" s="44">
        <f t="shared" si="391"/>
        <v>0</v>
      </c>
    </row>
    <row r="3048" spans="1:21">
      <c r="A3048" s="33" t="s">
        <v>1704</v>
      </c>
      <c r="B3048" s="3" t="s">
        <v>1705</v>
      </c>
      <c r="C3048" s="4" t="s">
        <v>74</v>
      </c>
      <c r="D3048" s="4" t="s">
        <v>74</v>
      </c>
      <c r="E3048" s="86">
        <v>3</v>
      </c>
      <c r="F3048" s="96">
        <f t="shared" si="392"/>
        <v>48133</v>
      </c>
      <c r="G3048" s="77">
        <v>144399</v>
      </c>
      <c r="H3048" s="45">
        <v>0</v>
      </c>
      <c r="I3048" s="44">
        <v>3</v>
      </c>
      <c r="J3048" s="45">
        <v>0</v>
      </c>
      <c r="K3048" s="45">
        <v>0</v>
      </c>
      <c r="L3048" s="45">
        <f t="shared" si="388"/>
        <v>0</v>
      </c>
      <c r="M3048" s="71">
        <f t="shared" si="385"/>
        <v>0</v>
      </c>
      <c r="N3048" s="59">
        <v>0</v>
      </c>
      <c r="O3048" s="59">
        <v>0</v>
      </c>
      <c r="P3048" s="59">
        <f t="shared" si="389"/>
        <v>0</v>
      </c>
      <c r="Q3048" s="72">
        <f t="shared" si="386"/>
        <v>0</v>
      </c>
      <c r="R3048" s="44">
        <v>0</v>
      </c>
      <c r="S3048" s="45">
        <f t="shared" si="390"/>
        <v>0</v>
      </c>
      <c r="T3048" s="45">
        <v>48133</v>
      </c>
      <c r="U3048" s="44">
        <f t="shared" si="391"/>
        <v>0</v>
      </c>
    </row>
    <row r="3049" spans="1:21">
      <c r="A3049" s="33">
        <v>61170559</v>
      </c>
      <c r="B3049" s="3" t="s">
        <v>3173</v>
      </c>
      <c r="C3049" s="4" t="s">
        <v>74</v>
      </c>
      <c r="D3049" s="4" t="s">
        <v>74</v>
      </c>
      <c r="E3049" s="86">
        <v>1</v>
      </c>
      <c r="F3049" s="96">
        <f t="shared" si="392"/>
        <v>36432</v>
      </c>
      <c r="G3049" s="77">
        <v>36432</v>
      </c>
      <c r="H3049" s="45">
        <v>0</v>
      </c>
      <c r="I3049" s="44">
        <v>0</v>
      </c>
      <c r="J3049" s="45">
        <v>0</v>
      </c>
      <c r="K3049" s="45">
        <v>0</v>
      </c>
      <c r="L3049" s="45">
        <f t="shared" si="388"/>
        <v>0</v>
      </c>
      <c r="M3049" s="71">
        <f t="shared" si="385"/>
        <v>0</v>
      </c>
      <c r="N3049" s="59">
        <v>0</v>
      </c>
      <c r="O3049" s="59">
        <v>0</v>
      </c>
      <c r="P3049" s="59">
        <f t="shared" si="389"/>
        <v>0</v>
      </c>
      <c r="Q3049" s="72">
        <f t="shared" si="386"/>
        <v>0</v>
      </c>
      <c r="R3049" s="44">
        <v>0</v>
      </c>
      <c r="S3049" s="45">
        <f t="shared" si="390"/>
        <v>1</v>
      </c>
      <c r="T3049" s="10">
        <v>36432</v>
      </c>
      <c r="U3049" s="44">
        <f t="shared" si="391"/>
        <v>36432</v>
      </c>
    </row>
    <row r="3050" spans="1:21">
      <c r="A3050" s="33" t="s">
        <v>1994</v>
      </c>
      <c r="B3050" s="3" t="s">
        <v>1995</v>
      </c>
      <c r="C3050" s="4" t="s">
        <v>74</v>
      </c>
      <c r="D3050" s="4" t="s">
        <v>74</v>
      </c>
      <c r="E3050" s="86">
        <v>10</v>
      </c>
      <c r="F3050" s="96">
        <f t="shared" si="392"/>
        <v>45738</v>
      </c>
      <c r="G3050" s="77">
        <v>457380</v>
      </c>
      <c r="H3050" s="45">
        <v>15</v>
      </c>
      <c r="I3050" s="44">
        <v>25</v>
      </c>
      <c r="J3050" s="45">
        <v>0</v>
      </c>
      <c r="K3050" s="45">
        <v>0</v>
      </c>
      <c r="L3050" s="45">
        <f t="shared" si="388"/>
        <v>0</v>
      </c>
      <c r="M3050" s="71">
        <f t="shared" si="385"/>
        <v>0</v>
      </c>
      <c r="N3050" s="59">
        <v>0</v>
      </c>
      <c r="O3050" s="59">
        <v>0</v>
      </c>
      <c r="P3050" s="59">
        <f t="shared" si="389"/>
        <v>0</v>
      </c>
      <c r="Q3050" s="72">
        <f t="shared" si="386"/>
        <v>0</v>
      </c>
      <c r="R3050" s="44">
        <v>0</v>
      </c>
      <c r="S3050" s="45">
        <f t="shared" si="390"/>
        <v>0</v>
      </c>
      <c r="T3050" s="45">
        <v>46958</v>
      </c>
      <c r="U3050" s="44">
        <f t="shared" si="391"/>
        <v>0</v>
      </c>
    </row>
    <row r="3051" spans="1:21">
      <c r="A3051" s="33" t="s">
        <v>6042</v>
      </c>
      <c r="B3051" s="3" t="s">
        <v>6043</v>
      </c>
      <c r="C3051" s="4" t="s">
        <v>74</v>
      </c>
      <c r="D3051" s="4" t="s">
        <v>74</v>
      </c>
      <c r="E3051" s="86">
        <v>30</v>
      </c>
      <c r="F3051" s="96">
        <f t="shared" si="392"/>
        <v>39735</v>
      </c>
      <c r="G3051" s="77">
        <v>1192050</v>
      </c>
      <c r="H3051" s="45">
        <v>0</v>
      </c>
      <c r="I3051" s="44">
        <v>30</v>
      </c>
      <c r="J3051" s="45">
        <v>0</v>
      </c>
      <c r="K3051" s="45">
        <v>0</v>
      </c>
      <c r="L3051" s="45">
        <f t="shared" si="388"/>
        <v>0</v>
      </c>
      <c r="M3051" s="71">
        <f t="shared" si="385"/>
        <v>0</v>
      </c>
      <c r="N3051" s="59">
        <v>0</v>
      </c>
      <c r="O3051" s="59">
        <v>0</v>
      </c>
      <c r="P3051" s="59">
        <f t="shared" si="389"/>
        <v>0</v>
      </c>
      <c r="Q3051" s="72">
        <f t="shared" si="386"/>
        <v>0</v>
      </c>
      <c r="R3051" s="44">
        <v>0</v>
      </c>
      <c r="S3051" s="45">
        <f t="shared" si="390"/>
        <v>0</v>
      </c>
      <c r="T3051" s="45">
        <v>39735</v>
      </c>
      <c r="U3051" s="44">
        <f t="shared" si="391"/>
        <v>0</v>
      </c>
    </row>
    <row r="3052" spans="1:21">
      <c r="A3052" s="33">
        <v>61178290</v>
      </c>
      <c r="B3052" s="3" t="s">
        <v>4303</v>
      </c>
      <c r="C3052" s="4" t="s">
        <v>74</v>
      </c>
      <c r="D3052" s="4" t="s">
        <v>74</v>
      </c>
      <c r="E3052" s="86">
        <v>11</v>
      </c>
      <c r="F3052" s="96">
        <f t="shared" si="392"/>
        <v>32774</v>
      </c>
      <c r="G3052" s="77">
        <v>360514</v>
      </c>
      <c r="H3052" s="45">
        <v>0</v>
      </c>
      <c r="I3052" s="44">
        <v>0</v>
      </c>
      <c r="J3052" s="45">
        <v>0</v>
      </c>
      <c r="K3052" s="45">
        <v>0</v>
      </c>
      <c r="L3052" s="45">
        <f t="shared" si="388"/>
        <v>0</v>
      </c>
      <c r="M3052" s="71">
        <f t="shared" si="385"/>
        <v>0</v>
      </c>
      <c r="N3052" s="59">
        <v>0</v>
      </c>
      <c r="O3052" s="59">
        <v>0</v>
      </c>
      <c r="P3052" s="59">
        <f t="shared" si="389"/>
        <v>0</v>
      </c>
      <c r="Q3052" s="72">
        <f t="shared" si="386"/>
        <v>0</v>
      </c>
      <c r="R3052" s="44">
        <v>0</v>
      </c>
      <c r="S3052" s="45">
        <f t="shared" si="390"/>
        <v>11</v>
      </c>
      <c r="T3052" s="10">
        <v>32774</v>
      </c>
      <c r="U3052" s="44">
        <f t="shared" si="391"/>
        <v>360514</v>
      </c>
    </row>
    <row r="3053" spans="1:21">
      <c r="A3053" s="33" t="s">
        <v>1652</v>
      </c>
      <c r="B3053" s="3" t="s">
        <v>1653</v>
      </c>
      <c r="C3053" s="4" t="s">
        <v>74</v>
      </c>
      <c r="D3053" s="4" t="s">
        <v>74</v>
      </c>
      <c r="E3053" s="86">
        <v>38</v>
      </c>
      <c r="F3053" s="96">
        <f t="shared" si="392"/>
        <v>37399</v>
      </c>
      <c r="G3053" s="77">
        <v>1421162</v>
      </c>
      <c r="H3053" s="45">
        <v>0</v>
      </c>
      <c r="I3053" s="44">
        <v>30</v>
      </c>
      <c r="J3053" s="45">
        <v>0</v>
      </c>
      <c r="K3053" s="45">
        <v>0</v>
      </c>
      <c r="L3053" s="45">
        <f t="shared" si="388"/>
        <v>0</v>
      </c>
      <c r="M3053" s="71">
        <f t="shared" si="385"/>
        <v>0</v>
      </c>
      <c r="N3053" s="59">
        <v>0</v>
      </c>
      <c r="O3053" s="59">
        <v>0</v>
      </c>
      <c r="P3053" s="59">
        <f t="shared" si="389"/>
        <v>0</v>
      </c>
      <c r="Q3053" s="72">
        <f t="shared" si="386"/>
        <v>0</v>
      </c>
      <c r="R3053" s="44">
        <v>0</v>
      </c>
      <c r="S3053" s="45">
        <f t="shared" si="390"/>
        <v>8</v>
      </c>
      <c r="T3053" s="10">
        <v>37400</v>
      </c>
      <c r="U3053" s="44">
        <f t="shared" si="391"/>
        <v>299200</v>
      </c>
    </row>
    <row r="3054" spans="1:21">
      <c r="A3054" s="33">
        <v>61222621</v>
      </c>
      <c r="B3054" s="3" t="s">
        <v>4013</v>
      </c>
      <c r="C3054" s="4" t="s">
        <v>74</v>
      </c>
      <c r="D3054" s="4" t="s">
        <v>74</v>
      </c>
      <c r="E3054" s="86">
        <v>5</v>
      </c>
      <c r="F3054" s="96">
        <f t="shared" si="392"/>
        <v>36443</v>
      </c>
      <c r="G3054" s="77">
        <v>182215</v>
      </c>
      <c r="H3054" s="45">
        <v>0</v>
      </c>
      <c r="I3054" s="44">
        <v>0</v>
      </c>
      <c r="J3054" s="45">
        <v>0</v>
      </c>
      <c r="K3054" s="45">
        <v>0</v>
      </c>
      <c r="L3054" s="45">
        <f t="shared" si="388"/>
        <v>0</v>
      </c>
      <c r="M3054" s="71">
        <f t="shared" si="385"/>
        <v>0</v>
      </c>
      <c r="N3054" s="59">
        <v>0</v>
      </c>
      <c r="O3054" s="59">
        <v>0</v>
      </c>
      <c r="P3054" s="59">
        <f t="shared" si="389"/>
        <v>0</v>
      </c>
      <c r="Q3054" s="72">
        <f t="shared" si="386"/>
        <v>0</v>
      </c>
      <c r="R3054" s="44">
        <v>0</v>
      </c>
      <c r="S3054" s="45">
        <f t="shared" si="390"/>
        <v>5</v>
      </c>
      <c r="T3054" s="10">
        <v>36443</v>
      </c>
      <c r="U3054" s="44">
        <f t="shared" si="391"/>
        <v>182215</v>
      </c>
    </row>
    <row r="3055" spans="1:21">
      <c r="A3055" s="33" t="s">
        <v>5833</v>
      </c>
      <c r="B3055" s="3" t="s">
        <v>5834</v>
      </c>
      <c r="C3055" s="4" t="s">
        <v>74</v>
      </c>
      <c r="D3055" s="4" t="s">
        <v>74</v>
      </c>
      <c r="E3055" s="86">
        <v>18</v>
      </c>
      <c r="F3055" s="96">
        <f t="shared" si="392"/>
        <v>24461</v>
      </c>
      <c r="G3055" s="77">
        <v>440298</v>
      </c>
      <c r="H3055" s="45">
        <v>23</v>
      </c>
      <c r="I3055" s="44">
        <v>38</v>
      </c>
      <c r="J3055" s="45">
        <v>0</v>
      </c>
      <c r="K3055" s="45">
        <v>0</v>
      </c>
      <c r="L3055" s="45">
        <f t="shared" si="388"/>
        <v>0</v>
      </c>
      <c r="M3055" s="71">
        <f t="shared" si="385"/>
        <v>0</v>
      </c>
      <c r="N3055" s="59">
        <v>0</v>
      </c>
      <c r="O3055" s="59">
        <v>0</v>
      </c>
      <c r="P3055" s="59">
        <f t="shared" si="389"/>
        <v>0</v>
      </c>
      <c r="Q3055" s="72">
        <f t="shared" si="386"/>
        <v>0</v>
      </c>
      <c r="R3055" s="44">
        <v>0</v>
      </c>
      <c r="S3055" s="45">
        <f t="shared" si="390"/>
        <v>3</v>
      </c>
      <c r="T3055" s="10">
        <v>25148</v>
      </c>
      <c r="U3055" s="44">
        <f t="shared" si="391"/>
        <v>75444</v>
      </c>
    </row>
    <row r="3056" spans="1:21">
      <c r="A3056" s="33" t="s">
        <v>4495</v>
      </c>
      <c r="B3056" s="3" t="s">
        <v>4496</v>
      </c>
      <c r="C3056" s="4" t="s">
        <v>74</v>
      </c>
      <c r="D3056" s="4" t="s">
        <v>74</v>
      </c>
      <c r="E3056" s="86">
        <v>24</v>
      </c>
      <c r="F3056" s="96">
        <f t="shared" si="392"/>
        <v>22490</v>
      </c>
      <c r="G3056" s="77">
        <v>539760</v>
      </c>
      <c r="H3056" s="45">
        <v>0</v>
      </c>
      <c r="I3056" s="44">
        <v>11</v>
      </c>
      <c r="J3056" s="45">
        <v>0</v>
      </c>
      <c r="K3056" s="45">
        <v>0</v>
      </c>
      <c r="L3056" s="45">
        <f t="shared" si="388"/>
        <v>0</v>
      </c>
      <c r="M3056" s="71">
        <f t="shared" si="385"/>
        <v>0</v>
      </c>
      <c r="N3056" s="59">
        <v>0</v>
      </c>
      <c r="O3056" s="59">
        <v>0</v>
      </c>
      <c r="P3056" s="59">
        <f t="shared" si="389"/>
        <v>0</v>
      </c>
      <c r="Q3056" s="72">
        <f t="shared" si="386"/>
        <v>0</v>
      </c>
      <c r="R3056" s="44">
        <v>0</v>
      </c>
      <c r="S3056" s="45">
        <f t="shared" si="390"/>
        <v>13</v>
      </c>
      <c r="T3056" s="10">
        <v>22490</v>
      </c>
      <c r="U3056" s="44">
        <f t="shared" si="391"/>
        <v>292370</v>
      </c>
    </row>
    <row r="3057" spans="1:21">
      <c r="A3057" s="33">
        <v>61186045</v>
      </c>
      <c r="B3057" s="3" t="s">
        <v>833</v>
      </c>
      <c r="C3057" s="4" t="s">
        <v>74</v>
      </c>
      <c r="D3057" s="4" t="s">
        <v>74</v>
      </c>
      <c r="E3057" s="86">
        <v>55</v>
      </c>
      <c r="F3057" s="96">
        <f t="shared" si="392"/>
        <v>15141</v>
      </c>
      <c r="G3057" s="77">
        <v>832755</v>
      </c>
      <c r="H3057" s="45">
        <v>0</v>
      </c>
      <c r="I3057" s="44">
        <v>2</v>
      </c>
      <c r="J3057" s="45">
        <v>0</v>
      </c>
      <c r="K3057" s="45">
        <v>0</v>
      </c>
      <c r="L3057" s="45">
        <f t="shared" si="388"/>
        <v>0</v>
      </c>
      <c r="M3057" s="71">
        <f t="shared" si="385"/>
        <v>0</v>
      </c>
      <c r="N3057" s="59">
        <v>0</v>
      </c>
      <c r="O3057" s="59">
        <v>0</v>
      </c>
      <c r="P3057" s="59">
        <f t="shared" si="389"/>
        <v>0</v>
      </c>
      <c r="Q3057" s="72">
        <f t="shared" si="386"/>
        <v>0</v>
      </c>
      <c r="R3057" s="44">
        <v>0</v>
      </c>
      <c r="S3057" s="45">
        <f t="shared" si="390"/>
        <v>53</v>
      </c>
      <c r="T3057" s="10">
        <v>15141</v>
      </c>
      <c r="U3057" s="44">
        <f t="shared" si="391"/>
        <v>802473</v>
      </c>
    </row>
    <row r="3058" spans="1:21">
      <c r="A3058" s="2" t="s">
        <v>10897</v>
      </c>
      <c r="B3058" s="3" t="s">
        <v>10898</v>
      </c>
      <c r="C3058" s="4" t="s">
        <v>74</v>
      </c>
      <c r="D3058" s="4" t="s">
        <v>74</v>
      </c>
      <c r="E3058" s="86">
        <v>0</v>
      </c>
      <c r="F3058" s="96">
        <f t="shared" si="392"/>
        <v>0</v>
      </c>
      <c r="G3058" s="77">
        <v>0</v>
      </c>
      <c r="H3058" s="45">
        <v>5</v>
      </c>
      <c r="I3058" s="44">
        <v>5</v>
      </c>
      <c r="J3058" s="45">
        <v>0</v>
      </c>
      <c r="K3058" s="45">
        <v>0</v>
      </c>
      <c r="L3058" s="45">
        <f t="shared" si="388"/>
        <v>0</v>
      </c>
      <c r="M3058" s="71">
        <f t="shared" si="385"/>
        <v>0</v>
      </c>
      <c r="N3058" s="59">
        <v>0</v>
      </c>
      <c r="O3058" s="59">
        <v>0</v>
      </c>
      <c r="P3058" s="59">
        <f t="shared" si="389"/>
        <v>0</v>
      </c>
      <c r="Q3058" s="72">
        <f t="shared" si="386"/>
        <v>0</v>
      </c>
      <c r="R3058" s="44">
        <v>0</v>
      </c>
      <c r="S3058" s="45">
        <f t="shared" si="390"/>
        <v>0</v>
      </c>
      <c r="T3058" s="45">
        <v>27720</v>
      </c>
      <c r="U3058" s="44">
        <f t="shared" si="391"/>
        <v>0</v>
      </c>
    </row>
    <row r="3059" spans="1:21">
      <c r="A3059" s="33">
        <v>61178148</v>
      </c>
      <c r="B3059" s="3" t="s">
        <v>4267</v>
      </c>
      <c r="C3059" s="4" t="s">
        <v>74</v>
      </c>
      <c r="D3059" s="4" t="s">
        <v>74</v>
      </c>
      <c r="E3059" s="86">
        <v>10</v>
      </c>
      <c r="F3059" s="96">
        <f t="shared" si="392"/>
        <v>16762</v>
      </c>
      <c r="G3059" s="77">
        <v>167620</v>
      </c>
      <c r="H3059" s="45">
        <v>0</v>
      </c>
      <c r="I3059" s="44">
        <v>0</v>
      </c>
      <c r="J3059" s="45">
        <v>0</v>
      </c>
      <c r="K3059" s="45">
        <v>0</v>
      </c>
      <c r="L3059" s="45">
        <f t="shared" si="388"/>
        <v>0</v>
      </c>
      <c r="M3059" s="71">
        <f t="shared" si="385"/>
        <v>0</v>
      </c>
      <c r="N3059" s="59">
        <v>0</v>
      </c>
      <c r="O3059" s="59">
        <v>0</v>
      </c>
      <c r="P3059" s="59">
        <f t="shared" si="389"/>
        <v>0</v>
      </c>
      <c r="Q3059" s="72">
        <f t="shared" si="386"/>
        <v>0</v>
      </c>
      <c r="R3059" s="44">
        <v>0</v>
      </c>
      <c r="S3059" s="45">
        <f t="shared" si="390"/>
        <v>10</v>
      </c>
      <c r="T3059" s="10">
        <v>16762</v>
      </c>
      <c r="U3059" s="44">
        <f t="shared" si="391"/>
        <v>167620</v>
      </c>
    </row>
    <row r="3060" spans="1:21">
      <c r="A3060" s="33">
        <v>61170514</v>
      </c>
      <c r="B3060" s="3" t="s">
        <v>1193</v>
      </c>
      <c r="C3060" s="4" t="s">
        <v>74</v>
      </c>
      <c r="D3060" s="4" t="s">
        <v>74</v>
      </c>
      <c r="E3060" s="86">
        <v>85</v>
      </c>
      <c r="F3060" s="96">
        <f t="shared" si="392"/>
        <v>15390</v>
      </c>
      <c r="G3060" s="77">
        <v>1308150</v>
      </c>
      <c r="H3060" s="45">
        <v>0</v>
      </c>
      <c r="I3060" s="44">
        <v>84</v>
      </c>
      <c r="J3060" s="45">
        <v>0</v>
      </c>
      <c r="K3060" s="45">
        <v>0</v>
      </c>
      <c r="L3060" s="45">
        <f t="shared" si="388"/>
        <v>0</v>
      </c>
      <c r="M3060" s="71">
        <f t="shared" si="385"/>
        <v>0</v>
      </c>
      <c r="N3060" s="59">
        <v>0</v>
      </c>
      <c r="O3060" s="59">
        <v>0</v>
      </c>
      <c r="P3060" s="59">
        <f t="shared" si="389"/>
        <v>0</v>
      </c>
      <c r="Q3060" s="72">
        <f t="shared" si="386"/>
        <v>0</v>
      </c>
      <c r="R3060" s="44">
        <v>0</v>
      </c>
      <c r="S3060" s="45">
        <f t="shared" si="390"/>
        <v>1</v>
      </c>
      <c r="T3060" s="10">
        <v>15390</v>
      </c>
      <c r="U3060" s="44">
        <f t="shared" si="391"/>
        <v>15390</v>
      </c>
    </row>
    <row r="3061" spans="1:21">
      <c r="A3061" s="2" t="s">
        <v>11835</v>
      </c>
      <c r="B3061" s="3" t="s">
        <v>11836</v>
      </c>
      <c r="C3061" s="4" t="s">
        <v>74</v>
      </c>
      <c r="D3061" s="4" t="s">
        <v>74</v>
      </c>
      <c r="E3061" s="86">
        <v>0</v>
      </c>
      <c r="F3061" s="96">
        <f t="shared" si="392"/>
        <v>0</v>
      </c>
      <c r="G3061" s="77">
        <v>0</v>
      </c>
      <c r="H3061" s="45">
        <v>98</v>
      </c>
      <c r="I3061" s="44">
        <v>0</v>
      </c>
      <c r="J3061" s="45">
        <v>0</v>
      </c>
      <c r="K3061" s="45">
        <v>0</v>
      </c>
      <c r="L3061" s="45">
        <f t="shared" si="388"/>
        <v>0</v>
      </c>
      <c r="M3061" s="71">
        <f t="shared" si="385"/>
        <v>0</v>
      </c>
      <c r="N3061" s="59">
        <v>0</v>
      </c>
      <c r="O3061" s="59">
        <v>0</v>
      </c>
      <c r="P3061" s="59">
        <f t="shared" si="389"/>
        <v>0</v>
      </c>
      <c r="Q3061" s="72">
        <f t="shared" si="386"/>
        <v>0</v>
      </c>
      <c r="R3061" s="44">
        <v>0</v>
      </c>
      <c r="S3061" s="45">
        <f t="shared" si="390"/>
        <v>98</v>
      </c>
      <c r="T3061" s="10">
        <v>16959</v>
      </c>
      <c r="U3061" s="44">
        <f t="shared" si="391"/>
        <v>1661982</v>
      </c>
    </row>
    <row r="3062" spans="1:21">
      <c r="A3062" s="33">
        <v>60700683</v>
      </c>
      <c r="B3062" s="3" t="s">
        <v>5951</v>
      </c>
      <c r="C3062" s="4" t="s">
        <v>74</v>
      </c>
      <c r="D3062" s="4" t="s">
        <v>74</v>
      </c>
      <c r="E3062" s="86">
        <v>14</v>
      </c>
      <c r="F3062" s="96">
        <f t="shared" si="392"/>
        <v>11090</v>
      </c>
      <c r="G3062" s="77">
        <v>155260</v>
      </c>
      <c r="H3062" s="45">
        <v>0</v>
      </c>
      <c r="I3062" s="44">
        <v>14</v>
      </c>
      <c r="J3062" s="45">
        <v>0</v>
      </c>
      <c r="K3062" s="45">
        <v>0</v>
      </c>
      <c r="L3062" s="45">
        <f t="shared" si="388"/>
        <v>0</v>
      </c>
      <c r="M3062" s="71">
        <f t="shared" si="385"/>
        <v>0</v>
      </c>
      <c r="N3062" s="59">
        <v>0</v>
      </c>
      <c r="O3062" s="59">
        <v>0</v>
      </c>
      <c r="P3062" s="59">
        <f t="shared" si="389"/>
        <v>0</v>
      </c>
      <c r="Q3062" s="72">
        <f t="shared" si="386"/>
        <v>0</v>
      </c>
      <c r="R3062" s="44">
        <v>0</v>
      </c>
      <c r="S3062" s="45">
        <f t="shared" si="390"/>
        <v>0</v>
      </c>
      <c r="T3062" s="45">
        <v>11090</v>
      </c>
      <c r="U3062" s="44">
        <f t="shared" si="391"/>
        <v>0</v>
      </c>
    </row>
    <row r="3063" spans="1:21">
      <c r="A3063" s="33" t="s">
        <v>3175</v>
      </c>
      <c r="B3063" s="3" t="s">
        <v>3176</v>
      </c>
      <c r="C3063" s="4" t="s">
        <v>74</v>
      </c>
      <c r="D3063" s="4" t="s">
        <v>74</v>
      </c>
      <c r="E3063" s="86">
        <v>1</v>
      </c>
      <c r="F3063" s="96">
        <f t="shared" ref="F3063:F3094" si="393">IFERROR(G3063/E3063,0)</f>
        <v>11090</v>
      </c>
      <c r="G3063" s="77">
        <v>11090</v>
      </c>
      <c r="H3063" s="45">
        <v>0</v>
      </c>
      <c r="I3063" s="44">
        <v>1</v>
      </c>
      <c r="J3063" s="45">
        <v>0</v>
      </c>
      <c r="K3063" s="45">
        <v>0</v>
      </c>
      <c r="L3063" s="45">
        <f t="shared" si="388"/>
        <v>0</v>
      </c>
      <c r="M3063" s="71">
        <f t="shared" si="385"/>
        <v>0</v>
      </c>
      <c r="N3063" s="59">
        <v>0</v>
      </c>
      <c r="O3063" s="59">
        <v>0</v>
      </c>
      <c r="P3063" s="59">
        <f t="shared" si="389"/>
        <v>0</v>
      </c>
      <c r="Q3063" s="72">
        <f t="shared" si="386"/>
        <v>0</v>
      </c>
      <c r="R3063" s="44">
        <v>0</v>
      </c>
      <c r="S3063" s="45">
        <f t="shared" si="390"/>
        <v>0</v>
      </c>
      <c r="T3063" s="45">
        <v>11090</v>
      </c>
      <c r="U3063" s="44">
        <f t="shared" si="391"/>
        <v>0</v>
      </c>
    </row>
    <row r="3064" spans="1:21">
      <c r="A3064" s="33" t="s">
        <v>6348</v>
      </c>
      <c r="B3064" s="3" t="s">
        <v>6349</v>
      </c>
      <c r="C3064" s="4" t="s">
        <v>74</v>
      </c>
      <c r="D3064" s="4" t="s">
        <v>74</v>
      </c>
      <c r="E3064" s="86">
        <v>194</v>
      </c>
      <c r="F3064" s="96">
        <f t="shared" si="393"/>
        <v>12321</v>
      </c>
      <c r="G3064" s="77">
        <v>2390274</v>
      </c>
      <c r="H3064" s="45">
        <v>0</v>
      </c>
      <c r="I3064" s="44">
        <v>57</v>
      </c>
      <c r="J3064" s="45">
        <v>0</v>
      </c>
      <c r="K3064" s="45">
        <v>0</v>
      </c>
      <c r="L3064" s="45">
        <f t="shared" si="388"/>
        <v>0</v>
      </c>
      <c r="M3064" s="71">
        <f t="shared" si="385"/>
        <v>0</v>
      </c>
      <c r="N3064" s="59">
        <v>0</v>
      </c>
      <c r="O3064" s="59">
        <v>0</v>
      </c>
      <c r="P3064" s="59">
        <f t="shared" si="389"/>
        <v>0</v>
      </c>
      <c r="Q3064" s="72">
        <f t="shared" si="386"/>
        <v>0</v>
      </c>
      <c r="R3064" s="44">
        <v>0</v>
      </c>
      <c r="S3064" s="45">
        <f t="shared" si="390"/>
        <v>137</v>
      </c>
      <c r="T3064" s="10">
        <v>12321</v>
      </c>
      <c r="U3064" s="44">
        <f t="shared" si="391"/>
        <v>1687977</v>
      </c>
    </row>
    <row r="3065" spans="1:21">
      <c r="A3065" s="33">
        <v>60966384</v>
      </c>
      <c r="B3065" s="3" t="s">
        <v>1209</v>
      </c>
      <c r="C3065" s="4" t="s">
        <v>74</v>
      </c>
      <c r="D3065" s="4" t="s">
        <v>74</v>
      </c>
      <c r="E3065" s="86">
        <v>37</v>
      </c>
      <c r="F3065" s="96">
        <f t="shared" si="393"/>
        <v>6181</v>
      </c>
      <c r="G3065" s="77">
        <v>228697</v>
      </c>
      <c r="H3065" s="45">
        <v>0</v>
      </c>
      <c r="I3065" s="44">
        <v>37</v>
      </c>
      <c r="J3065" s="45">
        <v>0</v>
      </c>
      <c r="K3065" s="45">
        <v>0</v>
      </c>
      <c r="L3065" s="45">
        <f t="shared" si="388"/>
        <v>0</v>
      </c>
      <c r="M3065" s="71">
        <f t="shared" si="385"/>
        <v>0</v>
      </c>
      <c r="N3065" s="59">
        <v>0</v>
      </c>
      <c r="O3065" s="59">
        <v>0</v>
      </c>
      <c r="P3065" s="59">
        <f t="shared" si="389"/>
        <v>0</v>
      </c>
      <c r="Q3065" s="72">
        <f t="shared" si="386"/>
        <v>0</v>
      </c>
      <c r="R3065" s="44">
        <v>0</v>
      </c>
      <c r="S3065" s="45">
        <f t="shared" si="390"/>
        <v>0</v>
      </c>
      <c r="T3065" s="45">
        <v>6181</v>
      </c>
      <c r="U3065" s="44">
        <f t="shared" si="391"/>
        <v>0</v>
      </c>
    </row>
    <row r="3066" spans="1:21">
      <c r="A3066" s="33">
        <v>60689906</v>
      </c>
      <c r="B3066" s="3" t="s">
        <v>3177</v>
      </c>
      <c r="C3066" s="4" t="s">
        <v>74</v>
      </c>
      <c r="D3066" s="4" t="s">
        <v>74</v>
      </c>
      <c r="E3066" s="86">
        <v>1</v>
      </c>
      <c r="F3066" s="96">
        <f t="shared" si="393"/>
        <v>8045</v>
      </c>
      <c r="G3066" s="77">
        <v>8045</v>
      </c>
      <c r="H3066" s="45">
        <v>0</v>
      </c>
      <c r="I3066" s="44">
        <v>0</v>
      </c>
      <c r="J3066" s="45">
        <v>0</v>
      </c>
      <c r="K3066" s="45">
        <v>0</v>
      </c>
      <c r="L3066" s="45">
        <f t="shared" si="388"/>
        <v>0</v>
      </c>
      <c r="M3066" s="71">
        <f t="shared" si="385"/>
        <v>0</v>
      </c>
      <c r="N3066" s="59">
        <v>0</v>
      </c>
      <c r="O3066" s="59">
        <v>0</v>
      </c>
      <c r="P3066" s="59">
        <f t="shared" si="389"/>
        <v>0</v>
      </c>
      <c r="Q3066" s="72">
        <f t="shared" si="386"/>
        <v>0</v>
      </c>
      <c r="R3066" s="44">
        <v>0</v>
      </c>
      <c r="S3066" s="45">
        <f t="shared" si="390"/>
        <v>1</v>
      </c>
      <c r="T3066" s="10">
        <v>8045</v>
      </c>
      <c r="U3066" s="44">
        <f t="shared" si="391"/>
        <v>8045</v>
      </c>
    </row>
    <row r="3067" spans="1:21">
      <c r="A3067" s="33">
        <v>60966345</v>
      </c>
      <c r="B3067" s="3" t="s">
        <v>4268</v>
      </c>
      <c r="C3067" s="4" t="s">
        <v>74</v>
      </c>
      <c r="D3067" s="4" t="s">
        <v>74</v>
      </c>
      <c r="E3067" s="86">
        <v>10</v>
      </c>
      <c r="F3067" s="96">
        <f t="shared" si="393"/>
        <v>5421</v>
      </c>
      <c r="G3067" s="77">
        <v>54210</v>
      </c>
      <c r="H3067" s="45">
        <v>0</v>
      </c>
      <c r="I3067" s="44">
        <v>0</v>
      </c>
      <c r="J3067" s="45">
        <v>0</v>
      </c>
      <c r="K3067" s="45">
        <v>0</v>
      </c>
      <c r="L3067" s="45">
        <f t="shared" si="388"/>
        <v>0</v>
      </c>
      <c r="M3067" s="71">
        <f t="shared" si="385"/>
        <v>0</v>
      </c>
      <c r="N3067" s="59">
        <v>0</v>
      </c>
      <c r="O3067" s="59">
        <v>0</v>
      </c>
      <c r="P3067" s="59">
        <f t="shared" si="389"/>
        <v>0</v>
      </c>
      <c r="Q3067" s="72">
        <f t="shared" si="386"/>
        <v>0</v>
      </c>
      <c r="R3067" s="44">
        <v>0</v>
      </c>
      <c r="S3067" s="45">
        <f t="shared" si="390"/>
        <v>10</v>
      </c>
      <c r="T3067" s="10">
        <v>5421</v>
      </c>
      <c r="U3067" s="44">
        <f t="shared" si="391"/>
        <v>54210</v>
      </c>
    </row>
    <row r="3068" spans="1:21">
      <c r="A3068" s="2">
        <v>60966344</v>
      </c>
      <c r="B3068" s="3" t="s">
        <v>10142</v>
      </c>
      <c r="C3068" s="4" t="s">
        <v>74</v>
      </c>
      <c r="D3068" s="4" t="s">
        <v>74</v>
      </c>
      <c r="E3068" s="86">
        <v>0</v>
      </c>
      <c r="F3068" s="96">
        <f t="shared" si="393"/>
        <v>0</v>
      </c>
      <c r="G3068" s="77">
        <v>0</v>
      </c>
      <c r="H3068" s="45">
        <v>10</v>
      </c>
      <c r="I3068" s="44">
        <v>10</v>
      </c>
      <c r="J3068" s="45">
        <v>0</v>
      </c>
      <c r="K3068" s="45">
        <v>0</v>
      </c>
      <c r="L3068" s="45">
        <f t="shared" si="388"/>
        <v>0</v>
      </c>
      <c r="M3068" s="71">
        <f t="shared" si="385"/>
        <v>0</v>
      </c>
      <c r="N3068" s="59">
        <v>0</v>
      </c>
      <c r="O3068" s="59">
        <v>0</v>
      </c>
      <c r="P3068" s="59">
        <f t="shared" si="389"/>
        <v>0</v>
      </c>
      <c r="Q3068" s="72">
        <f t="shared" si="386"/>
        <v>0</v>
      </c>
      <c r="R3068" s="44">
        <v>0</v>
      </c>
      <c r="S3068" s="45">
        <f t="shared" si="390"/>
        <v>0</v>
      </c>
      <c r="T3068" s="45">
        <v>8040</v>
      </c>
      <c r="U3068" s="44">
        <f t="shared" si="391"/>
        <v>0</v>
      </c>
    </row>
    <row r="3069" spans="1:21">
      <c r="A3069" s="2" t="s">
        <v>10895</v>
      </c>
      <c r="B3069" s="3" t="s">
        <v>10896</v>
      </c>
      <c r="C3069" s="4" t="s">
        <v>74</v>
      </c>
      <c r="D3069" s="4" t="s">
        <v>74</v>
      </c>
      <c r="E3069" s="86">
        <v>0</v>
      </c>
      <c r="F3069" s="96">
        <f t="shared" si="393"/>
        <v>0</v>
      </c>
      <c r="G3069" s="77">
        <v>0</v>
      </c>
      <c r="H3069" s="45">
        <v>420</v>
      </c>
      <c r="I3069" s="44">
        <v>50</v>
      </c>
      <c r="J3069" s="45">
        <v>0</v>
      </c>
      <c r="K3069" s="45">
        <v>0</v>
      </c>
      <c r="L3069" s="45">
        <f t="shared" si="388"/>
        <v>0</v>
      </c>
      <c r="M3069" s="71">
        <f t="shared" si="385"/>
        <v>0</v>
      </c>
      <c r="N3069" s="59">
        <v>0</v>
      </c>
      <c r="O3069" s="59">
        <v>0</v>
      </c>
      <c r="P3069" s="59">
        <f t="shared" si="389"/>
        <v>0</v>
      </c>
      <c r="Q3069" s="72">
        <f t="shared" si="386"/>
        <v>0</v>
      </c>
      <c r="R3069" s="44">
        <v>0</v>
      </c>
      <c r="S3069" s="45">
        <f t="shared" si="390"/>
        <v>370</v>
      </c>
      <c r="T3069" s="10">
        <v>7827</v>
      </c>
      <c r="U3069" s="44">
        <f t="shared" si="391"/>
        <v>2895990</v>
      </c>
    </row>
    <row r="3070" spans="1:21">
      <c r="A3070" s="33" t="s">
        <v>6461</v>
      </c>
      <c r="B3070" s="3" t="s">
        <v>6462</v>
      </c>
      <c r="C3070" s="4" t="s">
        <v>74</v>
      </c>
      <c r="D3070" s="4" t="s">
        <v>74</v>
      </c>
      <c r="E3070" s="86">
        <v>30</v>
      </c>
      <c r="F3070" s="96">
        <f t="shared" si="393"/>
        <v>7454</v>
      </c>
      <c r="G3070" s="77">
        <v>223620</v>
      </c>
      <c r="H3070" s="45">
        <v>0</v>
      </c>
      <c r="I3070" s="44">
        <v>30</v>
      </c>
      <c r="J3070" s="45">
        <v>0</v>
      </c>
      <c r="K3070" s="45">
        <v>0</v>
      </c>
      <c r="L3070" s="45">
        <f t="shared" si="388"/>
        <v>0</v>
      </c>
      <c r="M3070" s="71">
        <f t="shared" si="385"/>
        <v>0</v>
      </c>
      <c r="N3070" s="59">
        <v>0</v>
      </c>
      <c r="O3070" s="59">
        <v>0</v>
      </c>
      <c r="P3070" s="59">
        <f t="shared" si="389"/>
        <v>0</v>
      </c>
      <c r="Q3070" s="72">
        <f t="shared" si="386"/>
        <v>0</v>
      </c>
      <c r="R3070" s="44">
        <v>0</v>
      </c>
      <c r="S3070" s="45">
        <f t="shared" si="390"/>
        <v>0</v>
      </c>
      <c r="T3070" s="45">
        <v>7454</v>
      </c>
      <c r="U3070" s="44">
        <f t="shared" si="391"/>
        <v>0</v>
      </c>
    </row>
    <row r="3071" spans="1:21">
      <c r="A3071" s="33" t="s">
        <v>6024</v>
      </c>
      <c r="B3071" s="3" t="s">
        <v>6025</v>
      </c>
      <c r="C3071" s="4" t="s">
        <v>74</v>
      </c>
      <c r="D3071" s="4" t="s">
        <v>74</v>
      </c>
      <c r="E3071" s="86">
        <v>1</v>
      </c>
      <c r="F3071" s="96">
        <f t="shared" si="393"/>
        <v>5428</v>
      </c>
      <c r="G3071" s="77">
        <v>5428</v>
      </c>
      <c r="H3071" s="45">
        <v>0</v>
      </c>
      <c r="I3071" s="44">
        <v>1</v>
      </c>
      <c r="J3071" s="45">
        <v>0</v>
      </c>
      <c r="K3071" s="45">
        <v>0</v>
      </c>
      <c r="L3071" s="45">
        <f t="shared" si="388"/>
        <v>0</v>
      </c>
      <c r="M3071" s="71">
        <f t="shared" si="385"/>
        <v>0</v>
      </c>
      <c r="N3071" s="59">
        <v>0</v>
      </c>
      <c r="O3071" s="59">
        <v>0</v>
      </c>
      <c r="P3071" s="59">
        <f t="shared" si="389"/>
        <v>0</v>
      </c>
      <c r="Q3071" s="72">
        <f t="shared" si="386"/>
        <v>0</v>
      </c>
      <c r="R3071" s="44">
        <v>0</v>
      </c>
      <c r="S3071" s="45">
        <f t="shared" si="390"/>
        <v>0</v>
      </c>
      <c r="T3071" s="45">
        <v>5428</v>
      </c>
      <c r="U3071" s="44">
        <f t="shared" si="391"/>
        <v>0</v>
      </c>
    </row>
    <row r="3072" spans="1:21">
      <c r="A3072" s="33">
        <v>60966347</v>
      </c>
      <c r="B3072" s="3" t="s">
        <v>3178</v>
      </c>
      <c r="C3072" s="4" t="s">
        <v>74</v>
      </c>
      <c r="D3072" s="4" t="s">
        <v>74</v>
      </c>
      <c r="E3072" s="86">
        <v>1</v>
      </c>
      <c r="F3072" s="96">
        <f t="shared" si="393"/>
        <v>5087</v>
      </c>
      <c r="G3072" s="77">
        <v>5087</v>
      </c>
      <c r="H3072" s="45">
        <v>0</v>
      </c>
      <c r="I3072" s="44">
        <v>0</v>
      </c>
      <c r="J3072" s="45">
        <v>0</v>
      </c>
      <c r="K3072" s="45">
        <v>0</v>
      </c>
      <c r="L3072" s="45">
        <f t="shared" si="388"/>
        <v>0</v>
      </c>
      <c r="M3072" s="71">
        <f t="shared" si="385"/>
        <v>0</v>
      </c>
      <c r="N3072" s="59">
        <v>0</v>
      </c>
      <c r="O3072" s="59">
        <v>0</v>
      </c>
      <c r="P3072" s="59">
        <f t="shared" si="389"/>
        <v>0</v>
      </c>
      <c r="Q3072" s="72">
        <f t="shared" si="386"/>
        <v>0</v>
      </c>
      <c r="R3072" s="44">
        <v>0</v>
      </c>
      <c r="S3072" s="45">
        <f t="shared" si="390"/>
        <v>1</v>
      </c>
      <c r="T3072" s="10">
        <v>5087</v>
      </c>
      <c r="U3072" s="44">
        <f t="shared" si="391"/>
        <v>5087</v>
      </c>
    </row>
    <row r="3073" spans="1:21">
      <c r="A3073" s="33" t="s">
        <v>6530</v>
      </c>
      <c r="B3073" s="3" t="s">
        <v>6531</v>
      </c>
      <c r="C3073" s="4" t="s">
        <v>74</v>
      </c>
      <c r="D3073" s="4" t="s">
        <v>74</v>
      </c>
      <c r="E3073" s="86">
        <v>70</v>
      </c>
      <c r="F3073" s="96">
        <f t="shared" si="393"/>
        <v>4755</v>
      </c>
      <c r="G3073" s="77">
        <v>332850</v>
      </c>
      <c r="H3073" s="45">
        <v>0</v>
      </c>
      <c r="I3073" s="44">
        <v>70</v>
      </c>
      <c r="J3073" s="45">
        <v>0</v>
      </c>
      <c r="K3073" s="45">
        <v>0</v>
      </c>
      <c r="L3073" s="45">
        <f t="shared" si="388"/>
        <v>0</v>
      </c>
      <c r="M3073" s="71">
        <f t="shared" si="385"/>
        <v>0</v>
      </c>
      <c r="N3073" s="59">
        <v>0</v>
      </c>
      <c r="O3073" s="59">
        <v>0</v>
      </c>
      <c r="P3073" s="59">
        <f t="shared" si="389"/>
        <v>0</v>
      </c>
      <c r="Q3073" s="72">
        <f t="shared" si="386"/>
        <v>0</v>
      </c>
      <c r="R3073" s="44">
        <v>0</v>
      </c>
      <c r="S3073" s="45">
        <f t="shared" si="390"/>
        <v>0</v>
      </c>
      <c r="T3073" s="45">
        <v>4755</v>
      </c>
      <c r="U3073" s="44">
        <f t="shared" si="391"/>
        <v>0</v>
      </c>
    </row>
    <row r="3074" spans="1:21">
      <c r="A3074" s="33">
        <v>60966334</v>
      </c>
      <c r="B3074" s="3" t="s">
        <v>7276</v>
      </c>
      <c r="C3074" s="4" t="s">
        <v>74</v>
      </c>
      <c r="D3074" s="4" t="s">
        <v>74</v>
      </c>
      <c r="E3074" s="86">
        <v>3</v>
      </c>
      <c r="F3074" s="96">
        <f t="shared" si="393"/>
        <v>4088</v>
      </c>
      <c r="G3074" s="77">
        <v>12264</v>
      </c>
      <c r="H3074" s="45">
        <v>0</v>
      </c>
      <c r="I3074" s="44">
        <v>1</v>
      </c>
      <c r="J3074" s="45">
        <v>0</v>
      </c>
      <c r="K3074" s="45">
        <v>0</v>
      </c>
      <c r="L3074" s="45">
        <f t="shared" si="388"/>
        <v>0</v>
      </c>
      <c r="M3074" s="71">
        <f t="shared" si="385"/>
        <v>0</v>
      </c>
      <c r="N3074" s="59">
        <v>0</v>
      </c>
      <c r="O3074" s="59">
        <v>0</v>
      </c>
      <c r="P3074" s="59">
        <f t="shared" si="389"/>
        <v>0</v>
      </c>
      <c r="Q3074" s="72">
        <f t="shared" si="386"/>
        <v>0</v>
      </c>
      <c r="R3074" s="44">
        <v>0</v>
      </c>
      <c r="S3074" s="45">
        <f t="shared" si="390"/>
        <v>2</v>
      </c>
      <c r="T3074" s="10">
        <v>4088</v>
      </c>
      <c r="U3074" s="44">
        <f t="shared" si="391"/>
        <v>8176</v>
      </c>
    </row>
    <row r="3075" spans="1:21">
      <c r="A3075" s="33" t="s">
        <v>1603</v>
      </c>
      <c r="B3075" s="3" t="s">
        <v>1604</v>
      </c>
      <c r="C3075" s="4" t="s">
        <v>74</v>
      </c>
      <c r="D3075" s="4" t="s">
        <v>74</v>
      </c>
      <c r="E3075" s="86">
        <v>245</v>
      </c>
      <c r="F3075" s="96">
        <f t="shared" si="393"/>
        <v>4755</v>
      </c>
      <c r="G3075" s="77">
        <v>1164975</v>
      </c>
      <c r="H3075" s="45">
        <v>39</v>
      </c>
      <c r="I3075" s="44">
        <v>161</v>
      </c>
      <c r="J3075" s="45">
        <v>0</v>
      </c>
      <c r="K3075" s="45">
        <v>0</v>
      </c>
      <c r="L3075" s="45">
        <f t="shared" si="388"/>
        <v>0</v>
      </c>
      <c r="M3075" s="71">
        <f t="shared" ref="M3075:M3138" si="394">(J3075-K3075)*F3075</f>
        <v>0</v>
      </c>
      <c r="N3075" s="59">
        <v>0</v>
      </c>
      <c r="O3075" s="59">
        <v>0</v>
      </c>
      <c r="P3075" s="59">
        <f t="shared" si="389"/>
        <v>0</v>
      </c>
      <c r="Q3075" s="72">
        <f t="shared" ref="Q3075:Q3138" si="395">(N3075-O3075)*$F3075</f>
        <v>0</v>
      </c>
      <c r="R3075" s="44">
        <v>0</v>
      </c>
      <c r="S3075" s="45">
        <f t="shared" si="390"/>
        <v>123</v>
      </c>
      <c r="T3075" s="10">
        <v>4788</v>
      </c>
      <c r="U3075" s="44">
        <f t="shared" si="391"/>
        <v>588924</v>
      </c>
    </row>
    <row r="3076" spans="1:21">
      <c r="A3076" s="33">
        <v>60878088</v>
      </c>
      <c r="B3076" s="3" t="s">
        <v>3757</v>
      </c>
      <c r="C3076" s="4" t="s">
        <v>74</v>
      </c>
      <c r="D3076" s="4" t="s">
        <v>74</v>
      </c>
      <c r="E3076" s="86">
        <v>3</v>
      </c>
      <c r="F3076" s="96">
        <f t="shared" si="393"/>
        <v>3427</v>
      </c>
      <c r="G3076" s="77">
        <v>10281</v>
      </c>
      <c r="H3076" s="45">
        <v>0</v>
      </c>
      <c r="I3076" s="44">
        <v>0</v>
      </c>
      <c r="J3076" s="45">
        <v>0</v>
      </c>
      <c r="K3076" s="45">
        <v>0</v>
      </c>
      <c r="L3076" s="45">
        <f t="shared" si="388"/>
        <v>0</v>
      </c>
      <c r="M3076" s="71">
        <f t="shared" si="394"/>
        <v>0</v>
      </c>
      <c r="N3076" s="59">
        <v>0</v>
      </c>
      <c r="O3076" s="59">
        <v>0</v>
      </c>
      <c r="P3076" s="59">
        <f t="shared" si="389"/>
        <v>0</v>
      </c>
      <c r="Q3076" s="72">
        <f t="shared" si="395"/>
        <v>0</v>
      </c>
      <c r="R3076" s="44">
        <v>0</v>
      </c>
      <c r="S3076" s="45">
        <f t="shared" si="390"/>
        <v>3</v>
      </c>
      <c r="T3076" s="10">
        <v>3427</v>
      </c>
      <c r="U3076" s="44">
        <f t="shared" si="391"/>
        <v>10281</v>
      </c>
    </row>
    <row r="3077" spans="1:21">
      <c r="A3077" s="33" t="s">
        <v>6803</v>
      </c>
      <c r="B3077" s="3" t="s">
        <v>6804</v>
      </c>
      <c r="C3077" s="4" t="s">
        <v>74</v>
      </c>
      <c r="D3077" s="4" t="s">
        <v>74</v>
      </c>
      <c r="E3077" s="86">
        <v>360</v>
      </c>
      <c r="F3077" s="96">
        <f t="shared" si="393"/>
        <v>4189</v>
      </c>
      <c r="G3077" s="77">
        <v>1508040</v>
      </c>
      <c r="H3077" s="45">
        <v>0</v>
      </c>
      <c r="I3077" s="44">
        <v>340</v>
      </c>
      <c r="J3077" s="45">
        <v>0</v>
      </c>
      <c r="K3077" s="45">
        <v>0</v>
      </c>
      <c r="L3077" s="45">
        <f t="shared" si="388"/>
        <v>0</v>
      </c>
      <c r="M3077" s="71">
        <f t="shared" si="394"/>
        <v>0</v>
      </c>
      <c r="N3077" s="59">
        <v>0</v>
      </c>
      <c r="O3077" s="59">
        <v>0</v>
      </c>
      <c r="P3077" s="59">
        <f t="shared" si="389"/>
        <v>0</v>
      </c>
      <c r="Q3077" s="72">
        <f t="shared" si="395"/>
        <v>0</v>
      </c>
      <c r="R3077" s="44">
        <v>0</v>
      </c>
      <c r="S3077" s="45">
        <f t="shared" si="390"/>
        <v>20</v>
      </c>
      <c r="T3077" s="10">
        <v>4189</v>
      </c>
      <c r="U3077" s="44">
        <f t="shared" si="391"/>
        <v>83780</v>
      </c>
    </row>
    <row r="3078" spans="1:21">
      <c r="A3078" s="33">
        <v>60878078</v>
      </c>
      <c r="B3078" s="3" t="s">
        <v>7257</v>
      </c>
      <c r="C3078" s="4" t="s">
        <v>74</v>
      </c>
      <c r="D3078" s="4" t="s">
        <v>74</v>
      </c>
      <c r="E3078" s="86">
        <v>10</v>
      </c>
      <c r="F3078" s="96">
        <f t="shared" si="393"/>
        <v>2547</v>
      </c>
      <c r="G3078" s="77">
        <v>25470</v>
      </c>
      <c r="H3078" s="45">
        <v>0</v>
      </c>
      <c r="I3078" s="44">
        <v>10</v>
      </c>
      <c r="J3078" s="45">
        <v>0</v>
      </c>
      <c r="K3078" s="45">
        <v>0</v>
      </c>
      <c r="L3078" s="45">
        <f t="shared" si="388"/>
        <v>0</v>
      </c>
      <c r="M3078" s="71">
        <f t="shared" si="394"/>
        <v>0</v>
      </c>
      <c r="N3078" s="59">
        <v>0</v>
      </c>
      <c r="O3078" s="59">
        <v>0</v>
      </c>
      <c r="P3078" s="59">
        <f t="shared" si="389"/>
        <v>0</v>
      </c>
      <c r="Q3078" s="72">
        <f t="shared" si="395"/>
        <v>0</v>
      </c>
      <c r="R3078" s="44">
        <v>0</v>
      </c>
      <c r="S3078" s="45">
        <f t="shared" si="390"/>
        <v>0</v>
      </c>
      <c r="T3078" s="45">
        <v>2547</v>
      </c>
      <c r="U3078" s="44">
        <f t="shared" si="391"/>
        <v>0</v>
      </c>
    </row>
    <row r="3079" spans="1:21">
      <c r="A3079" s="2" t="s">
        <v>8916</v>
      </c>
      <c r="B3079" s="3" t="s">
        <v>8917</v>
      </c>
      <c r="C3079" s="4" t="s">
        <v>74</v>
      </c>
      <c r="D3079" s="4" t="s">
        <v>74</v>
      </c>
      <c r="E3079" s="86">
        <v>0</v>
      </c>
      <c r="F3079" s="96">
        <f t="shared" si="393"/>
        <v>0</v>
      </c>
      <c r="G3079" s="77">
        <v>0</v>
      </c>
      <c r="H3079" s="45">
        <v>50</v>
      </c>
      <c r="I3079" s="44">
        <v>50</v>
      </c>
      <c r="J3079" s="45">
        <v>0</v>
      </c>
      <c r="K3079" s="45">
        <v>0</v>
      </c>
      <c r="L3079" s="45">
        <f t="shared" si="388"/>
        <v>0</v>
      </c>
      <c r="M3079" s="71">
        <f t="shared" si="394"/>
        <v>0</v>
      </c>
      <c r="N3079" s="59">
        <v>0</v>
      </c>
      <c r="O3079" s="59">
        <v>0</v>
      </c>
      <c r="P3079" s="59">
        <f t="shared" si="389"/>
        <v>0</v>
      </c>
      <c r="Q3079" s="72">
        <f t="shared" si="395"/>
        <v>0</v>
      </c>
      <c r="R3079" s="44">
        <v>0</v>
      </c>
      <c r="S3079" s="45">
        <f t="shared" si="390"/>
        <v>0</v>
      </c>
      <c r="T3079" s="45">
        <v>3859</v>
      </c>
      <c r="U3079" s="44">
        <f t="shared" si="391"/>
        <v>0</v>
      </c>
    </row>
    <row r="3080" spans="1:21">
      <c r="A3080" s="33">
        <v>60878065</v>
      </c>
      <c r="B3080" s="3" t="s">
        <v>4304</v>
      </c>
      <c r="C3080" s="4" t="s">
        <v>74</v>
      </c>
      <c r="D3080" s="4" t="s">
        <v>74</v>
      </c>
      <c r="E3080" s="86">
        <v>11</v>
      </c>
      <c r="F3080" s="96">
        <f t="shared" si="393"/>
        <v>1970</v>
      </c>
      <c r="G3080" s="77">
        <v>21670</v>
      </c>
      <c r="H3080" s="45">
        <v>0</v>
      </c>
      <c r="I3080" s="44">
        <v>0</v>
      </c>
      <c r="J3080" s="45">
        <v>0</v>
      </c>
      <c r="K3080" s="45">
        <v>0</v>
      </c>
      <c r="L3080" s="45">
        <f t="shared" si="388"/>
        <v>0</v>
      </c>
      <c r="M3080" s="71">
        <f t="shared" si="394"/>
        <v>0</v>
      </c>
      <c r="N3080" s="59">
        <v>0</v>
      </c>
      <c r="O3080" s="59">
        <v>0</v>
      </c>
      <c r="P3080" s="59">
        <f t="shared" si="389"/>
        <v>0</v>
      </c>
      <c r="Q3080" s="72">
        <f t="shared" si="395"/>
        <v>0</v>
      </c>
      <c r="R3080" s="44">
        <v>0</v>
      </c>
      <c r="S3080" s="45">
        <f t="shared" si="390"/>
        <v>11</v>
      </c>
      <c r="T3080" s="10">
        <v>1970</v>
      </c>
      <c r="U3080" s="44">
        <f t="shared" si="391"/>
        <v>21670</v>
      </c>
    </row>
    <row r="3081" spans="1:21">
      <c r="A3081" s="33">
        <v>60878071</v>
      </c>
      <c r="B3081" s="3" t="s">
        <v>4679</v>
      </c>
      <c r="C3081" s="4" t="s">
        <v>74</v>
      </c>
      <c r="D3081" s="4" t="s">
        <v>74</v>
      </c>
      <c r="E3081" s="86">
        <v>140</v>
      </c>
      <c r="F3081" s="96">
        <f t="shared" si="393"/>
        <v>3326</v>
      </c>
      <c r="G3081" s="77">
        <v>465640</v>
      </c>
      <c r="H3081" s="45">
        <v>0</v>
      </c>
      <c r="I3081" s="44">
        <v>140</v>
      </c>
      <c r="J3081" s="45">
        <v>0</v>
      </c>
      <c r="K3081" s="45">
        <v>0</v>
      </c>
      <c r="L3081" s="45">
        <f t="shared" si="388"/>
        <v>0</v>
      </c>
      <c r="M3081" s="71">
        <f t="shared" si="394"/>
        <v>0</v>
      </c>
      <c r="N3081" s="59">
        <v>0</v>
      </c>
      <c r="O3081" s="59">
        <v>0</v>
      </c>
      <c r="P3081" s="59">
        <f t="shared" si="389"/>
        <v>0</v>
      </c>
      <c r="Q3081" s="72">
        <f t="shared" si="395"/>
        <v>0</v>
      </c>
      <c r="R3081" s="44">
        <v>0</v>
      </c>
      <c r="S3081" s="45">
        <f t="shared" si="390"/>
        <v>0</v>
      </c>
      <c r="T3081" s="45">
        <v>3326</v>
      </c>
      <c r="U3081" s="44">
        <f t="shared" si="391"/>
        <v>0</v>
      </c>
    </row>
    <row r="3082" spans="1:21">
      <c r="A3082" s="33" t="s">
        <v>1253</v>
      </c>
      <c r="B3082" s="3" t="s">
        <v>1254</v>
      </c>
      <c r="C3082" s="4" t="s">
        <v>74</v>
      </c>
      <c r="D3082" s="4" t="s">
        <v>74</v>
      </c>
      <c r="E3082" s="86">
        <v>100</v>
      </c>
      <c r="F3082" s="96">
        <f t="shared" si="393"/>
        <v>3573</v>
      </c>
      <c r="G3082" s="77">
        <v>357300</v>
      </c>
      <c r="H3082" s="45">
        <v>0</v>
      </c>
      <c r="I3082" s="44">
        <v>0</v>
      </c>
      <c r="J3082" s="45">
        <v>0</v>
      </c>
      <c r="K3082" s="45">
        <v>0</v>
      </c>
      <c r="L3082" s="45">
        <f t="shared" si="388"/>
        <v>0</v>
      </c>
      <c r="M3082" s="71">
        <f t="shared" si="394"/>
        <v>0</v>
      </c>
      <c r="N3082" s="59">
        <v>0</v>
      </c>
      <c r="O3082" s="59">
        <v>0</v>
      </c>
      <c r="P3082" s="59">
        <f t="shared" si="389"/>
        <v>0</v>
      </c>
      <c r="Q3082" s="72">
        <f t="shared" si="395"/>
        <v>0</v>
      </c>
      <c r="R3082" s="44">
        <v>0</v>
      </c>
      <c r="S3082" s="45">
        <f t="shared" si="390"/>
        <v>100</v>
      </c>
      <c r="T3082" s="10">
        <v>3573</v>
      </c>
      <c r="U3082" s="44">
        <f t="shared" si="391"/>
        <v>357300</v>
      </c>
    </row>
    <row r="3083" spans="1:21">
      <c r="A3083" s="33">
        <v>60878058</v>
      </c>
      <c r="B3083" s="3" t="s">
        <v>4606</v>
      </c>
      <c r="C3083" s="4" t="s">
        <v>74</v>
      </c>
      <c r="D3083" s="4" t="s">
        <v>74</v>
      </c>
      <c r="E3083" s="86">
        <v>50</v>
      </c>
      <c r="F3083" s="96">
        <f t="shared" si="393"/>
        <v>2739</v>
      </c>
      <c r="G3083" s="77">
        <v>136950</v>
      </c>
      <c r="H3083" s="45">
        <v>0</v>
      </c>
      <c r="I3083" s="44">
        <v>0</v>
      </c>
      <c r="J3083" s="45">
        <v>0</v>
      </c>
      <c r="K3083" s="45">
        <v>0</v>
      </c>
      <c r="L3083" s="45">
        <f t="shared" si="388"/>
        <v>0</v>
      </c>
      <c r="M3083" s="71">
        <f t="shared" si="394"/>
        <v>0</v>
      </c>
      <c r="N3083" s="59">
        <v>0</v>
      </c>
      <c r="O3083" s="59">
        <v>0</v>
      </c>
      <c r="P3083" s="59">
        <f t="shared" si="389"/>
        <v>0</v>
      </c>
      <c r="Q3083" s="72">
        <f t="shared" si="395"/>
        <v>0</v>
      </c>
      <c r="R3083" s="44">
        <v>0</v>
      </c>
      <c r="S3083" s="45">
        <f t="shared" si="390"/>
        <v>50</v>
      </c>
      <c r="T3083" s="10">
        <v>2739</v>
      </c>
      <c r="U3083" s="44">
        <f t="shared" si="391"/>
        <v>136950</v>
      </c>
    </row>
    <row r="3084" spans="1:21">
      <c r="A3084" s="33" t="s">
        <v>6343</v>
      </c>
      <c r="B3084" s="3" t="s">
        <v>6344</v>
      </c>
      <c r="C3084" s="4" t="s">
        <v>74</v>
      </c>
      <c r="D3084" s="4" t="s">
        <v>74</v>
      </c>
      <c r="E3084" s="86">
        <v>100</v>
      </c>
      <c r="F3084" s="96">
        <f t="shared" si="393"/>
        <v>3644</v>
      </c>
      <c r="G3084" s="77">
        <v>364400</v>
      </c>
      <c r="H3084" s="45">
        <v>0</v>
      </c>
      <c r="I3084" s="44">
        <v>100</v>
      </c>
      <c r="J3084" s="45">
        <v>0</v>
      </c>
      <c r="K3084" s="45">
        <v>0</v>
      </c>
      <c r="L3084" s="45">
        <f t="shared" si="388"/>
        <v>0</v>
      </c>
      <c r="M3084" s="71">
        <f t="shared" si="394"/>
        <v>0</v>
      </c>
      <c r="N3084" s="59">
        <v>0</v>
      </c>
      <c r="O3084" s="59">
        <v>0</v>
      </c>
      <c r="P3084" s="59">
        <f t="shared" si="389"/>
        <v>0</v>
      </c>
      <c r="Q3084" s="72">
        <f t="shared" si="395"/>
        <v>0</v>
      </c>
      <c r="R3084" s="44">
        <v>0</v>
      </c>
      <c r="S3084" s="45">
        <f t="shared" si="390"/>
        <v>0</v>
      </c>
      <c r="T3084" s="45">
        <v>3644</v>
      </c>
      <c r="U3084" s="44">
        <f t="shared" si="391"/>
        <v>0</v>
      </c>
    </row>
    <row r="3085" spans="1:21">
      <c r="A3085" s="33" t="s">
        <v>5769</v>
      </c>
      <c r="B3085" s="3" t="s">
        <v>5770</v>
      </c>
      <c r="C3085" s="4" t="s">
        <v>74</v>
      </c>
      <c r="D3085" s="4" t="s">
        <v>74</v>
      </c>
      <c r="E3085" s="86">
        <v>60</v>
      </c>
      <c r="F3085" s="96">
        <f t="shared" si="393"/>
        <v>3644</v>
      </c>
      <c r="G3085" s="77">
        <v>218640</v>
      </c>
      <c r="H3085" s="45">
        <v>100</v>
      </c>
      <c r="I3085" s="44">
        <v>160</v>
      </c>
      <c r="J3085" s="45">
        <v>0</v>
      </c>
      <c r="K3085" s="45">
        <v>0</v>
      </c>
      <c r="L3085" s="45">
        <f t="shared" si="388"/>
        <v>0</v>
      </c>
      <c r="M3085" s="71">
        <f t="shared" si="394"/>
        <v>0</v>
      </c>
      <c r="N3085" s="59">
        <v>0</v>
      </c>
      <c r="O3085" s="59">
        <v>0</v>
      </c>
      <c r="P3085" s="59">
        <f t="shared" si="389"/>
        <v>0</v>
      </c>
      <c r="Q3085" s="72">
        <f t="shared" si="395"/>
        <v>0</v>
      </c>
      <c r="R3085" s="44">
        <v>0</v>
      </c>
      <c r="S3085" s="45">
        <f t="shared" si="390"/>
        <v>0</v>
      </c>
      <c r="T3085" s="45">
        <v>3757</v>
      </c>
      <c r="U3085" s="44">
        <f t="shared" si="391"/>
        <v>0</v>
      </c>
    </row>
    <row r="3086" spans="1:21">
      <c r="A3086" s="28">
        <v>60374686</v>
      </c>
      <c r="B3086" s="3" t="s">
        <v>3179</v>
      </c>
      <c r="C3086" s="4" t="s">
        <v>74</v>
      </c>
      <c r="D3086" s="4" t="s">
        <v>74</v>
      </c>
      <c r="E3086" s="86">
        <v>1</v>
      </c>
      <c r="F3086" s="96">
        <f t="shared" si="393"/>
        <v>2708161</v>
      </c>
      <c r="G3086" s="77">
        <v>2708161</v>
      </c>
      <c r="H3086" s="45">
        <v>0</v>
      </c>
      <c r="I3086" s="44">
        <v>0</v>
      </c>
      <c r="J3086" s="45">
        <v>0</v>
      </c>
      <c r="K3086" s="45">
        <v>0</v>
      </c>
      <c r="L3086" s="45">
        <f t="shared" si="388"/>
        <v>0</v>
      </c>
      <c r="M3086" s="71">
        <f t="shared" si="394"/>
        <v>0</v>
      </c>
      <c r="N3086" s="59">
        <v>0</v>
      </c>
      <c r="O3086" s="59">
        <v>0</v>
      </c>
      <c r="P3086" s="59">
        <f t="shared" si="389"/>
        <v>0</v>
      </c>
      <c r="Q3086" s="72">
        <f t="shared" si="395"/>
        <v>0</v>
      </c>
      <c r="R3086" s="44">
        <v>0</v>
      </c>
      <c r="S3086" s="45">
        <f t="shared" si="390"/>
        <v>1</v>
      </c>
      <c r="T3086" s="10">
        <v>2708161</v>
      </c>
      <c r="U3086" s="44">
        <f t="shared" si="391"/>
        <v>2708161</v>
      </c>
    </row>
    <row r="3087" spans="1:21">
      <c r="A3087" s="33" t="s">
        <v>5177</v>
      </c>
      <c r="B3087" s="3" t="s">
        <v>5178</v>
      </c>
      <c r="C3087" s="4" t="s">
        <v>74</v>
      </c>
      <c r="D3087" s="4" t="s">
        <v>74</v>
      </c>
      <c r="E3087" s="86">
        <v>300</v>
      </c>
      <c r="F3087" s="96">
        <f t="shared" si="393"/>
        <v>1245</v>
      </c>
      <c r="G3087" s="77">
        <v>373500</v>
      </c>
      <c r="H3087" s="45">
        <v>0</v>
      </c>
      <c r="I3087" s="44">
        <v>260</v>
      </c>
      <c r="J3087" s="45">
        <v>0</v>
      </c>
      <c r="K3087" s="45">
        <v>0</v>
      </c>
      <c r="L3087" s="45">
        <f t="shared" si="388"/>
        <v>0</v>
      </c>
      <c r="M3087" s="71">
        <f t="shared" si="394"/>
        <v>0</v>
      </c>
      <c r="N3087" s="59">
        <v>0</v>
      </c>
      <c r="O3087" s="59">
        <v>0</v>
      </c>
      <c r="P3087" s="59">
        <f t="shared" si="389"/>
        <v>0</v>
      </c>
      <c r="Q3087" s="72">
        <f t="shared" si="395"/>
        <v>0</v>
      </c>
      <c r="R3087" s="44">
        <v>0</v>
      </c>
      <c r="S3087" s="45">
        <f t="shared" si="390"/>
        <v>40</v>
      </c>
      <c r="T3087" s="10">
        <v>1245</v>
      </c>
      <c r="U3087" s="44">
        <f t="shared" si="391"/>
        <v>49800</v>
      </c>
    </row>
    <row r="3088" spans="1:21">
      <c r="A3088" s="33" t="s">
        <v>6608</v>
      </c>
      <c r="B3088" s="3" t="s">
        <v>6609</v>
      </c>
      <c r="C3088" s="4" t="s">
        <v>74</v>
      </c>
      <c r="D3088" s="4" t="s">
        <v>74</v>
      </c>
      <c r="E3088" s="86">
        <v>90</v>
      </c>
      <c r="F3088" s="96">
        <f t="shared" si="393"/>
        <v>1197</v>
      </c>
      <c r="G3088" s="77">
        <v>107730</v>
      </c>
      <c r="H3088" s="45">
        <v>0</v>
      </c>
      <c r="I3088" s="44">
        <v>10</v>
      </c>
      <c r="J3088" s="45">
        <v>0</v>
      </c>
      <c r="K3088" s="45">
        <v>0</v>
      </c>
      <c r="L3088" s="45">
        <f t="shared" ref="L3088:L3151" si="396">J3088-K3088</f>
        <v>0</v>
      </c>
      <c r="M3088" s="71">
        <f t="shared" si="394"/>
        <v>0</v>
      </c>
      <c r="N3088" s="59">
        <v>0</v>
      </c>
      <c r="O3088" s="59">
        <v>0</v>
      </c>
      <c r="P3088" s="59">
        <f t="shared" ref="P3088:P3151" si="397">N3088-O3088</f>
        <v>0</v>
      </c>
      <c r="Q3088" s="72">
        <f t="shared" si="395"/>
        <v>0</v>
      </c>
      <c r="R3088" s="44">
        <v>0</v>
      </c>
      <c r="S3088" s="45">
        <f t="shared" ref="S3088:S3151" si="398">E3088+H3088+J3088+N3088-I3088-K3088-O3088+R3088</f>
        <v>80</v>
      </c>
      <c r="T3088" s="10">
        <v>1197</v>
      </c>
      <c r="U3088" s="44">
        <f t="shared" ref="U3088:U3151" si="399">S3088*T3088</f>
        <v>95760</v>
      </c>
    </row>
    <row r="3089" spans="1:21">
      <c r="A3089" s="33">
        <v>60402606</v>
      </c>
      <c r="B3089" s="3" t="s">
        <v>3758</v>
      </c>
      <c r="C3089" s="4" t="s">
        <v>74</v>
      </c>
      <c r="D3089" s="4" t="s">
        <v>74</v>
      </c>
      <c r="E3089" s="86">
        <v>3</v>
      </c>
      <c r="F3089" s="96">
        <f t="shared" si="393"/>
        <v>4390641</v>
      </c>
      <c r="G3089" s="77">
        <v>13171923</v>
      </c>
      <c r="H3089" s="45">
        <v>0</v>
      </c>
      <c r="I3089" s="44">
        <v>0</v>
      </c>
      <c r="J3089" s="45">
        <v>0</v>
      </c>
      <c r="K3089" s="45">
        <v>0</v>
      </c>
      <c r="L3089" s="45">
        <f t="shared" si="396"/>
        <v>0</v>
      </c>
      <c r="M3089" s="71">
        <f t="shared" si="394"/>
        <v>0</v>
      </c>
      <c r="N3089" s="59">
        <v>0</v>
      </c>
      <c r="O3089" s="59">
        <v>0</v>
      </c>
      <c r="P3089" s="59">
        <f t="shared" si="397"/>
        <v>0</v>
      </c>
      <c r="Q3089" s="72">
        <f t="shared" si="395"/>
        <v>0</v>
      </c>
      <c r="R3089" s="44">
        <v>0</v>
      </c>
      <c r="S3089" s="45">
        <f t="shared" si="398"/>
        <v>3</v>
      </c>
      <c r="T3089" s="10">
        <v>4390641</v>
      </c>
      <c r="U3089" s="44">
        <f t="shared" si="399"/>
        <v>13171923</v>
      </c>
    </row>
    <row r="3090" spans="1:21">
      <c r="A3090" s="33" t="s">
        <v>5234</v>
      </c>
      <c r="B3090" s="3" t="s">
        <v>5235</v>
      </c>
      <c r="C3090" s="4" t="s">
        <v>74</v>
      </c>
      <c r="D3090" s="4" t="s">
        <v>74</v>
      </c>
      <c r="E3090" s="86">
        <v>600</v>
      </c>
      <c r="F3090" s="96">
        <f t="shared" si="393"/>
        <v>1435</v>
      </c>
      <c r="G3090" s="77">
        <v>861000</v>
      </c>
      <c r="H3090" s="45">
        <v>1540</v>
      </c>
      <c r="I3090" s="44">
        <v>1800</v>
      </c>
      <c r="J3090" s="45">
        <v>0</v>
      </c>
      <c r="K3090" s="45">
        <v>0</v>
      </c>
      <c r="L3090" s="45">
        <f t="shared" si="396"/>
        <v>0</v>
      </c>
      <c r="M3090" s="71">
        <f t="shared" si="394"/>
        <v>0</v>
      </c>
      <c r="N3090" s="59">
        <v>0</v>
      </c>
      <c r="O3090" s="59">
        <v>0</v>
      </c>
      <c r="P3090" s="59">
        <f t="shared" si="397"/>
        <v>0</v>
      </c>
      <c r="Q3090" s="72">
        <f t="shared" si="395"/>
        <v>0</v>
      </c>
      <c r="R3090" s="44">
        <v>0</v>
      </c>
      <c r="S3090" s="45">
        <f t="shared" si="398"/>
        <v>340</v>
      </c>
      <c r="T3090" s="10">
        <v>1474</v>
      </c>
      <c r="U3090" s="44">
        <f t="shared" si="399"/>
        <v>501160</v>
      </c>
    </row>
    <row r="3091" spans="1:21">
      <c r="A3091" s="33" t="s">
        <v>5187</v>
      </c>
      <c r="B3091" s="3" t="s">
        <v>5188</v>
      </c>
      <c r="C3091" s="4" t="s">
        <v>74</v>
      </c>
      <c r="D3091" s="4" t="s">
        <v>74</v>
      </c>
      <c r="E3091" s="86">
        <v>140</v>
      </c>
      <c r="F3091" s="96">
        <f t="shared" si="393"/>
        <v>1396</v>
      </c>
      <c r="G3091" s="77">
        <v>195440</v>
      </c>
      <c r="H3091" s="45">
        <v>860</v>
      </c>
      <c r="I3091" s="44">
        <v>1000</v>
      </c>
      <c r="J3091" s="45">
        <v>0</v>
      </c>
      <c r="K3091" s="45">
        <v>0</v>
      </c>
      <c r="L3091" s="45">
        <f t="shared" si="396"/>
        <v>0</v>
      </c>
      <c r="M3091" s="71">
        <f t="shared" si="394"/>
        <v>0</v>
      </c>
      <c r="N3091" s="59">
        <v>0</v>
      </c>
      <c r="O3091" s="59">
        <v>0</v>
      </c>
      <c r="P3091" s="59">
        <f t="shared" si="397"/>
        <v>0</v>
      </c>
      <c r="Q3091" s="72">
        <f t="shared" si="395"/>
        <v>0</v>
      </c>
      <c r="R3091" s="44">
        <v>0</v>
      </c>
      <c r="S3091" s="45">
        <f t="shared" si="398"/>
        <v>0</v>
      </c>
      <c r="T3091" s="45">
        <v>1475</v>
      </c>
      <c r="U3091" s="44">
        <f t="shared" si="399"/>
        <v>0</v>
      </c>
    </row>
    <row r="3092" spans="1:21">
      <c r="A3092" s="33">
        <v>60473614</v>
      </c>
      <c r="B3092" s="3" t="s">
        <v>7309</v>
      </c>
      <c r="C3092" s="4" t="s">
        <v>74</v>
      </c>
      <c r="D3092" s="4" t="s">
        <v>74</v>
      </c>
      <c r="E3092" s="86">
        <v>4</v>
      </c>
      <c r="F3092" s="96">
        <f t="shared" si="393"/>
        <v>3084856</v>
      </c>
      <c r="G3092" s="77">
        <v>12339424</v>
      </c>
      <c r="H3092" s="45">
        <v>0</v>
      </c>
      <c r="I3092" s="44">
        <v>2</v>
      </c>
      <c r="J3092" s="45">
        <v>0</v>
      </c>
      <c r="K3092" s="45">
        <v>0</v>
      </c>
      <c r="L3092" s="45">
        <f t="shared" si="396"/>
        <v>0</v>
      </c>
      <c r="M3092" s="71">
        <f t="shared" si="394"/>
        <v>0</v>
      </c>
      <c r="N3092" s="59">
        <v>0</v>
      </c>
      <c r="O3092" s="59">
        <v>0</v>
      </c>
      <c r="P3092" s="59">
        <f t="shared" si="397"/>
        <v>0</v>
      </c>
      <c r="Q3092" s="72">
        <f t="shared" si="395"/>
        <v>0</v>
      </c>
      <c r="R3092" s="44">
        <v>0</v>
      </c>
      <c r="S3092" s="45">
        <f t="shared" si="398"/>
        <v>2</v>
      </c>
      <c r="T3092" s="10">
        <v>3084856</v>
      </c>
      <c r="U3092" s="44">
        <f t="shared" si="399"/>
        <v>6169712</v>
      </c>
    </row>
    <row r="3093" spans="1:21">
      <c r="A3093" s="33">
        <v>60473617</v>
      </c>
      <c r="B3093" s="3" t="s">
        <v>2447</v>
      </c>
      <c r="C3093" s="4" t="s">
        <v>74</v>
      </c>
      <c r="D3093" s="4" t="s">
        <v>74</v>
      </c>
      <c r="E3093" s="86">
        <v>2</v>
      </c>
      <c r="F3093" s="96">
        <f t="shared" si="393"/>
        <v>3142927.5</v>
      </c>
      <c r="G3093" s="77">
        <v>6285855</v>
      </c>
      <c r="H3093" s="45">
        <v>0</v>
      </c>
      <c r="I3093" s="44">
        <v>1</v>
      </c>
      <c r="J3093" s="45">
        <v>0</v>
      </c>
      <c r="K3093" s="45">
        <v>0</v>
      </c>
      <c r="L3093" s="45">
        <f t="shared" si="396"/>
        <v>0</v>
      </c>
      <c r="M3093" s="71">
        <f t="shared" si="394"/>
        <v>0</v>
      </c>
      <c r="N3093" s="59">
        <v>0</v>
      </c>
      <c r="O3093" s="59">
        <v>0</v>
      </c>
      <c r="P3093" s="59">
        <f t="shared" si="397"/>
        <v>0</v>
      </c>
      <c r="Q3093" s="72">
        <f t="shared" si="395"/>
        <v>0</v>
      </c>
      <c r="R3093" s="44">
        <v>0</v>
      </c>
      <c r="S3093" s="45">
        <f t="shared" si="398"/>
        <v>1</v>
      </c>
      <c r="T3093" s="45">
        <v>2987615</v>
      </c>
      <c r="U3093" s="44">
        <f t="shared" si="399"/>
        <v>2987615</v>
      </c>
    </row>
    <row r="3094" spans="1:21">
      <c r="A3094" s="33">
        <v>60374655</v>
      </c>
      <c r="B3094" s="3" t="s">
        <v>4719</v>
      </c>
      <c r="C3094" s="4" t="s">
        <v>74</v>
      </c>
      <c r="D3094" s="4" t="s">
        <v>74</v>
      </c>
      <c r="E3094" s="86">
        <v>400</v>
      </c>
      <c r="F3094" s="96">
        <f t="shared" si="393"/>
        <v>2159</v>
      </c>
      <c r="G3094" s="77">
        <v>863600</v>
      </c>
      <c r="H3094" s="45">
        <v>0</v>
      </c>
      <c r="I3094" s="44">
        <v>0</v>
      </c>
      <c r="J3094" s="45">
        <v>0</v>
      </c>
      <c r="K3094" s="45">
        <v>0</v>
      </c>
      <c r="L3094" s="45">
        <f t="shared" si="396"/>
        <v>0</v>
      </c>
      <c r="M3094" s="71">
        <f t="shared" si="394"/>
        <v>0</v>
      </c>
      <c r="N3094" s="59">
        <v>0</v>
      </c>
      <c r="O3094" s="59">
        <v>0</v>
      </c>
      <c r="P3094" s="59">
        <f t="shared" si="397"/>
        <v>0</v>
      </c>
      <c r="Q3094" s="72">
        <f t="shared" si="395"/>
        <v>0</v>
      </c>
      <c r="R3094" s="44">
        <v>0</v>
      </c>
      <c r="S3094" s="45">
        <f t="shared" si="398"/>
        <v>400</v>
      </c>
      <c r="T3094" s="10">
        <v>2159</v>
      </c>
      <c r="U3094" s="44">
        <f t="shared" si="399"/>
        <v>863600</v>
      </c>
    </row>
    <row r="3095" spans="1:21">
      <c r="A3095" s="33">
        <v>60338355</v>
      </c>
      <c r="B3095" s="3" t="s">
        <v>4364</v>
      </c>
      <c r="C3095" s="4" t="s">
        <v>74</v>
      </c>
      <c r="D3095" s="4" t="s">
        <v>74</v>
      </c>
      <c r="E3095" s="86">
        <v>14</v>
      </c>
      <c r="F3095" s="96">
        <f t="shared" ref="F3095:F3126" si="400">IFERROR(G3095/E3095,0)</f>
        <v>1218</v>
      </c>
      <c r="G3095" s="77">
        <v>17052</v>
      </c>
      <c r="H3095" s="45">
        <v>0</v>
      </c>
      <c r="I3095" s="44">
        <v>0</v>
      </c>
      <c r="J3095" s="45">
        <v>0</v>
      </c>
      <c r="K3095" s="45">
        <v>0</v>
      </c>
      <c r="L3095" s="45">
        <f t="shared" si="396"/>
        <v>0</v>
      </c>
      <c r="M3095" s="71">
        <f t="shared" si="394"/>
        <v>0</v>
      </c>
      <c r="N3095" s="59">
        <v>0</v>
      </c>
      <c r="O3095" s="59">
        <v>0</v>
      </c>
      <c r="P3095" s="59">
        <f t="shared" si="397"/>
        <v>0</v>
      </c>
      <c r="Q3095" s="72">
        <f t="shared" si="395"/>
        <v>0</v>
      </c>
      <c r="R3095" s="44">
        <v>0</v>
      </c>
      <c r="S3095" s="45">
        <f t="shared" si="398"/>
        <v>14</v>
      </c>
      <c r="T3095" s="10">
        <v>1218</v>
      </c>
      <c r="U3095" s="44">
        <f t="shared" si="399"/>
        <v>17052</v>
      </c>
    </row>
    <row r="3096" spans="1:21">
      <c r="A3096" s="2">
        <v>60473450</v>
      </c>
      <c r="B3096" s="3" t="s">
        <v>7724</v>
      </c>
      <c r="C3096" s="4" t="s">
        <v>74</v>
      </c>
      <c r="D3096" s="4" t="s">
        <v>74</v>
      </c>
      <c r="E3096" s="86">
        <v>1</v>
      </c>
      <c r="F3096" s="96">
        <f t="shared" si="400"/>
        <v>2411070</v>
      </c>
      <c r="G3096" s="77">
        <v>2411070</v>
      </c>
      <c r="H3096" s="45">
        <v>1</v>
      </c>
      <c r="I3096" s="44">
        <v>2</v>
      </c>
      <c r="J3096" s="45">
        <v>0</v>
      </c>
      <c r="K3096" s="45">
        <v>0</v>
      </c>
      <c r="L3096" s="45">
        <f t="shared" si="396"/>
        <v>0</v>
      </c>
      <c r="M3096" s="71">
        <f t="shared" si="394"/>
        <v>0</v>
      </c>
      <c r="N3096" s="59">
        <v>0</v>
      </c>
      <c r="O3096" s="59">
        <v>0</v>
      </c>
      <c r="P3096" s="59">
        <f t="shared" si="397"/>
        <v>0</v>
      </c>
      <c r="Q3096" s="72">
        <f t="shared" si="395"/>
        <v>0</v>
      </c>
      <c r="R3096" s="44">
        <v>0</v>
      </c>
      <c r="S3096" s="45">
        <f t="shared" si="398"/>
        <v>0</v>
      </c>
      <c r="T3096" s="45">
        <v>2411070</v>
      </c>
      <c r="U3096" s="44">
        <f t="shared" si="399"/>
        <v>0</v>
      </c>
    </row>
    <row r="3097" spans="1:21">
      <c r="A3097" s="2">
        <v>60473453</v>
      </c>
      <c r="B3097" s="3" t="s">
        <v>7723</v>
      </c>
      <c r="C3097" s="4" t="s">
        <v>74</v>
      </c>
      <c r="D3097" s="4" t="s">
        <v>74</v>
      </c>
      <c r="E3097" s="86">
        <v>1</v>
      </c>
      <c r="F3097" s="96">
        <f t="shared" si="400"/>
        <v>2411070</v>
      </c>
      <c r="G3097" s="77">
        <v>2411070</v>
      </c>
      <c r="H3097" s="45">
        <v>0</v>
      </c>
      <c r="I3097" s="44">
        <v>0</v>
      </c>
      <c r="J3097" s="45">
        <v>0</v>
      </c>
      <c r="K3097" s="45">
        <v>0</v>
      </c>
      <c r="L3097" s="45">
        <f t="shared" si="396"/>
        <v>0</v>
      </c>
      <c r="M3097" s="71">
        <f t="shared" si="394"/>
        <v>0</v>
      </c>
      <c r="N3097" s="59">
        <v>0</v>
      </c>
      <c r="O3097" s="59">
        <v>0</v>
      </c>
      <c r="P3097" s="59">
        <f t="shared" si="397"/>
        <v>0</v>
      </c>
      <c r="Q3097" s="72">
        <f t="shared" si="395"/>
        <v>0</v>
      </c>
      <c r="R3097" s="44">
        <v>0</v>
      </c>
      <c r="S3097" s="45">
        <f t="shared" si="398"/>
        <v>1</v>
      </c>
      <c r="T3097" s="45">
        <v>2411070</v>
      </c>
      <c r="U3097" s="44">
        <f t="shared" si="399"/>
        <v>2411070</v>
      </c>
    </row>
    <row r="3098" spans="1:21">
      <c r="A3098" s="2" t="s">
        <v>11964</v>
      </c>
      <c r="B3098" s="3" t="s">
        <v>11965</v>
      </c>
      <c r="C3098" s="4" t="s">
        <v>74</v>
      </c>
      <c r="D3098" s="4" t="s">
        <v>74</v>
      </c>
      <c r="E3098" s="86">
        <v>0</v>
      </c>
      <c r="F3098" s="96">
        <f t="shared" si="400"/>
        <v>0</v>
      </c>
      <c r="G3098" s="77">
        <v>0</v>
      </c>
      <c r="H3098" s="45">
        <v>10</v>
      </c>
      <c r="I3098" s="44">
        <v>10</v>
      </c>
      <c r="J3098" s="45">
        <v>0</v>
      </c>
      <c r="K3098" s="45">
        <v>0</v>
      </c>
      <c r="L3098" s="45">
        <f t="shared" si="396"/>
        <v>0</v>
      </c>
      <c r="M3098" s="71">
        <f t="shared" si="394"/>
        <v>0</v>
      </c>
      <c r="N3098" s="59">
        <v>0</v>
      </c>
      <c r="O3098" s="59">
        <v>0</v>
      </c>
      <c r="P3098" s="59">
        <f t="shared" si="397"/>
        <v>0</v>
      </c>
      <c r="Q3098" s="72">
        <f t="shared" si="395"/>
        <v>0</v>
      </c>
      <c r="R3098" s="44">
        <v>0</v>
      </c>
      <c r="S3098" s="45">
        <f t="shared" si="398"/>
        <v>0</v>
      </c>
      <c r="T3098" s="45">
        <v>1531</v>
      </c>
      <c r="U3098" s="44">
        <f t="shared" si="399"/>
        <v>0</v>
      </c>
    </row>
    <row r="3099" spans="1:21">
      <c r="A3099" s="33" t="s">
        <v>6172</v>
      </c>
      <c r="B3099" s="3" t="s">
        <v>6173</v>
      </c>
      <c r="C3099" s="4" t="s">
        <v>74</v>
      </c>
      <c r="D3099" s="4" t="s">
        <v>74</v>
      </c>
      <c r="E3099" s="86">
        <v>2000</v>
      </c>
      <c r="F3099" s="96">
        <f t="shared" si="400"/>
        <v>1418</v>
      </c>
      <c r="G3099" s="77">
        <v>2836000</v>
      </c>
      <c r="H3099" s="45">
        <v>350</v>
      </c>
      <c r="I3099" s="44">
        <v>2350</v>
      </c>
      <c r="J3099" s="45">
        <v>0</v>
      </c>
      <c r="K3099" s="45">
        <v>0</v>
      </c>
      <c r="L3099" s="45">
        <f t="shared" si="396"/>
        <v>0</v>
      </c>
      <c r="M3099" s="71">
        <f t="shared" si="394"/>
        <v>0</v>
      </c>
      <c r="N3099" s="59">
        <v>0</v>
      </c>
      <c r="O3099" s="59">
        <v>0</v>
      </c>
      <c r="P3099" s="59">
        <f t="shared" si="397"/>
        <v>0</v>
      </c>
      <c r="Q3099" s="72">
        <f t="shared" si="395"/>
        <v>0</v>
      </c>
      <c r="R3099" s="44">
        <v>0</v>
      </c>
      <c r="S3099" s="45">
        <f t="shared" si="398"/>
        <v>0</v>
      </c>
      <c r="T3099" s="45">
        <v>1428</v>
      </c>
      <c r="U3099" s="44">
        <f t="shared" si="399"/>
        <v>0</v>
      </c>
    </row>
    <row r="3100" spans="1:21">
      <c r="A3100" s="33">
        <v>60374641</v>
      </c>
      <c r="B3100" s="3" t="s">
        <v>3180</v>
      </c>
      <c r="C3100" s="4" t="s">
        <v>74</v>
      </c>
      <c r="D3100" s="4" t="s">
        <v>74</v>
      </c>
      <c r="E3100" s="86">
        <v>1</v>
      </c>
      <c r="F3100" s="96">
        <f t="shared" si="400"/>
        <v>1155</v>
      </c>
      <c r="G3100" s="77">
        <v>1155</v>
      </c>
      <c r="H3100" s="45">
        <v>0</v>
      </c>
      <c r="I3100" s="44">
        <v>0</v>
      </c>
      <c r="J3100" s="45">
        <v>0</v>
      </c>
      <c r="K3100" s="45">
        <v>0</v>
      </c>
      <c r="L3100" s="45">
        <f t="shared" si="396"/>
        <v>0</v>
      </c>
      <c r="M3100" s="71">
        <f t="shared" si="394"/>
        <v>0</v>
      </c>
      <c r="N3100" s="59">
        <v>0</v>
      </c>
      <c r="O3100" s="59">
        <v>0</v>
      </c>
      <c r="P3100" s="59">
        <f t="shared" si="397"/>
        <v>0</v>
      </c>
      <c r="Q3100" s="72">
        <f t="shared" si="395"/>
        <v>0</v>
      </c>
      <c r="R3100" s="44">
        <v>0</v>
      </c>
      <c r="S3100" s="45">
        <f t="shared" si="398"/>
        <v>1</v>
      </c>
      <c r="T3100" s="10">
        <v>1155</v>
      </c>
      <c r="U3100" s="44">
        <f t="shared" si="399"/>
        <v>1155</v>
      </c>
    </row>
    <row r="3101" spans="1:21">
      <c r="A3101" s="2" t="s">
        <v>9434</v>
      </c>
      <c r="B3101" s="3" t="s">
        <v>9435</v>
      </c>
      <c r="C3101" s="4" t="s">
        <v>74</v>
      </c>
      <c r="D3101" s="4" t="s">
        <v>74</v>
      </c>
      <c r="E3101" s="86">
        <v>0</v>
      </c>
      <c r="F3101" s="96">
        <f t="shared" si="400"/>
        <v>0</v>
      </c>
      <c r="G3101" s="77">
        <v>0</v>
      </c>
      <c r="H3101" s="45">
        <v>8</v>
      </c>
      <c r="I3101" s="44">
        <v>2</v>
      </c>
      <c r="J3101" s="45">
        <v>0</v>
      </c>
      <c r="K3101" s="45">
        <v>0</v>
      </c>
      <c r="L3101" s="45">
        <f t="shared" si="396"/>
        <v>0</v>
      </c>
      <c r="M3101" s="71">
        <f t="shared" si="394"/>
        <v>0</v>
      </c>
      <c r="N3101" s="59">
        <v>0</v>
      </c>
      <c r="O3101" s="59">
        <v>0</v>
      </c>
      <c r="P3101" s="59">
        <f t="shared" si="397"/>
        <v>0</v>
      </c>
      <c r="Q3101" s="72">
        <f t="shared" si="395"/>
        <v>0</v>
      </c>
      <c r="R3101" s="44">
        <v>0</v>
      </c>
      <c r="S3101" s="45">
        <f t="shared" si="398"/>
        <v>6</v>
      </c>
      <c r="T3101" s="10">
        <v>1551623</v>
      </c>
      <c r="U3101" s="44">
        <f t="shared" si="399"/>
        <v>9309738</v>
      </c>
    </row>
    <row r="3102" spans="1:21">
      <c r="A3102" s="33" t="s">
        <v>6258</v>
      </c>
      <c r="B3102" s="3" t="s">
        <v>6259</v>
      </c>
      <c r="C3102" s="4" t="s">
        <v>74</v>
      </c>
      <c r="D3102" s="4" t="s">
        <v>74</v>
      </c>
      <c r="E3102" s="86">
        <v>1</v>
      </c>
      <c r="F3102" s="96">
        <f t="shared" si="400"/>
        <v>1514638</v>
      </c>
      <c r="G3102" s="77">
        <v>1514638</v>
      </c>
      <c r="H3102" s="45">
        <v>1</v>
      </c>
      <c r="I3102" s="44">
        <v>2</v>
      </c>
      <c r="J3102" s="45">
        <v>0</v>
      </c>
      <c r="K3102" s="45">
        <v>0</v>
      </c>
      <c r="L3102" s="45">
        <f t="shared" si="396"/>
        <v>0</v>
      </c>
      <c r="M3102" s="71">
        <f t="shared" si="394"/>
        <v>0</v>
      </c>
      <c r="N3102" s="59">
        <v>0</v>
      </c>
      <c r="O3102" s="59">
        <v>0</v>
      </c>
      <c r="P3102" s="59">
        <f t="shared" si="397"/>
        <v>0</v>
      </c>
      <c r="Q3102" s="72">
        <f t="shared" si="395"/>
        <v>0</v>
      </c>
      <c r="R3102" s="44">
        <v>0</v>
      </c>
      <c r="S3102" s="45">
        <f t="shared" si="398"/>
        <v>0</v>
      </c>
      <c r="T3102" s="45">
        <v>1533130</v>
      </c>
      <c r="U3102" s="44">
        <f t="shared" si="399"/>
        <v>0</v>
      </c>
    </row>
    <row r="3103" spans="1:21">
      <c r="A3103" s="2" t="s">
        <v>8697</v>
      </c>
      <c r="B3103" s="3" t="s">
        <v>8698</v>
      </c>
      <c r="C3103" s="4" t="s">
        <v>74</v>
      </c>
      <c r="D3103" s="4" t="s">
        <v>74</v>
      </c>
      <c r="E3103" s="86">
        <v>0</v>
      </c>
      <c r="F3103" s="96">
        <f t="shared" si="400"/>
        <v>0</v>
      </c>
      <c r="G3103" s="77">
        <v>0</v>
      </c>
      <c r="H3103" s="45">
        <v>3</v>
      </c>
      <c r="I3103" s="44">
        <v>1</v>
      </c>
      <c r="J3103" s="45">
        <v>0</v>
      </c>
      <c r="K3103" s="45">
        <v>0</v>
      </c>
      <c r="L3103" s="45">
        <f t="shared" si="396"/>
        <v>0</v>
      </c>
      <c r="M3103" s="71">
        <f t="shared" si="394"/>
        <v>0</v>
      </c>
      <c r="N3103" s="59">
        <v>0</v>
      </c>
      <c r="O3103" s="59">
        <v>0</v>
      </c>
      <c r="P3103" s="59">
        <f t="shared" si="397"/>
        <v>0</v>
      </c>
      <c r="Q3103" s="72">
        <f t="shared" si="395"/>
        <v>0</v>
      </c>
      <c r="R3103" s="44">
        <v>0</v>
      </c>
      <c r="S3103" s="45">
        <f t="shared" si="398"/>
        <v>2</v>
      </c>
      <c r="T3103" s="10">
        <v>1316276</v>
      </c>
      <c r="U3103" s="44">
        <f t="shared" si="399"/>
        <v>2632552</v>
      </c>
    </row>
    <row r="3104" spans="1:21">
      <c r="A3104" s="28">
        <v>60374638</v>
      </c>
      <c r="B3104" s="3" t="s">
        <v>470</v>
      </c>
      <c r="C3104" s="4" t="s">
        <v>74</v>
      </c>
      <c r="D3104" s="4" t="s">
        <v>74</v>
      </c>
      <c r="E3104" s="86">
        <v>12</v>
      </c>
      <c r="F3104" s="96">
        <f t="shared" si="400"/>
        <v>1176447</v>
      </c>
      <c r="G3104" s="77">
        <v>14117364</v>
      </c>
      <c r="H3104" s="45">
        <v>0</v>
      </c>
      <c r="I3104" s="44">
        <v>0</v>
      </c>
      <c r="J3104" s="45">
        <v>0</v>
      </c>
      <c r="K3104" s="45">
        <v>0</v>
      </c>
      <c r="L3104" s="45">
        <f t="shared" si="396"/>
        <v>0</v>
      </c>
      <c r="M3104" s="71">
        <f t="shared" si="394"/>
        <v>0</v>
      </c>
      <c r="N3104" s="59">
        <v>0</v>
      </c>
      <c r="O3104" s="59">
        <v>0</v>
      </c>
      <c r="P3104" s="59">
        <f t="shared" si="397"/>
        <v>0</v>
      </c>
      <c r="Q3104" s="72">
        <f t="shared" si="395"/>
        <v>0</v>
      </c>
      <c r="R3104" s="44">
        <v>0</v>
      </c>
      <c r="S3104" s="45">
        <f t="shared" si="398"/>
        <v>12</v>
      </c>
      <c r="T3104" s="10">
        <v>1176447</v>
      </c>
      <c r="U3104" s="44">
        <f t="shared" si="399"/>
        <v>14117364</v>
      </c>
    </row>
    <row r="3105" spans="1:21">
      <c r="A3105" s="33" t="s">
        <v>6119</v>
      </c>
      <c r="B3105" s="3" t="s">
        <v>6120</v>
      </c>
      <c r="C3105" s="4" t="s">
        <v>74</v>
      </c>
      <c r="D3105" s="4" t="s">
        <v>74</v>
      </c>
      <c r="E3105" s="86">
        <v>2</v>
      </c>
      <c r="F3105" s="96">
        <f t="shared" si="400"/>
        <v>937951</v>
      </c>
      <c r="G3105" s="77">
        <v>1875902</v>
      </c>
      <c r="H3105" s="45">
        <v>0</v>
      </c>
      <c r="I3105" s="44">
        <v>2</v>
      </c>
      <c r="J3105" s="45">
        <v>0</v>
      </c>
      <c r="K3105" s="45">
        <v>0</v>
      </c>
      <c r="L3105" s="45">
        <f t="shared" si="396"/>
        <v>0</v>
      </c>
      <c r="M3105" s="71">
        <f t="shared" si="394"/>
        <v>0</v>
      </c>
      <c r="N3105" s="59">
        <v>0</v>
      </c>
      <c r="O3105" s="59">
        <v>0</v>
      </c>
      <c r="P3105" s="59">
        <f t="shared" si="397"/>
        <v>0</v>
      </c>
      <c r="Q3105" s="72">
        <f t="shared" si="395"/>
        <v>0</v>
      </c>
      <c r="R3105" s="44">
        <v>0</v>
      </c>
      <c r="S3105" s="45">
        <f t="shared" si="398"/>
        <v>0</v>
      </c>
      <c r="T3105" s="45">
        <v>937951</v>
      </c>
      <c r="U3105" s="44">
        <f t="shared" si="399"/>
        <v>0</v>
      </c>
    </row>
    <row r="3106" spans="1:21">
      <c r="A3106" s="28">
        <v>60374636</v>
      </c>
      <c r="B3106" s="3" t="s">
        <v>7267</v>
      </c>
      <c r="C3106" s="4" t="s">
        <v>74</v>
      </c>
      <c r="D3106" s="4" t="s">
        <v>74</v>
      </c>
      <c r="E3106" s="86">
        <v>2</v>
      </c>
      <c r="F3106" s="96">
        <f t="shared" si="400"/>
        <v>684432</v>
      </c>
      <c r="G3106" s="77">
        <v>1368864</v>
      </c>
      <c r="H3106" s="45">
        <v>0</v>
      </c>
      <c r="I3106" s="44">
        <v>2</v>
      </c>
      <c r="J3106" s="45">
        <v>0</v>
      </c>
      <c r="K3106" s="45">
        <v>0</v>
      </c>
      <c r="L3106" s="45">
        <f t="shared" si="396"/>
        <v>0</v>
      </c>
      <c r="M3106" s="71">
        <f t="shared" si="394"/>
        <v>0</v>
      </c>
      <c r="N3106" s="59">
        <v>0</v>
      </c>
      <c r="O3106" s="59">
        <v>0</v>
      </c>
      <c r="P3106" s="59">
        <f t="shared" si="397"/>
        <v>0</v>
      </c>
      <c r="Q3106" s="72">
        <f t="shared" si="395"/>
        <v>0</v>
      </c>
      <c r="R3106" s="44">
        <v>0</v>
      </c>
      <c r="S3106" s="45">
        <f t="shared" si="398"/>
        <v>0</v>
      </c>
      <c r="T3106" s="45">
        <v>684432</v>
      </c>
      <c r="U3106" s="44">
        <f t="shared" si="399"/>
        <v>0</v>
      </c>
    </row>
    <row r="3107" spans="1:21">
      <c r="A3107" s="33" t="s">
        <v>5243</v>
      </c>
      <c r="B3107" s="3" t="s">
        <v>5244</v>
      </c>
      <c r="C3107" s="4" t="s">
        <v>74</v>
      </c>
      <c r="D3107" s="4" t="s">
        <v>74</v>
      </c>
      <c r="E3107" s="86">
        <v>2</v>
      </c>
      <c r="F3107" s="96">
        <f t="shared" si="400"/>
        <v>523914</v>
      </c>
      <c r="G3107" s="77">
        <v>1047828</v>
      </c>
      <c r="H3107" s="45">
        <v>4</v>
      </c>
      <c r="I3107" s="44">
        <v>6</v>
      </c>
      <c r="J3107" s="45">
        <v>0</v>
      </c>
      <c r="K3107" s="45">
        <v>0</v>
      </c>
      <c r="L3107" s="45">
        <f t="shared" si="396"/>
        <v>0</v>
      </c>
      <c r="M3107" s="71">
        <f t="shared" si="394"/>
        <v>0</v>
      </c>
      <c r="N3107" s="59">
        <v>0</v>
      </c>
      <c r="O3107" s="59">
        <v>0</v>
      </c>
      <c r="P3107" s="59">
        <f t="shared" si="397"/>
        <v>0</v>
      </c>
      <c r="Q3107" s="72">
        <f t="shared" si="395"/>
        <v>0</v>
      </c>
      <c r="R3107" s="44">
        <v>0</v>
      </c>
      <c r="S3107" s="45">
        <f t="shared" si="398"/>
        <v>0</v>
      </c>
      <c r="T3107" s="45">
        <v>526968</v>
      </c>
      <c r="U3107" s="44">
        <f t="shared" si="399"/>
        <v>0</v>
      </c>
    </row>
    <row r="3108" spans="1:21">
      <c r="A3108" s="33" t="s">
        <v>6982</v>
      </c>
      <c r="B3108" s="3" t="s">
        <v>6983</v>
      </c>
      <c r="C3108" s="4" t="s">
        <v>74</v>
      </c>
      <c r="D3108" s="4" t="s">
        <v>74</v>
      </c>
      <c r="E3108" s="86">
        <v>4</v>
      </c>
      <c r="F3108" s="96">
        <f t="shared" si="400"/>
        <v>503301</v>
      </c>
      <c r="G3108" s="77">
        <v>2013204</v>
      </c>
      <c r="H3108" s="45">
        <v>0</v>
      </c>
      <c r="I3108" s="44">
        <v>4</v>
      </c>
      <c r="J3108" s="45">
        <v>0</v>
      </c>
      <c r="K3108" s="45">
        <v>0</v>
      </c>
      <c r="L3108" s="45">
        <f t="shared" si="396"/>
        <v>0</v>
      </c>
      <c r="M3108" s="71">
        <f t="shared" si="394"/>
        <v>0</v>
      </c>
      <c r="N3108" s="59">
        <v>0</v>
      </c>
      <c r="O3108" s="59">
        <v>0</v>
      </c>
      <c r="P3108" s="59">
        <f t="shared" si="397"/>
        <v>0</v>
      </c>
      <c r="Q3108" s="72">
        <f t="shared" si="395"/>
        <v>0</v>
      </c>
      <c r="R3108" s="44">
        <v>0</v>
      </c>
      <c r="S3108" s="45">
        <f t="shared" si="398"/>
        <v>0</v>
      </c>
      <c r="T3108" s="45">
        <v>503301</v>
      </c>
      <c r="U3108" s="44">
        <f t="shared" si="399"/>
        <v>0</v>
      </c>
    </row>
    <row r="3109" spans="1:21">
      <c r="A3109" s="2" t="s">
        <v>8811</v>
      </c>
      <c r="B3109" s="3" t="s">
        <v>8812</v>
      </c>
      <c r="C3109" s="4" t="s">
        <v>74</v>
      </c>
      <c r="D3109" s="4" t="s">
        <v>74</v>
      </c>
      <c r="E3109" s="86">
        <v>0</v>
      </c>
      <c r="F3109" s="96">
        <f t="shared" si="400"/>
        <v>0</v>
      </c>
      <c r="G3109" s="77">
        <v>0</v>
      </c>
      <c r="H3109" s="45">
        <v>6</v>
      </c>
      <c r="I3109" s="44">
        <v>6</v>
      </c>
      <c r="J3109" s="45">
        <v>0</v>
      </c>
      <c r="K3109" s="45">
        <v>0</v>
      </c>
      <c r="L3109" s="45">
        <f t="shared" si="396"/>
        <v>0</v>
      </c>
      <c r="M3109" s="71">
        <f t="shared" si="394"/>
        <v>0</v>
      </c>
      <c r="N3109" s="59">
        <v>0</v>
      </c>
      <c r="O3109" s="59">
        <v>0</v>
      </c>
      <c r="P3109" s="59">
        <f t="shared" si="397"/>
        <v>0</v>
      </c>
      <c r="Q3109" s="72">
        <f t="shared" si="395"/>
        <v>0</v>
      </c>
      <c r="R3109" s="44">
        <v>0</v>
      </c>
      <c r="S3109" s="45">
        <f t="shared" si="398"/>
        <v>0</v>
      </c>
      <c r="T3109" s="45">
        <v>432287</v>
      </c>
      <c r="U3109" s="44">
        <f t="shared" si="399"/>
        <v>0</v>
      </c>
    </row>
    <row r="3110" spans="1:21">
      <c r="A3110" s="33" t="s">
        <v>4760</v>
      </c>
      <c r="B3110" s="3" t="s">
        <v>4761</v>
      </c>
      <c r="C3110" s="4" t="s">
        <v>74</v>
      </c>
      <c r="D3110" s="4" t="s">
        <v>74</v>
      </c>
      <c r="E3110" s="86">
        <v>1</v>
      </c>
      <c r="F3110" s="96">
        <f t="shared" si="400"/>
        <v>411679</v>
      </c>
      <c r="G3110" s="77">
        <v>411679</v>
      </c>
      <c r="H3110" s="45">
        <v>5</v>
      </c>
      <c r="I3110" s="44">
        <v>6</v>
      </c>
      <c r="J3110" s="45">
        <v>0</v>
      </c>
      <c r="K3110" s="45">
        <v>0</v>
      </c>
      <c r="L3110" s="45">
        <f t="shared" si="396"/>
        <v>0</v>
      </c>
      <c r="M3110" s="71">
        <f t="shared" si="394"/>
        <v>0</v>
      </c>
      <c r="N3110" s="59">
        <v>0</v>
      </c>
      <c r="O3110" s="59">
        <v>0</v>
      </c>
      <c r="P3110" s="59">
        <f t="shared" si="397"/>
        <v>0</v>
      </c>
      <c r="Q3110" s="72">
        <f t="shared" si="395"/>
        <v>0</v>
      </c>
      <c r="R3110" s="44">
        <v>0</v>
      </c>
      <c r="S3110" s="45">
        <f t="shared" si="398"/>
        <v>0</v>
      </c>
      <c r="T3110" s="45">
        <v>435637</v>
      </c>
      <c r="U3110" s="44">
        <f t="shared" si="399"/>
        <v>0</v>
      </c>
    </row>
    <row r="3111" spans="1:21">
      <c r="A3111" s="33" t="s">
        <v>6220</v>
      </c>
      <c r="B3111" s="3" t="s">
        <v>6221</v>
      </c>
      <c r="C3111" s="4" t="s">
        <v>74</v>
      </c>
      <c r="D3111" s="4" t="s">
        <v>74</v>
      </c>
      <c r="E3111" s="86">
        <v>90</v>
      </c>
      <c r="F3111" s="96">
        <f t="shared" si="400"/>
        <v>314719</v>
      </c>
      <c r="G3111" s="77">
        <v>28324710</v>
      </c>
      <c r="H3111" s="45">
        <v>0</v>
      </c>
      <c r="I3111" s="44">
        <v>22</v>
      </c>
      <c r="J3111" s="45">
        <v>0</v>
      </c>
      <c r="K3111" s="45">
        <v>0</v>
      </c>
      <c r="L3111" s="45">
        <f t="shared" si="396"/>
        <v>0</v>
      </c>
      <c r="M3111" s="71">
        <f t="shared" si="394"/>
        <v>0</v>
      </c>
      <c r="N3111" s="59">
        <v>0</v>
      </c>
      <c r="O3111" s="59">
        <v>0</v>
      </c>
      <c r="P3111" s="59">
        <f t="shared" si="397"/>
        <v>0</v>
      </c>
      <c r="Q3111" s="72">
        <f t="shared" si="395"/>
        <v>0</v>
      </c>
      <c r="R3111" s="44">
        <v>0</v>
      </c>
      <c r="S3111" s="45">
        <f t="shared" si="398"/>
        <v>68</v>
      </c>
      <c r="T3111" s="10">
        <v>314719</v>
      </c>
      <c r="U3111" s="44">
        <f t="shared" si="399"/>
        <v>21400892</v>
      </c>
    </row>
    <row r="3112" spans="1:21">
      <c r="A3112" s="2" t="s">
        <v>10140</v>
      </c>
      <c r="B3112" s="3" t="s">
        <v>10141</v>
      </c>
      <c r="C3112" s="4" t="s">
        <v>74</v>
      </c>
      <c r="D3112" s="4" t="s">
        <v>74</v>
      </c>
      <c r="E3112" s="86">
        <v>0</v>
      </c>
      <c r="F3112" s="96">
        <f t="shared" si="400"/>
        <v>0</v>
      </c>
      <c r="G3112" s="77">
        <v>0</v>
      </c>
      <c r="H3112" s="45">
        <v>12</v>
      </c>
      <c r="I3112" s="44">
        <v>6</v>
      </c>
      <c r="J3112" s="45">
        <v>0</v>
      </c>
      <c r="K3112" s="45">
        <v>0</v>
      </c>
      <c r="L3112" s="45">
        <f t="shared" si="396"/>
        <v>0</v>
      </c>
      <c r="M3112" s="71">
        <f t="shared" si="394"/>
        <v>0</v>
      </c>
      <c r="N3112" s="59">
        <v>0</v>
      </c>
      <c r="O3112" s="59">
        <v>0</v>
      </c>
      <c r="P3112" s="59">
        <f t="shared" si="397"/>
        <v>0</v>
      </c>
      <c r="Q3112" s="72">
        <f t="shared" si="395"/>
        <v>0</v>
      </c>
      <c r="R3112" s="44">
        <v>0</v>
      </c>
      <c r="S3112" s="45">
        <f t="shared" si="398"/>
        <v>6</v>
      </c>
      <c r="T3112" s="10">
        <v>329892</v>
      </c>
      <c r="U3112" s="44">
        <f t="shared" si="399"/>
        <v>1979352</v>
      </c>
    </row>
    <row r="3113" spans="1:21">
      <c r="A3113" s="33" t="s">
        <v>6040</v>
      </c>
      <c r="B3113" s="3" t="s">
        <v>6041</v>
      </c>
      <c r="C3113" s="4" t="s">
        <v>74</v>
      </c>
      <c r="D3113" s="4" t="s">
        <v>74</v>
      </c>
      <c r="E3113" s="86">
        <v>6</v>
      </c>
      <c r="F3113" s="96">
        <f t="shared" si="400"/>
        <v>281765</v>
      </c>
      <c r="G3113" s="77">
        <v>1690590</v>
      </c>
      <c r="H3113" s="45">
        <v>2</v>
      </c>
      <c r="I3113" s="44">
        <v>8</v>
      </c>
      <c r="J3113" s="45">
        <v>0</v>
      </c>
      <c r="K3113" s="45">
        <v>0</v>
      </c>
      <c r="L3113" s="45">
        <f t="shared" si="396"/>
        <v>0</v>
      </c>
      <c r="M3113" s="71">
        <f t="shared" si="394"/>
        <v>0</v>
      </c>
      <c r="N3113" s="59">
        <v>0</v>
      </c>
      <c r="O3113" s="59">
        <v>0</v>
      </c>
      <c r="P3113" s="59">
        <f t="shared" si="397"/>
        <v>0</v>
      </c>
      <c r="Q3113" s="72">
        <f t="shared" si="395"/>
        <v>0</v>
      </c>
      <c r="R3113" s="44">
        <v>0</v>
      </c>
      <c r="S3113" s="45">
        <f t="shared" si="398"/>
        <v>0</v>
      </c>
      <c r="T3113" s="45">
        <v>283485</v>
      </c>
      <c r="U3113" s="44">
        <f t="shared" si="399"/>
        <v>0</v>
      </c>
    </row>
    <row r="3114" spans="1:21">
      <c r="A3114" s="2" t="s">
        <v>9432</v>
      </c>
      <c r="B3114" s="3" t="s">
        <v>9433</v>
      </c>
      <c r="C3114" s="4" t="s">
        <v>74</v>
      </c>
      <c r="D3114" s="4" t="s">
        <v>74</v>
      </c>
      <c r="E3114" s="86">
        <v>0</v>
      </c>
      <c r="F3114" s="96">
        <f t="shared" si="400"/>
        <v>0</v>
      </c>
      <c r="G3114" s="77">
        <v>0</v>
      </c>
      <c r="H3114" s="45">
        <v>8</v>
      </c>
      <c r="I3114" s="44">
        <v>8</v>
      </c>
      <c r="J3114" s="45">
        <v>0</v>
      </c>
      <c r="K3114" s="45">
        <v>0</v>
      </c>
      <c r="L3114" s="45">
        <f t="shared" si="396"/>
        <v>0</v>
      </c>
      <c r="M3114" s="71">
        <f t="shared" si="394"/>
        <v>0</v>
      </c>
      <c r="N3114" s="59">
        <v>0</v>
      </c>
      <c r="O3114" s="59">
        <v>0</v>
      </c>
      <c r="P3114" s="59">
        <f t="shared" si="397"/>
        <v>0</v>
      </c>
      <c r="Q3114" s="72">
        <f t="shared" si="395"/>
        <v>0</v>
      </c>
      <c r="R3114" s="44">
        <v>0</v>
      </c>
      <c r="S3114" s="45">
        <f t="shared" si="398"/>
        <v>0</v>
      </c>
      <c r="T3114" s="45">
        <v>243960</v>
      </c>
      <c r="U3114" s="44">
        <f t="shared" si="399"/>
        <v>0</v>
      </c>
    </row>
    <row r="3115" spans="1:21">
      <c r="A3115" s="33" t="s">
        <v>6093</v>
      </c>
      <c r="B3115" s="3" t="s">
        <v>6094</v>
      </c>
      <c r="C3115" s="4" t="s">
        <v>74</v>
      </c>
      <c r="D3115" s="4" t="s">
        <v>74</v>
      </c>
      <c r="E3115" s="86">
        <v>3</v>
      </c>
      <c r="F3115" s="96">
        <f t="shared" si="400"/>
        <v>235100</v>
      </c>
      <c r="G3115" s="77">
        <v>705300</v>
      </c>
      <c r="H3115" s="45">
        <v>10</v>
      </c>
      <c r="I3115" s="44">
        <v>5</v>
      </c>
      <c r="J3115" s="45">
        <v>0</v>
      </c>
      <c r="K3115" s="45">
        <v>0</v>
      </c>
      <c r="L3115" s="45">
        <f t="shared" si="396"/>
        <v>0</v>
      </c>
      <c r="M3115" s="71">
        <f t="shared" si="394"/>
        <v>0</v>
      </c>
      <c r="N3115" s="59">
        <v>0</v>
      </c>
      <c r="O3115" s="59">
        <v>0</v>
      </c>
      <c r="P3115" s="59">
        <f t="shared" si="397"/>
        <v>0</v>
      </c>
      <c r="Q3115" s="72">
        <f t="shared" si="395"/>
        <v>0</v>
      </c>
      <c r="R3115" s="44">
        <v>0</v>
      </c>
      <c r="S3115" s="45">
        <f t="shared" si="398"/>
        <v>8</v>
      </c>
      <c r="T3115" s="10">
        <v>240654</v>
      </c>
      <c r="U3115" s="44">
        <f t="shared" si="399"/>
        <v>1925232</v>
      </c>
    </row>
    <row r="3116" spans="1:21">
      <c r="A3116" s="33" t="s">
        <v>1741</v>
      </c>
      <c r="B3116" s="3" t="s">
        <v>1742</v>
      </c>
      <c r="C3116" s="4" t="s">
        <v>74</v>
      </c>
      <c r="D3116" s="4" t="s">
        <v>74</v>
      </c>
      <c r="E3116" s="86">
        <v>1</v>
      </c>
      <c r="F3116" s="96">
        <f t="shared" si="400"/>
        <v>220572</v>
      </c>
      <c r="G3116" s="77">
        <v>220572</v>
      </c>
      <c r="H3116" s="45">
        <v>8</v>
      </c>
      <c r="I3116" s="44">
        <v>9</v>
      </c>
      <c r="J3116" s="45">
        <v>0</v>
      </c>
      <c r="K3116" s="45">
        <v>0</v>
      </c>
      <c r="L3116" s="45">
        <f t="shared" si="396"/>
        <v>0</v>
      </c>
      <c r="M3116" s="71">
        <f t="shared" si="394"/>
        <v>0</v>
      </c>
      <c r="N3116" s="59">
        <v>0</v>
      </c>
      <c r="O3116" s="59">
        <v>0</v>
      </c>
      <c r="P3116" s="59">
        <f t="shared" si="397"/>
        <v>0</v>
      </c>
      <c r="Q3116" s="72">
        <f t="shared" si="395"/>
        <v>0</v>
      </c>
      <c r="R3116" s="44">
        <v>0</v>
      </c>
      <c r="S3116" s="45">
        <f t="shared" si="398"/>
        <v>0</v>
      </c>
      <c r="T3116" s="45">
        <v>227933</v>
      </c>
      <c r="U3116" s="44">
        <f t="shared" si="399"/>
        <v>0</v>
      </c>
    </row>
    <row r="3117" spans="1:21">
      <c r="A3117" s="33" t="s">
        <v>6569</v>
      </c>
      <c r="B3117" s="3" t="s">
        <v>6570</v>
      </c>
      <c r="C3117" s="4" t="s">
        <v>74</v>
      </c>
      <c r="D3117" s="4" t="s">
        <v>74</v>
      </c>
      <c r="E3117" s="86">
        <v>3</v>
      </c>
      <c r="F3117" s="96">
        <f t="shared" si="400"/>
        <v>220572</v>
      </c>
      <c r="G3117" s="77">
        <v>661716</v>
      </c>
      <c r="H3117" s="45">
        <v>0</v>
      </c>
      <c r="I3117" s="44">
        <v>3</v>
      </c>
      <c r="J3117" s="45">
        <v>0</v>
      </c>
      <c r="K3117" s="45">
        <v>0</v>
      </c>
      <c r="L3117" s="45">
        <f t="shared" si="396"/>
        <v>0</v>
      </c>
      <c r="M3117" s="71">
        <f t="shared" si="394"/>
        <v>0</v>
      </c>
      <c r="N3117" s="59">
        <v>0</v>
      </c>
      <c r="O3117" s="59">
        <v>0</v>
      </c>
      <c r="P3117" s="59">
        <f t="shared" si="397"/>
        <v>0</v>
      </c>
      <c r="Q3117" s="72">
        <f t="shared" si="395"/>
        <v>0</v>
      </c>
      <c r="R3117" s="44">
        <v>0</v>
      </c>
      <c r="S3117" s="45">
        <f t="shared" si="398"/>
        <v>0</v>
      </c>
      <c r="T3117" s="45">
        <v>220572</v>
      </c>
      <c r="U3117" s="44">
        <f t="shared" si="399"/>
        <v>0</v>
      </c>
    </row>
    <row r="3118" spans="1:21">
      <c r="A3118" s="33" t="s">
        <v>5957</v>
      </c>
      <c r="B3118" s="3" t="s">
        <v>5958</v>
      </c>
      <c r="C3118" s="4" t="s">
        <v>74</v>
      </c>
      <c r="D3118" s="4" t="s">
        <v>74</v>
      </c>
      <c r="E3118" s="86">
        <v>5</v>
      </c>
      <c r="F3118" s="96">
        <f t="shared" si="400"/>
        <v>165100</v>
      </c>
      <c r="G3118" s="77">
        <v>825500</v>
      </c>
      <c r="H3118" s="45">
        <v>4</v>
      </c>
      <c r="I3118" s="44">
        <v>8</v>
      </c>
      <c r="J3118" s="45">
        <v>0</v>
      </c>
      <c r="K3118" s="45">
        <v>0</v>
      </c>
      <c r="L3118" s="45">
        <f t="shared" si="396"/>
        <v>0</v>
      </c>
      <c r="M3118" s="71">
        <f t="shared" si="394"/>
        <v>0</v>
      </c>
      <c r="N3118" s="59">
        <v>0</v>
      </c>
      <c r="O3118" s="59">
        <v>0</v>
      </c>
      <c r="P3118" s="59">
        <f t="shared" si="397"/>
        <v>0</v>
      </c>
      <c r="Q3118" s="72">
        <f t="shared" si="395"/>
        <v>0</v>
      </c>
      <c r="R3118" s="44">
        <v>0</v>
      </c>
      <c r="S3118" s="45">
        <f t="shared" si="398"/>
        <v>1</v>
      </c>
      <c r="T3118" s="10">
        <v>168828</v>
      </c>
      <c r="U3118" s="44">
        <f t="shared" si="399"/>
        <v>168828</v>
      </c>
    </row>
    <row r="3119" spans="1:21">
      <c r="A3119" s="33">
        <v>60392814</v>
      </c>
      <c r="B3119" s="3" t="s">
        <v>1675</v>
      </c>
      <c r="C3119" s="4" t="s">
        <v>74</v>
      </c>
      <c r="D3119" s="4" t="s">
        <v>74</v>
      </c>
      <c r="E3119" s="86">
        <v>1</v>
      </c>
      <c r="F3119" s="96">
        <f t="shared" si="400"/>
        <v>160299</v>
      </c>
      <c r="G3119" s="77">
        <v>160299</v>
      </c>
      <c r="H3119" s="45">
        <v>0</v>
      </c>
      <c r="I3119" s="44">
        <v>0</v>
      </c>
      <c r="J3119" s="45">
        <v>0</v>
      </c>
      <c r="K3119" s="45">
        <v>0</v>
      </c>
      <c r="L3119" s="45">
        <f t="shared" si="396"/>
        <v>0</v>
      </c>
      <c r="M3119" s="71">
        <f t="shared" si="394"/>
        <v>0</v>
      </c>
      <c r="N3119" s="59">
        <v>0</v>
      </c>
      <c r="O3119" s="59">
        <v>0</v>
      </c>
      <c r="P3119" s="59">
        <f t="shared" si="397"/>
        <v>0</v>
      </c>
      <c r="Q3119" s="72">
        <f t="shared" si="395"/>
        <v>0</v>
      </c>
      <c r="R3119" s="44">
        <v>0</v>
      </c>
      <c r="S3119" s="45">
        <f t="shared" si="398"/>
        <v>1</v>
      </c>
      <c r="T3119" s="10">
        <v>160299</v>
      </c>
      <c r="U3119" s="44">
        <f t="shared" si="399"/>
        <v>160299</v>
      </c>
    </row>
    <row r="3120" spans="1:21">
      <c r="A3120" s="33" t="s">
        <v>7148</v>
      </c>
      <c r="B3120" s="3" t="s">
        <v>7149</v>
      </c>
      <c r="C3120" s="4" t="s">
        <v>74</v>
      </c>
      <c r="D3120" s="4" t="s">
        <v>74</v>
      </c>
      <c r="E3120" s="86">
        <v>2</v>
      </c>
      <c r="F3120" s="96">
        <f t="shared" si="400"/>
        <v>165099</v>
      </c>
      <c r="G3120" s="77">
        <v>330198</v>
      </c>
      <c r="H3120" s="45">
        <v>10</v>
      </c>
      <c r="I3120" s="44">
        <v>2</v>
      </c>
      <c r="J3120" s="45">
        <v>0</v>
      </c>
      <c r="K3120" s="45">
        <v>0</v>
      </c>
      <c r="L3120" s="45">
        <f t="shared" si="396"/>
        <v>0</v>
      </c>
      <c r="M3120" s="71">
        <f t="shared" si="394"/>
        <v>0</v>
      </c>
      <c r="N3120" s="59">
        <v>0</v>
      </c>
      <c r="O3120" s="59">
        <v>0</v>
      </c>
      <c r="P3120" s="59">
        <f t="shared" si="397"/>
        <v>0</v>
      </c>
      <c r="Q3120" s="72">
        <f t="shared" si="395"/>
        <v>0</v>
      </c>
      <c r="R3120" s="44">
        <v>0</v>
      </c>
      <c r="S3120" s="45">
        <f t="shared" si="398"/>
        <v>10</v>
      </c>
      <c r="T3120" s="10">
        <v>151338</v>
      </c>
      <c r="U3120" s="44">
        <f t="shared" si="399"/>
        <v>1513380</v>
      </c>
    </row>
    <row r="3121" spans="1:21">
      <c r="A3121" s="2" t="s">
        <v>12924</v>
      </c>
      <c r="B3121" s="3" t="s">
        <v>12925</v>
      </c>
      <c r="C3121" s="4" t="s">
        <v>74</v>
      </c>
      <c r="D3121" s="4" t="s">
        <v>74</v>
      </c>
      <c r="E3121" s="92">
        <v>0</v>
      </c>
      <c r="F3121" s="97">
        <v>0</v>
      </c>
      <c r="G3121" s="29">
        <v>0</v>
      </c>
      <c r="H3121" s="45">
        <v>13</v>
      </c>
      <c r="I3121" s="44">
        <v>13</v>
      </c>
      <c r="J3121" s="45">
        <v>0</v>
      </c>
      <c r="K3121" s="45">
        <v>0</v>
      </c>
      <c r="L3121" s="45">
        <f t="shared" si="396"/>
        <v>0</v>
      </c>
      <c r="M3121" s="71">
        <f t="shared" si="394"/>
        <v>0</v>
      </c>
      <c r="N3121" s="59">
        <v>0</v>
      </c>
      <c r="O3121" s="59">
        <v>0</v>
      </c>
      <c r="P3121" s="59">
        <f t="shared" si="397"/>
        <v>0</v>
      </c>
      <c r="Q3121" s="72">
        <f t="shared" si="395"/>
        <v>0</v>
      </c>
      <c r="R3121" s="44">
        <v>0</v>
      </c>
      <c r="S3121" s="45">
        <f t="shared" si="398"/>
        <v>0</v>
      </c>
      <c r="T3121" s="45">
        <v>0</v>
      </c>
      <c r="U3121" s="44">
        <f t="shared" si="399"/>
        <v>0</v>
      </c>
    </row>
    <row r="3122" spans="1:21">
      <c r="A3122" s="33">
        <v>60392803</v>
      </c>
      <c r="B3122" s="3" t="s">
        <v>1539</v>
      </c>
      <c r="C3122" s="4" t="s">
        <v>74</v>
      </c>
      <c r="D3122" s="4" t="s">
        <v>74</v>
      </c>
      <c r="E3122" s="86">
        <v>9</v>
      </c>
      <c r="F3122" s="96">
        <f t="shared" ref="F3122:F3153" si="401">IFERROR(G3122/E3122,0)</f>
        <v>193921</v>
      </c>
      <c r="G3122" s="77">
        <v>1745289</v>
      </c>
      <c r="H3122" s="45">
        <v>0</v>
      </c>
      <c r="I3122" s="44">
        <v>9</v>
      </c>
      <c r="J3122" s="45">
        <v>0</v>
      </c>
      <c r="K3122" s="45">
        <v>0</v>
      </c>
      <c r="L3122" s="45">
        <f t="shared" si="396"/>
        <v>0</v>
      </c>
      <c r="M3122" s="71">
        <f t="shared" si="394"/>
        <v>0</v>
      </c>
      <c r="N3122" s="59">
        <v>0</v>
      </c>
      <c r="O3122" s="59">
        <v>0</v>
      </c>
      <c r="P3122" s="59">
        <f t="shared" si="397"/>
        <v>0</v>
      </c>
      <c r="Q3122" s="72">
        <f t="shared" si="395"/>
        <v>0</v>
      </c>
      <c r="R3122" s="44">
        <v>0</v>
      </c>
      <c r="S3122" s="45">
        <f t="shared" si="398"/>
        <v>0</v>
      </c>
      <c r="T3122" s="45">
        <v>193921</v>
      </c>
      <c r="U3122" s="44">
        <f t="shared" si="399"/>
        <v>0</v>
      </c>
    </row>
    <row r="3123" spans="1:21">
      <c r="A3123" s="33" t="s">
        <v>3759</v>
      </c>
      <c r="B3123" s="3" t="s">
        <v>3760</v>
      </c>
      <c r="C3123" s="4" t="s">
        <v>74</v>
      </c>
      <c r="D3123" s="4" t="s">
        <v>74</v>
      </c>
      <c r="E3123" s="86">
        <v>3</v>
      </c>
      <c r="F3123" s="96">
        <f t="shared" si="401"/>
        <v>128439</v>
      </c>
      <c r="G3123" s="77">
        <v>385317</v>
      </c>
      <c r="H3123" s="45">
        <v>0</v>
      </c>
      <c r="I3123" s="44">
        <v>0</v>
      </c>
      <c r="J3123" s="45">
        <v>0</v>
      </c>
      <c r="K3123" s="45">
        <v>0</v>
      </c>
      <c r="L3123" s="45">
        <f t="shared" si="396"/>
        <v>0</v>
      </c>
      <c r="M3123" s="71">
        <f t="shared" si="394"/>
        <v>0</v>
      </c>
      <c r="N3123" s="59">
        <v>0</v>
      </c>
      <c r="O3123" s="59">
        <v>0</v>
      </c>
      <c r="P3123" s="59">
        <f t="shared" si="397"/>
        <v>0</v>
      </c>
      <c r="Q3123" s="72">
        <f t="shared" si="395"/>
        <v>0</v>
      </c>
      <c r="R3123" s="44">
        <v>0</v>
      </c>
      <c r="S3123" s="45">
        <f t="shared" si="398"/>
        <v>3</v>
      </c>
      <c r="T3123" s="10">
        <v>128439</v>
      </c>
      <c r="U3123" s="44">
        <f t="shared" si="399"/>
        <v>385317</v>
      </c>
    </row>
    <row r="3124" spans="1:21">
      <c r="A3124" s="33" t="s">
        <v>6224</v>
      </c>
      <c r="B3124" s="3" t="s">
        <v>6225</v>
      </c>
      <c r="C3124" s="4" t="s">
        <v>74</v>
      </c>
      <c r="D3124" s="4" t="s">
        <v>74</v>
      </c>
      <c r="E3124" s="86">
        <v>8</v>
      </c>
      <c r="F3124" s="96">
        <f t="shared" si="401"/>
        <v>141904</v>
      </c>
      <c r="G3124" s="77">
        <v>1135232</v>
      </c>
      <c r="H3124" s="45">
        <v>2</v>
      </c>
      <c r="I3124" s="44">
        <v>10</v>
      </c>
      <c r="J3124" s="45">
        <v>0</v>
      </c>
      <c r="K3124" s="45">
        <v>0</v>
      </c>
      <c r="L3124" s="45">
        <f t="shared" si="396"/>
        <v>0</v>
      </c>
      <c r="M3124" s="71">
        <f t="shared" si="394"/>
        <v>0</v>
      </c>
      <c r="N3124" s="59">
        <v>0</v>
      </c>
      <c r="O3124" s="59">
        <v>0</v>
      </c>
      <c r="P3124" s="59">
        <f t="shared" si="397"/>
        <v>0</v>
      </c>
      <c r="Q3124" s="72">
        <f t="shared" si="395"/>
        <v>0</v>
      </c>
      <c r="R3124" s="44">
        <v>0</v>
      </c>
      <c r="S3124" s="45">
        <f t="shared" si="398"/>
        <v>0</v>
      </c>
      <c r="T3124" s="45">
        <v>145207</v>
      </c>
      <c r="U3124" s="44">
        <f t="shared" si="399"/>
        <v>0</v>
      </c>
    </row>
    <row r="3125" spans="1:21">
      <c r="A3125" s="2" t="s">
        <v>10586</v>
      </c>
      <c r="B3125" s="3" t="s">
        <v>10587</v>
      </c>
      <c r="C3125" s="4" t="s">
        <v>74</v>
      </c>
      <c r="D3125" s="4" t="s">
        <v>74</v>
      </c>
      <c r="E3125" s="86">
        <v>0</v>
      </c>
      <c r="F3125" s="96">
        <f t="shared" si="401"/>
        <v>0</v>
      </c>
      <c r="G3125" s="77">
        <v>0</v>
      </c>
      <c r="H3125" s="45">
        <v>2</v>
      </c>
      <c r="I3125" s="44">
        <v>2</v>
      </c>
      <c r="J3125" s="45">
        <v>0</v>
      </c>
      <c r="K3125" s="45">
        <v>0</v>
      </c>
      <c r="L3125" s="45">
        <f t="shared" si="396"/>
        <v>0</v>
      </c>
      <c r="M3125" s="71">
        <f t="shared" si="394"/>
        <v>0</v>
      </c>
      <c r="N3125" s="59">
        <v>0</v>
      </c>
      <c r="O3125" s="59">
        <v>0</v>
      </c>
      <c r="P3125" s="59">
        <f t="shared" si="397"/>
        <v>0</v>
      </c>
      <c r="Q3125" s="72">
        <f t="shared" si="395"/>
        <v>0</v>
      </c>
      <c r="R3125" s="44">
        <v>0</v>
      </c>
      <c r="S3125" s="45">
        <f t="shared" si="398"/>
        <v>0</v>
      </c>
      <c r="T3125" s="45">
        <v>147531</v>
      </c>
      <c r="U3125" s="44">
        <f t="shared" si="399"/>
        <v>0</v>
      </c>
    </row>
    <row r="3126" spans="1:21">
      <c r="A3126" s="33">
        <v>60585924</v>
      </c>
      <c r="B3126" s="3" t="s">
        <v>3545</v>
      </c>
      <c r="C3126" s="4" t="s">
        <v>74</v>
      </c>
      <c r="D3126" s="4" t="s">
        <v>74</v>
      </c>
      <c r="E3126" s="86">
        <v>2</v>
      </c>
      <c r="F3126" s="96">
        <f t="shared" si="401"/>
        <v>121296</v>
      </c>
      <c r="G3126" s="77">
        <v>242592</v>
      </c>
      <c r="H3126" s="45">
        <v>0</v>
      </c>
      <c r="I3126" s="44">
        <v>0</v>
      </c>
      <c r="J3126" s="45">
        <v>0</v>
      </c>
      <c r="K3126" s="45">
        <v>0</v>
      </c>
      <c r="L3126" s="45">
        <f t="shared" si="396"/>
        <v>0</v>
      </c>
      <c r="M3126" s="71">
        <f t="shared" si="394"/>
        <v>0</v>
      </c>
      <c r="N3126" s="59">
        <v>0</v>
      </c>
      <c r="O3126" s="59">
        <v>0</v>
      </c>
      <c r="P3126" s="59">
        <f t="shared" si="397"/>
        <v>0</v>
      </c>
      <c r="Q3126" s="72">
        <f t="shared" si="395"/>
        <v>0</v>
      </c>
      <c r="R3126" s="44">
        <v>0</v>
      </c>
      <c r="S3126" s="45">
        <f t="shared" si="398"/>
        <v>2</v>
      </c>
      <c r="T3126" s="10">
        <v>121296</v>
      </c>
      <c r="U3126" s="44">
        <f t="shared" si="399"/>
        <v>242592</v>
      </c>
    </row>
    <row r="3127" spans="1:21">
      <c r="A3127" s="33" t="s">
        <v>3922</v>
      </c>
      <c r="B3127" s="3" t="s">
        <v>3923</v>
      </c>
      <c r="C3127" s="4" t="s">
        <v>74</v>
      </c>
      <c r="D3127" s="4" t="s">
        <v>74</v>
      </c>
      <c r="E3127" s="86">
        <v>4</v>
      </c>
      <c r="F3127" s="96">
        <f t="shared" si="401"/>
        <v>128439</v>
      </c>
      <c r="G3127" s="77">
        <v>513756</v>
      </c>
      <c r="H3127" s="45">
        <v>0</v>
      </c>
      <c r="I3127" s="44">
        <v>2</v>
      </c>
      <c r="J3127" s="45">
        <v>0</v>
      </c>
      <c r="K3127" s="45">
        <v>0</v>
      </c>
      <c r="L3127" s="45">
        <f t="shared" si="396"/>
        <v>0</v>
      </c>
      <c r="M3127" s="71">
        <f t="shared" si="394"/>
        <v>0</v>
      </c>
      <c r="N3127" s="59">
        <v>0</v>
      </c>
      <c r="O3127" s="59">
        <v>0</v>
      </c>
      <c r="P3127" s="59">
        <f t="shared" si="397"/>
        <v>0</v>
      </c>
      <c r="Q3127" s="72">
        <f t="shared" si="395"/>
        <v>0</v>
      </c>
      <c r="R3127" s="44">
        <v>0</v>
      </c>
      <c r="S3127" s="45">
        <f t="shared" si="398"/>
        <v>2</v>
      </c>
      <c r="T3127" s="10">
        <v>128439</v>
      </c>
      <c r="U3127" s="44">
        <f t="shared" si="399"/>
        <v>256878</v>
      </c>
    </row>
    <row r="3128" spans="1:21">
      <c r="A3128" s="33" t="s">
        <v>3181</v>
      </c>
      <c r="B3128" s="3" t="s">
        <v>3182</v>
      </c>
      <c r="C3128" s="4" t="s">
        <v>74</v>
      </c>
      <c r="D3128" s="4" t="s">
        <v>74</v>
      </c>
      <c r="E3128" s="86">
        <v>1</v>
      </c>
      <c r="F3128" s="96">
        <f t="shared" si="401"/>
        <v>168515</v>
      </c>
      <c r="G3128" s="77">
        <v>168515</v>
      </c>
      <c r="H3128" s="45">
        <v>0</v>
      </c>
      <c r="I3128" s="44">
        <v>0</v>
      </c>
      <c r="J3128" s="45">
        <v>0</v>
      </c>
      <c r="K3128" s="45">
        <v>0</v>
      </c>
      <c r="L3128" s="45">
        <f t="shared" si="396"/>
        <v>0</v>
      </c>
      <c r="M3128" s="71">
        <f t="shared" si="394"/>
        <v>0</v>
      </c>
      <c r="N3128" s="59">
        <v>0</v>
      </c>
      <c r="O3128" s="59">
        <v>0</v>
      </c>
      <c r="P3128" s="59">
        <f t="shared" si="397"/>
        <v>0</v>
      </c>
      <c r="Q3128" s="72">
        <f t="shared" si="395"/>
        <v>0</v>
      </c>
      <c r="R3128" s="44">
        <v>0</v>
      </c>
      <c r="S3128" s="45">
        <f t="shared" si="398"/>
        <v>1</v>
      </c>
      <c r="T3128" s="10">
        <v>168515</v>
      </c>
      <c r="U3128" s="44">
        <f t="shared" si="399"/>
        <v>168515</v>
      </c>
    </row>
    <row r="3129" spans="1:21">
      <c r="A3129" s="2" t="s">
        <v>10527</v>
      </c>
      <c r="B3129" s="3" t="s">
        <v>10528</v>
      </c>
      <c r="C3129" s="4" t="s">
        <v>74</v>
      </c>
      <c r="D3129" s="4" t="s">
        <v>74</v>
      </c>
      <c r="E3129" s="86">
        <v>0</v>
      </c>
      <c r="F3129" s="96">
        <f t="shared" si="401"/>
        <v>0</v>
      </c>
      <c r="G3129" s="77">
        <v>0</v>
      </c>
      <c r="H3129" s="45">
        <v>19</v>
      </c>
      <c r="I3129" s="44">
        <v>11</v>
      </c>
      <c r="J3129" s="45">
        <v>0</v>
      </c>
      <c r="K3129" s="45">
        <v>0</v>
      </c>
      <c r="L3129" s="45">
        <f t="shared" si="396"/>
        <v>0</v>
      </c>
      <c r="M3129" s="71">
        <f t="shared" si="394"/>
        <v>0</v>
      </c>
      <c r="N3129" s="59">
        <v>0</v>
      </c>
      <c r="O3129" s="59">
        <v>0</v>
      </c>
      <c r="P3129" s="59">
        <f t="shared" si="397"/>
        <v>0</v>
      </c>
      <c r="Q3129" s="72">
        <f t="shared" si="395"/>
        <v>0</v>
      </c>
      <c r="R3129" s="44">
        <v>0</v>
      </c>
      <c r="S3129" s="45">
        <f t="shared" si="398"/>
        <v>8</v>
      </c>
      <c r="T3129" s="10">
        <v>160840</v>
      </c>
      <c r="U3129" s="44">
        <f t="shared" si="399"/>
        <v>1286720</v>
      </c>
    </row>
    <row r="3130" spans="1:21">
      <c r="A3130" s="2" t="s">
        <v>1643</v>
      </c>
      <c r="B3130" s="3" t="s">
        <v>1644</v>
      </c>
      <c r="C3130" s="4" t="s">
        <v>74</v>
      </c>
      <c r="D3130" s="4" t="s">
        <v>74</v>
      </c>
      <c r="E3130" s="86">
        <v>0</v>
      </c>
      <c r="F3130" s="96">
        <f t="shared" si="401"/>
        <v>0</v>
      </c>
      <c r="G3130" s="77">
        <v>0</v>
      </c>
      <c r="H3130" s="45">
        <v>4</v>
      </c>
      <c r="I3130" s="44">
        <v>4</v>
      </c>
      <c r="J3130" s="45">
        <v>0</v>
      </c>
      <c r="K3130" s="45">
        <v>0</v>
      </c>
      <c r="L3130" s="45">
        <f t="shared" si="396"/>
        <v>0</v>
      </c>
      <c r="M3130" s="71">
        <f t="shared" si="394"/>
        <v>0</v>
      </c>
      <c r="N3130" s="59">
        <v>0</v>
      </c>
      <c r="O3130" s="59">
        <v>0</v>
      </c>
      <c r="P3130" s="59">
        <f t="shared" si="397"/>
        <v>0</v>
      </c>
      <c r="Q3130" s="72">
        <f t="shared" si="395"/>
        <v>0</v>
      </c>
      <c r="R3130" s="44">
        <v>0</v>
      </c>
      <c r="S3130" s="45">
        <f t="shared" si="398"/>
        <v>0</v>
      </c>
      <c r="T3130" s="45">
        <v>104640</v>
      </c>
      <c r="U3130" s="44">
        <f t="shared" si="399"/>
        <v>0</v>
      </c>
    </row>
    <row r="3131" spans="1:21">
      <c r="A3131" s="28">
        <v>60374617</v>
      </c>
      <c r="B3131" s="3" t="s">
        <v>12786</v>
      </c>
      <c r="C3131" s="4" t="s">
        <v>74</v>
      </c>
      <c r="D3131" s="4" t="s">
        <v>74</v>
      </c>
      <c r="E3131" s="86">
        <v>0</v>
      </c>
      <c r="F3131" s="96">
        <f t="shared" si="401"/>
        <v>0</v>
      </c>
      <c r="G3131" s="77">
        <v>0</v>
      </c>
      <c r="H3131" s="45">
        <v>0</v>
      </c>
      <c r="I3131" s="44">
        <v>0</v>
      </c>
      <c r="J3131" s="45">
        <v>0</v>
      </c>
      <c r="K3131" s="45">
        <v>0</v>
      </c>
      <c r="L3131" s="45">
        <f t="shared" si="396"/>
        <v>0</v>
      </c>
      <c r="M3131" s="71">
        <f t="shared" si="394"/>
        <v>0</v>
      </c>
      <c r="N3131" s="59">
        <v>0</v>
      </c>
      <c r="O3131" s="59">
        <v>0</v>
      </c>
      <c r="P3131" s="59">
        <f t="shared" si="397"/>
        <v>0</v>
      </c>
      <c r="Q3131" s="72">
        <f t="shared" si="395"/>
        <v>0</v>
      </c>
      <c r="R3131" s="44">
        <v>0</v>
      </c>
      <c r="S3131" s="45">
        <f t="shared" si="398"/>
        <v>0</v>
      </c>
      <c r="T3131" s="45">
        <v>0</v>
      </c>
      <c r="U3131" s="44">
        <f t="shared" si="399"/>
        <v>0</v>
      </c>
    </row>
    <row r="3132" spans="1:21">
      <c r="A3132" s="2" t="s">
        <v>11550</v>
      </c>
      <c r="B3132" s="3" t="s">
        <v>11551</v>
      </c>
      <c r="C3132" s="4" t="s">
        <v>74</v>
      </c>
      <c r="D3132" s="4" t="s">
        <v>74</v>
      </c>
      <c r="E3132" s="86">
        <v>0</v>
      </c>
      <c r="F3132" s="96">
        <f t="shared" si="401"/>
        <v>0</v>
      </c>
      <c r="G3132" s="77">
        <v>0</v>
      </c>
      <c r="H3132" s="45">
        <v>10</v>
      </c>
      <c r="I3132" s="44">
        <v>0</v>
      </c>
      <c r="J3132" s="45">
        <v>0</v>
      </c>
      <c r="K3132" s="45">
        <v>0</v>
      </c>
      <c r="L3132" s="45">
        <f t="shared" si="396"/>
        <v>0</v>
      </c>
      <c r="M3132" s="71">
        <f t="shared" si="394"/>
        <v>0</v>
      </c>
      <c r="N3132" s="59">
        <v>0</v>
      </c>
      <c r="O3132" s="59">
        <v>0</v>
      </c>
      <c r="P3132" s="59">
        <f t="shared" si="397"/>
        <v>0</v>
      </c>
      <c r="Q3132" s="72">
        <f t="shared" si="395"/>
        <v>0</v>
      </c>
      <c r="R3132" s="44">
        <v>0</v>
      </c>
      <c r="S3132" s="45">
        <f t="shared" si="398"/>
        <v>10</v>
      </c>
      <c r="T3132" s="10">
        <v>104640</v>
      </c>
      <c r="U3132" s="44">
        <f t="shared" si="399"/>
        <v>1046400</v>
      </c>
    </row>
    <row r="3133" spans="1:21">
      <c r="A3133" s="2" t="s">
        <v>1480</v>
      </c>
      <c r="B3133" s="3" t="s">
        <v>1481</v>
      </c>
      <c r="C3133" s="4" t="s">
        <v>74</v>
      </c>
      <c r="D3133" s="4" t="s">
        <v>74</v>
      </c>
      <c r="E3133" s="86">
        <v>0</v>
      </c>
      <c r="F3133" s="96">
        <f t="shared" si="401"/>
        <v>0</v>
      </c>
      <c r="G3133" s="77">
        <v>0</v>
      </c>
      <c r="H3133" s="45">
        <v>50</v>
      </c>
      <c r="I3133" s="44">
        <v>50</v>
      </c>
      <c r="J3133" s="45">
        <v>0</v>
      </c>
      <c r="K3133" s="45">
        <v>0</v>
      </c>
      <c r="L3133" s="45">
        <f t="shared" si="396"/>
        <v>0</v>
      </c>
      <c r="M3133" s="71">
        <f t="shared" si="394"/>
        <v>0</v>
      </c>
      <c r="N3133" s="59">
        <v>0</v>
      </c>
      <c r="O3133" s="59">
        <v>0</v>
      </c>
      <c r="P3133" s="59">
        <f t="shared" si="397"/>
        <v>0</v>
      </c>
      <c r="Q3133" s="72">
        <f t="shared" si="395"/>
        <v>0</v>
      </c>
      <c r="R3133" s="44">
        <v>0</v>
      </c>
      <c r="S3133" s="45">
        <f t="shared" si="398"/>
        <v>0</v>
      </c>
      <c r="T3133" s="45">
        <v>85000</v>
      </c>
      <c r="U3133" s="44">
        <f t="shared" si="399"/>
        <v>0</v>
      </c>
    </row>
    <row r="3134" spans="1:21">
      <c r="A3134" s="33" t="s">
        <v>1700</v>
      </c>
      <c r="B3134" s="3" t="s">
        <v>1701</v>
      </c>
      <c r="C3134" s="4" t="s">
        <v>74</v>
      </c>
      <c r="D3134" s="4" t="s">
        <v>74</v>
      </c>
      <c r="E3134" s="86">
        <v>6</v>
      </c>
      <c r="F3134" s="96">
        <f t="shared" si="401"/>
        <v>126194</v>
      </c>
      <c r="G3134" s="77">
        <v>757164</v>
      </c>
      <c r="H3134" s="45">
        <v>0</v>
      </c>
      <c r="I3134" s="44">
        <v>6</v>
      </c>
      <c r="J3134" s="45">
        <v>0</v>
      </c>
      <c r="K3134" s="45">
        <v>0</v>
      </c>
      <c r="L3134" s="45">
        <f t="shared" si="396"/>
        <v>0</v>
      </c>
      <c r="M3134" s="71">
        <f t="shared" si="394"/>
        <v>0</v>
      </c>
      <c r="N3134" s="59">
        <v>0</v>
      </c>
      <c r="O3134" s="59">
        <v>0</v>
      </c>
      <c r="P3134" s="59">
        <f t="shared" si="397"/>
        <v>0</v>
      </c>
      <c r="Q3134" s="72">
        <f t="shared" si="395"/>
        <v>0</v>
      </c>
      <c r="R3134" s="44">
        <v>0</v>
      </c>
      <c r="S3134" s="45">
        <f t="shared" si="398"/>
        <v>0</v>
      </c>
      <c r="T3134" s="45">
        <v>126194</v>
      </c>
      <c r="U3134" s="44">
        <f t="shared" si="399"/>
        <v>0</v>
      </c>
    </row>
    <row r="3135" spans="1:21">
      <c r="A3135" s="33">
        <v>60392787</v>
      </c>
      <c r="B3135" s="3" t="s">
        <v>1967</v>
      </c>
      <c r="C3135" s="4" t="s">
        <v>74</v>
      </c>
      <c r="D3135" s="4" t="s">
        <v>74</v>
      </c>
      <c r="E3135" s="86">
        <v>1</v>
      </c>
      <c r="F3135" s="96">
        <f t="shared" si="401"/>
        <v>111036</v>
      </c>
      <c r="G3135" s="77">
        <v>111036</v>
      </c>
      <c r="H3135" s="45">
        <v>0</v>
      </c>
      <c r="I3135" s="44">
        <v>0</v>
      </c>
      <c r="J3135" s="45">
        <v>0</v>
      </c>
      <c r="K3135" s="45">
        <v>0</v>
      </c>
      <c r="L3135" s="45">
        <f t="shared" si="396"/>
        <v>0</v>
      </c>
      <c r="M3135" s="71">
        <f t="shared" si="394"/>
        <v>0</v>
      </c>
      <c r="N3135" s="59">
        <v>0</v>
      </c>
      <c r="O3135" s="59">
        <v>0</v>
      </c>
      <c r="P3135" s="59">
        <f t="shared" si="397"/>
        <v>0</v>
      </c>
      <c r="Q3135" s="72">
        <f t="shared" si="395"/>
        <v>0</v>
      </c>
      <c r="R3135" s="44">
        <v>0</v>
      </c>
      <c r="S3135" s="45">
        <f t="shared" si="398"/>
        <v>1</v>
      </c>
      <c r="T3135" s="10">
        <v>111036</v>
      </c>
      <c r="U3135" s="44">
        <f t="shared" si="399"/>
        <v>111036</v>
      </c>
    </row>
    <row r="3136" spans="1:21">
      <c r="A3136" s="33" t="s">
        <v>6825</v>
      </c>
      <c r="B3136" s="3" t="s">
        <v>6826</v>
      </c>
      <c r="C3136" s="4" t="s">
        <v>74</v>
      </c>
      <c r="D3136" s="4" t="s">
        <v>74</v>
      </c>
      <c r="E3136" s="86">
        <v>2</v>
      </c>
      <c r="F3136" s="96">
        <f t="shared" si="401"/>
        <v>80841</v>
      </c>
      <c r="G3136" s="77">
        <v>161682</v>
      </c>
      <c r="H3136" s="45">
        <v>2</v>
      </c>
      <c r="I3136" s="44">
        <v>2</v>
      </c>
      <c r="J3136" s="45">
        <v>0</v>
      </c>
      <c r="K3136" s="45">
        <v>0</v>
      </c>
      <c r="L3136" s="45">
        <f t="shared" si="396"/>
        <v>0</v>
      </c>
      <c r="M3136" s="71">
        <f t="shared" si="394"/>
        <v>0</v>
      </c>
      <c r="N3136" s="59">
        <v>0</v>
      </c>
      <c r="O3136" s="59">
        <v>0</v>
      </c>
      <c r="P3136" s="59">
        <f t="shared" si="397"/>
        <v>0</v>
      </c>
      <c r="Q3136" s="72">
        <f t="shared" si="395"/>
        <v>0</v>
      </c>
      <c r="R3136" s="44">
        <v>0</v>
      </c>
      <c r="S3136" s="45">
        <f t="shared" si="398"/>
        <v>2</v>
      </c>
      <c r="T3136" s="10">
        <v>82865</v>
      </c>
      <c r="U3136" s="44">
        <f t="shared" si="399"/>
        <v>165730</v>
      </c>
    </row>
    <row r="3137" spans="1:21">
      <c r="A3137" s="33" t="s">
        <v>2428</v>
      </c>
      <c r="B3137" s="3" t="s">
        <v>2429</v>
      </c>
      <c r="C3137" s="4" t="s">
        <v>74</v>
      </c>
      <c r="D3137" s="4" t="s">
        <v>74</v>
      </c>
      <c r="E3137" s="86">
        <v>1</v>
      </c>
      <c r="F3137" s="96">
        <f t="shared" si="401"/>
        <v>142085</v>
      </c>
      <c r="G3137" s="77">
        <v>142085</v>
      </c>
      <c r="H3137" s="45">
        <v>0</v>
      </c>
      <c r="I3137" s="44">
        <v>1</v>
      </c>
      <c r="J3137" s="45">
        <v>0</v>
      </c>
      <c r="K3137" s="45">
        <v>0</v>
      </c>
      <c r="L3137" s="45">
        <f t="shared" si="396"/>
        <v>0</v>
      </c>
      <c r="M3137" s="71">
        <f t="shared" si="394"/>
        <v>0</v>
      </c>
      <c r="N3137" s="59">
        <v>0</v>
      </c>
      <c r="O3137" s="59">
        <v>0</v>
      </c>
      <c r="P3137" s="59">
        <f t="shared" si="397"/>
        <v>0</v>
      </c>
      <c r="Q3137" s="72">
        <f t="shared" si="395"/>
        <v>0</v>
      </c>
      <c r="R3137" s="44">
        <v>0</v>
      </c>
      <c r="S3137" s="45">
        <f t="shared" si="398"/>
        <v>0</v>
      </c>
      <c r="T3137" s="45">
        <v>142085</v>
      </c>
      <c r="U3137" s="44">
        <f t="shared" si="399"/>
        <v>0</v>
      </c>
    </row>
    <row r="3138" spans="1:21">
      <c r="A3138" s="2" t="s">
        <v>8494</v>
      </c>
      <c r="B3138" s="3" t="s">
        <v>8495</v>
      </c>
      <c r="C3138" s="4" t="s">
        <v>74</v>
      </c>
      <c r="D3138" s="4" t="s">
        <v>74</v>
      </c>
      <c r="E3138" s="86">
        <v>0</v>
      </c>
      <c r="F3138" s="96">
        <f t="shared" si="401"/>
        <v>0</v>
      </c>
      <c r="G3138" s="77">
        <v>0</v>
      </c>
      <c r="H3138" s="45">
        <v>68</v>
      </c>
      <c r="I3138" s="44">
        <v>64</v>
      </c>
      <c r="J3138" s="45">
        <v>0</v>
      </c>
      <c r="K3138" s="45">
        <v>0</v>
      </c>
      <c r="L3138" s="45">
        <f t="shared" si="396"/>
        <v>0</v>
      </c>
      <c r="M3138" s="71">
        <f t="shared" si="394"/>
        <v>0</v>
      </c>
      <c r="N3138" s="59">
        <v>0</v>
      </c>
      <c r="O3138" s="59">
        <v>0</v>
      </c>
      <c r="P3138" s="59">
        <f t="shared" si="397"/>
        <v>0</v>
      </c>
      <c r="Q3138" s="72">
        <f t="shared" si="395"/>
        <v>0</v>
      </c>
      <c r="R3138" s="44">
        <v>0</v>
      </c>
      <c r="S3138" s="45">
        <f t="shared" si="398"/>
        <v>4</v>
      </c>
      <c r="T3138" s="10">
        <v>75015</v>
      </c>
      <c r="U3138" s="44">
        <f t="shared" si="399"/>
        <v>300060</v>
      </c>
    </row>
    <row r="3139" spans="1:21">
      <c r="A3139" s="33" t="s">
        <v>6831</v>
      </c>
      <c r="B3139" s="3" t="s">
        <v>6832</v>
      </c>
      <c r="C3139" s="4" t="s">
        <v>74</v>
      </c>
      <c r="D3139" s="4" t="s">
        <v>74</v>
      </c>
      <c r="E3139" s="86">
        <v>44</v>
      </c>
      <c r="F3139" s="96">
        <f t="shared" si="401"/>
        <v>98678</v>
      </c>
      <c r="G3139" s="77">
        <v>4341832</v>
      </c>
      <c r="H3139" s="45">
        <v>0</v>
      </c>
      <c r="I3139" s="44">
        <v>44</v>
      </c>
      <c r="J3139" s="45">
        <v>0</v>
      </c>
      <c r="K3139" s="45">
        <v>0</v>
      </c>
      <c r="L3139" s="45">
        <f t="shared" si="396"/>
        <v>0</v>
      </c>
      <c r="M3139" s="71">
        <f t="shared" ref="M3139:M3202" si="402">(J3139-K3139)*F3139</f>
        <v>0</v>
      </c>
      <c r="N3139" s="59">
        <v>0</v>
      </c>
      <c r="O3139" s="59">
        <v>0</v>
      </c>
      <c r="P3139" s="59">
        <f t="shared" si="397"/>
        <v>0</v>
      </c>
      <c r="Q3139" s="72">
        <f t="shared" ref="Q3139:Q3202" si="403">(N3139-O3139)*$F3139</f>
        <v>0</v>
      </c>
      <c r="R3139" s="44">
        <v>0</v>
      </c>
      <c r="S3139" s="45">
        <f t="shared" si="398"/>
        <v>0</v>
      </c>
      <c r="T3139" s="45">
        <v>98678</v>
      </c>
      <c r="U3139" s="44">
        <f t="shared" si="399"/>
        <v>0</v>
      </c>
    </row>
    <row r="3140" spans="1:21">
      <c r="A3140" s="2" t="s">
        <v>10893</v>
      </c>
      <c r="B3140" s="3" t="s">
        <v>10894</v>
      </c>
      <c r="C3140" s="4" t="s">
        <v>74</v>
      </c>
      <c r="D3140" s="4" t="s">
        <v>74</v>
      </c>
      <c r="E3140" s="86">
        <v>0</v>
      </c>
      <c r="F3140" s="96">
        <f t="shared" si="401"/>
        <v>0</v>
      </c>
      <c r="G3140" s="77">
        <v>0</v>
      </c>
      <c r="H3140" s="45">
        <v>26</v>
      </c>
      <c r="I3140" s="44">
        <v>26</v>
      </c>
      <c r="J3140" s="45">
        <v>0</v>
      </c>
      <c r="K3140" s="45">
        <v>0</v>
      </c>
      <c r="L3140" s="45">
        <f t="shared" si="396"/>
        <v>0</v>
      </c>
      <c r="M3140" s="71">
        <f t="shared" si="402"/>
        <v>0</v>
      </c>
      <c r="N3140" s="59">
        <v>0</v>
      </c>
      <c r="O3140" s="59">
        <v>0</v>
      </c>
      <c r="P3140" s="59">
        <f t="shared" si="397"/>
        <v>0</v>
      </c>
      <c r="Q3140" s="72">
        <f t="shared" si="403"/>
        <v>0</v>
      </c>
      <c r="R3140" s="44">
        <v>0</v>
      </c>
      <c r="S3140" s="45">
        <f t="shared" si="398"/>
        <v>0</v>
      </c>
      <c r="T3140" s="45">
        <v>103618</v>
      </c>
      <c r="U3140" s="44">
        <f t="shared" si="399"/>
        <v>0</v>
      </c>
    </row>
    <row r="3141" spans="1:21">
      <c r="A3141" s="2" t="s">
        <v>8695</v>
      </c>
      <c r="B3141" s="3" t="s">
        <v>8696</v>
      </c>
      <c r="C3141" s="4" t="s">
        <v>74</v>
      </c>
      <c r="D3141" s="4" t="s">
        <v>74</v>
      </c>
      <c r="E3141" s="86">
        <v>0</v>
      </c>
      <c r="F3141" s="96">
        <f t="shared" si="401"/>
        <v>0</v>
      </c>
      <c r="G3141" s="77">
        <v>0</v>
      </c>
      <c r="H3141" s="45">
        <v>24</v>
      </c>
      <c r="I3141" s="44">
        <v>24</v>
      </c>
      <c r="J3141" s="45">
        <v>0</v>
      </c>
      <c r="K3141" s="45">
        <v>0</v>
      </c>
      <c r="L3141" s="45">
        <f t="shared" si="396"/>
        <v>0</v>
      </c>
      <c r="M3141" s="71">
        <f t="shared" si="402"/>
        <v>0</v>
      </c>
      <c r="N3141" s="59">
        <v>0</v>
      </c>
      <c r="O3141" s="59">
        <v>0</v>
      </c>
      <c r="P3141" s="59">
        <f t="shared" si="397"/>
        <v>0</v>
      </c>
      <c r="Q3141" s="72">
        <f t="shared" si="403"/>
        <v>0</v>
      </c>
      <c r="R3141" s="44">
        <v>0</v>
      </c>
      <c r="S3141" s="45">
        <f t="shared" si="398"/>
        <v>0</v>
      </c>
      <c r="T3141" s="45">
        <v>100609</v>
      </c>
      <c r="U3141" s="44">
        <f t="shared" si="399"/>
        <v>0</v>
      </c>
    </row>
    <row r="3142" spans="1:21">
      <c r="A3142" s="33" t="s">
        <v>5063</v>
      </c>
      <c r="B3142" s="3" t="s">
        <v>5064</v>
      </c>
      <c r="C3142" s="4" t="s">
        <v>74</v>
      </c>
      <c r="D3142" s="4" t="s">
        <v>74</v>
      </c>
      <c r="E3142" s="86">
        <v>3</v>
      </c>
      <c r="F3142" s="96">
        <f t="shared" si="401"/>
        <v>97411</v>
      </c>
      <c r="G3142" s="77">
        <v>292233</v>
      </c>
      <c r="H3142" s="45">
        <v>44</v>
      </c>
      <c r="I3142" s="44">
        <v>47</v>
      </c>
      <c r="J3142" s="45">
        <v>0</v>
      </c>
      <c r="K3142" s="45">
        <v>0</v>
      </c>
      <c r="L3142" s="45">
        <f t="shared" si="396"/>
        <v>0</v>
      </c>
      <c r="M3142" s="71">
        <f t="shared" si="402"/>
        <v>0</v>
      </c>
      <c r="N3142" s="59">
        <v>0</v>
      </c>
      <c r="O3142" s="59">
        <v>0</v>
      </c>
      <c r="P3142" s="59">
        <f t="shared" si="397"/>
        <v>0</v>
      </c>
      <c r="Q3142" s="72">
        <f t="shared" si="403"/>
        <v>0</v>
      </c>
      <c r="R3142" s="44">
        <v>0</v>
      </c>
      <c r="S3142" s="45">
        <f t="shared" si="398"/>
        <v>0</v>
      </c>
      <c r="T3142" s="45">
        <v>100360</v>
      </c>
      <c r="U3142" s="44">
        <f t="shared" si="399"/>
        <v>0</v>
      </c>
    </row>
    <row r="3143" spans="1:21">
      <c r="A3143" s="33">
        <v>60374609</v>
      </c>
      <c r="B3143" s="3" t="s">
        <v>4269</v>
      </c>
      <c r="C3143" s="4" t="s">
        <v>74</v>
      </c>
      <c r="D3143" s="4" t="s">
        <v>74</v>
      </c>
      <c r="E3143" s="86">
        <v>10</v>
      </c>
      <c r="F3143" s="96">
        <f t="shared" si="401"/>
        <v>67175</v>
      </c>
      <c r="G3143" s="77">
        <v>671750</v>
      </c>
      <c r="H3143" s="45">
        <v>0</v>
      </c>
      <c r="I3143" s="44">
        <v>0</v>
      </c>
      <c r="J3143" s="45">
        <v>0</v>
      </c>
      <c r="K3143" s="45">
        <v>0</v>
      </c>
      <c r="L3143" s="45">
        <f t="shared" si="396"/>
        <v>0</v>
      </c>
      <c r="M3143" s="71">
        <f t="shared" si="402"/>
        <v>0</v>
      </c>
      <c r="N3143" s="59">
        <v>0</v>
      </c>
      <c r="O3143" s="59">
        <v>0</v>
      </c>
      <c r="P3143" s="59">
        <f t="shared" si="397"/>
        <v>0</v>
      </c>
      <c r="Q3143" s="72">
        <f t="shared" si="403"/>
        <v>0</v>
      </c>
      <c r="R3143" s="44">
        <v>0</v>
      </c>
      <c r="S3143" s="45">
        <f t="shared" si="398"/>
        <v>10</v>
      </c>
      <c r="T3143" s="10">
        <v>67175</v>
      </c>
      <c r="U3143" s="44">
        <f t="shared" si="399"/>
        <v>671750</v>
      </c>
    </row>
    <row r="3144" spans="1:21">
      <c r="A3144" s="33">
        <v>60392774</v>
      </c>
      <c r="B3144" s="3" t="s">
        <v>4094</v>
      </c>
      <c r="C3144" s="4" t="s">
        <v>74</v>
      </c>
      <c r="D3144" s="4" t="s">
        <v>74</v>
      </c>
      <c r="E3144" s="86">
        <v>6</v>
      </c>
      <c r="F3144" s="96">
        <f t="shared" si="401"/>
        <v>98679</v>
      </c>
      <c r="G3144" s="77">
        <v>592074</v>
      </c>
      <c r="H3144" s="45">
        <v>0</v>
      </c>
      <c r="I3144" s="44">
        <v>6</v>
      </c>
      <c r="J3144" s="45">
        <v>0</v>
      </c>
      <c r="K3144" s="45">
        <v>0</v>
      </c>
      <c r="L3144" s="45">
        <f t="shared" si="396"/>
        <v>0</v>
      </c>
      <c r="M3144" s="71">
        <f t="shared" si="402"/>
        <v>0</v>
      </c>
      <c r="N3144" s="59">
        <v>0</v>
      </c>
      <c r="O3144" s="59">
        <v>0</v>
      </c>
      <c r="P3144" s="59">
        <f t="shared" si="397"/>
        <v>0</v>
      </c>
      <c r="Q3144" s="72">
        <f t="shared" si="403"/>
        <v>0</v>
      </c>
      <c r="R3144" s="44">
        <v>0</v>
      </c>
      <c r="S3144" s="45">
        <f t="shared" si="398"/>
        <v>0</v>
      </c>
      <c r="T3144" s="45">
        <v>98679</v>
      </c>
      <c r="U3144" s="44">
        <f t="shared" si="399"/>
        <v>0</v>
      </c>
    </row>
    <row r="3145" spans="1:21">
      <c r="A3145" s="33" t="s">
        <v>5284</v>
      </c>
      <c r="B3145" s="3" t="s">
        <v>5285</v>
      </c>
      <c r="C3145" s="4" t="s">
        <v>74</v>
      </c>
      <c r="D3145" s="4" t="s">
        <v>74</v>
      </c>
      <c r="E3145" s="86">
        <v>6</v>
      </c>
      <c r="F3145" s="96">
        <f t="shared" si="401"/>
        <v>114396</v>
      </c>
      <c r="G3145" s="77">
        <v>686376</v>
      </c>
      <c r="H3145" s="45">
        <v>0</v>
      </c>
      <c r="I3145" s="44">
        <v>4</v>
      </c>
      <c r="J3145" s="45">
        <v>0</v>
      </c>
      <c r="K3145" s="45">
        <v>0</v>
      </c>
      <c r="L3145" s="45">
        <f t="shared" si="396"/>
        <v>0</v>
      </c>
      <c r="M3145" s="71">
        <f t="shared" si="402"/>
        <v>0</v>
      </c>
      <c r="N3145" s="59">
        <v>0</v>
      </c>
      <c r="O3145" s="59">
        <v>0</v>
      </c>
      <c r="P3145" s="59">
        <f t="shared" si="397"/>
        <v>0</v>
      </c>
      <c r="Q3145" s="72">
        <f t="shared" si="403"/>
        <v>0</v>
      </c>
      <c r="R3145" s="44">
        <v>0</v>
      </c>
      <c r="S3145" s="45">
        <f t="shared" si="398"/>
        <v>2</v>
      </c>
      <c r="T3145" s="10">
        <v>114396</v>
      </c>
      <c r="U3145" s="44">
        <f t="shared" si="399"/>
        <v>228792</v>
      </c>
    </row>
    <row r="3146" spans="1:21">
      <c r="A3146" s="33" t="s">
        <v>1251</v>
      </c>
      <c r="B3146" s="3" t="s">
        <v>1252</v>
      </c>
      <c r="C3146" s="4" t="s">
        <v>74</v>
      </c>
      <c r="D3146" s="4" t="s">
        <v>74</v>
      </c>
      <c r="E3146" s="86">
        <v>124</v>
      </c>
      <c r="F3146" s="96">
        <f t="shared" si="401"/>
        <v>50991</v>
      </c>
      <c r="G3146" s="77">
        <v>6322884</v>
      </c>
      <c r="H3146" s="45">
        <v>25</v>
      </c>
      <c r="I3146" s="44">
        <v>148</v>
      </c>
      <c r="J3146" s="45">
        <v>0</v>
      </c>
      <c r="K3146" s="45">
        <v>0</v>
      </c>
      <c r="L3146" s="45">
        <f t="shared" si="396"/>
        <v>0</v>
      </c>
      <c r="M3146" s="71">
        <f t="shared" si="402"/>
        <v>0</v>
      </c>
      <c r="N3146" s="59">
        <v>0</v>
      </c>
      <c r="O3146" s="59">
        <v>0</v>
      </c>
      <c r="P3146" s="59">
        <f t="shared" si="397"/>
        <v>0</v>
      </c>
      <c r="Q3146" s="72">
        <f t="shared" si="403"/>
        <v>0</v>
      </c>
      <c r="R3146" s="44">
        <v>0</v>
      </c>
      <c r="S3146" s="45">
        <f t="shared" si="398"/>
        <v>1</v>
      </c>
      <c r="T3146" s="10">
        <v>51520</v>
      </c>
      <c r="U3146" s="44">
        <f t="shared" si="399"/>
        <v>51520</v>
      </c>
    </row>
    <row r="3147" spans="1:21">
      <c r="A3147" s="33" t="s">
        <v>5491</v>
      </c>
      <c r="B3147" s="3" t="s">
        <v>5492</v>
      </c>
      <c r="C3147" s="4" t="s">
        <v>74</v>
      </c>
      <c r="D3147" s="4" t="s">
        <v>74</v>
      </c>
      <c r="E3147" s="86">
        <v>111</v>
      </c>
      <c r="F3147" s="96">
        <f t="shared" si="401"/>
        <v>63522</v>
      </c>
      <c r="G3147" s="77">
        <v>7050942</v>
      </c>
      <c r="H3147" s="45">
        <v>105</v>
      </c>
      <c r="I3147" s="44">
        <v>201</v>
      </c>
      <c r="J3147" s="45">
        <v>0</v>
      </c>
      <c r="K3147" s="45">
        <v>0</v>
      </c>
      <c r="L3147" s="45">
        <f t="shared" si="396"/>
        <v>0</v>
      </c>
      <c r="M3147" s="71">
        <f t="shared" si="402"/>
        <v>0</v>
      </c>
      <c r="N3147" s="59">
        <v>0</v>
      </c>
      <c r="O3147" s="59">
        <v>0</v>
      </c>
      <c r="P3147" s="59">
        <f t="shared" si="397"/>
        <v>0</v>
      </c>
      <c r="Q3147" s="72">
        <f t="shared" si="403"/>
        <v>0</v>
      </c>
      <c r="R3147" s="44">
        <v>0</v>
      </c>
      <c r="S3147" s="45">
        <f t="shared" si="398"/>
        <v>15</v>
      </c>
      <c r="T3147" s="10">
        <v>64141</v>
      </c>
      <c r="U3147" s="44">
        <f t="shared" si="399"/>
        <v>962115</v>
      </c>
    </row>
    <row r="3148" spans="1:21">
      <c r="A3148" s="33" t="s">
        <v>4813</v>
      </c>
      <c r="B3148" s="3" t="s">
        <v>4814</v>
      </c>
      <c r="C3148" s="4" t="s">
        <v>74</v>
      </c>
      <c r="D3148" s="4" t="s">
        <v>74</v>
      </c>
      <c r="E3148" s="86">
        <v>1</v>
      </c>
      <c r="F3148" s="96">
        <f t="shared" si="401"/>
        <v>61859</v>
      </c>
      <c r="G3148" s="77">
        <v>61859</v>
      </c>
      <c r="H3148" s="45">
        <v>34</v>
      </c>
      <c r="I3148" s="44">
        <v>18</v>
      </c>
      <c r="J3148" s="45">
        <v>0</v>
      </c>
      <c r="K3148" s="45">
        <v>0</v>
      </c>
      <c r="L3148" s="45">
        <f t="shared" si="396"/>
        <v>0</v>
      </c>
      <c r="M3148" s="71">
        <f t="shared" si="402"/>
        <v>0</v>
      </c>
      <c r="N3148" s="59">
        <v>0</v>
      </c>
      <c r="O3148" s="59">
        <v>0</v>
      </c>
      <c r="P3148" s="59">
        <f t="shared" si="397"/>
        <v>0</v>
      </c>
      <c r="Q3148" s="72">
        <f t="shared" si="403"/>
        <v>0</v>
      </c>
      <c r="R3148" s="44">
        <v>0</v>
      </c>
      <c r="S3148" s="45">
        <f t="shared" si="398"/>
        <v>17</v>
      </c>
      <c r="T3148" s="10">
        <v>64710</v>
      </c>
      <c r="U3148" s="44">
        <f t="shared" si="399"/>
        <v>1100070</v>
      </c>
    </row>
    <row r="3149" spans="1:21">
      <c r="A3149" s="33" t="s">
        <v>1810</v>
      </c>
      <c r="B3149" s="3" t="s">
        <v>1811</v>
      </c>
      <c r="C3149" s="4" t="s">
        <v>74</v>
      </c>
      <c r="D3149" s="4" t="s">
        <v>74</v>
      </c>
      <c r="E3149" s="86">
        <v>235</v>
      </c>
      <c r="F3149" s="96">
        <f t="shared" si="401"/>
        <v>77731</v>
      </c>
      <c r="G3149" s="77">
        <v>18266785</v>
      </c>
      <c r="H3149" s="45">
        <v>0</v>
      </c>
      <c r="I3149" s="44">
        <v>147</v>
      </c>
      <c r="J3149" s="45">
        <v>0</v>
      </c>
      <c r="K3149" s="45">
        <v>0</v>
      </c>
      <c r="L3149" s="45">
        <f t="shared" si="396"/>
        <v>0</v>
      </c>
      <c r="M3149" s="71">
        <f t="shared" si="402"/>
        <v>0</v>
      </c>
      <c r="N3149" s="59">
        <v>0</v>
      </c>
      <c r="O3149" s="59">
        <v>0</v>
      </c>
      <c r="P3149" s="59">
        <f t="shared" si="397"/>
        <v>0</v>
      </c>
      <c r="Q3149" s="72">
        <f t="shared" si="403"/>
        <v>0</v>
      </c>
      <c r="R3149" s="44">
        <v>0</v>
      </c>
      <c r="S3149" s="45">
        <f t="shared" si="398"/>
        <v>88</v>
      </c>
      <c r="T3149" s="10">
        <v>77731</v>
      </c>
      <c r="U3149" s="44">
        <f t="shared" si="399"/>
        <v>6840328</v>
      </c>
    </row>
    <row r="3150" spans="1:21">
      <c r="A3150" s="33">
        <v>60392751</v>
      </c>
      <c r="B3150" s="3" t="s">
        <v>7004</v>
      </c>
      <c r="C3150" s="4" t="s">
        <v>74</v>
      </c>
      <c r="D3150" s="4" t="s">
        <v>74</v>
      </c>
      <c r="E3150" s="86">
        <v>12</v>
      </c>
      <c r="F3150" s="96">
        <f t="shared" si="401"/>
        <v>61116</v>
      </c>
      <c r="G3150" s="77">
        <v>733392</v>
      </c>
      <c r="H3150" s="45">
        <v>0</v>
      </c>
      <c r="I3150" s="44">
        <v>7</v>
      </c>
      <c r="J3150" s="45">
        <v>0</v>
      </c>
      <c r="K3150" s="45">
        <v>0</v>
      </c>
      <c r="L3150" s="45">
        <f t="shared" si="396"/>
        <v>0</v>
      </c>
      <c r="M3150" s="71">
        <f t="shared" si="402"/>
        <v>0</v>
      </c>
      <c r="N3150" s="59">
        <v>0</v>
      </c>
      <c r="O3150" s="59">
        <v>0</v>
      </c>
      <c r="P3150" s="59">
        <f t="shared" si="397"/>
        <v>0</v>
      </c>
      <c r="Q3150" s="72">
        <f t="shared" si="403"/>
        <v>0</v>
      </c>
      <c r="R3150" s="44">
        <v>0</v>
      </c>
      <c r="S3150" s="45">
        <f t="shared" si="398"/>
        <v>5</v>
      </c>
      <c r="T3150" s="10">
        <v>61116</v>
      </c>
      <c r="U3150" s="44">
        <f t="shared" si="399"/>
        <v>305580</v>
      </c>
    </row>
    <row r="3151" spans="1:21">
      <c r="A3151" s="33">
        <v>60225401</v>
      </c>
      <c r="B3151" s="3" t="s">
        <v>6895</v>
      </c>
      <c r="C3151" s="4" t="s">
        <v>74</v>
      </c>
      <c r="D3151" s="4" t="s">
        <v>74</v>
      </c>
      <c r="E3151" s="86">
        <v>14</v>
      </c>
      <c r="F3151" s="96">
        <f t="shared" si="401"/>
        <v>61705</v>
      </c>
      <c r="G3151" s="77">
        <v>863870</v>
      </c>
      <c r="H3151" s="45">
        <v>0</v>
      </c>
      <c r="I3151" s="44">
        <v>14</v>
      </c>
      <c r="J3151" s="45">
        <v>0</v>
      </c>
      <c r="K3151" s="45">
        <v>0</v>
      </c>
      <c r="L3151" s="45">
        <f t="shared" si="396"/>
        <v>0</v>
      </c>
      <c r="M3151" s="71">
        <f t="shared" si="402"/>
        <v>0</v>
      </c>
      <c r="N3151" s="59">
        <v>0</v>
      </c>
      <c r="O3151" s="59">
        <v>0</v>
      </c>
      <c r="P3151" s="59">
        <f t="shared" si="397"/>
        <v>0</v>
      </c>
      <c r="Q3151" s="72">
        <f t="shared" si="403"/>
        <v>0</v>
      </c>
      <c r="R3151" s="44">
        <v>0</v>
      </c>
      <c r="S3151" s="45">
        <f t="shared" si="398"/>
        <v>0</v>
      </c>
      <c r="T3151" s="45">
        <v>61705</v>
      </c>
      <c r="U3151" s="44">
        <f t="shared" si="399"/>
        <v>0</v>
      </c>
    </row>
    <row r="3152" spans="1:21">
      <c r="A3152" s="2" t="s">
        <v>9304</v>
      </c>
      <c r="B3152" s="3" t="s">
        <v>9305</v>
      </c>
      <c r="C3152" s="4" t="s">
        <v>74</v>
      </c>
      <c r="D3152" s="4" t="s">
        <v>74</v>
      </c>
      <c r="E3152" s="86">
        <v>0</v>
      </c>
      <c r="F3152" s="96">
        <f t="shared" si="401"/>
        <v>0</v>
      </c>
      <c r="G3152" s="77">
        <v>0</v>
      </c>
      <c r="H3152" s="45">
        <v>12</v>
      </c>
      <c r="I3152" s="44">
        <v>11</v>
      </c>
      <c r="J3152" s="45">
        <v>0</v>
      </c>
      <c r="K3152" s="45">
        <v>0</v>
      </c>
      <c r="L3152" s="45">
        <f t="shared" ref="L3152:L3215" si="404">J3152-K3152</f>
        <v>0</v>
      </c>
      <c r="M3152" s="71">
        <f t="shared" si="402"/>
        <v>0</v>
      </c>
      <c r="N3152" s="59">
        <v>0</v>
      </c>
      <c r="O3152" s="59">
        <v>0</v>
      </c>
      <c r="P3152" s="59">
        <f t="shared" ref="P3152:P3215" si="405">N3152-O3152</f>
        <v>0</v>
      </c>
      <c r="Q3152" s="72">
        <f t="shared" si="403"/>
        <v>0</v>
      </c>
      <c r="R3152" s="44">
        <v>0</v>
      </c>
      <c r="S3152" s="45">
        <f t="shared" ref="S3152:S3215" si="406">E3152+H3152+J3152+N3152-I3152-K3152-O3152+R3152</f>
        <v>1</v>
      </c>
      <c r="T3152" s="10">
        <v>53543</v>
      </c>
      <c r="U3152" s="44">
        <f t="shared" ref="U3152:U3215" si="407">S3152*T3152</f>
        <v>53543</v>
      </c>
    </row>
    <row r="3153" spans="1:21">
      <c r="A3153" s="2" t="s">
        <v>11085</v>
      </c>
      <c r="B3153" s="3" t="s">
        <v>11086</v>
      </c>
      <c r="C3153" s="4" t="s">
        <v>74</v>
      </c>
      <c r="D3153" s="4" t="s">
        <v>74</v>
      </c>
      <c r="E3153" s="86">
        <v>0</v>
      </c>
      <c r="F3153" s="96">
        <f t="shared" si="401"/>
        <v>0</v>
      </c>
      <c r="G3153" s="77">
        <v>0</v>
      </c>
      <c r="H3153" s="45">
        <v>3</v>
      </c>
      <c r="I3153" s="44">
        <v>2</v>
      </c>
      <c r="J3153" s="45">
        <v>0</v>
      </c>
      <c r="K3153" s="45">
        <v>0</v>
      </c>
      <c r="L3153" s="45">
        <f t="shared" si="404"/>
        <v>0</v>
      </c>
      <c r="M3153" s="71">
        <f t="shared" si="402"/>
        <v>0</v>
      </c>
      <c r="N3153" s="59">
        <v>0</v>
      </c>
      <c r="O3153" s="59">
        <v>0</v>
      </c>
      <c r="P3153" s="59">
        <f t="shared" si="405"/>
        <v>0</v>
      </c>
      <c r="Q3153" s="72">
        <f t="shared" si="403"/>
        <v>0</v>
      </c>
      <c r="R3153" s="44">
        <v>0</v>
      </c>
      <c r="S3153" s="45">
        <f t="shared" si="406"/>
        <v>1</v>
      </c>
      <c r="T3153" s="10">
        <v>114947</v>
      </c>
      <c r="U3153" s="44">
        <f t="shared" si="407"/>
        <v>114947</v>
      </c>
    </row>
    <row r="3154" spans="1:21">
      <c r="A3154" s="2" t="s">
        <v>9805</v>
      </c>
      <c r="B3154" s="3" t="s">
        <v>9806</v>
      </c>
      <c r="C3154" s="4" t="s">
        <v>74</v>
      </c>
      <c r="D3154" s="4" t="s">
        <v>74</v>
      </c>
      <c r="E3154" s="86">
        <v>0</v>
      </c>
      <c r="F3154" s="96">
        <f t="shared" ref="F3154:F3185" si="408">IFERROR(G3154/E3154,0)</f>
        <v>0</v>
      </c>
      <c r="G3154" s="77">
        <v>0</v>
      </c>
      <c r="H3154" s="45">
        <v>30</v>
      </c>
      <c r="I3154" s="44">
        <v>26</v>
      </c>
      <c r="J3154" s="45">
        <v>0</v>
      </c>
      <c r="K3154" s="45">
        <v>0</v>
      </c>
      <c r="L3154" s="45">
        <f t="shared" si="404"/>
        <v>0</v>
      </c>
      <c r="M3154" s="71">
        <f t="shared" si="402"/>
        <v>0</v>
      </c>
      <c r="N3154" s="59">
        <v>0</v>
      </c>
      <c r="O3154" s="59">
        <v>0</v>
      </c>
      <c r="P3154" s="59">
        <f t="shared" si="405"/>
        <v>0</v>
      </c>
      <c r="Q3154" s="72">
        <f t="shared" si="403"/>
        <v>0</v>
      </c>
      <c r="R3154" s="44">
        <v>0</v>
      </c>
      <c r="S3154" s="45">
        <f t="shared" si="406"/>
        <v>4</v>
      </c>
      <c r="T3154" s="10">
        <v>105021</v>
      </c>
      <c r="U3154" s="44">
        <f t="shared" si="407"/>
        <v>420084</v>
      </c>
    </row>
    <row r="3155" spans="1:21">
      <c r="A3155" s="2" t="s">
        <v>9102</v>
      </c>
      <c r="B3155" s="3" t="s">
        <v>9103</v>
      </c>
      <c r="C3155" s="4" t="s">
        <v>74</v>
      </c>
      <c r="D3155" s="4" t="s">
        <v>74</v>
      </c>
      <c r="E3155" s="86">
        <v>0</v>
      </c>
      <c r="F3155" s="96">
        <f t="shared" si="408"/>
        <v>0</v>
      </c>
      <c r="G3155" s="77">
        <v>0</v>
      </c>
      <c r="H3155" s="45">
        <v>51</v>
      </c>
      <c r="I3155" s="44">
        <v>51</v>
      </c>
      <c r="J3155" s="45">
        <v>0</v>
      </c>
      <c r="K3155" s="45">
        <v>0</v>
      </c>
      <c r="L3155" s="45">
        <f t="shared" si="404"/>
        <v>0</v>
      </c>
      <c r="M3155" s="71">
        <f t="shared" si="402"/>
        <v>0</v>
      </c>
      <c r="N3155" s="59">
        <v>0</v>
      </c>
      <c r="O3155" s="59">
        <v>0</v>
      </c>
      <c r="P3155" s="59">
        <f t="shared" si="405"/>
        <v>0</v>
      </c>
      <c r="Q3155" s="72">
        <f t="shared" si="403"/>
        <v>0</v>
      </c>
      <c r="R3155" s="44">
        <v>0</v>
      </c>
      <c r="S3155" s="45">
        <f t="shared" si="406"/>
        <v>0</v>
      </c>
      <c r="T3155" s="45">
        <v>49895</v>
      </c>
      <c r="U3155" s="44">
        <f t="shared" si="407"/>
        <v>0</v>
      </c>
    </row>
    <row r="3156" spans="1:21">
      <c r="A3156" s="2" t="s">
        <v>9100</v>
      </c>
      <c r="B3156" s="3" t="s">
        <v>9101</v>
      </c>
      <c r="C3156" s="4" t="s">
        <v>74</v>
      </c>
      <c r="D3156" s="4" t="s">
        <v>74</v>
      </c>
      <c r="E3156" s="86">
        <v>0</v>
      </c>
      <c r="F3156" s="96">
        <f t="shared" si="408"/>
        <v>0</v>
      </c>
      <c r="G3156" s="77">
        <v>0</v>
      </c>
      <c r="H3156" s="45">
        <v>16</v>
      </c>
      <c r="I3156" s="44">
        <v>16</v>
      </c>
      <c r="J3156" s="45">
        <v>0</v>
      </c>
      <c r="K3156" s="45">
        <v>0</v>
      </c>
      <c r="L3156" s="45">
        <f t="shared" si="404"/>
        <v>0</v>
      </c>
      <c r="M3156" s="71">
        <f t="shared" si="402"/>
        <v>0</v>
      </c>
      <c r="N3156" s="59">
        <v>0</v>
      </c>
      <c r="O3156" s="59">
        <v>0</v>
      </c>
      <c r="P3156" s="59">
        <f t="shared" si="405"/>
        <v>0</v>
      </c>
      <c r="Q3156" s="72">
        <f t="shared" si="403"/>
        <v>0</v>
      </c>
      <c r="R3156" s="44">
        <v>0</v>
      </c>
      <c r="S3156" s="45">
        <f t="shared" si="406"/>
        <v>0</v>
      </c>
      <c r="T3156" s="45">
        <v>59076</v>
      </c>
      <c r="U3156" s="44">
        <f t="shared" si="407"/>
        <v>0</v>
      </c>
    </row>
    <row r="3157" spans="1:21">
      <c r="A3157" s="33" t="s">
        <v>5364</v>
      </c>
      <c r="B3157" s="3" t="s">
        <v>5365</v>
      </c>
      <c r="C3157" s="4" t="s">
        <v>74</v>
      </c>
      <c r="D3157" s="4" t="s">
        <v>74</v>
      </c>
      <c r="E3157" s="86">
        <v>6</v>
      </c>
      <c r="F3157" s="96">
        <f t="shared" si="408"/>
        <v>56260</v>
      </c>
      <c r="G3157" s="77">
        <v>337560</v>
      </c>
      <c r="H3157" s="45">
        <v>12</v>
      </c>
      <c r="I3157" s="44">
        <v>5</v>
      </c>
      <c r="J3157" s="45">
        <v>0</v>
      </c>
      <c r="K3157" s="45">
        <v>0</v>
      </c>
      <c r="L3157" s="45">
        <f t="shared" si="404"/>
        <v>0</v>
      </c>
      <c r="M3157" s="71">
        <f t="shared" si="402"/>
        <v>0</v>
      </c>
      <c r="N3157" s="59">
        <v>0</v>
      </c>
      <c r="O3157" s="59">
        <v>0</v>
      </c>
      <c r="P3157" s="59">
        <f t="shared" si="405"/>
        <v>0</v>
      </c>
      <c r="Q3157" s="72">
        <f t="shared" si="403"/>
        <v>0</v>
      </c>
      <c r="R3157" s="44">
        <v>0</v>
      </c>
      <c r="S3157" s="45">
        <f t="shared" si="406"/>
        <v>13</v>
      </c>
      <c r="T3157" s="10">
        <v>58137</v>
      </c>
      <c r="U3157" s="44">
        <f t="shared" si="407"/>
        <v>755781</v>
      </c>
    </row>
    <row r="3158" spans="1:21">
      <c r="A3158" s="2" t="s">
        <v>9277</v>
      </c>
      <c r="B3158" s="3" t="s">
        <v>9278</v>
      </c>
      <c r="C3158" s="4" t="s">
        <v>74</v>
      </c>
      <c r="D3158" s="4" t="s">
        <v>74</v>
      </c>
      <c r="E3158" s="86">
        <v>0</v>
      </c>
      <c r="F3158" s="96">
        <f t="shared" si="408"/>
        <v>0</v>
      </c>
      <c r="G3158" s="77">
        <v>0</v>
      </c>
      <c r="H3158" s="45">
        <v>25</v>
      </c>
      <c r="I3158" s="44">
        <v>25</v>
      </c>
      <c r="J3158" s="45">
        <v>0</v>
      </c>
      <c r="K3158" s="45">
        <v>0</v>
      </c>
      <c r="L3158" s="45">
        <f t="shared" si="404"/>
        <v>0</v>
      </c>
      <c r="M3158" s="71">
        <f t="shared" si="402"/>
        <v>0</v>
      </c>
      <c r="N3158" s="59">
        <v>0</v>
      </c>
      <c r="O3158" s="59">
        <v>0</v>
      </c>
      <c r="P3158" s="59">
        <f t="shared" si="405"/>
        <v>0</v>
      </c>
      <c r="Q3158" s="72">
        <f t="shared" si="403"/>
        <v>0</v>
      </c>
      <c r="R3158" s="44">
        <v>0</v>
      </c>
      <c r="S3158" s="45">
        <f t="shared" si="406"/>
        <v>0</v>
      </c>
      <c r="T3158" s="45">
        <v>55801</v>
      </c>
      <c r="U3158" s="44">
        <f t="shared" si="407"/>
        <v>0</v>
      </c>
    </row>
    <row r="3159" spans="1:21">
      <c r="A3159" s="2" t="s">
        <v>9639</v>
      </c>
      <c r="B3159" s="3" t="s">
        <v>9640</v>
      </c>
      <c r="C3159" s="4" t="s">
        <v>74</v>
      </c>
      <c r="D3159" s="4" t="s">
        <v>74</v>
      </c>
      <c r="E3159" s="86">
        <v>0</v>
      </c>
      <c r="F3159" s="96">
        <f t="shared" si="408"/>
        <v>0</v>
      </c>
      <c r="G3159" s="77">
        <v>0</v>
      </c>
      <c r="H3159" s="45">
        <v>16</v>
      </c>
      <c r="I3159" s="44">
        <v>14</v>
      </c>
      <c r="J3159" s="45">
        <v>0</v>
      </c>
      <c r="K3159" s="45">
        <v>0</v>
      </c>
      <c r="L3159" s="45">
        <f t="shared" si="404"/>
        <v>0</v>
      </c>
      <c r="M3159" s="71">
        <f t="shared" si="402"/>
        <v>0</v>
      </c>
      <c r="N3159" s="59">
        <v>0</v>
      </c>
      <c r="O3159" s="59">
        <v>0</v>
      </c>
      <c r="P3159" s="59">
        <f t="shared" si="405"/>
        <v>0</v>
      </c>
      <c r="Q3159" s="72">
        <f t="shared" si="403"/>
        <v>0</v>
      </c>
      <c r="R3159" s="44">
        <v>0</v>
      </c>
      <c r="S3159" s="45">
        <f t="shared" si="406"/>
        <v>2</v>
      </c>
      <c r="T3159" s="10">
        <v>55769</v>
      </c>
      <c r="U3159" s="44">
        <f t="shared" si="407"/>
        <v>111538</v>
      </c>
    </row>
    <row r="3160" spans="1:21">
      <c r="A3160" s="33">
        <v>60374603</v>
      </c>
      <c r="B3160" s="3" t="s">
        <v>3546</v>
      </c>
      <c r="C3160" s="4" t="s">
        <v>74</v>
      </c>
      <c r="D3160" s="4" t="s">
        <v>74</v>
      </c>
      <c r="E3160" s="86">
        <v>2</v>
      </c>
      <c r="F3160" s="96">
        <f t="shared" si="408"/>
        <v>46617</v>
      </c>
      <c r="G3160" s="77">
        <v>93234</v>
      </c>
      <c r="H3160" s="45">
        <v>0</v>
      </c>
      <c r="I3160" s="44">
        <v>0</v>
      </c>
      <c r="J3160" s="45">
        <v>0</v>
      </c>
      <c r="K3160" s="45">
        <v>0</v>
      </c>
      <c r="L3160" s="45">
        <f t="shared" si="404"/>
        <v>0</v>
      </c>
      <c r="M3160" s="71">
        <f t="shared" si="402"/>
        <v>0</v>
      </c>
      <c r="N3160" s="59">
        <v>0</v>
      </c>
      <c r="O3160" s="59">
        <v>0</v>
      </c>
      <c r="P3160" s="59">
        <f t="shared" si="405"/>
        <v>0</v>
      </c>
      <c r="Q3160" s="72">
        <f t="shared" si="403"/>
        <v>0</v>
      </c>
      <c r="R3160" s="44">
        <v>0</v>
      </c>
      <c r="S3160" s="45">
        <f t="shared" si="406"/>
        <v>2</v>
      </c>
      <c r="T3160" s="10">
        <v>46617</v>
      </c>
      <c r="U3160" s="44">
        <f t="shared" si="407"/>
        <v>93234</v>
      </c>
    </row>
    <row r="3161" spans="1:21">
      <c r="A3161" s="33">
        <v>60392718</v>
      </c>
      <c r="B3161" s="3" t="s">
        <v>3183</v>
      </c>
      <c r="C3161" s="4" t="s">
        <v>74</v>
      </c>
      <c r="D3161" s="4" t="s">
        <v>74</v>
      </c>
      <c r="E3161" s="86">
        <v>1</v>
      </c>
      <c r="F3161" s="96">
        <f t="shared" si="408"/>
        <v>54064</v>
      </c>
      <c r="G3161" s="77">
        <v>54064</v>
      </c>
      <c r="H3161" s="45">
        <v>0</v>
      </c>
      <c r="I3161" s="44">
        <v>0</v>
      </c>
      <c r="J3161" s="45">
        <v>0</v>
      </c>
      <c r="K3161" s="45">
        <v>0</v>
      </c>
      <c r="L3161" s="45">
        <f t="shared" si="404"/>
        <v>0</v>
      </c>
      <c r="M3161" s="71">
        <f t="shared" si="402"/>
        <v>0</v>
      </c>
      <c r="N3161" s="59">
        <v>0</v>
      </c>
      <c r="O3161" s="59">
        <v>0</v>
      </c>
      <c r="P3161" s="59">
        <f t="shared" si="405"/>
        <v>0</v>
      </c>
      <c r="Q3161" s="72">
        <f t="shared" si="403"/>
        <v>0</v>
      </c>
      <c r="R3161" s="44">
        <v>0</v>
      </c>
      <c r="S3161" s="45">
        <f t="shared" si="406"/>
        <v>1</v>
      </c>
      <c r="T3161" s="10">
        <v>54064</v>
      </c>
      <c r="U3161" s="44">
        <f t="shared" si="407"/>
        <v>54064</v>
      </c>
    </row>
    <row r="3162" spans="1:21">
      <c r="A3162" s="33">
        <v>60657347</v>
      </c>
      <c r="B3162" s="3" t="s">
        <v>5148</v>
      </c>
      <c r="C3162" s="4" t="s">
        <v>74</v>
      </c>
      <c r="D3162" s="4" t="s">
        <v>74</v>
      </c>
      <c r="E3162" s="86">
        <v>1</v>
      </c>
      <c r="F3162" s="96">
        <f t="shared" si="408"/>
        <v>55330</v>
      </c>
      <c r="G3162" s="77">
        <v>55330</v>
      </c>
      <c r="H3162" s="45">
        <v>0</v>
      </c>
      <c r="I3162" s="44">
        <v>1</v>
      </c>
      <c r="J3162" s="45">
        <v>0</v>
      </c>
      <c r="K3162" s="45">
        <v>0</v>
      </c>
      <c r="L3162" s="45">
        <f t="shared" si="404"/>
        <v>0</v>
      </c>
      <c r="M3162" s="71">
        <f t="shared" si="402"/>
        <v>0</v>
      </c>
      <c r="N3162" s="59">
        <v>0</v>
      </c>
      <c r="O3162" s="59">
        <v>0</v>
      </c>
      <c r="P3162" s="59">
        <f t="shared" si="405"/>
        <v>0</v>
      </c>
      <c r="Q3162" s="72">
        <f t="shared" si="403"/>
        <v>0</v>
      </c>
      <c r="R3162" s="44">
        <v>0</v>
      </c>
      <c r="S3162" s="45">
        <f t="shared" si="406"/>
        <v>0</v>
      </c>
      <c r="T3162" s="45">
        <v>55330</v>
      </c>
      <c r="U3162" s="44">
        <f t="shared" si="407"/>
        <v>0</v>
      </c>
    </row>
    <row r="3163" spans="1:21">
      <c r="A3163" s="2" t="s">
        <v>10022</v>
      </c>
      <c r="B3163" s="3" t="s">
        <v>10023</v>
      </c>
      <c r="C3163" s="4" t="s">
        <v>74</v>
      </c>
      <c r="D3163" s="4" t="s">
        <v>74</v>
      </c>
      <c r="E3163" s="86">
        <v>0</v>
      </c>
      <c r="F3163" s="96">
        <f t="shared" si="408"/>
        <v>0</v>
      </c>
      <c r="G3163" s="77">
        <v>0</v>
      </c>
      <c r="H3163" s="45">
        <v>20</v>
      </c>
      <c r="I3163" s="44">
        <v>20</v>
      </c>
      <c r="J3163" s="45">
        <v>0</v>
      </c>
      <c r="K3163" s="45">
        <v>0</v>
      </c>
      <c r="L3163" s="45">
        <f t="shared" si="404"/>
        <v>0</v>
      </c>
      <c r="M3163" s="71">
        <f t="shared" si="402"/>
        <v>0</v>
      </c>
      <c r="N3163" s="59">
        <v>0</v>
      </c>
      <c r="O3163" s="59">
        <v>0</v>
      </c>
      <c r="P3163" s="59">
        <f t="shared" si="405"/>
        <v>0</v>
      </c>
      <c r="Q3163" s="72">
        <f t="shared" si="403"/>
        <v>0</v>
      </c>
      <c r="R3163" s="44">
        <v>0</v>
      </c>
      <c r="S3163" s="45">
        <f t="shared" si="406"/>
        <v>0</v>
      </c>
      <c r="T3163" s="45">
        <v>49895</v>
      </c>
      <c r="U3163" s="44">
        <f t="shared" si="407"/>
        <v>0</v>
      </c>
    </row>
    <row r="3164" spans="1:21">
      <c r="A3164" s="2" t="s">
        <v>8845</v>
      </c>
      <c r="B3164" s="3" t="s">
        <v>8846</v>
      </c>
      <c r="C3164" s="4" t="s">
        <v>74</v>
      </c>
      <c r="D3164" s="4" t="s">
        <v>74</v>
      </c>
      <c r="E3164" s="86">
        <v>0</v>
      </c>
      <c r="F3164" s="96">
        <f t="shared" si="408"/>
        <v>0</v>
      </c>
      <c r="G3164" s="77">
        <v>0</v>
      </c>
      <c r="H3164" s="45">
        <v>4</v>
      </c>
      <c r="I3164" s="44">
        <v>4</v>
      </c>
      <c r="J3164" s="45">
        <v>0</v>
      </c>
      <c r="K3164" s="45">
        <v>0</v>
      </c>
      <c r="L3164" s="45">
        <f t="shared" si="404"/>
        <v>0</v>
      </c>
      <c r="M3164" s="71">
        <f t="shared" si="402"/>
        <v>0</v>
      </c>
      <c r="N3164" s="59">
        <v>0</v>
      </c>
      <c r="O3164" s="59">
        <v>0</v>
      </c>
      <c r="P3164" s="59">
        <f t="shared" si="405"/>
        <v>0</v>
      </c>
      <c r="Q3164" s="72">
        <f t="shared" si="403"/>
        <v>0</v>
      </c>
      <c r="R3164" s="44">
        <v>0</v>
      </c>
      <c r="S3164" s="45">
        <f t="shared" si="406"/>
        <v>0</v>
      </c>
      <c r="T3164" s="45">
        <v>97536</v>
      </c>
      <c r="U3164" s="44">
        <f t="shared" si="407"/>
        <v>0</v>
      </c>
    </row>
    <row r="3165" spans="1:21">
      <c r="A3165" s="33">
        <v>60392701</v>
      </c>
      <c r="B3165" s="3" t="s">
        <v>3184</v>
      </c>
      <c r="C3165" s="4" t="s">
        <v>74</v>
      </c>
      <c r="D3165" s="4" t="s">
        <v>74</v>
      </c>
      <c r="E3165" s="86">
        <v>1</v>
      </c>
      <c r="F3165" s="96">
        <f t="shared" si="408"/>
        <v>52747</v>
      </c>
      <c r="G3165" s="77">
        <v>52747</v>
      </c>
      <c r="H3165" s="45">
        <v>0</v>
      </c>
      <c r="I3165" s="44">
        <v>0</v>
      </c>
      <c r="J3165" s="45">
        <v>0</v>
      </c>
      <c r="K3165" s="45">
        <v>0</v>
      </c>
      <c r="L3165" s="45">
        <f t="shared" si="404"/>
        <v>0</v>
      </c>
      <c r="M3165" s="71">
        <f t="shared" si="402"/>
        <v>0</v>
      </c>
      <c r="N3165" s="59">
        <v>0</v>
      </c>
      <c r="O3165" s="59">
        <v>0</v>
      </c>
      <c r="P3165" s="59">
        <f t="shared" si="405"/>
        <v>0</v>
      </c>
      <c r="Q3165" s="72">
        <f t="shared" si="403"/>
        <v>0</v>
      </c>
      <c r="R3165" s="44">
        <v>0</v>
      </c>
      <c r="S3165" s="45">
        <f t="shared" si="406"/>
        <v>1</v>
      </c>
      <c r="T3165" s="10">
        <v>52747</v>
      </c>
      <c r="U3165" s="44">
        <f t="shared" si="407"/>
        <v>52747</v>
      </c>
    </row>
    <row r="3166" spans="1:21">
      <c r="A3166" s="2" t="s">
        <v>10800</v>
      </c>
      <c r="B3166" s="3" t="s">
        <v>10801</v>
      </c>
      <c r="C3166" s="4" t="s">
        <v>74</v>
      </c>
      <c r="D3166" s="4" t="s">
        <v>74</v>
      </c>
      <c r="E3166" s="86">
        <v>0</v>
      </c>
      <c r="F3166" s="96">
        <f t="shared" si="408"/>
        <v>0</v>
      </c>
      <c r="G3166" s="77">
        <v>0</v>
      </c>
      <c r="H3166" s="45">
        <v>45</v>
      </c>
      <c r="I3166" s="44">
        <v>45</v>
      </c>
      <c r="J3166" s="45">
        <v>0</v>
      </c>
      <c r="K3166" s="45">
        <v>0</v>
      </c>
      <c r="L3166" s="45">
        <f t="shared" si="404"/>
        <v>0</v>
      </c>
      <c r="M3166" s="71">
        <f t="shared" si="402"/>
        <v>0</v>
      </c>
      <c r="N3166" s="59">
        <v>0</v>
      </c>
      <c r="O3166" s="59">
        <v>0</v>
      </c>
      <c r="P3166" s="59">
        <f t="shared" si="405"/>
        <v>0</v>
      </c>
      <c r="Q3166" s="72">
        <f t="shared" si="403"/>
        <v>0</v>
      </c>
      <c r="R3166" s="44">
        <v>0</v>
      </c>
      <c r="S3166" s="45">
        <f t="shared" si="406"/>
        <v>0</v>
      </c>
      <c r="T3166" s="45">
        <v>43553</v>
      </c>
      <c r="U3166" s="44">
        <f t="shared" si="407"/>
        <v>0</v>
      </c>
    </row>
    <row r="3167" spans="1:21">
      <c r="A3167" s="33">
        <v>60374601</v>
      </c>
      <c r="B3167" s="3" t="s">
        <v>3761</v>
      </c>
      <c r="C3167" s="4" t="s">
        <v>74</v>
      </c>
      <c r="D3167" s="4" t="s">
        <v>74</v>
      </c>
      <c r="E3167" s="86">
        <v>3</v>
      </c>
      <c r="F3167" s="96">
        <f t="shared" si="408"/>
        <v>38964</v>
      </c>
      <c r="G3167" s="77">
        <v>116892</v>
      </c>
      <c r="H3167" s="45">
        <v>0</v>
      </c>
      <c r="I3167" s="44">
        <v>0</v>
      </c>
      <c r="J3167" s="45">
        <v>0</v>
      </c>
      <c r="K3167" s="45">
        <v>0</v>
      </c>
      <c r="L3167" s="45">
        <f t="shared" si="404"/>
        <v>0</v>
      </c>
      <c r="M3167" s="71">
        <f t="shared" si="402"/>
        <v>0</v>
      </c>
      <c r="N3167" s="59">
        <v>0</v>
      </c>
      <c r="O3167" s="59">
        <v>0</v>
      </c>
      <c r="P3167" s="59">
        <f t="shared" si="405"/>
        <v>0</v>
      </c>
      <c r="Q3167" s="72">
        <f t="shared" si="403"/>
        <v>0</v>
      </c>
      <c r="R3167" s="44">
        <v>0</v>
      </c>
      <c r="S3167" s="45">
        <f t="shared" si="406"/>
        <v>3</v>
      </c>
      <c r="T3167" s="10">
        <v>38964</v>
      </c>
      <c r="U3167" s="44">
        <f t="shared" si="407"/>
        <v>116892</v>
      </c>
    </row>
    <row r="3168" spans="1:21">
      <c r="A3168" s="2">
        <v>60565371</v>
      </c>
      <c r="B3168" s="3" t="s">
        <v>10892</v>
      </c>
      <c r="C3168" s="4" t="s">
        <v>74</v>
      </c>
      <c r="D3168" s="4" t="s">
        <v>74</v>
      </c>
      <c r="E3168" s="86">
        <v>0</v>
      </c>
      <c r="F3168" s="96">
        <f t="shared" si="408"/>
        <v>0</v>
      </c>
      <c r="G3168" s="77">
        <v>0</v>
      </c>
      <c r="H3168" s="45">
        <v>2</v>
      </c>
      <c r="I3168" s="44">
        <v>2</v>
      </c>
      <c r="J3168" s="45">
        <v>0</v>
      </c>
      <c r="K3168" s="45">
        <v>0</v>
      </c>
      <c r="L3168" s="45">
        <f t="shared" si="404"/>
        <v>0</v>
      </c>
      <c r="M3168" s="71">
        <f t="shared" si="402"/>
        <v>0</v>
      </c>
      <c r="N3168" s="59">
        <v>0</v>
      </c>
      <c r="O3168" s="59">
        <v>0</v>
      </c>
      <c r="P3168" s="59">
        <f t="shared" si="405"/>
        <v>0</v>
      </c>
      <c r="Q3168" s="72">
        <f t="shared" si="403"/>
        <v>0</v>
      </c>
      <c r="R3168" s="44">
        <v>0</v>
      </c>
      <c r="S3168" s="45">
        <f t="shared" si="406"/>
        <v>0</v>
      </c>
      <c r="T3168" s="45">
        <v>55460</v>
      </c>
      <c r="U3168" s="44">
        <f t="shared" si="407"/>
        <v>0</v>
      </c>
    </row>
    <row r="3169" spans="1:21">
      <c r="A3169" s="33">
        <v>60392700</v>
      </c>
      <c r="B3169" s="3" t="s">
        <v>5151</v>
      </c>
      <c r="C3169" s="4" t="s">
        <v>74</v>
      </c>
      <c r="D3169" s="4" t="s">
        <v>74</v>
      </c>
      <c r="E3169" s="86">
        <v>1</v>
      </c>
      <c r="F3169" s="96">
        <f t="shared" si="408"/>
        <v>51378</v>
      </c>
      <c r="G3169" s="77">
        <v>51378</v>
      </c>
      <c r="H3169" s="45">
        <v>4</v>
      </c>
      <c r="I3169" s="44">
        <v>5</v>
      </c>
      <c r="J3169" s="45">
        <v>0</v>
      </c>
      <c r="K3169" s="45">
        <v>0</v>
      </c>
      <c r="L3169" s="45">
        <f t="shared" si="404"/>
        <v>0</v>
      </c>
      <c r="M3169" s="71">
        <f t="shared" si="402"/>
        <v>0</v>
      </c>
      <c r="N3169" s="59">
        <v>0</v>
      </c>
      <c r="O3169" s="59">
        <v>0</v>
      </c>
      <c r="P3169" s="59">
        <f t="shared" si="405"/>
        <v>0</v>
      </c>
      <c r="Q3169" s="72">
        <f t="shared" si="403"/>
        <v>0</v>
      </c>
      <c r="R3169" s="44">
        <v>0</v>
      </c>
      <c r="S3169" s="45">
        <f t="shared" si="406"/>
        <v>0</v>
      </c>
      <c r="T3169" s="45">
        <v>54691</v>
      </c>
      <c r="U3169" s="44">
        <f t="shared" si="407"/>
        <v>0</v>
      </c>
    </row>
    <row r="3170" spans="1:21">
      <c r="A3170" s="2" t="s">
        <v>1770</v>
      </c>
      <c r="B3170" s="3" t="s">
        <v>1771</v>
      </c>
      <c r="C3170" s="4" t="s">
        <v>74</v>
      </c>
      <c r="D3170" s="4" t="s">
        <v>74</v>
      </c>
      <c r="E3170" s="86">
        <v>0</v>
      </c>
      <c r="F3170" s="96">
        <f t="shared" si="408"/>
        <v>0</v>
      </c>
      <c r="G3170" s="77">
        <v>0</v>
      </c>
      <c r="H3170" s="45">
        <v>31</v>
      </c>
      <c r="I3170" s="44">
        <v>14</v>
      </c>
      <c r="J3170" s="45">
        <v>0</v>
      </c>
      <c r="K3170" s="45">
        <v>0</v>
      </c>
      <c r="L3170" s="45">
        <f t="shared" si="404"/>
        <v>0</v>
      </c>
      <c r="M3170" s="71">
        <f t="shared" si="402"/>
        <v>0</v>
      </c>
      <c r="N3170" s="59">
        <v>0</v>
      </c>
      <c r="O3170" s="59">
        <v>0</v>
      </c>
      <c r="P3170" s="59">
        <f t="shared" si="405"/>
        <v>0</v>
      </c>
      <c r="Q3170" s="72">
        <f t="shared" si="403"/>
        <v>0</v>
      </c>
      <c r="R3170" s="44">
        <v>0</v>
      </c>
      <c r="S3170" s="45">
        <f t="shared" si="406"/>
        <v>17</v>
      </c>
      <c r="T3170" s="10">
        <v>43548</v>
      </c>
      <c r="U3170" s="44">
        <f t="shared" si="407"/>
        <v>740316</v>
      </c>
    </row>
    <row r="3171" spans="1:21">
      <c r="A3171" s="33" t="s">
        <v>6166</v>
      </c>
      <c r="B3171" s="3" t="s">
        <v>6167</v>
      </c>
      <c r="C3171" s="4" t="s">
        <v>74</v>
      </c>
      <c r="D3171" s="4" t="s">
        <v>74</v>
      </c>
      <c r="E3171" s="86">
        <v>4</v>
      </c>
      <c r="F3171" s="96">
        <f t="shared" si="408"/>
        <v>57057</v>
      </c>
      <c r="G3171" s="77">
        <v>228228</v>
      </c>
      <c r="H3171" s="45">
        <v>4</v>
      </c>
      <c r="I3171" s="44">
        <v>4</v>
      </c>
      <c r="J3171" s="45">
        <v>0</v>
      </c>
      <c r="K3171" s="45">
        <v>0</v>
      </c>
      <c r="L3171" s="45">
        <f t="shared" si="404"/>
        <v>0</v>
      </c>
      <c r="M3171" s="71">
        <f t="shared" si="402"/>
        <v>0</v>
      </c>
      <c r="N3171" s="59">
        <v>0</v>
      </c>
      <c r="O3171" s="59">
        <v>0</v>
      </c>
      <c r="P3171" s="59">
        <f t="shared" si="405"/>
        <v>0</v>
      </c>
      <c r="Q3171" s="72">
        <f t="shared" si="403"/>
        <v>0</v>
      </c>
      <c r="R3171" s="44">
        <v>0</v>
      </c>
      <c r="S3171" s="45">
        <f t="shared" si="406"/>
        <v>4</v>
      </c>
      <c r="T3171" s="10">
        <v>59231</v>
      </c>
      <c r="U3171" s="44">
        <f t="shared" si="407"/>
        <v>236924</v>
      </c>
    </row>
    <row r="3172" spans="1:21">
      <c r="A3172" s="2" t="s">
        <v>9637</v>
      </c>
      <c r="B3172" s="3" t="s">
        <v>9638</v>
      </c>
      <c r="C3172" s="4" t="s">
        <v>74</v>
      </c>
      <c r="D3172" s="4" t="s">
        <v>74</v>
      </c>
      <c r="E3172" s="86">
        <v>0</v>
      </c>
      <c r="F3172" s="96">
        <f t="shared" si="408"/>
        <v>0</v>
      </c>
      <c r="G3172" s="77">
        <v>0</v>
      </c>
      <c r="H3172" s="45">
        <v>12</v>
      </c>
      <c r="I3172" s="44">
        <v>12</v>
      </c>
      <c r="J3172" s="45">
        <v>0</v>
      </c>
      <c r="K3172" s="45">
        <v>0</v>
      </c>
      <c r="L3172" s="45">
        <f t="shared" si="404"/>
        <v>0</v>
      </c>
      <c r="M3172" s="71">
        <f t="shared" si="402"/>
        <v>0</v>
      </c>
      <c r="N3172" s="59">
        <v>0</v>
      </c>
      <c r="O3172" s="59">
        <v>0</v>
      </c>
      <c r="P3172" s="59">
        <f t="shared" si="405"/>
        <v>0</v>
      </c>
      <c r="Q3172" s="72">
        <f t="shared" si="403"/>
        <v>0</v>
      </c>
      <c r="R3172" s="44">
        <v>0</v>
      </c>
      <c r="S3172" s="45">
        <f t="shared" si="406"/>
        <v>0</v>
      </c>
      <c r="T3172" s="45">
        <v>34165</v>
      </c>
      <c r="U3172" s="44">
        <f t="shared" si="407"/>
        <v>0</v>
      </c>
    </row>
    <row r="3173" spans="1:21">
      <c r="A3173" s="33" t="s">
        <v>5857</v>
      </c>
      <c r="B3173" s="3" t="s">
        <v>5858</v>
      </c>
      <c r="C3173" s="4" t="s">
        <v>74</v>
      </c>
      <c r="D3173" s="4" t="s">
        <v>74</v>
      </c>
      <c r="E3173" s="86">
        <v>2</v>
      </c>
      <c r="F3173" s="96">
        <f t="shared" si="408"/>
        <v>40097</v>
      </c>
      <c r="G3173" s="77">
        <v>80194</v>
      </c>
      <c r="H3173" s="45">
        <v>24</v>
      </c>
      <c r="I3173" s="44">
        <v>24</v>
      </c>
      <c r="J3173" s="45">
        <v>0</v>
      </c>
      <c r="K3173" s="45">
        <v>0</v>
      </c>
      <c r="L3173" s="45">
        <f t="shared" si="404"/>
        <v>0</v>
      </c>
      <c r="M3173" s="71">
        <f t="shared" si="402"/>
        <v>0</v>
      </c>
      <c r="N3173" s="59">
        <v>0</v>
      </c>
      <c r="O3173" s="59">
        <v>0</v>
      </c>
      <c r="P3173" s="59">
        <f t="shared" si="405"/>
        <v>0</v>
      </c>
      <c r="Q3173" s="72">
        <f t="shared" si="403"/>
        <v>0</v>
      </c>
      <c r="R3173" s="44">
        <v>0</v>
      </c>
      <c r="S3173" s="45">
        <f t="shared" si="406"/>
        <v>2</v>
      </c>
      <c r="T3173" s="10">
        <v>41973</v>
      </c>
      <c r="U3173" s="44">
        <f t="shared" si="407"/>
        <v>83946</v>
      </c>
    </row>
    <row r="3174" spans="1:21">
      <c r="A3174" s="33" t="s">
        <v>2389</v>
      </c>
      <c r="B3174" s="3" t="s">
        <v>2390</v>
      </c>
      <c r="C3174" s="4" t="s">
        <v>74</v>
      </c>
      <c r="D3174" s="4" t="s">
        <v>74</v>
      </c>
      <c r="E3174" s="86">
        <v>60</v>
      </c>
      <c r="F3174" s="96">
        <f t="shared" si="408"/>
        <v>40097</v>
      </c>
      <c r="G3174" s="77">
        <v>2405820</v>
      </c>
      <c r="H3174" s="45">
        <v>0</v>
      </c>
      <c r="I3174" s="44">
        <v>12</v>
      </c>
      <c r="J3174" s="45">
        <v>0</v>
      </c>
      <c r="K3174" s="45">
        <v>0</v>
      </c>
      <c r="L3174" s="45">
        <f t="shared" si="404"/>
        <v>0</v>
      </c>
      <c r="M3174" s="71">
        <f t="shared" si="402"/>
        <v>0</v>
      </c>
      <c r="N3174" s="59">
        <v>0</v>
      </c>
      <c r="O3174" s="59">
        <v>0</v>
      </c>
      <c r="P3174" s="59">
        <f t="shared" si="405"/>
        <v>0</v>
      </c>
      <c r="Q3174" s="72">
        <f t="shared" si="403"/>
        <v>0</v>
      </c>
      <c r="R3174" s="44">
        <v>0</v>
      </c>
      <c r="S3174" s="45">
        <f t="shared" si="406"/>
        <v>48</v>
      </c>
      <c r="T3174" s="10">
        <v>40097</v>
      </c>
      <c r="U3174" s="44">
        <f t="shared" si="407"/>
        <v>1924656</v>
      </c>
    </row>
    <row r="3175" spans="1:21">
      <c r="A3175" s="33" t="s">
        <v>5544</v>
      </c>
      <c r="B3175" s="3" t="s">
        <v>5545</v>
      </c>
      <c r="C3175" s="4" t="s">
        <v>74</v>
      </c>
      <c r="D3175" s="4" t="s">
        <v>74</v>
      </c>
      <c r="E3175" s="86">
        <v>32</v>
      </c>
      <c r="F3175" s="96">
        <f t="shared" si="408"/>
        <v>41264</v>
      </c>
      <c r="G3175" s="77">
        <v>1320448</v>
      </c>
      <c r="H3175" s="45">
        <v>155</v>
      </c>
      <c r="I3175" s="44">
        <v>177</v>
      </c>
      <c r="J3175" s="45">
        <v>0</v>
      </c>
      <c r="K3175" s="45">
        <v>0</v>
      </c>
      <c r="L3175" s="45">
        <f t="shared" si="404"/>
        <v>0</v>
      </c>
      <c r="M3175" s="71">
        <f t="shared" si="402"/>
        <v>0</v>
      </c>
      <c r="N3175" s="59">
        <v>0</v>
      </c>
      <c r="O3175" s="59">
        <v>0</v>
      </c>
      <c r="P3175" s="59">
        <f t="shared" si="405"/>
        <v>0</v>
      </c>
      <c r="Q3175" s="72">
        <f t="shared" si="403"/>
        <v>0</v>
      </c>
      <c r="R3175" s="44">
        <v>0</v>
      </c>
      <c r="S3175" s="45">
        <f t="shared" si="406"/>
        <v>10</v>
      </c>
      <c r="T3175" s="10">
        <v>42989</v>
      </c>
      <c r="U3175" s="44">
        <f t="shared" si="407"/>
        <v>429890</v>
      </c>
    </row>
    <row r="3176" spans="1:21">
      <c r="A3176" s="33" t="s">
        <v>1414</v>
      </c>
      <c r="B3176" s="3" t="s">
        <v>1415</v>
      </c>
      <c r="C3176" s="4" t="s">
        <v>74</v>
      </c>
      <c r="D3176" s="4" t="s">
        <v>74</v>
      </c>
      <c r="E3176" s="86">
        <v>16</v>
      </c>
      <c r="F3176" s="96">
        <f t="shared" si="408"/>
        <v>40994</v>
      </c>
      <c r="G3176" s="77">
        <v>655904</v>
      </c>
      <c r="H3176" s="45">
        <v>0</v>
      </c>
      <c r="I3176" s="44">
        <v>12</v>
      </c>
      <c r="J3176" s="45">
        <v>0</v>
      </c>
      <c r="K3176" s="45">
        <v>0</v>
      </c>
      <c r="L3176" s="45">
        <f t="shared" si="404"/>
        <v>0</v>
      </c>
      <c r="M3176" s="71">
        <f t="shared" si="402"/>
        <v>0</v>
      </c>
      <c r="N3176" s="59">
        <v>0</v>
      </c>
      <c r="O3176" s="59">
        <v>0</v>
      </c>
      <c r="P3176" s="59">
        <f t="shared" si="405"/>
        <v>0</v>
      </c>
      <c r="Q3176" s="72">
        <f t="shared" si="403"/>
        <v>0</v>
      </c>
      <c r="R3176" s="44">
        <v>0</v>
      </c>
      <c r="S3176" s="45">
        <f t="shared" si="406"/>
        <v>4</v>
      </c>
      <c r="T3176" s="10">
        <v>40994</v>
      </c>
      <c r="U3176" s="44">
        <f t="shared" si="407"/>
        <v>163976</v>
      </c>
    </row>
    <row r="3177" spans="1:21">
      <c r="A3177" s="28">
        <v>60392673</v>
      </c>
      <c r="B3177" s="3" t="s">
        <v>279</v>
      </c>
      <c r="C3177" s="4" t="s">
        <v>74</v>
      </c>
      <c r="D3177" s="4" t="s">
        <v>74</v>
      </c>
      <c r="E3177" s="86">
        <v>24</v>
      </c>
      <c r="F3177" s="96">
        <f t="shared" si="408"/>
        <v>34908</v>
      </c>
      <c r="G3177" s="77">
        <v>837792</v>
      </c>
      <c r="H3177" s="45">
        <v>0</v>
      </c>
      <c r="I3177" s="44">
        <v>20</v>
      </c>
      <c r="J3177" s="45">
        <v>0</v>
      </c>
      <c r="K3177" s="45">
        <v>0</v>
      </c>
      <c r="L3177" s="45">
        <f t="shared" si="404"/>
        <v>0</v>
      </c>
      <c r="M3177" s="71">
        <f t="shared" si="402"/>
        <v>0</v>
      </c>
      <c r="N3177" s="59">
        <v>1</v>
      </c>
      <c r="O3177" s="59">
        <v>0</v>
      </c>
      <c r="P3177" s="59">
        <f t="shared" si="405"/>
        <v>1</v>
      </c>
      <c r="Q3177" s="72">
        <f t="shared" si="403"/>
        <v>34908</v>
      </c>
      <c r="R3177" s="44">
        <v>0</v>
      </c>
      <c r="S3177" s="45">
        <f t="shared" si="406"/>
        <v>5</v>
      </c>
      <c r="T3177" s="10">
        <v>34908</v>
      </c>
      <c r="U3177" s="44">
        <f t="shared" si="407"/>
        <v>174540</v>
      </c>
    </row>
    <row r="3178" spans="1:21">
      <c r="A3178" s="33">
        <v>60392682</v>
      </c>
      <c r="B3178" s="3" t="s">
        <v>1479</v>
      </c>
      <c r="C3178" s="4" t="s">
        <v>74</v>
      </c>
      <c r="D3178" s="4" t="s">
        <v>74</v>
      </c>
      <c r="E3178" s="86">
        <v>1</v>
      </c>
      <c r="F3178" s="96">
        <f t="shared" si="408"/>
        <v>37536</v>
      </c>
      <c r="G3178" s="77">
        <v>37536</v>
      </c>
      <c r="H3178" s="45">
        <v>0</v>
      </c>
      <c r="I3178" s="44">
        <v>0</v>
      </c>
      <c r="J3178" s="45">
        <v>0</v>
      </c>
      <c r="K3178" s="45">
        <v>0</v>
      </c>
      <c r="L3178" s="45">
        <f t="shared" si="404"/>
        <v>0</v>
      </c>
      <c r="M3178" s="71">
        <f t="shared" si="402"/>
        <v>0</v>
      </c>
      <c r="N3178" s="59">
        <v>0</v>
      </c>
      <c r="O3178" s="59">
        <v>0</v>
      </c>
      <c r="P3178" s="59">
        <f t="shared" si="405"/>
        <v>0</v>
      </c>
      <c r="Q3178" s="72">
        <f t="shared" si="403"/>
        <v>0</v>
      </c>
      <c r="R3178" s="44">
        <v>0</v>
      </c>
      <c r="S3178" s="45">
        <f t="shared" si="406"/>
        <v>1</v>
      </c>
      <c r="T3178" s="10">
        <v>37536</v>
      </c>
      <c r="U3178" s="44">
        <f t="shared" si="407"/>
        <v>37536</v>
      </c>
    </row>
    <row r="3179" spans="1:21">
      <c r="A3179" s="28">
        <v>60374599</v>
      </c>
      <c r="B3179" s="3" t="s">
        <v>484</v>
      </c>
      <c r="C3179" s="4" t="s">
        <v>74</v>
      </c>
      <c r="D3179" s="4" t="s">
        <v>74</v>
      </c>
      <c r="E3179" s="86">
        <v>0</v>
      </c>
      <c r="F3179" s="96">
        <f t="shared" si="408"/>
        <v>0</v>
      </c>
      <c r="G3179" s="77">
        <v>0</v>
      </c>
      <c r="H3179" s="45">
        <v>0</v>
      </c>
      <c r="I3179" s="44">
        <v>0</v>
      </c>
      <c r="J3179" s="45">
        <v>0</v>
      </c>
      <c r="K3179" s="45">
        <v>0</v>
      </c>
      <c r="L3179" s="45">
        <f t="shared" si="404"/>
        <v>0</v>
      </c>
      <c r="M3179" s="71">
        <f t="shared" si="402"/>
        <v>0</v>
      </c>
      <c r="N3179" s="59">
        <v>0</v>
      </c>
      <c r="O3179" s="59">
        <v>0</v>
      </c>
      <c r="P3179" s="59">
        <f t="shared" si="405"/>
        <v>0</v>
      </c>
      <c r="Q3179" s="72">
        <f t="shared" si="403"/>
        <v>0</v>
      </c>
      <c r="R3179" s="44">
        <v>0</v>
      </c>
      <c r="S3179" s="45">
        <f t="shared" si="406"/>
        <v>0</v>
      </c>
      <c r="T3179" s="45">
        <v>0</v>
      </c>
      <c r="U3179" s="44">
        <f t="shared" si="407"/>
        <v>0</v>
      </c>
    </row>
    <row r="3180" spans="1:21">
      <c r="A3180" s="33">
        <v>60223413</v>
      </c>
      <c r="B3180" s="3" t="s">
        <v>1610</v>
      </c>
      <c r="C3180" s="4" t="s">
        <v>74</v>
      </c>
      <c r="D3180" s="4" t="s">
        <v>74</v>
      </c>
      <c r="E3180" s="86">
        <v>1</v>
      </c>
      <c r="F3180" s="96">
        <f t="shared" si="408"/>
        <v>40849</v>
      </c>
      <c r="G3180" s="77">
        <v>40849</v>
      </c>
      <c r="H3180" s="45">
        <v>0</v>
      </c>
      <c r="I3180" s="44">
        <v>0</v>
      </c>
      <c r="J3180" s="45">
        <v>0</v>
      </c>
      <c r="K3180" s="45">
        <v>0</v>
      </c>
      <c r="L3180" s="45">
        <f t="shared" si="404"/>
        <v>0</v>
      </c>
      <c r="M3180" s="71">
        <f t="shared" si="402"/>
        <v>0</v>
      </c>
      <c r="N3180" s="59">
        <v>0</v>
      </c>
      <c r="O3180" s="59">
        <v>0</v>
      </c>
      <c r="P3180" s="59">
        <f t="shared" si="405"/>
        <v>0</v>
      </c>
      <c r="Q3180" s="72">
        <f t="shared" si="403"/>
        <v>0</v>
      </c>
      <c r="R3180" s="44">
        <v>0</v>
      </c>
      <c r="S3180" s="45">
        <f t="shared" si="406"/>
        <v>1</v>
      </c>
      <c r="T3180" s="10">
        <v>40849</v>
      </c>
      <c r="U3180" s="44">
        <f t="shared" si="407"/>
        <v>40849</v>
      </c>
    </row>
    <row r="3181" spans="1:21">
      <c r="A3181" s="33" t="s">
        <v>6451</v>
      </c>
      <c r="B3181" s="3" t="s">
        <v>6452</v>
      </c>
      <c r="C3181" s="4" t="s">
        <v>74</v>
      </c>
      <c r="D3181" s="4" t="s">
        <v>74</v>
      </c>
      <c r="E3181" s="86">
        <v>3</v>
      </c>
      <c r="F3181" s="96">
        <f t="shared" si="408"/>
        <v>32536</v>
      </c>
      <c r="G3181" s="77">
        <v>97608</v>
      </c>
      <c r="H3181" s="45">
        <v>0</v>
      </c>
      <c r="I3181" s="44">
        <v>3</v>
      </c>
      <c r="J3181" s="45">
        <v>0</v>
      </c>
      <c r="K3181" s="45">
        <v>0</v>
      </c>
      <c r="L3181" s="45">
        <f t="shared" si="404"/>
        <v>0</v>
      </c>
      <c r="M3181" s="71">
        <f t="shared" si="402"/>
        <v>0</v>
      </c>
      <c r="N3181" s="59">
        <v>0</v>
      </c>
      <c r="O3181" s="59">
        <v>0</v>
      </c>
      <c r="P3181" s="59">
        <f t="shared" si="405"/>
        <v>0</v>
      </c>
      <c r="Q3181" s="72">
        <f t="shared" si="403"/>
        <v>0</v>
      </c>
      <c r="R3181" s="44">
        <v>0</v>
      </c>
      <c r="S3181" s="45">
        <f t="shared" si="406"/>
        <v>0</v>
      </c>
      <c r="T3181" s="45">
        <v>32536</v>
      </c>
      <c r="U3181" s="44">
        <f t="shared" si="407"/>
        <v>0</v>
      </c>
    </row>
    <row r="3182" spans="1:21">
      <c r="A3182" s="33" t="s">
        <v>5199</v>
      </c>
      <c r="B3182" s="3" t="s">
        <v>2498</v>
      </c>
      <c r="C3182" s="4" t="s">
        <v>74</v>
      </c>
      <c r="D3182" s="4" t="s">
        <v>74</v>
      </c>
      <c r="E3182" s="86">
        <v>11</v>
      </c>
      <c r="F3182" s="96">
        <f t="shared" si="408"/>
        <v>91023</v>
      </c>
      <c r="G3182" s="77">
        <v>1001253</v>
      </c>
      <c r="H3182" s="45">
        <v>2</v>
      </c>
      <c r="I3182" s="44">
        <v>13</v>
      </c>
      <c r="J3182" s="45">
        <v>0</v>
      </c>
      <c r="K3182" s="45">
        <v>0</v>
      </c>
      <c r="L3182" s="45">
        <f t="shared" si="404"/>
        <v>0</v>
      </c>
      <c r="M3182" s="71">
        <f t="shared" si="402"/>
        <v>0</v>
      </c>
      <c r="N3182" s="59">
        <v>0</v>
      </c>
      <c r="O3182" s="59">
        <v>0</v>
      </c>
      <c r="P3182" s="59">
        <f t="shared" si="405"/>
        <v>0</v>
      </c>
      <c r="Q3182" s="72">
        <f t="shared" si="403"/>
        <v>0</v>
      </c>
      <c r="R3182" s="44">
        <v>0</v>
      </c>
      <c r="S3182" s="45">
        <f t="shared" si="406"/>
        <v>0</v>
      </c>
      <c r="T3182" s="45">
        <v>91408</v>
      </c>
      <c r="U3182" s="44">
        <f t="shared" si="407"/>
        <v>0</v>
      </c>
    </row>
    <row r="3183" spans="1:21">
      <c r="A3183" s="2" t="s">
        <v>10525</v>
      </c>
      <c r="B3183" s="3" t="s">
        <v>10526</v>
      </c>
      <c r="C3183" s="4" t="s">
        <v>74</v>
      </c>
      <c r="D3183" s="4" t="s">
        <v>74</v>
      </c>
      <c r="E3183" s="86">
        <v>0</v>
      </c>
      <c r="F3183" s="96">
        <f t="shared" si="408"/>
        <v>0</v>
      </c>
      <c r="G3183" s="77">
        <v>0</v>
      </c>
      <c r="H3183" s="45">
        <v>2</v>
      </c>
      <c r="I3183" s="44">
        <v>2</v>
      </c>
      <c r="J3183" s="45">
        <v>0</v>
      </c>
      <c r="K3183" s="45">
        <v>0</v>
      </c>
      <c r="L3183" s="45">
        <f t="shared" si="404"/>
        <v>0</v>
      </c>
      <c r="M3183" s="71">
        <f t="shared" si="402"/>
        <v>0</v>
      </c>
      <c r="N3183" s="59">
        <v>0</v>
      </c>
      <c r="O3183" s="59">
        <v>0</v>
      </c>
      <c r="P3183" s="59">
        <f t="shared" si="405"/>
        <v>0</v>
      </c>
      <c r="Q3183" s="72">
        <f t="shared" si="403"/>
        <v>0</v>
      </c>
      <c r="R3183" s="44">
        <v>0</v>
      </c>
      <c r="S3183" s="45">
        <f t="shared" si="406"/>
        <v>0</v>
      </c>
      <c r="T3183" s="45">
        <v>32910</v>
      </c>
      <c r="U3183" s="44">
        <f t="shared" si="407"/>
        <v>0</v>
      </c>
    </row>
    <row r="3184" spans="1:21">
      <c r="A3184" s="2" t="s">
        <v>9430</v>
      </c>
      <c r="B3184" s="3" t="s">
        <v>9431</v>
      </c>
      <c r="C3184" s="4" t="s">
        <v>74</v>
      </c>
      <c r="D3184" s="4" t="s">
        <v>74</v>
      </c>
      <c r="E3184" s="86">
        <v>0</v>
      </c>
      <c r="F3184" s="96">
        <f t="shared" si="408"/>
        <v>0</v>
      </c>
      <c r="G3184" s="77">
        <v>0</v>
      </c>
      <c r="H3184" s="45">
        <v>39</v>
      </c>
      <c r="I3184" s="44">
        <v>8</v>
      </c>
      <c r="J3184" s="45">
        <v>0</v>
      </c>
      <c r="K3184" s="45">
        <v>0</v>
      </c>
      <c r="L3184" s="45">
        <f t="shared" si="404"/>
        <v>0</v>
      </c>
      <c r="M3184" s="71">
        <f t="shared" si="402"/>
        <v>0</v>
      </c>
      <c r="N3184" s="59">
        <v>0</v>
      </c>
      <c r="O3184" s="59">
        <v>0</v>
      </c>
      <c r="P3184" s="59">
        <f t="shared" si="405"/>
        <v>0</v>
      </c>
      <c r="Q3184" s="72">
        <f t="shared" si="403"/>
        <v>0</v>
      </c>
      <c r="R3184" s="44">
        <v>0</v>
      </c>
      <c r="S3184" s="45">
        <f t="shared" si="406"/>
        <v>31</v>
      </c>
      <c r="T3184" s="10">
        <v>37928</v>
      </c>
      <c r="U3184" s="44">
        <f t="shared" si="407"/>
        <v>1175768</v>
      </c>
    </row>
    <row r="3185" spans="1:21">
      <c r="A3185" s="33" t="s">
        <v>4553</v>
      </c>
      <c r="B3185" s="3" t="s">
        <v>4554</v>
      </c>
      <c r="C3185" s="4" t="s">
        <v>74</v>
      </c>
      <c r="D3185" s="4" t="s">
        <v>74</v>
      </c>
      <c r="E3185" s="86">
        <v>33</v>
      </c>
      <c r="F3185" s="96">
        <f t="shared" si="408"/>
        <v>35920</v>
      </c>
      <c r="G3185" s="77">
        <v>1185360</v>
      </c>
      <c r="H3185" s="45">
        <v>0</v>
      </c>
      <c r="I3185" s="44">
        <v>0</v>
      </c>
      <c r="J3185" s="45">
        <v>0</v>
      </c>
      <c r="K3185" s="45">
        <v>0</v>
      </c>
      <c r="L3185" s="45">
        <f t="shared" si="404"/>
        <v>0</v>
      </c>
      <c r="M3185" s="71">
        <f t="shared" si="402"/>
        <v>0</v>
      </c>
      <c r="N3185" s="59">
        <v>0</v>
      </c>
      <c r="O3185" s="59">
        <v>0</v>
      </c>
      <c r="P3185" s="59">
        <f t="shared" si="405"/>
        <v>0</v>
      </c>
      <c r="Q3185" s="72">
        <f t="shared" si="403"/>
        <v>0</v>
      </c>
      <c r="R3185" s="44">
        <v>0</v>
      </c>
      <c r="S3185" s="45">
        <f t="shared" si="406"/>
        <v>33</v>
      </c>
      <c r="T3185" s="10">
        <v>35920</v>
      </c>
      <c r="U3185" s="44">
        <f t="shared" si="407"/>
        <v>1185360</v>
      </c>
    </row>
    <row r="3186" spans="1:21">
      <c r="A3186" s="33">
        <v>60392658</v>
      </c>
      <c r="B3186" s="3" t="s">
        <v>4095</v>
      </c>
      <c r="C3186" s="4" t="s">
        <v>74</v>
      </c>
      <c r="D3186" s="4" t="s">
        <v>74</v>
      </c>
      <c r="E3186" s="86">
        <v>6</v>
      </c>
      <c r="F3186" s="96">
        <f t="shared" ref="F3186:F3217" si="409">IFERROR(G3186/E3186,0)</f>
        <v>45576</v>
      </c>
      <c r="G3186" s="77">
        <v>273456</v>
      </c>
      <c r="H3186" s="45">
        <v>0</v>
      </c>
      <c r="I3186" s="44">
        <v>0</v>
      </c>
      <c r="J3186" s="45">
        <v>0</v>
      </c>
      <c r="K3186" s="45">
        <v>0</v>
      </c>
      <c r="L3186" s="45">
        <f t="shared" si="404"/>
        <v>0</v>
      </c>
      <c r="M3186" s="71">
        <f t="shared" si="402"/>
        <v>0</v>
      </c>
      <c r="N3186" s="59">
        <v>0</v>
      </c>
      <c r="O3186" s="59">
        <v>0</v>
      </c>
      <c r="P3186" s="59">
        <f t="shared" si="405"/>
        <v>0</v>
      </c>
      <c r="Q3186" s="72">
        <f t="shared" si="403"/>
        <v>0</v>
      </c>
      <c r="R3186" s="44">
        <v>0</v>
      </c>
      <c r="S3186" s="45">
        <f t="shared" si="406"/>
        <v>6</v>
      </c>
      <c r="T3186" s="10">
        <v>45576</v>
      </c>
      <c r="U3186" s="44">
        <f t="shared" si="407"/>
        <v>273456</v>
      </c>
    </row>
    <row r="3187" spans="1:21">
      <c r="A3187" s="33" t="s">
        <v>2454</v>
      </c>
      <c r="B3187" s="3" t="s">
        <v>2455</v>
      </c>
      <c r="C3187" s="4" t="s">
        <v>74</v>
      </c>
      <c r="D3187" s="4" t="s">
        <v>74</v>
      </c>
      <c r="E3187" s="86">
        <v>5</v>
      </c>
      <c r="F3187" s="96">
        <f t="shared" si="409"/>
        <v>80601</v>
      </c>
      <c r="G3187" s="77">
        <v>403005</v>
      </c>
      <c r="H3187" s="45">
        <v>2</v>
      </c>
      <c r="I3187" s="44">
        <v>7</v>
      </c>
      <c r="J3187" s="45">
        <v>0</v>
      </c>
      <c r="K3187" s="45">
        <v>0</v>
      </c>
      <c r="L3187" s="45">
        <f t="shared" si="404"/>
        <v>0</v>
      </c>
      <c r="M3187" s="71">
        <f t="shared" si="402"/>
        <v>0</v>
      </c>
      <c r="N3187" s="59">
        <v>0</v>
      </c>
      <c r="O3187" s="59">
        <v>0</v>
      </c>
      <c r="P3187" s="59">
        <f t="shared" si="405"/>
        <v>0</v>
      </c>
      <c r="Q3187" s="72">
        <f t="shared" si="403"/>
        <v>0</v>
      </c>
      <c r="R3187" s="44">
        <v>0</v>
      </c>
      <c r="S3187" s="45">
        <f t="shared" si="406"/>
        <v>0</v>
      </c>
      <c r="T3187" s="45">
        <v>81760</v>
      </c>
      <c r="U3187" s="44">
        <f t="shared" si="407"/>
        <v>0</v>
      </c>
    </row>
    <row r="3188" spans="1:21">
      <c r="A3188" s="33" t="s">
        <v>3547</v>
      </c>
      <c r="B3188" s="3" t="s">
        <v>3548</v>
      </c>
      <c r="C3188" s="4" t="s">
        <v>74</v>
      </c>
      <c r="D3188" s="4" t="s">
        <v>74</v>
      </c>
      <c r="E3188" s="86">
        <v>2</v>
      </c>
      <c r="F3188" s="96">
        <f t="shared" si="409"/>
        <v>29142</v>
      </c>
      <c r="G3188" s="77">
        <v>58284</v>
      </c>
      <c r="H3188" s="45">
        <v>0</v>
      </c>
      <c r="I3188" s="44">
        <v>0</v>
      </c>
      <c r="J3188" s="45">
        <v>0</v>
      </c>
      <c r="K3188" s="45">
        <v>0</v>
      </c>
      <c r="L3188" s="45">
        <f t="shared" si="404"/>
        <v>0</v>
      </c>
      <c r="M3188" s="71">
        <f t="shared" si="402"/>
        <v>0</v>
      </c>
      <c r="N3188" s="59">
        <v>0</v>
      </c>
      <c r="O3188" s="59">
        <v>0</v>
      </c>
      <c r="P3188" s="59">
        <f t="shared" si="405"/>
        <v>0</v>
      </c>
      <c r="Q3188" s="72">
        <f t="shared" si="403"/>
        <v>0</v>
      </c>
      <c r="R3188" s="44">
        <v>0</v>
      </c>
      <c r="S3188" s="45">
        <f t="shared" si="406"/>
        <v>2</v>
      </c>
      <c r="T3188" s="10">
        <v>29142</v>
      </c>
      <c r="U3188" s="44">
        <f t="shared" si="407"/>
        <v>58284</v>
      </c>
    </row>
    <row r="3189" spans="1:21">
      <c r="A3189" s="33" t="s">
        <v>6916</v>
      </c>
      <c r="B3189" s="3" t="s">
        <v>6917</v>
      </c>
      <c r="C3189" s="4" t="s">
        <v>74</v>
      </c>
      <c r="D3189" s="4" t="s">
        <v>74</v>
      </c>
      <c r="E3189" s="86">
        <v>5</v>
      </c>
      <c r="F3189" s="96">
        <f t="shared" si="409"/>
        <v>26495</v>
      </c>
      <c r="G3189" s="77">
        <v>132475</v>
      </c>
      <c r="H3189" s="45">
        <v>12</v>
      </c>
      <c r="I3189" s="44">
        <v>17</v>
      </c>
      <c r="J3189" s="45">
        <v>0</v>
      </c>
      <c r="K3189" s="45">
        <v>0</v>
      </c>
      <c r="L3189" s="45">
        <f t="shared" si="404"/>
        <v>0</v>
      </c>
      <c r="M3189" s="71">
        <f t="shared" si="402"/>
        <v>0</v>
      </c>
      <c r="N3189" s="59">
        <v>0</v>
      </c>
      <c r="O3189" s="59">
        <v>0</v>
      </c>
      <c r="P3189" s="59">
        <f t="shared" si="405"/>
        <v>0</v>
      </c>
      <c r="Q3189" s="72">
        <f t="shared" si="403"/>
        <v>0</v>
      </c>
      <c r="R3189" s="44">
        <v>0</v>
      </c>
      <c r="S3189" s="45">
        <f t="shared" si="406"/>
        <v>0</v>
      </c>
      <c r="T3189" s="45">
        <v>26495</v>
      </c>
      <c r="U3189" s="44">
        <f t="shared" si="407"/>
        <v>0</v>
      </c>
    </row>
    <row r="3190" spans="1:21">
      <c r="A3190" s="33" t="s">
        <v>6375</v>
      </c>
      <c r="B3190" s="3" t="s">
        <v>6376</v>
      </c>
      <c r="C3190" s="4" t="s">
        <v>74</v>
      </c>
      <c r="D3190" s="4" t="s">
        <v>74</v>
      </c>
      <c r="E3190" s="86">
        <v>65</v>
      </c>
      <c r="F3190" s="96">
        <f t="shared" si="409"/>
        <v>35005</v>
      </c>
      <c r="G3190" s="77">
        <v>2275325</v>
      </c>
      <c r="H3190" s="45">
        <v>30</v>
      </c>
      <c r="I3190" s="44">
        <v>51</v>
      </c>
      <c r="J3190" s="45">
        <v>0</v>
      </c>
      <c r="K3190" s="45">
        <v>0</v>
      </c>
      <c r="L3190" s="45">
        <f t="shared" si="404"/>
        <v>0</v>
      </c>
      <c r="M3190" s="71">
        <f t="shared" si="402"/>
        <v>0</v>
      </c>
      <c r="N3190" s="59">
        <v>0</v>
      </c>
      <c r="O3190" s="59">
        <v>0</v>
      </c>
      <c r="P3190" s="59">
        <f t="shared" si="405"/>
        <v>0</v>
      </c>
      <c r="Q3190" s="72">
        <f t="shared" si="403"/>
        <v>0</v>
      </c>
      <c r="R3190" s="44">
        <v>0</v>
      </c>
      <c r="S3190" s="45">
        <f t="shared" si="406"/>
        <v>44</v>
      </c>
      <c r="T3190" s="10">
        <v>35575</v>
      </c>
      <c r="U3190" s="44">
        <f t="shared" si="407"/>
        <v>1565300</v>
      </c>
    </row>
    <row r="3191" spans="1:21">
      <c r="A3191" s="33" t="s">
        <v>5402</v>
      </c>
      <c r="B3191" s="3" t="s">
        <v>5403</v>
      </c>
      <c r="C3191" s="4" t="s">
        <v>74</v>
      </c>
      <c r="D3191" s="4" t="s">
        <v>74</v>
      </c>
      <c r="E3191" s="86">
        <v>1</v>
      </c>
      <c r="F3191" s="96">
        <f t="shared" si="409"/>
        <v>35223</v>
      </c>
      <c r="G3191" s="77">
        <v>35223</v>
      </c>
      <c r="H3191" s="45">
        <v>14</v>
      </c>
      <c r="I3191" s="44">
        <v>15</v>
      </c>
      <c r="J3191" s="45">
        <v>0</v>
      </c>
      <c r="K3191" s="45">
        <v>0</v>
      </c>
      <c r="L3191" s="45">
        <f t="shared" si="404"/>
        <v>0</v>
      </c>
      <c r="M3191" s="71">
        <f t="shared" si="402"/>
        <v>0</v>
      </c>
      <c r="N3191" s="59">
        <v>0</v>
      </c>
      <c r="O3191" s="59">
        <v>0</v>
      </c>
      <c r="P3191" s="59">
        <f t="shared" si="405"/>
        <v>0</v>
      </c>
      <c r="Q3191" s="72">
        <f t="shared" si="403"/>
        <v>0</v>
      </c>
      <c r="R3191" s="44">
        <v>0</v>
      </c>
      <c r="S3191" s="45">
        <f t="shared" si="406"/>
        <v>0</v>
      </c>
      <c r="T3191" s="45">
        <v>36652</v>
      </c>
      <c r="U3191" s="44">
        <f t="shared" si="407"/>
        <v>0</v>
      </c>
    </row>
    <row r="3192" spans="1:21">
      <c r="A3192" s="33" t="s">
        <v>5087</v>
      </c>
      <c r="B3192" s="3" t="s">
        <v>5088</v>
      </c>
      <c r="C3192" s="4" t="s">
        <v>74</v>
      </c>
      <c r="D3192" s="4" t="s">
        <v>74</v>
      </c>
      <c r="E3192" s="86">
        <v>5</v>
      </c>
      <c r="F3192" s="96">
        <f t="shared" si="409"/>
        <v>31841</v>
      </c>
      <c r="G3192" s="77">
        <v>159205</v>
      </c>
      <c r="H3192" s="45">
        <v>49</v>
      </c>
      <c r="I3192" s="44">
        <v>29</v>
      </c>
      <c r="J3192" s="45">
        <v>0</v>
      </c>
      <c r="K3192" s="45">
        <v>0</v>
      </c>
      <c r="L3192" s="45">
        <f t="shared" si="404"/>
        <v>0</v>
      </c>
      <c r="M3192" s="71">
        <f t="shared" si="402"/>
        <v>0</v>
      </c>
      <c r="N3192" s="59">
        <v>0</v>
      </c>
      <c r="O3192" s="59">
        <v>0</v>
      </c>
      <c r="P3192" s="59">
        <f t="shared" si="405"/>
        <v>0</v>
      </c>
      <c r="Q3192" s="72">
        <f t="shared" si="403"/>
        <v>0</v>
      </c>
      <c r="R3192" s="44">
        <v>0</v>
      </c>
      <c r="S3192" s="45">
        <f t="shared" si="406"/>
        <v>25</v>
      </c>
      <c r="T3192" s="10">
        <v>33287</v>
      </c>
      <c r="U3192" s="44">
        <f t="shared" si="407"/>
        <v>832175</v>
      </c>
    </row>
    <row r="3193" spans="1:21">
      <c r="A3193" s="2" t="s">
        <v>8492</v>
      </c>
      <c r="B3193" s="3" t="s">
        <v>8493</v>
      </c>
      <c r="C3193" s="4" t="s">
        <v>74</v>
      </c>
      <c r="D3193" s="4" t="s">
        <v>74</v>
      </c>
      <c r="E3193" s="86">
        <v>0</v>
      </c>
      <c r="F3193" s="96">
        <f t="shared" si="409"/>
        <v>0</v>
      </c>
      <c r="G3193" s="77">
        <v>0</v>
      </c>
      <c r="H3193" s="45">
        <v>9</v>
      </c>
      <c r="I3193" s="44">
        <v>7</v>
      </c>
      <c r="J3193" s="45">
        <v>0</v>
      </c>
      <c r="K3193" s="45">
        <v>0</v>
      </c>
      <c r="L3193" s="45">
        <f t="shared" si="404"/>
        <v>0</v>
      </c>
      <c r="M3193" s="71">
        <f t="shared" si="402"/>
        <v>0</v>
      </c>
      <c r="N3193" s="59">
        <v>0</v>
      </c>
      <c r="O3193" s="59">
        <v>0</v>
      </c>
      <c r="P3193" s="59">
        <f t="shared" si="405"/>
        <v>0</v>
      </c>
      <c r="Q3193" s="72">
        <f t="shared" si="403"/>
        <v>0</v>
      </c>
      <c r="R3193" s="44">
        <v>0</v>
      </c>
      <c r="S3193" s="45">
        <f t="shared" si="406"/>
        <v>2</v>
      </c>
      <c r="T3193" s="10">
        <v>33435</v>
      </c>
      <c r="U3193" s="44">
        <f t="shared" si="407"/>
        <v>66870</v>
      </c>
    </row>
    <row r="3194" spans="1:21">
      <c r="A3194" s="33">
        <v>60392645</v>
      </c>
      <c r="B3194" s="3" t="s">
        <v>830</v>
      </c>
      <c r="C3194" s="4" t="s">
        <v>74</v>
      </c>
      <c r="D3194" s="4" t="s">
        <v>74</v>
      </c>
      <c r="E3194" s="86">
        <v>5</v>
      </c>
      <c r="F3194" s="96">
        <f t="shared" si="409"/>
        <v>35005</v>
      </c>
      <c r="G3194" s="77">
        <v>175025</v>
      </c>
      <c r="H3194" s="45">
        <v>0</v>
      </c>
      <c r="I3194" s="44">
        <v>0</v>
      </c>
      <c r="J3194" s="45">
        <v>0</v>
      </c>
      <c r="K3194" s="45">
        <v>0</v>
      </c>
      <c r="L3194" s="45">
        <f t="shared" si="404"/>
        <v>0</v>
      </c>
      <c r="M3194" s="71">
        <f t="shared" si="402"/>
        <v>0</v>
      </c>
      <c r="N3194" s="59">
        <v>0</v>
      </c>
      <c r="O3194" s="59">
        <v>0</v>
      </c>
      <c r="P3194" s="59">
        <f t="shared" si="405"/>
        <v>0</v>
      </c>
      <c r="Q3194" s="72">
        <f t="shared" si="403"/>
        <v>0</v>
      </c>
      <c r="R3194" s="44">
        <v>0</v>
      </c>
      <c r="S3194" s="45">
        <f t="shared" si="406"/>
        <v>5</v>
      </c>
      <c r="T3194" s="10">
        <v>35005</v>
      </c>
      <c r="U3194" s="44">
        <f t="shared" si="407"/>
        <v>175025</v>
      </c>
    </row>
    <row r="3195" spans="1:21">
      <c r="A3195" s="33">
        <v>60374593</v>
      </c>
      <c r="B3195" s="3" t="s">
        <v>1176</v>
      </c>
      <c r="C3195" s="4" t="s">
        <v>74</v>
      </c>
      <c r="D3195" s="4" t="s">
        <v>74</v>
      </c>
      <c r="E3195" s="86">
        <v>8</v>
      </c>
      <c r="F3195" s="96">
        <f t="shared" si="409"/>
        <v>34456</v>
      </c>
      <c r="G3195" s="77">
        <v>275648</v>
      </c>
      <c r="H3195" s="45">
        <v>0</v>
      </c>
      <c r="I3195" s="44">
        <v>0</v>
      </c>
      <c r="J3195" s="45">
        <v>0</v>
      </c>
      <c r="K3195" s="45">
        <v>0</v>
      </c>
      <c r="L3195" s="45">
        <f t="shared" si="404"/>
        <v>0</v>
      </c>
      <c r="M3195" s="71">
        <f t="shared" si="402"/>
        <v>0</v>
      </c>
      <c r="N3195" s="59">
        <v>0</v>
      </c>
      <c r="O3195" s="59">
        <v>0</v>
      </c>
      <c r="P3195" s="59">
        <f t="shared" si="405"/>
        <v>0</v>
      </c>
      <c r="Q3195" s="72">
        <f t="shared" si="403"/>
        <v>0</v>
      </c>
      <c r="R3195" s="44">
        <v>0</v>
      </c>
      <c r="S3195" s="45">
        <f t="shared" si="406"/>
        <v>8</v>
      </c>
      <c r="T3195" s="10">
        <v>34456</v>
      </c>
      <c r="U3195" s="44">
        <f t="shared" si="407"/>
        <v>275648</v>
      </c>
    </row>
    <row r="3196" spans="1:21">
      <c r="A3196" s="2">
        <v>60374590</v>
      </c>
      <c r="B3196" s="3" t="s">
        <v>7522</v>
      </c>
      <c r="C3196" s="4" t="s">
        <v>74</v>
      </c>
      <c r="D3196" s="4" t="s">
        <v>74</v>
      </c>
      <c r="E3196" s="86">
        <v>6</v>
      </c>
      <c r="F3196" s="96">
        <f t="shared" si="409"/>
        <v>19280</v>
      </c>
      <c r="G3196" s="77">
        <v>115680</v>
      </c>
      <c r="H3196" s="45">
        <v>0</v>
      </c>
      <c r="I3196" s="44">
        <v>0</v>
      </c>
      <c r="J3196" s="45">
        <v>0</v>
      </c>
      <c r="K3196" s="45">
        <v>0</v>
      </c>
      <c r="L3196" s="45">
        <f t="shared" si="404"/>
        <v>0</v>
      </c>
      <c r="M3196" s="71">
        <f t="shared" si="402"/>
        <v>0</v>
      </c>
      <c r="N3196" s="59">
        <v>0</v>
      </c>
      <c r="O3196" s="59">
        <v>0</v>
      </c>
      <c r="P3196" s="59">
        <f t="shared" si="405"/>
        <v>0</v>
      </c>
      <c r="Q3196" s="72">
        <f t="shared" si="403"/>
        <v>0</v>
      </c>
      <c r="R3196" s="44">
        <v>0</v>
      </c>
      <c r="S3196" s="45">
        <f t="shared" si="406"/>
        <v>6</v>
      </c>
      <c r="T3196" s="45">
        <v>19280</v>
      </c>
      <c r="U3196" s="44">
        <f t="shared" si="407"/>
        <v>115680</v>
      </c>
    </row>
    <row r="3197" spans="1:21">
      <c r="A3197" s="33" t="s">
        <v>6912</v>
      </c>
      <c r="B3197" s="3" t="s">
        <v>6913</v>
      </c>
      <c r="C3197" s="4" t="s">
        <v>74</v>
      </c>
      <c r="D3197" s="4" t="s">
        <v>74</v>
      </c>
      <c r="E3197" s="86">
        <v>133</v>
      </c>
      <c r="F3197" s="96">
        <f t="shared" si="409"/>
        <v>22362</v>
      </c>
      <c r="G3197" s="77">
        <v>2974146</v>
      </c>
      <c r="H3197" s="45">
        <v>0</v>
      </c>
      <c r="I3197" s="44">
        <v>40</v>
      </c>
      <c r="J3197" s="45">
        <v>0</v>
      </c>
      <c r="K3197" s="45">
        <v>0</v>
      </c>
      <c r="L3197" s="45">
        <f t="shared" si="404"/>
        <v>0</v>
      </c>
      <c r="M3197" s="71">
        <f t="shared" si="402"/>
        <v>0</v>
      </c>
      <c r="N3197" s="59">
        <v>0</v>
      </c>
      <c r="O3197" s="59">
        <v>0</v>
      </c>
      <c r="P3197" s="59">
        <f t="shared" si="405"/>
        <v>0</v>
      </c>
      <c r="Q3197" s="72">
        <f t="shared" si="403"/>
        <v>0</v>
      </c>
      <c r="R3197" s="44">
        <v>0</v>
      </c>
      <c r="S3197" s="45">
        <f t="shared" si="406"/>
        <v>93</v>
      </c>
      <c r="T3197" s="10">
        <v>22362</v>
      </c>
      <c r="U3197" s="44">
        <f t="shared" si="407"/>
        <v>2079666</v>
      </c>
    </row>
    <row r="3198" spans="1:21">
      <c r="A3198" s="2" t="s">
        <v>12896</v>
      </c>
      <c r="B3198" s="3" t="s">
        <v>12897</v>
      </c>
      <c r="C3198" s="4" t="s">
        <v>74</v>
      </c>
      <c r="D3198" s="4" t="s">
        <v>74</v>
      </c>
      <c r="E3198" s="92">
        <v>0</v>
      </c>
      <c r="F3198" s="97">
        <v>0</v>
      </c>
      <c r="G3198" s="29">
        <v>0</v>
      </c>
      <c r="H3198" s="45">
        <v>12</v>
      </c>
      <c r="I3198" s="44">
        <v>12</v>
      </c>
      <c r="J3198" s="45">
        <v>0</v>
      </c>
      <c r="K3198" s="45">
        <v>0</v>
      </c>
      <c r="L3198" s="45">
        <f t="shared" si="404"/>
        <v>0</v>
      </c>
      <c r="M3198" s="71">
        <f t="shared" si="402"/>
        <v>0</v>
      </c>
      <c r="N3198" s="59">
        <v>0</v>
      </c>
      <c r="O3198" s="59">
        <v>0</v>
      </c>
      <c r="P3198" s="59">
        <f t="shared" si="405"/>
        <v>0</v>
      </c>
      <c r="Q3198" s="72">
        <f t="shared" si="403"/>
        <v>0</v>
      </c>
      <c r="R3198" s="44">
        <v>0</v>
      </c>
      <c r="S3198" s="45">
        <f t="shared" si="406"/>
        <v>0</v>
      </c>
      <c r="T3198" s="45">
        <v>0</v>
      </c>
      <c r="U3198" s="44">
        <f t="shared" si="407"/>
        <v>0</v>
      </c>
    </row>
    <row r="3199" spans="1:21">
      <c r="A3199" s="33" t="s">
        <v>6817</v>
      </c>
      <c r="B3199" s="3" t="s">
        <v>6818</v>
      </c>
      <c r="C3199" s="4" t="s">
        <v>74</v>
      </c>
      <c r="D3199" s="4" t="s">
        <v>74</v>
      </c>
      <c r="E3199" s="86">
        <v>13</v>
      </c>
      <c r="F3199" s="96">
        <f t="shared" ref="F3199:F3230" si="410">IFERROR(G3199/E3199,0)</f>
        <v>29615</v>
      </c>
      <c r="G3199" s="77">
        <v>384995</v>
      </c>
      <c r="H3199" s="45">
        <v>0</v>
      </c>
      <c r="I3199" s="44">
        <v>2</v>
      </c>
      <c r="J3199" s="45">
        <v>0</v>
      </c>
      <c r="K3199" s="45">
        <v>0</v>
      </c>
      <c r="L3199" s="45">
        <f t="shared" si="404"/>
        <v>0</v>
      </c>
      <c r="M3199" s="71">
        <f t="shared" si="402"/>
        <v>0</v>
      </c>
      <c r="N3199" s="59">
        <v>0</v>
      </c>
      <c r="O3199" s="59">
        <v>0</v>
      </c>
      <c r="P3199" s="59">
        <f t="shared" si="405"/>
        <v>0</v>
      </c>
      <c r="Q3199" s="72">
        <f t="shared" si="403"/>
        <v>0</v>
      </c>
      <c r="R3199" s="44">
        <v>0</v>
      </c>
      <c r="S3199" s="45">
        <f t="shared" si="406"/>
        <v>11</v>
      </c>
      <c r="T3199" s="10">
        <v>29615</v>
      </c>
      <c r="U3199" s="44">
        <f t="shared" si="407"/>
        <v>325765</v>
      </c>
    </row>
    <row r="3200" spans="1:21">
      <c r="A3200" s="33" t="s">
        <v>3185</v>
      </c>
      <c r="B3200" s="3" t="s">
        <v>3186</v>
      </c>
      <c r="C3200" s="4" t="s">
        <v>74</v>
      </c>
      <c r="D3200" s="4" t="s">
        <v>74</v>
      </c>
      <c r="E3200" s="86">
        <v>1</v>
      </c>
      <c r="F3200" s="96">
        <f t="shared" si="410"/>
        <v>47701</v>
      </c>
      <c r="G3200" s="77">
        <v>47701</v>
      </c>
      <c r="H3200" s="45">
        <v>8</v>
      </c>
      <c r="I3200" s="44">
        <v>0</v>
      </c>
      <c r="J3200" s="45">
        <v>0</v>
      </c>
      <c r="K3200" s="45">
        <v>0</v>
      </c>
      <c r="L3200" s="45">
        <f t="shared" si="404"/>
        <v>0</v>
      </c>
      <c r="M3200" s="71">
        <f t="shared" si="402"/>
        <v>0</v>
      </c>
      <c r="N3200" s="59">
        <v>0</v>
      </c>
      <c r="O3200" s="59">
        <v>0</v>
      </c>
      <c r="P3200" s="59">
        <f t="shared" si="405"/>
        <v>0</v>
      </c>
      <c r="Q3200" s="72">
        <f t="shared" si="403"/>
        <v>0</v>
      </c>
      <c r="R3200" s="44">
        <v>0</v>
      </c>
      <c r="S3200" s="45">
        <f t="shared" si="406"/>
        <v>9</v>
      </c>
      <c r="T3200" s="10">
        <v>49887</v>
      </c>
      <c r="U3200" s="44">
        <f t="shared" si="407"/>
        <v>448983</v>
      </c>
    </row>
    <row r="3201" spans="1:21">
      <c r="A3201" s="33">
        <v>60374589</v>
      </c>
      <c r="B3201" s="3" t="s">
        <v>4593</v>
      </c>
      <c r="C3201" s="4" t="s">
        <v>74</v>
      </c>
      <c r="D3201" s="4" t="s">
        <v>74</v>
      </c>
      <c r="E3201" s="86">
        <v>45</v>
      </c>
      <c r="F3201" s="96">
        <f t="shared" si="410"/>
        <v>22362</v>
      </c>
      <c r="G3201" s="77">
        <v>1006290</v>
      </c>
      <c r="H3201" s="45">
        <v>0</v>
      </c>
      <c r="I3201" s="44">
        <v>0</v>
      </c>
      <c r="J3201" s="45">
        <v>0</v>
      </c>
      <c r="K3201" s="45">
        <v>0</v>
      </c>
      <c r="L3201" s="45">
        <f t="shared" si="404"/>
        <v>0</v>
      </c>
      <c r="M3201" s="71">
        <f t="shared" si="402"/>
        <v>0</v>
      </c>
      <c r="N3201" s="59">
        <v>0</v>
      </c>
      <c r="O3201" s="59">
        <v>0</v>
      </c>
      <c r="P3201" s="59">
        <f t="shared" si="405"/>
        <v>0</v>
      </c>
      <c r="Q3201" s="72">
        <f t="shared" si="403"/>
        <v>0</v>
      </c>
      <c r="R3201" s="44">
        <v>0</v>
      </c>
      <c r="S3201" s="45">
        <f t="shared" si="406"/>
        <v>45</v>
      </c>
      <c r="T3201" s="10">
        <v>22362</v>
      </c>
      <c r="U3201" s="44">
        <f t="shared" si="407"/>
        <v>1006290</v>
      </c>
    </row>
    <row r="3202" spans="1:21">
      <c r="A3202" s="33">
        <v>60374588</v>
      </c>
      <c r="B3202" s="3" t="s">
        <v>6524</v>
      </c>
      <c r="C3202" s="4" t="s">
        <v>74</v>
      </c>
      <c r="D3202" s="4" t="s">
        <v>74</v>
      </c>
      <c r="E3202" s="86">
        <v>47</v>
      </c>
      <c r="F3202" s="96">
        <f t="shared" si="410"/>
        <v>29531</v>
      </c>
      <c r="G3202" s="77">
        <v>1387957</v>
      </c>
      <c r="H3202" s="45">
        <v>0</v>
      </c>
      <c r="I3202" s="44">
        <v>47</v>
      </c>
      <c r="J3202" s="45">
        <v>0</v>
      </c>
      <c r="K3202" s="45">
        <v>0</v>
      </c>
      <c r="L3202" s="45">
        <f t="shared" si="404"/>
        <v>0</v>
      </c>
      <c r="M3202" s="71">
        <f t="shared" si="402"/>
        <v>0</v>
      </c>
      <c r="N3202" s="59">
        <v>0</v>
      </c>
      <c r="O3202" s="59">
        <v>0</v>
      </c>
      <c r="P3202" s="59">
        <f t="shared" si="405"/>
        <v>0</v>
      </c>
      <c r="Q3202" s="72">
        <f t="shared" si="403"/>
        <v>0</v>
      </c>
      <c r="R3202" s="44">
        <v>0</v>
      </c>
      <c r="S3202" s="45">
        <f t="shared" si="406"/>
        <v>0</v>
      </c>
      <c r="T3202" s="45">
        <v>29531</v>
      </c>
      <c r="U3202" s="44">
        <f t="shared" si="407"/>
        <v>0</v>
      </c>
    </row>
    <row r="3203" spans="1:21">
      <c r="A3203" s="33">
        <v>60392623</v>
      </c>
      <c r="B3203" s="3" t="s">
        <v>4497</v>
      </c>
      <c r="C3203" s="4" t="s">
        <v>74</v>
      </c>
      <c r="D3203" s="4" t="s">
        <v>74</v>
      </c>
      <c r="E3203" s="86">
        <v>24</v>
      </c>
      <c r="F3203" s="96">
        <f t="shared" si="410"/>
        <v>49008</v>
      </c>
      <c r="G3203" s="77">
        <v>1176192</v>
      </c>
      <c r="H3203" s="45">
        <v>0</v>
      </c>
      <c r="I3203" s="44">
        <v>0</v>
      </c>
      <c r="J3203" s="45">
        <v>0</v>
      </c>
      <c r="K3203" s="45">
        <v>0</v>
      </c>
      <c r="L3203" s="45">
        <f t="shared" si="404"/>
        <v>0</v>
      </c>
      <c r="M3203" s="71">
        <f t="shared" ref="M3203:M3266" si="411">(J3203-K3203)*F3203</f>
        <v>0</v>
      </c>
      <c r="N3203" s="59">
        <v>0</v>
      </c>
      <c r="O3203" s="59">
        <v>0</v>
      </c>
      <c r="P3203" s="59">
        <f t="shared" si="405"/>
        <v>0</v>
      </c>
      <c r="Q3203" s="72">
        <f t="shared" ref="Q3203:Q3266" si="412">(N3203-O3203)*$F3203</f>
        <v>0</v>
      </c>
      <c r="R3203" s="44">
        <v>0</v>
      </c>
      <c r="S3203" s="45">
        <f t="shared" si="406"/>
        <v>24</v>
      </c>
      <c r="T3203" s="10">
        <v>49008</v>
      </c>
      <c r="U3203" s="44">
        <f t="shared" si="407"/>
        <v>1176192</v>
      </c>
    </row>
    <row r="3204" spans="1:21">
      <c r="A3204" s="33" t="s">
        <v>4270</v>
      </c>
      <c r="B3204" s="3" t="s">
        <v>4271</v>
      </c>
      <c r="C3204" s="4" t="s">
        <v>74</v>
      </c>
      <c r="D3204" s="4" t="s">
        <v>74</v>
      </c>
      <c r="E3204" s="86">
        <v>10</v>
      </c>
      <c r="F3204" s="96">
        <f t="shared" si="410"/>
        <v>22362</v>
      </c>
      <c r="G3204" s="77">
        <v>223620</v>
      </c>
      <c r="H3204" s="45">
        <v>0</v>
      </c>
      <c r="I3204" s="44">
        <v>0</v>
      </c>
      <c r="J3204" s="45">
        <v>0</v>
      </c>
      <c r="K3204" s="45">
        <v>0</v>
      </c>
      <c r="L3204" s="45">
        <f t="shared" si="404"/>
        <v>0</v>
      </c>
      <c r="M3204" s="71">
        <f t="shared" si="411"/>
        <v>0</v>
      </c>
      <c r="N3204" s="59">
        <v>0</v>
      </c>
      <c r="O3204" s="59">
        <v>0</v>
      </c>
      <c r="P3204" s="59">
        <f t="shared" si="405"/>
        <v>0</v>
      </c>
      <c r="Q3204" s="72">
        <f t="shared" si="412"/>
        <v>0</v>
      </c>
      <c r="R3204" s="44">
        <v>0</v>
      </c>
      <c r="S3204" s="45">
        <f t="shared" si="406"/>
        <v>10</v>
      </c>
      <c r="T3204" s="10">
        <v>22362</v>
      </c>
      <c r="U3204" s="44">
        <f t="shared" si="407"/>
        <v>223620</v>
      </c>
    </row>
    <row r="3205" spans="1:21">
      <c r="A3205" s="33">
        <v>60223224</v>
      </c>
      <c r="B3205" s="3" t="s">
        <v>683</v>
      </c>
      <c r="C3205" s="4" t="s">
        <v>74</v>
      </c>
      <c r="D3205" s="4" t="s">
        <v>74</v>
      </c>
      <c r="E3205" s="86">
        <v>1</v>
      </c>
      <c r="F3205" s="96">
        <f t="shared" si="410"/>
        <v>21180</v>
      </c>
      <c r="G3205" s="77">
        <v>21180</v>
      </c>
      <c r="H3205" s="45">
        <v>0</v>
      </c>
      <c r="I3205" s="44">
        <v>0</v>
      </c>
      <c r="J3205" s="45">
        <v>0</v>
      </c>
      <c r="K3205" s="45">
        <v>0</v>
      </c>
      <c r="L3205" s="45">
        <f t="shared" si="404"/>
        <v>0</v>
      </c>
      <c r="M3205" s="71">
        <f t="shared" si="411"/>
        <v>0</v>
      </c>
      <c r="N3205" s="59">
        <v>0</v>
      </c>
      <c r="O3205" s="59">
        <v>0</v>
      </c>
      <c r="P3205" s="59">
        <f t="shared" si="405"/>
        <v>0</v>
      </c>
      <c r="Q3205" s="72">
        <f t="shared" si="412"/>
        <v>0</v>
      </c>
      <c r="R3205" s="44">
        <v>0</v>
      </c>
      <c r="S3205" s="45">
        <f t="shared" si="406"/>
        <v>1</v>
      </c>
      <c r="T3205" s="10">
        <v>21180</v>
      </c>
      <c r="U3205" s="44">
        <f t="shared" si="407"/>
        <v>21180</v>
      </c>
    </row>
    <row r="3206" spans="1:21">
      <c r="A3206" s="33" t="s">
        <v>6074</v>
      </c>
      <c r="B3206" s="3" t="s">
        <v>6075</v>
      </c>
      <c r="C3206" s="4" t="s">
        <v>74</v>
      </c>
      <c r="D3206" s="4" t="s">
        <v>74</v>
      </c>
      <c r="E3206" s="86">
        <v>4</v>
      </c>
      <c r="F3206" s="96">
        <f t="shared" si="410"/>
        <v>51862</v>
      </c>
      <c r="G3206" s="77">
        <v>207448</v>
      </c>
      <c r="H3206" s="45">
        <v>0</v>
      </c>
      <c r="I3206" s="44">
        <v>4</v>
      </c>
      <c r="J3206" s="45">
        <v>0</v>
      </c>
      <c r="K3206" s="45">
        <v>0</v>
      </c>
      <c r="L3206" s="45">
        <f t="shared" si="404"/>
        <v>0</v>
      </c>
      <c r="M3206" s="71">
        <f t="shared" si="411"/>
        <v>0</v>
      </c>
      <c r="N3206" s="59">
        <v>0</v>
      </c>
      <c r="O3206" s="59">
        <v>0</v>
      </c>
      <c r="P3206" s="59">
        <f t="shared" si="405"/>
        <v>0</v>
      </c>
      <c r="Q3206" s="72">
        <f t="shared" si="412"/>
        <v>0</v>
      </c>
      <c r="R3206" s="44">
        <v>0</v>
      </c>
      <c r="S3206" s="45">
        <f t="shared" si="406"/>
        <v>0</v>
      </c>
      <c r="T3206" s="45">
        <v>51862</v>
      </c>
      <c r="U3206" s="44">
        <f t="shared" si="407"/>
        <v>0</v>
      </c>
    </row>
    <row r="3207" spans="1:21">
      <c r="A3207" s="2" t="s">
        <v>9635</v>
      </c>
      <c r="B3207" s="3" t="s">
        <v>9636</v>
      </c>
      <c r="C3207" s="4" t="s">
        <v>74</v>
      </c>
      <c r="D3207" s="4" t="s">
        <v>74</v>
      </c>
      <c r="E3207" s="86">
        <v>0</v>
      </c>
      <c r="F3207" s="96">
        <f t="shared" si="410"/>
        <v>0</v>
      </c>
      <c r="G3207" s="77">
        <v>0</v>
      </c>
      <c r="H3207" s="45">
        <v>30</v>
      </c>
      <c r="I3207" s="44">
        <v>30</v>
      </c>
      <c r="J3207" s="45">
        <v>0</v>
      </c>
      <c r="K3207" s="45">
        <v>0</v>
      </c>
      <c r="L3207" s="45">
        <f t="shared" si="404"/>
        <v>0</v>
      </c>
      <c r="M3207" s="71">
        <f t="shared" si="411"/>
        <v>0</v>
      </c>
      <c r="N3207" s="59">
        <v>0</v>
      </c>
      <c r="O3207" s="59">
        <v>0</v>
      </c>
      <c r="P3207" s="59">
        <f t="shared" si="405"/>
        <v>0</v>
      </c>
      <c r="Q3207" s="72">
        <f t="shared" si="412"/>
        <v>0</v>
      </c>
      <c r="R3207" s="44">
        <v>0</v>
      </c>
      <c r="S3207" s="45">
        <f t="shared" si="406"/>
        <v>0</v>
      </c>
      <c r="T3207" s="45">
        <v>24152</v>
      </c>
      <c r="U3207" s="44">
        <f t="shared" si="407"/>
        <v>0</v>
      </c>
    </row>
    <row r="3208" spans="1:21">
      <c r="A3208" s="33" t="s">
        <v>6321</v>
      </c>
      <c r="B3208" s="3" t="s">
        <v>6322</v>
      </c>
      <c r="C3208" s="4" t="s">
        <v>74</v>
      </c>
      <c r="D3208" s="4" t="s">
        <v>74</v>
      </c>
      <c r="E3208" s="86">
        <v>28</v>
      </c>
      <c r="F3208" s="96">
        <f t="shared" si="410"/>
        <v>24986</v>
      </c>
      <c r="G3208" s="77">
        <v>699608</v>
      </c>
      <c r="H3208" s="45">
        <v>0</v>
      </c>
      <c r="I3208" s="44">
        <v>28</v>
      </c>
      <c r="J3208" s="45">
        <v>0</v>
      </c>
      <c r="K3208" s="45">
        <v>0</v>
      </c>
      <c r="L3208" s="45">
        <f t="shared" si="404"/>
        <v>0</v>
      </c>
      <c r="M3208" s="71">
        <f t="shared" si="411"/>
        <v>0</v>
      </c>
      <c r="N3208" s="59">
        <v>0</v>
      </c>
      <c r="O3208" s="59">
        <v>0</v>
      </c>
      <c r="P3208" s="59">
        <f t="shared" si="405"/>
        <v>0</v>
      </c>
      <c r="Q3208" s="72">
        <f t="shared" si="412"/>
        <v>0</v>
      </c>
      <c r="R3208" s="44">
        <v>0</v>
      </c>
      <c r="S3208" s="45">
        <f t="shared" si="406"/>
        <v>0</v>
      </c>
      <c r="T3208" s="45">
        <v>24986</v>
      </c>
      <c r="U3208" s="44">
        <f t="shared" si="407"/>
        <v>0</v>
      </c>
    </row>
    <row r="3209" spans="1:21">
      <c r="A3209" s="33" t="s">
        <v>4635</v>
      </c>
      <c r="B3209" s="3" t="s">
        <v>4636</v>
      </c>
      <c r="C3209" s="4" t="s">
        <v>74</v>
      </c>
      <c r="D3209" s="4" t="s">
        <v>74</v>
      </c>
      <c r="E3209" s="86">
        <v>40</v>
      </c>
      <c r="F3209" s="96">
        <f t="shared" si="410"/>
        <v>27424</v>
      </c>
      <c r="G3209" s="77">
        <v>1096960</v>
      </c>
      <c r="H3209" s="45">
        <v>40</v>
      </c>
      <c r="I3209" s="44">
        <v>0</v>
      </c>
      <c r="J3209" s="45">
        <v>0</v>
      </c>
      <c r="K3209" s="45">
        <v>0</v>
      </c>
      <c r="L3209" s="45">
        <f t="shared" si="404"/>
        <v>0</v>
      </c>
      <c r="M3209" s="71">
        <f t="shared" si="411"/>
        <v>0</v>
      </c>
      <c r="N3209" s="59">
        <v>0</v>
      </c>
      <c r="O3209" s="59">
        <v>0</v>
      </c>
      <c r="P3209" s="59">
        <f t="shared" si="405"/>
        <v>0</v>
      </c>
      <c r="Q3209" s="72">
        <f t="shared" si="412"/>
        <v>0</v>
      </c>
      <c r="R3209" s="44">
        <v>0</v>
      </c>
      <c r="S3209" s="45">
        <f t="shared" si="406"/>
        <v>80</v>
      </c>
      <c r="T3209" s="10">
        <v>28110</v>
      </c>
      <c r="U3209" s="44">
        <f t="shared" si="407"/>
        <v>2248800</v>
      </c>
    </row>
    <row r="3210" spans="1:21">
      <c r="A3210" s="33" t="s">
        <v>6906</v>
      </c>
      <c r="B3210" s="3" t="s">
        <v>6907</v>
      </c>
      <c r="C3210" s="4" t="s">
        <v>74</v>
      </c>
      <c r="D3210" s="4" t="s">
        <v>74</v>
      </c>
      <c r="E3210" s="86">
        <v>101</v>
      </c>
      <c r="F3210" s="96">
        <f t="shared" si="410"/>
        <v>27424</v>
      </c>
      <c r="G3210" s="77">
        <v>2769824</v>
      </c>
      <c r="H3210" s="45">
        <v>0</v>
      </c>
      <c r="I3210" s="44">
        <v>80</v>
      </c>
      <c r="J3210" s="45">
        <v>0</v>
      </c>
      <c r="K3210" s="45">
        <v>0</v>
      </c>
      <c r="L3210" s="45">
        <f t="shared" si="404"/>
        <v>0</v>
      </c>
      <c r="M3210" s="71">
        <f t="shared" si="411"/>
        <v>0</v>
      </c>
      <c r="N3210" s="59">
        <v>0</v>
      </c>
      <c r="O3210" s="59">
        <v>0</v>
      </c>
      <c r="P3210" s="59">
        <f t="shared" si="405"/>
        <v>0</v>
      </c>
      <c r="Q3210" s="72">
        <f t="shared" si="412"/>
        <v>0</v>
      </c>
      <c r="R3210" s="44">
        <v>0</v>
      </c>
      <c r="S3210" s="45">
        <f t="shared" si="406"/>
        <v>21</v>
      </c>
      <c r="T3210" s="10">
        <v>27424</v>
      </c>
      <c r="U3210" s="44">
        <f t="shared" si="407"/>
        <v>575904</v>
      </c>
    </row>
    <row r="3211" spans="1:21">
      <c r="A3211" s="2" t="s">
        <v>10138</v>
      </c>
      <c r="B3211" s="3" t="s">
        <v>10139</v>
      </c>
      <c r="C3211" s="4" t="s">
        <v>74</v>
      </c>
      <c r="D3211" s="4" t="s">
        <v>74</v>
      </c>
      <c r="E3211" s="86">
        <v>0</v>
      </c>
      <c r="F3211" s="96">
        <f t="shared" si="410"/>
        <v>0</v>
      </c>
      <c r="G3211" s="77">
        <v>0</v>
      </c>
      <c r="H3211" s="45">
        <v>68</v>
      </c>
      <c r="I3211" s="44">
        <v>28</v>
      </c>
      <c r="J3211" s="45">
        <v>0</v>
      </c>
      <c r="K3211" s="45">
        <v>0</v>
      </c>
      <c r="L3211" s="45">
        <f t="shared" si="404"/>
        <v>0</v>
      </c>
      <c r="M3211" s="71">
        <f t="shared" si="411"/>
        <v>0</v>
      </c>
      <c r="N3211" s="59">
        <v>0</v>
      </c>
      <c r="O3211" s="59">
        <v>0</v>
      </c>
      <c r="P3211" s="59">
        <f t="shared" si="405"/>
        <v>0</v>
      </c>
      <c r="Q3211" s="72">
        <f t="shared" si="412"/>
        <v>0</v>
      </c>
      <c r="R3211" s="44">
        <v>0</v>
      </c>
      <c r="S3211" s="45">
        <f t="shared" si="406"/>
        <v>40</v>
      </c>
      <c r="T3211" s="10">
        <v>28795</v>
      </c>
      <c r="U3211" s="44">
        <f t="shared" si="407"/>
        <v>1151800</v>
      </c>
    </row>
    <row r="3212" spans="1:21">
      <c r="A3212" s="2">
        <v>60223166</v>
      </c>
      <c r="B3212" s="3" t="s">
        <v>9429</v>
      </c>
      <c r="C3212" s="4" t="s">
        <v>74</v>
      </c>
      <c r="D3212" s="4" t="s">
        <v>74</v>
      </c>
      <c r="E3212" s="86">
        <v>0</v>
      </c>
      <c r="F3212" s="96">
        <f t="shared" si="410"/>
        <v>0</v>
      </c>
      <c r="G3212" s="77">
        <v>0</v>
      </c>
      <c r="H3212" s="45">
        <v>8</v>
      </c>
      <c r="I3212" s="44">
        <v>8</v>
      </c>
      <c r="J3212" s="45">
        <v>0</v>
      </c>
      <c r="K3212" s="45">
        <v>0</v>
      </c>
      <c r="L3212" s="45">
        <f t="shared" si="404"/>
        <v>0</v>
      </c>
      <c r="M3212" s="71">
        <f t="shared" si="411"/>
        <v>0</v>
      </c>
      <c r="N3212" s="59">
        <v>0</v>
      </c>
      <c r="O3212" s="59">
        <v>0</v>
      </c>
      <c r="P3212" s="59">
        <f t="shared" si="405"/>
        <v>0</v>
      </c>
      <c r="Q3212" s="72">
        <f t="shared" si="412"/>
        <v>0</v>
      </c>
      <c r="R3212" s="44">
        <v>0</v>
      </c>
      <c r="S3212" s="45">
        <f t="shared" si="406"/>
        <v>0</v>
      </c>
      <c r="T3212" s="45">
        <v>24810</v>
      </c>
      <c r="U3212" s="44">
        <f t="shared" si="407"/>
        <v>0</v>
      </c>
    </row>
    <row r="3213" spans="1:21">
      <c r="A3213" s="33">
        <v>60374581</v>
      </c>
      <c r="B3213" s="3" t="s">
        <v>1150</v>
      </c>
      <c r="C3213" s="4" t="s">
        <v>74</v>
      </c>
      <c r="D3213" s="4" t="s">
        <v>74</v>
      </c>
      <c r="E3213" s="86">
        <v>6</v>
      </c>
      <c r="F3213" s="96">
        <f t="shared" si="410"/>
        <v>23671</v>
      </c>
      <c r="G3213" s="77">
        <v>142026</v>
      </c>
      <c r="H3213" s="45">
        <v>0</v>
      </c>
      <c r="I3213" s="44">
        <v>0</v>
      </c>
      <c r="J3213" s="45">
        <v>0</v>
      </c>
      <c r="K3213" s="45">
        <v>0</v>
      </c>
      <c r="L3213" s="45">
        <f t="shared" si="404"/>
        <v>0</v>
      </c>
      <c r="M3213" s="71">
        <f t="shared" si="411"/>
        <v>0</v>
      </c>
      <c r="N3213" s="59">
        <v>0</v>
      </c>
      <c r="O3213" s="59">
        <v>0</v>
      </c>
      <c r="P3213" s="59">
        <f t="shared" si="405"/>
        <v>0</v>
      </c>
      <c r="Q3213" s="72">
        <f t="shared" si="412"/>
        <v>0</v>
      </c>
      <c r="R3213" s="44">
        <v>0</v>
      </c>
      <c r="S3213" s="45">
        <f t="shared" si="406"/>
        <v>6</v>
      </c>
      <c r="T3213" s="10">
        <v>23671</v>
      </c>
      <c r="U3213" s="44">
        <f t="shared" si="407"/>
        <v>142026</v>
      </c>
    </row>
    <row r="3214" spans="1:21">
      <c r="A3214" s="33">
        <v>60374579</v>
      </c>
      <c r="B3214" s="3" t="s">
        <v>3924</v>
      </c>
      <c r="C3214" s="4" t="s">
        <v>74</v>
      </c>
      <c r="D3214" s="4" t="s">
        <v>74</v>
      </c>
      <c r="E3214" s="86">
        <v>4</v>
      </c>
      <c r="F3214" s="96">
        <f t="shared" si="410"/>
        <v>26828</v>
      </c>
      <c r="G3214" s="77">
        <v>107312</v>
      </c>
      <c r="H3214" s="45">
        <v>0</v>
      </c>
      <c r="I3214" s="44">
        <v>0</v>
      </c>
      <c r="J3214" s="45">
        <v>0</v>
      </c>
      <c r="K3214" s="45">
        <v>0</v>
      </c>
      <c r="L3214" s="45">
        <f t="shared" si="404"/>
        <v>0</v>
      </c>
      <c r="M3214" s="71">
        <f t="shared" si="411"/>
        <v>0</v>
      </c>
      <c r="N3214" s="59">
        <v>0</v>
      </c>
      <c r="O3214" s="59">
        <v>0</v>
      </c>
      <c r="P3214" s="59">
        <f t="shared" si="405"/>
        <v>0</v>
      </c>
      <c r="Q3214" s="72">
        <f t="shared" si="412"/>
        <v>0</v>
      </c>
      <c r="R3214" s="44">
        <v>0</v>
      </c>
      <c r="S3214" s="45">
        <f t="shared" si="406"/>
        <v>4</v>
      </c>
      <c r="T3214" s="10">
        <v>26828</v>
      </c>
      <c r="U3214" s="44">
        <f t="shared" si="407"/>
        <v>107312</v>
      </c>
    </row>
    <row r="3215" spans="1:21">
      <c r="A3215" s="2" t="s">
        <v>11548</v>
      </c>
      <c r="B3215" s="3" t="s">
        <v>11549</v>
      </c>
      <c r="C3215" s="4" t="s">
        <v>74</v>
      </c>
      <c r="D3215" s="4" t="s">
        <v>74</v>
      </c>
      <c r="E3215" s="86">
        <v>0</v>
      </c>
      <c r="F3215" s="96">
        <f t="shared" si="410"/>
        <v>0</v>
      </c>
      <c r="G3215" s="77">
        <v>0</v>
      </c>
      <c r="H3215" s="45">
        <v>10</v>
      </c>
      <c r="I3215" s="44">
        <v>0</v>
      </c>
      <c r="J3215" s="45">
        <v>0</v>
      </c>
      <c r="K3215" s="45">
        <v>0</v>
      </c>
      <c r="L3215" s="45">
        <f t="shared" si="404"/>
        <v>0</v>
      </c>
      <c r="M3215" s="71">
        <f t="shared" si="411"/>
        <v>0</v>
      </c>
      <c r="N3215" s="59">
        <v>0</v>
      </c>
      <c r="O3215" s="59">
        <v>0</v>
      </c>
      <c r="P3215" s="59">
        <f t="shared" si="405"/>
        <v>0</v>
      </c>
      <c r="Q3215" s="72">
        <f t="shared" si="412"/>
        <v>0</v>
      </c>
      <c r="R3215" s="44">
        <v>0</v>
      </c>
      <c r="S3215" s="45">
        <f t="shared" si="406"/>
        <v>10</v>
      </c>
      <c r="T3215" s="10">
        <v>24152</v>
      </c>
      <c r="U3215" s="44">
        <f t="shared" si="407"/>
        <v>241520</v>
      </c>
    </row>
    <row r="3216" spans="1:21">
      <c r="A3216" s="2" t="s">
        <v>9427</v>
      </c>
      <c r="B3216" s="3" t="s">
        <v>9428</v>
      </c>
      <c r="C3216" s="4" t="s">
        <v>74</v>
      </c>
      <c r="D3216" s="4" t="s">
        <v>74</v>
      </c>
      <c r="E3216" s="86">
        <v>0</v>
      </c>
      <c r="F3216" s="96">
        <f t="shared" si="410"/>
        <v>0</v>
      </c>
      <c r="G3216" s="77">
        <v>0</v>
      </c>
      <c r="H3216" s="45">
        <v>36</v>
      </c>
      <c r="I3216" s="44">
        <v>36</v>
      </c>
      <c r="J3216" s="45">
        <v>0</v>
      </c>
      <c r="K3216" s="45">
        <v>0</v>
      </c>
      <c r="L3216" s="45">
        <f t="shared" ref="L3216:L3279" si="413">J3216-K3216</f>
        <v>0</v>
      </c>
      <c r="M3216" s="71">
        <f t="shared" si="411"/>
        <v>0</v>
      </c>
      <c r="N3216" s="59">
        <v>0</v>
      </c>
      <c r="O3216" s="59">
        <v>0</v>
      </c>
      <c r="P3216" s="59">
        <f t="shared" ref="P3216:P3279" si="414">N3216-O3216</f>
        <v>0</v>
      </c>
      <c r="Q3216" s="72">
        <f t="shared" si="412"/>
        <v>0</v>
      </c>
      <c r="R3216" s="44">
        <v>0</v>
      </c>
      <c r="S3216" s="45">
        <f t="shared" ref="S3216:S3279" si="415">E3216+H3216+J3216+N3216-I3216-K3216-O3216+R3216</f>
        <v>0</v>
      </c>
      <c r="T3216" s="45">
        <v>19110</v>
      </c>
      <c r="U3216" s="44">
        <f t="shared" ref="U3216:U3279" si="416">S3216*T3216</f>
        <v>0</v>
      </c>
    </row>
    <row r="3217" spans="1:21">
      <c r="A3217" s="33" t="s">
        <v>6006</v>
      </c>
      <c r="B3217" s="3" t="s">
        <v>6007</v>
      </c>
      <c r="C3217" s="4" t="s">
        <v>74</v>
      </c>
      <c r="D3217" s="4" t="s">
        <v>74</v>
      </c>
      <c r="E3217" s="86">
        <v>45</v>
      </c>
      <c r="F3217" s="96">
        <f t="shared" si="410"/>
        <v>19615</v>
      </c>
      <c r="G3217" s="77">
        <v>882675</v>
      </c>
      <c r="H3217" s="45">
        <v>0</v>
      </c>
      <c r="I3217" s="44">
        <v>45</v>
      </c>
      <c r="J3217" s="45">
        <v>0</v>
      </c>
      <c r="K3217" s="45">
        <v>0</v>
      </c>
      <c r="L3217" s="45">
        <f t="shared" si="413"/>
        <v>0</v>
      </c>
      <c r="M3217" s="71">
        <f t="shared" si="411"/>
        <v>0</v>
      </c>
      <c r="N3217" s="59">
        <v>0</v>
      </c>
      <c r="O3217" s="59">
        <v>0</v>
      </c>
      <c r="P3217" s="59">
        <f t="shared" si="414"/>
        <v>0</v>
      </c>
      <c r="Q3217" s="72">
        <f t="shared" si="412"/>
        <v>0</v>
      </c>
      <c r="R3217" s="44">
        <v>0</v>
      </c>
      <c r="S3217" s="45">
        <f t="shared" si="415"/>
        <v>0</v>
      </c>
      <c r="T3217" s="45">
        <v>19615</v>
      </c>
      <c r="U3217" s="44">
        <f t="shared" si="416"/>
        <v>0</v>
      </c>
    </row>
    <row r="3218" spans="1:21">
      <c r="A3218" s="33" t="s">
        <v>5606</v>
      </c>
      <c r="B3218" s="3" t="s">
        <v>5607</v>
      </c>
      <c r="C3218" s="4" t="s">
        <v>74</v>
      </c>
      <c r="D3218" s="4" t="s">
        <v>74</v>
      </c>
      <c r="E3218" s="86">
        <v>10</v>
      </c>
      <c r="F3218" s="96">
        <f t="shared" si="410"/>
        <v>20596</v>
      </c>
      <c r="G3218" s="77">
        <v>205960</v>
      </c>
      <c r="H3218" s="45">
        <v>11</v>
      </c>
      <c r="I3218" s="44">
        <v>10</v>
      </c>
      <c r="J3218" s="45">
        <v>0</v>
      </c>
      <c r="K3218" s="45">
        <v>0</v>
      </c>
      <c r="L3218" s="45">
        <f t="shared" si="413"/>
        <v>0</v>
      </c>
      <c r="M3218" s="71">
        <f t="shared" si="411"/>
        <v>0</v>
      </c>
      <c r="N3218" s="59">
        <v>0</v>
      </c>
      <c r="O3218" s="59">
        <v>0</v>
      </c>
      <c r="P3218" s="59">
        <f t="shared" si="414"/>
        <v>0</v>
      </c>
      <c r="Q3218" s="72">
        <f t="shared" si="412"/>
        <v>0</v>
      </c>
      <c r="R3218" s="44">
        <v>0</v>
      </c>
      <c r="S3218" s="45">
        <f t="shared" si="415"/>
        <v>11</v>
      </c>
      <c r="T3218" s="10">
        <v>20596</v>
      </c>
      <c r="U3218" s="44">
        <f t="shared" si="416"/>
        <v>226556</v>
      </c>
    </row>
    <row r="3219" spans="1:21">
      <c r="A3219" s="33" t="s">
        <v>5954</v>
      </c>
      <c r="B3219" s="3" t="s">
        <v>5955</v>
      </c>
      <c r="C3219" s="4" t="s">
        <v>74</v>
      </c>
      <c r="D3219" s="4" t="s">
        <v>74</v>
      </c>
      <c r="E3219" s="86">
        <v>50</v>
      </c>
      <c r="F3219" s="96">
        <f t="shared" si="410"/>
        <v>20166</v>
      </c>
      <c r="G3219" s="77">
        <v>1008300</v>
      </c>
      <c r="H3219" s="45">
        <v>0</v>
      </c>
      <c r="I3219" s="44">
        <v>48</v>
      </c>
      <c r="J3219" s="45">
        <v>0</v>
      </c>
      <c r="K3219" s="45">
        <v>0</v>
      </c>
      <c r="L3219" s="45">
        <f t="shared" si="413"/>
        <v>0</v>
      </c>
      <c r="M3219" s="71">
        <f t="shared" si="411"/>
        <v>0</v>
      </c>
      <c r="N3219" s="59">
        <v>0</v>
      </c>
      <c r="O3219" s="59">
        <v>0</v>
      </c>
      <c r="P3219" s="59">
        <f t="shared" si="414"/>
        <v>0</v>
      </c>
      <c r="Q3219" s="72">
        <f t="shared" si="412"/>
        <v>0</v>
      </c>
      <c r="R3219" s="44">
        <v>0</v>
      </c>
      <c r="S3219" s="45">
        <f t="shared" si="415"/>
        <v>2</v>
      </c>
      <c r="T3219" s="10">
        <v>20166</v>
      </c>
      <c r="U3219" s="44">
        <f t="shared" si="416"/>
        <v>40332</v>
      </c>
    </row>
    <row r="3220" spans="1:21">
      <c r="A3220" s="33" t="s">
        <v>5799</v>
      </c>
      <c r="B3220" s="3" t="s">
        <v>5800</v>
      </c>
      <c r="C3220" s="4" t="s">
        <v>74</v>
      </c>
      <c r="D3220" s="4" t="s">
        <v>74</v>
      </c>
      <c r="E3220" s="86">
        <v>23</v>
      </c>
      <c r="F3220" s="96">
        <f t="shared" si="410"/>
        <v>23946</v>
      </c>
      <c r="G3220" s="77">
        <v>550758</v>
      </c>
      <c r="H3220" s="45">
        <v>77</v>
      </c>
      <c r="I3220" s="44">
        <v>90</v>
      </c>
      <c r="J3220" s="45">
        <v>0</v>
      </c>
      <c r="K3220" s="45">
        <v>0</v>
      </c>
      <c r="L3220" s="45">
        <f t="shared" si="413"/>
        <v>0</v>
      </c>
      <c r="M3220" s="71">
        <f t="shared" si="411"/>
        <v>0</v>
      </c>
      <c r="N3220" s="59">
        <v>0</v>
      </c>
      <c r="O3220" s="59">
        <v>0</v>
      </c>
      <c r="P3220" s="59">
        <f t="shared" si="414"/>
        <v>0</v>
      </c>
      <c r="Q3220" s="72">
        <f t="shared" si="412"/>
        <v>0</v>
      </c>
      <c r="R3220" s="44">
        <v>0</v>
      </c>
      <c r="S3220" s="45">
        <f t="shared" si="415"/>
        <v>10</v>
      </c>
      <c r="T3220" s="10">
        <v>24409</v>
      </c>
      <c r="U3220" s="44">
        <f t="shared" si="416"/>
        <v>244090</v>
      </c>
    </row>
    <row r="3221" spans="1:21">
      <c r="A3221" s="33" t="s">
        <v>6302</v>
      </c>
      <c r="B3221" s="3" t="s">
        <v>6303</v>
      </c>
      <c r="C3221" s="4" t="s">
        <v>74</v>
      </c>
      <c r="D3221" s="4" t="s">
        <v>74</v>
      </c>
      <c r="E3221" s="86">
        <v>77</v>
      </c>
      <c r="F3221" s="96">
        <f t="shared" si="410"/>
        <v>23377</v>
      </c>
      <c r="G3221" s="77">
        <v>1800029</v>
      </c>
      <c r="H3221" s="45">
        <v>15</v>
      </c>
      <c r="I3221" s="44">
        <v>79</v>
      </c>
      <c r="J3221" s="45">
        <v>0</v>
      </c>
      <c r="K3221" s="45">
        <v>0</v>
      </c>
      <c r="L3221" s="45">
        <f t="shared" si="413"/>
        <v>0</v>
      </c>
      <c r="M3221" s="71">
        <f t="shared" si="411"/>
        <v>0</v>
      </c>
      <c r="N3221" s="59">
        <v>0</v>
      </c>
      <c r="O3221" s="59">
        <v>0</v>
      </c>
      <c r="P3221" s="59">
        <f t="shared" si="414"/>
        <v>0</v>
      </c>
      <c r="Q3221" s="72">
        <f t="shared" si="412"/>
        <v>0</v>
      </c>
      <c r="R3221" s="44">
        <v>0</v>
      </c>
      <c r="S3221" s="45">
        <f t="shared" si="415"/>
        <v>13</v>
      </c>
      <c r="T3221" s="10">
        <v>23582</v>
      </c>
      <c r="U3221" s="44">
        <f t="shared" si="416"/>
        <v>306566</v>
      </c>
    </row>
    <row r="3222" spans="1:21">
      <c r="A3222" s="33" t="s">
        <v>3549</v>
      </c>
      <c r="B3222" s="3" t="s">
        <v>3550</v>
      </c>
      <c r="C3222" s="4" t="s">
        <v>74</v>
      </c>
      <c r="D3222" s="4" t="s">
        <v>74</v>
      </c>
      <c r="E3222" s="86">
        <v>1</v>
      </c>
      <c r="F3222" s="96">
        <f t="shared" si="410"/>
        <v>75658</v>
      </c>
      <c r="G3222" s="77">
        <v>75658</v>
      </c>
      <c r="H3222" s="45">
        <v>1</v>
      </c>
      <c r="I3222" s="44">
        <v>2</v>
      </c>
      <c r="J3222" s="45">
        <v>0</v>
      </c>
      <c r="K3222" s="45">
        <v>0</v>
      </c>
      <c r="L3222" s="45">
        <f t="shared" si="413"/>
        <v>0</v>
      </c>
      <c r="M3222" s="71">
        <f t="shared" si="411"/>
        <v>0</v>
      </c>
      <c r="N3222" s="59">
        <v>0</v>
      </c>
      <c r="O3222" s="59">
        <v>0</v>
      </c>
      <c r="P3222" s="59">
        <f t="shared" si="414"/>
        <v>0</v>
      </c>
      <c r="Q3222" s="72">
        <f t="shared" si="412"/>
        <v>0</v>
      </c>
      <c r="R3222" s="44">
        <v>0</v>
      </c>
      <c r="S3222" s="45">
        <f t="shared" si="415"/>
        <v>0</v>
      </c>
      <c r="T3222" s="45">
        <v>75658</v>
      </c>
      <c r="U3222" s="44">
        <f t="shared" si="416"/>
        <v>0</v>
      </c>
    </row>
    <row r="3223" spans="1:21">
      <c r="A3223" s="33" t="s">
        <v>5004</v>
      </c>
      <c r="B3223" s="3" t="s">
        <v>5005</v>
      </c>
      <c r="C3223" s="4" t="s">
        <v>74</v>
      </c>
      <c r="D3223" s="4" t="s">
        <v>74</v>
      </c>
      <c r="E3223" s="86">
        <v>60</v>
      </c>
      <c r="F3223" s="96">
        <f t="shared" si="410"/>
        <v>27276</v>
      </c>
      <c r="G3223" s="77">
        <v>1636560</v>
      </c>
      <c r="H3223" s="45">
        <v>90</v>
      </c>
      <c r="I3223" s="44">
        <v>100</v>
      </c>
      <c r="J3223" s="45">
        <v>0</v>
      </c>
      <c r="K3223" s="45">
        <v>0</v>
      </c>
      <c r="L3223" s="45">
        <f t="shared" si="413"/>
        <v>0</v>
      </c>
      <c r="M3223" s="71">
        <f t="shared" si="411"/>
        <v>0</v>
      </c>
      <c r="N3223" s="59">
        <v>0</v>
      </c>
      <c r="O3223" s="59">
        <v>0</v>
      </c>
      <c r="P3223" s="59">
        <f t="shared" si="414"/>
        <v>0</v>
      </c>
      <c r="Q3223" s="72">
        <f t="shared" si="412"/>
        <v>0</v>
      </c>
      <c r="R3223" s="44">
        <v>0</v>
      </c>
      <c r="S3223" s="45">
        <f t="shared" si="415"/>
        <v>50</v>
      </c>
      <c r="T3223" s="10">
        <v>28094</v>
      </c>
      <c r="U3223" s="44">
        <f t="shared" si="416"/>
        <v>1404700</v>
      </c>
    </row>
    <row r="3224" spans="1:21">
      <c r="A3224" s="2" t="s">
        <v>11751</v>
      </c>
      <c r="B3224" s="3" t="s">
        <v>11752</v>
      </c>
      <c r="C3224" s="4" t="s">
        <v>74</v>
      </c>
      <c r="D3224" s="4" t="s">
        <v>74</v>
      </c>
      <c r="E3224" s="86">
        <v>0</v>
      </c>
      <c r="F3224" s="96">
        <f t="shared" si="410"/>
        <v>0</v>
      </c>
      <c r="G3224" s="77">
        <v>0</v>
      </c>
      <c r="H3224" s="45">
        <v>10</v>
      </c>
      <c r="I3224" s="44">
        <v>0</v>
      </c>
      <c r="J3224" s="45">
        <v>0</v>
      </c>
      <c r="K3224" s="45">
        <v>0</v>
      </c>
      <c r="L3224" s="45">
        <f t="shared" si="413"/>
        <v>0</v>
      </c>
      <c r="M3224" s="71">
        <f t="shared" si="411"/>
        <v>0</v>
      </c>
      <c r="N3224" s="59">
        <v>0</v>
      </c>
      <c r="O3224" s="59">
        <v>0</v>
      </c>
      <c r="P3224" s="59">
        <f t="shared" si="414"/>
        <v>0</v>
      </c>
      <c r="Q3224" s="72">
        <f t="shared" si="412"/>
        <v>0</v>
      </c>
      <c r="R3224" s="44">
        <v>0</v>
      </c>
      <c r="S3224" s="45">
        <f t="shared" si="415"/>
        <v>10</v>
      </c>
      <c r="T3224" s="10">
        <v>20234</v>
      </c>
      <c r="U3224" s="44">
        <f t="shared" si="416"/>
        <v>202340</v>
      </c>
    </row>
    <row r="3225" spans="1:21">
      <c r="A3225" s="33" t="s">
        <v>4577</v>
      </c>
      <c r="B3225" s="3" t="s">
        <v>4578</v>
      </c>
      <c r="C3225" s="4" t="s">
        <v>74</v>
      </c>
      <c r="D3225" s="4" t="s">
        <v>74</v>
      </c>
      <c r="E3225" s="86">
        <v>40</v>
      </c>
      <c r="F3225" s="96">
        <f t="shared" si="410"/>
        <v>2536</v>
      </c>
      <c r="G3225" s="77">
        <v>101440</v>
      </c>
      <c r="H3225" s="45">
        <v>0</v>
      </c>
      <c r="I3225" s="44">
        <v>0</v>
      </c>
      <c r="J3225" s="45">
        <v>0</v>
      </c>
      <c r="K3225" s="45">
        <v>0</v>
      </c>
      <c r="L3225" s="45">
        <f t="shared" si="413"/>
        <v>0</v>
      </c>
      <c r="M3225" s="71">
        <f t="shared" si="411"/>
        <v>0</v>
      </c>
      <c r="N3225" s="59">
        <v>0</v>
      </c>
      <c r="O3225" s="59">
        <v>0</v>
      </c>
      <c r="P3225" s="59">
        <f t="shared" si="414"/>
        <v>0</v>
      </c>
      <c r="Q3225" s="72">
        <f t="shared" si="412"/>
        <v>0</v>
      </c>
      <c r="R3225" s="44">
        <v>0</v>
      </c>
      <c r="S3225" s="45">
        <f t="shared" si="415"/>
        <v>40</v>
      </c>
      <c r="T3225" s="10">
        <v>2536</v>
      </c>
      <c r="U3225" s="44">
        <f t="shared" si="416"/>
        <v>101440</v>
      </c>
    </row>
    <row r="3226" spans="1:21">
      <c r="A3226" s="33" t="s">
        <v>6618</v>
      </c>
      <c r="B3226" s="3" t="s">
        <v>6619</v>
      </c>
      <c r="C3226" s="4" t="s">
        <v>74</v>
      </c>
      <c r="D3226" s="4" t="s">
        <v>74</v>
      </c>
      <c r="E3226" s="86">
        <v>40</v>
      </c>
      <c r="F3226" s="96">
        <f t="shared" si="410"/>
        <v>1251</v>
      </c>
      <c r="G3226" s="77">
        <v>50040</v>
      </c>
      <c r="H3226" s="45">
        <v>0</v>
      </c>
      <c r="I3226" s="44">
        <v>10</v>
      </c>
      <c r="J3226" s="45">
        <v>0</v>
      </c>
      <c r="K3226" s="45">
        <v>0</v>
      </c>
      <c r="L3226" s="45">
        <f t="shared" si="413"/>
        <v>0</v>
      </c>
      <c r="M3226" s="71">
        <f t="shared" si="411"/>
        <v>0</v>
      </c>
      <c r="N3226" s="59">
        <v>0</v>
      </c>
      <c r="O3226" s="59">
        <v>0</v>
      </c>
      <c r="P3226" s="59">
        <f t="shared" si="414"/>
        <v>0</v>
      </c>
      <c r="Q3226" s="72">
        <f t="shared" si="412"/>
        <v>0</v>
      </c>
      <c r="R3226" s="44">
        <v>0</v>
      </c>
      <c r="S3226" s="45">
        <f t="shared" si="415"/>
        <v>30</v>
      </c>
      <c r="T3226" s="10">
        <v>1252</v>
      </c>
      <c r="U3226" s="44">
        <f t="shared" si="416"/>
        <v>37560</v>
      </c>
    </row>
    <row r="3227" spans="1:21">
      <c r="A3227" s="33">
        <v>60906348</v>
      </c>
      <c r="B3227" s="3" t="s">
        <v>7312</v>
      </c>
      <c r="C3227" s="4" t="s">
        <v>74</v>
      </c>
      <c r="D3227" s="4" t="s">
        <v>74</v>
      </c>
      <c r="E3227" s="86">
        <v>5710</v>
      </c>
      <c r="F3227" s="96">
        <f t="shared" si="410"/>
        <v>1152</v>
      </c>
      <c r="G3227" s="77">
        <v>6577920</v>
      </c>
      <c r="H3227" s="45">
        <v>0</v>
      </c>
      <c r="I3227" s="44">
        <v>1300</v>
      </c>
      <c r="J3227" s="45">
        <v>0</v>
      </c>
      <c r="K3227" s="45">
        <v>0</v>
      </c>
      <c r="L3227" s="45">
        <f t="shared" si="413"/>
        <v>0</v>
      </c>
      <c r="M3227" s="71">
        <f t="shared" si="411"/>
        <v>0</v>
      </c>
      <c r="N3227" s="59">
        <v>0</v>
      </c>
      <c r="O3227" s="59">
        <v>0</v>
      </c>
      <c r="P3227" s="59">
        <f t="shared" si="414"/>
        <v>0</v>
      </c>
      <c r="Q3227" s="72">
        <f t="shared" si="412"/>
        <v>0</v>
      </c>
      <c r="R3227" s="44">
        <v>0</v>
      </c>
      <c r="S3227" s="45">
        <f t="shared" si="415"/>
        <v>4410</v>
      </c>
      <c r="T3227" s="10">
        <v>1152</v>
      </c>
      <c r="U3227" s="44">
        <f t="shared" si="416"/>
        <v>5080320</v>
      </c>
    </row>
    <row r="3228" spans="1:21">
      <c r="A3228" s="2" t="s">
        <v>12005</v>
      </c>
      <c r="B3228" s="3" t="s">
        <v>10126</v>
      </c>
      <c r="C3228" s="4" t="s">
        <v>74</v>
      </c>
      <c r="D3228" s="4" t="s">
        <v>74</v>
      </c>
      <c r="E3228" s="86">
        <v>0</v>
      </c>
      <c r="F3228" s="96">
        <f t="shared" si="410"/>
        <v>0</v>
      </c>
      <c r="G3228" s="77">
        <v>0</v>
      </c>
      <c r="H3228" s="45">
        <v>250</v>
      </c>
      <c r="I3228" s="44">
        <v>0</v>
      </c>
      <c r="J3228" s="45">
        <v>0</v>
      </c>
      <c r="K3228" s="45">
        <v>0</v>
      </c>
      <c r="L3228" s="45">
        <f t="shared" si="413"/>
        <v>0</v>
      </c>
      <c r="M3228" s="71">
        <f t="shared" si="411"/>
        <v>0</v>
      </c>
      <c r="N3228" s="59">
        <v>0</v>
      </c>
      <c r="O3228" s="59">
        <v>0</v>
      </c>
      <c r="P3228" s="59">
        <f t="shared" si="414"/>
        <v>0</v>
      </c>
      <c r="Q3228" s="72">
        <f t="shared" si="412"/>
        <v>0</v>
      </c>
      <c r="R3228" s="44">
        <v>0</v>
      </c>
      <c r="S3228" s="45">
        <f t="shared" si="415"/>
        <v>250</v>
      </c>
      <c r="T3228" s="10">
        <v>1096</v>
      </c>
      <c r="U3228" s="44">
        <f t="shared" si="416"/>
        <v>274000</v>
      </c>
    </row>
    <row r="3229" spans="1:21">
      <c r="A3229" s="2" t="s">
        <v>10125</v>
      </c>
      <c r="B3229" s="3" t="s">
        <v>10126</v>
      </c>
      <c r="C3229" s="4" t="s">
        <v>74</v>
      </c>
      <c r="D3229" s="4" t="s">
        <v>74</v>
      </c>
      <c r="E3229" s="86">
        <v>0</v>
      </c>
      <c r="F3229" s="96">
        <f t="shared" si="410"/>
        <v>0</v>
      </c>
      <c r="G3229" s="77">
        <v>0</v>
      </c>
      <c r="H3229" s="45">
        <v>400</v>
      </c>
      <c r="I3229" s="44">
        <v>400</v>
      </c>
      <c r="J3229" s="45">
        <v>0</v>
      </c>
      <c r="K3229" s="45">
        <v>0</v>
      </c>
      <c r="L3229" s="45">
        <f t="shared" si="413"/>
        <v>0</v>
      </c>
      <c r="M3229" s="71">
        <f t="shared" si="411"/>
        <v>0</v>
      </c>
      <c r="N3229" s="59">
        <v>0</v>
      </c>
      <c r="O3229" s="59">
        <v>0</v>
      </c>
      <c r="P3229" s="59">
        <f t="shared" si="414"/>
        <v>0</v>
      </c>
      <c r="Q3229" s="72">
        <f t="shared" si="412"/>
        <v>0</v>
      </c>
      <c r="R3229" s="44">
        <v>0</v>
      </c>
      <c r="S3229" s="45">
        <f t="shared" si="415"/>
        <v>0</v>
      </c>
      <c r="T3229" s="45">
        <v>1491</v>
      </c>
      <c r="U3229" s="44">
        <f t="shared" si="416"/>
        <v>0</v>
      </c>
    </row>
    <row r="3230" spans="1:21">
      <c r="A3230" s="2" t="s">
        <v>9094</v>
      </c>
      <c r="B3230" s="3" t="s">
        <v>9095</v>
      </c>
      <c r="C3230" s="4" t="s">
        <v>74</v>
      </c>
      <c r="D3230" s="4" t="s">
        <v>74</v>
      </c>
      <c r="E3230" s="86">
        <v>0</v>
      </c>
      <c r="F3230" s="96">
        <f t="shared" si="410"/>
        <v>0</v>
      </c>
      <c r="G3230" s="77">
        <v>0</v>
      </c>
      <c r="H3230" s="45">
        <v>1760</v>
      </c>
      <c r="I3230" s="44">
        <v>1420</v>
      </c>
      <c r="J3230" s="45">
        <v>0</v>
      </c>
      <c r="K3230" s="45">
        <v>0</v>
      </c>
      <c r="L3230" s="45">
        <f t="shared" si="413"/>
        <v>0</v>
      </c>
      <c r="M3230" s="71">
        <f t="shared" si="411"/>
        <v>0</v>
      </c>
      <c r="N3230" s="59">
        <v>0</v>
      </c>
      <c r="O3230" s="59">
        <v>0</v>
      </c>
      <c r="P3230" s="59">
        <f t="shared" si="414"/>
        <v>0</v>
      </c>
      <c r="Q3230" s="72">
        <f t="shared" si="412"/>
        <v>0</v>
      </c>
      <c r="R3230" s="44">
        <v>0</v>
      </c>
      <c r="S3230" s="45">
        <f t="shared" si="415"/>
        <v>340</v>
      </c>
      <c r="T3230" s="10">
        <v>1417</v>
      </c>
      <c r="U3230" s="44">
        <f t="shared" si="416"/>
        <v>481780</v>
      </c>
    </row>
    <row r="3231" spans="1:21">
      <c r="A3231" s="2" t="s">
        <v>10890</v>
      </c>
      <c r="B3231" s="3" t="s">
        <v>10891</v>
      </c>
      <c r="C3231" s="4" t="s">
        <v>74</v>
      </c>
      <c r="D3231" s="4" t="s">
        <v>74</v>
      </c>
      <c r="E3231" s="86">
        <v>0</v>
      </c>
      <c r="F3231" s="96">
        <f t="shared" ref="F3231:F3262" si="417">IFERROR(G3231/E3231,0)</f>
        <v>0</v>
      </c>
      <c r="G3231" s="77">
        <v>0</v>
      </c>
      <c r="H3231" s="45">
        <v>200</v>
      </c>
      <c r="I3231" s="44">
        <v>100</v>
      </c>
      <c r="J3231" s="45">
        <v>0</v>
      </c>
      <c r="K3231" s="45">
        <v>0</v>
      </c>
      <c r="L3231" s="45">
        <f t="shared" si="413"/>
        <v>0</v>
      </c>
      <c r="M3231" s="71">
        <f t="shared" si="411"/>
        <v>0</v>
      </c>
      <c r="N3231" s="59">
        <v>0</v>
      </c>
      <c r="O3231" s="59">
        <v>0</v>
      </c>
      <c r="P3231" s="59">
        <f t="shared" si="414"/>
        <v>0</v>
      </c>
      <c r="Q3231" s="72">
        <f t="shared" si="412"/>
        <v>0</v>
      </c>
      <c r="R3231" s="44">
        <v>0</v>
      </c>
      <c r="S3231" s="45">
        <f t="shared" si="415"/>
        <v>100</v>
      </c>
      <c r="T3231" s="10">
        <v>1417</v>
      </c>
      <c r="U3231" s="44">
        <f t="shared" si="416"/>
        <v>141700</v>
      </c>
    </row>
    <row r="3232" spans="1:21">
      <c r="A3232" s="33">
        <v>60954670</v>
      </c>
      <c r="B3232" s="3" t="s">
        <v>7064</v>
      </c>
      <c r="C3232" s="4" t="s">
        <v>74</v>
      </c>
      <c r="D3232" s="4" t="s">
        <v>74</v>
      </c>
      <c r="E3232" s="86">
        <v>710</v>
      </c>
      <c r="F3232" s="96">
        <f t="shared" si="417"/>
        <v>1340</v>
      </c>
      <c r="G3232" s="77">
        <v>951400</v>
      </c>
      <c r="H3232" s="45">
        <v>0</v>
      </c>
      <c r="I3232" s="44">
        <v>710</v>
      </c>
      <c r="J3232" s="45">
        <v>0</v>
      </c>
      <c r="K3232" s="45">
        <v>0</v>
      </c>
      <c r="L3232" s="45">
        <f t="shared" si="413"/>
        <v>0</v>
      </c>
      <c r="M3232" s="71">
        <f t="shared" si="411"/>
        <v>0</v>
      </c>
      <c r="N3232" s="59">
        <v>0</v>
      </c>
      <c r="O3232" s="59">
        <v>0</v>
      </c>
      <c r="P3232" s="59">
        <f t="shared" si="414"/>
        <v>0</v>
      </c>
      <c r="Q3232" s="72">
        <f t="shared" si="412"/>
        <v>0</v>
      </c>
      <c r="R3232" s="44">
        <v>0</v>
      </c>
      <c r="S3232" s="45">
        <f t="shared" si="415"/>
        <v>0</v>
      </c>
      <c r="T3232" s="45">
        <v>1340</v>
      </c>
      <c r="U3232" s="44">
        <f t="shared" si="416"/>
        <v>0</v>
      </c>
    </row>
    <row r="3233" spans="1:21">
      <c r="A3233" s="33">
        <v>60954668</v>
      </c>
      <c r="B3233" s="3" t="s">
        <v>4655</v>
      </c>
      <c r="C3233" s="4" t="s">
        <v>74</v>
      </c>
      <c r="D3233" s="4" t="s">
        <v>74</v>
      </c>
      <c r="E3233" s="86">
        <v>99</v>
      </c>
      <c r="F3233" s="96">
        <f t="shared" si="417"/>
        <v>1177</v>
      </c>
      <c r="G3233" s="77">
        <v>116523</v>
      </c>
      <c r="H3233" s="45">
        <v>0</v>
      </c>
      <c r="I3233" s="44">
        <v>0</v>
      </c>
      <c r="J3233" s="45">
        <v>0</v>
      </c>
      <c r="K3233" s="45">
        <v>0</v>
      </c>
      <c r="L3233" s="45">
        <f t="shared" si="413"/>
        <v>0</v>
      </c>
      <c r="M3233" s="71">
        <f t="shared" si="411"/>
        <v>0</v>
      </c>
      <c r="N3233" s="59">
        <v>0</v>
      </c>
      <c r="O3233" s="59">
        <v>0</v>
      </c>
      <c r="P3233" s="59">
        <f t="shared" si="414"/>
        <v>0</v>
      </c>
      <c r="Q3233" s="72">
        <f t="shared" si="412"/>
        <v>0</v>
      </c>
      <c r="R3233" s="44">
        <v>0</v>
      </c>
      <c r="S3233" s="45">
        <f t="shared" si="415"/>
        <v>99</v>
      </c>
      <c r="T3233" s="10">
        <v>1177</v>
      </c>
      <c r="U3233" s="44">
        <f t="shared" si="416"/>
        <v>116523</v>
      </c>
    </row>
    <row r="3234" spans="1:21">
      <c r="A3234" s="33" t="s">
        <v>4710</v>
      </c>
      <c r="B3234" s="3" t="s">
        <v>4711</v>
      </c>
      <c r="C3234" s="4" t="s">
        <v>74</v>
      </c>
      <c r="D3234" s="4" t="s">
        <v>74</v>
      </c>
      <c r="E3234" s="86">
        <v>300</v>
      </c>
      <c r="F3234" s="96">
        <f t="shared" si="417"/>
        <v>1285</v>
      </c>
      <c r="G3234" s="77">
        <v>385500</v>
      </c>
      <c r="H3234" s="45">
        <v>0</v>
      </c>
      <c r="I3234" s="44">
        <v>0</v>
      </c>
      <c r="J3234" s="45">
        <v>0</v>
      </c>
      <c r="K3234" s="45">
        <v>0</v>
      </c>
      <c r="L3234" s="45">
        <f t="shared" si="413"/>
        <v>0</v>
      </c>
      <c r="M3234" s="71">
        <f t="shared" si="411"/>
        <v>0</v>
      </c>
      <c r="N3234" s="59">
        <v>0</v>
      </c>
      <c r="O3234" s="59">
        <v>0</v>
      </c>
      <c r="P3234" s="59">
        <f t="shared" si="414"/>
        <v>0</v>
      </c>
      <c r="Q3234" s="72">
        <f t="shared" si="412"/>
        <v>0</v>
      </c>
      <c r="R3234" s="44">
        <v>0</v>
      </c>
      <c r="S3234" s="45">
        <f t="shared" si="415"/>
        <v>300</v>
      </c>
      <c r="T3234" s="10">
        <v>1285</v>
      </c>
      <c r="U3234" s="44">
        <f t="shared" si="416"/>
        <v>385500</v>
      </c>
    </row>
    <row r="3235" spans="1:21">
      <c r="A3235" s="33">
        <v>60954624</v>
      </c>
      <c r="B3235" s="3" t="s">
        <v>7371</v>
      </c>
      <c r="C3235" s="4" t="s">
        <v>74</v>
      </c>
      <c r="D3235" s="4" t="s">
        <v>74</v>
      </c>
      <c r="E3235" s="86">
        <v>4330</v>
      </c>
      <c r="F3235" s="96">
        <f t="shared" si="417"/>
        <v>1212</v>
      </c>
      <c r="G3235" s="77">
        <v>5247960</v>
      </c>
      <c r="H3235" s="45">
        <v>0</v>
      </c>
      <c r="I3235" s="44">
        <v>1480</v>
      </c>
      <c r="J3235" s="45">
        <v>0</v>
      </c>
      <c r="K3235" s="45">
        <v>0</v>
      </c>
      <c r="L3235" s="45">
        <f t="shared" si="413"/>
        <v>0</v>
      </c>
      <c r="M3235" s="71">
        <f t="shared" si="411"/>
        <v>0</v>
      </c>
      <c r="N3235" s="59">
        <v>0</v>
      </c>
      <c r="O3235" s="59">
        <v>0</v>
      </c>
      <c r="P3235" s="59">
        <f t="shared" si="414"/>
        <v>0</v>
      </c>
      <c r="Q3235" s="72">
        <f t="shared" si="412"/>
        <v>0</v>
      </c>
      <c r="R3235" s="44">
        <v>0</v>
      </c>
      <c r="S3235" s="45">
        <f t="shared" si="415"/>
        <v>2850</v>
      </c>
      <c r="T3235" s="10">
        <v>1212</v>
      </c>
      <c r="U3235" s="44">
        <f t="shared" si="416"/>
        <v>3454200</v>
      </c>
    </row>
    <row r="3236" spans="1:21">
      <c r="A3236" s="33">
        <v>60954626</v>
      </c>
      <c r="B3236" s="3" t="s">
        <v>4741</v>
      </c>
      <c r="C3236" s="4" t="s">
        <v>74</v>
      </c>
      <c r="D3236" s="4" t="s">
        <v>74</v>
      </c>
      <c r="E3236" s="86">
        <v>1100</v>
      </c>
      <c r="F3236" s="96">
        <f t="shared" si="417"/>
        <v>1869</v>
      </c>
      <c r="G3236" s="77">
        <v>2055900</v>
      </c>
      <c r="H3236" s="45">
        <v>0</v>
      </c>
      <c r="I3236" s="44">
        <v>0</v>
      </c>
      <c r="J3236" s="45">
        <v>0</v>
      </c>
      <c r="K3236" s="45">
        <v>0</v>
      </c>
      <c r="L3236" s="45">
        <f t="shared" si="413"/>
        <v>0</v>
      </c>
      <c r="M3236" s="71">
        <f t="shared" si="411"/>
        <v>0</v>
      </c>
      <c r="N3236" s="59">
        <v>0</v>
      </c>
      <c r="O3236" s="59">
        <v>0</v>
      </c>
      <c r="P3236" s="59">
        <f t="shared" si="414"/>
        <v>0</v>
      </c>
      <c r="Q3236" s="72">
        <f t="shared" si="412"/>
        <v>0</v>
      </c>
      <c r="R3236" s="44">
        <v>0</v>
      </c>
      <c r="S3236" s="45">
        <f t="shared" si="415"/>
        <v>1100</v>
      </c>
      <c r="T3236" s="10">
        <v>1869</v>
      </c>
      <c r="U3236" s="44">
        <f t="shared" si="416"/>
        <v>2055900</v>
      </c>
    </row>
    <row r="3237" spans="1:21">
      <c r="A3237" s="33">
        <v>60386331</v>
      </c>
      <c r="B3237" s="3" t="s">
        <v>7264</v>
      </c>
      <c r="C3237" s="4" t="s">
        <v>74</v>
      </c>
      <c r="D3237" s="4" t="s">
        <v>74</v>
      </c>
      <c r="E3237" s="86">
        <v>10</v>
      </c>
      <c r="F3237" s="96">
        <f t="shared" si="417"/>
        <v>976</v>
      </c>
      <c r="G3237" s="77">
        <v>9760</v>
      </c>
      <c r="H3237" s="45">
        <v>0</v>
      </c>
      <c r="I3237" s="44">
        <v>10</v>
      </c>
      <c r="J3237" s="45">
        <v>0</v>
      </c>
      <c r="K3237" s="45">
        <v>0</v>
      </c>
      <c r="L3237" s="45">
        <f t="shared" si="413"/>
        <v>0</v>
      </c>
      <c r="M3237" s="71">
        <f t="shared" si="411"/>
        <v>0</v>
      </c>
      <c r="N3237" s="59">
        <v>0</v>
      </c>
      <c r="O3237" s="59">
        <v>0</v>
      </c>
      <c r="P3237" s="59">
        <f t="shared" si="414"/>
        <v>0</v>
      </c>
      <c r="Q3237" s="72">
        <f t="shared" si="412"/>
        <v>0</v>
      </c>
      <c r="R3237" s="44">
        <v>0</v>
      </c>
      <c r="S3237" s="45">
        <f t="shared" si="415"/>
        <v>0</v>
      </c>
      <c r="T3237" s="45">
        <v>976</v>
      </c>
      <c r="U3237" s="44">
        <f t="shared" si="416"/>
        <v>0</v>
      </c>
    </row>
    <row r="3238" spans="1:21">
      <c r="A3238" s="33">
        <v>60516138</v>
      </c>
      <c r="B3238" s="3" t="s">
        <v>4613</v>
      </c>
      <c r="C3238" s="4" t="s">
        <v>74</v>
      </c>
      <c r="D3238" s="4" t="s">
        <v>74</v>
      </c>
      <c r="E3238" s="86">
        <v>54</v>
      </c>
      <c r="F3238" s="96">
        <f t="shared" si="417"/>
        <v>196108</v>
      </c>
      <c r="G3238" s="77">
        <v>10589832</v>
      </c>
      <c r="H3238" s="45">
        <v>0</v>
      </c>
      <c r="I3238" s="44">
        <v>0</v>
      </c>
      <c r="J3238" s="45">
        <v>0</v>
      </c>
      <c r="K3238" s="45">
        <v>0</v>
      </c>
      <c r="L3238" s="45">
        <f t="shared" si="413"/>
        <v>0</v>
      </c>
      <c r="M3238" s="71">
        <f t="shared" si="411"/>
        <v>0</v>
      </c>
      <c r="N3238" s="59">
        <v>0</v>
      </c>
      <c r="O3238" s="59">
        <v>0</v>
      </c>
      <c r="P3238" s="59">
        <f t="shared" si="414"/>
        <v>0</v>
      </c>
      <c r="Q3238" s="72">
        <f t="shared" si="412"/>
        <v>0</v>
      </c>
      <c r="R3238" s="44">
        <v>0</v>
      </c>
      <c r="S3238" s="45">
        <f t="shared" si="415"/>
        <v>54</v>
      </c>
      <c r="T3238" s="10">
        <v>196108</v>
      </c>
      <c r="U3238" s="44">
        <f t="shared" si="416"/>
        <v>10589832</v>
      </c>
    </row>
    <row r="3239" spans="1:21">
      <c r="A3239" s="2">
        <v>60407255</v>
      </c>
      <c r="B3239" s="3" t="s">
        <v>7730</v>
      </c>
      <c r="C3239" s="4" t="s">
        <v>74</v>
      </c>
      <c r="D3239" s="4" t="s">
        <v>74</v>
      </c>
      <c r="E3239" s="86">
        <v>1</v>
      </c>
      <c r="F3239" s="96">
        <f t="shared" si="417"/>
        <v>73820</v>
      </c>
      <c r="G3239" s="77">
        <v>73820</v>
      </c>
      <c r="H3239" s="45">
        <v>0</v>
      </c>
      <c r="I3239" s="44">
        <v>0</v>
      </c>
      <c r="J3239" s="45">
        <v>0</v>
      </c>
      <c r="K3239" s="45">
        <v>0</v>
      </c>
      <c r="L3239" s="45">
        <f t="shared" si="413"/>
        <v>0</v>
      </c>
      <c r="M3239" s="71">
        <f t="shared" si="411"/>
        <v>0</v>
      </c>
      <c r="N3239" s="59">
        <v>0</v>
      </c>
      <c r="O3239" s="59">
        <v>0</v>
      </c>
      <c r="P3239" s="59">
        <f t="shared" si="414"/>
        <v>0</v>
      </c>
      <c r="Q3239" s="72">
        <f t="shared" si="412"/>
        <v>0</v>
      </c>
      <c r="R3239" s="44">
        <v>0</v>
      </c>
      <c r="S3239" s="45">
        <f t="shared" si="415"/>
        <v>1</v>
      </c>
      <c r="T3239" s="45">
        <v>73820</v>
      </c>
      <c r="U3239" s="44">
        <f t="shared" si="416"/>
        <v>73820</v>
      </c>
    </row>
    <row r="3240" spans="1:21">
      <c r="A3240" s="33">
        <v>60402464</v>
      </c>
      <c r="B3240" s="3" t="s">
        <v>4502</v>
      </c>
      <c r="C3240" s="4" t="s">
        <v>74</v>
      </c>
      <c r="D3240" s="4" t="s">
        <v>74</v>
      </c>
      <c r="E3240" s="86">
        <v>25</v>
      </c>
      <c r="F3240" s="96">
        <f t="shared" si="417"/>
        <v>123574</v>
      </c>
      <c r="G3240" s="77">
        <v>3089350</v>
      </c>
      <c r="H3240" s="45">
        <v>0</v>
      </c>
      <c r="I3240" s="44">
        <v>0</v>
      </c>
      <c r="J3240" s="45">
        <v>0</v>
      </c>
      <c r="K3240" s="45">
        <v>0</v>
      </c>
      <c r="L3240" s="45">
        <f t="shared" si="413"/>
        <v>0</v>
      </c>
      <c r="M3240" s="71">
        <f t="shared" si="411"/>
        <v>0</v>
      </c>
      <c r="N3240" s="59">
        <v>0</v>
      </c>
      <c r="O3240" s="59">
        <v>0</v>
      </c>
      <c r="P3240" s="59">
        <f t="shared" si="414"/>
        <v>0</v>
      </c>
      <c r="Q3240" s="72">
        <f t="shared" si="412"/>
        <v>0</v>
      </c>
      <c r="R3240" s="44">
        <v>0</v>
      </c>
      <c r="S3240" s="45">
        <f t="shared" si="415"/>
        <v>25</v>
      </c>
      <c r="T3240" s="10">
        <v>123574</v>
      </c>
      <c r="U3240" s="44">
        <f t="shared" si="416"/>
        <v>3089350</v>
      </c>
    </row>
    <row r="3241" spans="1:21">
      <c r="A3241" s="33" t="s">
        <v>3189</v>
      </c>
      <c r="B3241" s="3" t="s">
        <v>3190</v>
      </c>
      <c r="C3241" s="4" t="s">
        <v>74</v>
      </c>
      <c r="D3241" s="4" t="s">
        <v>74</v>
      </c>
      <c r="E3241" s="86">
        <v>1</v>
      </c>
      <c r="F3241" s="96">
        <f t="shared" si="417"/>
        <v>496928</v>
      </c>
      <c r="G3241" s="77">
        <v>496928</v>
      </c>
      <c r="H3241" s="45">
        <v>0</v>
      </c>
      <c r="I3241" s="44">
        <v>0</v>
      </c>
      <c r="J3241" s="45">
        <v>0</v>
      </c>
      <c r="K3241" s="45">
        <v>0</v>
      </c>
      <c r="L3241" s="45">
        <f t="shared" si="413"/>
        <v>0</v>
      </c>
      <c r="M3241" s="71">
        <f t="shared" si="411"/>
        <v>0</v>
      </c>
      <c r="N3241" s="59">
        <v>0</v>
      </c>
      <c r="O3241" s="59">
        <v>0</v>
      </c>
      <c r="P3241" s="59">
        <f t="shared" si="414"/>
        <v>0</v>
      </c>
      <c r="Q3241" s="72">
        <f t="shared" si="412"/>
        <v>0</v>
      </c>
      <c r="R3241" s="44">
        <v>0</v>
      </c>
      <c r="S3241" s="45">
        <f t="shared" si="415"/>
        <v>1</v>
      </c>
      <c r="T3241" s="10">
        <v>496928</v>
      </c>
      <c r="U3241" s="44">
        <f t="shared" si="416"/>
        <v>496928</v>
      </c>
    </row>
    <row r="3242" spans="1:21">
      <c r="A3242" s="33">
        <v>60407163</v>
      </c>
      <c r="B3242" s="3" t="s">
        <v>7636</v>
      </c>
      <c r="C3242" s="4" t="s">
        <v>74</v>
      </c>
      <c r="D3242" s="4" t="s">
        <v>74</v>
      </c>
      <c r="E3242" s="86">
        <v>4</v>
      </c>
      <c r="F3242" s="96">
        <f t="shared" si="417"/>
        <v>106649.5</v>
      </c>
      <c r="G3242" s="77">
        <v>426598</v>
      </c>
      <c r="H3242" s="45">
        <v>0</v>
      </c>
      <c r="I3242" s="44">
        <v>0</v>
      </c>
      <c r="J3242" s="45">
        <v>0</v>
      </c>
      <c r="K3242" s="45">
        <v>0</v>
      </c>
      <c r="L3242" s="45">
        <f t="shared" si="413"/>
        <v>0</v>
      </c>
      <c r="M3242" s="71">
        <f t="shared" si="411"/>
        <v>0</v>
      </c>
      <c r="N3242" s="59">
        <v>0</v>
      </c>
      <c r="O3242" s="59">
        <v>0</v>
      </c>
      <c r="P3242" s="59">
        <f t="shared" si="414"/>
        <v>0</v>
      </c>
      <c r="Q3242" s="72">
        <f t="shared" si="412"/>
        <v>0</v>
      </c>
      <c r="R3242" s="44">
        <v>0</v>
      </c>
      <c r="S3242" s="45">
        <f t="shared" si="415"/>
        <v>4</v>
      </c>
      <c r="T3242" s="10">
        <v>99709</v>
      </c>
      <c r="U3242" s="44">
        <f t="shared" si="416"/>
        <v>398836</v>
      </c>
    </row>
    <row r="3243" spans="1:21">
      <c r="A3243" s="33" t="s">
        <v>3551</v>
      </c>
      <c r="B3243" s="3" t="s">
        <v>3552</v>
      </c>
      <c r="C3243" s="4" t="s">
        <v>74</v>
      </c>
      <c r="D3243" s="4" t="s">
        <v>74</v>
      </c>
      <c r="E3243" s="86">
        <v>2</v>
      </c>
      <c r="F3243" s="96">
        <f t="shared" si="417"/>
        <v>41348</v>
      </c>
      <c r="G3243" s="77">
        <v>82696</v>
      </c>
      <c r="H3243" s="45">
        <v>0</v>
      </c>
      <c r="I3243" s="44">
        <v>0</v>
      </c>
      <c r="J3243" s="45">
        <v>0</v>
      </c>
      <c r="K3243" s="45">
        <v>0</v>
      </c>
      <c r="L3243" s="45">
        <f t="shared" si="413"/>
        <v>0</v>
      </c>
      <c r="M3243" s="71">
        <f t="shared" si="411"/>
        <v>0</v>
      </c>
      <c r="N3243" s="59">
        <v>0</v>
      </c>
      <c r="O3243" s="59">
        <v>0</v>
      </c>
      <c r="P3243" s="59">
        <f t="shared" si="414"/>
        <v>0</v>
      </c>
      <c r="Q3243" s="72">
        <f t="shared" si="412"/>
        <v>0</v>
      </c>
      <c r="R3243" s="44">
        <v>0</v>
      </c>
      <c r="S3243" s="45">
        <f t="shared" si="415"/>
        <v>2</v>
      </c>
      <c r="T3243" s="10">
        <v>41348</v>
      </c>
      <c r="U3243" s="44">
        <f t="shared" si="416"/>
        <v>82696</v>
      </c>
    </row>
    <row r="3244" spans="1:21">
      <c r="A3244" s="33" t="s">
        <v>7128</v>
      </c>
      <c r="B3244" s="3" t="s">
        <v>7129</v>
      </c>
      <c r="C3244" s="4" t="s">
        <v>74</v>
      </c>
      <c r="D3244" s="4" t="s">
        <v>74</v>
      </c>
      <c r="E3244" s="86">
        <v>9</v>
      </c>
      <c r="F3244" s="96">
        <f t="shared" si="417"/>
        <v>18666</v>
      </c>
      <c r="G3244" s="77">
        <v>167994</v>
      </c>
      <c r="H3244" s="45">
        <v>0</v>
      </c>
      <c r="I3244" s="44">
        <v>2</v>
      </c>
      <c r="J3244" s="45">
        <v>0</v>
      </c>
      <c r="K3244" s="45">
        <v>0</v>
      </c>
      <c r="L3244" s="45">
        <f t="shared" si="413"/>
        <v>0</v>
      </c>
      <c r="M3244" s="71">
        <f t="shared" si="411"/>
        <v>0</v>
      </c>
      <c r="N3244" s="59">
        <v>0</v>
      </c>
      <c r="O3244" s="59">
        <v>0</v>
      </c>
      <c r="P3244" s="59">
        <f t="shared" si="414"/>
        <v>0</v>
      </c>
      <c r="Q3244" s="72">
        <f t="shared" si="412"/>
        <v>0</v>
      </c>
      <c r="R3244" s="44">
        <v>0</v>
      </c>
      <c r="S3244" s="45">
        <f t="shared" si="415"/>
        <v>7</v>
      </c>
      <c r="T3244" s="10">
        <v>18666</v>
      </c>
      <c r="U3244" s="44">
        <f t="shared" si="416"/>
        <v>130662</v>
      </c>
    </row>
    <row r="3245" spans="1:21">
      <c r="A3245" s="2">
        <v>60407133</v>
      </c>
      <c r="B3245" s="3" t="s">
        <v>7731</v>
      </c>
      <c r="C3245" s="4" t="s">
        <v>74</v>
      </c>
      <c r="D3245" s="4" t="s">
        <v>74</v>
      </c>
      <c r="E3245" s="86">
        <v>1</v>
      </c>
      <c r="F3245" s="96">
        <f t="shared" si="417"/>
        <v>222286</v>
      </c>
      <c r="G3245" s="77">
        <v>222286</v>
      </c>
      <c r="H3245" s="45">
        <v>0</v>
      </c>
      <c r="I3245" s="44">
        <v>1</v>
      </c>
      <c r="J3245" s="45">
        <v>0</v>
      </c>
      <c r="K3245" s="45">
        <v>0</v>
      </c>
      <c r="L3245" s="45">
        <f t="shared" si="413"/>
        <v>0</v>
      </c>
      <c r="M3245" s="71">
        <f t="shared" si="411"/>
        <v>0</v>
      </c>
      <c r="N3245" s="59">
        <v>0</v>
      </c>
      <c r="O3245" s="59">
        <v>0</v>
      </c>
      <c r="P3245" s="59">
        <f t="shared" si="414"/>
        <v>0</v>
      </c>
      <c r="Q3245" s="72">
        <f t="shared" si="412"/>
        <v>0</v>
      </c>
      <c r="R3245" s="44">
        <v>0</v>
      </c>
      <c r="S3245" s="45">
        <f t="shared" si="415"/>
        <v>0</v>
      </c>
      <c r="T3245" s="45">
        <v>0</v>
      </c>
      <c r="U3245" s="44">
        <f t="shared" si="416"/>
        <v>0</v>
      </c>
    </row>
    <row r="3246" spans="1:21">
      <c r="A3246" s="33" t="s">
        <v>3553</v>
      </c>
      <c r="B3246" s="3" t="s">
        <v>3554</v>
      </c>
      <c r="C3246" s="4" t="s">
        <v>74</v>
      </c>
      <c r="D3246" s="4" t="s">
        <v>74</v>
      </c>
      <c r="E3246" s="86">
        <v>2</v>
      </c>
      <c r="F3246" s="96">
        <f t="shared" si="417"/>
        <v>117926</v>
      </c>
      <c r="G3246" s="77">
        <v>235852</v>
      </c>
      <c r="H3246" s="45">
        <v>0</v>
      </c>
      <c r="I3246" s="44">
        <v>0</v>
      </c>
      <c r="J3246" s="45">
        <v>0</v>
      </c>
      <c r="K3246" s="45">
        <v>0</v>
      </c>
      <c r="L3246" s="45">
        <f t="shared" si="413"/>
        <v>0</v>
      </c>
      <c r="M3246" s="71">
        <f t="shared" si="411"/>
        <v>0</v>
      </c>
      <c r="N3246" s="59">
        <v>0</v>
      </c>
      <c r="O3246" s="59">
        <v>0</v>
      </c>
      <c r="P3246" s="59">
        <f t="shared" si="414"/>
        <v>0</v>
      </c>
      <c r="Q3246" s="72">
        <f t="shared" si="412"/>
        <v>0</v>
      </c>
      <c r="R3246" s="44">
        <v>0</v>
      </c>
      <c r="S3246" s="45">
        <f t="shared" si="415"/>
        <v>2</v>
      </c>
      <c r="T3246" s="10">
        <v>117926</v>
      </c>
      <c r="U3246" s="44">
        <f t="shared" si="416"/>
        <v>235852</v>
      </c>
    </row>
    <row r="3247" spans="1:21">
      <c r="A3247" s="33" t="s">
        <v>6686</v>
      </c>
      <c r="B3247" s="3" t="s">
        <v>6687</v>
      </c>
      <c r="C3247" s="4" t="s">
        <v>74</v>
      </c>
      <c r="D3247" s="4" t="s">
        <v>74</v>
      </c>
      <c r="E3247" s="86">
        <v>6</v>
      </c>
      <c r="F3247" s="96">
        <f t="shared" si="417"/>
        <v>39489</v>
      </c>
      <c r="G3247" s="77">
        <v>236934</v>
      </c>
      <c r="H3247" s="45">
        <v>0</v>
      </c>
      <c r="I3247" s="44">
        <v>2</v>
      </c>
      <c r="J3247" s="45">
        <v>0</v>
      </c>
      <c r="K3247" s="45">
        <v>0</v>
      </c>
      <c r="L3247" s="45">
        <f t="shared" si="413"/>
        <v>0</v>
      </c>
      <c r="M3247" s="71">
        <f t="shared" si="411"/>
        <v>0</v>
      </c>
      <c r="N3247" s="59">
        <v>0</v>
      </c>
      <c r="O3247" s="59">
        <v>0</v>
      </c>
      <c r="P3247" s="59">
        <f t="shared" si="414"/>
        <v>0</v>
      </c>
      <c r="Q3247" s="72">
        <f t="shared" si="412"/>
        <v>0</v>
      </c>
      <c r="R3247" s="44">
        <v>0</v>
      </c>
      <c r="S3247" s="45">
        <f t="shared" si="415"/>
        <v>4</v>
      </c>
      <c r="T3247" s="10">
        <v>39489</v>
      </c>
      <c r="U3247" s="44">
        <f t="shared" si="416"/>
        <v>157956</v>
      </c>
    </row>
    <row r="3248" spans="1:21">
      <c r="A3248" s="33" t="s">
        <v>5707</v>
      </c>
      <c r="B3248" s="3" t="s">
        <v>5708</v>
      </c>
      <c r="C3248" s="4" t="s">
        <v>74</v>
      </c>
      <c r="D3248" s="4" t="s">
        <v>74</v>
      </c>
      <c r="E3248" s="86">
        <v>2</v>
      </c>
      <c r="F3248" s="96">
        <f t="shared" si="417"/>
        <v>30584</v>
      </c>
      <c r="G3248" s="77">
        <v>61168</v>
      </c>
      <c r="H3248" s="45">
        <v>0</v>
      </c>
      <c r="I3248" s="44">
        <v>2</v>
      </c>
      <c r="J3248" s="45">
        <v>0</v>
      </c>
      <c r="K3248" s="45">
        <v>0</v>
      </c>
      <c r="L3248" s="45">
        <f t="shared" si="413"/>
        <v>0</v>
      </c>
      <c r="M3248" s="71">
        <f t="shared" si="411"/>
        <v>0</v>
      </c>
      <c r="N3248" s="59">
        <v>0</v>
      </c>
      <c r="O3248" s="59">
        <v>0</v>
      </c>
      <c r="P3248" s="59">
        <f t="shared" si="414"/>
        <v>0</v>
      </c>
      <c r="Q3248" s="72">
        <f t="shared" si="412"/>
        <v>0</v>
      </c>
      <c r="R3248" s="44">
        <v>0</v>
      </c>
      <c r="S3248" s="45">
        <f t="shared" si="415"/>
        <v>0</v>
      </c>
      <c r="T3248" s="45">
        <v>30584</v>
      </c>
      <c r="U3248" s="44">
        <f t="shared" si="416"/>
        <v>0</v>
      </c>
    </row>
    <row r="3249" spans="1:21">
      <c r="A3249" s="33" t="s">
        <v>5224</v>
      </c>
      <c r="B3249" s="3" t="s">
        <v>5225</v>
      </c>
      <c r="C3249" s="4" t="s">
        <v>74</v>
      </c>
      <c r="D3249" s="4" t="s">
        <v>74</v>
      </c>
      <c r="E3249" s="86">
        <v>20</v>
      </c>
      <c r="F3249" s="96">
        <f t="shared" si="417"/>
        <v>25415</v>
      </c>
      <c r="G3249" s="77">
        <v>508300</v>
      </c>
      <c r="H3249" s="45">
        <v>0</v>
      </c>
      <c r="I3249" s="44">
        <v>20</v>
      </c>
      <c r="J3249" s="45">
        <v>0</v>
      </c>
      <c r="K3249" s="45">
        <v>0</v>
      </c>
      <c r="L3249" s="45">
        <f t="shared" si="413"/>
        <v>0</v>
      </c>
      <c r="M3249" s="71">
        <f t="shared" si="411"/>
        <v>0</v>
      </c>
      <c r="N3249" s="59">
        <v>0</v>
      </c>
      <c r="O3249" s="59">
        <v>0</v>
      </c>
      <c r="P3249" s="59">
        <f t="shared" si="414"/>
        <v>0</v>
      </c>
      <c r="Q3249" s="72">
        <f t="shared" si="412"/>
        <v>0</v>
      </c>
      <c r="R3249" s="44">
        <v>0</v>
      </c>
      <c r="S3249" s="45">
        <f t="shared" si="415"/>
        <v>0</v>
      </c>
      <c r="T3249" s="45">
        <v>25415</v>
      </c>
      <c r="U3249" s="44">
        <f t="shared" si="416"/>
        <v>0</v>
      </c>
    </row>
    <row r="3250" spans="1:21">
      <c r="A3250" s="33">
        <v>60369409</v>
      </c>
      <c r="B3250" s="3" t="s">
        <v>6807</v>
      </c>
      <c r="C3250" s="4" t="s">
        <v>74</v>
      </c>
      <c r="D3250" s="4" t="s">
        <v>74</v>
      </c>
      <c r="E3250" s="86">
        <v>10</v>
      </c>
      <c r="F3250" s="96">
        <f t="shared" si="417"/>
        <v>14993</v>
      </c>
      <c r="G3250" s="77">
        <v>149930</v>
      </c>
      <c r="H3250" s="45">
        <v>0</v>
      </c>
      <c r="I3250" s="44">
        <v>10</v>
      </c>
      <c r="J3250" s="45">
        <v>0</v>
      </c>
      <c r="K3250" s="45">
        <v>0</v>
      </c>
      <c r="L3250" s="45">
        <f t="shared" si="413"/>
        <v>0</v>
      </c>
      <c r="M3250" s="71">
        <f t="shared" si="411"/>
        <v>0</v>
      </c>
      <c r="N3250" s="59">
        <v>0</v>
      </c>
      <c r="O3250" s="59">
        <v>0</v>
      </c>
      <c r="P3250" s="59">
        <f t="shared" si="414"/>
        <v>0</v>
      </c>
      <c r="Q3250" s="72">
        <f t="shared" si="412"/>
        <v>0</v>
      </c>
      <c r="R3250" s="44">
        <v>0</v>
      </c>
      <c r="S3250" s="45">
        <f t="shared" si="415"/>
        <v>0</v>
      </c>
      <c r="T3250" s="45">
        <v>14993</v>
      </c>
      <c r="U3250" s="44">
        <f t="shared" si="416"/>
        <v>0</v>
      </c>
    </row>
    <row r="3251" spans="1:21">
      <c r="A3251" s="33" t="s">
        <v>6722</v>
      </c>
      <c r="B3251" s="3" t="s">
        <v>6723</v>
      </c>
      <c r="C3251" s="4" t="s">
        <v>74</v>
      </c>
      <c r="D3251" s="4" t="s">
        <v>74</v>
      </c>
      <c r="E3251" s="86">
        <v>36</v>
      </c>
      <c r="F3251" s="96">
        <f t="shared" si="417"/>
        <v>14659</v>
      </c>
      <c r="G3251" s="77">
        <v>527724</v>
      </c>
      <c r="H3251" s="45">
        <v>4</v>
      </c>
      <c r="I3251" s="44">
        <v>14</v>
      </c>
      <c r="J3251" s="45">
        <v>0</v>
      </c>
      <c r="K3251" s="45">
        <v>0</v>
      </c>
      <c r="L3251" s="45">
        <f t="shared" si="413"/>
        <v>0</v>
      </c>
      <c r="M3251" s="71">
        <f t="shared" si="411"/>
        <v>0</v>
      </c>
      <c r="N3251" s="59">
        <v>0</v>
      </c>
      <c r="O3251" s="59">
        <v>0</v>
      </c>
      <c r="P3251" s="59">
        <f t="shared" si="414"/>
        <v>0</v>
      </c>
      <c r="Q3251" s="72">
        <f t="shared" si="412"/>
        <v>0</v>
      </c>
      <c r="R3251" s="44">
        <v>0</v>
      </c>
      <c r="S3251" s="45">
        <f t="shared" si="415"/>
        <v>26</v>
      </c>
      <c r="T3251" s="10">
        <v>14732</v>
      </c>
      <c r="U3251" s="44">
        <f t="shared" si="416"/>
        <v>383032</v>
      </c>
    </row>
    <row r="3252" spans="1:21">
      <c r="A3252" s="33" t="s">
        <v>3927</v>
      </c>
      <c r="B3252" s="3" t="s">
        <v>3928</v>
      </c>
      <c r="C3252" s="4" t="s">
        <v>74</v>
      </c>
      <c r="D3252" s="4" t="s">
        <v>74</v>
      </c>
      <c r="E3252" s="86">
        <v>4</v>
      </c>
      <c r="F3252" s="96">
        <f t="shared" si="417"/>
        <v>12721</v>
      </c>
      <c r="G3252" s="77">
        <v>50884</v>
      </c>
      <c r="H3252" s="45">
        <v>0</v>
      </c>
      <c r="I3252" s="44">
        <v>0</v>
      </c>
      <c r="J3252" s="45">
        <v>0</v>
      </c>
      <c r="K3252" s="45">
        <v>0</v>
      </c>
      <c r="L3252" s="45">
        <f t="shared" si="413"/>
        <v>0</v>
      </c>
      <c r="M3252" s="71">
        <f t="shared" si="411"/>
        <v>0</v>
      </c>
      <c r="N3252" s="59">
        <v>0</v>
      </c>
      <c r="O3252" s="59">
        <v>0</v>
      </c>
      <c r="P3252" s="59">
        <f t="shared" si="414"/>
        <v>0</v>
      </c>
      <c r="Q3252" s="72">
        <f t="shared" si="412"/>
        <v>0</v>
      </c>
      <c r="R3252" s="44">
        <v>0</v>
      </c>
      <c r="S3252" s="45">
        <f t="shared" si="415"/>
        <v>4</v>
      </c>
      <c r="T3252" s="10">
        <v>12721</v>
      </c>
      <c r="U3252" s="44">
        <f t="shared" si="416"/>
        <v>50884</v>
      </c>
    </row>
    <row r="3253" spans="1:21">
      <c r="A3253" s="33">
        <v>60369407</v>
      </c>
      <c r="B3253" s="3" t="s">
        <v>4096</v>
      </c>
      <c r="C3253" s="4" t="s">
        <v>74</v>
      </c>
      <c r="D3253" s="4" t="s">
        <v>74</v>
      </c>
      <c r="E3253" s="86">
        <v>6</v>
      </c>
      <c r="F3253" s="96">
        <f t="shared" si="417"/>
        <v>10645</v>
      </c>
      <c r="G3253" s="77">
        <v>63870</v>
      </c>
      <c r="H3253" s="45">
        <v>0</v>
      </c>
      <c r="I3253" s="44">
        <v>0</v>
      </c>
      <c r="J3253" s="45">
        <v>0</v>
      </c>
      <c r="K3253" s="45">
        <v>0</v>
      </c>
      <c r="L3253" s="45">
        <f t="shared" si="413"/>
        <v>0</v>
      </c>
      <c r="M3253" s="71">
        <f t="shared" si="411"/>
        <v>0</v>
      </c>
      <c r="N3253" s="59">
        <v>0</v>
      </c>
      <c r="O3253" s="59">
        <v>0</v>
      </c>
      <c r="P3253" s="59">
        <f t="shared" si="414"/>
        <v>0</v>
      </c>
      <c r="Q3253" s="72">
        <f t="shared" si="412"/>
        <v>0</v>
      </c>
      <c r="R3253" s="44">
        <v>0</v>
      </c>
      <c r="S3253" s="45">
        <f t="shared" si="415"/>
        <v>6</v>
      </c>
      <c r="T3253" s="10">
        <v>10645</v>
      </c>
      <c r="U3253" s="44">
        <f t="shared" si="416"/>
        <v>63870</v>
      </c>
    </row>
    <row r="3254" spans="1:21">
      <c r="A3254" s="2">
        <v>60369404</v>
      </c>
      <c r="B3254" s="3" t="s">
        <v>10889</v>
      </c>
      <c r="C3254" s="4" t="s">
        <v>74</v>
      </c>
      <c r="D3254" s="4" t="s">
        <v>74</v>
      </c>
      <c r="E3254" s="86">
        <v>0</v>
      </c>
      <c r="F3254" s="96">
        <f t="shared" si="417"/>
        <v>0</v>
      </c>
      <c r="G3254" s="77">
        <v>0</v>
      </c>
      <c r="H3254" s="45">
        <v>8</v>
      </c>
      <c r="I3254" s="44">
        <v>8</v>
      </c>
      <c r="J3254" s="45">
        <v>0</v>
      </c>
      <c r="K3254" s="45">
        <v>0</v>
      </c>
      <c r="L3254" s="45">
        <f t="shared" si="413"/>
        <v>0</v>
      </c>
      <c r="M3254" s="71">
        <f t="shared" si="411"/>
        <v>0</v>
      </c>
      <c r="N3254" s="59">
        <v>0</v>
      </c>
      <c r="O3254" s="59">
        <v>0</v>
      </c>
      <c r="P3254" s="59">
        <f t="shared" si="414"/>
        <v>0</v>
      </c>
      <c r="Q3254" s="72">
        <f t="shared" si="412"/>
        <v>0</v>
      </c>
      <c r="R3254" s="44">
        <v>0</v>
      </c>
      <c r="S3254" s="45">
        <f t="shared" si="415"/>
        <v>0</v>
      </c>
      <c r="T3254" s="45">
        <v>5780</v>
      </c>
      <c r="U3254" s="44">
        <f t="shared" si="416"/>
        <v>0</v>
      </c>
    </row>
    <row r="3255" spans="1:21">
      <c r="A3255" s="33" t="s">
        <v>3555</v>
      </c>
      <c r="B3255" s="3" t="s">
        <v>3556</v>
      </c>
      <c r="C3255" s="4" t="s">
        <v>74</v>
      </c>
      <c r="D3255" s="4" t="s">
        <v>74</v>
      </c>
      <c r="E3255" s="86">
        <v>2</v>
      </c>
      <c r="F3255" s="96">
        <f t="shared" si="417"/>
        <v>90004</v>
      </c>
      <c r="G3255" s="77">
        <v>180008</v>
      </c>
      <c r="H3255" s="45">
        <v>0</v>
      </c>
      <c r="I3255" s="44">
        <v>0</v>
      </c>
      <c r="J3255" s="45">
        <v>0</v>
      </c>
      <c r="K3255" s="45">
        <v>0</v>
      </c>
      <c r="L3255" s="45">
        <f t="shared" si="413"/>
        <v>0</v>
      </c>
      <c r="M3255" s="71">
        <f t="shared" si="411"/>
        <v>0</v>
      </c>
      <c r="N3255" s="59">
        <v>0</v>
      </c>
      <c r="O3255" s="59">
        <v>0</v>
      </c>
      <c r="P3255" s="59">
        <f t="shared" si="414"/>
        <v>0</v>
      </c>
      <c r="Q3255" s="72">
        <f t="shared" si="412"/>
        <v>0</v>
      </c>
      <c r="R3255" s="44">
        <v>0</v>
      </c>
      <c r="S3255" s="45">
        <f t="shared" si="415"/>
        <v>2</v>
      </c>
      <c r="T3255" s="10">
        <v>90004</v>
      </c>
      <c r="U3255" s="44">
        <f t="shared" si="416"/>
        <v>180008</v>
      </c>
    </row>
    <row r="3256" spans="1:21">
      <c r="A3256" s="33" t="s">
        <v>3557</v>
      </c>
      <c r="B3256" s="3" t="s">
        <v>3558</v>
      </c>
      <c r="C3256" s="4" t="s">
        <v>74</v>
      </c>
      <c r="D3256" s="4" t="s">
        <v>74</v>
      </c>
      <c r="E3256" s="86">
        <v>2</v>
      </c>
      <c r="F3256" s="96">
        <f t="shared" si="417"/>
        <v>671033</v>
      </c>
      <c r="G3256" s="77">
        <v>1342066</v>
      </c>
      <c r="H3256" s="45">
        <v>0</v>
      </c>
      <c r="I3256" s="44">
        <v>0</v>
      </c>
      <c r="J3256" s="45">
        <v>0</v>
      </c>
      <c r="K3256" s="45">
        <v>0</v>
      </c>
      <c r="L3256" s="45">
        <f t="shared" si="413"/>
        <v>0</v>
      </c>
      <c r="M3256" s="71">
        <f t="shared" si="411"/>
        <v>0</v>
      </c>
      <c r="N3256" s="59">
        <v>0</v>
      </c>
      <c r="O3256" s="59">
        <v>0</v>
      </c>
      <c r="P3256" s="59">
        <f t="shared" si="414"/>
        <v>0</v>
      </c>
      <c r="Q3256" s="72">
        <f t="shared" si="412"/>
        <v>0</v>
      </c>
      <c r="R3256" s="44">
        <v>0</v>
      </c>
      <c r="S3256" s="45">
        <f t="shared" si="415"/>
        <v>2</v>
      </c>
      <c r="T3256" s="10">
        <v>671033</v>
      </c>
      <c r="U3256" s="44">
        <f t="shared" si="416"/>
        <v>1342066</v>
      </c>
    </row>
    <row r="3257" spans="1:21">
      <c r="A3257" s="33" t="s">
        <v>3191</v>
      </c>
      <c r="B3257" s="3" t="s">
        <v>3192</v>
      </c>
      <c r="C3257" s="4" t="s">
        <v>74</v>
      </c>
      <c r="D3257" s="4" t="s">
        <v>74</v>
      </c>
      <c r="E3257" s="86">
        <v>1</v>
      </c>
      <c r="F3257" s="96">
        <f t="shared" si="417"/>
        <v>165940</v>
      </c>
      <c r="G3257" s="77">
        <v>165940</v>
      </c>
      <c r="H3257" s="45">
        <v>0</v>
      </c>
      <c r="I3257" s="44">
        <v>0</v>
      </c>
      <c r="J3257" s="45">
        <v>0</v>
      </c>
      <c r="K3257" s="45">
        <v>0</v>
      </c>
      <c r="L3257" s="45">
        <f t="shared" si="413"/>
        <v>0</v>
      </c>
      <c r="M3257" s="71">
        <f t="shared" si="411"/>
        <v>0</v>
      </c>
      <c r="N3257" s="59">
        <v>0</v>
      </c>
      <c r="O3257" s="59">
        <v>0</v>
      </c>
      <c r="P3257" s="59">
        <f t="shared" si="414"/>
        <v>0</v>
      </c>
      <c r="Q3257" s="72">
        <f t="shared" si="412"/>
        <v>0</v>
      </c>
      <c r="R3257" s="44">
        <v>0</v>
      </c>
      <c r="S3257" s="45">
        <f t="shared" si="415"/>
        <v>1</v>
      </c>
      <c r="T3257" s="10">
        <v>165940</v>
      </c>
      <c r="U3257" s="44">
        <f t="shared" si="416"/>
        <v>165940</v>
      </c>
    </row>
    <row r="3258" spans="1:21">
      <c r="A3258" s="33" t="s">
        <v>6827</v>
      </c>
      <c r="B3258" s="3" t="s">
        <v>6828</v>
      </c>
      <c r="C3258" s="4" t="s">
        <v>74</v>
      </c>
      <c r="D3258" s="4" t="s">
        <v>74</v>
      </c>
      <c r="E3258" s="86">
        <v>3</v>
      </c>
      <c r="F3258" s="96">
        <f t="shared" si="417"/>
        <v>122685</v>
      </c>
      <c r="G3258" s="77">
        <v>368055</v>
      </c>
      <c r="H3258" s="45">
        <v>0</v>
      </c>
      <c r="I3258" s="44">
        <v>3</v>
      </c>
      <c r="J3258" s="45">
        <v>0</v>
      </c>
      <c r="K3258" s="45">
        <v>0</v>
      </c>
      <c r="L3258" s="45">
        <f t="shared" si="413"/>
        <v>0</v>
      </c>
      <c r="M3258" s="71">
        <f t="shared" si="411"/>
        <v>0</v>
      </c>
      <c r="N3258" s="59">
        <v>0</v>
      </c>
      <c r="O3258" s="59">
        <v>0</v>
      </c>
      <c r="P3258" s="59">
        <f t="shared" si="414"/>
        <v>0</v>
      </c>
      <c r="Q3258" s="72">
        <f t="shared" si="412"/>
        <v>0</v>
      </c>
      <c r="R3258" s="44">
        <v>0</v>
      </c>
      <c r="S3258" s="45">
        <f t="shared" si="415"/>
        <v>0</v>
      </c>
      <c r="T3258" s="45">
        <v>122685</v>
      </c>
      <c r="U3258" s="44">
        <f t="shared" si="416"/>
        <v>0</v>
      </c>
    </row>
    <row r="3259" spans="1:21">
      <c r="A3259" s="33" t="s">
        <v>3559</v>
      </c>
      <c r="B3259" s="3" t="s">
        <v>3560</v>
      </c>
      <c r="C3259" s="4" t="s">
        <v>74</v>
      </c>
      <c r="D3259" s="4" t="s">
        <v>74</v>
      </c>
      <c r="E3259" s="86">
        <v>2</v>
      </c>
      <c r="F3259" s="96">
        <f t="shared" si="417"/>
        <v>81835</v>
      </c>
      <c r="G3259" s="77">
        <v>163670</v>
      </c>
      <c r="H3259" s="45">
        <v>0</v>
      </c>
      <c r="I3259" s="44">
        <v>0</v>
      </c>
      <c r="J3259" s="45">
        <v>0</v>
      </c>
      <c r="K3259" s="45">
        <v>0</v>
      </c>
      <c r="L3259" s="45">
        <f t="shared" si="413"/>
        <v>0</v>
      </c>
      <c r="M3259" s="71">
        <f t="shared" si="411"/>
        <v>0</v>
      </c>
      <c r="N3259" s="59">
        <v>0</v>
      </c>
      <c r="O3259" s="59">
        <v>0</v>
      </c>
      <c r="P3259" s="59">
        <f t="shared" si="414"/>
        <v>0</v>
      </c>
      <c r="Q3259" s="72">
        <f t="shared" si="412"/>
        <v>0</v>
      </c>
      <c r="R3259" s="44">
        <v>0</v>
      </c>
      <c r="S3259" s="45">
        <f t="shared" si="415"/>
        <v>2</v>
      </c>
      <c r="T3259" s="10">
        <v>81835</v>
      </c>
      <c r="U3259" s="44">
        <f t="shared" si="416"/>
        <v>163670</v>
      </c>
    </row>
    <row r="3260" spans="1:21">
      <c r="A3260" s="28">
        <v>60369377</v>
      </c>
      <c r="B3260" s="3" t="s">
        <v>719</v>
      </c>
      <c r="C3260" s="4" t="s">
        <v>74</v>
      </c>
      <c r="D3260" s="4" t="s">
        <v>74</v>
      </c>
      <c r="E3260" s="86">
        <v>0</v>
      </c>
      <c r="F3260" s="96">
        <f t="shared" si="417"/>
        <v>0</v>
      </c>
      <c r="G3260" s="77">
        <v>0</v>
      </c>
      <c r="H3260" s="45">
        <v>0</v>
      </c>
      <c r="I3260" s="44">
        <v>0</v>
      </c>
      <c r="J3260" s="45">
        <v>0</v>
      </c>
      <c r="K3260" s="45">
        <v>0</v>
      </c>
      <c r="L3260" s="45">
        <f t="shared" si="413"/>
        <v>0</v>
      </c>
      <c r="M3260" s="71">
        <f t="shared" si="411"/>
        <v>0</v>
      </c>
      <c r="N3260" s="59">
        <v>0</v>
      </c>
      <c r="O3260" s="59">
        <v>0</v>
      </c>
      <c r="P3260" s="59">
        <f t="shared" si="414"/>
        <v>0</v>
      </c>
      <c r="Q3260" s="72">
        <f t="shared" si="412"/>
        <v>0</v>
      </c>
      <c r="R3260" s="44">
        <v>0</v>
      </c>
      <c r="S3260" s="45">
        <f t="shared" si="415"/>
        <v>0</v>
      </c>
      <c r="T3260" s="45">
        <v>0</v>
      </c>
      <c r="U3260" s="44">
        <f t="shared" si="416"/>
        <v>0</v>
      </c>
    </row>
    <row r="3261" spans="1:21">
      <c r="A3261" s="33" t="s">
        <v>5270</v>
      </c>
      <c r="B3261" s="3" t="s">
        <v>5271</v>
      </c>
      <c r="C3261" s="4" t="s">
        <v>74</v>
      </c>
      <c r="D3261" s="4" t="s">
        <v>74</v>
      </c>
      <c r="E3261" s="86">
        <v>3</v>
      </c>
      <c r="F3261" s="96">
        <f t="shared" si="417"/>
        <v>32664</v>
      </c>
      <c r="G3261" s="77">
        <v>97992</v>
      </c>
      <c r="H3261" s="45">
        <v>0</v>
      </c>
      <c r="I3261" s="44">
        <v>3</v>
      </c>
      <c r="J3261" s="45">
        <v>0</v>
      </c>
      <c r="K3261" s="45">
        <v>0</v>
      </c>
      <c r="L3261" s="45">
        <f t="shared" si="413"/>
        <v>0</v>
      </c>
      <c r="M3261" s="71">
        <f t="shared" si="411"/>
        <v>0</v>
      </c>
      <c r="N3261" s="59">
        <v>0</v>
      </c>
      <c r="O3261" s="59">
        <v>0</v>
      </c>
      <c r="P3261" s="59">
        <f t="shared" si="414"/>
        <v>0</v>
      </c>
      <c r="Q3261" s="72">
        <f t="shared" si="412"/>
        <v>0</v>
      </c>
      <c r="R3261" s="44">
        <v>0</v>
      </c>
      <c r="S3261" s="45">
        <f t="shared" si="415"/>
        <v>0</v>
      </c>
      <c r="T3261" s="45">
        <v>32664</v>
      </c>
      <c r="U3261" s="44">
        <f t="shared" si="416"/>
        <v>0</v>
      </c>
    </row>
    <row r="3262" spans="1:21">
      <c r="A3262" s="33">
        <v>60369376</v>
      </c>
      <c r="B3262" s="3" t="s">
        <v>3193</v>
      </c>
      <c r="C3262" s="4" t="s">
        <v>74</v>
      </c>
      <c r="D3262" s="4" t="s">
        <v>74</v>
      </c>
      <c r="E3262" s="86">
        <v>1</v>
      </c>
      <c r="F3262" s="96">
        <f t="shared" si="417"/>
        <v>28935</v>
      </c>
      <c r="G3262" s="77">
        <v>28935</v>
      </c>
      <c r="H3262" s="45">
        <v>0</v>
      </c>
      <c r="I3262" s="44">
        <v>0</v>
      </c>
      <c r="J3262" s="45">
        <v>0</v>
      </c>
      <c r="K3262" s="45">
        <v>0</v>
      </c>
      <c r="L3262" s="45">
        <f t="shared" si="413"/>
        <v>0</v>
      </c>
      <c r="M3262" s="71">
        <f t="shared" si="411"/>
        <v>0</v>
      </c>
      <c r="N3262" s="59">
        <v>0</v>
      </c>
      <c r="O3262" s="59">
        <v>0</v>
      </c>
      <c r="P3262" s="59">
        <f t="shared" si="414"/>
        <v>0</v>
      </c>
      <c r="Q3262" s="72">
        <f t="shared" si="412"/>
        <v>0</v>
      </c>
      <c r="R3262" s="44">
        <v>0</v>
      </c>
      <c r="S3262" s="45">
        <f t="shared" si="415"/>
        <v>1</v>
      </c>
      <c r="T3262" s="10">
        <v>28935</v>
      </c>
      <c r="U3262" s="44">
        <f t="shared" si="416"/>
        <v>28935</v>
      </c>
    </row>
    <row r="3263" spans="1:21">
      <c r="A3263" s="33" t="s">
        <v>3929</v>
      </c>
      <c r="B3263" s="3" t="s">
        <v>3930</v>
      </c>
      <c r="C3263" s="4" t="s">
        <v>74</v>
      </c>
      <c r="D3263" s="4" t="s">
        <v>74</v>
      </c>
      <c r="E3263" s="86">
        <v>4</v>
      </c>
      <c r="F3263" s="96">
        <f t="shared" ref="F3263:F3294" si="418">IFERROR(G3263/E3263,0)</f>
        <v>24983</v>
      </c>
      <c r="G3263" s="77">
        <v>99932</v>
      </c>
      <c r="H3263" s="45">
        <v>0</v>
      </c>
      <c r="I3263" s="44">
        <v>0</v>
      </c>
      <c r="J3263" s="45">
        <v>0</v>
      </c>
      <c r="K3263" s="45">
        <v>0</v>
      </c>
      <c r="L3263" s="45">
        <f t="shared" si="413"/>
        <v>0</v>
      </c>
      <c r="M3263" s="71">
        <f t="shared" si="411"/>
        <v>0</v>
      </c>
      <c r="N3263" s="59">
        <v>0</v>
      </c>
      <c r="O3263" s="59">
        <v>0</v>
      </c>
      <c r="P3263" s="59">
        <f t="shared" si="414"/>
        <v>0</v>
      </c>
      <c r="Q3263" s="72">
        <f t="shared" si="412"/>
        <v>0</v>
      </c>
      <c r="R3263" s="44">
        <v>0</v>
      </c>
      <c r="S3263" s="45">
        <f t="shared" si="415"/>
        <v>4</v>
      </c>
      <c r="T3263" s="10">
        <v>24984</v>
      </c>
      <c r="U3263" s="44">
        <f t="shared" si="416"/>
        <v>99936</v>
      </c>
    </row>
    <row r="3264" spans="1:21">
      <c r="A3264" s="28">
        <v>60369373</v>
      </c>
      <c r="B3264" s="3" t="s">
        <v>718</v>
      </c>
      <c r="C3264" s="4" t="s">
        <v>74</v>
      </c>
      <c r="D3264" s="4" t="s">
        <v>74</v>
      </c>
      <c r="E3264" s="86">
        <v>0</v>
      </c>
      <c r="F3264" s="96">
        <f t="shared" si="418"/>
        <v>0</v>
      </c>
      <c r="G3264" s="77">
        <v>0</v>
      </c>
      <c r="H3264" s="45">
        <v>0</v>
      </c>
      <c r="I3264" s="44">
        <v>0</v>
      </c>
      <c r="J3264" s="45">
        <v>0</v>
      </c>
      <c r="K3264" s="45">
        <v>0</v>
      </c>
      <c r="L3264" s="45">
        <f t="shared" si="413"/>
        <v>0</v>
      </c>
      <c r="M3264" s="71">
        <f t="shared" si="411"/>
        <v>0</v>
      </c>
      <c r="N3264" s="59">
        <v>0</v>
      </c>
      <c r="O3264" s="59">
        <v>0</v>
      </c>
      <c r="P3264" s="59">
        <f t="shared" si="414"/>
        <v>0</v>
      </c>
      <c r="Q3264" s="72">
        <f t="shared" si="412"/>
        <v>0</v>
      </c>
      <c r="R3264" s="44">
        <v>0</v>
      </c>
      <c r="S3264" s="45">
        <f t="shared" si="415"/>
        <v>0</v>
      </c>
      <c r="T3264" s="45">
        <v>0</v>
      </c>
      <c r="U3264" s="44">
        <f t="shared" si="416"/>
        <v>0</v>
      </c>
    </row>
    <row r="3265" spans="1:21">
      <c r="A3265" s="28">
        <v>60374202</v>
      </c>
      <c r="B3265" s="3" t="s">
        <v>717</v>
      </c>
      <c r="C3265" s="4" t="s">
        <v>74</v>
      </c>
      <c r="D3265" s="4" t="s">
        <v>74</v>
      </c>
      <c r="E3265" s="86">
        <v>0</v>
      </c>
      <c r="F3265" s="96">
        <f t="shared" si="418"/>
        <v>0</v>
      </c>
      <c r="G3265" s="77">
        <v>0</v>
      </c>
      <c r="H3265" s="45">
        <v>0</v>
      </c>
      <c r="I3265" s="44">
        <v>0</v>
      </c>
      <c r="J3265" s="45">
        <v>0</v>
      </c>
      <c r="K3265" s="45">
        <v>0</v>
      </c>
      <c r="L3265" s="45">
        <f t="shared" si="413"/>
        <v>0</v>
      </c>
      <c r="M3265" s="71">
        <f t="shared" si="411"/>
        <v>0</v>
      </c>
      <c r="N3265" s="59">
        <v>0</v>
      </c>
      <c r="O3265" s="59">
        <v>0</v>
      </c>
      <c r="P3265" s="59">
        <f t="shared" si="414"/>
        <v>0</v>
      </c>
      <c r="Q3265" s="72">
        <f t="shared" si="412"/>
        <v>0</v>
      </c>
      <c r="R3265" s="44">
        <v>0</v>
      </c>
      <c r="S3265" s="45">
        <f t="shared" si="415"/>
        <v>0</v>
      </c>
      <c r="T3265" s="45">
        <v>0</v>
      </c>
      <c r="U3265" s="44">
        <f t="shared" si="416"/>
        <v>0</v>
      </c>
    </row>
    <row r="3266" spans="1:21">
      <c r="A3266" s="33" t="s">
        <v>3931</v>
      </c>
      <c r="B3266" s="3" t="s">
        <v>3932</v>
      </c>
      <c r="C3266" s="4" t="s">
        <v>74</v>
      </c>
      <c r="D3266" s="4" t="s">
        <v>74</v>
      </c>
      <c r="E3266" s="86">
        <v>4</v>
      </c>
      <c r="F3266" s="96">
        <f t="shared" si="418"/>
        <v>157111</v>
      </c>
      <c r="G3266" s="77">
        <v>628444</v>
      </c>
      <c r="H3266" s="45">
        <v>0</v>
      </c>
      <c r="I3266" s="44">
        <v>0</v>
      </c>
      <c r="J3266" s="45">
        <v>0</v>
      </c>
      <c r="K3266" s="45">
        <v>0</v>
      </c>
      <c r="L3266" s="45">
        <f t="shared" si="413"/>
        <v>0</v>
      </c>
      <c r="M3266" s="71">
        <f t="shared" si="411"/>
        <v>0</v>
      </c>
      <c r="N3266" s="59">
        <v>0</v>
      </c>
      <c r="O3266" s="59">
        <v>0</v>
      </c>
      <c r="P3266" s="59">
        <f t="shared" si="414"/>
        <v>0</v>
      </c>
      <c r="Q3266" s="72">
        <f t="shared" si="412"/>
        <v>0</v>
      </c>
      <c r="R3266" s="44">
        <v>0</v>
      </c>
      <c r="S3266" s="45">
        <f t="shared" si="415"/>
        <v>4</v>
      </c>
      <c r="T3266" s="10">
        <v>157111</v>
      </c>
      <c r="U3266" s="44">
        <f t="shared" si="416"/>
        <v>628444</v>
      </c>
    </row>
    <row r="3267" spans="1:21">
      <c r="A3267" s="2" t="s">
        <v>11962</v>
      </c>
      <c r="B3267" s="3" t="s">
        <v>11963</v>
      </c>
      <c r="C3267" s="4" t="s">
        <v>74</v>
      </c>
      <c r="D3267" s="4" t="s">
        <v>74</v>
      </c>
      <c r="E3267" s="86">
        <v>0</v>
      </c>
      <c r="F3267" s="96">
        <f t="shared" si="418"/>
        <v>0</v>
      </c>
      <c r="G3267" s="77">
        <v>0</v>
      </c>
      <c r="H3267" s="45">
        <v>5</v>
      </c>
      <c r="I3267" s="44">
        <v>0</v>
      </c>
      <c r="J3267" s="45">
        <v>0</v>
      </c>
      <c r="K3267" s="45">
        <v>0</v>
      </c>
      <c r="L3267" s="45">
        <f t="shared" si="413"/>
        <v>0</v>
      </c>
      <c r="M3267" s="71">
        <f t="shared" ref="M3267:M3330" si="419">(J3267-K3267)*F3267</f>
        <v>0</v>
      </c>
      <c r="N3267" s="59">
        <v>0</v>
      </c>
      <c r="O3267" s="59">
        <v>0</v>
      </c>
      <c r="P3267" s="59">
        <f t="shared" si="414"/>
        <v>0</v>
      </c>
      <c r="Q3267" s="72">
        <f t="shared" ref="Q3267:Q3330" si="420">(N3267-O3267)*$F3267</f>
        <v>0</v>
      </c>
      <c r="R3267" s="44">
        <v>0</v>
      </c>
      <c r="S3267" s="45">
        <f t="shared" si="415"/>
        <v>5</v>
      </c>
      <c r="T3267" s="10">
        <v>71672</v>
      </c>
      <c r="U3267" s="44">
        <f t="shared" si="416"/>
        <v>358360</v>
      </c>
    </row>
    <row r="3268" spans="1:21">
      <c r="A3268" s="2">
        <v>60044951</v>
      </c>
      <c r="B3268" s="3" t="s">
        <v>10124</v>
      </c>
      <c r="C3268" s="4" t="s">
        <v>74</v>
      </c>
      <c r="D3268" s="4" t="s">
        <v>74</v>
      </c>
      <c r="E3268" s="86">
        <v>0</v>
      </c>
      <c r="F3268" s="96">
        <f t="shared" si="418"/>
        <v>0</v>
      </c>
      <c r="G3268" s="77">
        <v>0</v>
      </c>
      <c r="H3268" s="45">
        <v>1</v>
      </c>
      <c r="I3268" s="44">
        <v>1</v>
      </c>
      <c r="J3268" s="45">
        <v>0</v>
      </c>
      <c r="K3268" s="45">
        <v>0</v>
      </c>
      <c r="L3268" s="45">
        <f t="shared" si="413"/>
        <v>0</v>
      </c>
      <c r="M3268" s="71">
        <f t="shared" si="419"/>
        <v>0</v>
      </c>
      <c r="N3268" s="59">
        <v>0</v>
      </c>
      <c r="O3268" s="59">
        <v>0</v>
      </c>
      <c r="P3268" s="59">
        <f t="shared" si="414"/>
        <v>0</v>
      </c>
      <c r="Q3268" s="72">
        <f t="shared" si="420"/>
        <v>0</v>
      </c>
      <c r="R3268" s="44">
        <v>0</v>
      </c>
      <c r="S3268" s="45">
        <f t="shared" si="415"/>
        <v>0</v>
      </c>
      <c r="T3268" s="45">
        <v>73610</v>
      </c>
      <c r="U3268" s="44">
        <f t="shared" si="416"/>
        <v>0</v>
      </c>
    </row>
    <row r="3269" spans="1:21">
      <c r="A3269" s="33" t="s">
        <v>4861</v>
      </c>
      <c r="B3269" s="3" t="s">
        <v>4862</v>
      </c>
      <c r="C3269" s="4" t="s">
        <v>74</v>
      </c>
      <c r="D3269" s="4" t="s">
        <v>74</v>
      </c>
      <c r="E3269" s="86">
        <v>4</v>
      </c>
      <c r="F3269" s="96">
        <f t="shared" si="418"/>
        <v>36197</v>
      </c>
      <c r="G3269" s="77">
        <v>144788</v>
      </c>
      <c r="H3269" s="45">
        <v>10</v>
      </c>
      <c r="I3269" s="44">
        <v>14</v>
      </c>
      <c r="J3269" s="45">
        <v>0</v>
      </c>
      <c r="K3269" s="45">
        <v>0</v>
      </c>
      <c r="L3269" s="45">
        <f t="shared" si="413"/>
        <v>0</v>
      </c>
      <c r="M3269" s="71">
        <f t="shared" si="419"/>
        <v>0</v>
      </c>
      <c r="N3269" s="59">
        <v>0</v>
      </c>
      <c r="O3269" s="59">
        <v>0</v>
      </c>
      <c r="P3269" s="59">
        <f t="shared" si="414"/>
        <v>0</v>
      </c>
      <c r="Q3269" s="72">
        <f t="shared" si="420"/>
        <v>0</v>
      </c>
      <c r="R3269" s="44">
        <v>0</v>
      </c>
      <c r="S3269" s="45">
        <f t="shared" si="415"/>
        <v>0</v>
      </c>
      <c r="T3269" s="45">
        <v>37108</v>
      </c>
      <c r="U3269" s="44">
        <f t="shared" si="416"/>
        <v>0</v>
      </c>
    </row>
    <row r="3270" spans="1:21">
      <c r="A3270" s="33" t="s">
        <v>5095</v>
      </c>
      <c r="B3270" s="3" t="s">
        <v>5096</v>
      </c>
      <c r="C3270" s="4" t="s">
        <v>74</v>
      </c>
      <c r="D3270" s="4" t="s">
        <v>74</v>
      </c>
      <c r="E3270" s="86">
        <v>1</v>
      </c>
      <c r="F3270" s="96">
        <f t="shared" si="418"/>
        <v>32525</v>
      </c>
      <c r="G3270" s="77">
        <v>32525</v>
      </c>
      <c r="H3270" s="45">
        <v>9</v>
      </c>
      <c r="I3270" s="44">
        <v>10</v>
      </c>
      <c r="J3270" s="45">
        <v>0</v>
      </c>
      <c r="K3270" s="45">
        <v>0</v>
      </c>
      <c r="L3270" s="45">
        <f t="shared" si="413"/>
        <v>0</v>
      </c>
      <c r="M3270" s="71">
        <f t="shared" si="419"/>
        <v>0</v>
      </c>
      <c r="N3270" s="59">
        <v>0</v>
      </c>
      <c r="O3270" s="59">
        <v>0</v>
      </c>
      <c r="P3270" s="59">
        <f t="shared" si="414"/>
        <v>0</v>
      </c>
      <c r="Q3270" s="72">
        <f t="shared" si="420"/>
        <v>0</v>
      </c>
      <c r="R3270" s="44">
        <v>0</v>
      </c>
      <c r="S3270" s="45">
        <f t="shared" si="415"/>
        <v>0</v>
      </c>
      <c r="T3270" s="45">
        <v>33990</v>
      </c>
      <c r="U3270" s="44">
        <f t="shared" si="416"/>
        <v>0</v>
      </c>
    </row>
    <row r="3271" spans="1:21">
      <c r="A3271" s="33" t="s">
        <v>1312</v>
      </c>
      <c r="B3271" s="3" t="s">
        <v>1313</v>
      </c>
      <c r="C3271" s="4" t="s">
        <v>74</v>
      </c>
      <c r="D3271" s="4" t="s">
        <v>74</v>
      </c>
      <c r="E3271" s="86">
        <v>2</v>
      </c>
      <c r="F3271" s="96">
        <f t="shared" si="418"/>
        <v>29897</v>
      </c>
      <c r="G3271" s="77">
        <v>59794</v>
      </c>
      <c r="H3271" s="45">
        <v>2</v>
      </c>
      <c r="I3271" s="44">
        <v>4</v>
      </c>
      <c r="J3271" s="45">
        <v>0</v>
      </c>
      <c r="K3271" s="45">
        <v>0</v>
      </c>
      <c r="L3271" s="45">
        <f t="shared" si="413"/>
        <v>0</v>
      </c>
      <c r="M3271" s="71">
        <f t="shared" si="419"/>
        <v>0</v>
      </c>
      <c r="N3271" s="59">
        <v>0</v>
      </c>
      <c r="O3271" s="59">
        <v>0</v>
      </c>
      <c r="P3271" s="59">
        <f t="shared" si="414"/>
        <v>0</v>
      </c>
      <c r="Q3271" s="72">
        <f t="shared" si="420"/>
        <v>0</v>
      </c>
      <c r="R3271" s="44">
        <v>0</v>
      </c>
      <c r="S3271" s="45">
        <f t="shared" si="415"/>
        <v>0</v>
      </c>
      <c r="T3271" s="45">
        <v>29897</v>
      </c>
      <c r="U3271" s="44">
        <f t="shared" si="416"/>
        <v>0</v>
      </c>
    </row>
    <row r="3272" spans="1:21">
      <c r="A3272" s="33" t="s">
        <v>6153</v>
      </c>
      <c r="B3272" s="3" t="s">
        <v>6154</v>
      </c>
      <c r="C3272" s="4" t="s">
        <v>74</v>
      </c>
      <c r="D3272" s="4" t="s">
        <v>74</v>
      </c>
      <c r="E3272" s="86">
        <v>4</v>
      </c>
      <c r="F3272" s="96">
        <f t="shared" si="418"/>
        <v>22927</v>
      </c>
      <c r="G3272" s="77">
        <v>91708</v>
      </c>
      <c r="H3272" s="45">
        <v>0</v>
      </c>
      <c r="I3272" s="44">
        <v>4</v>
      </c>
      <c r="J3272" s="45">
        <v>0</v>
      </c>
      <c r="K3272" s="45">
        <v>0</v>
      </c>
      <c r="L3272" s="45">
        <f t="shared" si="413"/>
        <v>0</v>
      </c>
      <c r="M3272" s="71">
        <f t="shared" si="419"/>
        <v>0</v>
      </c>
      <c r="N3272" s="59">
        <v>0</v>
      </c>
      <c r="O3272" s="59">
        <v>0</v>
      </c>
      <c r="P3272" s="59">
        <f t="shared" si="414"/>
        <v>0</v>
      </c>
      <c r="Q3272" s="72">
        <f t="shared" si="420"/>
        <v>0</v>
      </c>
      <c r="R3272" s="44">
        <v>0</v>
      </c>
      <c r="S3272" s="45">
        <f t="shared" si="415"/>
        <v>0</v>
      </c>
      <c r="T3272" s="45">
        <v>22927</v>
      </c>
      <c r="U3272" s="44">
        <f t="shared" si="416"/>
        <v>0</v>
      </c>
    </row>
    <row r="3273" spans="1:21">
      <c r="A3273" s="28">
        <v>60044385</v>
      </c>
      <c r="B3273" s="3" t="s">
        <v>716</v>
      </c>
      <c r="C3273" s="4" t="s">
        <v>74</v>
      </c>
      <c r="D3273" s="4" t="s">
        <v>74</v>
      </c>
      <c r="E3273" s="86">
        <v>0</v>
      </c>
      <c r="F3273" s="96">
        <f t="shared" si="418"/>
        <v>0</v>
      </c>
      <c r="G3273" s="77">
        <v>0</v>
      </c>
      <c r="H3273" s="45">
        <v>0</v>
      </c>
      <c r="I3273" s="44">
        <v>0</v>
      </c>
      <c r="J3273" s="45">
        <v>0</v>
      </c>
      <c r="K3273" s="45">
        <v>0</v>
      </c>
      <c r="L3273" s="45">
        <f t="shared" si="413"/>
        <v>0</v>
      </c>
      <c r="M3273" s="71">
        <f t="shared" si="419"/>
        <v>0</v>
      </c>
      <c r="N3273" s="59">
        <v>0</v>
      </c>
      <c r="O3273" s="59">
        <v>0</v>
      </c>
      <c r="P3273" s="59">
        <f t="shared" si="414"/>
        <v>0</v>
      </c>
      <c r="Q3273" s="72">
        <f t="shared" si="420"/>
        <v>0</v>
      </c>
      <c r="R3273" s="44">
        <v>0</v>
      </c>
      <c r="S3273" s="45">
        <f t="shared" si="415"/>
        <v>0</v>
      </c>
      <c r="T3273" s="45">
        <v>0</v>
      </c>
      <c r="U3273" s="44">
        <f t="shared" si="416"/>
        <v>0</v>
      </c>
    </row>
    <row r="3274" spans="1:21">
      <c r="A3274" s="2" t="s">
        <v>8693</v>
      </c>
      <c r="B3274" s="3" t="s">
        <v>8694</v>
      </c>
      <c r="C3274" s="4" t="s">
        <v>74</v>
      </c>
      <c r="D3274" s="4" t="s">
        <v>74</v>
      </c>
      <c r="E3274" s="86">
        <v>0</v>
      </c>
      <c r="F3274" s="96">
        <f t="shared" si="418"/>
        <v>0</v>
      </c>
      <c r="G3274" s="77">
        <v>0</v>
      </c>
      <c r="H3274" s="45">
        <v>34</v>
      </c>
      <c r="I3274" s="44">
        <v>12</v>
      </c>
      <c r="J3274" s="45">
        <v>0</v>
      </c>
      <c r="K3274" s="45">
        <v>0</v>
      </c>
      <c r="L3274" s="45">
        <f t="shared" si="413"/>
        <v>0</v>
      </c>
      <c r="M3274" s="71">
        <f t="shared" si="419"/>
        <v>0</v>
      </c>
      <c r="N3274" s="59">
        <v>0</v>
      </c>
      <c r="O3274" s="59">
        <v>0</v>
      </c>
      <c r="P3274" s="59">
        <f t="shared" si="414"/>
        <v>0</v>
      </c>
      <c r="Q3274" s="72">
        <f t="shared" si="420"/>
        <v>0</v>
      </c>
      <c r="R3274" s="44">
        <v>0</v>
      </c>
      <c r="S3274" s="45">
        <f t="shared" si="415"/>
        <v>22</v>
      </c>
      <c r="T3274" s="10">
        <v>14192</v>
      </c>
      <c r="U3274" s="44">
        <f t="shared" si="416"/>
        <v>312224</v>
      </c>
    </row>
    <row r="3275" spans="1:21">
      <c r="A3275" s="33" t="s">
        <v>5736</v>
      </c>
      <c r="B3275" s="3" t="s">
        <v>5737</v>
      </c>
      <c r="C3275" s="4" t="s">
        <v>74</v>
      </c>
      <c r="D3275" s="4" t="s">
        <v>74</v>
      </c>
      <c r="E3275" s="86">
        <v>28</v>
      </c>
      <c r="F3275" s="96">
        <f t="shared" si="418"/>
        <v>8004</v>
      </c>
      <c r="G3275" s="77">
        <v>224112</v>
      </c>
      <c r="H3275" s="45">
        <v>10</v>
      </c>
      <c r="I3275" s="44">
        <v>38</v>
      </c>
      <c r="J3275" s="45">
        <v>0</v>
      </c>
      <c r="K3275" s="45">
        <v>0</v>
      </c>
      <c r="L3275" s="45">
        <f t="shared" si="413"/>
        <v>0</v>
      </c>
      <c r="M3275" s="71">
        <f t="shared" si="419"/>
        <v>0</v>
      </c>
      <c r="N3275" s="59">
        <v>0</v>
      </c>
      <c r="O3275" s="59">
        <v>0</v>
      </c>
      <c r="P3275" s="59">
        <f t="shared" si="414"/>
        <v>0</v>
      </c>
      <c r="Q3275" s="72">
        <f t="shared" si="420"/>
        <v>0</v>
      </c>
      <c r="R3275" s="44">
        <v>0</v>
      </c>
      <c r="S3275" s="45">
        <f t="shared" si="415"/>
        <v>0</v>
      </c>
      <c r="T3275" s="45">
        <v>8058</v>
      </c>
      <c r="U3275" s="44">
        <f t="shared" si="416"/>
        <v>0</v>
      </c>
    </row>
    <row r="3276" spans="1:21">
      <c r="A3276" s="33" t="s">
        <v>5655</v>
      </c>
      <c r="B3276" s="3" t="s">
        <v>5656</v>
      </c>
      <c r="C3276" s="4" t="s">
        <v>74</v>
      </c>
      <c r="D3276" s="4" t="s">
        <v>74</v>
      </c>
      <c r="E3276" s="86">
        <v>1</v>
      </c>
      <c r="F3276" s="96">
        <f t="shared" si="418"/>
        <v>574214</v>
      </c>
      <c r="G3276" s="77">
        <v>574214</v>
      </c>
      <c r="H3276" s="45">
        <v>0</v>
      </c>
      <c r="I3276" s="44">
        <v>1</v>
      </c>
      <c r="J3276" s="45">
        <v>0</v>
      </c>
      <c r="K3276" s="45">
        <v>0</v>
      </c>
      <c r="L3276" s="45">
        <f t="shared" si="413"/>
        <v>0</v>
      </c>
      <c r="M3276" s="71">
        <f t="shared" si="419"/>
        <v>0</v>
      </c>
      <c r="N3276" s="59">
        <v>0</v>
      </c>
      <c r="O3276" s="59">
        <v>0</v>
      </c>
      <c r="P3276" s="59">
        <f t="shared" si="414"/>
        <v>0</v>
      </c>
      <c r="Q3276" s="72">
        <f t="shared" si="420"/>
        <v>0</v>
      </c>
      <c r="R3276" s="44">
        <v>0</v>
      </c>
      <c r="S3276" s="45">
        <f t="shared" si="415"/>
        <v>0</v>
      </c>
      <c r="T3276" s="45">
        <v>574214</v>
      </c>
      <c r="U3276" s="44">
        <f t="shared" si="416"/>
        <v>0</v>
      </c>
    </row>
    <row r="3277" spans="1:21">
      <c r="A3277" s="2" t="s">
        <v>11809</v>
      </c>
      <c r="B3277" s="3" t="s">
        <v>11810</v>
      </c>
      <c r="C3277" s="4" t="s">
        <v>74</v>
      </c>
      <c r="D3277" s="4" t="s">
        <v>74</v>
      </c>
      <c r="E3277" s="86">
        <v>0</v>
      </c>
      <c r="F3277" s="96">
        <f t="shared" si="418"/>
        <v>0</v>
      </c>
      <c r="G3277" s="77">
        <v>0</v>
      </c>
      <c r="H3277" s="45">
        <v>2</v>
      </c>
      <c r="I3277" s="44">
        <v>2</v>
      </c>
      <c r="J3277" s="45">
        <v>0</v>
      </c>
      <c r="K3277" s="45">
        <v>0</v>
      </c>
      <c r="L3277" s="45">
        <f t="shared" si="413"/>
        <v>0</v>
      </c>
      <c r="M3277" s="71">
        <f t="shared" si="419"/>
        <v>0</v>
      </c>
      <c r="N3277" s="59">
        <v>0</v>
      </c>
      <c r="O3277" s="59">
        <v>0</v>
      </c>
      <c r="P3277" s="59">
        <f t="shared" si="414"/>
        <v>0</v>
      </c>
      <c r="Q3277" s="72">
        <f t="shared" si="420"/>
        <v>0</v>
      </c>
      <c r="R3277" s="44">
        <v>0</v>
      </c>
      <c r="S3277" s="45">
        <f t="shared" si="415"/>
        <v>0</v>
      </c>
      <c r="T3277" s="45">
        <v>408406</v>
      </c>
      <c r="U3277" s="44">
        <f t="shared" si="416"/>
        <v>0</v>
      </c>
    </row>
    <row r="3278" spans="1:21">
      <c r="A3278" s="33">
        <v>60465709</v>
      </c>
      <c r="B3278" s="3" t="s">
        <v>1911</v>
      </c>
      <c r="C3278" s="4" t="s">
        <v>74</v>
      </c>
      <c r="D3278" s="4" t="s">
        <v>74</v>
      </c>
      <c r="E3278" s="86">
        <v>2</v>
      </c>
      <c r="F3278" s="96">
        <f t="shared" si="418"/>
        <v>303530</v>
      </c>
      <c r="G3278" s="77">
        <v>607060</v>
      </c>
      <c r="H3278" s="45">
        <v>2</v>
      </c>
      <c r="I3278" s="44">
        <v>2</v>
      </c>
      <c r="J3278" s="45">
        <v>0</v>
      </c>
      <c r="K3278" s="45">
        <v>0</v>
      </c>
      <c r="L3278" s="45">
        <f t="shared" si="413"/>
        <v>0</v>
      </c>
      <c r="M3278" s="71">
        <f t="shared" si="419"/>
        <v>0</v>
      </c>
      <c r="N3278" s="59">
        <v>0</v>
      </c>
      <c r="O3278" s="59">
        <v>0</v>
      </c>
      <c r="P3278" s="59">
        <f t="shared" si="414"/>
        <v>0</v>
      </c>
      <c r="Q3278" s="72">
        <f t="shared" si="420"/>
        <v>0</v>
      </c>
      <c r="R3278" s="44">
        <v>0</v>
      </c>
      <c r="S3278" s="45">
        <f t="shared" si="415"/>
        <v>2</v>
      </c>
      <c r="T3278" s="10">
        <v>361495</v>
      </c>
      <c r="U3278" s="44">
        <f t="shared" si="416"/>
        <v>722990</v>
      </c>
    </row>
    <row r="3279" spans="1:21">
      <c r="A3279" s="33" t="s">
        <v>3194</v>
      </c>
      <c r="B3279" s="3" t="s">
        <v>3195</v>
      </c>
      <c r="C3279" s="4" t="s">
        <v>74</v>
      </c>
      <c r="D3279" s="4" t="s">
        <v>74</v>
      </c>
      <c r="E3279" s="86">
        <v>1</v>
      </c>
      <c r="F3279" s="96">
        <f t="shared" si="418"/>
        <v>309466</v>
      </c>
      <c r="G3279" s="77">
        <v>309466</v>
      </c>
      <c r="H3279" s="45">
        <v>0</v>
      </c>
      <c r="I3279" s="44">
        <v>0</v>
      </c>
      <c r="J3279" s="45">
        <v>0</v>
      </c>
      <c r="K3279" s="45">
        <v>0</v>
      </c>
      <c r="L3279" s="45">
        <f t="shared" si="413"/>
        <v>0</v>
      </c>
      <c r="M3279" s="71">
        <f t="shared" si="419"/>
        <v>0</v>
      </c>
      <c r="N3279" s="59">
        <v>0</v>
      </c>
      <c r="O3279" s="59">
        <v>0</v>
      </c>
      <c r="P3279" s="59">
        <f t="shared" si="414"/>
        <v>0</v>
      </c>
      <c r="Q3279" s="72">
        <f t="shared" si="420"/>
        <v>0</v>
      </c>
      <c r="R3279" s="44">
        <v>0</v>
      </c>
      <c r="S3279" s="45">
        <f t="shared" si="415"/>
        <v>1</v>
      </c>
      <c r="T3279" s="10">
        <v>309466</v>
      </c>
      <c r="U3279" s="44">
        <f t="shared" si="416"/>
        <v>309466</v>
      </c>
    </row>
    <row r="3280" spans="1:21">
      <c r="A3280" s="33" t="s">
        <v>5673</v>
      </c>
      <c r="B3280" s="3" t="s">
        <v>5674</v>
      </c>
      <c r="C3280" s="4" t="s">
        <v>74</v>
      </c>
      <c r="D3280" s="4" t="s">
        <v>74</v>
      </c>
      <c r="E3280" s="86">
        <v>8</v>
      </c>
      <c r="F3280" s="96">
        <f t="shared" si="418"/>
        <v>227259</v>
      </c>
      <c r="G3280" s="77">
        <v>1818072</v>
      </c>
      <c r="H3280" s="45">
        <v>0</v>
      </c>
      <c r="I3280" s="44">
        <v>8</v>
      </c>
      <c r="J3280" s="45">
        <v>0</v>
      </c>
      <c r="K3280" s="45">
        <v>0</v>
      </c>
      <c r="L3280" s="45">
        <f t="shared" ref="L3280:L3343" si="421">J3280-K3280</f>
        <v>0</v>
      </c>
      <c r="M3280" s="71">
        <f t="shared" si="419"/>
        <v>0</v>
      </c>
      <c r="N3280" s="59">
        <v>0</v>
      </c>
      <c r="O3280" s="59">
        <v>0</v>
      </c>
      <c r="P3280" s="59">
        <f t="shared" ref="P3280:P3343" si="422">N3280-O3280</f>
        <v>0</v>
      </c>
      <c r="Q3280" s="72">
        <f t="shared" si="420"/>
        <v>0</v>
      </c>
      <c r="R3280" s="44">
        <v>0</v>
      </c>
      <c r="S3280" s="45">
        <f t="shared" ref="S3280:S3343" si="423">E3280+H3280+J3280+N3280-I3280-K3280-O3280+R3280</f>
        <v>0</v>
      </c>
      <c r="T3280" s="45">
        <v>227259</v>
      </c>
      <c r="U3280" s="44">
        <f t="shared" ref="U3280:U3343" si="424">S3280*T3280</f>
        <v>0</v>
      </c>
    </row>
    <row r="3281" spans="1:21">
      <c r="A3281" s="2" t="s">
        <v>11960</v>
      </c>
      <c r="B3281" s="3" t="s">
        <v>11961</v>
      </c>
      <c r="C3281" s="4" t="s">
        <v>74</v>
      </c>
      <c r="D3281" s="4" t="s">
        <v>74</v>
      </c>
      <c r="E3281" s="86">
        <v>0</v>
      </c>
      <c r="F3281" s="96">
        <f t="shared" si="418"/>
        <v>0</v>
      </c>
      <c r="G3281" s="77">
        <v>0</v>
      </c>
      <c r="H3281" s="45">
        <v>1</v>
      </c>
      <c r="I3281" s="44">
        <v>1</v>
      </c>
      <c r="J3281" s="45">
        <v>0</v>
      </c>
      <c r="K3281" s="45">
        <v>0</v>
      </c>
      <c r="L3281" s="45">
        <f t="shared" si="421"/>
        <v>0</v>
      </c>
      <c r="M3281" s="71">
        <f t="shared" si="419"/>
        <v>0</v>
      </c>
      <c r="N3281" s="59">
        <v>0</v>
      </c>
      <c r="O3281" s="59">
        <v>0</v>
      </c>
      <c r="P3281" s="59">
        <f t="shared" si="422"/>
        <v>0</v>
      </c>
      <c r="Q3281" s="72">
        <f t="shared" si="420"/>
        <v>0</v>
      </c>
      <c r="R3281" s="44">
        <v>0</v>
      </c>
      <c r="S3281" s="45">
        <f t="shared" si="423"/>
        <v>0</v>
      </c>
      <c r="T3281" s="45">
        <v>191426</v>
      </c>
      <c r="U3281" s="44">
        <f t="shared" si="424"/>
        <v>0</v>
      </c>
    </row>
    <row r="3282" spans="1:21">
      <c r="A3282" s="33">
        <v>60665069</v>
      </c>
      <c r="B3282" s="3" t="s">
        <v>7278</v>
      </c>
      <c r="C3282" s="4" t="s">
        <v>74</v>
      </c>
      <c r="D3282" s="4" t="s">
        <v>74</v>
      </c>
      <c r="E3282" s="86">
        <v>1</v>
      </c>
      <c r="F3282" s="96">
        <f t="shared" si="418"/>
        <v>177837</v>
      </c>
      <c r="G3282" s="77">
        <v>177837</v>
      </c>
      <c r="H3282" s="45">
        <v>0</v>
      </c>
      <c r="I3282" s="44">
        <v>1</v>
      </c>
      <c r="J3282" s="45">
        <v>0</v>
      </c>
      <c r="K3282" s="45">
        <v>0</v>
      </c>
      <c r="L3282" s="45">
        <f t="shared" si="421"/>
        <v>0</v>
      </c>
      <c r="M3282" s="71">
        <f t="shared" si="419"/>
        <v>0</v>
      </c>
      <c r="N3282" s="59">
        <v>0</v>
      </c>
      <c r="O3282" s="59">
        <v>0</v>
      </c>
      <c r="P3282" s="59">
        <f t="shared" si="422"/>
        <v>0</v>
      </c>
      <c r="Q3282" s="72">
        <f t="shared" si="420"/>
        <v>0</v>
      </c>
      <c r="R3282" s="44">
        <v>0</v>
      </c>
      <c r="S3282" s="45">
        <f t="shared" si="423"/>
        <v>0</v>
      </c>
      <c r="T3282" s="45">
        <v>177837</v>
      </c>
      <c r="U3282" s="44">
        <f t="shared" si="424"/>
        <v>0</v>
      </c>
    </row>
    <row r="3283" spans="1:21">
      <c r="A3283" s="2" t="s">
        <v>8914</v>
      </c>
      <c r="B3283" s="3" t="s">
        <v>8915</v>
      </c>
      <c r="C3283" s="4" t="s">
        <v>74</v>
      </c>
      <c r="D3283" s="4" t="s">
        <v>74</v>
      </c>
      <c r="E3283" s="86">
        <v>0</v>
      </c>
      <c r="F3283" s="96">
        <f t="shared" si="418"/>
        <v>0</v>
      </c>
      <c r="G3283" s="77">
        <v>0</v>
      </c>
      <c r="H3283" s="45">
        <v>53</v>
      </c>
      <c r="I3283" s="44">
        <v>53</v>
      </c>
      <c r="J3283" s="45">
        <v>0</v>
      </c>
      <c r="K3283" s="45">
        <v>0</v>
      </c>
      <c r="L3283" s="45">
        <f t="shared" si="421"/>
        <v>0</v>
      </c>
      <c r="M3283" s="71">
        <f t="shared" si="419"/>
        <v>0</v>
      </c>
      <c r="N3283" s="59">
        <v>0</v>
      </c>
      <c r="O3283" s="59">
        <v>0</v>
      </c>
      <c r="P3283" s="59">
        <f t="shared" si="422"/>
        <v>0</v>
      </c>
      <c r="Q3283" s="72">
        <f t="shared" si="420"/>
        <v>0</v>
      </c>
      <c r="R3283" s="44">
        <v>0</v>
      </c>
      <c r="S3283" s="45">
        <f t="shared" si="423"/>
        <v>0</v>
      </c>
      <c r="T3283" s="45">
        <v>49153</v>
      </c>
      <c r="U3283" s="44">
        <f t="shared" si="424"/>
        <v>0</v>
      </c>
    </row>
    <row r="3284" spans="1:21">
      <c r="A3284" s="33" t="s">
        <v>5149</v>
      </c>
      <c r="B3284" s="3" t="s">
        <v>5150</v>
      </c>
      <c r="C3284" s="4" t="s">
        <v>74</v>
      </c>
      <c r="D3284" s="4" t="s">
        <v>74</v>
      </c>
      <c r="E3284" s="86">
        <v>23</v>
      </c>
      <c r="F3284" s="96">
        <f t="shared" si="418"/>
        <v>35547</v>
      </c>
      <c r="G3284" s="77">
        <v>817581</v>
      </c>
      <c r="H3284" s="45">
        <v>75</v>
      </c>
      <c r="I3284" s="44">
        <v>97</v>
      </c>
      <c r="J3284" s="45">
        <v>0</v>
      </c>
      <c r="K3284" s="45">
        <v>0</v>
      </c>
      <c r="L3284" s="45">
        <f t="shared" si="421"/>
        <v>0</v>
      </c>
      <c r="M3284" s="71">
        <f t="shared" si="419"/>
        <v>0</v>
      </c>
      <c r="N3284" s="59">
        <v>0</v>
      </c>
      <c r="O3284" s="59">
        <v>0</v>
      </c>
      <c r="P3284" s="59">
        <f t="shared" si="422"/>
        <v>0</v>
      </c>
      <c r="Q3284" s="72">
        <f t="shared" si="420"/>
        <v>0</v>
      </c>
      <c r="R3284" s="44">
        <v>0</v>
      </c>
      <c r="S3284" s="45">
        <f t="shared" si="423"/>
        <v>1</v>
      </c>
      <c r="T3284" s="10">
        <v>36513</v>
      </c>
      <c r="U3284" s="44">
        <f t="shared" si="424"/>
        <v>36513</v>
      </c>
    </row>
    <row r="3285" spans="1:21">
      <c r="A3285" s="33" t="s">
        <v>5823</v>
      </c>
      <c r="B3285" s="3" t="s">
        <v>5824</v>
      </c>
      <c r="C3285" s="4" t="s">
        <v>74</v>
      </c>
      <c r="D3285" s="4" t="s">
        <v>74</v>
      </c>
      <c r="E3285" s="86">
        <v>6</v>
      </c>
      <c r="F3285" s="96">
        <f t="shared" si="418"/>
        <v>24842</v>
      </c>
      <c r="G3285" s="77">
        <v>149052</v>
      </c>
      <c r="H3285" s="45">
        <v>8</v>
      </c>
      <c r="I3285" s="44">
        <v>14</v>
      </c>
      <c r="J3285" s="45">
        <v>0</v>
      </c>
      <c r="K3285" s="45">
        <v>0</v>
      </c>
      <c r="L3285" s="45">
        <f t="shared" si="421"/>
        <v>0</v>
      </c>
      <c r="M3285" s="71">
        <f t="shared" si="419"/>
        <v>0</v>
      </c>
      <c r="N3285" s="59">
        <v>0</v>
      </c>
      <c r="O3285" s="59">
        <v>0</v>
      </c>
      <c r="P3285" s="59">
        <f t="shared" si="422"/>
        <v>0</v>
      </c>
      <c r="Q3285" s="72">
        <f t="shared" si="420"/>
        <v>0</v>
      </c>
      <c r="R3285" s="44">
        <v>0</v>
      </c>
      <c r="S3285" s="45">
        <f t="shared" si="423"/>
        <v>0</v>
      </c>
      <c r="T3285" s="45">
        <v>25552</v>
      </c>
      <c r="U3285" s="44">
        <f t="shared" si="424"/>
        <v>0</v>
      </c>
    </row>
    <row r="3286" spans="1:21">
      <c r="A3286" s="33" t="s">
        <v>5921</v>
      </c>
      <c r="B3286" s="3" t="s">
        <v>5922</v>
      </c>
      <c r="C3286" s="4" t="s">
        <v>74</v>
      </c>
      <c r="D3286" s="4" t="s">
        <v>74</v>
      </c>
      <c r="E3286" s="86">
        <v>142</v>
      </c>
      <c r="F3286" s="96">
        <f t="shared" si="418"/>
        <v>11541</v>
      </c>
      <c r="G3286" s="77">
        <v>1638822</v>
      </c>
      <c r="H3286" s="45">
        <v>0</v>
      </c>
      <c r="I3286" s="44">
        <v>130</v>
      </c>
      <c r="J3286" s="45">
        <v>0</v>
      </c>
      <c r="K3286" s="45">
        <v>0</v>
      </c>
      <c r="L3286" s="45">
        <f t="shared" si="421"/>
        <v>0</v>
      </c>
      <c r="M3286" s="71">
        <f t="shared" si="419"/>
        <v>0</v>
      </c>
      <c r="N3286" s="59">
        <v>0</v>
      </c>
      <c r="O3286" s="59">
        <v>0</v>
      </c>
      <c r="P3286" s="59">
        <f t="shared" si="422"/>
        <v>0</v>
      </c>
      <c r="Q3286" s="72">
        <f t="shared" si="420"/>
        <v>0</v>
      </c>
      <c r="R3286" s="44">
        <v>0</v>
      </c>
      <c r="S3286" s="45">
        <f t="shared" si="423"/>
        <v>12</v>
      </c>
      <c r="T3286" s="10">
        <v>11541</v>
      </c>
      <c r="U3286" s="44">
        <f t="shared" si="424"/>
        <v>138492</v>
      </c>
    </row>
    <row r="3287" spans="1:21">
      <c r="A3287" s="33" t="s">
        <v>6459</v>
      </c>
      <c r="B3287" s="3" t="s">
        <v>6460</v>
      </c>
      <c r="C3287" s="4" t="s">
        <v>74</v>
      </c>
      <c r="D3287" s="4" t="s">
        <v>74</v>
      </c>
      <c r="E3287" s="86">
        <v>145</v>
      </c>
      <c r="F3287" s="96">
        <f t="shared" si="418"/>
        <v>11534</v>
      </c>
      <c r="G3287" s="77">
        <v>1672430</v>
      </c>
      <c r="H3287" s="45">
        <v>0</v>
      </c>
      <c r="I3287" s="44">
        <v>57</v>
      </c>
      <c r="J3287" s="45">
        <v>0</v>
      </c>
      <c r="K3287" s="45">
        <v>0</v>
      </c>
      <c r="L3287" s="45">
        <f t="shared" si="421"/>
        <v>0</v>
      </c>
      <c r="M3287" s="71">
        <f t="shared" si="419"/>
        <v>0</v>
      </c>
      <c r="N3287" s="59">
        <v>0</v>
      </c>
      <c r="O3287" s="59">
        <v>0</v>
      </c>
      <c r="P3287" s="59">
        <f t="shared" si="422"/>
        <v>0</v>
      </c>
      <c r="Q3287" s="72">
        <f t="shared" si="420"/>
        <v>0</v>
      </c>
      <c r="R3287" s="44">
        <v>0</v>
      </c>
      <c r="S3287" s="45">
        <f t="shared" si="423"/>
        <v>88</v>
      </c>
      <c r="T3287" s="10">
        <v>11534</v>
      </c>
      <c r="U3287" s="44">
        <f t="shared" si="424"/>
        <v>1014992</v>
      </c>
    </row>
    <row r="3288" spans="1:21">
      <c r="A3288" s="33" t="s">
        <v>5384</v>
      </c>
      <c r="B3288" s="3" t="s">
        <v>5385</v>
      </c>
      <c r="C3288" s="4" t="s">
        <v>74</v>
      </c>
      <c r="D3288" s="4" t="s">
        <v>74</v>
      </c>
      <c r="E3288" s="86">
        <v>1</v>
      </c>
      <c r="F3288" s="96">
        <f t="shared" si="418"/>
        <v>613392</v>
      </c>
      <c r="G3288" s="77">
        <v>613392</v>
      </c>
      <c r="H3288" s="45">
        <v>1</v>
      </c>
      <c r="I3288" s="44">
        <v>2</v>
      </c>
      <c r="J3288" s="45">
        <v>0</v>
      </c>
      <c r="K3288" s="45">
        <v>0</v>
      </c>
      <c r="L3288" s="45">
        <f t="shared" si="421"/>
        <v>0</v>
      </c>
      <c r="M3288" s="71">
        <f t="shared" si="419"/>
        <v>0</v>
      </c>
      <c r="N3288" s="59">
        <v>0</v>
      </c>
      <c r="O3288" s="59">
        <v>0</v>
      </c>
      <c r="P3288" s="59">
        <f t="shared" si="422"/>
        <v>0</v>
      </c>
      <c r="Q3288" s="72">
        <f t="shared" si="420"/>
        <v>0</v>
      </c>
      <c r="R3288" s="44">
        <v>0</v>
      </c>
      <c r="S3288" s="45">
        <f t="shared" si="423"/>
        <v>0</v>
      </c>
      <c r="T3288" s="45">
        <v>633371</v>
      </c>
      <c r="U3288" s="44">
        <f t="shared" si="424"/>
        <v>0</v>
      </c>
    </row>
    <row r="3289" spans="1:21">
      <c r="A3289" s="33" t="s">
        <v>6170</v>
      </c>
      <c r="B3289" s="3" t="s">
        <v>6171</v>
      </c>
      <c r="C3289" s="4" t="s">
        <v>74</v>
      </c>
      <c r="D3289" s="4" t="s">
        <v>74</v>
      </c>
      <c r="E3289" s="86">
        <v>6</v>
      </c>
      <c r="F3289" s="96">
        <f t="shared" si="418"/>
        <v>296700</v>
      </c>
      <c r="G3289" s="77">
        <v>1780200</v>
      </c>
      <c r="H3289" s="45">
        <v>1</v>
      </c>
      <c r="I3289" s="44">
        <v>1</v>
      </c>
      <c r="J3289" s="45">
        <v>0</v>
      </c>
      <c r="K3289" s="45">
        <v>0</v>
      </c>
      <c r="L3289" s="45">
        <f t="shared" si="421"/>
        <v>0</v>
      </c>
      <c r="M3289" s="71">
        <f t="shared" si="419"/>
        <v>0</v>
      </c>
      <c r="N3289" s="59">
        <v>0</v>
      </c>
      <c r="O3289" s="59">
        <v>0</v>
      </c>
      <c r="P3289" s="59">
        <f t="shared" si="422"/>
        <v>0</v>
      </c>
      <c r="Q3289" s="72">
        <f t="shared" si="420"/>
        <v>0</v>
      </c>
      <c r="R3289" s="44">
        <v>0</v>
      </c>
      <c r="S3289" s="45">
        <f t="shared" si="423"/>
        <v>6</v>
      </c>
      <c r="T3289" s="10">
        <v>298822</v>
      </c>
      <c r="U3289" s="44">
        <f t="shared" si="424"/>
        <v>1792932</v>
      </c>
    </row>
    <row r="3290" spans="1:21">
      <c r="A3290" s="33">
        <v>60374133</v>
      </c>
      <c r="B3290" s="3" t="s">
        <v>3933</v>
      </c>
      <c r="C3290" s="4" t="s">
        <v>74</v>
      </c>
      <c r="D3290" s="4" t="s">
        <v>74</v>
      </c>
      <c r="E3290" s="86">
        <v>4</v>
      </c>
      <c r="F3290" s="96">
        <f t="shared" si="418"/>
        <v>296700</v>
      </c>
      <c r="G3290" s="77">
        <v>1186800</v>
      </c>
      <c r="H3290" s="45">
        <v>0</v>
      </c>
      <c r="I3290" s="44">
        <v>0</v>
      </c>
      <c r="J3290" s="45">
        <v>0</v>
      </c>
      <c r="K3290" s="45">
        <v>0</v>
      </c>
      <c r="L3290" s="45">
        <f t="shared" si="421"/>
        <v>0</v>
      </c>
      <c r="M3290" s="71">
        <f t="shared" si="419"/>
        <v>0</v>
      </c>
      <c r="N3290" s="59">
        <v>0</v>
      </c>
      <c r="O3290" s="59">
        <v>0</v>
      </c>
      <c r="P3290" s="59">
        <f t="shared" si="422"/>
        <v>0</v>
      </c>
      <c r="Q3290" s="72">
        <f t="shared" si="420"/>
        <v>0</v>
      </c>
      <c r="R3290" s="44">
        <v>0</v>
      </c>
      <c r="S3290" s="45">
        <f t="shared" si="423"/>
        <v>4</v>
      </c>
      <c r="T3290" s="10">
        <v>296700</v>
      </c>
      <c r="U3290" s="44">
        <f t="shared" si="424"/>
        <v>1186800</v>
      </c>
    </row>
    <row r="3291" spans="1:21">
      <c r="A3291" s="33" t="s">
        <v>5165</v>
      </c>
      <c r="B3291" s="3" t="s">
        <v>5166</v>
      </c>
      <c r="C3291" s="4" t="s">
        <v>74</v>
      </c>
      <c r="D3291" s="4" t="s">
        <v>74</v>
      </c>
      <c r="E3291" s="86">
        <v>1</v>
      </c>
      <c r="F3291" s="96">
        <f t="shared" si="418"/>
        <v>285852</v>
      </c>
      <c r="G3291" s="77">
        <v>285852</v>
      </c>
      <c r="H3291" s="45">
        <v>0</v>
      </c>
      <c r="I3291" s="44">
        <v>1</v>
      </c>
      <c r="J3291" s="45">
        <v>0</v>
      </c>
      <c r="K3291" s="45">
        <v>0</v>
      </c>
      <c r="L3291" s="45">
        <f t="shared" si="421"/>
        <v>0</v>
      </c>
      <c r="M3291" s="71">
        <f t="shared" si="419"/>
        <v>0</v>
      </c>
      <c r="N3291" s="59">
        <v>0</v>
      </c>
      <c r="O3291" s="59">
        <v>0</v>
      </c>
      <c r="P3291" s="59">
        <f t="shared" si="422"/>
        <v>0</v>
      </c>
      <c r="Q3291" s="72">
        <f t="shared" si="420"/>
        <v>0</v>
      </c>
      <c r="R3291" s="44">
        <v>0</v>
      </c>
      <c r="S3291" s="45">
        <f t="shared" si="423"/>
        <v>0</v>
      </c>
      <c r="T3291" s="45">
        <v>285852</v>
      </c>
      <c r="U3291" s="44">
        <f t="shared" si="424"/>
        <v>0</v>
      </c>
    </row>
    <row r="3292" spans="1:21">
      <c r="A3292" s="33">
        <v>60374132</v>
      </c>
      <c r="B3292" s="3" t="s">
        <v>2223</v>
      </c>
      <c r="C3292" s="4" t="s">
        <v>74</v>
      </c>
      <c r="D3292" s="4" t="s">
        <v>74</v>
      </c>
      <c r="E3292" s="86">
        <v>1</v>
      </c>
      <c r="F3292" s="96">
        <f t="shared" si="418"/>
        <v>212229</v>
      </c>
      <c r="G3292" s="77">
        <v>212229</v>
      </c>
      <c r="H3292" s="45">
        <v>0</v>
      </c>
      <c r="I3292" s="44">
        <v>1</v>
      </c>
      <c r="J3292" s="45">
        <v>0</v>
      </c>
      <c r="K3292" s="45">
        <v>0</v>
      </c>
      <c r="L3292" s="45">
        <f t="shared" si="421"/>
        <v>0</v>
      </c>
      <c r="M3292" s="71">
        <f t="shared" si="419"/>
        <v>0</v>
      </c>
      <c r="N3292" s="59">
        <v>0</v>
      </c>
      <c r="O3292" s="59">
        <v>0</v>
      </c>
      <c r="P3292" s="59">
        <f t="shared" si="422"/>
        <v>0</v>
      </c>
      <c r="Q3292" s="72">
        <f t="shared" si="420"/>
        <v>0</v>
      </c>
      <c r="R3292" s="44">
        <v>0</v>
      </c>
      <c r="S3292" s="45">
        <f t="shared" si="423"/>
        <v>0</v>
      </c>
      <c r="T3292" s="45">
        <v>212229</v>
      </c>
      <c r="U3292" s="44">
        <f t="shared" si="424"/>
        <v>0</v>
      </c>
    </row>
    <row r="3293" spans="1:21">
      <c r="A3293" s="2" t="s">
        <v>8912</v>
      </c>
      <c r="B3293" s="3" t="s">
        <v>8913</v>
      </c>
      <c r="C3293" s="4" t="s">
        <v>74</v>
      </c>
      <c r="D3293" s="4" t="s">
        <v>74</v>
      </c>
      <c r="E3293" s="86">
        <v>0</v>
      </c>
      <c r="F3293" s="96">
        <f t="shared" si="418"/>
        <v>0</v>
      </c>
      <c r="G3293" s="77">
        <v>0</v>
      </c>
      <c r="H3293" s="45">
        <v>4</v>
      </c>
      <c r="I3293" s="44">
        <v>4</v>
      </c>
      <c r="J3293" s="45">
        <v>0</v>
      </c>
      <c r="K3293" s="45">
        <v>0</v>
      </c>
      <c r="L3293" s="45">
        <f t="shared" si="421"/>
        <v>0</v>
      </c>
      <c r="M3293" s="71">
        <f t="shared" si="419"/>
        <v>0</v>
      </c>
      <c r="N3293" s="59">
        <v>0</v>
      </c>
      <c r="O3293" s="59">
        <v>0</v>
      </c>
      <c r="P3293" s="59">
        <f t="shared" si="422"/>
        <v>0</v>
      </c>
      <c r="Q3293" s="72">
        <f t="shared" si="420"/>
        <v>0</v>
      </c>
      <c r="R3293" s="44">
        <v>0</v>
      </c>
      <c r="S3293" s="45">
        <f t="shared" si="423"/>
        <v>0</v>
      </c>
      <c r="T3293" s="45">
        <v>211270</v>
      </c>
      <c r="U3293" s="44">
        <f t="shared" si="424"/>
        <v>0</v>
      </c>
    </row>
    <row r="3294" spans="1:21">
      <c r="A3294" s="33" t="s">
        <v>2211</v>
      </c>
      <c r="B3294" s="3" t="s">
        <v>2212</v>
      </c>
      <c r="C3294" s="4" t="s">
        <v>74</v>
      </c>
      <c r="D3294" s="4" t="s">
        <v>74</v>
      </c>
      <c r="E3294" s="86">
        <v>7</v>
      </c>
      <c r="F3294" s="96">
        <f t="shared" si="418"/>
        <v>109962</v>
      </c>
      <c r="G3294" s="77">
        <v>769734</v>
      </c>
      <c r="H3294" s="45">
        <v>0</v>
      </c>
      <c r="I3294" s="44">
        <v>7</v>
      </c>
      <c r="J3294" s="45">
        <v>0</v>
      </c>
      <c r="K3294" s="45">
        <v>0</v>
      </c>
      <c r="L3294" s="45">
        <f t="shared" si="421"/>
        <v>0</v>
      </c>
      <c r="M3294" s="71">
        <f t="shared" si="419"/>
        <v>0</v>
      </c>
      <c r="N3294" s="59">
        <v>0</v>
      </c>
      <c r="O3294" s="59">
        <v>0</v>
      </c>
      <c r="P3294" s="59">
        <f t="shared" si="422"/>
        <v>0</v>
      </c>
      <c r="Q3294" s="72">
        <f t="shared" si="420"/>
        <v>0</v>
      </c>
      <c r="R3294" s="44">
        <v>0</v>
      </c>
      <c r="S3294" s="45">
        <f t="shared" si="423"/>
        <v>0</v>
      </c>
      <c r="T3294" s="45">
        <v>109962</v>
      </c>
      <c r="U3294" s="44">
        <f t="shared" si="424"/>
        <v>0</v>
      </c>
    </row>
    <row r="3295" spans="1:21">
      <c r="A3295" s="2" t="s">
        <v>8910</v>
      </c>
      <c r="B3295" s="3" t="s">
        <v>8911</v>
      </c>
      <c r="C3295" s="4" t="s">
        <v>74</v>
      </c>
      <c r="D3295" s="4" t="s">
        <v>74</v>
      </c>
      <c r="E3295" s="86">
        <v>0</v>
      </c>
      <c r="F3295" s="96">
        <f t="shared" ref="F3295:F3326" si="425">IFERROR(G3295/E3295,0)</f>
        <v>0</v>
      </c>
      <c r="G3295" s="77">
        <v>0</v>
      </c>
      <c r="H3295" s="45">
        <v>24</v>
      </c>
      <c r="I3295" s="44">
        <v>22</v>
      </c>
      <c r="J3295" s="45">
        <v>0</v>
      </c>
      <c r="K3295" s="45">
        <v>0</v>
      </c>
      <c r="L3295" s="45">
        <f t="shared" si="421"/>
        <v>0</v>
      </c>
      <c r="M3295" s="71">
        <f t="shared" si="419"/>
        <v>0</v>
      </c>
      <c r="N3295" s="59">
        <v>0</v>
      </c>
      <c r="O3295" s="59">
        <v>0</v>
      </c>
      <c r="P3295" s="59">
        <f t="shared" si="422"/>
        <v>0</v>
      </c>
      <c r="Q3295" s="72">
        <f t="shared" si="420"/>
        <v>0</v>
      </c>
      <c r="R3295" s="44">
        <v>0</v>
      </c>
      <c r="S3295" s="45">
        <f t="shared" si="423"/>
        <v>2</v>
      </c>
      <c r="T3295" s="10">
        <v>91014</v>
      </c>
      <c r="U3295" s="44">
        <f t="shared" si="424"/>
        <v>182028</v>
      </c>
    </row>
    <row r="3296" spans="1:21">
      <c r="A3296" s="28" t="s">
        <v>155</v>
      </c>
      <c r="B3296" s="3" t="s">
        <v>156</v>
      </c>
      <c r="C3296" s="4" t="s">
        <v>74</v>
      </c>
      <c r="D3296" s="4" t="s">
        <v>74</v>
      </c>
      <c r="E3296" s="86">
        <v>0</v>
      </c>
      <c r="F3296" s="96">
        <f t="shared" si="425"/>
        <v>0</v>
      </c>
      <c r="G3296" s="77">
        <v>0</v>
      </c>
      <c r="H3296" s="45">
        <v>140</v>
      </c>
      <c r="I3296" s="44">
        <v>0</v>
      </c>
      <c r="J3296" s="45">
        <v>0</v>
      </c>
      <c r="K3296" s="45">
        <v>0</v>
      </c>
      <c r="L3296" s="45">
        <f t="shared" si="421"/>
        <v>0</v>
      </c>
      <c r="M3296" s="71">
        <f t="shared" si="419"/>
        <v>0</v>
      </c>
      <c r="N3296" s="59">
        <v>0</v>
      </c>
      <c r="O3296" s="59">
        <v>0</v>
      </c>
      <c r="P3296" s="59">
        <f t="shared" si="422"/>
        <v>0</v>
      </c>
      <c r="Q3296" s="72">
        <f t="shared" si="420"/>
        <v>0</v>
      </c>
      <c r="R3296" s="44">
        <v>0</v>
      </c>
      <c r="S3296" s="45">
        <f t="shared" si="423"/>
        <v>140</v>
      </c>
      <c r="T3296" s="10">
        <v>34864</v>
      </c>
      <c r="U3296" s="44">
        <f t="shared" si="424"/>
        <v>4880960</v>
      </c>
    </row>
    <row r="3297" spans="1:21">
      <c r="A3297" s="35">
        <v>60374127</v>
      </c>
      <c r="B3297" s="3" t="s">
        <v>7145</v>
      </c>
      <c r="C3297" s="4" t="s">
        <v>74</v>
      </c>
      <c r="D3297" s="4" t="s">
        <v>74</v>
      </c>
      <c r="E3297" s="86">
        <v>23</v>
      </c>
      <c r="F3297" s="96">
        <f t="shared" si="425"/>
        <v>31953</v>
      </c>
      <c r="G3297" s="77">
        <v>734919</v>
      </c>
      <c r="H3297" s="45">
        <v>0</v>
      </c>
      <c r="I3297" s="44">
        <v>23</v>
      </c>
      <c r="J3297" s="45">
        <v>0</v>
      </c>
      <c r="K3297" s="45">
        <v>0</v>
      </c>
      <c r="L3297" s="45">
        <f t="shared" si="421"/>
        <v>0</v>
      </c>
      <c r="M3297" s="71">
        <f t="shared" si="419"/>
        <v>0</v>
      </c>
      <c r="N3297" s="59">
        <v>0</v>
      </c>
      <c r="O3297" s="59">
        <v>0</v>
      </c>
      <c r="P3297" s="59">
        <f t="shared" si="422"/>
        <v>0</v>
      </c>
      <c r="Q3297" s="72">
        <f t="shared" si="420"/>
        <v>0</v>
      </c>
      <c r="R3297" s="44">
        <v>0</v>
      </c>
      <c r="S3297" s="45">
        <f t="shared" si="423"/>
        <v>0</v>
      </c>
      <c r="T3297" s="45">
        <v>31953</v>
      </c>
      <c r="U3297" s="44">
        <f t="shared" si="424"/>
        <v>0</v>
      </c>
    </row>
    <row r="3298" spans="1:21">
      <c r="A3298" s="2" t="s">
        <v>8908</v>
      </c>
      <c r="B3298" s="3" t="s">
        <v>8909</v>
      </c>
      <c r="C3298" s="4" t="s">
        <v>74</v>
      </c>
      <c r="D3298" s="4" t="s">
        <v>74</v>
      </c>
      <c r="E3298" s="86">
        <v>0</v>
      </c>
      <c r="F3298" s="96">
        <f t="shared" si="425"/>
        <v>0</v>
      </c>
      <c r="G3298" s="77">
        <v>0</v>
      </c>
      <c r="H3298" s="45">
        <v>87</v>
      </c>
      <c r="I3298" s="44">
        <v>29</v>
      </c>
      <c r="J3298" s="45">
        <v>0</v>
      </c>
      <c r="K3298" s="45">
        <v>0</v>
      </c>
      <c r="L3298" s="45">
        <f t="shared" si="421"/>
        <v>0</v>
      </c>
      <c r="M3298" s="71">
        <f t="shared" si="419"/>
        <v>0</v>
      </c>
      <c r="N3298" s="59">
        <v>0</v>
      </c>
      <c r="O3298" s="59">
        <v>0</v>
      </c>
      <c r="P3298" s="59">
        <f t="shared" si="422"/>
        <v>0</v>
      </c>
      <c r="Q3298" s="72">
        <f t="shared" si="420"/>
        <v>0</v>
      </c>
      <c r="R3298" s="44">
        <v>0</v>
      </c>
      <c r="S3298" s="45">
        <f t="shared" si="423"/>
        <v>58</v>
      </c>
      <c r="T3298" s="10">
        <v>33158</v>
      </c>
      <c r="U3298" s="44">
        <f t="shared" si="424"/>
        <v>1923164</v>
      </c>
    </row>
    <row r="3299" spans="1:21">
      <c r="A3299" s="33" t="s">
        <v>5536</v>
      </c>
      <c r="B3299" s="3" t="s">
        <v>5537</v>
      </c>
      <c r="C3299" s="4" t="s">
        <v>74</v>
      </c>
      <c r="D3299" s="4" t="s">
        <v>74</v>
      </c>
      <c r="E3299" s="86">
        <v>6</v>
      </c>
      <c r="F3299" s="96">
        <f t="shared" si="425"/>
        <v>26478</v>
      </c>
      <c r="G3299" s="77">
        <v>158868</v>
      </c>
      <c r="H3299" s="45">
        <v>43</v>
      </c>
      <c r="I3299" s="44">
        <v>12</v>
      </c>
      <c r="J3299" s="45">
        <v>0</v>
      </c>
      <c r="K3299" s="45">
        <v>0</v>
      </c>
      <c r="L3299" s="45">
        <f t="shared" si="421"/>
        <v>0</v>
      </c>
      <c r="M3299" s="71">
        <f t="shared" si="419"/>
        <v>0</v>
      </c>
      <c r="N3299" s="59">
        <v>0</v>
      </c>
      <c r="O3299" s="59">
        <v>0</v>
      </c>
      <c r="P3299" s="59">
        <f t="shared" si="422"/>
        <v>0</v>
      </c>
      <c r="Q3299" s="72">
        <f t="shared" si="420"/>
        <v>0</v>
      </c>
      <c r="R3299" s="44">
        <v>0</v>
      </c>
      <c r="S3299" s="45">
        <f t="shared" si="423"/>
        <v>37</v>
      </c>
      <c r="T3299" s="10">
        <v>27643</v>
      </c>
      <c r="U3299" s="44">
        <f t="shared" si="424"/>
        <v>1022791</v>
      </c>
    </row>
    <row r="3300" spans="1:21">
      <c r="A3300" s="33">
        <v>60374125</v>
      </c>
      <c r="B3300" s="3" t="s">
        <v>2521</v>
      </c>
      <c r="C3300" s="4" t="s">
        <v>74</v>
      </c>
      <c r="D3300" s="4" t="s">
        <v>74</v>
      </c>
      <c r="E3300" s="86">
        <v>7</v>
      </c>
      <c r="F3300" s="96">
        <f t="shared" si="425"/>
        <v>26460</v>
      </c>
      <c r="G3300" s="77">
        <v>185220</v>
      </c>
      <c r="H3300" s="45">
        <v>0</v>
      </c>
      <c r="I3300" s="44">
        <v>6</v>
      </c>
      <c r="J3300" s="45">
        <v>0</v>
      </c>
      <c r="K3300" s="45">
        <v>0</v>
      </c>
      <c r="L3300" s="45">
        <f t="shared" si="421"/>
        <v>0</v>
      </c>
      <c r="M3300" s="71">
        <f t="shared" si="419"/>
        <v>0</v>
      </c>
      <c r="N3300" s="59">
        <v>0</v>
      </c>
      <c r="O3300" s="59">
        <v>0</v>
      </c>
      <c r="P3300" s="59">
        <f t="shared" si="422"/>
        <v>0</v>
      </c>
      <c r="Q3300" s="72">
        <f t="shared" si="420"/>
        <v>0</v>
      </c>
      <c r="R3300" s="44">
        <v>0</v>
      </c>
      <c r="S3300" s="45">
        <f t="shared" si="423"/>
        <v>1</v>
      </c>
      <c r="T3300" s="10">
        <v>26460</v>
      </c>
      <c r="U3300" s="44">
        <f t="shared" si="424"/>
        <v>26460</v>
      </c>
    </row>
    <row r="3301" spans="1:21">
      <c r="A3301" s="33" t="s">
        <v>6140</v>
      </c>
      <c r="B3301" s="3" t="s">
        <v>6141</v>
      </c>
      <c r="C3301" s="4" t="s">
        <v>74</v>
      </c>
      <c r="D3301" s="4" t="s">
        <v>74</v>
      </c>
      <c r="E3301" s="86">
        <v>5</v>
      </c>
      <c r="F3301" s="96">
        <f t="shared" si="425"/>
        <v>25822</v>
      </c>
      <c r="G3301" s="77">
        <v>129110</v>
      </c>
      <c r="H3301" s="45">
        <v>14</v>
      </c>
      <c r="I3301" s="44">
        <v>19</v>
      </c>
      <c r="J3301" s="45">
        <v>0</v>
      </c>
      <c r="K3301" s="45">
        <v>0</v>
      </c>
      <c r="L3301" s="45">
        <f t="shared" si="421"/>
        <v>0</v>
      </c>
      <c r="M3301" s="71">
        <f t="shared" si="419"/>
        <v>0</v>
      </c>
      <c r="N3301" s="59">
        <v>0</v>
      </c>
      <c r="O3301" s="59">
        <v>0</v>
      </c>
      <c r="P3301" s="59">
        <f t="shared" si="422"/>
        <v>0</v>
      </c>
      <c r="Q3301" s="72">
        <f t="shared" si="420"/>
        <v>0</v>
      </c>
      <c r="R3301" s="44">
        <v>0</v>
      </c>
      <c r="S3301" s="45">
        <f t="shared" si="423"/>
        <v>0</v>
      </c>
      <c r="T3301" s="45">
        <v>26160</v>
      </c>
      <c r="U3301" s="44">
        <f t="shared" si="424"/>
        <v>0</v>
      </c>
    </row>
    <row r="3302" spans="1:21">
      <c r="A3302" s="33" t="s">
        <v>6053</v>
      </c>
      <c r="B3302" s="3" t="s">
        <v>6054</v>
      </c>
      <c r="C3302" s="4" t="s">
        <v>74</v>
      </c>
      <c r="D3302" s="4" t="s">
        <v>74</v>
      </c>
      <c r="E3302" s="86">
        <v>8</v>
      </c>
      <c r="F3302" s="96">
        <f t="shared" si="425"/>
        <v>19011</v>
      </c>
      <c r="G3302" s="77">
        <v>152088</v>
      </c>
      <c r="H3302" s="45">
        <v>21</v>
      </c>
      <c r="I3302" s="44">
        <v>29</v>
      </c>
      <c r="J3302" s="45">
        <v>0</v>
      </c>
      <c r="K3302" s="45">
        <v>0</v>
      </c>
      <c r="L3302" s="45">
        <f t="shared" si="421"/>
        <v>0</v>
      </c>
      <c r="M3302" s="71">
        <f t="shared" si="419"/>
        <v>0</v>
      </c>
      <c r="N3302" s="59">
        <v>0</v>
      </c>
      <c r="O3302" s="59">
        <v>0</v>
      </c>
      <c r="P3302" s="59">
        <f t="shared" si="422"/>
        <v>0</v>
      </c>
      <c r="Q3302" s="72">
        <f t="shared" si="420"/>
        <v>0</v>
      </c>
      <c r="R3302" s="44">
        <v>0</v>
      </c>
      <c r="S3302" s="45">
        <f t="shared" si="423"/>
        <v>0</v>
      </c>
      <c r="T3302" s="45">
        <v>19481</v>
      </c>
      <c r="U3302" s="44">
        <f t="shared" si="424"/>
        <v>0</v>
      </c>
    </row>
    <row r="3303" spans="1:21">
      <c r="A3303" s="33" t="s">
        <v>6614</v>
      </c>
      <c r="B3303" s="3" t="s">
        <v>6615</v>
      </c>
      <c r="C3303" s="4" t="s">
        <v>74</v>
      </c>
      <c r="D3303" s="4" t="s">
        <v>74</v>
      </c>
      <c r="E3303" s="86">
        <v>26</v>
      </c>
      <c r="F3303" s="96">
        <f t="shared" si="425"/>
        <v>15320</v>
      </c>
      <c r="G3303" s="77">
        <v>398320</v>
      </c>
      <c r="H3303" s="45">
        <v>0</v>
      </c>
      <c r="I3303" s="44">
        <v>26</v>
      </c>
      <c r="J3303" s="45">
        <v>0</v>
      </c>
      <c r="K3303" s="45">
        <v>0</v>
      </c>
      <c r="L3303" s="45">
        <f t="shared" si="421"/>
        <v>0</v>
      </c>
      <c r="M3303" s="71">
        <f t="shared" si="419"/>
        <v>0</v>
      </c>
      <c r="N3303" s="59">
        <v>0</v>
      </c>
      <c r="O3303" s="59">
        <v>0</v>
      </c>
      <c r="P3303" s="59">
        <f t="shared" si="422"/>
        <v>0</v>
      </c>
      <c r="Q3303" s="72">
        <f t="shared" si="420"/>
        <v>0</v>
      </c>
      <c r="R3303" s="44">
        <v>0</v>
      </c>
      <c r="S3303" s="45">
        <f t="shared" si="423"/>
        <v>0</v>
      </c>
      <c r="T3303" s="45">
        <v>15320</v>
      </c>
      <c r="U3303" s="44">
        <f t="shared" si="424"/>
        <v>0</v>
      </c>
    </row>
    <row r="3304" spans="1:21">
      <c r="A3304" s="33" t="s">
        <v>5366</v>
      </c>
      <c r="B3304" s="3" t="s">
        <v>5367</v>
      </c>
      <c r="C3304" s="4" t="s">
        <v>74</v>
      </c>
      <c r="D3304" s="4" t="s">
        <v>74</v>
      </c>
      <c r="E3304" s="86">
        <v>110</v>
      </c>
      <c r="F3304" s="96">
        <f t="shared" si="425"/>
        <v>10723</v>
      </c>
      <c r="G3304" s="77">
        <v>1179530</v>
      </c>
      <c r="H3304" s="45">
        <v>0</v>
      </c>
      <c r="I3304" s="44">
        <v>110</v>
      </c>
      <c r="J3304" s="45">
        <v>0</v>
      </c>
      <c r="K3304" s="45">
        <v>0</v>
      </c>
      <c r="L3304" s="45">
        <f t="shared" si="421"/>
        <v>0</v>
      </c>
      <c r="M3304" s="71">
        <f t="shared" si="419"/>
        <v>0</v>
      </c>
      <c r="N3304" s="59">
        <v>0</v>
      </c>
      <c r="O3304" s="59">
        <v>0</v>
      </c>
      <c r="P3304" s="59">
        <f t="shared" si="422"/>
        <v>0</v>
      </c>
      <c r="Q3304" s="72">
        <f t="shared" si="420"/>
        <v>0</v>
      </c>
      <c r="R3304" s="44">
        <v>0</v>
      </c>
      <c r="S3304" s="45">
        <f t="shared" si="423"/>
        <v>0</v>
      </c>
      <c r="T3304" s="45">
        <v>10723</v>
      </c>
      <c r="U3304" s="44">
        <f t="shared" si="424"/>
        <v>0</v>
      </c>
    </row>
    <row r="3305" spans="1:21">
      <c r="A3305" s="33" t="s">
        <v>6974</v>
      </c>
      <c r="B3305" s="3" t="s">
        <v>6975</v>
      </c>
      <c r="C3305" s="4" t="s">
        <v>74</v>
      </c>
      <c r="D3305" s="4" t="s">
        <v>74</v>
      </c>
      <c r="E3305" s="86">
        <v>26</v>
      </c>
      <c r="F3305" s="96">
        <f t="shared" si="425"/>
        <v>7907</v>
      </c>
      <c r="G3305" s="77">
        <v>205582</v>
      </c>
      <c r="H3305" s="45">
        <v>8</v>
      </c>
      <c r="I3305" s="44">
        <v>24</v>
      </c>
      <c r="J3305" s="45">
        <v>0</v>
      </c>
      <c r="K3305" s="45">
        <v>0</v>
      </c>
      <c r="L3305" s="45">
        <f t="shared" si="421"/>
        <v>0</v>
      </c>
      <c r="M3305" s="71">
        <f t="shared" si="419"/>
        <v>0</v>
      </c>
      <c r="N3305" s="59">
        <v>0</v>
      </c>
      <c r="O3305" s="59">
        <v>0</v>
      </c>
      <c r="P3305" s="59">
        <f t="shared" si="422"/>
        <v>0</v>
      </c>
      <c r="Q3305" s="72">
        <f t="shared" si="420"/>
        <v>0</v>
      </c>
      <c r="R3305" s="44">
        <v>0</v>
      </c>
      <c r="S3305" s="45">
        <f t="shared" si="423"/>
        <v>10</v>
      </c>
      <c r="T3305" s="10">
        <v>8021</v>
      </c>
      <c r="U3305" s="44">
        <f t="shared" si="424"/>
        <v>80210</v>
      </c>
    </row>
    <row r="3306" spans="1:21">
      <c r="A3306" s="33" t="s">
        <v>1350</v>
      </c>
      <c r="B3306" s="3" t="s">
        <v>1351</v>
      </c>
      <c r="C3306" s="4" t="s">
        <v>74</v>
      </c>
      <c r="D3306" s="4" t="s">
        <v>74</v>
      </c>
      <c r="E3306" s="86">
        <v>365</v>
      </c>
      <c r="F3306" s="96">
        <f t="shared" si="425"/>
        <v>6220</v>
      </c>
      <c r="G3306" s="77">
        <v>2270300</v>
      </c>
      <c r="H3306" s="45">
        <v>110</v>
      </c>
      <c r="I3306" s="44">
        <v>215</v>
      </c>
      <c r="J3306" s="45">
        <v>0</v>
      </c>
      <c r="K3306" s="45">
        <v>0</v>
      </c>
      <c r="L3306" s="45">
        <f t="shared" si="421"/>
        <v>0</v>
      </c>
      <c r="M3306" s="71">
        <f t="shared" si="419"/>
        <v>0</v>
      </c>
      <c r="N3306" s="59">
        <v>0</v>
      </c>
      <c r="O3306" s="59">
        <v>0</v>
      </c>
      <c r="P3306" s="59">
        <f t="shared" si="422"/>
        <v>0</v>
      </c>
      <c r="Q3306" s="72">
        <f t="shared" si="420"/>
        <v>0</v>
      </c>
      <c r="R3306" s="44">
        <v>0</v>
      </c>
      <c r="S3306" s="45">
        <f t="shared" si="423"/>
        <v>260</v>
      </c>
      <c r="T3306" s="10">
        <v>6292</v>
      </c>
      <c r="U3306" s="44">
        <f t="shared" si="424"/>
        <v>1635920</v>
      </c>
    </row>
    <row r="3307" spans="1:21">
      <c r="A3307" s="28">
        <v>60369351</v>
      </c>
      <c r="B3307" s="3" t="s">
        <v>711</v>
      </c>
      <c r="C3307" s="4" t="s">
        <v>74</v>
      </c>
      <c r="D3307" s="4" t="s">
        <v>74</v>
      </c>
      <c r="E3307" s="86">
        <v>0</v>
      </c>
      <c r="F3307" s="96">
        <f t="shared" si="425"/>
        <v>0</v>
      </c>
      <c r="G3307" s="77">
        <v>0</v>
      </c>
      <c r="H3307" s="45">
        <v>0</v>
      </c>
      <c r="I3307" s="44">
        <v>0</v>
      </c>
      <c r="J3307" s="45">
        <v>0</v>
      </c>
      <c r="K3307" s="45">
        <v>0</v>
      </c>
      <c r="L3307" s="45">
        <f t="shared" si="421"/>
        <v>0</v>
      </c>
      <c r="M3307" s="71">
        <f t="shared" si="419"/>
        <v>0</v>
      </c>
      <c r="N3307" s="59">
        <v>0</v>
      </c>
      <c r="O3307" s="59">
        <v>0</v>
      </c>
      <c r="P3307" s="59">
        <f t="shared" si="422"/>
        <v>0</v>
      </c>
      <c r="Q3307" s="72">
        <f t="shared" si="420"/>
        <v>0</v>
      </c>
      <c r="R3307" s="44">
        <v>0</v>
      </c>
      <c r="S3307" s="45">
        <f t="shared" si="423"/>
        <v>0</v>
      </c>
      <c r="T3307" s="45">
        <v>6053</v>
      </c>
      <c r="U3307" s="44">
        <f t="shared" si="424"/>
        <v>0</v>
      </c>
    </row>
    <row r="3308" spans="1:21">
      <c r="A3308" s="33" t="s">
        <v>2354</v>
      </c>
      <c r="B3308" s="3" t="s">
        <v>2355</v>
      </c>
      <c r="C3308" s="4" t="s">
        <v>74</v>
      </c>
      <c r="D3308" s="4" t="s">
        <v>74</v>
      </c>
      <c r="E3308" s="86">
        <v>83</v>
      </c>
      <c r="F3308" s="96">
        <f t="shared" si="425"/>
        <v>5355</v>
      </c>
      <c r="G3308" s="77">
        <v>444465</v>
      </c>
      <c r="H3308" s="45">
        <v>43</v>
      </c>
      <c r="I3308" s="44">
        <v>126</v>
      </c>
      <c r="J3308" s="45">
        <v>0</v>
      </c>
      <c r="K3308" s="45">
        <v>0</v>
      </c>
      <c r="L3308" s="45">
        <f t="shared" si="421"/>
        <v>0</v>
      </c>
      <c r="M3308" s="71">
        <f t="shared" si="419"/>
        <v>0</v>
      </c>
      <c r="N3308" s="59">
        <v>0</v>
      </c>
      <c r="O3308" s="59">
        <v>0</v>
      </c>
      <c r="P3308" s="59">
        <f t="shared" si="422"/>
        <v>0</v>
      </c>
      <c r="Q3308" s="72">
        <f t="shared" si="420"/>
        <v>0</v>
      </c>
      <c r="R3308" s="44">
        <v>0</v>
      </c>
      <c r="S3308" s="45">
        <f t="shared" si="423"/>
        <v>0</v>
      </c>
      <c r="T3308" s="45">
        <v>5446</v>
      </c>
      <c r="U3308" s="44">
        <f t="shared" si="424"/>
        <v>0</v>
      </c>
    </row>
    <row r="3309" spans="1:21">
      <c r="A3309" s="2">
        <v>60374098</v>
      </c>
      <c r="B3309" s="3" t="s">
        <v>10888</v>
      </c>
      <c r="C3309" s="4" t="s">
        <v>74</v>
      </c>
      <c r="D3309" s="4" t="s">
        <v>74</v>
      </c>
      <c r="E3309" s="86">
        <v>0</v>
      </c>
      <c r="F3309" s="96">
        <f t="shared" si="425"/>
        <v>0</v>
      </c>
      <c r="G3309" s="77">
        <v>0</v>
      </c>
      <c r="H3309" s="45">
        <v>2</v>
      </c>
      <c r="I3309" s="44">
        <v>2</v>
      </c>
      <c r="J3309" s="45">
        <v>0</v>
      </c>
      <c r="K3309" s="45">
        <v>0</v>
      </c>
      <c r="L3309" s="45">
        <f t="shared" si="421"/>
        <v>0</v>
      </c>
      <c r="M3309" s="71">
        <f t="shared" si="419"/>
        <v>0</v>
      </c>
      <c r="N3309" s="59">
        <v>0</v>
      </c>
      <c r="O3309" s="59">
        <v>0</v>
      </c>
      <c r="P3309" s="59">
        <f t="shared" si="422"/>
        <v>0</v>
      </c>
      <c r="Q3309" s="72">
        <f t="shared" si="420"/>
        <v>0</v>
      </c>
      <c r="R3309" s="44">
        <v>0</v>
      </c>
      <c r="S3309" s="45">
        <f t="shared" si="423"/>
        <v>0</v>
      </c>
      <c r="T3309" s="45">
        <v>329750</v>
      </c>
      <c r="U3309" s="44">
        <f t="shared" si="424"/>
        <v>0</v>
      </c>
    </row>
    <row r="3310" spans="1:21">
      <c r="A3310" s="28">
        <v>60374095</v>
      </c>
      <c r="B3310" s="3" t="s">
        <v>586</v>
      </c>
      <c r="C3310" s="4" t="s">
        <v>74</v>
      </c>
      <c r="D3310" s="4" t="s">
        <v>74</v>
      </c>
      <c r="E3310" s="86">
        <v>0</v>
      </c>
      <c r="F3310" s="96">
        <f t="shared" si="425"/>
        <v>0</v>
      </c>
      <c r="G3310" s="77">
        <v>0</v>
      </c>
      <c r="H3310" s="45">
        <v>0</v>
      </c>
      <c r="I3310" s="44">
        <v>0</v>
      </c>
      <c r="J3310" s="45">
        <v>0</v>
      </c>
      <c r="K3310" s="45">
        <v>0</v>
      </c>
      <c r="L3310" s="45">
        <f t="shared" si="421"/>
        <v>0</v>
      </c>
      <c r="M3310" s="71">
        <f t="shared" si="419"/>
        <v>0</v>
      </c>
      <c r="N3310" s="59">
        <v>0</v>
      </c>
      <c r="O3310" s="59">
        <v>0</v>
      </c>
      <c r="P3310" s="59">
        <f t="shared" si="422"/>
        <v>0</v>
      </c>
      <c r="Q3310" s="72">
        <f t="shared" si="420"/>
        <v>0</v>
      </c>
      <c r="R3310" s="44">
        <v>0</v>
      </c>
      <c r="S3310" s="45">
        <f t="shared" si="423"/>
        <v>0</v>
      </c>
      <c r="T3310" s="45">
        <v>0</v>
      </c>
      <c r="U3310" s="44">
        <f t="shared" si="424"/>
        <v>0</v>
      </c>
    </row>
    <row r="3311" spans="1:21">
      <c r="A3311" s="33" t="s">
        <v>6515</v>
      </c>
      <c r="B3311" s="3" t="s">
        <v>6516</v>
      </c>
      <c r="C3311" s="4" t="s">
        <v>74</v>
      </c>
      <c r="D3311" s="4" t="s">
        <v>74</v>
      </c>
      <c r="E3311" s="86">
        <v>8</v>
      </c>
      <c r="F3311" s="96">
        <f t="shared" si="425"/>
        <v>179468</v>
      </c>
      <c r="G3311" s="77">
        <v>1435744</v>
      </c>
      <c r="H3311" s="45">
        <v>4</v>
      </c>
      <c r="I3311" s="44">
        <v>12</v>
      </c>
      <c r="J3311" s="45">
        <v>0</v>
      </c>
      <c r="K3311" s="45">
        <v>0</v>
      </c>
      <c r="L3311" s="45">
        <f t="shared" si="421"/>
        <v>0</v>
      </c>
      <c r="M3311" s="71">
        <f t="shared" si="419"/>
        <v>0</v>
      </c>
      <c r="N3311" s="59">
        <v>0</v>
      </c>
      <c r="O3311" s="59">
        <v>0</v>
      </c>
      <c r="P3311" s="59">
        <f t="shared" si="422"/>
        <v>0</v>
      </c>
      <c r="Q3311" s="72">
        <f t="shared" si="420"/>
        <v>0</v>
      </c>
      <c r="R3311" s="44">
        <v>0</v>
      </c>
      <c r="S3311" s="45">
        <f t="shared" si="423"/>
        <v>0</v>
      </c>
      <c r="T3311" s="45">
        <v>179468</v>
      </c>
      <c r="U3311" s="44">
        <f t="shared" si="424"/>
        <v>0</v>
      </c>
    </row>
    <row r="3312" spans="1:21">
      <c r="A3312" s="33" t="s">
        <v>2494</v>
      </c>
      <c r="B3312" s="3" t="s">
        <v>2495</v>
      </c>
      <c r="C3312" s="4" t="s">
        <v>74</v>
      </c>
      <c r="D3312" s="4" t="s">
        <v>74</v>
      </c>
      <c r="E3312" s="86">
        <v>4</v>
      </c>
      <c r="F3312" s="96">
        <f t="shared" si="425"/>
        <v>131454</v>
      </c>
      <c r="G3312" s="77">
        <v>525816</v>
      </c>
      <c r="H3312" s="45">
        <v>8</v>
      </c>
      <c r="I3312" s="44">
        <v>12</v>
      </c>
      <c r="J3312" s="45">
        <v>0</v>
      </c>
      <c r="K3312" s="45">
        <v>0</v>
      </c>
      <c r="L3312" s="45">
        <f t="shared" si="421"/>
        <v>0</v>
      </c>
      <c r="M3312" s="71">
        <f t="shared" si="419"/>
        <v>0</v>
      </c>
      <c r="N3312" s="59">
        <v>0</v>
      </c>
      <c r="O3312" s="59">
        <v>0</v>
      </c>
      <c r="P3312" s="59">
        <f t="shared" si="422"/>
        <v>0</v>
      </c>
      <c r="Q3312" s="72">
        <f t="shared" si="420"/>
        <v>0</v>
      </c>
      <c r="R3312" s="44">
        <v>0</v>
      </c>
      <c r="S3312" s="45">
        <f t="shared" si="423"/>
        <v>0</v>
      </c>
      <c r="T3312" s="45">
        <v>135840</v>
      </c>
      <c r="U3312" s="44">
        <f t="shared" si="424"/>
        <v>0</v>
      </c>
    </row>
    <row r="3313" spans="1:21">
      <c r="A3313" s="28">
        <v>60374093</v>
      </c>
      <c r="B3313" s="3" t="s">
        <v>715</v>
      </c>
      <c r="C3313" s="4" t="s">
        <v>74</v>
      </c>
      <c r="D3313" s="4" t="s">
        <v>74</v>
      </c>
      <c r="E3313" s="86">
        <v>0</v>
      </c>
      <c r="F3313" s="96">
        <f t="shared" si="425"/>
        <v>0</v>
      </c>
      <c r="G3313" s="77">
        <v>0</v>
      </c>
      <c r="H3313" s="45">
        <v>0</v>
      </c>
      <c r="I3313" s="44">
        <v>0</v>
      </c>
      <c r="J3313" s="45">
        <v>0</v>
      </c>
      <c r="K3313" s="45">
        <v>0</v>
      </c>
      <c r="L3313" s="45">
        <f t="shared" si="421"/>
        <v>0</v>
      </c>
      <c r="M3313" s="71">
        <f t="shared" si="419"/>
        <v>0</v>
      </c>
      <c r="N3313" s="59">
        <v>0</v>
      </c>
      <c r="O3313" s="59">
        <v>0</v>
      </c>
      <c r="P3313" s="59">
        <f t="shared" si="422"/>
        <v>0</v>
      </c>
      <c r="Q3313" s="72">
        <f t="shared" si="420"/>
        <v>0</v>
      </c>
      <c r="R3313" s="44">
        <v>0</v>
      </c>
      <c r="S3313" s="45">
        <f t="shared" si="423"/>
        <v>0</v>
      </c>
      <c r="T3313" s="45">
        <v>0</v>
      </c>
      <c r="U3313" s="44">
        <f t="shared" si="424"/>
        <v>0</v>
      </c>
    </row>
    <row r="3314" spans="1:21">
      <c r="A3314" s="2" t="s">
        <v>1469</v>
      </c>
      <c r="B3314" s="3" t="s">
        <v>1470</v>
      </c>
      <c r="C3314" s="4" t="s">
        <v>74</v>
      </c>
      <c r="D3314" s="4" t="s">
        <v>74</v>
      </c>
      <c r="E3314" s="86">
        <v>0</v>
      </c>
      <c r="F3314" s="96">
        <f t="shared" si="425"/>
        <v>0</v>
      </c>
      <c r="G3314" s="77">
        <v>0</v>
      </c>
      <c r="H3314" s="45">
        <v>12</v>
      </c>
      <c r="I3314" s="44">
        <v>11</v>
      </c>
      <c r="J3314" s="45">
        <v>0</v>
      </c>
      <c r="K3314" s="45">
        <v>0</v>
      </c>
      <c r="L3314" s="45">
        <f t="shared" si="421"/>
        <v>0</v>
      </c>
      <c r="M3314" s="71">
        <f t="shared" si="419"/>
        <v>0</v>
      </c>
      <c r="N3314" s="59">
        <v>0</v>
      </c>
      <c r="O3314" s="59">
        <v>0</v>
      </c>
      <c r="P3314" s="59">
        <f t="shared" si="422"/>
        <v>0</v>
      </c>
      <c r="Q3314" s="72">
        <f t="shared" si="420"/>
        <v>0</v>
      </c>
      <c r="R3314" s="44">
        <v>0</v>
      </c>
      <c r="S3314" s="45">
        <f t="shared" si="423"/>
        <v>1</v>
      </c>
      <c r="T3314" s="10">
        <v>80950</v>
      </c>
      <c r="U3314" s="44">
        <f t="shared" si="424"/>
        <v>80950</v>
      </c>
    </row>
    <row r="3315" spans="1:21">
      <c r="A3315" s="33" t="s">
        <v>6848</v>
      </c>
      <c r="B3315" s="3" t="s">
        <v>6849</v>
      </c>
      <c r="C3315" s="4" t="s">
        <v>74</v>
      </c>
      <c r="D3315" s="4" t="s">
        <v>74</v>
      </c>
      <c r="E3315" s="86">
        <v>4</v>
      </c>
      <c r="F3315" s="96">
        <f t="shared" si="425"/>
        <v>70474</v>
      </c>
      <c r="G3315" s="77">
        <v>281896</v>
      </c>
      <c r="H3315" s="45">
        <v>0</v>
      </c>
      <c r="I3315" s="44">
        <v>4</v>
      </c>
      <c r="J3315" s="45">
        <v>0</v>
      </c>
      <c r="K3315" s="45">
        <v>0</v>
      </c>
      <c r="L3315" s="45">
        <f t="shared" si="421"/>
        <v>0</v>
      </c>
      <c r="M3315" s="71">
        <f t="shared" si="419"/>
        <v>0</v>
      </c>
      <c r="N3315" s="59">
        <v>0</v>
      </c>
      <c r="O3315" s="59">
        <v>0</v>
      </c>
      <c r="P3315" s="59">
        <f t="shared" si="422"/>
        <v>0</v>
      </c>
      <c r="Q3315" s="72">
        <f t="shared" si="420"/>
        <v>0</v>
      </c>
      <c r="R3315" s="44">
        <v>0</v>
      </c>
      <c r="S3315" s="45">
        <f t="shared" si="423"/>
        <v>0</v>
      </c>
      <c r="T3315" s="45">
        <v>70474</v>
      </c>
      <c r="U3315" s="44">
        <f t="shared" si="424"/>
        <v>0</v>
      </c>
    </row>
    <row r="3316" spans="1:21">
      <c r="A3316" s="33" t="s">
        <v>3934</v>
      </c>
      <c r="B3316" s="3" t="s">
        <v>3935</v>
      </c>
      <c r="C3316" s="4" t="s">
        <v>74</v>
      </c>
      <c r="D3316" s="4" t="s">
        <v>74</v>
      </c>
      <c r="E3316" s="86">
        <v>4</v>
      </c>
      <c r="F3316" s="96">
        <f t="shared" si="425"/>
        <v>68725</v>
      </c>
      <c r="G3316" s="77">
        <v>274900</v>
      </c>
      <c r="H3316" s="45">
        <v>0</v>
      </c>
      <c r="I3316" s="44">
        <v>0</v>
      </c>
      <c r="J3316" s="45">
        <v>0</v>
      </c>
      <c r="K3316" s="45">
        <v>0</v>
      </c>
      <c r="L3316" s="45">
        <f t="shared" si="421"/>
        <v>0</v>
      </c>
      <c r="M3316" s="71">
        <f t="shared" si="419"/>
        <v>0</v>
      </c>
      <c r="N3316" s="59">
        <v>0</v>
      </c>
      <c r="O3316" s="59">
        <v>0</v>
      </c>
      <c r="P3316" s="59">
        <f t="shared" si="422"/>
        <v>0</v>
      </c>
      <c r="Q3316" s="72">
        <f t="shared" si="420"/>
        <v>0</v>
      </c>
      <c r="R3316" s="44">
        <v>0</v>
      </c>
      <c r="S3316" s="45">
        <f t="shared" si="423"/>
        <v>4</v>
      </c>
      <c r="T3316" s="10">
        <v>68725</v>
      </c>
      <c r="U3316" s="44">
        <f t="shared" si="424"/>
        <v>274900</v>
      </c>
    </row>
    <row r="3317" spans="1:21">
      <c r="A3317" s="2" t="s">
        <v>9632</v>
      </c>
      <c r="B3317" s="3" t="s">
        <v>9633</v>
      </c>
      <c r="C3317" s="4" t="s">
        <v>74</v>
      </c>
      <c r="D3317" s="4" t="s">
        <v>74</v>
      </c>
      <c r="E3317" s="86">
        <v>0</v>
      </c>
      <c r="F3317" s="96">
        <f t="shared" si="425"/>
        <v>0</v>
      </c>
      <c r="G3317" s="77">
        <v>0</v>
      </c>
      <c r="H3317" s="45">
        <v>90</v>
      </c>
      <c r="I3317" s="44">
        <v>79</v>
      </c>
      <c r="J3317" s="45">
        <v>0</v>
      </c>
      <c r="K3317" s="45">
        <v>0</v>
      </c>
      <c r="L3317" s="45">
        <f t="shared" si="421"/>
        <v>0</v>
      </c>
      <c r="M3317" s="71">
        <f t="shared" si="419"/>
        <v>0</v>
      </c>
      <c r="N3317" s="59">
        <v>0</v>
      </c>
      <c r="O3317" s="59">
        <v>0</v>
      </c>
      <c r="P3317" s="59">
        <f t="shared" si="422"/>
        <v>0</v>
      </c>
      <c r="Q3317" s="72">
        <f t="shared" si="420"/>
        <v>0</v>
      </c>
      <c r="R3317" s="44">
        <v>0</v>
      </c>
      <c r="S3317" s="45">
        <f t="shared" si="423"/>
        <v>11</v>
      </c>
      <c r="T3317" s="10">
        <v>53969</v>
      </c>
      <c r="U3317" s="44">
        <f t="shared" si="424"/>
        <v>593659</v>
      </c>
    </row>
    <row r="3318" spans="1:21">
      <c r="A3318" s="33" t="s">
        <v>6341</v>
      </c>
      <c r="B3318" s="3" t="s">
        <v>6342</v>
      </c>
      <c r="C3318" s="4" t="s">
        <v>74</v>
      </c>
      <c r="D3318" s="4" t="s">
        <v>74</v>
      </c>
      <c r="E3318" s="86">
        <v>10</v>
      </c>
      <c r="F3318" s="96">
        <f t="shared" si="425"/>
        <v>46778</v>
      </c>
      <c r="G3318" s="77">
        <v>467780</v>
      </c>
      <c r="H3318" s="45">
        <v>0</v>
      </c>
      <c r="I3318" s="44">
        <v>10</v>
      </c>
      <c r="J3318" s="45">
        <v>0</v>
      </c>
      <c r="K3318" s="45">
        <v>0</v>
      </c>
      <c r="L3318" s="45">
        <f t="shared" si="421"/>
        <v>0</v>
      </c>
      <c r="M3318" s="71">
        <f t="shared" si="419"/>
        <v>0</v>
      </c>
      <c r="N3318" s="59">
        <v>0</v>
      </c>
      <c r="O3318" s="59">
        <v>0</v>
      </c>
      <c r="P3318" s="59">
        <f t="shared" si="422"/>
        <v>0</v>
      </c>
      <c r="Q3318" s="72">
        <f t="shared" si="420"/>
        <v>0</v>
      </c>
      <c r="R3318" s="44">
        <v>0</v>
      </c>
      <c r="S3318" s="45">
        <f t="shared" si="423"/>
        <v>0</v>
      </c>
      <c r="T3318" s="45">
        <v>46778</v>
      </c>
      <c r="U3318" s="44">
        <f t="shared" si="424"/>
        <v>0</v>
      </c>
    </row>
    <row r="3319" spans="1:21">
      <c r="A3319" s="33">
        <v>60374089</v>
      </c>
      <c r="B3319" s="3" t="s">
        <v>5008</v>
      </c>
      <c r="C3319" s="4" t="s">
        <v>74</v>
      </c>
      <c r="D3319" s="4" t="s">
        <v>74</v>
      </c>
      <c r="E3319" s="86">
        <v>20</v>
      </c>
      <c r="F3319" s="96">
        <f t="shared" si="425"/>
        <v>46689</v>
      </c>
      <c r="G3319" s="77">
        <v>933780</v>
      </c>
      <c r="H3319" s="45">
        <v>0</v>
      </c>
      <c r="I3319" s="44">
        <v>20</v>
      </c>
      <c r="J3319" s="45">
        <v>0</v>
      </c>
      <c r="K3319" s="45">
        <v>0</v>
      </c>
      <c r="L3319" s="45">
        <f t="shared" si="421"/>
        <v>0</v>
      </c>
      <c r="M3319" s="71">
        <f t="shared" si="419"/>
        <v>0</v>
      </c>
      <c r="N3319" s="59">
        <v>0</v>
      </c>
      <c r="O3319" s="59">
        <v>0</v>
      </c>
      <c r="P3319" s="59">
        <f t="shared" si="422"/>
        <v>0</v>
      </c>
      <c r="Q3319" s="72">
        <f t="shared" si="420"/>
        <v>0</v>
      </c>
      <c r="R3319" s="44">
        <v>0</v>
      </c>
      <c r="S3319" s="45">
        <f t="shared" si="423"/>
        <v>0</v>
      </c>
      <c r="T3319" s="45">
        <v>46689</v>
      </c>
      <c r="U3319" s="44">
        <f t="shared" si="424"/>
        <v>0</v>
      </c>
    </row>
    <row r="3320" spans="1:21">
      <c r="A3320" s="33" t="s">
        <v>5142</v>
      </c>
      <c r="B3320" s="3" t="s">
        <v>5143</v>
      </c>
      <c r="C3320" s="4" t="s">
        <v>74</v>
      </c>
      <c r="D3320" s="4" t="s">
        <v>74</v>
      </c>
      <c r="E3320" s="86">
        <v>2</v>
      </c>
      <c r="F3320" s="96">
        <f t="shared" si="425"/>
        <v>39008</v>
      </c>
      <c r="G3320" s="77">
        <v>78016</v>
      </c>
      <c r="H3320" s="45">
        <v>10</v>
      </c>
      <c r="I3320" s="44">
        <v>12</v>
      </c>
      <c r="J3320" s="45">
        <v>0</v>
      </c>
      <c r="K3320" s="45">
        <v>0</v>
      </c>
      <c r="L3320" s="45">
        <f t="shared" si="421"/>
        <v>0</v>
      </c>
      <c r="M3320" s="71">
        <f t="shared" si="419"/>
        <v>0</v>
      </c>
      <c r="N3320" s="59">
        <v>0</v>
      </c>
      <c r="O3320" s="59">
        <v>0</v>
      </c>
      <c r="P3320" s="59">
        <f t="shared" si="422"/>
        <v>0</v>
      </c>
      <c r="Q3320" s="72">
        <f t="shared" si="420"/>
        <v>0</v>
      </c>
      <c r="R3320" s="44">
        <v>0</v>
      </c>
      <c r="S3320" s="45">
        <f t="shared" si="423"/>
        <v>0</v>
      </c>
      <c r="T3320" s="45">
        <v>40633</v>
      </c>
      <c r="U3320" s="44">
        <f t="shared" si="424"/>
        <v>0</v>
      </c>
    </row>
    <row r="3321" spans="1:21">
      <c r="A3321" s="33" t="s">
        <v>6547</v>
      </c>
      <c r="B3321" s="3" t="s">
        <v>6548</v>
      </c>
      <c r="C3321" s="4" t="s">
        <v>74</v>
      </c>
      <c r="D3321" s="4" t="s">
        <v>74</v>
      </c>
      <c r="E3321" s="86">
        <v>1</v>
      </c>
      <c r="F3321" s="96">
        <f t="shared" si="425"/>
        <v>18372</v>
      </c>
      <c r="G3321" s="77">
        <v>18372</v>
      </c>
      <c r="H3321" s="45">
        <v>93</v>
      </c>
      <c r="I3321" s="44">
        <v>20</v>
      </c>
      <c r="J3321" s="45">
        <v>0</v>
      </c>
      <c r="K3321" s="45">
        <v>0</v>
      </c>
      <c r="L3321" s="45">
        <f t="shared" si="421"/>
        <v>0</v>
      </c>
      <c r="M3321" s="71">
        <f t="shared" si="419"/>
        <v>0</v>
      </c>
      <c r="N3321" s="59">
        <v>0</v>
      </c>
      <c r="O3321" s="59">
        <v>0</v>
      </c>
      <c r="P3321" s="59">
        <f t="shared" si="422"/>
        <v>0</v>
      </c>
      <c r="Q3321" s="72">
        <f t="shared" si="420"/>
        <v>0</v>
      </c>
      <c r="R3321" s="44">
        <v>0</v>
      </c>
      <c r="S3321" s="45">
        <f t="shared" si="423"/>
        <v>74</v>
      </c>
      <c r="T3321" s="10">
        <v>18934</v>
      </c>
      <c r="U3321" s="44">
        <f t="shared" si="424"/>
        <v>1401116</v>
      </c>
    </row>
    <row r="3322" spans="1:21">
      <c r="A3322" s="33" t="s">
        <v>5811</v>
      </c>
      <c r="B3322" s="3" t="s">
        <v>5812</v>
      </c>
      <c r="C3322" s="4" t="s">
        <v>74</v>
      </c>
      <c r="D3322" s="4" t="s">
        <v>74</v>
      </c>
      <c r="E3322" s="86">
        <v>8</v>
      </c>
      <c r="F3322" s="96">
        <f t="shared" si="425"/>
        <v>17091</v>
      </c>
      <c r="G3322" s="77">
        <v>136728</v>
      </c>
      <c r="H3322" s="45">
        <v>171</v>
      </c>
      <c r="I3322" s="44">
        <v>22</v>
      </c>
      <c r="J3322" s="45">
        <v>0</v>
      </c>
      <c r="K3322" s="45">
        <v>0</v>
      </c>
      <c r="L3322" s="45">
        <f t="shared" si="421"/>
        <v>0</v>
      </c>
      <c r="M3322" s="71">
        <f t="shared" si="419"/>
        <v>0</v>
      </c>
      <c r="N3322" s="59">
        <v>0</v>
      </c>
      <c r="O3322" s="59">
        <v>0</v>
      </c>
      <c r="P3322" s="59">
        <f t="shared" si="422"/>
        <v>0</v>
      </c>
      <c r="Q3322" s="72">
        <f t="shared" si="420"/>
        <v>0</v>
      </c>
      <c r="R3322" s="44">
        <v>0</v>
      </c>
      <c r="S3322" s="45">
        <f t="shared" si="423"/>
        <v>157</v>
      </c>
      <c r="T3322" s="10">
        <v>17908</v>
      </c>
      <c r="U3322" s="44">
        <f t="shared" si="424"/>
        <v>2811556</v>
      </c>
    </row>
    <row r="3323" spans="1:21">
      <c r="A3323" s="2" t="s">
        <v>8431</v>
      </c>
      <c r="B3323" s="3" t="s">
        <v>8432</v>
      </c>
      <c r="C3323" s="4" t="s">
        <v>74</v>
      </c>
      <c r="D3323" s="4" t="s">
        <v>74</v>
      </c>
      <c r="E3323" s="86">
        <v>0</v>
      </c>
      <c r="F3323" s="96">
        <f t="shared" si="425"/>
        <v>0</v>
      </c>
      <c r="G3323" s="77">
        <v>0</v>
      </c>
      <c r="H3323" s="45">
        <v>100</v>
      </c>
      <c r="I3323" s="44">
        <v>32</v>
      </c>
      <c r="J3323" s="45">
        <v>0</v>
      </c>
      <c r="K3323" s="45">
        <v>0</v>
      </c>
      <c r="L3323" s="45">
        <f t="shared" si="421"/>
        <v>0</v>
      </c>
      <c r="M3323" s="71">
        <f t="shared" si="419"/>
        <v>0</v>
      </c>
      <c r="N3323" s="59">
        <v>0</v>
      </c>
      <c r="O3323" s="59">
        <v>0</v>
      </c>
      <c r="P3323" s="59">
        <f t="shared" si="422"/>
        <v>0</v>
      </c>
      <c r="Q3323" s="72">
        <f t="shared" si="420"/>
        <v>0</v>
      </c>
      <c r="R3323" s="44">
        <v>0</v>
      </c>
      <c r="S3323" s="45">
        <f t="shared" si="423"/>
        <v>68</v>
      </c>
      <c r="T3323" s="10">
        <v>17407</v>
      </c>
      <c r="U3323" s="44">
        <f t="shared" si="424"/>
        <v>1183676</v>
      </c>
    </row>
    <row r="3324" spans="1:21">
      <c r="A3324" s="33" t="s">
        <v>5345</v>
      </c>
      <c r="B3324" s="3" t="s">
        <v>5346</v>
      </c>
      <c r="C3324" s="4" t="s">
        <v>74</v>
      </c>
      <c r="D3324" s="4" t="s">
        <v>74</v>
      </c>
      <c r="E3324" s="86">
        <v>16</v>
      </c>
      <c r="F3324" s="96">
        <f t="shared" si="425"/>
        <v>14068</v>
      </c>
      <c r="G3324" s="77">
        <v>225088</v>
      </c>
      <c r="H3324" s="45">
        <v>208</v>
      </c>
      <c r="I3324" s="44">
        <v>151</v>
      </c>
      <c r="J3324" s="45">
        <v>0</v>
      </c>
      <c r="K3324" s="45">
        <v>0</v>
      </c>
      <c r="L3324" s="45">
        <f t="shared" si="421"/>
        <v>0</v>
      </c>
      <c r="M3324" s="71">
        <f t="shared" si="419"/>
        <v>0</v>
      </c>
      <c r="N3324" s="59">
        <v>0</v>
      </c>
      <c r="O3324" s="59">
        <v>0</v>
      </c>
      <c r="P3324" s="59">
        <f t="shared" si="422"/>
        <v>0</v>
      </c>
      <c r="Q3324" s="72">
        <f t="shared" si="420"/>
        <v>0</v>
      </c>
      <c r="R3324" s="44">
        <v>0</v>
      </c>
      <c r="S3324" s="45">
        <f t="shared" si="423"/>
        <v>73</v>
      </c>
      <c r="T3324" s="10">
        <v>14439</v>
      </c>
      <c r="U3324" s="44">
        <f t="shared" si="424"/>
        <v>1054047</v>
      </c>
    </row>
    <row r="3325" spans="1:21">
      <c r="A3325" s="33" t="s">
        <v>6294</v>
      </c>
      <c r="B3325" s="3" t="s">
        <v>6295</v>
      </c>
      <c r="C3325" s="4" t="s">
        <v>74</v>
      </c>
      <c r="D3325" s="4" t="s">
        <v>74</v>
      </c>
      <c r="E3325" s="86">
        <v>221</v>
      </c>
      <c r="F3325" s="96">
        <f t="shared" si="425"/>
        <v>9201</v>
      </c>
      <c r="G3325" s="77">
        <v>2033421</v>
      </c>
      <c r="H3325" s="45">
        <v>8</v>
      </c>
      <c r="I3325" s="44">
        <v>157</v>
      </c>
      <c r="J3325" s="45">
        <v>0</v>
      </c>
      <c r="K3325" s="45">
        <v>0</v>
      </c>
      <c r="L3325" s="45">
        <f t="shared" si="421"/>
        <v>0</v>
      </c>
      <c r="M3325" s="71">
        <f t="shared" si="419"/>
        <v>0</v>
      </c>
      <c r="N3325" s="59">
        <v>0</v>
      </c>
      <c r="O3325" s="59">
        <v>0</v>
      </c>
      <c r="P3325" s="59">
        <f t="shared" si="422"/>
        <v>0</v>
      </c>
      <c r="Q3325" s="72">
        <f t="shared" si="420"/>
        <v>0</v>
      </c>
      <c r="R3325" s="44">
        <v>0</v>
      </c>
      <c r="S3325" s="45">
        <f t="shared" si="423"/>
        <v>72</v>
      </c>
      <c r="T3325" s="10">
        <v>9211</v>
      </c>
      <c r="U3325" s="44">
        <f t="shared" si="424"/>
        <v>663192</v>
      </c>
    </row>
    <row r="3326" spans="1:21">
      <c r="A3326" s="33" t="s">
        <v>2346</v>
      </c>
      <c r="B3326" s="3" t="s">
        <v>2347</v>
      </c>
      <c r="C3326" s="4" t="s">
        <v>74</v>
      </c>
      <c r="D3326" s="4" t="s">
        <v>74</v>
      </c>
      <c r="E3326" s="86">
        <v>204</v>
      </c>
      <c r="F3326" s="96">
        <f t="shared" si="425"/>
        <v>7188</v>
      </c>
      <c r="G3326" s="77">
        <v>1466352</v>
      </c>
      <c r="H3326" s="45">
        <v>159</v>
      </c>
      <c r="I3326" s="44">
        <v>213</v>
      </c>
      <c r="J3326" s="45">
        <v>0</v>
      </c>
      <c r="K3326" s="45">
        <v>0</v>
      </c>
      <c r="L3326" s="45">
        <f t="shared" si="421"/>
        <v>0</v>
      </c>
      <c r="M3326" s="71">
        <f t="shared" si="419"/>
        <v>0</v>
      </c>
      <c r="N3326" s="59">
        <v>0</v>
      </c>
      <c r="O3326" s="59">
        <v>0</v>
      </c>
      <c r="P3326" s="59">
        <f t="shared" si="422"/>
        <v>0</v>
      </c>
      <c r="Q3326" s="72">
        <f t="shared" si="420"/>
        <v>0</v>
      </c>
      <c r="R3326" s="44">
        <v>0</v>
      </c>
      <c r="S3326" s="45">
        <f t="shared" si="423"/>
        <v>150</v>
      </c>
      <c r="T3326" s="10">
        <v>7346</v>
      </c>
      <c r="U3326" s="44">
        <f t="shared" si="424"/>
        <v>1101900</v>
      </c>
    </row>
    <row r="3327" spans="1:21">
      <c r="A3327" s="33" t="s">
        <v>1416</v>
      </c>
      <c r="B3327" s="3" t="s">
        <v>1417</v>
      </c>
      <c r="C3327" s="4" t="s">
        <v>74</v>
      </c>
      <c r="D3327" s="4" t="s">
        <v>74</v>
      </c>
      <c r="E3327" s="86">
        <v>542</v>
      </c>
      <c r="F3327" s="96">
        <f t="shared" ref="F3327:F3358" si="426">IFERROR(G3327/E3327,0)</f>
        <v>6285</v>
      </c>
      <c r="G3327" s="77">
        <v>3406470</v>
      </c>
      <c r="H3327" s="45">
        <v>0</v>
      </c>
      <c r="I3327" s="44">
        <v>67</v>
      </c>
      <c r="J3327" s="45">
        <v>0</v>
      </c>
      <c r="K3327" s="45">
        <v>0</v>
      </c>
      <c r="L3327" s="45">
        <f t="shared" si="421"/>
        <v>0</v>
      </c>
      <c r="M3327" s="71">
        <f t="shared" si="419"/>
        <v>0</v>
      </c>
      <c r="N3327" s="59">
        <v>0</v>
      </c>
      <c r="O3327" s="59">
        <v>0</v>
      </c>
      <c r="P3327" s="59">
        <f t="shared" si="422"/>
        <v>0</v>
      </c>
      <c r="Q3327" s="72">
        <f t="shared" si="420"/>
        <v>0</v>
      </c>
      <c r="R3327" s="44">
        <v>0</v>
      </c>
      <c r="S3327" s="45">
        <f t="shared" si="423"/>
        <v>475</v>
      </c>
      <c r="T3327" s="10">
        <v>6285</v>
      </c>
      <c r="U3327" s="44">
        <f t="shared" si="424"/>
        <v>2985375</v>
      </c>
    </row>
    <row r="3328" spans="1:21">
      <c r="A3328" s="33" t="s">
        <v>1764</v>
      </c>
      <c r="B3328" s="3" t="s">
        <v>1765</v>
      </c>
      <c r="C3328" s="4" t="s">
        <v>74</v>
      </c>
      <c r="D3328" s="4" t="s">
        <v>74</v>
      </c>
      <c r="E3328" s="86">
        <v>193</v>
      </c>
      <c r="F3328" s="96">
        <f t="shared" si="426"/>
        <v>4845</v>
      </c>
      <c r="G3328" s="77">
        <v>935085</v>
      </c>
      <c r="H3328" s="45">
        <v>0</v>
      </c>
      <c r="I3328" s="44">
        <v>193</v>
      </c>
      <c r="J3328" s="45">
        <v>0</v>
      </c>
      <c r="K3328" s="45">
        <v>0</v>
      </c>
      <c r="L3328" s="45">
        <f t="shared" si="421"/>
        <v>0</v>
      </c>
      <c r="M3328" s="71">
        <f t="shared" si="419"/>
        <v>0</v>
      </c>
      <c r="N3328" s="59">
        <v>0</v>
      </c>
      <c r="O3328" s="59">
        <v>0</v>
      </c>
      <c r="P3328" s="59">
        <f t="shared" si="422"/>
        <v>0</v>
      </c>
      <c r="Q3328" s="72">
        <f t="shared" si="420"/>
        <v>0</v>
      </c>
      <c r="R3328" s="44">
        <v>0</v>
      </c>
      <c r="S3328" s="45">
        <f t="shared" si="423"/>
        <v>0</v>
      </c>
      <c r="T3328" s="45">
        <v>4845</v>
      </c>
      <c r="U3328" s="44">
        <f t="shared" si="424"/>
        <v>0</v>
      </c>
    </row>
    <row r="3329" spans="1:21">
      <c r="A3329" s="33" t="s">
        <v>6494</v>
      </c>
      <c r="B3329" s="3" t="s">
        <v>6495</v>
      </c>
      <c r="C3329" s="4" t="s">
        <v>74</v>
      </c>
      <c r="D3329" s="4" t="s">
        <v>74</v>
      </c>
      <c r="E3329" s="86">
        <v>680</v>
      </c>
      <c r="F3329" s="96">
        <f t="shared" si="426"/>
        <v>3824</v>
      </c>
      <c r="G3329" s="77">
        <v>2600320</v>
      </c>
      <c r="H3329" s="45">
        <v>120</v>
      </c>
      <c r="I3329" s="44">
        <v>271</v>
      </c>
      <c r="J3329" s="45">
        <v>0</v>
      </c>
      <c r="K3329" s="45">
        <v>0</v>
      </c>
      <c r="L3329" s="45">
        <f t="shared" si="421"/>
        <v>0</v>
      </c>
      <c r="M3329" s="71">
        <f t="shared" si="419"/>
        <v>0</v>
      </c>
      <c r="N3329" s="59">
        <v>0</v>
      </c>
      <c r="O3329" s="59">
        <v>0</v>
      </c>
      <c r="P3329" s="59">
        <f t="shared" si="422"/>
        <v>0</v>
      </c>
      <c r="Q3329" s="72">
        <f t="shared" si="420"/>
        <v>0</v>
      </c>
      <c r="R3329" s="44">
        <v>0</v>
      </c>
      <c r="S3329" s="45">
        <f t="shared" si="423"/>
        <v>529</v>
      </c>
      <c r="T3329" s="10">
        <v>3852</v>
      </c>
      <c r="U3329" s="44">
        <f t="shared" si="424"/>
        <v>2037708</v>
      </c>
    </row>
    <row r="3330" spans="1:21">
      <c r="A3330" s="33" t="s">
        <v>6497</v>
      </c>
      <c r="B3330" s="3" t="s">
        <v>6498</v>
      </c>
      <c r="C3330" s="4" t="s">
        <v>74</v>
      </c>
      <c r="D3330" s="4" t="s">
        <v>74</v>
      </c>
      <c r="E3330" s="86">
        <v>1404</v>
      </c>
      <c r="F3330" s="96">
        <f t="shared" si="426"/>
        <v>3378</v>
      </c>
      <c r="G3330" s="77">
        <v>4742712</v>
      </c>
      <c r="H3330" s="45">
        <v>14</v>
      </c>
      <c r="I3330" s="44">
        <v>125</v>
      </c>
      <c r="J3330" s="45">
        <v>0</v>
      </c>
      <c r="K3330" s="45">
        <v>0</v>
      </c>
      <c r="L3330" s="45">
        <f t="shared" si="421"/>
        <v>0</v>
      </c>
      <c r="M3330" s="71">
        <f t="shared" si="419"/>
        <v>0</v>
      </c>
      <c r="N3330" s="59">
        <v>0</v>
      </c>
      <c r="O3330" s="59">
        <v>0</v>
      </c>
      <c r="P3330" s="59">
        <f t="shared" si="422"/>
        <v>0</v>
      </c>
      <c r="Q3330" s="72">
        <f t="shared" si="420"/>
        <v>0</v>
      </c>
      <c r="R3330" s="44">
        <v>0</v>
      </c>
      <c r="S3330" s="45">
        <f t="shared" si="423"/>
        <v>1293</v>
      </c>
      <c r="T3330" s="10">
        <v>3381</v>
      </c>
      <c r="U3330" s="44">
        <f t="shared" si="424"/>
        <v>4371633</v>
      </c>
    </row>
    <row r="3331" spans="1:21">
      <c r="A3331" s="33" t="s">
        <v>5929</v>
      </c>
      <c r="B3331" s="3" t="s">
        <v>5930</v>
      </c>
      <c r="C3331" s="4" t="s">
        <v>74</v>
      </c>
      <c r="D3331" s="4" t="s">
        <v>74</v>
      </c>
      <c r="E3331" s="86">
        <v>403</v>
      </c>
      <c r="F3331" s="96">
        <f t="shared" si="426"/>
        <v>3187</v>
      </c>
      <c r="G3331" s="77">
        <v>1284361</v>
      </c>
      <c r="H3331" s="45">
        <v>0</v>
      </c>
      <c r="I3331" s="44">
        <v>10</v>
      </c>
      <c r="J3331" s="45">
        <v>0</v>
      </c>
      <c r="K3331" s="45">
        <v>0</v>
      </c>
      <c r="L3331" s="45">
        <f t="shared" si="421"/>
        <v>0</v>
      </c>
      <c r="M3331" s="71">
        <f t="shared" ref="M3331:M3394" si="427">(J3331-K3331)*F3331</f>
        <v>0</v>
      </c>
      <c r="N3331" s="59">
        <v>0</v>
      </c>
      <c r="O3331" s="59">
        <v>0</v>
      </c>
      <c r="P3331" s="59">
        <f t="shared" si="422"/>
        <v>0</v>
      </c>
      <c r="Q3331" s="72">
        <f t="shared" ref="Q3331:Q3394" si="428">(N3331-O3331)*$F3331</f>
        <v>0</v>
      </c>
      <c r="R3331" s="44">
        <v>0</v>
      </c>
      <c r="S3331" s="45">
        <f t="shared" si="423"/>
        <v>393</v>
      </c>
      <c r="T3331" s="10">
        <v>3187</v>
      </c>
      <c r="U3331" s="44">
        <f t="shared" si="424"/>
        <v>1252491</v>
      </c>
    </row>
    <row r="3332" spans="1:21">
      <c r="A3332" s="33" t="s">
        <v>6285</v>
      </c>
      <c r="B3332" s="3" t="s">
        <v>6286</v>
      </c>
      <c r="C3332" s="4" t="s">
        <v>74</v>
      </c>
      <c r="D3332" s="4" t="s">
        <v>74</v>
      </c>
      <c r="E3332" s="86">
        <v>507</v>
      </c>
      <c r="F3332" s="96">
        <f t="shared" si="426"/>
        <v>3011</v>
      </c>
      <c r="G3332" s="77">
        <v>1526577</v>
      </c>
      <c r="H3332" s="45">
        <v>1</v>
      </c>
      <c r="I3332" s="44">
        <v>219</v>
      </c>
      <c r="J3332" s="45">
        <v>0</v>
      </c>
      <c r="K3332" s="45">
        <v>0</v>
      </c>
      <c r="L3332" s="45">
        <f t="shared" si="421"/>
        <v>0</v>
      </c>
      <c r="M3332" s="71">
        <f t="shared" si="427"/>
        <v>0</v>
      </c>
      <c r="N3332" s="59">
        <v>0</v>
      </c>
      <c r="O3332" s="59">
        <v>0</v>
      </c>
      <c r="P3332" s="59">
        <f t="shared" si="422"/>
        <v>0</v>
      </c>
      <c r="Q3332" s="72">
        <f t="shared" si="428"/>
        <v>0</v>
      </c>
      <c r="R3332" s="44">
        <v>0</v>
      </c>
      <c r="S3332" s="45">
        <f t="shared" si="423"/>
        <v>289</v>
      </c>
      <c r="T3332" s="10">
        <v>3012</v>
      </c>
      <c r="U3332" s="44">
        <f t="shared" si="424"/>
        <v>870468</v>
      </c>
    </row>
    <row r="3333" spans="1:21">
      <c r="A3333" s="2" t="s">
        <v>8906</v>
      </c>
      <c r="B3333" s="3" t="s">
        <v>8907</v>
      </c>
      <c r="C3333" s="4" t="s">
        <v>74</v>
      </c>
      <c r="D3333" s="4" t="s">
        <v>74</v>
      </c>
      <c r="E3333" s="86">
        <v>0</v>
      </c>
      <c r="F3333" s="96">
        <f t="shared" si="426"/>
        <v>0</v>
      </c>
      <c r="G3333" s="77">
        <v>0</v>
      </c>
      <c r="H3333" s="45">
        <v>50</v>
      </c>
      <c r="I3333" s="44">
        <v>50</v>
      </c>
      <c r="J3333" s="45">
        <v>0</v>
      </c>
      <c r="K3333" s="45">
        <v>0</v>
      </c>
      <c r="L3333" s="45">
        <f t="shared" si="421"/>
        <v>0</v>
      </c>
      <c r="M3333" s="71">
        <f t="shared" si="427"/>
        <v>0</v>
      </c>
      <c r="N3333" s="59">
        <v>0</v>
      </c>
      <c r="O3333" s="59">
        <v>0</v>
      </c>
      <c r="P3333" s="59">
        <f t="shared" si="422"/>
        <v>0</v>
      </c>
      <c r="Q3333" s="72">
        <f t="shared" si="428"/>
        <v>0</v>
      </c>
      <c r="R3333" s="44">
        <v>0</v>
      </c>
      <c r="S3333" s="45">
        <f t="shared" si="423"/>
        <v>0</v>
      </c>
      <c r="T3333" s="45">
        <v>4074</v>
      </c>
      <c r="U3333" s="44">
        <f t="shared" si="424"/>
        <v>0</v>
      </c>
    </row>
    <row r="3334" spans="1:21">
      <c r="A3334" s="33" t="s">
        <v>6492</v>
      </c>
      <c r="B3334" s="3" t="s">
        <v>6493</v>
      </c>
      <c r="C3334" s="4" t="s">
        <v>74</v>
      </c>
      <c r="D3334" s="4" t="s">
        <v>74</v>
      </c>
      <c r="E3334" s="86">
        <v>36</v>
      </c>
      <c r="F3334" s="96">
        <f t="shared" si="426"/>
        <v>3774</v>
      </c>
      <c r="G3334" s="77">
        <v>135864</v>
      </c>
      <c r="H3334" s="45">
        <v>0</v>
      </c>
      <c r="I3334" s="44">
        <v>36</v>
      </c>
      <c r="J3334" s="45">
        <v>0</v>
      </c>
      <c r="K3334" s="45">
        <v>0</v>
      </c>
      <c r="L3334" s="45">
        <f t="shared" si="421"/>
        <v>0</v>
      </c>
      <c r="M3334" s="71">
        <f t="shared" si="427"/>
        <v>0</v>
      </c>
      <c r="N3334" s="59">
        <v>0</v>
      </c>
      <c r="O3334" s="59">
        <v>0</v>
      </c>
      <c r="P3334" s="59">
        <f t="shared" si="422"/>
        <v>0</v>
      </c>
      <c r="Q3334" s="72">
        <f t="shared" si="428"/>
        <v>0</v>
      </c>
      <c r="R3334" s="44">
        <v>0</v>
      </c>
      <c r="S3334" s="45">
        <f t="shared" si="423"/>
        <v>0</v>
      </c>
      <c r="T3334" s="45">
        <v>3774</v>
      </c>
      <c r="U3334" s="44">
        <f t="shared" si="424"/>
        <v>0</v>
      </c>
    </row>
    <row r="3335" spans="1:21">
      <c r="A3335" s="2" t="s">
        <v>10997</v>
      </c>
      <c r="B3335" s="3" t="s">
        <v>10998</v>
      </c>
      <c r="C3335" s="4" t="s">
        <v>74</v>
      </c>
      <c r="D3335" s="4" t="s">
        <v>74</v>
      </c>
      <c r="E3335" s="86">
        <v>0</v>
      </c>
      <c r="F3335" s="96">
        <f t="shared" si="426"/>
        <v>0</v>
      </c>
      <c r="G3335" s="77">
        <v>0</v>
      </c>
      <c r="H3335" s="45">
        <v>1</v>
      </c>
      <c r="I3335" s="44">
        <v>1</v>
      </c>
      <c r="J3335" s="45">
        <v>0</v>
      </c>
      <c r="K3335" s="45">
        <v>0</v>
      </c>
      <c r="L3335" s="45">
        <f t="shared" si="421"/>
        <v>0</v>
      </c>
      <c r="M3335" s="71">
        <f t="shared" si="427"/>
        <v>0</v>
      </c>
      <c r="N3335" s="59">
        <v>0</v>
      </c>
      <c r="O3335" s="59">
        <v>0</v>
      </c>
      <c r="P3335" s="59">
        <f t="shared" si="422"/>
        <v>0</v>
      </c>
      <c r="Q3335" s="72">
        <f t="shared" si="428"/>
        <v>0</v>
      </c>
      <c r="R3335" s="44">
        <v>0</v>
      </c>
      <c r="S3335" s="45">
        <f t="shared" si="423"/>
        <v>0</v>
      </c>
      <c r="T3335" s="45">
        <v>0</v>
      </c>
      <c r="U3335" s="44">
        <f t="shared" si="424"/>
        <v>0</v>
      </c>
    </row>
    <row r="3336" spans="1:21">
      <c r="A3336" s="2" t="s">
        <v>8904</v>
      </c>
      <c r="B3336" s="3" t="s">
        <v>8905</v>
      </c>
      <c r="C3336" s="4" t="s">
        <v>74</v>
      </c>
      <c r="D3336" s="4" t="s">
        <v>74</v>
      </c>
      <c r="E3336" s="86">
        <v>0</v>
      </c>
      <c r="F3336" s="96">
        <f t="shared" si="426"/>
        <v>0</v>
      </c>
      <c r="G3336" s="77">
        <v>0</v>
      </c>
      <c r="H3336" s="45">
        <v>1</v>
      </c>
      <c r="I3336" s="44">
        <v>1</v>
      </c>
      <c r="J3336" s="45">
        <v>0</v>
      </c>
      <c r="K3336" s="45">
        <v>0</v>
      </c>
      <c r="L3336" s="45">
        <f t="shared" si="421"/>
        <v>0</v>
      </c>
      <c r="M3336" s="71">
        <f t="shared" si="427"/>
        <v>0</v>
      </c>
      <c r="N3336" s="59">
        <v>0</v>
      </c>
      <c r="O3336" s="59">
        <v>0</v>
      </c>
      <c r="P3336" s="59">
        <f t="shared" si="422"/>
        <v>0</v>
      </c>
      <c r="Q3336" s="72">
        <f t="shared" si="428"/>
        <v>0</v>
      </c>
      <c r="R3336" s="44">
        <v>0</v>
      </c>
      <c r="S3336" s="45">
        <f t="shared" si="423"/>
        <v>0</v>
      </c>
      <c r="T3336" s="45">
        <v>1337633</v>
      </c>
      <c r="U3336" s="44">
        <f t="shared" si="424"/>
        <v>0</v>
      </c>
    </row>
    <row r="3337" spans="1:21">
      <c r="A3337" s="33" t="s">
        <v>4912</v>
      </c>
      <c r="B3337" s="3" t="s">
        <v>4913</v>
      </c>
      <c r="C3337" s="4" t="s">
        <v>74</v>
      </c>
      <c r="D3337" s="4" t="s">
        <v>74</v>
      </c>
      <c r="E3337" s="86">
        <v>2</v>
      </c>
      <c r="F3337" s="96">
        <f t="shared" si="426"/>
        <v>1413570</v>
      </c>
      <c r="G3337" s="77">
        <v>2827140</v>
      </c>
      <c r="H3337" s="45">
        <v>0</v>
      </c>
      <c r="I3337" s="44">
        <v>2</v>
      </c>
      <c r="J3337" s="45">
        <v>0</v>
      </c>
      <c r="K3337" s="45">
        <v>0</v>
      </c>
      <c r="L3337" s="45">
        <f t="shared" si="421"/>
        <v>0</v>
      </c>
      <c r="M3337" s="71">
        <f t="shared" si="427"/>
        <v>0</v>
      </c>
      <c r="N3337" s="59">
        <v>0</v>
      </c>
      <c r="O3337" s="59">
        <v>0</v>
      </c>
      <c r="P3337" s="59">
        <f t="shared" si="422"/>
        <v>0</v>
      </c>
      <c r="Q3337" s="72">
        <f t="shared" si="428"/>
        <v>0</v>
      </c>
      <c r="R3337" s="44">
        <v>0</v>
      </c>
      <c r="S3337" s="45">
        <f t="shared" si="423"/>
        <v>0</v>
      </c>
      <c r="T3337" s="45">
        <v>1413570</v>
      </c>
      <c r="U3337" s="44">
        <f t="shared" si="424"/>
        <v>0</v>
      </c>
    </row>
    <row r="3338" spans="1:21">
      <c r="A3338" s="2" t="s">
        <v>11997</v>
      </c>
      <c r="B3338" s="3" t="s">
        <v>11998</v>
      </c>
      <c r="C3338" s="4" t="s">
        <v>74</v>
      </c>
      <c r="D3338" s="4" t="s">
        <v>74</v>
      </c>
      <c r="E3338" s="86">
        <v>0</v>
      </c>
      <c r="F3338" s="96">
        <f t="shared" si="426"/>
        <v>0</v>
      </c>
      <c r="G3338" s="77">
        <v>0</v>
      </c>
      <c r="H3338" s="45">
        <v>8</v>
      </c>
      <c r="I3338" s="44">
        <v>0</v>
      </c>
      <c r="J3338" s="45">
        <v>0</v>
      </c>
      <c r="K3338" s="45">
        <v>0</v>
      </c>
      <c r="L3338" s="45">
        <f t="shared" si="421"/>
        <v>0</v>
      </c>
      <c r="M3338" s="71">
        <f t="shared" si="427"/>
        <v>0</v>
      </c>
      <c r="N3338" s="59">
        <v>0</v>
      </c>
      <c r="O3338" s="59">
        <v>0</v>
      </c>
      <c r="P3338" s="59">
        <f t="shared" si="422"/>
        <v>0</v>
      </c>
      <c r="Q3338" s="72">
        <f t="shared" si="428"/>
        <v>0</v>
      </c>
      <c r="R3338" s="44">
        <v>0</v>
      </c>
      <c r="S3338" s="45">
        <f t="shared" si="423"/>
        <v>8</v>
      </c>
      <c r="T3338" s="10">
        <v>564458</v>
      </c>
      <c r="U3338" s="44">
        <f t="shared" si="424"/>
        <v>4515664</v>
      </c>
    </row>
    <row r="3339" spans="1:21">
      <c r="A3339" s="33">
        <v>60465557</v>
      </c>
      <c r="B3339" s="3" t="s">
        <v>3561</v>
      </c>
      <c r="C3339" s="4" t="s">
        <v>74</v>
      </c>
      <c r="D3339" s="4" t="s">
        <v>74</v>
      </c>
      <c r="E3339" s="86">
        <v>2</v>
      </c>
      <c r="F3339" s="96">
        <f t="shared" si="426"/>
        <v>443313</v>
      </c>
      <c r="G3339" s="77">
        <v>886626</v>
      </c>
      <c r="H3339" s="45">
        <v>0</v>
      </c>
      <c r="I3339" s="44">
        <v>0</v>
      </c>
      <c r="J3339" s="45">
        <v>0</v>
      </c>
      <c r="K3339" s="45">
        <v>0</v>
      </c>
      <c r="L3339" s="45">
        <f t="shared" si="421"/>
        <v>0</v>
      </c>
      <c r="M3339" s="71">
        <f t="shared" si="427"/>
        <v>0</v>
      </c>
      <c r="N3339" s="59">
        <v>0</v>
      </c>
      <c r="O3339" s="59">
        <v>0</v>
      </c>
      <c r="P3339" s="59">
        <f t="shared" si="422"/>
        <v>0</v>
      </c>
      <c r="Q3339" s="72">
        <f t="shared" si="428"/>
        <v>0</v>
      </c>
      <c r="R3339" s="44">
        <v>0</v>
      </c>
      <c r="S3339" s="45">
        <f t="shared" si="423"/>
        <v>2</v>
      </c>
      <c r="T3339" s="10">
        <v>443313</v>
      </c>
      <c r="U3339" s="44">
        <f t="shared" si="424"/>
        <v>886626</v>
      </c>
    </row>
    <row r="3340" spans="1:21">
      <c r="A3340" s="2" t="s">
        <v>12898</v>
      </c>
      <c r="B3340" s="3" t="s">
        <v>12899</v>
      </c>
      <c r="C3340" s="4" t="s">
        <v>74</v>
      </c>
      <c r="D3340" s="4" t="s">
        <v>74</v>
      </c>
      <c r="E3340" s="92">
        <v>0</v>
      </c>
      <c r="F3340" s="97">
        <v>0</v>
      </c>
      <c r="G3340" s="29">
        <v>0</v>
      </c>
      <c r="H3340" s="45">
        <v>1</v>
      </c>
      <c r="I3340" s="44">
        <v>1</v>
      </c>
      <c r="J3340" s="45">
        <v>0</v>
      </c>
      <c r="K3340" s="45">
        <v>0</v>
      </c>
      <c r="L3340" s="45">
        <f t="shared" si="421"/>
        <v>0</v>
      </c>
      <c r="M3340" s="71">
        <f t="shared" si="427"/>
        <v>0</v>
      </c>
      <c r="N3340" s="59">
        <v>0</v>
      </c>
      <c r="O3340" s="59">
        <v>0</v>
      </c>
      <c r="P3340" s="59">
        <f t="shared" si="422"/>
        <v>0</v>
      </c>
      <c r="Q3340" s="72">
        <f t="shared" si="428"/>
        <v>0</v>
      </c>
      <c r="R3340" s="44">
        <v>0</v>
      </c>
      <c r="S3340" s="45">
        <f t="shared" si="423"/>
        <v>0</v>
      </c>
      <c r="T3340" s="45">
        <v>0</v>
      </c>
      <c r="U3340" s="44">
        <f t="shared" si="424"/>
        <v>0</v>
      </c>
    </row>
    <row r="3341" spans="1:21">
      <c r="A3341" s="28">
        <v>60465546</v>
      </c>
      <c r="B3341" s="3" t="s">
        <v>554</v>
      </c>
      <c r="C3341" s="4" t="s">
        <v>74</v>
      </c>
      <c r="D3341" s="4" t="s">
        <v>74</v>
      </c>
      <c r="E3341" s="86">
        <v>0</v>
      </c>
      <c r="F3341" s="96">
        <f t="shared" ref="F3341:F3349" si="429">IFERROR(G3341/E3341,0)</f>
        <v>0</v>
      </c>
      <c r="G3341" s="77">
        <v>0</v>
      </c>
      <c r="H3341" s="45">
        <v>0</v>
      </c>
      <c r="I3341" s="44">
        <v>0</v>
      </c>
      <c r="J3341" s="45">
        <v>0</v>
      </c>
      <c r="K3341" s="45">
        <v>0</v>
      </c>
      <c r="L3341" s="45">
        <f t="shared" si="421"/>
        <v>0</v>
      </c>
      <c r="M3341" s="71">
        <f t="shared" si="427"/>
        <v>0</v>
      </c>
      <c r="N3341" s="59">
        <v>0</v>
      </c>
      <c r="O3341" s="59">
        <v>0</v>
      </c>
      <c r="P3341" s="59">
        <f t="shared" si="422"/>
        <v>0</v>
      </c>
      <c r="Q3341" s="72">
        <f t="shared" si="428"/>
        <v>0</v>
      </c>
      <c r="R3341" s="44">
        <v>0</v>
      </c>
      <c r="S3341" s="45">
        <f t="shared" si="423"/>
        <v>0</v>
      </c>
      <c r="T3341" s="45">
        <v>0</v>
      </c>
      <c r="U3341" s="44">
        <f t="shared" si="424"/>
        <v>0</v>
      </c>
    </row>
    <row r="3342" spans="1:21">
      <c r="A3342" s="2" t="s">
        <v>8902</v>
      </c>
      <c r="B3342" s="3" t="s">
        <v>8903</v>
      </c>
      <c r="C3342" s="4" t="s">
        <v>74</v>
      </c>
      <c r="D3342" s="4" t="s">
        <v>74</v>
      </c>
      <c r="E3342" s="86">
        <v>0</v>
      </c>
      <c r="F3342" s="96">
        <f t="shared" si="429"/>
        <v>0</v>
      </c>
      <c r="G3342" s="77">
        <v>0</v>
      </c>
      <c r="H3342" s="45">
        <v>11</v>
      </c>
      <c r="I3342" s="44">
        <v>11</v>
      </c>
      <c r="J3342" s="45">
        <v>0</v>
      </c>
      <c r="K3342" s="45">
        <v>0</v>
      </c>
      <c r="L3342" s="45">
        <f t="shared" si="421"/>
        <v>0</v>
      </c>
      <c r="M3342" s="71">
        <f t="shared" si="427"/>
        <v>0</v>
      </c>
      <c r="N3342" s="59">
        <v>0</v>
      </c>
      <c r="O3342" s="59">
        <v>0</v>
      </c>
      <c r="P3342" s="59">
        <f t="shared" si="422"/>
        <v>0</v>
      </c>
      <c r="Q3342" s="72">
        <f t="shared" si="428"/>
        <v>0</v>
      </c>
      <c r="R3342" s="44">
        <v>0</v>
      </c>
      <c r="S3342" s="45">
        <f t="shared" si="423"/>
        <v>0</v>
      </c>
      <c r="T3342" s="45">
        <v>258806</v>
      </c>
      <c r="U3342" s="44">
        <f t="shared" si="424"/>
        <v>0</v>
      </c>
    </row>
    <row r="3343" spans="1:21">
      <c r="A3343" s="33">
        <v>60465541</v>
      </c>
      <c r="B3343" s="3" t="s">
        <v>3196</v>
      </c>
      <c r="C3343" s="4" t="s">
        <v>74</v>
      </c>
      <c r="D3343" s="4" t="s">
        <v>74</v>
      </c>
      <c r="E3343" s="86">
        <v>1</v>
      </c>
      <c r="F3343" s="96">
        <f t="shared" si="429"/>
        <v>232775</v>
      </c>
      <c r="G3343" s="77">
        <v>232775</v>
      </c>
      <c r="H3343" s="45">
        <v>0</v>
      </c>
      <c r="I3343" s="44">
        <v>0</v>
      </c>
      <c r="J3343" s="45">
        <v>0</v>
      </c>
      <c r="K3343" s="45">
        <v>0</v>
      </c>
      <c r="L3343" s="45">
        <f t="shared" si="421"/>
        <v>0</v>
      </c>
      <c r="M3343" s="71">
        <f t="shared" si="427"/>
        <v>0</v>
      </c>
      <c r="N3343" s="59">
        <v>0</v>
      </c>
      <c r="O3343" s="59">
        <v>0</v>
      </c>
      <c r="P3343" s="59">
        <f t="shared" si="422"/>
        <v>0</v>
      </c>
      <c r="Q3343" s="72">
        <f t="shared" si="428"/>
        <v>0</v>
      </c>
      <c r="R3343" s="44">
        <v>0</v>
      </c>
      <c r="S3343" s="45">
        <f t="shared" si="423"/>
        <v>1</v>
      </c>
      <c r="T3343" s="10">
        <v>232775</v>
      </c>
      <c r="U3343" s="44">
        <f t="shared" si="424"/>
        <v>232775</v>
      </c>
    </row>
    <row r="3344" spans="1:21">
      <c r="A3344" s="2" t="s">
        <v>10886</v>
      </c>
      <c r="B3344" s="3" t="s">
        <v>10887</v>
      </c>
      <c r="C3344" s="4" t="s">
        <v>74</v>
      </c>
      <c r="D3344" s="4" t="s">
        <v>74</v>
      </c>
      <c r="E3344" s="86">
        <v>0</v>
      </c>
      <c r="F3344" s="96">
        <f t="shared" si="429"/>
        <v>0</v>
      </c>
      <c r="G3344" s="77">
        <v>0</v>
      </c>
      <c r="H3344" s="45">
        <v>2</v>
      </c>
      <c r="I3344" s="44">
        <v>2</v>
      </c>
      <c r="J3344" s="45">
        <v>0</v>
      </c>
      <c r="K3344" s="45">
        <v>0</v>
      </c>
      <c r="L3344" s="45">
        <f t="shared" ref="L3344:L3407" si="430">J3344-K3344</f>
        <v>0</v>
      </c>
      <c r="M3344" s="71">
        <f t="shared" si="427"/>
        <v>0</v>
      </c>
      <c r="N3344" s="59">
        <v>0</v>
      </c>
      <c r="O3344" s="59">
        <v>0</v>
      </c>
      <c r="P3344" s="59">
        <f t="shared" ref="P3344:P3407" si="431">N3344-O3344</f>
        <v>0</v>
      </c>
      <c r="Q3344" s="72">
        <f t="shared" si="428"/>
        <v>0</v>
      </c>
      <c r="R3344" s="44">
        <v>0</v>
      </c>
      <c r="S3344" s="45">
        <f t="shared" ref="S3344:S3407" si="432">E3344+H3344+J3344+N3344-I3344-K3344-O3344+R3344</f>
        <v>0</v>
      </c>
      <c r="T3344" s="45">
        <v>207381</v>
      </c>
      <c r="U3344" s="44">
        <f t="shared" ref="U3344:U3407" si="433">S3344*T3344</f>
        <v>0</v>
      </c>
    </row>
    <row r="3345" spans="1:21">
      <c r="A3345" s="33">
        <v>60465531</v>
      </c>
      <c r="B3345" s="3" t="s">
        <v>1033</v>
      </c>
      <c r="C3345" s="4" t="s">
        <v>74</v>
      </c>
      <c r="D3345" s="4" t="s">
        <v>74</v>
      </c>
      <c r="E3345" s="86">
        <v>2</v>
      </c>
      <c r="F3345" s="96">
        <f t="shared" si="429"/>
        <v>175317</v>
      </c>
      <c r="G3345" s="77">
        <v>350634</v>
      </c>
      <c r="H3345" s="45">
        <v>0</v>
      </c>
      <c r="I3345" s="44">
        <v>0</v>
      </c>
      <c r="J3345" s="45">
        <v>0</v>
      </c>
      <c r="K3345" s="45">
        <v>0</v>
      </c>
      <c r="L3345" s="45">
        <f t="shared" si="430"/>
        <v>0</v>
      </c>
      <c r="M3345" s="71">
        <f t="shared" si="427"/>
        <v>0</v>
      </c>
      <c r="N3345" s="59">
        <v>0</v>
      </c>
      <c r="O3345" s="59">
        <v>0</v>
      </c>
      <c r="P3345" s="59">
        <f t="shared" si="431"/>
        <v>0</v>
      </c>
      <c r="Q3345" s="72">
        <f t="shared" si="428"/>
        <v>0</v>
      </c>
      <c r="R3345" s="44">
        <v>0</v>
      </c>
      <c r="S3345" s="45">
        <f t="shared" si="432"/>
        <v>2</v>
      </c>
      <c r="T3345" s="10">
        <v>175317</v>
      </c>
      <c r="U3345" s="44">
        <f t="shared" si="433"/>
        <v>350634</v>
      </c>
    </row>
    <row r="3346" spans="1:21">
      <c r="A3346" s="2" t="s">
        <v>8490</v>
      </c>
      <c r="B3346" s="3" t="s">
        <v>8491</v>
      </c>
      <c r="C3346" s="4" t="s">
        <v>74</v>
      </c>
      <c r="D3346" s="4" t="s">
        <v>74</v>
      </c>
      <c r="E3346" s="86">
        <v>0</v>
      </c>
      <c r="F3346" s="96">
        <f t="shared" si="429"/>
        <v>0</v>
      </c>
      <c r="G3346" s="77">
        <v>0</v>
      </c>
      <c r="H3346" s="45">
        <v>13</v>
      </c>
      <c r="I3346" s="44">
        <v>13</v>
      </c>
      <c r="J3346" s="45">
        <v>0</v>
      </c>
      <c r="K3346" s="45">
        <v>0</v>
      </c>
      <c r="L3346" s="45">
        <f t="shared" si="430"/>
        <v>0</v>
      </c>
      <c r="M3346" s="71">
        <f t="shared" si="427"/>
        <v>0</v>
      </c>
      <c r="N3346" s="59">
        <v>0</v>
      </c>
      <c r="O3346" s="59">
        <v>0</v>
      </c>
      <c r="P3346" s="59">
        <f t="shared" si="431"/>
        <v>0</v>
      </c>
      <c r="Q3346" s="72">
        <f t="shared" si="428"/>
        <v>0</v>
      </c>
      <c r="R3346" s="44">
        <v>0</v>
      </c>
      <c r="S3346" s="45">
        <f t="shared" si="432"/>
        <v>0</v>
      </c>
      <c r="T3346" s="45">
        <v>161395</v>
      </c>
      <c r="U3346" s="44">
        <f t="shared" si="433"/>
        <v>0</v>
      </c>
    </row>
    <row r="3347" spans="1:21">
      <c r="A3347" s="28" t="s">
        <v>222</v>
      </c>
      <c r="B3347" s="3" t="s">
        <v>223</v>
      </c>
      <c r="C3347" s="4" t="s">
        <v>74</v>
      </c>
      <c r="D3347" s="4" t="s">
        <v>74</v>
      </c>
      <c r="E3347" s="86">
        <v>196</v>
      </c>
      <c r="F3347" s="96">
        <f t="shared" si="429"/>
        <v>148628</v>
      </c>
      <c r="G3347" s="77">
        <v>29131088</v>
      </c>
      <c r="H3347" s="45">
        <v>0</v>
      </c>
      <c r="I3347" s="44">
        <v>119</v>
      </c>
      <c r="J3347" s="45">
        <v>0</v>
      </c>
      <c r="K3347" s="45">
        <v>0</v>
      </c>
      <c r="L3347" s="45">
        <f t="shared" si="430"/>
        <v>0</v>
      </c>
      <c r="M3347" s="71">
        <f t="shared" si="427"/>
        <v>0</v>
      </c>
      <c r="N3347" s="59">
        <v>0</v>
      </c>
      <c r="O3347" s="59">
        <v>0</v>
      </c>
      <c r="P3347" s="59">
        <f t="shared" si="431"/>
        <v>0</v>
      </c>
      <c r="Q3347" s="72">
        <f t="shared" si="428"/>
        <v>0</v>
      </c>
      <c r="R3347" s="44">
        <v>0</v>
      </c>
      <c r="S3347" s="45">
        <f t="shared" si="432"/>
        <v>77</v>
      </c>
      <c r="T3347" s="10">
        <v>148628</v>
      </c>
      <c r="U3347" s="44">
        <f t="shared" si="433"/>
        <v>11444356</v>
      </c>
    </row>
    <row r="3348" spans="1:21">
      <c r="A3348" s="2" t="s">
        <v>8900</v>
      </c>
      <c r="B3348" s="3" t="s">
        <v>8901</v>
      </c>
      <c r="C3348" s="4" t="s">
        <v>74</v>
      </c>
      <c r="D3348" s="4" t="s">
        <v>74</v>
      </c>
      <c r="E3348" s="86">
        <v>0</v>
      </c>
      <c r="F3348" s="96">
        <f t="shared" si="429"/>
        <v>0</v>
      </c>
      <c r="G3348" s="77">
        <v>0</v>
      </c>
      <c r="H3348" s="45">
        <v>17</v>
      </c>
      <c r="I3348" s="44">
        <v>11</v>
      </c>
      <c r="J3348" s="45">
        <v>0</v>
      </c>
      <c r="K3348" s="45">
        <v>0</v>
      </c>
      <c r="L3348" s="45">
        <f t="shared" si="430"/>
        <v>0</v>
      </c>
      <c r="M3348" s="71">
        <f t="shared" si="427"/>
        <v>0</v>
      </c>
      <c r="N3348" s="59">
        <v>0</v>
      </c>
      <c r="O3348" s="59">
        <v>0</v>
      </c>
      <c r="P3348" s="59">
        <f t="shared" si="431"/>
        <v>0</v>
      </c>
      <c r="Q3348" s="72">
        <f t="shared" si="428"/>
        <v>0</v>
      </c>
      <c r="R3348" s="44">
        <v>0</v>
      </c>
      <c r="S3348" s="45">
        <f t="shared" si="432"/>
        <v>6</v>
      </c>
      <c r="T3348" s="10">
        <v>126176</v>
      </c>
      <c r="U3348" s="44">
        <f t="shared" si="433"/>
        <v>757056</v>
      </c>
    </row>
    <row r="3349" spans="1:21">
      <c r="A3349" s="2" t="s">
        <v>9092</v>
      </c>
      <c r="B3349" s="3" t="s">
        <v>9093</v>
      </c>
      <c r="C3349" s="4" t="s">
        <v>74</v>
      </c>
      <c r="D3349" s="4" t="s">
        <v>74</v>
      </c>
      <c r="E3349" s="86">
        <v>0</v>
      </c>
      <c r="F3349" s="96">
        <f t="shared" si="429"/>
        <v>0</v>
      </c>
      <c r="G3349" s="77">
        <v>0</v>
      </c>
      <c r="H3349" s="45">
        <v>18</v>
      </c>
      <c r="I3349" s="44">
        <v>18</v>
      </c>
      <c r="J3349" s="45">
        <v>0</v>
      </c>
      <c r="K3349" s="45">
        <v>0</v>
      </c>
      <c r="L3349" s="45">
        <f t="shared" si="430"/>
        <v>0</v>
      </c>
      <c r="M3349" s="71">
        <f t="shared" si="427"/>
        <v>0</v>
      </c>
      <c r="N3349" s="59">
        <v>0</v>
      </c>
      <c r="O3349" s="59">
        <v>0</v>
      </c>
      <c r="P3349" s="59">
        <f t="shared" si="431"/>
        <v>0</v>
      </c>
      <c r="Q3349" s="72">
        <f t="shared" si="428"/>
        <v>0</v>
      </c>
      <c r="R3349" s="44">
        <v>0</v>
      </c>
      <c r="S3349" s="45">
        <f t="shared" si="432"/>
        <v>0</v>
      </c>
      <c r="T3349" s="45">
        <v>107464</v>
      </c>
      <c r="U3349" s="44">
        <f t="shared" si="433"/>
        <v>0</v>
      </c>
    </row>
    <row r="3350" spans="1:21">
      <c r="A3350" s="2">
        <v>60465511</v>
      </c>
      <c r="B3350" s="3" t="s">
        <v>12881</v>
      </c>
      <c r="C3350" s="4" t="s">
        <v>74</v>
      </c>
      <c r="D3350" s="4" t="s">
        <v>74</v>
      </c>
      <c r="E3350" s="92">
        <v>0</v>
      </c>
      <c r="F3350" s="97">
        <v>0</v>
      </c>
      <c r="G3350" s="29">
        <v>0</v>
      </c>
      <c r="H3350" s="45">
        <v>8</v>
      </c>
      <c r="I3350" s="44">
        <v>8</v>
      </c>
      <c r="J3350" s="45">
        <v>0</v>
      </c>
      <c r="K3350" s="45">
        <v>0</v>
      </c>
      <c r="L3350" s="45">
        <f t="shared" si="430"/>
        <v>0</v>
      </c>
      <c r="M3350" s="71">
        <f t="shared" si="427"/>
        <v>0</v>
      </c>
      <c r="N3350" s="59">
        <v>0</v>
      </c>
      <c r="O3350" s="59">
        <v>0</v>
      </c>
      <c r="P3350" s="59">
        <f t="shared" si="431"/>
        <v>0</v>
      </c>
      <c r="Q3350" s="72">
        <f t="shared" si="428"/>
        <v>0</v>
      </c>
      <c r="R3350" s="44">
        <v>0</v>
      </c>
      <c r="S3350" s="45">
        <f t="shared" si="432"/>
        <v>0</v>
      </c>
      <c r="T3350" s="45">
        <v>0</v>
      </c>
      <c r="U3350" s="44">
        <f t="shared" si="433"/>
        <v>0</v>
      </c>
    </row>
    <row r="3351" spans="1:21">
      <c r="A3351" s="2" t="s">
        <v>11514</v>
      </c>
      <c r="B3351" s="3" t="s">
        <v>11515</v>
      </c>
      <c r="C3351" s="4" t="s">
        <v>74</v>
      </c>
      <c r="D3351" s="4" t="s">
        <v>74</v>
      </c>
      <c r="E3351" s="86">
        <v>0</v>
      </c>
      <c r="F3351" s="96">
        <f t="shared" ref="F3351:F3382" si="434">IFERROR(G3351/E3351,0)</f>
        <v>0</v>
      </c>
      <c r="G3351" s="77">
        <v>0</v>
      </c>
      <c r="H3351" s="45">
        <v>5</v>
      </c>
      <c r="I3351" s="44">
        <v>0</v>
      </c>
      <c r="J3351" s="45">
        <v>0</v>
      </c>
      <c r="K3351" s="45">
        <v>0</v>
      </c>
      <c r="L3351" s="45">
        <f t="shared" si="430"/>
        <v>0</v>
      </c>
      <c r="M3351" s="71">
        <f t="shared" si="427"/>
        <v>0</v>
      </c>
      <c r="N3351" s="59">
        <v>0</v>
      </c>
      <c r="O3351" s="59">
        <v>0</v>
      </c>
      <c r="P3351" s="59">
        <f t="shared" si="431"/>
        <v>0</v>
      </c>
      <c r="Q3351" s="72">
        <f t="shared" si="428"/>
        <v>0</v>
      </c>
      <c r="R3351" s="44">
        <v>0</v>
      </c>
      <c r="S3351" s="45">
        <f t="shared" si="432"/>
        <v>5</v>
      </c>
      <c r="T3351" s="10">
        <v>83764</v>
      </c>
      <c r="U3351" s="44">
        <f t="shared" si="433"/>
        <v>418820</v>
      </c>
    </row>
    <row r="3352" spans="1:21">
      <c r="A3352" s="33" t="s">
        <v>6247</v>
      </c>
      <c r="B3352" s="3" t="s">
        <v>6248</v>
      </c>
      <c r="C3352" s="4" t="s">
        <v>74</v>
      </c>
      <c r="D3352" s="4" t="s">
        <v>74</v>
      </c>
      <c r="E3352" s="86">
        <v>19</v>
      </c>
      <c r="F3352" s="96">
        <f t="shared" si="434"/>
        <v>57780</v>
      </c>
      <c r="G3352" s="77">
        <v>1097820</v>
      </c>
      <c r="H3352" s="45">
        <v>0</v>
      </c>
      <c r="I3352" s="44">
        <v>18</v>
      </c>
      <c r="J3352" s="45">
        <v>0</v>
      </c>
      <c r="K3352" s="45">
        <v>0</v>
      </c>
      <c r="L3352" s="45">
        <f t="shared" si="430"/>
        <v>0</v>
      </c>
      <c r="M3352" s="71">
        <f t="shared" si="427"/>
        <v>0</v>
      </c>
      <c r="N3352" s="59">
        <v>0</v>
      </c>
      <c r="O3352" s="59">
        <v>0</v>
      </c>
      <c r="P3352" s="59">
        <f t="shared" si="431"/>
        <v>0</v>
      </c>
      <c r="Q3352" s="72">
        <f t="shared" si="428"/>
        <v>0</v>
      </c>
      <c r="R3352" s="44">
        <v>0</v>
      </c>
      <c r="S3352" s="45">
        <f t="shared" si="432"/>
        <v>1</v>
      </c>
      <c r="T3352" s="10">
        <v>57780</v>
      </c>
      <c r="U3352" s="44">
        <f t="shared" si="433"/>
        <v>57780</v>
      </c>
    </row>
    <row r="3353" spans="1:21">
      <c r="A3353" s="2" t="s">
        <v>8691</v>
      </c>
      <c r="B3353" s="3" t="s">
        <v>8692</v>
      </c>
      <c r="C3353" s="4" t="s">
        <v>74</v>
      </c>
      <c r="D3353" s="4" t="s">
        <v>74</v>
      </c>
      <c r="E3353" s="86">
        <v>0</v>
      </c>
      <c r="F3353" s="96">
        <f t="shared" si="434"/>
        <v>0</v>
      </c>
      <c r="G3353" s="77">
        <v>0</v>
      </c>
      <c r="H3353" s="45">
        <v>21</v>
      </c>
      <c r="I3353" s="44">
        <v>21</v>
      </c>
      <c r="J3353" s="45">
        <v>0</v>
      </c>
      <c r="K3353" s="45">
        <v>0</v>
      </c>
      <c r="L3353" s="45">
        <f t="shared" si="430"/>
        <v>0</v>
      </c>
      <c r="M3353" s="71">
        <f t="shared" si="427"/>
        <v>0</v>
      </c>
      <c r="N3353" s="59">
        <v>0</v>
      </c>
      <c r="O3353" s="59">
        <v>0</v>
      </c>
      <c r="P3353" s="59">
        <f t="shared" si="431"/>
        <v>0</v>
      </c>
      <c r="Q3353" s="72">
        <f t="shared" si="428"/>
        <v>0</v>
      </c>
      <c r="R3353" s="44">
        <v>0</v>
      </c>
      <c r="S3353" s="45">
        <f t="shared" si="432"/>
        <v>0</v>
      </c>
      <c r="T3353" s="45">
        <v>47187</v>
      </c>
      <c r="U3353" s="44">
        <f t="shared" si="433"/>
        <v>0</v>
      </c>
    </row>
    <row r="3354" spans="1:21">
      <c r="A3354" s="2" t="s">
        <v>11794</v>
      </c>
      <c r="B3354" s="3" t="s">
        <v>11795</v>
      </c>
      <c r="C3354" s="4" t="s">
        <v>74</v>
      </c>
      <c r="D3354" s="4" t="s">
        <v>74</v>
      </c>
      <c r="E3354" s="86">
        <v>0</v>
      </c>
      <c r="F3354" s="96">
        <f t="shared" si="434"/>
        <v>0</v>
      </c>
      <c r="G3354" s="77">
        <v>0</v>
      </c>
      <c r="H3354" s="45">
        <v>15</v>
      </c>
      <c r="I3354" s="44">
        <v>4</v>
      </c>
      <c r="J3354" s="45">
        <v>0</v>
      </c>
      <c r="K3354" s="45">
        <v>0</v>
      </c>
      <c r="L3354" s="45">
        <f t="shared" si="430"/>
        <v>0</v>
      </c>
      <c r="M3354" s="71">
        <f t="shared" si="427"/>
        <v>0</v>
      </c>
      <c r="N3354" s="59">
        <v>0</v>
      </c>
      <c r="O3354" s="59">
        <v>0</v>
      </c>
      <c r="P3354" s="59">
        <f t="shared" si="431"/>
        <v>0</v>
      </c>
      <c r="Q3354" s="72">
        <f t="shared" si="428"/>
        <v>0</v>
      </c>
      <c r="R3354" s="44">
        <v>0</v>
      </c>
      <c r="S3354" s="45">
        <f t="shared" si="432"/>
        <v>11</v>
      </c>
      <c r="T3354" s="10">
        <v>31896</v>
      </c>
      <c r="U3354" s="44">
        <f t="shared" si="433"/>
        <v>350856</v>
      </c>
    </row>
    <row r="3355" spans="1:21">
      <c r="A3355" s="2" t="s">
        <v>8488</v>
      </c>
      <c r="B3355" s="3" t="s">
        <v>8489</v>
      </c>
      <c r="C3355" s="4" t="s">
        <v>74</v>
      </c>
      <c r="D3355" s="4" t="s">
        <v>74</v>
      </c>
      <c r="E3355" s="86">
        <v>0</v>
      </c>
      <c r="F3355" s="96">
        <f t="shared" si="434"/>
        <v>0</v>
      </c>
      <c r="G3355" s="77">
        <v>0</v>
      </c>
      <c r="H3355" s="45">
        <v>86</v>
      </c>
      <c r="I3355" s="44">
        <v>82</v>
      </c>
      <c r="J3355" s="45">
        <v>0</v>
      </c>
      <c r="K3355" s="45">
        <v>0</v>
      </c>
      <c r="L3355" s="45">
        <f t="shared" si="430"/>
        <v>0</v>
      </c>
      <c r="M3355" s="71">
        <f t="shared" si="427"/>
        <v>0</v>
      </c>
      <c r="N3355" s="59">
        <v>0</v>
      </c>
      <c r="O3355" s="59">
        <v>0</v>
      </c>
      <c r="P3355" s="59">
        <f t="shared" si="431"/>
        <v>0</v>
      </c>
      <c r="Q3355" s="72">
        <f t="shared" si="428"/>
        <v>0</v>
      </c>
      <c r="R3355" s="44">
        <v>0</v>
      </c>
      <c r="S3355" s="45">
        <f t="shared" si="432"/>
        <v>4</v>
      </c>
      <c r="T3355" s="10">
        <v>21082</v>
      </c>
      <c r="U3355" s="44">
        <f t="shared" si="433"/>
        <v>84328</v>
      </c>
    </row>
    <row r="3356" spans="1:21">
      <c r="A3356" s="2" t="s">
        <v>11128</v>
      </c>
      <c r="B3356" s="3" t="s">
        <v>11129</v>
      </c>
      <c r="C3356" s="4" t="s">
        <v>74</v>
      </c>
      <c r="D3356" s="4" t="s">
        <v>74</v>
      </c>
      <c r="E3356" s="86">
        <v>0</v>
      </c>
      <c r="F3356" s="96">
        <f t="shared" si="434"/>
        <v>0</v>
      </c>
      <c r="G3356" s="77">
        <v>0</v>
      </c>
      <c r="H3356" s="45">
        <v>16</v>
      </c>
      <c r="I3356" s="44">
        <v>6</v>
      </c>
      <c r="J3356" s="45">
        <v>0</v>
      </c>
      <c r="K3356" s="45">
        <v>0</v>
      </c>
      <c r="L3356" s="45">
        <f t="shared" si="430"/>
        <v>0</v>
      </c>
      <c r="M3356" s="71">
        <f t="shared" si="427"/>
        <v>0</v>
      </c>
      <c r="N3356" s="59">
        <v>0</v>
      </c>
      <c r="O3356" s="59">
        <v>0</v>
      </c>
      <c r="P3356" s="59">
        <f t="shared" si="431"/>
        <v>0</v>
      </c>
      <c r="Q3356" s="72">
        <f t="shared" si="428"/>
        <v>0</v>
      </c>
      <c r="R3356" s="44">
        <v>0</v>
      </c>
      <c r="S3356" s="45">
        <f t="shared" si="432"/>
        <v>10</v>
      </c>
      <c r="T3356" s="10">
        <v>18944</v>
      </c>
      <c r="U3356" s="44">
        <f t="shared" si="433"/>
        <v>189440</v>
      </c>
    </row>
    <row r="3357" spans="1:21">
      <c r="A3357" s="2">
        <v>60374048</v>
      </c>
      <c r="B3357" s="3" t="s">
        <v>1663</v>
      </c>
      <c r="C3357" s="4" t="s">
        <v>74</v>
      </c>
      <c r="D3357" s="4" t="s">
        <v>74</v>
      </c>
      <c r="E3357" s="86">
        <v>0</v>
      </c>
      <c r="F3357" s="96">
        <f t="shared" si="434"/>
        <v>0</v>
      </c>
      <c r="G3357" s="77">
        <v>0</v>
      </c>
      <c r="H3357" s="45">
        <v>10</v>
      </c>
      <c r="I3357" s="44">
        <v>10</v>
      </c>
      <c r="J3357" s="45">
        <v>0</v>
      </c>
      <c r="K3357" s="45">
        <v>0</v>
      </c>
      <c r="L3357" s="45">
        <f t="shared" si="430"/>
        <v>0</v>
      </c>
      <c r="M3357" s="71">
        <f t="shared" si="427"/>
        <v>0</v>
      </c>
      <c r="N3357" s="59">
        <v>0</v>
      </c>
      <c r="O3357" s="59">
        <v>0</v>
      </c>
      <c r="P3357" s="59">
        <f t="shared" si="431"/>
        <v>0</v>
      </c>
      <c r="Q3357" s="72">
        <f t="shared" si="428"/>
        <v>0</v>
      </c>
      <c r="R3357" s="44">
        <v>0</v>
      </c>
      <c r="S3357" s="45">
        <f t="shared" si="432"/>
        <v>0</v>
      </c>
      <c r="T3357" s="45">
        <v>18950</v>
      </c>
      <c r="U3357" s="44">
        <f t="shared" si="433"/>
        <v>0</v>
      </c>
    </row>
    <row r="3358" spans="1:21">
      <c r="A3358" s="33" t="s">
        <v>5139</v>
      </c>
      <c r="B3358" s="3" t="s">
        <v>5140</v>
      </c>
      <c r="C3358" s="4" t="s">
        <v>74</v>
      </c>
      <c r="D3358" s="4" t="s">
        <v>74</v>
      </c>
      <c r="E3358" s="86">
        <v>7</v>
      </c>
      <c r="F3358" s="96">
        <f t="shared" si="434"/>
        <v>16228</v>
      </c>
      <c r="G3358" s="77">
        <v>113596</v>
      </c>
      <c r="H3358" s="45">
        <v>68</v>
      </c>
      <c r="I3358" s="44">
        <v>39</v>
      </c>
      <c r="J3358" s="45">
        <v>0</v>
      </c>
      <c r="K3358" s="45">
        <v>0</v>
      </c>
      <c r="L3358" s="45">
        <f t="shared" si="430"/>
        <v>0</v>
      </c>
      <c r="M3358" s="71">
        <f t="shared" si="427"/>
        <v>0</v>
      </c>
      <c r="N3358" s="59">
        <v>0</v>
      </c>
      <c r="O3358" s="59">
        <v>0</v>
      </c>
      <c r="P3358" s="59">
        <f t="shared" si="431"/>
        <v>0</v>
      </c>
      <c r="Q3358" s="72">
        <f t="shared" si="428"/>
        <v>0</v>
      </c>
      <c r="R3358" s="44">
        <v>0</v>
      </c>
      <c r="S3358" s="45">
        <f t="shared" si="432"/>
        <v>36</v>
      </c>
      <c r="T3358" s="10">
        <v>16228</v>
      </c>
      <c r="U3358" s="44">
        <f t="shared" si="433"/>
        <v>584208</v>
      </c>
    </row>
    <row r="3359" spans="1:21">
      <c r="A3359" s="28" t="s">
        <v>296</v>
      </c>
      <c r="B3359" s="3" t="s">
        <v>297</v>
      </c>
      <c r="C3359" s="4" t="s">
        <v>74</v>
      </c>
      <c r="D3359" s="4" t="s">
        <v>74</v>
      </c>
      <c r="E3359" s="86">
        <v>5</v>
      </c>
      <c r="F3359" s="96">
        <f t="shared" si="434"/>
        <v>13399</v>
      </c>
      <c r="G3359" s="77">
        <v>66995</v>
      </c>
      <c r="H3359" s="45">
        <v>15</v>
      </c>
      <c r="I3359" s="44">
        <v>15</v>
      </c>
      <c r="J3359" s="45">
        <v>0</v>
      </c>
      <c r="K3359" s="45">
        <v>0</v>
      </c>
      <c r="L3359" s="45">
        <f t="shared" si="430"/>
        <v>0</v>
      </c>
      <c r="M3359" s="71">
        <f t="shared" si="427"/>
        <v>0</v>
      </c>
      <c r="N3359" s="59">
        <v>0</v>
      </c>
      <c r="O3359" s="59">
        <v>0</v>
      </c>
      <c r="P3359" s="59">
        <f t="shared" si="431"/>
        <v>0</v>
      </c>
      <c r="Q3359" s="72">
        <f t="shared" si="428"/>
        <v>0</v>
      </c>
      <c r="R3359" s="44">
        <v>0</v>
      </c>
      <c r="S3359" s="45">
        <f t="shared" si="432"/>
        <v>5</v>
      </c>
      <c r="T3359" s="10">
        <v>13860</v>
      </c>
      <c r="U3359" s="44">
        <f t="shared" si="433"/>
        <v>69300</v>
      </c>
    </row>
    <row r="3360" spans="1:21">
      <c r="A3360" s="33" t="s">
        <v>1477</v>
      </c>
      <c r="B3360" s="3" t="s">
        <v>1478</v>
      </c>
      <c r="C3360" s="4" t="s">
        <v>74</v>
      </c>
      <c r="D3360" s="4" t="s">
        <v>74</v>
      </c>
      <c r="E3360" s="86">
        <v>18</v>
      </c>
      <c r="F3360" s="96">
        <f t="shared" si="434"/>
        <v>11492</v>
      </c>
      <c r="G3360" s="77">
        <v>206856</v>
      </c>
      <c r="H3360" s="45">
        <v>0</v>
      </c>
      <c r="I3360" s="44">
        <v>18</v>
      </c>
      <c r="J3360" s="45">
        <v>0</v>
      </c>
      <c r="K3360" s="45">
        <v>0</v>
      </c>
      <c r="L3360" s="45">
        <f t="shared" si="430"/>
        <v>0</v>
      </c>
      <c r="M3360" s="71">
        <f t="shared" si="427"/>
        <v>0</v>
      </c>
      <c r="N3360" s="59">
        <v>0</v>
      </c>
      <c r="O3360" s="59">
        <v>0</v>
      </c>
      <c r="P3360" s="59">
        <f t="shared" si="431"/>
        <v>0</v>
      </c>
      <c r="Q3360" s="72">
        <f t="shared" si="428"/>
        <v>0</v>
      </c>
      <c r="R3360" s="44">
        <v>0</v>
      </c>
      <c r="S3360" s="45">
        <f t="shared" si="432"/>
        <v>0</v>
      </c>
      <c r="T3360" s="45">
        <v>11492</v>
      </c>
      <c r="U3360" s="44">
        <f t="shared" si="433"/>
        <v>0</v>
      </c>
    </row>
    <row r="3361" spans="1:21">
      <c r="A3361" s="33" t="s">
        <v>1348</v>
      </c>
      <c r="B3361" s="3" t="s">
        <v>1349</v>
      </c>
      <c r="C3361" s="4" t="s">
        <v>74</v>
      </c>
      <c r="D3361" s="4" t="s">
        <v>74</v>
      </c>
      <c r="E3361" s="86">
        <v>2</v>
      </c>
      <c r="F3361" s="96">
        <f t="shared" si="434"/>
        <v>9013</v>
      </c>
      <c r="G3361" s="77">
        <v>18026</v>
      </c>
      <c r="H3361" s="45">
        <v>126</v>
      </c>
      <c r="I3361" s="44">
        <v>72</v>
      </c>
      <c r="J3361" s="45">
        <v>0</v>
      </c>
      <c r="K3361" s="45">
        <v>0</v>
      </c>
      <c r="L3361" s="45">
        <f t="shared" si="430"/>
        <v>0</v>
      </c>
      <c r="M3361" s="71">
        <f t="shared" si="427"/>
        <v>0</v>
      </c>
      <c r="N3361" s="59">
        <v>0</v>
      </c>
      <c r="O3361" s="59">
        <v>0</v>
      </c>
      <c r="P3361" s="59">
        <f t="shared" si="431"/>
        <v>0</v>
      </c>
      <c r="Q3361" s="72">
        <f t="shared" si="428"/>
        <v>0</v>
      </c>
      <c r="R3361" s="44">
        <v>0</v>
      </c>
      <c r="S3361" s="45">
        <f t="shared" si="432"/>
        <v>56</v>
      </c>
      <c r="T3361" s="10">
        <v>9458</v>
      </c>
      <c r="U3361" s="44">
        <f t="shared" si="433"/>
        <v>529648</v>
      </c>
    </row>
    <row r="3362" spans="1:21">
      <c r="A3362" s="33" t="s">
        <v>5093</v>
      </c>
      <c r="B3362" s="3" t="s">
        <v>5094</v>
      </c>
      <c r="C3362" s="4" t="s">
        <v>74</v>
      </c>
      <c r="D3362" s="4" t="s">
        <v>74</v>
      </c>
      <c r="E3362" s="86">
        <v>12</v>
      </c>
      <c r="F3362" s="96">
        <f t="shared" si="434"/>
        <v>7848</v>
      </c>
      <c r="G3362" s="77">
        <v>94176</v>
      </c>
      <c r="H3362" s="45">
        <v>98</v>
      </c>
      <c r="I3362" s="44">
        <v>100</v>
      </c>
      <c r="J3362" s="45">
        <v>0</v>
      </c>
      <c r="K3362" s="45">
        <v>0</v>
      </c>
      <c r="L3362" s="45">
        <f t="shared" si="430"/>
        <v>0</v>
      </c>
      <c r="M3362" s="71">
        <f t="shared" si="427"/>
        <v>0</v>
      </c>
      <c r="N3362" s="59">
        <v>0</v>
      </c>
      <c r="O3362" s="59">
        <v>0</v>
      </c>
      <c r="P3362" s="59">
        <f t="shared" si="431"/>
        <v>0</v>
      </c>
      <c r="Q3362" s="72">
        <f t="shared" si="428"/>
        <v>0</v>
      </c>
      <c r="R3362" s="44">
        <v>0</v>
      </c>
      <c r="S3362" s="45">
        <f t="shared" si="432"/>
        <v>10</v>
      </c>
      <c r="T3362" s="10">
        <v>8200</v>
      </c>
      <c r="U3362" s="44">
        <f t="shared" si="433"/>
        <v>82000</v>
      </c>
    </row>
    <row r="3363" spans="1:21">
      <c r="A3363" s="33" t="s">
        <v>6179</v>
      </c>
      <c r="B3363" s="3" t="s">
        <v>6180</v>
      </c>
      <c r="C3363" s="4" t="s">
        <v>74</v>
      </c>
      <c r="D3363" s="4" t="s">
        <v>74</v>
      </c>
      <c r="E3363" s="86">
        <v>92</v>
      </c>
      <c r="F3363" s="96">
        <f t="shared" si="434"/>
        <v>5951</v>
      </c>
      <c r="G3363" s="77">
        <v>547492</v>
      </c>
      <c r="H3363" s="45">
        <v>90</v>
      </c>
      <c r="I3363" s="44">
        <v>167</v>
      </c>
      <c r="J3363" s="45">
        <v>0</v>
      </c>
      <c r="K3363" s="45">
        <v>0</v>
      </c>
      <c r="L3363" s="45">
        <f t="shared" si="430"/>
        <v>0</v>
      </c>
      <c r="M3363" s="71">
        <f t="shared" si="427"/>
        <v>0</v>
      </c>
      <c r="N3363" s="59">
        <v>0</v>
      </c>
      <c r="O3363" s="59">
        <v>0</v>
      </c>
      <c r="P3363" s="59">
        <f t="shared" si="431"/>
        <v>0</v>
      </c>
      <c r="Q3363" s="72">
        <f t="shared" si="428"/>
        <v>0</v>
      </c>
      <c r="R3363" s="44">
        <v>0</v>
      </c>
      <c r="S3363" s="45">
        <f t="shared" si="432"/>
        <v>15</v>
      </c>
      <c r="T3363" s="10">
        <v>6099</v>
      </c>
      <c r="U3363" s="44">
        <f t="shared" si="433"/>
        <v>91485</v>
      </c>
    </row>
    <row r="3364" spans="1:21">
      <c r="A3364" s="33" t="s">
        <v>2432</v>
      </c>
      <c r="B3364" s="3" t="s">
        <v>2433</v>
      </c>
      <c r="C3364" s="4" t="s">
        <v>74</v>
      </c>
      <c r="D3364" s="4" t="s">
        <v>74</v>
      </c>
      <c r="E3364" s="86">
        <v>165</v>
      </c>
      <c r="F3364" s="96">
        <f t="shared" si="434"/>
        <v>5570</v>
      </c>
      <c r="G3364" s="77">
        <v>919050</v>
      </c>
      <c r="H3364" s="45">
        <v>80</v>
      </c>
      <c r="I3364" s="44">
        <v>245</v>
      </c>
      <c r="J3364" s="45">
        <v>0</v>
      </c>
      <c r="K3364" s="45">
        <v>0</v>
      </c>
      <c r="L3364" s="45">
        <f t="shared" si="430"/>
        <v>0</v>
      </c>
      <c r="M3364" s="71">
        <f t="shared" si="427"/>
        <v>0</v>
      </c>
      <c r="N3364" s="59">
        <v>0</v>
      </c>
      <c r="O3364" s="59">
        <v>0</v>
      </c>
      <c r="P3364" s="59">
        <f t="shared" si="431"/>
        <v>0</v>
      </c>
      <c r="Q3364" s="72">
        <f t="shared" si="428"/>
        <v>0</v>
      </c>
      <c r="R3364" s="44">
        <v>0</v>
      </c>
      <c r="S3364" s="45">
        <f t="shared" si="432"/>
        <v>0</v>
      </c>
      <c r="T3364" s="45">
        <v>5657</v>
      </c>
      <c r="U3364" s="44">
        <f t="shared" si="433"/>
        <v>0</v>
      </c>
    </row>
    <row r="3365" spans="1:21">
      <c r="A3365" s="33" t="s">
        <v>6715</v>
      </c>
      <c r="B3365" s="3" t="s">
        <v>6716</v>
      </c>
      <c r="C3365" s="4" t="s">
        <v>74</v>
      </c>
      <c r="D3365" s="4" t="s">
        <v>74</v>
      </c>
      <c r="E3365" s="86">
        <v>140</v>
      </c>
      <c r="F3365" s="96">
        <f t="shared" si="434"/>
        <v>5085</v>
      </c>
      <c r="G3365" s="77">
        <v>711900</v>
      </c>
      <c r="H3365" s="45">
        <v>20</v>
      </c>
      <c r="I3365" s="44">
        <v>140</v>
      </c>
      <c r="J3365" s="45">
        <v>0</v>
      </c>
      <c r="K3365" s="45">
        <v>0</v>
      </c>
      <c r="L3365" s="45">
        <f t="shared" si="430"/>
        <v>0</v>
      </c>
      <c r="M3365" s="71">
        <f t="shared" si="427"/>
        <v>0</v>
      </c>
      <c r="N3365" s="59">
        <v>0</v>
      </c>
      <c r="O3365" s="59">
        <v>0</v>
      </c>
      <c r="P3365" s="59">
        <f t="shared" si="431"/>
        <v>0</v>
      </c>
      <c r="Q3365" s="72">
        <f t="shared" si="428"/>
        <v>0</v>
      </c>
      <c r="R3365" s="44">
        <v>0</v>
      </c>
      <c r="S3365" s="45">
        <f t="shared" si="432"/>
        <v>20</v>
      </c>
      <c r="T3365" s="10">
        <v>5114</v>
      </c>
      <c r="U3365" s="44">
        <f t="shared" si="433"/>
        <v>102280</v>
      </c>
    </row>
    <row r="3366" spans="1:21">
      <c r="A3366" s="33" t="s">
        <v>6808</v>
      </c>
      <c r="B3366" s="3" t="s">
        <v>6809</v>
      </c>
      <c r="C3366" s="4" t="s">
        <v>74</v>
      </c>
      <c r="D3366" s="4" t="s">
        <v>74</v>
      </c>
      <c r="E3366" s="86">
        <v>63</v>
      </c>
      <c r="F3366" s="96">
        <f t="shared" si="434"/>
        <v>4027</v>
      </c>
      <c r="G3366" s="77">
        <v>253701</v>
      </c>
      <c r="H3366" s="45">
        <v>0</v>
      </c>
      <c r="I3366" s="44">
        <v>63</v>
      </c>
      <c r="J3366" s="45">
        <v>0</v>
      </c>
      <c r="K3366" s="45">
        <v>0</v>
      </c>
      <c r="L3366" s="45">
        <f t="shared" si="430"/>
        <v>0</v>
      </c>
      <c r="M3366" s="71">
        <f t="shared" si="427"/>
        <v>0</v>
      </c>
      <c r="N3366" s="59">
        <v>0</v>
      </c>
      <c r="O3366" s="59">
        <v>0</v>
      </c>
      <c r="P3366" s="59">
        <f t="shared" si="431"/>
        <v>0</v>
      </c>
      <c r="Q3366" s="72">
        <f t="shared" si="428"/>
        <v>0</v>
      </c>
      <c r="R3366" s="44">
        <v>0</v>
      </c>
      <c r="S3366" s="45">
        <f t="shared" si="432"/>
        <v>0</v>
      </c>
      <c r="T3366" s="45">
        <v>4027</v>
      </c>
      <c r="U3366" s="44">
        <f t="shared" si="433"/>
        <v>0</v>
      </c>
    </row>
    <row r="3367" spans="1:21">
      <c r="A3367" s="33" t="s">
        <v>1393</v>
      </c>
      <c r="B3367" s="3" t="s">
        <v>1394</v>
      </c>
      <c r="C3367" s="4" t="s">
        <v>74</v>
      </c>
      <c r="D3367" s="4" t="s">
        <v>74</v>
      </c>
      <c r="E3367" s="86">
        <v>290</v>
      </c>
      <c r="F3367" s="96">
        <f t="shared" si="434"/>
        <v>3658</v>
      </c>
      <c r="G3367" s="77">
        <v>1060820</v>
      </c>
      <c r="H3367" s="45">
        <v>70</v>
      </c>
      <c r="I3367" s="44">
        <v>231</v>
      </c>
      <c r="J3367" s="45">
        <v>0</v>
      </c>
      <c r="K3367" s="45">
        <v>0</v>
      </c>
      <c r="L3367" s="45">
        <f t="shared" si="430"/>
        <v>0</v>
      </c>
      <c r="M3367" s="71">
        <f t="shared" si="427"/>
        <v>0</v>
      </c>
      <c r="N3367" s="59">
        <v>0</v>
      </c>
      <c r="O3367" s="59">
        <v>0</v>
      </c>
      <c r="P3367" s="59">
        <f t="shared" si="431"/>
        <v>0</v>
      </c>
      <c r="Q3367" s="72">
        <f t="shared" si="428"/>
        <v>0</v>
      </c>
      <c r="R3367" s="44">
        <v>0</v>
      </c>
      <c r="S3367" s="45">
        <f t="shared" si="432"/>
        <v>129</v>
      </c>
      <c r="T3367" s="10">
        <v>3694</v>
      </c>
      <c r="U3367" s="44">
        <f t="shared" si="433"/>
        <v>476526</v>
      </c>
    </row>
    <row r="3368" spans="1:21">
      <c r="A3368" s="33" t="s">
        <v>2002</v>
      </c>
      <c r="B3368" s="3" t="s">
        <v>2003</v>
      </c>
      <c r="C3368" s="4" t="s">
        <v>74</v>
      </c>
      <c r="D3368" s="4" t="s">
        <v>74</v>
      </c>
      <c r="E3368" s="86">
        <v>59</v>
      </c>
      <c r="F3368" s="96">
        <f t="shared" si="434"/>
        <v>3243</v>
      </c>
      <c r="G3368" s="77">
        <v>191337</v>
      </c>
      <c r="H3368" s="45">
        <v>671</v>
      </c>
      <c r="I3368" s="44">
        <v>480</v>
      </c>
      <c r="J3368" s="45">
        <v>0</v>
      </c>
      <c r="K3368" s="45">
        <v>0</v>
      </c>
      <c r="L3368" s="45">
        <f t="shared" si="430"/>
        <v>0</v>
      </c>
      <c r="M3368" s="71">
        <f t="shared" si="427"/>
        <v>0</v>
      </c>
      <c r="N3368" s="59">
        <v>0</v>
      </c>
      <c r="O3368" s="59">
        <v>0</v>
      </c>
      <c r="P3368" s="59">
        <f t="shared" si="431"/>
        <v>0</v>
      </c>
      <c r="Q3368" s="72">
        <f t="shared" si="428"/>
        <v>0</v>
      </c>
      <c r="R3368" s="44">
        <v>0</v>
      </c>
      <c r="S3368" s="45">
        <f t="shared" si="432"/>
        <v>250</v>
      </c>
      <c r="T3368" s="10">
        <v>3392</v>
      </c>
      <c r="U3368" s="44">
        <f t="shared" si="433"/>
        <v>848000</v>
      </c>
    </row>
    <row r="3369" spans="1:21">
      <c r="A3369" s="33" t="s">
        <v>1788</v>
      </c>
      <c r="B3369" s="3" t="s">
        <v>1789</v>
      </c>
      <c r="C3369" s="4" t="s">
        <v>74</v>
      </c>
      <c r="D3369" s="4" t="s">
        <v>74</v>
      </c>
      <c r="E3369" s="86">
        <v>110</v>
      </c>
      <c r="F3369" s="96">
        <f t="shared" si="434"/>
        <v>3184</v>
      </c>
      <c r="G3369" s="77">
        <v>350240</v>
      </c>
      <c r="H3369" s="45">
        <v>297</v>
      </c>
      <c r="I3369" s="44">
        <v>207</v>
      </c>
      <c r="J3369" s="45">
        <v>0</v>
      </c>
      <c r="K3369" s="45">
        <v>0</v>
      </c>
      <c r="L3369" s="45">
        <f t="shared" si="430"/>
        <v>0</v>
      </c>
      <c r="M3369" s="71">
        <f t="shared" si="427"/>
        <v>0</v>
      </c>
      <c r="N3369" s="59">
        <v>0</v>
      </c>
      <c r="O3369" s="59">
        <v>0</v>
      </c>
      <c r="P3369" s="59">
        <f t="shared" si="431"/>
        <v>0</v>
      </c>
      <c r="Q3369" s="72">
        <f t="shared" si="428"/>
        <v>0</v>
      </c>
      <c r="R3369" s="44">
        <v>0</v>
      </c>
      <c r="S3369" s="45">
        <f t="shared" si="432"/>
        <v>200</v>
      </c>
      <c r="T3369" s="10">
        <v>3279</v>
      </c>
      <c r="U3369" s="44">
        <f t="shared" si="433"/>
        <v>655800</v>
      </c>
    </row>
    <row r="3370" spans="1:21">
      <c r="A3370" s="2" t="s">
        <v>8898</v>
      </c>
      <c r="B3370" s="3" t="s">
        <v>8899</v>
      </c>
      <c r="C3370" s="4" t="s">
        <v>74</v>
      </c>
      <c r="D3370" s="4" t="s">
        <v>74</v>
      </c>
      <c r="E3370" s="86">
        <v>0</v>
      </c>
      <c r="F3370" s="96">
        <f t="shared" si="434"/>
        <v>0</v>
      </c>
      <c r="G3370" s="77">
        <v>0</v>
      </c>
      <c r="H3370" s="45">
        <v>20</v>
      </c>
      <c r="I3370" s="44">
        <v>20</v>
      </c>
      <c r="J3370" s="45">
        <v>0</v>
      </c>
      <c r="K3370" s="45">
        <v>0</v>
      </c>
      <c r="L3370" s="45">
        <f t="shared" si="430"/>
        <v>0</v>
      </c>
      <c r="M3370" s="71">
        <f t="shared" si="427"/>
        <v>0</v>
      </c>
      <c r="N3370" s="59">
        <v>0</v>
      </c>
      <c r="O3370" s="59">
        <v>0</v>
      </c>
      <c r="P3370" s="59">
        <f t="shared" si="431"/>
        <v>0</v>
      </c>
      <c r="Q3370" s="72">
        <f t="shared" si="428"/>
        <v>0</v>
      </c>
      <c r="R3370" s="44">
        <v>0</v>
      </c>
      <c r="S3370" s="45">
        <f t="shared" si="432"/>
        <v>0</v>
      </c>
      <c r="T3370" s="45">
        <v>3063</v>
      </c>
      <c r="U3370" s="44">
        <f t="shared" si="433"/>
        <v>0</v>
      </c>
    </row>
    <row r="3371" spans="1:21">
      <c r="A3371" s="33" t="s">
        <v>6208</v>
      </c>
      <c r="B3371" s="3" t="s">
        <v>6209</v>
      </c>
      <c r="C3371" s="4" t="s">
        <v>74</v>
      </c>
      <c r="D3371" s="4" t="s">
        <v>74</v>
      </c>
      <c r="E3371" s="86">
        <v>132</v>
      </c>
      <c r="F3371" s="96">
        <f t="shared" si="434"/>
        <v>2875</v>
      </c>
      <c r="G3371" s="77">
        <v>379500</v>
      </c>
      <c r="H3371" s="45">
        <v>10</v>
      </c>
      <c r="I3371" s="44">
        <v>142</v>
      </c>
      <c r="J3371" s="45">
        <v>0</v>
      </c>
      <c r="K3371" s="45">
        <v>0</v>
      </c>
      <c r="L3371" s="45">
        <f t="shared" si="430"/>
        <v>0</v>
      </c>
      <c r="M3371" s="71">
        <f t="shared" si="427"/>
        <v>0</v>
      </c>
      <c r="N3371" s="59">
        <v>0</v>
      </c>
      <c r="O3371" s="59">
        <v>0</v>
      </c>
      <c r="P3371" s="59">
        <f t="shared" si="431"/>
        <v>0</v>
      </c>
      <c r="Q3371" s="72">
        <f t="shared" si="428"/>
        <v>0</v>
      </c>
      <c r="R3371" s="44">
        <v>0</v>
      </c>
      <c r="S3371" s="45">
        <f t="shared" si="432"/>
        <v>0</v>
      </c>
      <c r="T3371" s="45">
        <v>2885</v>
      </c>
      <c r="U3371" s="44">
        <f t="shared" si="433"/>
        <v>0</v>
      </c>
    </row>
    <row r="3372" spans="1:21">
      <c r="A3372" s="33" t="s">
        <v>6453</v>
      </c>
      <c r="B3372" s="3" t="s">
        <v>6454</v>
      </c>
      <c r="C3372" s="4" t="s">
        <v>74</v>
      </c>
      <c r="D3372" s="4" t="s">
        <v>74</v>
      </c>
      <c r="E3372" s="86">
        <v>268</v>
      </c>
      <c r="F3372" s="96">
        <f t="shared" si="434"/>
        <v>2741</v>
      </c>
      <c r="G3372" s="77">
        <v>734588</v>
      </c>
      <c r="H3372" s="45">
        <v>66</v>
      </c>
      <c r="I3372" s="44">
        <v>268</v>
      </c>
      <c r="J3372" s="45">
        <v>0</v>
      </c>
      <c r="K3372" s="45">
        <v>0</v>
      </c>
      <c r="L3372" s="45">
        <f t="shared" si="430"/>
        <v>0</v>
      </c>
      <c r="M3372" s="71">
        <f t="shared" si="427"/>
        <v>0</v>
      </c>
      <c r="N3372" s="59">
        <v>0</v>
      </c>
      <c r="O3372" s="59">
        <v>0</v>
      </c>
      <c r="P3372" s="59">
        <f t="shared" si="431"/>
        <v>0</v>
      </c>
      <c r="Q3372" s="72">
        <f t="shared" si="428"/>
        <v>0</v>
      </c>
      <c r="R3372" s="44">
        <v>0</v>
      </c>
      <c r="S3372" s="45">
        <f t="shared" si="432"/>
        <v>66</v>
      </c>
      <c r="T3372" s="10">
        <v>2769</v>
      </c>
      <c r="U3372" s="44">
        <f t="shared" si="433"/>
        <v>182754</v>
      </c>
    </row>
    <row r="3373" spans="1:21">
      <c r="A3373" s="33" t="s">
        <v>5256</v>
      </c>
      <c r="B3373" s="3" t="s">
        <v>5257</v>
      </c>
      <c r="C3373" s="4" t="s">
        <v>74</v>
      </c>
      <c r="D3373" s="4" t="s">
        <v>74</v>
      </c>
      <c r="E3373" s="86">
        <v>187</v>
      </c>
      <c r="F3373" s="96">
        <f t="shared" si="434"/>
        <v>2686</v>
      </c>
      <c r="G3373" s="77">
        <v>502282</v>
      </c>
      <c r="H3373" s="45">
        <v>608</v>
      </c>
      <c r="I3373" s="44">
        <v>771</v>
      </c>
      <c r="J3373" s="45">
        <v>0</v>
      </c>
      <c r="K3373" s="45">
        <v>0</v>
      </c>
      <c r="L3373" s="45">
        <f t="shared" si="430"/>
        <v>0</v>
      </c>
      <c r="M3373" s="71">
        <f t="shared" si="427"/>
        <v>0</v>
      </c>
      <c r="N3373" s="59">
        <v>0</v>
      </c>
      <c r="O3373" s="59">
        <v>0</v>
      </c>
      <c r="P3373" s="59">
        <f t="shared" si="431"/>
        <v>0</v>
      </c>
      <c r="Q3373" s="72">
        <f t="shared" si="428"/>
        <v>0</v>
      </c>
      <c r="R3373" s="44">
        <v>0</v>
      </c>
      <c r="S3373" s="45">
        <f t="shared" si="432"/>
        <v>24</v>
      </c>
      <c r="T3373" s="10">
        <v>2789</v>
      </c>
      <c r="U3373" s="44">
        <f t="shared" si="433"/>
        <v>66936</v>
      </c>
    </row>
    <row r="3374" spans="1:21">
      <c r="A3374" s="2" t="s">
        <v>8689</v>
      </c>
      <c r="B3374" s="3" t="s">
        <v>8690</v>
      </c>
      <c r="C3374" s="4" t="s">
        <v>74</v>
      </c>
      <c r="D3374" s="4" t="s">
        <v>74</v>
      </c>
      <c r="E3374" s="86">
        <v>0</v>
      </c>
      <c r="F3374" s="96">
        <f t="shared" si="434"/>
        <v>0</v>
      </c>
      <c r="G3374" s="77">
        <v>0</v>
      </c>
      <c r="H3374" s="45">
        <v>6</v>
      </c>
      <c r="I3374" s="44">
        <v>6</v>
      </c>
      <c r="J3374" s="45">
        <v>0</v>
      </c>
      <c r="K3374" s="45">
        <v>0</v>
      </c>
      <c r="L3374" s="45">
        <f t="shared" si="430"/>
        <v>0</v>
      </c>
      <c r="M3374" s="71">
        <f t="shared" si="427"/>
        <v>0</v>
      </c>
      <c r="N3374" s="59">
        <v>0</v>
      </c>
      <c r="O3374" s="59">
        <v>0</v>
      </c>
      <c r="P3374" s="59">
        <f t="shared" si="431"/>
        <v>0</v>
      </c>
      <c r="Q3374" s="72">
        <f t="shared" si="428"/>
        <v>0</v>
      </c>
      <c r="R3374" s="44">
        <v>0</v>
      </c>
      <c r="S3374" s="45">
        <f t="shared" si="432"/>
        <v>0</v>
      </c>
      <c r="T3374" s="45">
        <v>148957</v>
      </c>
      <c r="U3374" s="44">
        <f t="shared" si="433"/>
        <v>0</v>
      </c>
    </row>
    <row r="3375" spans="1:21">
      <c r="A3375" s="2" t="s">
        <v>8429</v>
      </c>
      <c r="B3375" s="3" t="s">
        <v>8430</v>
      </c>
      <c r="C3375" s="4" t="s">
        <v>74</v>
      </c>
      <c r="D3375" s="4" t="s">
        <v>74</v>
      </c>
      <c r="E3375" s="86">
        <v>0</v>
      </c>
      <c r="F3375" s="96">
        <f t="shared" si="434"/>
        <v>0</v>
      </c>
      <c r="G3375" s="77">
        <v>0</v>
      </c>
      <c r="H3375" s="45">
        <v>2</v>
      </c>
      <c r="I3375" s="44">
        <v>2</v>
      </c>
      <c r="J3375" s="45">
        <v>0</v>
      </c>
      <c r="K3375" s="45">
        <v>0</v>
      </c>
      <c r="L3375" s="45">
        <f t="shared" si="430"/>
        <v>0</v>
      </c>
      <c r="M3375" s="71">
        <f t="shared" si="427"/>
        <v>0</v>
      </c>
      <c r="N3375" s="59">
        <v>0</v>
      </c>
      <c r="O3375" s="59">
        <v>0</v>
      </c>
      <c r="P3375" s="59">
        <f t="shared" si="431"/>
        <v>0</v>
      </c>
      <c r="Q3375" s="72">
        <f t="shared" si="428"/>
        <v>0</v>
      </c>
      <c r="R3375" s="44">
        <v>0</v>
      </c>
      <c r="S3375" s="45">
        <f t="shared" si="432"/>
        <v>0</v>
      </c>
      <c r="T3375" s="45">
        <v>119111</v>
      </c>
      <c r="U3375" s="44">
        <f t="shared" si="433"/>
        <v>0</v>
      </c>
    </row>
    <row r="3376" spans="1:21">
      <c r="A3376" s="33" t="s">
        <v>5699</v>
      </c>
      <c r="B3376" s="3" t="s">
        <v>5700</v>
      </c>
      <c r="C3376" s="4" t="s">
        <v>74</v>
      </c>
      <c r="D3376" s="4" t="s">
        <v>74</v>
      </c>
      <c r="E3376" s="86">
        <v>4</v>
      </c>
      <c r="F3376" s="96">
        <f t="shared" si="434"/>
        <v>66224</v>
      </c>
      <c r="G3376" s="77">
        <v>264896</v>
      </c>
      <c r="H3376" s="45">
        <v>0</v>
      </c>
      <c r="I3376" s="44">
        <v>4</v>
      </c>
      <c r="J3376" s="45">
        <v>0</v>
      </c>
      <c r="K3376" s="45">
        <v>0</v>
      </c>
      <c r="L3376" s="45">
        <f t="shared" si="430"/>
        <v>0</v>
      </c>
      <c r="M3376" s="71">
        <f t="shared" si="427"/>
        <v>0</v>
      </c>
      <c r="N3376" s="59">
        <v>0</v>
      </c>
      <c r="O3376" s="59">
        <v>0</v>
      </c>
      <c r="P3376" s="59">
        <f t="shared" si="431"/>
        <v>0</v>
      </c>
      <c r="Q3376" s="72">
        <f t="shared" si="428"/>
        <v>0</v>
      </c>
      <c r="R3376" s="44">
        <v>0</v>
      </c>
      <c r="S3376" s="45">
        <f t="shared" si="432"/>
        <v>0</v>
      </c>
      <c r="T3376" s="45">
        <v>66224</v>
      </c>
      <c r="U3376" s="44">
        <f t="shared" si="433"/>
        <v>0</v>
      </c>
    </row>
    <row r="3377" spans="1:21">
      <c r="A3377" s="33">
        <v>60373996</v>
      </c>
      <c r="B3377" s="3" t="s">
        <v>3562</v>
      </c>
      <c r="C3377" s="4" t="s">
        <v>74</v>
      </c>
      <c r="D3377" s="4" t="s">
        <v>74</v>
      </c>
      <c r="E3377" s="86">
        <v>2</v>
      </c>
      <c r="F3377" s="96">
        <f t="shared" si="434"/>
        <v>62944</v>
      </c>
      <c r="G3377" s="77">
        <v>125888</v>
      </c>
      <c r="H3377" s="45">
        <v>0</v>
      </c>
      <c r="I3377" s="44">
        <v>0</v>
      </c>
      <c r="J3377" s="45">
        <v>0</v>
      </c>
      <c r="K3377" s="45">
        <v>0</v>
      </c>
      <c r="L3377" s="45">
        <f t="shared" si="430"/>
        <v>0</v>
      </c>
      <c r="M3377" s="71">
        <f t="shared" si="427"/>
        <v>0</v>
      </c>
      <c r="N3377" s="59">
        <v>0</v>
      </c>
      <c r="O3377" s="59">
        <v>0</v>
      </c>
      <c r="P3377" s="59">
        <f t="shared" si="431"/>
        <v>0</v>
      </c>
      <c r="Q3377" s="72">
        <f t="shared" si="428"/>
        <v>0</v>
      </c>
      <c r="R3377" s="44">
        <v>0</v>
      </c>
      <c r="S3377" s="45">
        <f t="shared" si="432"/>
        <v>2</v>
      </c>
      <c r="T3377" s="10">
        <v>62944</v>
      </c>
      <c r="U3377" s="44">
        <f t="shared" si="433"/>
        <v>125888</v>
      </c>
    </row>
    <row r="3378" spans="1:21">
      <c r="A3378" s="33" t="s">
        <v>2194</v>
      </c>
      <c r="B3378" s="3" t="s">
        <v>2195</v>
      </c>
      <c r="C3378" s="4" t="s">
        <v>74</v>
      </c>
      <c r="D3378" s="4" t="s">
        <v>74</v>
      </c>
      <c r="E3378" s="86">
        <v>44</v>
      </c>
      <c r="F3378" s="96">
        <f t="shared" si="434"/>
        <v>54936</v>
      </c>
      <c r="G3378" s="77">
        <v>2417184</v>
      </c>
      <c r="H3378" s="45">
        <v>0</v>
      </c>
      <c r="I3378" s="44">
        <v>0</v>
      </c>
      <c r="J3378" s="45">
        <v>0</v>
      </c>
      <c r="K3378" s="45">
        <v>0</v>
      </c>
      <c r="L3378" s="45">
        <f t="shared" si="430"/>
        <v>0</v>
      </c>
      <c r="M3378" s="71">
        <f t="shared" si="427"/>
        <v>0</v>
      </c>
      <c r="N3378" s="59">
        <v>0</v>
      </c>
      <c r="O3378" s="59">
        <v>0</v>
      </c>
      <c r="P3378" s="59">
        <f t="shared" si="431"/>
        <v>0</v>
      </c>
      <c r="Q3378" s="72">
        <f t="shared" si="428"/>
        <v>0</v>
      </c>
      <c r="R3378" s="44">
        <v>0</v>
      </c>
      <c r="S3378" s="45">
        <f t="shared" si="432"/>
        <v>44</v>
      </c>
      <c r="T3378" s="10">
        <v>54936</v>
      </c>
      <c r="U3378" s="44">
        <f t="shared" si="433"/>
        <v>2417184</v>
      </c>
    </row>
    <row r="3379" spans="1:21">
      <c r="A3379" s="2" t="s">
        <v>10047</v>
      </c>
      <c r="B3379" s="3" t="s">
        <v>10048</v>
      </c>
      <c r="C3379" s="4" t="s">
        <v>74</v>
      </c>
      <c r="D3379" s="4" t="s">
        <v>74</v>
      </c>
      <c r="E3379" s="86">
        <v>0</v>
      </c>
      <c r="F3379" s="96">
        <f t="shared" si="434"/>
        <v>0</v>
      </c>
      <c r="G3379" s="77">
        <v>0</v>
      </c>
      <c r="H3379" s="45">
        <v>21</v>
      </c>
      <c r="I3379" s="44">
        <v>21</v>
      </c>
      <c r="J3379" s="45">
        <v>0</v>
      </c>
      <c r="K3379" s="45">
        <v>0</v>
      </c>
      <c r="L3379" s="45">
        <f t="shared" si="430"/>
        <v>0</v>
      </c>
      <c r="M3379" s="71">
        <f t="shared" si="427"/>
        <v>0</v>
      </c>
      <c r="N3379" s="59">
        <v>0</v>
      </c>
      <c r="O3379" s="59">
        <v>0</v>
      </c>
      <c r="P3379" s="59">
        <f t="shared" si="431"/>
        <v>0</v>
      </c>
      <c r="Q3379" s="72">
        <f t="shared" si="428"/>
        <v>0</v>
      </c>
      <c r="R3379" s="44">
        <v>0</v>
      </c>
      <c r="S3379" s="45">
        <f t="shared" si="432"/>
        <v>0</v>
      </c>
      <c r="T3379" s="45">
        <v>44169</v>
      </c>
      <c r="U3379" s="44">
        <f t="shared" si="433"/>
        <v>0</v>
      </c>
    </row>
    <row r="3380" spans="1:21">
      <c r="A3380" s="33" t="s">
        <v>6952</v>
      </c>
      <c r="B3380" s="3" t="s">
        <v>6953</v>
      </c>
      <c r="C3380" s="4" t="s">
        <v>74</v>
      </c>
      <c r="D3380" s="4" t="s">
        <v>74</v>
      </c>
      <c r="E3380" s="86">
        <v>16</v>
      </c>
      <c r="F3380" s="96">
        <f t="shared" si="434"/>
        <v>34226</v>
      </c>
      <c r="G3380" s="77">
        <v>547616</v>
      </c>
      <c r="H3380" s="45">
        <v>0</v>
      </c>
      <c r="I3380" s="44">
        <v>12</v>
      </c>
      <c r="J3380" s="45">
        <v>0</v>
      </c>
      <c r="K3380" s="45">
        <v>0</v>
      </c>
      <c r="L3380" s="45">
        <f t="shared" si="430"/>
        <v>0</v>
      </c>
      <c r="M3380" s="71">
        <f t="shared" si="427"/>
        <v>0</v>
      </c>
      <c r="N3380" s="59">
        <v>0</v>
      </c>
      <c r="O3380" s="59">
        <v>0</v>
      </c>
      <c r="P3380" s="59">
        <f t="shared" si="431"/>
        <v>0</v>
      </c>
      <c r="Q3380" s="72">
        <f t="shared" si="428"/>
        <v>0</v>
      </c>
      <c r="R3380" s="44">
        <v>0</v>
      </c>
      <c r="S3380" s="45">
        <f t="shared" si="432"/>
        <v>4</v>
      </c>
      <c r="T3380" s="10">
        <v>34226</v>
      </c>
      <c r="U3380" s="44">
        <f t="shared" si="433"/>
        <v>136904</v>
      </c>
    </row>
    <row r="3381" spans="1:21">
      <c r="A3381" s="33" t="s">
        <v>1671</v>
      </c>
      <c r="B3381" s="3" t="s">
        <v>1672</v>
      </c>
      <c r="C3381" s="4" t="s">
        <v>74</v>
      </c>
      <c r="D3381" s="4" t="s">
        <v>74</v>
      </c>
      <c r="E3381" s="86">
        <v>4</v>
      </c>
      <c r="F3381" s="96">
        <f t="shared" si="434"/>
        <v>27001</v>
      </c>
      <c r="G3381" s="77">
        <v>108004</v>
      </c>
      <c r="H3381" s="45">
        <v>2</v>
      </c>
      <c r="I3381" s="44">
        <v>4</v>
      </c>
      <c r="J3381" s="45">
        <v>0</v>
      </c>
      <c r="K3381" s="45">
        <v>0</v>
      </c>
      <c r="L3381" s="45">
        <f t="shared" si="430"/>
        <v>0</v>
      </c>
      <c r="M3381" s="71">
        <f t="shared" si="427"/>
        <v>0</v>
      </c>
      <c r="N3381" s="59">
        <v>0</v>
      </c>
      <c r="O3381" s="59">
        <v>0</v>
      </c>
      <c r="P3381" s="59">
        <f t="shared" si="431"/>
        <v>0</v>
      </c>
      <c r="Q3381" s="72">
        <f t="shared" si="428"/>
        <v>0</v>
      </c>
      <c r="R3381" s="44">
        <v>0</v>
      </c>
      <c r="S3381" s="45">
        <f t="shared" si="432"/>
        <v>2</v>
      </c>
      <c r="T3381" s="10">
        <v>27468</v>
      </c>
      <c r="U3381" s="44">
        <f t="shared" si="433"/>
        <v>54936</v>
      </c>
    </row>
    <row r="3382" spans="1:21">
      <c r="A3382" s="33">
        <v>60679265</v>
      </c>
      <c r="B3382" s="3" t="s">
        <v>3197</v>
      </c>
      <c r="C3382" s="4" t="s">
        <v>74</v>
      </c>
      <c r="D3382" s="4" t="s">
        <v>74</v>
      </c>
      <c r="E3382" s="86">
        <v>1</v>
      </c>
      <c r="F3382" s="96">
        <f t="shared" si="434"/>
        <v>23931</v>
      </c>
      <c r="G3382" s="77">
        <v>23931</v>
      </c>
      <c r="H3382" s="45">
        <v>0</v>
      </c>
      <c r="I3382" s="44">
        <v>0</v>
      </c>
      <c r="J3382" s="45">
        <v>0</v>
      </c>
      <c r="K3382" s="45">
        <v>0</v>
      </c>
      <c r="L3382" s="45">
        <f t="shared" si="430"/>
        <v>0</v>
      </c>
      <c r="M3382" s="71">
        <f t="shared" si="427"/>
        <v>0</v>
      </c>
      <c r="N3382" s="59">
        <v>0</v>
      </c>
      <c r="O3382" s="59">
        <v>0</v>
      </c>
      <c r="P3382" s="59">
        <f t="shared" si="431"/>
        <v>0</v>
      </c>
      <c r="Q3382" s="72">
        <f t="shared" si="428"/>
        <v>0</v>
      </c>
      <c r="R3382" s="44">
        <v>0</v>
      </c>
      <c r="S3382" s="45">
        <f t="shared" si="432"/>
        <v>1</v>
      </c>
      <c r="T3382" s="10">
        <v>23931</v>
      </c>
      <c r="U3382" s="44">
        <f t="shared" si="433"/>
        <v>23931</v>
      </c>
    </row>
    <row r="3383" spans="1:21">
      <c r="A3383" s="2" t="s">
        <v>10884</v>
      </c>
      <c r="B3383" s="3" t="s">
        <v>10885</v>
      </c>
      <c r="C3383" s="4" t="s">
        <v>74</v>
      </c>
      <c r="D3383" s="4" t="s">
        <v>74</v>
      </c>
      <c r="E3383" s="86">
        <v>0</v>
      </c>
      <c r="F3383" s="96">
        <f t="shared" ref="F3383:F3414" si="435">IFERROR(G3383/E3383,0)</f>
        <v>0</v>
      </c>
      <c r="G3383" s="77">
        <v>0</v>
      </c>
      <c r="H3383" s="45">
        <v>2</v>
      </c>
      <c r="I3383" s="44">
        <v>2</v>
      </c>
      <c r="J3383" s="45">
        <v>0</v>
      </c>
      <c r="K3383" s="45">
        <v>0</v>
      </c>
      <c r="L3383" s="45">
        <f t="shared" si="430"/>
        <v>0</v>
      </c>
      <c r="M3383" s="71">
        <f t="shared" si="427"/>
        <v>0</v>
      </c>
      <c r="N3383" s="59">
        <v>0</v>
      </c>
      <c r="O3383" s="59">
        <v>0</v>
      </c>
      <c r="P3383" s="59">
        <f t="shared" si="431"/>
        <v>0</v>
      </c>
      <c r="Q3383" s="72">
        <f t="shared" si="428"/>
        <v>0</v>
      </c>
      <c r="R3383" s="44">
        <v>0</v>
      </c>
      <c r="S3383" s="45">
        <f t="shared" si="432"/>
        <v>0</v>
      </c>
      <c r="T3383" s="45">
        <v>26200</v>
      </c>
      <c r="U3383" s="44">
        <f t="shared" si="433"/>
        <v>0</v>
      </c>
    </row>
    <row r="3384" spans="1:21">
      <c r="A3384" s="33" t="s">
        <v>5754</v>
      </c>
      <c r="B3384" s="3" t="s">
        <v>5755</v>
      </c>
      <c r="C3384" s="4" t="s">
        <v>74</v>
      </c>
      <c r="D3384" s="4" t="s">
        <v>74</v>
      </c>
      <c r="E3384" s="86">
        <v>30</v>
      </c>
      <c r="F3384" s="96">
        <f t="shared" si="435"/>
        <v>18117</v>
      </c>
      <c r="G3384" s="77">
        <v>543510</v>
      </c>
      <c r="H3384" s="45">
        <v>0</v>
      </c>
      <c r="I3384" s="44">
        <v>19</v>
      </c>
      <c r="J3384" s="45">
        <v>0</v>
      </c>
      <c r="K3384" s="45">
        <v>0</v>
      </c>
      <c r="L3384" s="45">
        <f t="shared" si="430"/>
        <v>0</v>
      </c>
      <c r="M3384" s="71">
        <f t="shared" si="427"/>
        <v>0</v>
      </c>
      <c r="N3384" s="59">
        <v>0</v>
      </c>
      <c r="O3384" s="59">
        <v>0</v>
      </c>
      <c r="P3384" s="59">
        <f t="shared" si="431"/>
        <v>0</v>
      </c>
      <c r="Q3384" s="72">
        <f t="shared" si="428"/>
        <v>0</v>
      </c>
      <c r="R3384" s="44">
        <v>0</v>
      </c>
      <c r="S3384" s="45">
        <f t="shared" si="432"/>
        <v>11</v>
      </c>
      <c r="T3384" s="10">
        <v>18117</v>
      </c>
      <c r="U3384" s="44">
        <f t="shared" si="433"/>
        <v>199287</v>
      </c>
    </row>
    <row r="3385" spans="1:21">
      <c r="A3385" s="33" t="s">
        <v>6924</v>
      </c>
      <c r="B3385" s="3" t="s">
        <v>6925</v>
      </c>
      <c r="C3385" s="4" t="s">
        <v>74</v>
      </c>
      <c r="D3385" s="4" t="s">
        <v>74</v>
      </c>
      <c r="E3385" s="86">
        <v>15</v>
      </c>
      <c r="F3385" s="96">
        <f t="shared" si="435"/>
        <v>17254</v>
      </c>
      <c r="G3385" s="77">
        <v>258810</v>
      </c>
      <c r="H3385" s="45">
        <v>0</v>
      </c>
      <c r="I3385" s="44">
        <v>10</v>
      </c>
      <c r="J3385" s="45">
        <v>0</v>
      </c>
      <c r="K3385" s="45">
        <v>0</v>
      </c>
      <c r="L3385" s="45">
        <f t="shared" si="430"/>
        <v>0</v>
      </c>
      <c r="M3385" s="71">
        <f t="shared" si="427"/>
        <v>0</v>
      </c>
      <c r="N3385" s="59">
        <v>0</v>
      </c>
      <c r="O3385" s="59">
        <v>0</v>
      </c>
      <c r="P3385" s="59">
        <f t="shared" si="431"/>
        <v>0</v>
      </c>
      <c r="Q3385" s="72">
        <f t="shared" si="428"/>
        <v>0</v>
      </c>
      <c r="R3385" s="44">
        <v>0</v>
      </c>
      <c r="S3385" s="45">
        <f t="shared" si="432"/>
        <v>5</v>
      </c>
      <c r="T3385" s="10">
        <v>17254</v>
      </c>
      <c r="U3385" s="44">
        <f t="shared" si="433"/>
        <v>86270</v>
      </c>
    </row>
    <row r="3386" spans="1:21">
      <c r="A3386" s="33" t="s">
        <v>5579</v>
      </c>
      <c r="B3386" s="3" t="s">
        <v>5580</v>
      </c>
      <c r="C3386" s="4" t="s">
        <v>74</v>
      </c>
      <c r="D3386" s="4" t="s">
        <v>74</v>
      </c>
      <c r="E3386" s="86">
        <v>4</v>
      </c>
      <c r="F3386" s="96">
        <f t="shared" si="435"/>
        <v>13558</v>
      </c>
      <c r="G3386" s="77">
        <v>54232</v>
      </c>
      <c r="H3386" s="45">
        <v>0</v>
      </c>
      <c r="I3386" s="44">
        <v>4</v>
      </c>
      <c r="J3386" s="45">
        <v>0</v>
      </c>
      <c r="K3386" s="45">
        <v>0</v>
      </c>
      <c r="L3386" s="45">
        <f t="shared" si="430"/>
        <v>0</v>
      </c>
      <c r="M3386" s="71">
        <f t="shared" si="427"/>
        <v>0</v>
      </c>
      <c r="N3386" s="59">
        <v>0</v>
      </c>
      <c r="O3386" s="59">
        <v>0</v>
      </c>
      <c r="P3386" s="59">
        <f t="shared" si="431"/>
        <v>0</v>
      </c>
      <c r="Q3386" s="72">
        <f t="shared" si="428"/>
        <v>0</v>
      </c>
      <c r="R3386" s="44">
        <v>0</v>
      </c>
      <c r="S3386" s="45">
        <f t="shared" si="432"/>
        <v>0</v>
      </c>
      <c r="T3386" s="45">
        <v>13558</v>
      </c>
      <c r="U3386" s="44">
        <f t="shared" si="433"/>
        <v>0</v>
      </c>
    </row>
    <row r="3387" spans="1:21">
      <c r="A3387" s="2" t="s">
        <v>9630</v>
      </c>
      <c r="B3387" s="3" t="s">
        <v>9631</v>
      </c>
      <c r="C3387" s="4" t="s">
        <v>74</v>
      </c>
      <c r="D3387" s="4" t="s">
        <v>74</v>
      </c>
      <c r="E3387" s="86">
        <v>0</v>
      </c>
      <c r="F3387" s="96">
        <f t="shared" si="435"/>
        <v>0</v>
      </c>
      <c r="G3387" s="77">
        <v>0</v>
      </c>
      <c r="H3387" s="45">
        <v>6</v>
      </c>
      <c r="I3387" s="44">
        <v>6</v>
      </c>
      <c r="J3387" s="45">
        <v>0</v>
      </c>
      <c r="K3387" s="45">
        <v>0</v>
      </c>
      <c r="L3387" s="45">
        <f t="shared" si="430"/>
        <v>0</v>
      </c>
      <c r="M3387" s="71">
        <f t="shared" si="427"/>
        <v>0</v>
      </c>
      <c r="N3387" s="59">
        <v>0</v>
      </c>
      <c r="O3387" s="59">
        <v>0</v>
      </c>
      <c r="P3387" s="59">
        <f t="shared" si="431"/>
        <v>0</v>
      </c>
      <c r="Q3387" s="72">
        <f t="shared" si="428"/>
        <v>0</v>
      </c>
      <c r="R3387" s="44">
        <v>0</v>
      </c>
      <c r="S3387" s="45">
        <f t="shared" si="432"/>
        <v>0</v>
      </c>
      <c r="T3387" s="45">
        <v>13558</v>
      </c>
      <c r="U3387" s="44">
        <f t="shared" si="433"/>
        <v>0</v>
      </c>
    </row>
    <row r="3388" spans="1:21">
      <c r="A3388" s="33" t="s">
        <v>4877</v>
      </c>
      <c r="B3388" s="3" t="s">
        <v>4878</v>
      </c>
      <c r="C3388" s="4" t="s">
        <v>74</v>
      </c>
      <c r="D3388" s="4" t="s">
        <v>74</v>
      </c>
      <c r="E3388" s="86">
        <v>5</v>
      </c>
      <c r="F3388" s="96">
        <f t="shared" si="435"/>
        <v>10131</v>
      </c>
      <c r="G3388" s="77">
        <v>50655</v>
      </c>
      <c r="H3388" s="45">
        <v>163</v>
      </c>
      <c r="I3388" s="44">
        <v>25</v>
      </c>
      <c r="J3388" s="45">
        <v>0</v>
      </c>
      <c r="K3388" s="45">
        <v>0</v>
      </c>
      <c r="L3388" s="45">
        <f t="shared" si="430"/>
        <v>0</v>
      </c>
      <c r="M3388" s="71">
        <f t="shared" si="427"/>
        <v>0</v>
      </c>
      <c r="N3388" s="59">
        <v>0</v>
      </c>
      <c r="O3388" s="59">
        <v>0</v>
      </c>
      <c r="P3388" s="59">
        <f t="shared" si="431"/>
        <v>0</v>
      </c>
      <c r="Q3388" s="72">
        <f t="shared" si="428"/>
        <v>0</v>
      </c>
      <c r="R3388" s="44">
        <v>0</v>
      </c>
      <c r="S3388" s="45">
        <f t="shared" si="432"/>
        <v>143</v>
      </c>
      <c r="T3388" s="10">
        <v>10575</v>
      </c>
      <c r="U3388" s="44">
        <f t="shared" si="433"/>
        <v>1512225</v>
      </c>
    </row>
    <row r="3389" spans="1:21">
      <c r="A3389" s="33">
        <v>60674421</v>
      </c>
      <c r="B3389" s="3" t="s">
        <v>3198</v>
      </c>
      <c r="C3389" s="4" t="s">
        <v>74</v>
      </c>
      <c r="D3389" s="4" t="s">
        <v>74</v>
      </c>
      <c r="E3389" s="86">
        <v>1</v>
      </c>
      <c r="F3389" s="96">
        <f t="shared" si="435"/>
        <v>9512</v>
      </c>
      <c r="G3389" s="77">
        <v>9512</v>
      </c>
      <c r="H3389" s="45">
        <v>0</v>
      </c>
      <c r="I3389" s="44">
        <v>0</v>
      </c>
      <c r="J3389" s="45">
        <v>0</v>
      </c>
      <c r="K3389" s="45">
        <v>0</v>
      </c>
      <c r="L3389" s="45">
        <f t="shared" si="430"/>
        <v>0</v>
      </c>
      <c r="M3389" s="71">
        <f t="shared" si="427"/>
        <v>0</v>
      </c>
      <c r="N3389" s="59">
        <v>0</v>
      </c>
      <c r="O3389" s="59">
        <v>0</v>
      </c>
      <c r="P3389" s="59">
        <f t="shared" si="431"/>
        <v>0</v>
      </c>
      <c r="Q3389" s="72">
        <f t="shared" si="428"/>
        <v>0</v>
      </c>
      <c r="R3389" s="44">
        <v>0</v>
      </c>
      <c r="S3389" s="45">
        <f t="shared" si="432"/>
        <v>1</v>
      </c>
      <c r="T3389" s="10">
        <v>9512</v>
      </c>
      <c r="U3389" s="44">
        <f t="shared" si="433"/>
        <v>9512</v>
      </c>
    </row>
    <row r="3390" spans="1:21">
      <c r="A3390" s="33">
        <v>60674420</v>
      </c>
      <c r="B3390" s="3" t="s">
        <v>4181</v>
      </c>
      <c r="C3390" s="4" t="s">
        <v>74</v>
      </c>
      <c r="D3390" s="4" t="s">
        <v>74</v>
      </c>
      <c r="E3390" s="86">
        <v>8</v>
      </c>
      <c r="F3390" s="96">
        <f t="shared" si="435"/>
        <v>7536</v>
      </c>
      <c r="G3390" s="77">
        <v>60288</v>
      </c>
      <c r="H3390" s="45">
        <v>0</v>
      </c>
      <c r="I3390" s="44">
        <v>0</v>
      </c>
      <c r="J3390" s="45">
        <v>0</v>
      </c>
      <c r="K3390" s="45">
        <v>0</v>
      </c>
      <c r="L3390" s="45">
        <f t="shared" si="430"/>
        <v>0</v>
      </c>
      <c r="M3390" s="71">
        <f t="shared" si="427"/>
        <v>0</v>
      </c>
      <c r="N3390" s="59">
        <v>0</v>
      </c>
      <c r="O3390" s="59">
        <v>0</v>
      </c>
      <c r="P3390" s="59">
        <f t="shared" si="431"/>
        <v>0</v>
      </c>
      <c r="Q3390" s="72">
        <f t="shared" si="428"/>
        <v>0</v>
      </c>
      <c r="R3390" s="44">
        <v>0</v>
      </c>
      <c r="S3390" s="45">
        <f t="shared" si="432"/>
        <v>8</v>
      </c>
      <c r="T3390" s="10">
        <v>7536</v>
      </c>
      <c r="U3390" s="44">
        <f t="shared" si="433"/>
        <v>60288</v>
      </c>
    </row>
    <row r="3391" spans="1:21">
      <c r="A3391" s="2" t="s">
        <v>9719</v>
      </c>
      <c r="B3391" s="3" t="s">
        <v>9720</v>
      </c>
      <c r="C3391" s="4" t="s">
        <v>74</v>
      </c>
      <c r="D3391" s="4" t="s">
        <v>74</v>
      </c>
      <c r="E3391" s="86">
        <v>0</v>
      </c>
      <c r="F3391" s="96">
        <f t="shared" si="435"/>
        <v>0</v>
      </c>
      <c r="G3391" s="77">
        <v>0</v>
      </c>
      <c r="H3391" s="45">
        <v>21</v>
      </c>
      <c r="I3391" s="44">
        <v>21</v>
      </c>
      <c r="J3391" s="45">
        <v>0</v>
      </c>
      <c r="K3391" s="45">
        <v>0</v>
      </c>
      <c r="L3391" s="45">
        <f t="shared" si="430"/>
        <v>0</v>
      </c>
      <c r="M3391" s="71">
        <f t="shared" si="427"/>
        <v>0</v>
      </c>
      <c r="N3391" s="59">
        <v>0</v>
      </c>
      <c r="O3391" s="59">
        <v>0</v>
      </c>
      <c r="P3391" s="59">
        <f t="shared" si="431"/>
        <v>0</v>
      </c>
      <c r="Q3391" s="72">
        <f t="shared" si="428"/>
        <v>0</v>
      </c>
      <c r="R3391" s="44">
        <v>0</v>
      </c>
      <c r="S3391" s="45">
        <f t="shared" si="432"/>
        <v>0</v>
      </c>
      <c r="T3391" s="45">
        <v>9145</v>
      </c>
      <c r="U3391" s="44">
        <f t="shared" si="433"/>
        <v>0</v>
      </c>
    </row>
    <row r="3392" spans="1:21">
      <c r="A3392" s="33" t="s">
        <v>1575</v>
      </c>
      <c r="B3392" s="3" t="s">
        <v>1576</v>
      </c>
      <c r="C3392" s="4" t="s">
        <v>74</v>
      </c>
      <c r="D3392" s="4" t="s">
        <v>74</v>
      </c>
      <c r="E3392" s="86">
        <v>30</v>
      </c>
      <c r="F3392" s="96">
        <f t="shared" si="435"/>
        <v>8709</v>
      </c>
      <c r="G3392" s="77">
        <v>261270</v>
      </c>
      <c r="H3392" s="45">
        <v>0</v>
      </c>
      <c r="I3392" s="44">
        <v>30</v>
      </c>
      <c r="J3392" s="45">
        <v>0</v>
      </c>
      <c r="K3392" s="45">
        <v>0</v>
      </c>
      <c r="L3392" s="45">
        <f t="shared" si="430"/>
        <v>0</v>
      </c>
      <c r="M3392" s="71">
        <f t="shared" si="427"/>
        <v>0</v>
      </c>
      <c r="N3392" s="59">
        <v>0</v>
      </c>
      <c r="O3392" s="59">
        <v>0</v>
      </c>
      <c r="P3392" s="59">
        <f t="shared" si="431"/>
        <v>0</v>
      </c>
      <c r="Q3392" s="72">
        <f t="shared" si="428"/>
        <v>0</v>
      </c>
      <c r="R3392" s="44">
        <v>0</v>
      </c>
      <c r="S3392" s="45">
        <f t="shared" si="432"/>
        <v>0</v>
      </c>
      <c r="T3392" s="45">
        <v>8709</v>
      </c>
      <c r="U3392" s="44">
        <f t="shared" si="433"/>
        <v>0</v>
      </c>
    </row>
    <row r="3393" spans="1:21">
      <c r="A3393" s="33">
        <v>60674418</v>
      </c>
      <c r="B3393" s="3" t="s">
        <v>1329</v>
      </c>
      <c r="C3393" s="4" t="s">
        <v>74</v>
      </c>
      <c r="D3393" s="4" t="s">
        <v>74</v>
      </c>
      <c r="E3393" s="86">
        <v>6</v>
      </c>
      <c r="F3393" s="96">
        <f t="shared" si="435"/>
        <v>8405</v>
      </c>
      <c r="G3393" s="77">
        <v>50430</v>
      </c>
      <c r="H3393" s="45">
        <v>0</v>
      </c>
      <c r="I3393" s="44">
        <v>5</v>
      </c>
      <c r="J3393" s="45">
        <v>0</v>
      </c>
      <c r="K3393" s="45">
        <v>0</v>
      </c>
      <c r="L3393" s="45">
        <f t="shared" si="430"/>
        <v>0</v>
      </c>
      <c r="M3393" s="71">
        <f t="shared" si="427"/>
        <v>0</v>
      </c>
      <c r="N3393" s="59">
        <v>0</v>
      </c>
      <c r="O3393" s="59">
        <v>0</v>
      </c>
      <c r="P3393" s="59">
        <f t="shared" si="431"/>
        <v>0</v>
      </c>
      <c r="Q3393" s="72">
        <f t="shared" si="428"/>
        <v>0</v>
      </c>
      <c r="R3393" s="44">
        <v>0</v>
      </c>
      <c r="S3393" s="45">
        <f t="shared" si="432"/>
        <v>1</v>
      </c>
      <c r="T3393" s="10">
        <v>8405</v>
      </c>
      <c r="U3393" s="44">
        <f t="shared" si="433"/>
        <v>8405</v>
      </c>
    </row>
    <row r="3394" spans="1:21">
      <c r="A3394" s="33" t="s">
        <v>4916</v>
      </c>
      <c r="B3394" s="3" t="s">
        <v>4917</v>
      </c>
      <c r="C3394" s="4" t="s">
        <v>74</v>
      </c>
      <c r="D3394" s="4" t="s">
        <v>74</v>
      </c>
      <c r="E3394" s="86">
        <v>3</v>
      </c>
      <c r="F3394" s="96">
        <f t="shared" si="435"/>
        <v>160318</v>
      </c>
      <c r="G3394" s="77">
        <v>480954</v>
      </c>
      <c r="H3394" s="45">
        <v>1</v>
      </c>
      <c r="I3394" s="44">
        <v>2</v>
      </c>
      <c r="J3394" s="45">
        <v>0</v>
      </c>
      <c r="K3394" s="45">
        <v>0</v>
      </c>
      <c r="L3394" s="45">
        <f t="shared" si="430"/>
        <v>0</v>
      </c>
      <c r="M3394" s="71">
        <f t="shared" si="427"/>
        <v>0</v>
      </c>
      <c r="N3394" s="59">
        <v>0</v>
      </c>
      <c r="O3394" s="59">
        <v>0</v>
      </c>
      <c r="P3394" s="59">
        <f t="shared" si="431"/>
        <v>0</v>
      </c>
      <c r="Q3394" s="72">
        <f t="shared" si="428"/>
        <v>0</v>
      </c>
      <c r="R3394" s="44">
        <v>0</v>
      </c>
      <c r="S3394" s="45">
        <f t="shared" si="432"/>
        <v>2</v>
      </c>
      <c r="T3394" s="10">
        <v>160376</v>
      </c>
      <c r="U3394" s="44">
        <f t="shared" si="433"/>
        <v>320752</v>
      </c>
    </row>
    <row r="3395" spans="1:21">
      <c r="A3395" s="33" t="s">
        <v>6449</v>
      </c>
      <c r="B3395" s="3" t="s">
        <v>6450</v>
      </c>
      <c r="C3395" s="4" t="s">
        <v>74</v>
      </c>
      <c r="D3395" s="4" t="s">
        <v>74</v>
      </c>
      <c r="E3395" s="86">
        <v>2</v>
      </c>
      <c r="F3395" s="96">
        <f t="shared" si="435"/>
        <v>65667</v>
      </c>
      <c r="G3395" s="77">
        <v>131334</v>
      </c>
      <c r="H3395" s="45">
        <v>6</v>
      </c>
      <c r="I3395" s="44">
        <v>2</v>
      </c>
      <c r="J3395" s="45">
        <v>0</v>
      </c>
      <c r="K3395" s="45">
        <v>0</v>
      </c>
      <c r="L3395" s="45">
        <f t="shared" si="430"/>
        <v>0</v>
      </c>
      <c r="M3395" s="71">
        <f t="shared" ref="M3395:M3458" si="436">(J3395-K3395)*F3395</f>
        <v>0</v>
      </c>
      <c r="N3395" s="59">
        <v>0</v>
      </c>
      <c r="O3395" s="59">
        <v>0</v>
      </c>
      <c r="P3395" s="59">
        <f t="shared" si="431"/>
        <v>0</v>
      </c>
      <c r="Q3395" s="72">
        <f t="shared" ref="Q3395:Q3458" si="437">(N3395-O3395)*$F3395</f>
        <v>0</v>
      </c>
      <c r="R3395" s="44">
        <v>0</v>
      </c>
      <c r="S3395" s="45">
        <f t="shared" si="432"/>
        <v>6</v>
      </c>
      <c r="T3395" s="10">
        <v>68129</v>
      </c>
      <c r="U3395" s="44">
        <f t="shared" si="433"/>
        <v>408774</v>
      </c>
    </row>
    <row r="3396" spans="1:21">
      <c r="A3396" s="33" t="s">
        <v>5761</v>
      </c>
      <c r="B3396" s="3" t="s">
        <v>5762</v>
      </c>
      <c r="C3396" s="4" t="s">
        <v>74</v>
      </c>
      <c r="D3396" s="4" t="s">
        <v>74</v>
      </c>
      <c r="E3396" s="86">
        <v>2</v>
      </c>
      <c r="F3396" s="96">
        <f t="shared" si="435"/>
        <v>44835</v>
      </c>
      <c r="G3396" s="77">
        <v>89670</v>
      </c>
      <c r="H3396" s="45">
        <v>8</v>
      </c>
      <c r="I3396" s="44">
        <v>10</v>
      </c>
      <c r="J3396" s="45">
        <v>0</v>
      </c>
      <c r="K3396" s="45">
        <v>0</v>
      </c>
      <c r="L3396" s="45">
        <f t="shared" si="430"/>
        <v>0</v>
      </c>
      <c r="M3396" s="71">
        <f t="shared" si="436"/>
        <v>0</v>
      </c>
      <c r="N3396" s="59">
        <v>0</v>
      </c>
      <c r="O3396" s="59">
        <v>0</v>
      </c>
      <c r="P3396" s="59">
        <f t="shared" si="431"/>
        <v>0</v>
      </c>
      <c r="Q3396" s="72">
        <f t="shared" si="437"/>
        <v>0</v>
      </c>
      <c r="R3396" s="44">
        <v>0</v>
      </c>
      <c r="S3396" s="45">
        <f t="shared" si="432"/>
        <v>0</v>
      </c>
      <c r="T3396" s="45">
        <v>46630</v>
      </c>
      <c r="U3396" s="44">
        <f t="shared" si="433"/>
        <v>0</v>
      </c>
    </row>
    <row r="3397" spans="1:21">
      <c r="A3397" s="33">
        <v>60369276</v>
      </c>
      <c r="B3397" s="3" t="s">
        <v>813</v>
      </c>
      <c r="C3397" s="4" t="s">
        <v>74</v>
      </c>
      <c r="D3397" s="4" t="s">
        <v>74</v>
      </c>
      <c r="E3397" s="86">
        <v>2</v>
      </c>
      <c r="F3397" s="96">
        <f t="shared" si="435"/>
        <v>43266</v>
      </c>
      <c r="G3397" s="77">
        <v>86532</v>
      </c>
      <c r="H3397" s="45">
        <v>0</v>
      </c>
      <c r="I3397" s="44">
        <v>0</v>
      </c>
      <c r="J3397" s="45">
        <v>0</v>
      </c>
      <c r="K3397" s="45">
        <v>0</v>
      </c>
      <c r="L3397" s="45">
        <f t="shared" si="430"/>
        <v>0</v>
      </c>
      <c r="M3397" s="71">
        <f t="shared" si="436"/>
        <v>0</v>
      </c>
      <c r="N3397" s="59">
        <v>0</v>
      </c>
      <c r="O3397" s="59">
        <v>0</v>
      </c>
      <c r="P3397" s="59">
        <f t="shared" si="431"/>
        <v>0</v>
      </c>
      <c r="Q3397" s="72">
        <f t="shared" si="437"/>
        <v>0</v>
      </c>
      <c r="R3397" s="44">
        <v>0</v>
      </c>
      <c r="S3397" s="45">
        <f t="shared" si="432"/>
        <v>2</v>
      </c>
      <c r="T3397" s="10">
        <v>43266</v>
      </c>
      <c r="U3397" s="44">
        <f t="shared" si="433"/>
        <v>86532</v>
      </c>
    </row>
    <row r="3398" spans="1:21">
      <c r="A3398" s="33" t="s">
        <v>4957</v>
      </c>
      <c r="B3398" s="3" t="s">
        <v>4958</v>
      </c>
      <c r="C3398" s="4" t="s">
        <v>74</v>
      </c>
      <c r="D3398" s="4" t="s">
        <v>74</v>
      </c>
      <c r="E3398" s="86">
        <v>4</v>
      </c>
      <c r="F3398" s="96">
        <f t="shared" si="435"/>
        <v>39912</v>
      </c>
      <c r="G3398" s="77">
        <v>159648</v>
      </c>
      <c r="H3398" s="45">
        <v>0</v>
      </c>
      <c r="I3398" s="44">
        <v>4</v>
      </c>
      <c r="J3398" s="45">
        <v>0</v>
      </c>
      <c r="K3398" s="45">
        <v>0</v>
      </c>
      <c r="L3398" s="45">
        <f t="shared" si="430"/>
        <v>0</v>
      </c>
      <c r="M3398" s="71">
        <f t="shared" si="436"/>
        <v>0</v>
      </c>
      <c r="N3398" s="59">
        <v>0</v>
      </c>
      <c r="O3398" s="59">
        <v>0</v>
      </c>
      <c r="P3398" s="59">
        <f t="shared" si="431"/>
        <v>0</v>
      </c>
      <c r="Q3398" s="72">
        <f t="shared" si="437"/>
        <v>0</v>
      </c>
      <c r="R3398" s="44">
        <v>0</v>
      </c>
      <c r="S3398" s="45">
        <f t="shared" si="432"/>
        <v>0</v>
      </c>
      <c r="T3398" s="45">
        <v>39912</v>
      </c>
      <c r="U3398" s="44">
        <f t="shared" si="433"/>
        <v>0</v>
      </c>
    </row>
    <row r="3399" spans="1:21">
      <c r="A3399" s="33" t="s">
        <v>1399</v>
      </c>
      <c r="B3399" s="3" t="s">
        <v>1400</v>
      </c>
      <c r="C3399" s="4" t="s">
        <v>74</v>
      </c>
      <c r="D3399" s="4" t="s">
        <v>74</v>
      </c>
      <c r="E3399" s="86">
        <v>268</v>
      </c>
      <c r="F3399" s="96">
        <f t="shared" si="435"/>
        <v>25789</v>
      </c>
      <c r="G3399" s="77">
        <v>6911452</v>
      </c>
      <c r="H3399" s="45">
        <v>0</v>
      </c>
      <c r="I3399" s="44">
        <v>215</v>
      </c>
      <c r="J3399" s="45">
        <v>0</v>
      </c>
      <c r="K3399" s="45">
        <v>0</v>
      </c>
      <c r="L3399" s="45">
        <f t="shared" si="430"/>
        <v>0</v>
      </c>
      <c r="M3399" s="71">
        <f t="shared" si="436"/>
        <v>0</v>
      </c>
      <c r="N3399" s="59">
        <v>0</v>
      </c>
      <c r="O3399" s="59">
        <v>0</v>
      </c>
      <c r="P3399" s="59">
        <f t="shared" si="431"/>
        <v>0</v>
      </c>
      <c r="Q3399" s="72">
        <f t="shared" si="437"/>
        <v>0</v>
      </c>
      <c r="R3399" s="44">
        <v>0</v>
      </c>
      <c r="S3399" s="45">
        <f t="shared" si="432"/>
        <v>53</v>
      </c>
      <c r="T3399" s="10">
        <v>25789</v>
      </c>
      <c r="U3399" s="44">
        <f t="shared" si="433"/>
        <v>1366817</v>
      </c>
    </row>
    <row r="3400" spans="1:21">
      <c r="A3400" s="33">
        <v>60369274</v>
      </c>
      <c r="B3400" s="3" t="s">
        <v>6401</v>
      </c>
      <c r="C3400" s="4" t="s">
        <v>74</v>
      </c>
      <c r="D3400" s="4" t="s">
        <v>74</v>
      </c>
      <c r="E3400" s="86">
        <v>487</v>
      </c>
      <c r="F3400" s="96">
        <f t="shared" si="435"/>
        <v>25789</v>
      </c>
      <c r="G3400" s="77">
        <v>12559243</v>
      </c>
      <c r="H3400" s="45">
        <v>0</v>
      </c>
      <c r="I3400" s="44">
        <v>193</v>
      </c>
      <c r="J3400" s="45">
        <v>0</v>
      </c>
      <c r="K3400" s="45">
        <v>0</v>
      </c>
      <c r="L3400" s="45">
        <f t="shared" si="430"/>
        <v>0</v>
      </c>
      <c r="M3400" s="71">
        <f t="shared" si="436"/>
        <v>0</v>
      </c>
      <c r="N3400" s="59">
        <v>0</v>
      </c>
      <c r="O3400" s="59">
        <v>0</v>
      </c>
      <c r="P3400" s="59">
        <f t="shared" si="431"/>
        <v>0</v>
      </c>
      <c r="Q3400" s="72">
        <f t="shared" si="437"/>
        <v>0</v>
      </c>
      <c r="R3400" s="44">
        <v>0</v>
      </c>
      <c r="S3400" s="45">
        <f t="shared" si="432"/>
        <v>294</v>
      </c>
      <c r="T3400" s="10">
        <v>25789</v>
      </c>
      <c r="U3400" s="44">
        <f t="shared" si="433"/>
        <v>7581966</v>
      </c>
    </row>
    <row r="3401" spans="1:21">
      <c r="A3401" s="33" t="s">
        <v>7174</v>
      </c>
      <c r="B3401" s="3" t="s">
        <v>7175</v>
      </c>
      <c r="C3401" s="4" t="s">
        <v>74</v>
      </c>
      <c r="D3401" s="4" t="s">
        <v>74</v>
      </c>
      <c r="E3401" s="86">
        <v>48</v>
      </c>
      <c r="F3401" s="96">
        <f t="shared" si="435"/>
        <v>23927</v>
      </c>
      <c r="G3401" s="77">
        <v>1148496</v>
      </c>
      <c r="H3401" s="45">
        <v>74</v>
      </c>
      <c r="I3401" s="44">
        <v>36</v>
      </c>
      <c r="J3401" s="45">
        <v>0</v>
      </c>
      <c r="K3401" s="45">
        <v>0</v>
      </c>
      <c r="L3401" s="45">
        <f t="shared" si="430"/>
        <v>0</v>
      </c>
      <c r="M3401" s="71">
        <f t="shared" si="436"/>
        <v>0</v>
      </c>
      <c r="N3401" s="59">
        <v>0</v>
      </c>
      <c r="O3401" s="59">
        <v>0</v>
      </c>
      <c r="P3401" s="59">
        <f t="shared" si="431"/>
        <v>0</v>
      </c>
      <c r="Q3401" s="72">
        <f t="shared" si="437"/>
        <v>0</v>
      </c>
      <c r="R3401" s="44">
        <v>0</v>
      </c>
      <c r="S3401" s="45">
        <f t="shared" si="432"/>
        <v>86</v>
      </c>
      <c r="T3401" s="10">
        <v>24653</v>
      </c>
      <c r="U3401" s="44">
        <f t="shared" si="433"/>
        <v>2120158</v>
      </c>
    </row>
    <row r="3402" spans="1:21">
      <c r="A3402" s="2" t="s">
        <v>12949</v>
      </c>
      <c r="B3402" s="3" t="s">
        <v>10123</v>
      </c>
      <c r="C3402" s="4" t="s">
        <v>74</v>
      </c>
      <c r="D3402" s="4" t="s">
        <v>74</v>
      </c>
      <c r="E3402" s="92"/>
      <c r="F3402" s="100"/>
      <c r="G3402" s="29"/>
      <c r="H3402" s="45">
        <v>5</v>
      </c>
      <c r="I3402" s="44">
        <v>0</v>
      </c>
      <c r="J3402" s="45">
        <v>0</v>
      </c>
      <c r="K3402" s="45">
        <v>0</v>
      </c>
      <c r="L3402" s="45">
        <f t="shared" si="430"/>
        <v>0</v>
      </c>
      <c r="M3402" s="71">
        <f t="shared" si="436"/>
        <v>0</v>
      </c>
      <c r="N3402" s="59">
        <v>0</v>
      </c>
      <c r="O3402" s="59">
        <v>0</v>
      </c>
      <c r="P3402" s="59">
        <f t="shared" si="431"/>
        <v>0</v>
      </c>
      <c r="Q3402" s="72">
        <f t="shared" si="437"/>
        <v>0</v>
      </c>
      <c r="R3402" s="44">
        <v>0</v>
      </c>
      <c r="S3402" s="45">
        <f t="shared" si="432"/>
        <v>5</v>
      </c>
      <c r="T3402" s="10">
        <v>23166</v>
      </c>
      <c r="U3402" s="44">
        <f t="shared" si="433"/>
        <v>115830</v>
      </c>
    </row>
    <row r="3403" spans="1:21">
      <c r="A3403" s="2" t="s">
        <v>10122</v>
      </c>
      <c r="B3403" s="3" t="s">
        <v>10123</v>
      </c>
      <c r="C3403" s="4" t="s">
        <v>74</v>
      </c>
      <c r="D3403" s="4" t="s">
        <v>74</v>
      </c>
      <c r="E3403" s="86">
        <v>0</v>
      </c>
      <c r="F3403" s="96">
        <f t="shared" ref="F3403:F3410" si="438">IFERROR(G3403/E3403,0)</f>
        <v>0</v>
      </c>
      <c r="G3403" s="77">
        <v>0</v>
      </c>
      <c r="H3403" s="45">
        <v>3</v>
      </c>
      <c r="I3403" s="44">
        <v>3</v>
      </c>
      <c r="J3403" s="45">
        <v>0</v>
      </c>
      <c r="K3403" s="45">
        <v>0</v>
      </c>
      <c r="L3403" s="45">
        <f t="shared" si="430"/>
        <v>0</v>
      </c>
      <c r="M3403" s="71">
        <f t="shared" si="436"/>
        <v>0</v>
      </c>
      <c r="N3403" s="59">
        <v>0</v>
      </c>
      <c r="O3403" s="59">
        <v>0</v>
      </c>
      <c r="P3403" s="59">
        <f t="shared" si="431"/>
        <v>0</v>
      </c>
      <c r="Q3403" s="72">
        <f t="shared" si="437"/>
        <v>0</v>
      </c>
      <c r="R3403" s="44">
        <v>0</v>
      </c>
      <c r="S3403" s="45">
        <f t="shared" si="432"/>
        <v>0</v>
      </c>
      <c r="T3403" s="45">
        <v>23645</v>
      </c>
      <c r="U3403" s="44">
        <f t="shared" si="433"/>
        <v>0</v>
      </c>
    </row>
    <row r="3404" spans="1:21">
      <c r="A3404" s="33" t="s">
        <v>6249</v>
      </c>
      <c r="B3404" s="3" t="s">
        <v>6250</v>
      </c>
      <c r="C3404" s="4" t="s">
        <v>74</v>
      </c>
      <c r="D3404" s="4" t="s">
        <v>74</v>
      </c>
      <c r="E3404" s="86">
        <v>55</v>
      </c>
      <c r="F3404" s="96">
        <f t="shared" si="438"/>
        <v>18013</v>
      </c>
      <c r="G3404" s="77">
        <v>990715</v>
      </c>
      <c r="H3404" s="45">
        <v>17</v>
      </c>
      <c r="I3404" s="44">
        <v>60</v>
      </c>
      <c r="J3404" s="45">
        <v>0</v>
      </c>
      <c r="K3404" s="45">
        <v>0</v>
      </c>
      <c r="L3404" s="45">
        <f t="shared" si="430"/>
        <v>0</v>
      </c>
      <c r="M3404" s="71">
        <f t="shared" si="436"/>
        <v>0</v>
      </c>
      <c r="N3404" s="59">
        <v>0</v>
      </c>
      <c r="O3404" s="59">
        <v>0</v>
      </c>
      <c r="P3404" s="59">
        <f t="shared" si="431"/>
        <v>0</v>
      </c>
      <c r="Q3404" s="72">
        <f t="shared" si="437"/>
        <v>0</v>
      </c>
      <c r="R3404" s="44">
        <v>0</v>
      </c>
      <c r="S3404" s="45">
        <f t="shared" si="432"/>
        <v>12</v>
      </c>
      <c r="T3404" s="10">
        <v>18122</v>
      </c>
      <c r="U3404" s="44">
        <f t="shared" si="433"/>
        <v>217464</v>
      </c>
    </row>
    <row r="3405" spans="1:21">
      <c r="A3405" s="33" t="s">
        <v>6232</v>
      </c>
      <c r="B3405" s="3" t="s">
        <v>6233</v>
      </c>
      <c r="C3405" s="4" t="s">
        <v>74</v>
      </c>
      <c r="D3405" s="4" t="s">
        <v>74</v>
      </c>
      <c r="E3405" s="86">
        <v>39</v>
      </c>
      <c r="F3405" s="96">
        <f t="shared" si="438"/>
        <v>17592</v>
      </c>
      <c r="G3405" s="77">
        <v>686088</v>
      </c>
      <c r="H3405" s="45">
        <v>0</v>
      </c>
      <c r="I3405" s="44">
        <v>39</v>
      </c>
      <c r="J3405" s="45">
        <v>0</v>
      </c>
      <c r="K3405" s="45">
        <v>0</v>
      </c>
      <c r="L3405" s="45">
        <f t="shared" si="430"/>
        <v>0</v>
      </c>
      <c r="M3405" s="71">
        <f t="shared" si="436"/>
        <v>0</v>
      </c>
      <c r="N3405" s="59">
        <v>0</v>
      </c>
      <c r="O3405" s="59">
        <v>0</v>
      </c>
      <c r="P3405" s="59">
        <f t="shared" si="431"/>
        <v>0</v>
      </c>
      <c r="Q3405" s="72">
        <f t="shared" si="437"/>
        <v>0</v>
      </c>
      <c r="R3405" s="44">
        <v>0</v>
      </c>
      <c r="S3405" s="45">
        <f t="shared" si="432"/>
        <v>0</v>
      </c>
      <c r="T3405" s="45">
        <v>17592</v>
      </c>
      <c r="U3405" s="44">
        <f t="shared" si="433"/>
        <v>0</v>
      </c>
    </row>
    <row r="3406" spans="1:21">
      <c r="A3406" s="33" t="s">
        <v>1828</v>
      </c>
      <c r="B3406" s="3" t="s">
        <v>1829</v>
      </c>
      <c r="C3406" s="4" t="s">
        <v>74</v>
      </c>
      <c r="D3406" s="4" t="s">
        <v>74</v>
      </c>
      <c r="E3406" s="86">
        <v>146</v>
      </c>
      <c r="F3406" s="96">
        <f t="shared" si="438"/>
        <v>16342</v>
      </c>
      <c r="G3406" s="77">
        <v>2385932</v>
      </c>
      <c r="H3406" s="45">
        <v>25</v>
      </c>
      <c r="I3406" s="44">
        <v>136</v>
      </c>
      <c r="J3406" s="45">
        <v>0</v>
      </c>
      <c r="K3406" s="45">
        <v>0</v>
      </c>
      <c r="L3406" s="45">
        <f t="shared" si="430"/>
        <v>0</v>
      </c>
      <c r="M3406" s="71">
        <f t="shared" si="436"/>
        <v>0</v>
      </c>
      <c r="N3406" s="59">
        <v>0</v>
      </c>
      <c r="O3406" s="59">
        <v>0</v>
      </c>
      <c r="P3406" s="59">
        <f t="shared" si="431"/>
        <v>0</v>
      </c>
      <c r="Q3406" s="72">
        <f t="shared" si="437"/>
        <v>0</v>
      </c>
      <c r="R3406" s="44">
        <v>0</v>
      </c>
      <c r="S3406" s="45">
        <f t="shared" si="432"/>
        <v>35</v>
      </c>
      <c r="T3406" s="10">
        <v>16461</v>
      </c>
      <c r="U3406" s="44">
        <f t="shared" si="433"/>
        <v>576135</v>
      </c>
    </row>
    <row r="3407" spans="1:21">
      <c r="A3407" s="33" t="s">
        <v>5144</v>
      </c>
      <c r="B3407" s="3" t="s">
        <v>5145</v>
      </c>
      <c r="C3407" s="4" t="s">
        <v>74</v>
      </c>
      <c r="D3407" s="4" t="s">
        <v>74</v>
      </c>
      <c r="E3407" s="86">
        <v>713</v>
      </c>
      <c r="F3407" s="96">
        <f t="shared" si="438"/>
        <v>12446</v>
      </c>
      <c r="G3407" s="77">
        <v>8873998</v>
      </c>
      <c r="H3407" s="45">
        <v>52</v>
      </c>
      <c r="I3407" s="44">
        <v>763</v>
      </c>
      <c r="J3407" s="45">
        <v>0</v>
      </c>
      <c r="K3407" s="45">
        <v>0</v>
      </c>
      <c r="L3407" s="45">
        <f t="shared" si="430"/>
        <v>0</v>
      </c>
      <c r="M3407" s="71">
        <f t="shared" si="436"/>
        <v>0</v>
      </c>
      <c r="N3407" s="59">
        <v>0</v>
      </c>
      <c r="O3407" s="59">
        <v>0</v>
      </c>
      <c r="P3407" s="59">
        <f t="shared" si="431"/>
        <v>0</v>
      </c>
      <c r="Q3407" s="72">
        <f t="shared" si="437"/>
        <v>0</v>
      </c>
      <c r="R3407" s="44">
        <v>0</v>
      </c>
      <c r="S3407" s="45">
        <f t="shared" si="432"/>
        <v>2</v>
      </c>
      <c r="T3407" s="10">
        <v>12452</v>
      </c>
      <c r="U3407" s="44">
        <f t="shared" si="433"/>
        <v>24904</v>
      </c>
    </row>
    <row r="3408" spans="1:21">
      <c r="A3408" s="33" t="s">
        <v>5503</v>
      </c>
      <c r="B3408" s="3" t="s">
        <v>5504</v>
      </c>
      <c r="C3408" s="4" t="s">
        <v>74</v>
      </c>
      <c r="D3408" s="4" t="s">
        <v>74</v>
      </c>
      <c r="E3408" s="86">
        <v>34</v>
      </c>
      <c r="F3408" s="96">
        <f t="shared" si="438"/>
        <v>10796</v>
      </c>
      <c r="G3408" s="77">
        <v>367064</v>
      </c>
      <c r="H3408" s="45">
        <v>6</v>
      </c>
      <c r="I3408" s="44">
        <v>40</v>
      </c>
      <c r="J3408" s="45">
        <v>0</v>
      </c>
      <c r="K3408" s="45">
        <v>0</v>
      </c>
      <c r="L3408" s="45">
        <f t="shared" ref="L3408:L3471" si="439">J3408-K3408</f>
        <v>0</v>
      </c>
      <c r="M3408" s="71">
        <f t="shared" si="436"/>
        <v>0</v>
      </c>
      <c r="N3408" s="59">
        <v>0</v>
      </c>
      <c r="O3408" s="59">
        <v>0</v>
      </c>
      <c r="P3408" s="59">
        <f t="shared" ref="P3408:P3471" si="440">N3408-O3408</f>
        <v>0</v>
      </c>
      <c r="Q3408" s="72">
        <f t="shared" si="437"/>
        <v>0</v>
      </c>
      <c r="R3408" s="44">
        <v>0</v>
      </c>
      <c r="S3408" s="45">
        <f t="shared" ref="S3408:S3471" si="441">E3408+H3408+J3408+N3408-I3408-K3408-O3408+R3408</f>
        <v>0</v>
      </c>
      <c r="T3408" s="45">
        <v>10796</v>
      </c>
      <c r="U3408" s="44">
        <f t="shared" ref="U3408:U3471" si="442">S3408*T3408</f>
        <v>0</v>
      </c>
    </row>
    <row r="3409" spans="1:21">
      <c r="A3409" s="28">
        <v>60679266</v>
      </c>
      <c r="B3409" s="3" t="s">
        <v>12767</v>
      </c>
      <c r="C3409" s="4" t="s">
        <v>74</v>
      </c>
      <c r="D3409" s="4" t="s">
        <v>74</v>
      </c>
      <c r="E3409" s="86">
        <v>0</v>
      </c>
      <c r="F3409" s="96">
        <f t="shared" si="438"/>
        <v>0</v>
      </c>
      <c r="G3409" s="77">
        <v>0</v>
      </c>
      <c r="H3409" s="45">
        <v>0</v>
      </c>
      <c r="I3409" s="44">
        <v>0</v>
      </c>
      <c r="J3409" s="45">
        <v>0</v>
      </c>
      <c r="K3409" s="45">
        <v>0</v>
      </c>
      <c r="L3409" s="45">
        <f t="shared" si="439"/>
        <v>0</v>
      </c>
      <c r="M3409" s="71">
        <f t="shared" si="436"/>
        <v>0</v>
      </c>
      <c r="N3409" s="59">
        <v>0</v>
      </c>
      <c r="O3409" s="59">
        <v>0</v>
      </c>
      <c r="P3409" s="59">
        <f t="shared" si="440"/>
        <v>0</v>
      </c>
      <c r="Q3409" s="72">
        <f t="shared" si="437"/>
        <v>0</v>
      </c>
      <c r="R3409" s="44">
        <v>0</v>
      </c>
      <c r="S3409" s="45">
        <f t="shared" si="441"/>
        <v>0</v>
      </c>
      <c r="T3409" s="45">
        <v>0</v>
      </c>
      <c r="U3409" s="44">
        <f t="shared" si="442"/>
        <v>0</v>
      </c>
    </row>
    <row r="3410" spans="1:21">
      <c r="A3410" s="2" t="s">
        <v>1565</v>
      </c>
      <c r="B3410" s="3" t="s">
        <v>1566</v>
      </c>
      <c r="C3410" s="4" t="s">
        <v>74</v>
      </c>
      <c r="D3410" s="4" t="s">
        <v>74</v>
      </c>
      <c r="E3410" s="86">
        <v>0</v>
      </c>
      <c r="F3410" s="96">
        <f t="shared" si="438"/>
        <v>0</v>
      </c>
      <c r="G3410" s="77">
        <v>0</v>
      </c>
      <c r="H3410" s="45">
        <v>10</v>
      </c>
      <c r="I3410" s="44">
        <v>10</v>
      </c>
      <c r="J3410" s="45">
        <v>0</v>
      </c>
      <c r="K3410" s="45">
        <v>0</v>
      </c>
      <c r="L3410" s="45">
        <f t="shared" si="439"/>
        <v>0</v>
      </c>
      <c r="M3410" s="71">
        <f t="shared" si="436"/>
        <v>0</v>
      </c>
      <c r="N3410" s="59">
        <v>0</v>
      </c>
      <c r="O3410" s="59">
        <v>0</v>
      </c>
      <c r="P3410" s="59">
        <f t="shared" si="440"/>
        <v>0</v>
      </c>
      <c r="Q3410" s="72">
        <f t="shared" si="437"/>
        <v>0</v>
      </c>
      <c r="R3410" s="44">
        <v>0</v>
      </c>
      <c r="S3410" s="45">
        <f t="shared" si="441"/>
        <v>0</v>
      </c>
      <c r="T3410" s="45">
        <v>10022</v>
      </c>
      <c r="U3410" s="44">
        <f t="shared" si="442"/>
        <v>0</v>
      </c>
    </row>
    <row r="3411" spans="1:21">
      <c r="A3411" s="2" t="s">
        <v>12864</v>
      </c>
      <c r="B3411" s="3" t="s">
        <v>12865</v>
      </c>
      <c r="C3411" s="4" t="s">
        <v>74</v>
      </c>
      <c r="D3411" s="4" t="s">
        <v>74</v>
      </c>
      <c r="E3411" s="92">
        <v>0</v>
      </c>
      <c r="F3411" s="97">
        <v>0</v>
      </c>
      <c r="G3411" s="29">
        <v>0</v>
      </c>
      <c r="H3411" s="45">
        <v>2</v>
      </c>
      <c r="I3411" s="44">
        <v>2</v>
      </c>
      <c r="J3411" s="45">
        <v>0</v>
      </c>
      <c r="K3411" s="45">
        <v>0</v>
      </c>
      <c r="L3411" s="45">
        <f t="shared" si="439"/>
        <v>0</v>
      </c>
      <c r="M3411" s="71">
        <f t="shared" si="436"/>
        <v>0</v>
      </c>
      <c r="N3411" s="59">
        <v>0</v>
      </c>
      <c r="O3411" s="59">
        <v>0</v>
      </c>
      <c r="P3411" s="59">
        <f t="shared" si="440"/>
        <v>0</v>
      </c>
      <c r="Q3411" s="72">
        <f t="shared" si="437"/>
        <v>0</v>
      </c>
      <c r="R3411" s="44">
        <v>0</v>
      </c>
      <c r="S3411" s="45">
        <f t="shared" si="441"/>
        <v>0</v>
      </c>
      <c r="T3411" s="45">
        <v>0</v>
      </c>
      <c r="U3411" s="44">
        <f t="shared" si="442"/>
        <v>0</v>
      </c>
    </row>
    <row r="3412" spans="1:21">
      <c r="A3412" s="33">
        <v>60674415</v>
      </c>
      <c r="B3412" s="3" t="s">
        <v>1448</v>
      </c>
      <c r="C3412" s="4" t="s">
        <v>74</v>
      </c>
      <c r="D3412" s="4" t="s">
        <v>74</v>
      </c>
      <c r="E3412" s="86">
        <v>157</v>
      </c>
      <c r="F3412" s="96">
        <f t="shared" ref="F3412:F3442" si="443">IFERROR(G3412/E3412,0)</f>
        <v>7932</v>
      </c>
      <c r="G3412" s="77">
        <v>1245324</v>
      </c>
      <c r="H3412" s="45">
        <v>0</v>
      </c>
      <c r="I3412" s="44">
        <v>105</v>
      </c>
      <c r="J3412" s="45">
        <v>0</v>
      </c>
      <c r="K3412" s="45">
        <v>0</v>
      </c>
      <c r="L3412" s="45">
        <f t="shared" si="439"/>
        <v>0</v>
      </c>
      <c r="M3412" s="71">
        <f t="shared" si="436"/>
        <v>0</v>
      </c>
      <c r="N3412" s="59">
        <v>0</v>
      </c>
      <c r="O3412" s="59">
        <v>0</v>
      </c>
      <c r="P3412" s="59">
        <f t="shared" si="440"/>
        <v>0</v>
      </c>
      <c r="Q3412" s="72">
        <f t="shared" si="437"/>
        <v>0</v>
      </c>
      <c r="R3412" s="44">
        <v>0</v>
      </c>
      <c r="S3412" s="45">
        <f t="shared" si="441"/>
        <v>52</v>
      </c>
      <c r="T3412" s="10">
        <v>7932</v>
      </c>
      <c r="U3412" s="44">
        <f t="shared" si="442"/>
        <v>412464</v>
      </c>
    </row>
    <row r="3413" spans="1:21">
      <c r="A3413" s="33" t="s">
        <v>4833</v>
      </c>
      <c r="B3413" s="3" t="s">
        <v>4828</v>
      </c>
      <c r="C3413" s="4" t="s">
        <v>74</v>
      </c>
      <c r="D3413" s="4" t="s">
        <v>74</v>
      </c>
      <c r="E3413" s="86">
        <v>71</v>
      </c>
      <c r="F3413" s="96">
        <f t="shared" si="443"/>
        <v>7654</v>
      </c>
      <c r="G3413" s="77">
        <v>543434</v>
      </c>
      <c r="H3413" s="45">
        <v>0</v>
      </c>
      <c r="I3413" s="44">
        <v>71</v>
      </c>
      <c r="J3413" s="45">
        <v>0</v>
      </c>
      <c r="K3413" s="45">
        <v>0</v>
      </c>
      <c r="L3413" s="45">
        <f t="shared" si="439"/>
        <v>0</v>
      </c>
      <c r="M3413" s="71">
        <f t="shared" si="436"/>
        <v>0</v>
      </c>
      <c r="N3413" s="59">
        <v>0</v>
      </c>
      <c r="O3413" s="59">
        <v>0</v>
      </c>
      <c r="P3413" s="59">
        <f t="shared" si="440"/>
        <v>0</v>
      </c>
      <c r="Q3413" s="72">
        <f t="shared" si="437"/>
        <v>0</v>
      </c>
      <c r="R3413" s="44">
        <v>0</v>
      </c>
      <c r="S3413" s="45">
        <f t="shared" si="441"/>
        <v>0</v>
      </c>
      <c r="T3413" s="45">
        <v>7654</v>
      </c>
      <c r="U3413" s="44">
        <f t="shared" si="442"/>
        <v>0</v>
      </c>
    </row>
    <row r="3414" spans="1:21">
      <c r="A3414" s="33" t="s">
        <v>4827</v>
      </c>
      <c r="B3414" s="3" t="s">
        <v>4828</v>
      </c>
      <c r="C3414" s="4" t="s">
        <v>74</v>
      </c>
      <c r="D3414" s="4" t="s">
        <v>74</v>
      </c>
      <c r="E3414" s="86">
        <v>103</v>
      </c>
      <c r="F3414" s="96">
        <f t="shared" si="443"/>
        <v>7705</v>
      </c>
      <c r="G3414" s="77">
        <v>793615</v>
      </c>
      <c r="H3414" s="45">
        <v>9</v>
      </c>
      <c r="I3414" s="44">
        <v>112</v>
      </c>
      <c r="J3414" s="45">
        <v>0</v>
      </c>
      <c r="K3414" s="45">
        <v>0</v>
      </c>
      <c r="L3414" s="45">
        <f t="shared" si="439"/>
        <v>0</v>
      </c>
      <c r="M3414" s="71">
        <f t="shared" si="436"/>
        <v>0</v>
      </c>
      <c r="N3414" s="59">
        <v>0</v>
      </c>
      <c r="O3414" s="59">
        <v>0</v>
      </c>
      <c r="P3414" s="59">
        <f t="shared" si="440"/>
        <v>0</v>
      </c>
      <c r="Q3414" s="72">
        <f t="shared" si="437"/>
        <v>0</v>
      </c>
      <c r="R3414" s="44">
        <v>0</v>
      </c>
      <c r="S3414" s="45">
        <f t="shared" si="441"/>
        <v>0</v>
      </c>
      <c r="T3414" s="45">
        <v>7706</v>
      </c>
      <c r="U3414" s="44">
        <f t="shared" si="442"/>
        <v>0</v>
      </c>
    </row>
    <row r="3415" spans="1:21">
      <c r="A3415" s="33" t="s">
        <v>6131</v>
      </c>
      <c r="B3415" s="3" t="s">
        <v>6132</v>
      </c>
      <c r="C3415" s="4" t="s">
        <v>74</v>
      </c>
      <c r="D3415" s="4" t="s">
        <v>74</v>
      </c>
      <c r="E3415" s="86">
        <v>38</v>
      </c>
      <c r="F3415" s="96">
        <f t="shared" si="443"/>
        <v>7372</v>
      </c>
      <c r="G3415" s="77">
        <v>280136</v>
      </c>
      <c r="H3415" s="45">
        <v>0</v>
      </c>
      <c r="I3415" s="44">
        <v>38</v>
      </c>
      <c r="J3415" s="45">
        <v>0</v>
      </c>
      <c r="K3415" s="45">
        <v>0</v>
      </c>
      <c r="L3415" s="45">
        <f t="shared" si="439"/>
        <v>0</v>
      </c>
      <c r="M3415" s="71">
        <f t="shared" si="436"/>
        <v>0</v>
      </c>
      <c r="N3415" s="59">
        <v>0</v>
      </c>
      <c r="O3415" s="59">
        <v>0</v>
      </c>
      <c r="P3415" s="59">
        <f t="shared" si="440"/>
        <v>0</v>
      </c>
      <c r="Q3415" s="72">
        <f t="shared" si="437"/>
        <v>0</v>
      </c>
      <c r="R3415" s="44">
        <v>0</v>
      </c>
      <c r="S3415" s="45">
        <f t="shared" si="441"/>
        <v>0</v>
      </c>
      <c r="T3415" s="45">
        <v>7372</v>
      </c>
      <c r="U3415" s="44">
        <f t="shared" si="442"/>
        <v>0</v>
      </c>
    </row>
    <row r="3416" spans="1:21">
      <c r="A3416" s="33" t="s">
        <v>5748</v>
      </c>
      <c r="B3416" s="3" t="s">
        <v>5749</v>
      </c>
      <c r="C3416" s="4" t="s">
        <v>74</v>
      </c>
      <c r="D3416" s="4" t="s">
        <v>74</v>
      </c>
      <c r="E3416" s="86">
        <v>31</v>
      </c>
      <c r="F3416" s="96">
        <f t="shared" si="443"/>
        <v>7106</v>
      </c>
      <c r="G3416" s="77">
        <v>220286</v>
      </c>
      <c r="H3416" s="45">
        <v>49</v>
      </c>
      <c r="I3416" s="44">
        <v>80</v>
      </c>
      <c r="J3416" s="45">
        <v>0</v>
      </c>
      <c r="K3416" s="45">
        <v>0</v>
      </c>
      <c r="L3416" s="45">
        <f t="shared" si="439"/>
        <v>0</v>
      </c>
      <c r="M3416" s="71">
        <f t="shared" si="436"/>
        <v>0</v>
      </c>
      <c r="N3416" s="59">
        <v>0</v>
      </c>
      <c r="O3416" s="59">
        <v>0</v>
      </c>
      <c r="P3416" s="59">
        <f t="shared" si="440"/>
        <v>0</v>
      </c>
      <c r="Q3416" s="72">
        <f t="shared" si="437"/>
        <v>0</v>
      </c>
      <c r="R3416" s="44">
        <v>0</v>
      </c>
      <c r="S3416" s="45">
        <f t="shared" si="441"/>
        <v>0</v>
      </c>
      <c r="T3416" s="45">
        <v>7106</v>
      </c>
      <c r="U3416" s="44">
        <f t="shared" si="442"/>
        <v>0</v>
      </c>
    </row>
    <row r="3417" spans="1:21">
      <c r="A3417" s="33">
        <v>60674407</v>
      </c>
      <c r="B3417" s="3" t="s">
        <v>812</v>
      </c>
      <c r="C3417" s="4" t="s">
        <v>74</v>
      </c>
      <c r="D3417" s="4" t="s">
        <v>74</v>
      </c>
      <c r="E3417" s="86">
        <v>6</v>
      </c>
      <c r="F3417" s="96">
        <f t="shared" si="443"/>
        <v>6324</v>
      </c>
      <c r="G3417" s="77">
        <v>37944</v>
      </c>
      <c r="H3417" s="45">
        <v>0</v>
      </c>
      <c r="I3417" s="44">
        <v>0</v>
      </c>
      <c r="J3417" s="45">
        <v>0</v>
      </c>
      <c r="K3417" s="45">
        <v>0</v>
      </c>
      <c r="L3417" s="45">
        <f t="shared" si="439"/>
        <v>0</v>
      </c>
      <c r="M3417" s="71">
        <f t="shared" si="436"/>
        <v>0</v>
      </c>
      <c r="N3417" s="59">
        <v>0</v>
      </c>
      <c r="O3417" s="59">
        <v>0</v>
      </c>
      <c r="P3417" s="59">
        <f t="shared" si="440"/>
        <v>0</v>
      </c>
      <c r="Q3417" s="72">
        <f t="shared" si="437"/>
        <v>0</v>
      </c>
      <c r="R3417" s="44">
        <v>0</v>
      </c>
      <c r="S3417" s="45">
        <f t="shared" si="441"/>
        <v>6</v>
      </c>
      <c r="T3417" s="10">
        <v>6324</v>
      </c>
      <c r="U3417" s="44">
        <f t="shared" si="442"/>
        <v>37944</v>
      </c>
    </row>
    <row r="3418" spans="1:21">
      <c r="A3418" s="33" t="s">
        <v>5061</v>
      </c>
      <c r="B3418" s="3" t="s">
        <v>5062</v>
      </c>
      <c r="C3418" s="4" t="s">
        <v>74</v>
      </c>
      <c r="D3418" s="4" t="s">
        <v>74</v>
      </c>
      <c r="E3418" s="86">
        <v>20</v>
      </c>
      <c r="F3418" s="96">
        <f t="shared" si="443"/>
        <v>12640</v>
      </c>
      <c r="G3418" s="77">
        <v>252800</v>
      </c>
      <c r="H3418" s="45">
        <v>200</v>
      </c>
      <c r="I3418" s="44">
        <v>160</v>
      </c>
      <c r="J3418" s="45">
        <v>0</v>
      </c>
      <c r="K3418" s="45">
        <v>0</v>
      </c>
      <c r="L3418" s="45">
        <f t="shared" si="439"/>
        <v>0</v>
      </c>
      <c r="M3418" s="71">
        <f t="shared" si="436"/>
        <v>0</v>
      </c>
      <c r="N3418" s="59">
        <v>0</v>
      </c>
      <c r="O3418" s="59">
        <v>0</v>
      </c>
      <c r="P3418" s="59">
        <f t="shared" si="440"/>
        <v>0</v>
      </c>
      <c r="Q3418" s="72">
        <f t="shared" si="437"/>
        <v>0</v>
      </c>
      <c r="R3418" s="44">
        <v>0</v>
      </c>
      <c r="S3418" s="45">
        <f t="shared" si="441"/>
        <v>60</v>
      </c>
      <c r="T3418" s="10">
        <v>12640</v>
      </c>
      <c r="U3418" s="44">
        <f t="shared" si="442"/>
        <v>758400</v>
      </c>
    </row>
    <row r="3419" spans="1:21">
      <c r="A3419" s="2" t="s">
        <v>8687</v>
      </c>
      <c r="B3419" s="3" t="s">
        <v>8688</v>
      </c>
      <c r="C3419" s="4" t="s">
        <v>74</v>
      </c>
      <c r="D3419" s="4" t="s">
        <v>74</v>
      </c>
      <c r="E3419" s="86">
        <v>0</v>
      </c>
      <c r="F3419" s="96">
        <f t="shared" si="443"/>
        <v>0</v>
      </c>
      <c r="G3419" s="77">
        <v>0</v>
      </c>
      <c r="H3419" s="45">
        <v>10</v>
      </c>
      <c r="I3419" s="44">
        <v>10</v>
      </c>
      <c r="J3419" s="45">
        <v>0</v>
      </c>
      <c r="K3419" s="45">
        <v>0</v>
      </c>
      <c r="L3419" s="45">
        <f t="shared" si="439"/>
        <v>0</v>
      </c>
      <c r="M3419" s="71">
        <f t="shared" si="436"/>
        <v>0</v>
      </c>
      <c r="N3419" s="59">
        <v>0</v>
      </c>
      <c r="O3419" s="59">
        <v>0</v>
      </c>
      <c r="P3419" s="59">
        <f t="shared" si="440"/>
        <v>0</v>
      </c>
      <c r="Q3419" s="72">
        <f t="shared" si="437"/>
        <v>0</v>
      </c>
      <c r="R3419" s="44">
        <v>0</v>
      </c>
      <c r="S3419" s="45">
        <f t="shared" si="441"/>
        <v>0</v>
      </c>
      <c r="T3419" s="45">
        <v>8965</v>
      </c>
      <c r="U3419" s="44">
        <f t="shared" si="442"/>
        <v>0</v>
      </c>
    </row>
    <row r="3420" spans="1:21">
      <c r="A3420" s="33">
        <v>61118512</v>
      </c>
      <c r="B3420" s="3" t="s">
        <v>3763</v>
      </c>
      <c r="C3420" s="4" t="s">
        <v>74</v>
      </c>
      <c r="D3420" s="4" t="s">
        <v>74</v>
      </c>
      <c r="E3420" s="86">
        <v>3</v>
      </c>
      <c r="F3420" s="96">
        <f t="shared" si="443"/>
        <v>7687</v>
      </c>
      <c r="G3420" s="77">
        <v>23061</v>
      </c>
      <c r="H3420" s="45">
        <v>0</v>
      </c>
      <c r="I3420" s="44">
        <v>0</v>
      </c>
      <c r="J3420" s="45">
        <v>0</v>
      </c>
      <c r="K3420" s="45">
        <v>0</v>
      </c>
      <c r="L3420" s="45">
        <f t="shared" si="439"/>
        <v>0</v>
      </c>
      <c r="M3420" s="71">
        <f t="shared" si="436"/>
        <v>0</v>
      </c>
      <c r="N3420" s="59">
        <v>0</v>
      </c>
      <c r="O3420" s="59">
        <v>0</v>
      </c>
      <c r="P3420" s="59">
        <f t="shared" si="440"/>
        <v>0</v>
      </c>
      <c r="Q3420" s="72">
        <f t="shared" si="437"/>
        <v>0</v>
      </c>
      <c r="R3420" s="44">
        <v>0</v>
      </c>
      <c r="S3420" s="45">
        <f t="shared" si="441"/>
        <v>3</v>
      </c>
      <c r="T3420" s="10">
        <v>7687</v>
      </c>
      <c r="U3420" s="44">
        <f t="shared" si="442"/>
        <v>23061</v>
      </c>
    </row>
    <row r="3421" spans="1:21">
      <c r="A3421" s="33" t="s">
        <v>7106</v>
      </c>
      <c r="B3421" s="3" t="s">
        <v>7107</v>
      </c>
      <c r="C3421" s="4" t="s">
        <v>74</v>
      </c>
      <c r="D3421" s="4" t="s">
        <v>74</v>
      </c>
      <c r="E3421" s="86">
        <v>10</v>
      </c>
      <c r="F3421" s="96">
        <f t="shared" si="443"/>
        <v>8538</v>
      </c>
      <c r="G3421" s="77">
        <v>85380</v>
      </c>
      <c r="H3421" s="45">
        <v>0</v>
      </c>
      <c r="I3421" s="44">
        <v>10</v>
      </c>
      <c r="J3421" s="45">
        <v>0</v>
      </c>
      <c r="K3421" s="45">
        <v>0</v>
      </c>
      <c r="L3421" s="45">
        <f t="shared" si="439"/>
        <v>0</v>
      </c>
      <c r="M3421" s="71">
        <f t="shared" si="436"/>
        <v>0</v>
      </c>
      <c r="N3421" s="59">
        <v>0</v>
      </c>
      <c r="O3421" s="59">
        <v>0</v>
      </c>
      <c r="P3421" s="59">
        <f t="shared" si="440"/>
        <v>0</v>
      </c>
      <c r="Q3421" s="72">
        <f t="shared" si="437"/>
        <v>0</v>
      </c>
      <c r="R3421" s="44">
        <v>0</v>
      </c>
      <c r="S3421" s="45">
        <f t="shared" si="441"/>
        <v>0</v>
      </c>
      <c r="T3421" s="45">
        <v>8538</v>
      </c>
      <c r="U3421" s="44">
        <f t="shared" si="442"/>
        <v>0</v>
      </c>
    </row>
    <row r="3422" spans="1:21">
      <c r="A3422" s="33" t="s">
        <v>2035</v>
      </c>
      <c r="B3422" s="3" t="s">
        <v>2036</v>
      </c>
      <c r="C3422" s="4" t="s">
        <v>74</v>
      </c>
      <c r="D3422" s="4" t="s">
        <v>74</v>
      </c>
      <c r="E3422" s="86">
        <v>3</v>
      </c>
      <c r="F3422" s="96">
        <f t="shared" si="443"/>
        <v>624086</v>
      </c>
      <c r="G3422" s="77">
        <v>1872258</v>
      </c>
      <c r="H3422" s="45">
        <v>0</v>
      </c>
      <c r="I3422" s="44">
        <v>3</v>
      </c>
      <c r="J3422" s="45">
        <v>0</v>
      </c>
      <c r="K3422" s="45">
        <v>0</v>
      </c>
      <c r="L3422" s="45">
        <f t="shared" si="439"/>
        <v>0</v>
      </c>
      <c r="M3422" s="71">
        <f t="shared" si="436"/>
        <v>0</v>
      </c>
      <c r="N3422" s="59">
        <v>0</v>
      </c>
      <c r="O3422" s="59">
        <v>0</v>
      </c>
      <c r="P3422" s="59">
        <f t="shared" si="440"/>
        <v>0</v>
      </c>
      <c r="Q3422" s="72">
        <f t="shared" si="437"/>
        <v>0</v>
      </c>
      <c r="R3422" s="44">
        <v>0</v>
      </c>
      <c r="S3422" s="45">
        <f t="shared" si="441"/>
        <v>0</v>
      </c>
      <c r="T3422" s="45">
        <v>624086</v>
      </c>
      <c r="U3422" s="44">
        <f t="shared" si="442"/>
        <v>0</v>
      </c>
    </row>
    <row r="3423" spans="1:21">
      <c r="A3423" s="28">
        <v>60392145</v>
      </c>
      <c r="B3423" s="3" t="s">
        <v>12725</v>
      </c>
      <c r="C3423" s="4" t="s">
        <v>74</v>
      </c>
      <c r="D3423" s="4" t="s">
        <v>74</v>
      </c>
      <c r="E3423" s="86">
        <v>0</v>
      </c>
      <c r="F3423" s="96">
        <f t="shared" si="443"/>
        <v>0</v>
      </c>
      <c r="G3423" s="77">
        <v>0</v>
      </c>
      <c r="H3423" s="45">
        <v>0</v>
      </c>
      <c r="I3423" s="44">
        <v>0</v>
      </c>
      <c r="J3423" s="45">
        <v>0</v>
      </c>
      <c r="K3423" s="45">
        <v>0</v>
      </c>
      <c r="L3423" s="45">
        <f t="shared" si="439"/>
        <v>0</v>
      </c>
      <c r="M3423" s="71">
        <f t="shared" si="436"/>
        <v>0</v>
      </c>
      <c r="N3423" s="59">
        <v>0</v>
      </c>
      <c r="O3423" s="59">
        <v>0</v>
      </c>
      <c r="P3423" s="59">
        <f t="shared" si="440"/>
        <v>0</v>
      </c>
      <c r="Q3423" s="72">
        <f t="shared" si="437"/>
        <v>0</v>
      </c>
      <c r="R3423" s="44">
        <v>0</v>
      </c>
      <c r="S3423" s="45">
        <f t="shared" si="441"/>
        <v>0</v>
      </c>
      <c r="T3423" s="45">
        <v>0</v>
      </c>
      <c r="U3423" s="44">
        <f t="shared" si="442"/>
        <v>0</v>
      </c>
    </row>
    <row r="3424" spans="1:21">
      <c r="A3424" s="33" t="s">
        <v>4016</v>
      </c>
      <c r="B3424" s="3" t="s">
        <v>4017</v>
      </c>
      <c r="C3424" s="4" t="s">
        <v>74</v>
      </c>
      <c r="D3424" s="4" t="s">
        <v>74</v>
      </c>
      <c r="E3424" s="86">
        <v>5</v>
      </c>
      <c r="F3424" s="96">
        <f t="shared" si="443"/>
        <v>242202</v>
      </c>
      <c r="G3424" s="77">
        <v>1211010</v>
      </c>
      <c r="H3424" s="45">
        <v>0</v>
      </c>
      <c r="I3424" s="44">
        <v>5</v>
      </c>
      <c r="J3424" s="45">
        <v>0</v>
      </c>
      <c r="K3424" s="45">
        <v>0</v>
      </c>
      <c r="L3424" s="45">
        <f t="shared" si="439"/>
        <v>0</v>
      </c>
      <c r="M3424" s="71">
        <f t="shared" si="436"/>
        <v>0</v>
      </c>
      <c r="N3424" s="59">
        <v>0</v>
      </c>
      <c r="O3424" s="59">
        <v>0</v>
      </c>
      <c r="P3424" s="59">
        <f t="shared" si="440"/>
        <v>0</v>
      </c>
      <c r="Q3424" s="72">
        <f t="shared" si="437"/>
        <v>0</v>
      </c>
      <c r="R3424" s="44">
        <v>0</v>
      </c>
      <c r="S3424" s="45">
        <f t="shared" si="441"/>
        <v>0</v>
      </c>
      <c r="T3424" s="45">
        <v>242202</v>
      </c>
      <c r="U3424" s="44">
        <f t="shared" si="442"/>
        <v>0</v>
      </c>
    </row>
    <row r="3425" spans="1:21">
      <c r="A3425" s="33">
        <v>60136227</v>
      </c>
      <c r="B3425" s="3" t="s">
        <v>1034</v>
      </c>
      <c r="C3425" s="4" t="s">
        <v>74</v>
      </c>
      <c r="D3425" s="4" t="s">
        <v>74</v>
      </c>
      <c r="E3425" s="86">
        <v>1</v>
      </c>
      <c r="F3425" s="96">
        <f t="shared" si="443"/>
        <v>86378</v>
      </c>
      <c r="G3425" s="77">
        <v>86378</v>
      </c>
      <c r="H3425" s="45">
        <v>0</v>
      </c>
      <c r="I3425" s="44">
        <v>0</v>
      </c>
      <c r="J3425" s="45">
        <v>0</v>
      </c>
      <c r="K3425" s="45">
        <v>0</v>
      </c>
      <c r="L3425" s="45">
        <f t="shared" si="439"/>
        <v>0</v>
      </c>
      <c r="M3425" s="71">
        <f t="shared" si="436"/>
        <v>0</v>
      </c>
      <c r="N3425" s="59">
        <v>0</v>
      </c>
      <c r="O3425" s="59">
        <v>0</v>
      </c>
      <c r="P3425" s="59">
        <f t="shared" si="440"/>
        <v>0</v>
      </c>
      <c r="Q3425" s="72">
        <f t="shared" si="437"/>
        <v>0</v>
      </c>
      <c r="R3425" s="44">
        <v>0</v>
      </c>
      <c r="S3425" s="45">
        <f t="shared" si="441"/>
        <v>1</v>
      </c>
      <c r="T3425" s="10">
        <v>86378</v>
      </c>
      <c r="U3425" s="44">
        <f t="shared" si="442"/>
        <v>86378</v>
      </c>
    </row>
    <row r="3426" spans="1:21">
      <c r="A3426" s="2" t="s">
        <v>9417</v>
      </c>
      <c r="B3426" s="3" t="s">
        <v>9418</v>
      </c>
      <c r="C3426" s="4" t="s">
        <v>74</v>
      </c>
      <c r="D3426" s="4" t="s">
        <v>74</v>
      </c>
      <c r="E3426" s="86">
        <v>0</v>
      </c>
      <c r="F3426" s="96">
        <f t="shared" si="443"/>
        <v>0</v>
      </c>
      <c r="G3426" s="77">
        <v>0</v>
      </c>
      <c r="H3426" s="45">
        <v>25</v>
      </c>
      <c r="I3426" s="44">
        <v>2</v>
      </c>
      <c r="J3426" s="45">
        <v>0</v>
      </c>
      <c r="K3426" s="45">
        <v>0</v>
      </c>
      <c r="L3426" s="45">
        <f t="shared" si="439"/>
        <v>0</v>
      </c>
      <c r="M3426" s="71">
        <f t="shared" si="436"/>
        <v>0</v>
      </c>
      <c r="N3426" s="59">
        <v>0</v>
      </c>
      <c r="O3426" s="59">
        <v>0</v>
      </c>
      <c r="P3426" s="59">
        <f t="shared" si="440"/>
        <v>0</v>
      </c>
      <c r="Q3426" s="72">
        <f t="shared" si="437"/>
        <v>0</v>
      </c>
      <c r="R3426" s="44">
        <v>0</v>
      </c>
      <c r="S3426" s="45">
        <f t="shared" si="441"/>
        <v>23</v>
      </c>
      <c r="T3426" s="10">
        <v>79574</v>
      </c>
      <c r="U3426" s="44">
        <f t="shared" si="442"/>
        <v>1830202</v>
      </c>
    </row>
    <row r="3427" spans="1:21">
      <c r="A3427" s="33" t="s">
        <v>4987</v>
      </c>
      <c r="B3427" s="3" t="s">
        <v>4988</v>
      </c>
      <c r="C3427" s="4" t="s">
        <v>74</v>
      </c>
      <c r="D3427" s="4" t="s">
        <v>74</v>
      </c>
      <c r="E3427" s="86">
        <v>4</v>
      </c>
      <c r="F3427" s="96">
        <f t="shared" si="443"/>
        <v>79574</v>
      </c>
      <c r="G3427" s="77">
        <v>318296</v>
      </c>
      <c r="H3427" s="45">
        <v>0</v>
      </c>
      <c r="I3427" s="44">
        <v>4</v>
      </c>
      <c r="J3427" s="45">
        <v>0</v>
      </c>
      <c r="K3427" s="45">
        <v>0</v>
      </c>
      <c r="L3427" s="45">
        <f t="shared" si="439"/>
        <v>0</v>
      </c>
      <c r="M3427" s="71">
        <f t="shared" si="436"/>
        <v>0</v>
      </c>
      <c r="N3427" s="59">
        <v>0</v>
      </c>
      <c r="O3427" s="59">
        <v>0</v>
      </c>
      <c r="P3427" s="59">
        <f t="shared" si="440"/>
        <v>0</v>
      </c>
      <c r="Q3427" s="72">
        <f t="shared" si="437"/>
        <v>0</v>
      </c>
      <c r="R3427" s="44">
        <v>0</v>
      </c>
      <c r="S3427" s="45">
        <f t="shared" si="441"/>
        <v>0</v>
      </c>
      <c r="T3427" s="45">
        <v>79574</v>
      </c>
      <c r="U3427" s="44">
        <f t="shared" si="442"/>
        <v>0</v>
      </c>
    </row>
    <row r="3428" spans="1:21">
      <c r="A3428" s="28">
        <v>60136225</v>
      </c>
      <c r="B3428" s="3" t="s">
        <v>12800</v>
      </c>
      <c r="C3428" s="4" t="s">
        <v>74</v>
      </c>
      <c r="D3428" s="4" t="s">
        <v>74</v>
      </c>
      <c r="E3428" s="86">
        <v>0</v>
      </c>
      <c r="F3428" s="96">
        <f t="shared" si="443"/>
        <v>0</v>
      </c>
      <c r="G3428" s="77">
        <v>0</v>
      </c>
      <c r="H3428" s="45">
        <v>0</v>
      </c>
      <c r="I3428" s="44">
        <v>0</v>
      </c>
      <c r="J3428" s="45">
        <v>0</v>
      </c>
      <c r="K3428" s="45">
        <v>0</v>
      </c>
      <c r="L3428" s="45">
        <f t="shared" si="439"/>
        <v>0</v>
      </c>
      <c r="M3428" s="71">
        <f t="shared" si="436"/>
        <v>0</v>
      </c>
      <c r="N3428" s="59">
        <v>0</v>
      </c>
      <c r="O3428" s="59">
        <v>0</v>
      </c>
      <c r="P3428" s="59">
        <f t="shared" si="440"/>
        <v>0</v>
      </c>
      <c r="Q3428" s="72">
        <f t="shared" si="437"/>
        <v>0</v>
      </c>
      <c r="R3428" s="44">
        <v>0</v>
      </c>
      <c r="S3428" s="45">
        <f t="shared" si="441"/>
        <v>0</v>
      </c>
      <c r="T3428" s="45">
        <v>68897</v>
      </c>
      <c r="U3428" s="44">
        <f t="shared" si="442"/>
        <v>0</v>
      </c>
    </row>
    <row r="3429" spans="1:21">
      <c r="A3429" s="33" t="s">
        <v>5457</v>
      </c>
      <c r="B3429" s="3" t="s">
        <v>5458</v>
      </c>
      <c r="C3429" s="4" t="s">
        <v>74</v>
      </c>
      <c r="D3429" s="4" t="s">
        <v>74</v>
      </c>
      <c r="E3429" s="86">
        <v>30</v>
      </c>
      <c r="F3429" s="96">
        <f t="shared" si="443"/>
        <v>54577</v>
      </c>
      <c r="G3429" s="77">
        <v>1637310</v>
      </c>
      <c r="H3429" s="45">
        <v>48</v>
      </c>
      <c r="I3429" s="44">
        <v>56</v>
      </c>
      <c r="J3429" s="45">
        <v>0</v>
      </c>
      <c r="K3429" s="45">
        <v>0</v>
      </c>
      <c r="L3429" s="45">
        <f t="shared" si="439"/>
        <v>0</v>
      </c>
      <c r="M3429" s="71">
        <f t="shared" si="436"/>
        <v>0</v>
      </c>
      <c r="N3429" s="59">
        <v>0</v>
      </c>
      <c r="O3429" s="59">
        <v>0</v>
      </c>
      <c r="P3429" s="59">
        <f t="shared" si="440"/>
        <v>0</v>
      </c>
      <c r="Q3429" s="72">
        <f t="shared" si="437"/>
        <v>0</v>
      </c>
      <c r="R3429" s="44">
        <v>0</v>
      </c>
      <c r="S3429" s="45">
        <f t="shared" si="441"/>
        <v>22</v>
      </c>
      <c r="T3429" s="10">
        <v>54577</v>
      </c>
      <c r="U3429" s="44">
        <f t="shared" si="442"/>
        <v>1200694</v>
      </c>
    </row>
    <row r="3430" spans="1:21">
      <c r="A3430" s="33">
        <v>61225693</v>
      </c>
      <c r="B3430" s="3" t="s">
        <v>1139</v>
      </c>
      <c r="C3430" s="4" t="s">
        <v>74</v>
      </c>
      <c r="D3430" s="4" t="s">
        <v>74</v>
      </c>
      <c r="E3430" s="86">
        <v>79</v>
      </c>
      <c r="F3430" s="96">
        <f t="shared" si="443"/>
        <v>51283</v>
      </c>
      <c r="G3430" s="77">
        <v>4051357</v>
      </c>
      <c r="H3430" s="45">
        <v>0</v>
      </c>
      <c r="I3430" s="44">
        <v>20</v>
      </c>
      <c r="J3430" s="45">
        <v>0</v>
      </c>
      <c r="K3430" s="45">
        <v>0</v>
      </c>
      <c r="L3430" s="45">
        <f t="shared" si="439"/>
        <v>0</v>
      </c>
      <c r="M3430" s="71">
        <f t="shared" si="436"/>
        <v>0</v>
      </c>
      <c r="N3430" s="59">
        <v>0</v>
      </c>
      <c r="O3430" s="59">
        <v>0</v>
      </c>
      <c r="P3430" s="59">
        <f t="shared" si="440"/>
        <v>0</v>
      </c>
      <c r="Q3430" s="72">
        <f t="shared" si="437"/>
        <v>0</v>
      </c>
      <c r="R3430" s="44">
        <v>0</v>
      </c>
      <c r="S3430" s="45">
        <f t="shared" si="441"/>
        <v>59</v>
      </c>
      <c r="T3430" s="10">
        <v>51283</v>
      </c>
      <c r="U3430" s="44">
        <f t="shared" si="442"/>
        <v>3025697</v>
      </c>
    </row>
    <row r="3431" spans="1:21">
      <c r="A3431" s="33">
        <v>60134091</v>
      </c>
      <c r="B3431" s="3" t="s">
        <v>1533</v>
      </c>
      <c r="C3431" s="4" t="s">
        <v>74</v>
      </c>
      <c r="D3431" s="4" t="s">
        <v>74</v>
      </c>
      <c r="E3431" s="86">
        <v>6</v>
      </c>
      <c r="F3431" s="96">
        <f t="shared" si="443"/>
        <v>47468</v>
      </c>
      <c r="G3431" s="77">
        <v>284808</v>
      </c>
      <c r="H3431" s="45">
        <v>0</v>
      </c>
      <c r="I3431" s="44">
        <v>6</v>
      </c>
      <c r="J3431" s="45">
        <v>0</v>
      </c>
      <c r="K3431" s="45">
        <v>0</v>
      </c>
      <c r="L3431" s="45">
        <f t="shared" si="439"/>
        <v>0</v>
      </c>
      <c r="M3431" s="71">
        <f t="shared" si="436"/>
        <v>0</v>
      </c>
      <c r="N3431" s="59">
        <v>0</v>
      </c>
      <c r="O3431" s="59">
        <v>0</v>
      </c>
      <c r="P3431" s="59">
        <f t="shared" si="440"/>
        <v>0</v>
      </c>
      <c r="Q3431" s="72">
        <f t="shared" si="437"/>
        <v>0</v>
      </c>
      <c r="R3431" s="44">
        <v>0</v>
      </c>
      <c r="S3431" s="45">
        <f t="shared" si="441"/>
        <v>0</v>
      </c>
      <c r="T3431" s="45">
        <v>47468</v>
      </c>
      <c r="U3431" s="44">
        <f t="shared" si="442"/>
        <v>0</v>
      </c>
    </row>
    <row r="3432" spans="1:21">
      <c r="A3432" s="2" t="s">
        <v>11612</v>
      </c>
      <c r="B3432" s="3" t="s">
        <v>11613</v>
      </c>
      <c r="C3432" s="4" t="s">
        <v>74</v>
      </c>
      <c r="D3432" s="4" t="s">
        <v>74</v>
      </c>
      <c r="E3432" s="86">
        <v>0</v>
      </c>
      <c r="F3432" s="96">
        <f t="shared" si="443"/>
        <v>0</v>
      </c>
      <c r="G3432" s="77">
        <v>0</v>
      </c>
      <c r="H3432" s="45">
        <v>7</v>
      </c>
      <c r="I3432" s="44">
        <v>0</v>
      </c>
      <c r="J3432" s="45">
        <v>0</v>
      </c>
      <c r="K3432" s="45">
        <v>0</v>
      </c>
      <c r="L3432" s="45">
        <f t="shared" si="439"/>
        <v>0</v>
      </c>
      <c r="M3432" s="71">
        <f t="shared" si="436"/>
        <v>0</v>
      </c>
      <c r="N3432" s="59">
        <v>0</v>
      </c>
      <c r="O3432" s="59">
        <v>0</v>
      </c>
      <c r="P3432" s="59">
        <f t="shared" si="440"/>
        <v>0</v>
      </c>
      <c r="Q3432" s="72">
        <f t="shared" si="437"/>
        <v>0</v>
      </c>
      <c r="R3432" s="44">
        <v>0</v>
      </c>
      <c r="S3432" s="45">
        <f t="shared" si="441"/>
        <v>7</v>
      </c>
      <c r="T3432" s="10">
        <v>45343</v>
      </c>
      <c r="U3432" s="44">
        <f t="shared" si="442"/>
        <v>317401</v>
      </c>
    </row>
    <row r="3433" spans="1:21">
      <c r="A3433" s="33" t="s">
        <v>1673</v>
      </c>
      <c r="B3433" s="3" t="s">
        <v>1674</v>
      </c>
      <c r="C3433" s="4" t="s">
        <v>74</v>
      </c>
      <c r="D3433" s="4" t="s">
        <v>74</v>
      </c>
      <c r="E3433" s="86">
        <v>3</v>
      </c>
      <c r="F3433" s="96">
        <f t="shared" si="443"/>
        <v>45081</v>
      </c>
      <c r="G3433" s="77">
        <v>135243</v>
      </c>
      <c r="H3433" s="45">
        <v>1</v>
      </c>
      <c r="I3433" s="44">
        <v>0</v>
      </c>
      <c r="J3433" s="45">
        <v>0</v>
      </c>
      <c r="K3433" s="45">
        <v>0</v>
      </c>
      <c r="L3433" s="45">
        <f t="shared" si="439"/>
        <v>0</v>
      </c>
      <c r="M3433" s="71">
        <f t="shared" si="436"/>
        <v>0</v>
      </c>
      <c r="N3433" s="59">
        <v>0</v>
      </c>
      <c r="O3433" s="59">
        <v>0</v>
      </c>
      <c r="P3433" s="59">
        <f t="shared" si="440"/>
        <v>0</v>
      </c>
      <c r="Q3433" s="72">
        <f t="shared" si="437"/>
        <v>0</v>
      </c>
      <c r="R3433" s="44">
        <v>0</v>
      </c>
      <c r="S3433" s="45">
        <f t="shared" si="441"/>
        <v>4</v>
      </c>
      <c r="T3433" s="10">
        <v>45579</v>
      </c>
      <c r="U3433" s="44">
        <f t="shared" si="442"/>
        <v>182316</v>
      </c>
    </row>
    <row r="3434" spans="1:21">
      <c r="A3434" s="33">
        <v>60134074</v>
      </c>
      <c r="B3434" s="3" t="s">
        <v>1420</v>
      </c>
      <c r="C3434" s="4" t="s">
        <v>74</v>
      </c>
      <c r="D3434" s="4" t="s">
        <v>74</v>
      </c>
      <c r="E3434" s="86">
        <v>53</v>
      </c>
      <c r="F3434" s="96">
        <f t="shared" si="443"/>
        <v>33861</v>
      </c>
      <c r="G3434" s="77">
        <v>1794633</v>
      </c>
      <c r="H3434" s="45">
        <v>0</v>
      </c>
      <c r="I3434" s="44">
        <v>33</v>
      </c>
      <c r="J3434" s="45">
        <v>0</v>
      </c>
      <c r="K3434" s="45">
        <v>0</v>
      </c>
      <c r="L3434" s="45">
        <f t="shared" si="439"/>
        <v>0</v>
      </c>
      <c r="M3434" s="71">
        <f t="shared" si="436"/>
        <v>0</v>
      </c>
      <c r="N3434" s="59">
        <v>0</v>
      </c>
      <c r="O3434" s="59">
        <v>0</v>
      </c>
      <c r="P3434" s="59">
        <f t="shared" si="440"/>
        <v>0</v>
      </c>
      <c r="Q3434" s="72">
        <f t="shared" si="437"/>
        <v>0</v>
      </c>
      <c r="R3434" s="44">
        <v>0</v>
      </c>
      <c r="S3434" s="45">
        <f t="shared" si="441"/>
        <v>20</v>
      </c>
      <c r="T3434" s="10">
        <v>33861</v>
      </c>
      <c r="U3434" s="44">
        <f t="shared" si="442"/>
        <v>677220</v>
      </c>
    </row>
    <row r="3435" spans="1:21">
      <c r="A3435" s="33">
        <v>60130101</v>
      </c>
      <c r="B3435" s="3" t="s">
        <v>4692</v>
      </c>
      <c r="C3435" s="4" t="s">
        <v>74</v>
      </c>
      <c r="D3435" s="4" t="s">
        <v>74</v>
      </c>
      <c r="E3435" s="86">
        <v>192</v>
      </c>
      <c r="F3435" s="96">
        <f t="shared" si="443"/>
        <v>26981</v>
      </c>
      <c r="G3435" s="77">
        <v>5180352</v>
      </c>
      <c r="H3435" s="45">
        <v>0</v>
      </c>
      <c r="I3435" s="44">
        <v>0</v>
      </c>
      <c r="J3435" s="45">
        <v>0</v>
      </c>
      <c r="K3435" s="45">
        <v>0</v>
      </c>
      <c r="L3435" s="45">
        <f t="shared" si="439"/>
        <v>0</v>
      </c>
      <c r="M3435" s="71">
        <f t="shared" si="436"/>
        <v>0</v>
      </c>
      <c r="N3435" s="59">
        <v>0</v>
      </c>
      <c r="O3435" s="59">
        <v>0</v>
      </c>
      <c r="P3435" s="59">
        <f t="shared" si="440"/>
        <v>0</v>
      </c>
      <c r="Q3435" s="72">
        <f t="shared" si="437"/>
        <v>0</v>
      </c>
      <c r="R3435" s="44">
        <v>0</v>
      </c>
      <c r="S3435" s="45">
        <f t="shared" si="441"/>
        <v>192</v>
      </c>
      <c r="T3435" s="10">
        <v>26981</v>
      </c>
      <c r="U3435" s="44">
        <f t="shared" si="442"/>
        <v>5180352</v>
      </c>
    </row>
    <row r="3436" spans="1:21">
      <c r="A3436" s="2" t="s">
        <v>1974</v>
      </c>
      <c r="B3436" s="3" t="s">
        <v>1975</v>
      </c>
      <c r="C3436" s="4" t="s">
        <v>74</v>
      </c>
      <c r="D3436" s="4" t="s">
        <v>74</v>
      </c>
      <c r="E3436" s="86">
        <v>0</v>
      </c>
      <c r="F3436" s="96">
        <f t="shared" si="443"/>
        <v>0</v>
      </c>
      <c r="G3436" s="77">
        <v>0</v>
      </c>
      <c r="H3436" s="45">
        <v>18</v>
      </c>
      <c r="I3436" s="44">
        <v>6</v>
      </c>
      <c r="J3436" s="45">
        <v>0</v>
      </c>
      <c r="K3436" s="45">
        <v>0</v>
      </c>
      <c r="L3436" s="45">
        <f t="shared" si="439"/>
        <v>0</v>
      </c>
      <c r="M3436" s="71">
        <f t="shared" si="436"/>
        <v>0</v>
      </c>
      <c r="N3436" s="59">
        <v>0</v>
      </c>
      <c r="O3436" s="59">
        <v>0</v>
      </c>
      <c r="P3436" s="59">
        <f t="shared" si="440"/>
        <v>0</v>
      </c>
      <c r="Q3436" s="72">
        <f t="shared" si="437"/>
        <v>0</v>
      </c>
      <c r="R3436" s="44">
        <v>0</v>
      </c>
      <c r="S3436" s="45">
        <f t="shared" si="441"/>
        <v>12</v>
      </c>
      <c r="T3436" s="10">
        <v>508232</v>
      </c>
      <c r="U3436" s="44">
        <f t="shared" si="442"/>
        <v>6098784</v>
      </c>
    </row>
    <row r="3437" spans="1:21">
      <c r="A3437" s="33" t="s">
        <v>3199</v>
      </c>
      <c r="B3437" s="3" t="s">
        <v>3200</v>
      </c>
      <c r="C3437" s="4" t="s">
        <v>74</v>
      </c>
      <c r="D3437" s="4" t="s">
        <v>74</v>
      </c>
      <c r="E3437" s="86">
        <v>1</v>
      </c>
      <c r="F3437" s="96">
        <f t="shared" si="443"/>
        <v>484003</v>
      </c>
      <c r="G3437" s="77">
        <v>484003</v>
      </c>
      <c r="H3437" s="45">
        <v>0</v>
      </c>
      <c r="I3437" s="44">
        <v>0</v>
      </c>
      <c r="J3437" s="45">
        <v>0</v>
      </c>
      <c r="K3437" s="45">
        <v>0</v>
      </c>
      <c r="L3437" s="45">
        <f t="shared" si="439"/>
        <v>0</v>
      </c>
      <c r="M3437" s="71">
        <f t="shared" si="436"/>
        <v>0</v>
      </c>
      <c r="N3437" s="59">
        <v>0</v>
      </c>
      <c r="O3437" s="59">
        <v>0</v>
      </c>
      <c r="P3437" s="59">
        <f t="shared" si="440"/>
        <v>0</v>
      </c>
      <c r="Q3437" s="72">
        <f t="shared" si="437"/>
        <v>0</v>
      </c>
      <c r="R3437" s="44">
        <v>0</v>
      </c>
      <c r="S3437" s="45">
        <f t="shared" si="441"/>
        <v>1</v>
      </c>
      <c r="T3437" s="10">
        <v>484003</v>
      </c>
      <c r="U3437" s="44">
        <f t="shared" si="442"/>
        <v>484003</v>
      </c>
    </row>
    <row r="3438" spans="1:21">
      <c r="A3438" s="33">
        <v>60130057</v>
      </c>
      <c r="B3438" s="3" t="s">
        <v>1442</v>
      </c>
      <c r="C3438" s="4" t="s">
        <v>74</v>
      </c>
      <c r="D3438" s="4" t="s">
        <v>74</v>
      </c>
      <c r="E3438" s="86">
        <v>108</v>
      </c>
      <c r="F3438" s="96">
        <f t="shared" si="443"/>
        <v>13155</v>
      </c>
      <c r="G3438" s="77">
        <v>1420740</v>
      </c>
      <c r="H3438" s="45">
        <v>0</v>
      </c>
      <c r="I3438" s="44">
        <v>18</v>
      </c>
      <c r="J3438" s="45">
        <v>0</v>
      </c>
      <c r="K3438" s="45">
        <v>0</v>
      </c>
      <c r="L3438" s="45">
        <f t="shared" si="439"/>
        <v>0</v>
      </c>
      <c r="M3438" s="71">
        <f t="shared" si="436"/>
        <v>0</v>
      </c>
      <c r="N3438" s="59">
        <v>0</v>
      </c>
      <c r="O3438" s="59">
        <v>0</v>
      </c>
      <c r="P3438" s="59">
        <f t="shared" si="440"/>
        <v>0</v>
      </c>
      <c r="Q3438" s="72">
        <f t="shared" si="437"/>
        <v>0</v>
      </c>
      <c r="R3438" s="44">
        <v>0</v>
      </c>
      <c r="S3438" s="45">
        <f t="shared" si="441"/>
        <v>90</v>
      </c>
      <c r="T3438" s="10">
        <v>13155</v>
      </c>
      <c r="U3438" s="44">
        <f t="shared" si="442"/>
        <v>1183950</v>
      </c>
    </row>
    <row r="3439" spans="1:21">
      <c r="A3439" s="2" t="s">
        <v>10401</v>
      </c>
      <c r="B3439" s="3" t="s">
        <v>10402</v>
      </c>
      <c r="C3439" s="4" t="s">
        <v>74</v>
      </c>
      <c r="D3439" s="4" t="s">
        <v>74</v>
      </c>
      <c r="E3439" s="86">
        <v>0</v>
      </c>
      <c r="F3439" s="96">
        <f t="shared" si="443"/>
        <v>0</v>
      </c>
      <c r="G3439" s="77">
        <v>0</v>
      </c>
      <c r="H3439" s="45">
        <v>50</v>
      </c>
      <c r="I3439" s="44">
        <v>50</v>
      </c>
      <c r="J3439" s="45">
        <v>0</v>
      </c>
      <c r="K3439" s="45">
        <v>0</v>
      </c>
      <c r="L3439" s="45">
        <f t="shared" si="439"/>
        <v>0</v>
      </c>
      <c r="M3439" s="71">
        <f t="shared" si="436"/>
        <v>0</v>
      </c>
      <c r="N3439" s="59">
        <v>0</v>
      </c>
      <c r="O3439" s="59">
        <v>0</v>
      </c>
      <c r="P3439" s="59">
        <f t="shared" si="440"/>
        <v>0</v>
      </c>
      <c r="Q3439" s="72">
        <f t="shared" si="437"/>
        <v>0</v>
      </c>
      <c r="R3439" s="44">
        <v>0</v>
      </c>
      <c r="S3439" s="45">
        <f t="shared" si="441"/>
        <v>0</v>
      </c>
      <c r="T3439" s="45">
        <v>7293</v>
      </c>
      <c r="U3439" s="44">
        <f t="shared" si="442"/>
        <v>0</v>
      </c>
    </row>
    <row r="3440" spans="1:21">
      <c r="A3440" s="33" t="s">
        <v>4462</v>
      </c>
      <c r="B3440" s="3" t="s">
        <v>4463</v>
      </c>
      <c r="C3440" s="4" t="s">
        <v>74</v>
      </c>
      <c r="D3440" s="4" t="s">
        <v>74</v>
      </c>
      <c r="E3440" s="86">
        <v>20</v>
      </c>
      <c r="F3440" s="96">
        <f t="shared" si="443"/>
        <v>8268</v>
      </c>
      <c r="G3440" s="77">
        <v>165360</v>
      </c>
      <c r="H3440" s="45">
        <v>0</v>
      </c>
      <c r="I3440" s="44">
        <v>0</v>
      </c>
      <c r="J3440" s="45">
        <v>0</v>
      </c>
      <c r="K3440" s="45">
        <v>0</v>
      </c>
      <c r="L3440" s="45">
        <f t="shared" si="439"/>
        <v>0</v>
      </c>
      <c r="M3440" s="71">
        <f t="shared" si="436"/>
        <v>0</v>
      </c>
      <c r="N3440" s="59">
        <v>0</v>
      </c>
      <c r="O3440" s="59">
        <v>0</v>
      </c>
      <c r="P3440" s="59">
        <f t="shared" si="440"/>
        <v>0</v>
      </c>
      <c r="Q3440" s="72">
        <f t="shared" si="437"/>
        <v>0</v>
      </c>
      <c r="R3440" s="44">
        <v>0</v>
      </c>
      <c r="S3440" s="45">
        <f t="shared" si="441"/>
        <v>20</v>
      </c>
      <c r="T3440" s="10">
        <v>8269</v>
      </c>
      <c r="U3440" s="44">
        <f t="shared" si="442"/>
        <v>165380</v>
      </c>
    </row>
    <row r="3441" spans="1:21">
      <c r="A3441" s="33" t="s">
        <v>2362</v>
      </c>
      <c r="B3441" s="3" t="s">
        <v>2363</v>
      </c>
      <c r="C3441" s="4" t="s">
        <v>74</v>
      </c>
      <c r="D3441" s="4" t="s">
        <v>74</v>
      </c>
      <c r="E3441" s="86">
        <v>2</v>
      </c>
      <c r="F3441" s="96">
        <f t="shared" si="443"/>
        <v>437511</v>
      </c>
      <c r="G3441" s="77">
        <v>875022</v>
      </c>
      <c r="H3441" s="45">
        <v>0</v>
      </c>
      <c r="I3441" s="44">
        <v>2</v>
      </c>
      <c r="J3441" s="45">
        <v>0</v>
      </c>
      <c r="K3441" s="45">
        <v>0</v>
      </c>
      <c r="L3441" s="45">
        <f t="shared" si="439"/>
        <v>0</v>
      </c>
      <c r="M3441" s="71">
        <f t="shared" si="436"/>
        <v>0</v>
      </c>
      <c r="N3441" s="59">
        <v>0</v>
      </c>
      <c r="O3441" s="59">
        <v>0</v>
      </c>
      <c r="P3441" s="59">
        <f t="shared" si="440"/>
        <v>0</v>
      </c>
      <c r="Q3441" s="72">
        <f t="shared" si="437"/>
        <v>0</v>
      </c>
      <c r="R3441" s="44">
        <v>0</v>
      </c>
      <c r="S3441" s="45">
        <f t="shared" si="441"/>
        <v>0</v>
      </c>
      <c r="T3441" s="45">
        <v>437511</v>
      </c>
      <c r="U3441" s="44">
        <f t="shared" si="442"/>
        <v>0</v>
      </c>
    </row>
    <row r="3442" spans="1:21">
      <c r="A3442" s="33">
        <v>60392136</v>
      </c>
      <c r="B3442" s="3" t="s">
        <v>5565</v>
      </c>
      <c r="C3442" s="4" t="s">
        <v>74</v>
      </c>
      <c r="D3442" s="4" t="s">
        <v>74</v>
      </c>
      <c r="E3442" s="86">
        <v>1</v>
      </c>
      <c r="F3442" s="96">
        <f t="shared" si="443"/>
        <v>437511</v>
      </c>
      <c r="G3442" s="77">
        <v>437511</v>
      </c>
      <c r="H3442" s="45">
        <v>0</v>
      </c>
      <c r="I3442" s="44">
        <v>1</v>
      </c>
      <c r="J3442" s="45">
        <v>0</v>
      </c>
      <c r="K3442" s="45">
        <v>0</v>
      </c>
      <c r="L3442" s="45">
        <f t="shared" si="439"/>
        <v>0</v>
      </c>
      <c r="M3442" s="71">
        <f t="shared" si="436"/>
        <v>0</v>
      </c>
      <c r="N3442" s="59">
        <v>0</v>
      </c>
      <c r="O3442" s="59">
        <v>0</v>
      </c>
      <c r="P3442" s="59">
        <f t="shared" si="440"/>
        <v>0</v>
      </c>
      <c r="Q3442" s="72">
        <f t="shared" si="437"/>
        <v>0</v>
      </c>
      <c r="R3442" s="44">
        <v>0</v>
      </c>
      <c r="S3442" s="45">
        <f t="shared" si="441"/>
        <v>0</v>
      </c>
      <c r="T3442" s="45">
        <v>437511</v>
      </c>
      <c r="U3442" s="44">
        <f t="shared" si="442"/>
        <v>0</v>
      </c>
    </row>
    <row r="3443" spans="1:21">
      <c r="A3443" s="2">
        <v>60392134</v>
      </c>
      <c r="B3443" s="3" t="s">
        <v>12872</v>
      </c>
      <c r="C3443" s="4" t="s">
        <v>74</v>
      </c>
      <c r="D3443" s="4" t="s">
        <v>74</v>
      </c>
      <c r="E3443" s="92">
        <v>0</v>
      </c>
      <c r="F3443" s="97">
        <v>0</v>
      </c>
      <c r="G3443" s="29">
        <v>0</v>
      </c>
      <c r="H3443" s="45">
        <v>3</v>
      </c>
      <c r="I3443" s="44">
        <v>3</v>
      </c>
      <c r="J3443" s="45">
        <v>0</v>
      </c>
      <c r="K3443" s="45">
        <v>0</v>
      </c>
      <c r="L3443" s="45">
        <f t="shared" si="439"/>
        <v>0</v>
      </c>
      <c r="M3443" s="71">
        <f t="shared" si="436"/>
        <v>0</v>
      </c>
      <c r="N3443" s="59">
        <v>0</v>
      </c>
      <c r="O3443" s="59">
        <v>0</v>
      </c>
      <c r="P3443" s="59">
        <f t="shared" si="440"/>
        <v>0</v>
      </c>
      <c r="Q3443" s="72">
        <f t="shared" si="437"/>
        <v>0</v>
      </c>
      <c r="R3443" s="44">
        <v>0</v>
      </c>
      <c r="S3443" s="45">
        <f t="shared" si="441"/>
        <v>0</v>
      </c>
      <c r="T3443" s="45">
        <v>0</v>
      </c>
      <c r="U3443" s="44">
        <f t="shared" si="442"/>
        <v>0</v>
      </c>
    </row>
    <row r="3444" spans="1:21">
      <c r="A3444" s="2" t="s">
        <v>12914</v>
      </c>
      <c r="B3444" s="3" t="s">
        <v>12915</v>
      </c>
      <c r="C3444" s="4" t="s">
        <v>74</v>
      </c>
      <c r="D3444" s="4" t="s">
        <v>74</v>
      </c>
      <c r="E3444" s="92">
        <v>0</v>
      </c>
      <c r="F3444" s="97">
        <v>0</v>
      </c>
      <c r="G3444" s="29">
        <v>0</v>
      </c>
      <c r="H3444" s="45">
        <v>14</v>
      </c>
      <c r="I3444" s="44">
        <v>6</v>
      </c>
      <c r="J3444" s="45">
        <v>0</v>
      </c>
      <c r="K3444" s="45">
        <v>0</v>
      </c>
      <c r="L3444" s="45">
        <f t="shared" si="439"/>
        <v>0</v>
      </c>
      <c r="M3444" s="71">
        <f t="shared" si="436"/>
        <v>0</v>
      </c>
      <c r="N3444" s="59">
        <v>0</v>
      </c>
      <c r="O3444" s="59">
        <v>0</v>
      </c>
      <c r="P3444" s="59">
        <f t="shared" si="440"/>
        <v>0</v>
      </c>
      <c r="Q3444" s="72">
        <f t="shared" si="437"/>
        <v>0</v>
      </c>
      <c r="R3444" s="44">
        <v>0</v>
      </c>
      <c r="S3444" s="45">
        <f t="shared" si="441"/>
        <v>8</v>
      </c>
      <c r="T3444" s="10">
        <v>270350</v>
      </c>
      <c r="U3444" s="44">
        <f t="shared" si="442"/>
        <v>2162800</v>
      </c>
    </row>
    <row r="3445" spans="1:21">
      <c r="A3445" s="33">
        <v>60012181</v>
      </c>
      <c r="B3445" s="3" t="s">
        <v>2268</v>
      </c>
      <c r="C3445" s="4" t="s">
        <v>74</v>
      </c>
      <c r="D3445" s="4" t="s">
        <v>74</v>
      </c>
      <c r="E3445" s="86">
        <v>1</v>
      </c>
      <c r="F3445" s="96">
        <f>IFERROR(G3445/E3445,0)</f>
        <v>249804</v>
      </c>
      <c r="G3445" s="77">
        <v>249804</v>
      </c>
      <c r="H3445" s="45">
        <v>0</v>
      </c>
      <c r="I3445" s="44">
        <v>0</v>
      </c>
      <c r="J3445" s="45">
        <v>0</v>
      </c>
      <c r="K3445" s="45">
        <v>0</v>
      </c>
      <c r="L3445" s="45">
        <f t="shared" si="439"/>
        <v>0</v>
      </c>
      <c r="M3445" s="71">
        <f t="shared" si="436"/>
        <v>0</v>
      </c>
      <c r="N3445" s="59">
        <v>0</v>
      </c>
      <c r="O3445" s="59">
        <v>0</v>
      </c>
      <c r="P3445" s="59">
        <f t="shared" si="440"/>
        <v>0</v>
      </c>
      <c r="Q3445" s="72">
        <f t="shared" si="437"/>
        <v>0</v>
      </c>
      <c r="R3445" s="44">
        <v>0</v>
      </c>
      <c r="S3445" s="45">
        <f t="shared" si="441"/>
        <v>1</v>
      </c>
      <c r="T3445" s="10">
        <v>249804</v>
      </c>
      <c r="U3445" s="44">
        <f t="shared" si="442"/>
        <v>249804</v>
      </c>
    </row>
    <row r="3446" spans="1:21">
      <c r="A3446" s="2" t="s">
        <v>10043</v>
      </c>
      <c r="B3446" s="3" t="s">
        <v>10044</v>
      </c>
      <c r="C3446" s="4" t="s">
        <v>74</v>
      </c>
      <c r="D3446" s="4" t="s">
        <v>74</v>
      </c>
      <c r="E3446" s="86">
        <v>0</v>
      </c>
      <c r="F3446" s="96">
        <f>IFERROR(G3446/E3446,0)</f>
        <v>0</v>
      </c>
      <c r="G3446" s="77">
        <v>0</v>
      </c>
      <c r="H3446" s="45">
        <v>2</v>
      </c>
      <c r="I3446" s="44">
        <v>2</v>
      </c>
      <c r="J3446" s="45">
        <v>0</v>
      </c>
      <c r="K3446" s="45">
        <v>0</v>
      </c>
      <c r="L3446" s="45">
        <f t="shared" si="439"/>
        <v>0</v>
      </c>
      <c r="M3446" s="71">
        <f t="shared" si="436"/>
        <v>0</v>
      </c>
      <c r="N3446" s="59">
        <v>0</v>
      </c>
      <c r="O3446" s="59">
        <v>0</v>
      </c>
      <c r="P3446" s="59">
        <f t="shared" si="440"/>
        <v>0</v>
      </c>
      <c r="Q3446" s="72">
        <f t="shared" si="437"/>
        <v>0</v>
      </c>
      <c r="R3446" s="44">
        <v>0</v>
      </c>
      <c r="S3446" s="45">
        <f t="shared" si="441"/>
        <v>0</v>
      </c>
      <c r="T3446" s="45">
        <v>262971</v>
      </c>
      <c r="U3446" s="44">
        <f t="shared" si="442"/>
        <v>0</v>
      </c>
    </row>
    <row r="3447" spans="1:21">
      <c r="A3447" s="33">
        <v>60392128</v>
      </c>
      <c r="B3447" s="3" t="s">
        <v>2004</v>
      </c>
      <c r="C3447" s="4" t="s">
        <v>74</v>
      </c>
      <c r="D3447" s="4" t="s">
        <v>74</v>
      </c>
      <c r="E3447" s="86">
        <v>2</v>
      </c>
      <c r="F3447" s="96">
        <f>IFERROR(G3447/E3447,0)</f>
        <v>250434</v>
      </c>
      <c r="G3447" s="77">
        <v>500868</v>
      </c>
      <c r="H3447" s="45">
        <v>0</v>
      </c>
      <c r="I3447" s="44">
        <v>2</v>
      </c>
      <c r="J3447" s="45">
        <v>0</v>
      </c>
      <c r="K3447" s="45">
        <v>0</v>
      </c>
      <c r="L3447" s="45">
        <f t="shared" si="439"/>
        <v>0</v>
      </c>
      <c r="M3447" s="71">
        <f t="shared" si="436"/>
        <v>0</v>
      </c>
      <c r="N3447" s="59">
        <v>0</v>
      </c>
      <c r="O3447" s="59">
        <v>0</v>
      </c>
      <c r="P3447" s="59">
        <f t="shared" si="440"/>
        <v>0</v>
      </c>
      <c r="Q3447" s="72">
        <f t="shared" si="437"/>
        <v>0</v>
      </c>
      <c r="R3447" s="44">
        <v>0</v>
      </c>
      <c r="S3447" s="45">
        <f t="shared" si="441"/>
        <v>0</v>
      </c>
      <c r="T3447" s="45">
        <v>250434</v>
      </c>
      <c r="U3447" s="44">
        <f t="shared" si="442"/>
        <v>0</v>
      </c>
    </row>
    <row r="3448" spans="1:21">
      <c r="A3448" s="2" t="s">
        <v>12943</v>
      </c>
      <c r="B3448" s="3" t="s">
        <v>12944</v>
      </c>
      <c r="C3448" s="4" t="s">
        <v>74</v>
      </c>
      <c r="D3448" s="4" t="s">
        <v>74</v>
      </c>
      <c r="E3448" s="92"/>
      <c r="F3448" s="100"/>
      <c r="G3448" s="29"/>
      <c r="H3448" s="45">
        <v>10</v>
      </c>
      <c r="I3448" s="44">
        <v>0</v>
      </c>
      <c r="J3448" s="45">
        <v>0</v>
      </c>
      <c r="K3448" s="45">
        <v>0</v>
      </c>
      <c r="L3448" s="45">
        <f t="shared" si="439"/>
        <v>0</v>
      </c>
      <c r="M3448" s="71">
        <f t="shared" si="436"/>
        <v>0</v>
      </c>
      <c r="N3448" s="59">
        <v>0</v>
      </c>
      <c r="O3448" s="59">
        <v>0</v>
      </c>
      <c r="P3448" s="59">
        <f t="shared" si="440"/>
        <v>0</v>
      </c>
      <c r="Q3448" s="72">
        <f t="shared" si="437"/>
        <v>0</v>
      </c>
      <c r="R3448" s="44">
        <v>0</v>
      </c>
      <c r="S3448" s="45">
        <f t="shared" si="441"/>
        <v>10</v>
      </c>
      <c r="T3448" s="10">
        <v>229800</v>
      </c>
      <c r="U3448" s="44">
        <f t="shared" si="442"/>
        <v>2298000</v>
      </c>
    </row>
    <row r="3449" spans="1:21">
      <c r="A3449" s="28">
        <v>60392118</v>
      </c>
      <c r="B3449" s="3" t="s">
        <v>526</v>
      </c>
      <c r="C3449" s="4" t="s">
        <v>74</v>
      </c>
      <c r="D3449" s="4" t="s">
        <v>74</v>
      </c>
      <c r="E3449" s="86">
        <v>0</v>
      </c>
      <c r="F3449" s="96">
        <f t="shared" ref="F3449:F3480" si="444">IFERROR(G3449/E3449,0)</f>
        <v>0</v>
      </c>
      <c r="G3449" s="77">
        <v>0</v>
      </c>
      <c r="H3449" s="45">
        <v>0</v>
      </c>
      <c r="I3449" s="44">
        <v>0</v>
      </c>
      <c r="J3449" s="45">
        <v>0</v>
      </c>
      <c r="K3449" s="45">
        <v>0</v>
      </c>
      <c r="L3449" s="45">
        <f t="shared" si="439"/>
        <v>0</v>
      </c>
      <c r="M3449" s="71">
        <f t="shared" si="436"/>
        <v>0</v>
      </c>
      <c r="N3449" s="59">
        <v>0</v>
      </c>
      <c r="O3449" s="59">
        <v>0</v>
      </c>
      <c r="P3449" s="59">
        <f t="shared" si="440"/>
        <v>0</v>
      </c>
      <c r="Q3449" s="72">
        <f t="shared" si="437"/>
        <v>0</v>
      </c>
      <c r="R3449" s="44">
        <v>0</v>
      </c>
      <c r="S3449" s="45">
        <f t="shared" si="441"/>
        <v>0</v>
      </c>
      <c r="T3449" s="45">
        <v>0</v>
      </c>
      <c r="U3449" s="44">
        <f t="shared" si="442"/>
        <v>0</v>
      </c>
    </row>
    <row r="3450" spans="1:21">
      <c r="A3450" s="2" t="s">
        <v>8486</v>
      </c>
      <c r="B3450" s="3" t="s">
        <v>8487</v>
      </c>
      <c r="C3450" s="4" t="s">
        <v>74</v>
      </c>
      <c r="D3450" s="4" t="s">
        <v>74</v>
      </c>
      <c r="E3450" s="86">
        <v>0</v>
      </c>
      <c r="F3450" s="96">
        <f t="shared" si="444"/>
        <v>0</v>
      </c>
      <c r="G3450" s="77">
        <v>0</v>
      </c>
      <c r="H3450" s="45">
        <v>31</v>
      </c>
      <c r="I3450" s="44">
        <v>25</v>
      </c>
      <c r="J3450" s="45">
        <v>0</v>
      </c>
      <c r="K3450" s="45">
        <v>0</v>
      </c>
      <c r="L3450" s="45">
        <f t="shared" si="439"/>
        <v>0</v>
      </c>
      <c r="M3450" s="71">
        <f t="shared" si="436"/>
        <v>0</v>
      </c>
      <c r="N3450" s="59">
        <v>0</v>
      </c>
      <c r="O3450" s="59">
        <v>0</v>
      </c>
      <c r="P3450" s="59">
        <f t="shared" si="440"/>
        <v>0</v>
      </c>
      <c r="Q3450" s="72">
        <f t="shared" si="437"/>
        <v>0</v>
      </c>
      <c r="R3450" s="44">
        <v>0</v>
      </c>
      <c r="S3450" s="45">
        <f t="shared" si="441"/>
        <v>6</v>
      </c>
      <c r="T3450" s="10">
        <v>132974</v>
      </c>
      <c r="U3450" s="44">
        <f t="shared" si="442"/>
        <v>797844</v>
      </c>
    </row>
    <row r="3451" spans="1:21">
      <c r="A3451" s="33">
        <v>60373952</v>
      </c>
      <c r="B3451" s="3" t="s">
        <v>4018</v>
      </c>
      <c r="C3451" s="4" t="s">
        <v>74</v>
      </c>
      <c r="D3451" s="4" t="s">
        <v>74</v>
      </c>
      <c r="E3451" s="86">
        <v>5</v>
      </c>
      <c r="F3451" s="96">
        <f t="shared" si="444"/>
        <v>124390</v>
      </c>
      <c r="G3451" s="77">
        <v>621950</v>
      </c>
      <c r="H3451" s="45">
        <v>0</v>
      </c>
      <c r="I3451" s="44">
        <v>0</v>
      </c>
      <c r="J3451" s="45">
        <v>0</v>
      </c>
      <c r="K3451" s="45">
        <v>0</v>
      </c>
      <c r="L3451" s="45">
        <f t="shared" si="439"/>
        <v>0</v>
      </c>
      <c r="M3451" s="71">
        <f t="shared" si="436"/>
        <v>0</v>
      </c>
      <c r="N3451" s="59">
        <v>0</v>
      </c>
      <c r="O3451" s="59">
        <v>0</v>
      </c>
      <c r="P3451" s="59">
        <f t="shared" si="440"/>
        <v>0</v>
      </c>
      <c r="Q3451" s="72">
        <f t="shared" si="437"/>
        <v>0</v>
      </c>
      <c r="R3451" s="44">
        <v>0</v>
      </c>
      <c r="S3451" s="45">
        <f t="shared" si="441"/>
        <v>5</v>
      </c>
      <c r="T3451" s="10">
        <v>124390</v>
      </c>
      <c r="U3451" s="44">
        <f t="shared" si="442"/>
        <v>621950</v>
      </c>
    </row>
    <row r="3452" spans="1:21">
      <c r="A3452" s="28" t="s">
        <v>252</v>
      </c>
      <c r="B3452" s="3" t="s">
        <v>253</v>
      </c>
      <c r="C3452" s="4" t="s">
        <v>74</v>
      </c>
      <c r="D3452" s="4" t="s">
        <v>74</v>
      </c>
      <c r="E3452" s="86">
        <v>20</v>
      </c>
      <c r="F3452" s="96">
        <f t="shared" si="444"/>
        <v>104578</v>
      </c>
      <c r="G3452" s="77">
        <v>2091560</v>
      </c>
      <c r="H3452" s="45">
        <v>41</v>
      </c>
      <c r="I3452" s="44">
        <v>55</v>
      </c>
      <c r="J3452" s="45">
        <v>0</v>
      </c>
      <c r="K3452" s="45">
        <v>0</v>
      </c>
      <c r="L3452" s="45">
        <f t="shared" si="439"/>
        <v>0</v>
      </c>
      <c r="M3452" s="71">
        <f t="shared" si="436"/>
        <v>0</v>
      </c>
      <c r="N3452" s="59">
        <v>0</v>
      </c>
      <c r="O3452" s="59">
        <v>0</v>
      </c>
      <c r="P3452" s="59">
        <f t="shared" si="440"/>
        <v>0</v>
      </c>
      <c r="Q3452" s="72">
        <f t="shared" si="437"/>
        <v>0</v>
      </c>
      <c r="R3452" s="44">
        <v>0</v>
      </c>
      <c r="S3452" s="45">
        <f t="shared" si="441"/>
        <v>6</v>
      </c>
      <c r="T3452" s="10">
        <v>106668</v>
      </c>
      <c r="U3452" s="44">
        <f t="shared" si="442"/>
        <v>640008</v>
      </c>
    </row>
    <row r="3453" spans="1:21">
      <c r="A3453" s="33" t="s">
        <v>1689</v>
      </c>
      <c r="B3453" s="3" t="s">
        <v>1690</v>
      </c>
      <c r="C3453" s="4" t="s">
        <v>74</v>
      </c>
      <c r="D3453" s="4" t="s">
        <v>74</v>
      </c>
      <c r="E3453" s="86">
        <v>2</v>
      </c>
      <c r="F3453" s="96">
        <f t="shared" si="444"/>
        <v>103039</v>
      </c>
      <c r="G3453" s="77">
        <v>206078</v>
      </c>
      <c r="H3453" s="45">
        <v>8</v>
      </c>
      <c r="I3453" s="44">
        <v>10</v>
      </c>
      <c r="J3453" s="45">
        <v>0</v>
      </c>
      <c r="K3453" s="45">
        <v>0</v>
      </c>
      <c r="L3453" s="45">
        <f t="shared" si="439"/>
        <v>0</v>
      </c>
      <c r="M3453" s="71">
        <f t="shared" si="436"/>
        <v>0</v>
      </c>
      <c r="N3453" s="59">
        <v>0</v>
      </c>
      <c r="O3453" s="59">
        <v>0</v>
      </c>
      <c r="P3453" s="59">
        <f t="shared" si="440"/>
        <v>0</v>
      </c>
      <c r="Q3453" s="72">
        <f t="shared" si="437"/>
        <v>0</v>
      </c>
      <c r="R3453" s="44">
        <v>0</v>
      </c>
      <c r="S3453" s="45">
        <f t="shared" si="441"/>
        <v>0</v>
      </c>
      <c r="T3453" s="45">
        <v>106734</v>
      </c>
      <c r="U3453" s="44">
        <f t="shared" si="442"/>
        <v>0</v>
      </c>
    </row>
    <row r="3454" spans="1:21">
      <c r="A3454" s="28">
        <v>60373949</v>
      </c>
      <c r="B3454" s="3" t="s">
        <v>689</v>
      </c>
      <c r="C3454" s="4" t="s">
        <v>74</v>
      </c>
      <c r="D3454" s="4" t="s">
        <v>74</v>
      </c>
      <c r="E3454" s="86">
        <v>0</v>
      </c>
      <c r="F3454" s="96">
        <f t="shared" si="444"/>
        <v>0</v>
      </c>
      <c r="G3454" s="77">
        <v>0</v>
      </c>
      <c r="H3454" s="45">
        <v>0</v>
      </c>
      <c r="I3454" s="44">
        <v>0</v>
      </c>
      <c r="J3454" s="45">
        <v>0</v>
      </c>
      <c r="K3454" s="45">
        <v>0</v>
      </c>
      <c r="L3454" s="45">
        <f t="shared" si="439"/>
        <v>0</v>
      </c>
      <c r="M3454" s="71">
        <f t="shared" si="436"/>
        <v>0</v>
      </c>
      <c r="N3454" s="59">
        <v>0</v>
      </c>
      <c r="O3454" s="59">
        <v>0</v>
      </c>
      <c r="P3454" s="59">
        <f t="shared" si="440"/>
        <v>0</v>
      </c>
      <c r="Q3454" s="72">
        <f t="shared" si="437"/>
        <v>0</v>
      </c>
      <c r="R3454" s="44">
        <v>0</v>
      </c>
      <c r="S3454" s="45">
        <f t="shared" si="441"/>
        <v>0</v>
      </c>
      <c r="T3454" s="45">
        <v>0</v>
      </c>
      <c r="U3454" s="44">
        <f t="shared" si="442"/>
        <v>0</v>
      </c>
    </row>
    <row r="3455" spans="1:21">
      <c r="A3455" s="33">
        <v>60392111</v>
      </c>
      <c r="B3455" s="3" t="s">
        <v>3201</v>
      </c>
      <c r="C3455" s="4" t="s">
        <v>74</v>
      </c>
      <c r="D3455" s="4" t="s">
        <v>74</v>
      </c>
      <c r="E3455" s="86">
        <v>1</v>
      </c>
      <c r="F3455" s="96">
        <f t="shared" si="444"/>
        <v>95906</v>
      </c>
      <c r="G3455" s="77">
        <v>95906</v>
      </c>
      <c r="H3455" s="45">
        <v>0</v>
      </c>
      <c r="I3455" s="44">
        <v>0</v>
      </c>
      <c r="J3455" s="45">
        <v>0</v>
      </c>
      <c r="K3455" s="45">
        <v>0</v>
      </c>
      <c r="L3455" s="45">
        <f t="shared" si="439"/>
        <v>0</v>
      </c>
      <c r="M3455" s="71">
        <f t="shared" si="436"/>
        <v>0</v>
      </c>
      <c r="N3455" s="59">
        <v>0</v>
      </c>
      <c r="O3455" s="59">
        <v>0</v>
      </c>
      <c r="P3455" s="59">
        <f t="shared" si="440"/>
        <v>0</v>
      </c>
      <c r="Q3455" s="72">
        <f t="shared" si="437"/>
        <v>0</v>
      </c>
      <c r="R3455" s="44">
        <v>0</v>
      </c>
      <c r="S3455" s="45">
        <f t="shared" si="441"/>
        <v>1</v>
      </c>
      <c r="T3455" s="10">
        <v>95906</v>
      </c>
      <c r="U3455" s="44">
        <f t="shared" si="442"/>
        <v>95906</v>
      </c>
    </row>
    <row r="3456" spans="1:21">
      <c r="A3456" s="33">
        <v>60373948</v>
      </c>
      <c r="B3456" s="3" t="s">
        <v>4353</v>
      </c>
      <c r="C3456" s="4" t="s">
        <v>74</v>
      </c>
      <c r="D3456" s="4" t="s">
        <v>74</v>
      </c>
      <c r="E3456" s="86">
        <v>13</v>
      </c>
      <c r="F3456" s="96">
        <f t="shared" si="444"/>
        <v>70742</v>
      </c>
      <c r="G3456" s="77">
        <v>919646</v>
      </c>
      <c r="H3456" s="45">
        <v>0</v>
      </c>
      <c r="I3456" s="44">
        <v>0</v>
      </c>
      <c r="J3456" s="45">
        <v>0</v>
      </c>
      <c r="K3456" s="45">
        <v>0</v>
      </c>
      <c r="L3456" s="45">
        <f t="shared" si="439"/>
        <v>0</v>
      </c>
      <c r="M3456" s="71">
        <f t="shared" si="436"/>
        <v>0</v>
      </c>
      <c r="N3456" s="59">
        <v>0</v>
      </c>
      <c r="O3456" s="59">
        <v>0</v>
      </c>
      <c r="P3456" s="59">
        <f t="shared" si="440"/>
        <v>0</v>
      </c>
      <c r="Q3456" s="72">
        <f t="shared" si="437"/>
        <v>0</v>
      </c>
      <c r="R3456" s="44">
        <v>0</v>
      </c>
      <c r="S3456" s="45">
        <f t="shared" si="441"/>
        <v>13</v>
      </c>
      <c r="T3456" s="10">
        <v>70742</v>
      </c>
      <c r="U3456" s="44">
        <f t="shared" si="442"/>
        <v>919646</v>
      </c>
    </row>
    <row r="3457" spans="1:21">
      <c r="A3457" s="2" t="s">
        <v>2344</v>
      </c>
      <c r="B3457" s="3" t="s">
        <v>2345</v>
      </c>
      <c r="C3457" s="4" t="s">
        <v>74</v>
      </c>
      <c r="D3457" s="4" t="s">
        <v>74</v>
      </c>
      <c r="E3457" s="86">
        <v>0</v>
      </c>
      <c r="F3457" s="96">
        <f t="shared" si="444"/>
        <v>0</v>
      </c>
      <c r="G3457" s="77">
        <v>0</v>
      </c>
      <c r="H3457" s="45">
        <v>77</v>
      </c>
      <c r="I3457" s="44">
        <v>66</v>
      </c>
      <c r="J3457" s="45">
        <v>0</v>
      </c>
      <c r="K3457" s="45">
        <v>0</v>
      </c>
      <c r="L3457" s="45">
        <f t="shared" si="439"/>
        <v>0</v>
      </c>
      <c r="M3457" s="71">
        <f t="shared" si="436"/>
        <v>0</v>
      </c>
      <c r="N3457" s="59">
        <v>0</v>
      </c>
      <c r="O3457" s="59">
        <v>0</v>
      </c>
      <c r="P3457" s="59">
        <f t="shared" si="440"/>
        <v>0</v>
      </c>
      <c r="Q3457" s="72">
        <f t="shared" si="437"/>
        <v>0</v>
      </c>
      <c r="R3457" s="44">
        <v>0</v>
      </c>
      <c r="S3457" s="45">
        <f t="shared" si="441"/>
        <v>11</v>
      </c>
      <c r="T3457" s="10">
        <v>85483</v>
      </c>
      <c r="U3457" s="44">
        <f t="shared" si="442"/>
        <v>940313</v>
      </c>
    </row>
    <row r="3458" spans="1:21">
      <c r="A3458" s="33" t="s">
        <v>6893</v>
      </c>
      <c r="B3458" s="3" t="s">
        <v>6894</v>
      </c>
      <c r="C3458" s="4" t="s">
        <v>74</v>
      </c>
      <c r="D3458" s="4" t="s">
        <v>74</v>
      </c>
      <c r="E3458" s="86">
        <v>3</v>
      </c>
      <c r="F3458" s="96">
        <f t="shared" si="444"/>
        <v>81363</v>
      </c>
      <c r="G3458" s="77">
        <v>244089</v>
      </c>
      <c r="H3458" s="45">
        <v>0</v>
      </c>
      <c r="I3458" s="44">
        <v>3</v>
      </c>
      <c r="J3458" s="45">
        <v>0</v>
      </c>
      <c r="K3458" s="45">
        <v>0</v>
      </c>
      <c r="L3458" s="45">
        <f t="shared" si="439"/>
        <v>0</v>
      </c>
      <c r="M3458" s="71">
        <f t="shared" si="436"/>
        <v>0</v>
      </c>
      <c r="N3458" s="59">
        <v>0</v>
      </c>
      <c r="O3458" s="59">
        <v>0</v>
      </c>
      <c r="P3458" s="59">
        <f t="shared" si="440"/>
        <v>0</v>
      </c>
      <c r="Q3458" s="72">
        <f t="shared" si="437"/>
        <v>0</v>
      </c>
      <c r="R3458" s="44">
        <v>0</v>
      </c>
      <c r="S3458" s="45">
        <f t="shared" si="441"/>
        <v>0</v>
      </c>
      <c r="T3458" s="45">
        <v>81363</v>
      </c>
      <c r="U3458" s="44">
        <f t="shared" si="442"/>
        <v>0</v>
      </c>
    </row>
    <row r="3459" spans="1:21">
      <c r="A3459" s="33">
        <v>60373947</v>
      </c>
      <c r="B3459" s="3" t="s">
        <v>811</v>
      </c>
      <c r="C3459" s="4" t="s">
        <v>74</v>
      </c>
      <c r="D3459" s="4" t="s">
        <v>74</v>
      </c>
      <c r="E3459" s="86">
        <v>1</v>
      </c>
      <c r="F3459" s="96">
        <f t="shared" si="444"/>
        <v>81363</v>
      </c>
      <c r="G3459" s="77">
        <v>81363</v>
      </c>
      <c r="H3459" s="45">
        <v>0</v>
      </c>
      <c r="I3459" s="44">
        <v>0</v>
      </c>
      <c r="J3459" s="45">
        <v>0</v>
      </c>
      <c r="K3459" s="45">
        <v>0</v>
      </c>
      <c r="L3459" s="45">
        <f t="shared" si="439"/>
        <v>0</v>
      </c>
      <c r="M3459" s="71">
        <f t="shared" ref="M3459:M3522" si="445">(J3459-K3459)*F3459</f>
        <v>0</v>
      </c>
      <c r="N3459" s="59">
        <v>0</v>
      </c>
      <c r="O3459" s="59">
        <v>0</v>
      </c>
      <c r="P3459" s="59">
        <f t="shared" si="440"/>
        <v>0</v>
      </c>
      <c r="Q3459" s="72">
        <f t="shared" ref="Q3459:Q3522" si="446">(N3459-O3459)*$F3459</f>
        <v>0</v>
      </c>
      <c r="R3459" s="44">
        <v>0</v>
      </c>
      <c r="S3459" s="45">
        <f t="shared" si="441"/>
        <v>1</v>
      </c>
      <c r="T3459" s="10">
        <v>81363</v>
      </c>
      <c r="U3459" s="44">
        <f t="shared" si="442"/>
        <v>81363</v>
      </c>
    </row>
    <row r="3460" spans="1:21">
      <c r="A3460" s="33" t="s">
        <v>2104</v>
      </c>
      <c r="B3460" s="3" t="s">
        <v>2105</v>
      </c>
      <c r="C3460" s="4" t="s">
        <v>74</v>
      </c>
      <c r="D3460" s="4" t="s">
        <v>74</v>
      </c>
      <c r="E3460" s="86">
        <v>12</v>
      </c>
      <c r="F3460" s="96">
        <f t="shared" si="444"/>
        <v>53660</v>
      </c>
      <c r="G3460" s="77">
        <v>643920</v>
      </c>
      <c r="H3460" s="45">
        <v>58</v>
      </c>
      <c r="I3460" s="44">
        <v>70</v>
      </c>
      <c r="J3460" s="45">
        <v>0</v>
      </c>
      <c r="K3460" s="45">
        <v>0</v>
      </c>
      <c r="L3460" s="45">
        <f t="shared" si="439"/>
        <v>0</v>
      </c>
      <c r="M3460" s="71">
        <f t="shared" si="445"/>
        <v>0</v>
      </c>
      <c r="N3460" s="59">
        <v>0</v>
      </c>
      <c r="O3460" s="59">
        <v>0</v>
      </c>
      <c r="P3460" s="59">
        <f t="shared" si="440"/>
        <v>0</v>
      </c>
      <c r="Q3460" s="72">
        <f t="shared" si="446"/>
        <v>0</v>
      </c>
      <c r="R3460" s="44">
        <v>0</v>
      </c>
      <c r="S3460" s="45">
        <f t="shared" si="441"/>
        <v>0</v>
      </c>
      <c r="T3460" s="45">
        <v>55885</v>
      </c>
      <c r="U3460" s="44">
        <f t="shared" si="442"/>
        <v>0</v>
      </c>
    </row>
    <row r="3461" spans="1:21">
      <c r="A3461" s="33" t="s">
        <v>2358</v>
      </c>
      <c r="B3461" s="3" t="s">
        <v>2359</v>
      </c>
      <c r="C3461" s="4" t="s">
        <v>74</v>
      </c>
      <c r="D3461" s="4" t="s">
        <v>74</v>
      </c>
      <c r="E3461" s="86">
        <v>133</v>
      </c>
      <c r="F3461" s="96">
        <f t="shared" si="444"/>
        <v>54347</v>
      </c>
      <c r="G3461" s="77">
        <v>7228151</v>
      </c>
      <c r="H3461" s="45">
        <v>10</v>
      </c>
      <c r="I3461" s="44">
        <v>149</v>
      </c>
      <c r="J3461" s="45">
        <v>0</v>
      </c>
      <c r="K3461" s="45">
        <v>0</v>
      </c>
      <c r="L3461" s="45">
        <f t="shared" si="439"/>
        <v>0</v>
      </c>
      <c r="M3461" s="71">
        <f t="shared" si="445"/>
        <v>0</v>
      </c>
      <c r="N3461" s="59">
        <v>0</v>
      </c>
      <c r="O3461" s="59">
        <v>0</v>
      </c>
      <c r="P3461" s="59">
        <f t="shared" si="440"/>
        <v>0</v>
      </c>
      <c r="Q3461" s="72">
        <f t="shared" si="446"/>
        <v>0</v>
      </c>
      <c r="R3461" s="44">
        <v>0</v>
      </c>
      <c r="S3461" s="45">
        <f t="shared" si="441"/>
        <v>-6</v>
      </c>
      <c r="T3461" s="45">
        <v>54486</v>
      </c>
      <c r="U3461" s="44">
        <f t="shared" si="442"/>
        <v>-326916</v>
      </c>
    </row>
    <row r="3462" spans="1:21">
      <c r="A3462" s="33" t="s">
        <v>5497</v>
      </c>
      <c r="B3462" s="3" t="s">
        <v>5498</v>
      </c>
      <c r="C3462" s="4" t="s">
        <v>74</v>
      </c>
      <c r="D3462" s="4" t="s">
        <v>74</v>
      </c>
      <c r="E3462" s="86">
        <v>3</v>
      </c>
      <c r="F3462" s="96">
        <f t="shared" si="444"/>
        <v>82393</v>
      </c>
      <c r="G3462" s="77">
        <v>247179</v>
      </c>
      <c r="H3462" s="45">
        <v>7</v>
      </c>
      <c r="I3462" s="44">
        <v>7</v>
      </c>
      <c r="J3462" s="45">
        <v>0</v>
      </c>
      <c r="K3462" s="45">
        <v>0</v>
      </c>
      <c r="L3462" s="45">
        <f t="shared" si="439"/>
        <v>0</v>
      </c>
      <c r="M3462" s="71">
        <f t="shared" si="445"/>
        <v>0</v>
      </c>
      <c r="N3462" s="59">
        <v>0</v>
      </c>
      <c r="O3462" s="59">
        <v>0</v>
      </c>
      <c r="P3462" s="59">
        <f t="shared" si="440"/>
        <v>0</v>
      </c>
      <c r="Q3462" s="72">
        <f t="shared" si="446"/>
        <v>0</v>
      </c>
      <c r="R3462" s="44">
        <v>0</v>
      </c>
      <c r="S3462" s="45">
        <f t="shared" si="441"/>
        <v>3</v>
      </c>
      <c r="T3462" s="10">
        <v>82189</v>
      </c>
      <c r="U3462" s="44">
        <f t="shared" si="442"/>
        <v>246567</v>
      </c>
    </row>
    <row r="3463" spans="1:21">
      <c r="A3463" s="28">
        <v>60373945</v>
      </c>
      <c r="B3463" s="3" t="s">
        <v>655</v>
      </c>
      <c r="C3463" s="4" t="s">
        <v>74</v>
      </c>
      <c r="D3463" s="4" t="s">
        <v>74</v>
      </c>
      <c r="E3463" s="86">
        <v>1</v>
      </c>
      <c r="F3463" s="96">
        <f t="shared" si="444"/>
        <v>51440</v>
      </c>
      <c r="G3463" s="77">
        <v>51440</v>
      </c>
      <c r="H3463" s="45">
        <v>0</v>
      </c>
      <c r="I3463" s="44">
        <v>0</v>
      </c>
      <c r="J3463" s="45">
        <v>0</v>
      </c>
      <c r="K3463" s="45">
        <v>0</v>
      </c>
      <c r="L3463" s="45">
        <f t="shared" si="439"/>
        <v>0</v>
      </c>
      <c r="M3463" s="71">
        <f t="shared" si="445"/>
        <v>0</v>
      </c>
      <c r="N3463" s="59">
        <v>0</v>
      </c>
      <c r="O3463" s="59">
        <v>0</v>
      </c>
      <c r="P3463" s="59">
        <f t="shared" si="440"/>
        <v>0</v>
      </c>
      <c r="Q3463" s="72">
        <f t="shared" si="446"/>
        <v>0</v>
      </c>
      <c r="R3463" s="44">
        <v>0</v>
      </c>
      <c r="S3463" s="45">
        <f t="shared" si="441"/>
        <v>1</v>
      </c>
      <c r="T3463" s="10">
        <v>51440</v>
      </c>
      <c r="U3463" s="44">
        <f t="shared" si="442"/>
        <v>51440</v>
      </c>
    </row>
    <row r="3464" spans="1:21">
      <c r="A3464" s="28" t="s">
        <v>124</v>
      </c>
      <c r="B3464" s="3" t="s">
        <v>125</v>
      </c>
      <c r="C3464" s="4" t="s">
        <v>74</v>
      </c>
      <c r="D3464" s="4" t="s">
        <v>74</v>
      </c>
      <c r="E3464" s="86">
        <v>13</v>
      </c>
      <c r="F3464" s="96">
        <f t="shared" si="444"/>
        <v>147669</v>
      </c>
      <c r="G3464" s="77">
        <v>1919697</v>
      </c>
      <c r="H3464" s="45">
        <v>6</v>
      </c>
      <c r="I3464" s="44">
        <v>16</v>
      </c>
      <c r="J3464" s="45">
        <v>0</v>
      </c>
      <c r="K3464" s="45">
        <v>0</v>
      </c>
      <c r="L3464" s="45">
        <f t="shared" si="439"/>
        <v>0</v>
      </c>
      <c r="M3464" s="71">
        <f t="shared" si="445"/>
        <v>0</v>
      </c>
      <c r="N3464" s="59">
        <v>0</v>
      </c>
      <c r="O3464" s="59">
        <v>0</v>
      </c>
      <c r="P3464" s="59">
        <f t="shared" si="440"/>
        <v>0</v>
      </c>
      <c r="Q3464" s="72">
        <f t="shared" si="446"/>
        <v>0</v>
      </c>
      <c r="R3464" s="44">
        <v>0</v>
      </c>
      <c r="S3464" s="45">
        <f t="shared" si="441"/>
        <v>3</v>
      </c>
      <c r="T3464" s="10">
        <v>150072</v>
      </c>
      <c r="U3464" s="44">
        <f t="shared" si="442"/>
        <v>450216</v>
      </c>
    </row>
    <row r="3465" spans="1:21">
      <c r="A3465" s="33" t="s">
        <v>6726</v>
      </c>
      <c r="B3465" s="3" t="s">
        <v>6727</v>
      </c>
      <c r="C3465" s="4" t="s">
        <v>74</v>
      </c>
      <c r="D3465" s="4" t="s">
        <v>74</v>
      </c>
      <c r="E3465" s="86">
        <v>70</v>
      </c>
      <c r="F3465" s="96">
        <f t="shared" si="444"/>
        <v>46300</v>
      </c>
      <c r="G3465" s="77">
        <v>3241000</v>
      </c>
      <c r="H3465" s="45">
        <v>0</v>
      </c>
      <c r="I3465" s="44">
        <v>52</v>
      </c>
      <c r="J3465" s="45">
        <v>0</v>
      </c>
      <c r="K3465" s="45">
        <v>0</v>
      </c>
      <c r="L3465" s="45">
        <f t="shared" si="439"/>
        <v>0</v>
      </c>
      <c r="M3465" s="71">
        <f t="shared" si="445"/>
        <v>0</v>
      </c>
      <c r="N3465" s="59">
        <v>0</v>
      </c>
      <c r="O3465" s="59">
        <v>0</v>
      </c>
      <c r="P3465" s="59">
        <f t="shared" si="440"/>
        <v>0</v>
      </c>
      <c r="Q3465" s="72">
        <f t="shared" si="446"/>
        <v>0</v>
      </c>
      <c r="R3465" s="44">
        <v>0</v>
      </c>
      <c r="S3465" s="45">
        <f t="shared" si="441"/>
        <v>18</v>
      </c>
      <c r="T3465" s="10">
        <v>46300</v>
      </c>
      <c r="U3465" s="44">
        <f t="shared" si="442"/>
        <v>833400</v>
      </c>
    </row>
    <row r="3466" spans="1:21">
      <c r="A3466" s="2" t="s">
        <v>9415</v>
      </c>
      <c r="B3466" s="3" t="s">
        <v>9416</v>
      </c>
      <c r="C3466" s="4" t="s">
        <v>74</v>
      </c>
      <c r="D3466" s="4" t="s">
        <v>74</v>
      </c>
      <c r="E3466" s="86">
        <v>0</v>
      </c>
      <c r="F3466" s="96">
        <f t="shared" si="444"/>
        <v>0</v>
      </c>
      <c r="G3466" s="77">
        <v>0</v>
      </c>
      <c r="H3466" s="45">
        <v>8</v>
      </c>
      <c r="I3466" s="44">
        <v>8</v>
      </c>
      <c r="J3466" s="45">
        <v>0</v>
      </c>
      <c r="K3466" s="45">
        <v>0</v>
      </c>
      <c r="L3466" s="45">
        <f t="shared" si="439"/>
        <v>0</v>
      </c>
      <c r="M3466" s="71">
        <f t="shared" si="445"/>
        <v>0</v>
      </c>
      <c r="N3466" s="59">
        <v>0</v>
      </c>
      <c r="O3466" s="59">
        <v>0</v>
      </c>
      <c r="P3466" s="59">
        <f t="shared" si="440"/>
        <v>0</v>
      </c>
      <c r="Q3466" s="72">
        <f t="shared" si="446"/>
        <v>0</v>
      </c>
      <c r="R3466" s="44">
        <v>0</v>
      </c>
      <c r="S3466" s="45">
        <f t="shared" si="441"/>
        <v>0</v>
      </c>
      <c r="T3466" s="45">
        <v>47963</v>
      </c>
      <c r="U3466" s="44">
        <f t="shared" si="442"/>
        <v>0</v>
      </c>
    </row>
    <row r="3467" spans="1:21">
      <c r="A3467" s="33" t="s">
        <v>6277</v>
      </c>
      <c r="B3467" s="3" t="s">
        <v>6278</v>
      </c>
      <c r="C3467" s="4" t="s">
        <v>74</v>
      </c>
      <c r="D3467" s="4" t="s">
        <v>74</v>
      </c>
      <c r="E3467" s="86">
        <v>42</v>
      </c>
      <c r="F3467" s="96">
        <f t="shared" si="444"/>
        <v>47069</v>
      </c>
      <c r="G3467" s="77">
        <v>1976898</v>
      </c>
      <c r="H3467" s="45">
        <v>8</v>
      </c>
      <c r="I3467" s="44">
        <v>50</v>
      </c>
      <c r="J3467" s="45">
        <v>0</v>
      </c>
      <c r="K3467" s="45">
        <v>0</v>
      </c>
      <c r="L3467" s="45">
        <f t="shared" si="439"/>
        <v>0</v>
      </c>
      <c r="M3467" s="71">
        <f t="shared" si="445"/>
        <v>0</v>
      </c>
      <c r="N3467" s="59">
        <v>0</v>
      </c>
      <c r="O3467" s="59">
        <v>0</v>
      </c>
      <c r="P3467" s="59">
        <f t="shared" si="440"/>
        <v>0</v>
      </c>
      <c r="Q3467" s="72">
        <f t="shared" si="446"/>
        <v>0</v>
      </c>
      <c r="R3467" s="44">
        <v>0</v>
      </c>
      <c r="S3467" s="45">
        <f t="shared" si="441"/>
        <v>0</v>
      </c>
      <c r="T3467" s="45">
        <v>47069</v>
      </c>
      <c r="U3467" s="44">
        <f t="shared" si="442"/>
        <v>0</v>
      </c>
    </row>
    <row r="3468" spans="1:21">
      <c r="A3468" s="33" t="s">
        <v>6357</v>
      </c>
      <c r="B3468" s="3" t="s">
        <v>6358</v>
      </c>
      <c r="C3468" s="4" t="s">
        <v>74</v>
      </c>
      <c r="D3468" s="4" t="s">
        <v>74</v>
      </c>
      <c r="E3468" s="86">
        <v>2</v>
      </c>
      <c r="F3468" s="96">
        <f t="shared" si="444"/>
        <v>78737</v>
      </c>
      <c r="G3468" s="77">
        <v>157474</v>
      </c>
      <c r="H3468" s="45">
        <v>10</v>
      </c>
      <c r="I3468" s="44">
        <v>11</v>
      </c>
      <c r="J3468" s="45">
        <v>0</v>
      </c>
      <c r="K3468" s="45">
        <v>0</v>
      </c>
      <c r="L3468" s="45">
        <f t="shared" si="439"/>
        <v>0</v>
      </c>
      <c r="M3468" s="71">
        <f t="shared" si="445"/>
        <v>0</v>
      </c>
      <c r="N3468" s="59">
        <v>0</v>
      </c>
      <c r="O3468" s="59">
        <v>0</v>
      </c>
      <c r="P3468" s="59">
        <f t="shared" si="440"/>
        <v>0</v>
      </c>
      <c r="Q3468" s="72">
        <f t="shared" si="446"/>
        <v>0</v>
      </c>
      <c r="R3468" s="44">
        <v>0</v>
      </c>
      <c r="S3468" s="45">
        <f t="shared" si="441"/>
        <v>1</v>
      </c>
      <c r="T3468" s="10">
        <v>82096</v>
      </c>
      <c r="U3468" s="44">
        <f t="shared" si="442"/>
        <v>82096</v>
      </c>
    </row>
    <row r="3469" spans="1:21">
      <c r="A3469" s="33" t="s">
        <v>6230</v>
      </c>
      <c r="B3469" s="3" t="s">
        <v>6231</v>
      </c>
      <c r="C3469" s="4" t="s">
        <v>74</v>
      </c>
      <c r="D3469" s="4" t="s">
        <v>74</v>
      </c>
      <c r="E3469" s="86">
        <v>10</v>
      </c>
      <c r="F3469" s="96">
        <f t="shared" si="444"/>
        <v>64775</v>
      </c>
      <c r="G3469" s="77">
        <v>647750</v>
      </c>
      <c r="H3469" s="45">
        <v>33</v>
      </c>
      <c r="I3469" s="44">
        <v>25</v>
      </c>
      <c r="J3469" s="45">
        <v>0</v>
      </c>
      <c r="K3469" s="45">
        <v>0</v>
      </c>
      <c r="L3469" s="45">
        <f t="shared" si="439"/>
        <v>0</v>
      </c>
      <c r="M3469" s="71">
        <f t="shared" si="445"/>
        <v>0</v>
      </c>
      <c r="N3469" s="59">
        <v>0</v>
      </c>
      <c r="O3469" s="59">
        <v>0</v>
      </c>
      <c r="P3469" s="59">
        <f t="shared" si="440"/>
        <v>0</v>
      </c>
      <c r="Q3469" s="72">
        <f t="shared" si="446"/>
        <v>0</v>
      </c>
      <c r="R3469" s="44">
        <v>0</v>
      </c>
      <c r="S3469" s="45">
        <f t="shared" si="441"/>
        <v>18</v>
      </c>
      <c r="T3469" s="10">
        <v>66262</v>
      </c>
      <c r="U3469" s="44">
        <f t="shared" si="442"/>
        <v>1192716</v>
      </c>
    </row>
    <row r="3470" spans="1:21">
      <c r="A3470" s="33">
        <v>60957656</v>
      </c>
      <c r="B3470" s="3" t="s">
        <v>3202</v>
      </c>
      <c r="C3470" s="4" t="s">
        <v>74</v>
      </c>
      <c r="D3470" s="4" t="s">
        <v>74</v>
      </c>
      <c r="E3470" s="86">
        <v>1</v>
      </c>
      <c r="F3470" s="96">
        <f t="shared" si="444"/>
        <v>59570</v>
      </c>
      <c r="G3470" s="77">
        <v>59570</v>
      </c>
      <c r="H3470" s="45">
        <v>0</v>
      </c>
      <c r="I3470" s="44">
        <v>0</v>
      </c>
      <c r="J3470" s="45">
        <v>0</v>
      </c>
      <c r="K3470" s="45">
        <v>0</v>
      </c>
      <c r="L3470" s="45">
        <f t="shared" si="439"/>
        <v>0</v>
      </c>
      <c r="M3470" s="71">
        <f t="shared" si="445"/>
        <v>0</v>
      </c>
      <c r="N3470" s="59">
        <v>0</v>
      </c>
      <c r="O3470" s="59">
        <v>0</v>
      </c>
      <c r="P3470" s="59">
        <f t="shared" si="440"/>
        <v>0</v>
      </c>
      <c r="Q3470" s="72">
        <f t="shared" si="446"/>
        <v>0</v>
      </c>
      <c r="R3470" s="44">
        <v>0</v>
      </c>
      <c r="S3470" s="45">
        <f t="shared" si="441"/>
        <v>1</v>
      </c>
      <c r="T3470" s="10">
        <v>59570</v>
      </c>
      <c r="U3470" s="44">
        <f t="shared" si="442"/>
        <v>59570</v>
      </c>
    </row>
    <row r="3471" spans="1:21">
      <c r="A3471" s="28">
        <v>60136204</v>
      </c>
      <c r="B3471" s="3" t="s">
        <v>576</v>
      </c>
      <c r="C3471" s="4" t="s">
        <v>74</v>
      </c>
      <c r="D3471" s="4" t="s">
        <v>74</v>
      </c>
      <c r="E3471" s="86">
        <v>3</v>
      </c>
      <c r="F3471" s="96">
        <f t="shared" si="444"/>
        <v>79785</v>
      </c>
      <c r="G3471" s="77">
        <v>239355</v>
      </c>
      <c r="H3471" s="45">
        <v>0</v>
      </c>
      <c r="I3471" s="44">
        <v>3</v>
      </c>
      <c r="J3471" s="45">
        <v>0</v>
      </c>
      <c r="K3471" s="45">
        <v>0</v>
      </c>
      <c r="L3471" s="45">
        <f t="shared" si="439"/>
        <v>0</v>
      </c>
      <c r="M3471" s="71">
        <f t="shared" si="445"/>
        <v>0</v>
      </c>
      <c r="N3471" s="59">
        <v>0</v>
      </c>
      <c r="O3471" s="59">
        <v>0</v>
      </c>
      <c r="P3471" s="59">
        <f t="shared" si="440"/>
        <v>0</v>
      </c>
      <c r="Q3471" s="72">
        <f t="shared" si="446"/>
        <v>0</v>
      </c>
      <c r="R3471" s="44">
        <v>0</v>
      </c>
      <c r="S3471" s="45">
        <f t="shared" si="441"/>
        <v>0</v>
      </c>
      <c r="T3471" s="45">
        <v>79785</v>
      </c>
      <c r="U3471" s="44">
        <f t="shared" si="442"/>
        <v>0</v>
      </c>
    </row>
    <row r="3472" spans="1:21">
      <c r="A3472" s="28">
        <v>60136199</v>
      </c>
      <c r="B3472" s="3" t="s">
        <v>709</v>
      </c>
      <c r="C3472" s="4" t="s">
        <v>74</v>
      </c>
      <c r="D3472" s="4" t="s">
        <v>74</v>
      </c>
      <c r="E3472" s="86">
        <v>0</v>
      </c>
      <c r="F3472" s="96">
        <f t="shared" si="444"/>
        <v>0</v>
      </c>
      <c r="G3472" s="77">
        <v>0</v>
      </c>
      <c r="H3472" s="45">
        <v>0</v>
      </c>
      <c r="I3472" s="44">
        <v>0</v>
      </c>
      <c r="J3472" s="45">
        <v>0</v>
      </c>
      <c r="K3472" s="45">
        <v>0</v>
      </c>
      <c r="L3472" s="45">
        <f t="shared" ref="L3472:L3535" si="447">J3472-K3472</f>
        <v>0</v>
      </c>
      <c r="M3472" s="71">
        <f t="shared" si="445"/>
        <v>0</v>
      </c>
      <c r="N3472" s="59">
        <v>0</v>
      </c>
      <c r="O3472" s="59">
        <v>0</v>
      </c>
      <c r="P3472" s="59">
        <f t="shared" ref="P3472:P3535" si="448">N3472-O3472</f>
        <v>0</v>
      </c>
      <c r="Q3472" s="72">
        <f t="shared" si="446"/>
        <v>0</v>
      </c>
      <c r="R3472" s="44">
        <v>0</v>
      </c>
      <c r="S3472" s="45">
        <f t="shared" ref="S3472:S3535" si="449">E3472+H3472+J3472+N3472-I3472-K3472-O3472+R3472</f>
        <v>0</v>
      </c>
      <c r="T3472" s="45">
        <v>0</v>
      </c>
      <c r="U3472" s="44">
        <f t="shared" ref="U3472:U3535" si="450">S3472*T3472</f>
        <v>0</v>
      </c>
    </row>
    <row r="3473" spans="1:21">
      <c r="A3473" s="35">
        <v>60136187</v>
      </c>
      <c r="B3473" s="3" t="s">
        <v>5099</v>
      </c>
      <c r="C3473" s="4" t="s">
        <v>74</v>
      </c>
      <c r="D3473" s="4" t="s">
        <v>74</v>
      </c>
      <c r="E3473" s="86">
        <v>5</v>
      </c>
      <c r="F3473" s="96">
        <f t="shared" si="444"/>
        <v>54779</v>
      </c>
      <c r="G3473" s="77">
        <v>273895</v>
      </c>
      <c r="H3473" s="45">
        <v>0</v>
      </c>
      <c r="I3473" s="44">
        <v>3</v>
      </c>
      <c r="J3473" s="45">
        <v>0</v>
      </c>
      <c r="K3473" s="45">
        <v>0</v>
      </c>
      <c r="L3473" s="45">
        <f t="shared" si="447"/>
        <v>0</v>
      </c>
      <c r="M3473" s="71">
        <f t="shared" si="445"/>
        <v>0</v>
      </c>
      <c r="N3473" s="59">
        <v>0</v>
      </c>
      <c r="O3473" s="59">
        <v>0</v>
      </c>
      <c r="P3473" s="59">
        <f t="shared" si="448"/>
        <v>0</v>
      </c>
      <c r="Q3473" s="72">
        <f t="shared" si="446"/>
        <v>0</v>
      </c>
      <c r="R3473" s="44">
        <v>0</v>
      </c>
      <c r="S3473" s="45">
        <f t="shared" si="449"/>
        <v>2</v>
      </c>
      <c r="T3473" s="10">
        <v>54779</v>
      </c>
      <c r="U3473" s="44">
        <f t="shared" si="450"/>
        <v>109558</v>
      </c>
    </row>
    <row r="3474" spans="1:21">
      <c r="A3474" s="33" t="s">
        <v>4641</v>
      </c>
      <c r="B3474" s="3" t="s">
        <v>4642</v>
      </c>
      <c r="C3474" s="4" t="s">
        <v>74</v>
      </c>
      <c r="D3474" s="4" t="s">
        <v>74</v>
      </c>
      <c r="E3474" s="86">
        <v>82</v>
      </c>
      <c r="F3474" s="96">
        <f t="shared" si="444"/>
        <v>32615</v>
      </c>
      <c r="G3474" s="77">
        <v>2674430</v>
      </c>
      <c r="H3474" s="45">
        <v>0</v>
      </c>
      <c r="I3474" s="44">
        <v>0</v>
      </c>
      <c r="J3474" s="45">
        <v>0</v>
      </c>
      <c r="K3474" s="45">
        <v>0</v>
      </c>
      <c r="L3474" s="45">
        <f t="shared" si="447"/>
        <v>0</v>
      </c>
      <c r="M3474" s="71">
        <f t="shared" si="445"/>
        <v>0</v>
      </c>
      <c r="N3474" s="59">
        <v>0</v>
      </c>
      <c r="O3474" s="59">
        <v>0</v>
      </c>
      <c r="P3474" s="59">
        <f t="shared" si="448"/>
        <v>0</v>
      </c>
      <c r="Q3474" s="72">
        <f t="shared" si="446"/>
        <v>0</v>
      </c>
      <c r="R3474" s="44">
        <v>0</v>
      </c>
      <c r="S3474" s="45">
        <f t="shared" si="449"/>
        <v>82</v>
      </c>
      <c r="T3474" s="10">
        <v>32615</v>
      </c>
      <c r="U3474" s="44">
        <f t="shared" si="450"/>
        <v>2674430</v>
      </c>
    </row>
    <row r="3475" spans="1:21">
      <c r="A3475" s="33" t="s">
        <v>6256</v>
      </c>
      <c r="B3475" s="3" t="s">
        <v>6257</v>
      </c>
      <c r="C3475" s="4" t="s">
        <v>74</v>
      </c>
      <c r="D3475" s="4" t="s">
        <v>74</v>
      </c>
      <c r="E3475" s="86">
        <v>128</v>
      </c>
      <c r="F3475" s="96">
        <f t="shared" si="444"/>
        <v>34006</v>
      </c>
      <c r="G3475" s="77">
        <v>4352768</v>
      </c>
      <c r="H3475" s="45">
        <v>0</v>
      </c>
      <c r="I3475" s="44">
        <v>10</v>
      </c>
      <c r="J3475" s="45">
        <v>0</v>
      </c>
      <c r="K3475" s="45">
        <v>0</v>
      </c>
      <c r="L3475" s="45">
        <f t="shared" si="447"/>
        <v>0</v>
      </c>
      <c r="M3475" s="71">
        <f t="shared" si="445"/>
        <v>0</v>
      </c>
      <c r="N3475" s="59">
        <v>0</v>
      </c>
      <c r="O3475" s="59">
        <v>0</v>
      </c>
      <c r="P3475" s="59">
        <f t="shared" si="448"/>
        <v>0</v>
      </c>
      <c r="Q3475" s="72">
        <f t="shared" si="446"/>
        <v>0</v>
      </c>
      <c r="R3475" s="44">
        <v>0</v>
      </c>
      <c r="S3475" s="45">
        <f t="shared" si="449"/>
        <v>118</v>
      </c>
      <c r="T3475" s="10">
        <v>34006</v>
      </c>
      <c r="U3475" s="44">
        <f t="shared" si="450"/>
        <v>4012708</v>
      </c>
    </row>
    <row r="3476" spans="1:21">
      <c r="A3476" s="33">
        <v>60363652</v>
      </c>
      <c r="B3476" s="3" t="s">
        <v>4597</v>
      </c>
      <c r="C3476" s="4" t="s">
        <v>74</v>
      </c>
      <c r="D3476" s="4" t="s">
        <v>74</v>
      </c>
      <c r="E3476" s="86">
        <v>48</v>
      </c>
      <c r="F3476" s="96">
        <f t="shared" si="444"/>
        <v>33823</v>
      </c>
      <c r="G3476" s="77">
        <v>1623504</v>
      </c>
      <c r="H3476" s="45">
        <v>0</v>
      </c>
      <c r="I3476" s="44">
        <v>0</v>
      </c>
      <c r="J3476" s="45">
        <v>0</v>
      </c>
      <c r="K3476" s="45">
        <v>0</v>
      </c>
      <c r="L3476" s="45">
        <f t="shared" si="447"/>
        <v>0</v>
      </c>
      <c r="M3476" s="71">
        <f t="shared" si="445"/>
        <v>0</v>
      </c>
      <c r="N3476" s="59">
        <v>0</v>
      </c>
      <c r="O3476" s="59">
        <v>0</v>
      </c>
      <c r="P3476" s="59">
        <f t="shared" si="448"/>
        <v>0</v>
      </c>
      <c r="Q3476" s="72">
        <f t="shared" si="446"/>
        <v>0</v>
      </c>
      <c r="R3476" s="44">
        <v>0</v>
      </c>
      <c r="S3476" s="45">
        <f t="shared" si="449"/>
        <v>48</v>
      </c>
      <c r="T3476" s="10">
        <v>33823</v>
      </c>
      <c r="U3476" s="44">
        <f t="shared" si="450"/>
        <v>1623504</v>
      </c>
    </row>
    <row r="3477" spans="1:21">
      <c r="A3477" s="28">
        <v>60134049</v>
      </c>
      <c r="B3477" s="3" t="s">
        <v>708</v>
      </c>
      <c r="C3477" s="4" t="s">
        <v>74</v>
      </c>
      <c r="D3477" s="4" t="s">
        <v>74</v>
      </c>
      <c r="E3477" s="86">
        <v>0</v>
      </c>
      <c r="F3477" s="96">
        <f t="shared" si="444"/>
        <v>0</v>
      </c>
      <c r="G3477" s="77">
        <v>0</v>
      </c>
      <c r="H3477" s="45">
        <v>0</v>
      </c>
      <c r="I3477" s="44">
        <v>0</v>
      </c>
      <c r="J3477" s="45">
        <v>0</v>
      </c>
      <c r="K3477" s="45">
        <v>0</v>
      </c>
      <c r="L3477" s="45">
        <f t="shared" si="447"/>
        <v>0</v>
      </c>
      <c r="M3477" s="71">
        <f t="shared" si="445"/>
        <v>0</v>
      </c>
      <c r="N3477" s="59">
        <v>0</v>
      </c>
      <c r="O3477" s="59">
        <v>0</v>
      </c>
      <c r="P3477" s="59">
        <f t="shared" si="448"/>
        <v>0</v>
      </c>
      <c r="Q3477" s="72">
        <f t="shared" si="446"/>
        <v>0</v>
      </c>
      <c r="R3477" s="44">
        <v>0</v>
      </c>
      <c r="S3477" s="45">
        <f t="shared" si="449"/>
        <v>0</v>
      </c>
      <c r="T3477" s="45">
        <v>0</v>
      </c>
      <c r="U3477" s="44">
        <f t="shared" si="450"/>
        <v>0</v>
      </c>
    </row>
    <row r="3478" spans="1:21">
      <c r="A3478" s="2" t="s">
        <v>9795</v>
      </c>
      <c r="B3478" s="3" t="s">
        <v>9796</v>
      </c>
      <c r="C3478" s="4" t="s">
        <v>74</v>
      </c>
      <c r="D3478" s="4" t="s">
        <v>74</v>
      </c>
      <c r="E3478" s="86">
        <v>0</v>
      </c>
      <c r="F3478" s="96">
        <f t="shared" si="444"/>
        <v>0</v>
      </c>
      <c r="G3478" s="77">
        <v>0</v>
      </c>
      <c r="H3478" s="45">
        <v>45</v>
      </c>
      <c r="I3478" s="44">
        <v>38</v>
      </c>
      <c r="J3478" s="45">
        <v>0</v>
      </c>
      <c r="K3478" s="45">
        <v>0</v>
      </c>
      <c r="L3478" s="45">
        <f t="shared" si="447"/>
        <v>0</v>
      </c>
      <c r="M3478" s="71">
        <f t="shared" si="445"/>
        <v>0</v>
      </c>
      <c r="N3478" s="59">
        <v>0</v>
      </c>
      <c r="O3478" s="59">
        <v>0</v>
      </c>
      <c r="P3478" s="59">
        <f t="shared" si="448"/>
        <v>0</v>
      </c>
      <c r="Q3478" s="72">
        <f t="shared" si="446"/>
        <v>0</v>
      </c>
      <c r="R3478" s="44">
        <v>0</v>
      </c>
      <c r="S3478" s="45">
        <f t="shared" si="449"/>
        <v>7</v>
      </c>
      <c r="T3478" s="10">
        <v>40133</v>
      </c>
      <c r="U3478" s="44">
        <f t="shared" si="450"/>
        <v>280931</v>
      </c>
    </row>
    <row r="3479" spans="1:21">
      <c r="A3479" s="33" t="s">
        <v>1862</v>
      </c>
      <c r="B3479" s="3" t="s">
        <v>1863</v>
      </c>
      <c r="C3479" s="4" t="s">
        <v>74</v>
      </c>
      <c r="D3479" s="4" t="s">
        <v>74</v>
      </c>
      <c r="E3479" s="86">
        <v>125</v>
      </c>
      <c r="F3479" s="96">
        <f t="shared" si="444"/>
        <v>37863</v>
      </c>
      <c r="G3479" s="77">
        <v>4732875</v>
      </c>
      <c r="H3479" s="45">
        <v>30</v>
      </c>
      <c r="I3479" s="44">
        <v>135</v>
      </c>
      <c r="J3479" s="45">
        <v>0</v>
      </c>
      <c r="K3479" s="45">
        <v>0</v>
      </c>
      <c r="L3479" s="45">
        <f t="shared" si="447"/>
        <v>0</v>
      </c>
      <c r="M3479" s="71">
        <f t="shared" si="445"/>
        <v>0</v>
      </c>
      <c r="N3479" s="59">
        <v>0</v>
      </c>
      <c r="O3479" s="59">
        <v>0</v>
      </c>
      <c r="P3479" s="59">
        <f t="shared" si="448"/>
        <v>0</v>
      </c>
      <c r="Q3479" s="72">
        <f t="shared" si="446"/>
        <v>0</v>
      </c>
      <c r="R3479" s="44">
        <v>0</v>
      </c>
      <c r="S3479" s="45">
        <f t="shared" si="449"/>
        <v>20</v>
      </c>
      <c r="T3479" s="10">
        <v>38215</v>
      </c>
      <c r="U3479" s="44">
        <f t="shared" si="450"/>
        <v>764300</v>
      </c>
    </row>
    <row r="3480" spans="1:21">
      <c r="A3480" s="2" t="s">
        <v>10050</v>
      </c>
      <c r="B3480" s="3" t="s">
        <v>10051</v>
      </c>
      <c r="C3480" s="4" t="s">
        <v>74</v>
      </c>
      <c r="D3480" s="4" t="s">
        <v>74</v>
      </c>
      <c r="E3480" s="86">
        <v>0</v>
      </c>
      <c r="F3480" s="96">
        <f t="shared" si="444"/>
        <v>0</v>
      </c>
      <c r="G3480" s="77">
        <v>0</v>
      </c>
      <c r="H3480" s="45">
        <v>25</v>
      </c>
      <c r="I3480" s="44">
        <v>5</v>
      </c>
      <c r="J3480" s="45">
        <v>0</v>
      </c>
      <c r="K3480" s="45">
        <v>0</v>
      </c>
      <c r="L3480" s="45">
        <f t="shared" si="447"/>
        <v>0</v>
      </c>
      <c r="M3480" s="71">
        <f t="shared" si="445"/>
        <v>0</v>
      </c>
      <c r="N3480" s="59">
        <v>0</v>
      </c>
      <c r="O3480" s="59">
        <v>0</v>
      </c>
      <c r="P3480" s="59">
        <f t="shared" si="448"/>
        <v>0</v>
      </c>
      <c r="Q3480" s="72">
        <f t="shared" si="446"/>
        <v>0</v>
      </c>
      <c r="R3480" s="44">
        <v>0</v>
      </c>
      <c r="S3480" s="45">
        <f t="shared" si="449"/>
        <v>20</v>
      </c>
      <c r="T3480" s="10">
        <v>39677</v>
      </c>
      <c r="U3480" s="44">
        <f t="shared" si="450"/>
        <v>793540</v>
      </c>
    </row>
    <row r="3481" spans="1:21">
      <c r="A3481" s="2" t="s">
        <v>12075</v>
      </c>
      <c r="B3481" s="3" t="s">
        <v>12076</v>
      </c>
      <c r="C3481" s="4" t="s">
        <v>74</v>
      </c>
      <c r="D3481" s="4" t="s">
        <v>74</v>
      </c>
      <c r="E3481" s="86">
        <v>0</v>
      </c>
      <c r="F3481" s="96">
        <f t="shared" ref="F3481:F3512" si="451">IFERROR(G3481/E3481,0)</f>
        <v>0</v>
      </c>
      <c r="G3481" s="77">
        <v>0</v>
      </c>
      <c r="H3481" s="45">
        <v>16</v>
      </c>
      <c r="I3481" s="44">
        <v>2</v>
      </c>
      <c r="J3481" s="45">
        <v>0</v>
      </c>
      <c r="K3481" s="45">
        <v>0</v>
      </c>
      <c r="L3481" s="45">
        <f t="shared" si="447"/>
        <v>0</v>
      </c>
      <c r="M3481" s="71">
        <f t="shared" si="445"/>
        <v>0</v>
      </c>
      <c r="N3481" s="59">
        <v>0</v>
      </c>
      <c r="O3481" s="59">
        <v>0</v>
      </c>
      <c r="P3481" s="59">
        <f t="shared" si="448"/>
        <v>0</v>
      </c>
      <c r="Q3481" s="72">
        <f t="shared" si="446"/>
        <v>0</v>
      </c>
      <c r="R3481" s="44">
        <v>0</v>
      </c>
      <c r="S3481" s="45">
        <f t="shared" si="449"/>
        <v>14</v>
      </c>
      <c r="T3481" s="10">
        <v>39831</v>
      </c>
      <c r="U3481" s="44">
        <f t="shared" si="450"/>
        <v>557634</v>
      </c>
    </row>
    <row r="3482" spans="1:21">
      <c r="A3482" s="2" t="s">
        <v>10020</v>
      </c>
      <c r="B3482" s="3" t="s">
        <v>10021</v>
      </c>
      <c r="C3482" s="4" t="s">
        <v>74</v>
      </c>
      <c r="D3482" s="4" t="s">
        <v>74</v>
      </c>
      <c r="E3482" s="86">
        <v>0</v>
      </c>
      <c r="F3482" s="96">
        <f t="shared" si="451"/>
        <v>0</v>
      </c>
      <c r="G3482" s="77">
        <v>0</v>
      </c>
      <c r="H3482" s="45">
        <v>10</v>
      </c>
      <c r="I3482" s="44">
        <v>10</v>
      </c>
      <c r="J3482" s="45">
        <v>0</v>
      </c>
      <c r="K3482" s="45">
        <v>0</v>
      </c>
      <c r="L3482" s="45">
        <f t="shared" si="447"/>
        <v>0</v>
      </c>
      <c r="M3482" s="71">
        <f t="shared" si="445"/>
        <v>0</v>
      </c>
      <c r="N3482" s="59">
        <v>0</v>
      </c>
      <c r="O3482" s="59">
        <v>0</v>
      </c>
      <c r="P3482" s="59">
        <f t="shared" si="448"/>
        <v>0</v>
      </c>
      <c r="Q3482" s="72">
        <f t="shared" si="446"/>
        <v>0</v>
      </c>
      <c r="R3482" s="44">
        <v>0</v>
      </c>
      <c r="S3482" s="45">
        <f t="shared" si="449"/>
        <v>0</v>
      </c>
      <c r="T3482" s="45">
        <v>53485</v>
      </c>
      <c r="U3482" s="44">
        <f t="shared" si="450"/>
        <v>0</v>
      </c>
    </row>
    <row r="3483" spans="1:21">
      <c r="A3483" s="2" t="s">
        <v>1585</v>
      </c>
      <c r="B3483" s="3" t="s">
        <v>1586</v>
      </c>
      <c r="C3483" s="4" t="s">
        <v>74</v>
      </c>
      <c r="D3483" s="4" t="s">
        <v>74</v>
      </c>
      <c r="E3483" s="86">
        <v>0</v>
      </c>
      <c r="F3483" s="96">
        <f t="shared" si="451"/>
        <v>0</v>
      </c>
      <c r="G3483" s="77">
        <v>0</v>
      </c>
      <c r="H3483" s="45">
        <v>26</v>
      </c>
      <c r="I3483" s="44">
        <v>26</v>
      </c>
      <c r="J3483" s="45">
        <v>0</v>
      </c>
      <c r="K3483" s="45">
        <v>0</v>
      </c>
      <c r="L3483" s="45">
        <f t="shared" si="447"/>
        <v>0</v>
      </c>
      <c r="M3483" s="71">
        <f t="shared" si="445"/>
        <v>0</v>
      </c>
      <c r="N3483" s="59">
        <v>0</v>
      </c>
      <c r="O3483" s="59">
        <v>0</v>
      </c>
      <c r="P3483" s="59">
        <f t="shared" si="448"/>
        <v>0</v>
      </c>
      <c r="Q3483" s="72">
        <f t="shared" si="446"/>
        <v>0</v>
      </c>
      <c r="R3483" s="44">
        <v>0</v>
      </c>
      <c r="S3483" s="45">
        <f t="shared" si="449"/>
        <v>0</v>
      </c>
      <c r="T3483" s="45">
        <v>61412</v>
      </c>
      <c r="U3483" s="44">
        <f t="shared" si="450"/>
        <v>0</v>
      </c>
    </row>
    <row r="3484" spans="1:21">
      <c r="A3484" s="2" t="s">
        <v>1999</v>
      </c>
      <c r="B3484" s="3" t="s">
        <v>2000</v>
      </c>
      <c r="C3484" s="4" t="s">
        <v>74</v>
      </c>
      <c r="D3484" s="4" t="s">
        <v>74</v>
      </c>
      <c r="E3484" s="86">
        <v>0</v>
      </c>
      <c r="F3484" s="96">
        <f t="shared" si="451"/>
        <v>0</v>
      </c>
      <c r="G3484" s="77">
        <v>0</v>
      </c>
      <c r="H3484" s="45">
        <v>22</v>
      </c>
      <c r="I3484" s="44">
        <v>21</v>
      </c>
      <c r="J3484" s="45">
        <v>0</v>
      </c>
      <c r="K3484" s="45">
        <v>0</v>
      </c>
      <c r="L3484" s="45">
        <f t="shared" si="447"/>
        <v>0</v>
      </c>
      <c r="M3484" s="71">
        <f t="shared" si="445"/>
        <v>0</v>
      </c>
      <c r="N3484" s="59">
        <v>0</v>
      </c>
      <c r="O3484" s="59">
        <v>0</v>
      </c>
      <c r="P3484" s="59">
        <f t="shared" si="448"/>
        <v>0</v>
      </c>
      <c r="Q3484" s="72">
        <f t="shared" si="446"/>
        <v>0</v>
      </c>
      <c r="R3484" s="44">
        <v>0</v>
      </c>
      <c r="S3484" s="45">
        <f t="shared" si="449"/>
        <v>1</v>
      </c>
      <c r="T3484" s="10">
        <v>60650</v>
      </c>
      <c r="U3484" s="44">
        <f t="shared" si="450"/>
        <v>60650</v>
      </c>
    </row>
    <row r="3485" spans="1:21">
      <c r="A3485" s="33">
        <v>61055686</v>
      </c>
      <c r="B3485" s="3" t="s">
        <v>1263</v>
      </c>
      <c r="C3485" s="4" t="s">
        <v>74</v>
      </c>
      <c r="D3485" s="4" t="s">
        <v>74</v>
      </c>
      <c r="E3485" s="86">
        <v>18</v>
      </c>
      <c r="F3485" s="96">
        <f t="shared" si="451"/>
        <v>33409</v>
      </c>
      <c r="G3485" s="77">
        <v>601362</v>
      </c>
      <c r="H3485" s="45">
        <v>0</v>
      </c>
      <c r="I3485" s="44">
        <v>0</v>
      </c>
      <c r="J3485" s="45">
        <v>0</v>
      </c>
      <c r="K3485" s="45">
        <v>0</v>
      </c>
      <c r="L3485" s="45">
        <f t="shared" si="447"/>
        <v>0</v>
      </c>
      <c r="M3485" s="71">
        <f t="shared" si="445"/>
        <v>0</v>
      </c>
      <c r="N3485" s="59">
        <v>0</v>
      </c>
      <c r="O3485" s="59">
        <v>0</v>
      </c>
      <c r="P3485" s="59">
        <f t="shared" si="448"/>
        <v>0</v>
      </c>
      <c r="Q3485" s="72">
        <f t="shared" si="446"/>
        <v>0</v>
      </c>
      <c r="R3485" s="44">
        <v>0</v>
      </c>
      <c r="S3485" s="45">
        <f t="shared" si="449"/>
        <v>18</v>
      </c>
      <c r="T3485" s="10">
        <v>33409</v>
      </c>
      <c r="U3485" s="44">
        <f t="shared" si="450"/>
        <v>601362</v>
      </c>
    </row>
    <row r="3486" spans="1:21">
      <c r="A3486" s="33">
        <v>60967823</v>
      </c>
      <c r="B3486" s="3" t="s">
        <v>4221</v>
      </c>
      <c r="C3486" s="4" t="s">
        <v>74</v>
      </c>
      <c r="D3486" s="4" t="s">
        <v>74</v>
      </c>
      <c r="E3486" s="86">
        <v>9</v>
      </c>
      <c r="F3486" s="96">
        <f t="shared" si="451"/>
        <v>34020</v>
      </c>
      <c r="G3486" s="77">
        <v>306180</v>
      </c>
      <c r="H3486" s="45">
        <v>0</v>
      </c>
      <c r="I3486" s="44">
        <v>0</v>
      </c>
      <c r="J3486" s="45">
        <v>0</v>
      </c>
      <c r="K3486" s="45">
        <v>0</v>
      </c>
      <c r="L3486" s="45">
        <f t="shared" si="447"/>
        <v>0</v>
      </c>
      <c r="M3486" s="71">
        <f t="shared" si="445"/>
        <v>0</v>
      </c>
      <c r="N3486" s="59">
        <v>0</v>
      </c>
      <c r="O3486" s="59">
        <v>0</v>
      </c>
      <c r="P3486" s="59">
        <f t="shared" si="448"/>
        <v>0</v>
      </c>
      <c r="Q3486" s="72">
        <f t="shared" si="446"/>
        <v>0</v>
      </c>
      <c r="R3486" s="44">
        <v>0</v>
      </c>
      <c r="S3486" s="45">
        <f t="shared" si="449"/>
        <v>9</v>
      </c>
      <c r="T3486" s="10">
        <v>34020</v>
      </c>
      <c r="U3486" s="44">
        <f t="shared" si="450"/>
        <v>306180</v>
      </c>
    </row>
    <row r="3487" spans="1:21">
      <c r="A3487" s="33">
        <v>60967811</v>
      </c>
      <c r="B3487" s="3" t="s">
        <v>1238</v>
      </c>
      <c r="C3487" s="4" t="s">
        <v>74</v>
      </c>
      <c r="D3487" s="4" t="s">
        <v>74</v>
      </c>
      <c r="E3487" s="86">
        <v>1</v>
      </c>
      <c r="F3487" s="96">
        <f t="shared" si="451"/>
        <v>54865</v>
      </c>
      <c r="G3487" s="77">
        <v>54865</v>
      </c>
      <c r="H3487" s="45">
        <v>0</v>
      </c>
      <c r="I3487" s="44">
        <v>0</v>
      </c>
      <c r="J3487" s="45">
        <v>0</v>
      </c>
      <c r="K3487" s="45">
        <v>0</v>
      </c>
      <c r="L3487" s="45">
        <f t="shared" si="447"/>
        <v>0</v>
      </c>
      <c r="M3487" s="71">
        <f t="shared" si="445"/>
        <v>0</v>
      </c>
      <c r="N3487" s="59">
        <v>0</v>
      </c>
      <c r="O3487" s="59">
        <v>0</v>
      </c>
      <c r="P3487" s="59">
        <f t="shared" si="448"/>
        <v>0</v>
      </c>
      <c r="Q3487" s="72">
        <f t="shared" si="446"/>
        <v>0</v>
      </c>
      <c r="R3487" s="44">
        <v>0</v>
      </c>
      <c r="S3487" s="45">
        <f t="shared" si="449"/>
        <v>1</v>
      </c>
      <c r="T3487" s="10">
        <v>54865</v>
      </c>
      <c r="U3487" s="44">
        <f t="shared" si="450"/>
        <v>54865</v>
      </c>
    </row>
    <row r="3488" spans="1:21">
      <c r="A3488" s="33" t="s">
        <v>2215</v>
      </c>
      <c r="B3488" s="3" t="s">
        <v>2216</v>
      </c>
      <c r="C3488" s="4" t="s">
        <v>74</v>
      </c>
      <c r="D3488" s="4" t="s">
        <v>74</v>
      </c>
      <c r="E3488" s="86">
        <v>34</v>
      </c>
      <c r="F3488" s="96">
        <f t="shared" si="451"/>
        <v>29004</v>
      </c>
      <c r="G3488" s="77">
        <v>986136</v>
      </c>
      <c r="H3488" s="45">
        <v>0</v>
      </c>
      <c r="I3488" s="44">
        <v>49</v>
      </c>
      <c r="J3488" s="45">
        <v>0</v>
      </c>
      <c r="K3488" s="45">
        <v>0</v>
      </c>
      <c r="L3488" s="45">
        <f t="shared" si="447"/>
        <v>0</v>
      </c>
      <c r="M3488" s="71">
        <f t="shared" si="445"/>
        <v>0</v>
      </c>
      <c r="N3488" s="59">
        <v>30</v>
      </c>
      <c r="O3488" s="59">
        <v>0</v>
      </c>
      <c r="P3488" s="59">
        <f t="shared" si="448"/>
        <v>30</v>
      </c>
      <c r="Q3488" s="72">
        <f t="shared" si="446"/>
        <v>870120</v>
      </c>
      <c r="R3488" s="44">
        <v>0</v>
      </c>
      <c r="S3488" s="45">
        <f t="shared" si="449"/>
        <v>15</v>
      </c>
      <c r="T3488" s="10">
        <v>29004</v>
      </c>
      <c r="U3488" s="44">
        <f t="shared" si="450"/>
        <v>435060</v>
      </c>
    </row>
    <row r="3489" spans="1:21">
      <c r="A3489" s="33" t="s">
        <v>4427</v>
      </c>
      <c r="B3489" s="3" t="s">
        <v>4428</v>
      </c>
      <c r="C3489" s="4" t="s">
        <v>74</v>
      </c>
      <c r="D3489" s="4" t="s">
        <v>74</v>
      </c>
      <c r="E3489" s="86">
        <v>18</v>
      </c>
      <c r="F3489" s="96">
        <f t="shared" si="451"/>
        <v>28760</v>
      </c>
      <c r="G3489" s="77">
        <v>517680</v>
      </c>
      <c r="H3489" s="45">
        <v>0</v>
      </c>
      <c r="I3489" s="44">
        <v>0</v>
      </c>
      <c r="J3489" s="45">
        <v>0</v>
      </c>
      <c r="K3489" s="45">
        <v>0</v>
      </c>
      <c r="L3489" s="45">
        <f t="shared" si="447"/>
        <v>0</v>
      </c>
      <c r="M3489" s="71">
        <f t="shared" si="445"/>
        <v>0</v>
      </c>
      <c r="N3489" s="59">
        <v>0</v>
      </c>
      <c r="O3489" s="59">
        <v>0</v>
      </c>
      <c r="P3489" s="59">
        <f t="shared" si="448"/>
        <v>0</v>
      </c>
      <c r="Q3489" s="72">
        <f t="shared" si="446"/>
        <v>0</v>
      </c>
      <c r="R3489" s="44">
        <v>0</v>
      </c>
      <c r="S3489" s="45">
        <f t="shared" si="449"/>
        <v>18</v>
      </c>
      <c r="T3489" s="10">
        <v>28761</v>
      </c>
      <c r="U3489" s="44">
        <f t="shared" si="450"/>
        <v>517698</v>
      </c>
    </row>
    <row r="3490" spans="1:21">
      <c r="A3490" s="33" t="s">
        <v>6190</v>
      </c>
      <c r="B3490" s="3" t="s">
        <v>6191</v>
      </c>
      <c r="C3490" s="4" t="s">
        <v>74</v>
      </c>
      <c r="D3490" s="4" t="s">
        <v>74</v>
      </c>
      <c r="E3490" s="86">
        <v>15</v>
      </c>
      <c r="F3490" s="96">
        <f t="shared" si="451"/>
        <v>35770</v>
      </c>
      <c r="G3490" s="77">
        <v>536550</v>
      </c>
      <c r="H3490" s="45">
        <v>21</v>
      </c>
      <c r="I3490" s="44">
        <v>20</v>
      </c>
      <c r="J3490" s="45">
        <v>0</v>
      </c>
      <c r="K3490" s="45">
        <v>0</v>
      </c>
      <c r="L3490" s="45">
        <f t="shared" si="447"/>
        <v>0</v>
      </c>
      <c r="M3490" s="71">
        <f t="shared" si="445"/>
        <v>0</v>
      </c>
      <c r="N3490" s="59">
        <v>0</v>
      </c>
      <c r="O3490" s="59">
        <v>0</v>
      </c>
      <c r="P3490" s="59">
        <f t="shared" si="448"/>
        <v>0</v>
      </c>
      <c r="Q3490" s="72">
        <f t="shared" si="446"/>
        <v>0</v>
      </c>
      <c r="R3490" s="44">
        <v>0</v>
      </c>
      <c r="S3490" s="45">
        <f t="shared" si="449"/>
        <v>16</v>
      </c>
      <c r="T3490" s="10">
        <v>36839</v>
      </c>
      <c r="U3490" s="44">
        <f t="shared" si="450"/>
        <v>589424</v>
      </c>
    </row>
    <row r="3491" spans="1:21">
      <c r="A3491" s="33" t="s">
        <v>4774</v>
      </c>
      <c r="B3491" s="3" t="s">
        <v>4775</v>
      </c>
      <c r="C3491" s="4" t="s">
        <v>74</v>
      </c>
      <c r="D3491" s="4" t="s">
        <v>74</v>
      </c>
      <c r="E3491" s="86">
        <v>12</v>
      </c>
      <c r="F3491" s="96">
        <f t="shared" si="451"/>
        <v>37561</v>
      </c>
      <c r="G3491" s="77">
        <v>450732</v>
      </c>
      <c r="H3491" s="45">
        <v>0</v>
      </c>
      <c r="I3491" s="44">
        <v>12</v>
      </c>
      <c r="J3491" s="45">
        <v>0</v>
      </c>
      <c r="K3491" s="45">
        <v>0</v>
      </c>
      <c r="L3491" s="45">
        <f t="shared" si="447"/>
        <v>0</v>
      </c>
      <c r="M3491" s="71">
        <f t="shared" si="445"/>
        <v>0</v>
      </c>
      <c r="N3491" s="59">
        <v>0</v>
      </c>
      <c r="O3491" s="59">
        <v>0</v>
      </c>
      <c r="P3491" s="59">
        <f t="shared" si="448"/>
        <v>0</v>
      </c>
      <c r="Q3491" s="72">
        <f t="shared" si="446"/>
        <v>0</v>
      </c>
      <c r="R3491" s="44">
        <v>0</v>
      </c>
      <c r="S3491" s="45">
        <f t="shared" si="449"/>
        <v>0</v>
      </c>
      <c r="T3491" s="45">
        <v>37561</v>
      </c>
      <c r="U3491" s="44">
        <f t="shared" si="450"/>
        <v>0</v>
      </c>
    </row>
    <row r="3492" spans="1:21">
      <c r="A3492" s="33" t="s">
        <v>4138</v>
      </c>
      <c r="B3492" s="3" t="s">
        <v>4139</v>
      </c>
      <c r="C3492" s="4" t="s">
        <v>74</v>
      </c>
      <c r="D3492" s="4" t="s">
        <v>74</v>
      </c>
      <c r="E3492" s="86">
        <v>7</v>
      </c>
      <c r="F3492" s="96">
        <f t="shared" si="451"/>
        <v>30390</v>
      </c>
      <c r="G3492" s="77">
        <v>212730</v>
      </c>
      <c r="H3492" s="45">
        <v>0</v>
      </c>
      <c r="I3492" s="44">
        <v>7</v>
      </c>
      <c r="J3492" s="45">
        <v>0</v>
      </c>
      <c r="K3492" s="45">
        <v>0</v>
      </c>
      <c r="L3492" s="45">
        <f t="shared" si="447"/>
        <v>0</v>
      </c>
      <c r="M3492" s="71">
        <f t="shared" si="445"/>
        <v>0</v>
      </c>
      <c r="N3492" s="59">
        <v>0</v>
      </c>
      <c r="O3492" s="59">
        <v>0</v>
      </c>
      <c r="P3492" s="59">
        <f t="shared" si="448"/>
        <v>0</v>
      </c>
      <c r="Q3492" s="72">
        <f t="shared" si="446"/>
        <v>0</v>
      </c>
      <c r="R3492" s="44">
        <v>0</v>
      </c>
      <c r="S3492" s="45">
        <f t="shared" si="449"/>
        <v>0</v>
      </c>
      <c r="T3492" s="45">
        <v>30390</v>
      </c>
      <c r="U3492" s="44">
        <f t="shared" si="450"/>
        <v>0</v>
      </c>
    </row>
    <row r="3493" spans="1:21">
      <c r="A3493" s="33" t="s">
        <v>5846</v>
      </c>
      <c r="B3493" s="3" t="s">
        <v>5847</v>
      </c>
      <c r="C3493" s="4" t="s">
        <v>74</v>
      </c>
      <c r="D3493" s="4" t="s">
        <v>74</v>
      </c>
      <c r="E3493" s="86">
        <v>91</v>
      </c>
      <c r="F3493" s="96">
        <f t="shared" si="451"/>
        <v>32282</v>
      </c>
      <c r="G3493" s="77">
        <v>2937662</v>
      </c>
      <c r="H3493" s="45">
        <v>559</v>
      </c>
      <c r="I3493" s="44">
        <v>164</v>
      </c>
      <c r="J3493" s="45">
        <v>0</v>
      </c>
      <c r="K3493" s="45">
        <v>0</v>
      </c>
      <c r="L3493" s="45">
        <f t="shared" si="447"/>
        <v>0</v>
      </c>
      <c r="M3493" s="71">
        <f t="shared" si="445"/>
        <v>0</v>
      </c>
      <c r="N3493" s="59">
        <v>0</v>
      </c>
      <c r="O3493" s="59">
        <v>0</v>
      </c>
      <c r="P3493" s="59">
        <f t="shared" si="448"/>
        <v>0</v>
      </c>
      <c r="Q3493" s="72">
        <f t="shared" si="446"/>
        <v>0</v>
      </c>
      <c r="R3493" s="44">
        <v>0</v>
      </c>
      <c r="S3493" s="45">
        <f t="shared" si="449"/>
        <v>486</v>
      </c>
      <c r="T3493" s="10">
        <v>33446</v>
      </c>
      <c r="U3493" s="44">
        <f t="shared" si="450"/>
        <v>16254756</v>
      </c>
    </row>
    <row r="3494" spans="1:21">
      <c r="A3494" s="33">
        <v>60967802</v>
      </c>
      <c r="B3494" s="3" t="s">
        <v>3764</v>
      </c>
      <c r="C3494" s="4" t="s">
        <v>74</v>
      </c>
      <c r="D3494" s="4" t="s">
        <v>74</v>
      </c>
      <c r="E3494" s="86">
        <v>3</v>
      </c>
      <c r="F3494" s="96">
        <f t="shared" si="451"/>
        <v>33665</v>
      </c>
      <c r="G3494" s="77">
        <v>100995</v>
      </c>
      <c r="H3494" s="45">
        <v>0</v>
      </c>
      <c r="I3494" s="44">
        <v>0</v>
      </c>
      <c r="J3494" s="45">
        <v>0</v>
      </c>
      <c r="K3494" s="45">
        <v>0</v>
      </c>
      <c r="L3494" s="45">
        <f t="shared" si="447"/>
        <v>0</v>
      </c>
      <c r="M3494" s="71">
        <f t="shared" si="445"/>
        <v>0</v>
      </c>
      <c r="N3494" s="59">
        <v>0</v>
      </c>
      <c r="O3494" s="59">
        <v>0</v>
      </c>
      <c r="P3494" s="59">
        <f t="shared" si="448"/>
        <v>0</v>
      </c>
      <c r="Q3494" s="72">
        <f t="shared" si="446"/>
        <v>0</v>
      </c>
      <c r="R3494" s="44">
        <v>0</v>
      </c>
      <c r="S3494" s="45">
        <f t="shared" si="449"/>
        <v>3</v>
      </c>
      <c r="T3494" s="10">
        <v>33665</v>
      </c>
      <c r="U3494" s="44">
        <f t="shared" si="450"/>
        <v>100995</v>
      </c>
    </row>
    <row r="3495" spans="1:21">
      <c r="A3495" s="33">
        <v>61055699</v>
      </c>
      <c r="B3495" s="3" t="s">
        <v>7335</v>
      </c>
      <c r="C3495" s="4" t="s">
        <v>74</v>
      </c>
      <c r="D3495" s="4" t="s">
        <v>74</v>
      </c>
      <c r="E3495" s="86">
        <v>20</v>
      </c>
      <c r="F3495" s="96">
        <f t="shared" si="451"/>
        <v>24972</v>
      </c>
      <c r="G3495" s="77">
        <v>499440</v>
      </c>
      <c r="H3495" s="45">
        <v>0</v>
      </c>
      <c r="I3495" s="44">
        <v>10</v>
      </c>
      <c r="J3495" s="45">
        <v>0</v>
      </c>
      <c r="K3495" s="45">
        <v>0</v>
      </c>
      <c r="L3495" s="45">
        <f t="shared" si="447"/>
        <v>0</v>
      </c>
      <c r="M3495" s="71">
        <f t="shared" si="445"/>
        <v>0</v>
      </c>
      <c r="N3495" s="59">
        <v>0</v>
      </c>
      <c r="O3495" s="59">
        <v>0</v>
      </c>
      <c r="P3495" s="59">
        <f t="shared" si="448"/>
        <v>0</v>
      </c>
      <c r="Q3495" s="72">
        <f t="shared" si="446"/>
        <v>0</v>
      </c>
      <c r="R3495" s="44">
        <v>0</v>
      </c>
      <c r="S3495" s="45">
        <f t="shared" si="449"/>
        <v>10</v>
      </c>
      <c r="T3495" s="10">
        <v>24972</v>
      </c>
      <c r="U3495" s="44">
        <f t="shared" si="450"/>
        <v>249720</v>
      </c>
    </row>
    <row r="3496" spans="1:21">
      <c r="A3496" s="28">
        <v>61055698</v>
      </c>
      <c r="B3496" s="3" t="s">
        <v>12779</v>
      </c>
      <c r="C3496" s="4" t="s">
        <v>74</v>
      </c>
      <c r="D3496" s="4" t="s">
        <v>74</v>
      </c>
      <c r="E3496" s="86">
        <v>0</v>
      </c>
      <c r="F3496" s="96">
        <f t="shared" si="451"/>
        <v>0</v>
      </c>
      <c r="G3496" s="77">
        <v>0</v>
      </c>
      <c r="H3496" s="45">
        <v>0</v>
      </c>
      <c r="I3496" s="44">
        <v>0</v>
      </c>
      <c r="J3496" s="45">
        <v>0</v>
      </c>
      <c r="K3496" s="45">
        <v>0</v>
      </c>
      <c r="L3496" s="45">
        <f t="shared" si="447"/>
        <v>0</v>
      </c>
      <c r="M3496" s="71">
        <f t="shared" si="445"/>
        <v>0</v>
      </c>
      <c r="N3496" s="59">
        <v>0</v>
      </c>
      <c r="O3496" s="59">
        <v>0</v>
      </c>
      <c r="P3496" s="59">
        <f t="shared" si="448"/>
        <v>0</v>
      </c>
      <c r="Q3496" s="72">
        <f t="shared" si="446"/>
        <v>0</v>
      </c>
      <c r="R3496" s="44">
        <v>0</v>
      </c>
      <c r="S3496" s="45">
        <f t="shared" si="449"/>
        <v>0</v>
      </c>
      <c r="T3496" s="45">
        <v>25928</v>
      </c>
      <c r="U3496" s="44">
        <f t="shared" si="450"/>
        <v>0</v>
      </c>
    </row>
    <row r="3497" spans="1:21">
      <c r="A3497" s="33">
        <v>60967808</v>
      </c>
      <c r="B3497" s="3" t="s">
        <v>1933</v>
      </c>
      <c r="C3497" s="4" t="s">
        <v>74</v>
      </c>
      <c r="D3497" s="4" t="s">
        <v>74</v>
      </c>
      <c r="E3497" s="86">
        <v>2</v>
      </c>
      <c r="F3497" s="96">
        <f t="shared" si="451"/>
        <v>25247</v>
      </c>
      <c r="G3497" s="77">
        <v>50494</v>
      </c>
      <c r="H3497" s="45">
        <v>0</v>
      </c>
      <c r="I3497" s="44">
        <v>0</v>
      </c>
      <c r="J3497" s="45">
        <v>0</v>
      </c>
      <c r="K3497" s="45">
        <v>0</v>
      </c>
      <c r="L3497" s="45">
        <f t="shared" si="447"/>
        <v>0</v>
      </c>
      <c r="M3497" s="71">
        <f t="shared" si="445"/>
        <v>0</v>
      </c>
      <c r="N3497" s="59">
        <v>0</v>
      </c>
      <c r="O3497" s="59">
        <v>0</v>
      </c>
      <c r="P3497" s="59">
        <f t="shared" si="448"/>
        <v>0</v>
      </c>
      <c r="Q3497" s="72">
        <f t="shared" si="446"/>
        <v>0</v>
      </c>
      <c r="R3497" s="44">
        <v>0</v>
      </c>
      <c r="S3497" s="45">
        <f t="shared" si="449"/>
        <v>2</v>
      </c>
      <c r="T3497" s="10">
        <v>25247</v>
      </c>
      <c r="U3497" s="44">
        <f t="shared" si="450"/>
        <v>50494</v>
      </c>
    </row>
    <row r="3498" spans="1:21">
      <c r="A3498" s="33">
        <v>60967793</v>
      </c>
      <c r="B3498" s="3" t="s">
        <v>3765</v>
      </c>
      <c r="C3498" s="4" t="s">
        <v>74</v>
      </c>
      <c r="D3498" s="4" t="s">
        <v>74</v>
      </c>
      <c r="E3498" s="86">
        <v>3</v>
      </c>
      <c r="F3498" s="96">
        <f t="shared" si="451"/>
        <v>27915</v>
      </c>
      <c r="G3498" s="77">
        <v>83745</v>
      </c>
      <c r="H3498" s="45">
        <v>0</v>
      </c>
      <c r="I3498" s="44">
        <v>0</v>
      </c>
      <c r="J3498" s="45">
        <v>0</v>
      </c>
      <c r="K3498" s="45">
        <v>0</v>
      </c>
      <c r="L3498" s="45">
        <f t="shared" si="447"/>
        <v>0</v>
      </c>
      <c r="M3498" s="71">
        <f t="shared" si="445"/>
        <v>0</v>
      </c>
      <c r="N3498" s="59">
        <v>0</v>
      </c>
      <c r="O3498" s="59">
        <v>0</v>
      </c>
      <c r="P3498" s="59">
        <f t="shared" si="448"/>
        <v>0</v>
      </c>
      <c r="Q3498" s="72">
        <f t="shared" si="446"/>
        <v>0</v>
      </c>
      <c r="R3498" s="44">
        <v>0</v>
      </c>
      <c r="S3498" s="45">
        <f t="shared" si="449"/>
        <v>3</v>
      </c>
      <c r="T3498" s="10">
        <v>27915</v>
      </c>
      <c r="U3498" s="44">
        <f t="shared" si="450"/>
        <v>83745</v>
      </c>
    </row>
    <row r="3499" spans="1:21">
      <c r="A3499" s="33" t="s">
        <v>5169</v>
      </c>
      <c r="B3499" s="3" t="s">
        <v>5170</v>
      </c>
      <c r="C3499" s="4" t="s">
        <v>74</v>
      </c>
      <c r="D3499" s="4" t="s">
        <v>74</v>
      </c>
      <c r="E3499" s="86">
        <v>47</v>
      </c>
      <c r="F3499" s="96">
        <f t="shared" si="451"/>
        <v>22096</v>
      </c>
      <c r="G3499" s="77">
        <v>1038512</v>
      </c>
      <c r="H3499" s="45">
        <v>30</v>
      </c>
      <c r="I3499" s="44">
        <v>77</v>
      </c>
      <c r="J3499" s="45">
        <v>0</v>
      </c>
      <c r="K3499" s="45">
        <v>0</v>
      </c>
      <c r="L3499" s="45">
        <f t="shared" si="447"/>
        <v>0</v>
      </c>
      <c r="M3499" s="71">
        <f t="shared" si="445"/>
        <v>0</v>
      </c>
      <c r="N3499" s="59">
        <v>0</v>
      </c>
      <c r="O3499" s="59">
        <v>0</v>
      </c>
      <c r="P3499" s="59">
        <f t="shared" si="448"/>
        <v>0</v>
      </c>
      <c r="Q3499" s="72">
        <f t="shared" si="446"/>
        <v>0</v>
      </c>
      <c r="R3499" s="44">
        <v>0</v>
      </c>
      <c r="S3499" s="45">
        <f t="shared" si="449"/>
        <v>0</v>
      </c>
      <c r="T3499" s="45">
        <v>22477</v>
      </c>
      <c r="U3499" s="44">
        <f t="shared" si="450"/>
        <v>0</v>
      </c>
    </row>
    <row r="3500" spans="1:21">
      <c r="A3500" s="33" t="s">
        <v>4879</v>
      </c>
      <c r="B3500" s="3" t="s">
        <v>4880</v>
      </c>
      <c r="C3500" s="4" t="s">
        <v>74</v>
      </c>
      <c r="D3500" s="4" t="s">
        <v>74</v>
      </c>
      <c r="E3500" s="86">
        <v>20</v>
      </c>
      <c r="F3500" s="96">
        <f t="shared" si="451"/>
        <v>22096</v>
      </c>
      <c r="G3500" s="77">
        <v>441920</v>
      </c>
      <c r="H3500" s="45">
        <v>10</v>
      </c>
      <c r="I3500" s="44">
        <v>7</v>
      </c>
      <c r="J3500" s="45">
        <v>0</v>
      </c>
      <c r="K3500" s="45">
        <v>0</v>
      </c>
      <c r="L3500" s="45">
        <f t="shared" si="447"/>
        <v>0</v>
      </c>
      <c r="M3500" s="71">
        <f t="shared" si="445"/>
        <v>0</v>
      </c>
      <c r="N3500" s="59">
        <v>0</v>
      </c>
      <c r="O3500" s="59">
        <v>0</v>
      </c>
      <c r="P3500" s="59">
        <f t="shared" si="448"/>
        <v>0</v>
      </c>
      <c r="Q3500" s="72">
        <f t="shared" si="446"/>
        <v>0</v>
      </c>
      <c r="R3500" s="44">
        <v>0</v>
      </c>
      <c r="S3500" s="45">
        <f t="shared" si="449"/>
        <v>23</v>
      </c>
      <c r="T3500" s="10">
        <v>22096</v>
      </c>
      <c r="U3500" s="44">
        <f t="shared" si="450"/>
        <v>508208</v>
      </c>
    </row>
    <row r="3501" spans="1:21">
      <c r="A3501" s="33" t="s">
        <v>6732</v>
      </c>
      <c r="B3501" s="3" t="s">
        <v>6733</v>
      </c>
      <c r="C3501" s="4" t="s">
        <v>74</v>
      </c>
      <c r="D3501" s="4" t="s">
        <v>74</v>
      </c>
      <c r="E3501" s="86">
        <v>23</v>
      </c>
      <c r="F3501" s="96">
        <f t="shared" si="451"/>
        <v>33889</v>
      </c>
      <c r="G3501" s="77">
        <v>779447</v>
      </c>
      <c r="H3501" s="45">
        <v>0</v>
      </c>
      <c r="I3501" s="44">
        <v>21</v>
      </c>
      <c r="J3501" s="45">
        <v>0</v>
      </c>
      <c r="K3501" s="45">
        <v>0</v>
      </c>
      <c r="L3501" s="45">
        <f t="shared" si="447"/>
        <v>0</v>
      </c>
      <c r="M3501" s="71">
        <f t="shared" si="445"/>
        <v>0</v>
      </c>
      <c r="N3501" s="59">
        <v>0</v>
      </c>
      <c r="O3501" s="59">
        <v>0</v>
      </c>
      <c r="P3501" s="59">
        <f t="shared" si="448"/>
        <v>0</v>
      </c>
      <c r="Q3501" s="72">
        <f t="shared" si="446"/>
        <v>0</v>
      </c>
      <c r="R3501" s="44">
        <v>0</v>
      </c>
      <c r="S3501" s="45">
        <f t="shared" si="449"/>
        <v>2</v>
      </c>
      <c r="T3501" s="10">
        <v>33890</v>
      </c>
      <c r="U3501" s="44">
        <f t="shared" si="450"/>
        <v>67780</v>
      </c>
    </row>
    <row r="3502" spans="1:21">
      <c r="A3502" s="2" t="s">
        <v>11122</v>
      </c>
      <c r="B3502" s="3" t="s">
        <v>11123</v>
      </c>
      <c r="C3502" s="4" t="s">
        <v>74</v>
      </c>
      <c r="D3502" s="4" t="s">
        <v>74</v>
      </c>
      <c r="E3502" s="86">
        <v>0</v>
      </c>
      <c r="F3502" s="96">
        <f t="shared" si="451"/>
        <v>0</v>
      </c>
      <c r="G3502" s="77">
        <v>0</v>
      </c>
      <c r="H3502" s="45">
        <v>2</v>
      </c>
      <c r="I3502" s="44">
        <v>2</v>
      </c>
      <c r="J3502" s="45">
        <v>0</v>
      </c>
      <c r="K3502" s="45">
        <v>0</v>
      </c>
      <c r="L3502" s="45">
        <f t="shared" si="447"/>
        <v>0</v>
      </c>
      <c r="M3502" s="71">
        <f t="shared" si="445"/>
        <v>0</v>
      </c>
      <c r="N3502" s="59">
        <v>0</v>
      </c>
      <c r="O3502" s="59">
        <v>0</v>
      </c>
      <c r="P3502" s="59">
        <f t="shared" si="448"/>
        <v>0</v>
      </c>
      <c r="Q3502" s="72">
        <f t="shared" si="446"/>
        <v>0</v>
      </c>
      <c r="R3502" s="44">
        <v>0</v>
      </c>
      <c r="S3502" s="45">
        <f t="shared" si="449"/>
        <v>0</v>
      </c>
      <c r="T3502" s="45">
        <v>35600</v>
      </c>
      <c r="U3502" s="44">
        <f t="shared" si="450"/>
        <v>0</v>
      </c>
    </row>
    <row r="3503" spans="1:21">
      <c r="A3503" s="2" t="s">
        <v>2246</v>
      </c>
      <c r="B3503" s="3" t="s">
        <v>2247</v>
      </c>
      <c r="C3503" s="4" t="s">
        <v>74</v>
      </c>
      <c r="D3503" s="4" t="s">
        <v>74</v>
      </c>
      <c r="E3503" s="86">
        <v>0</v>
      </c>
      <c r="F3503" s="96">
        <f t="shared" si="451"/>
        <v>0</v>
      </c>
      <c r="G3503" s="77">
        <v>0</v>
      </c>
      <c r="H3503" s="45">
        <v>35</v>
      </c>
      <c r="I3503" s="44">
        <v>35</v>
      </c>
      <c r="J3503" s="45">
        <v>0</v>
      </c>
      <c r="K3503" s="45">
        <v>0</v>
      </c>
      <c r="L3503" s="45">
        <f t="shared" si="447"/>
        <v>0</v>
      </c>
      <c r="M3503" s="71">
        <f t="shared" si="445"/>
        <v>0</v>
      </c>
      <c r="N3503" s="59">
        <v>0</v>
      </c>
      <c r="O3503" s="59">
        <v>0</v>
      </c>
      <c r="P3503" s="59">
        <f t="shared" si="448"/>
        <v>0</v>
      </c>
      <c r="Q3503" s="72">
        <f t="shared" si="446"/>
        <v>0</v>
      </c>
      <c r="R3503" s="44">
        <v>0</v>
      </c>
      <c r="S3503" s="45">
        <f t="shared" si="449"/>
        <v>0</v>
      </c>
      <c r="T3503" s="45">
        <v>29597</v>
      </c>
      <c r="U3503" s="44">
        <f t="shared" si="450"/>
        <v>0</v>
      </c>
    </row>
    <row r="3504" spans="1:21">
      <c r="A3504" s="2" t="s">
        <v>9090</v>
      </c>
      <c r="B3504" s="3" t="s">
        <v>9091</v>
      </c>
      <c r="C3504" s="4" t="s">
        <v>74</v>
      </c>
      <c r="D3504" s="4" t="s">
        <v>74</v>
      </c>
      <c r="E3504" s="86">
        <v>0</v>
      </c>
      <c r="F3504" s="96">
        <f t="shared" si="451"/>
        <v>0</v>
      </c>
      <c r="G3504" s="77">
        <v>0</v>
      </c>
      <c r="H3504" s="45">
        <v>31</v>
      </c>
      <c r="I3504" s="44">
        <v>12</v>
      </c>
      <c r="J3504" s="45">
        <v>0</v>
      </c>
      <c r="K3504" s="45">
        <v>0</v>
      </c>
      <c r="L3504" s="45">
        <f t="shared" si="447"/>
        <v>0</v>
      </c>
      <c r="M3504" s="71">
        <f t="shared" si="445"/>
        <v>0</v>
      </c>
      <c r="N3504" s="59">
        <v>0</v>
      </c>
      <c r="O3504" s="59">
        <v>0</v>
      </c>
      <c r="P3504" s="59">
        <f t="shared" si="448"/>
        <v>0</v>
      </c>
      <c r="Q3504" s="72">
        <f t="shared" si="446"/>
        <v>0</v>
      </c>
      <c r="R3504" s="44">
        <v>0</v>
      </c>
      <c r="S3504" s="45">
        <f t="shared" si="449"/>
        <v>19</v>
      </c>
      <c r="T3504" s="10">
        <v>28974</v>
      </c>
      <c r="U3504" s="44">
        <f t="shared" si="450"/>
        <v>550506</v>
      </c>
    </row>
    <row r="3505" spans="1:21">
      <c r="A3505" s="28">
        <v>60966062</v>
      </c>
      <c r="B3505" s="3" t="s">
        <v>456</v>
      </c>
      <c r="C3505" s="4" t="s">
        <v>74</v>
      </c>
      <c r="D3505" s="4" t="s">
        <v>74</v>
      </c>
      <c r="E3505" s="86">
        <v>2</v>
      </c>
      <c r="F3505" s="96">
        <f t="shared" si="451"/>
        <v>20208</v>
      </c>
      <c r="G3505" s="77">
        <v>40416</v>
      </c>
      <c r="H3505" s="45">
        <v>0</v>
      </c>
      <c r="I3505" s="44">
        <v>0</v>
      </c>
      <c r="J3505" s="45">
        <v>0</v>
      </c>
      <c r="K3505" s="45">
        <v>0</v>
      </c>
      <c r="L3505" s="45">
        <f t="shared" si="447"/>
        <v>0</v>
      </c>
      <c r="M3505" s="71">
        <f t="shared" si="445"/>
        <v>0</v>
      </c>
      <c r="N3505" s="59">
        <v>0</v>
      </c>
      <c r="O3505" s="59">
        <v>0</v>
      </c>
      <c r="P3505" s="59">
        <f t="shared" si="448"/>
        <v>0</v>
      </c>
      <c r="Q3505" s="72">
        <f t="shared" si="446"/>
        <v>0</v>
      </c>
      <c r="R3505" s="44">
        <v>0</v>
      </c>
      <c r="S3505" s="45">
        <f t="shared" si="449"/>
        <v>2</v>
      </c>
      <c r="T3505" s="10">
        <v>20208</v>
      </c>
      <c r="U3505" s="44">
        <f t="shared" si="450"/>
        <v>40416</v>
      </c>
    </row>
    <row r="3506" spans="1:21">
      <c r="A3506" s="33">
        <v>60966055</v>
      </c>
      <c r="B3506" s="3" t="s">
        <v>809</v>
      </c>
      <c r="C3506" s="4" t="s">
        <v>74</v>
      </c>
      <c r="D3506" s="4" t="s">
        <v>74</v>
      </c>
      <c r="E3506" s="86">
        <v>4</v>
      </c>
      <c r="F3506" s="96">
        <f t="shared" si="451"/>
        <v>26029</v>
      </c>
      <c r="G3506" s="77">
        <v>104116</v>
      </c>
      <c r="H3506" s="45">
        <v>0</v>
      </c>
      <c r="I3506" s="44">
        <v>0</v>
      </c>
      <c r="J3506" s="45">
        <v>0</v>
      </c>
      <c r="K3506" s="45">
        <v>0</v>
      </c>
      <c r="L3506" s="45">
        <f t="shared" si="447"/>
        <v>0</v>
      </c>
      <c r="M3506" s="71">
        <f t="shared" si="445"/>
        <v>0</v>
      </c>
      <c r="N3506" s="59">
        <v>0</v>
      </c>
      <c r="O3506" s="59">
        <v>0</v>
      </c>
      <c r="P3506" s="59">
        <f t="shared" si="448"/>
        <v>0</v>
      </c>
      <c r="Q3506" s="72">
        <f t="shared" si="446"/>
        <v>0</v>
      </c>
      <c r="R3506" s="44">
        <v>0</v>
      </c>
      <c r="S3506" s="45">
        <f t="shared" si="449"/>
        <v>4</v>
      </c>
      <c r="T3506" s="10">
        <v>26029</v>
      </c>
      <c r="U3506" s="44">
        <f t="shared" si="450"/>
        <v>104116</v>
      </c>
    </row>
    <row r="3507" spans="1:21">
      <c r="A3507" s="2" t="s">
        <v>9793</v>
      </c>
      <c r="B3507" s="3" t="s">
        <v>9794</v>
      </c>
      <c r="C3507" s="4" t="s">
        <v>74</v>
      </c>
      <c r="D3507" s="4" t="s">
        <v>74</v>
      </c>
      <c r="E3507" s="86">
        <v>0</v>
      </c>
      <c r="F3507" s="96">
        <f t="shared" si="451"/>
        <v>0</v>
      </c>
      <c r="G3507" s="77">
        <v>0</v>
      </c>
      <c r="H3507" s="45">
        <v>40</v>
      </c>
      <c r="I3507" s="44">
        <v>30</v>
      </c>
      <c r="J3507" s="45">
        <v>0</v>
      </c>
      <c r="K3507" s="45">
        <v>0</v>
      </c>
      <c r="L3507" s="45">
        <f t="shared" si="447"/>
        <v>0</v>
      </c>
      <c r="M3507" s="71">
        <f t="shared" si="445"/>
        <v>0</v>
      </c>
      <c r="N3507" s="59">
        <v>0</v>
      </c>
      <c r="O3507" s="59">
        <v>0</v>
      </c>
      <c r="P3507" s="59">
        <f t="shared" si="448"/>
        <v>0</v>
      </c>
      <c r="Q3507" s="72">
        <f t="shared" si="446"/>
        <v>0</v>
      </c>
      <c r="R3507" s="44">
        <v>0</v>
      </c>
      <c r="S3507" s="45">
        <f t="shared" si="449"/>
        <v>10</v>
      </c>
      <c r="T3507" s="10">
        <v>18886</v>
      </c>
      <c r="U3507" s="44">
        <f t="shared" si="450"/>
        <v>188860</v>
      </c>
    </row>
    <row r="3508" spans="1:21">
      <c r="A3508" s="30" t="s">
        <v>294</v>
      </c>
      <c r="B3508" s="3" t="s">
        <v>295</v>
      </c>
      <c r="C3508" s="4" t="s">
        <v>74</v>
      </c>
      <c r="D3508" s="4" t="s">
        <v>74</v>
      </c>
      <c r="E3508" s="86">
        <v>81</v>
      </c>
      <c r="F3508" s="96">
        <f t="shared" si="451"/>
        <v>17864</v>
      </c>
      <c r="G3508" s="77">
        <v>1446984</v>
      </c>
      <c r="H3508" s="45">
        <v>37</v>
      </c>
      <c r="I3508" s="44">
        <v>43</v>
      </c>
      <c r="J3508" s="45">
        <v>0</v>
      </c>
      <c r="K3508" s="45">
        <v>0</v>
      </c>
      <c r="L3508" s="45">
        <f t="shared" si="447"/>
        <v>0</v>
      </c>
      <c r="M3508" s="71">
        <f t="shared" si="445"/>
        <v>0</v>
      </c>
      <c r="N3508" s="59">
        <v>0</v>
      </c>
      <c r="O3508" s="59">
        <v>0</v>
      </c>
      <c r="P3508" s="59">
        <f t="shared" si="448"/>
        <v>0</v>
      </c>
      <c r="Q3508" s="72">
        <f t="shared" si="446"/>
        <v>0</v>
      </c>
      <c r="R3508" s="44">
        <v>0</v>
      </c>
      <c r="S3508" s="45">
        <f t="shared" si="449"/>
        <v>75</v>
      </c>
      <c r="T3508" s="10">
        <v>18146</v>
      </c>
      <c r="U3508" s="44">
        <f t="shared" si="450"/>
        <v>1360950</v>
      </c>
    </row>
    <row r="3509" spans="1:21">
      <c r="A3509" s="33" t="s">
        <v>1368</v>
      </c>
      <c r="B3509" s="3" t="s">
        <v>1369</v>
      </c>
      <c r="C3509" s="4" t="s">
        <v>74</v>
      </c>
      <c r="D3509" s="4" t="s">
        <v>74</v>
      </c>
      <c r="E3509" s="86">
        <v>70</v>
      </c>
      <c r="F3509" s="96">
        <f t="shared" si="451"/>
        <v>23390</v>
      </c>
      <c r="G3509" s="77">
        <v>1637300</v>
      </c>
      <c r="H3509" s="45">
        <v>23</v>
      </c>
      <c r="I3509" s="44">
        <v>93</v>
      </c>
      <c r="J3509" s="45">
        <v>0</v>
      </c>
      <c r="K3509" s="45">
        <v>0</v>
      </c>
      <c r="L3509" s="45">
        <f t="shared" si="447"/>
        <v>0</v>
      </c>
      <c r="M3509" s="71">
        <f t="shared" si="445"/>
        <v>0</v>
      </c>
      <c r="N3509" s="59">
        <v>0</v>
      </c>
      <c r="O3509" s="59">
        <v>0</v>
      </c>
      <c r="P3509" s="59">
        <f t="shared" si="448"/>
        <v>0</v>
      </c>
      <c r="Q3509" s="72">
        <f t="shared" si="446"/>
        <v>0</v>
      </c>
      <c r="R3509" s="44">
        <v>0</v>
      </c>
      <c r="S3509" s="45">
        <f t="shared" si="449"/>
        <v>0</v>
      </c>
      <c r="T3509" s="45">
        <v>23681</v>
      </c>
      <c r="U3509" s="44">
        <f t="shared" si="450"/>
        <v>0</v>
      </c>
    </row>
    <row r="3510" spans="1:21">
      <c r="A3510" s="33" t="s">
        <v>6201</v>
      </c>
      <c r="B3510" s="3" t="s">
        <v>6202</v>
      </c>
      <c r="C3510" s="4" t="s">
        <v>74</v>
      </c>
      <c r="D3510" s="4" t="s">
        <v>74</v>
      </c>
      <c r="E3510" s="86">
        <v>45</v>
      </c>
      <c r="F3510" s="96">
        <f t="shared" si="451"/>
        <v>20498</v>
      </c>
      <c r="G3510" s="77">
        <v>922410</v>
      </c>
      <c r="H3510" s="45">
        <v>39</v>
      </c>
      <c r="I3510" s="44">
        <v>73</v>
      </c>
      <c r="J3510" s="45">
        <v>0</v>
      </c>
      <c r="K3510" s="45">
        <v>0</v>
      </c>
      <c r="L3510" s="45">
        <f t="shared" si="447"/>
        <v>0</v>
      </c>
      <c r="M3510" s="71">
        <f t="shared" si="445"/>
        <v>0</v>
      </c>
      <c r="N3510" s="59">
        <v>0</v>
      </c>
      <c r="O3510" s="59">
        <v>0</v>
      </c>
      <c r="P3510" s="59">
        <f t="shared" si="448"/>
        <v>0</v>
      </c>
      <c r="Q3510" s="72">
        <f t="shared" si="446"/>
        <v>0</v>
      </c>
      <c r="R3510" s="44">
        <v>0</v>
      </c>
      <c r="S3510" s="45">
        <f t="shared" si="449"/>
        <v>11</v>
      </c>
      <c r="T3510" s="10">
        <v>21124</v>
      </c>
      <c r="U3510" s="44">
        <f t="shared" si="450"/>
        <v>232364</v>
      </c>
    </row>
    <row r="3511" spans="1:21">
      <c r="A3511" s="33" t="s">
        <v>2089</v>
      </c>
      <c r="B3511" s="3" t="s">
        <v>2090</v>
      </c>
      <c r="C3511" s="4" t="s">
        <v>74</v>
      </c>
      <c r="D3511" s="4" t="s">
        <v>74</v>
      </c>
      <c r="E3511" s="86">
        <v>28</v>
      </c>
      <c r="F3511" s="96">
        <f t="shared" si="451"/>
        <v>20550</v>
      </c>
      <c r="G3511" s="77">
        <v>575400</v>
      </c>
      <c r="H3511" s="45">
        <v>10</v>
      </c>
      <c r="I3511" s="44">
        <v>38</v>
      </c>
      <c r="J3511" s="45">
        <v>0</v>
      </c>
      <c r="K3511" s="45">
        <v>0</v>
      </c>
      <c r="L3511" s="45">
        <f t="shared" si="447"/>
        <v>0</v>
      </c>
      <c r="M3511" s="71">
        <f t="shared" si="445"/>
        <v>0</v>
      </c>
      <c r="N3511" s="59">
        <v>0</v>
      </c>
      <c r="O3511" s="59">
        <v>0</v>
      </c>
      <c r="P3511" s="59">
        <f t="shared" si="448"/>
        <v>0</v>
      </c>
      <c r="Q3511" s="72">
        <f t="shared" si="446"/>
        <v>0</v>
      </c>
      <c r="R3511" s="44">
        <v>0</v>
      </c>
      <c r="S3511" s="45">
        <f t="shared" si="449"/>
        <v>0</v>
      </c>
      <c r="T3511" s="45">
        <v>20883</v>
      </c>
      <c r="U3511" s="44">
        <f t="shared" si="450"/>
        <v>0</v>
      </c>
    </row>
    <row r="3512" spans="1:21">
      <c r="A3512" s="33">
        <v>61055687</v>
      </c>
      <c r="B3512" s="3" t="s">
        <v>7115</v>
      </c>
      <c r="C3512" s="4" t="s">
        <v>74</v>
      </c>
      <c r="D3512" s="4" t="s">
        <v>74</v>
      </c>
      <c r="E3512" s="86">
        <v>35</v>
      </c>
      <c r="F3512" s="96">
        <f t="shared" si="451"/>
        <v>16788</v>
      </c>
      <c r="G3512" s="77">
        <v>587580</v>
      </c>
      <c r="H3512" s="45">
        <v>10</v>
      </c>
      <c r="I3512" s="44">
        <v>20</v>
      </c>
      <c r="J3512" s="45">
        <v>0</v>
      </c>
      <c r="K3512" s="45">
        <v>0</v>
      </c>
      <c r="L3512" s="45">
        <f t="shared" si="447"/>
        <v>0</v>
      </c>
      <c r="M3512" s="71">
        <f t="shared" si="445"/>
        <v>0</v>
      </c>
      <c r="N3512" s="59">
        <v>0</v>
      </c>
      <c r="O3512" s="59">
        <v>0</v>
      </c>
      <c r="P3512" s="59">
        <f t="shared" si="448"/>
        <v>0</v>
      </c>
      <c r="Q3512" s="72">
        <f t="shared" si="446"/>
        <v>0</v>
      </c>
      <c r="R3512" s="44">
        <v>0</v>
      </c>
      <c r="S3512" s="45">
        <f t="shared" si="449"/>
        <v>25</v>
      </c>
      <c r="T3512" s="10">
        <v>17340</v>
      </c>
      <c r="U3512" s="44">
        <f t="shared" si="450"/>
        <v>433500</v>
      </c>
    </row>
    <row r="3513" spans="1:21">
      <c r="A3513" s="28">
        <v>61055685</v>
      </c>
      <c r="B3513" s="3" t="s">
        <v>662</v>
      </c>
      <c r="C3513" s="4" t="s">
        <v>74</v>
      </c>
      <c r="D3513" s="4" t="s">
        <v>74</v>
      </c>
      <c r="E3513" s="86">
        <v>0</v>
      </c>
      <c r="F3513" s="96">
        <f t="shared" ref="F3513:F3544" si="452">IFERROR(G3513/E3513,0)</f>
        <v>0</v>
      </c>
      <c r="G3513" s="77">
        <v>0</v>
      </c>
      <c r="H3513" s="45">
        <v>0</v>
      </c>
      <c r="I3513" s="44">
        <v>0</v>
      </c>
      <c r="J3513" s="45">
        <v>0</v>
      </c>
      <c r="K3513" s="45">
        <v>0</v>
      </c>
      <c r="L3513" s="45">
        <f t="shared" si="447"/>
        <v>0</v>
      </c>
      <c r="M3513" s="71">
        <f t="shared" si="445"/>
        <v>0</v>
      </c>
      <c r="N3513" s="59">
        <v>0</v>
      </c>
      <c r="O3513" s="59">
        <v>0</v>
      </c>
      <c r="P3513" s="59">
        <f t="shared" si="448"/>
        <v>0</v>
      </c>
      <c r="Q3513" s="72">
        <f t="shared" si="446"/>
        <v>0</v>
      </c>
      <c r="R3513" s="44">
        <v>0</v>
      </c>
      <c r="S3513" s="45">
        <f t="shared" si="449"/>
        <v>0</v>
      </c>
      <c r="T3513" s="45">
        <v>17615</v>
      </c>
      <c r="U3513" s="44">
        <f t="shared" si="450"/>
        <v>0</v>
      </c>
    </row>
    <row r="3514" spans="1:21">
      <c r="A3514" s="33">
        <v>60974701</v>
      </c>
      <c r="B3514" s="3" t="s">
        <v>7204</v>
      </c>
      <c r="C3514" s="4" t="s">
        <v>74</v>
      </c>
      <c r="D3514" s="4" t="s">
        <v>74</v>
      </c>
      <c r="E3514" s="86">
        <v>13</v>
      </c>
      <c r="F3514" s="96">
        <f t="shared" si="452"/>
        <v>19194</v>
      </c>
      <c r="G3514" s="77">
        <v>249522</v>
      </c>
      <c r="H3514" s="45">
        <v>0</v>
      </c>
      <c r="I3514" s="44">
        <v>12</v>
      </c>
      <c r="J3514" s="45">
        <v>0</v>
      </c>
      <c r="K3514" s="45">
        <v>0</v>
      </c>
      <c r="L3514" s="45">
        <f t="shared" si="447"/>
        <v>0</v>
      </c>
      <c r="M3514" s="71">
        <f t="shared" si="445"/>
        <v>0</v>
      </c>
      <c r="N3514" s="59">
        <v>0</v>
      </c>
      <c r="O3514" s="59">
        <v>0</v>
      </c>
      <c r="P3514" s="59">
        <f t="shared" si="448"/>
        <v>0</v>
      </c>
      <c r="Q3514" s="72">
        <f t="shared" si="446"/>
        <v>0</v>
      </c>
      <c r="R3514" s="44">
        <v>0</v>
      </c>
      <c r="S3514" s="45">
        <f t="shared" si="449"/>
        <v>1</v>
      </c>
      <c r="T3514" s="10">
        <v>19194</v>
      </c>
      <c r="U3514" s="44">
        <f t="shared" si="450"/>
        <v>19194</v>
      </c>
    </row>
    <row r="3515" spans="1:21">
      <c r="A3515" s="2">
        <v>60369257</v>
      </c>
      <c r="B3515" s="3" t="s">
        <v>7738</v>
      </c>
      <c r="C3515" s="4" t="s">
        <v>74</v>
      </c>
      <c r="D3515" s="4" t="s">
        <v>74</v>
      </c>
      <c r="E3515" s="86">
        <v>1</v>
      </c>
      <c r="F3515" s="96">
        <f t="shared" si="452"/>
        <v>14170</v>
      </c>
      <c r="G3515" s="77">
        <v>14170</v>
      </c>
      <c r="H3515" s="45">
        <v>0</v>
      </c>
      <c r="I3515" s="44">
        <v>0</v>
      </c>
      <c r="J3515" s="45">
        <v>0</v>
      </c>
      <c r="K3515" s="45">
        <v>0</v>
      </c>
      <c r="L3515" s="45">
        <f t="shared" si="447"/>
        <v>0</v>
      </c>
      <c r="M3515" s="71">
        <f t="shared" si="445"/>
        <v>0</v>
      </c>
      <c r="N3515" s="59">
        <v>0</v>
      </c>
      <c r="O3515" s="59">
        <v>0</v>
      </c>
      <c r="P3515" s="59">
        <f t="shared" si="448"/>
        <v>0</v>
      </c>
      <c r="Q3515" s="72">
        <f t="shared" si="446"/>
        <v>0</v>
      </c>
      <c r="R3515" s="44">
        <v>0</v>
      </c>
      <c r="S3515" s="45">
        <f t="shared" si="449"/>
        <v>1</v>
      </c>
      <c r="T3515" s="45">
        <v>14170</v>
      </c>
      <c r="U3515" s="44">
        <f t="shared" si="450"/>
        <v>14170</v>
      </c>
    </row>
    <row r="3516" spans="1:21">
      <c r="A3516" s="33" t="s">
        <v>5126</v>
      </c>
      <c r="B3516" s="3" t="s">
        <v>5127</v>
      </c>
      <c r="C3516" s="4" t="s">
        <v>74</v>
      </c>
      <c r="D3516" s="4" t="s">
        <v>74</v>
      </c>
      <c r="E3516" s="86">
        <v>104</v>
      </c>
      <c r="F3516" s="96">
        <f t="shared" si="452"/>
        <v>15922</v>
      </c>
      <c r="G3516" s="77">
        <v>1655888</v>
      </c>
      <c r="H3516" s="45">
        <v>93</v>
      </c>
      <c r="I3516" s="44">
        <v>88</v>
      </c>
      <c r="J3516" s="45">
        <v>0</v>
      </c>
      <c r="K3516" s="45">
        <v>0</v>
      </c>
      <c r="L3516" s="45">
        <f t="shared" si="447"/>
        <v>0</v>
      </c>
      <c r="M3516" s="71">
        <f t="shared" si="445"/>
        <v>0</v>
      </c>
      <c r="N3516" s="59">
        <v>0</v>
      </c>
      <c r="O3516" s="59">
        <v>0</v>
      </c>
      <c r="P3516" s="59">
        <f t="shared" si="448"/>
        <v>0</v>
      </c>
      <c r="Q3516" s="72">
        <f t="shared" si="446"/>
        <v>0</v>
      </c>
      <c r="R3516" s="44">
        <v>0</v>
      </c>
      <c r="S3516" s="45">
        <f t="shared" si="449"/>
        <v>109</v>
      </c>
      <c r="T3516" s="10">
        <v>16064</v>
      </c>
      <c r="U3516" s="44">
        <f t="shared" si="450"/>
        <v>1750976</v>
      </c>
    </row>
    <row r="3517" spans="1:21">
      <c r="A3517" s="28" t="s">
        <v>333</v>
      </c>
      <c r="B3517" s="3" t="s">
        <v>334</v>
      </c>
      <c r="C3517" s="4" t="s">
        <v>74</v>
      </c>
      <c r="D3517" s="4" t="s">
        <v>74</v>
      </c>
      <c r="E3517" s="86">
        <v>0</v>
      </c>
      <c r="F3517" s="96">
        <f t="shared" si="452"/>
        <v>0</v>
      </c>
      <c r="G3517" s="77">
        <v>0</v>
      </c>
      <c r="H3517" s="45">
        <v>13</v>
      </c>
      <c r="I3517" s="44">
        <v>0</v>
      </c>
      <c r="J3517" s="45">
        <v>0</v>
      </c>
      <c r="K3517" s="45">
        <v>0</v>
      </c>
      <c r="L3517" s="45">
        <f t="shared" si="447"/>
        <v>0</v>
      </c>
      <c r="M3517" s="71">
        <f t="shared" si="445"/>
        <v>0</v>
      </c>
      <c r="N3517" s="59">
        <v>0</v>
      </c>
      <c r="O3517" s="59">
        <v>0</v>
      </c>
      <c r="P3517" s="59">
        <f t="shared" si="448"/>
        <v>0</v>
      </c>
      <c r="Q3517" s="72">
        <f t="shared" si="446"/>
        <v>0</v>
      </c>
      <c r="R3517" s="44">
        <v>0</v>
      </c>
      <c r="S3517" s="45">
        <f t="shared" si="449"/>
        <v>13</v>
      </c>
      <c r="T3517" s="10">
        <v>16230</v>
      </c>
      <c r="U3517" s="44">
        <f t="shared" si="450"/>
        <v>210990</v>
      </c>
    </row>
    <row r="3518" spans="1:21">
      <c r="A3518" s="2" t="s">
        <v>8685</v>
      </c>
      <c r="B3518" s="3" t="s">
        <v>8686</v>
      </c>
      <c r="C3518" s="4" t="s">
        <v>74</v>
      </c>
      <c r="D3518" s="4" t="s">
        <v>74</v>
      </c>
      <c r="E3518" s="86">
        <v>0</v>
      </c>
      <c r="F3518" s="96">
        <f t="shared" si="452"/>
        <v>0</v>
      </c>
      <c r="G3518" s="77">
        <v>0</v>
      </c>
      <c r="H3518" s="45">
        <v>28</v>
      </c>
      <c r="I3518" s="44">
        <v>28</v>
      </c>
      <c r="J3518" s="45">
        <v>0</v>
      </c>
      <c r="K3518" s="45">
        <v>0</v>
      </c>
      <c r="L3518" s="45">
        <f t="shared" si="447"/>
        <v>0</v>
      </c>
      <c r="M3518" s="71">
        <f t="shared" si="445"/>
        <v>0</v>
      </c>
      <c r="N3518" s="59">
        <v>0</v>
      </c>
      <c r="O3518" s="59">
        <v>0</v>
      </c>
      <c r="P3518" s="59">
        <f t="shared" si="448"/>
        <v>0</v>
      </c>
      <c r="Q3518" s="72">
        <f t="shared" si="446"/>
        <v>0</v>
      </c>
      <c r="R3518" s="44">
        <v>0</v>
      </c>
      <c r="S3518" s="45">
        <f t="shared" si="449"/>
        <v>0</v>
      </c>
      <c r="T3518" s="45">
        <v>30139</v>
      </c>
      <c r="U3518" s="44">
        <f t="shared" si="450"/>
        <v>0</v>
      </c>
    </row>
    <row r="3519" spans="1:21">
      <c r="A3519" s="2" t="s">
        <v>10758</v>
      </c>
      <c r="B3519" s="3" t="s">
        <v>10759</v>
      </c>
      <c r="C3519" s="4" t="s">
        <v>74</v>
      </c>
      <c r="D3519" s="4" t="s">
        <v>74</v>
      </c>
      <c r="E3519" s="86">
        <v>0</v>
      </c>
      <c r="F3519" s="96">
        <f t="shared" si="452"/>
        <v>0</v>
      </c>
      <c r="G3519" s="77">
        <v>0</v>
      </c>
      <c r="H3519" s="45">
        <v>49</v>
      </c>
      <c r="I3519" s="44">
        <v>42</v>
      </c>
      <c r="J3519" s="45">
        <v>0</v>
      </c>
      <c r="K3519" s="45">
        <v>0</v>
      </c>
      <c r="L3519" s="45">
        <f t="shared" si="447"/>
        <v>0</v>
      </c>
      <c r="M3519" s="71">
        <f t="shared" si="445"/>
        <v>0</v>
      </c>
      <c r="N3519" s="59">
        <v>0</v>
      </c>
      <c r="O3519" s="59">
        <v>0</v>
      </c>
      <c r="P3519" s="59">
        <f t="shared" si="448"/>
        <v>0</v>
      </c>
      <c r="Q3519" s="72">
        <f t="shared" si="446"/>
        <v>0</v>
      </c>
      <c r="R3519" s="44">
        <v>0</v>
      </c>
      <c r="S3519" s="45">
        <f t="shared" si="449"/>
        <v>7</v>
      </c>
      <c r="T3519" s="10">
        <v>29707</v>
      </c>
      <c r="U3519" s="44">
        <f t="shared" si="450"/>
        <v>207949</v>
      </c>
    </row>
    <row r="3520" spans="1:21">
      <c r="A3520" s="33" t="s">
        <v>1907</v>
      </c>
      <c r="B3520" s="3" t="s">
        <v>1908</v>
      </c>
      <c r="C3520" s="4" t="s">
        <v>74</v>
      </c>
      <c r="D3520" s="4" t="s">
        <v>74</v>
      </c>
      <c r="E3520" s="86">
        <v>217</v>
      </c>
      <c r="F3520" s="96">
        <f t="shared" si="452"/>
        <v>16812</v>
      </c>
      <c r="G3520" s="77">
        <v>3648204</v>
      </c>
      <c r="H3520" s="45">
        <v>96</v>
      </c>
      <c r="I3520" s="44">
        <v>115</v>
      </c>
      <c r="J3520" s="45">
        <v>0</v>
      </c>
      <c r="K3520" s="45">
        <v>0</v>
      </c>
      <c r="L3520" s="45">
        <f t="shared" si="447"/>
        <v>0</v>
      </c>
      <c r="M3520" s="71">
        <f t="shared" si="445"/>
        <v>0</v>
      </c>
      <c r="N3520" s="59">
        <v>0</v>
      </c>
      <c r="O3520" s="59">
        <v>0</v>
      </c>
      <c r="P3520" s="59">
        <f t="shared" si="448"/>
        <v>0</v>
      </c>
      <c r="Q3520" s="72">
        <f t="shared" si="446"/>
        <v>0</v>
      </c>
      <c r="R3520" s="44">
        <v>0</v>
      </c>
      <c r="S3520" s="45">
        <f t="shared" si="449"/>
        <v>198</v>
      </c>
      <c r="T3520" s="10">
        <v>17016</v>
      </c>
      <c r="U3520" s="44">
        <f t="shared" si="450"/>
        <v>3369168</v>
      </c>
    </row>
    <row r="3521" spans="1:21">
      <c r="A3521" s="33" t="s">
        <v>5334</v>
      </c>
      <c r="B3521" s="3" t="s">
        <v>1952</v>
      </c>
      <c r="C3521" s="4" t="s">
        <v>74</v>
      </c>
      <c r="D3521" s="4" t="s">
        <v>74</v>
      </c>
      <c r="E3521" s="86">
        <v>30</v>
      </c>
      <c r="F3521" s="96">
        <f t="shared" si="452"/>
        <v>16809</v>
      </c>
      <c r="G3521" s="77">
        <v>504270</v>
      </c>
      <c r="H3521" s="45">
        <v>125</v>
      </c>
      <c r="I3521" s="44">
        <v>142</v>
      </c>
      <c r="J3521" s="45">
        <v>0</v>
      </c>
      <c r="K3521" s="45">
        <v>0</v>
      </c>
      <c r="L3521" s="45">
        <f t="shared" si="447"/>
        <v>0</v>
      </c>
      <c r="M3521" s="71">
        <f t="shared" si="445"/>
        <v>0</v>
      </c>
      <c r="N3521" s="59">
        <v>0</v>
      </c>
      <c r="O3521" s="59">
        <v>0</v>
      </c>
      <c r="P3521" s="59">
        <f t="shared" si="448"/>
        <v>0</v>
      </c>
      <c r="Q3521" s="72">
        <f t="shared" si="446"/>
        <v>0</v>
      </c>
      <c r="R3521" s="44">
        <v>0</v>
      </c>
      <c r="S3521" s="45">
        <f t="shared" si="449"/>
        <v>13</v>
      </c>
      <c r="T3521" s="10">
        <v>17347</v>
      </c>
      <c r="U3521" s="44">
        <f t="shared" si="450"/>
        <v>225511</v>
      </c>
    </row>
    <row r="3522" spans="1:21">
      <c r="A3522" s="33">
        <v>61055672</v>
      </c>
      <c r="B3522" s="3" t="s">
        <v>7131</v>
      </c>
      <c r="C3522" s="4" t="s">
        <v>74</v>
      </c>
      <c r="D3522" s="4" t="s">
        <v>74</v>
      </c>
      <c r="E3522" s="86">
        <v>206</v>
      </c>
      <c r="F3522" s="96">
        <f t="shared" si="452"/>
        <v>14594</v>
      </c>
      <c r="G3522" s="77">
        <v>3006364</v>
      </c>
      <c r="H3522" s="45">
        <v>0</v>
      </c>
      <c r="I3522" s="44">
        <v>36</v>
      </c>
      <c r="J3522" s="45">
        <v>0</v>
      </c>
      <c r="K3522" s="45">
        <v>0</v>
      </c>
      <c r="L3522" s="45">
        <f t="shared" si="447"/>
        <v>0</v>
      </c>
      <c r="M3522" s="71">
        <f t="shared" si="445"/>
        <v>0</v>
      </c>
      <c r="N3522" s="59">
        <v>0</v>
      </c>
      <c r="O3522" s="59">
        <v>0</v>
      </c>
      <c r="P3522" s="59">
        <f t="shared" si="448"/>
        <v>0</v>
      </c>
      <c r="Q3522" s="72">
        <f t="shared" si="446"/>
        <v>0</v>
      </c>
      <c r="R3522" s="44">
        <v>0</v>
      </c>
      <c r="S3522" s="45">
        <f t="shared" si="449"/>
        <v>170</v>
      </c>
      <c r="T3522" s="10">
        <v>14594</v>
      </c>
      <c r="U3522" s="44">
        <f t="shared" si="450"/>
        <v>2480980</v>
      </c>
    </row>
    <row r="3523" spans="1:21">
      <c r="A3523" s="33">
        <v>60974662</v>
      </c>
      <c r="B3523" s="3" t="s">
        <v>1633</v>
      </c>
      <c r="C3523" s="4" t="s">
        <v>74</v>
      </c>
      <c r="D3523" s="4" t="s">
        <v>74</v>
      </c>
      <c r="E3523" s="86">
        <v>26</v>
      </c>
      <c r="F3523" s="96">
        <f t="shared" si="452"/>
        <v>27070</v>
      </c>
      <c r="G3523" s="77">
        <v>703820</v>
      </c>
      <c r="H3523" s="45">
        <v>0</v>
      </c>
      <c r="I3523" s="44">
        <v>10</v>
      </c>
      <c r="J3523" s="45">
        <v>0</v>
      </c>
      <c r="K3523" s="45">
        <v>0</v>
      </c>
      <c r="L3523" s="45">
        <f t="shared" si="447"/>
        <v>0</v>
      </c>
      <c r="M3523" s="71">
        <f t="shared" ref="M3523:M3586" si="453">(J3523-K3523)*F3523</f>
        <v>0</v>
      </c>
      <c r="N3523" s="59">
        <v>0</v>
      </c>
      <c r="O3523" s="59">
        <v>0</v>
      </c>
      <c r="P3523" s="59">
        <f t="shared" si="448"/>
        <v>0</v>
      </c>
      <c r="Q3523" s="72">
        <f t="shared" ref="Q3523:Q3586" si="454">(N3523-O3523)*$F3523</f>
        <v>0</v>
      </c>
      <c r="R3523" s="44">
        <v>0</v>
      </c>
      <c r="S3523" s="45">
        <f t="shared" si="449"/>
        <v>16</v>
      </c>
      <c r="T3523" s="10">
        <v>27070</v>
      </c>
      <c r="U3523" s="44">
        <f t="shared" si="450"/>
        <v>433120</v>
      </c>
    </row>
    <row r="3524" spans="1:21">
      <c r="A3524" s="28">
        <v>60974659</v>
      </c>
      <c r="B3524" s="3" t="s">
        <v>12794</v>
      </c>
      <c r="C3524" s="4" t="s">
        <v>74</v>
      </c>
      <c r="D3524" s="4" t="s">
        <v>74</v>
      </c>
      <c r="E3524" s="86">
        <v>0</v>
      </c>
      <c r="F3524" s="96">
        <f t="shared" si="452"/>
        <v>0</v>
      </c>
      <c r="G3524" s="77">
        <v>0</v>
      </c>
      <c r="H3524" s="45">
        <v>0</v>
      </c>
      <c r="I3524" s="44">
        <v>0</v>
      </c>
      <c r="J3524" s="45">
        <v>0</v>
      </c>
      <c r="K3524" s="45">
        <v>0</v>
      </c>
      <c r="L3524" s="45">
        <f t="shared" si="447"/>
        <v>0</v>
      </c>
      <c r="M3524" s="71">
        <f t="shared" si="453"/>
        <v>0</v>
      </c>
      <c r="N3524" s="59">
        <v>0</v>
      </c>
      <c r="O3524" s="59">
        <v>0</v>
      </c>
      <c r="P3524" s="59">
        <f t="shared" si="448"/>
        <v>0</v>
      </c>
      <c r="Q3524" s="72">
        <f t="shared" si="454"/>
        <v>0</v>
      </c>
      <c r="R3524" s="44">
        <v>0</v>
      </c>
      <c r="S3524" s="45">
        <f t="shared" si="449"/>
        <v>0</v>
      </c>
      <c r="T3524" s="45">
        <v>0</v>
      </c>
      <c r="U3524" s="44">
        <f t="shared" si="450"/>
        <v>0</v>
      </c>
    </row>
    <row r="3525" spans="1:21">
      <c r="A3525" s="2" t="s">
        <v>9088</v>
      </c>
      <c r="B3525" s="3" t="s">
        <v>9089</v>
      </c>
      <c r="C3525" s="4" t="s">
        <v>74</v>
      </c>
      <c r="D3525" s="4" t="s">
        <v>74</v>
      </c>
      <c r="E3525" s="86">
        <v>0</v>
      </c>
      <c r="F3525" s="96">
        <f t="shared" si="452"/>
        <v>0</v>
      </c>
      <c r="G3525" s="77">
        <v>0</v>
      </c>
      <c r="H3525" s="45">
        <v>20</v>
      </c>
      <c r="I3525" s="44">
        <v>20</v>
      </c>
      <c r="J3525" s="45">
        <v>0</v>
      </c>
      <c r="K3525" s="45">
        <v>0</v>
      </c>
      <c r="L3525" s="45">
        <f t="shared" si="447"/>
        <v>0</v>
      </c>
      <c r="M3525" s="71">
        <f t="shared" si="453"/>
        <v>0</v>
      </c>
      <c r="N3525" s="59">
        <v>0</v>
      </c>
      <c r="O3525" s="59">
        <v>0</v>
      </c>
      <c r="P3525" s="59">
        <f t="shared" si="448"/>
        <v>0</v>
      </c>
      <c r="Q3525" s="72">
        <f t="shared" si="454"/>
        <v>0</v>
      </c>
      <c r="R3525" s="44">
        <v>0</v>
      </c>
      <c r="S3525" s="45">
        <f t="shared" si="449"/>
        <v>0</v>
      </c>
      <c r="T3525" s="45">
        <v>12487</v>
      </c>
      <c r="U3525" s="44">
        <f t="shared" si="450"/>
        <v>0</v>
      </c>
    </row>
    <row r="3526" spans="1:21">
      <c r="A3526" s="33" t="s">
        <v>4965</v>
      </c>
      <c r="B3526" s="3" t="s">
        <v>4966</v>
      </c>
      <c r="C3526" s="4" t="s">
        <v>74</v>
      </c>
      <c r="D3526" s="4" t="s">
        <v>74</v>
      </c>
      <c r="E3526" s="86">
        <v>34</v>
      </c>
      <c r="F3526" s="96">
        <f t="shared" si="452"/>
        <v>12487</v>
      </c>
      <c r="G3526" s="77">
        <v>424558</v>
      </c>
      <c r="H3526" s="45">
        <v>0</v>
      </c>
      <c r="I3526" s="44">
        <v>34</v>
      </c>
      <c r="J3526" s="45">
        <v>0</v>
      </c>
      <c r="K3526" s="45">
        <v>0</v>
      </c>
      <c r="L3526" s="45">
        <f t="shared" si="447"/>
        <v>0</v>
      </c>
      <c r="M3526" s="71">
        <f t="shared" si="453"/>
        <v>0</v>
      </c>
      <c r="N3526" s="59">
        <v>0</v>
      </c>
      <c r="O3526" s="59">
        <v>0</v>
      </c>
      <c r="P3526" s="59">
        <f t="shared" si="448"/>
        <v>0</v>
      </c>
      <c r="Q3526" s="72">
        <f t="shared" si="454"/>
        <v>0</v>
      </c>
      <c r="R3526" s="44">
        <v>0</v>
      </c>
      <c r="S3526" s="45">
        <f t="shared" si="449"/>
        <v>0</v>
      </c>
      <c r="T3526" s="45">
        <v>12487</v>
      </c>
      <c r="U3526" s="44">
        <f t="shared" si="450"/>
        <v>0</v>
      </c>
    </row>
    <row r="3527" spans="1:21">
      <c r="A3527" s="33" t="s">
        <v>6241</v>
      </c>
      <c r="B3527" s="3" t="s">
        <v>6242</v>
      </c>
      <c r="C3527" s="4" t="s">
        <v>74</v>
      </c>
      <c r="D3527" s="4" t="s">
        <v>74</v>
      </c>
      <c r="E3527" s="86">
        <v>5</v>
      </c>
      <c r="F3527" s="96">
        <f t="shared" si="452"/>
        <v>15623</v>
      </c>
      <c r="G3527" s="77">
        <v>78115</v>
      </c>
      <c r="H3527" s="45">
        <v>0</v>
      </c>
      <c r="I3527" s="44">
        <v>5</v>
      </c>
      <c r="J3527" s="45">
        <v>0</v>
      </c>
      <c r="K3527" s="45">
        <v>0</v>
      </c>
      <c r="L3527" s="45">
        <f t="shared" si="447"/>
        <v>0</v>
      </c>
      <c r="M3527" s="71">
        <f t="shared" si="453"/>
        <v>0</v>
      </c>
      <c r="N3527" s="59">
        <v>0</v>
      </c>
      <c r="O3527" s="59">
        <v>0</v>
      </c>
      <c r="P3527" s="59">
        <f t="shared" si="448"/>
        <v>0</v>
      </c>
      <c r="Q3527" s="72">
        <f t="shared" si="454"/>
        <v>0</v>
      </c>
      <c r="R3527" s="44">
        <v>0</v>
      </c>
      <c r="S3527" s="45">
        <f t="shared" si="449"/>
        <v>0</v>
      </c>
      <c r="T3527" s="45">
        <v>15623</v>
      </c>
      <c r="U3527" s="44">
        <f t="shared" si="450"/>
        <v>0</v>
      </c>
    </row>
    <row r="3528" spans="1:21">
      <c r="A3528" s="33" t="s">
        <v>6590</v>
      </c>
      <c r="B3528" s="3" t="s">
        <v>6591</v>
      </c>
      <c r="C3528" s="4" t="s">
        <v>74</v>
      </c>
      <c r="D3528" s="4" t="s">
        <v>74</v>
      </c>
      <c r="E3528" s="86">
        <v>9</v>
      </c>
      <c r="F3528" s="96">
        <f t="shared" si="452"/>
        <v>15426</v>
      </c>
      <c r="G3528" s="77">
        <v>138834</v>
      </c>
      <c r="H3528" s="45">
        <v>0</v>
      </c>
      <c r="I3528" s="44">
        <v>9</v>
      </c>
      <c r="J3528" s="45">
        <v>0</v>
      </c>
      <c r="K3528" s="45">
        <v>0</v>
      </c>
      <c r="L3528" s="45">
        <f t="shared" si="447"/>
        <v>0</v>
      </c>
      <c r="M3528" s="71">
        <f t="shared" si="453"/>
        <v>0</v>
      </c>
      <c r="N3528" s="59">
        <v>0</v>
      </c>
      <c r="O3528" s="59">
        <v>0</v>
      </c>
      <c r="P3528" s="59">
        <f t="shared" si="448"/>
        <v>0</v>
      </c>
      <c r="Q3528" s="72">
        <f t="shared" si="454"/>
        <v>0</v>
      </c>
      <c r="R3528" s="44">
        <v>0</v>
      </c>
      <c r="S3528" s="45">
        <f t="shared" si="449"/>
        <v>0</v>
      </c>
      <c r="T3528" s="45">
        <v>15426</v>
      </c>
      <c r="U3528" s="44">
        <f t="shared" si="450"/>
        <v>0</v>
      </c>
    </row>
    <row r="3529" spans="1:21">
      <c r="A3529" s="2" t="s">
        <v>1745</v>
      </c>
      <c r="B3529" s="3" t="s">
        <v>1746</v>
      </c>
      <c r="C3529" s="4" t="s">
        <v>74</v>
      </c>
      <c r="D3529" s="4" t="s">
        <v>74</v>
      </c>
      <c r="E3529" s="86">
        <v>0</v>
      </c>
      <c r="F3529" s="96">
        <f t="shared" si="452"/>
        <v>0</v>
      </c>
      <c r="G3529" s="77">
        <v>0</v>
      </c>
      <c r="H3529" s="45">
        <v>305</v>
      </c>
      <c r="I3529" s="44">
        <v>264</v>
      </c>
      <c r="J3529" s="45">
        <v>0</v>
      </c>
      <c r="K3529" s="45">
        <v>0</v>
      </c>
      <c r="L3529" s="45">
        <f t="shared" si="447"/>
        <v>0</v>
      </c>
      <c r="M3529" s="71">
        <f t="shared" si="453"/>
        <v>0</v>
      </c>
      <c r="N3529" s="59">
        <v>0</v>
      </c>
      <c r="O3529" s="59">
        <v>0</v>
      </c>
      <c r="P3529" s="59">
        <f t="shared" si="448"/>
        <v>0</v>
      </c>
      <c r="Q3529" s="72">
        <f t="shared" si="454"/>
        <v>0</v>
      </c>
      <c r="R3529" s="44">
        <v>0</v>
      </c>
      <c r="S3529" s="45">
        <f t="shared" si="449"/>
        <v>41</v>
      </c>
      <c r="T3529" s="10">
        <v>16790</v>
      </c>
      <c r="U3529" s="44">
        <f t="shared" si="450"/>
        <v>688390</v>
      </c>
    </row>
    <row r="3530" spans="1:21">
      <c r="A3530" s="33" t="s">
        <v>4533</v>
      </c>
      <c r="B3530" s="3" t="s">
        <v>4534</v>
      </c>
      <c r="C3530" s="4" t="s">
        <v>74</v>
      </c>
      <c r="D3530" s="4" t="s">
        <v>74</v>
      </c>
      <c r="E3530" s="86">
        <v>20</v>
      </c>
      <c r="F3530" s="96">
        <f t="shared" si="452"/>
        <v>16765</v>
      </c>
      <c r="G3530" s="77">
        <v>335300</v>
      </c>
      <c r="H3530" s="45">
        <v>10</v>
      </c>
      <c r="I3530" s="44">
        <v>0</v>
      </c>
      <c r="J3530" s="45">
        <v>0</v>
      </c>
      <c r="K3530" s="45">
        <v>0</v>
      </c>
      <c r="L3530" s="45">
        <f t="shared" si="447"/>
        <v>0</v>
      </c>
      <c r="M3530" s="71">
        <f t="shared" si="453"/>
        <v>0</v>
      </c>
      <c r="N3530" s="59">
        <v>0</v>
      </c>
      <c r="O3530" s="59">
        <v>0</v>
      </c>
      <c r="P3530" s="59">
        <f t="shared" si="448"/>
        <v>0</v>
      </c>
      <c r="Q3530" s="72">
        <f t="shared" si="454"/>
        <v>0</v>
      </c>
      <c r="R3530" s="44">
        <v>0</v>
      </c>
      <c r="S3530" s="45">
        <f t="shared" si="449"/>
        <v>30</v>
      </c>
      <c r="T3530" s="10">
        <v>16765</v>
      </c>
      <c r="U3530" s="44">
        <f t="shared" si="450"/>
        <v>502950</v>
      </c>
    </row>
    <row r="3531" spans="1:21">
      <c r="A3531" s="33" t="s">
        <v>1950</v>
      </c>
      <c r="B3531" s="3" t="s">
        <v>1951</v>
      </c>
      <c r="C3531" s="4" t="s">
        <v>74</v>
      </c>
      <c r="D3531" s="4" t="s">
        <v>74</v>
      </c>
      <c r="E3531" s="86">
        <v>110</v>
      </c>
      <c r="F3531" s="96">
        <f t="shared" si="452"/>
        <v>15966</v>
      </c>
      <c r="G3531" s="77">
        <v>1756260</v>
      </c>
      <c r="H3531" s="45">
        <v>84</v>
      </c>
      <c r="I3531" s="44">
        <v>131</v>
      </c>
      <c r="J3531" s="45">
        <v>0</v>
      </c>
      <c r="K3531" s="45">
        <v>0</v>
      </c>
      <c r="L3531" s="45">
        <f t="shared" si="447"/>
        <v>0</v>
      </c>
      <c r="M3531" s="71">
        <f t="shared" si="453"/>
        <v>0</v>
      </c>
      <c r="N3531" s="59">
        <v>0</v>
      </c>
      <c r="O3531" s="59">
        <v>0</v>
      </c>
      <c r="P3531" s="59">
        <f t="shared" si="448"/>
        <v>0</v>
      </c>
      <c r="Q3531" s="72">
        <f t="shared" si="454"/>
        <v>0</v>
      </c>
      <c r="R3531" s="44">
        <v>0</v>
      </c>
      <c r="S3531" s="45">
        <f t="shared" si="449"/>
        <v>63</v>
      </c>
      <c r="T3531" s="10">
        <v>16312</v>
      </c>
      <c r="U3531" s="44">
        <f t="shared" si="450"/>
        <v>1027656</v>
      </c>
    </row>
    <row r="3532" spans="1:21">
      <c r="A3532" s="33">
        <v>60973357</v>
      </c>
      <c r="B3532" s="3" t="s">
        <v>7018</v>
      </c>
      <c r="C3532" s="4" t="s">
        <v>74</v>
      </c>
      <c r="D3532" s="4" t="s">
        <v>74</v>
      </c>
      <c r="E3532" s="86">
        <v>15</v>
      </c>
      <c r="F3532" s="96">
        <f t="shared" si="452"/>
        <v>11892</v>
      </c>
      <c r="G3532" s="77">
        <v>178380</v>
      </c>
      <c r="H3532" s="45">
        <v>0</v>
      </c>
      <c r="I3532" s="44">
        <v>4</v>
      </c>
      <c r="J3532" s="45">
        <v>0</v>
      </c>
      <c r="K3532" s="45">
        <v>0</v>
      </c>
      <c r="L3532" s="45">
        <f t="shared" si="447"/>
        <v>0</v>
      </c>
      <c r="M3532" s="71">
        <f t="shared" si="453"/>
        <v>0</v>
      </c>
      <c r="N3532" s="59">
        <v>0</v>
      </c>
      <c r="O3532" s="59">
        <v>0</v>
      </c>
      <c r="P3532" s="59">
        <f t="shared" si="448"/>
        <v>0</v>
      </c>
      <c r="Q3532" s="72">
        <f t="shared" si="454"/>
        <v>0</v>
      </c>
      <c r="R3532" s="44">
        <v>0</v>
      </c>
      <c r="S3532" s="45">
        <f t="shared" si="449"/>
        <v>11</v>
      </c>
      <c r="T3532" s="10">
        <v>11892</v>
      </c>
      <c r="U3532" s="44">
        <f t="shared" si="450"/>
        <v>130812</v>
      </c>
    </row>
    <row r="3533" spans="1:21">
      <c r="A3533" s="33">
        <v>60971154</v>
      </c>
      <c r="B3533" s="3" t="s">
        <v>4561</v>
      </c>
      <c r="C3533" s="4" t="s">
        <v>74</v>
      </c>
      <c r="D3533" s="4" t="s">
        <v>74</v>
      </c>
      <c r="E3533" s="86">
        <v>4</v>
      </c>
      <c r="F3533" s="96">
        <f t="shared" si="452"/>
        <v>13752</v>
      </c>
      <c r="G3533" s="77">
        <v>55008</v>
      </c>
      <c r="H3533" s="45">
        <v>32</v>
      </c>
      <c r="I3533" s="44">
        <v>0</v>
      </c>
      <c r="J3533" s="45">
        <v>0</v>
      </c>
      <c r="K3533" s="45">
        <v>0</v>
      </c>
      <c r="L3533" s="45">
        <f t="shared" si="447"/>
        <v>0</v>
      </c>
      <c r="M3533" s="71">
        <f t="shared" si="453"/>
        <v>0</v>
      </c>
      <c r="N3533" s="59">
        <v>0</v>
      </c>
      <c r="O3533" s="59">
        <v>0</v>
      </c>
      <c r="P3533" s="59">
        <f t="shared" si="448"/>
        <v>0</v>
      </c>
      <c r="Q3533" s="72">
        <f t="shared" si="454"/>
        <v>0</v>
      </c>
      <c r="R3533" s="44">
        <v>0</v>
      </c>
      <c r="S3533" s="45">
        <f t="shared" si="449"/>
        <v>36</v>
      </c>
      <c r="T3533" s="10">
        <v>15697</v>
      </c>
      <c r="U3533" s="44">
        <f t="shared" si="450"/>
        <v>565092</v>
      </c>
    </row>
    <row r="3534" spans="1:21">
      <c r="A3534" s="33">
        <v>60971145</v>
      </c>
      <c r="B3534" s="3" t="s">
        <v>1754</v>
      </c>
      <c r="C3534" s="4" t="s">
        <v>74</v>
      </c>
      <c r="D3534" s="4" t="s">
        <v>74</v>
      </c>
      <c r="E3534" s="86">
        <v>30</v>
      </c>
      <c r="F3534" s="96">
        <f t="shared" si="452"/>
        <v>15581</v>
      </c>
      <c r="G3534" s="77">
        <v>467430</v>
      </c>
      <c r="H3534" s="45">
        <v>0</v>
      </c>
      <c r="I3534" s="44">
        <v>0</v>
      </c>
      <c r="J3534" s="45">
        <v>0</v>
      </c>
      <c r="K3534" s="45">
        <v>0</v>
      </c>
      <c r="L3534" s="45">
        <f t="shared" si="447"/>
        <v>0</v>
      </c>
      <c r="M3534" s="71">
        <f t="shared" si="453"/>
        <v>0</v>
      </c>
      <c r="N3534" s="59">
        <v>0</v>
      </c>
      <c r="O3534" s="59">
        <v>0</v>
      </c>
      <c r="P3534" s="59">
        <f t="shared" si="448"/>
        <v>0</v>
      </c>
      <c r="Q3534" s="72">
        <f t="shared" si="454"/>
        <v>0</v>
      </c>
      <c r="R3534" s="44">
        <v>0</v>
      </c>
      <c r="S3534" s="45">
        <f t="shared" si="449"/>
        <v>30</v>
      </c>
      <c r="T3534" s="10">
        <v>15581</v>
      </c>
      <c r="U3534" s="44">
        <f t="shared" si="450"/>
        <v>467430</v>
      </c>
    </row>
    <row r="3535" spans="1:21">
      <c r="A3535" s="2" t="s">
        <v>1267</v>
      </c>
      <c r="B3535" s="3" t="s">
        <v>1268</v>
      </c>
      <c r="C3535" s="4" t="s">
        <v>74</v>
      </c>
      <c r="D3535" s="4" t="s">
        <v>74</v>
      </c>
      <c r="E3535" s="86">
        <v>0</v>
      </c>
      <c r="F3535" s="96">
        <f t="shared" si="452"/>
        <v>0</v>
      </c>
      <c r="G3535" s="77">
        <v>0</v>
      </c>
      <c r="H3535" s="45">
        <v>86</v>
      </c>
      <c r="I3535" s="44">
        <v>79</v>
      </c>
      <c r="J3535" s="45">
        <v>0</v>
      </c>
      <c r="K3535" s="45">
        <v>0</v>
      </c>
      <c r="L3535" s="45">
        <f t="shared" si="447"/>
        <v>0</v>
      </c>
      <c r="M3535" s="71">
        <f t="shared" si="453"/>
        <v>0</v>
      </c>
      <c r="N3535" s="59">
        <v>0</v>
      </c>
      <c r="O3535" s="59">
        <v>0</v>
      </c>
      <c r="P3535" s="59">
        <f t="shared" si="448"/>
        <v>0</v>
      </c>
      <c r="Q3535" s="72">
        <f t="shared" si="454"/>
        <v>0</v>
      </c>
      <c r="R3535" s="44">
        <v>0</v>
      </c>
      <c r="S3535" s="45">
        <f t="shared" si="449"/>
        <v>7</v>
      </c>
      <c r="T3535" s="10">
        <v>15785</v>
      </c>
      <c r="U3535" s="44">
        <f t="shared" si="450"/>
        <v>110495</v>
      </c>
    </row>
    <row r="3536" spans="1:21">
      <c r="A3536" s="2" t="s">
        <v>8539</v>
      </c>
      <c r="B3536" s="3" t="s">
        <v>8540</v>
      </c>
      <c r="C3536" s="4" t="s">
        <v>74</v>
      </c>
      <c r="D3536" s="4" t="s">
        <v>74</v>
      </c>
      <c r="E3536" s="86">
        <v>0</v>
      </c>
      <c r="F3536" s="96">
        <f t="shared" si="452"/>
        <v>0</v>
      </c>
      <c r="G3536" s="77">
        <v>0</v>
      </c>
      <c r="H3536" s="45">
        <v>82</v>
      </c>
      <c r="I3536" s="44">
        <v>82</v>
      </c>
      <c r="J3536" s="45">
        <v>0</v>
      </c>
      <c r="K3536" s="45">
        <v>0</v>
      </c>
      <c r="L3536" s="45">
        <f t="shared" ref="L3536:L3599" si="455">J3536-K3536</f>
        <v>0</v>
      </c>
      <c r="M3536" s="71">
        <f t="shared" si="453"/>
        <v>0</v>
      </c>
      <c r="N3536" s="59">
        <v>0</v>
      </c>
      <c r="O3536" s="59">
        <v>0</v>
      </c>
      <c r="P3536" s="59">
        <f t="shared" ref="P3536:P3599" si="456">N3536-O3536</f>
        <v>0</v>
      </c>
      <c r="Q3536" s="72">
        <f t="shared" si="454"/>
        <v>0</v>
      </c>
      <c r="R3536" s="44">
        <v>0</v>
      </c>
      <c r="S3536" s="45">
        <f t="shared" ref="S3536:S3599" si="457">E3536+H3536+J3536+N3536-I3536-K3536-O3536+R3536</f>
        <v>0</v>
      </c>
      <c r="T3536" s="45">
        <v>15784</v>
      </c>
      <c r="U3536" s="44">
        <f t="shared" ref="U3536:U3599" si="458">S3536*T3536</f>
        <v>0</v>
      </c>
    </row>
    <row r="3537" spans="1:21">
      <c r="A3537" s="33">
        <v>61055666</v>
      </c>
      <c r="B3537" s="3" t="s">
        <v>7208</v>
      </c>
      <c r="C3537" s="4" t="s">
        <v>74</v>
      </c>
      <c r="D3537" s="4" t="s">
        <v>74</v>
      </c>
      <c r="E3537" s="86">
        <v>40</v>
      </c>
      <c r="F3537" s="96">
        <f t="shared" si="452"/>
        <v>10332</v>
      </c>
      <c r="G3537" s="77">
        <v>413280</v>
      </c>
      <c r="H3537" s="45">
        <v>0</v>
      </c>
      <c r="I3537" s="44">
        <v>19</v>
      </c>
      <c r="J3537" s="45">
        <v>0</v>
      </c>
      <c r="K3537" s="45">
        <v>0</v>
      </c>
      <c r="L3537" s="45">
        <f t="shared" si="455"/>
        <v>0</v>
      </c>
      <c r="M3537" s="71">
        <f t="shared" si="453"/>
        <v>0</v>
      </c>
      <c r="N3537" s="59">
        <v>0</v>
      </c>
      <c r="O3537" s="59">
        <v>0</v>
      </c>
      <c r="P3537" s="59">
        <f t="shared" si="456"/>
        <v>0</v>
      </c>
      <c r="Q3537" s="72">
        <f t="shared" si="454"/>
        <v>0</v>
      </c>
      <c r="R3537" s="44">
        <v>0</v>
      </c>
      <c r="S3537" s="45">
        <f t="shared" si="457"/>
        <v>21</v>
      </c>
      <c r="T3537" s="10">
        <v>10332</v>
      </c>
      <c r="U3537" s="44">
        <f t="shared" si="458"/>
        <v>216972</v>
      </c>
    </row>
    <row r="3538" spans="1:21">
      <c r="A3538" s="33">
        <v>60976533</v>
      </c>
      <c r="B3538" s="3" t="s">
        <v>3203</v>
      </c>
      <c r="C3538" s="4" t="s">
        <v>74</v>
      </c>
      <c r="D3538" s="4" t="s">
        <v>74</v>
      </c>
      <c r="E3538" s="86">
        <v>1</v>
      </c>
      <c r="F3538" s="96">
        <f t="shared" si="452"/>
        <v>15015</v>
      </c>
      <c r="G3538" s="77">
        <v>15015</v>
      </c>
      <c r="H3538" s="45">
        <v>0</v>
      </c>
      <c r="I3538" s="44">
        <v>0</v>
      </c>
      <c r="J3538" s="45">
        <v>0</v>
      </c>
      <c r="K3538" s="45">
        <v>0</v>
      </c>
      <c r="L3538" s="45">
        <f t="shared" si="455"/>
        <v>0</v>
      </c>
      <c r="M3538" s="71">
        <f t="shared" si="453"/>
        <v>0</v>
      </c>
      <c r="N3538" s="59">
        <v>0</v>
      </c>
      <c r="O3538" s="59">
        <v>0</v>
      </c>
      <c r="P3538" s="59">
        <f t="shared" si="456"/>
        <v>0</v>
      </c>
      <c r="Q3538" s="72">
        <f t="shared" si="454"/>
        <v>0</v>
      </c>
      <c r="R3538" s="44">
        <v>0</v>
      </c>
      <c r="S3538" s="45">
        <f t="shared" si="457"/>
        <v>1</v>
      </c>
      <c r="T3538" s="10">
        <v>15015</v>
      </c>
      <c r="U3538" s="44">
        <f t="shared" si="458"/>
        <v>15015</v>
      </c>
    </row>
    <row r="3539" spans="1:21">
      <c r="A3539" s="33" t="s">
        <v>5792</v>
      </c>
      <c r="B3539" s="3" t="s">
        <v>5793</v>
      </c>
      <c r="C3539" s="4" t="s">
        <v>74</v>
      </c>
      <c r="D3539" s="4" t="s">
        <v>74</v>
      </c>
      <c r="E3539" s="86">
        <v>5</v>
      </c>
      <c r="F3539" s="96">
        <f t="shared" si="452"/>
        <v>10440</v>
      </c>
      <c r="G3539" s="77">
        <v>52200</v>
      </c>
      <c r="H3539" s="45">
        <v>55</v>
      </c>
      <c r="I3539" s="44">
        <v>30</v>
      </c>
      <c r="J3539" s="45">
        <v>0</v>
      </c>
      <c r="K3539" s="45">
        <v>0</v>
      </c>
      <c r="L3539" s="45">
        <f t="shared" si="455"/>
        <v>0</v>
      </c>
      <c r="M3539" s="71">
        <f t="shared" si="453"/>
        <v>0</v>
      </c>
      <c r="N3539" s="59">
        <v>0</v>
      </c>
      <c r="O3539" s="59">
        <v>0</v>
      </c>
      <c r="P3539" s="59">
        <f t="shared" si="456"/>
        <v>0</v>
      </c>
      <c r="Q3539" s="72">
        <f t="shared" si="454"/>
        <v>0</v>
      </c>
      <c r="R3539" s="44">
        <v>0</v>
      </c>
      <c r="S3539" s="45">
        <f t="shared" si="457"/>
        <v>30</v>
      </c>
      <c r="T3539" s="10">
        <v>10795</v>
      </c>
      <c r="U3539" s="44">
        <f t="shared" si="458"/>
        <v>323850</v>
      </c>
    </row>
    <row r="3540" spans="1:21">
      <c r="A3540" s="2" t="s">
        <v>11958</v>
      </c>
      <c r="B3540" s="3" t="s">
        <v>11959</v>
      </c>
      <c r="C3540" s="4" t="s">
        <v>74</v>
      </c>
      <c r="D3540" s="4" t="s">
        <v>74</v>
      </c>
      <c r="E3540" s="86">
        <v>0</v>
      </c>
      <c r="F3540" s="96">
        <f t="shared" si="452"/>
        <v>0</v>
      </c>
      <c r="G3540" s="77">
        <v>0</v>
      </c>
      <c r="H3540" s="45">
        <v>4</v>
      </c>
      <c r="I3540" s="44">
        <v>0</v>
      </c>
      <c r="J3540" s="45">
        <v>0</v>
      </c>
      <c r="K3540" s="45">
        <v>0</v>
      </c>
      <c r="L3540" s="45">
        <f t="shared" si="455"/>
        <v>0</v>
      </c>
      <c r="M3540" s="71">
        <f t="shared" si="453"/>
        <v>0</v>
      </c>
      <c r="N3540" s="59">
        <v>0</v>
      </c>
      <c r="O3540" s="59">
        <v>0</v>
      </c>
      <c r="P3540" s="59">
        <f t="shared" si="456"/>
        <v>0</v>
      </c>
      <c r="Q3540" s="72">
        <f t="shared" si="454"/>
        <v>0</v>
      </c>
      <c r="R3540" s="44">
        <v>0</v>
      </c>
      <c r="S3540" s="45">
        <f t="shared" si="457"/>
        <v>4</v>
      </c>
      <c r="T3540" s="10">
        <v>10827</v>
      </c>
      <c r="U3540" s="44">
        <f t="shared" si="458"/>
        <v>43308</v>
      </c>
    </row>
    <row r="3541" spans="1:21">
      <c r="A3541" s="2" t="s">
        <v>10120</v>
      </c>
      <c r="B3541" s="3" t="s">
        <v>10121</v>
      </c>
      <c r="C3541" s="4" t="s">
        <v>74</v>
      </c>
      <c r="D3541" s="4" t="s">
        <v>74</v>
      </c>
      <c r="E3541" s="86">
        <v>0</v>
      </c>
      <c r="F3541" s="96">
        <f t="shared" si="452"/>
        <v>0</v>
      </c>
      <c r="G3541" s="77">
        <v>0</v>
      </c>
      <c r="H3541" s="45">
        <v>5</v>
      </c>
      <c r="I3541" s="44">
        <v>5</v>
      </c>
      <c r="J3541" s="45">
        <v>0</v>
      </c>
      <c r="K3541" s="45">
        <v>0</v>
      </c>
      <c r="L3541" s="45">
        <f t="shared" si="455"/>
        <v>0</v>
      </c>
      <c r="M3541" s="71">
        <f t="shared" si="453"/>
        <v>0</v>
      </c>
      <c r="N3541" s="59">
        <v>0</v>
      </c>
      <c r="O3541" s="59">
        <v>0</v>
      </c>
      <c r="P3541" s="59">
        <f t="shared" si="456"/>
        <v>0</v>
      </c>
      <c r="Q3541" s="72">
        <f t="shared" si="454"/>
        <v>0</v>
      </c>
      <c r="R3541" s="44">
        <v>0</v>
      </c>
      <c r="S3541" s="45">
        <f t="shared" si="457"/>
        <v>0</v>
      </c>
      <c r="T3541" s="45">
        <v>10827</v>
      </c>
      <c r="U3541" s="44">
        <f t="shared" si="458"/>
        <v>0</v>
      </c>
    </row>
    <row r="3542" spans="1:21">
      <c r="A3542" s="2" t="s">
        <v>10883</v>
      </c>
      <c r="B3542" s="3" t="s">
        <v>10119</v>
      </c>
      <c r="C3542" s="4" t="s">
        <v>74</v>
      </c>
      <c r="D3542" s="4" t="s">
        <v>74</v>
      </c>
      <c r="E3542" s="86">
        <v>0</v>
      </c>
      <c r="F3542" s="96">
        <f t="shared" si="452"/>
        <v>0</v>
      </c>
      <c r="G3542" s="77">
        <v>0</v>
      </c>
      <c r="H3542" s="45">
        <v>40</v>
      </c>
      <c r="I3542" s="44">
        <v>25</v>
      </c>
      <c r="J3542" s="45">
        <v>0</v>
      </c>
      <c r="K3542" s="45">
        <v>0</v>
      </c>
      <c r="L3542" s="45">
        <f t="shared" si="455"/>
        <v>0</v>
      </c>
      <c r="M3542" s="71">
        <f t="shared" si="453"/>
        <v>0</v>
      </c>
      <c r="N3542" s="59">
        <v>0</v>
      </c>
      <c r="O3542" s="59">
        <v>0</v>
      </c>
      <c r="P3542" s="59">
        <f t="shared" si="456"/>
        <v>0</v>
      </c>
      <c r="Q3542" s="72">
        <f t="shared" si="454"/>
        <v>0</v>
      </c>
      <c r="R3542" s="44">
        <v>0</v>
      </c>
      <c r="S3542" s="45">
        <f t="shared" si="457"/>
        <v>15</v>
      </c>
      <c r="T3542" s="10">
        <v>15550</v>
      </c>
      <c r="U3542" s="44">
        <f t="shared" si="458"/>
        <v>233250</v>
      </c>
    </row>
    <row r="3543" spans="1:21">
      <c r="A3543" s="2" t="s">
        <v>10118</v>
      </c>
      <c r="B3543" s="3" t="s">
        <v>10119</v>
      </c>
      <c r="C3543" s="4" t="s">
        <v>74</v>
      </c>
      <c r="D3543" s="4" t="s">
        <v>74</v>
      </c>
      <c r="E3543" s="86">
        <v>0</v>
      </c>
      <c r="F3543" s="96">
        <f t="shared" si="452"/>
        <v>0</v>
      </c>
      <c r="G3543" s="77">
        <v>0</v>
      </c>
      <c r="H3543" s="45">
        <v>22</v>
      </c>
      <c r="I3543" s="44">
        <v>22</v>
      </c>
      <c r="J3543" s="45">
        <v>0</v>
      </c>
      <c r="K3543" s="45">
        <v>0</v>
      </c>
      <c r="L3543" s="45">
        <f t="shared" si="455"/>
        <v>0</v>
      </c>
      <c r="M3543" s="71">
        <f t="shared" si="453"/>
        <v>0</v>
      </c>
      <c r="N3543" s="59">
        <v>0</v>
      </c>
      <c r="O3543" s="59">
        <v>0</v>
      </c>
      <c r="P3543" s="59">
        <f t="shared" si="456"/>
        <v>0</v>
      </c>
      <c r="Q3543" s="72">
        <f t="shared" si="454"/>
        <v>0</v>
      </c>
      <c r="R3543" s="44">
        <v>0</v>
      </c>
      <c r="S3543" s="45">
        <f t="shared" si="457"/>
        <v>0</v>
      </c>
      <c r="T3543" s="45">
        <v>15554</v>
      </c>
      <c r="U3543" s="44">
        <f t="shared" si="458"/>
        <v>0</v>
      </c>
    </row>
    <row r="3544" spans="1:21">
      <c r="A3544" s="2" t="s">
        <v>9791</v>
      </c>
      <c r="B3544" s="3" t="s">
        <v>9792</v>
      </c>
      <c r="C3544" s="4" t="s">
        <v>74</v>
      </c>
      <c r="D3544" s="4" t="s">
        <v>74</v>
      </c>
      <c r="E3544" s="86">
        <v>0</v>
      </c>
      <c r="F3544" s="96">
        <f t="shared" si="452"/>
        <v>0</v>
      </c>
      <c r="G3544" s="77">
        <v>0</v>
      </c>
      <c r="H3544" s="45">
        <v>27</v>
      </c>
      <c r="I3544" s="44">
        <v>15</v>
      </c>
      <c r="J3544" s="45">
        <v>0</v>
      </c>
      <c r="K3544" s="45">
        <v>0</v>
      </c>
      <c r="L3544" s="45">
        <f t="shared" si="455"/>
        <v>0</v>
      </c>
      <c r="M3544" s="71">
        <f t="shared" si="453"/>
        <v>0</v>
      </c>
      <c r="N3544" s="59">
        <v>0</v>
      </c>
      <c r="O3544" s="59">
        <v>0</v>
      </c>
      <c r="P3544" s="59">
        <f t="shared" si="456"/>
        <v>0</v>
      </c>
      <c r="Q3544" s="72">
        <f t="shared" si="454"/>
        <v>0</v>
      </c>
      <c r="R3544" s="44">
        <v>0</v>
      </c>
      <c r="S3544" s="45">
        <f t="shared" si="457"/>
        <v>12</v>
      </c>
      <c r="T3544" s="10">
        <v>11130</v>
      </c>
      <c r="U3544" s="44">
        <f t="shared" si="458"/>
        <v>133560</v>
      </c>
    </row>
    <row r="3545" spans="1:21">
      <c r="A3545" s="2" t="s">
        <v>11792</v>
      </c>
      <c r="B3545" s="3" t="s">
        <v>11793</v>
      </c>
      <c r="C3545" s="4" t="s">
        <v>74</v>
      </c>
      <c r="D3545" s="4" t="s">
        <v>74</v>
      </c>
      <c r="E3545" s="86">
        <v>0</v>
      </c>
      <c r="F3545" s="96">
        <f t="shared" ref="F3545:F3576" si="459">IFERROR(G3545/E3545,0)</f>
        <v>0</v>
      </c>
      <c r="G3545" s="77">
        <v>0</v>
      </c>
      <c r="H3545" s="45">
        <v>8</v>
      </c>
      <c r="I3545" s="44">
        <v>0</v>
      </c>
      <c r="J3545" s="45">
        <v>0</v>
      </c>
      <c r="K3545" s="45">
        <v>0</v>
      </c>
      <c r="L3545" s="45">
        <f t="shared" si="455"/>
        <v>0</v>
      </c>
      <c r="M3545" s="71">
        <f t="shared" si="453"/>
        <v>0</v>
      </c>
      <c r="N3545" s="59">
        <v>0</v>
      </c>
      <c r="O3545" s="59">
        <v>0</v>
      </c>
      <c r="P3545" s="59">
        <f t="shared" si="456"/>
        <v>0</v>
      </c>
      <c r="Q3545" s="72">
        <f t="shared" si="454"/>
        <v>0</v>
      </c>
      <c r="R3545" s="44">
        <v>0</v>
      </c>
      <c r="S3545" s="45">
        <f t="shared" si="457"/>
        <v>8</v>
      </c>
      <c r="T3545" s="10">
        <v>11085</v>
      </c>
      <c r="U3545" s="44">
        <f t="shared" si="458"/>
        <v>88680</v>
      </c>
    </row>
    <row r="3546" spans="1:21">
      <c r="A3546" s="2" t="s">
        <v>1304</v>
      </c>
      <c r="B3546" s="3" t="s">
        <v>1305</v>
      </c>
      <c r="C3546" s="4" t="s">
        <v>74</v>
      </c>
      <c r="D3546" s="4" t="s">
        <v>74</v>
      </c>
      <c r="E3546" s="86">
        <v>0</v>
      </c>
      <c r="F3546" s="96">
        <f t="shared" si="459"/>
        <v>0</v>
      </c>
      <c r="G3546" s="77">
        <v>0</v>
      </c>
      <c r="H3546" s="45">
        <v>8</v>
      </c>
      <c r="I3546" s="44">
        <v>8</v>
      </c>
      <c r="J3546" s="45">
        <v>0</v>
      </c>
      <c r="K3546" s="45">
        <v>0</v>
      </c>
      <c r="L3546" s="45">
        <f t="shared" si="455"/>
        <v>0</v>
      </c>
      <c r="M3546" s="71">
        <f t="shared" si="453"/>
        <v>0</v>
      </c>
      <c r="N3546" s="59">
        <v>0</v>
      </c>
      <c r="O3546" s="59">
        <v>0</v>
      </c>
      <c r="P3546" s="59">
        <f t="shared" si="456"/>
        <v>0</v>
      </c>
      <c r="Q3546" s="72">
        <f t="shared" si="454"/>
        <v>0</v>
      </c>
      <c r="R3546" s="44">
        <v>0</v>
      </c>
      <c r="S3546" s="45">
        <f t="shared" si="457"/>
        <v>0</v>
      </c>
      <c r="T3546" s="45">
        <v>11390</v>
      </c>
      <c r="U3546" s="44">
        <f t="shared" si="458"/>
        <v>0</v>
      </c>
    </row>
    <row r="3547" spans="1:21">
      <c r="A3547" s="33">
        <v>60976614</v>
      </c>
      <c r="B3547" s="3" t="s">
        <v>3204</v>
      </c>
      <c r="C3547" s="4" t="s">
        <v>74</v>
      </c>
      <c r="D3547" s="4" t="s">
        <v>74</v>
      </c>
      <c r="E3547" s="86">
        <v>1</v>
      </c>
      <c r="F3547" s="96">
        <f t="shared" si="459"/>
        <v>8055</v>
      </c>
      <c r="G3547" s="77">
        <v>8055</v>
      </c>
      <c r="H3547" s="45">
        <v>0</v>
      </c>
      <c r="I3547" s="44">
        <v>0</v>
      </c>
      <c r="J3547" s="45">
        <v>0</v>
      </c>
      <c r="K3547" s="45">
        <v>0</v>
      </c>
      <c r="L3547" s="45">
        <f t="shared" si="455"/>
        <v>0</v>
      </c>
      <c r="M3547" s="71">
        <f t="shared" si="453"/>
        <v>0</v>
      </c>
      <c r="N3547" s="59">
        <v>0</v>
      </c>
      <c r="O3547" s="59">
        <v>0</v>
      </c>
      <c r="P3547" s="59">
        <f t="shared" si="456"/>
        <v>0</v>
      </c>
      <c r="Q3547" s="72">
        <f t="shared" si="454"/>
        <v>0</v>
      </c>
      <c r="R3547" s="44">
        <v>0</v>
      </c>
      <c r="S3547" s="45">
        <f t="shared" si="457"/>
        <v>1</v>
      </c>
      <c r="T3547" s="10">
        <v>8055</v>
      </c>
      <c r="U3547" s="44">
        <f t="shared" si="458"/>
        <v>8055</v>
      </c>
    </row>
    <row r="3548" spans="1:21">
      <c r="A3548" s="33" t="s">
        <v>2374</v>
      </c>
      <c r="B3548" s="3" t="s">
        <v>2375</v>
      </c>
      <c r="C3548" s="4" t="s">
        <v>74</v>
      </c>
      <c r="D3548" s="4" t="s">
        <v>74</v>
      </c>
      <c r="E3548" s="86">
        <v>9</v>
      </c>
      <c r="F3548" s="96">
        <f t="shared" si="459"/>
        <v>15113</v>
      </c>
      <c r="G3548" s="77">
        <v>136017</v>
      </c>
      <c r="H3548" s="45">
        <v>5</v>
      </c>
      <c r="I3548" s="44">
        <v>9</v>
      </c>
      <c r="J3548" s="45">
        <v>0</v>
      </c>
      <c r="K3548" s="45">
        <v>0</v>
      </c>
      <c r="L3548" s="45">
        <f t="shared" si="455"/>
        <v>0</v>
      </c>
      <c r="M3548" s="71">
        <f t="shared" si="453"/>
        <v>0</v>
      </c>
      <c r="N3548" s="59">
        <v>0</v>
      </c>
      <c r="O3548" s="59">
        <v>0</v>
      </c>
      <c r="P3548" s="59">
        <f t="shared" si="456"/>
        <v>0</v>
      </c>
      <c r="Q3548" s="72">
        <f t="shared" si="454"/>
        <v>0</v>
      </c>
      <c r="R3548" s="44">
        <v>0</v>
      </c>
      <c r="S3548" s="45">
        <f t="shared" si="457"/>
        <v>5</v>
      </c>
      <c r="T3548" s="10">
        <v>15394</v>
      </c>
      <c r="U3548" s="44">
        <f t="shared" si="458"/>
        <v>76970</v>
      </c>
    </row>
    <row r="3549" spans="1:21">
      <c r="A3549" s="33">
        <v>60976284</v>
      </c>
      <c r="B3549" s="3" t="s">
        <v>7287</v>
      </c>
      <c r="C3549" s="4" t="s">
        <v>74</v>
      </c>
      <c r="D3549" s="4" t="s">
        <v>74</v>
      </c>
      <c r="E3549" s="86">
        <v>17</v>
      </c>
      <c r="F3549" s="96">
        <f t="shared" si="459"/>
        <v>7418</v>
      </c>
      <c r="G3549" s="77">
        <v>126106</v>
      </c>
      <c r="H3549" s="45">
        <v>0</v>
      </c>
      <c r="I3549" s="44">
        <v>17</v>
      </c>
      <c r="J3549" s="45">
        <v>0</v>
      </c>
      <c r="K3549" s="45">
        <v>0</v>
      </c>
      <c r="L3549" s="45">
        <f t="shared" si="455"/>
        <v>0</v>
      </c>
      <c r="M3549" s="71">
        <f t="shared" si="453"/>
        <v>0</v>
      </c>
      <c r="N3549" s="59">
        <v>0</v>
      </c>
      <c r="O3549" s="59">
        <v>0</v>
      </c>
      <c r="P3549" s="59">
        <f t="shared" si="456"/>
        <v>0</v>
      </c>
      <c r="Q3549" s="72">
        <f t="shared" si="454"/>
        <v>0</v>
      </c>
      <c r="R3549" s="44">
        <v>0</v>
      </c>
      <c r="S3549" s="45">
        <f t="shared" si="457"/>
        <v>0</v>
      </c>
      <c r="T3549" s="45">
        <v>7418</v>
      </c>
      <c r="U3549" s="44">
        <f t="shared" si="458"/>
        <v>0</v>
      </c>
    </row>
    <row r="3550" spans="1:21">
      <c r="A3550" s="33">
        <v>60976277</v>
      </c>
      <c r="B3550" s="3" t="s">
        <v>4274</v>
      </c>
      <c r="C3550" s="4" t="s">
        <v>74</v>
      </c>
      <c r="D3550" s="4" t="s">
        <v>74</v>
      </c>
      <c r="E3550" s="86">
        <v>10</v>
      </c>
      <c r="F3550" s="96">
        <f t="shared" si="459"/>
        <v>8430</v>
      </c>
      <c r="G3550" s="77">
        <v>84300</v>
      </c>
      <c r="H3550" s="45">
        <v>0</v>
      </c>
      <c r="I3550" s="44">
        <v>0</v>
      </c>
      <c r="J3550" s="45">
        <v>0</v>
      </c>
      <c r="K3550" s="45">
        <v>0</v>
      </c>
      <c r="L3550" s="45">
        <f t="shared" si="455"/>
        <v>0</v>
      </c>
      <c r="M3550" s="71">
        <f t="shared" si="453"/>
        <v>0</v>
      </c>
      <c r="N3550" s="59">
        <v>0</v>
      </c>
      <c r="O3550" s="59">
        <v>0</v>
      </c>
      <c r="P3550" s="59">
        <f t="shared" si="456"/>
        <v>0</v>
      </c>
      <c r="Q3550" s="72">
        <f t="shared" si="454"/>
        <v>0</v>
      </c>
      <c r="R3550" s="44">
        <v>0</v>
      </c>
      <c r="S3550" s="45">
        <f t="shared" si="457"/>
        <v>10</v>
      </c>
      <c r="T3550" s="10">
        <v>8430</v>
      </c>
      <c r="U3550" s="44">
        <f t="shared" si="458"/>
        <v>84300</v>
      </c>
    </row>
    <row r="3551" spans="1:21">
      <c r="A3551" s="28">
        <v>60136170</v>
      </c>
      <c r="B3551" s="3" t="s">
        <v>707</v>
      </c>
      <c r="C3551" s="4" t="s">
        <v>74</v>
      </c>
      <c r="D3551" s="4" t="s">
        <v>74</v>
      </c>
      <c r="E3551" s="86">
        <v>0</v>
      </c>
      <c r="F3551" s="96">
        <f t="shared" si="459"/>
        <v>0</v>
      </c>
      <c r="G3551" s="77">
        <v>0</v>
      </c>
      <c r="H3551" s="45">
        <v>0</v>
      </c>
      <c r="I3551" s="44">
        <v>0</v>
      </c>
      <c r="J3551" s="45">
        <v>0</v>
      </c>
      <c r="K3551" s="45">
        <v>0</v>
      </c>
      <c r="L3551" s="45">
        <f t="shared" si="455"/>
        <v>0</v>
      </c>
      <c r="M3551" s="71">
        <f t="shared" si="453"/>
        <v>0</v>
      </c>
      <c r="N3551" s="59">
        <v>0</v>
      </c>
      <c r="O3551" s="59">
        <v>0</v>
      </c>
      <c r="P3551" s="59">
        <f t="shared" si="456"/>
        <v>0</v>
      </c>
      <c r="Q3551" s="72">
        <f t="shared" si="454"/>
        <v>0</v>
      </c>
      <c r="R3551" s="44">
        <v>0</v>
      </c>
      <c r="S3551" s="45">
        <f t="shared" si="457"/>
        <v>0</v>
      </c>
      <c r="T3551" s="45">
        <v>0</v>
      </c>
      <c r="U3551" s="44">
        <f t="shared" si="458"/>
        <v>0</v>
      </c>
    </row>
    <row r="3552" spans="1:21">
      <c r="A3552" s="2" t="s">
        <v>9086</v>
      </c>
      <c r="B3552" s="3" t="s">
        <v>9087</v>
      </c>
      <c r="C3552" s="4" t="s">
        <v>74</v>
      </c>
      <c r="D3552" s="4" t="s">
        <v>74</v>
      </c>
      <c r="E3552" s="86">
        <v>0</v>
      </c>
      <c r="F3552" s="96">
        <f t="shared" si="459"/>
        <v>0</v>
      </c>
      <c r="G3552" s="77">
        <v>0</v>
      </c>
      <c r="H3552" s="45">
        <v>10</v>
      </c>
      <c r="I3552" s="44">
        <v>8</v>
      </c>
      <c r="J3552" s="45">
        <v>0</v>
      </c>
      <c r="K3552" s="45">
        <v>0</v>
      </c>
      <c r="L3552" s="45">
        <f t="shared" si="455"/>
        <v>0</v>
      </c>
      <c r="M3552" s="71">
        <f t="shared" si="453"/>
        <v>0</v>
      </c>
      <c r="N3552" s="59">
        <v>0</v>
      </c>
      <c r="O3552" s="59">
        <v>0</v>
      </c>
      <c r="P3552" s="59">
        <f t="shared" si="456"/>
        <v>0</v>
      </c>
      <c r="Q3552" s="72">
        <f t="shared" si="454"/>
        <v>0</v>
      </c>
      <c r="R3552" s="44">
        <v>0</v>
      </c>
      <c r="S3552" s="45">
        <f t="shared" si="457"/>
        <v>2</v>
      </c>
      <c r="T3552" s="10">
        <v>76209</v>
      </c>
      <c r="U3552" s="44">
        <f t="shared" si="458"/>
        <v>152418</v>
      </c>
    </row>
    <row r="3553" spans="1:21">
      <c r="A3553" s="28">
        <v>60136136</v>
      </c>
      <c r="B3553" s="3" t="s">
        <v>705</v>
      </c>
      <c r="C3553" s="4" t="s">
        <v>74</v>
      </c>
      <c r="D3553" s="4" t="s">
        <v>74</v>
      </c>
      <c r="E3553" s="86">
        <v>0</v>
      </c>
      <c r="F3553" s="96">
        <f t="shared" si="459"/>
        <v>0</v>
      </c>
      <c r="G3553" s="77">
        <v>0</v>
      </c>
      <c r="H3553" s="45">
        <v>6</v>
      </c>
      <c r="I3553" s="44">
        <v>6</v>
      </c>
      <c r="J3553" s="45">
        <v>0</v>
      </c>
      <c r="K3553" s="45">
        <v>0</v>
      </c>
      <c r="L3553" s="45">
        <f t="shared" si="455"/>
        <v>0</v>
      </c>
      <c r="M3553" s="71">
        <f t="shared" si="453"/>
        <v>0</v>
      </c>
      <c r="N3553" s="59">
        <v>0</v>
      </c>
      <c r="O3553" s="59">
        <v>0</v>
      </c>
      <c r="P3553" s="59">
        <f t="shared" si="456"/>
        <v>0</v>
      </c>
      <c r="Q3553" s="72">
        <f t="shared" si="454"/>
        <v>0</v>
      </c>
      <c r="R3553" s="44">
        <v>0</v>
      </c>
      <c r="S3553" s="45">
        <f t="shared" si="457"/>
        <v>0</v>
      </c>
      <c r="T3553" s="45">
        <v>60080</v>
      </c>
      <c r="U3553" s="44">
        <f t="shared" si="458"/>
        <v>0</v>
      </c>
    </row>
    <row r="3554" spans="1:21">
      <c r="A3554" s="2" t="s">
        <v>12833</v>
      </c>
      <c r="B3554" s="3" t="s">
        <v>12834</v>
      </c>
      <c r="C3554" s="4" t="s">
        <v>74</v>
      </c>
      <c r="D3554" s="4" t="s">
        <v>74</v>
      </c>
      <c r="E3554" s="92">
        <v>0</v>
      </c>
      <c r="F3554" s="97">
        <v>0</v>
      </c>
      <c r="G3554" s="29">
        <v>0</v>
      </c>
      <c r="H3554" s="45">
        <v>70</v>
      </c>
      <c r="I3554" s="44">
        <v>70</v>
      </c>
      <c r="J3554" s="45">
        <v>0</v>
      </c>
      <c r="K3554" s="45">
        <v>0</v>
      </c>
      <c r="L3554" s="45">
        <f t="shared" si="455"/>
        <v>0</v>
      </c>
      <c r="M3554" s="71">
        <f t="shared" si="453"/>
        <v>0</v>
      </c>
      <c r="N3554" s="59">
        <v>0</v>
      </c>
      <c r="O3554" s="59">
        <v>0</v>
      </c>
      <c r="P3554" s="59">
        <f t="shared" si="456"/>
        <v>0</v>
      </c>
      <c r="Q3554" s="72">
        <f t="shared" si="454"/>
        <v>0</v>
      </c>
      <c r="R3554" s="44">
        <v>0</v>
      </c>
      <c r="S3554" s="45">
        <f t="shared" si="457"/>
        <v>0</v>
      </c>
      <c r="T3554" s="45">
        <v>0</v>
      </c>
      <c r="U3554" s="44">
        <f t="shared" si="458"/>
        <v>0</v>
      </c>
    </row>
    <row r="3555" spans="1:21">
      <c r="A3555" s="2" t="s">
        <v>10116</v>
      </c>
      <c r="B3555" s="3" t="s">
        <v>10117</v>
      </c>
      <c r="C3555" s="4" t="s">
        <v>74</v>
      </c>
      <c r="D3555" s="4" t="s">
        <v>74</v>
      </c>
      <c r="E3555" s="86">
        <v>0</v>
      </c>
      <c r="F3555" s="96">
        <f t="shared" ref="F3555:F3586" si="460">IFERROR(G3555/E3555,0)</f>
        <v>0</v>
      </c>
      <c r="G3555" s="77">
        <v>0</v>
      </c>
      <c r="H3555" s="45">
        <v>15</v>
      </c>
      <c r="I3555" s="44">
        <v>10</v>
      </c>
      <c r="J3555" s="45">
        <v>0</v>
      </c>
      <c r="K3555" s="45">
        <v>0</v>
      </c>
      <c r="L3555" s="45">
        <f t="shared" si="455"/>
        <v>0</v>
      </c>
      <c r="M3555" s="71">
        <f t="shared" si="453"/>
        <v>0</v>
      </c>
      <c r="N3555" s="59">
        <v>0</v>
      </c>
      <c r="O3555" s="59">
        <v>0</v>
      </c>
      <c r="P3555" s="59">
        <f t="shared" si="456"/>
        <v>0</v>
      </c>
      <c r="Q3555" s="72">
        <f t="shared" si="454"/>
        <v>0</v>
      </c>
      <c r="R3555" s="44">
        <v>0</v>
      </c>
      <c r="S3555" s="45">
        <f t="shared" si="457"/>
        <v>5</v>
      </c>
      <c r="T3555" s="10">
        <v>51064</v>
      </c>
      <c r="U3555" s="44">
        <f t="shared" si="458"/>
        <v>255320</v>
      </c>
    </row>
    <row r="3556" spans="1:21">
      <c r="A3556" s="33" t="s">
        <v>1924</v>
      </c>
      <c r="B3556" s="3" t="s">
        <v>1925</v>
      </c>
      <c r="C3556" s="4" t="s">
        <v>74</v>
      </c>
      <c r="D3556" s="4" t="s">
        <v>74</v>
      </c>
      <c r="E3556" s="86">
        <v>191</v>
      </c>
      <c r="F3556" s="96">
        <f t="shared" si="460"/>
        <v>37219</v>
      </c>
      <c r="G3556" s="77">
        <v>7108829</v>
      </c>
      <c r="H3556" s="45">
        <v>0</v>
      </c>
      <c r="I3556" s="44">
        <v>19</v>
      </c>
      <c r="J3556" s="45">
        <v>0</v>
      </c>
      <c r="K3556" s="45">
        <v>0</v>
      </c>
      <c r="L3556" s="45">
        <f t="shared" si="455"/>
        <v>0</v>
      </c>
      <c r="M3556" s="71">
        <f t="shared" si="453"/>
        <v>0</v>
      </c>
      <c r="N3556" s="59">
        <v>0</v>
      </c>
      <c r="O3556" s="59">
        <v>0</v>
      </c>
      <c r="P3556" s="59">
        <f t="shared" si="456"/>
        <v>0</v>
      </c>
      <c r="Q3556" s="72">
        <f t="shared" si="454"/>
        <v>0</v>
      </c>
      <c r="R3556" s="44">
        <v>0</v>
      </c>
      <c r="S3556" s="45">
        <f t="shared" si="457"/>
        <v>172</v>
      </c>
      <c r="T3556" s="10">
        <v>37219</v>
      </c>
      <c r="U3556" s="44">
        <f t="shared" si="458"/>
        <v>6401668</v>
      </c>
    </row>
    <row r="3557" spans="1:21">
      <c r="A3557" s="28">
        <v>60134040</v>
      </c>
      <c r="B3557" s="3" t="s">
        <v>12765</v>
      </c>
      <c r="C3557" s="4" t="s">
        <v>74</v>
      </c>
      <c r="D3557" s="4" t="s">
        <v>74</v>
      </c>
      <c r="E3557" s="86">
        <v>0</v>
      </c>
      <c r="F3557" s="96">
        <f t="shared" si="460"/>
        <v>0</v>
      </c>
      <c r="G3557" s="77">
        <v>0</v>
      </c>
      <c r="H3557" s="45">
        <v>0</v>
      </c>
      <c r="I3557" s="44">
        <v>0</v>
      </c>
      <c r="J3557" s="45">
        <v>0</v>
      </c>
      <c r="K3557" s="45">
        <v>0</v>
      </c>
      <c r="L3557" s="45">
        <f t="shared" si="455"/>
        <v>0</v>
      </c>
      <c r="M3557" s="71">
        <f t="shared" si="453"/>
        <v>0</v>
      </c>
      <c r="N3557" s="59">
        <v>0</v>
      </c>
      <c r="O3557" s="59">
        <v>0</v>
      </c>
      <c r="P3557" s="59">
        <f t="shared" si="456"/>
        <v>0</v>
      </c>
      <c r="Q3557" s="72">
        <f t="shared" si="454"/>
        <v>0</v>
      </c>
      <c r="R3557" s="44">
        <v>0</v>
      </c>
      <c r="S3557" s="45">
        <f t="shared" si="457"/>
        <v>0</v>
      </c>
      <c r="T3557" s="45">
        <v>0</v>
      </c>
      <c r="U3557" s="44">
        <f t="shared" si="458"/>
        <v>0</v>
      </c>
    </row>
    <row r="3558" spans="1:21">
      <c r="A3558" s="33" t="s">
        <v>4435</v>
      </c>
      <c r="B3558" s="3" t="s">
        <v>4436</v>
      </c>
      <c r="C3558" s="4" t="s">
        <v>74</v>
      </c>
      <c r="D3558" s="4" t="s">
        <v>74</v>
      </c>
      <c r="E3558" s="86">
        <v>19</v>
      </c>
      <c r="F3558" s="96">
        <f t="shared" si="460"/>
        <v>32138</v>
      </c>
      <c r="G3558" s="77">
        <v>610622</v>
      </c>
      <c r="H3558" s="45">
        <v>1</v>
      </c>
      <c r="I3558" s="44">
        <v>0</v>
      </c>
      <c r="J3558" s="45">
        <v>0</v>
      </c>
      <c r="K3558" s="45">
        <v>0</v>
      </c>
      <c r="L3558" s="45">
        <f t="shared" si="455"/>
        <v>0</v>
      </c>
      <c r="M3558" s="71">
        <f t="shared" si="453"/>
        <v>0</v>
      </c>
      <c r="N3558" s="59">
        <v>0</v>
      </c>
      <c r="O3558" s="59">
        <v>0</v>
      </c>
      <c r="P3558" s="59">
        <f t="shared" si="456"/>
        <v>0</v>
      </c>
      <c r="Q3558" s="72">
        <f t="shared" si="454"/>
        <v>0</v>
      </c>
      <c r="R3558" s="44">
        <v>0</v>
      </c>
      <c r="S3558" s="45">
        <f t="shared" si="457"/>
        <v>20</v>
      </c>
      <c r="T3558" s="10">
        <v>32285</v>
      </c>
      <c r="U3558" s="44">
        <f t="shared" si="458"/>
        <v>645700</v>
      </c>
    </row>
    <row r="3559" spans="1:21">
      <c r="A3559" s="33" t="s">
        <v>4382</v>
      </c>
      <c r="B3559" s="3" t="s">
        <v>4383</v>
      </c>
      <c r="C3559" s="4" t="s">
        <v>74</v>
      </c>
      <c r="D3559" s="4" t="s">
        <v>74</v>
      </c>
      <c r="E3559" s="86">
        <v>15</v>
      </c>
      <c r="F3559" s="96">
        <f t="shared" si="460"/>
        <v>33221</v>
      </c>
      <c r="G3559" s="77">
        <v>498315</v>
      </c>
      <c r="H3559" s="45">
        <v>0</v>
      </c>
      <c r="I3559" s="44">
        <v>0</v>
      </c>
      <c r="J3559" s="45">
        <v>0</v>
      </c>
      <c r="K3559" s="45">
        <v>0</v>
      </c>
      <c r="L3559" s="45">
        <f t="shared" si="455"/>
        <v>0</v>
      </c>
      <c r="M3559" s="71">
        <f t="shared" si="453"/>
        <v>0</v>
      </c>
      <c r="N3559" s="59">
        <v>0</v>
      </c>
      <c r="O3559" s="59">
        <v>0</v>
      </c>
      <c r="P3559" s="59">
        <f t="shared" si="456"/>
        <v>0</v>
      </c>
      <c r="Q3559" s="72">
        <f t="shared" si="454"/>
        <v>0</v>
      </c>
      <c r="R3559" s="44">
        <v>0</v>
      </c>
      <c r="S3559" s="45">
        <f t="shared" si="457"/>
        <v>15</v>
      </c>
      <c r="T3559" s="10">
        <v>33221</v>
      </c>
      <c r="U3559" s="44">
        <f t="shared" si="458"/>
        <v>498315</v>
      </c>
    </row>
    <row r="3560" spans="1:21">
      <c r="A3560" s="2" t="s">
        <v>10796</v>
      </c>
      <c r="B3560" s="3" t="s">
        <v>10797</v>
      </c>
      <c r="C3560" s="4" t="s">
        <v>74</v>
      </c>
      <c r="D3560" s="4" t="s">
        <v>74</v>
      </c>
      <c r="E3560" s="86">
        <v>0</v>
      </c>
      <c r="F3560" s="96">
        <f t="shared" si="460"/>
        <v>0</v>
      </c>
      <c r="G3560" s="77">
        <v>0</v>
      </c>
      <c r="H3560" s="45">
        <v>17</v>
      </c>
      <c r="I3560" s="44">
        <v>17</v>
      </c>
      <c r="J3560" s="45">
        <v>0</v>
      </c>
      <c r="K3560" s="45">
        <v>0</v>
      </c>
      <c r="L3560" s="45">
        <f t="shared" si="455"/>
        <v>0</v>
      </c>
      <c r="M3560" s="71">
        <f t="shared" si="453"/>
        <v>0</v>
      </c>
      <c r="N3560" s="59">
        <v>0</v>
      </c>
      <c r="O3560" s="59">
        <v>0</v>
      </c>
      <c r="P3560" s="59">
        <f t="shared" si="456"/>
        <v>0</v>
      </c>
      <c r="Q3560" s="72">
        <f t="shared" si="454"/>
        <v>0</v>
      </c>
      <c r="R3560" s="44">
        <v>0</v>
      </c>
      <c r="S3560" s="45">
        <f t="shared" si="457"/>
        <v>0</v>
      </c>
      <c r="T3560" s="45">
        <v>29581</v>
      </c>
      <c r="U3560" s="44">
        <f t="shared" si="458"/>
        <v>0</v>
      </c>
    </row>
    <row r="3561" spans="1:21">
      <c r="A3561" s="2">
        <v>60129992</v>
      </c>
      <c r="B3561" s="3" t="s">
        <v>9414</v>
      </c>
      <c r="C3561" s="4" t="s">
        <v>74</v>
      </c>
      <c r="D3561" s="4" t="s">
        <v>74</v>
      </c>
      <c r="E3561" s="86">
        <v>0</v>
      </c>
      <c r="F3561" s="96">
        <f t="shared" si="460"/>
        <v>0</v>
      </c>
      <c r="G3561" s="77">
        <v>0</v>
      </c>
      <c r="H3561" s="45">
        <v>5</v>
      </c>
      <c r="I3561" s="44">
        <v>5</v>
      </c>
      <c r="J3561" s="45">
        <v>0</v>
      </c>
      <c r="K3561" s="45">
        <v>0</v>
      </c>
      <c r="L3561" s="45">
        <f t="shared" si="455"/>
        <v>0</v>
      </c>
      <c r="M3561" s="71">
        <f t="shared" si="453"/>
        <v>0</v>
      </c>
      <c r="N3561" s="59">
        <v>0</v>
      </c>
      <c r="O3561" s="59">
        <v>0</v>
      </c>
      <c r="P3561" s="59">
        <f t="shared" si="456"/>
        <v>0</v>
      </c>
      <c r="Q3561" s="72">
        <f t="shared" si="454"/>
        <v>0</v>
      </c>
      <c r="R3561" s="44">
        <v>0</v>
      </c>
      <c r="S3561" s="45">
        <f t="shared" si="457"/>
        <v>0</v>
      </c>
      <c r="T3561" s="45">
        <v>30380</v>
      </c>
      <c r="U3561" s="44">
        <f t="shared" si="458"/>
        <v>0</v>
      </c>
    </row>
    <row r="3562" spans="1:21">
      <c r="A3562" s="2" t="s">
        <v>8683</v>
      </c>
      <c r="B3562" s="3" t="s">
        <v>8684</v>
      </c>
      <c r="C3562" s="4" t="s">
        <v>74</v>
      </c>
      <c r="D3562" s="4" t="s">
        <v>74</v>
      </c>
      <c r="E3562" s="86">
        <v>0</v>
      </c>
      <c r="F3562" s="96">
        <f t="shared" si="460"/>
        <v>0</v>
      </c>
      <c r="G3562" s="77">
        <v>0</v>
      </c>
      <c r="H3562" s="45">
        <v>1</v>
      </c>
      <c r="I3562" s="44">
        <v>1</v>
      </c>
      <c r="J3562" s="45">
        <v>0</v>
      </c>
      <c r="K3562" s="45">
        <v>0</v>
      </c>
      <c r="L3562" s="45">
        <f t="shared" si="455"/>
        <v>0</v>
      </c>
      <c r="M3562" s="71">
        <f t="shared" si="453"/>
        <v>0</v>
      </c>
      <c r="N3562" s="59">
        <v>0</v>
      </c>
      <c r="O3562" s="59">
        <v>0</v>
      </c>
      <c r="P3562" s="59">
        <f t="shared" si="456"/>
        <v>0</v>
      </c>
      <c r="Q3562" s="72">
        <f t="shared" si="454"/>
        <v>0</v>
      </c>
      <c r="R3562" s="44">
        <v>0</v>
      </c>
      <c r="S3562" s="45">
        <f t="shared" si="457"/>
        <v>0</v>
      </c>
      <c r="T3562" s="45">
        <v>1728637</v>
      </c>
      <c r="U3562" s="44">
        <f t="shared" si="458"/>
        <v>0</v>
      </c>
    </row>
    <row r="3563" spans="1:21">
      <c r="A3563" s="33" t="s">
        <v>3936</v>
      </c>
      <c r="B3563" s="3" t="s">
        <v>3937</v>
      </c>
      <c r="C3563" s="4" t="s">
        <v>74</v>
      </c>
      <c r="D3563" s="4" t="s">
        <v>74</v>
      </c>
      <c r="E3563" s="86">
        <v>4</v>
      </c>
      <c r="F3563" s="96">
        <f t="shared" si="460"/>
        <v>1190145</v>
      </c>
      <c r="G3563" s="77">
        <v>4760580</v>
      </c>
      <c r="H3563" s="45">
        <v>0</v>
      </c>
      <c r="I3563" s="44">
        <v>0</v>
      </c>
      <c r="J3563" s="45">
        <v>0</v>
      </c>
      <c r="K3563" s="45">
        <v>0</v>
      </c>
      <c r="L3563" s="45">
        <f t="shared" si="455"/>
        <v>0</v>
      </c>
      <c r="M3563" s="71">
        <f t="shared" si="453"/>
        <v>0</v>
      </c>
      <c r="N3563" s="59">
        <v>0</v>
      </c>
      <c r="O3563" s="59">
        <v>0</v>
      </c>
      <c r="P3563" s="59">
        <f t="shared" si="456"/>
        <v>0</v>
      </c>
      <c r="Q3563" s="72">
        <f t="shared" si="454"/>
        <v>0</v>
      </c>
      <c r="R3563" s="44">
        <v>0</v>
      </c>
      <c r="S3563" s="45">
        <f t="shared" si="457"/>
        <v>4</v>
      </c>
      <c r="T3563" s="10">
        <v>1190145</v>
      </c>
      <c r="U3563" s="44">
        <f t="shared" si="458"/>
        <v>4760580</v>
      </c>
    </row>
    <row r="3564" spans="1:21">
      <c r="A3564" s="2" t="s">
        <v>10659</v>
      </c>
      <c r="B3564" s="3" t="s">
        <v>10660</v>
      </c>
      <c r="C3564" s="4" t="s">
        <v>74</v>
      </c>
      <c r="D3564" s="4" t="s">
        <v>74</v>
      </c>
      <c r="E3564" s="86">
        <v>0</v>
      </c>
      <c r="F3564" s="96">
        <f t="shared" si="460"/>
        <v>0</v>
      </c>
      <c r="G3564" s="77">
        <v>0</v>
      </c>
      <c r="H3564" s="45">
        <v>3</v>
      </c>
      <c r="I3564" s="44">
        <v>1</v>
      </c>
      <c r="J3564" s="45">
        <v>0</v>
      </c>
      <c r="K3564" s="45">
        <v>0</v>
      </c>
      <c r="L3564" s="45">
        <f t="shared" si="455"/>
        <v>0</v>
      </c>
      <c r="M3564" s="71">
        <f t="shared" si="453"/>
        <v>0</v>
      </c>
      <c r="N3564" s="59">
        <v>0</v>
      </c>
      <c r="O3564" s="59">
        <v>0</v>
      </c>
      <c r="P3564" s="59">
        <f t="shared" si="456"/>
        <v>0</v>
      </c>
      <c r="Q3564" s="72">
        <f t="shared" si="454"/>
        <v>0</v>
      </c>
      <c r="R3564" s="44">
        <v>0</v>
      </c>
      <c r="S3564" s="45">
        <f t="shared" si="457"/>
        <v>2</v>
      </c>
      <c r="T3564" s="10">
        <v>1277760</v>
      </c>
      <c r="U3564" s="44">
        <f t="shared" si="458"/>
        <v>2555520</v>
      </c>
    </row>
    <row r="3565" spans="1:21">
      <c r="A3565" s="2" t="s">
        <v>8896</v>
      </c>
      <c r="B3565" s="3" t="s">
        <v>8897</v>
      </c>
      <c r="C3565" s="4" t="s">
        <v>74</v>
      </c>
      <c r="D3565" s="4" t="s">
        <v>74</v>
      </c>
      <c r="E3565" s="86">
        <v>0</v>
      </c>
      <c r="F3565" s="96">
        <f t="shared" si="460"/>
        <v>0</v>
      </c>
      <c r="G3565" s="77">
        <v>0</v>
      </c>
      <c r="H3565" s="45">
        <v>1</v>
      </c>
      <c r="I3565" s="44">
        <v>1</v>
      </c>
      <c r="J3565" s="45">
        <v>0</v>
      </c>
      <c r="K3565" s="45">
        <v>0</v>
      </c>
      <c r="L3565" s="45">
        <f t="shared" si="455"/>
        <v>0</v>
      </c>
      <c r="M3565" s="71">
        <f t="shared" si="453"/>
        <v>0</v>
      </c>
      <c r="N3565" s="59">
        <v>0</v>
      </c>
      <c r="O3565" s="59">
        <v>0</v>
      </c>
      <c r="P3565" s="59">
        <f t="shared" si="456"/>
        <v>0</v>
      </c>
      <c r="Q3565" s="72">
        <f t="shared" si="454"/>
        <v>0</v>
      </c>
      <c r="R3565" s="44">
        <v>0</v>
      </c>
      <c r="S3565" s="45">
        <f t="shared" si="457"/>
        <v>0</v>
      </c>
      <c r="T3565" s="45">
        <v>1214874</v>
      </c>
      <c r="U3565" s="44">
        <f t="shared" si="458"/>
        <v>0</v>
      </c>
    </row>
    <row r="3566" spans="1:21">
      <c r="A3566" s="33" t="s">
        <v>3205</v>
      </c>
      <c r="B3566" s="3" t="s">
        <v>3206</v>
      </c>
      <c r="C3566" s="4" t="s">
        <v>74</v>
      </c>
      <c r="D3566" s="4" t="s">
        <v>74</v>
      </c>
      <c r="E3566" s="86">
        <v>1</v>
      </c>
      <c r="F3566" s="96">
        <f t="shared" si="460"/>
        <v>750387</v>
      </c>
      <c r="G3566" s="77">
        <v>750387</v>
      </c>
      <c r="H3566" s="45">
        <v>7</v>
      </c>
      <c r="I3566" s="44">
        <v>8</v>
      </c>
      <c r="J3566" s="45">
        <v>0</v>
      </c>
      <c r="K3566" s="45">
        <v>0</v>
      </c>
      <c r="L3566" s="45">
        <f t="shared" si="455"/>
        <v>0</v>
      </c>
      <c r="M3566" s="71">
        <f t="shared" si="453"/>
        <v>0</v>
      </c>
      <c r="N3566" s="59">
        <v>0</v>
      </c>
      <c r="O3566" s="59">
        <v>0</v>
      </c>
      <c r="P3566" s="59">
        <f t="shared" si="456"/>
        <v>0</v>
      </c>
      <c r="Q3566" s="72">
        <f t="shared" si="454"/>
        <v>0</v>
      </c>
      <c r="R3566" s="44">
        <v>0</v>
      </c>
      <c r="S3566" s="45">
        <f t="shared" si="457"/>
        <v>0</v>
      </c>
      <c r="T3566" s="45">
        <v>750387</v>
      </c>
      <c r="U3566" s="44">
        <f t="shared" si="458"/>
        <v>0</v>
      </c>
    </row>
    <row r="3567" spans="1:21">
      <c r="A3567" s="33" t="s">
        <v>6268</v>
      </c>
      <c r="B3567" s="3" t="s">
        <v>6269</v>
      </c>
      <c r="C3567" s="4" t="s">
        <v>74</v>
      </c>
      <c r="D3567" s="4" t="s">
        <v>74</v>
      </c>
      <c r="E3567" s="86">
        <v>11</v>
      </c>
      <c r="F3567" s="96">
        <f t="shared" si="460"/>
        <v>533381</v>
      </c>
      <c r="G3567" s="77">
        <v>5867191</v>
      </c>
      <c r="H3567" s="45">
        <v>3</v>
      </c>
      <c r="I3567" s="44">
        <v>11</v>
      </c>
      <c r="J3567" s="45">
        <v>0</v>
      </c>
      <c r="K3567" s="45">
        <v>0</v>
      </c>
      <c r="L3567" s="45">
        <f t="shared" si="455"/>
        <v>0</v>
      </c>
      <c r="M3567" s="71">
        <f t="shared" si="453"/>
        <v>0</v>
      </c>
      <c r="N3567" s="59">
        <v>0</v>
      </c>
      <c r="O3567" s="59">
        <v>0</v>
      </c>
      <c r="P3567" s="59">
        <f t="shared" si="456"/>
        <v>0</v>
      </c>
      <c r="Q3567" s="72">
        <f t="shared" si="454"/>
        <v>0</v>
      </c>
      <c r="R3567" s="44">
        <v>0</v>
      </c>
      <c r="S3567" s="45">
        <f t="shared" si="457"/>
        <v>3</v>
      </c>
      <c r="T3567" s="10">
        <v>539269</v>
      </c>
      <c r="U3567" s="44">
        <f t="shared" si="458"/>
        <v>1617807</v>
      </c>
    </row>
    <row r="3568" spans="1:21">
      <c r="A3568" s="33" t="s">
        <v>4806</v>
      </c>
      <c r="B3568" s="3" t="s">
        <v>4807</v>
      </c>
      <c r="C3568" s="4" t="s">
        <v>74</v>
      </c>
      <c r="D3568" s="4" t="s">
        <v>74</v>
      </c>
      <c r="E3568" s="86">
        <v>4</v>
      </c>
      <c r="F3568" s="96">
        <f t="shared" si="460"/>
        <v>643441</v>
      </c>
      <c r="G3568" s="77">
        <v>2573764</v>
      </c>
      <c r="H3568" s="45">
        <v>2</v>
      </c>
      <c r="I3568" s="44">
        <v>1</v>
      </c>
      <c r="J3568" s="45">
        <v>0</v>
      </c>
      <c r="K3568" s="45">
        <v>0</v>
      </c>
      <c r="L3568" s="45">
        <f t="shared" si="455"/>
        <v>0</v>
      </c>
      <c r="M3568" s="71">
        <f t="shared" si="453"/>
        <v>0</v>
      </c>
      <c r="N3568" s="59">
        <v>0</v>
      </c>
      <c r="O3568" s="59">
        <v>0</v>
      </c>
      <c r="P3568" s="59">
        <f t="shared" si="456"/>
        <v>0</v>
      </c>
      <c r="Q3568" s="72">
        <f t="shared" si="454"/>
        <v>0</v>
      </c>
      <c r="R3568" s="44">
        <v>0</v>
      </c>
      <c r="S3568" s="45">
        <f t="shared" si="457"/>
        <v>5</v>
      </c>
      <c r="T3568" s="10">
        <v>654165</v>
      </c>
      <c r="U3568" s="44">
        <f t="shared" si="458"/>
        <v>3270825</v>
      </c>
    </row>
    <row r="3569" spans="1:21">
      <c r="A3569" s="2" t="s">
        <v>1873</v>
      </c>
      <c r="B3569" s="3" t="s">
        <v>1874</v>
      </c>
      <c r="C3569" s="4" t="s">
        <v>74</v>
      </c>
      <c r="D3569" s="4" t="s">
        <v>74</v>
      </c>
      <c r="E3569" s="86">
        <v>0</v>
      </c>
      <c r="F3569" s="96">
        <f t="shared" si="460"/>
        <v>0</v>
      </c>
      <c r="G3569" s="77">
        <v>0</v>
      </c>
      <c r="H3569" s="45">
        <v>20</v>
      </c>
      <c r="I3569" s="44">
        <v>16</v>
      </c>
      <c r="J3569" s="45">
        <v>0</v>
      </c>
      <c r="K3569" s="45">
        <v>0</v>
      </c>
      <c r="L3569" s="45">
        <f t="shared" si="455"/>
        <v>0</v>
      </c>
      <c r="M3569" s="71">
        <f t="shared" si="453"/>
        <v>0</v>
      </c>
      <c r="N3569" s="59">
        <v>0</v>
      </c>
      <c r="O3569" s="59">
        <v>0</v>
      </c>
      <c r="P3569" s="59">
        <f t="shared" si="456"/>
        <v>0</v>
      </c>
      <c r="Q3569" s="72">
        <f t="shared" si="454"/>
        <v>0</v>
      </c>
      <c r="R3569" s="44">
        <v>0</v>
      </c>
      <c r="S3569" s="45">
        <f t="shared" si="457"/>
        <v>4</v>
      </c>
      <c r="T3569" s="10">
        <v>387763</v>
      </c>
      <c r="U3569" s="44">
        <f t="shared" si="458"/>
        <v>1551052</v>
      </c>
    </row>
    <row r="3570" spans="1:21">
      <c r="A3570" s="33" t="s">
        <v>5247</v>
      </c>
      <c r="B3570" s="3" t="s">
        <v>5248</v>
      </c>
      <c r="C3570" s="4" t="s">
        <v>74</v>
      </c>
      <c r="D3570" s="4" t="s">
        <v>74</v>
      </c>
      <c r="E3570" s="86">
        <v>5</v>
      </c>
      <c r="F3570" s="96">
        <f t="shared" si="460"/>
        <v>316865</v>
      </c>
      <c r="G3570" s="77">
        <v>1584325</v>
      </c>
      <c r="H3570" s="45">
        <v>9</v>
      </c>
      <c r="I3570" s="44">
        <v>14</v>
      </c>
      <c r="J3570" s="45">
        <v>0</v>
      </c>
      <c r="K3570" s="45">
        <v>0</v>
      </c>
      <c r="L3570" s="45">
        <f t="shared" si="455"/>
        <v>0</v>
      </c>
      <c r="M3570" s="71">
        <f t="shared" si="453"/>
        <v>0</v>
      </c>
      <c r="N3570" s="59">
        <v>0</v>
      </c>
      <c r="O3570" s="59">
        <v>0</v>
      </c>
      <c r="P3570" s="59">
        <f t="shared" si="456"/>
        <v>0</v>
      </c>
      <c r="Q3570" s="72">
        <f t="shared" si="454"/>
        <v>0</v>
      </c>
      <c r="R3570" s="44">
        <v>0</v>
      </c>
      <c r="S3570" s="45">
        <f t="shared" si="457"/>
        <v>0</v>
      </c>
      <c r="T3570" s="45">
        <v>316865</v>
      </c>
      <c r="U3570" s="44">
        <f t="shared" si="458"/>
        <v>0</v>
      </c>
    </row>
    <row r="3571" spans="1:21">
      <c r="A3571" s="2" t="s">
        <v>9628</v>
      </c>
      <c r="B3571" s="3" t="s">
        <v>9629</v>
      </c>
      <c r="C3571" s="4" t="s">
        <v>74</v>
      </c>
      <c r="D3571" s="4" t="s">
        <v>74</v>
      </c>
      <c r="E3571" s="86">
        <v>0</v>
      </c>
      <c r="F3571" s="96">
        <f t="shared" si="460"/>
        <v>0</v>
      </c>
      <c r="G3571" s="77">
        <v>0</v>
      </c>
      <c r="H3571" s="45">
        <v>27</v>
      </c>
      <c r="I3571" s="44">
        <v>27</v>
      </c>
      <c r="J3571" s="45">
        <v>0</v>
      </c>
      <c r="K3571" s="45">
        <v>0</v>
      </c>
      <c r="L3571" s="45">
        <f t="shared" si="455"/>
        <v>0</v>
      </c>
      <c r="M3571" s="71">
        <f t="shared" si="453"/>
        <v>0</v>
      </c>
      <c r="N3571" s="59">
        <v>0</v>
      </c>
      <c r="O3571" s="59">
        <v>0</v>
      </c>
      <c r="P3571" s="59">
        <f t="shared" si="456"/>
        <v>0</v>
      </c>
      <c r="Q3571" s="72">
        <f t="shared" si="454"/>
        <v>0</v>
      </c>
      <c r="R3571" s="44">
        <v>0</v>
      </c>
      <c r="S3571" s="45">
        <f t="shared" si="457"/>
        <v>0</v>
      </c>
      <c r="T3571" s="45">
        <v>192604</v>
      </c>
      <c r="U3571" s="44">
        <f t="shared" si="458"/>
        <v>0</v>
      </c>
    </row>
    <row r="3572" spans="1:21">
      <c r="A3572" s="2" t="s">
        <v>11546</v>
      </c>
      <c r="B3572" s="3" t="s">
        <v>11547</v>
      </c>
      <c r="C3572" s="4" t="s">
        <v>74</v>
      </c>
      <c r="D3572" s="4" t="s">
        <v>74</v>
      </c>
      <c r="E3572" s="86">
        <v>0</v>
      </c>
      <c r="F3572" s="96">
        <f t="shared" si="460"/>
        <v>0</v>
      </c>
      <c r="G3572" s="77">
        <v>0</v>
      </c>
      <c r="H3572" s="45">
        <v>4</v>
      </c>
      <c r="I3572" s="44">
        <v>0</v>
      </c>
      <c r="J3572" s="45">
        <v>0</v>
      </c>
      <c r="K3572" s="45">
        <v>0</v>
      </c>
      <c r="L3572" s="45">
        <f t="shared" si="455"/>
        <v>0</v>
      </c>
      <c r="M3572" s="71">
        <f t="shared" si="453"/>
        <v>0</v>
      </c>
      <c r="N3572" s="59">
        <v>0</v>
      </c>
      <c r="O3572" s="59">
        <v>0</v>
      </c>
      <c r="P3572" s="59">
        <f t="shared" si="456"/>
        <v>0</v>
      </c>
      <c r="Q3572" s="72">
        <f t="shared" si="454"/>
        <v>0</v>
      </c>
      <c r="R3572" s="44">
        <v>0</v>
      </c>
      <c r="S3572" s="45">
        <f t="shared" si="457"/>
        <v>4</v>
      </c>
      <c r="T3572" s="10">
        <v>306843</v>
      </c>
      <c r="U3572" s="44">
        <f t="shared" si="458"/>
        <v>1227372</v>
      </c>
    </row>
    <row r="3573" spans="1:21">
      <c r="A3573" s="2" t="s">
        <v>9084</v>
      </c>
      <c r="B3573" s="3" t="s">
        <v>9085</v>
      </c>
      <c r="C3573" s="4" t="s">
        <v>74</v>
      </c>
      <c r="D3573" s="4" t="s">
        <v>74</v>
      </c>
      <c r="E3573" s="86">
        <v>0</v>
      </c>
      <c r="F3573" s="96">
        <f t="shared" si="460"/>
        <v>0</v>
      </c>
      <c r="G3573" s="77">
        <v>0</v>
      </c>
      <c r="H3573" s="45">
        <v>26</v>
      </c>
      <c r="I3573" s="44">
        <v>23</v>
      </c>
      <c r="J3573" s="45">
        <v>0</v>
      </c>
      <c r="K3573" s="45">
        <v>0</v>
      </c>
      <c r="L3573" s="45">
        <f t="shared" si="455"/>
        <v>0</v>
      </c>
      <c r="M3573" s="71">
        <f t="shared" si="453"/>
        <v>0</v>
      </c>
      <c r="N3573" s="59">
        <v>0</v>
      </c>
      <c r="O3573" s="59">
        <v>0</v>
      </c>
      <c r="P3573" s="59">
        <f t="shared" si="456"/>
        <v>0</v>
      </c>
      <c r="Q3573" s="72">
        <f t="shared" si="454"/>
        <v>0</v>
      </c>
      <c r="R3573" s="44">
        <v>0</v>
      </c>
      <c r="S3573" s="45">
        <f t="shared" si="457"/>
        <v>3</v>
      </c>
      <c r="T3573" s="10">
        <v>75940</v>
      </c>
      <c r="U3573" s="44">
        <f t="shared" si="458"/>
        <v>227820</v>
      </c>
    </row>
    <row r="3574" spans="1:21">
      <c r="A3574" s="33" t="s">
        <v>4275</v>
      </c>
      <c r="B3574" s="3" t="s">
        <v>4276</v>
      </c>
      <c r="C3574" s="4" t="s">
        <v>74</v>
      </c>
      <c r="D3574" s="4" t="s">
        <v>74</v>
      </c>
      <c r="E3574" s="86">
        <v>10</v>
      </c>
      <c r="F3574" s="96">
        <f t="shared" si="460"/>
        <v>36935</v>
      </c>
      <c r="G3574" s="77">
        <v>369350</v>
      </c>
      <c r="H3574" s="45">
        <v>0</v>
      </c>
      <c r="I3574" s="44">
        <v>10</v>
      </c>
      <c r="J3574" s="45">
        <v>0</v>
      </c>
      <c r="K3574" s="45">
        <v>0</v>
      </c>
      <c r="L3574" s="45">
        <f t="shared" si="455"/>
        <v>0</v>
      </c>
      <c r="M3574" s="71">
        <f t="shared" si="453"/>
        <v>0</v>
      </c>
      <c r="N3574" s="59">
        <v>0</v>
      </c>
      <c r="O3574" s="59">
        <v>0</v>
      </c>
      <c r="P3574" s="59">
        <f t="shared" si="456"/>
        <v>0</v>
      </c>
      <c r="Q3574" s="72">
        <f t="shared" si="454"/>
        <v>0</v>
      </c>
      <c r="R3574" s="44">
        <v>0</v>
      </c>
      <c r="S3574" s="45">
        <f t="shared" si="457"/>
        <v>0</v>
      </c>
      <c r="T3574" s="45">
        <v>36935</v>
      </c>
      <c r="U3574" s="44">
        <f t="shared" si="458"/>
        <v>0</v>
      </c>
    </row>
    <row r="3575" spans="1:21">
      <c r="A3575" s="33" t="s">
        <v>5779</v>
      </c>
      <c r="B3575" s="3" t="s">
        <v>5780</v>
      </c>
      <c r="C3575" s="4" t="s">
        <v>74</v>
      </c>
      <c r="D3575" s="4" t="s">
        <v>74</v>
      </c>
      <c r="E3575" s="86">
        <v>6</v>
      </c>
      <c r="F3575" s="96">
        <f t="shared" si="460"/>
        <v>25016</v>
      </c>
      <c r="G3575" s="77">
        <v>150096</v>
      </c>
      <c r="H3575" s="45">
        <v>0</v>
      </c>
      <c r="I3575" s="44">
        <v>5</v>
      </c>
      <c r="J3575" s="45">
        <v>0</v>
      </c>
      <c r="K3575" s="45">
        <v>0</v>
      </c>
      <c r="L3575" s="45">
        <f t="shared" si="455"/>
        <v>0</v>
      </c>
      <c r="M3575" s="71">
        <f t="shared" si="453"/>
        <v>0</v>
      </c>
      <c r="N3575" s="59">
        <v>0</v>
      </c>
      <c r="O3575" s="59">
        <v>0</v>
      </c>
      <c r="P3575" s="59">
        <f t="shared" si="456"/>
        <v>0</v>
      </c>
      <c r="Q3575" s="72">
        <f t="shared" si="454"/>
        <v>0</v>
      </c>
      <c r="R3575" s="44">
        <v>0</v>
      </c>
      <c r="S3575" s="45">
        <f t="shared" si="457"/>
        <v>1</v>
      </c>
      <c r="T3575" s="10">
        <v>25016</v>
      </c>
      <c r="U3575" s="44">
        <f t="shared" si="458"/>
        <v>25016</v>
      </c>
    </row>
    <row r="3576" spans="1:21">
      <c r="A3576" s="33">
        <v>60134023</v>
      </c>
      <c r="B3576" s="3" t="s">
        <v>4476</v>
      </c>
      <c r="C3576" s="4" t="s">
        <v>74</v>
      </c>
      <c r="D3576" s="4" t="s">
        <v>74</v>
      </c>
      <c r="E3576" s="86">
        <v>21</v>
      </c>
      <c r="F3576" s="96">
        <f t="shared" si="460"/>
        <v>20335</v>
      </c>
      <c r="G3576" s="77">
        <v>427035</v>
      </c>
      <c r="H3576" s="45">
        <v>0</v>
      </c>
      <c r="I3576" s="44">
        <v>0</v>
      </c>
      <c r="J3576" s="45">
        <v>0</v>
      </c>
      <c r="K3576" s="45">
        <v>0</v>
      </c>
      <c r="L3576" s="45">
        <f t="shared" si="455"/>
        <v>0</v>
      </c>
      <c r="M3576" s="71">
        <f t="shared" si="453"/>
        <v>0</v>
      </c>
      <c r="N3576" s="59">
        <v>0</v>
      </c>
      <c r="O3576" s="59">
        <v>0</v>
      </c>
      <c r="P3576" s="59">
        <f t="shared" si="456"/>
        <v>0</v>
      </c>
      <c r="Q3576" s="72">
        <f t="shared" si="454"/>
        <v>0</v>
      </c>
      <c r="R3576" s="44">
        <v>0</v>
      </c>
      <c r="S3576" s="45">
        <f t="shared" si="457"/>
        <v>21</v>
      </c>
      <c r="T3576" s="10">
        <v>20335</v>
      </c>
      <c r="U3576" s="44">
        <f t="shared" si="458"/>
        <v>427035</v>
      </c>
    </row>
    <row r="3577" spans="1:21">
      <c r="A3577" s="33" t="s">
        <v>6478</v>
      </c>
      <c r="B3577" s="3" t="s">
        <v>6479</v>
      </c>
      <c r="C3577" s="4" t="s">
        <v>74</v>
      </c>
      <c r="D3577" s="4" t="s">
        <v>74</v>
      </c>
      <c r="E3577" s="86">
        <v>3</v>
      </c>
      <c r="F3577" s="96">
        <f t="shared" si="460"/>
        <v>1003042</v>
      </c>
      <c r="G3577" s="77">
        <v>3009126</v>
      </c>
      <c r="H3577" s="45">
        <v>0</v>
      </c>
      <c r="I3577" s="44">
        <v>2</v>
      </c>
      <c r="J3577" s="45">
        <v>0</v>
      </c>
      <c r="K3577" s="45">
        <v>0</v>
      </c>
      <c r="L3577" s="45">
        <f t="shared" si="455"/>
        <v>0</v>
      </c>
      <c r="M3577" s="71">
        <f t="shared" si="453"/>
        <v>0</v>
      </c>
      <c r="N3577" s="59">
        <v>0</v>
      </c>
      <c r="O3577" s="59">
        <v>0</v>
      </c>
      <c r="P3577" s="59">
        <f t="shared" si="456"/>
        <v>0</v>
      </c>
      <c r="Q3577" s="72">
        <f t="shared" si="454"/>
        <v>0</v>
      </c>
      <c r="R3577" s="44">
        <v>0</v>
      </c>
      <c r="S3577" s="45">
        <f t="shared" si="457"/>
        <v>1</v>
      </c>
      <c r="T3577" s="10">
        <v>1003042</v>
      </c>
      <c r="U3577" s="44">
        <f t="shared" si="458"/>
        <v>1003042</v>
      </c>
    </row>
    <row r="3578" spans="1:21">
      <c r="A3578" s="33" t="s">
        <v>2187</v>
      </c>
      <c r="B3578" s="3" t="s">
        <v>2188</v>
      </c>
      <c r="C3578" s="4" t="s">
        <v>74</v>
      </c>
      <c r="D3578" s="4" t="s">
        <v>74</v>
      </c>
      <c r="E3578" s="86">
        <v>4</v>
      </c>
      <c r="F3578" s="96">
        <f t="shared" si="460"/>
        <v>616176</v>
      </c>
      <c r="G3578" s="77">
        <v>2464704</v>
      </c>
      <c r="H3578" s="45">
        <v>0</v>
      </c>
      <c r="I3578" s="44">
        <v>0</v>
      </c>
      <c r="J3578" s="45">
        <v>0</v>
      </c>
      <c r="K3578" s="45">
        <v>0</v>
      </c>
      <c r="L3578" s="45">
        <f t="shared" si="455"/>
        <v>0</v>
      </c>
      <c r="M3578" s="71">
        <f t="shared" si="453"/>
        <v>0</v>
      </c>
      <c r="N3578" s="59">
        <v>0</v>
      </c>
      <c r="O3578" s="59">
        <v>0</v>
      </c>
      <c r="P3578" s="59">
        <f t="shared" si="456"/>
        <v>0</v>
      </c>
      <c r="Q3578" s="72">
        <f t="shared" si="454"/>
        <v>0</v>
      </c>
      <c r="R3578" s="44">
        <v>0</v>
      </c>
      <c r="S3578" s="45">
        <f t="shared" si="457"/>
        <v>4</v>
      </c>
      <c r="T3578" s="10">
        <v>616176</v>
      </c>
      <c r="U3578" s="44">
        <f t="shared" si="458"/>
        <v>2464704</v>
      </c>
    </row>
    <row r="3579" spans="1:21">
      <c r="A3579" s="33" t="s">
        <v>4665</v>
      </c>
      <c r="B3579" s="3" t="s">
        <v>4666</v>
      </c>
      <c r="C3579" s="4" t="s">
        <v>74</v>
      </c>
      <c r="D3579" s="4" t="s">
        <v>74</v>
      </c>
      <c r="E3579" s="86">
        <v>110</v>
      </c>
      <c r="F3579" s="96">
        <f t="shared" si="460"/>
        <v>400266</v>
      </c>
      <c r="G3579" s="77">
        <v>44029260</v>
      </c>
      <c r="H3579" s="45">
        <v>0</v>
      </c>
      <c r="I3579" s="44">
        <v>0</v>
      </c>
      <c r="J3579" s="45">
        <v>0</v>
      </c>
      <c r="K3579" s="45">
        <v>0</v>
      </c>
      <c r="L3579" s="45">
        <f t="shared" si="455"/>
        <v>0</v>
      </c>
      <c r="M3579" s="71">
        <f t="shared" si="453"/>
        <v>0</v>
      </c>
      <c r="N3579" s="59">
        <v>0</v>
      </c>
      <c r="O3579" s="59">
        <v>0</v>
      </c>
      <c r="P3579" s="59">
        <f t="shared" si="456"/>
        <v>0</v>
      </c>
      <c r="Q3579" s="72">
        <f t="shared" si="454"/>
        <v>0</v>
      </c>
      <c r="R3579" s="44">
        <v>0</v>
      </c>
      <c r="S3579" s="45">
        <f t="shared" si="457"/>
        <v>110</v>
      </c>
      <c r="T3579" s="10">
        <v>400266</v>
      </c>
      <c r="U3579" s="44">
        <f t="shared" si="458"/>
        <v>44029260</v>
      </c>
    </row>
    <row r="3580" spans="1:21">
      <c r="A3580" s="2" t="s">
        <v>11956</v>
      </c>
      <c r="B3580" s="3" t="s">
        <v>11957</v>
      </c>
      <c r="C3580" s="4" t="s">
        <v>74</v>
      </c>
      <c r="D3580" s="4" t="s">
        <v>74</v>
      </c>
      <c r="E3580" s="86">
        <v>0</v>
      </c>
      <c r="F3580" s="96">
        <f t="shared" si="460"/>
        <v>0</v>
      </c>
      <c r="G3580" s="77">
        <v>0</v>
      </c>
      <c r="H3580" s="45">
        <v>1</v>
      </c>
      <c r="I3580" s="44">
        <v>0</v>
      </c>
      <c r="J3580" s="45">
        <v>0</v>
      </c>
      <c r="K3580" s="45">
        <v>0</v>
      </c>
      <c r="L3580" s="45">
        <f t="shared" si="455"/>
        <v>0</v>
      </c>
      <c r="M3580" s="71">
        <f t="shared" si="453"/>
        <v>0</v>
      </c>
      <c r="N3580" s="59">
        <v>0</v>
      </c>
      <c r="O3580" s="59">
        <v>0</v>
      </c>
      <c r="P3580" s="59">
        <f t="shared" si="456"/>
        <v>0</v>
      </c>
      <c r="Q3580" s="72">
        <f t="shared" si="454"/>
        <v>0</v>
      </c>
      <c r="R3580" s="44">
        <v>0</v>
      </c>
      <c r="S3580" s="45">
        <f t="shared" si="457"/>
        <v>1</v>
      </c>
      <c r="T3580" s="10">
        <v>420785</v>
      </c>
      <c r="U3580" s="44">
        <f t="shared" si="458"/>
        <v>420785</v>
      </c>
    </row>
    <row r="3581" spans="1:21">
      <c r="A3581" s="33" t="s">
        <v>7230</v>
      </c>
      <c r="B3581" s="3" t="s">
        <v>7231</v>
      </c>
      <c r="C3581" s="4" t="s">
        <v>74</v>
      </c>
      <c r="D3581" s="4" t="s">
        <v>74</v>
      </c>
      <c r="E3581" s="86">
        <v>1</v>
      </c>
      <c r="F3581" s="96">
        <f t="shared" si="460"/>
        <v>330407</v>
      </c>
      <c r="G3581" s="77">
        <v>330407</v>
      </c>
      <c r="H3581" s="45">
        <v>5</v>
      </c>
      <c r="I3581" s="44">
        <v>4</v>
      </c>
      <c r="J3581" s="45">
        <v>0</v>
      </c>
      <c r="K3581" s="45">
        <v>0</v>
      </c>
      <c r="L3581" s="45">
        <f t="shared" si="455"/>
        <v>0</v>
      </c>
      <c r="M3581" s="71">
        <f t="shared" si="453"/>
        <v>0</v>
      </c>
      <c r="N3581" s="59">
        <v>0</v>
      </c>
      <c r="O3581" s="59">
        <v>0</v>
      </c>
      <c r="P3581" s="59">
        <f t="shared" si="456"/>
        <v>0</v>
      </c>
      <c r="Q3581" s="72">
        <f t="shared" si="454"/>
        <v>0</v>
      </c>
      <c r="R3581" s="44">
        <v>0</v>
      </c>
      <c r="S3581" s="45">
        <f t="shared" si="457"/>
        <v>2</v>
      </c>
      <c r="T3581" s="10">
        <v>358331</v>
      </c>
      <c r="U3581" s="44">
        <f t="shared" si="458"/>
        <v>716662</v>
      </c>
    </row>
    <row r="3582" spans="1:21">
      <c r="A3582" s="33">
        <v>60373920</v>
      </c>
      <c r="B3582" s="3" t="s">
        <v>2100</v>
      </c>
      <c r="C3582" s="4" t="s">
        <v>74</v>
      </c>
      <c r="D3582" s="4" t="s">
        <v>74</v>
      </c>
      <c r="E3582" s="86">
        <v>24</v>
      </c>
      <c r="F3582" s="96">
        <f t="shared" si="460"/>
        <v>316409</v>
      </c>
      <c r="G3582" s="77">
        <v>7593816</v>
      </c>
      <c r="H3582" s="45">
        <v>0</v>
      </c>
      <c r="I3582" s="44">
        <v>24</v>
      </c>
      <c r="J3582" s="45">
        <v>0</v>
      </c>
      <c r="K3582" s="45">
        <v>0</v>
      </c>
      <c r="L3582" s="45">
        <f t="shared" si="455"/>
        <v>0</v>
      </c>
      <c r="M3582" s="71">
        <f t="shared" si="453"/>
        <v>0</v>
      </c>
      <c r="N3582" s="59">
        <v>0</v>
      </c>
      <c r="O3582" s="59">
        <v>0</v>
      </c>
      <c r="P3582" s="59">
        <f t="shared" si="456"/>
        <v>0</v>
      </c>
      <c r="Q3582" s="72">
        <f t="shared" si="454"/>
        <v>0</v>
      </c>
      <c r="R3582" s="44">
        <v>0</v>
      </c>
      <c r="S3582" s="45">
        <f t="shared" si="457"/>
        <v>0</v>
      </c>
      <c r="T3582" s="45">
        <v>316409</v>
      </c>
      <c r="U3582" s="44">
        <f t="shared" si="458"/>
        <v>0</v>
      </c>
    </row>
    <row r="3583" spans="1:21">
      <c r="A3583" s="33" t="s">
        <v>1953</v>
      </c>
      <c r="B3583" s="3" t="s">
        <v>1954</v>
      </c>
      <c r="C3583" s="4" t="s">
        <v>74</v>
      </c>
      <c r="D3583" s="4" t="s">
        <v>74</v>
      </c>
      <c r="E3583" s="86">
        <v>11</v>
      </c>
      <c r="F3583" s="96">
        <f t="shared" si="460"/>
        <v>339076</v>
      </c>
      <c r="G3583" s="77">
        <v>3729836</v>
      </c>
      <c r="H3583" s="45">
        <v>0</v>
      </c>
      <c r="I3583" s="44">
        <v>0</v>
      </c>
      <c r="J3583" s="45">
        <v>0</v>
      </c>
      <c r="K3583" s="45">
        <v>0</v>
      </c>
      <c r="L3583" s="45">
        <f t="shared" si="455"/>
        <v>0</v>
      </c>
      <c r="M3583" s="71">
        <f t="shared" si="453"/>
        <v>0</v>
      </c>
      <c r="N3583" s="59">
        <v>0</v>
      </c>
      <c r="O3583" s="59">
        <v>0</v>
      </c>
      <c r="P3583" s="59">
        <f t="shared" si="456"/>
        <v>0</v>
      </c>
      <c r="Q3583" s="72">
        <f t="shared" si="454"/>
        <v>0</v>
      </c>
      <c r="R3583" s="44">
        <v>0</v>
      </c>
      <c r="S3583" s="45">
        <f t="shared" si="457"/>
        <v>11</v>
      </c>
      <c r="T3583" s="10">
        <v>339076</v>
      </c>
      <c r="U3583" s="44">
        <f t="shared" si="458"/>
        <v>3729836</v>
      </c>
    </row>
    <row r="3584" spans="1:21">
      <c r="A3584" s="33" t="s">
        <v>5017</v>
      </c>
      <c r="B3584" s="3" t="s">
        <v>5018</v>
      </c>
      <c r="C3584" s="4" t="s">
        <v>74</v>
      </c>
      <c r="D3584" s="4" t="s">
        <v>74</v>
      </c>
      <c r="E3584" s="86">
        <v>2</v>
      </c>
      <c r="F3584" s="96">
        <f t="shared" si="460"/>
        <v>235345</v>
      </c>
      <c r="G3584" s="77">
        <v>470690</v>
      </c>
      <c r="H3584" s="45">
        <v>9</v>
      </c>
      <c r="I3584" s="44">
        <v>11</v>
      </c>
      <c r="J3584" s="45">
        <v>0</v>
      </c>
      <c r="K3584" s="45">
        <v>0</v>
      </c>
      <c r="L3584" s="45">
        <f t="shared" si="455"/>
        <v>0</v>
      </c>
      <c r="M3584" s="71">
        <f t="shared" si="453"/>
        <v>0</v>
      </c>
      <c r="N3584" s="59">
        <v>0</v>
      </c>
      <c r="O3584" s="59">
        <v>0</v>
      </c>
      <c r="P3584" s="59">
        <f t="shared" si="456"/>
        <v>0</v>
      </c>
      <c r="Q3584" s="72">
        <f t="shared" si="454"/>
        <v>0</v>
      </c>
      <c r="R3584" s="44">
        <v>0</v>
      </c>
      <c r="S3584" s="45">
        <f t="shared" si="457"/>
        <v>0</v>
      </c>
      <c r="T3584" s="45">
        <v>246806</v>
      </c>
      <c r="U3584" s="44">
        <f t="shared" si="458"/>
        <v>0</v>
      </c>
    </row>
    <row r="3585" spans="1:21">
      <c r="A3585" s="33">
        <v>60445997</v>
      </c>
      <c r="B3585" s="3" t="s">
        <v>4995</v>
      </c>
      <c r="C3585" s="4" t="s">
        <v>74</v>
      </c>
      <c r="D3585" s="4" t="s">
        <v>74</v>
      </c>
      <c r="E3585" s="86">
        <v>4</v>
      </c>
      <c r="F3585" s="96">
        <f t="shared" si="460"/>
        <v>235345</v>
      </c>
      <c r="G3585" s="77">
        <v>941380</v>
      </c>
      <c r="H3585" s="45">
        <v>0</v>
      </c>
      <c r="I3585" s="44">
        <v>4</v>
      </c>
      <c r="J3585" s="45">
        <v>0</v>
      </c>
      <c r="K3585" s="45">
        <v>0</v>
      </c>
      <c r="L3585" s="45">
        <f t="shared" si="455"/>
        <v>0</v>
      </c>
      <c r="M3585" s="71">
        <f t="shared" si="453"/>
        <v>0</v>
      </c>
      <c r="N3585" s="59">
        <v>0</v>
      </c>
      <c r="O3585" s="59">
        <v>0</v>
      </c>
      <c r="P3585" s="59">
        <f t="shared" si="456"/>
        <v>0</v>
      </c>
      <c r="Q3585" s="72">
        <f t="shared" si="454"/>
        <v>0</v>
      </c>
      <c r="R3585" s="44">
        <v>0</v>
      </c>
      <c r="S3585" s="45">
        <f t="shared" si="457"/>
        <v>0</v>
      </c>
      <c r="T3585" s="45">
        <v>235345</v>
      </c>
      <c r="U3585" s="44">
        <f t="shared" si="458"/>
        <v>0</v>
      </c>
    </row>
    <row r="3586" spans="1:21">
      <c r="A3586" s="33" t="s">
        <v>4989</v>
      </c>
      <c r="B3586" s="3" t="s">
        <v>4990</v>
      </c>
      <c r="C3586" s="4" t="s">
        <v>74</v>
      </c>
      <c r="D3586" s="4" t="s">
        <v>74</v>
      </c>
      <c r="E3586" s="86">
        <v>16</v>
      </c>
      <c r="F3586" s="96">
        <f t="shared" si="460"/>
        <v>193876</v>
      </c>
      <c r="G3586" s="77">
        <v>3102016</v>
      </c>
      <c r="H3586" s="45">
        <v>8</v>
      </c>
      <c r="I3586" s="44">
        <v>11</v>
      </c>
      <c r="J3586" s="45">
        <v>0</v>
      </c>
      <c r="K3586" s="45">
        <v>0</v>
      </c>
      <c r="L3586" s="45">
        <f t="shared" si="455"/>
        <v>0</v>
      </c>
      <c r="M3586" s="71">
        <f t="shared" si="453"/>
        <v>0</v>
      </c>
      <c r="N3586" s="59">
        <v>0</v>
      </c>
      <c r="O3586" s="59">
        <v>0</v>
      </c>
      <c r="P3586" s="59">
        <f t="shared" si="456"/>
        <v>0</v>
      </c>
      <c r="Q3586" s="72">
        <f t="shared" si="454"/>
        <v>0</v>
      </c>
      <c r="R3586" s="44">
        <v>0</v>
      </c>
      <c r="S3586" s="45">
        <f t="shared" si="457"/>
        <v>13</v>
      </c>
      <c r="T3586" s="10">
        <v>193876</v>
      </c>
      <c r="U3586" s="44">
        <f t="shared" si="458"/>
        <v>2520388</v>
      </c>
    </row>
    <row r="3587" spans="1:21">
      <c r="A3587" s="33">
        <v>60373918</v>
      </c>
      <c r="B3587" s="3" t="s">
        <v>1865</v>
      </c>
      <c r="C3587" s="4" t="s">
        <v>74</v>
      </c>
      <c r="D3587" s="4" t="s">
        <v>74</v>
      </c>
      <c r="E3587" s="86">
        <v>34</v>
      </c>
      <c r="F3587" s="96">
        <f t="shared" ref="F3587:F3618" si="461">IFERROR(G3587/E3587,0)</f>
        <v>184634</v>
      </c>
      <c r="G3587" s="77">
        <v>6277556</v>
      </c>
      <c r="H3587" s="45">
        <v>0</v>
      </c>
      <c r="I3587" s="44">
        <v>0</v>
      </c>
      <c r="J3587" s="45">
        <v>0</v>
      </c>
      <c r="K3587" s="45">
        <v>0</v>
      </c>
      <c r="L3587" s="45">
        <f t="shared" si="455"/>
        <v>0</v>
      </c>
      <c r="M3587" s="71">
        <f t="shared" ref="M3587:M3650" si="462">(J3587-K3587)*F3587</f>
        <v>0</v>
      </c>
      <c r="N3587" s="59">
        <v>0</v>
      </c>
      <c r="O3587" s="59">
        <v>0</v>
      </c>
      <c r="P3587" s="59">
        <f t="shared" si="456"/>
        <v>0</v>
      </c>
      <c r="Q3587" s="72">
        <f t="shared" ref="Q3587:Q3650" si="463">(N3587-O3587)*$F3587</f>
        <v>0</v>
      </c>
      <c r="R3587" s="44">
        <v>0</v>
      </c>
      <c r="S3587" s="45">
        <f t="shared" si="457"/>
        <v>34</v>
      </c>
      <c r="T3587" s="10">
        <v>184634</v>
      </c>
      <c r="U3587" s="44">
        <f t="shared" si="458"/>
        <v>6277556</v>
      </c>
    </row>
    <row r="3588" spans="1:21">
      <c r="A3588" s="33" t="s">
        <v>5379</v>
      </c>
      <c r="B3588" s="3" t="s">
        <v>5380</v>
      </c>
      <c r="C3588" s="4" t="s">
        <v>74</v>
      </c>
      <c r="D3588" s="4" t="s">
        <v>74</v>
      </c>
      <c r="E3588" s="86">
        <v>10</v>
      </c>
      <c r="F3588" s="96">
        <f t="shared" si="461"/>
        <v>156632</v>
      </c>
      <c r="G3588" s="77">
        <v>1566320</v>
      </c>
      <c r="H3588" s="45">
        <v>1</v>
      </c>
      <c r="I3588" s="44">
        <v>11</v>
      </c>
      <c r="J3588" s="45">
        <v>0</v>
      </c>
      <c r="K3588" s="45">
        <v>0</v>
      </c>
      <c r="L3588" s="45">
        <f t="shared" si="455"/>
        <v>0</v>
      </c>
      <c r="M3588" s="71">
        <f t="shared" si="462"/>
        <v>0</v>
      </c>
      <c r="N3588" s="59">
        <v>0</v>
      </c>
      <c r="O3588" s="59">
        <v>0</v>
      </c>
      <c r="P3588" s="59">
        <f t="shared" si="456"/>
        <v>0</v>
      </c>
      <c r="Q3588" s="72">
        <f t="shared" si="463"/>
        <v>0</v>
      </c>
      <c r="R3588" s="44">
        <v>0</v>
      </c>
      <c r="S3588" s="45">
        <f t="shared" si="457"/>
        <v>0</v>
      </c>
      <c r="T3588" s="45">
        <v>156880</v>
      </c>
      <c r="U3588" s="44">
        <f t="shared" si="458"/>
        <v>0</v>
      </c>
    </row>
    <row r="3589" spans="1:21">
      <c r="A3589" s="2" t="s">
        <v>11630</v>
      </c>
      <c r="B3589" s="3" t="s">
        <v>11631</v>
      </c>
      <c r="C3589" s="4" t="s">
        <v>74</v>
      </c>
      <c r="D3589" s="4" t="s">
        <v>74</v>
      </c>
      <c r="E3589" s="86">
        <v>0</v>
      </c>
      <c r="F3589" s="96">
        <f t="shared" si="461"/>
        <v>0</v>
      </c>
      <c r="G3589" s="77">
        <v>0</v>
      </c>
      <c r="H3589" s="45">
        <v>4</v>
      </c>
      <c r="I3589" s="44">
        <v>3</v>
      </c>
      <c r="J3589" s="45">
        <v>0</v>
      </c>
      <c r="K3589" s="45">
        <v>0</v>
      </c>
      <c r="L3589" s="45">
        <f t="shared" si="455"/>
        <v>0</v>
      </c>
      <c r="M3589" s="71">
        <f t="shared" si="462"/>
        <v>0</v>
      </c>
      <c r="N3589" s="59">
        <v>0</v>
      </c>
      <c r="O3589" s="59">
        <v>0</v>
      </c>
      <c r="P3589" s="59">
        <f t="shared" si="456"/>
        <v>0</v>
      </c>
      <c r="Q3589" s="72">
        <f t="shared" si="463"/>
        <v>0</v>
      </c>
      <c r="R3589" s="44">
        <v>0</v>
      </c>
      <c r="S3589" s="45">
        <f t="shared" si="457"/>
        <v>1</v>
      </c>
      <c r="T3589" s="10">
        <v>116029</v>
      </c>
      <c r="U3589" s="44">
        <f t="shared" si="458"/>
        <v>116029</v>
      </c>
    </row>
    <row r="3590" spans="1:21">
      <c r="A3590" s="33">
        <v>60137891</v>
      </c>
      <c r="B3590" s="3" t="s">
        <v>7356</v>
      </c>
      <c r="C3590" s="4" t="s">
        <v>74</v>
      </c>
      <c r="D3590" s="4" t="s">
        <v>74</v>
      </c>
      <c r="E3590" s="86">
        <v>2</v>
      </c>
      <c r="F3590" s="96">
        <f t="shared" si="461"/>
        <v>110379</v>
      </c>
      <c r="G3590" s="77">
        <v>220758</v>
      </c>
      <c r="H3590" s="45">
        <v>0</v>
      </c>
      <c r="I3590" s="44">
        <v>2</v>
      </c>
      <c r="J3590" s="45">
        <v>0</v>
      </c>
      <c r="K3590" s="45">
        <v>0</v>
      </c>
      <c r="L3590" s="45">
        <f t="shared" si="455"/>
        <v>0</v>
      </c>
      <c r="M3590" s="71">
        <f t="shared" si="462"/>
        <v>0</v>
      </c>
      <c r="N3590" s="59">
        <v>0</v>
      </c>
      <c r="O3590" s="59">
        <v>0</v>
      </c>
      <c r="P3590" s="59">
        <f t="shared" si="456"/>
        <v>0</v>
      </c>
      <c r="Q3590" s="72">
        <f t="shared" si="463"/>
        <v>0</v>
      </c>
      <c r="R3590" s="44">
        <v>0</v>
      </c>
      <c r="S3590" s="45">
        <f t="shared" si="457"/>
        <v>0</v>
      </c>
      <c r="T3590" s="45">
        <v>110379</v>
      </c>
      <c r="U3590" s="44">
        <f t="shared" si="458"/>
        <v>0</v>
      </c>
    </row>
    <row r="3591" spans="1:21">
      <c r="A3591" s="33">
        <v>60363639</v>
      </c>
      <c r="B3591" s="3" t="s">
        <v>2176</v>
      </c>
      <c r="C3591" s="4" t="s">
        <v>74</v>
      </c>
      <c r="D3591" s="4" t="s">
        <v>74</v>
      </c>
      <c r="E3591" s="86">
        <v>8</v>
      </c>
      <c r="F3591" s="96">
        <f t="shared" si="461"/>
        <v>107065</v>
      </c>
      <c r="G3591" s="77">
        <v>856520</v>
      </c>
      <c r="H3591" s="45">
        <v>0</v>
      </c>
      <c r="I3591" s="44">
        <v>7</v>
      </c>
      <c r="J3591" s="45">
        <v>0</v>
      </c>
      <c r="K3591" s="45">
        <v>0</v>
      </c>
      <c r="L3591" s="45">
        <f t="shared" si="455"/>
        <v>0</v>
      </c>
      <c r="M3591" s="71">
        <f t="shared" si="462"/>
        <v>0</v>
      </c>
      <c r="N3591" s="59">
        <v>0</v>
      </c>
      <c r="O3591" s="59">
        <v>0</v>
      </c>
      <c r="P3591" s="59">
        <f t="shared" si="456"/>
        <v>0</v>
      </c>
      <c r="Q3591" s="72">
        <f t="shared" si="463"/>
        <v>0</v>
      </c>
      <c r="R3591" s="44">
        <v>0</v>
      </c>
      <c r="S3591" s="45">
        <f t="shared" si="457"/>
        <v>1</v>
      </c>
      <c r="T3591" s="10">
        <v>107066</v>
      </c>
      <c r="U3591" s="44">
        <f t="shared" si="458"/>
        <v>107066</v>
      </c>
    </row>
    <row r="3592" spans="1:21">
      <c r="A3592" s="2" t="s">
        <v>11955</v>
      </c>
      <c r="B3592" s="3" t="s">
        <v>4941</v>
      </c>
      <c r="C3592" s="4" t="s">
        <v>74</v>
      </c>
      <c r="D3592" s="4" t="s">
        <v>74</v>
      </c>
      <c r="E3592" s="86">
        <v>0</v>
      </c>
      <c r="F3592" s="96">
        <f t="shared" si="461"/>
        <v>0</v>
      </c>
      <c r="G3592" s="77">
        <v>0</v>
      </c>
      <c r="H3592" s="45">
        <v>4</v>
      </c>
      <c r="I3592" s="44">
        <v>0</v>
      </c>
      <c r="J3592" s="45">
        <v>0</v>
      </c>
      <c r="K3592" s="45">
        <v>0</v>
      </c>
      <c r="L3592" s="45">
        <f t="shared" si="455"/>
        <v>0</v>
      </c>
      <c r="M3592" s="71">
        <f t="shared" si="462"/>
        <v>0</v>
      </c>
      <c r="N3592" s="59">
        <v>0</v>
      </c>
      <c r="O3592" s="59">
        <v>0</v>
      </c>
      <c r="P3592" s="59">
        <f t="shared" si="456"/>
        <v>0</v>
      </c>
      <c r="Q3592" s="72">
        <f t="shared" si="463"/>
        <v>0</v>
      </c>
      <c r="R3592" s="44">
        <v>0</v>
      </c>
      <c r="S3592" s="45">
        <f t="shared" si="457"/>
        <v>4</v>
      </c>
      <c r="T3592" s="10">
        <v>84343</v>
      </c>
      <c r="U3592" s="44">
        <f t="shared" si="458"/>
        <v>337372</v>
      </c>
    </row>
    <row r="3593" spans="1:21">
      <c r="A3593" s="33" t="s">
        <v>4940</v>
      </c>
      <c r="B3593" s="3" t="s">
        <v>4941</v>
      </c>
      <c r="C3593" s="4" t="s">
        <v>74</v>
      </c>
      <c r="D3593" s="4" t="s">
        <v>74</v>
      </c>
      <c r="E3593" s="86">
        <v>1</v>
      </c>
      <c r="F3593" s="96">
        <f t="shared" si="461"/>
        <v>80322</v>
      </c>
      <c r="G3593" s="77">
        <v>80322</v>
      </c>
      <c r="H3593" s="45">
        <v>6</v>
      </c>
      <c r="I3593" s="44">
        <v>8</v>
      </c>
      <c r="J3593" s="45">
        <v>0</v>
      </c>
      <c r="K3593" s="45">
        <v>0</v>
      </c>
      <c r="L3593" s="45">
        <f t="shared" si="455"/>
        <v>0</v>
      </c>
      <c r="M3593" s="71">
        <f t="shared" si="462"/>
        <v>0</v>
      </c>
      <c r="N3593" s="59">
        <v>0</v>
      </c>
      <c r="O3593" s="59">
        <v>0</v>
      </c>
      <c r="P3593" s="59">
        <f t="shared" si="456"/>
        <v>0</v>
      </c>
      <c r="Q3593" s="72">
        <f t="shared" si="463"/>
        <v>0</v>
      </c>
      <c r="R3593" s="44">
        <v>0</v>
      </c>
      <c r="S3593" s="45">
        <f t="shared" si="457"/>
        <v>-1</v>
      </c>
      <c r="T3593" s="45">
        <v>84419</v>
      </c>
      <c r="U3593" s="44">
        <f t="shared" si="458"/>
        <v>-84419</v>
      </c>
    </row>
    <row r="3594" spans="1:21">
      <c r="A3594" s="33">
        <v>60136098</v>
      </c>
      <c r="B3594" s="3" t="s">
        <v>1112</v>
      </c>
      <c r="C3594" s="4" t="s">
        <v>74</v>
      </c>
      <c r="D3594" s="4" t="s">
        <v>74</v>
      </c>
      <c r="E3594" s="86">
        <v>6</v>
      </c>
      <c r="F3594" s="96">
        <f t="shared" si="461"/>
        <v>76145</v>
      </c>
      <c r="G3594" s="77">
        <v>456870</v>
      </c>
      <c r="H3594" s="45">
        <v>0</v>
      </c>
      <c r="I3594" s="44">
        <v>6</v>
      </c>
      <c r="J3594" s="45">
        <v>0</v>
      </c>
      <c r="K3594" s="45">
        <v>0</v>
      </c>
      <c r="L3594" s="45">
        <f t="shared" si="455"/>
        <v>0</v>
      </c>
      <c r="M3594" s="71">
        <f t="shared" si="462"/>
        <v>0</v>
      </c>
      <c r="N3594" s="59">
        <v>0</v>
      </c>
      <c r="O3594" s="59">
        <v>0</v>
      </c>
      <c r="P3594" s="59">
        <f t="shared" si="456"/>
        <v>0</v>
      </c>
      <c r="Q3594" s="72">
        <f t="shared" si="463"/>
        <v>0</v>
      </c>
      <c r="R3594" s="44">
        <v>0</v>
      </c>
      <c r="S3594" s="45">
        <f t="shared" si="457"/>
        <v>0</v>
      </c>
      <c r="T3594" s="45">
        <v>76145</v>
      </c>
      <c r="U3594" s="44">
        <f t="shared" si="458"/>
        <v>0</v>
      </c>
    </row>
    <row r="3595" spans="1:21">
      <c r="A3595" s="2" t="s">
        <v>8681</v>
      </c>
      <c r="B3595" s="3" t="s">
        <v>8682</v>
      </c>
      <c r="C3595" s="4" t="s">
        <v>74</v>
      </c>
      <c r="D3595" s="4" t="s">
        <v>74</v>
      </c>
      <c r="E3595" s="86">
        <v>0</v>
      </c>
      <c r="F3595" s="96">
        <f t="shared" si="461"/>
        <v>0</v>
      </c>
      <c r="G3595" s="77">
        <v>0</v>
      </c>
      <c r="H3595" s="45">
        <v>13</v>
      </c>
      <c r="I3595" s="44">
        <v>13</v>
      </c>
      <c r="J3595" s="45">
        <v>0</v>
      </c>
      <c r="K3595" s="45">
        <v>0</v>
      </c>
      <c r="L3595" s="45">
        <f t="shared" si="455"/>
        <v>0</v>
      </c>
      <c r="M3595" s="71">
        <f t="shared" si="462"/>
        <v>0</v>
      </c>
      <c r="N3595" s="59">
        <v>0</v>
      </c>
      <c r="O3595" s="59">
        <v>0</v>
      </c>
      <c r="P3595" s="59">
        <f t="shared" si="456"/>
        <v>0</v>
      </c>
      <c r="Q3595" s="72">
        <f t="shared" si="463"/>
        <v>0</v>
      </c>
      <c r="R3595" s="44">
        <v>0</v>
      </c>
      <c r="S3595" s="45">
        <f t="shared" si="457"/>
        <v>0</v>
      </c>
      <c r="T3595" s="45">
        <v>70803</v>
      </c>
      <c r="U3595" s="44">
        <f t="shared" si="458"/>
        <v>0</v>
      </c>
    </row>
    <row r="3596" spans="1:21">
      <c r="A3596" s="33">
        <v>60363638</v>
      </c>
      <c r="B3596" s="3" t="s">
        <v>3938</v>
      </c>
      <c r="C3596" s="4" t="s">
        <v>74</v>
      </c>
      <c r="D3596" s="4" t="s">
        <v>74</v>
      </c>
      <c r="E3596" s="86">
        <v>4</v>
      </c>
      <c r="F3596" s="96">
        <f t="shared" si="461"/>
        <v>63182</v>
      </c>
      <c r="G3596" s="77">
        <v>252728</v>
      </c>
      <c r="H3596" s="45">
        <v>0</v>
      </c>
      <c r="I3596" s="44">
        <v>0</v>
      </c>
      <c r="J3596" s="45">
        <v>0</v>
      </c>
      <c r="K3596" s="45">
        <v>0</v>
      </c>
      <c r="L3596" s="45">
        <f t="shared" si="455"/>
        <v>0</v>
      </c>
      <c r="M3596" s="71">
        <f t="shared" si="462"/>
        <v>0</v>
      </c>
      <c r="N3596" s="59">
        <v>0</v>
      </c>
      <c r="O3596" s="59">
        <v>0</v>
      </c>
      <c r="P3596" s="59">
        <f t="shared" si="456"/>
        <v>0</v>
      </c>
      <c r="Q3596" s="72">
        <f t="shared" si="463"/>
        <v>0</v>
      </c>
      <c r="R3596" s="44">
        <v>0</v>
      </c>
      <c r="S3596" s="45">
        <f t="shared" si="457"/>
        <v>4</v>
      </c>
      <c r="T3596" s="10">
        <v>63182</v>
      </c>
      <c r="U3596" s="44">
        <f t="shared" si="458"/>
        <v>252728</v>
      </c>
    </row>
    <row r="3597" spans="1:21">
      <c r="A3597" s="33" t="s">
        <v>4980</v>
      </c>
      <c r="B3597" s="3" t="s">
        <v>4981</v>
      </c>
      <c r="C3597" s="4" t="s">
        <v>74</v>
      </c>
      <c r="D3597" s="4" t="s">
        <v>74</v>
      </c>
      <c r="E3597" s="86">
        <v>5</v>
      </c>
      <c r="F3597" s="96">
        <f t="shared" si="461"/>
        <v>70803</v>
      </c>
      <c r="G3597" s="77">
        <v>354015</v>
      </c>
      <c r="H3597" s="45">
        <v>16</v>
      </c>
      <c r="I3597" s="44">
        <v>13</v>
      </c>
      <c r="J3597" s="45">
        <v>0</v>
      </c>
      <c r="K3597" s="45">
        <v>0</v>
      </c>
      <c r="L3597" s="45">
        <f t="shared" si="455"/>
        <v>0</v>
      </c>
      <c r="M3597" s="71">
        <f t="shared" si="462"/>
        <v>0</v>
      </c>
      <c r="N3597" s="59">
        <v>0</v>
      </c>
      <c r="O3597" s="59">
        <v>0</v>
      </c>
      <c r="P3597" s="59">
        <f t="shared" si="456"/>
        <v>0</v>
      </c>
      <c r="Q3597" s="72">
        <f t="shared" si="463"/>
        <v>0</v>
      </c>
      <c r="R3597" s="44">
        <v>0</v>
      </c>
      <c r="S3597" s="45">
        <f t="shared" si="457"/>
        <v>8</v>
      </c>
      <c r="T3597" s="10">
        <v>70808</v>
      </c>
      <c r="U3597" s="44">
        <f t="shared" si="458"/>
        <v>566464</v>
      </c>
    </row>
    <row r="3598" spans="1:21">
      <c r="A3598" s="33">
        <v>60363637</v>
      </c>
      <c r="B3598" s="3" t="s">
        <v>1887</v>
      </c>
      <c r="C3598" s="4" t="s">
        <v>74</v>
      </c>
      <c r="D3598" s="4" t="s">
        <v>74</v>
      </c>
      <c r="E3598" s="86">
        <v>7</v>
      </c>
      <c r="F3598" s="96">
        <f t="shared" si="461"/>
        <v>62089</v>
      </c>
      <c r="G3598" s="77">
        <v>434623</v>
      </c>
      <c r="H3598" s="45">
        <v>0</v>
      </c>
      <c r="I3598" s="44">
        <v>7</v>
      </c>
      <c r="J3598" s="45">
        <v>0</v>
      </c>
      <c r="K3598" s="45">
        <v>0</v>
      </c>
      <c r="L3598" s="45">
        <f t="shared" si="455"/>
        <v>0</v>
      </c>
      <c r="M3598" s="71">
        <f t="shared" si="462"/>
        <v>0</v>
      </c>
      <c r="N3598" s="59">
        <v>0</v>
      </c>
      <c r="O3598" s="59">
        <v>0</v>
      </c>
      <c r="P3598" s="59">
        <f t="shared" si="456"/>
        <v>0</v>
      </c>
      <c r="Q3598" s="72">
        <f t="shared" si="463"/>
        <v>0</v>
      </c>
      <c r="R3598" s="44">
        <v>0</v>
      </c>
      <c r="S3598" s="45">
        <f t="shared" si="457"/>
        <v>0</v>
      </c>
      <c r="T3598" s="45">
        <v>62089</v>
      </c>
      <c r="U3598" s="44">
        <f t="shared" si="458"/>
        <v>0</v>
      </c>
    </row>
    <row r="3599" spans="1:21">
      <c r="A3599" s="2" t="s">
        <v>9412</v>
      </c>
      <c r="B3599" s="3" t="s">
        <v>9413</v>
      </c>
      <c r="C3599" s="4" t="s">
        <v>74</v>
      </c>
      <c r="D3599" s="4" t="s">
        <v>74</v>
      </c>
      <c r="E3599" s="86">
        <v>0</v>
      </c>
      <c r="F3599" s="96">
        <f t="shared" si="461"/>
        <v>0</v>
      </c>
      <c r="G3599" s="77">
        <v>0</v>
      </c>
      <c r="H3599" s="45">
        <v>155</v>
      </c>
      <c r="I3599" s="44">
        <v>25</v>
      </c>
      <c r="J3599" s="45">
        <v>0</v>
      </c>
      <c r="K3599" s="45">
        <v>0</v>
      </c>
      <c r="L3599" s="45">
        <f t="shared" si="455"/>
        <v>0</v>
      </c>
      <c r="M3599" s="71">
        <f t="shared" si="462"/>
        <v>0</v>
      </c>
      <c r="N3599" s="59">
        <v>0</v>
      </c>
      <c r="O3599" s="59">
        <v>0</v>
      </c>
      <c r="P3599" s="59">
        <f t="shared" si="456"/>
        <v>0</v>
      </c>
      <c r="Q3599" s="72">
        <f t="shared" si="463"/>
        <v>0</v>
      </c>
      <c r="R3599" s="44">
        <v>0</v>
      </c>
      <c r="S3599" s="45">
        <f t="shared" si="457"/>
        <v>130</v>
      </c>
      <c r="T3599" s="10">
        <v>50812</v>
      </c>
      <c r="U3599" s="44">
        <f t="shared" si="458"/>
        <v>6605560</v>
      </c>
    </row>
    <row r="3600" spans="1:21">
      <c r="A3600" s="28">
        <v>60318539</v>
      </c>
      <c r="B3600" s="3" t="s">
        <v>613</v>
      </c>
      <c r="C3600" s="4" t="s">
        <v>74</v>
      </c>
      <c r="D3600" s="4" t="s">
        <v>74</v>
      </c>
      <c r="E3600" s="86">
        <v>5</v>
      </c>
      <c r="F3600" s="96">
        <f t="shared" si="461"/>
        <v>46755</v>
      </c>
      <c r="G3600" s="77">
        <v>233775</v>
      </c>
      <c r="H3600" s="45">
        <v>0</v>
      </c>
      <c r="I3600" s="44">
        <v>0</v>
      </c>
      <c r="J3600" s="45">
        <v>0</v>
      </c>
      <c r="K3600" s="45">
        <v>0</v>
      </c>
      <c r="L3600" s="45">
        <f t="shared" ref="L3600:L3663" si="464">J3600-K3600</f>
        <v>0</v>
      </c>
      <c r="M3600" s="71">
        <f t="shared" si="462"/>
        <v>0</v>
      </c>
      <c r="N3600" s="59">
        <v>0</v>
      </c>
      <c r="O3600" s="59">
        <v>0</v>
      </c>
      <c r="P3600" s="59">
        <f t="shared" ref="P3600:P3663" si="465">N3600-O3600</f>
        <v>0</v>
      </c>
      <c r="Q3600" s="72">
        <f t="shared" si="463"/>
        <v>0</v>
      </c>
      <c r="R3600" s="44">
        <v>0</v>
      </c>
      <c r="S3600" s="45">
        <f t="shared" ref="S3600:S3663" si="466">E3600+H3600+J3600+N3600-I3600-K3600-O3600+R3600</f>
        <v>5</v>
      </c>
      <c r="T3600" s="10">
        <v>46755</v>
      </c>
      <c r="U3600" s="44">
        <f t="shared" ref="U3600:U3663" si="467">S3600*T3600</f>
        <v>233775</v>
      </c>
    </row>
    <row r="3601" spans="1:21">
      <c r="A3601" s="33" t="s">
        <v>5167</v>
      </c>
      <c r="B3601" s="3" t="s">
        <v>5168</v>
      </c>
      <c r="C3601" s="4" t="s">
        <v>74</v>
      </c>
      <c r="D3601" s="4" t="s">
        <v>74</v>
      </c>
      <c r="E3601" s="86">
        <v>1</v>
      </c>
      <c r="F3601" s="96">
        <f t="shared" si="461"/>
        <v>53572</v>
      </c>
      <c r="G3601" s="77">
        <v>53572</v>
      </c>
      <c r="H3601" s="45">
        <v>0</v>
      </c>
      <c r="I3601" s="44">
        <v>1</v>
      </c>
      <c r="J3601" s="45">
        <v>0</v>
      </c>
      <c r="K3601" s="45">
        <v>0</v>
      </c>
      <c r="L3601" s="45">
        <f t="shared" si="464"/>
        <v>0</v>
      </c>
      <c r="M3601" s="71">
        <f t="shared" si="462"/>
        <v>0</v>
      </c>
      <c r="N3601" s="59">
        <v>0</v>
      </c>
      <c r="O3601" s="59">
        <v>0</v>
      </c>
      <c r="P3601" s="59">
        <f t="shared" si="465"/>
        <v>0</v>
      </c>
      <c r="Q3601" s="72">
        <f t="shared" si="463"/>
        <v>0</v>
      </c>
      <c r="R3601" s="44">
        <v>0</v>
      </c>
      <c r="S3601" s="45">
        <f t="shared" si="466"/>
        <v>0</v>
      </c>
      <c r="T3601" s="45">
        <v>53572</v>
      </c>
      <c r="U3601" s="44">
        <f t="shared" si="467"/>
        <v>0</v>
      </c>
    </row>
    <row r="3602" spans="1:21">
      <c r="A3602" s="2" t="s">
        <v>11083</v>
      </c>
      <c r="B3602" s="3" t="s">
        <v>11084</v>
      </c>
      <c r="C3602" s="4" t="s">
        <v>74</v>
      </c>
      <c r="D3602" s="4" t="s">
        <v>74</v>
      </c>
      <c r="E3602" s="86">
        <v>0</v>
      </c>
      <c r="F3602" s="96">
        <f t="shared" si="461"/>
        <v>0</v>
      </c>
      <c r="G3602" s="77">
        <v>0</v>
      </c>
      <c r="H3602" s="45">
        <v>48</v>
      </c>
      <c r="I3602" s="44">
        <v>48</v>
      </c>
      <c r="J3602" s="45">
        <v>0</v>
      </c>
      <c r="K3602" s="45">
        <v>0</v>
      </c>
      <c r="L3602" s="45">
        <f t="shared" si="464"/>
        <v>0</v>
      </c>
      <c r="M3602" s="71">
        <f t="shared" si="462"/>
        <v>0</v>
      </c>
      <c r="N3602" s="59">
        <v>0</v>
      </c>
      <c r="O3602" s="59">
        <v>0</v>
      </c>
      <c r="P3602" s="59">
        <f t="shared" si="465"/>
        <v>0</v>
      </c>
      <c r="Q3602" s="72">
        <f t="shared" si="463"/>
        <v>0</v>
      </c>
      <c r="R3602" s="44">
        <v>0</v>
      </c>
      <c r="S3602" s="45">
        <f t="shared" si="466"/>
        <v>0</v>
      </c>
      <c r="T3602" s="45">
        <v>51426</v>
      </c>
      <c r="U3602" s="44">
        <f t="shared" si="467"/>
        <v>0</v>
      </c>
    </row>
    <row r="3603" spans="1:21">
      <c r="A3603" s="33">
        <v>60318538</v>
      </c>
      <c r="B3603" s="3" t="s">
        <v>2121</v>
      </c>
      <c r="C3603" s="4" t="s">
        <v>74</v>
      </c>
      <c r="D3603" s="4" t="s">
        <v>74</v>
      </c>
      <c r="E3603" s="86">
        <v>478</v>
      </c>
      <c r="F3603" s="96">
        <f t="shared" si="461"/>
        <v>34865</v>
      </c>
      <c r="G3603" s="77">
        <v>16665470</v>
      </c>
      <c r="H3603" s="45">
        <v>0</v>
      </c>
      <c r="I3603" s="44">
        <v>160</v>
      </c>
      <c r="J3603" s="45">
        <v>0</v>
      </c>
      <c r="K3603" s="45">
        <v>0</v>
      </c>
      <c r="L3603" s="45">
        <f t="shared" si="464"/>
        <v>0</v>
      </c>
      <c r="M3603" s="71">
        <f t="shared" si="462"/>
        <v>0</v>
      </c>
      <c r="N3603" s="59">
        <v>0</v>
      </c>
      <c r="O3603" s="59">
        <v>0</v>
      </c>
      <c r="P3603" s="59">
        <f t="shared" si="465"/>
        <v>0</v>
      </c>
      <c r="Q3603" s="72">
        <f t="shared" si="463"/>
        <v>0</v>
      </c>
      <c r="R3603" s="44">
        <v>0</v>
      </c>
      <c r="S3603" s="45">
        <f t="shared" si="466"/>
        <v>318</v>
      </c>
      <c r="T3603" s="10">
        <v>34865</v>
      </c>
      <c r="U3603" s="44">
        <f t="shared" si="467"/>
        <v>11087070</v>
      </c>
    </row>
    <row r="3604" spans="1:21">
      <c r="A3604" s="2" t="s">
        <v>8679</v>
      </c>
      <c r="B3604" s="3" t="s">
        <v>8680</v>
      </c>
      <c r="C3604" s="4" t="s">
        <v>74</v>
      </c>
      <c r="D3604" s="4" t="s">
        <v>74</v>
      </c>
      <c r="E3604" s="86">
        <v>0</v>
      </c>
      <c r="F3604" s="96">
        <f t="shared" si="461"/>
        <v>0</v>
      </c>
      <c r="G3604" s="77">
        <v>0</v>
      </c>
      <c r="H3604" s="45">
        <v>75</v>
      </c>
      <c r="I3604" s="44">
        <v>51</v>
      </c>
      <c r="J3604" s="45">
        <v>0</v>
      </c>
      <c r="K3604" s="45">
        <v>0</v>
      </c>
      <c r="L3604" s="45">
        <f t="shared" si="464"/>
        <v>0</v>
      </c>
      <c r="M3604" s="71">
        <f t="shared" si="462"/>
        <v>0</v>
      </c>
      <c r="N3604" s="59">
        <v>0</v>
      </c>
      <c r="O3604" s="59">
        <v>0</v>
      </c>
      <c r="P3604" s="59">
        <f t="shared" si="465"/>
        <v>0</v>
      </c>
      <c r="Q3604" s="72">
        <f t="shared" si="463"/>
        <v>0</v>
      </c>
      <c r="R3604" s="44">
        <v>0</v>
      </c>
      <c r="S3604" s="45">
        <f t="shared" si="466"/>
        <v>24</v>
      </c>
      <c r="T3604" s="10">
        <v>40471</v>
      </c>
      <c r="U3604" s="44">
        <f t="shared" si="467"/>
        <v>971304</v>
      </c>
    </row>
    <row r="3605" spans="1:21">
      <c r="A3605" s="33">
        <v>60136063</v>
      </c>
      <c r="B3605" s="3" t="s">
        <v>1126</v>
      </c>
      <c r="C3605" s="4" t="s">
        <v>74</v>
      </c>
      <c r="D3605" s="4" t="s">
        <v>74</v>
      </c>
      <c r="E3605" s="86">
        <v>1</v>
      </c>
      <c r="F3605" s="96">
        <f t="shared" si="461"/>
        <v>34652</v>
      </c>
      <c r="G3605" s="77">
        <v>34652</v>
      </c>
      <c r="H3605" s="45">
        <v>0</v>
      </c>
      <c r="I3605" s="44">
        <v>0</v>
      </c>
      <c r="J3605" s="45">
        <v>0</v>
      </c>
      <c r="K3605" s="45">
        <v>0</v>
      </c>
      <c r="L3605" s="45">
        <f t="shared" si="464"/>
        <v>0</v>
      </c>
      <c r="M3605" s="71">
        <f t="shared" si="462"/>
        <v>0</v>
      </c>
      <c r="N3605" s="59">
        <v>0</v>
      </c>
      <c r="O3605" s="59">
        <v>0</v>
      </c>
      <c r="P3605" s="59">
        <f t="shared" si="465"/>
        <v>0</v>
      </c>
      <c r="Q3605" s="72">
        <f t="shared" si="463"/>
        <v>0</v>
      </c>
      <c r="R3605" s="44">
        <v>0</v>
      </c>
      <c r="S3605" s="45">
        <f t="shared" si="466"/>
        <v>1</v>
      </c>
      <c r="T3605" s="10">
        <v>34652</v>
      </c>
      <c r="U3605" s="44">
        <f t="shared" si="467"/>
        <v>34652</v>
      </c>
    </row>
    <row r="3606" spans="1:21">
      <c r="A3606" s="35">
        <v>60134010</v>
      </c>
      <c r="B3606" s="3" t="s">
        <v>3207</v>
      </c>
      <c r="C3606" s="4" t="s">
        <v>74</v>
      </c>
      <c r="D3606" s="4" t="s">
        <v>74</v>
      </c>
      <c r="E3606" s="86">
        <v>1</v>
      </c>
      <c r="F3606" s="96">
        <f t="shared" si="461"/>
        <v>25919</v>
      </c>
      <c r="G3606" s="77">
        <v>25919</v>
      </c>
      <c r="H3606" s="45">
        <v>0</v>
      </c>
      <c r="I3606" s="44">
        <v>0</v>
      </c>
      <c r="J3606" s="45">
        <v>0</v>
      </c>
      <c r="K3606" s="45">
        <v>0</v>
      </c>
      <c r="L3606" s="45">
        <f t="shared" si="464"/>
        <v>0</v>
      </c>
      <c r="M3606" s="71">
        <f t="shared" si="462"/>
        <v>0</v>
      </c>
      <c r="N3606" s="59">
        <v>0</v>
      </c>
      <c r="O3606" s="59">
        <v>0</v>
      </c>
      <c r="P3606" s="59">
        <f t="shared" si="465"/>
        <v>0</v>
      </c>
      <c r="Q3606" s="72">
        <f t="shared" si="463"/>
        <v>0</v>
      </c>
      <c r="R3606" s="44">
        <v>0</v>
      </c>
      <c r="S3606" s="45">
        <f t="shared" si="466"/>
        <v>1</v>
      </c>
      <c r="T3606" s="10">
        <v>25919</v>
      </c>
      <c r="U3606" s="44">
        <f t="shared" si="467"/>
        <v>25919</v>
      </c>
    </row>
    <row r="3607" spans="1:21">
      <c r="A3607" s="2" t="s">
        <v>9715</v>
      </c>
      <c r="B3607" s="3" t="s">
        <v>9716</v>
      </c>
      <c r="C3607" s="4" t="s">
        <v>74</v>
      </c>
      <c r="D3607" s="4" t="s">
        <v>74</v>
      </c>
      <c r="E3607" s="86">
        <v>0</v>
      </c>
      <c r="F3607" s="96">
        <f t="shared" si="461"/>
        <v>0</v>
      </c>
      <c r="G3607" s="77">
        <v>0</v>
      </c>
      <c r="H3607" s="45">
        <v>24</v>
      </c>
      <c r="I3607" s="44">
        <v>1</v>
      </c>
      <c r="J3607" s="45">
        <v>0</v>
      </c>
      <c r="K3607" s="45">
        <v>0</v>
      </c>
      <c r="L3607" s="45">
        <f t="shared" si="464"/>
        <v>0</v>
      </c>
      <c r="M3607" s="71">
        <f t="shared" si="462"/>
        <v>0</v>
      </c>
      <c r="N3607" s="59">
        <v>0</v>
      </c>
      <c r="O3607" s="59">
        <v>0</v>
      </c>
      <c r="P3607" s="59">
        <f t="shared" si="465"/>
        <v>0</v>
      </c>
      <c r="Q3607" s="72">
        <f t="shared" si="463"/>
        <v>0</v>
      </c>
      <c r="R3607" s="44">
        <v>0</v>
      </c>
      <c r="S3607" s="45">
        <f t="shared" si="466"/>
        <v>23</v>
      </c>
      <c r="T3607" s="10">
        <v>25772</v>
      </c>
      <c r="U3607" s="44">
        <f t="shared" si="467"/>
        <v>592756</v>
      </c>
    </row>
    <row r="3608" spans="1:21">
      <c r="A3608" s="33">
        <v>60134000</v>
      </c>
      <c r="B3608" s="3" t="s">
        <v>7334</v>
      </c>
      <c r="C3608" s="4" t="s">
        <v>74</v>
      </c>
      <c r="D3608" s="4" t="s">
        <v>74</v>
      </c>
      <c r="E3608" s="86">
        <v>250</v>
      </c>
      <c r="F3608" s="96">
        <f t="shared" si="461"/>
        <v>23490</v>
      </c>
      <c r="G3608" s="77">
        <v>5872500</v>
      </c>
      <c r="H3608" s="45">
        <v>0</v>
      </c>
      <c r="I3608" s="44">
        <v>68</v>
      </c>
      <c r="J3608" s="45">
        <v>0</v>
      </c>
      <c r="K3608" s="45">
        <v>0</v>
      </c>
      <c r="L3608" s="45">
        <f t="shared" si="464"/>
        <v>0</v>
      </c>
      <c r="M3608" s="71">
        <f t="shared" si="462"/>
        <v>0</v>
      </c>
      <c r="N3608" s="59">
        <v>0</v>
      </c>
      <c r="O3608" s="59">
        <v>0</v>
      </c>
      <c r="P3608" s="59">
        <f t="shared" si="465"/>
        <v>0</v>
      </c>
      <c r="Q3608" s="72">
        <f t="shared" si="463"/>
        <v>0</v>
      </c>
      <c r="R3608" s="44">
        <v>0</v>
      </c>
      <c r="S3608" s="45">
        <f t="shared" si="466"/>
        <v>182</v>
      </c>
      <c r="T3608" s="10">
        <v>23490</v>
      </c>
      <c r="U3608" s="44">
        <f t="shared" si="467"/>
        <v>4275180</v>
      </c>
    </row>
    <row r="3609" spans="1:21">
      <c r="A3609" s="33">
        <v>60133972</v>
      </c>
      <c r="B3609" s="3" t="s">
        <v>1710</v>
      </c>
      <c r="C3609" s="4" t="s">
        <v>74</v>
      </c>
      <c r="D3609" s="4" t="s">
        <v>74</v>
      </c>
      <c r="E3609" s="86">
        <v>101</v>
      </c>
      <c r="F3609" s="96">
        <f t="shared" si="461"/>
        <v>21972</v>
      </c>
      <c r="G3609" s="77">
        <v>2219172</v>
      </c>
      <c r="H3609" s="45">
        <v>0</v>
      </c>
      <c r="I3609" s="44">
        <v>28</v>
      </c>
      <c r="J3609" s="45">
        <v>0</v>
      </c>
      <c r="K3609" s="45">
        <v>0</v>
      </c>
      <c r="L3609" s="45">
        <f t="shared" si="464"/>
        <v>0</v>
      </c>
      <c r="M3609" s="71">
        <f t="shared" si="462"/>
        <v>0</v>
      </c>
      <c r="N3609" s="59">
        <v>0</v>
      </c>
      <c r="O3609" s="59">
        <v>0</v>
      </c>
      <c r="P3609" s="59">
        <f t="shared" si="465"/>
        <v>0</v>
      </c>
      <c r="Q3609" s="72">
        <f t="shared" si="463"/>
        <v>0</v>
      </c>
      <c r="R3609" s="44">
        <v>0</v>
      </c>
      <c r="S3609" s="45">
        <f t="shared" si="466"/>
        <v>73</v>
      </c>
      <c r="T3609" s="10">
        <v>21972</v>
      </c>
      <c r="U3609" s="44">
        <f t="shared" si="467"/>
        <v>1603956</v>
      </c>
    </row>
    <row r="3610" spans="1:21">
      <c r="A3610" s="33" t="s">
        <v>5714</v>
      </c>
      <c r="B3610" s="3" t="s">
        <v>5715</v>
      </c>
      <c r="C3610" s="4" t="s">
        <v>74</v>
      </c>
      <c r="D3610" s="4" t="s">
        <v>74</v>
      </c>
      <c r="E3610" s="86">
        <v>4</v>
      </c>
      <c r="F3610" s="96">
        <f t="shared" si="461"/>
        <v>20261</v>
      </c>
      <c r="G3610" s="77">
        <v>81044</v>
      </c>
      <c r="H3610" s="45">
        <v>5</v>
      </c>
      <c r="I3610" s="44">
        <v>4</v>
      </c>
      <c r="J3610" s="45">
        <v>0</v>
      </c>
      <c r="K3610" s="45">
        <v>0</v>
      </c>
      <c r="L3610" s="45">
        <f t="shared" si="464"/>
        <v>0</v>
      </c>
      <c r="M3610" s="71">
        <f t="shared" si="462"/>
        <v>0</v>
      </c>
      <c r="N3610" s="59">
        <v>0</v>
      </c>
      <c r="O3610" s="59">
        <v>0</v>
      </c>
      <c r="P3610" s="59">
        <f t="shared" si="465"/>
        <v>0</v>
      </c>
      <c r="Q3610" s="72">
        <f t="shared" si="463"/>
        <v>0</v>
      </c>
      <c r="R3610" s="44">
        <v>0</v>
      </c>
      <c r="S3610" s="45">
        <f t="shared" si="466"/>
        <v>5</v>
      </c>
      <c r="T3610" s="10">
        <v>20535</v>
      </c>
      <c r="U3610" s="44">
        <f t="shared" si="467"/>
        <v>102675</v>
      </c>
    </row>
    <row r="3611" spans="1:21">
      <c r="A3611" s="33">
        <v>60133948</v>
      </c>
      <c r="B3611" s="3" t="s">
        <v>3208</v>
      </c>
      <c r="C3611" s="4" t="s">
        <v>74</v>
      </c>
      <c r="D3611" s="4" t="s">
        <v>74</v>
      </c>
      <c r="E3611" s="86">
        <v>1</v>
      </c>
      <c r="F3611" s="96">
        <f t="shared" si="461"/>
        <v>17081</v>
      </c>
      <c r="G3611" s="77">
        <v>17081</v>
      </c>
      <c r="H3611" s="45">
        <v>0</v>
      </c>
      <c r="I3611" s="44">
        <v>0</v>
      </c>
      <c r="J3611" s="45">
        <v>0</v>
      </c>
      <c r="K3611" s="45">
        <v>0</v>
      </c>
      <c r="L3611" s="45">
        <f t="shared" si="464"/>
        <v>0</v>
      </c>
      <c r="M3611" s="71">
        <f t="shared" si="462"/>
        <v>0</v>
      </c>
      <c r="N3611" s="59">
        <v>0</v>
      </c>
      <c r="O3611" s="59">
        <v>0</v>
      </c>
      <c r="P3611" s="59">
        <f t="shared" si="465"/>
        <v>0</v>
      </c>
      <c r="Q3611" s="72">
        <f t="shared" si="463"/>
        <v>0</v>
      </c>
      <c r="R3611" s="44">
        <v>0</v>
      </c>
      <c r="S3611" s="45">
        <f t="shared" si="466"/>
        <v>1</v>
      </c>
      <c r="T3611" s="10">
        <v>17081</v>
      </c>
      <c r="U3611" s="44">
        <f t="shared" si="467"/>
        <v>17081</v>
      </c>
    </row>
    <row r="3612" spans="1:21">
      <c r="A3612" s="2" t="s">
        <v>10114</v>
      </c>
      <c r="B3612" s="3" t="s">
        <v>10115</v>
      </c>
      <c r="C3612" s="4" t="s">
        <v>74</v>
      </c>
      <c r="D3612" s="4" t="s">
        <v>74</v>
      </c>
      <c r="E3612" s="86">
        <v>0</v>
      </c>
      <c r="F3612" s="96">
        <f t="shared" si="461"/>
        <v>0</v>
      </c>
      <c r="G3612" s="77">
        <v>0</v>
      </c>
      <c r="H3612" s="45">
        <v>10</v>
      </c>
      <c r="I3612" s="44">
        <v>10</v>
      </c>
      <c r="J3612" s="45">
        <v>0</v>
      </c>
      <c r="K3612" s="45">
        <v>0</v>
      </c>
      <c r="L3612" s="45">
        <f t="shared" si="464"/>
        <v>0</v>
      </c>
      <c r="M3612" s="71">
        <f t="shared" si="462"/>
        <v>0</v>
      </c>
      <c r="N3612" s="59">
        <v>0</v>
      </c>
      <c r="O3612" s="59">
        <v>0</v>
      </c>
      <c r="P3612" s="59">
        <f t="shared" si="465"/>
        <v>0</v>
      </c>
      <c r="Q3612" s="72">
        <f t="shared" si="463"/>
        <v>0</v>
      </c>
      <c r="R3612" s="44">
        <v>0</v>
      </c>
      <c r="S3612" s="45">
        <f t="shared" si="466"/>
        <v>0</v>
      </c>
      <c r="T3612" s="45">
        <v>18631</v>
      </c>
      <c r="U3612" s="44">
        <f t="shared" si="467"/>
        <v>0</v>
      </c>
    </row>
    <row r="3613" spans="1:21">
      <c r="A3613" s="2" t="s">
        <v>11920</v>
      </c>
      <c r="B3613" s="3" t="s">
        <v>11921</v>
      </c>
      <c r="C3613" s="4" t="s">
        <v>74</v>
      </c>
      <c r="D3613" s="4" t="s">
        <v>74</v>
      </c>
      <c r="E3613" s="86">
        <v>0</v>
      </c>
      <c r="F3613" s="96">
        <f t="shared" si="461"/>
        <v>0</v>
      </c>
      <c r="G3613" s="77">
        <v>0</v>
      </c>
      <c r="H3613" s="45">
        <v>4</v>
      </c>
      <c r="I3613" s="44">
        <v>0</v>
      </c>
      <c r="J3613" s="45">
        <v>0</v>
      </c>
      <c r="K3613" s="45">
        <v>0</v>
      </c>
      <c r="L3613" s="45">
        <f t="shared" si="464"/>
        <v>0</v>
      </c>
      <c r="M3613" s="71">
        <f t="shared" si="462"/>
        <v>0</v>
      </c>
      <c r="N3613" s="59">
        <v>0</v>
      </c>
      <c r="O3613" s="59">
        <v>0</v>
      </c>
      <c r="P3613" s="59">
        <f t="shared" si="465"/>
        <v>0</v>
      </c>
      <c r="Q3613" s="72">
        <f t="shared" si="463"/>
        <v>0</v>
      </c>
      <c r="R3613" s="44">
        <v>0</v>
      </c>
      <c r="S3613" s="45">
        <f t="shared" si="466"/>
        <v>4</v>
      </c>
      <c r="T3613" s="10">
        <v>12450</v>
      </c>
      <c r="U3613" s="44">
        <f t="shared" si="467"/>
        <v>49800</v>
      </c>
    </row>
    <row r="3614" spans="1:21">
      <c r="A3614" s="33" t="s">
        <v>4983</v>
      </c>
      <c r="B3614" s="3" t="s">
        <v>4984</v>
      </c>
      <c r="C3614" s="4" t="s">
        <v>74</v>
      </c>
      <c r="D3614" s="4" t="s">
        <v>74</v>
      </c>
      <c r="E3614" s="86">
        <v>30</v>
      </c>
      <c r="F3614" s="96">
        <f t="shared" si="461"/>
        <v>12432</v>
      </c>
      <c r="G3614" s="77">
        <v>372960</v>
      </c>
      <c r="H3614" s="45">
        <v>72</v>
      </c>
      <c r="I3614" s="44">
        <v>102</v>
      </c>
      <c r="J3614" s="45">
        <v>0</v>
      </c>
      <c r="K3614" s="45">
        <v>0</v>
      </c>
      <c r="L3614" s="45">
        <f t="shared" si="464"/>
        <v>0</v>
      </c>
      <c r="M3614" s="71">
        <f t="shared" si="462"/>
        <v>0</v>
      </c>
      <c r="N3614" s="59">
        <v>0</v>
      </c>
      <c r="O3614" s="59">
        <v>0</v>
      </c>
      <c r="P3614" s="59">
        <f t="shared" si="465"/>
        <v>0</v>
      </c>
      <c r="Q3614" s="72">
        <f t="shared" si="463"/>
        <v>0</v>
      </c>
      <c r="R3614" s="44">
        <v>0</v>
      </c>
      <c r="S3614" s="45">
        <f t="shared" si="466"/>
        <v>0</v>
      </c>
      <c r="T3614" s="45">
        <v>12432</v>
      </c>
      <c r="U3614" s="44">
        <f t="shared" si="467"/>
        <v>0</v>
      </c>
    </row>
    <row r="3615" spans="1:21">
      <c r="A3615" s="28">
        <v>60129947</v>
      </c>
      <c r="B3615" s="3" t="s">
        <v>647</v>
      </c>
      <c r="C3615" s="4" t="s">
        <v>74</v>
      </c>
      <c r="D3615" s="4" t="s">
        <v>74</v>
      </c>
      <c r="E3615" s="86">
        <v>0</v>
      </c>
      <c r="F3615" s="96">
        <f t="shared" si="461"/>
        <v>0</v>
      </c>
      <c r="G3615" s="77">
        <v>0</v>
      </c>
      <c r="H3615" s="45">
        <v>0</v>
      </c>
      <c r="I3615" s="44">
        <v>0</v>
      </c>
      <c r="J3615" s="45">
        <v>0</v>
      </c>
      <c r="K3615" s="45">
        <v>0</v>
      </c>
      <c r="L3615" s="45">
        <f t="shared" si="464"/>
        <v>0</v>
      </c>
      <c r="M3615" s="71">
        <f t="shared" si="462"/>
        <v>0</v>
      </c>
      <c r="N3615" s="59">
        <v>0</v>
      </c>
      <c r="O3615" s="59">
        <v>0</v>
      </c>
      <c r="P3615" s="59">
        <f t="shared" si="465"/>
        <v>0</v>
      </c>
      <c r="Q3615" s="72">
        <f t="shared" si="463"/>
        <v>0</v>
      </c>
      <c r="R3615" s="44">
        <v>0</v>
      </c>
      <c r="S3615" s="45">
        <f t="shared" si="466"/>
        <v>0</v>
      </c>
      <c r="T3615" s="45">
        <v>0</v>
      </c>
      <c r="U3615" s="44">
        <f t="shared" si="467"/>
        <v>0</v>
      </c>
    </row>
    <row r="3616" spans="1:21">
      <c r="A3616" s="2" t="s">
        <v>12003</v>
      </c>
      <c r="B3616" s="3" t="s">
        <v>12004</v>
      </c>
      <c r="C3616" s="4" t="s">
        <v>74</v>
      </c>
      <c r="D3616" s="4" t="s">
        <v>74</v>
      </c>
      <c r="E3616" s="86">
        <v>0</v>
      </c>
      <c r="F3616" s="96">
        <f t="shared" si="461"/>
        <v>0</v>
      </c>
      <c r="G3616" s="77">
        <v>0</v>
      </c>
      <c r="H3616" s="45">
        <v>5</v>
      </c>
      <c r="I3616" s="44">
        <v>0</v>
      </c>
      <c r="J3616" s="45">
        <v>0</v>
      </c>
      <c r="K3616" s="45">
        <v>0</v>
      </c>
      <c r="L3616" s="45">
        <f t="shared" si="464"/>
        <v>0</v>
      </c>
      <c r="M3616" s="71">
        <f t="shared" si="462"/>
        <v>0</v>
      </c>
      <c r="N3616" s="59">
        <v>0</v>
      </c>
      <c r="O3616" s="59">
        <v>0</v>
      </c>
      <c r="P3616" s="59">
        <f t="shared" si="465"/>
        <v>0</v>
      </c>
      <c r="Q3616" s="72">
        <f t="shared" si="463"/>
        <v>0</v>
      </c>
      <c r="R3616" s="44">
        <v>0</v>
      </c>
      <c r="S3616" s="45">
        <f t="shared" si="466"/>
        <v>5</v>
      </c>
      <c r="T3616" s="10">
        <v>10780</v>
      </c>
      <c r="U3616" s="44">
        <f t="shared" si="467"/>
        <v>53900</v>
      </c>
    </row>
    <row r="3617" spans="1:21">
      <c r="A3617" s="2">
        <v>60128773</v>
      </c>
      <c r="B3617" s="3" t="s">
        <v>1492</v>
      </c>
      <c r="C3617" s="4" t="s">
        <v>74</v>
      </c>
      <c r="D3617" s="4" t="s">
        <v>74</v>
      </c>
      <c r="E3617" s="86">
        <v>0</v>
      </c>
      <c r="F3617" s="96">
        <f t="shared" si="461"/>
        <v>0</v>
      </c>
      <c r="G3617" s="77">
        <v>0</v>
      </c>
      <c r="H3617" s="45">
        <v>5</v>
      </c>
      <c r="I3617" s="44">
        <v>5</v>
      </c>
      <c r="J3617" s="45">
        <v>0</v>
      </c>
      <c r="K3617" s="45">
        <v>0</v>
      </c>
      <c r="L3617" s="45">
        <f t="shared" si="464"/>
        <v>0</v>
      </c>
      <c r="M3617" s="71">
        <f t="shared" si="462"/>
        <v>0</v>
      </c>
      <c r="N3617" s="59">
        <v>0</v>
      </c>
      <c r="O3617" s="59">
        <v>0</v>
      </c>
      <c r="P3617" s="59">
        <f t="shared" si="465"/>
        <v>0</v>
      </c>
      <c r="Q3617" s="72">
        <f t="shared" si="463"/>
        <v>0</v>
      </c>
      <c r="R3617" s="44">
        <v>0</v>
      </c>
      <c r="S3617" s="45">
        <f t="shared" si="466"/>
        <v>0</v>
      </c>
      <c r="T3617" s="45">
        <v>10800</v>
      </c>
      <c r="U3617" s="44">
        <f t="shared" si="467"/>
        <v>0</v>
      </c>
    </row>
    <row r="3618" spans="1:21">
      <c r="A3618" s="33">
        <v>60369250</v>
      </c>
      <c r="B3618" s="3" t="s">
        <v>7227</v>
      </c>
      <c r="C3618" s="4" t="s">
        <v>74</v>
      </c>
      <c r="D3618" s="4" t="s">
        <v>74</v>
      </c>
      <c r="E3618" s="86">
        <v>24</v>
      </c>
      <c r="F3618" s="96">
        <f t="shared" si="461"/>
        <v>7028</v>
      </c>
      <c r="G3618" s="77">
        <v>168672</v>
      </c>
      <c r="H3618" s="45">
        <v>0</v>
      </c>
      <c r="I3618" s="44">
        <v>14</v>
      </c>
      <c r="J3618" s="45">
        <v>0</v>
      </c>
      <c r="K3618" s="45">
        <v>0</v>
      </c>
      <c r="L3618" s="45">
        <f t="shared" si="464"/>
        <v>0</v>
      </c>
      <c r="M3618" s="71">
        <f t="shared" si="462"/>
        <v>0</v>
      </c>
      <c r="N3618" s="59">
        <v>0</v>
      </c>
      <c r="O3618" s="59">
        <v>0</v>
      </c>
      <c r="P3618" s="59">
        <f t="shared" si="465"/>
        <v>0</v>
      </c>
      <c r="Q3618" s="72">
        <f t="shared" si="463"/>
        <v>0</v>
      </c>
      <c r="R3618" s="44">
        <v>0</v>
      </c>
      <c r="S3618" s="45">
        <f t="shared" si="466"/>
        <v>10</v>
      </c>
      <c r="T3618" s="10">
        <v>7028</v>
      </c>
      <c r="U3618" s="44">
        <f t="shared" si="467"/>
        <v>70280</v>
      </c>
    </row>
    <row r="3619" spans="1:21">
      <c r="A3619" s="2" t="s">
        <v>11664</v>
      </c>
      <c r="B3619" s="3" t="s">
        <v>11665</v>
      </c>
      <c r="C3619" s="4" t="s">
        <v>74</v>
      </c>
      <c r="D3619" s="4" t="s">
        <v>74</v>
      </c>
      <c r="E3619" s="86">
        <v>0</v>
      </c>
      <c r="F3619" s="96">
        <f t="shared" ref="F3619:F3650" si="468">IFERROR(G3619/E3619,0)</f>
        <v>0</v>
      </c>
      <c r="G3619" s="77">
        <v>0</v>
      </c>
      <c r="H3619" s="45">
        <v>1</v>
      </c>
      <c r="I3619" s="44">
        <v>0</v>
      </c>
      <c r="J3619" s="45">
        <v>0</v>
      </c>
      <c r="K3619" s="45">
        <v>0</v>
      </c>
      <c r="L3619" s="45">
        <f t="shared" si="464"/>
        <v>0</v>
      </c>
      <c r="M3619" s="71">
        <f t="shared" si="462"/>
        <v>0</v>
      </c>
      <c r="N3619" s="59">
        <v>0</v>
      </c>
      <c r="O3619" s="59">
        <v>0</v>
      </c>
      <c r="P3619" s="59">
        <f t="shared" si="465"/>
        <v>0</v>
      </c>
      <c r="Q3619" s="72">
        <f t="shared" si="463"/>
        <v>0</v>
      </c>
      <c r="R3619" s="44">
        <v>0</v>
      </c>
      <c r="S3619" s="45">
        <f t="shared" si="466"/>
        <v>1</v>
      </c>
      <c r="T3619" s="10">
        <v>2466059</v>
      </c>
      <c r="U3619" s="44">
        <f t="shared" si="467"/>
        <v>2466059</v>
      </c>
    </row>
    <row r="3620" spans="1:21">
      <c r="A3620" s="33">
        <v>60427355</v>
      </c>
      <c r="B3620" s="3" t="s">
        <v>7205</v>
      </c>
      <c r="C3620" s="4" t="s">
        <v>74</v>
      </c>
      <c r="D3620" s="4" t="s">
        <v>74</v>
      </c>
      <c r="E3620" s="86">
        <v>3</v>
      </c>
      <c r="F3620" s="96">
        <f t="shared" si="468"/>
        <v>2146295</v>
      </c>
      <c r="G3620" s="77">
        <v>6438885</v>
      </c>
      <c r="H3620" s="45">
        <v>0</v>
      </c>
      <c r="I3620" s="44">
        <v>1</v>
      </c>
      <c r="J3620" s="45">
        <v>0</v>
      </c>
      <c r="K3620" s="45">
        <v>0</v>
      </c>
      <c r="L3620" s="45">
        <f t="shared" si="464"/>
        <v>0</v>
      </c>
      <c r="M3620" s="71">
        <f t="shared" si="462"/>
        <v>0</v>
      </c>
      <c r="N3620" s="59">
        <v>0</v>
      </c>
      <c r="O3620" s="59">
        <v>0</v>
      </c>
      <c r="P3620" s="59">
        <f t="shared" si="465"/>
        <v>0</v>
      </c>
      <c r="Q3620" s="72">
        <f t="shared" si="463"/>
        <v>0</v>
      </c>
      <c r="R3620" s="44">
        <v>0</v>
      </c>
      <c r="S3620" s="45">
        <f t="shared" si="466"/>
        <v>2</v>
      </c>
      <c r="T3620" s="10">
        <v>2146296</v>
      </c>
      <c r="U3620" s="44">
        <f t="shared" si="467"/>
        <v>4292592</v>
      </c>
    </row>
    <row r="3621" spans="1:21">
      <c r="A3621" s="2" t="s">
        <v>8894</v>
      </c>
      <c r="B3621" s="3" t="s">
        <v>8895</v>
      </c>
      <c r="C3621" s="4" t="s">
        <v>74</v>
      </c>
      <c r="D3621" s="4" t="s">
        <v>74</v>
      </c>
      <c r="E3621" s="86">
        <v>0</v>
      </c>
      <c r="F3621" s="96">
        <f t="shared" si="468"/>
        <v>0</v>
      </c>
      <c r="G3621" s="77">
        <v>0</v>
      </c>
      <c r="H3621" s="45">
        <v>3</v>
      </c>
      <c r="I3621" s="44">
        <v>3</v>
      </c>
      <c r="J3621" s="45">
        <v>0</v>
      </c>
      <c r="K3621" s="45">
        <v>0</v>
      </c>
      <c r="L3621" s="45">
        <f t="shared" si="464"/>
        <v>0</v>
      </c>
      <c r="M3621" s="71">
        <f t="shared" si="462"/>
        <v>0</v>
      </c>
      <c r="N3621" s="59">
        <v>0</v>
      </c>
      <c r="O3621" s="59">
        <v>0</v>
      </c>
      <c r="P3621" s="59">
        <f t="shared" si="465"/>
        <v>0</v>
      </c>
      <c r="Q3621" s="72">
        <f t="shared" si="463"/>
        <v>0</v>
      </c>
      <c r="R3621" s="44">
        <v>0</v>
      </c>
      <c r="S3621" s="45">
        <f t="shared" si="466"/>
        <v>0</v>
      </c>
      <c r="T3621" s="45">
        <v>1797584</v>
      </c>
      <c r="U3621" s="44">
        <f t="shared" si="467"/>
        <v>0</v>
      </c>
    </row>
    <row r="3622" spans="1:21">
      <c r="A3622" s="33" t="s">
        <v>5790</v>
      </c>
      <c r="B3622" s="3" t="s">
        <v>5791</v>
      </c>
      <c r="C3622" s="4" t="s">
        <v>74</v>
      </c>
      <c r="D3622" s="4" t="s">
        <v>74</v>
      </c>
      <c r="E3622" s="86">
        <v>5</v>
      </c>
      <c r="F3622" s="96">
        <f t="shared" si="468"/>
        <v>859424</v>
      </c>
      <c r="G3622" s="77">
        <v>4297120</v>
      </c>
      <c r="H3622" s="45">
        <v>6</v>
      </c>
      <c r="I3622" s="44">
        <v>9</v>
      </c>
      <c r="J3622" s="45">
        <v>0</v>
      </c>
      <c r="K3622" s="45">
        <v>0</v>
      </c>
      <c r="L3622" s="45">
        <f t="shared" si="464"/>
        <v>0</v>
      </c>
      <c r="M3622" s="71">
        <f t="shared" si="462"/>
        <v>0</v>
      </c>
      <c r="N3622" s="59">
        <v>0</v>
      </c>
      <c r="O3622" s="59">
        <v>0</v>
      </c>
      <c r="P3622" s="59">
        <f t="shared" si="465"/>
        <v>0</v>
      </c>
      <c r="Q3622" s="72">
        <f t="shared" si="463"/>
        <v>0</v>
      </c>
      <c r="R3622" s="44">
        <v>0</v>
      </c>
      <c r="S3622" s="45">
        <f t="shared" si="466"/>
        <v>2</v>
      </c>
      <c r="T3622" s="10">
        <v>883116</v>
      </c>
      <c r="U3622" s="44">
        <f t="shared" si="467"/>
        <v>1766232</v>
      </c>
    </row>
    <row r="3623" spans="1:21">
      <c r="A3623" s="2" t="s">
        <v>2075</v>
      </c>
      <c r="B3623" s="3" t="s">
        <v>2076</v>
      </c>
      <c r="C3623" s="4" t="s">
        <v>74</v>
      </c>
      <c r="D3623" s="4" t="s">
        <v>74</v>
      </c>
      <c r="E3623" s="86">
        <v>0</v>
      </c>
      <c r="F3623" s="96">
        <f t="shared" si="468"/>
        <v>0</v>
      </c>
      <c r="G3623" s="77">
        <v>0</v>
      </c>
      <c r="H3623" s="45">
        <v>2</v>
      </c>
      <c r="I3623" s="44">
        <v>2</v>
      </c>
      <c r="J3623" s="45">
        <v>0</v>
      </c>
      <c r="K3623" s="45">
        <v>0</v>
      </c>
      <c r="L3623" s="45">
        <f t="shared" si="464"/>
        <v>0</v>
      </c>
      <c r="M3623" s="71">
        <f t="shared" si="462"/>
        <v>0</v>
      </c>
      <c r="N3623" s="59">
        <v>0</v>
      </c>
      <c r="O3623" s="59">
        <v>0</v>
      </c>
      <c r="P3623" s="59">
        <f t="shared" si="465"/>
        <v>0</v>
      </c>
      <c r="Q3623" s="72">
        <f t="shared" si="463"/>
        <v>0</v>
      </c>
      <c r="R3623" s="44">
        <v>0</v>
      </c>
      <c r="S3623" s="45">
        <f t="shared" si="466"/>
        <v>0</v>
      </c>
      <c r="T3623" s="45">
        <v>1222770</v>
      </c>
      <c r="U3623" s="44">
        <f t="shared" si="467"/>
        <v>0</v>
      </c>
    </row>
    <row r="3624" spans="1:21">
      <c r="A3624" s="33" t="s">
        <v>5481</v>
      </c>
      <c r="B3624" s="3" t="s">
        <v>5482</v>
      </c>
      <c r="C3624" s="4" t="s">
        <v>74</v>
      </c>
      <c r="D3624" s="4" t="s">
        <v>74</v>
      </c>
      <c r="E3624" s="86">
        <v>3</v>
      </c>
      <c r="F3624" s="96">
        <f t="shared" si="468"/>
        <v>511380</v>
      </c>
      <c r="G3624" s="77">
        <v>1534140</v>
      </c>
      <c r="H3624" s="45">
        <v>0</v>
      </c>
      <c r="I3624" s="44">
        <v>3</v>
      </c>
      <c r="J3624" s="45">
        <v>0</v>
      </c>
      <c r="K3624" s="45">
        <v>0</v>
      </c>
      <c r="L3624" s="45">
        <f t="shared" si="464"/>
        <v>0</v>
      </c>
      <c r="M3624" s="71">
        <f t="shared" si="462"/>
        <v>0</v>
      </c>
      <c r="N3624" s="59">
        <v>0</v>
      </c>
      <c r="O3624" s="59">
        <v>0</v>
      </c>
      <c r="P3624" s="59">
        <f t="shared" si="465"/>
        <v>0</v>
      </c>
      <c r="Q3624" s="72">
        <f t="shared" si="463"/>
        <v>0</v>
      </c>
      <c r="R3624" s="44">
        <v>0</v>
      </c>
      <c r="S3624" s="45">
        <f t="shared" si="466"/>
        <v>0</v>
      </c>
      <c r="T3624" s="45">
        <v>511380</v>
      </c>
      <c r="U3624" s="44">
        <f t="shared" si="467"/>
        <v>0</v>
      </c>
    </row>
    <row r="3625" spans="1:21">
      <c r="A3625" s="2" t="s">
        <v>11798</v>
      </c>
      <c r="B3625" s="3" t="s">
        <v>11799</v>
      </c>
      <c r="C3625" s="4" t="s">
        <v>74</v>
      </c>
      <c r="D3625" s="4" t="s">
        <v>74</v>
      </c>
      <c r="E3625" s="86">
        <v>0</v>
      </c>
      <c r="F3625" s="96">
        <f t="shared" si="468"/>
        <v>0</v>
      </c>
      <c r="G3625" s="77">
        <v>0</v>
      </c>
      <c r="H3625" s="45">
        <v>4</v>
      </c>
      <c r="I3625" s="44">
        <v>2</v>
      </c>
      <c r="J3625" s="45">
        <v>0</v>
      </c>
      <c r="K3625" s="45">
        <v>0</v>
      </c>
      <c r="L3625" s="45">
        <f t="shared" si="464"/>
        <v>0</v>
      </c>
      <c r="M3625" s="71">
        <f t="shared" si="462"/>
        <v>0</v>
      </c>
      <c r="N3625" s="59">
        <v>0</v>
      </c>
      <c r="O3625" s="59">
        <v>0</v>
      </c>
      <c r="P3625" s="59">
        <f t="shared" si="465"/>
        <v>0</v>
      </c>
      <c r="Q3625" s="72">
        <f t="shared" si="463"/>
        <v>0</v>
      </c>
      <c r="R3625" s="44">
        <v>0</v>
      </c>
      <c r="S3625" s="45">
        <f t="shared" si="466"/>
        <v>2</v>
      </c>
      <c r="T3625" s="10">
        <v>475873</v>
      </c>
      <c r="U3625" s="44">
        <f t="shared" si="467"/>
        <v>951746</v>
      </c>
    </row>
    <row r="3626" spans="1:21">
      <c r="A3626" s="33">
        <v>61232812</v>
      </c>
      <c r="B3626" s="3" t="s">
        <v>3209</v>
      </c>
      <c r="C3626" s="4" t="s">
        <v>74</v>
      </c>
      <c r="D3626" s="4" t="s">
        <v>74</v>
      </c>
      <c r="E3626" s="86">
        <v>1</v>
      </c>
      <c r="F3626" s="96">
        <f t="shared" si="468"/>
        <v>397889</v>
      </c>
      <c r="G3626" s="77">
        <v>397889</v>
      </c>
      <c r="H3626" s="45">
        <v>0</v>
      </c>
      <c r="I3626" s="44">
        <v>0</v>
      </c>
      <c r="J3626" s="45">
        <v>0</v>
      </c>
      <c r="K3626" s="45">
        <v>0</v>
      </c>
      <c r="L3626" s="45">
        <f t="shared" si="464"/>
        <v>0</v>
      </c>
      <c r="M3626" s="71">
        <f t="shared" si="462"/>
        <v>0</v>
      </c>
      <c r="N3626" s="59">
        <v>0</v>
      </c>
      <c r="O3626" s="59">
        <v>0</v>
      </c>
      <c r="P3626" s="59">
        <f t="shared" si="465"/>
        <v>0</v>
      </c>
      <c r="Q3626" s="72">
        <f t="shared" si="463"/>
        <v>0</v>
      </c>
      <c r="R3626" s="44">
        <v>0</v>
      </c>
      <c r="S3626" s="45">
        <f t="shared" si="466"/>
        <v>1</v>
      </c>
      <c r="T3626" s="10">
        <v>397889</v>
      </c>
      <c r="U3626" s="44">
        <f t="shared" si="467"/>
        <v>397889</v>
      </c>
    </row>
    <row r="3627" spans="1:21">
      <c r="A3627" s="28" t="s">
        <v>150</v>
      </c>
      <c r="B3627" s="3" t="s">
        <v>151</v>
      </c>
      <c r="C3627" s="4" t="s">
        <v>74</v>
      </c>
      <c r="D3627" s="4" t="s">
        <v>74</v>
      </c>
      <c r="E3627" s="86">
        <v>47</v>
      </c>
      <c r="F3627" s="96">
        <f t="shared" si="468"/>
        <v>392230</v>
      </c>
      <c r="G3627" s="77">
        <v>18434810</v>
      </c>
      <c r="H3627" s="45">
        <v>0</v>
      </c>
      <c r="I3627" s="44">
        <v>24</v>
      </c>
      <c r="J3627" s="45">
        <v>0</v>
      </c>
      <c r="K3627" s="45">
        <v>0</v>
      </c>
      <c r="L3627" s="45">
        <f t="shared" si="464"/>
        <v>0</v>
      </c>
      <c r="M3627" s="71">
        <f t="shared" si="462"/>
        <v>0</v>
      </c>
      <c r="N3627" s="59">
        <v>0</v>
      </c>
      <c r="O3627" s="59">
        <v>0</v>
      </c>
      <c r="P3627" s="59">
        <f t="shared" si="465"/>
        <v>0</v>
      </c>
      <c r="Q3627" s="72">
        <f t="shared" si="463"/>
        <v>0</v>
      </c>
      <c r="R3627" s="44">
        <v>0</v>
      </c>
      <c r="S3627" s="45">
        <f t="shared" si="466"/>
        <v>23</v>
      </c>
      <c r="T3627" s="10">
        <v>392230</v>
      </c>
      <c r="U3627" s="44">
        <f t="shared" si="467"/>
        <v>9021290</v>
      </c>
    </row>
    <row r="3628" spans="1:21">
      <c r="A3628" s="33" t="s">
        <v>5518</v>
      </c>
      <c r="B3628" s="3" t="s">
        <v>5519</v>
      </c>
      <c r="C3628" s="4" t="s">
        <v>74</v>
      </c>
      <c r="D3628" s="4" t="s">
        <v>74</v>
      </c>
      <c r="E3628" s="86">
        <v>33</v>
      </c>
      <c r="F3628" s="96">
        <f t="shared" si="468"/>
        <v>392822</v>
      </c>
      <c r="G3628" s="77">
        <v>12963126</v>
      </c>
      <c r="H3628" s="45">
        <v>9</v>
      </c>
      <c r="I3628" s="44">
        <v>28</v>
      </c>
      <c r="J3628" s="45">
        <v>0</v>
      </c>
      <c r="K3628" s="45">
        <v>0</v>
      </c>
      <c r="L3628" s="45">
        <f t="shared" si="464"/>
        <v>0</v>
      </c>
      <c r="M3628" s="71">
        <f t="shared" si="462"/>
        <v>0</v>
      </c>
      <c r="N3628" s="59">
        <v>0</v>
      </c>
      <c r="O3628" s="59">
        <v>0</v>
      </c>
      <c r="P3628" s="59">
        <f t="shared" si="465"/>
        <v>0</v>
      </c>
      <c r="Q3628" s="72">
        <f t="shared" si="463"/>
        <v>0</v>
      </c>
      <c r="R3628" s="44">
        <v>0</v>
      </c>
      <c r="S3628" s="45">
        <f t="shared" si="466"/>
        <v>14</v>
      </c>
      <c r="T3628" s="10">
        <v>395944</v>
      </c>
      <c r="U3628" s="44">
        <f t="shared" si="467"/>
        <v>5543216</v>
      </c>
    </row>
    <row r="3629" spans="1:21">
      <c r="A3629" s="33" t="s">
        <v>6477</v>
      </c>
      <c r="B3629" s="3" t="s">
        <v>5519</v>
      </c>
      <c r="C3629" s="4" t="s">
        <v>74</v>
      </c>
      <c r="D3629" s="4" t="s">
        <v>74</v>
      </c>
      <c r="E3629" s="86">
        <v>3</v>
      </c>
      <c r="F3629" s="96">
        <f t="shared" si="468"/>
        <v>387967</v>
      </c>
      <c r="G3629" s="77">
        <v>1163901</v>
      </c>
      <c r="H3629" s="45">
        <v>0</v>
      </c>
      <c r="I3629" s="44">
        <v>3</v>
      </c>
      <c r="J3629" s="45">
        <v>0</v>
      </c>
      <c r="K3629" s="45">
        <v>0</v>
      </c>
      <c r="L3629" s="45">
        <f t="shared" si="464"/>
        <v>0</v>
      </c>
      <c r="M3629" s="71">
        <f t="shared" si="462"/>
        <v>0</v>
      </c>
      <c r="N3629" s="59">
        <v>0</v>
      </c>
      <c r="O3629" s="59">
        <v>0</v>
      </c>
      <c r="P3629" s="59">
        <f t="shared" si="465"/>
        <v>0</v>
      </c>
      <c r="Q3629" s="72">
        <f t="shared" si="463"/>
        <v>0</v>
      </c>
      <c r="R3629" s="44">
        <v>0</v>
      </c>
      <c r="S3629" s="45">
        <f t="shared" si="466"/>
        <v>0</v>
      </c>
      <c r="T3629" s="45">
        <v>387967</v>
      </c>
      <c r="U3629" s="44">
        <f t="shared" si="467"/>
        <v>0</v>
      </c>
    </row>
    <row r="3630" spans="1:21">
      <c r="A3630" s="28" t="s">
        <v>107</v>
      </c>
      <c r="B3630" s="3" t="s">
        <v>108</v>
      </c>
      <c r="C3630" s="4" t="s">
        <v>74</v>
      </c>
      <c r="D3630" s="4" t="s">
        <v>74</v>
      </c>
      <c r="E3630" s="86">
        <v>22</v>
      </c>
      <c r="F3630" s="96">
        <f t="shared" si="468"/>
        <v>302710</v>
      </c>
      <c r="G3630" s="77">
        <v>6659620</v>
      </c>
      <c r="H3630" s="45">
        <v>0</v>
      </c>
      <c r="I3630" s="44">
        <v>22</v>
      </c>
      <c r="J3630" s="45">
        <v>0</v>
      </c>
      <c r="K3630" s="45">
        <v>0</v>
      </c>
      <c r="L3630" s="45">
        <f t="shared" si="464"/>
        <v>0</v>
      </c>
      <c r="M3630" s="71">
        <f t="shared" si="462"/>
        <v>0</v>
      </c>
      <c r="N3630" s="59">
        <v>0</v>
      </c>
      <c r="O3630" s="59">
        <v>0</v>
      </c>
      <c r="P3630" s="59">
        <f t="shared" si="465"/>
        <v>0</v>
      </c>
      <c r="Q3630" s="72">
        <f t="shared" si="463"/>
        <v>0</v>
      </c>
      <c r="R3630" s="44">
        <v>0</v>
      </c>
      <c r="S3630" s="45">
        <f t="shared" si="466"/>
        <v>0</v>
      </c>
      <c r="T3630" s="45">
        <v>302710</v>
      </c>
      <c r="U3630" s="44">
        <f t="shared" si="467"/>
        <v>0</v>
      </c>
    </row>
    <row r="3631" spans="1:21">
      <c r="A3631" s="33">
        <v>60138618</v>
      </c>
      <c r="B3631" s="3" t="s">
        <v>2321</v>
      </c>
      <c r="C3631" s="4" t="s">
        <v>74</v>
      </c>
      <c r="D3631" s="4" t="s">
        <v>74</v>
      </c>
      <c r="E3631" s="86">
        <v>22</v>
      </c>
      <c r="F3631" s="96">
        <f t="shared" si="468"/>
        <v>505815</v>
      </c>
      <c r="G3631" s="77">
        <v>11127930</v>
      </c>
      <c r="H3631" s="45">
        <v>0</v>
      </c>
      <c r="I3631" s="44">
        <v>4</v>
      </c>
      <c r="J3631" s="45">
        <v>0</v>
      </c>
      <c r="K3631" s="45">
        <v>0</v>
      </c>
      <c r="L3631" s="45">
        <f t="shared" si="464"/>
        <v>0</v>
      </c>
      <c r="M3631" s="71">
        <f t="shared" si="462"/>
        <v>0</v>
      </c>
      <c r="N3631" s="59">
        <v>0</v>
      </c>
      <c r="O3631" s="59">
        <v>0</v>
      </c>
      <c r="P3631" s="59">
        <f t="shared" si="465"/>
        <v>0</v>
      </c>
      <c r="Q3631" s="72">
        <f t="shared" si="463"/>
        <v>0</v>
      </c>
      <c r="R3631" s="44">
        <v>0</v>
      </c>
      <c r="S3631" s="45">
        <f t="shared" si="466"/>
        <v>18</v>
      </c>
      <c r="T3631" s="10">
        <v>505815</v>
      </c>
      <c r="U3631" s="44">
        <f t="shared" si="467"/>
        <v>9104670</v>
      </c>
    </row>
    <row r="3632" spans="1:21">
      <c r="A3632" s="33" t="s">
        <v>1759</v>
      </c>
      <c r="B3632" s="3" t="s">
        <v>1760</v>
      </c>
      <c r="C3632" s="4" t="s">
        <v>74</v>
      </c>
      <c r="D3632" s="4" t="s">
        <v>74</v>
      </c>
      <c r="E3632" s="86">
        <v>29</v>
      </c>
      <c r="F3632" s="96">
        <f t="shared" si="468"/>
        <v>254386</v>
      </c>
      <c r="G3632" s="77">
        <v>7377194</v>
      </c>
      <c r="H3632" s="45">
        <v>0</v>
      </c>
      <c r="I3632" s="44">
        <v>26</v>
      </c>
      <c r="J3632" s="45">
        <v>0</v>
      </c>
      <c r="K3632" s="45">
        <v>0</v>
      </c>
      <c r="L3632" s="45">
        <f t="shared" si="464"/>
        <v>0</v>
      </c>
      <c r="M3632" s="71">
        <f t="shared" si="462"/>
        <v>0</v>
      </c>
      <c r="N3632" s="59">
        <v>0</v>
      </c>
      <c r="O3632" s="59">
        <v>0</v>
      </c>
      <c r="P3632" s="59">
        <f t="shared" si="465"/>
        <v>0</v>
      </c>
      <c r="Q3632" s="72">
        <f t="shared" si="463"/>
        <v>0</v>
      </c>
      <c r="R3632" s="44">
        <v>0</v>
      </c>
      <c r="S3632" s="45">
        <f t="shared" si="466"/>
        <v>3</v>
      </c>
      <c r="T3632" s="10">
        <v>254386</v>
      </c>
      <c r="U3632" s="44">
        <f t="shared" si="467"/>
        <v>763158</v>
      </c>
    </row>
    <row r="3633" spans="1:21">
      <c r="A3633" s="33">
        <v>61240660</v>
      </c>
      <c r="B3633" s="3" t="s">
        <v>1760</v>
      </c>
      <c r="C3633" s="4" t="s">
        <v>74</v>
      </c>
      <c r="D3633" s="4" t="s">
        <v>74</v>
      </c>
      <c r="E3633" s="86">
        <v>1</v>
      </c>
      <c r="F3633" s="96">
        <f t="shared" si="468"/>
        <v>252935</v>
      </c>
      <c r="G3633" s="77">
        <v>252935</v>
      </c>
      <c r="H3633" s="45">
        <v>0</v>
      </c>
      <c r="I3633" s="44">
        <v>0</v>
      </c>
      <c r="J3633" s="45">
        <v>0</v>
      </c>
      <c r="K3633" s="45">
        <v>0</v>
      </c>
      <c r="L3633" s="45">
        <f t="shared" si="464"/>
        <v>0</v>
      </c>
      <c r="M3633" s="71">
        <f t="shared" si="462"/>
        <v>0</v>
      </c>
      <c r="N3633" s="59">
        <v>0</v>
      </c>
      <c r="O3633" s="59">
        <v>0</v>
      </c>
      <c r="P3633" s="59">
        <f t="shared" si="465"/>
        <v>0</v>
      </c>
      <c r="Q3633" s="72">
        <f t="shared" si="463"/>
        <v>0</v>
      </c>
      <c r="R3633" s="44">
        <v>0</v>
      </c>
      <c r="S3633" s="45">
        <f t="shared" si="466"/>
        <v>1</v>
      </c>
      <c r="T3633" s="10">
        <v>252935</v>
      </c>
      <c r="U3633" s="44">
        <f t="shared" si="467"/>
        <v>252935</v>
      </c>
    </row>
    <row r="3634" spans="1:21">
      <c r="A3634" s="33" t="s">
        <v>4767</v>
      </c>
      <c r="B3634" s="3" t="s">
        <v>4768</v>
      </c>
      <c r="C3634" s="4" t="s">
        <v>74</v>
      </c>
      <c r="D3634" s="4" t="s">
        <v>74</v>
      </c>
      <c r="E3634" s="86">
        <v>16</v>
      </c>
      <c r="F3634" s="96">
        <f t="shared" si="468"/>
        <v>307196</v>
      </c>
      <c r="G3634" s="77">
        <v>4915136</v>
      </c>
      <c r="H3634" s="45">
        <v>0</v>
      </c>
      <c r="I3634" s="44">
        <v>16</v>
      </c>
      <c r="J3634" s="45">
        <v>0</v>
      </c>
      <c r="K3634" s="45">
        <v>0</v>
      </c>
      <c r="L3634" s="45">
        <f t="shared" si="464"/>
        <v>0</v>
      </c>
      <c r="M3634" s="71">
        <f t="shared" si="462"/>
        <v>0</v>
      </c>
      <c r="N3634" s="59">
        <v>0</v>
      </c>
      <c r="O3634" s="59">
        <v>0</v>
      </c>
      <c r="P3634" s="59">
        <f t="shared" si="465"/>
        <v>0</v>
      </c>
      <c r="Q3634" s="72">
        <f t="shared" si="463"/>
        <v>0</v>
      </c>
      <c r="R3634" s="44">
        <v>0</v>
      </c>
      <c r="S3634" s="45">
        <f t="shared" si="466"/>
        <v>0</v>
      </c>
      <c r="T3634" s="45">
        <v>307196</v>
      </c>
      <c r="U3634" s="44">
        <f t="shared" si="467"/>
        <v>0</v>
      </c>
    </row>
    <row r="3635" spans="1:21">
      <c r="A3635" s="33" t="s">
        <v>1800</v>
      </c>
      <c r="B3635" s="3" t="s">
        <v>1801</v>
      </c>
      <c r="C3635" s="4" t="s">
        <v>74</v>
      </c>
      <c r="D3635" s="4" t="s">
        <v>74</v>
      </c>
      <c r="E3635" s="86">
        <v>3</v>
      </c>
      <c r="F3635" s="96">
        <f t="shared" si="468"/>
        <v>117599</v>
      </c>
      <c r="G3635" s="77">
        <v>352797</v>
      </c>
      <c r="H3635" s="45">
        <v>9</v>
      </c>
      <c r="I3635" s="44">
        <v>4</v>
      </c>
      <c r="J3635" s="45">
        <v>0</v>
      </c>
      <c r="K3635" s="45">
        <v>0</v>
      </c>
      <c r="L3635" s="45">
        <f t="shared" si="464"/>
        <v>0</v>
      </c>
      <c r="M3635" s="71">
        <f t="shared" si="462"/>
        <v>0</v>
      </c>
      <c r="N3635" s="59">
        <v>0</v>
      </c>
      <c r="O3635" s="59">
        <v>0</v>
      </c>
      <c r="P3635" s="59">
        <f t="shared" si="465"/>
        <v>0</v>
      </c>
      <c r="Q3635" s="72">
        <f t="shared" si="463"/>
        <v>0</v>
      </c>
      <c r="R3635" s="44">
        <v>0</v>
      </c>
      <c r="S3635" s="45">
        <f t="shared" si="466"/>
        <v>8</v>
      </c>
      <c r="T3635" s="10">
        <v>121295</v>
      </c>
      <c r="U3635" s="44">
        <f t="shared" si="467"/>
        <v>970360</v>
      </c>
    </row>
    <row r="3636" spans="1:21">
      <c r="A3636" s="33">
        <v>61183260</v>
      </c>
      <c r="B3636" s="3" t="s">
        <v>3563</v>
      </c>
      <c r="C3636" s="4" t="s">
        <v>74</v>
      </c>
      <c r="D3636" s="4" t="s">
        <v>74</v>
      </c>
      <c r="E3636" s="86">
        <v>2</v>
      </c>
      <c r="F3636" s="96">
        <f t="shared" si="468"/>
        <v>99414</v>
      </c>
      <c r="G3636" s="77">
        <v>198828</v>
      </c>
      <c r="H3636" s="45">
        <v>0</v>
      </c>
      <c r="I3636" s="44">
        <v>2</v>
      </c>
      <c r="J3636" s="45">
        <v>0</v>
      </c>
      <c r="K3636" s="45">
        <v>0</v>
      </c>
      <c r="L3636" s="45">
        <f t="shared" si="464"/>
        <v>0</v>
      </c>
      <c r="M3636" s="71">
        <f t="shared" si="462"/>
        <v>0</v>
      </c>
      <c r="N3636" s="59">
        <v>0</v>
      </c>
      <c r="O3636" s="59">
        <v>0</v>
      </c>
      <c r="P3636" s="59">
        <f t="shared" si="465"/>
        <v>0</v>
      </c>
      <c r="Q3636" s="72">
        <f t="shared" si="463"/>
        <v>0</v>
      </c>
      <c r="R3636" s="44">
        <v>0</v>
      </c>
      <c r="S3636" s="45">
        <f t="shared" si="466"/>
        <v>0</v>
      </c>
      <c r="T3636" s="45">
        <v>99414</v>
      </c>
      <c r="U3636" s="44">
        <f t="shared" si="467"/>
        <v>0</v>
      </c>
    </row>
    <row r="3637" spans="1:21">
      <c r="A3637" s="28">
        <v>60362907</v>
      </c>
      <c r="B3637" s="3" t="s">
        <v>534</v>
      </c>
      <c r="C3637" s="4" t="s">
        <v>74</v>
      </c>
      <c r="D3637" s="4" t="s">
        <v>74</v>
      </c>
      <c r="E3637" s="86">
        <v>152</v>
      </c>
      <c r="F3637" s="96">
        <f t="shared" si="468"/>
        <v>59425</v>
      </c>
      <c r="G3637" s="77">
        <v>9032600</v>
      </c>
      <c r="H3637" s="45">
        <v>0</v>
      </c>
      <c r="I3637" s="44">
        <v>50</v>
      </c>
      <c r="J3637" s="45">
        <v>0</v>
      </c>
      <c r="K3637" s="45">
        <v>0</v>
      </c>
      <c r="L3637" s="45">
        <f t="shared" si="464"/>
        <v>0</v>
      </c>
      <c r="M3637" s="71">
        <f t="shared" si="462"/>
        <v>0</v>
      </c>
      <c r="N3637" s="59">
        <v>0</v>
      </c>
      <c r="O3637" s="59">
        <v>0</v>
      </c>
      <c r="P3637" s="59">
        <f t="shared" si="465"/>
        <v>0</v>
      </c>
      <c r="Q3637" s="72">
        <f t="shared" si="463"/>
        <v>0</v>
      </c>
      <c r="R3637" s="44">
        <v>0</v>
      </c>
      <c r="S3637" s="45">
        <f t="shared" si="466"/>
        <v>102</v>
      </c>
      <c r="T3637" s="10">
        <v>59425</v>
      </c>
      <c r="U3637" s="44">
        <f t="shared" si="467"/>
        <v>6061350</v>
      </c>
    </row>
    <row r="3638" spans="1:21">
      <c r="A3638" s="33">
        <v>60392099</v>
      </c>
      <c r="B3638" s="3" t="s">
        <v>3564</v>
      </c>
      <c r="C3638" s="4" t="s">
        <v>74</v>
      </c>
      <c r="D3638" s="4" t="s">
        <v>74</v>
      </c>
      <c r="E3638" s="86">
        <v>3</v>
      </c>
      <c r="F3638" s="96">
        <f t="shared" si="468"/>
        <v>447586.66666666669</v>
      </c>
      <c r="G3638" s="77">
        <v>1342760</v>
      </c>
      <c r="H3638" s="45">
        <v>0</v>
      </c>
      <c r="I3638" s="44">
        <v>0</v>
      </c>
      <c r="J3638" s="45">
        <v>0</v>
      </c>
      <c r="K3638" s="45">
        <v>0</v>
      </c>
      <c r="L3638" s="45">
        <f t="shared" si="464"/>
        <v>0</v>
      </c>
      <c r="M3638" s="71">
        <f t="shared" si="462"/>
        <v>0</v>
      </c>
      <c r="N3638" s="59">
        <v>0</v>
      </c>
      <c r="O3638" s="59">
        <v>0</v>
      </c>
      <c r="P3638" s="59">
        <f t="shared" si="465"/>
        <v>0</v>
      </c>
      <c r="Q3638" s="72">
        <f t="shared" si="463"/>
        <v>0</v>
      </c>
      <c r="R3638" s="44">
        <v>0</v>
      </c>
      <c r="S3638" s="45">
        <f t="shared" si="466"/>
        <v>3</v>
      </c>
      <c r="T3638" s="10">
        <v>431933</v>
      </c>
      <c r="U3638" s="44">
        <f t="shared" si="467"/>
        <v>1295799</v>
      </c>
    </row>
    <row r="3639" spans="1:21">
      <c r="A3639" s="33" t="s">
        <v>5712</v>
      </c>
      <c r="B3639" s="3" t="s">
        <v>5713</v>
      </c>
      <c r="C3639" s="4" t="s">
        <v>74</v>
      </c>
      <c r="D3639" s="4" t="s">
        <v>74</v>
      </c>
      <c r="E3639" s="86">
        <v>10</v>
      </c>
      <c r="F3639" s="96">
        <f t="shared" si="468"/>
        <v>53620</v>
      </c>
      <c r="G3639" s="77">
        <v>536200</v>
      </c>
      <c r="H3639" s="45">
        <v>18</v>
      </c>
      <c r="I3639" s="44">
        <v>28</v>
      </c>
      <c r="J3639" s="45">
        <v>0</v>
      </c>
      <c r="K3639" s="45">
        <v>0</v>
      </c>
      <c r="L3639" s="45">
        <f t="shared" si="464"/>
        <v>0</v>
      </c>
      <c r="M3639" s="71">
        <f t="shared" si="462"/>
        <v>0</v>
      </c>
      <c r="N3639" s="59">
        <v>0</v>
      </c>
      <c r="O3639" s="59">
        <v>0</v>
      </c>
      <c r="P3639" s="59">
        <f t="shared" si="465"/>
        <v>0</v>
      </c>
      <c r="Q3639" s="72">
        <f t="shared" si="463"/>
        <v>0</v>
      </c>
      <c r="R3639" s="44">
        <v>0</v>
      </c>
      <c r="S3639" s="45">
        <f t="shared" si="466"/>
        <v>0</v>
      </c>
      <c r="T3639" s="45">
        <v>53620</v>
      </c>
      <c r="U3639" s="44">
        <f t="shared" si="467"/>
        <v>0</v>
      </c>
    </row>
    <row r="3640" spans="1:21">
      <c r="A3640" s="33" t="s">
        <v>5296</v>
      </c>
      <c r="B3640" s="3" t="s">
        <v>5297</v>
      </c>
      <c r="C3640" s="4" t="s">
        <v>74</v>
      </c>
      <c r="D3640" s="4" t="s">
        <v>74</v>
      </c>
      <c r="E3640" s="86">
        <v>40</v>
      </c>
      <c r="F3640" s="96">
        <f t="shared" si="468"/>
        <v>42287</v>
      </c>
      <c r="G3640" s="77">
        <v>1691480</v>
      </c>
      <c r="H3640" s="45">
        <v>28</v>
      </c>
      <c r="I3640" s="44">
        <v>68</v>
      </c>
      <c r="J3640" s="45">
        <v>0</v>
      </c>
      <c r="K3640" s="45">
        <v>0</v>
      </c>
      <c r="L3640" s="45">
        <f t="shared" si="464"/>
        <v>0</v>
      </c>
      <c r="M3640" s="71">
        <f t="shared" si="462"/>
        <v>0</v>
      </c>
      <c r="N3640" s="59">
        <v>0</v>
      </c>
      <c r="O3640" s="59">
        <v>0</v>
      </c>
      <c r="P3640" s="59">
        <f t="shared" si="465"/>
        <v>0</v>
      </c>
      <c r="Q3640" s="72">
        <f t="shared" si="463"/>
        <v>0</v>
      </c>
      <c r="R3640" s="44">
        <v>0</v>
      </c>
      <c r="S3640" s="45">
        <f t="shared" si="466"/>
        <v>0</v>
      </c>
      <c r="T3640" s="45">
        <v>43087</v>
      </c>
      <c r="U3640" s="44">
        <f t="shared" si="467"/>
        <v>0</v>
      </c>
    </row>
    <row r="3641" spans="1:21">
      <c r="A3641" s="33">
        <v>60136031</v>
      </c>
      <c r="B3641" s="3" t="s">
        <v>7126</v>
      </c>
      <c r="C3641" s="4" t="s">
        <v>74</v>
      </c>
      <c r="D3641" s="4" t="s">
        <v>74</v>
      </c>
      <c r="E3641" s="86">
        <v>61</v>
      </c>
      <c r="F3641" s="96">
        <f t="shared" si="468"/>
        <v>41995</v>
      </c>
      <c r="G3641" s="77">
        <v>2561695</v>
      </c>
      <c r="H3641" s="45">
        <v>0</v>
      </c>
      <c r="I3641" s="44">
        <v>42</v>
      </c>
      <c r="J3641" s="45">
        <v>0</v>
      </c>
      <c r="K3641" s="45">
        <v>0</v>
      </c>
      <c r="L3641" s="45">
        <f t="shared" si="464"/>
        <v>0</v>
      </c>
      <c r="M3641" s="71">
        <f t="shared" si="462"/>
        <v>0</v>
      </c>
      <c r="N3641" s="59">
        <v>0</v>
      </c>
      <c r="O3641" s="59">
        <v>0</v>
      </c>
      <c r="P3641" s="59">
        <f t="shared" si="465"/>
        <v>0</v>
      </c>
      <c r="Q3641" s="72">
        <f t="shared" si="463"/>
        <v>0</v>
      </c>
      <c r="R3641" s="44">
        <v>0</v>
      </c>
      <c r="S3641" s="45">
        <f t="shared" si="466"/>
        <v>19</v>
      </c>
      <c r="T3641" s="10">
        <v>41995</v>
      </c>
      <c r="U3641" s="44">
        <f t="shared" si="467"/>
        <v>797905</v>
      </c>
    </row>
    <row r="3642" spans="1:21">
      <c r="A3642" s="28" t="s">
        <v>580</v>
      </c>
      <c r="B3642" s="3" t="s">
        <v>581</v>
      </c>
      <c r="C3642" s="4" t="s">
        <v>74</v>
      </c>
      <c r="D3642" s="4" t="s">
        <v>74</v>
      </c>
      <c r="E3642" s="86">
        <v>242</v>
      </c>
      <c r="F3642" s="96">
        <f t="shared" si="468"/>
        <v>31534</v>
      </c>
      <c r="G3642" s="77">
        <v>7631228</v>
      </c>
      <c r="H3642" s="45">
        <v>0</v>
      </c>
      <c r="I3642" s="44">
        <v>38</v>
      </c>
      <c r="J3642" s="45">
        <v>0</v>
      </c>
      <c r="K3642" s="45">
        <v>0</v>
      </c>
      <c r="L3642" s="45">
        <f t="shared" si="464"/>
        <v>0</v>
      </c>
      <c r="M3642" s="71">
        <f t="shared" si="462"/>
        <v>0</v>
      </c>
      <c r="N3642" s="59">
        <v>0</v>
      </c>
      <c r="O3642" s="59">
        <v>0</v>
      </c>
      <c r="P3642" s="59">
        <f t="shared" si="465"/>
        <v>0</v>
      </c>
      <c r="Q3642" s="72">
        <f t="shared" si="463"/>
        <v>0</v>
      </c>
      <c r="R3642" s="44">
        <v>0</v>
      </c>
      <c r="S3642" s="45">
        <f t="shared" si="466"/>
        <v>204</v>
      </c>
      <c r="T3642" s="10">
        <v>31534</v>
      </c>
      <c r="U3642" s="44">
        <f t="shared" si="467"/>
        <v>6432936</v>
      </c>
    </row>
    <row r="3643" spans="1:21">
      <c r="A3643" s="33" t="s">
        <v>6473</v>
      </c>
      <c r="B3643" s="3" t="s">
        <v>6474</v>
      </c>
      <c r="C3643" s="4" t="s">
        <v>74</v>
      </c>
      <c r="D3643" s="4" t="s">
        <v>74</v>
      </c>
      <c r="E3643" s="86">
        <v>193</v>
      </c>
      <c r="F3643" s="96">
        <f t="shared" si="468"/>
        <v>26348</v>
      </c>
      <c r="G3643" s="77">
        <v>5085164</v>
      </c>
      <c r="H3643" s="45">
        <v>48</v>
      </c>
      <c r="I3643" s="44">
        <v>241</v>
      </c>
      <c r="J3643" s="45">
        <v>0</v>
      </c>
      <c r="K3643" s="45">
        <v>0</v>
      </c>
      <c r="L3643" s="45">
        <f t="shared" si="464"/>
        <v>0</v>
      </c>
      <c r="M3643" s="71">
        <f t="shared" si="462"/>
        <v>0</v>
      </c>
      <c r="N3643" s="59">
        <v>0</v>
      </c>
      <c r="O3643" s="59">
        <v>0</v>
      </c>
      <c r="P3643" s="59">
        <f t="shared" si="465"/>
        <v>0</v>
      </c>
      <c r="Q3643" s="72">
        <f t="shared" si="463"/>
        <v>0</v>
      </c>
      <c r="R3643" s="44">
        <v>0</v>
      </c>
      <c r="S3643" s="45">
        <f t="shared" si="466"/>
        <v>0</v>
      </c>
      <c r="T3643" s="45">
        <v>26348</v>
      </c>
      <c r="U3643" s="44">
        <f t="shared" si="467"/>
        <v>0</v>
      </c>
    </row>
    <row r="3644" spans="1:21">
      <c r="A3644" s="33">
        <v>60136001</v>
      </c>
      <c r="B3644" s="3" t="s">
        <v>1296</v>
      </c>
      <c r="C3644" s="4" t="s">
        <v>74</v>
      </c>
      <c r="D3644" s="4" t="s">
        <v>74</v>
      </c>
      <c r="E3644" s="86">
        <v>19</v>
      </c>
      <c r="F3644" s="96">
        <f t="shared" si="468"/>
        <v>25415</v>
      </c>
      <c r="G3644" s="77">
        <v>482885</v>
      </c>
      <c r="H3644" s="45">
        <v>0</v>
      </c>
      <c r="I3644" s="44">
        <v>19</v>
      </c>
      <c r="J3644" s="45">
        <v>0</v>
      </c>
      <c r="K3644" s="45">
        <v>0</v>
      </c>
      <c r="L3644" s="45">
        <f t="shared" si="464"/>
        <v>0</v>
      </c>
      <c r="M3644" s="71">
        <f t="shared" si="462"/>
        <v>0</v>
      </c>
      <c r="N3644" s="59">
        <v>0</v>
      </c>
      <c r="O3644" s="59">
        <v>0</v>
      </c>
      <c r="P3644" s="59">
        <f t="shared" si="465"/>
        <v>0</v>
      </c>
      <c r="Q3644" s="72">
        <f t="shared" si="463"/>
        <v>0</v>
      </c>
      <c r="R3644" s="44">
        <v>0</v>
      </c>
      <c r="S3644" s="45">
        <f t="shared" si="466"/>
        <v>0</v>
      </c>
      <c r="T3644" s="45">
        <v>25415</v>
      </c>
      <c r="U3644" s="44">
        <f t="shared" si="467"/>
        <v>0</v>
      </c>
    </row>
    <row r="3645" spans="1:21">
      <c r="A3645" s="33">
        <v>60363630</v>
      </c>
      <c r="B3645" s="3" t="s">
        <v>3210</v>
      </c>
      <c r="C3645" s="4" t="s">
        <v>74</v>
      </c>
      <c r="D3645" s="4" t="s">
        <v>74</v>
      </c>
      <c r="E3645" s="86">
        <v>1</v>
      </c>
      <c r="F3645" s="96">
        <f t="shared" si="468"/>
        <v>40507</v>
      </c>
      <c r="G3645" s="77">
        <v>40507</v>
      </c>
      <c r="H3645" s="45">
        <v>0</v>
      </c>
      <c r="I3645" s="44">
        <v>0</v>
      </c>
      <c r="J3645" s="45">
        <v>0</v>
      </c>
      <c r="K3645" s="45">
        <v>0</v>
      </c>
      <c r="L3645" s="45">
        <f t="shared" si="464"/>
        <v>0</v>
      </c>
      <c r="M3645" s="71">
        <f t="shared" si="462"/>
        <v>0</v>
      </c>
      <c r="N3645" s="59">
        <v>0</v>
      </c>
      <c r="O3645" s="59">
        <v>0</v>
      </c>
      <c r="P3645" s="59">
        <f t="shared" si="465"/>
        <v>0</v>
      </c>
      <c r="Q3645" s="72">
        <f t="shared" si="463"/>
        <v>0</v>
      </c>
      <c r="R3645" s="44">
        <v>0</v>
      </c>
      <c r="S3645" s="45">
        <f t="shared" si="466"/>
        <v>1</v>
      </c>
      <c r="T3645" s="10">
        <v>40507</v>
      </c>
      <c r="U3645" s="44">
        <f t="shared" si="467"/>
        <v>40507</v>
      </c>
    </row>
    <row r="3646" spans="1:21">
      <c r="A3646" s="34" t="s">
        <v>5236</v>
      </c>
      <c r="B3646" s="3" t="s">
        <v>5237</v>
      </c>
      <c r="C3646" s="4" t="s">
        <v>74</v>
      </c>
      <c r="D3646" s="4" t="s">
        <v>74</v>
      </c>
      <c r="E3646" s="86">
        <v>20</v>
      </c>
      <c r="F3646" s="96">
        <f t="shared" si="468"/>
        <v>24893</v>
      </c>
      <c r="G3646" s="77">
        <v>497860</v>
      </c>
      <c r="H3646" s="45">
        <v>47</v>
      </c>
      <c r="I3646" s="44">
        <v>33</v>
      </c>
      <c r="J3646" s="45">
        <v>0</v>
      </c>
      <c r="K3646" s="45">
        <v>0</v>
      </c>
      <c r="L3646" s="45">
        <f t="shared" si="464"/>
        <v>0</v>
      </c>
      <c r="M3646" s="71">
        <f t="shared" si="462"/>
        <v>0</v>
      </c>
      <c r="N3646" s="59">
        <v>0</v>
      </c>
      <c r="O3646" s="59">
        <v>0</v>
      </c>
      <c r="P3646" s="59">
        <f t="shared" si="465"/>
        <v>0</v>
      </c>
      <c r="Q3646" s="72">
        <f t="shared" si="463"/>
        <v>0</v>
      </c>
      <c r="R3646" s="44">
        <v>0</v>
      </c>
      <c r="S3646" s="45">
        <f t="shared" si="466"/>
        <v>34</v>
      </c>
      <c r="T3646" s="10">
        <v>25412</v>
      </c>
      <c r="U3646" s="44">
        <f t="shared" si="467"/>
        <v>864008</v>
      </c>
    </row>
    <row r="3647" spans="1:21">
      <c r="A3647" s="33">
        <v>60135979</v>
      </c>
      <c r="B3647" s="3" t="s">
        <v>7120</v>
      </c>
      <c r="C3647" s="4" t="s">
        <v>74</v>
      </c>
      <c r="D3647" s="4" t="s">
        <v>74</v>
      </c>
      <c r="E3647" s="86">
        <v>5</v>
      </c>
      <c r="F3647" s="96">
        <f t="shared" si="468"/>
        <v>66936</v>
      </c>
      <c r="G3647" s="77">
        <v>334680</v>
      </c>
      <c r="H3647" s="45">
        <v>0</v>
      </c>
      <c r="I3647" s="44">
        <v>5</v>
      </c>
      <c r="J3647" s="45">
        <v>0</v>
      </c>
      <c r="K3647" s="45">
        <v>0</v>
      </c>
      <c r="L3647" s="45">
        <f t="shared" si="464"/>
        <v>0</v>
      </c>
      <c r="M3647" s="71">
        <f t="shared" si="462"/>
        <v>0</v>
      </c>
      <c r="N3647" s="59">
        <v>0</v>
      </c>
      <c r="O3647" s="59">
        <v>0</v>
      </c>
      <c r="P3647" s="59">
        <f t="shared" si="465"/>
        <v>0</v>
      </c>
      <c r="Q3647" s="72">
        <f t="shared" si="463"/>
        <v>0</v>
      </c>
      <c r="R3647" s="44">
        <v>0</v>
      </c>
      <c r="S3647" s="45">
        <f t="shared" si="466"/>
        <v>0</v>
      </c>
      <c r="T3647" s="45">
        <v>66936</v>
      </c>
      <c r="U3647" s="44">
        <f t="shared" si="467"/>
        <v>0</v>
      </c>
    </row>
    <row r="3648" spans="1:21">
      <c r="A3648" s="2" t="s">
        <v>10881</v>
      </c>
      <c r="B3648" s="3" t="s">
        <v>10882</v>
      </c>
      <c r="C3648" s="4" t="s">
        <v>74</v>
      </c>
      <c r="D3648" s="4" t="s">
        <v>74</v>
      </c>
      <c r="E3648" s="86">
        <v>0</v>
      </c>
      <c r="F3648" s="96">
        <f t="shared" si="468"/>
        <v>0</v>
      </c>
      <c r="G3648" s="77">
        <v>0</v>
      </c>
      <c r="H3648" s="45">
        <v>12</v>
      </c>
      <c r="I3648" s="44">
        <v>3</v>
      </c>
      <c r="J3648" s="45">
        <v>0</v>
      </c>
      <c r="K3648" s="45">
        <v>0</v>
      </c>
      <c r="L3648" s="45">
        <f t="shared" si="464"/>
        <v>0</v>
      </c>
      <c r="M3648" s="71">
        <f t="shared" si="462"/>
        <v>0</v>
      </c>
      <c r="N3648" s="59">
        <v>0</v>
      </c>
      <c r="O3648" s="59">
        <v>0</v>
      </c>
      <c r="P3648" s="59">
        <f t="shared" si="465"/>
        <v>0</v>
      </c>
      <c r="Q3648" s="72">
        <f t="shared" si="463"/>
        <v>0</v>
      </c>
      <c r="R3648" s="44">
        <v>0</v>
      </c>
      <c r="S3648" s="45">
        <f t="shared" si="466"/>
        <v>9</v>
      </c>
      <c r="T3648" s="10">
        <v>25123</v>
      </c>
      <c r="U3648" s="44">
        <f t="shared" si="467"/>
        <v>226107</v>
      </c>
    </row>
    <row r="3649" spans="1:21">
      <c r="A3649" s="2" t="s">
        <v>10879</v>
      </c>
      <c r="B3649" s="3" t="s">
        <v>10880</v>
      </c>
      <c r="C3649" s="4" t="s">
        <v>74</v>
      </c>
      <c r="D3649" s="4" t="s">
        <v>74</v>
      </c>
      <c r="E3649" s="86">
        <v>0</v>
      </c>
      <c r="F3649" s="96">
        <f t="shared" si="468"/>
        <v>0</v>
      </c>
      <c r="G3649" s="77">
        <v>0</v>
      </c>
      <c r="H3649" s="45">
        <v>6</v>
      </c>
      <c r="I3649" s="44">
        <v>6</v>
      </c>
      <c r="J3649" s="45">
        <v>0</v>
      </c>
      <c r="K3649" s="45">
        <v>0</v>
      </c>
      <c r="L3649" s="45">
        <f t="shared" si="464"/>
        <v>0</v>
      </c>
      <c r="M3649" s="71">
        <f t="shared" si="462"/>
        <v>0</v>
      </c>
      <c r="N3649" s="59">
        <v>0</v>
      </c>
      <c r="O3649" s="59">
        <v>0</v>
      </c>
      <c r="P3649" s="59">
        <f t="shared" si="465"/>
        <v>0</v>
      </c>
      <c r="Q3649" s="72">
        <f t="shared" si="463"/>
        <v>0</v>
      </c>
      <c r="R3649" s="44">
        <v>0</v>
      </c>
      <c r="S3649" s="45">
        <f t="shared" si="466"/>
        <v>0</v>
      </c>
      <c r="T3649" s="45">
        <v>25130</v>
      </c>
      <c r="U3649" s="44">
        <f t="shared" si="467"/>
        <v>0</v>
      </c>
    </row>
    <row r="3650" spans="1:21">
      <c r="A3650" s="2" t="s">
        <v>11917</v>
      </c>
      <c r="B3650" s="3" t="s">
        <v>11918</v>
      </c>
      <c r="C3650" s="4" t="s">
        <v>74</v>
      </c>
      <c r="D3650" s="4" t="s">
        <v>74</v>
      </c>
      <c r="E3650" s="86">
        <v>0</v>
      </c>
      <c r="F3650" s="96">
        <f t="shared" si="468"/>
        <v>0</v>
      </c>
      <c r="G3650" s="77">
        <v>0</v>
      </c>
      <c r="H3650" s="45">
        <v>16</v>
      </c>
      <c r="I3650" s="44">
        <v>0</v>
      </c>
      <c r="J3650" s="45">
        <v>0</v>
      </c>
      <c r="K3650" s="45">
        <v>0</v>
      </c>
      <c r="L3650" s="45">
        <f t="shared" si="464"/>
        <v>0</v>
      </c>
      <c r="M3650" s="71">
        <f t="shared" si="462"/>
        <v>0</v>
      </c>
      <c r="N3650" s="59">
        <v>0</v>
      </c>
      <c r="O3650" s="59">
        <v>0</v>
      </c>
      <c r="P3650" s="59">
        <f t="shared" si="465"/>
        <v>0</v>
      </c>
      <c r="Q3650" s="72">
        <f t="shared" si="463"/>
        <v>0</v>
      </c>
      <c r="R3650" s="44">
        <v>0</v>
      </c>
      <c r="S3650" s="45">
        <f t="shared" si="466"/>
        <v>16</v>
      </c>
      <c r="T3650" s="10">
        <v>22410</v>
      </c>
      <c r="U3650" s="44">
        <f t="shared" si="467"/>
        <v>358560</v>
      </c>
    </row>
    <row r="3651" spans="1:21">
      <c r="A3651" s="33">
        <v>60133939</v>
      </c>
      <c r="B3651" s="3" t="s">
        <v>807</v>
      </c>
      <c r="C3651" s="4" t="s">
        <v>74</v>
      </c>
      <c r="D3651" s="4" t="s">
        <v>74</v>
      </c>
      <c r="E3651" s="86">
        <v>75</v>
      </c>
      <c r="F3651" s="96">
        <f t="shared" ref="F3651:F3682" si="469">IFERROR(G3651/E3651,0)</f>
        <v>19283</v>
      </c>
      <c r="G3651" s="77">
        <v>1446225</v>
      </c>
      <c r="H3651" s="45">
        <v>0</v>
      </c>
      <c r="I3651" s="44">
        <v>71</v>
      </c>
      <c r="J3651" s="45">
        <v>0</v>
      </c>
      <c r="K3651" s="45">
        <v>0</v>
      </c>
      <c r="L3651" s="45">
        <f t="shared" si="464"/>
        <v>0</v>
      </c>
      <c r="M3651" s="71">
        <f t="shared" ref="M3651:M3714" si="470">(J3651-K3651)*F3651</f>
        <v>0</v>
      </c>
      <c r="N3651" s="59">
        <v>0</v>
      </c>
      <c r="O3651" s="59">
        <v>0</v>
      </c>
      <c r="P3651" s="59">
        <f t="shared" si="465"/>
        <v>0</v>
      </c>
      <c r="Q3651" s="72">
        <f t="shared" ref="Q3651:Q3714" si="471">(N3651-O3651)*$F3651</f>
        <v>0</v>
      </c>
      <c r="R3651" s="44">
        <v>0</v>
      </c>
      <c r="S3651" s="45">
        <f t="shared" si="466"/>
        <v>4</v>
      </c>
      <c r="T3651" s="10">
        <v>19283</v>
      </c>
      <c r="U3651" s="44">
        <f t="shared" si="467"/>
        <v>77132</v>
      </c>
    </row>
    <row r="3652" spans="1:21">
      <c r="A3652" s="33" t="s">
        <v>7198</v>
      </c>
      <c r="B3652" s="3" t="s">
        <v>7199</v>
      </c>
      <c r="C3652" s="4" t="s">
        <v>74</v>
      </c>
      <c r="D3652" s="4" t="s">
        <v>74</v>
      </c>
      <c r="E3652" s="86">
        <v>2</v>
      </c>
      <c r="F3652" s="96">
        <f t="shared" si="469"/>
        <v>37485</v>
      </c>
      <c r="G3652" s="77">
        <v>74970</v>
      </c>
      <c r="H3652" s="45">
        <v>0</v>
      </c>
      <c r="I3652" s="44">
        <v>2</v>
      </c>
      <c r="J3652" s="45">
        <v>0</v>
      </c>
      <c r="K3652" s="45">
        <v>0</v>
      </c>
      <c r="L3652" s="45">
        <f t="shared" si="464"/>
        <v>0</v>
      </c>
      <c r="M3652" s="71">
        <f t="shared" si="470"/>
        <v>0</v>
      </c>
      <c r="N3652" s="59">
        <v>0</v>
      </c>
      <c r="O3652" s="59">
        <v>0</v>
      </c>
      <c r="P3652" s="59">
        <f t="shared" si="465"/>
        <v>0</v>
      </c>
      <c r="Q3652" s="72">
        <f t="shared" si="471"/>
        <v>0</v>
      </c>
      <c r="R3652" s="44">
        <v>0</v>
      </c>
      <c r="S3652" s="45">
        <f t="shared" si="466"/>
        <v>0</v>
      </c>
      <c r="T3652" s="45">
        <v>37485</v>
      </c>
      <c r="U3652" s="44">
        <f t="shared" si="467"/>
        <v>0</v>
      </c>
    </row>
    <row r="3653" spans="1:21">
      <c r="A3653" s="33" t="s">
        <v>4535</v>
      </c>
      <c r="B3653" s="3" t="s">
        <v>4536</v>
      </c>
      <c r="C3653" s="4" t="s">
        <v>74</v>
      </c>
      <c r="D3653" s="4" t="s">
        <v>74</v>
      </c>
      <c r="E3653" s="86">
        <v>10</v>
      </c>
      <c r="F3653" s="96">
        <f t="shared" si="469"/>
        <v>17857</v>
      </c>
      <c r="G3653" s="77">
        <v>178570</v>
      </c>
      <c r="H3653" s="45">
        <v>45</v>
      </c>
      <c r="I3653" s="44">
        <v>0</v>
      </c>
      <c r="J3653" s="45">
        <v>0</v>
      </c>
      <c r="K3653" s="45">
        <v>0</v>
      </c>
      <c r="L3653" s="45">
        <f t="shared" si="464"/>
        <v>0</v>
      </c>
      <c r="M3653" s="71">
        <f t="shared" si="470"/>
        <v>0</v>
      </c>
      <c r="N3653" s="59">
        <v>0</v>
      </c>
      <c r="O3653" s="59">
        <v>0</v>
      </c>
      <c r="P3653" s="59">
        <f t="shared" si="465"/>
        <v>0</v>
      </c>
      <c r="Q3653" s="72">
        <f t="shared" si="471"/>
        <v>0</v>
      </c>
      <c r="R3653" s="44">
        <v>0</v>
      </c>
      <c r="S3653" s="45">
        <f t="shared" si="466"/>
        <v>55</v>
      </c>
      <c r="T3653" s="10">
        <v>19336</v>
      </c>
      <c r="U3653" s="44">
        <f t="shared" si="467"/>
        <v>1063480</v>
      </c>
    </row>
    <row r="3654" spans="1:21">
      <c r="A3654" s="2" t="s">
        <v>10877</v>
      </c>
      <c r="B3654" s="3" t="s">
        <v>10878</v>
      </c>
      <c r="C3654" s="4" t="s">
        <v>74</v>
      </c>
      <c r="D3654" s="4" t="s">
        <v>74</v>
      </c>
      <c r="E3654" s="86">
        <v>0</v>
      </c>
      <c r="F3654" s="96">
        <f t="shared" si="469"/>
        <v>0</v>
      </c>
      <c r="G3654" s="77">
        <v>0</v>
      </c>
      <c r="H3654" s="45">
        <v>21</v>
      </c>
      <c r="I3654" s="44">
        <v>10</v>
      </c>
      <c r="J3654" s="45">
        <v>0</v>
      </c>
      <c r="K3654" s="45">
        <v>0</v>
      </c>
      <c r="L3654" s="45">
        <f t="shared" si="464"/>
        <v>0</v>
      </c>
      <c r="M3654" s="71">
        <f t="shared" si="470"/>
        <v>0</v>
      </c>
      <c r="N3654" s="59">
        <v>0</v>
      </c>
      <c r="O3654" s="59">
        <v>0</v>
      </c>
      <c r="P3654" s="59">
        <f t="shared" si="465"/>
        <v>0</v>
      </c>
      <c r="Q3654" s="72">
        <f t="shared" si="471"/>
        <v>0</v>
      </c>
      <c r="R3654" s="44">
        <v>0</v>
      </c>
      <c r="S3654" s="45">
        <f t="shared" si="466"/>
        <v>11</v>
      </c>
      <c r="T3654" s="10">
        <v>13260</v>
      </c>
      <c r="U3654" s="44">
        <f t="shared" si="467"/>
        <v>145860</v>
      </c>
    </row>
    <row r="3655" spans="1:21">
      <c r="A3655" s="2" t="s">
        <v>2322</v>
      </c>
      <c r="B3655" s="3" t="s">
        <v>2323</v>
      </c>
      <c r="C3655" s="4" t="s">
        <v>74</v>
      </c>
      <c r="D3655" s="4" t="s">
        <v>74</v>
      </c>
      <c r="E3655" s="86">
        <v>0</v>
      </c>
      <c r="F3655" s="96">
        <f t="shared" si="469"/>
        <v>0</v>
      </c>
      <c r="G3655" s="77">
        <v>0</v>
      </c>
      <c r="H3655" s="45">
        <v>10</v>
      </c>
      <c r="I3655" s="44">
        <v>10</v>
      </c>
      <c r="J3655" s="45">
        <v>0</v>
      </c>
      <c r="K3655" s="45">
        <v>0</v>
      </c>
      <c r="L3655" s="45">
        <f t="shared" si="464"/>
        <v>0</v>
      </c>
      <c r="M3655" s="71">
        <f t="shared" si="470"/>
        <v>0</v>
      </c>
      <c r="N3655" s="59">
        <v>0</v>
      </c>
      <c r="O3655" s="59">
        <v>0</v>
      </c>
      <c r="P3655" s="59">
        <f t="shared" si="465"/>
        <v>0</v>
      </c>
      <c r="Q3655" s="72">
        <f t="shared" si="471"/>
        <v>0</v>
      </c>
      <c r="R3655" s="44">
        <v>0</v>
      </c>
      <c r="S3655" s="45">
        <f t="shared" si="466"/>
        <v>0</v>
      </c>
      <c r="T3655" s="45">
        <v>197638</v>
      </c>
      <c r="U3655" s="44">
        <f t="shared" si="467"/>
        <v>0</v>
      </c>
    </row>
    <row r="3656" spans="1:21">
      <c r="A3656" s="2" t="s">
        <v>11489</v>
      </c>
      <c r="B3656" s="3" t="s">
        <v>11490</v>
      </c>
      <c r="C3656" s="4" t="s">
        <v>74</v>
      </c>
      <c r="D3656" s="4" t="s">
        <v>74</v>
      </c>
      <c r="E3656" s="86">
        <v>0</v>
      </c>
      <c r="F3656" s="96">
        <f t="shared" si="469"/>
        <v>0</v>
      </c>
      <c r="G3656" s="77">
        <v>0</v>
      </c>
      <c r="H3656" s="45">
        <v>27</v>
      </c>
      <c r="I3656" s="44">
        <v>0</v>
      </c>
      <c r="J3656" s="45">
        <v>0</v>
      </c>
      <c r="K3656" s="45">
        <v>0</v>
      </c>
      <c r="L3656" s="45">
        <f t="shared" si="464"/>
        <v>0</v>
      </c>
      <c r="M3656" s="71">
        <f t="shared" si="470"/>
        <v>0</v>
      </c>
      <c r="N3656" s="59">
        <v>0</v>
      </c>
      <c r="O3656" s="59">
        <v>0</v>
      </c>
      <c r="P3656" s="59">
        <f t="shared" si="465"/>
        <v>0</v>
      </c>
      <c r="Q3656" s="72">
        <f t="shared" si="471"/>
        <v>0</v>
      </c>
      <c r="R3656" s="44">
        <v>0</v>
      </c>
      <c r="S3656" s="45">
        <f t="shared" si="466"/>
        <v>27</v>
      </c>
      <c r="T3656" s="10">
        <v>16053</v>
      </c>
      <c r="U3656" s="44">
        <f t="shared" si="467"/>
        <v>433431</v>
      </c>
    </row>
    <row r="3657" spans="1:21">
      <c r="A3657" s="33">
        <v>60129884</v>
      </c>
      <c r="B3657" s="3" t="s">
        <v>4222</v>
      </c>
      <c r="C3657" s="4" t="s">
        <v>74</v>
      </c>
      <c r="D3657" s="4" t="s">
        <v>74</v>
      </c>
      <c r="E3657" s="86">
        <v>9</v>
      </c>
      <c r="F3657" s="96">
        <f t="shared" si="469"/>
        <v>15920</v>
      </c>
      <c r="G3657" s="77">
        <v>143280</v>
      </c>
      <c r="H3657" s="45">
        <v>0</v>
      </c>
      <c r="I3657" s="44">
        <v>0</v>
      </c>
      <c r="J3657" s="45">
        <v>0</v>
      </c>
      <c r="K3657" s="45">
        <v>0</v>
      </c>
      <c r="L3657" s="45">
        <f t="shared" si="464"/>
        <v>0</v>
      </c>
      <c r="M3657" s="71">
        <f t="shared" si="470"/>
        <v>0</v>
      </c>
      <c r="N3657" s="59">
        <v>0</v>
      </c>
      <c r="O3657" s="59">
        <v>0</v>
      </c>
      <c r="P3657" s="59">
        <f t="shared" si="465"/>
        <v>0</v>
      </c>
      <c r="Q3657" s="72">
        <f t="shared" si="471"/>
        <v>0</v>
      </c>
      <c r="R3657" s="44">
        <v>0</v>
      </c>
      <c r="S3657" s="45">
        <f t="shared" si="466"/>
        <v>9</v>
      </c>
      <c r="T3657" s="10">
        <v>15920</v>
      </c>
      <c r="U3657" s="44">
        <f t="shared" si="467"/>
        <v>143280</v>
      </c>
    </row>
    <row r="3658" spans="1:21">
      <c r="A3658" s="2" t="s">
        <v>10875</v>
      </c>
      <c r="B3658" s="3" t="s">
        <v>10876</v>
      </c>
      <c r="C3658" s="4" t="s">
        <v>74</v>
      </c>
      <c r="D3658" s="4" t="s">
        <v>74</v>
      </c>
      <c r="E3658" s="86">
        <v>0</v>
      </c>
      <c r="F3658" s="96">
        <f t="shared" si="469"/>
        <v>0</v>
      </c>
      <c r="G3658" s="77">
        <v>0</v>
      </c>
      <c r="H3658" s="45">
        <v>62</v>
      </c>
      <c r="I3658" s="44">
        <v>30</v>
      </c>
      <c r="J3658" s="45">
        <v>0</v>
      </c>
      <c r="K3658" s="45">
        <v>0</v>
      </c>
      <c r="L3658" s="45">
        <f t="shared" si="464"/>
        <v>0</v>
      </c>
      <c r="M3658" s="71">
        <f t="shared" si="470"/>
        <v>0</v>
      </c>
      <c r="N3658" s="59">
        <v>0</v>
      </c>
      <c r="O3658" s="59">
        <v>0</v>
      </c>
      <c r="P3658" s="59">
        <f t="shared" si="465"/>
        <v>0</v>
      </c>
      <c r="Q3658" s="72">
        <f t="shared" si="471"/>
        <v>0</v>
      </c>
      <c r="R3658" s="44">
        <v>0</v>
      </c>
      <c r="S3658" s="45">
        <f t="shared" si="466"/>
        <v>32</v>
      </c>
      <c r="T3658" s="10">
        <v>7283</v>
      </c>
      <c r="U3658" s="44">
        <f t="shared" si="467"/>
        <v>233056</v>
      </c>
    </row>
    <row r="3659" spans="1:21">
      <c r="A3659" s="33" t="s">
        <v>5976</v>
      </c>
      <c r="B3659" s="3" t="s">
        <v>5977</v>
      </c>
      <c r="C3659" s="4" t="s">
        <v>74</v>
      </c>
      <c r="D3659" s="4" t="s">
        <v>74</v>
      </c>
      <c r="E3659" s="86">
        <v>30</v>
      </c>
      <c r="F3659" s="96">
        <f t="shared" si="469"/>
        <v>6936</v>
      </c>
      <c r="G3659" s="77">
        <v>208080</v>
      </c>
      <c r="H3659" s="45">
        <v>0</v>
      </c>
      <c r="I3659" s="44">
        <v>30</v>
      </c>
      <c r="J3659" s="45">
        <v>0</v>
      </c>
      <c r="K3659" s="45">
        <v>0</v>
      </c>
      <c r="L3659" s="45">
        <f t="shared" si="464"/>
        <v>0</v>
      </c>
      <c r="M3659" s="71">
        <f t="shared" si="470"/>
        <v>0</v>
      </c>
      <c r="N3659" s="59">
        <v>0</v>
      </c>
      <c r="O3659" s="59">
        <v>0</v>
      </c>
      <c r="P3659" s="59">
        <f t="shared" si="465"/>
        <v>0</v>
      </c>
      <c r="Q3659" s="72">
        <f t="shared" si="471"/>
        <v>0</v>
      </c>
      <c r="R3659" s="44">
        <v>0</v>
      </c>
      <c r="S3659" s="45">
        <f t="shared" si="466"/>
        <v>0</v>
      </c>
      <c r="T3659" s="45">
        <v>6936</v>
      </c>
      <c r="U3659" s="44">
        <f t="shared" si="467"/>
        <v>0</v>
      </c>
    </row>
    <row r="3660" spans="1:21">
      <c r="A3660" s="2" t="s">
        <v>11716</v>
      </c>
      <c r="B3660" s="3" t="s">
        <v>11717</v>
      </c>
      <c r="C3660" s="4" t="s">
        <v>74</v>
      </c>
      <c r="D3660" s="4" t="s">
        <v>74</v>
      </c>
      <c r="E3660" s="86">
        <v>0</v>
      </c>
      <c r="F3660" s="96">
        <f t="shared" si="469"/>
        <v>0</v>
      </c>
      <c r="G3660" s="77">
        <v>0</v>
      </c>
      <c r="H3660" s="45">
        <v>15</v>
      </c>
      <c r="I3660" s="44">
        <v>0</v>
      </c>
      <c r="J3660" s="45">
        <v>0</v>
      </c>
      <c r="K3660" s="45">
        <v>0</v>
      </c>
      <c r="L3660" s="45">
        <f t="shared" si="464"/>
        <v>0</v>
      </c>
      <c r="M3660" s="71">
        <f t="shared" si="470"/>
        <v>0</v>
      </c>
      <c r="N3660" s="59">
        <v>0</v>
      </c>
      <c r="O3660" s="59">
        <v>0</v>
      </c>
      <c r="P3660" s="59">
        <f t="shared" si="465"/>
        <v>0</v>
      </c>
      <c r="Q3660" s="72">
        <f t="shared" si="471"/>
        <v>0</v>
      </c>
      <c r="R3660" s="44">
        <v>0</v>
      </c>
      <c r="S3660" s="45">
        <f t="shared" si="466"/>
        <v>15</v>
      </c>
      <c r="T3660" s="10">
        <v>7935</v>
      </c>
      <c r="U3660" s="44">
        <f t="shared" si="467"/>
        <v>119025</v>
      </c>
    </row>
    <row r="3661" spans="1:21">
      <c r="A3661" s="33" t="s">
        <v>6188</v>
      </c>
      <c r="B3661" s="3" t="s">
        <v>6189</v>
      </c>
      <c r="C3661" s="4" t="s">
        <v>74</v>
      </c>
      <c r="D3661" s="4" t="s">
        <v>74</v>
      </c>
      <c r="E3661" s="86">
        <v>266</v>
      </c>
      <c r="F3661" s="96">
        <f t="shared" si="469"/>
        <v>8133</v>
      </c>
      <c r="G3661" s="77">
        <v>2163378</v>
      </c>
      <c r="H3661" s="45">
        <v>36</v>
      </c>
      <c r="I3661" s="44">
        <v>20</v>
      </c>
      <c r="J3661" s="45">
        <v>0</v>
      </c>
      <c r="K3661" s="45">
        <v>0</v>
      </c>
      <c r="L3661" s="45">
        <f t="shared" si="464"/>
        <v>0</v>
      </c>
      <c r="M3661" s="71">
        <f t="shared" si="470"/>
        <v>0</v>
      </c>
      <c r="N3661" s="59">
        <v>0</v>
      </c>
      <c r="O3661" s="59">
        <v>0</v>
      </c>
      <c r="P3661" s="59">
        <f t="shared" si="465"/>
        <v>0</v>
      </c>
      <c r="Q3661" s="72">
        <f t="shared" si="471"/>
        <v>0</v>
      </c>
      <c r="R3661" s="44">
        <v>0</v>
      </c>
      <c r="S3661" s="45">
        <f t="shared" si="466"/>
        <v>282</v>
      </c>
      <c r="T3661" s="10">
        <v>8182</v>
      </c>
      <c r="U3661" s="44">
        <f t="shared" si="467"/>
        <v>2307324</v>
      </c>
    </row>
    <row r="3662" spans="1:21">
      <c r="A3662" s="33" t="s">
        <v>4335</v>
      </c>
      <c r="B3662" s="3" t="s">
        <v>4336</v>
      </c>
      <c r="C3662" s="4" t="s">
        <v>74</v>
      </c>
      <c r="D3662" s="4" t="s">
        <v>74</v>
      </c>
      <c r="E3662" s="86">
        <v>12</v>
      </c>
      <c r="F3662" s="96">
        <f t="shared" si="469"/>
        <v>8133</v>
      </c>
      <c r="G3662" s="77">
        <v>97596</v>
      </c>
      <c r="H3662" s="45">
        <v>0</v>
      </c>
      <c r="I3662" s="44">
        <v>0</v>
      </c>
      <c r="J3662" s="45">
        <v>0</v>
      </c>
      <c r="K3662" s="45">
        <v>0</v>
      </c>
      <c r="L3662" s="45">
        <f t="shared" si="464"/>
        <v>0</v>
      </c>
      <c r="M3662" s="71">
        <f t="shared" si="470"/>
        <v>0</v>
      </c>
      <c r="N3662" s="59">
        <v>0</v>
      </c>
      <c r="O3662" s="59">
        <v>0</v>
      </c>
      <c r="P3662" s="59">
        <f t="shared" si="465"/>
        <v>0</v>
      </c>
      <c r="Q3662" s="72">
        <f t="shared" si="471"/>
        <v>0</v>
      </c>
      <c r="R3662" s="44">
        <v>0</v>
      </c>
      <c r="S3662" s="45">
        <f t="shared" si="466"/>
        <v>12</v>
      </c>
      <c r="T3662" s="10">
        <v>8133</v>
      </c>
      <c r="U3662" s="44">
        <f t="shared" si="467"/>
        <v>97596</v>
      </c>
    </row>
    <row r="3663" spans="1:21">
      <c r="A3663" s="28">
        <v>60392097</v>
      </c>
      <c r="B3663" s="3" t="s">
        <v>544</v>
      </c>
      <c r="C3663" s="4" t="s">
        <v>74</v>
      </c>
      <c r="D3663" s="4" t="s">
        <v>74</v>
      </c>
      <c r="E3663" s="86">
        <v>0</v>
      </c>
      <c r="F3663" s="96">
        <f t="shared" si="469"/>
        <v>0</v>
      </c>
      <c r="G3663" s="77">
        <v>0</v>
      </c>
      <c r="H3663" s="45">
        <v>0</v>
      </c>
      <c r="I3663" s="44">
        <v>0</v>
      </c>
      <c r="J3663" s="45">
        <v>0</v>
      </c>
      <c r="K3663" s="45">
        <v>0</v>
      </c>
      <c r="L3663" s="45">
        <f t="shared" si="464"/>
        <v>0</v>
      </c>
      <c r="M3663" s="71">
        <f t="shared" si="470"/>
        <v>0</v>
      </c>
      <c r="N3663" s="59">
        <v>0</v>
      </c>
      <c r="O3663" s="59">
        <v>0</v>
      </c>
      <c r="P3663" s="59">
        <f t="shared" si="465"/>
        <v>0</v>
      </c>
      <c r="Q3663" s="72">
        <f t="shared" si="471"/>
        <v>0</v>
      </c>
      <c r="R3663" s="44">
        <v>0</v>
      </c>
      <c r="S3663" s="45">
        <f t="shared" si="466"/>
        <v>0</v>
      </c>
      <c r="T3663" s="45">
        <v>0</v>
      </c>
      <c r="U3663" s="44">
        <f t="shared" si="467"/>
        <v>0</v>
      </c>
    </row>
    <row r="3664" spans="1:21">
      <c r="A3664" s="28">
        <v>60373901</v>
      </c>
      <c r="B3664" s="3" t="s">
        <v>514</v>
      </c>
      <c r="C3664" s="4" t="s">
        <v>74</v>
      </c>
      <c r="D3664" s="4" t="s">
        <v>74</v>
      </c>
      <c r="E3664" s="86">
        <v>0</v>
      </c>
      <c r="F3664" s="96">
        <f t="shared" si="469"/>
        <v>0</v>
      </c>
      <c r="G3664" s="77">
        <v>0</v>
      </c>
      <c r="H3664" s="45">
        <v>0</v>
      </c>
      <c r="I3664" s="44">
        <v>0</v>
      </c>
      <c r="J3664" s="45">
        <v>0</v>
      </c>
      <c r="K3664" s="45">
        <v>0</v>
      </c>
      <c r="L3664" s="45">
        <f t="shared" ref="L3664:L3727" si="472">J3664-K3664</f>
        <v>0</v>
      </c>
      <c r="M3664" s="71">
        <f t="shared" si="470"/>
        <v>0</v>
      </c>
      <c r="N3664" s="59">
        <v>0</v>
      </c>
      <c r="O3664" s="59">
        <v>0</v>
      </c>
      <c r="P3664" s="59">
        <f t="shared" ref="P3664:P3727" si="473">N3664-O3664</f>
        <v>0</v>
      </c>
      <c r="Q3664" s="72">
        <f t="shared" si="471"/>
        <v>0</v>
      </c>
      <c r="R3664" s="44">
        <v>0</v>
      </c>
      <c r="S3664" s="45">
        <f t="shared" ref="S3664:S3727" si="474">E3664+H3664+J3664+N3664-I3664-K3664-O3664+R3664</f>
        <v>0</v>
      </c>
      <c r="T3664" s="45">
        <v>0</v>
      </c>
      <c r="U3664" s="44">
        <f t="shared" ref="U3664:U3727" si="475">S3664*T3664</f>
        <v>0</v>
      </c>
    </row>
    <row r="3665" spans="1:21">
      <c r="A3665" s="33" t="s">
        <v>6405</v>
      </c>
      <c r="B3665" s="3" t="s">
        <v>6406</v>
      </c>
      <c r="C3665" s="4" t="s">
        <v>74</v>
      </c>
      <c r="D3665" s="4" t="s">
        <v>74</v>
      </c>
      <c r="E3665" s="86">
        <v>47</v>
      </c>
      <c r="F3665" s="96">
        <f t="shared" si="469"/>
        <v>207516</v>
      </c>
      <c r="G3665" s="77">
        <v>9753252</v>
      </c>
      <c r="H3665" s="45">
        <v>0</v>
      </c>
      <c r="I3665" s="44">
        <v>42</v>
      </c>
      <c r="J3665" s="45">
        <v>0</v>
      </c>
      <c r="K3665" s="45">
        <v>0</v>
      </c>
      <c r="L3665" s="45">
        <f t="shared" si="472"/>
        <v>0</v>
      </c>
      <c r="M3665" s="71">
        <f t="shared" si="470"/>
        <v>0</v>
      </c>
      <c r="N3665" s="59">
        <v>0</v>
      </c>
      <c r="O3665" s="59">
        <v>0</v>
      </c>
      <c r="P3665" s="59">
        <f t="shared" si="473"/>
        <v>0</v>
      </c>
      <c r="Q3665" s="72">
        <f t="shared" si="471"/>
        <v>0</v>
      </c>
      <c r="R3665" s="44">
        <v>0</v>
      </c>
      <c r="S3665" s="45">
        <f t="shared" si="474"/>
        <v>5</v>
      </c>
      <c r="T3665" s="10">
        <v>207516</v>
      </c>
      <c r="U3665" s="44">
        <f t="shared" si="475"/>
        <v>1037580</v>
      </c>
    </row>
    <row r="3666" spans="1:21">
      <c r="A3666" s="2" t="s">
        <v>10293</v>
      </c>
      <c r="B3666" s="3" t="s">
        <v>10294</v>
      </c>
      <c r="C3666" s="4" t="s">
        <v>74</v>
      </c>
      <c r="D3666" s="4" t="s">
        <v>74</v>
      </c>
      <c r="E3666" s="86">
        <v>0</v>
      </c>
      <c r="F3666" s="96">
        <f t="shared" si="469"/>
        <v>0</v>
      </c>
      <c r="G3666" s="77">
        <v>0</v>
      </c>
      <c r="H3666" s="45">
        <v>4</v>
      </c>
      <c r="I3666" s="44">
        <v>4</v>
      </c>
      <c r="J3666" s="45">
        <v>0</v>
      </c>
      <c r="K3666" s="45">
        <v>0</v>
      </c>
      <c r="L3666" s="45">
        <f t="shared" si="472"/>
        <v>0</v>
      </c>
      <c r="M3666" s="71">
        <f t="shared" si="470"/>
        <v>0</v>
      </c>
      <c r="N3666" s="59">
        <v>0</v>
      </c>
      <c r="O3666" s="59">
        <v>0</v>
      </c>
      <c r="P3666" s="59">
        <f t="shared" si="473"/>
        <v>0</v>
      </c>
      <c r="Q3666" s="72">
        <f t="shared" si="471"/>
        <v>0</v>
      </c>
      <c r="R3666" s="44">
        <v>0</v>
      </c>
      <c r="S3666" s="45">
        <f t="shared" si="474"/>
        <v>0</v>
      </c>
      <c r="T3666" s="45">
        <v>128202</v>
      </c>
      <c r="U3666" s="44">
        <f t="shared" si="475"/>
        <v>0</v>
      </c>
    </row>
    <row r="3667" spans="1:21">
      <c r="A3667" s="28" t="s">
        <v>142</v>
      </c>
      <c r="B3667" s="3" t="s">
        <v>143</v>
      </c>
      <c r="C3667" s="4" t="s">
        <v>74</v>
      </c>
      <c r="D3667" s="4" t="s">
        <v>74</v>
      </c>
      <c r="E3667" s="86">
        <v>21</v>
      </c>
      <c r="F3667" s="96">
        <f t="shared" si="469"/>
        <v>120497</v>
      </c>
      <c r="G3667" s="77">
        <v>2530437</v>
      </c>
      <c r="H3667" s="45">
        <v>3</v>
      </c>
      <c r="I3667" s="44">
        <v>9</v>
      </c>
      <c r="J3667" s="45">
        <v>0</v>
      </c>
      <c r="K3667" s="45">
        <v>0</v>
      </c>
      <c r="L3667" s="45">
        <f t="shared" si="472"/>
        <v>0</v>
      </c>
      <c r="M3667" s="71">
        <f t="shared" si="470"/>
        <v>0</v>
      </c>
      <c r="N3667" s="59">
        <v>0</v>
      </c>
      <c r="O3667" s="59">
        <v>0</v>
      </c>
      <c r="P3667" s="59">
        <f t="shared" si="473"/>
        <v>0</v>
      </c>
      <c r="Q3667" s="72">
        <f t="shared" si="471"/>
        <v>0</v>
      </c>
      <c r="R3667" s="44">
        <v>0</v>
      </c>
      <c r="S3667" s="45">
        <f t="shared" si="474"/>
        <v>15</v>
      </c>
      <c r="T3667" s="10">
        <v>121251</v>
      </c>
      <c r="U3667" s="44">
        <f t="shared" si="475"/>
        <v>1818765</v>
      </c>
    </row>
    <row r="3668" spans="1:21">
      <c r="A3668" s="2" t="s">
        <v>12866</v>
      </c>
      <c r="B3668" s="3" t="s">
        <v>12867</v>
      </c>
      <c r="C3668" s="4" t="s">
        <v>74</v>
      </c>
      <c r="D3668" s="4" t="s">
        <v>74</v>
      </c>
      <c r="E3668" s="92">
        <v>0</v>
      </c>
      <c r="F3668" s="97">
        <v>0</v>
      </c>
      <c r="G3668" s="29">
        <v>0</v>
      </c>
      <c r="H3668" s="45">
        <v>10</v>
      </c>
      <c r="I3668" s="44">
        <v>10</v>
      </c>
      <c r="J3668" s="45">
        <v>0</v>
      </c>
      <c r="K3668" s="45">
        <v>0</v>
      </c>
      <c r="L3668" s="45">
        <f t="shared" si="472"/>
        <v>0</v>
      </c>
      <c r="M3668" s="71">
        <f t="shared" si="470"/>
        <v>0</v>
      </c>
      <c r="N3668" s="59">
        <v>0</v>
      </c>
      <c r="O3668" s="59">
        <v>0</v>
      </c>
      <c r="P3668" s="59">
        <f t="shared" si="473"/>
        <v>0</v>
      </c>
      <c r="Q3668" s="72">
        <f t="shared" si="471"/>
        <v>0</v>
      </c>
      <c r="R3668" s="44">
        <v>0</v>
      </c>
      <c r="S3668" s="45">
        <f t="shared" si="474"/>
        <v>0</v>
      </c>
      <c r="T3668" s="45">
        <v>0</v>
      </c>
      <c r="U3668" s="44">
        <f t="shared" si="475"/>
        <v>0</v>
      </c>
    </row>
    <row r="3669" spans="1:21">
      <c r="A3669" s="33" t="s">
        <v>6571</v>
      </c>
      <c r="B3669" s="3" t="s">
        <v>6572</v>
      </c>
      <c r="C3669" s="4" t="s">
        <v>74</v>
      </c>
      <c r="D3669" s="4" t="s">
        <v>74</v>
      </c>
      <c r="E3669" s="86">
        <v>4</v>
      </c>
      <c r="F3669" s="96">
        <f t="shared" ref="F3669:F3703" si="476">IFERROR(G3669/E3669,0)</f>
        <v>74703</v>
      </c>
      <c r="G3669" s="77">
        <v>298812</v>
      </c>
      <c r="H3669" s="45">
        <v>0</v>
      </c>
      <c r="I3669" s="44">
        <v>4</v>
      </c>
      <c r="J3669" s="45">
        <v>0</v>
      </c>
      <c r="K3669" s="45">
        <v>0</v>
      </c>
      <c r="L3669" s="45">
        <f t="shared" si="472"/>
        <v>0</v>
      </c>
      <c r="M3669" s="71">
        <f t="shared" si="470"/>
        <v>0</v>
      </c>
      <c r="N3669" s="59">
        <v>0</v>
      </c>
      <c r="O3669" s="59">
        <v>0</v>
      </c>
      <c r="P3669" s="59">
        <f t="shared" si="473"/>
        <v>0</v>
      </c>
      <c r="Q3669" s="72">
        <f t="shared" si="471"/>
        <v>0</v>
      </c>
      <c r="R3669" s="44">
        <v>0</v>
      </c>
      <c r="S3669" s="45">
        <f t="shared" si="474"/>
        <v>0</v>
      </c>
      <c r="T3669" s="45">
        <v>74703</v>
      </c>
      <c r="U3669" s="44">
        <f t="shared" si="475"/>
        <v>0</v>
      </c>
    </row>
    <row r="3670" spans="1:21">
      <c r="A3670" s="2" t="s">
        <v>9626</v>
      </c>
      <c r="B3670" s="3" t="s">
        <v>9627</v>
      </c>
      <c r="C3670" s="4" t="s">
        <v>74</v>
      </c>
      <c r="D3670" s="4" t="s">
        <v>74</v>
      </c>
      <c r="E3670" s="86">
        <v>0</v>
      </c>
      <c r="F3670" s="96">
        <f t="shared" si="476"/>
        <v>0</v>
      </c>
      <c r="G3670" s="77">
        <v>0</v>
      </c>
      <c r="H3670" s="45">
        <v>24</v>
      </c>
      <c r="I3670" s="44">
        <v>23</v>
      </c>
      <c r="J3670" s="45">
        <v>0</v>
      </c>
      <c r="K3670" s="45">
        <v>0</v>
      </c>
      <c r="L3670" s="45">
        <f t="shared" si="472"/>
        <v>0</v>
      </c>
      <c r="M3670" s="71">
        <f t="shared" si="470"/>
        <v>0</v>
      </c>
      <c r="N3670" s="59">
        <v>0</v>
      </c>
      <c r="O3670" s="59">
        <v>0</v>
      </c>
      <c r="P3670" s="59">
        <f t="shared" si="473"/>
        <v>0</v>
      </c>
      <c r="Q3670" s="72">
        <f t="shared" si="471"/>
        <v>0</v>
      </c>
      <c r="R3670" s="44">
        <v>0</v>
      </c>
      <c r="S3670" s="45">
        <f t="shared" si="474"/>
        <v>1</v>
      </c>
      <c r="T3670" s="10">
        <v>83219</v>
      </c>
      <c r="U3670" s="44">
        <f t="shared" si="475"/>
        <v>83219</v>
      </c>
    </row>
    <row r="3671" spans="1:21">
      <c r="A3671" s="28">
        <v>60373897</v>
      </c>
      <c r="B3671" s="3" t="s">
        <v>490</v>
      </c>
      <c r="C3671" s="4" t="s">
        <v>74</v>
      </c>
      <c r="D3671" s="4" t="s">
        <v>74</v>
      </c>
      <c r="E3671" s="86">
        <v>3</v>
      </c>
      <c r="F3671" s="96">
        <f t="shared" si="476"/>
        <v>73238</v>
      </c>
      <c r="G3671" s="77">
        <v>219714</v>
      </c>
      <c r="H3671" s="45">
        <v>0</v>
      </c>
      <c r="I3671" s="44">
        <v>0</v>
      </c>
      <c r="J3671" s="45">
        <v>0</v>
      </c>
      <c r="K3671" s="45">
        <v>0</v>
      </c>
      <c r="L3671" s="45">
        <f t="shared" si="472"/>
        <v>0</v>
      </c>
      <c r="M3671" s="71">
        <f t="shared" si="470"/>
        <v>0</v>
      </c>
      <c r="N3671" s="59">
        <v>0</v>
      </c>
      <c r="O3671" s="59">
        <v>0</v>
      </c>
      <c r="P3671" s="59">
        <f t="shared" si="473"/>
        <v>0</v>
      </c>
      <c r="Q3671" s="72">
        <f t="shared" si="471"/>
        <v>0</v>
      </c>
      <c r="R3671" s="44">
        <v>0</v>
      </c>
      <c r="S3671" s="45">
        <f t="shared" si="474"/>
        <v>3</v>
      </c>
      <c r="T3671" s="10">
        <v>73238</v>
      </c>
      <c r="U3671" s="44">
        <f t="shared" si="475"/>
        <v>219714</v>
      </c>
    </row>
    <row r="3672" spans="1:21">
      <c r="A3672" s="2" t="s">
        <v>9082</v>
      </c>
      <c r="B3672" s="3" t="s">
        <v>9083</v>
      </c>
      <c r="C3672" s="4" t="s">
        <v>74</v>
      </c>
      <c r="D3672" s="4" t="s">
        <v>74</v>
      </c>
      <c r="E3672" s="86">
        <v>0</v>
      </c>
      <c r="F3672" s="96">
        <f t="shared" si="476"/>
        <v>0</v>
      </c>
      <c r="G3672" s="77">
        <v>0</v>
      </c>
      <c r="H3672" s="45">
        <v>12</v>
      </c>
      <c r="I3672" s="44">
        <v>12</v>
      </c>
      <c r="J3672" s="45">
        <v>0</v>
      </c>
      <c r="K3672" s="45">
        <v>0</v>
      </c>
      <c r="L3672" s="45">
        <f t="shared" si="472"/>
        <v>0</v>
      </c>
      <c r="M3672" s="71">
        <f t="shared" si="470"/>
        <v>0</v>
      </c>
      <c r="N3672" s="59">
        <v>0</v>
      </c>
      <c r="O3672" s="59">
        <v>0</v>
      </c>
      <c r="P3672" s="59">
        <f t="shared" si="473"/>
        <v>0</v>
      </c>
      <c r="Q3672" s="72">
        <f t="shared" si="471"/>
        <v>0</v>
      </c>
      <c r="R3672" s="44">
        <v>0</v>
      </c>
      <c r="S3672" s="45">
        <f t="shared" si="474"/>
        <v>0</v>
      </c>
      <c r="T3672" s="45">
        <v>55594</v>
      </c>
      <c r="U3672" s="44">
        <f t="shared" si="475"/>
        <v>0</v>
      </c>
    </row>
    <row r="3673" spans="1:21">
      <c r="A3673" s="30" t="s">
        <v>298</v>
      </c>
      <c r="B3673" s="3" t="s">
        <v>299</v>
      </c>
      <c r="C3673" s="4" t="s">
        <v>74</v>
      </c>
      <c r="D3673" s="4" t="s">
        <v>74</v>
      </c>
      <c r="E3673" s="86">
        <v>27</v>
      </c>
      <c r="F3673" s="96">
        <f t="shared" si="476"/>
        <v>52944</v>
      </c>
      <c r="G3673" s="77">
        <v>1429488</v>
      </c>
      <c r="H3673" s="45">
        <v>0</v>
      </c>
      <c r="I3673" s="44">
        <v>27</v>
      </c>
      <c r="J3673" s="45">
        <v>0</v>
      </c>
      <c r="K3673" s="45">
        <v>0</v>
      </c>
      <c r="L3673" s="45">
        <f t="shared" si="472"/>
        <v>0</v>
      </c>
      <c r="M3673" s="71">
        <f t="shared" si="470"/>
        <v>0</v>
      </c>
      <c r="N3673" s="59">
        <v>0</v>
      </c>
      <c r="O3673" s="59">
        <v>0</v>
      </c>
      <c r="P3673" s="59">
        <f t="shared" si="473"/>
        <v>0</v>
      </c>
      <c r="Q3673" s="72">
        <f t="shared" si="471"/>
        <v>0</v>
      </c>
      <c r="R3673" s="44">
        <v>0</v>
      </c>
      <c r="S3673" s="45">
        <f t="shared" si="474"/>
        <v>0</v>
      </c>
      <c r="T3673" s="45">
        <v>52944</v>
      </c>
      <c r="U3673" s="44">
        <f t="shared" si="475"/>
        <v>0</v>
      </c>
    </row>
    <row r="3674" spans="1:21">
      <c r="A3674" s="2" t="s">
        <v>9624</v>
      </c>
      <c r="B3674" s="3" t="s">
        <v>9625</v>
      </c>
      <c r="C3674" s="4" t="s">
        <v>74</v>
      </c>
      <c r="D3674" s="4" t="s">
        <v>74</v>
      </c>
      <c r="E3674" s="86">
        <v>0</v>
      </c>
      <c r="F3674" s="96">
        <f t="shared" si="476"/>
        <v>0</v>
      </c>
      <c r="G3674" s="77">
        <v>0</v>
      </c>
      <c r="H3674" s="45">
        <v>10</v>
      </c>
      <c r="I3674" s="44">
        <v>6</v>
      </c>
      <c r="J3674" s="45">
        <v>0</v>
      </c>
      <c r="K3674" s="45">
        <v>0</v>
      </c>
      <c r="L3674" s="45">
        <f t="shared" si="472"/>
        <v>0</v>
      </c>
      <c r="M3674" s="71">
        <f t="shared" si="470"/>
        <v>0</v>
      </c>
      <c r="N3674" s="59">
        <v>0</v>
      </c>
      <c r="O3674" s="59">
        <v>0</v>
      </c>
      <c r="P3674" s="59">
        <f t="shared" si="473"/>
        <v>0</v>
      </c>
      <c r="Q3674" s="72">
        <f t="shared" si="471"/>
        <v>0</v>
      </c>
      <c r="R3674" s="44">
        <v>0</v>
      </c>
      <c r="S3674" s="45">
        <f t="shared" si="474"/>
        <v>4</v>
      </c>
      <c r="T3674" s="10">
        <v>75129</v>
      </c>
      <c r="U3674" s="44">
        <f t="shared" si="475"/>
        <v>300516</v>
      </c>
    </row>
    <row r="3675" spans="1:21">
      <c r="A3675" s="33">
        <v>60392090</v>
      </c>
      <c r="B3675" s="3" t="s">
        <v>1987</v>
      </c>
      <c r="C3675" s="4" t="s">
        <v>74</v>
      </c>
      <c r="D3675" s="4" t="s">
        <v>74</v>
      </c>
      <c r="E3675" s="86">
        <v>4</v>
      </c>
      <c r="F3675" s="96">
        <f t="shared" si="476"/>
        <v>52412</v>
      </c>
      <c r="G3675" s="77">
        <v>209648</v>
      </c>
      <c r="H3675" s="45">
        <v>0</v>
      </c>
      <c r="I3675" s="44">
        <v>0</v>
      </c>
      <c r="J3675" s="45">
        <v>0</v>
      </c>
      <c r="K3675" s="45">
        <v>0</v>
      </c>
      <c r="L3675" s="45">
        <f t="shared" si="472"/>
        <v>0</v>
      </c>
      <c r="M3675" s="71">
        <f t="shared" si="470"/>
        <v>0</v>
      </c>
      <c r="N3675" s="59">
        <v>0</v>
      </c>
      <c r="O3675" s="59">
        <v>0</v>
      </c>
      <c r="P3675" s="59">
        <f t="shared" si="473"/>
        <v>0</v>
      </c>
      <c r="Q3675" s="72">
        <f t="shared" si="471"/>
        <v>0</v>
      </c>
      <c r="R3675" s="44">
        <v>0</v>
      </c>
      <c r="S3675" s="45">
        <f t="shared" si="474"/>
        <v>4</v>
      </c>
      <c r="T3675" s="10">
        <v>52412</v>
      </c>
      <c r="U3675" s="44">
        <f t="shared" si="475"/>
        <v>209648</v>
      </c>
    </row>
    <row r="3676" spans="1:21">
      <c r="A3676" s="33" t="s">
        <v>5595</v>
      </c>
      <c r="B3676" s="3" t="s">
        <v>5596</v>
      </c>
      <c r="C3676" s="4" t="s">
        <v>74</v>
      </c>
      <c r="D3676" s="4" t="s">
        <v>74</v>
      </c>
      <c r="E3676" s="86">
        <v>15</v>
      </c>
      <c r="F3676" s="96">
        <f t="shared" si="476"/>
        <v>69425</v>
      </c>
      <c r="G3676" s="77">
        <v>1041375</v>
      </c>
      <c r="H3676" s="45">
        <v>35</v>
      </c>
      <c r="I3676" s="44">
        <v>50</v>
      </c>
      <c r="J3676" s="45">
        <v>0</v>
      </c>
      <c r="K3676" s="45">
        <v>0</v>
      </c>
      <c r="L3676" s="45">
        <f t="shared" si="472"/>
        <v>0</v>
      </c>
      <c r="M3676" s="71">
        <f t="shared" si="470"/>
        <v>0</v>
      </c>
      <c r="N3676" s="59">
        <v>0</v>
      </c>
      <c r="O3676" s="59">
        <v>0</v>
      </c>
      <c r="P3676" s="59">
        <f t="shared" si="473"/>
        <v>0</v>
      </c>
      <c r="Q3676" s="72">
        <f t="shared" si="471"/>
        <v>0</v>
      </c>
      <c r="R3676" s="44">
        <v>0</v>
      </c>
      <c r="S3676" s="45">
        <f t="shared" si="474"/>
        <v>0</v>
      </c>
      <c r="T3676" s="45">
        <v>71196</v>
      </c>
      <c r="U3676" s="44">
        <f t="shared" si="475"/>
        <v>0</v>
      </c>
    </row>
    <row r="3677" spans="1:21">
      <c r="A3677" s="33">
        <v>60392085</v>
      </c>
      <c r="B3677" s="3" t="s">
        <v>2012</v>
      </c>
      <c r="C3677" s="4" t="s">
        <v>74</v>
      </c>
      <c r="D3677" s="4" t="s">
        <v>74</v>
      </c>
      <c r="E3677" s="86">
        <v>121</v>
      </c>
      <c r="F3677" s="96">
        <f t="shared" si="476"/>
        <v>47616</v>
      </c>
      <c r="G3677" s="77">
        <v>5761536</v>
      </c>
      <c r="H3677" s="45">
        <v>0</v>
      </c>
      <c r="I3677" s="44">
        <v>120</v>
      </c>
      <c r="J3677" s="45">
        <v>0</v>
      </c>
      <c r="K3677" s="45">
        <v>0</v>
      </c>
      <c r="L3677" s="45">
        <f t="shared" si="472"/>
        <v>0</v>
      </c>
      <c r="M3677" s="71">
        <f t="shared" si="470"/>
        <v>0</v>
      </c>
      <c r="N3677" s="59">
        <v>0</v>
      </c>
      <c r="O3677" s="59">
        <v>0</v>
      </c>
      <c r="P3677" s="59">
        <f t="shared" si="473"/>
        <v>0</v>
      </c>
      <c r="Q3677" s="72">
        <f t="shared" si="471"/>
        <v>0</v>
      </c>
      <c r="R3677" s="44">
        <v>0</v>
      </c>
      <c r="S3677" s="45">
        <f t="shared" si="474"/>
        <v>1</v>
      </c>
      <c r="T3677" s="10">
        <v>47616</v>
      </c>
      <c r="U3677" s="44">
        <f t="shared" si="475"/>
        <v>47616</v>
      </c>
    </row>
    <row r="3678" spans="1:21">
      <c r="A3678" s="33">
        <v>60522703</v>
      </c>
      <c r="B3678" s="3" t="s">
        <v>1993</v>
      </c>
      <c r="C3678" s="4" t="s">
        <v>74</v>
      </c>
      <c r="D3678" s="4" t="s">
        <v>74</v>
      </c>
      <c r="E3678" s="86">
        <v>6</v>
      </c>
      <c r="F3678" s="96">
        <f t="shared" si="476"/>
        <v>67776</v>
      </c>
      <c r="G3678" s="77">
        <v>406656</v>
      </c>
      <c r="H3678" s="45">
        <v>0</v>
      </c>
      <c r="I3678" s="44">
        <v>6</v>
      </c>
      <c r="J3678" s="45">
        <v>0</v>
      </c>
      <c r="K3678" s="45">
        <v>0</v>
      </c>
      <c r="L3678" s="45">
        <f t="shared" si="472"/>
        <v>0</v>
      </c>
      <c r="M3678" s="71">
        <f t="shared" si="470"/>
        <v>0</v>
      </c>
      <c r="N3678" s="59">
        <v>0</v>
      </c>
      <c r="O3678" s="59">
        <v>0</v>
      </c>
      <c r="P3678" s="59">
        <f t="shared" si="473"/>
        <v>0</v>
      </c>
      <c r="Q3678" s="72">
        <f t="shared" si="471"/>
        <v>0</v>
      </c>
      <c r="R3678" s="44">
        <v>0</v>
      </c>
      <c r="S3678" s="45">
        <f t="shared" si="474"/>
        <v>0</v>
      </c>
      <c r="T3678" s="45">
        <v>67776</v>
      </c>
      <c r="U3678" s="44">
        <f t="shared" si="475"/>
        <v>0</v>
      </c>
    </row>
    <row r="3679" spans="1:21">
      <c r="A3679" s="2">
        <v>61043421</v>
      </c>
      <c r="B3679" s="3" t="s">
        <v>7551</v>
      </c>
      <c r="C3679" s="4" t="s">
        <v>74</v>
      </c>
      <c r="D3679" s="4" t="s">
        <v>74</v>
      </c>
      <c r="E3679" s="86">
        <v>4</v>
      </c>
      <c r="F3679" s="96">
        <f t="shared" si="476"/>
        <v>31680</v>
      </c>
      <c r="G3679" s="77">
        <v>126720</v>
      </c>
      <c r="H3679" s="45">
        <v>0</v>
      </c>
      <c r="I3679" s="44">
        <v>0</v>
      </c>
      <c r="J3679" s="45">
        <v>0</v>
      </c>
      <c r="K3679" s="45">
        <v>0</v>
      </c>
      <c r="L3679" s="45">
        <f t="shared" si="472"/>
        <v>0</v>
      </c>
      <c r="M3679" s="71">
        <f t="shared" si="470"/>
        <v>0</v>
      </c>
      <c r="N3679" s="59">
        <v>0</v>
      </c>
      <c r="O3679" s="59">
        <v>0</v>
      </c>
      <c r="P3679" s="59">
        <f t="shared" si="473"/>
        <v>0</v>
      </c>
      <c r="Q3679" s="72">
        <f t="shared" si="471"/>
        <v>0</v>
      </c>
      <c r="R3679" s="44">
        <v>0</v>
      </c>
      <c r="S3679" s="45">
        <f t="shared" si="474"/>
        <v>4</v>
      </c>
      <c r="T3679" s="45">
        <v>31680</v>
      </c>
      <c r="U3679" s="44">
        <f t="shared" si="475"/>
        <v>126720</v>
      </c>
    </row>
    <row r="3680" spans="1:21">
      <c r="A3680" s="33" t="s">
        <v>5085</v>
      </c>
      <c r="B3680" s="3" t="s">
        <v>5086</v>
      </c>
      <c r="C3680" s="4" t="s">
        <v>74</v>
      </c>
      <c r="D3680" s="4" t="s">
        <v>74</v>
      </c>
      <c r="E3680" s="86">
        <v>40</v>
      </c>
      <c r="F3680" s="96">
        <f t="shared" si="476"/>
        <v>40453</v>
      </c>
      <c r="G3680" s="77">
        <v>1618120</v>
      </c>
      <c r="H3680" s="45">
        <v>0</v>
      </c>
      <c r="I3680" s="44">
        <v>8</v>
      </c>
      <c r="J3680" s="45">
        <v>0</v>
      </c>
      <c r="K3680" s="45">
        <v>0</v>
      </c>
      <c r="L3680" s="45">
        <f t="shared" si="472"/>
        <v>0</v>
      </c>
      <c r="M3680" s="71">
        <f t="shared" si="470"/>
        <v>0</v>
      </c>
      <c r="N3680" s="59">
        <v>0</v>
      </c>
      <c r="O3680" s="59">
        <v>0</v>
      </c>
      <c r="P3680" s="59">
        <f t="shared" si="473"/>
        <v>0</v>
      </c>
      <c r="Q3680" s="72">
        <f t="shared" si="471"/>
        <v>0</v>
      </c>
      <c r="R3680" s="44">
        <v>0</v>
      </c>
      <c r="S3680" s="45">
        <f t="shared" si="474"/>
        <v>32</v>
      </c>
      <c r="T3680" s="10">
        <v>40453</v>
      </c>
      <c r="U3680" s="44">
        <f t="shared" si="475"/>
        <v>1294496</v>
      </c>
    </row>
    <row r="3681" spans="1:21">
      <c r="A3681" s="33" t="s">
        <v>6970</v>
      </c>
      <c r="B3681" s="3" t="s">
        <v>6971</v>
      </c>
      <c r="C3681" s="4" t="s">
        <v>74</v>
      </c>
      <c r="D3681" s="4" t="s">
        <v>74</v>
      </c>
      <c r="E3681" s="86">
        <v>45</v>
      </c>
      <c r="F3681" s="96">
        <f t="shared" si="476"/>
        <v>56624</v>
      </c>
      <c r="G3681" s="77">
        <v>2548080</v>
      </c>
      <c r="H3681" s="45">
        <v>0</v>
      </c>
      <c r="I3681" s="44">
        <v>24</v>
      </c>
      <c r="J3681" s="45">
        <v>0</v>
      </c>
      <c r="K3681" s="45">
        <v>0</v>
      </c>
      <c r="L3681" s="45">
        <f t="shared" si="472"/>
        <v>0</v>
      </c>
      <c r="M3681" s="71">
        <f t="shared" si="470"/>
        <v>0</v>
      </c>
      <c r="N3681" s="59">
        <v>0</v>
      </c>
      <c r="O3681" s="59">
        <v>0</v>
      </c>
      <c r="P3681" s="59">
        <f t="shared" si="473"/>
        <v>0</v>
      </c>
      <c r="Q3681" s="72">
        <f t="shared" si="471"/>
        <v>0</v>
      </c>
      <c r="R3681" s="44">
        <v>0</v>
      </c>
      <c r="S3681" s="45">
        <f t="shared" si="474"/>
        <v>21</v>
      </c>
      <c r="T3681" s="10">
        <v>56624</v>
      </c>
      <c r="U3681" s="44">
        <f t="shared" si="475"/>
        <v>1189104</v>
      </c>
    </row>
    <row r="3682" spans="1:21">
      <c r="A3682" s="2" t="s">
        <v>10113</v>
      </c>
      <c r="B3682" s="3" t="s">
        <v>5757</v>
      </c>
      <c r="C3682" s="4" t="s">
        <v>74</v>
      </c>
      <c r="D3682" s="4" t="s">
        <v>74</v>
      </c>
      <c r="E3682" s="86">
        <v>0</v>
      </c>
      <c r="F3682" s="96">
        <f t="shared" si="476"/>
        <v>0</v>
      </c>
      <c r="G3682" s="77">
        <v>0</v>
      </c>
      <c r="H3682" s="45">
        <v>6</v>
      </c>
      <c r="I3682" s="44">
        <v>6</v>
      </c>
      <c r="J3682" s="45">
        <v>0</v>
      </c>
      <c r="K3682" s="45">
        <v>0</v>
      </c>
      <c r="L3682" s="45">
        <f t="shared" si="472"/>
        <v>0</v>
      </c>
      <c r="M3682" s="71">
        <f t="shared" si="470"/>
        <v>0</v>
      </c>
      <c r="N3682" s="59">
        <v>0</v>
      </c>
      <c r="O3682" s="59">
        <v>0</v>
      </c>
      <c r="P3682" s="59">
        <f t="shared" si="473"/>
        <v>0</v>
      </c>
      <c r="Q3682" s="72">
        <f t="shared" si="471"/>
        <v>0</v>
      </c>
      <c r="R3682" s="44">
        <v>0</v>
      </c>
      <c r="S3682" s="45">
        <f t="shared" si="474"/>
        <v>0</v>
      </c>
      <c r="T3682" s="45">
        <v>59459</v>
      </c>
      <c r="U3682" s="44">
        <f t="shared" si="475"/>
        <v>0</v>
      </c>
    </row>
    <row r="3683" spans="1:21">
      <c r="A3683" s="33" t="s">
        <v>5756</v>
      </c>
      <c r="B3683" s="3" t="s">
        <v>5757</v>
      </c>
      <c r="C3683" s="4" t="s">
        <v>74</v>
      </c>
      <c r="D3683" s="4" t="s">
        <v>74</v>
      </c>
      <c r="E3683" s="86">
        <v>41</v>
      </c>
      <c r="F3683" s="96">
        <f t="shared" si="476"/>
        <v>59459</v>
      </c>
      <c r="G3683" s="77">
        <v>2437819</v>
      </c>
      <c r="H3683" s="45">
        <v>7</v>
      </c>
      <c r="I3683" s="44">
        <v>48</v>
      </c>
      <c r="J3683" s="45">
        <v>0</v>
      </c>
      <c r="K3683" s="45">
        <v>0</v>
      </c>
      <c r="L3683" s="45">
        <f t="shared" si="472"/>
        <v>0</v>
      </c>
      <c r="M3683" s="71">
        <f t="shared" si="470"/>
        <v>0</v>
      </c>
      <c r="N3683" s="59">
        <v>0</v>
      </c>
      <c r="O3683" s="59">
        <v>0</v>
      </c>
      <c r="P3683" s="59">
        <f t="shared" si="473"/>
        <v>0</v>
      </c>
      <c r="Q3683" s="72">
        <f t="shared" si="471"/>
        <v>0</v>
      </c>
      <c r="R3683" s="44">
        <v>0</v>
      </c>
      <c r="S3683" s="45">
        <f t="shared" si="474"/>
        <v>0</v>
      </c>
      <c r="T3683" s="45">
        <v>59459</v>
      </c>
      <c r="U3683" s="44">
        <f t="shared" si="475"/>
        <v>0</v>
      </c>
    </row>
    <row r="3684" spans="1:21">
      <c r="A3684" s="2">
        <v>61055702</v>
      </c>
      <c r="B3684" s="3" t="s">
        <v>7778</v>
      </c>
      <c r="C3684" s="4" t="s">
        <v>74</v>
      </c>
      <c r="D3684" s="4" t="s">
        <v>74</v>
      </c>
      <c r="E3684" s="86">
        <v>0</v>
      </c>
      <c r="F3684" s="96">
        <f t="shared" si="476"/>
        <v>0</v>
      </c>
      <c r="G3684" s="77">
        <v>0</v>
      </c>
      <c r="H3684" s="45">
        <v>0</v>
      </c>
      <c r="I3684" s="44">
        <v>0</v>
      </c>
      <c r="J3684" s="45">
        <v>0</v>
      </c>
      <c r="K3684" s="45">
        <v>0</v>
      </c>
      <c r="L3684" s="45">
        <f t="shared" si="472"/>
        <v>0</v>
      </c>
      <c r="M3684" s="71">
        <f t="shared" si="470"/>
        <v>0</v>
      </c>
      <c r="N3684" s="59">
        <v>3</v>
      </c>
      <c r="O3684" s="59">
        <v>0</v>
      </c>
      <c r="P3684" s="59">
        <f t="shared" si="473"/>
        <v>3</v>
      </c>
      <c r="Q3684" s="72">
        <f t="shared" si="471"/>
        <v>0</v>
      </c>
      <c r="R3684" s="44">
        <v>0</v>
      </c>
      <c r="S3684" s="45">
        <f t="shared" si="474"/>
        <v>3</v>
      </c>
      <c r="T3684" s="99">
        <v>0</v>
      </c>
      <c r="U3684" s="44">
        <f t="shared" si="475"/>
        <v>0</v>
      </c>
    </row>
    <row r="3685" spans="1:21">
      <c r="A3685" s="2" t="s">
        <v>9080</v>
      </c>
      <c r="B3685" s="3" t="s">
        <v>9081</v>
      </c>
      <c r="C3685" s="4" t="s">
        <v>74</v>
      </c>
      <c r="D3685" s="4" t="s">
        <v>74</v>
      </c>
      <c r="E3685" s="86">
        <v>0</v>
      </c>
      <c r="F3685" s="96">
        <f t="shared" si="476"/>
        <v>0</v>
      </c>
      <c r="G3685" s="77">
        <v>0</v>
      </c>
      <c r="H3685" s="45">
        <v>99</v>
      </c>
      <c r="I3685" s="44">
        <v>71</v>
      </c>
      <c r="J3685" s="45">
        <v>0</v>
      </c>
      <c r="K3685" s="45">
        <v>0</v>
      </c>
      <c r="L3685" s="45">
        <f t="shared" si="472"/>
        <v>0</v>
      </c>
      <c r="M3685" s="71">
        <f t="shared" si="470"/>
        <v>0</v>
      </c>
      <c r="N3685" s="59">
        <v>0</v>
      </c>
      <c r="O3685" s="59">
        <v>0</v>
      </c>
      <c r="P3685" s="59">
        <f t="shared" si="473"/>
        <v>0</v>
      </c>
      <c r="Q3685" s="72">
        <f t="shared" si="471"/>
        <v>0</v>
      </c>
      <c r="R3685" s="44">
        <v>0</v>
      </c>
      <c r="S3685" s="45">
        <f t="shared" si="474"/>
        <v>28</v>
      </c>
      <c r="T3685" s="10">
        <v>33631</v>
      </c>
      <c r="U3685" s="44">
        <f t="shared" si="475"/>
        <v>941668</v>
      </c>
    </row>
    <row r="3686" spans="1:21">
      <c r="A3686" s="33" t="s">
        <v>1885</v>
      </c>
      <c r="B3686" s="3" t="s">
        <v>1886</v>
      </c>
      <c r="C3686" s="4" t="s">
        <v>74</v>
      </c>
      <c r="D3686" s="4" t="s">
        <v>74</v>
      </c>
      <c r="E3686" s="86">
        <v>64</v>
      </c>
      <c r="F3686" s="96">
        <f t="shared" si="476"/>
        <v>31923</v>
      </c>
      <c r="G3686" s="77">
        <v>2043072</v>
      </c>
      <c r="H3686" s="45">
        <v>10</v>
      </c>
      <c r="I3686" s="44">
        <v>60</v>
      </c>
      <c r="J3686" s="45">
        <v>0</v>
      </c>
      <c r="K3686" s="45">
        <v>0</v>
      </c>
      <c r="L3686" s="45">
        <f t="shared" si="472"/>
        <v>0</v>
      </c>
      <c r="M3686" s="71">
        <f t="shared" si="470"/>
        <v>0</v>
      </c>
      <c r="N3686" s="59">
        <v>0</v>
      </c>
      <c r="O3686" s="59">
        <v>0</v>
      </c>
      <c r="P3686" s="59">
        <f t="shared" si="473"/>
        <v>0</v>
      </c>
      <c r="Q3686" s="72">
        <f t="shared" si="471"/>
        <v>0</v>
      </c>
      <c r="R3686" s="44">
        <v>0</v>
      </c>
      <c r="S3686" s="45">
        <f t="shared" si="474"/>
        <v>14</v>
      </c>
      <c r="T3686" s="10">
        <v>32139</v>
      </c>
      <c r="U3686" s="44">
        <f t="shared" si="475"/>
        <v>449946</v>
      </c>
    </row>
    <row r="3687" spans="1:21">
      <c r="A3687" s="2" t="s">
        <v>9078</v>
      </c>
      <c r="B3687" s="3" t="s">
        <v>9079</v>
      </c>
      <c r="C3687" s="4" t="s">
        <v>74</v>
      </c>
      <c r="D3687" s="4" t="s">
        <v>74</v>
      </c>
      <c r="E3687" s="86">
        <v>0</v>
      </c>
      <c r="F3687" s="96">
        <f t="shared" si="476"/>
        <v>0</v>
      </c>
      <c r="G3687" s="77">
        <v>0</v>
      </c>
      <c r="H3687" s="45">
        <v>10</v>
      </c>
      <c r="I3687" s="44">
        <v>7</v>
      </c>
      <c r="J3687" s="45">
        <v>0</v>
      </c>
      <c r="K3687" s="45">
        <v>0</v>
      </c>
      <c r="L3687" s="45">
        <f t="shared" si="472"/>
        <v>0</v>
      </c>
      <c r="M3687" s="71">
        <f t="shared" si="470"/>
        <v>0</v>
      </c>
      <c r="N3687" s="59">
        <v>0</v>
      </c>
      <c r="O3687" s="59">
        <v>0</v>
      </c>
      <c r="P3687" s="59">
        <f t="shared" si="473"/>
        <v>0</v>
      </c>
      <c r="Q3687" s="72">
        <f t="shared" si="471"/>
        <v>0</v>
      </c>
      <c r="R3687" s="44">
        <v>0</v>
      </c>
      <c r="S3687" s="45">
        <f t="shared" si="474"/>
        <v>3</v>
      </c>
      <c r="T3687" s="10">
        <v>70941</v>
      </c>
      <c r="U3687" s="44">
        <f t="shared" si="475"/>
        <v>212823</v>
      </c>
    </row>
    <row r="3688" spans="1:21">
      <c r="A3688" s="33" t="s">
        <v>1685</v>
      </c>
      <c r="B3688" s="3" t="s">
        <v>1686</v>
      </c>
      <c r="C3688" s="4" t="s">
        <v>74</v>
      </c>
      <c r="D3688" s="4" t="s">
        <v>74</v>
      </c>
      <c r="E3688" s="86">
        <v>20</v>
      </c>
      <c r="F3688" s="96">
        <f t="shared" si="476"/>
        <v>41040</v>
      </c>
      <c r="G3688" s="77">
        <v>820800</v>
      </c>
      <c r="H3688" s="45">
        <v>0</v>
      </c>
      <c r="I3688" s="44">
        <v>20</v>
      </c>
      <c r="J3688" s="45">
        <v>0</v>
      </c>
      <c r="K3688" s="45">
        <v>0</v>
      </c>
      <c r="L3688" s="45">
        <f t="shared" si="472"/>
        <v>0</v>
      </c>
      <c r="M3688" s="71">
        <f t="shared" si="470"/>
        <v>0</v>
      </c>
      <c r="N3688" s="59">
        <v>0</v>
      </c>
      <c r="O3688" s="59">
        <v>0</v>
      </c>
      <c r="P3688" s="59">
        <f t="shared" si="473"/>
        <v>0</v>
      </c>
      <c r="Q3688" s="72">
        <f t="shared" si="471"/>
        <v>0</v>
      </c>
      <c r="R3688" s="44">
        <v>0</v>
      </c>
      <c r="S3688" s="45">
        <f t="shared" si="474"/>
        <v>0</v>
      </c>
      <c r="T3688" s="45">
        <v>41040</v>
      </c>
      <c r="U3688" s="44">
        <f t="shared" si="475"/>
        <v>0</v>
      </c>
    </row>
    <row r="3689" spans="1:21">
      <c r="A3689" s="33" t="s">
        <v>5046</v>
      </c>
      <c r="B3689" s="3" t="s">
        <v>5047</v>
      </c>
      <c r="C3689" s="4" t="s">
        <v>74</v>
      </c>
      <c r="D3689" s="4" t="s">
        <v>74</v>
      </c>
      <c r="E3689" s="86">
        <v>5</v>
      </c>
      <c r="F3689" s="96">
        <f t="shared" si="476"/>
        <v>41263</v>
      </c>
      <c r="G3689" s="77">
        <v>206315</v>
      </c>
      <c r="H3689" s="45">
        <v>63</v>
      </c>
      <c r="I3689" s="44">
        <v>48</v>
      </c>
      <c r="J3689" s="45">
        <v>0</v>
      </c>
      <c r="K3689" s="45">
        <v>0</v>
      </c>
      <c r="L3689" s="45">
        <f t="shared" si="472"/>
        <v>0</v>
      </c>
      <c r="M3689" s="71">
        <f t="shared" si="470"/>
        <v>0</v>
      </c>
      <c r="N3689" s="59">
        <v>0</v>
      </c>
      <c r="O3689" s="59">
        <v>0</v>
      </c>
      <c r="P3689" s="59">
        <f t="shared" si="473"/>
        <v>0</v>
      </c>
      <c r="Q3689" s="72">
        <f t="shared" si="471"/>
        <v>0</v>
      </c>
      <c r="R3689" s="44">
        <v>0</v>
      </c>
      <c r="S3689" s="45">
        <f t="shared" si="474"/>
        <v>20</v>
      </c>
      <c r="T3689" s="10">
        <v>42960</v>
      </c>
      <c r="U3689" s="44">
        <f t="shared" si="475"/>
        <v>859200</v>
      </c>
    </row>
    <row r="3690" spans="1:21">
      <c r="A3690" s="33">
        <v>60966929</v>
      </c>
      <c r="B3690" s="3" t="s">
        <v>4306</v>
      </c>
      <c r="C3690" s="4" t="s">
        <v>74</v>
      </c>
      <c r="D3690" s="4" t="s">
        <v>74</v>
      </c>
      <c r="E3690" s="86">
        <v>11</v>
      </c>
      <c r="F3690" s="96">
        <f t="shared" si="476"/>
        <v>30115</v>
      </c>
      <c r="G3690" s="77">
        <v>331265</v>
      </c>
      <c r="H3690" s="45">
        <v>0</v>
      </c>
      <c r="I3690" s="44">
        <v>0</v>
      </c>
      <c r="J3690" s="45">
        <v>0</v>
      </c>
      <c r="K3690" s="45">
        <v>0</v>
      </c>
      <c r="L3690" s="45">
        <f t="shared" si="472"/>
        <v>0</v>
      </c>
      <c r="M3690" s="71">
        <f t="shared" si="470"/>
        <v>0</v>
      </c>
      <c r="N3690" s="59">
        <v>0</v>
      </c>
      <c r="O3690" s="59">
        <v>0</v>
      </c>
      <c r="P3690" s="59">
        <f t="shared" si="473"/>
        <v>0</v>
      </c>
      <c r="Q3690" s="72">
        <f t="shared" si="471"/>
        <v>0</v>
      </c>
      <c r="R3690" s="44">
        <v>0</v>
      </c>
      <c r="S3690" s="45">
        <f t="shared" si="474"/>
        <v>11</v>
      </c>
      <c r="T3690" s="10">
        <v>30115</v>
      </c>
      <c r="U3690" s="44">
        <f t="shared" si="475"/>
        <v>331265</v>
      </c>
    </row>
    <row r="3691" spans="1:21">
      <c r="A3691" s="33">
        <v>60969605</v>
      </c>
      <c r="B3691" s="3" t="s">
        <v>1076</v>
      </c>
      <c r="C3691" s="4" t="s">
        <v>74</v>
      </c>
      <c r="D3691" s="4" t="s">
        <v>74</v>
      </c>
      <c r="E3691" s="86">
        <v>30</v>
      </c>
      <c r="F3691" s="96">
        <f t="shared" si="476"/>
        <v>63248</v>
      </c>
      <c r="G3691" s="77">
        <v>1897440</v>
      </c>
      <c r="H3691" s="45">
        <v>0</v>
      </c>
      <c r="I3691" s="44">
        <v>6</v>
      </c>
      <c r="J3691" s="45">
        <v>0</v>
      </c>
      <c r="K3691" s="45">
        <v>0</v>
      </c>
      <c r="L3691" s="45">
        <f t="shared" si="472"/>
        <v>0</v>
      </c>
      <c r="M3691" s="71">
        <f t="shared" si="470"/>
        <v>0</v>
      </c>
      <c r="N3691" s="59">
        <v>0</v>
      </c>
      <c r="O3691" s="59">
        <v>0</v>
      </c>
      <c r="P3691" s="59">
        <f t="shared" si="473"/>
        <v>0</v>
      </c>
      <c r="Q3691" s="72">
        <f t="shared" si="471"/>
        <v>0</v>
      </c>
      <c r="R3691" s="44">
        <v>0</v>
      </c>
      <c r="S3691" s="45">
        <f t="shared" si="474"/>
        <v>24</v>
      </c>
      <c r="T3691" s="10">
        <v>63248</v>
      </c>
      <c r="U3691" s="44">
        <f t="shared" si="475"/>
        <v>1517952</v>
      </c>
    </row>
    <row r="3692" spans="1:21">
      <c r="A3692" s="33">
        <v>60966807</v>
      </c>
      <c r="B3692" s="3" t="s">
        <v>7279</v>
      </c>
      <c r="C3692" s="4" t="s">
        <v>74</v>
      </c>
      <c r="D3692" s="4" t="s">
        <v>74</v>
      </c>
      <c r="E3692" s="86">
        <v>3</v>
      </c>
      <c r="F3692" s="96">
        <f t="shared" si="476"/>
        <v>59210</v>
      </c>
      <c r="G3692" s="77">
        <v>177630</v>
      </c>
      <c r="H3692" s="45">
        <v>0</v>
      </c>
      <c r="I3692" s="44">
        <v>2</v>
      </c>
      <c r="J3692" s="45">
        <v>0</v>
      </c>
      <c r="K3692" s="45">
        <v>0</v>
      </c>
      <c r="L3692" s="45">
        <f t="shared" si="472"/>
        <v>0</v>
      </c>
      <c r="M3692" s="71">
        <f t="shared" si="470"/>
        <v>0</v>
      </c>
      <c r="N3692" s="59">
        <v>0</v>
      </c>
      <c r="O3692" s="59">
        <v>0</v>
      </c>
      <c r="P3692" s="59">
        <f t="shared" si="473"/>
        <v>0</v>
      </c>
      <c r="Q3692" s="72">
        <f t="shared" si="471"/>
        <v>0</v>
      </c>
      <c r="R3692" s="44">
        <v>0</v>
      </c>
      <c r="S3692" s="45">
        <f t="shared" si="474"/>
        <v>1</v>
      </c>
      <c r="T3692" s="10">
        <v>59210</v>
      </c>
      <c r="U3692" s="44">
        <f t="shared" si="475"/>
        <v>59210</v>
      </c>
    </row>
    <row r="3693" spans="1:21">
      <c r="A3693" s="2" t="s">
        <v>9410</v>
      </c>
      <c r="B3693" s="3" t="s">
        <v>9411</v>
      </c>
      <c r="C3693" s="4" t="s">
        <v>74</v>
      </c>
      <c r="D3693" s="4" t="s">
        <v>74</v>
      </c>
      <c r="E3693" s="86">
        <v>0</v>
      </c>
      <c r="F3693" s="96">
        <f t="shared" si="476"/>
        <v>0</v>
      </c>
      <c r="G3693" s="77">
        <v>0</v>
      </c>
      <c r="H3693" s="45">
        <v>33</v>
      </c>
      <c r="I3693" s="44">
        <v>28</v>
      </c>
      <c r="J3693" s="45">
        <v>0</v>
      </c>
      <c r="K3693" s="45">
        <v>0</v>
      </c>
      <c r="L3693" s="45">
        <f t="shared" si="472"/>
        <v>0</v>
      </c>
      <c r="M3693" s="71">
        <f t="shared" si="470"/>
        <v>0</v>
      </c>
      <c r="N3693" s="59">
        <v>0</v>
      </c>
      <c r="O3693" s="59">
        <v>0</v>
      </c>
      <c r="P3693" s="59">
        <f t="shared" si="473"/>
        <v>0</v>
      </c>
      <c r="Q3693" s="72">
        <f t="shared" si="471"/>
        <v>0</v>
      </c>
      <c r="R3693" s="44">
        <v>0</v>
      </c>
      <c r="S3693" s="45">
        <f t="shared" si="474"/>
        <v>5</v>
      </c>
      <c r="T3693" s="10">
        <v>30326</v>
      </c>
      <c r="U3693" s="44">
        <f t="shared" si="475"/>
        <v>151630</v>
      </c>
    </row>
    <row r="3694" spans="1:21">
      <c r="A3694" s="33" t="s">
        <v>4883</v>
      </c>
      <c r="B3694" s="3" t="s">
        <v>4884</v>
      </c>
      <c r="C3694" s="4" t="s">
        <v>74</v>
      </c>
      <c r="D3694" s="4" t="s">
        <v>74</v>
      </c>
      <c r="E3694" s="86">
        <v>2</v>
      </c>
      <c r="F3694" s="96">
        <f t="shared" si="476"/>
        <v>26937</v>
      </c>
      <c r="G3694" s="77">
        <v>53874</v>
      </c>
      <c r="H3694" s="45">
        <v>8</v>
      </c>
      <c r="I3694" s="44">
        <v>2</v>
      </c>
      <c r="J3694" s="45">
        <v>0</v>
      </c>
      <c r="K3694" s="45">
        <v>0</v>
      </c>
      <c r="L3694" s="45">
        <f t="shared" si="472"/>
        <v>0</v>
      </c>
      <c r="M3694" s="71">
        <f t="shared" si="470"/>
        <v>0</v>
      </c>
      <c r="N3694" s="59">
        <v>0</v>
      </c>
      <c r="O3694" s="59">
        <v>0</v>
      </c>
      <c r="P3694" s="59">
        <f t="shared" si="473"/>
        <v>0</v>
      </c>
      <c r="Q3694" s="72">
        <f t="shared" si="471"/>
        <v>0</v>
      </c>
      <c r="R3694" s="44">
        <v>0</v>
      </c>
      <c r="S3694" s="45">
        <f t="shared" si="474"/>
        <v>8</v>
      </c>
      <c r="T3694" s="10">
        <v>29648</v>
      </c>
      <c r="U3694" s="44">
        <f t="shared" si="475"/>
        <v>237184</v>
      </c>
    </row>
    <row r="3695" spans="1:21">
      <c r="A3695" s="2" t="s">
        <v>11048</v>
      </c>
      <c r="B3695" s="3" t="s">
        <v>11049</v>
      </c>
      <c r="C3695" s="4" t="s">
        <v>74</v>
      </c>
      <c r="D3695" s="4" t="s">
        <v>74</v>
      </c>
      <c r="E3695" s="86">
        <v>0</v>
      </c>
      <c r="F3695" s="96">
        <f t="shared" si="476"/>
        <v>0</v>
      </c>
      <c r="G3695" s="77">
        <v>0</v>
      </c>
      <c r="H3695" s="45">
        <v>10</v>
      </c>
      <c r="I3695" s="44">
        <v>10</v>
      </c>
      <c r="J3695" s="45">
        <v>0</v>
      </c>
      <c r="K3695" s="45">
        <v>0</v>
      </c>
      <c r="L3695" s="45">
        <f t="shared" si="472"/>
        <v>0</v>
      </c>
      <c r="M3695" s="71">
        <f t="shared" si="470"/>
        <v>0</v>
      </c>
      <c r="N3695" s="59">
        <v>0</v>
      </c>
      <c r="O3695" s="59">
        <v>0</v>
      </c>
      <c r="P3695" s="59">
        <f t="shared" si="473"/>
        <v>0</v>
      </c>
      <c r="Q3695" s="72">
        <f t="shared" si="471"/>
        <v>0</v>
      </c>
      <c r="R3695" s="44">
        <v>0</v>
      </c>
      <c r="S3695" s="45">
        <f t="shared" si="474"/>
        <v>0</v>
      </c>
      <c r="T3695" s="45">
        <v>30926</v>
      </c>
      <c r="U3695" s="44">
        <f t="shared" si="475"/>
        <v>0</v>
      </c>
    </row>
    <row r="3696" spans="1:21">
      <c r="A3696" s="33" t="s">
        <v>3766</v>
      </c>
      <c r="B3696" s="3" t="s">
        <v>3767</v>
      </c>
      <c r="C3696" s="4" t="s">
        <v>74</v>
      </c>
      <c r="D3696" s="4" t="s">
        <v>74</v>
      </c>
      <c r="E3696" s="86">
        <v>3</v>
      </c>
      <c r="F3696" s="96">
        <f t="shared" si="476"/>
        <v>30926</v>
      </c>
      <c r="G3696" s="77">
        <v>92778</v>
      </c>
      <c r="H3696" s="45">
        <v>0</v>
      </c>
      <c r="I3696" s="44">
        <v>1</v>
      </c>
      <c r="J3696" s="45">
        <v>0</v>
      </c>
      <c r="K3696" s="45">
        <v>0</v>
      </c>
      <c r="L3696" s="45">
        <f t="shared" si="472"/>
        <v>0</v>
      </c>
      <c r="M3696" s="71">
        <f t="shared" si="470"/>
        <v>0</v>
      </c>
      <c r="N3696" s="59">
        <v>0</v>
      </c>
      <c r="O3696" s="59">
        <v>0</v>
      </c>
      <c r="P3696" s="59">
        <f t="shared" si="473"/>
        <v>0</v>
      </c>
      <c r="Q3696" s="72">
        <f t="shared" si="471"/>
        <v>0</v>
      </c>
      <c r="R3696" s="44">
        <v>0</v>
      </c>
      <c r="S3696" s="45">
        <f t="shared" si="474"/>
        <v>2</v>
      </c>
      <c r="T3696" s="10">
        <v>30926</v>
      </c>
      <c r="U3696" s="44">
        <f t="shared" si="475"/>
        <v>61852</v>
      </c>
    </row>
    <row r="3697" spans="1:21">
      <c r="A3697" s="33" t="s">
        <v>5538</v>
      </c>
      <c r="B3697" s="3" t="s">
        <v>5539</v>
      </c>
      <c r="C3697" s="4" t="s">
        <v>74</v>
      </c>
      <c r="D3697" s="4" t="s">
        <v>74</v>
      </c>
      <c r="E3697" s="86">
        <v>23</v>
      </c>
      <c r="F3697" s="96">
        <f t="shared" si="476"/>
        <v>32831</v>
      </c>
      <c r="G3697" s="77">
        <v>755113</v>
      </c>
      <c r="H3697" s="45">
        <v>25</v>
      </c>
      <c r="I3697" s="44">
        <v>33</v>
      </c>
      <c r="J3697" s="45">
        <v>0</v>
      </c>
      <c r="K3697" s="45">
        <v>0</v>
      </c>
      <c r="L3697" s="45">
        <f t="shared" si="472"/>
        <v>0</v>
      </c>
      <c r="M3697" s="71">
        <f t="shared" si="470"/>
        <v>0</v>
      </c>
      <c r="N3697" s="59">
        <v>0</v>
      </c>
      <c r="O3697" s="59">
        <v>0</v>
      </c>
      <c r="P3697" s="59">
        <f t="shared" si="473"/>
        <v>0</v>
      </c>
      <c r="Q3697" s="72">
        <f t="shared" si="471"/>
        <v>0</v>
      </c>
      <c r="R3697" s="44">
        <v>0</v>
      </c>
      <c r="S3697" s="45">
        <f t="shared" si="474"/>
        <v>15</v>
      </c>
      <c r="T3697" s="10">
        <v>33687</v>
      </c>
      <c r="U3697" s="44">
        <f t="shared" si="475"/>
        <v>505305</v>
      </c>
    </row>
    <row r="3698" spans="1:21">
      <c r="A3698" s="33" t="s">
        <v>5249</v>
      </c>
      <c r="B3698" s="3" t="s">
        <v>5250</v>
      </c>
      <c r="C3698" s="4" t="s">
        <v>74</v>
      </c>
      <c r="D3698" s="4" t="s">
        <v>74</v>
      </c>
      <c r="E3698" s="86">
        <v>13</v>
      </c>
      <c r="F3698" s="96">
        <f t="shared" si="476"/>
        <v>32831</v>
      </c>
      <c r="G3698" s="77">
        <v>426803</v>
      </c>
      <c r="H3698" s="45">
        <v>46</v>
      </c>
      <c r="I3698" s="44">
        <v>42</v>
      </c>
      <c r="J3698" s="45">
        <v>0</v>
      </c>
      <c r="K3698" s="45">
        <v>0</v>
      </c>
      <c r="L3698" s="45">
        <f t="shared" si="472"/>
        <v>0</v>
      </c>
      <c r="M3698" s="71">
        <f t="shared" si="470"/>
        <v>0</v>
      </c>
      <c r="N3698" s="59">
        <v>0</v>
      </c>
      <c r="O3698" s="59">
        <v>0</v>
      </c>
      <c r="P3698" s="59">
        <f t="shared" si="473"/>
        <v>0</v>
      </c>
      <c r="Q3698" s="72">
        <f t="shared" si="471"/>
        <v>0</v>
      </c>
      <c r="R3698" s="44">
        <v>0</v>
      </c>
      <c r="S3698" s="45">
        <f t="shared" si="474"/>
        <v>17</v>
      </c>
      <c r="T3698" s="10">
        <v>34113</v>
      </c>
      <c r="U3698" s="44">
        <f t="shared" si="475"/>
        <v>579921</v>
      </c>
    </row>
    <row r="3699" spans="1:21">
      <c r="A3699" s="33" t="s">
        <v>4899</v>
      </c>
      <c r="B3699" s="3" t="s">
        <v>4900</v>
      </c>
      <c r="C3699" s="4" t="s">
        <v>74</v>
      </c>
      <c r="D3699" s="4" t="s">
        <v>74</v>
      </c>
      <c r="E3699" s="86">
        <v>16</v>
      </c>
      <c r="F3699" s="96">
        <f t="shared" si="476"/>
        <v>32831</v>
      </c>
      <c r="G3699" s="77">
        <v>525296</v>
      </c>
      <c r="H3699" s="45">
        <v>31</v>
      </c>
      <c r="I3699" s="44">
        <v>48</v>
      </c>
      <c r="J3699" s="45">
        <v>0</v>
      </c>
      <c r="K3699" s="45">
        <v>0</v>
      </c>
      <c r="L3699" s="45">
        <f t="shared" si="472"/>
        <v>0</v>
      </c>
      <c r="M3699" s="71">
        <f t="shared" si="470"/>
        <v>0</v>
      </c>
      <c r="N3699" s="59">
        <v>0</v>
      </c>
      <c r="O3699" s="59">
        <v>0</v>
      </c>
      <c r="P3699" s="59">
        <f t="shared" si="473"/>
        <v>0</v>
      </c>
      <c r="Q3699" s="72">
        <f t="shared" si="471"/>
        <v>0</v>
      </c>
      <c r="R3699" s="44">
        <v>0</v>
      </c>
      <c r="S3699" s="45">
        <f t="shared" si="474"/>
        <v>-1</v>
      </c>
      <c r="T3699" s="45">
        <v>34532</v>
      </c>
      <c r="U3699" s="44">
        <f t="shared" si="475"/>
        <v>-34532</v>
      </c>
    </row>
    <row r="3700" spans="1:21">
      <c r="A3700" s="28">
        <v>60967842</v>
      </c>
      <c r="B3700" s="3" t="s">
        <v>659</v>
      </c>
      <c r="C3700" s="4" t="s">
        <v>74</v>
      </c>
      <c r="D3700" s="4" t="s">
        <v>74</v>
      </c>
      <c r="E3700" s="86">
        <v>1</v>
      </c>
      <c r="F3700" s="96">
        <f t="shared" si="476"/>
        <v>24796</v>
      </c>
      <c r="G3700" s="77">
        <v>24796</v>
      </c>
      <c r="H3700" s="45">
        <v>0</v>
      </c>
      <c r="I3700" s="44">
        <v>0</v>
      </c>
      <c r="J3700" s="45">
        <v>0</v>
      </c>
      <c r="K3700" s="45">
        <v>0</v>
      </c>
      <c r="L3700" s="45">
        <f t="shared" si="472"/>
        <v>0</v>
      </c>
      <c r="M3700" s="71">
        <f t="shared" si="470"/>
        <v>0</v>
      </c>
      <c r="N3700" s="59">
        <v>0</v>
      </c>
      <c r="O3700" s="59">
        <v>0</v>
      </c>
      <c r="P3700" s="59">
        <f t="shared" si="473"/>
        <v>0</v>
      </c>
      <c r="Q3700" s="72">
        <f t="shared" si="471"/>
        <v>0</v>
      </c>
      <c r="R3700" s="44">
        <v>0</v>
      </c>
      <c r="S3700" s="45">
        <f t="shared" si="474"/>
        <v>1</v>
      </c>
      <c r="T3700" s="10">
        <v>24796</v>
      </c>
      <c r="U3700" s="44">
        <f t="shared" si="475"/>
        <v>24796</v>
      </c>
    </row>
    <row r="3701" spans="1:21">
      <c r="A3701" s="2">
        <v>60967838</v>
      </c>
      <c r="B3701" s="3" t="s">
        <v>10400</v>
      </c>
      <c r="C3701" s="4" t="s">
        <v>74</v>
      </c>
      <c r="D3701" s="4" t="s">
        <v>74</v>
      </c>
      <c r="E3701" s="86">
        <v>0</v>
      </c>
      <c r="F3701" s="96">
        <f t="shared" si="476"/>
        <v>0</v>
      </c>
      <c r="G3701" s="77">
        <v>0</v>
      </c>
      <c r="H3701" s="45">
        <v>5</v>
      </c>
      <c r="I3701" s="44">
        <v>5</v>
      </c>
      <c r="J3701" s="45">
        <v>0</v>
      </c>
      <c r="K3701" s="45">
        <v>0</v>
      </c>
      <c r="L3701" s="45">
        <f t="shared" si="472"/>
        <v>0</v>
      </c>
      <c r="M3701" s="71">
        <f t="shared" si="470"/>
        <v>0</v>
      </c>
      <c r="N3701" s="59">
        <v>0</v>
      </c>
      <c r="O3701" s="59">
        <v>0</v>
      </c>
      <c r="P3701" s="59">
        <f t="shared" si="473"/>
        <v>0</v>
      </c>
      <c r="Q3701" s="72">
        <f t="shared" si="471"/>
        <v>0</v>
      </c>
      <c r="R3701" s="44">
        <v>0</v>
      </c>
      <c r="S3701" s="45">
        <f t="shared" si="474"/>
        <v>0</v>
      </c>
      <c r="T3701" s="45">
        <v>31760</v>
      </c>
      <c r="U3701" s="44">
        <f t="shared" si="475"/>
        <v>0</v>
      </c>
    </row>
    <row r="3702" spans="1:21">
      <c r="A3702" s="2" t="s">
        <v>10398</v>
      </c>
      <c r="B3702" s="3" t="s">
        <v>10399</v>
      </c>
      <c r="C3702" s="4" t="s">
        <v>74</v>
      </c>
      <c r="D3702" s="4" t="s">
        <v>74</v>
      </c>
      <c r="E3702" s="86">
        <v>0</v>
      </c>
      <c r="F3702" s="96">
        <f t="shared" si="476"/>
        <v>0</v>
      </c>
      <c r="G3702" s="77">
        <v>0</v>
      </c>
      <c r="H3702" s="45">
        <v>20</v>
      </c>
      <c r="I3702" s="44">
        <v>20</v>
      </c>
      <c r="J3702" s="45">
        <v>0</v>
      </c>
      <c r="K3702" s="45">
        <v>0</v>
      </c>
      <c r="L3702" s="45">
        <f t="shared" si="472"/>
        <v>0</v>
      </c>
      <c r="M3702" s="71">
        <f t="shared" si="470"/>
        <v>0</v>
      </c>
      <c r="N3702" s="59">
        <v>0</v>
      </c>
      <c r="O3702" s="59">
        <v>0</v>
      </c>
      <c r="P3702" s="59">
        <f t="shared" si="473"/>
        <v>0</v>
      </c>
      <c r="Q3702" s="72">
        <f t="shared" si="471"/>
        <v>0</v>
      </c>
      <c r="R3702" s="44">
        <v>0</v>
      </c>
      <c r="S3702" s="45">
        <f t="shared" si="474"/>
        <v>0</v>
      </c>
      <c r="T3702" s="45">
        <v>29250</v>
      </c>
      <c r="U3702" s="44">
        <f t="shared" si="475"/>
        <v>0</v>
      </c>
    </row>
    <row r="3703" spans="1:21">
      <c r="A3703" s="2" t="s">
        <v>10657</v>
      </c>
      <c r="B3703" s="3" t="s">
        <v>10658</v>
      </c>
      <c r="C3703" s="4" t="s">
        <v>74</v>
      </c>
      <c r="D3703" s="4" t="s">
        <v>74</v>
      </c>
      <c r="E3703" s="86">
        <v>0</v>
      </c>
      <c r="F3703" s="96">
        <f t="shared" si="476"/>
        <v>0</v>
      </c>
      <c r="G3703" s="77">
        <v>0</v>
      </c>
      <c r="H3703" s="45">
        <v>10</v>
      </c>
      <c r="I3703" s="44">
        <v>10</v>
      </c>
      <c r="J3703" s="45">
        <v>0</v>
      </c>
      <c r="K3703" s="45">
        <v>0</v>
      </c>
      <c r="L3703" s="45">
        <f t="shared" si="472"/>
        <v>0</v>
      </c>
      <c r="M3703" s="71">
        <f t="shared" si="470"/>
        <v>0</v>
      </c>
      <c r="N3703" s="59">
        <v>0</v>
      </c>
      <c r="O3703" s="59">
        <v>0</v>
      </c>
      <c r="P3703" s="59">
        <f t="shared" si="473"/>
        <v>0</v>
      </c>
      <c r="Q3703" s="72">
        <f t="shared" si="471"/>
        <v>0</v>
      </c>
      <c r="R3703" s="44">
        <v>0</v>
      </c>
      <c r="S3703" s="45">
        <f t="shared" si="474"/>
        <v>0</v>
      </c>
      <c r="T3703" s="45">
        <v>29250</v>
      </c>
      <c r="U3703" s="44">
        <f t="shared" si="475"/>
        <v>0</v>
      </c>
    </row>
    <row r="3704" spans="1:21">
      <c r="A3704" s="2" t="s">
        <v>12890</v>
      </c>
      <c r="B3704" s="3" t="s">
        <v>12891</v>
      </c>
      <c r="C3704" s="4" t="s">
        <v>74</v>
      </c>
      <c r="D3704" s="4" t="s">
        <v>74</v>
      </c>
      <c r="E3704" s="92">
        <v>0</v>
      </c>
      <c r="F3704" s="97">
        <v>0</v>
      </c>
      <c r="G3704" s="29">
        <v>0</v>
      </c>
      <c r="H3704" s="45">
        <v>0</v>
      </c>
      <c r="I3704" s="44">
        <v>18</v>
      </c>
      <c r="J3704" s="45">
        <v>0</v>
      </c>
      <c r="K3704" s="45">
        <v>0</v>
      </c>
      <c r="L3704" s="45">
        <f t="shared" si="472"/>
        <v>0</v>
      </c>
      <c r="M3704" s="71">
        <f t="shared" si="470"/>
        <v>0</v>
      </c>
      <c r="N3704" s="59">
        <v>0</v>
      </c>
      <c r="O3704" s="59">
        <v>0</v>
      </c>
      <c r="P3704" s="59">
        <f t="shared" si="473"/>
        <v>0</v>
      </c>
      <c r="Q3704" s="72">
        <f t="shared" si="471"/>
        <v>0</v>
      </c>
      <c r="R3704" s="44">
        <v>0</v>
      </c>
      <c r="S3704" s="45">
        <f t="shared" si="474"/>
        <v>-18</v>
      </c>
      <c r="T3704" s="99">
        <v>0</v>
      </c>
      <c r="U3704" s="44">
        <f t="shared" si="475"/>
        <v>0</v>
      </c>
    </row>
    <row r="3705" spans="1:21">
      <c r="A3705" s="33" t="s">
        <v>6197</v>
      </c>
      <c r="B3705" s="3" t="s">
        <v>6198</v>
      </c>
      <c r="C3705" s="4" t="s">
        <v>74</v>
      </c>
      <c r="D3705" s="4" t="s">
        <v>74</v>
      </c>
      <c r="E3705" s="86">
        <v>104</v>
      </c>
      <c r="F3705" s="96">
        <f t="shared" ref="F3705:F3736" si="477">IFERROR(G3705/E3705,0)</f>
        <v>23183</v>
      </c>
      <c r="G3705" s="77">
        <v>2411032</v>
      </c>
      <c r="H3705" s="45">
        <v>20</v>
      </c>
      <c r="I3705" s="44">
        <v>36</v>
      </c>
      <c r="J3705" s="45">
        <v>0</v>
      </c>
      <c r="K3705" s="45">
        <v>0</v>
      </c>
      <c r="L3705" s="45">
        <f t="shared" si="472"/>
        <v>0</v>
      </c>
      <c r="M3705" s="71">
        <f t="shared" si="470"/>
        <v>0</v>
      </c>
      <c r="N3705" s="59">
        <v>0</v>
      </c>
      <c r="O3705" s="59">
        <v>0</v>
      </c>
      <c r="P3705" s="59">
        <f t="shared" si="473"/>
        <v>0</v>
      </c>
      <c r="Q3705" s="72">
        <f t="shared" si="471"/>
        <v>0</v>
      </c>
      <c r="R3705" s="44">
        <v>0</v>
      </c>
      <c r="S3705" s="45">
        <f t="shared" si="474"/>
        <v>88</v>
      </c>
      <c r="T3705" s="10">
        <v>23353</v>
      </c>
      <c r="U3705" s="44">
        <f t="shared" si="475"/>
        <v>2055064</v>
      </c>
    </row>
    <row r="3706" spans="1:21">
      <c r="A3706" s="28" t="s">
        <v>211</v>
      </c>
      <c r="B3706" s="3" t="s">
        <v>212</v>
      </c>
      <c r="C3706" s="4" t="s">
        <v>74</v>
      </c>
      <c r="D3706" s="4" t="s">
        <v>74</v>
      </c>
      <c r="E3706" s="86">
        <v>116</v>
      </c>
      <c r="F3706" s="96">
        <f t="shared" si="477"/>
        <v>23525</v>
      </c>
      <c r="G3706" s="77">
        <v>2728900</v>
      </c>
      <c r="H3706" s="45">
        <v>0</v>
      </c>
      <c r="I3706" s="44">
        <v>116</v>
      </c>
      <c r="J3706" s="45">
        <v>0</v>
      </c>
      <c r="K3706" s="45">
        <v>0</v>
      </c>
      <c r="L3706" s="45">
        <f t="shared" si="472"/>
        <v>0</v>
      </c>
      <c r="M3706" s="71">
        <f t="shared" si="470"/>
        <v>0</v>
      </c>
      <c r="N3706" s="59">
        <v>0</v>
      </c>
      <c r="O3706" s="59">
        <v>0</v>
      </c>
      <c r="P3706" s="59">
        <f t="shared" si="473"/>
        <v>0</v>
      </c>
      <c r="Q3706" s="72">
        <f t="shared" si="471"/>
        <v>0</v>
      </c>
      <c r="R3706" s="44">
        <v>0</v>
      </c>
      <c r="S3706" s="45">
        <f t="shared" si="474"/>
        <v>0</v>
      </c>
      <c r="T3706" s="45">
        <v>23525</v>
      </c>
      <c r="U3706" s="44">
        <f t="shared" si="475"/>
        <v>0</v>
      </c>
    </row>
    <row r="3707" spans="1:21">
      <c r="A3707" s="33" t="s">
        <v>1795</v>
      </c>
      <c r="B3707" s="3" t="s">
        <v>1796</v>
      </c>
      <c r="C3707" s="4" t="s">
        <v>74</v>
      </c>
      <c r="D3707" s="4" t="s">
        <v>74</v>
      </c>
      <c r="E3707" s="86">
        <v>65</v>
      </c>
      <c r="F3707" s="96">
        <f t="shared" si="477"/>
        <v>23656</v>
      </c>
      <c r="G3707" s="77">
        <v>1537640</v>
      </c>
      <c r="H3707" s="45">
        <v>275</v>
      </c>
      <c r="I3707" s="44">
        <v>339</v>
      </c>
      <c r="J3707" s="45">
        <v>0</v>
      </c>
      <c r="K3707" s="45">
        <v>0</v>
      </c>
      <c r="L3707" s="45">
        <f t="shared" si="472"/>
        <v>0</v>
      </c>
      <c r="M3707" s="71">
        <f t="shared" si="470"/>
        <v>0</v>
      </c>
      <c r="N3707" s="59">
        <v>0</v>
      </c>
      <c r="O3707" s="59">
        <v>0</v>
      </c>
      <c r="P3707" s="59">
        <f t="shared" si="473"/>
        <v>0</v>
      </c>
      <c r="Q3707" s="72">
        <f t="shared" si="471"/>
        <v>0</v>
      </c>
      <c r="R3707" s="44">
        <v>0</v>
      </c>
      <c r="S3707" s="45">
        <f t="shared" si="474"/>
        <v>1</v>
      </c>
      <c r="T3707" s="10">
        <v>24144</v>
      </c>
      <c r="U3707" s="44">
        <f t="shared" si="475"/>
        <v>24144</v>
      </c>
    </row>
    <row r="3708" spans="1:21">
      <c r="A3708" s="33">
        <v>61055696</v>
      </c>
      <c r="B3708" s="3" t="s">
        <v>1324</v>
      </c>
      <c r="C3708" s="4" t="s">
        <v>74</v>
      </c>
      <c r="D3708" s="4" t="s">
        <v>74</v>
      </c>
      <c r="E3708" s="86">
        <v>34</v>
      </c>
      <c r="F3708" s="96">
        <f t="shared" si="477"/>
        <v>27857</v>
      </c>
      <c r="G3708" s="77">
        <v>947138</v>
      </c>
      <c r="H3708" s="45">
        <v>18</v>
      </c>
      <c r="I3708" s="44">
        <v>3</v>
      </c>
      <c r="J3708" s="45">
        <v>0</v>
      </c>
      <c r="K3708" s="45">
        <v>0</v>
      </c>
      <c r="L3708" s="45">
        <f t="shared" si="472"/>
        <v>0</v>
      </c>
      <c r="M3708" s="71">
        <f t="shared" si="470"/>
        <v>0</v>
      </c>
      <c r="N3708" s="59">
        <v>0</v>
      </c>
      <c r="O3708" s="59">
        <v>0</v>
      </c>
      <c r="P3708" s="59">
        <f t="shared" si="473"/>
        <v>0</v>
      </c>
      <c r="Q3708" s="72">
        <f t="shared" si="471"/>
        <v>0</v>
      </c>
      <c r="R3708" s="44">
        <v>0</v>
      </c>
      <c r="S3708" s="45">
        <f t="shared" si="474"/>
        <v>49</v>
      </c>
      <c r="T3708" s="10">
        <v>28343</v>
      </c>
      <c r="U3708" s="44">
        <f t="shared" si="475"/>
        <v>1388807</v>
      </c>
    </row>
    <row r="3709" spans="1:21">
      <c r="A3709" s="28">
        <v>60966902</v>
      </c>
      <c r="B3709" s="3" t="s">
        <v>583</v>
      </c>
      <c r="C3709" s="4" t="s">
        <v>74</v>
      </c>
      <c r="D3709" s="4" t="s">
        <v>74</v>
      </c>
      <c r="E3709" s="86">
        <v>0</v>
      </c>
      <c r="F3709" s="96">
        <f t="shared" si="477"/>
        <v>0</v>
      </c>
      <c r="G3709" s="77">
        <v>0</v>
      </c>
      <c r="H3709" s="45">
        <v>0</v>
      </c>
      <c r="I3709" s="44">
        <v>0</v>
      </c>
      <c r="J3709" s="45">
        <v>0</v>
      </c>
      <c r="K3709" s="45">
        <v>0</v>
      </c>
      <c r="L3709" s="45">
        <f t="shared" si="472"/>
        <v>0</v>
      </c>
      <c r="M3709" s="71">
        <f t="shared" si="470"/>
        <v>0</v>
      </c>
      <c r="N3709" s="59">
        <v>0</v>
      </c>
      <c r="O3709" s="59">
        <v>0</v>
      </c>
      <c r="P3709" s="59">
        <f t="shared" si="473"/>
        <v>0</v>
      </c>
      <c r="Q3709" s="72">
        <f t="shared" si="471"/>
        <v>0</v>
      </c>
      <c r="R3709" s="44">
        <v>0</v>
      </c>
      <c r="S3709" s="45">
        <f t="shared" si="474"/>
        <v>0</v>
      </c>
      <c r="T3709" s="45">
        <v>22705</v>
      </c>
      <c r="U3709" s="44">
        <f t="shared" si="475"/>
        <v>0</v>
      </c>
    </row>
    <row r="3710" spans="1:21">
      <c r="A3710" s="33">
        <v>60966899</v>
      </c>
      <c r="B3710" s="3" t="s">
        <v>1030</v>
      </c>
      <c r="C3710" s="4" t="s">
        <v>74</v>
      </c>
      <c r="D3710" s="4" t="s">
        <v>74</v>
      </c>
      <c r="E3710" s="86">
        <v>1</v>
      </c>
      <c r="F3710" s="96">
        <f t="shared" si="477"/>
        <v>21944</v>
      </c>
      <c r="G3710" s="77">
        <v>21944</v>
      </c>
      <c r="H3710" s="45">
        <v>0</v>
      </c>
      <c r="I3710" s="44">
        <v>0</v>
      </c>
      <c r="J3710" s="45">
        <v>0</v>
      </c>
      <c r="K3710" s="45">
        <v>0</v>
      </c>
      <c r="L3710" s="45">
        <f t="shared" si="472"/>
        <v>0</v>
      </c>
      <c r="M3710" s="71">
        <f t="shared" si="470"/>
        <v>0</v>
      </c>
      <c r="N3710" s="59">
        <v>0</v>
      </c>
      <c r="O3710" s="59">
        <v>0</v>
      </c>
      <c r="P3710" s="59">
        <f t="shared" si="473"/>
        <v>0</v>
      </c>
      <c r="Q3710" s="72">
        <f t="shared" si="471"/>
        <v>0</v>
      </c>
      <c r="R3710" s="44">
        <v>0</v>
      </c>
      <c r="S3710" s="45">
        <f t="shared" si="474"/>
        <v>1</v>
      </c>
      <c r="T3710" s="10">
        <v>21944</v>
      </c>
      <c r="U3710" s="44">
        <f t="shared" si="475"/>
        <v>21944</v>
      </c>
    </row>
    <row r="3711" spans="1:21">
      <c r="A3711" s="33">
        <v>60369239</v>
      </c>
      <c r="B3711" s="3" t="s">
        <v>4307</v>
      </c>
      <c r="C3711" s="4" t="s">
        <v>74</v>
      </c>
      <c r="D3711" s="4" t="s">
        <v>74</v>
      </c>
      <c r="E3711" s="86">
        <v>10</v>
      </c>
      <c r="F3711" s="96">
        <f t="shared" si="477"/>
        <v>26220</v>
      </c>
      <c r="G3711" s="77">
        <v>262200</v>
      </c>
      <c r="H3711" s="45">
        <v>0</v>
      </c>
      <c r="I3711" s="44">
        <v>0</v>
      </c>
      <c r="J3711" s="45">
        <v>0</v>
      </c>
      <c r="K3711" s="45">
        <v>0</v>
      </c>
      <c r="L3711" s="45">
        <f t="shared" si="472"/>
        <v>0</v>
      </c>
      <c r="M3711" s="71">
        <f t="shared" si="470"/>
        <v>0</v>
      </c>
      <c r="N3711" s="59">
        <v>1</v>
      </c>
      <c r="O3711" s="59">
        <v>0</v>
      </c>
      <c r="P3711" s="59">
        <f t="shared" si="473"/>
        <v>1</v>
      </c>
      <c r="Q3711" s="72">
        <f t="shared" si="471"/>
        <v>26220</v>
      </c>
      <c r="R3711" s="44">
        <v>0</v>
      </c>
      <c r="S3711" s="45">
        <f t="shared" si="474"/>
        <v>11</v>
      </c>
      <c r="T3711" s="10">
        <v>26220</v>
      </c>
      <c r="U3711" s="44">
        <f t="shared" si="475"/>
        <v>288420</v>
      </c>
    </row>
    <row r="3712" spans="1:21">
      <c r="A3712" s="33" t="s">
        <v>4365</v>
      </c>
      <c r="B3712" s="3" t="s">
        <v>4366</v>
      </c>
      <c r="C3712" s="4" t="s">
        <v>74</v>
      </c>
      <c r="D3712" s="4" t="s">
        <v>74</v>
      </c>
      <c r="E3712" s="86">
        <v>14</v>
      </c>
      <c r="F3712" s="96">
        <f t="shared" si="477"/>
        <v>18502</v>
      </c>
      <c r="G3712" s="77">
        <v>259028</v>
      </c>
      <c r="H3712" s="45">
        <v>0</v>
      </c>
      <c r="I3712" s="44">
        <v>0</v>
      </c>
      <c r="J3712" s="45">
        <v>0</v>
      </c>
      <c r="K3712" s="45">
        <v>0</v>
      </c>
      <c r="L3712" s="45">
        <f t="shared" si="472"/>
        <v>0</v>
      </c>
      <c r="M3712" s="71">
        <f t="shared" si="470"/>
        <v>0</v>
      </c>
      <c r="N3712" s="59">
        <v>0</v>
      </c>
      <c r="O3712" s="59">
        <v>0</v>
      </c>
      <c r="P3712" s="59">
        <f t="shared" si="473"/>
        <v>0</v>
      </c>
      <c r="Q3712" s="72">
        <f t="shared" si="471"/>
        <v>0</v>
      </c>
      <c r="R3712" s="44">
        <v>0</v>
      </c>
      <c r="S3712" s="45">
        <f t="shared" si="474"/>
        <v>14</v>
      </c>
      <c r="T3712" s="10">
        <v>18502</v>
      </c>
      <c r="U3712" s="44">
        <f t="shared" si="475"/>
        <v>259028</v>
      </c>
    </row>
    <row r="3713" spans="1:21">
      <c r="A3713" s="33" t="s">
        <v>5323</v>
      </c>
      <c r="B3713" s="3" t="s">
        <v>5324</v>
      </c>
      <c r="C3713" s="4" t="s">
        <v>74</v>
      </c>
      <c r="D3713" s="4" t="s">
        <v>74</v>
      </c>
      <c r="E3713" s="86">
        <v>28</v>
      </c>
      <c r="F3713" s="96">
        <f t="shared" si="477"/>
        <v>28084</v>
      </c>
      <c r="G3713" s="77">
        <v>786352</v>
      </c>
      <c r="H3713" s="45">
        <v>5</v>
      </c>
      <c r="I3713" s="44">
        <v>28</v>
      </c>
      <c r="J3713" s="45">
        <v>0</v>
      </c>
      <c r="K3713" s="45">
        <v>0</v>
      </c>
      <c r="L3713" s="45">
        <f t="shared" si="472"/>
        <v>0</v>
      </c>
      <c r="M3713" s="71">
        <f t="shared" si="470"/>
        <v>0</v>
      </c>
      <c r="N3713" s="59">
        <v>0</v>
      </c>
      <c r="O3713" s="59">
        <v>0</v>
      </c>
      <c r="P3713" s="59">
        <f t="shared" si="473"/>
        <v>0</v>
      </c>
      <c r="Q3713" s="72">
        <f t="shared" si="471"/>
        <v>0</v>
      </c>
      <c r="R3713" s="44">
        <v>0</v>
      </c>
      <c r="S3713" s="45">
        <f t="shared" si="474"/>
        <v>5</v>
      </c>
      <c r="T3713" s="10">
        <v>28146</v>
      </c>
      <c r="U3713" s="44">
        <f t="shared" si="475"/>
        <v>140730</v>
      </c>
    </row>
    <row r="3714" spans="1:21">
      <c r="A3714" s="2" t="s">
        <v>8427</v>
      </c>
      <c r="B3714" s="3" t="s">
        <v>8428</v>
      </c>
      <c r="C3714" s="4" t="s">
        <v>74</v>
      </c>
      <c r="D3714" s="4" t="s">
        <v>74</v>
      </c>
      <c r="E3714" s="86">
        <v>0</v>
      </c>
      <c r="F3714" s="96">
        <f t="shared" si="477"/>
        <v>0</v>
      </c>
      <c r="G3714" s="77">
        <v>0</v>
      </c>
      <c r="H3714" s="45">
        <v>37</v>
      </c>
      <c r="I3714" s="44">
        <v>34</v>
      </c>
      <c r="J3714" s="45">
        <v>0</v>
      </c>
      <c r="K3714" s="45">
        <v>0</v>
      </c>
      <c r="L3714" s="45">
        <f t="shared" si="472"/>
        <v>0</v>
      </c>
      <c r="M3714" s="71">
        <f t="shared" si="470"/>
        <v>0</v>
      </c>
      <c r="N3714" s="59">
        <v>0</v>
      </c>
      <c r="O3714" s="59">
        <v>0</v>
      </c>
      <c r="P3714" s="59">
        <f t="shared" si="473"/>
        <v>0</v>
      </c>
      <c r="Q3714" s="72">
        <f t="shared" si="471"/>
        <v>0</v>
      </c>
      <c r="R3714" s="44">
        <v>0</v>
      </c>
      <c r="S3714" s="45">
        <f t="shared" si="474"/>
        <v>3</v>
      </c>
      <c r="T3714" s="10">
        <v>24482</v>
      </c>
      <c r="U3714" s="44">
        <f t="shared" si="475"/>
        <v>73446</v>
      </c>
    </row>
    <row r="3715" spans="1:21">
      <c r="A3715" s="33" t="s">
        <v>2046</v>
      </c>
      <c r="B3715" s="3" t="s">
        <v>2047</v>
      </c>
      <c r="C3715" s="4" t="s">
        <v>74</v>
      </c>
      <c r="D3715" s="4" t="s">
        <v>74</v>
      </c>
      <c r="E3715" s="86">
        <v>167</v>
      </c>
      <c r="F3715" s="96">
        <f t="shared" si="477"/>
        <v>22809</v>
      </c>
      <c r="G3715" s="77">
        <v>3809103</v>
      </c>
      <c r="H3715" s="45">
        <v>30</v>
      </c>
      <c r="I3715" s="44">
        <v>118</v>
      </c>
      <c r="J3715" s="45">
        <v>0</v>
      </c>
      <c r="K3715" s="45">
        <v>0</v>
      </c>
      <c r="L3715" s="45">
        <f t="shared" si="472"/>
        <v>0</v>
      </c>
      <c r="M3715" s="71">
        <f t="shared" ref="M3715:M3778" si="478">(J3715-K3715)*F3715</f>
        <v>0</v>
      </c>
      <c r="N3715" s="59">
        <v>0</v>
      </c>
      <c r="O3715" s="59">
        <v>0</v>
      </c>
      <c r="P3715" s="59">
        <f t="shared" si="473"/>
        <v>0</v>
      </c>
      <c r="Q3715" s="72">
        <f t="shared" ref="Q3715:Q3778" si="479">(N3715-O3715)*$F3715</f>
        <v>0</v>
      </c>
      <c r="R3715" s="44">
        <v>0</v>
      </c>
      <c r="S3715" s="45">
        <f t="shared" si="474"/>
        <v>79</v>
      </c>
      <c r="T3715" s="10">
        <v>22983</v>
      </c>
      <c r="U3715" s="44">
        <f t="shared" si="475"/>
        <v>1815657</v>
      </c>
    </row>
    <row r="3716" spans="1:21">
      <c r="A3716" s="33">
        <v>61024124</v>
      </c>
      <c r="B3716" s="3" t="s">
        <v>7343</v>
      </c>
      <c r="C3716" s="4" t="s">
        <v>74</v>
      </c>
      <c r="D3716" s="4" t="s">
        <v>74</v>
      </c>
      <c r="E3716" s="86">
        <v>106</v>
      </c>
      <c r="F3716" s="96">
        <f t="shared" si="477"/>
        <v>17119</v>
      </c>
      <c r="G3716" s="77">
        <v>1814614</v>
      </c>
      <c r="H3716" s="45">
        <v>0</v>
      </c>
      <c r="I3716" s="44">
        <v>84</v>
      </c>
      <c r="J3716" s="45">
        <v>0</v>
      </c>
      <c r="K3716" s="45">
        <v>0</v>
      </c>
      <c r="L3716" s="45">
        <f t="shared" si="472"/>
        <v>0</v>
      </c>
      <c r="M3716" s="71">
        <f t="shared" si="478"/>
        <v>0</v>
      </c>
      <c r="N3716" s="59">
        <v>0</v>
      </c>
      <c r="O3716" s="59">
        <v>0</v>
      </c>
      <c r="P3716" s="59">
        <f t="shared" si="473"/>
        <v>0</v>
      </c>
      <c r="Q3716" s="72">
        <f t="shared" si="479"/>
        <v>0</v>
      </c>
      <c r="R3716" s="44">
        <v>0</v>
      </c>
      <c r="S3716" s="45">
        <f t="shared" si="474"/>
        <v>22</v>
      </c>
      <c r="T3716" s="10">
        <v>17119</v>
      </c>
      <c r="U3716" s="44">
        <f t="shared" si="475"/>
        <v>376618</v>
      </c>
    </row>
    <row r="3717" spans="1:21">
      <c r="A3717" s="33">
        <v>60972484</v>
      </c>
      <c r="B3717" s="3" t="s">
        <v>4858</v>
      </c>
      <c r="C3717" s="4" t="s">
        <v>74</v>
      </c>
      <c r="D3717" s="4" t="s">
        <v>74</v>
      </c>
      <c r="E3717" s="86">
        <v>2</v>
      </c>
      <c r="F3717" s="96">
        <f t="shared" si="477"/>
        <v>20131</v>
      </c>
      <c r="G3717" s="77">
        <v>40262</v>
      </c>
      <c r="H3717" s="45">
        <v>0</v>
      </c>
      <c r="I3717" s="44">
        <v>2</v>
      </c>
      <c r="J3717" s="45">
        <v>0</v>
      </c>
      <c r="K3717" s="45">
        <v>0</v>
      </c>
      <c r="L3717" s="45">
        <f t="shared" si="472"/>
        <v>0</v>
      </c>
      <c r="M3717" s="71">
        <f t="shared" si="478"/>
        <v>0</v>
      </c>
      <c r="N3717" s="59">
        <v>0</v>
      </c>
      <c r="O3717" s="59">
        <v>0</v>
      </c>
      <c r="P3717" s="59">
        <f t="shared" si="473"/>
        <v>0</v>
      </c>
      <c r="Q3717" s="72">
        <f t="shared" si="479"/>
        <v>0</v>
      </c>
      <c r="R3717" s="44">
        <v>0</v>
      </c>
      <c r="S3717" s="45">
        <f t="shared" si="474"/>
        <v>0</v>
      </c>
      <c r="T3717" s="45">
        <v>20131</v>
      </c>
      <c r="U3717" s="44">
        <f t="shared" si="475"/>
        <v>0</v>
      </c>
    </row>
    <row r="3718" spans="1:21">
      <c r="A3718" s="2" t="s">
        <v>1273</v>
      </c>
      <c r="B3718" s="3" t="s">
        <v>1274</v>
      </c>
      <c r="C3718" s="4" t="s">
        <v>74</v>
      </c>
      <c r="D3718" s="4" t="s">
        <v>74</v>
      </c>
      <c r="E3718" s="86">
        <v>0</v>
      </c>
      <c r="F3718" s="96">
        <f t="shared" si="477"/>
        <v>0</v>
      </c>
      <c r="G3718" s="77">
        <v>0</v>
      </c>
      <c r="H3718" s="45">
        <v>34</v>
      </c>
      <c r="I3718" s="44">
        <v>34</v>
      </c>
      <c r="J3718" s="45">
        <v>0</v>
      </c>
      <c r="K3718" s="45">
        <v>0</v>
      </c>
      <c r="L3718" s="45">
        <f t="shared" si="472"/>
        <v>0</v>
      </c>
      <c r="M3718" s="71">
        <f t="shared" si="478"/>
        <v>0</v>
      </c>
      <c r="N3718" s="59">
        <v>0</v>
      </c>
      <c r="O3718" s="59">
        <v>0</v>
      </c>
      <c r="P3718" s="59">
        <f t="shared" si="473"/>
        <v>0</v>
      </c>
      <c r="Q3718" s="72">
        <f t="shared" si="479"/>
        <v>0</v>
      </c>
      <c r="R3718" s="44">
        <v>0</v>
      </c>
      <c r="S3718" s="45">
        <f t="shared" si="474"/>
        <v>0</v>
      </c>
      <c r="T3718" s="45">
        <v>24938</v>
      </c>
      <c r="U3718" s="44">
        <f t="shared" si="475"/>
        <v>0</v>
      </c>
    </row>
    <row r="3719" spans="1:21">
      <c r="A3719" s="2" t="s">
        <v>10111</v>
      </c>
      <c r="B3719" s="3" t="s">
        <v>10112</v>
      </c>
      <c r="C3719" s="4" t="s">
        <v>74</v>
      </c>
      <c r="D3719" s="4" t="s">
        <v>74</v>
      </c>
      <c r="E3719" s="86">
        <v>0</v>
      </c>
      <c r="F3719" s="96">
        <f t="shared" si="477"/>
        <v>0</v>
      </c>
      <c r="G3719" s="77">
        <v>0</v>
      </c>
      <c r="H3719" s="45">
        <v>20</v>
      </c>
      <c r="I3719" s="44">
        <v>10</v>
      </c>
      <c r="J3719" s="45">
        <v>0</v>
      </c>
      <c r="K3719" s="45">
        <v>0</v>
      </c>
      <c r="L3719" s="45">
        <f t="shared" si="472"/>
        <v>0</v>
      </c>
      <c r="M3719" s="71">
        <f t="shared" si="478"/>
        <v>0</v>
      </c>
      <c r="N3719" s="59">
        <v>0</v>
      </c>
      <c r="O3719" s="59">
        <v>0</v>
      </c>
      <c r="P3719" s="59">
        <f t="shared" si="473"/>
        <v>0</v>
      </c>
      <c r="Q3719" s="72">
        <f t="shared" si="479"/>
        <v>0</v>
      </c>
      <c r="R3719" s="44">
        <v>0</v>
      </c>
      <c r="S3719" s="45">
        <f t="shared" si="474"/>
        <v>10</v>
      </c>
      <c r="T3719" s="10">
        <v>24464</v>
      </c>
      <c r="U3719" s="44">
        <f t="shared" si="475"/>
        <v>244640</v>
      </c>
    </row>
    <row r="3720" spans="1:21">
      <c r="A3720" s="2" t="s">
        <v>8677</v>
      </c>
      <c r="B3720" s="3" t="s">
        <v>8678</v>
      </c>
      <c r="C3720" s="4" t="s">
        <v>74</v>
      </c>
      <c r="D3720" s="4" t="s">
        <v>74</v>
      </c>
      <c r="E3720" s="86">
        <v>0</v>
      </c>
      <c r="F3720" s="96">
        <f t="shared" si="477"/>
        <v>0</v>
      </c>
      <c r="G3720" s="77">
        <v>0</v>
      </c>
      <c r="H3720" s="45">
        <v>80</v>
      </c>
      <c r="I3720" s="44">
        <v>20</v>
      </c>
      <c r="J3720" s="45">
        <v>0</v>
      </c>
      <c r="K3720" s="45">
        <v>0</v>
      </c>
      <c r="L3720" s="45">
        <f t="shared" si="472"/>
        <v>0</v>
      </c>
      <c r="M3720" s="71">
        <f t="shared" si="478"/>
        <v>0</v>
      </c>
      <c r="N3720" s="59">
        <v>0</v>
      </c>
      <c r="O3720" s="59">
        <v>0</v>
      </c>
      <c r="P3720" s="59">
        <f t="shared" si="473"/>
        <v>0</v>
      </c>
      <c r="Q3720" s="72">
        <f t="shared" si="479"/>
        <v>0</v>
      </c>
      <c r="R3720" s="44">
        <v>0</v>
      </c>
      <c r="S3720" s="45">
        <f t="shared" si="474"/>
        <v>60</v>
      </c>
      <c r="T3720" s="10">
        <v>25901</v>
      </c>
      <c r="U3720" s="44">
        <f t="shared" si="475"/>
        <v>1554060</v>
      </c>
    </row>
    <row r="3721" spans="1:21">
      <c r="A3721" s="28" t="s">
        <v>110</v>
      </c>
      <c r="B3721" s="3" t="s">
        <v>111</v>
      </c>
      <c r="C3721" s="4" t="s">
        <v>74</v>
      </c>
      <c r="D3721" s="4" t="s">
        <v>74</v>
      </c>
      <c r="E3721" s="86">
        <v>211</v>
      </c>
      <c r="F3721" s="96">
        <f t="shared" si="477"/>
        <v>19313</v>
      </c>
      <c r="G3721" s="77">
        <v>4075043</v>
      </c>
      <c r="H3721" s="45">
        <v>115</v>
      </c>
      <c r="I3721" s="44">
        <v>266</v>
      </c>
      <c r="J3721" s="45">
        <v>0</v>
      </c>
      <c r="K3721" s="45">
        <v>0</v>
      </c>
      <c r="L3721" s="45">
        <f t="shared" si="472"/>
        <v>0</v>
      </c>
      <c r="M3721" s="71">
        <f t="shared" si="478"/>
        <v>0</v>
      </c>
      <c r="N3721" s="59">
        <v>0</v>
      </c>
      <c r="O3721" s="59">
        <v>0</v>
      </c>
      <c r="P3721" s="59">
        <f t="shared" si="473"/>
        <v>0</v>
      </c>
      <c r="Q3721" s="72">
        <f t="shared" si="479"/>
        <v>0</v>
      </c>
      <c r="R3721" s="44">
        <v>0</v>
      </c>
      <c r="S3721" s="45">
        <f t="shared" si="474"/>
        <v>60</v>
      </c>
      <c r="T3721" s="10">
        <v>19655</v>
      </c>
      <c r="U3721" s="44">
        <f t="shared" si="475"/>
        <v>1179300</v>
      </c>
    </row>
    <row r="3722" spans="1:21">
      <c r="A3722" s="33" t="s">
        <v>2243</v>
      </c>
      <c r="B3722" s="3" t="s">
        <v>2244</v>
      </c>
      <c r="C3722" s="4" t="s">
        <v>74</v>
      </c>
      <c r="D3722" s="4" t="s">
        <v>74</v>
      </c>
      <c r="E3722" s="86">
        <v>40</v>
      </c>
      <c r="F3722" s="96">
        <f t="shared" si="477"/>
        <v>19393</v>
      </c>
      <c r="G3722" s="77">
        <v>775720</v>
      </c>
      <c r="H3722" s="45">
        <v>152</v>
      </c>
      <c r="I3722" s="44">
        <v>120</v>
      </c>
      <c r="J3722" s="45">
        <v>0</v>
      </c>
      <c r="K3722" s="45">
        <v>0</v>
      </c>
      <c r="L3722" s="45">
        <f t="shared" si="472"/>
        <v>0</v>
      </c>
      <c r="M3722" s="71">
        <f t="shared" si="478"/>
        <v>0</v>
      </c>
      <c r="N3722" s="59">
        <v>0</v>
      </c>
      <c r="O3722" s="59">
        <v>0</v>
      </c>
      <c r="P3722" s="59">
        <f t="shared" si="473"/>
        <v>0</v>
      </c>
      <c r="Q3722" s="72">
        <f t="shared" si="479"/>
        <v>0</v>
      </c>
      <c r="R3722" s="44">
        <v>0</v>
      </c>
      <c r="S3722" s="45">
        <f t="shared" si="474"/>
        <v>72</v>
      </c>
      <c r="T3722" s="10">
        <v>20102</v>
      </c>
      <c r="U3722" s="44">
        <f t="shared" si="475"/>
        <v>1447344</v>
      </c>
    </row>
    <row r="3723" spans="1:21">
      <c r="A3723" s="2" t="s">
        <v>11953</v>
      </c>
      <c r="B3723" s="3" t="s">
        <v>11954</v>
      </c>
      <c r="C3723" s="4" t="s">
        <v>74</v>
      </c>
      <c r="D3723" s="4" t="s">
        <v>74</v>
      </c>
      <c r="E3723" s="86">
        <v>0</v>
      </c>
      <c r="F3723" s="96">
        <f t="shared" si="477"/>
        <v>0</v>
      </c>
      <c r="G3723" s="77">
        <v>0</v>
      </c>
      <c r="H3723" s="45">
        <v>10</v>
      </c>
      <c r="I3723" s="44">
        <v>0</v>
      </c>
      <c r="J3723" s="45">
        <v>0</v>
      </c>
      <c r="K3723" s="45">
        <v>0</v>
      </c>
      <c r="L3723" s="45">
        <f t="shared" si="472"/>
        <v>0</v>
      </c>
      <c r="M3723" s="71">
        <f t="shared" si="478"/>
        <v>0</v>
      </c>
      <c r="N3723" s="59">
        <v>0</v>
      </c>
      <c r="O3723" s="59">
        <v>0</v>
      </c>
      <c r="P3723" s="59">
        <f t="shared" si="473"/>
        <v>0</v>
      </c>
      <c r="Q3723" s="72">
        <f t="shared" si="479"/>
        <v>0</v>
      </c>
      <c r="R3723" s="44">
        <v>0</v>
      </c>
      <c r="S3723" s="45">
        <f t="shared" si="474"/>
        <v>10</v>
      </c>
      <c r="T3723" s="10">
        <v>32030</v>
      </c>
      <c r="U3723" s="44">
        <f t="shared" si="475"/>
        <v>320300</v>
      </c>
    </row>
    <row r="3724" spans="1:21">
      <c r="A3724" s="33">
        <v>61048439</v>
      </c>
      <c r="B3724" s="3" t="s">
        <v>4182</v>
      </c>
      <c r="C3724" s="4" t="s">
        <v>74</v>
      </c>
      <c r="D3724" s="4" t="s">
        <v>74</v>
      </c>
      <c r="E3724" s="86">
        <v>8</v>
      </c>
      <c r="F3724" s="96">
        <f t="shared" si="477"/>
        <v>21054</v>
      </c>
      <c r="G3724" s="77">
        <v>168432</v>
      </c>
      <c r="H3724" s="45">
        <v>0</v>
      </c>
      <c r="I3724" s="44">
        <v>0</v>
      </c>
      <c r="J3724" s="45">
        <v>0</v>
      </c>
      <c r="K3724" s="45">
        <v>0</v>
      </c>
      <c r="L3724" s="45">
        <f t="shared" si="472"/>
        <v>0</v>
      </c>
      <c r="M3724" s="71">
        <f t="shared" si="478"/>
        <v>0</v>
      </c>
      <c r="N3724" s="59">
        <v>0</v>
      </c>
      <c r="O3724" s="59">
        <v>0</v>
      </c>
      <c r="P3724" s="59">
        <f t="shared" si="473"/>
        <v>0</v>
      </c>
      <c r="Q3724" s="72">
        <f t="shared" si="479"/>
        <v>0</v>
      </c>
      <c r="R3724" s="44">
        <v>0</v>
      </c>
      <c r="S3724" s="45">
        <f t="shared" si="474"/>
        <v>8</v>
      </c>
      <c r="T3724" s="10">
        <v>21054</v>
      </c>
      <c r="U3724" s="44">
        <f t="shared" si="475"/>
        <v>168432</v>
      </c>
    </row>
    <row r="3725" spans="1:21">
      <c r="A3725" s="2">
        <v>61048443</v>
      </c>
      <c r="B3725" s="3" t="s">
        <v>10524</v>
      </c>
      <c r="C3725" s="4" t="s">
        <v>74</v>
      </c>
      <c r="D3725" s="4" t="s">
        <v>74</v>
      </c>
      <c r="E3725" s="86">
        <v>0</v>
      </c>
      <c r="F3725" s="96">
        <f t="shared" si="477"/>
        <v>0</v>
      </c>
      <c r="G3725" s="77">
        <v>0</v>
      </c>
      <c r="H3725" s="45">
        <v>20</v>
      </c>
      <c r="I3725" s="44">
        <v>20</v>
      </c>
      <c r="J3725" s="45">
        <v>0</v>
      </c>
      <c r="K3725" s="45">
        <v>0</v>
      </c>
      <c r="L3725" s="45">
        <f t="shared" si="472"/>
        <v>0</v>
      </c>
      <c r="M3725" s="71">
        <f t="shared" si="478"/>
        <v>0</v>
      </c>
      <c r="N3725" s="59">
        <v>0</v>
      </c>
      <c r="O3725" s="59">
        <v>0</v>
      </c>
      <c r="P3725" s="59">
        <f t="shared" si="473"/>
        <v>0</v>
      </c>
      <c r="Q3725" s="72">
        <f t="shared" si="479"/>
        <v>0</v>
      </c>
      <c r="R3725" s="44">
        <v>0</v>
      </c>
      <c r="S3725" s="45">
        <f t="shared" si="474"/>
        <v>0</v>
      </c>
      <c r="T3725" s="45">
        <v>25410</v>
      </c>
      <c r="U3725" s="44">
        <f t="shared" si="475"/>
        <v>0</v>
      </c>
    </row>
    <row r="3726" spans="1:21">
      <c r="A3726" s="33" t="s">
        <v>4277</v>
      </c>
      <c r="B3726" s="3" t="s">
        <v>4278</v>
      </c>
      <c r="C3726" s="4" t="s">
        <v>74</v>
      </c>
      <c r="D3726" s="4" t="s">
        <v>74</v>
      </c>
      <c r="E3726" s="86">
        <v>10</v>
      </c>
      <c r="F3726" s="96">
        <f t="shared" si="477"/>
        <v>19642</v>
      </c>
      <c r="G3726" s="77">
        <v>196420</v>
      </c>
      <c r="H3726" s="45">
        <v>0</v>
      </c>
      <c r="I3726" s="44">
        <v>0</v>
      </c>
      <c r="J3726" s="45">
        <v>0</v>
      </c>
      <c r="K3726" s="45">
        <v>0</v>
      </c>
      <c r="L3726" s="45">
        <f t="shared" si="472"/>
        <v>0</v>
      </c>
      <c r="M3726" s="71">
        <f t="shared" si="478"/>
        <v>0</v>
      </c>
      <c r="N3726" s="59">
        <v>0</v>
      </c>
      <c r="O3726" s="59">
        <v>0</v>
      </c>
      <c r="P3726" s="59">
        <f t="shared" si="473"/>
        <v>0</v>
      </c>
      <c r="Q3726" s="72">
        <f t="shared" si="479"/>
        <v>0</v>
      </c>
      <c r="R3726" s="44">
        <v>0</v>
      </c>
      <c r="S3726" s="45">
        <f t="shared" si="474"/>
        <v>10</v>
      </c>
      <c r="T3726" s="10">
        <v>19642</v>
      </c>
      <c r="U3726" s="44">
        <f t="shared" si="475"/>
        <v>196420</v>
      </c>
    </row>
    <row r="3727" spans="1:21">
      <c r="A3727" s="2" t="s">
        <v>10522</v>
      </c>
      <c r="B3727" s="3" t="s">
        <v>10523</v>
      </c>
      <c r="C3727" s="4" t="s">
        <v>74</v>
      </c>
      <c r="D3727" s="4" t="s">
        <v>74</v>
      </c>
      <c r="E3727" s="86">
        <v>0</v>
      </c>
      <c r="F3727" s="96">
        <f t="shared" si="477"/>
        <v>0</v>
      </c>
      <c r="G3727" s="77">
        <v>0</v>
      </c>
      <c r="H3727" s="45">
        <v>15</v>
      </c>
      <c r="I3727" s="44">
        <v>15</v>
      </c>
      <c r="J3727" s="45">
        <v>0</v>
      </c>
      <c r="K3727" s="45">
        <v>0</v>
      </c>
      <c r="L3727" s="45">
        <f t="shared" si="472"/>
        <v>0</v>
      </c>
      <c r="M3727" s="71">
        <f t="shared" si="478"/>
        <v>0</v>
      </c>
      <c r="N3727" s="59">
        <v>0</v>
      </c>
      <c r="O3727" s="59">
        <v>0</v>
      </c>
      <c r="P3727" s="59">
        <f t="shared" si="473"/>
        <v>0</v>
      </c>
      <c r="Q3727" s="72">
        <f t="shared" si="479"/>
        <v>0</v>
      </c>
      <c r="R3727" s="44">
        <v>0</v>
      </c>
      <c r="S3727" s="45">
        <f t="shared" si="474"/>
        <v>0</v>
      </c>
      <c r="T3727" s="45">
        <v>21091</v>
      </c>
      <c r="U3727" s="44">
        <f t="shared" si="475"/>
        <v>0</v>
      </c>
    </row>
    <row r="3728" spans="1:21">
      <c r="A3728" s="33" t="s">
        <v>2048</v>
      </c>
      <c r="B3728" s="3" t="s">
        <v>2049</v>
      </c>
      <c r="C3728" s="4" t="s">
        <v>74</v>
      </c>
      <c r="D3728" s="4" t="s">
        <v>74</v>
      </c>
      <c r="E3728" s="86">
        <v>132</v>
      </c>
      <c r="F3728" s="96">
        <f t="shared" si="477"/>
        <v>20087</v>
      </c>
      <c r="G3728" s="77">
        <v>2651484</v>
      </c>
      <c r="H3728" s="45">
        <v>0</v>
      </c>
      <c r="I3728" s="44">
        <v>130</v>
      </c>
      <c r="J3728" s="45">
        <v>0</v>
      </c>
      <c r="K3728" s="45">
        <v>0</v>
      </c>
      <c r="L3728" s="45">
        <f t="shared" ref="L3728:L3791" si="480">J3728-K3728</f>
        <v>0</v>
      </c>
      <c r="M3728" s="71">
        <f t="shared" si="478"/>
        <v>0</v>
      </c>
      <c r="N3728" s="59">
        <v>0</v>
      </c>
      <c r="O3728" s="59">
        <v>0</v>
      </c>
      <c r="P3728" s="59">
        <f t="shared" ref="P3728:P3791" si="481">N3728-O3728</f>
        <v>0</v>
      </c>
      <c r="Q3728" s="72">
        <f t="shared" si="479"/>
        <v>0</v>
      </c>
      <c r="R3728" s="44">
        <v>0</v>
      </c>
      <c r="S3728" s="45">
        <f t="shared" ref="S3728:S3791" si="482">E3728+H3728+J3728+N3728-I3728-K3728-O3728+R3728</f>
        <v>2</v>
      </c>
      <c r="T3728" s="10">
        <v>20087</v>
      </c>
      <c r="U3728" s="44">
        <f t="shared" ref="U3728:U3791" si="483">S3728*T3728</f>
        <v>40174</v>
      </c>
    </row>
    <row r="3729" spans="1:21">
      <c r="A3729" s="2" t="s">
        <v>8484</v>
      </c>
      <c r="B3729" s="3" t="s">
        <v>8485</v>
      </c>
      <c r="C3729" s="4" t="s">
        <v>74</v>
      </c>
      <c r="D3729" s="4" t="s">
        <v>74</v>
      </c>
      <c r="E3729" s="86">
        <v>0</v>
      </c>
      <c r="F3729" s="96">
        <f t="shared" si="477"/>
        <v>0</v>
      </c>
      <c r="G3729" s="77">
        <v>0</v>
      </c>
      <c r="H3729" s="45">
        <v>100</v>
      </c>
      <c r="I3729" s="44">
        <v>100</v>
      </c>
      <c r="J3729" s="45">
        <v>0</v>
      </c>
      <c r="K3729" s="45">
        <v>0</v>
      </c>
      <c r="L3729" s="45">
        <f t="shared" si="480"/>
        <v>0</v>
      </c>
      <c r="M3729" s="71">
        <f t="shared" si="478"/>
        <v>0</v>
      </c>
      <c r="N3729" s="59">
        <v>0</v>
      </c>
      <c r="O3729" s="59">
        <v>0</v>
      </c>
      <c r="P3729" s="59">
        <f t="shared" si="481"/>
        <v>0</v>
      </c>
      <c r="Q3729" s="72">
        <f t="shared" si="479"/>
        <v>0</v>
      </c>
      <c r="R3729" s="44">
        <v>0</v>
      </c>
      <c r="S3729" s="45">
        <f t="shared" si="482"/>
        <v>0</v>
      </c>
      <c r="T3729" s="45">
        <v>21448</v>
      </c>
      <c r="U3729" s="44">
        <f t="shared" si="483"/>
        <v>0</v>
      </c>
    </row>
    <row r="3730" spans="1:21">
      <c r="A3730" s="33" t="s">
        <v>2203</v>
      </c>
      <c r="B3730" s="3" t="s">
        <v>2204</v>
      </c>
      <c r="C3730" s="4" t="s">
        <v>74</v>
      </c>
      <c r="D3730" s="4" t="s">
        <v>74</v>
      </c>
      <c r="E3730" s="86">
        <v>100</v>
      </c>
      <c r="F3730" s="96">
        <f t="shared" si="477"/>
        <v>20919</v>
      </c>
      <c r="G3730" s="77">
        <v>2091900</v>
      </c>
      <c r="H3730" s="45">
        <v>107</v>
      </c>
      <c r="I3730" s="44">
        <v>204</v>
      </c>
      <c r="J3730" s="45">
        <v>0</v>
      </c>
      <c r="K3730" s="45">
        <v>0</v>
      </c>
      <c r="L3730" s="45">
        <f t="shared" si="480"/>
        <v>0</v>
      </c>
      <c r="M3730" s="71">
        <f t="shared" si="478"/>
        <v>0</v>
      </c>
      <c r="N3730" s="59">
        <v>0</v>
      </c>
      <c r="O3730" s="59">
        <v>0</v>
      </c>
      <c r="P3730" s="59">
        <f t="shared" si="481"/>
        <v>0</v>
      </c>
      <c r="Q3730" s="72">
        <f t="shared" si="479"/>
        <v>0</v>
      </c>
      <c r="R3730" s="44">
        <v>0</v>
      </c>
      <c r="S3730" s="45">
        <f t="shared" si="482"/>
        <v>3</v>
      </c>
      <c r="T3730" s="10">
        <v>21325</v>
      </c>
      <c r="U3730" s="44">
        <f t="shared" si="483"/>
        <v>63975</v>
      </c>
    </row>
    <row r="3731" spans="1:21">
      <c r="A3731" s="33">
        <v>61055659</v>
      </c>
      <c r="B3731" s="3" t="s">
        <v>4223</v>
      </c>
      <c r="C3731" s="4" t="s">
        <v>74</v>
      </c>
      <c r="D3731" s="4" t="s">
        <v>74</v>
      </c>
      <c r="E3731" s="86">
        <v>9</v>
      </c>
      <c r="F3731" s="96">
        <f t="shared" si="477"/>
        <v>13741</v>
      </c>
      <c r="G3731" s="77">
        <v>123669</v>
      </c>
      <c r="H3731" s="45">
        <v>0</v>
      </c>
      <c r="I3731" s="44">
        <v>0</v>
      </c>
      <c r="J3731" s="45">
        <v>0</v>
      </c>
      <c r="K3731" s="45">
        <v>0</v>
      </c>
      <c r="L3731" s="45">
        <f t="shared" si="480"/>
        <v>0</v>
      </c>
      <c r="M3731" s="71">
        <f t="shared" si="478"/>
        <v>0</v>
      </c>
      <c r="N3731" s="59">
        <v>0</v>
      </c>
      <c r="O3731" s="59">
        <v>0</v>
      </c>
      <c r="P3731" s="59">
        <f t="shared" si="481"/>
        <v>0</v>
      </c>
      <c r="Q3731" s="72">
        <f t="shared" si="479"/>
        <v>0</v>
      </c>
      <c r="R3731" s="44">
        <v>0</v>
      </c>
      <c r="S3731" s="45">
        <f t="shared" si="482"/>
        <v>9</v>
      </c>
      <c r="T3731" s="10">
        <v>13741</v>
      </c>
      <c r="U3731" s="44">
        <f t="shared" si="483"/>
        <v>123669</v>
      </c>
    </row>
    <row r="3732" spans="1:21">
      <c r="A3732" s="33">
        <v>61055661</v>
      </c>
      <c r="B3732" s="3" t="s">
        <v>3211</v>
      </c>
      <c r="C3732" s="4" t="s">
        <v>74</v>
      </c>
      <c r="D3732" s="4" t="s">
        <v>74</v>
      </c>
      <c r="E3732" s="86">
        <v>1</v>
      </c>
      <c r="F3732" s="96">
        <f t="shared" si="477"/>
        <v>19436</v>
      </c>
      <c r="G3732" s="77">
        <v>19436</v>
      </c>
      <c r="H3732" s="45">
        <v>0</v>
      </c>
      <c r="I3732" s="44">
        <v>0</v>
      </c>
      <c r="J3732" s="45">
        <v>0</v>
      </c>
      <c r="K3732" s="45">
        <v>0</v>
      </c>
      <c r="L3732" s="45">
        <f t="shared" si="480"/>
        <v>0</v>
      </c>
      <c r="M3732" s="71">
        <f t="shared" si="478"/>
        <v>0</v>
      </c>
      <c r="N3732" s="59">
        <v>0</v>
      </c>
      <c r="O3732" s="59">
        <v>0</v>
      </c>
      <c r="P3732" s="59">
        <f t="shared" si="481"/>
        <v>0</v>
      </c>
      <c r="Q3732" s="72">
        <f t="shared" si="479"/>
        <v>0</v>
      </c>
      <c r="R3732" s="44">
        <v>0</v>
      </c>
      <c r="S3732" s="45">
        <f t="shared" si="482"/>
        <v>1</v>
      </c>
      <c r="T3732" s="10">
        <v>19436</v>
      </c>
      <c r="U3732" s="44">
        <f t="shared" si="483"/>
        <v>19436</v>
      </c>
    </row>
    <row r="3733" spans="1:21">
      <c r="A3733" s="33">
        <v>60972013</v>
      </c>
      <c r="B3733" s="3" t="s">
        <v>3212</v>
      </c>
      <c r="C3733" s="4" t="s">
        <v>74</v>
      </c>
      <c r="D3733" s="4" t="s">
        <v>74</v>
      </c>
      <c r="E3733" s="86">
        <v>1</v>
      </c>
      <c r="F3733" s="96">
        <f t="shared" si="477"/>
        <v>19865</v>
      </c>
      <c r="G3733" s="77">
        <v>19865</v>
      </c>
      <c r="H3733" s="45">
        <v>0</v>
      </c>
      <c r="I3733" s="44">
        <v>0</v>
      </c>
      <c r="J3733" s="45">
        <v>0</v>
      </c>
      <c r="K3733" s="45">
        <v>0</v>
      </c>
      <c r="L3733" s="45">
        <f t="shared" si="480"/>
        <v>0</v>
      </c>
      <c r="M3733" s="71">
        <f t="shared" si="478"/>
        <v>0</v>
      </c>
      <c r="N3733" s="59">
        <v>0</v>
      </c>
      <c r="O3733" s="59">
        <v>0</v>
      </c>
      <c r="P3733" s="59">
        <f t="shared" si="481"/>
        <v>0</v>
      </c>
      <c r="Q3733" s="72">
        <f t="shared" si="479"/>
        <v>0</v>
      </c>
      <c r="R3733" s="44">
        <v>0</v>
      </c>
      <c r="S3733" s="45">
        <f t="shared" si="482"/>
        <v>1</v>
      </c>
      <c r="T3733" s="10">
        <v>19865</v>
      </c>
      <c r="U3733" s="44">
        <f t="shared" si="483"/>
        <v>19865</v>
      </c>
    </row>
    <row r="3734" spans="1:21">
      <c r="A3734" s="33">
        <v>60972004</v>
      </c>
      <c r="B3734" s="3" t="s">
        <v>1882</v>
      </c>
      <c r="C3734" s="4" t="s">
        <v>74</v>
      </c>
      <c r="D3734" s="4" t="s">
        <v>74</v>
      </c>
      <c r="E3734" s="86">
        <v>297</v>
      </c>
      <c r="F3734" s="96">
        <f t="shared" si="477"/>
        <v>15849</v>
      </c>
      <c r="G3734" s="77">
        <v>4707153</v>
      </c>
      <c r="H3734" s="45">
        <v>0</v>
      </c>
      <c r="I3734" s="44">
        <v>37</v>
      </c>
      <c r="J3734" s="45">
        <v>0</v>
      </c>
      <c r="K3734" s="45">
        <v>0</v>
      </c>
      <c r="L3734" s="45">
        <f t="shared" si="480"/>
        <v>0</v>
      </c>
      <c r="M3734" s="71">
        <f t="shared" si="478"/>
        <v>0</v>
      </c>
      <c r="N3734" s="59">
        <v>0</v>
      </c>
      <c r="O3734" s="59">
        <v>0</v>
      </c>
      <c r="P3734" s="59">
        <f t="shared" si="481"/>
        <v>0</v>
      </c>
      <c r="Q3734" s="72">
        <f t="shared" si="479"/>
        <v>0</v>
      </c>
      <c r="R3734" s="44">
        <v>0</v>
      </c>
      <c r="S3734" s="45">
        <f t="shared" si="482"/>
        <v>260</v>
      </c>
      <c r="T3734" s="10">
        <v>15849</v>
      </c>
      <c r="U3734" s="44">
        <f t="shared" si="483"/>
        <v>4120740</v>
      </c>
    </row>
    <row r="3735" spans="1:21">
      <c r="A3735" s="33">
        <v>60972015</v>
      </c>
      <c r="B3735" s="3" t="s">
        <v>3565</v>
      </c>
      <c r="C3735" s="4" t="s">
        <v>74</v>
      </c>
      <c r="D3735" s="4" t="s">
        <v>74</v>
      </c>
      <c r="E3735" s="86">
        <v>2</v>
      </c>
      <c r="F3735" s="96">
        <f t="shared" si="477"/>
        <v>12814</v>
      </c>
      <c r="G3735" s="77">
        <v>25628</v>
      </c>
      <c r="H3735" s="45">
        <v>0</v>
      </c>
      <c r="I3735" s="44">
        <v>0</v>
      </c>
      <c r="J3735" s="45">
        <v>0</v>
      </c>
      <c r="K3735" s="45">
        <v>0</v>
      </c>
      <c r="L3735" s="45">
        <f t="shared" si="480"/>
        <v>0</v>
      </c>
      <c r="M3735" s="71">
        <f t="shared" si="478"/>
        <v>0</v>
      </c>
      <c r="N3735" s="59">
        <v>0</v>
      </c>
      <c r="O3735" s="59">
        <v>0</v>
      </c>
      <c r="P3735" s="59">
        <f t="shared" si="481"/>
        <v>0</v>
      </c>
      <c r="Q3735" s="72">
        <f t="shared" si="479"/>
        <v>0</v>
      </c>
      <c r="R3735" s="44">
        <v>0</v>
      </c>
      <c r="S3735" s="45">
        <f t="shared" si="482"/>
        <v>2</v>
      </c>
      <c r="T3735" s="10">
        <v>12814</v>
      </c>
      <c r="U3735" s="44">
        <f t="shared" si="483"/>
        <v>25628</v>
      </c>
    </row>
    <row r="3736" spans="1:21">
      <c r="A3736" s="28">
        <v>60972011</v>
      </c>
      <c r="B3736" s="3" t="s">
        <v>4097</v>
      </c>
      <c r="C3736" s="4" t="s">
        <v>74</v>
      </c>
      <c r="D3736" s="4" t="s">
        <v>74</v>
      </c>
      <c r="E3736" s="86">
        <v>6</v>
      </c>
      <c r="F3736" s="96">
        <f t="shared" si="477"/>
        <v>19549</v>
      </c>
      <c r="G3736" s="77">
        <v>117294</v>
      </c>
      <c r="H3736" s="45">
        <v>0</v>
      </c>
      <c r="I3736" s="44">
        <v>0</v>
      </c>
      <c r="J3736" s="45">
        <v>0</v>
      </c>
      <c r="K3736" s="45">
        <v>0</v>
      </c>
      <c r="L3736" s="45">
        <f t="shared" si="480"/>
        <v>0</v>
      </c>
      <c r="M3736" s="71">
        <f t="shared" si="478"/>
        <v>0</v>
      </c>
      <c r="N3736" s="59">
        <v>0</v>
      </c>
      <c r="O3736" s="59">
        <v>0</v>
      </c>
      <c r="P3736" s="59">
        <f t="shared" si="481"/>
        <v>0</v>
      </c>
      <c r="Q3736" s="72">
        <f t="shared" si="479"/>
        <v>0</v>
      </c>
      <c r="R3736" s="44">
        <v>0</v>
      </c>
      <c r="S3736" s="45">
        <f t="shared" si="482"/>
        <v>6</v>
      </c>
      <c r="T3736" s="10">
        <v>19549</v>
      </c>
      <c r="U3736" s="44">
        <f t="shared" si="483"/>
        <v>117294</v>
      </c>
    </row>
    <row r="3737" spans="1:21">
      <c r="A3737" s="2">
        <v>60369232</v>
      </c>
      <c r="B3737" s="3" t="s">
        <v>7739</v>
      </c>
      <c r="C3737" s="4" t="s">
        <v>74</v>
      </c>
      <c r="D3737" s="4" t="s">
        <v>74</v>
      </c>
      <c r="E3737" s="86">
        <v>1</v>
      </c>
      <c r="F3737" s="96">
        <f t="shared" ref="F3737:F3768" si="484">IFERROR(G3737/E3737,0)</f>
        <v>10490</v>
      </c>
      <c r="G3737" s="77">
        <v>10490</v>
      </c>
      <c r="H3737" s="45">
        <v>0</v>
      </c>
      <c r="I3737" s="44">
        <v>0</v>
      </c>
      <c r="J3737" s="45">
        <v>0</v>
      </c>
      <c r="K3737" s="45">
        <v>0</v>
      </c>
      <c r="L3737" s="45">
        <f t="shared" si="480"/>
        <v>0</v>
      </c>
      <c r="M3737" s="71">
        <f t="shared" si="478"/>
        <v>0</v>
      </c>
      <c r="N3737" s="59">
        <v>0</v>
      </c>
      <c r="O3737" s="59">
        <v>0</v>
      </c>
      <c r="P3737" s="59">
        <f t="shared" si="481"/>
        <v>0</v>
      </c>
      <c r="Q3737" s="72">
        <f t="shared" si="479"/>
        <v>0</v>
      </c>
      <c r="R3737" s="44">
        <v>0</v>
      </c>
      <c r="S3737" s="45">
        <f t="shared" si="482"/>
        <v>1</v>
      </c>
      <c r="T3737" s="45">
        <v>10490</v>
      </c>
      <c r="U3737" s="44">
        <f t="shared" si="483"/>
        <v>10490</v>
      </c>
    </row>
    <row r="3738" spans="1:21">
      <c r="A3738" s="33" t="s">
        <v>4700</v>
      </c>
      <c r="B3738" s="3" t="s">
        <v>4701</v>
      </c>
      <c r="C3738" s="4" t="s">
        <v>74</v>
      </c>
      <c r="D3738" s="4" t="s">
        <v>74</v>
      </c>
      <c r="E3738" s="86">
        <v>248</v>
      </c>
      <c r="F3738" s="96">
        <f t="shared" si="484"/>
        <v>9977</v>
      </c>
      <c r="G3738" s="77">
        <v>2474296</v>
      </c>
      <c r="H3738" s="45">
        <v>0</v>
      </c>
      <c r="I3738" s="44">
        <v>0</v>
      </c>
      <c r="J3738" s="45">
        <v>0</v>
      </c>
      <c r="K3738" s="45">
        <v>0</v>
      </c>
      <c r="L3738" s="45">
        <f t="shared" si="480"/>
        <v>0</v>
      </c>
      <c r="M3738" s="71">
        <f t="shared" si="478"/>
        <v>0</v>
      </c>
      <c r="N3738" s="59">
        <v>0</v>
      </c>
      <c r="O3738" s="59">
        <v>0</v>
      </c>
      <c r="P3738" s="59">
        <f t="shared" si="481"/>
        <v>0</v>
      </c>
      <c r="Q3738" s="72">
        <f t="shared" si="479"/>
        <v>0</v>
      </c>
      <c r="R3738" s="44">
        <v>0</v>
      </c>
      <c r="S3738" s="45">
        <f t="shared" si="482"/>
        <v>248</v>
      </c>
      <c r="T3738" s="10">
        <v>9977</v>
      </c>
      <c r="U3738" s="44">
        <f t="shared" si="483"/>
        <v>2474296</v>
      </c>
    </row>
    <row r="3739" spans="1:21">
      <c r="A3739" s="33" t="s">
        <v>1542</v>
      </c>
      <c r="B3739" s="3" t="s">
        <v>1543</v>
      </c>
      <c r="C3739" s="4" t="s">
        <v>74</v>
      </c>
      <c r="D3739" s="4" t="s">
        <v>74</v>
      </c>
      <c r="E3739" s="86">
        <v>10</v>
      </c>
      <c r="F3739" s="96">
        <f t="shared" si="484"/>
        <v>9977</v>
      </c>
      <c r="G3739" s="77">
        <v>99770</v>
      </c>
      <c r="H3739" s="45">
        <v>35</v>
      </c>
      <c r="I3739" s="44">
        <v>0</v>
      </c>
      <c r="J3739" s="45">
        <v>0</v>
      </c>
      <c r="K3739" s="45">
        <v>0</v>
      </c>
      <c r="L3739" s="45">
        <f t="shared" si="480"/>
        <v>0</v>
      </c>
      <c r="M3739" s="71">
        <f t="shared" si="478"/>
        <v>0</v>
      </c>
      <c r="N3739" s="59">
        <v>0</v>
      </c>
      <c r="O3739" s="59">
        <v>0</v>
      </c>
      <c r="P3739" s="59">
        <f t="shared" si="481"/>
        <v>0</v>
      </c>
      <c r="Q3739" s="72">
        <f t="shared" si="479"/>
        <v>0</v>
      </c>
      <c r="R3739" s="44">
        <v>0</v>
      </c>
      <c r="S3739" s="45">
        <f t="shared" si="482"/>
        <v>45</v>
      </c>
      <c r="T3739" s="10">
        <v>10366</v>
      </c>
      <c r="U3739" s="44">
        <f t="shared" si="483"/>
        <v>466470</v>
      </c>
    </row>
    <row r="3740" spans="1:21">
      <c r="A3740" s="33">
        <v>60971171</v>
      </c>
      <c r="B3740" s="3" t="s">
        <v>805</v>
      </c>
      <c r="C3740" s="4" t="s">
        <v>74</v>
      </c>
      <c r="D3740" s="4" t="s">
        <v>74</v>
      </c>
      <c r="E3740" s="86">
        <v>25</v>
      </c>
      <c r="F3740" s="96">
        <f t="shared" si="484"/>
        <v>9977</v>
      </c>
      <c r="G3740" s="77">
        <v>249425</v>
      </c>
      <c r="H3740" s="45">
        <v>0</v>
      </c>
      <c r="I3740" s="44">
        <v>0</v>
      </c>
      <c r="J3740" s="45">
        <v>0</v>
      </c>
      <c r="K3740" s="45">
        <v>0</v>
      </c>
      <c r="L3740" s="45">
        <f t="shared" si="480"/>
        <v>0</v>
      </c>
      <c r="M3740" s="71">
        <f t="shared" si="478"/>
        <v>0</v>
      </c>
      <c r="N3740" s="59">
        <v>0</v>
      </c>
      <c r="O3740" s="59">
        <v>0</v>
      </c>
      <c r="P3740" s="59">
        <f t="shared" si="481"/>
        <v>0</v>
      </c>
      <c r="Q3740" s="72">
        <f t="shared" si="479"/>
        <v>0</v>
      </c>
      <c r="R3740" s="44">
        <v>0</v>
      </c>
      <c r="S3740" s="45">
        <f t="shared" si="482"/>
        <v>25</v>
      </c>
      <c r="T3740" s="10">
        <v>9977</v>
      </c>
      <c r="U3740" s="44">
        <f t="shared" si="483"/>
        <v>249425</v>
      </c>
    </row>
    <row r="3741" spans="1:21">
      <c r="A3741" s="30" t="s">
        <v>329</v>
      </c>
      <c r="B3741" s="3" t="s">
        <v>330</v>
      </c>
      <c r="C3741" s="4" t="s">
        <v>74</v>
      </c>
      <c r="D3741" s="4" t="s">
        <v>74</v>
      </c>
      <c r="E3741" s="86">
        <v>192</v>
      </c>
      <c r="F3741" s="96">
        <f t="shared" si="484"/>
        <v>10029</v>
      </c>
      <c r="G3741" s="77">
        <v>1925568</v>
      </c>
      <c r="H3741" s="45">
        <v>36</v>
      </c>
      <c r="I3741" s="44">
        <v>3</v>
      </c>
      <c r="J3741" s="45">
        <v>0</v>
      </c>
      <c r="K3741" s="45">
        <v>0</v>
      </c>
      <c r="L3741" s="45">
        <f t="shared" si="480"/>
        <v>0</v>
      </c>
      <c r="M3741" s="71">
        <f t="shared" si="478"/>
        <v>0</v>
      </c>
      <c r="N3741" s="59">
        <v>0</v>
      </c>
      <c r="O3741" s="59">
        <v>0</v>
      </c>
      <c r="P3741" s="59">
        <f t="shared" si="481"/>
        <v>0</v>
      </c>
      <c r="Q3741" s="72">
        <f t="shared" si="479"/>
        <v>0</v>
      </c>
      <c r="R3741" s="44">
        <v>0</v>
      </c>
      <c r="S3741" s="45">
        <f t="shared" si="482"/>
        <v>225</v>
      </c>
      <c r="T3741" s="10">
        <v>10101</v>
      </c>
      <c r="U3741" s="44">
        <f t="shared" si="483"/>
        <v>2272725</v>
      </c>
    </row>
    <row r="3742" spans="1:21">
      <c r="A3742" s="2" t="s">
        <v>1563</v>
      </c>
      <c r="B3742" s="3" t="s">
        <v>1564</v>
      </c>
      <c r="C3742" s="4" t="s">
        <v>74</v>
      </c>
      <c r="D3742" s="4" t="s">
        <v>74</v>
      </c>
      <c r="E3742" s="86">
        <v>0</v>
      </c>
      <c r="F3742" s="96">
        <f t="shared" si="484"/>
        <v>0</v>
      </c>
      <c r="G3742" s="77">
        <v>0</v>
      </c>
      <c r="H3742" s="45">
        <v>57</v>
      </c>
      <c r="I3742" s="44">
        <v>20</v>
      </c>
      <c r="J3742" s="45">
        <v>0</v>
      </c>
      <c r="K3742" s="45">
        <v>0</v>
      </c>
      <c r="L3742" s="45">
        <f t="shared" si="480"/>
        <v>0</v>
      </c>
      <c r="M3742" s="71">
        <f t="shared" si="478"/>
        <v>0</v>
      </c>
      <c r="N3742" s="59">
        <v>0</v>
      </c>
      <c r="O3742" s="59">
        <v>0</v>
      </c>
      <c r="P3742" s="59">
        <f t="shared" si="481"/>
        <v>0</v>
      </c>
      <c r="Q3742" s="72">
        <f t="shared" si="479"/>
        <v>0</v>
      </c>
      <c r="R3742" s="44">
        <v>0</v>
      </c>
      <c r="S3742" s="45">
        <f t="shared" si="482"/>
        <v>37</v>
      </c>
      <c r="T3742" s="10">
        <v>12222</v>
      </c>
      <c r="U3742" s="44">
        <f t="shared" si="483"/>
        <v>452214</v>
      </c>
    </row>
    <row r="3743" spans="1:21">
      <c r="A3743" s="33" t="s">
        <v>5048</v>
      </c>
      <c r="B3743" s="3" t="s">
        <v>5049</v>
      </c>
      <c r="C3743" s="4" t="s">
        <v>74</v>
      </c>
      <c r="D3743" s="4" t="s">
        <v>74</v>
      </c>
      <c r="E3743" s="86">
        <v>122</v>
      </c>
      <c r="F3743" s="96">
        <f t="shared" si="484"/>
        <v>11877</v>
      </c>
      <c r="G3743" s="77">
        <v>1448994</v>
      </c>
      <c r="H3743" s="45">
        <v>210</v>
      </c>
      <c r="I3743" s="44">
        <v>153</v>
      </c>
      <c r="J3743" s="45">
        <v>0</v>
      </c>
      <c r="K3743" s="45">
        <v>0</v>
      </c>
      <c r="L3743" s="45">
        <f t="shared" si="480"/>
        <v>0</v>
      </c>
      <c r="M3743" s="71">
        <f t="shared" si="478"/>
        <v>0</v>
      </c>
      <c r="N3743" s="59">
        <v>0</v>
      </c>
      <c r="O3743" s="59">
        <v>0</v>
      </c>
      <c r="P3743" s="59">
        <f t="shared" si="481"/>
        <v>0</v>
      </c>
      <c r="Q3743" s="72">
        <f t="shared" si="479"/>
        <v>0</v>
      </c>
      <c r="R3743" s="44">
        <v>0</v>
      </c>
      <c r="S3743" s="45">
        <f t="shared" si="482"/>
        <v>179</v>
      </c>
      <c r="T3743" s="10">
        <v>12068</v>
      </c>
      <c r="U3743" s="44">
        <f t="shared" si="483"/>
        <v>2160172</v>
      </c>
    </row>
    <row r="3744" spans="1:21">
      <c r="A3744" s="33" t="s">
        <v>1706</v>
      </c>
      <c r="B3744" s="3" t="s">
        <v>1707</v>
      </c>
      <c r="C3744" s="4" t="s">
        <v>74</v>
      </c>
      <c r="D3744" s="4" t="s">
        <v>74</v>
      </c>
      <c r="E3744" s="86">
        <v>874</v>
      </c>
      <c r="F3744" s="96">
        <f t="shared" si="484"/>
        <v>12129</v>
      </c>
      <c r="G3744" s="77">
        <v>10600746</v>
      </c>
      <c r="H3744" s="45">
        <v>0</v>
      </c>
      <c r="I3744" s="44">
        <v>874</v>
      </c>
      <c r="J3744" s="45">
        <v>0</v>
      </c>
      <c r="K3744" s="45">
        <v>0</v>
      </c>
      <c r="L3744" s="45">
        <f t="shared" si="480"/>
        <v>0</v>
      </c>
      <c r="M3744" s="71">
        <f t="shared" si="478"/>
        <v>0</v>
      </c>
      <c r="N3744" s="59">
        <v>0</v>
      </c>
      <c r="O3744" s="59">
        <v>0</v>
      </c>
      <c r="P3744" s="59">
        <f t="shared" si="481"/>
        <v>0</v>
      </c>
      <c r="Q3744" s="72">
        <f t="shared" si="479"/>
        <v>0</v>
      </c>
      <c r="R3744" s="44">
        <v>0</v>
      </c>
      <c r="S3744" s="45">
        <f t="shared" si="482"/>
        <v>0</v>
      </c>
      <c r="T3744" s="45">
        <v>12129</v>
      </c>
      <c r="U3744" s="44">
        <f t="shared" si="483"/>
        <v>0</v>
      </c>
    </row>
    <row r="3745" spans="1:21">
      <c r="A3745" s="33" t="s">
        <v>6002</v>
      </c>
      <c r="B3745" s="3" t="s">
        <v>6003</v>
      </c>
      <c r="C3745" s="4" t="s">
        <v>74</v>
      </c>
      <c r="D3745" s="4" t="s">
        <v>74</v>
      </c>
      <c r="E3745" s="86">
        <v>83</v>
      </c>
      <c r="F3745" s="96">
        <f t="shared" si="484"/>
        <v>12163</v>
      </c>
      <c r="G3745" s="77">
        <v>1009529</v>
      </c>
      <c r="H3745" s="45">
        <v>100</v>
      </c>
      <c r="I3745" s="44">
        <v>182</v>
      </c>
      <c r="J3745" s="45">
        <v>0</v>
      </c>
      <c r="K3745" s="45">
        <v>0</v>
      </c>
      <c r="L3745" s="45">
        <f t="shared" si="480"/>
        <v>0</v>
      </c>
      <c r="M3745" s="71">
        <f t="shared" si="478"/>
        <v>0</v>
      </c>
      <c r="N3745" s="59">
        <v>0</v>
      </c>
      <c r="O3745" s="59">
        <v>0</v>
      </c>
      <c r="P3745" s="59">
        <f t="shared" si="481"/>
        <v>0</v>
      </c>
      <c r="Q3745" s="72">
        <f t="shared" si="479"/>
        <v>0</v>
      </c>
      <c r="R3745" s="44">
        <v>0</v>
      </c>
      <c r="S3745" s="45">
        <f t="shared" si="482"/>
        <v>1</v>
      </c>
      <c r="T3745" s="10">
        <v>12423</v>
      </c>
      <c r="U3745" s="44">
        <f t="shared" si="483"/>
        <v>12423</v>
      </c>
    </row>
    <row r="3746" spans="1:21">
      <c r="A3746" s="33">
        <v>60971172</v>
      </c>
      <c r="B3746" s="3" t="s">
        <v>3566</v>
      </c>
      <c r="C3746" s="4" t="s">
        <v>74</v>
      </c>
      <c r="D3746" s="4" t="s">
        <v>74</v>
      </c>
      <c r="E3746" s="86">
        <v>2</v>
      </c>
      <c r="F3746" s="96">
        <f t="shared" si="484"/>
        <v>10940</v>
      </c>
      <c r="G3746" s="77">
        <v>21880</v>
      </c>
      <c r="H3746" s="45">
        <v>0</v>
      </c>
      <c r="I3746" s="44">
        <v>0</v>
      </c>
      <c r="J3746" s="45">
        <v>0</v>
      </c>
      <c r="K3746" s="45">
        <v>0</v>
      </c>
      <c r="L3746" s="45">
        <f t="shared" si="480"/>
        <v>0</v>
      </c>
      <c r="M3746" s="71">
        <f t="shared" si="478"/>
        <v>0</v>
      </c>
      <c r="N3746" s="59">
        <v>0</v>
      </c>
      <c r="O3746" s="59">
        <v>0</v>
      </c>
      <c r="P3746" s="59">
        <f t="shared" si="481"/>
        <v>0</v>
      </c>
      <c r="Q3746" s="72">
        <f t="shared" si="479"/>
        <v>0</v>
      </c>
      <c r="R3746" s="44">
        <v>0</v>
      </c>
      <c r="S3746" s="45">
        <f t="shared" si="482"/>
        <v>2</v>
      </c>
      <c r="T3746" s="10">
        <v>10940</v>
      </c>
      <c r="U3746" s="44">
        <f t="shared" si="483"/>
        <v>21880</v>
      </c>
    </row>
    <row r="3747" spans="1:21">
      <c r="A3747" s="33">
        <v>60973351</v>
      </c>
      <c r="B3747" s="3" t="s">
        <v>1544</v>
      </c>
      <c r="C3747" s="4" t="s">
        <v>74</v>
      </c>
      <c r="D3747" s="4" t="s">
        <v>74</v>
      </c>
      <c r="E3747" s="86">
        <v>25</v>
      </c>
      <c r="F3747" s="96">
        <f t="shared" si="484"/>
        <v>10004</v>
      </c>
      <c r="G3747" s="77">
        <v>250100</v>
      </c>
      <c r="H3747" s="45">
        <v>0</v>
      </c>
      <c r="I3747" s="44">
        <v>0</v>
      </c>
      <c r="J3747" s="45">
        <v>0</v>
      </c>
      <c r="K3747" s="45">
        <v>0</v>
      </c>
      <c r="L3747" s="45">
        <f t="shared" si="480"/>
        <v>0</v>
      </c>
      <c r="M3747" s="71">
        <f t="shared" si="478"/>
        <v>0</v>
      </c>
      <c r="N3747" s="59">
        <v>0</v>
      </c>
      <c r="O3747" s="59">
        <v>0</v>
      </c>
      <c r="P3747" s="59">
        <f t="shared" si="481"/>
        <v>0</v>
      </c>
      <c r="Q3747" s="72">
        <f t="shared" si="479"/>
        <v>0</v>
      </c>
      <c r="R3747" s="44">
        <v>0</v>
      </c>
      <c r="S3747" s="45">
        <f t="shared" si="482"/>
        <v>25</v>
      </c>
      <c r="T3747" s="10">
        <v>10004</v>
      </c>
      <c r="U3747" s="44">
        <f t="shared" si="483"/>
        <v>250100</v>
      </c>
    </row>
    <row r="3748" spans="1:21">
      <c r="A3748" s="28">
        <v>60971179</v>
      </c>
      <c r="B3748" s="3" t="s">
        <v>12728</v>
      </c>
      <c r="C3748" s="4" t="s">
        <v>74</v>
      </c>
      <c r="D3748" s="4" t="s">
        <v>74</v>
      </c>
      <c r="E3748" s="86">
        <v>0</v>
      </c>
      <c r="F3748" s="96">
        <f t="shared" si="484"/>
        <v>0</v>
      </c>
      <c r="G3748" s="77">
        <v>0</v>
      </c>
      <c r="H3748" s="45">
        <v>0</v>
      </c>
      <c r="I3748" s="44">
        <v>0</v>
      </c>
      <c r="J3748" s="45">
        <v>0</v>
      </c>
      <c r="K3748" s="45">
        <v>0</v>
      </c>
      <c r="L3748" s="45">
        <f t="shared" si="480"/>
        <v>0</v>
      </c>
      <c r="M3748" s="71">
        <f t="shared" si="478"/>
        <v>0</v>
      </c>
      <c r="N3748" s="59">
        <v>0</v>
      </c>
      <c r="O3748" s="59">
        <v>0</v>
      </c>
      <c r="P3748" s="59">
        <f t="shared" si="481"/>
        <v>0</v>
      </c>
      <c r="Q3748" s="72">
        <f t="shared" si="479"/>
        <v>0</v>
      </c>
      <c r="R3748" s="44">
        <v>0</v>
      </c>
      <c r="S3748" s="45">
        <f t="shared" si="482"/>
        <v>0</v>
      </c>
      <c r="T3748" s="45">
        <v>11159</v>
      </c>
      <c r="U3748" s="44">
        <f t="shared" si="483"/>
        <v>0</v>
      </c>
    </row>
    <row r="3749" spans="1:21">
      <c r="A3749" s="33">
        <v>60427338</v>
      </c>
      <c r="B3749" s="3" t="s">
        <v>3567</v>
      </c>
      <c r="C3749" s="4" t="s">
        <v>74</v>
      </c>
      <c r="D3749" s="4" t="s">
        <v>74</v>
      </c>
      <c r="E3749" s="86">
        <v>2</v>
      </c>
      <c r="F3749" s="96">
        <f t="shared" si="484"/>
        <v>1953213</v>
      </c>
      <c r="G3749" s="77">
        <v>3906426</v>
      </c>
      <c r="H3749" s="45">
        <v>0</v>
      </c>
      <c r="I3749" s="44">
        <v>0</v>
      </c>
      <c r="J3749" s="45">
        <v>0</v>
      </c>
      <c r="K3749" s="45">
        <v>0</v>
      </c>
      <c r="L3749" s="45">
        <f t="shared" si="480"/>
        <v>0</v>
      </c>
      <c r="M3749" s="71">
        <f t="shared" si="478"/>
        <v>0</v>
      </c>
      <c r="N3749" s="59">
        <v>0</v>
      </c>
      <c r="O3749" s="59">
        <v>0</v>
      </c>
      <c r="P3749" s="59">
        <f t="shared" si="481"/>
        <v>0</v>
      </c>
      <c r="Q3749" s="72">
        <f t="shared" si="479"/>
        <v>0</v>
      </c>
      <c r="R3749" s="44">
        <v>0</v>
      </c>
      <c r="S3749" s="45">
        <f t="shared" si="482"/>
        <v>2</v>
      </c>
      <c r="T3749" s="10">
        <v>1953213</v>
      </c>
      <c r="U3749" s="44">
        <f t="shared" si="483"/>
        <v>3906426</v>
      </c>
    </row>
    <row r="3750" spans="1:21">
      <c r="A3750" s="2">
        <v>60463381</v>
      </c>
      <c r="B3750" s="3" t="s">
        <v>7512</v>
      </c>
      <c r="C3750" s="4" t="s">
        <v>74</v>
      </c>
      <c r="D3750" s="4" t="s">
        <v>74</v>
      </c>
      <c r="E3750" s="86">
        <v>7</v>
      </c>
      <c r="F3750" s="96">
        <f t="shared" si="484"/>
        <v>7870</v>
      </c>
      <c r="G3750" s="77">
        <v>55090</v>
      </c>
      <c r="H3750" s="45">
        <v>0</v>
      </c>
      <c r="I3750" s="44">
        <v>0</v>
      </c>
      <c r="J3750" s="45">
        <v>0</v>
      </c>
      <c r="K3750" s="45">
        <v>0</v>
      </c>
      <c r="L3750" s="45">
        <f t="shared" si="480"/>
        <v>0</v>
      </c>
      <c r="M3750" s="71">
        <f t="shared" si="478"/>
        <v>0</v>
      </c>
      <c r="N3750" s="59">
        <v>0</v>
      </c>
      <c r="O3750" s="59">
        <v>0</v>
      </c>
      <c r="P3750" s="59">
        <f t="shared" si="481"/>
        <v>0</v>
      </c>
      <c r="Q3750" s="72">
        <f t="shared" si="479"/>
        <v>0</v>
      </c>
      <c r="R3750" s="44">
        <v>0</v>
      </c>
      <c r="S3750" s="45">
        <f t="shared" si="482"/>
        <v>7</v>
      </c>
      <c r="T3750" s="45">
        <v>7870</v>
      </c>
      <c r="U3750" s="44">
        <f t="shared" si="483"/>
        <v>55090</v>
      </c>
    </row>
    <row r="3751" spans="1:21">
      <c r="A3751" s="2" t="s">
        <v>11644</v>
      </c>
      <c r="B3751" s="3" t="s">
        <v>9407</v>
      </c>
      <c r="C3751" s="4" t="s">
        <v>74</v>
      </c>
      <c r="D3751" s="4" t="s">
        <v>74</v>
      </c>
      <c r="E3751" s="86">
        <v>0</v>
      </c>
      <c r="F3751" s="96">
        <f t="shared" si="484"/>
        <v>0</v>
      </c>
      <c r="G3751" s="77">
        <v>0</v>
      </c>
      <c r="H3751" s="45">
        <v>9</v>
      </c>
      <c r="I3751" s="44">
        <v>0</v>
      </c>
      <c r="J3751" s="45">
        <v>0</v>
      </c>
      <c r="K3751" s="45">
        <v>0</v>
      </c>
      <c r="L3751" s="45">
        <f t="shared" si="480"/>
        <v>0</v>
      </c>
      <c r="M3751" s="71">
        <f t="shared" si="478"/>
        <v>0</v>
      </c>
      <c r="N3751" s="59">
        <v>0</v>
      </c>
      <c r="O3751" s="59">
        <v>0</v>
      </c>
      <c r="P3751" s="59">
        <f t="shared" si="481"/>
        <v>0</v>
      </c>
      <c r="Q3751" s="72">
        <f t="shared" si="479"/>
        <v>0</v>
      </c>
      <c r="R3751" s="44">
        <v>0</v>
      </c>
      <c r="S3751" s="45">
        <f t="shared" si="482"/>
        <v>9</v>
      </c>
      <c r="T3751" s="10">
        <v>9784</v>
      </c>
      <c r="U3751" s="44">
        <f t="shared" si="483"/>
        <v>88056</v>
      </c>
    </row>
    <row r="3752" spans="1:21">
      <c r="A3752" s="2" t="s">
        <v>9406</v>
      </c>
      <c r="B3752" s="3" t="s">
        <v>9407</v>
      </c>
      <c r="C3752" s="4" t="s">
        <v>74</v>
      </c>
      <c r="D3752" s="4" t="s">
        <v>74</v>
      </c>
      <c r="E3752" s="86">
        <v>0</v>
      </c>
      <c r="F3752" s="96">
        <f t="shared" si="484"/>
        <v>0</v>
      </c>
      <c r="G3752" s="77">
        <v>0</v>
      </c>
      <c r="H3752" s="45">
        <v>7</v>
      </c>
      <c r="I3752" s="44">
        <v>7</v>
      </c>
      <c r="J3752" s="45">
        <v>0</v>
      </c>
      <c r="K3752" s="45">
        <v>0</v>
      </c>
      <c r="L3752" s="45">
        <f t="shared" si="480"/>
        <v>0</v>
      </c>
      <c r="M3752" s="71">
        <f t="shared" si="478"/>
        <v>0</v>
      </c>
      <c r="N3752" s="59">
        <v>0</v>
      </c>
      <c r="O3752" s="59">
        <v>0</v>
      </c>
      <c r="P3752" s="59">
        <f t="shared" si="481"/>
        <v>0</v>
      </c>
      <c r="Q3752" s="72">
        <f t="shared" si="479"/>
        <v>0</v>
      </c>
      <c r="R3752" s="44">
        <v>0</v>
      </c>
      <c r="S3752" s="45">
        <f t="shared" si="482"/>
        <v>0</v>
      </c>
      <c r="T3752" s="45">
        <v>10050</v>
      </c>
      <c r="U3752" s="44">
        <f t="shared" si="483"/>
        <v>0</v>
      </c>
    </row>
    <row r="3753" spans="1:21">
      <c r="A3753" s="2" t="s">
        <v>9980</v>
      </c>
      <c r="B3753" s="3" t="s">
        <v>9981</v>
      </c>
      <c r="C3753" s="4" t="s">
        <v>74</v>
      </c>
      <c r="D3753" s="4" t="s">
        <v>74</v>
      </c>
      <c r="E3753" s="86">
        <v>0</v>
      </c>
      <c r="F3753" s="96">
        <f t="shared" si="484"/>
        <v>0</v>
      </c>
      <c r="G3753" s="77">
        <v>0</v>
      </c>
      <c r="H3753" s="45">
        <v>50</v>
      </c>
      <c r="I3753" s="44">
        <v>3</v>
      </c>
      <c r="J3753" s="45">
        <v>0</v>
      </c>
      <c r="K3753" s="45">
        <v>0</v>
      </c>
      <c r="L3753" s="45">
        <f t="shared" si="480"/>
        <v>0</v>
      </c>
      <c r="M3753" s="71">
        <f t="shared" si="478"/>
        <v>0</v>
      </c>
      <c r="N3753" s="59">
        <v>0</v>
      </c>
      <c r="O3753" s="59">
        <v>0</v>
      </c>
      <c r="P3753" s="59">
        <f t="shared" si="481"/>
        <v>0</v>
      </c>
      <c r="Q3753" s="72">
        <f t="shared" si="479"/>
        <v>0</v>
      </c>
      <c r="R3753" s="44">
        <v>0</v>
      </c>
      <c r="S3753" s="45">
        <f t="shared" si="482"/>
        <v>47</v>
      </c>
      <c r="T3753" s="10">
        <v>9784</v>
      </c>
      <c r="U3753" s="44">
        <f t="shared" si="483"/>
        <v>459848</v>
      </c>
    </row>
    <row r="3754" spans="1:21">
      <c r="A3754" s="33" t="s">
        <v>6929</v>
      </c>
      <c r="B3754" s="3" t="s">
        <v>6930</v>
      </c>
      <c r="C3754" s="4" t="s">
        <v>74</v>
      </c>
      <c r="D3754" s="4" t="s">
        <v>74</v>
      </c>
      <c r="E3754" s="86">
        <v>43</v>
      </c>
      <c r="F3754" s="96">
        <f t="shared" si="484"/>
        <v>9318</v>
      </c>
      <c r="G3754" s="77">
        <v>400674</v>
      </c>
      <c r="H3754" s="45">
        <v>0</v>
      </c>
      <c r="I3754" s="44">
        <v>43</v>
      </c>
      <c r="J3754" s="45">
        <v>0</v>
      </c>
      <c r="K3754" s="45">
        <v>0</v>
      </c>
      <c r="L3754" s="45">
        <f t="shared" si="480"/>
        <v>0</v>
      </c>
      <c r="M3754" s="71">
        <f t="shared" si="478"/>
        <v>0</v>
      </c>
      <c r="N3754" s="59">
        <v>0</v>
      </c>
      <c r="O3754" s="59">
        <v>0</v>
      </c>
      <c r="P3754" s="59">
        <f t="shared" si="481"/>
        <v>0</v>
      </c>
      <c r="Q3754" s="72">
        <f t="shared" si="479"/>
        <v>0</v>
      </c>
      <c r="R3754" s="44">
        <v>0</v>
      </c>
      <c r="S3754" s="45">
        <f t="shared" si="482"/>
        <v>0</v>
      </c>
      <c r="T3754" s="45">
        <v>9318</v>
      </c>
      <c r="U3754" s="44">
        <f t="shared" si="483"/>
        <v>0</v>
      </c>
    </row>
    <row r="3755" spans="1:21">
      <c r="A3755" s="33" t="s">
        <v>5132</v>
      </c>
      <c r="B3755" s="3" t="s">
        <v>5133</v>
      </c>
      <c r="C3755" s="4" t="s">
        <v>74</v>
      </c>
      <c r="D3755" s="4" t="s">
        <v>74</v>
      </c>
      <c r="E3755" s="86">
        <v>10</v>
      </c>
      <c r="F3755" s="96">
        <f t="shared" si="484"/>
        <v>11140</v>
      </c>
      <c r="G3755" s="77">
        <v>111400</v>
      </c>
      <c r="H3755" s="45">
        <v>74</v>
      </c>
      <c r="I3755" s="44">
        <v>34</v>
      </c>
      <c r="J3755" s="45">
        <v>0</v>
      </c>
      <c r="K3755" s="45">
        <v>0</v>
      </c>
      <c r="L3755" s="45">
        <f t="shared" si="480"/>
        <v>0</v>
      </c>
      <c r="M3755" s="71">
        <f t="shared" si="478"/>
        <v>0</v>
      </c>
      <c r="N3755" s="59">
        <v>0</v>
      </c>
      <c r="O3755" s="59">
        <v>0</v>
      </c>
      <c r="P3755" s="59">
        <f t="shared" si="481"/>
        <v>0</v>
      </c>
      <c r="Q3755" s="72">
        <f t="shared" si="479"/>
        <v>0</v>
      </c>
      <c r="R3755" s="44">
        <v>0</v>
      </c>
      <c r="S3755" s="45">
        <f t="shared" si="482"/>
        <v>50</v>
      </c>
      <c r="T3755" s="10">
        <v>11668</v>
      </c>
      <c r="U3755" s="44">
        <f t="shared" si="483"/>
        <v>583400</v>
      </c>
    </row>
    <row r="3756" spans="1:21">
      <c r="A3756" s="33" t="s">
        <v>1288</v>
      </c>
      <c r="B3756" s="3" t="s">
        <v>1289</v>
      </c>
      <c r="C3756" s="4" t="s">
        <v>74</v>
      </c>
      <c r="D3756" s="4" t="s">
        <v>74</v>
      </c>
      <c r="E3756" s="86">
        <v>59</v>
      </c>
      <c r="F3756" s="96">
        <f t="shared" si="484"/>
        <v>11218</v>
      </c>
      <c r="G3756" s="77">
        <v>661862</v>
      </c>
      <c r="H3756" s="45">
        <v>148</v>
      </c>
      <c r="I3756" s="44">
        <v>117</v>
      </c>
      <c r="J3756" s="45">
        <v>0</v>
      </c>
      <c r="K3756" s="45">
        <v>0</v>
      </c>
      <c r="L3756" s="45">
        <f t="shared" si="480"/>
        <v>0</v>
      </c>
      <c r="M3756" s="71">
        <f t="shared" si="478"/>
        <v>0</v>
      </c>
      <c r="N3756" s="59">
        <v>0</v>
      </c>
      <c r="O3756" s="59">
        <v>0</v>
      </c>
      <c r="P3756" s="59">
        <f t="shared" si="481"/>
        <v>0</v>
      </c>
      <c r="Q3756" s="72">
        <f t="shared" si="479"/>
        <v>0</v>
      </c>
      <c r="R3756" s="44">
        <v>0</v>
      </c>
      <c r="S3756" s="45">
        <f t="shared" si="482"/>
        <v>90</v>
      </c>
      <c r="T3756" s="10">
        <v>11628</v>
      </c>
      <c r="U3756" s="44">
        <f t="shared" si="483"/>
        <v>1046520</v>
      </c>
    </row>
    <row r="3757" spans="1:21">
      <c r="A3757" s="33" t="s">
        <v>1781</v>
      </c>
      <c r="B3757" s="3" t="s">
        <v>1782</v>
      </c>
      <c r="C3757" s="4" t="s">
        <v>74</v>
      </c>
      <c r="D3757" s="4" t="s">
        <v>74</v>
      </c>
      <c r="E3757" s="86">
        <v>108</v>
      </c>
      <c r="F3757" s="96">
        <f t="shared" si="484"/>
        <v>11360</v>
      </c>
      <c r="G3757" s="77">
        <v>1226880</v>
      </c>
      <c r="H3757" s="45">
        <v>48</v>
      </c>
      <c r="I3757" s="44">
        <v>133</v>
      </c>
      <c r="J3757" s="45">
        <v>0</v>
      </c>
      <c r="K3757" s="45">
        <v>0</v>
      </c>
      <c r="L3757" s="45">
        <f t="shared" si="480"/>
        <v>0</v>
      </c>
      <c r="M3757" s="71">
        <f t="shared" si="478"/>
        <v>0</v>
      </c>
      <c r="N3757" s="59">
        <v>0</v>
      </c>
      <c r="O3757" s="59">
        <v>0</v>
      </c>
      <c r="P3757" s="59">
        <f t="shared" si="481"/>
        <v>0</v>
      </c>
      <c r="Q3757" s="72">
        <f t="shared" si="479"/>
        <v>0</v>
      </c>
      <c r="R3757" s="44">
        <v>0</v>
      </c>
      <c r="S3757" s="45">
        <f t="shared" si="482"/>
        <v>23</v>
      </c>
      <c r="T3757" s="10">
        <v>11490</v>
      </c>
      <c r="U3757" s="44">
        <f t="shared" si="483"/>
        <v>264270</v>
      </c>
    </row>
    <row r="3758" spans="1:21">
      <c r="A3758" s="2">
        <v>61048784</v>
      </c>
      <c r="B3758" s="3" t="s">
        <v>10110</v>
      </c>
      <c r="C3758" s="4" t="s">
        <v>74</v>
      </c>
      <c r="D3758" s="4" t="s">
        <v>74</v>
      </c>
      <c r="E3758" s="86">
        <v>0</v>
      </c>
      <c r="F3758" s="96">
        <f t="shared" si="484"/>
        <v>0</v>
      </c>
      <c r="G3758" s="77">
        <v>0</v>
      </c>
      <c r="H3758" s="45">
        <v>5</v>
      </c>
      <c r="I3758" s="44">
        <v>5</v>
      </c>
      <c r="J3758" s="45">
        <v>0</v>
      </c>
      <c r="K3758" s="45">
        <v>0</v>
      </c>
      <c r="L3758" s="45">
        <f t="shared" si="480"/>
        <v>0</v>
      </c>
      <c r="M3758" s="71">
        <f t="shared" si="478"/>
        <v>0</v>
      </c>
      <c r="N3758" s="59">
        <v>0</v>
      </c>
      <c r="O3758" s="59">
        <v>0</v>
      </c>
      <c r="P3758" s="59">
        <f t="shared" si="481"/>
        <v>0</v>
      </c>
      <c r="Q3758" s="72">
        <f t="shared" si="479"/>
        <v>0</v>
      </c>
      <c r="R3758" s="44">
        <v>0</v>
      </c>
      <c r="S3758" s="45">
        <f t="shared" si="482"/>
        <v>0</v>
      </c>
      <c r="T3758" s="45">
        <v>10050</v>
      </c>
      <c r="U3758" s="44">
        <f t="shared" si="483"/>
        <v>0</v>
      </c>
    </row>
    <row r="3759" spans="1:21">
      <c r="A3759" s="33">
        <v>60965991</v>
      </c>
      <c r="B3759" s="3" t="s">
        <v>1264</v>
      </c>
      <c r="C3759" s="4" t="s">
        <v>74</v>
      </c>
      <c r="D3759" s="4" t="s">
        <v>74</v>
      </c>
      <c r="E3759" s="86">
        <v>4</v>
      </c>
      <c r="F3759" s="96">
        <f t="shared" si="484"/>
        <v>9318</v>
      </c>
      <c r="G3759" s="77">
        <v>37272</v>
      </c>
      <c r="H3759" s="45">
        <v>0</v>
      </c>
      <c r="I3759" s="44">
        <v>4</v>
      </c>
      <c r="J3759" s="45">
        <v>0</v>
      </c>
      <c r="K3759" s="45">
        <v>0</v>
      </c>
      <c r="L3759" s="45">
        <f t="shared" si="480"/>
        <v>0</v>
      </c>
      <c r="M3759" s="71">
        <f t="shared" si="478"/>
        <v>0</v>
      </c>
      <c r="N3759" s="59">
        <v>0</v>
      </c>
      <c r="O3759" s="59">
        <v>0</v>
      </c>
      <c r="P3759" s="59">
        <f t="shared" si="481"/>
        <v>0</v>
      </c>
      <c r="Q3759" s="72">
        <f t="shared" si="479"/>
        <v>0</v>
      </c>
      <c r="R3759" s="44">
        <v>0</v>
      </c>
      <c r="S3759" s="45">
        <f t="shared" si="482"/>
        <v>0</v>
      </c>
      <c r="T3759" s="45">
        <v>9318</v>
      </c>
      <c r="U3759" s="44">
        <f t="shared" si="483"/>
        <v>0</v>
      </c>
    </row>
    <row r="3760" spans="1:21">
      <c r="A3760" s="28">
        <v>61048769</v>
      </c>
      <c r="B3760" s="3" t="s">
        <v>3213</v>
      </c>
      <c r="C3760" s="4" t="s">
        <v>74</v>
      </c>
      <c r="D3760" s="4" t="s">
        <v>74</v>
      </c>
      <c r="E3760" s="86">
        <v>1</v>
      </c>
      <c r="F3760" s="96">
        <f t="shared" si="484"/>
        <v>7301</v>
      </c>
      <c r="G3760" s="77">
        <v>7301</v>
      </c>
      <c r="H3760" s="45">
        <v>0</v>
      </c>
      <c r="I3760" s="44">
        <v>0</v>
      </c>
      <c r="J3760" s="45">
        <v>0</v>
      </c>
      <c r="K3760" s="45">
        <v>0</v>
      </c>
      <c r="L3760" s="45">
        <f t="shared" si="480"/>
        <v>0</v>
      </c>
      <c r="M3760" s="71">
        <f t="shared" si="478"/>
        <v>0</v>
      </c>
      <c r="N3760" s="59">
        <v>0</v>
      </c>
      <c r="O3760" s="59">
        <v>0</v>
      </c>
      <c r="P3760" s="59">
        <f t="shared" si="481"/>
        <v>0</v>
      </c>
      <c r="Q3760" s="72">
        <f t="shared" si="479"/>
        <v>0</v>
      </c>
      <c r="R3760" s="44">
        <v>0</v>
      </c>
      <c r="S3760" s="45">
        <f t="shared" si="482"/>
        <v>1</v>
      </c>
      <c r="T3760" s="10">
        <v>7301</v>
      </c>
      <c r="U3760" s="44">
        <f t="shared" si="483"/>
        <v>7301</v>
      </c>
    </row>
    <row r="3761" spans="1:21">
      <c r="A3761" s="28">
        <v>60965920</v>
      </c>
      <c r="B3761" s="3" t="s">
        <v>12731</v>
      </c>
      <c r="C3761" s="4" t="s">
        <v>74</v>
      </c>
      <c r="D3761" s="4" t="s">
        <v>74</v>
      </c>
      <c r="E3761" s="86">
        <v>0</v>
      </c>
      <c r="F3761" s="96">
        <f t="shared" si="484"/>
        <v>0</v>
      </c>
      <c r="G3761" s="77">
        <v>0</v>
      </c>
      <c r="H3761" s="45">
        <v>0</v>
      </c>
      <c r="I3761" s="44">
        <v>0</v>
      </c>
      <c r="J3761" s="45">
        <v>0</v>
      </c>
      <c r="K3761" s="45">
        <v>0</v>
      </c>
      <c r="L3761" s="45">
        <f t="shared" si="480"/>
        <v>0</v>
      </c>
      <c r="M3761" s="71">
        <f t="shared" si="478"/>
        <v>0</v>
      </c>
      <c r="N3761" s="59">
        <v>0</v>
      </c>
      <c r="O3761" s="59">
        <v>0</v>
      </c>
      <c r="P3761" s="59">
        <f t="shared" si="481"/>
        <v>0</v>
      </c>
      <c r="Q3761" s="72">
        <f t="shared" si="479"/>
        <v>0</v>
      </c>
      <c r="R3761" s="44">
        <v>0</v>
      </c>
      <c r="S3761" s="45">
        <f t="shared" si="482"/>
        <v>0</v>
      </c>
      <c r="T3761" s="45">
        <v>10664</v>
      </c>
      <c r="U3761" s="44">
        <f t="shared" si="483"/>
        <v>0</v>
      </c>
    </row>
    <row r="3762" spans="1:21">
      <c r="A3762" s="2">
        <v>60009124</v>
      </c>
      <c r="B3762" s="3" t="s">
        <v>7742</v>
      </c>
      <c r="C3762" s="4" t="s">
        <v>74</v>
      </c>
      <c r="D3762" s="4" t="s">
        <v>74</v>
      </c>
      <c r="E3762" s="86">
        <v>1</v>
      </c>
      <c r="F3762" s="96">
        <f t="shared" si="484"/>
        <v>7770</v>
      </c>
      <c r="G3762" s="77">
        <v>7770</v>
      </c>
      <c r="H3762" s="45">
        <v>0</v>
      </c>
      <c r="I3762" s="44">
        <v>0</v>
      </c>
      <c r="J3762" s="45">
        <v>0</v>
      </c>
      <c r="K3762" s="45">
        <v>0</v>
      </c>
      <c r="L3762" s="45">
        <f t="shared" si="480"/>
        <v>0</v>
      </c>
      <c r="M3762" s="71">
        <f t="shared" si="478"/>
        <v>0</v>
      </c>
      <c r="N3762" s="59">
        <v>0</v>
      </c>
      <c r="O3762" s="59">
        <v>0</v>
      </c>
      <c r="P3762" s="59">
        <f t="shared" si="481"/>
        <v>0</v>
      </c>
      <c r="Q3762" s="72">
        <f t="shared" si="479"/>
        <v>0</v>
      </c>
      <c r="R3762" s="44">
        <v>0</v>
      </c>
      <c r="S3762" s="45">
        <f t="shared" si="482"/>
        <v>1</v>
      </c>
      <c r="T3762" s="45">
        <v>7770</v>
      </c>
      <c r="U3762" s="44">
        <f t="shared" si="483"/>
        <v>7770</v>
      </c>
    </row>
    <row r="3763" spans="1:21">
      <c r="A3763" s="2" t="s">
        <v>9408</v>
      </c>
      <c r="B3763" s="3" t="s">
        <v>9409</v>
      </c>
      <c r="C3763" s="4" t="s">
        <v>74</v>
      </c>
      <c r="D3763" s="4" t="s">
        <v>74</v>
      </c>
      <c r="E3763" s="86">
        <v>0</v>
      </c>
      <c r="F3763" s="96">
        <f t="shared" si="484"/>
        <v>0</v>
      </c>
      <c r="G3763" s="77">
        <v>0</v>
      </c>
      <c r="H3763" s="45">
        <v>2</v>
      </c>
      <c r="I3763" s="44">
        <v>2</v>
      </c>
      <c r="J3763" s="45">
        <v>0</v>
      </c>
      <c r="K3763" s="45">
        <v>0</v>
      </c>
      <c r="L3763" s="45">
        <f t="shared" si="480"/>
        <v>0</v>
      </c>
      <c r="M3763" s="71">
        <f t="shared" si="478"/>
        <v>0</v>
      </c>
      <c r="N3763" s="59">
        <v>0</v>
      </c>
      <c r="O3763" s="59">
        <v>0</v>
      </c>
      <c r="P3763" s="59">
        <f t="shared" si="481"/>
        <v>0</v>
      </c>
      <c r="Q3763" s="72">
        <f t="shared" si="479"/>
        <v>0</v>
      </c>
      <c r="R3763" s="44">
        <v>0</v>
      </c>
      <c r="S3763" s="45">
        <f t="shared" si="482"/>
        <v>0</v>
      </c>
      <c r="T3763" s="45">
        <v>1557391</v>
      </c>
      <c r="U3763" s="44">
        <f t="shared" si="483"/>
        <v>0</v>
      </c>
    </row>
    <row r="3764" spans="1:21">
      <c r="A3764" s="33" t="s">
        <v>5516</v>
      </c>
      <c r="B3764" s="3" t="s">
        <v>5517</v>
      </c>
      <c r="C3764" s="4" t="s">
        <v>74</v>
      </c>
      <c r="D3764" s="4" t="s">
        <v>74</v>
      </c>
      <c r="E3764" s="86">
        <v>6</v>
      </c>
      <c r="F3764" s="96">
        <f t="shared" si="484"/>
        <v>1193446</v>
      </c>
      <c r="G3764" s="77">
        <v>7160676</v>
      </c>
      <c r="H3764" s="45">
        <v>5</v>
      </c>
      <c r="I3764" s="44">
        <v>11</v>
      </c>
      <c r="J3764" s="45">
        <v>0</v>
      </c>
      <c r="K3764" s="45">
        <v>0</v>
      </c>
      <c r="L3764" s="45">
        <f t="shared" si="480"/>
        <v>0</v>
      </c>
      <c r="M3764" s="71">
        <f t="shared" si="478"/>
        <v>0</v>
      </c>
      <c r="N3764" s="59">
        <v>0</v>
      </c>
      <c r="O3764" s="59">
        <v>0</v>
      </c>
      <c r="P3764" s="59">
        <f t="shared" si="481"/>
        <v>0</v>
      </c>
      <c r="Q3764" s="72">
        <f t="shared" si="479"/>
        <v>0</v>
      </c>
      <c r="R3764" s="44">
        <v>0</v>
      </c>
      <c r="S3764" s="45">
        <f t="shared" si="482"/>
        <v>0</v>
      </c>
      <c r="T3764" s="45">
        <v>1197721</v>
      </c>
      <c r="U3764" s="44">
        <f t="shared" si="483"/>
        <v>0</v>
      </c>
    </row>
    <row r="3765" spans="1:21">
      <c r="A3765" s="2" t="s">
        <v>10348</v>
      </c>
      <c r="B3765" s="3" t="s">
        <v>10349</v>
      </c>
      <c r="C3765" s="4" t="s">
        <v>74</v>
      </c>
      <c r="D3765" s="4" t="s">
        <v>74</v>
      </c>
      <c r="E3765" s="86">
        <v>0</v>
      </c>
      <c r="F3765" s="96">
        <f t="shared" si="484"/>
        <v>0</v>
      </c>
      <c r="G3765" s="77">
        <v>0</v>
      </c>
      <c r="H3765" s="45">
        <v>30</v>
      </c>
      <c r="I3765" s="44">
        <v>30</v>
      </c>
      <c r="J3765" s="45">
        <v>0</v>
      </c>
      <c r="K3765" s="45">
        <v>0</v>
      </c>
      <c r="L3765" s="45">
        <f t="shared" si="480"/>
        <v>0</v>
      </c>
      <c r="M3765" s="71">
        <f t="shared" si="478"/>
        <v>0</v>
      </c>
      <c r="N3765" s="59">
        <v>0</v>
      </c>
      <c r="O3765" s="59">
        <v>0</v>
      </c>
      <c r="P3765" s="59">
        <f t="shared" si="481"/>
        <v>0</v>
      </c>
      <c r="Q3765" s="72">
        <f t="shared" si="479"/>
        <v>0</v>
      </c>
      <c r="R3765" s="44">
        <v>0</v>
      </c>
      <c r="S3765" s="45">
        <f t="shared" si="482"/>
        <v>0</v>
      </c>
      <c r="T3765" s="45">
        <v>11245</v>
      </c>
      <c r="U3765" s="44">
        <f t="shared" si="483"/>
        <v>0</v>
      </c>
    </row>
    <row r="3766" spans="1:21">
      <c r="A3766" s="33" t="s">
        <v>6061</v>
      </c>
      <c r="B3766" s="3" t="s">
        <v>6062</v>
      </c>
      <c r="C3766" s="4" t="s">
        <v>74</v>
      </c>
      <c r="D3766" s="4" t="s">
        <v>74</v>
      </c>
      <c r="E3766" s="86">
        <v>100</v>
      </c>
      <c r="F3766" s="96">
        <f t="shared" si="484"/>
        <v>10757</v>
      </c>
      <c r="G3766" s="77">
        <v>1075700</v>
      </c>
      <c r="H3766" s="45">
        <v>20</v>
      </c>
      <c r="I3766" s="44">
        <v>60</v>
      </c>
      <c r="J3766" s="45">
        <v>0</v>
      </c>
      <c r="K3766" s="45">
        <v>0</v>
      </c>
      <c r="L3766" s="45">
        <f t="shared" si="480"/>
        <v>0</v>
      </c>
      <c r="M3766" s="71">
        <f t="shared" si="478"/>
        <v>0</v>
      </c>
      <c r="N3766" s="59">
        <v>0</v>
      </c>
      <c r="O3766" s="59">
        <v>0</v>
      </c>
      <c r="P3766" s="59">
        <f t="shared" si="481"/>
        <v>0</v>
      </c>
      <c r="Q3766" s="72">
        <f t="shared" si="479"/>
        <v>0</v>
      </c>
      <c r="R3766" s="44">
        <v>0</v>
      </c>
      <c r="S3766" s="45">
        <f t="shared" si="482"/>
        <v>60</v>
      </c>
      <c r="T3766" s="10">
        <v>10840</v>
      </c>
      <c r="U3766" s="44">
        <f t="shared" si="483"/>
        <v>650400</v>
      </c>
    </row>
    <row r="3767" spans="1:21">
      <c r="A3767" s="2" t="s">
        <v>9622</v>
      </c>
      <c r="B3767" s="3" t="s">
        <v>9623</v>
      </c>
      <c r="C3767" s="4" t="s">
        <v>74</v>
      </c>
      <c r="D3767" s="4" t="s">
        <v>74</v>
      </c>
      <c r="E3767" s="86">
        <v>0</v>
      </c>
      <c r="F3767" s="96">
        <f t="shared" si="484"/>
        <v>0</v>
      </c>
      <c r="G3767" s="77">
        <v>0</v>
      </c>
      <c r="H3767" s="45">
        <v>2000</v>
      </c>
      <c r="I3767" s="44">
        <v>48</v>
      </c>
      <c r="J3767" s="45">
        <v>0</v>
      </c>
      <c r="K3767" s="45">
        <v>0</v>
      </c>
      <c r="L3767" s="45">
        <f t="shared" si="480"/>
        <v>0</v>
      </c>
      <c r="M3767" s="71">
        <f t="shared" si="478"/>
        <v>0</v>
      </c>
      <c r="N3767" s="59">
        <v>0</v>
      </c>
      <c r="O3767" s="59">
        <v>0</v>
      </c>
      <c r="P3767" s="59">
        <f t="shared" si="481"/>
        <v>0</v>
      </c>
      <c r="Q3767" s="72">
        <f t="shared" si="479"/>
        <v>0</v>
      </c>
      <c r="R3767" s="44">
        <v>0</v>
      </c>
      <c r="S3767" s="45">
        <f t="shared" si="482"/>
        <v>1952</v>
      </c>
      <c r="T3767" s="10">
        <v>11245</v>
      </c>
      <c r="U3767" s="44">
        <f t="shared" si="483"/>
        <v>21950240</v>
      </c>
    </row>
    <row r="3768" spans="1:21">
      <c r="A3768" s="33" t="s">
        <v>1958</v>
      </c>
      <c r="B3768" s="3" t="s">
        <v>1959</v>
      </c>
      <c r="C3768" s="4" t="s">
        <v>74</v>
      </c>
      <c r="D3768" s="4" t="s">
        <v>74</v>
      </c>
      <c r="E3768" s="86">
        <v>95</v>
      </c>
      <c r="F3768" s="96">
        <f t="shared" si="484"/>
        <v>10757</v>
      </c>
      <c r="G3768" s="77">
        <v>1021915</v>
      </c>
      <c r="H3768" s="45">
        <v>275</v>
      </c>
      <c r="I3768" s="44">
        <v>350</v>
      </c>
      <c r="J3768" s="45">
        <v>0</v>
      </c>
      <c r="K3768" s="45">
        <v>0</v>
      </c>
      <c r="L3768" s="45">
        <f t="shared" si="480"/>
        <v>0</v>
      </c>
      <c r="M3768" s="71">
        <f t="shared" si="478"/>
        <v>0</v>
      </c>
      <c r="N3768" s="59">
        <v>0</v>
      </c>
      <c r="O3768" s="59">
        <v>0</v>
      </c>
      <c r="P3768" s="59">
        <f t="shared" si="481"/>
        <v>0</v>
      </c>
      <c r="Q3768" s="72">
        <f t="shared" si="479"/>
        <v>0</v>
      </c>
      <c r="R3768" s="44">
        <v>0</v>
      </c>
      <c r="S3768" s="45">
        <f t="shared" si="482"/>
        <v>20</v>
      </c>
      <c r="T3768" s="10">
        <v>11266</v>
      </c>
      <c r="U3768" s="44">
        <f t="shared" si="483"/>
        <v>225320</v>
      </c>
    </row>
    <row r="3769" spans="1:21">
      <c r="A3769" s="33" t="s">
        <v>5461</v>
      </c>
      <c r="B3769" s="3" t="s">
        <v>5462</v>
      </c>
      <c r="C3769" s="4" t="s">
        <v>74</v>
      </c>
      <c r="D3769" s="4" t="s">
        <v>74</v>
      </c>
      <c r="E3769" s="86">
        <v>80</v>
      </c>
      <c r="F3769" s="96">
        <f t="shared" ref="F3769:F3800" si="485">IFERROR(G3769/E3769,0)</f>
        <v>11245</v>
      </c>
      <c r="G3769" s="77">
        <v>899600</v>
      </c>
      <c r="H3769" s="45">
        <v>0</v>
      </c>
      <c r="I3769" s="44">
        <v>2</v>
      </c>
      <c r="J3769" s="45">
        <v>0</v>
      </c>
      <c r="K3769" s="45">
        <v>0</v>
      </c>
      <c r="L3769" s="45">
        <f t="shared" si="480"/>
        <v>0</v>
      </c>
      <c r="M3769" s="71">
        <f t="shared" si="478"/>
        <v>0</v>
      </c>
      <c r="N3769" s="59">
        <v>0</v>
      </c>
      <c r="O3769" s="59">
        <v>0</v>
      </c>
      <c r="P3769" s="59">
        <f t="shared" si="481"/>
        <v>0</v>
      </c>
      <c r="Q3769" s="72">
        <f t="shared" si="479"/>
        <v>0</v>
      </c>
      <c r="R3769" s="44">
        <v>0</v>
      </c>
      <c r="S3769" s="45">
        <f t="shared" si="482"/>
        <v>78</v>
      </c>
      <c r="T3769" s="10">
        <v>11245</v>
      </c>
      <c r="U3769" s="44">
        <f t="shared" si="483"/>
        <v>877110</v>
      </c>
    </row>
    <row r="3770" spans="1:21">
      <c r="A3770" s="28">
        <v>61048778</v>
      </c>
      <c r="B3770" s="3" t="s">
        <v>487</v>
      </c>
      <c r="C3770" s="4" t="s">
        <v>74</v>
      </c>
      <c r="D3770" s="4" t="s">
        <v>74</v>
      </c>
      <c r="E3770" s="86">
        <v>0</v>
      </c>
      <c r="F3770" s="96">
        <f t="shared" si="485"/>
        <v>0</v>
      </c>
      <c r="G3770" s="77">
        <v>0</v>
      </c>
      <c r="H3770" s="45">
        <v>0</v>
      </c>
      <c r="I3770" s="44">
        <v>0</v>
      </c>
      <c r="J3770" s="45">
        <v>0</v>
      </c>
      <c r="K3770" s="45">
        <v>0</v>
      </c>
      <c r="L3770" s="45">
        <f t="shared" si="480"/>
        <v>0</v>
      </c>
      <c r="M3770" s="71">
        <f t="shared" si="478"/>
        <v>0</v>
      </c>
      <c r="N3770" s="59">
        <v>0</v>
      </c>
      <c r="O3770" s="59">
        <v>0</v>
      </c>
      <c r="P3770" s="59">
        <f t="shared" si="481"/>
        <v>0</v>
      </c>
      <c r="Q3770" s="72">
        <f t="shared" si="479"/>
        <v>0</v>
      </c>
      <c r="R3770" s="44">
        <v>0</v>
      </c>
      <c r="S3770" s="45">
        <f t="shared" si="482"/>
        <v>0</v>
      </c>
      <c r="T3770" s="45">
        <v>0</v>
      </c>
      <c r="U3770" s="44">
        <f t="shared" si="483"/>
        <v>0</v>
      </c>
    </row>
    <row r="3771" spans="1:21">
      <c r="A3771" s="33">
        <v>61048779</v>
      </c>
      <c r="B3771" s="3" t="s">
        <v>4384</v>
      </c>
      <c r="C3771" s="4" t="s">
        <v>74</v>
      </c>
      <c r="D3771" s="4" t="s">
        <v>74</v>
      </c>
      <c r="E3771" s="86">
        <v>15</v>
      </c>
      <c r="F3771" s="96">
        <f t="shared" si="485"/>
        <v>7697</v>
      </c>
      <c r="G3771" s="77">
        <v>115455</v>
      </c>
      <c r="H3771" s="45">
        <v>0</v>
      </c>
      <c r="I3771" s="44">
        <v>0</v>
      </c>
      <c r="J3771" s="45">
        <v>0</v>
      </c>
      <c r="K3771" s="45">
        <v>0</v>
      </c>
      <c r="L3771" s="45">
        <f t="shared" si="480"/>
        <v>0</v>
      </c>
      <c r="M3771" s="71">
        <f t="shared" si="478"/>
        <v>0</v>
      </c>
      <c r="N3771" s="59">
        <v>0</v>
      </c>
      <c r="O3771" s="59">
        <v>0</v>
      </c>
      <c r="P3771" s="59">
        <f t="shared" si="481"/>
        <v>0</v>
      </c>
      <c r="Q3771" s="72">
        <f t="shared" si="479"/>
        <v>0</v>
      </c>
      <c r="R3771" s="44">
        <v>0</v>
      </c>
      <c r="S3771" s="45">
        <f t="shared" si="482"/>
        <v>15</v>
      </c>
      <c r="T3771" s="10">
        <v>7697</v>
      </c>
      <c r="U3771" s="44">
        <f t="shared" si="483"/>
        <v>115455</v>
      </c>
    </row>
    <row r="3772" spans="1:21">
      <c r="A3772" s="2">
        <v>60971193</v>
      </c>
      <c r="B3772" s="3" t="s">
        <v>10397</v>
      </c>
      <c r="C3772" s="4" t="s">
        <v>74</v>
      </c>
      <c r="D3772" s="4" t="s">
        <v>74</v>
      </c>
      <c r="E3772" s="86">
        <v>0</v>
      </c>
      <c r="F3772" s="96">
        <f t="shared" si="485"/>
        <v>0</v>
      </c>
      <c r="G3772" s="77">
        <v>0</v>
      </c>
      <c r="H3772" s="45">
        <v>10</v>
      </c>
      <c r="I3772" s="44">
        <v>10</v>
      </c>
      <c r="J3772" s="45">
        <v>0</v>
      </c>
      <c r="K3772" s="45">
        <v>0</v>
      </c>
      <c r="L3772" s="45">
        <f t="shared" si="480"/>
        <v>0</v>
      </c>
      <c r="M3772" s="71">
        <f t="shared" si="478"/>
        <v>0</v>
      </c>
      <c r="N3772" s="59">
        <v>0</v>
      </c>
      <c r="O3772" s="59">
        <v>0</v>
      </c>
      <c r="P3772" s="59">
        <f t="shared" si="481"/>
        <v>0</v>
      </c>
      <c r="Q3772" s="72">
        <f t="shared" si="479"/>
        <v>0</v>
      </c>
      <c r="R3772" s="44">
        <v>0</v>
      </c>
      <c r="S3772" s="45">
        <f t="shared" si="482"/>
        <v>0</v>
      </c>
      <c r="T3772" s="45">
        <v>11550</v>
      </c>
      <c r="U3772" s="44">
        <f t="shared" si="483"/>
        <v>0</v>
      </c>
    </row>
    <row r="3773" spans="1:21">
      <c r="A3773" s="33">
        <v>60971190</v>
      </c>
      <c r="B3773" s="3" t="s">
        <v>4279</v>
      </c>
      <c r="C3773" s="4" t="s">
        <v>74</v>
      </c>
      <c r="D3773" s="4" t="s">
        <v>74</v>
      </c>
      <c r="E3773" s="86">
        <v>10</v>
      </c>
      <c r="F3773" s="96">
        <f t="shared" si="485"/>
        <v>11160</v>
      </c>
      <c r="G3773" s="77">
        <v>111600</v>
      </c>
      <c r="H3773" s="45">
        <v>0</v>
      </c>
      <c r="I3773" s="44">
        <v>0</v>
      </c>
      <c r="J3773" s="45">
        <v>0</v>
      </c>
      <c r="K3773" s="45">
        <v>0</v>
      </c>
      <c r="L3773" s="45">
        <f t="shared" si="480"/>
        <v>0</v>
      </c>
      <c r="M3773" s="71">
        <f t="shared" si="478"/>
        <v>0</v>
      </c>
      <c r="N3773" s="59">
        <v>0</v>
      </c>
      <c r="O3773" s="59">
        <v>0</v>
      </c>
      <c r="P3773" s="59">
        <f t="shared" si="481"/>
        <v>0</v>
      </c>
      <c r="Q3773" s="72">
        <f t="shared" si="479"/>
        <v>0</v>
      </c>
      <c r="R3773" s="44">
        <v>0</v>
      </c>
      <c r="S3773" s="45">
        <f t="shared" si="482"/>
        <v>10</v>
      </c>
      <c r="T3773" s="10">
        <v>11160</v>
      </c>
      <c r="U3773" s="44">
        <f t="shared" si="483"/>
        <v>111600</v>
      </c>
    </row>
    <row r="3774" spans="1:21">
      <c r="A3774" s="30">
        <v>60971191</v>
      </c>
      <c r="B3774" s="3" t="s">
        <v>12744</v>
      </c>
      <c r="C3774" s="4" t="s">
        <v>74</v>
      </c>
      <c r="D3774" s="4" t="s">
        <v>74</v>
      </c>
      <c r="E3774" s="86">
        <v>0</v>
      </c>
      <c r="F3774" s="96">
        <f t="shared" si="485"/>
        <v>0</v>
      </c>
      <c r="G3774" s="77">
        <v>0</v>
      </c>
      <c r="H3774" s="45">
        <v>0</v>
      </c>
      <c r="I3774" s="44">
        <v>0</v>
      </c>
      <c r="J3774" s="45">
        <v>0</v>
      </c>
      <c r="K3774" s="45">
        <v>0</v>
      </c>
      <c r="L3774" s="45">
        <f t="shared" si="480"/>
        <v>0</v>
      </c>
      <c r="M3774" s="71">
        <f t="shared" si="478"/>
        <v>0</v>
      </c>
      <c r="N3774" s="59">
        <v>0</v>
      </c>
      <c r="O3774" s="59">
        <v>0</v>
      </c>
      <c r="P3774" s="59">
        <f t="shared" si="481"/>
        <v>0</v>
      </c>
      <c r="Q3774" s="72">
        <f t="shared" si="479"/>
        <v>0</v>
      </c>
      <c r="R3774" s="44">
        <v>0</v>
      </c>
      <c r="S3774" s="45">
        <f t="shared" si="482"/>
        <v>0</v>
      </c>
      <c r="T3774" s="45">
        <v>0</v>
      </c>
      <c r="U3774" s="44">
        <f t="shared" si="483"/>
        <v>0</v>
      </c>
    </row>
    <row r="3775" spans="1:21">
      <c r="A3775" s="2">
        <v>60994960</v>
      </c>
      <c r="B3775" s="3" t="s">
        <v>7493</v>
      </c>
      <c r="C3775" s="4" t="s">
        <v>74</v>
      </c>
      <c r="D3775" s="4" t="s">
        <v>74</v>
      </c>
      <c r="E3775" s="86">
        <v>9</v>
      </c>
      <c r="F3775" s="96">
        <f t="shared" si="485"/>
        <v>8360</v>
      </c>
      <c r="G3775" s="77">
        <v>75240</v>
      </c>
      <c r="H3775" s="45">
        <v>0</v>
      </c>
      <c r="I3775" s="44">
        <v>0</v>
      </c>
      <c r="J3775" s="45">
        <v>0</v>
      </c>
      <c r="K3775" s="45">
        <v>0</v>
      </c>
      <c r="L3775" s="45">
        <f t="shared" si="480"/>
        <v>0</v>
      </c>
      <c r="M3775" s="71">
        <f t="shared" si="478"/>
        <v>0</v>
      </c>
      <c r="N3775" s="59">
        <v>0</v>
      </c>
      <c r="O3775" s="59">
        <v>0</v>
      </c>
      <c r="P3775" s="59">
        <f t="shared" si="481"/>
        <v>0</v>
      </c>
      <c r="Q3775" s="72">
        <f t="shared" si="479"/>
        <v>0</v>
      </c>
      <c r="R3775" s="44">
        <v>0</v>
      </c>
      <c r="S3775" s="45">
        <f t="shared" si="482"/>
        <v>9</v>
      </c>
      <c r="T3775" s="45">
        <v>8360</v>
      </c>
      <c r="U3775" s="44">
        <f t="shared" si="483"/>
        <v>75240</v>
      </c>
    </row>
    <row r="3776" spans="1:21">
      <c r="A3776" s="33">
        <v>61190685</v>
      </c>
      <c r="B3776" s="3" t="s">
        <v>3214</v>
      </c>
      <c r="C3776" s="4" t="s">
        <v>74</v>
      </c>
      <c r="D3776" s="4" t="s">
        <v>74</v>
      </c>
      <c r="E3776" s="86">
        <v>1</v>
      </c>
      <c r="F3776" s="96">
        <f t="shared" si="485"/>
        <v>649628</v>
      </c>
      <c r="G3776" s="77">
        <v>649628</v>
      </c>
      <c r="H3776" s="45">
        <v>0</v>
      </c>
      <c r="I3776" s="44">
        <v>0</v>
      </c>
      <c r="J3776" s="45">
        <v>0</v>
      </c>
      <c r="K3776" s="45">
        <v>0</v>
      </c>
      <c r="L3776" s="45">
        <f t="shared" si="480"/>
        <v>0</v>
      </c>
      <c r="M3776" s="71">
        <f t="shared" si="478"/>
        <v>0</v>
      </c>
      <c r="N3776" s="59">
        <v>0</v>
      </c>
      <c r="O3776" s="59">
        <v>0</v>
      </c>
      <c r="P3776" s="59">
        <f t="shared" si="481"/>
        <v>0</v>
      </c>
      <c r="Q3776" s="72">
        <f t="shared" si="479"/>
        <v>0</v>
      </c>
      <c r="R3776" s="44">
        <v>0</v>
      </c>
      <c r="S3776" s="45">
        <f t="shared" si="482"/>
        <v>1</v>
      </c>
      <c r="T3776" s="10">
        <v>649628</v>
      </c>
      <c r="U3776" s="44">
        <f t="shared" si="483"/>
        <v>649628</v>
      </c>
    </row>
    <row r="3777" spans="1:21">
      <c r="A3777" s="2">
        <v>60373864</v>
      </c>
      <c r="B3777" s="3" t="s">
        <v>11082</v>
      </c>
      <c r="C3777" s="4" t="s">
        <v>74</v>
      </c>
      <c r="D3777" s="4" t="s">
        <v>74</v>
      </c>
      <c r="E3777" s="86">
        <v>0</v>
      </c>
      <c r="F3777" s="96">
        <f t="shared" si="485"/>
        <v>0</v>
      </c>
      <c r="G3777" s="77">
        <v>0</v>
      </c>
      <c r="H3777" s="45">
        <v>2</v>
      </c>
      <c r="I3777" s="44">
        <v>2</v>
      </c>
      <c r="J3777" s="45">
        <v>0</v>
      </c>
      <c r="K3777" s="45">
        <v>0</v>
      </c>
      <c r="L3777" s="45">
        <f t="shared" si="480"/>
        <v>0</v>
      </c>
      <c r="M3777" s="71">
        <f t="shared" si="478"/>
        <v>0</v>
      </c>
      <c r="N3777" s="59">
        <v>0</v>
      </c>
      <c r="O3777" s="59">
        <v>0</v>
      </c>
      <c r="P3777" s="59">
        <f t="shared" si="481"/>
        <v>0</v>
      </c>
      <c r="Q3777" s="72">
        <f t="shared" si="479"/>
        <v>0</v>
      </c>
      <c r="R3777" s="44">
        <v>0</v>
      </c>
      <c r="S3777" s="45">
        <f t="shared" si="482"/>
        <v>0</v>
      </c>
      <c r="T3777" s="45">
        <v>0</v>
      </c>
      <c r="U3777" s="44">
        <f t="shared" si="483"/>
        <v>0</v>
      </c>
    </row>
    <row r="3778" spans="1:21">
      <c r="A3778" s="2" t="s">
        <v>9238</v>
      </c>
      <c r="B3778" s="3" t="s">
        <v>9239</v>
      </c>
      <c r="C3778" s="4" t="s">
        <v>74</v>
      </c>
      <c r="D3778" s="4" t="s">
        <v>74</v>
      </c>
      <c r="E3778" s="86">
        <v>0</v>
      </c>
      <c r="F3778" s="96">
        <f t="shared" si="485"/>
        <v>0</v>
      </c>
      <c r="G3778" s="77">
        <v>0</v>
      </c>
      <c r="H3778" s="45">
        <v>1</v>
      </c>
      <c r="I3778" s="44">
        <v>1</v>
      </c>
      <c r="J3778" s="45">
        <v>0</v>
      </c>
      <c r="K3778" s="45">
        <v>0</v>
      </c>
      <c r="L3778" s="45">
        <f t="shared" si="480"/>
        <v>0</v>
      </c>
      <c r="M3778" s="71">
        <f t="shared" si="478"/>
        <v>0</v>
      </c>
      <c r="N3778" s="59">
        <v>0</v>
      </c>
      <c r="O3778" s="59">
        <v>0</v>
      </c>
      <c r="P3778" s="59">
        <f t="shared" si="481"/>
        <v>0</v>
      </c>
      <c r="Q3778" s="72">
        <f t="shared" si="479"/>
        <v>0</v>
      </c>
      <c r="R3778" s="44">
        <v>0</v>
      </c>
      <c r="S3778" s="45">
        <f t="shared" si="482"/>
        <v>0</v>
      </c>
      <c r="T3778" s="45">
        <v>609160</v>
      </c>
      <c r="U3778" s="44">
        <f t="shared" si="483"/>
        <v>0</v>
      </c>
    </row>
    <row r="3779" spans="1:21">
      <c r="A3779" s="2" t="s">
        <v>10733</v>
      </c>
      <c r="B3779" s="3" t="s">
        <v>10734</v>
      </c>
      <c r="C3779" s="4" t="s">
        <v>74</v>
      </c>
      <c r="D3779" s="4" t="s">
        <v>74</v>
      </c>
      <c r="E3779" s="86">
        <v>0</v>
      </c>
      <c r="F3779" s="96">
        <f t="shared" si="485"/>
        <v>0</v>
      </c>
      <c r="G3779" s="77">
        <v>0</v>
      </c>
      <c r="H3779" s="45">
        <v>2</v>
      </c>
      <c r="I3779" s="44">
        <v>2</v>
      </c>
      <c r="J3779" s="45">
        <v>0</v>
      </c>
      <c r="K3779" s="45">
        <v>0</v>
      </c>
      <c r="L3779" s="45">
        <f t="shared" si="480"/>
        <v>0</v>
      </c>
      <c r="M3779" s="71">
        <f t="shared" ref="M3779:M3842" si="486">(J3779-K3779)*F3779</f>
        <v>0</v>
      </c>
      <c r="N3779" s="59">
        <v>0</v>
      </c>
      <c r="O3779" s="59">
        <v>0</v>
      </c>
      <c r="P3779" s="59">
        <f t="shared" si="481"/>
        <v>0</v>
      </c>
      <c r="Q3779" s="72">
        <f t="shared" ref="Q3779:Q3842" si="487">(N3779-O3779)*$F3779</f>
        <v>0</v>
      </c>
      <c r="R3779" s="44">
        <v>0</v>
      </c>
      <c r="S3779" s="45">
        <f t="shared" si="482"/>
        <v>0</v>
      </c>
      <c r="T3779" s="45">
        <v>556359</v>
      </c>
      <c r="U3779" s="44">
        <f t="shared" si="483"/>
        <v>0</v>
      </c>
    </row>
    <row r="3780" spans="1:21">
      <c r="A3780" s="33">
        <v>61192313</v>
      </c>
      <c r="B3780" s="3" t="s">
        <v>4337</v>
      </c>
      <c r="C3780" s="4" t="s">
        <v>74</v>
      </c>
      <c r="D3780" s="4" t="s">
        <v>74</v>
      </c>
      <c r="E3780" s="86">
        <v>12</v>
      </c>
      <c r="F3780" s="96">
        <f t="shared" si="485"/>
        <v>461008</v>
      </c>
      <c r="G3780" s="77">
        <v>5532096</v>
      </c>
      <c r="H3780" s="45">
        <v>0</v>
      </c>
      <c r="I3780" s="44">
        <v>0</v>
      </c>
      <c r="J3780" s="45">
        <v>0</v>
      </c>
      <c r="K3780" s="45">
        <v>0</v>
      </c>
      <c r="L3780" s="45">
        <f t="shared" si="480"/>
        <v>0</v>
      </c>
      <c r="M3780" s="71">
        <f t="shared" si="486"/>
        <v>0</v>
      </c>
      <c r="N3780" s="59">
        <v>0</v>
      </c>
      <c r="O3780" s="59">
        <v>0</v>
      </c>
      <c r="P3780" s="59">
        <f t="shared" si="481"/>
        <v>0</v>
      </c>
      <c r="Q3780" s="72">
        <f t="shared" si="487"/>
        <v>0</v>
      </c>
      <c r="R3780" s="44">
        <v>0</v>
      </c>
      <c r="S3780" s="45">
        <f t="shared" si="482"/>
        <v>12</v>
      </c>
      <c r="T3780" s="10">
        <v>461008</v>
      </c>
      <c r="U3780" s="44">
        <f t="shared" si="483"/>
        <v>5532096</v>
      </c>
    </row>
    <row r="3781" spans="1:21">
      <c r="A3781" s="33" t="s">
        <v>4911</v>
      </c>
      <c r="B3781" s="3" t="s">
        <v>4337</v>
      </c>
      <c r="C3781" s="4" t="s">
        <v>74</v>
      </c>
      <c r="D3781" s="4" t="s">
        <v>74</v>
      </c>
      <c r="E3781" s="86">
        <v>22</v>
      </c>
      <c r="F3781" s="96">
        <f t="shared" si="485"/>
        <v>481671</v>
      </c>
      <c r="G3781" s="77">
        <v>10596762</v>
      </c>
      <c r="H3781" s="45">
        <v>0</v>
      </c>
      <c r="I3781" s="44">
        <v>16</v>
      </c>
      <c r="J3781" s="45">
        <v>0</v>
      </c>
      <c r="K3781" s="45">
        <v>0</v>
      </c>
      <c r="L3781" s="45">
        <f t="shared" si="480"/>
        <v>0</v>
      </c>
      <c r="M3781" s="71">
        <f t="shared" si="486"/>
        <v>0</v>
      </c>
      <c r="N3781" s="59">
        <v>0</v>
      </c>
      <c r="O3781" s="59">
        <v>0</v>
      </c>
      <c r="P3781" s="59">
        <f t="shared" si="481"/>
        <v>0</v>
      </c>
      <c r="Q3781" s="72">
        <f t="shared" si="487"/>
        <v>0</v>
      </c>
      <c r="R3781" s="44">
        <v>0</v>
      </c>
      <c r="S3781" s="45">
        <f t="shared" si="482"/>
        <v>6</v>
      </c>
      <c r="T3781" s="10">
        <v>481671</v>
      </c>
      <c r="U3781" s="44">
        <f t="shared" si="483"/>
        <v>2890026</v>
      </c>
    </row>
    <row r="3782" spans="1:21">
      <c r="A3782" s="2" t="s">
        <v>10520</v>
      </c>
      <c r="B3782" s="3" t="s">
        <v>10521</v>
      </c>
      <c r="C3782" s="4" t="s">
        <v>74</v>
      </c>
      <c r="D3782" s="4" t="s">
        <v>74</v>
      </c>
      <c r="E3782" s="86">
        <v>0</v>
      </c>
      <c r="F3782" s="96">
        <f t="shared" si="485"/>
        <v>0</v>
      </c>
      <c r="G3782" s="77">
        <v>0</v>
      </c>
      <c r="H3782" s="45">
        <v>10</v>
      </c>
      <c r="I3782" s="44">
        <v>10</v>
      </c>
      <c r="J3782" s="45">
        <v>0</v>
      </c>
      <c r="K3782" s="45">
        <v>0</v>
      </c>
      <c r="L3782" s="45">
        <f t="shared" si="480"/>
        <v>0</v>
      </c>
      <c r="M3782" s="71">
        <f t="shared" si="486"/>
        <v>0</v>
      </c>
      <c r="N3782" s="59">
        <v>0</v>
      </c>
      <c r="O3782" s="59">
        <v>0</v>
      </c>
      <c r="P3782" s="59">
        <f t="shared" si="481"/>
        <v>0</v>
      </c>
      <c r="Q3782" s="72">
        <f t="shared" si="487"/>
        <v>0</v>
      </c>
      <c r="R3782" s="44">
        <v>0</v>
      </c>
      <c r="S3782" s="45">
        <f t="shared" si="482"/>
        <v>0</v>
      </c>
      <c r="T3782" s="45">
        <v>8273</v>
      </c>
      <c r="U3782" s="44">
        <f t="shared" si="483"/>
        <v>0</v>
      </c>
    </row>
    <row r="3783" spans="1:21">
      <c r="A3783" s="2" t="s">
        <v>11544</v>
      </c>
      <c r="B3783" s="3" t="s">
        <v>11545</v>
      </c>
      <c r="C3783" s="4" t="s">
        <v>74</v>
      </c>
      <c r="D3783" s="4" t="s">
        <v>74</v>
      </c>
      <c r="E3783" s="86">
        <v>0</v>
      </c>
      <c r="F3783" s="96">
        <f t="shared" si="485"/>
        <v>0</v>
      </c>
      <c r="G3783" s="77">
        <v>0</v>
      </c>
      <c r="H3783" s="45">
        <v>60</v>
      </c>
      <c r="I3783" s="44">
        <v>0</v>
      </c>
      <c r="J3783" s="45">
        <v>0</v>
      </c>
      <c r="K3783" s="45">
        <v>0</v>
      </c>
      <c r="L3783" s="45">
        <f t="shared" si="480"/>
        <v>0</v>
      </c>
      <c r="M3783" s="71">
        <f t="shared" si="486"/>
        <v>0</v>
      </c>
      <c r="N3783" s="59">
        <v>0</v>
      </c>
      <c r="O3783" s="59">
        <v>0</v>
      </c>
      <c r="P3783" s="59">
        <f t="shared" si="481"/>
        <v>0</v>
      </c>
      <c r="Q3783" s="72">
        <f t="shared" si="487"/>
        <v>0</v>
      </c>
      <c r="R3783" s="44">
        <v>0</v>
      </c>
      <c r="S3783" s="45">
        <f t="shared" si="482"/>
        <v>60</v>
      </c>
      <c r="T3783" s="10">
        <v>8273</v>
      </c>
      <c r="U3783" s="44">
        <f t="shared" si="483"/>
        <v>496380</v>
      </c>
    </row>
    <row r="3784" spans="1:21">
      <c r="A3784" s="2" t="s">
        <v>10395</v>
      </c>
      <c r="B3784" s="3" t="s">
        <v>10396</v>
      </c>
      <c r="C3784" s="4" t="s">
        <v>74</v>
      </c>
      <c r="D3784" s="4" t="s">
        <v>74</v>
      </c>
      <c r="E3784" s="86">
        <v>0</v>
      </c>
      <c r="F3784" s="96">
        <f t="shared" si="485"/>
        <v>0</v>
      </c>
      <c r="G3784" s="77">
        <v>0</v>
      </c>
      <c r="H3784" s="45">
        <v>10</v>
      </c>
      <c r="I3784" s="44">
        <v>10</v>
      </c>
      <c r="J3784" s="45">
        <v>0</v>
      </c>
      <c r="K3784" s="45">
        <v>0</v>
      </c>
      <c r="L3784" s="45">
        <f t="shared" si="480"/>
        <v>0</v>
      </c>
      <c r="M3784" s="71">
        <f t="shared" si="486"/>
        <v>0</v>
      </c>
      <c r="N3784" s="59">
        <v>0</v>
      </c>
      <c r="O3784" s="59">
        <v>0</v>
      </c>
      <c r="P3784" s="59">
        <f t="shared" si="481"/>
        <v>0</v>
      </c>
      <c r="Q3784" s="72">
        <f t="shared" si="487"/>
        <v>0</v>
      </c>
      <c r="R3784" s="44">
        <v>0</v>
      </c>
      <c r="S3784" s="45">
        <f t="shared" si="482"/>
        <v>0</v>
      </c>
      <c r="T3784" s="45">
        <v>10710</v>
      </c>
      <c r="U3784" s="44">
        <f t="shared" si="483"/>
        <v>0</v>
      </c>
    </row>
    <row r="3785" spans="1:21">
      <c r="A3785" s="2" t="s">
        <v>8401</v>
      </c>
      <c r="B3785" s="3" t="s">
        <v>8402</v>
      </c>
      <c r="C3785" s="4" t="s">
        <v>74</v>
      </c>
      <c r="D3785" s="4" t="s">
        <v>74</v>
      </c>
      <c r="E3785" s="86">
        <v>0</v>
      </c>
      <c r="F3785" s="96">
        <f t="shared" si="485"/>
        <v>0</v>
      </c>
      <c r="G3785" s="77">
        <v>0</v>
      </c>
      <c r="H3785" s="45">
        <v>324</v>
      </c>
      <c r="I3785" s="44">
        <v>212</v>
      </c>
      <c r="J3785" s="45">
        <v>0</v>
      </c>
      <c r="K3785" s="45">
        <v>0</v>
      </c>
      <c r="L3785" s="45">
        <f t="shared" si="480"/>
        <v>0</v>
      </c>
      <c r="M3785" s="71">
        <f t="shared" si="486"/>
        <v>0</v>
      </c>
      <c r="N3785" s="59">
        <v>0</v>
      </c>
      <c r="O3785" s="59">
        <v>0</v>
      </c>
      <c r="P3785" s="59">
        <f t="shared" si="481"/>
        <v>0</v>
      </c>
      <c r="Q3785" s="72">
        <f t="shared" si="487"/>
        <v>0</v>
      </c>
      <c r="R3785" s="44">
        <v>0</v>
      </c>
      <c r="S3785" s="45">
        <f t="shared" si="482"/>
        <v>112</v>
      </c>
      <c r="T3785" s="10">
        <v>10710</v>
      </c>
      <c r="U3785" s="44">
        <f t="shared" si="483"/>
        <v>1199520</v>
      </c>
    </row>
    <row r="3786" spans="1:21">
      <c r="A3786" s="33" t="s">
        <v>5443</v>
      </c>
      <c r="B3786" s="3" t="s">
        <v>5444</v>
      </c>
      <c r="C3786" s="4" t="s">
        <v>74</v>
      </c>
      <c r="D3786" s="4" t="s">
        <v>74</v>
      </c>
      <c r="E3786" s="86">
        <v>247</v>
      </c>
      <c r="F3786" s="96">
        <f t="shared" si="485"/>
        <v>10690</v>
      </c>
      <c r="G3786" s="77">
        <v>2640430</v>
      </c>
      <c r="H3786" s="45">
        <v>339</v>
      </c>
      <c r="I3786" s="44">
        <v>536</v>
      </c>
      <c r="J3786" s="45">
        <v>0</v>
      </c>
      <c r="K3786" s="45">
        <v>0</v>
      </c>
      <c r="L3786" s="45">
        <f t="shared" si="480"/>
        <v>0</v>
      </c>
      <c r="M3786" s="71">
        <f t="shared" si="486"/>
        <v>0</v>
      </c>
      <c r="N3786" s="59">
        <v>0</v>
      </c>
      <c r="O3786" s="59">
        <v>0</v>
      </c>
      <c r="P3786" s="59">
        <f t="shared" si="481"/>
        <v>0</v>
      </c>
      <c r="Q3786" s="72">
        <f t="shared" si="487"/>
        <v>0</v>
      </c>
      <c r="R3786" s="44">
        <v>0</v>
      </c>
      <c r="S3786" s="45">
        <f t="shared" si="482"/>
        <v>50</v>
      </c>
      <c r="T3786" s="10">
        <v>10707</v>
      </c>
      <c r="U3786" s="44">
        <f t="shared" si="483"/>
        <v>535350</v>
      </c>
    </row>
    <row r="3787" spans="1:21">
      <c r="A3787" s="2" t="s">
        <v>10655</v>
      </c>
      <c r="B3787" s="3" t="s">
        <v>10656</v>
      </c>
      <c r="C3787" s="4" t="s">
        <v>74</v>
      </c>
      <c r="D3787" s="4" t="s">
        <v>74</v>
      </c>
      <c r="E3787" s="86">
        <v>0</v>
      </c>
      <c r="F3787" s="96">
        <f t="shared" si="485"/>
        <v>0</v>
      </c>
      <c r="G3787" s="77">
        <v>0</v>
      </c>
      <c r="H3787" s="45">
        <v>20</v>
      </c>
      <c r="I3787" s="44">
        <v>20</v>
      </c>
      <c r="J3787" s="45">
        <v>0</v>
      </c>
      <c r="K3787" s="45">
        <v>0</v>
      </c>
      <c r="L3787" s="45">
        <f t="shared" si="480"/>
        <v>0</v>
      </c>
      <c r="M3787" s="71">
        <f t="shared" si="486"/>
        <v>0</v>
      </c>
      <c r="N3787" s="59">
        <v>0</v>
      </c>
      <c r="O3787" s="59">
        <v>0</v>
      </c>
      <c r="P3787" s="59">
        <f t="shared" si="481"/>
        <v>0</v>
      </c>
      <c r="Q3787" s="72">
        <f t="shared" si="487"/>
        <v>0</v>
      </c>
      <c r="R3787" s="44">
        <v>0</v>
      </c>
      <c r="S3787" s="45">
        <f t="shared" si="482"/>
        <v>0</v>
      </c>
      <c r="T3787" s="45">
        <v>10710</v>
      </c>
      <c r="U3787" s="44">
        <f t="shared" si="483"/>
        <v>0</v>
      </c>
    </row>
    <row r="3788" spans="1:21">
      <c r="A3788" s="33" t="s">
        <v>2399</v>
      </c>
      <c r="B3788" s="3" t="s">
        <v>2400</v>
      </c>
      <c r="C3788" s="4" t="s">
        <v>74</v>
      </c>
      <c r="D3788" s="4" t="s">
        <v>74</v>
      </c>
      <c r="E3788" s="86">
        <v>314</v>
      </c>
      <c r="F3788" s="96">
        <f t="shared" si="485"/>
        <v>10200</v>
      </c>
      <c r="G3788" s="77">
        <v>3202800</v>
      </c>
      <c r="H3788" s="45">
        <v>717</v>
      </c>
      <c r="I3788" s="44">
        <v>167</v>
      </c>
      <c r="J3788" s="45">
        <v>0</v>
      </c>
      <c r="K3788" s="45">
        <v>0</v>
      </c>
      <c r="L3788" s="45">
        <f t="shared" si="480"/>
        <v>0</v>
      </c>
      <c r="M3788" s="71">
        <f t="shared" si="486"/>
        <v>0</v>
      </c>
      <c r="N3788" s="59">
        <v>0</v>
      </c>
      <c r="O3788" s="59">
        <v>0</v>
      </c>
      <c r="P3788" s="59">
        <f t="shared" si="481"/>
        <v>0</v>
      </c>
      <c r="Q3788" s="72">
        <f t="shared" si="487"/>
        <v>0</v>
      </c>
      <c r="R3788" s="44">
        <v>0</v>
      </c>
      <c r="S3788" s="45">
        <f t="shared" si="482"/>
        <v>864</v>
      </c>
      <c r="T3788" s="10">
        <v>10588</v>
      </c>
      <c r="U3788" s="44">
        <f t="shared" si="483"/>
        <v>9148032</v>
      </c>
    </row>
    <row r="3789" spans="1:21">
      <c r="A3789" s="2" t="s">
        <v>11485</v>
      </c>
      <c r="B3789" s="3" t="s">
        <v>11486</v>
      </c>
      <c r="C3789" s="4" t="s">
        <v>74</v>
      </c>
      <c r="D3789" s="4" t="s">
        <v>74</v>
      </c>
      <c r="E3789" s="86">
        <v>0</v>
      </c>
      <c r="F3789" s="96">
        <f t="shared" si="485"/>
        <v>0</v>
      </c>
      <c r="G3789" s="77">
        <v>0</v>
      </c>
      <c r="H3789" s="45">
        <v>100</v>
      </c>
      <c r="I3789" s="44">
        <v>100</v>
      </c>
      <c r="J3789" s="45">
        <v>0</v>
      </c>
      <c r="K3789" s="45">
        <v>0</v>
      </c>
      <c r="L3789" s="45">
        <f t="shared" si="480"/>
        <v>0</v>
      </c>
      <c r="M3789" s="71">
        <f t="shared" si="486"/>
        <v>0</v>
      </c>
      <c r="N3789" s="59">
        <v>0</v>
      </c>
      <c r="O3789" s="59">
        <v>0</v>
      </c>
      <c r="P3789" s="59">
        <f t="shared" si="481"/>
        <v>0</v>
      </c>
      <c r="Q3789" s="72">
        <f t="shared" si="487"/>
        <v>0</v>
      </c>
      <c r="R3789" s="44">
        <v>0</v>
      </c>
      <c r="S3789" s="45">
        <f t="shared" si="482"/>
        <v>0</v>
      </c>
      <c r="T3789" s="45">
        <v>8273</v>
      </c>
      <c r="U3789" s="44">
        <f t="shared" si="483"/>
        <v>0</v>
      </c>
    </row>
    <row r="3790" spans="1:21">
      <c r="A3790" s="28">
        <v>60974979</v>
      </c>
      <c r="B3790" s="3" t="s">
        <v>520</v>
      </c>
      <c r="C3790" s="4" t="s">
        <v>74</v>
      </c>
      <c r="D3790" s="4" t="s">
        <v>74</v>
      </c>
      <c r="E3790" s="86">
        <v>0</v>
      </c>
      <c r="F3790" s="96">
        <f t="shared" si="485"/>
        <v>0</v>
      </c>
      <c r="G3790" s="77">
        <v>0</v>
      </c>
      <c r="H3790" s="45">
        <v>2</v>
      </c>
      <c r="I3790" s="44">
        <v>2</v>
      </c>
      <c r="J3790" s="45">
        <v>0</v>
      </c>
      <c r="K3790" s="45">
        <v>0</v>
      </c>
      <c r="L3790" s="45">
        <f t="shared" si="480"/>
        <v>0</v>
      </c>
      <c r="M3790" s="71">
        <f t="shared" si="486"/>
        <v>0</v>
      </c>
      <c r="N3790" s="59">
        <v>0</v>
      </c>
      <c r="O3790" s="59">
        <v>0</v>
      </c>
      <c r="P3790" s="59">
        <f t="shared" si="481"/>
        <v>0</v>
      </c>
      <c r="Q3790" s="72">
        <f t="shared" si="487"/>
        <v>0</v>
      </c>
      <c r="R3790" s="44">
        <v>0</v>
      </c>
      <c r="S3790" s="45">
        <f t="shared" si="482"/>
        <v>0</v>
      </c>
      <c r="T3790" s="45">
        <v>11000</v>
      </c>
      <c r="U3790" s="44">
        <f t="shared" si="483"/>
        <v>0</v>
      </c>
    </row>
    <row r="3791" spans="1:21">
      <c r="A3791" s="33" t="s">
        <v>4971</v>
      </c>
      <c r="B3791" s="3" t="s">
        <v>4972</v>
      </c>
      <c r="C3791" s="4" t="s">
        <v>74</v>
      </c>
      <c r="D3791" s="4" t="s">
        <v>74</v>
      </c>
      <c r="E3791" s="86">
        <v>9</v>
      </c>
      <c r="F3791" s="96">
        <f t="shared" si="485"/>
        <v>433763</v>
      </c>
      <c r="G3791" s="77">
        <v>3903867</v>
      </c>
      <c r="H3791" s="45">
        <v>32</v>
      </c>
      <c r="I3791" s="44">
        <v>41</v>
      </c>
      <c r="J3791" s="45">
        <v>0</v>
      </c>
      <c r="K3791" s="45">
        <v>0</v>
      </c>
      <c r="L3791" s="45">
        <f t="shared" si="480"/>
        <v>0</v>
      </c>
      <c r="M3791" s="71">
        <f t="shared" si="486"/>
        <v>0</v>
      </c>
      <c r="N3791" s="59">
        <v>0</v>
      </c>
      <c r="O3791" s="59">
        <v>0</v>
      </c>
      <c r="P3791" s="59">
        <f t="shared" si="481"/>
        <v>0</v>
      </c>
      <c r="Q3791" s="72">
        <f t="shared" si="487"/>
        <v>0</v>
      </c>
      <c r="R3791" s="44">
        <v>0</v>
      </c>
      <c r="S3791" s="45">
        <f t="shared" si="482"/>
        <v>0</v>
      </c>
      <c r="T3791" s="45">
        <v>432945</v>
      </c>
      <c r="U3791" s="44">
        <f t="shared" si="483"/>
        <v>0</v>
      </c>
    </row>
    <row r="3792" spans="1:21">
      <c r="A3792" s="33">
        <v>61165369</v>
      </c>
      <c r="B3792" s="3" t="s">
        <v>7121</v>
      </c>
      <c r="C3792" s="4" t="s">
        <v>74</v>
      </c>
      <c r="D3792" s="4" t="s">
        <v>74</v>
      </c>
      <c r="E3792" s="86">
        <v>16</v>
      </c>
      <c r="F3792" s="96">
        <f t="shared" si="485"/>
        <v>333233</v>
      </c>
      <c r="G3792" s="77">
        <v>5331728</v>
      </c>
      <c r="H3792" s="45">
        <v>0</v>
      </c>
      <c r="I3792" s="44">
        <v>8</v>
      </c>
      <c r="J3792" s="45">
        <v>0</v>
      </c>
      <c r="K3792" s="45">
        <v>0</v>
      </c>
      <c r="L3792" s="45">
        <f t="shared" ref="L3792:L3855" si="488">J3792-K3792</f>
        <v>0</v>
      </c>
      <c r="M3792" s="71">
        <f t="shared" si="486"/>
        <v>0</v>
      </c>
      <c r="N3792" s="59">
        <v>0</v>
      </c>
      <c r="O3792" s="59">
        <v>0</v>
      </c>
      <c r="P3792" s="59">
        <f t="shared" ref="P3792:P3855" si="489">N3792-O3792</f>
        <v>0</v>
      </c>
      <c r="Q3792" s="72">
        <f t="shared" si="487"/>
        <v>0</v>
      </c>
      <c r="R3792" s="44">
        <v>0</v>
      </c>
      <c r="S3792" s="45">
        <f t="shared" ref="S3792:S3855" si="490">E3792+H3792+J3792+N3792-I3792-K3792-O3792+R3792</f>
        <v>8</v>
      </c>
      <c r="T3792" s="10">
        <v>333233</v>
      </c>
      <c r="U3792" s="44">
        <f t="shared" ref="U3792:U3855" si="491">S3792*T3792</f>
        <v>2665864</v>
      </c>
    </row>
    <row r="3793" spans="1:21">
      <c r="A3793" s="33" t="s">
        <v>1695</v>
      </c>
      <c r="B3793" s="3" t="s">
        <v>1696</v>
      </c>
      <c r="C3793" s="4" t="s">
        <v>74</v>
      </c>
      <c r="D3793" s="4" t="s">
        <v>74</v>
      </c>
      <c r="E3793" s="86">
        <v>7</v>
      </c>
      <c r="F3793" s="96">
        <f t="shared" si="485"/>
        <v>306030</v>
      </c>
      <c r="G3793" s="77">
        <v>2142210</v>
      </c>
      <c r="H3793" s="45">
        <v>0</v>
      </c>
      <c r="I3793" s="44">
        <v>7</v>
      </c>
      <c r="J3793" s="45">
        <v>0</v>
      </c>
      <c r="K3793" s="45">
        <v>0</v>
      </c>
      <c r="L3793" s="45">
        <f t="shared" si="488"/>
        <v>0</v>
      </c>
      <c r="M3793" s="71">
        <f t="shared" si="486"/>
        <v>0</v>
      </c>
      <c r="N3793" s="59">
        <v>0</v>
      </c>
      <c r="O3793" s="59">
        <v>0</v>
      </c>
      <c r="P3793" s="59">
        <f t="shared" si="489"/>
        <v>0</v>
      </c>
      <c r="Q3793" s="72">
        <f t="shared" si="487"/>
        <v>0</v>
      </c>
      <c r="R3793" s="44">
        <v>0</v>
      </c>
      <c r="S3793" s="45">
        <f t="shared" si="490"/>
        <v>0</v>
      </c>
      <c r="T3793" s="45">
        <v>306030</v>
      </c>
      <c r="U3793" s="44">
        <f t="shared" si="491"/>
        <v>0</v>
      </c>
    </row>
    <row r="3794" spans="1:21">
      <c r="A3794" s="2" t="s">
        <v>12912</v>
      </c>
      <c r="B3794" s="3" t="s">
        <v>12913</v>
      </c>
      <c r="C3794" s="4" t="s">
        <v>74</v>
      </c>
      <c r="D3794" s="4" t="s">
        <v>74</v>
      </c>
      <c r="E3794" s="92">
        <v>0</v>
      </c>
      <c r="F3794" s="97">
        <v>0</v>
      </c>
      <c r="G3794" s="29">
        <v>0</v>
      </c>
      <c r="H3794" s="45">
        <v>6</v>
      </c>
      <c r="I3794" s="44">
        <v>6</v>
      </c>
      <c r="J3794" s="45">
        <v>0</v>
      </c>
      <c r="K3794" s="45">
        <v>0</v>
      </c>
      <c r="L3794" s="45">
        <f t="shared" si="488"/>
        <v>0</v>
      </c>
      <c r="M3794" s="71">
        <f t="shared" si="486"/>
        <v>0</v>
      </c>
      <c r="N3794" s="59">
        <v>0</v>
      </c>
      <c r="O3794" s="59">
        <v>0</v>
      </c>
      <c r="P3794" s="59">
        <f t="shared" si="489"/>
        <v>0</v>
      </c>
      <c r="Q3794" s="72">
        <f t="shared" si="487"/>
        <v>0</v>
      </c>
      <c r="R3794" s="44">
        <v>0</v>
      </c>
      <c r="S3794" s="45">
        <f t="shared" si="490"/>
        <v>0</v>
      </c>
      <c r="T3794" s="45">
        <v>0</v>
      </c>
      <c r="U3794" s="44">
        <f t="shared" si="491"/>
        <v>0</v>
      </c>
    </row>
    <row r="3795" spans="1:21">
      <c r="A3795" s="33" t="s">
        <v>2098</v>
      </c>
      <c r="B3795" s="3" t="s">
        <v>2099</v>
      </c>
      <c r="C3795" s="4" t="s">
        <v>74</v>
      </c>
      <c r="D3795" s="4" t="s">
        <v>74</v>
      </c>
      <c r="E3795" s="86">
        <v>4</v>
      </c>
      <c r="F3795" s="96">
        <f t="shared" ref="F3795:F3812" si="492">IFERROR(G3795/E3795,0)</f>
        <v>249786</v>
      </c>
      <c r="G3795" s="77">
        <v>999144</v>
      </c>
      <c r="H3795" s="45">
        <v>14</v>
      </c>
      <c r="I3795" s="44">
        <v>18</v>
      </c>
      <c r="J3795" s="45">
        <v>0</v>
      </c>
      <c r="K3795" s="45">
        <v>0</v>
      </c>
      <c r="L3795" s="45">
        <f t="shared" si="488"/>
        <v>0</v>
      </c>
      <c r="M3795" s="71">
        <f t="shared" si="486"/>
        <v>0</v>
      </c>
      <c r="N3795" s="59">
        <v>0</v>
      </c>
      <c r="O3795" s="59">
        <v>0</v>
      </c>
      <c r="P3795" s="59">
        <f t="shared" si="489"/>
        <v>0</v>
      </c>
      <c r="Q3795" s="72">
        <f t="shared" si="487"/>
        <v>0</v>
      </c>
      <c r="R3795" s="44">
        <v>0</v>
      </c>
      <c r="S3795" s="45">
        <f t="shared" si="490"/>
        <v>0</v>
      </c>
      <c r="T3795" s="45">
        <v>255497</v>
      </c>
      <c r="U3795" s="44">
        <f t="shared" si="491"/>
        <v>0</v>
      </c>
    </row>
    <row r="3796" spans="1:21">
      <c r="A3796" s="33" t="s">
        <v>5439</v>
      </c>
      <c r="B3796" s="3" t="s">
        <v>5440</v>
      </c>
      <c r="C3796" s="4" t="s">
        <v>74</v>
      </c>
      <c r="D3796" s="4" t="s">
        <v>74</v>
      </c>
      <c r="E3796" s="86">
        <v>5</v>
      </c>
      <c r="F3796" s="96">
        <f t="shared" si="492"/>
        <v>217638</v>
      </c>
      <c r="G3796" s="77">
        <v>1088190</v>
      </c>
      <c r="H3796" s="45">
        <v>8</v>
      </c>
      <c r="I3796" s="44">
        <v>13</v>
      </c>
      <c r="J3796" s="45">
        <v>0</v>
      </c>
      <c r="K3796" s="45">
        <v>0</v>
      </c>
      <c r="L3796" s="45">
        <f t="shared" si="488"/>
        <v>0</v>
      </c>
      <c r="M3796" s="71">
        <f t="shared" si="486"/>
        <v>0</v>
      </c>
      <c r="N3796" s="59">
        <v>0</v>
      </c>
      <c r="O3796" s="59">
        <v>0</v>
      </c>
      <c r="P3796" s="59">
        <f t="shared" si="489"/>
        <v>0</v>
      </c>
      <c r="Q3796" s="72">
        <f t="shared" si="487"/>
        <v>0</v>
      </c>
      <c r="R3796" s="44">
        <v>0</v>
      </c>
      <c r="S3796" s="45">
        <f t="shared" si="490"/>
        <v>0</v>
      </c>
      <c r="T3796" s="45">
        <v>224342</v>
      </c>
      <c r="U3796" s="44">
        <f t="shared" si="491"/>
        <v>0</v>
      </c>
    </row>
    <row r="3797" spans="1:21">
      <c r="A3797" s="33">
        <v>60445881</v>
      </c>
      <c r="B3797" s="3" t="s">
        <v>3570</v>
      </c>
      <c r="C3797" s="4" t="s">
        <v>74</v>
      </c>
      <c r="D3797" s="4" t="s">
        <v>74</v>
      </c>
      <c r="E3797" s="86">
        <v>2</v>
      </c>
      <c r="F3797" s="96">
        <f t="shared" si="492"/>
        <v>401568</v>
      </c>
      <c r="G3797" s="77">
        <v>803136</v>
      </c>
      <c r="H3797" s="45">
        <v>0</v>
      </c>
      <c r="I3797" s="44">
        <v>0</v>
      </c>
      <c r="J3797" s="45">
        <v>0</v>
      </c>
      <c r="K3797" s="45">
        <v>0</v>
      </c>
      <c r="L3797" s="45">
        <f t="shared" si="488"/>
        <v>0</v>
      </c>
      <c r="M3797" s="71">
        <f t="shared" si="486"/>
        <v>0</v>
      </c>
      <c r="N3797" s="59">
        <v>0</v>
      </c>
      <c r="O3797" s="59">
        <v>0</v>
      </c>
      <c r="P3797" s="59">
        <f t="shared" si="489"/>
        <v>0</v>
      </c>
      <c r="Q3797" s="72">
        <f t="shared" si="487"/>
        <v>0</v>
      </c>
      <c r="R3797" s="44">
        <v>0</v>
      </c>
      <c r="S3797" s="45">
        <f t="shared" si="490"/>
        <v>2</v>
      </c>
      <c r="T3797" s="10">
        <v>401568</v>
      </c>
      <c r="U3797" s="44">
        <f t="shared" si="491"/>
        <v>803136</v>
      </c>
    </row>
    <row r="3798" spans="1:21">
      <c r="A3798" s="33">
        <v>60137811</v>
      </c>
      <c r="B3798" s="3" t="s">
        <v>2084</v>
      </c>
      <c r="C3798" s="4" t="s">
        <v>74</v>
      </c>
      <c r="D3798" s="4" t="s">
        <v>74</v>
      </c>
      <c r="E3798" s="86">
        <v>14</v>
      </c>
      <c r="F3798" s="96">
        <f t="shared" si="492"/>
        <v>215232</v>
      </c>
      <c r="G3798" s="77">
        <v>3013248</v>
      </c>
      <c r="H3798" s="45">
        <v>0</v>
      </c>
      <c r="I3798" s="44">
        <v>7</v>
      </c>
      <c r="J3798" s="45">
        <v>0</v>
      </c>
      <c r="K3798" s="45">
        <v>0</v>
      </c>
      <c r="L3798" s="45">
        <f t="shared" si="488"/>
        <v>0</v>
      </c>
      <c r="M3798" s="71">
        <f t="shared" si="486"/>
        <v>0</v>
      </c>
      <c r="N3798" s="59">
        <v>0</v>
      </c>
      <c r="O3798" s="59">
        <v>0</v>
      </c>
      <c r="P3798" s="59">
        <f t="shared" si="489"/>
        <v>0</v>
      </c>
      <c r="Q3798" s="72">
        <f t="shared" si="487"/>
        <v>0</v>
      </c>
      <c r="R3798" s="44">
        <v>0</v>
      </c>
      <c r="S3798" s="45">
        <f t="shared" si="490"/>
        <v>7</v>
      </c>
      <c r="T3798" s="10">
        <v>215232</v>
      </c>
      <c r="U3798" s="44">
        <f t="shared" si="491"/>
        <v>1506624</v>
      </c>
    </row>
    <row r="3799" spans="1:21">
      <c r="A3799" s="33" t="s">
        <v>6663</v>
      </c>
      <c r="B3799" s="3" t="s">
        <v>6664</v>
      </c>
      <c r="C3799" s="4" t="s">
        <v>74</v>
      </c>
      <c r="D3799" s="4" t="s">
        <v>74</v>
      </c>
      <c r="E3799" s="86">
        <v>82</v>
      </c>
      <c r="F3799" s="96">
        <f t="shared" si="492"/>
        <v>7634</v>
      </c>
      <c r="G3799" s="77">
        <v>625988</v>
      </c>
      <c r="H3799" s="45">
        <v>118</v>
      </c>
      <c r="I3799" s="44">
        <v>100</v>
      </c>
      <c r="J3799" s="45">
        <v>0</v>
      </c>
      <c r="K3799" s="45">
        <v>0</v>
      </c>
      <c r="L3799" s="45">
        <f t="shared" si="488"/>
        <v>0</v>
      </c>
      <c r="M3799" s="71">
        <f t="shared" si="486"/>
        <v>0</v>
      </c>
      <c r="N3799" s="59">
        <v>0</v>
      </c>
      <c r="O3799" s="59">
        <v>0</v>
      </c>
      <c r="P3799" s="59">
        <f t="shared" si="489"/>
        <v>0</v>
      </c>
      <c r="Q3799" s="72">
        <f t="shared" si="487"/>
        <v>0</v>
      </c>
      <c r="R3799" s="44">
        <v>0</v>
      </c>
      <c r="S3799" s="45">
        <f t="shared" si="490"/>
        <v>100</v>
      </c>
      <c r="T3799" s="10">
        <v>7859</v>
      </c>
      <c r="U3799" s="44">
        <f t="shared" si="491"/>
        <v>785900</v>
      </c>
    </row>
    <row r="3800" spans="1:21">
      <c r="A3800" s="33" t="s">
        <v>5738</v>
      </c>
      <c r="B3800" s="3" t="s">
        <v>5739</v>
      </c>
      <c r="C3800" s="4" t="s">
        <v>74</v>
      </c>
      <c r="D3800" s="4" t="s">
        <v>74</v>
      </c>
      <c r="E3800" s="86">
        <v>80</v>
      </c>
      <c r="F3800" s="96">
        <f t="shared" si="492"/>
        <v>8016</v>
      </c>
      <c r="G3800" s="77">
        <v>641280</v>
      </c>
      <c r="H3800" s="45">
        <v>0</v>
      </c>
      <c r="I3800" s="44">
        <v>10</v>
      </c>
      <c r="J3800" s="45">
        <v>0</v>
      </c>
      <c r="K3800" s="45">
        <v>0</v>
      </c>
      <c r="L3800" s="45">
        <f t="shared" si="488"/>
        <v>0</v>
      </c>
      <c r="M3800" s="71">
        <f t="shared" si="486"/>
        <v>0</v>
      </c>
      <c r="N3800" s="59">
        <v>0</v>
      </c>
      <c r="O3800" s="59">
        <v>0</v>
      </c>
      <c r="P3800" s="59">
        <f t="shared" si="489"/>
        <v>0</v>
      </c>
      <c r="Q3800" s="72">
        <f t="shared" si="487"/>
        <v>0</v>
      </c>
      <c r="R3800" s="44">
        <v>0</v>
      </c>
      <c r="S3800" s="45">
        <f t="shared" si="490"/>
        <v>70</v>
      </c>
      <c r="T3800" s="10">
        <v>8016</v>
      </c>
      <c r="U3800" s="44">
        <f t="shared" si="491"/>
        <v>561120</v>
      </c>
    </row>
    <row r="3801" spans="1:21">
      <c r="A3801" s="28" t="s">
        <v>257</v>
      </c>
      <c r="B3801" s="3" t="s">
        <v>258</v>
      </c>
      <c r="C3801" s="4" t="s">
        <v>74</v>
      </c>
      <c r="D3801" s="4" t="s">
        <v>74</v>
      </c>
      <c r="E3801" s="86">
        <v>629</v>
      </c>
      <c r="F3801" s="96">
        <f t="shared" si="492"/>
        <v>9904</v>
      </c>
      <c r="G3801" s="77">
        <v>6229616</v>
      </c>
      <c r="H3801" s="45">
        <v>0</v>
      </c>
      <c r="I3801" s="44">
        <v>185</v>
      </c>
      <c r="J3801" s="45">
        <v>0</v>
      </c>
      <c r="K3801" s="45">
        <v>0</v>
      </c>
      <c r="L3801" s="45">
        <f t="shared" si="488"/>
        <v>0</v>
      </c>
      <c r="M3801" s="71">
        <f t="shared" si="486"/>
        <v>0</v>
      </c>
      <c r="N3801" s="59">
        <v>0</v>
      </c>
      <c r="O3801" s="59">
        <v>0</v>
      </c>
      <c r="P3801" s="59">
        <f t="shared" si="489"/>
        <v>0</v>
      </c>
      <c r="Q3801" s="72">
        <f t="shared" si="487"/>
        <v>0</v>
      </c>
      <c r="R3801" s="44">
        <v>0</v>
      </c>
      <c r="S3801" s="45">
        <f t="shared" si="490"/>
        <v>444</v>
      </c>
      <c r="T3801" s="10">
        <v>9904</v>
      </c>
      <c r="U3801" s="44">
        <f t="shared" si="491"/>
        <v>4397376</v>
      </c>
    </row>
    <row r="3802" spans="1:21">
      <c r="A3802" s="33" t="s">
        <v>2342</v>
      </c>
      <c r="B3802" s="3" t="s">
        <v>2343</v>
      </c>
      <c r="C3802" s="4" t="s">
        <v>74</v>
      </c>
      <c r="D3802" s="4" t="s">
        <v>74</v>
      </c>
      <c r="E3802" s="86">
        <v>60</v>
      </c>
      <c r="F3802" s="96">
        <f t="shared" si="492"/>
        <v>9971</v>
      </c>
      <c r="G3802" s="77">
        <v>598260</v>
      </c>
      <c r="H3802" s="45">
        <v>25</v>
      </c>
      <c r="I3802" s="44">
        <v>80</v>
      </c>
      <c r="J3802" s="45">
        <v>0</v>
      </c>
      <c r="K3802" s="45">
        <v>0</v>
      </c>
      <c r="L3802" s="45">
        <f t="shared" si="488"/>
        <v>0</v>
      </c>
      <c r="M3802" s="71">
        <f t="shared" si="486"/>
        <v>0</v>
      </c>
      <c r="N3802" s="59">
        <v>0</v>
      </c>
      <c r="O3802" s="59">
        <v>0</v>
      </c>
      <c r="P3802" s="59">
        <f t="shared" si="489"/>
        <v>0</v>
      </c>
      <c r="Q3802" s="72">
        <f t="shared" si="487"/>
        <v>0</v>
      </c>
      <c r="R3802" s="44">
        <v>0</v>
      </c>
      <c r="S3802" s="45">
        <f t="shared" si="490"/>
        <v>5</v>
      </c>
      <c r="T3802" s="10">
        <v>10098</v>
      </c>
      <c r="U3802" s="44">
        <f t="shared" si="491"/>
        <v>50490</v>
      </c>
    </row>
    <row r="3803" spans="1:21">
      <c r="A3803" s="33">
        <v>61055679</v>
      </c>
      <c r="B3803" s="3" t="s">
        <v>4183</v>
      </c>
      <c r="C3803" s="4" t="s">
        <v>74</v>
      </c>
      <c r="D3803" s="4" t="s">
        <v>74</v>
      </c>
      <c r="E3803" s="86">
        <v>8</v>
      </c>
      <c r="F3803" s="96">
        <f t="shared" si="492"/>
        <v>6865</v>
      </c>
      <c r="G3803" s="77">
        <v>54920</v>
      </c>
      <c r="H3803" s="45">
        <v>0</v>
      </c>
      <c r="I3803" s="44">
        <v>0</v>
      </c>
      <c r="J3803" s="45">
        <v>0</v>
      </c>
      <c r="K3803" s="45">
        <v>0</v>
      </c>
      <c r="L3803" s="45">
        <f t="shared" si="488"/>
        <v>0</v>
      </c>
      <c r="M3803" s="71">
        <f t="shared" si="486"/>
        <v>0</v>
      </c>
      <c r="N3803" s="59">
        <v>0</v>
      </c>
      <c r="O3803" s="59">
        <v>0</v>
      </c>
      <c r="P3803" s="59">
        <f t="shared" si="489"/>
        <v>0</v>
      </c>
      <c r="Q3803" s="72">
        <f t="shared" si="487"/>
        <v>0</v>
      </c>
      <c r="R3803" s="44">
        <v>0</v>
      </c>
      <c r="S3803" s="45">
        <f t="shared" si="490"/>
        <v>8</v>
      </c>
      <c r="T3803" s="10">
        <v>6865</v>
      </c>
      <c r="U3803" s="44">
        <f t="shared" si="491"/>
        <v>54920</v>
      </c>
    </row>
    <row r="3804" spans="1:21">
      <c r="A3804" s="33">
        <v>60976111</v>
      </c>
      <c r="B3804" s="3" t="s">
        <v>804</v>
      </c>
      <c r="C3804" s="4" t="s">
        <v>74</v>
      </c>
      <c r="D3804" s="4" t="s">
        <v>74</v>
      </c>
      <c r="E3804" s="86">
        <v>2</v>
      </c>
      <c r="F3804" s="96">
        <f t="shared" si="492"/>
        <v>7483</v>
      </c>
      <c r="G3804" s="77">
        <v>14966</v>
      </c>
      <c r="H3804" s="45">
        <v>0</v>
      </c>
      <c r="I3804" s="44">
        <v>0</v>
      </c>
      <c r="J3804" s="45">
        <v>0</v>
      </c>
      <c r="K3804" s="45">
        <v>0</v>
      </c>
      <c r="L3804" s="45">
        <f t="shared" si="488"/>
        <v>0</v>
      </c>
      <c r="M3804" s="71">
        <f t="shared" si="486"/>
        <v>0</v>
      </c>
      <c r="N3804" s="59">
        <v>0</v>
      </c>
      <c r="O3804" s="59">
        <v>0</v>
      </c>
      <c r="P3804" s="59">
        <f t="shared" si="489"/>
        <v>0</v>
      </c>
      <c r="Q3804" s="72">
        <f t="shared" si="487"/>
        <v>0</v>
      </c>
      <c r="R3804" s="44">
        <v>0</v>
      </c>
      <c r="S3804" s="45">
        <f t="shared" si="490"/>
        <v>2</v>
      </c>
      <c r="T3804" s="10">
        <v>7483</v>
      </c>
      <c r="U3804" s="44">
        <f t="shared" si="491"/>
        <v>14966</v>
      </c>
    </row>
    <row r="3805" spans="1:21">
      <c r="A3805" s="28">
        <v>60976099</v>
      </c>
      <c r="B3805" s="3" t="s">
        <v>3215</v>
      </c>
      <c r="C3805" s="4" t="s">
        <v>74</v>
      </c>
      <c r="D3805" s="4" t="s">
        <v>74</v>
      </c>
      <c r="E3805" s="86">
        <v>1</v>
      </c>
      <c r="F3805" s="96">
        <f t="shared" si="492"/>
        <v>9402</v>
      </c>
      <c r="G3805" s="77">
        <v>9402</v>
      </c>
      <c r="H3805" s="45">
        <v>0</v>
      </c>
      <c r="I3805" s="44">
        <v>0</v>
      </c>
      <c r="J3805" s="45">
        <v>0</v>
      </c>
      <c r="K3805" s="45">
        <v>0</v>
      </c>
      <c r="L3805" s="45">
        <f t="shared" si="488"/>
        <v>0</v>
      </c>
      <c r="M3805" s="71">
        <f t="shared" si="486"/>
        <v>0</v>
      </c>
      <c r="N3805" s="59">
        <v>0</v>
      </c>
      <c r="O3805" s="59">
        <v>0</v>
      </c>
      <c r="P3805" s="59">
        <f t="shared" si="489"/>
        <v>0</v>
      </c>
      <c r="Q3805" s="72">
        <f t="shared" si="487"/>
        <v>0</v>
      </c>
      <c r="R3805" s="44">
        <v>0</v>
      </c>
      <c r="S3805" s="45">
        <f t="shared" si="490"/>
        <v>1</v>
      </c>
      <c r="T3805" s="10">
        <v>9402</v>
      </c>
      <c r="U3805" s="44">
        <f t="shared" si="491"/>
        <v>9402</v>
      </c>
    </row>
    <row r="3806" spans="1:21">
      <c r="A3806" s="33">
        <v>61186377</v>
      </c>
      <c r="B3806" s="3" t="s">
        <v>1625</v>
      </c>
      <c r="C3806" s="4" t="s">
        <v>74</v>
      </c>
      <c r="D3806" s="4" t="s">
        <v>74</v>
      </c>
      <c r="E3806" s="86">
        <v>143</v>
      </c>
      <c r="F3806" s="96">
        <f t="shared" si="492"/>
        <v>163556</v>
      </c>
      <c r="G3806" s="77">
        <v>23388508</v>
      </c>
      <c r="H3806" s="45">
        <v>0</v>
      </c>
      <c r="I3806" s="44">
        <v>60</v>
      </c>
      <c r="J3806" s="45">
        <v>0</v>
      </c>
      <c r="K3806" s="45">
        <v>0</v>
      </c>
      <c r="L3806" s="45">
        <f t="shared" si="488"/>
        <v>0</v>
      </c>
      <c r="M3806" s="71">
        <f t="shared" si="486"/>
        <v>0</v>
      </c>
      <c r="N3806" s="59">
        <v>0</v>
      </c>
      <c r="O3806" s="59">
        <v>0</v>
      </c>
      <c r="P3806" s="59">
        <f t="shared" si="489"/>
        <v>0</v>
      </c>
      <c r="Q3806" s="72">
        <f t="shared" si="487"/>
        <v>0</v>
      </c>
      <c r="R3806" s="44">
        <v>0</v>
      </c>
      <c r="S3806" s="45">
        <f t="shared" si="490"/>
        <v>83</v>
      </c>
      <c r="T3806" s="10">
        <v>163556</v>
      </c>
      <c r="U3806" s="44">
        <f t="shared" si="491"/>
        <v>13575148</v>
      </c>
    </row>
    <row r="3807" spans="1:21">
      <c r="A3807" s="33" t="s">
        <v>4863</v>
      </c>
      <c r="B3807" s="3" t="s">
        <v>4864</v>
      </c>
      <c r="C3807" s="4" t="s">
        <v>74</v>
      </c>
      <c r="D3807" s="4" t="s">
        <v>74</v>
      </c>
      <c r="E3807" s="86">
        <v>4</v>
      </c>
      <c r="F3807" s="96">
        <f t="shared" si="492"/>
        <v>119121</v>
      </c>
      <c r="G3807" s="77">
        <v>476484</v>
      </c>
      <c r="H3807" s="45">
        <v>7</v>
      </c>
      <c r="I3807" s="44">
        <v>11</v>
      </c>
      <c r="J3807" s="45">
        <v>0</v>
      </c>
      <c r="K3807" s="45">
        <v>0</v>
      </c>
      <c r="L3807" s="45">
        <f t="shared" si="488"/>
        <v>0</v>
      </c>
      <c r="M3807" s="71">
        <f t="shared" si="486"/>
        <v>0</v>
      </c>
      <c r="N3807" s="59">
        <v>0</v>
      </c>
      <c r="O3807" s="59">
        <v>0</v>
      </c>
      <c r="P3807" s="59">
        <f t="shared" si="489"/>
        <v>0</v>
      </c>
      <c r="Q3807" s="72">
        <f t="shared" si="487"/>
        <v>0</v>
      </c>
      <c r="R3807" s="44">
        <v>0</v>
      </c>
      <c r="S3807" s="45">
        <f t="shared" si="490"/>
        <v>0</v>
      </c>
      <c r="T3807" s="45">
        <v>121684</v>
      </c>
      <c r="U3807" s="44">
        <f t="shared" si="491"/>
        <v>0</v>
      </c>
    </row>
    <row r="3808" spans="1:21">
      <c r="A3808" s="33">
        <v>61191259</v>
      </c>
      <c r="B3808" s="3" t="s">
        <v>398</v>
      </c>
      <c r="C3808" s="4" t="s">
        <v>74</v>
      </c>
      <c r="D3808" s="4" t="s">
        <v>74</v>
      </c>
      <c r="E3808" s="86">
        <v>4</v>
      </c>
      <c r="F3808" s="96">
        <f t="shared" si="492"/>
        <v>113605</v>
      </c>
      <c r="G3808" s="77">
        <v>454420</v>
      </c>
      <c r="H3808" s="45">
        <v>0</v>
      </c>
      <c r="I3808" s="44">
        <v>4</v>
      </c>
      <c r="J3808" s="45">
        <v>0</v>
      </c>
      <c r="K3808" s="45">
        <v>0</v>
      </c>
      <c r="L3808" s="45">
        <f t="shared" si="488"/>
        <v>0</v>
      </c>
      <c r="M3808" s="71">
        <f t="shared" si="486"/>
        <v>0</v>
      </c>
      <c r="N3808" s="59">
        <v>0</v>
      </c>
      <c r="O3808" s="59">
        <v>0</v>
      </c>
      <c r="P3808" s="59">
        <f t="shared" si="489"/>
        <v>0</v>
      </c>
      <c r="Q3808" s="72">
        <f t="shared" si="487"/>
        <v>0</v>
      </c>
      <c r="R3808" s="44">
        <v>0</v>
      </c>
      <c r="S3808" s="45">
        <f t="shared" si="490"/>
        <v>0</v>
      </c>
      <c r="T3808" s="45">
        <v>113605</v>
      </c>
      <c r="U3808" s="44">
        <f t="shared" si="491"/>
        <v>0</v>
      </c>
    </row>
    <row r="3809" spans="1:21">
      <c r="A3809" s="2">
        <v>60445872</v>
      </c>
      <c r="B3809" s="3" t="s">
        <v>7729</v>
      </c>
      <c r="C3809" s="4" t="s">
        <v>74</v>
      </c>
      <c r="D3809" s="4" t="s">
        <v>74</v>
      </c>
      <c r="E3809" s="86">
        <v>1</v>
      </c>
      <c r="F3809" s="96">
        <f t="shared" si="492"/>
        <v>178720</v>
      </c>
      <c r="G3809" s="77">
        <v>178720</v>
      </c>
      <c r="H3809" s="45">
        <v>0</v>
      </c>
      <c r="I3809" s="44">
        <v>0</v>
      </c>
      <c r="J3809" s="45">
        <v>0</v>
      </c>
      <c r="K3809" s="45">
        <v>0</v>
      </c>
      <c r="L3809" s="45">
        <f t="shared" si="488"/>
        <v>0</v>
      </c>
      <c r="M3809" s="71">
        <f t="shared" si="486"/>
        <v>0</v>
      </c>
      <c r="N3809" s="59">
        <v>0</v>
      </c>
      <c r="O3809" s="59">
        <v>0</v>
      </c>
      <c r="P3809" s="59">
        <f t="shared" si="489"/>
        <v>0</v>
      </c>
      <c r="Q3809" s="72">
        <f t="shared" si="487"/>
        <v>0</v>
      </c>
      <c r="R3809" s="44">
        <v>0</v>
      </c>
      <c r="S3809" s="45">
        <f t="shared" si="490"/>
        <v>1</v>
      </c>
      <c r="T3809" s="45">
        <v>178720</v>
      </c>
      <c r="U3809" s="44">
        <f t="shared" si="491"/>
        <v>178720</v>
      </c>
    </row>
    <row r="3810" spans="1:21">
      <c r="A3810" s="33" t="s">
        <v>4598</v>
      </c>
      <c r="B3810" s="3" t="s">
        <v>4599</v>
      </c>
      <c r="C3810" s="4" t="s">
        <v>74</v>
      </c>
      <c r="D3810" s="4" t="s">
        <v>74</v>
      </c>
      <c r="E3810" s="86">
        <v>48</v>
      </c>
      <c r="F3810" s="96">
        <f t="shared" si="492"/>
        <v>92316</v>
      </c>
      <c r="G3810" s="77">
        <v>4431168</v>
      </c>
      <c r="H3810" s="45">
        <v>0</v>
      </c>
      <c r="I3810" s="44">
        <v>48</v>
      </c>
      <c r="J3810" s="45">
        <v>0</v>
      </c>
      <c r="K3810" s="45">
        <v>0</v>
      </c>
      <c r="L3810" s="45">
        <f t="shared" si="488"/>
        <v>0</v>
      </c>
      <c r="M3810" s="71">
        <f t="shared" si="486"/>
        <v>0</v>
      </c>
      <c r="N3810" s="59">
        <v>0</v>
      </c>
      <c r="O3810" s="59">
        <v>0</v>
      </c>
      <c r="P3810" s="59">
        <f t="shared" si="489"/>
        <v>0</v>
      </c>
      <c r="Q3810" s="72">
        <f t="shared" si="487"/>
        <v>0</v>
      </c>
      <c r="R3810" s="44">
        <v>0</v>
      </c>
      <c r="S3810" s="45">
        <f t="shared" si="490"/>
        <v>0</v>
      </c>
      <c r="T3810" s="45">
        <v>92316</v>
      </c>
      <c r="U3810" s="44">
        <f t="shared" si="491"/>
        <v>0</v>
      </c>
    </row>
    <row r="3811" spans="1:21">
      <c r="A3811" s="33">
        <v>60364926</v>
      </c>
      <c r="B3811" s="3" t="s">
        <v>3216</v>
      </c>
      <c r="C3811" s="4" t="s">
        <v>74</v>
      </c>
      <c r="D3811" s="4" t="s">
        <v>74</v>
      </c>
      <c r="E3811" s="86">
        <v>1</v>
      </c>
      <c r="F3811" s="96">
        <f t="shared" si="492"/>
        <v>152332</v>
      </c>
      <c r="G3811" s="77">
        <v>152332</v>
      </c>
      <c r="H3811" s="45">
        <v>0</v>
      </c>
      <c r="I3811" s="44">
        <v>0</v>
      </c>
      <c r="J3811" s="45">
        <v>0</v>
      </c>
      <c r="K3811" s="45">
        <v>0</v>
      </c>
      <c r="L3811" s="45">
        <f t="shared" si="488"/>
        <v>0</v>
      </c>
      <c r="M3811" s="71">
        <f t="shared" si="486"/>
        <v>0</v>
      </c>
      <c r="N3811" s="59">
        <v>0</v>
      </c>
      <c r="O3811" s="59">
        <v>0</v>
      </c>
      <c r="P3811" s="59">
        <f t="shared" si="489"/>
        <v>0</v>
      </c>
      <c r="Q3811" s="72">
        <f t="shared" si="487"/>
        <v>0</v>
      </c>
      <c r="R3811" s="44">
        <v>0</v>
      </c>
      <c r="S3811" s="45">
        <f t="shared" si="490"/>
        <v>1</v>
      </c>
      <c r="T3811" s="10">
        <v>152332</v>
      </c>
      <c r="U3811" s="44">
        <f t="shared" si="491"/>
        <v>152332</v>
      </c>
    </row>
    <row r="3812" spans="1:21">
      <c r="A3812" s="33">
        <v>60137778</v>
      </c>
      <c r="B3812" s="3" t="s">
        <v>4686</v>
      </c>
      <c r="C3812" s="4" t="s">
        <v>74</v>
      </c>
      <c r="D3812" s="4" t="s">
        <v>74</v>
      </c>
      <c r="E3812" s="86">
        <v>172</v>
      </c>
      <c r="F3812" s="96">
        <f t="shared" si="492"/>
        <v>85781</v>
      </c>
      <c r="G3812" s="77">
        <v>14754332</v>
      </c>
      <c r="H3812" s="45">
        <v>0</v>
      </c>
      <c r="I3812" s="44">
        <v>2</v>
      </c>
      <c r="J3812" s="45">
        <v>0</v>
      </c>
      <c r="K3812" s="45">
        <v>0</v>
      </c>
      <c r="L3812" s="45">
        <f t="shared" si="488"/>
        <v>0</v>
      </c>
      <c r="M3812" s="71">
        <f t="shared" si="486"/>
        <v>0</v>
      </c>
      <c r="N3812" s="59">
        <v>0</v>
      </c>
      <c r="O3812" s="59">
        <v>0</v>
      </c>
      <c r="P3812" s="59">
        <f t="shared" si="489"/>
        <v>0</v>
      </c>
      <c r="Q3812" s="72">
        <f t="shared" si="487"/>
        <v>0</v>
      </c>
      <c r="R3812" s="44">
        <v>0</v>
      </c>
      <c r="S3812" s="45">
        <f t="shared" si="490"/>
        <v>170</v>
      </c>
      <c r="T3812" s="10">
        <v>85781</v>
      </c>
      <c r="U3812" s="44">
        <f t="shared" si="491"/>
        <v>14582770</v>
      </c>
    </row>
    <row r="3813" spans="1:21">
      <c r="A3813" s="2" t="s">
        <v>12960</v>
      </c>
      <c r="B3813" s="3" t="s">
        <v>2088</v>
      </c>
      <c r="C3813" s="4" t="s">
        <v>74</v>
      </c>
      <c r="D3813" s="4" t="s">
        <v>74</v>
      </c>
      <c r="E3813" s="92"/>
      <c r="F3813" s="100"/>
      <c r="G3813" s="29"/>
      <c r="H3813" s="45">
        <v>5</v>
      </c>
      <c r="I3813" s="44">
        <v>0</v>
      </c>
      <c r="J3813" s="45">
        <v>0</v>
      </c>
      <c r="K3813" s="45">
        <v>0</v>
      </c>
      <c r="L3813" s="45">
        <f t="shared" si="488"/>
        <v>0</v>
      </c>
      <c r="M3813" s="71">
        <f t="shared" si="486"/>
        <v>0</v>
      </c>
      <c r="N3813" s="59">
        <v>0</v>
      </c>
      <c r="O3813" s="59">
        <v>0</v>
      </c>
      <c r="P3813" s="59">
        <f t="shared" si="489"/>
        <v>0</v>
      </c>
      <c r="Q3813" s="72">
        <f t="shared" si="487"/>
        <v>0</v>
      </c>
      <c r="R3813" s="44">
        <v>0</v>
      </c>
      <c r="S3813" s="45">
        <f t="shared" si="490"/>
        <v>5</v>
      </c>
      <c r="T3813" s="10">
        <v>74750</v>
      </c>
      <c r="U3813" s="44">
        <f t="shared" si="491"/>
        <v>373750</v>
      </c>
    </row>
    <row r="3814" spans="1:21">
      <c r="A3814" s="2" t="s">
        <v>2087</v>
      </c>
      <c r="B3814" s="3" t="s">
        <v>2088</v>
      </c>
      <c r="C3814" s="4" t="s">
        <v>74</v>
      </c>
      <c r="D3814" s="4" t="s">
        <v>74</v>
      </c>
      <c r="E3814" s="86">
        <v>0</v>
      </c>
      <c r="F3814" s="96">
        <f t="shared" ref="F3814:F3845" si="493">IFERROR(G3814/E3814,0)</f>
        <v>0</v>
      </c>
      <c r="G3814" s="77">
        <v>0</v>
      </c>
      <c r="H3814" s="45">
        <v>27</v>
      </c>
      <c r="I3814" s="44">
        <v>27</v>
      </c>
      <c r="J3814" s="45">
        <v>0</v>
      </c>
      <c r="K3814" s="45">
        <v>0</v>
      </c>
      <c r="L3814" s="45">
        <f t="shared" si="488"/>
        <v>0</v>
      </c>
      <c r="M3814" s="71">
        <f t="shared" si="486"/>
        <v>0</v>
      </c>
      <c r="N3814" s="59">
        <v>0</v>
      </c>
      <c r="O3814" s="59">
        <v>0</v>
      </c>
      <c r="P3814" s="59">
        <f t="shared" si="489"/>
        <v>0</v>
      </c>
      <c r="Q3814" s="72">
        <f t="shared" si="487"/>
        <v>0</v>
      </c>
      <c r="R3814" s="44">
        <v>0</v>
      </c>
      <c r="S3814" s="45">
        <f t="shared" si="490"/>
        <v>0</v>
      </c>
      <c r="T3814" s="45">
        <v>74750</v>
      </c>
      <c r="U3814" s="44">
        <f t="shared" si="491"/>
        <v>0</v>
      </c>
    </row>
    <row r="3815" spans="1:21">
      <c r="A3815" s="28">
        <v>61178696</v>
      </c>
      <c r="B3815" s="3" t="s">
        <v>620</v>
      </c>
      <c r="C3815" s="4" t="s">
        <v>74</v>
      </c>
      <c r="D3815" s="4" t="s">
        <v>74</v>
      </c>
      <c r="E3815" s="86">
        <v>1</v>
      </c>
      <c r="F3815" s="96">
        <f t="shared" si="493"/>
        <v>65061</v>
      </c>
      <c r="G3815" s="77">
        <v>65061</v>
      </c>
      <c r="H3815" s="45">
        <v>5</v>
      </c>
      <c r="I3815" s="44">
        <v>6</v>
      </c>
      <c r="J3815" s="45">
        <v>0</v>
      </c>
      <c r="K3815" s="45">
        <v>0</v>
      </c>
      <c r="L3815" s="45">
        <f t="shared" si="488"/>
        <v>0</v>
      </c>
      <c r="M3815" s="71">
        <f t="shared" si="486"/>
        <v>0</v>
      </c>
      <c r="N3815" s="59">
        <v>0</v>
      </c>
      <c r="O3815" s="59">
        <v>0</v>
      </c>
      <c r="P3815" s="59">
        <f t="shared" si="489"/>
        <v>0</v>
      </c>
      <c r="Q3815" s="72">
        <f t="shared" si="487"/>
        <v>0</v>
      </c>
      <c r="R3815" s="44">
        <v>0</v>
      </c>
      <c r="S3815" s="45">
        <f t="shared" si="490"/>
        <v>0</v>
      </c>
      <c r="T3815" s="45">
        <v>74826</v>
      </c>
      <c r="U3815" s="44">
        <f t="shared" si="491"/>
        <v>0</v>
      </c>
    </row>
    <row r="3816" spans="1:21">
      <c r="A3816" s="33" t="s">
        <v>1549</v>
      </c>
      <c r="B3816" s="3" t="s">
        <v>1548</v>
      </c>
      <c r="C3816" s="4" t="s">
        <v>74</v>
      </c>
      <c r="D3816" s="4" t="s">
        <v>74</v>
      </c>
      <c r="E3816" s="86">
        <v>2</v>
      </c>
      <c r="F3816" s="96">
        <f t="shared" si="493"/>
        <v>84915</v>
      </c>
      <c r="G3816" s="77">
        <v>169830</v>
      </c>
      <c r="H3816" s="45">
        <v>0</v>
      </c>
      <c r="I3816" s="44">
        <v>0</v>
      </c>
      <c r="J3816" s="45">
        <v>0</v>
      </c>
      <c r="K3816" s="45">
        <v>0</v>
      </c>
      <c r="L3816" s="45">
        <f t="shared" si="488"/>
        <v>0</v>
      </c>
      <c r="M3816" s="71">
        <f t="shared" si="486"/>
        <v>0</v>
      </c>
      <c r="N3816" s="59">
        <v>0</v>
      </c>
      <c r="O3816" s="59">
        <v>0</v>
      </c>
      <c r="P3816" s="59">
        <f t="shared" si="489"/>
        <v>0</v>
      </c>
      <c r="Q3816" s="72">
        <f t="shared" si="487"/>
        <v>0</v>
      </c>
      <c r="R3816" s="44">
        <v>0</v>
      </c>
      <c r="S3816" s="45">
        <f t="shared" si="490"/>
        <v>2</v>
      </c>
      <c r="T3816" s="10">
        <v>84915</v>
      </c>
      <c r="U3816" s="44">
        <f t="shared" si="491"/>
        <v>169830</v>
      </c>
    </row>
    <row r="3817" spans="1:21">
      <c r="A3817" s="2" t="s">
        <v>11080</v>
      </c>
      <c r="B3817" s="3" t="s">
        <v>11081</v>
      </c>
      <c r="C3817" s="4" t="s">
        <v>74</v>
      </c>
      <c r="D3817" s="4" t="s">
        <v>74</v>
      </c>
      <c r="E3817" s="86">
        <v>0</v>
      </c>
      <c r="F3817" s="96">
        <f t="shared" si="493"/>
        <v>0</v>
      </c>
      <c r="G3817" s="77">
        <v>0</v>
      </c>
      <c r="H3817" s="45">
        <v>186</v>
      </c>
      <c r="I3817" s="44">
        <v>50</v>
      </c>
      <c r="J3817" s="45">
        <v>0</v>
      </c>
      <c r="K3817" s="45">
        <v>0</v>
      </c>
      <c r="L3817" s="45">
        <f t="shared" si="488"/>
        <v>0</v>
      </c>
      <c r="M3817" s="71">
        <f t="shared" si="486"/>
        <v>0</v>
      </c>
      <c r="N3817" s="59">
        <v>0</v>
      </c>
      <c r="O3817" s="59">
        <v>0</v>
      </c>
      <c r="P3817" s="59">
        <f t="shared" si="489"/>
        <v>0</v>
      </c>
      <c r="Q3817" s="72">
        <f t="shared" si="487"/>
        <v>0</v>
      </c>
      <c r="R3817" s="44">
        <v>0</v>
      </c>
      <c r="S3817" s="45">
        <f t="shared" si="490"/>
        <v>136</v>
      </c>
      <c r="T3817" s="10">
        <v>48462</v>
      </c>
      <c r="U3817" s="44">
        <f t="shared" si="491"/>
        <v>6590832</v>
      </c>
    </row>
    <row r="3818" spans="1:21">
      <c r="A3818" s="28">
        <v>61215777</v>
      </c>
      <c r="B3818" s="3" t="s">
        <v>7210</v>
      </c>
      <c r="C3818" s="4" t="s">
        <v>74</v>
      </c>
      <c r="D3818" s="4" t="s">
        <v>74</v>
      </c>
      <c r="E3818" s="86">
        <v>20</v>
      </c>
      <c r="F3818" s="96">
        <f t="shared" si="493"/>
        <v>41960</v>
      </c>
      <c r="G3818" s="77">
        <v>839200</v>
      </c>
      <c r="H3818" s="45">
        <v>0</v>
      </c>
      <c r="I3818" s="44">
        <v>20</v>
      </c>
      <c r="J3818" s="45">
        <v>0</v>
      </c>
      <c r="K3818" s="45">
        <v>0</v>
      </c>
      <c r="L3818" s="45">
        <f t="shared" si="488"/>
        <v>0</v>
      </c>
      <c r="M3818" s="71">
        <f t="shared" si="486"/>
        <v>0</v>
      </c>
      <c r="N3818" s="59">
        <v>0</v>
      </c>
      <c r="O3818" s="59">
        <v>0</v>
      </c>
      <c r="P3818" s="59">
        <f t="shared" si="489"/>
        <v>0</v>
      </c>
      <c r="Q3818" s="72">
        <f t="shared" si="487"/>
        <v>0</v>
      </c>
      <c r="R3818" s="44">
        <v>0</v>
      </c>
      <c r="S3818" s="45">
        <f t="shared" si="490"/>
        <v>0</v>
      </c>
      <c r="T3818" s="45">
        <v>41960</v>
      </c>
      <c r="U3818" s="44">
        <f t="shared" si="491"/>
        <v>0</v>
      </c>
    </row>
    <row r="3819" spans="1:21">
      <c r="A3819" s="2" t="s">
        <v>9996</v>
      </c>
      <c r="B3819" s="3" t="s">
        <v>9997</v>
      </c>
      <c r="C3819" s="4" t="s">
        <v>74</v>
      </c>
      <c r="D3819" s="4" t="s">
        <v>74</v>
      </c>
      <c r="E3819" s="86">
        <v>0</v>
      </c>
      <c r="F3819" s="96">
        <f t="shared" si="493"/>
        <v>0</v>
      </c>
      <c r="G3819" s="77">
        <v>0</v>
      </c>
      <c r="H3819" s="45">
        <v>37</v>
      </c>
      <c r="I3819" s="44">
        <v>7</v>
      </c>
      <c r="J3819" s="45">
        <v>0</v>
      </c>
      <c r="K3819" s="45">
        <v>0</v>
      </c>
      <c r="L3819" s="45">
        <f t="shared" si="488"/>
        <v>0</v>
      </c>
      <c r="M3819" s="71">
        <f t="shared" si="486"/>
        <v>0</v>
      </c>
      <c r="N3819" s="59">
        <v>0</v>
      </c>
      <c r="O3819" s="59">
        <v>0</v>
      </c>
      <c r="P3819" s="59">
        <f t="shared" si="489"/>
        <v>0</v>
      </c>
      <c r="Q3819" s="72">
        <f t="shared" si="487"/>
        <v>0</v>
      </c>
      <c r="R3819" s="44">
        <v>0</v>
      </c>
      <c r="S3819" s="45">
        <f t="shared" si="490"/>
        <v>30</v>
      </c>
      <c r="T3819" s="10">
        <v>13076</v>
      </c>
      <c r="U3819" s="44">
        <f t="shared" si="491"/>
        <v>392280</v>
      </c>
    </row>
    <row r="3820" spans="1:21">
      <c r="A3820" s="33" t="s">
        <v>1525</v>
      </c>
      <c r="B3820" s="3" t="s">
        <v>1526</v>
      </c>
      <c r="C3820" s="4" t="s">
        <v>74</v>
      </c>
      <c r="D3820" s="4" t="s">
        <v>74</v>
      </c>
      <c r="E3820" s="86">
        <v>61</v>
      </c>
      <c r="F3820" s="96">
        <f t="shared" si="493"/>
        <v>9458</v>
      </c>
      <c r="G3820" s="77">
        <v>576938</v>
      </c>
      <c r="H3820" s="45">
        <v>209</v>
      </c>
      <c r="I3820" s="44">
        <v>270</v>
      </c>
      <c r="J3820" s="45">
        <v>0</v>
      </c>
      <c r="K3820" s="45">
        <v>0</v>
      </c>
      <c r="L3820" s="45">
        <f t="shared" si="488"/>
        <v>0</v>
      </c>
      <c r="M3820" s="71">
        <f t="shared" si="486"/>
        <v>0</v>
      </c>
      <c r="N3820" s="59">
        <v>0</v>
      </c>
      <c r="O3820" s="59">
        <v>0</v>
      </c>
      <c r="P3820" s="59">
        <f t="shared" si="489"/>
        <v>0</v>
      </c>
      <c r="Q3820" s="72">
        <f t="shared" si="487"/>
        <v>0</v>
      </c>
      <c r="R3820" s="44">
        <v>0</v>
      </c>
      <c r="S3820" s="45">
        <f t="shared" si="490"/>
        <v>0</v>
      </c>
      <c r="T3820" s="45">
        <v>9812</v>
      </c>
      <c r="U3820" s="44">
        <f t="shared" si="491"/>
        <v>0</v>
      </c>
    </row>
    <row r="3821" spans="1:21">
      <c r="A3821" s="33">
        <v>60674398</v>
      </c>
      <c r="B3821" s="3" t="s">
        <v>1179</v>
      </c>
      <c r="C3821" s="4" t="s">
        <v>74</v>
      </c>
      <c r="D3821" s="4" t="s">
        <v>74</v>
      </c>
      <c r="E3821" s="86">
        <v>199</v>
      </c>
      <c r="F3821" s="96">
        <f t="shared" si="493"/>
        <v>11907</v>
      </c>
      <c r="G3821" s="77">
        <v>2369493</v>
      </c>
      <c r="H3821" s="45">
        <v>0</v>
      </c>
      <c r="I3821" s="44">
        <v>116</v>
      </c>
      <c r="J3821" s="45">
        <v>0</v>
      </c>
      <c r="K3821" s="45">
        <v>0</v>
      </c>
      <c r="L3821" s="45">
        <f t="shared" si="488"/>
        <v>0</v>
      </c>
      <c r="M3821" s="71">
        <f t="shared" si="486"/>
        <v>0</v>
      </c>
      <c r="N3821" s="59">
        <v>0</v>
      </c>
      <c r="O3821" s="59">
        <v>0</v>
      </c>
      <c r="P3821" s="59">
        <f t="shared" si="489"/>
        <v>0</v>
      </c>
      <c r="Q3821" s="72">
        <f t="shared" si="487"/>
        <v>0</v>
      </c>
      <c r="R3821" s="44">
        <v>0</v>
      </c>
      <c r="S3821" s="45">
        <f t="shared" si="490"/>
        <v>83</v>
      </c>
      <c r="T3821" s="10">
        <v>11907</v>
      </c>
      <c r="U3821" s="44">
        <f t="shared" si="491"/>
        <v>988281</v>
      </c>
    </row>
    <row r="3822" spans="1:21">
      <c r="A3822" s="30" t="s">
        <v>636</v>
      </c>
      <c r="B3822" s="3" t="s">
        <v>637</v>
      </c>
      <c r="C3822" s="4" t="s">
        <v>74</v>
      </c>
      <c r="D3822" s="4" t="s">
        <v>74</v>
      </c>
      <c r="E3822" s="86">
        <v>119</v>
      </c>
      <c r="F3822" s="96">
        <f t="shared" si="493"/>
        <v>39972</v>
      </c>
      <c r="G3822" s="77">
        <v>4756668</v>
      </c>
      <c r="H3822" s="45">
        <v>0</v>
      </c>
      <c r="I3822" s="44">
        <v>48</v>
      </c>
      <c r="J3822" s="45">
        <v>0</v>
      </c>
      <c r="K3822" s="45">
        <v>0</v>
      </c>
      <c r="L3822" s="45">
        <f t="shared" si="488"/>
        <v>0</v>
      </c>
      <c r="M3822" s="71">
        <f t="shared" si="486"/>
        <v>0</v>
      </c>
      <c r="N3822" s="59">
        <v>0</v>
      </c>
      <c r="O3822" s="59">
        <v>0</v>
      </c>
      <c r="P3822" s="59">
        <f t="shared" si="489"/>
        <v>0</v>
      </c>
      <c r="Q3822" s="72">
        <f t="shared" si="487"/>
        <v>0</v>
      </c>
      <c r="R3822" s="44">
        <v>0</v>
      </c>
      <c r="S3822" s="45">
        <f t="shared" si="490"/>
        <v>71</v>
      </c>
      <c r="T3822" s="10">
        <v>39972</v>
      </c>
      <c r="U3822" s="44">
        <f t="shared" si="491"/>
        <v>2838012</v>
      </c>
    </row>
    <row r="3823" spans="1:21">
      <c r="A3823" s="33">
        <v>61166473</v>
      </c>
      <c r="B3823" s="3" t="s">
        <v>6717</v>
      </c>
      <c r="C3823" s="4" t="s">
        <v>74</v>
      </c>
      <c r="D3823" s="4" t="s">
        <v>74</v>
      </c>
      <c r="E3823" s="86">
        <v>106</v>
      </c>
      <c r="F3823" s="96">
        <f t="shared" si="493"/>
        <v>32287</v>
      </c>
      <c r="G3823" s="77">
        <v>3422422</v>
      </c>
      <c r="H3823" s="45">
        <v>0</v>
      </c>
      <c r="I3823" s="44">
        <v>66</v>
      </c>
      <c r="J3823" s="45">
        <v>0</v>
      </c>
      <c r="K3823" s="45">
        <v>0</v>
      </c>
      <c r="L3823" s="45">
        <f t="shared" si="488"/>
        <v>0</v>
      </c>
      <c r="M3823" s="71">
        <f t="shared" si="486"/>
        <v>0</v>
      </c>
      <c r="N3823" s="59">
        <v>0</v>
      </c>
      <c r="O3823" s="59">
        <v>0</v>
      </c>
      <c r="P3823" s="59">
        <f t="shared" si="489"/>
        <v>0</v>
      </c>
      <c r="Q3823" s="72">
        <f t="shared" si="487"/>
        <v>0</v>
      </c>
      <c r="R3823" s="44">
        <v>0</v>
      </c>
      <c r="S3823" s="45">
        <f t="shared" si="490"/>
        <v>40</v>
      </c>
      <c r="T3823" s="10">
        <v>32287</v>
      </c>
      <c r="U3823" s="44">
        <f t="shared" si="491"/>
        <v>1291480</v>
      </c>
    </row>
    <row r="3824" spans="1:21">
      <c r="A3824" s="28">
        <v>60363621</v>
      </c>
      <c r="B3824" s="3" t="s">
        <v>12802</v>
      </c>
      <c r="C3824" s="4" t="s">
        <v>74</v>
      </c>
      <c r="D3824" s="4" t="s">
        <v>74</v>
      </c>
      <c r="E3824" s="86">
        <v>0</v>
      </c>
      <c r="F3824" s="96">
        <f t="shared" si="493"/>
        <v>0</v>
      </c>
      <c r="G3824" s="77">
        <v>0</v>
      </c>
      <c r="H3824" s="45">
        <v>0</v>
      </c>
      <c r="I3824" s="44">
        <v>0</v>
      </c>
      <c r="J3824" s="45">
        <v>0</v>
      </c>
      <c r="K3824" s="45">
        <v>0</v>
      </c>
      <c r="L3824" s="45">
        <f t="shared" si="488"/>
        <v>0</v>
      </c>
      <c r="M3824" s="71">
        <f t="shared" si="486"/>
        <v>0</v>
      </c>
      <c r="N3824" s="59">
        <v>0</v>
      </c>
      <c r="O3824" s="59">
        <v>0</v>
      </c>
      <c r="P3824" s="59">
        <f t="shared" si="489"/>
        <v>0</v>
      </c>
      <c r="Q3824" s="72">
        <f t="shared" si="487"/>
        <v>0</v>
      </c>
      <c r="R3824" s="44">
        <v>0</v>
      </c>
      <c r="S3824" s="45">
        <f t="shared" si="490"/>
        <v>0</v>
      </c>
      <c r="T3824" s="45">
        <v>0</v>
      </c>
      <c r="U3824" s="44">
        <f t="shared" si="491"/>
        <v>0</v>
      </c>
    </row>
    <row r="3825" spans="1:21">
      <c r="A3825" s="33">
        <v>61178515</v>
      </c>
      <c r="B3825" s="3" t="s">
        <v>4019</v>
      </c>
      <c r="C3825" s="4" t="s">
        <v>74</v>
      </c>
      <c r="D3825" s="4" t="s">
        <v>74</v>
      </c>
      <c r="E3825" s="86">
        <v>5</v>
      </c>
      <c r="F3825" s="96">
        <f t="shared" si="493"/>
        <v>43991</v>
      </c>
      <c r="G3825" s="77">
        <v>219955</v>
      </c>
      <c r="H3825" s="45">
        <v>0</v>
      </c>
      <c r="I3825" s="44">
        <v>0</v>
      </c>
      <c r="J3825" s="45">
        <v>0</v>
      </c>
      <c r="K3825" s="45">
        <v>0</v>
      </c>
      <c r="L3825" s="45">
        <f t="shared" si="488"/>
        <v>0</v>
      </c>
      <c r="M3825" s="71">
        <f t="shared" si="486"/>
        <v>0</v>
      </c>
      <c r="N3825" s="59">
        <v>0</v>
      </c>
      <c r="O3825" s="59">
        <v>0</v>
      </c>
      <c r="P3825" s="59">
        <f t="shared" si="489"/>
        <v>0</v>
      </c>
      <c r="Q3825" s="72">
        <f t="shared" si="487"/>
        <v>0</v>
      </c>
      <c r="R3825" s="44">
        <v>0</v>
      </c>
      <c r="S3825" s="45">
        <f t="shared" si="490"/>
        <v>5</v>
      </c>
      <c r="T3825" s="10">
        <v>43991</v>
      </c>
      <c r="U3825" s="44">
        <f t="shared" si="491"/>
        <v>219955</v>
      </c>
    </row>
    <row r="3826" spans="1:21">
      <c r="A3826" s="33">
        <v>61177160</v>
      </c>
      <c r="B3826" s="3" t="s">
        <v>7255</v>
      </c>
      <c r="C3826" s="4" t="s">
        <v>74</v>
      </c>
      <c r="D3826" s="4" t="s">
        <v>74</v>
      </c>
      <c r="E3826" s="86">
        <v>258</v>
      </c>
      <c r="F3826" s="96">
        <f t="shared" si="493"/>
        <v>24663</v>
      </c>
      <c r="G3826" s="77">
        <v>6363054</v>
      </c>
      <c r="H3826" s="45">
        <v>0</v>
      </c>
      <c r="I3826" s="44">
        <v>127</v>
      </c>
      <c r="J3826" s="45">
        <v>0</v>
      </c>
      <c r="K3826" s="45">
        <v>0</v>
      </c>
      <c r="L3826" s="45">
        <f t="shared" si="488"/>
        <v>0</v>
      </c>
      <c r="M3826" s="71">
        <f t="shared" si="486"/>
        <v>0</v>
      </c>
      <c r="N3826" s="59">
        <v>0</v>
      </c>
      <c r="O3826" s="59">
        <v>0</v>
      </c>
      <c r="P3826" s="59">
        <f t="shared" si="489"/>
        <v>0</v>
      </c>
      <c r="Q3826" s="72">
        <f t="shared" si="487"/>
        <v>0</v>
      </c>
      <c r="R3826" s="44">
        <v>0</v>
      </c>
      <c r="S3826" s="45">
        <f t="shared" si="490"/>
        <v>131</v>
      </c>
      <c r="T3826" s="10">
        <v>24663</v>
      </c>
      <c r="U3826" s="44">
        <f t="shared" si="491"/>
        <v>3230853</v>
      </c>
    </row>
    <row r="3827" spans="1:21">
      <c r="A3827" s="33">
        <v>61181692</v>
      </c>
      <c r="B3827" s="3" t="s">
        <v>1957</v>
      </c>
      <c r="C3827" s="4" t="s">
        <v>74</v>
      </c>
      <c r="D3827" s="4" t="s">
        <v>74</v>
      </c>
      <c r="E3827" s="86">
        <v>22</v>
      </c>
      <c r="F3827" s="96">
        <f t="shared" si="493"/>
        <v>43116</v>
      </c>
      <c r="G3827" s="77">
        <v>948552</v>
      </c>
      <c r="H3827" s="45">
        <v>0</v>
      </c>
      <c r="I3827" s="44">
        <v>1</v>
      </c>
      <c r="J3827" s="45">
        <v>0</v>
      </c>
      <c r="K3827" s="45">
        <v>0</v>
      </c>
      <c r="L3827" s="45">
        <f t="shared" si="488"/>
        <v>0</v>
      </c>
      <c r="M3827" s="71">
        <f t="shared" si="486"/>
        <v>0</v>
      </c>
      <c r="N3827" s="59">
        <v>0</v>
      </c>
      <c r="O3827" s="59">
        <v>0</v>
      </c>
      <c r="P3827" s="59">
        <f t="shared" si="489"/>
        <v>0</v>
      </c>
      <c r="Q3827" s="72">
        <f t="shared" si="487"/>
        <v>0</v>
      </c>
      <c r="R3827" s="44">
        <v>0</v>
      </c>
      <c r="S3827" s="45">
        <f t="shared" si="490"/>
        <v>21</v>
      </c>
      <c r="T3827" s="10">
        <v>43116</v>
      </c>
      <c r="U3827" s="44">
        <f t="shared" si="491"/>
        <v>905436</v>
      </c>
    </row>
    <row r="3828" spans="1:21">
      <c r="A3828" s="33" t="s">
        <v>6659</v>
      </c>
      <c r="B3828" s="3" t="s">
        <v>6660</v>
      </c>
      <c r="C3828" s="4" t="s">
        <v>74</v>
      </c>
      <c r="D3828" s="4" t="s">
        <v>74</v>
      </c>
      <c r="E3828" s="86">
        <v>54</v>
      </c>
      <c r="F3828" s="96">
        <f t="shared" si="493"/>
        <v>18718</v>
      </c>
      <c r="G3828" s="77">
        <v>1010772</v>
      </c>
      <c r="H3828" s="45">
        <v>33</v>
      </c>
      <c r="I3828" s="44">
        <v>87</v>
      </c>
      <c r="J3828" s="45">
        <v>0</v>
      </c>
      <c r="K3828" s="45">
        <v>0</v>
      </c>
      <c r="L3828" s="45">
        <f t="shared" si="488"/>
        <v>0</v>
      </c>
      <c r="M3828" s="71">
        <f t="shared" si="486"/>
        <v>0</v>
      </c>
      <c r="N3828" s="59">
        <v>0</v>
      </c>
      <c r="O3828" s="59">
        <v>0</v>
      </c>
      <c r="P3828" s="59">
        <f t="shared" si="489"/>
        <v>0</v>
      </c>
      <c r="Q3828" s="72">
        <f t="shared" si="487"/>
        <v>0</v>
      </c>
      <c r="R3828" s="44">
        <v>0</v>
      </c>
      <c r="S3828" s="45">
        <f t="shared" si="490"/>
        <v>0</v>
      </c>
      <c r="T3828" s="45">
        <v>19197</v>
      </c>
      <c r="U3828" s="44">
        <f t="shared" si="491"/>
        <v>0</v>
      </c>
    </row>
    <row r="3829" spans="1:21">
      <c r="A3829" s="33">
        <v>61181074</v>
      </c>
      <c r="B3829" s="3" t="s">
        <v>6078</v>
      </c>
      <c r="C3829" s="4" t="s">
        <v>74</v>
      </c>
      <c r="D3829" s="4" t="s">
        <v>74</v>
      </c>
      <c r="E3829" s="86">
        <v>15</v>
      </c>
      <c r="F3829" s="96">
        <f t="shared" si="493"/>
        <v>17665</v>
      </c>
      <c r="G3829" s="77">
        <v>264975</v>
      </c>
      <c r="H3829" s="45">
        <v>0</v>
      </c>
      <c r="I3829" s="44">
        <v>14</v>
      </c>
      <c r="J3829" s="45">
        <v>0</v>
      </c>
      <c r="K3829" s="45">
        <v>0</v>
      </c>
      <c r="L3829" s="45">
        <f t="shared" si="488"/>
        <v>0</v>
      </c>
      <c r="M3829" s="71">
        <f t="shared" si="486"/>
        <v>0</v>
      </c>
      <c r="N3829" s="59">
        <v>0</v>
      </c>
      <c r="O3829" s="59">
        <v>0</v>
      </c>
      <c r="P3829" s="59">
        <f t="shared" si="489"/>
        <v>0</v>
      </c>
      <c r="Q3829" s="72">
        <f t="shared" si="487"/>
        <v>0</v>
      </c>
      <c r="R3829" s="44">
        <v>0</v>
      </c>
      <c r="S3829" s="45">
        <f t="shared" si="490"/>
        <v>1</v>
      </c>
      <c r="T3829" s="10">
        <v>17665</v>
      </c>
      <c r="U3829" s="44">
        <f t="shared" si="491"/>
        <v>17665</v>
      </c>
    </row>
    <row r="3830" spans="1:21">
      <c r="A3830" s="2" t="s">
        <v>11714</v>
      </c>
      <c r="B3830" s="3" t="s">
        <v>11715</v>
      </c>
      <c r="C3830" s="4" t="s">
        <v>74</v>
      </c>
      <c r="D3830" s="4" t="s">
        <v>74</v>
      </c>
      <c r="E3830" s="86">
        <v>0</v>
      </c>
      <c r="F3830" s="96">
        <f t="shared" si="493"/>
        <v>0</v>
      </c>
      <c r="G3830" s="77">
        <v>0</v>
      </c>
      <c r="H3830" s="45">
        <v>143</v>
      </c>
      <c r="I3830" s="44">
        <v>0</v>
      </c>
      <c r="J3830" s="45">
        <v>0</v>
      </c>
      <c r="K3830" s="45">
        <v>0</v>
      </c>
      <c r="L3830" s="45">
        <f t="shared" si="488"/>
        <v>0</v>
      </c>
      <c r="M3830" s="71">
        <f t="shared" si="486"/>
        <v>0</v>
      </c>
      <c r="N3830" s="59">
        <v>0</v>
      </c>
      <c r="O3830" s="59">
        <v>0</v>
      </c>
      <c r="P3830" s="59">
        <f t="shared" si="489"/>
        <v>0</v>
      </c>
      <c r="Q3830" s="72">
        <f t="shared" si="487"/>
        <v>0</v>
      </c>
      <c r="R3830" s="44">
        <v>0</v>
      </c>
      <c r="S3830" s="45">
        <f t="shared" si="490"/>
        <v>143</v>
      </c>
      <c r="T3830" s="10">
        <v>17289</v>
      </c>
      <c r="U3830" s="44">
        <f t="shared" si="491"/>
        <v>2472327</v>
      </c>
    </row>
    <row r="3831" spans="1:21">
      <c r="A3831" s="33">
        <v>61183601</v>
      </c>
      <c r="B3831" s="3" t="s">
        <v>4464</v>
      </c>
      <c r="C3831" s="4" t="s">
        <v>74</v>
      </c>
      <c r="D3831" s="4" t="s">
        <v>74</v>
      </c>
      <c r="E3831" s="86">
        <v>20</v>
      </c>
      <c r="F3831" s="96">
        <f t="shared" si="493"/>
        <v>14442</v>
      </c>
      <c r="G3831" s="77">
        <v>288840</v>
      </c>
      <c r="H3831" s="45">
        <v>0</v>
      </c>
      <c r="I3831" s="44">
        <v>0</v>
      </c>
      <c r="J3831" s="45">
        <v>0</v>
      </c>
      <c r="K3831" s="45">
        <v>0</v>
      </c>
      <c r="L3831" s="45">
        <f t="shared" si="488"/>
        <v>0</v>
      </c>
      <c r="M3831" s="71">
        <f t="shared" si="486"/>
        <v>0</v>
      </c>
      <c r="N3831" s="59">
        <v>0</v>
      </c>
      <c r="O3831" s="59">
        <v>0</v>
      </c>
      <c r="P3831" s="59">
        <f t="shared" si="489"/>
        <v>0</v>
      </c>
      <c r="Q3831" s="72">
        <f t="shared" si="487"/>
        <v>0</v>
      </c>
      <c r="R3831" s="44">
        <v>0</v>
      </c>
      <c r="S3831" s="45">
        <f t="shared" si="490"/>
        <v>20</v>
      </c>
      <c r="T3831" s="10">
        <v>14442</v>
      </c>
      <c r="U3831" s="44">
        <f t="shared" si="491"/>
        <v>288840</v>
      </c>
    </row>
    <row r="3832" spans="1:21">
      <c r="A3832" s="2">
        <v>61167362</v>
      </c>
      <c r="B3832" s="3" t="s">
        <v>803</v>
      </c>
      <c r="C3832" s="4" t="s">
        <v>74</v>
      </c>
      <c r="D3832" s="4" t="s">
        <v>74</v>
      </c>
      <c r="E3832" s="86">
        <v>0</v>
      </c>
      <c r="F3832" s="96">
        <f t="shared" si="493"/>
        <v>0</v>
      </c>
      <c r="G3832" s="77">
        <v>0</v>
      </c>
      <c r="H3832" s="45">
        <v>0</v>
      </c>
      <c r="I3832" s="44">
        <v>0</v>
      </c>
      <c r="J3832" s="45">
        <v>0</v>
      </c>
      <c r="K3832" s="45">
        <v>0</v>
      </c>
      <c r="L3832" s="45">
        <f t="shared" si="488"/>
        <v>0</v>
      </c>
      <c r="M3832" s="71">
        <f t="shared" si="486"/>
        <v>0</v>
      </c>
      <c r="N3832" s="59">
        <v>2</v>
      </c>
      <c r="O3832" s="59">
        <v>0</v>
      </c>
      <c r="P3832" s="59">
        <f t="shared" si="489"/>
        <v>2</v>
      </c>
      <c r="Q3832" s="72">
        <f t="shared" si="487"/>
        <v>0</v>
      </c>
      <c r="R3832" s="44">
        <v>0</v>
      </c>
      <c r="S3832" s="45">
        <f t="shared" si="490"/>
        <v>2</v>
      </c>
      <c r="T3832" s="99">
        <v>0</v>
      </c>
      <c r="U3832" s="44">
        <f t="shared" si="491"/>
        <v>0</v>
      </c>
    </row>
    <row r="3833" spans="1:21">
      <c r="A3833" s="2" t="s">
        <v>10108</v>
      </c>
      <c r="B3833" s="3" t="s">
        <v>10109</v>
      </c>
      <c r="C3833" s="4" t="s">
        <v>74</v>
      </c>
      <c r="D3833" s="4" t="s">
        <v>74</v>
      </c>
      <c r="E3833" s="86">
        <v>0</v>
      </c>
      <c r="F3833" s="96">
        <f t="shared" si="493"/>
        <v>0</v>
      </c>
      <c r="G3833" s="77">
        <v>0</v>
      </c>
      <c r="H3833" s="45">
        <v>30</v>
      </c>
      <c r="I3833" s="44">
        <v>30</v>
      </c>
      <c r="J3833" s="45">
        <v>0</v>
      </c>
      <c r="K3833" s="45">
        <v>0</v>
      </c>
      <c r="L3833" s="45">
        <f t="shared" si="488"/>
        <v>0</v>
      </c>
      <c r="M3833" s="71">
        <f t="shared" si="486"/>
        <v>0</v>
      </c>
      <c r="N3833" s="59">
        <v>0</v>
      </c>
      <c r="O3833" s="59">
        <v>0</v>
      </c>
      <c r="P3833" s="59">
        <f t="shared" si="489"/>
        <v>0</v>
      </c>
      <c r="Q3833" s="72">
        <f t="shared" si="487"/>
        <v>0</v>
      </c>
      <c r="R3833" s="44">
        <v>0</v>
      </c>
      <c r="S3833" s="45">
        <f t="shared" si="490"/>
        <v>0</v>
      </c>
      <c r="T3833" s="45">
        <v>16297</v>
      </c>
      <c r="U3833" s="44">
        <f t="shared" si="491"/>
        <v>0</v>
      </c>
    </row>
    <row r="3834" spans="1:21">
      <c r="A3834" s="35">
        <v>60133802</v>
      </c>
      <c r="B3834" s="3" t="s">
        <v>6486</v>
      </c>
      <c r="C3834" s="4" t="s">
        <v>74</v>
      </c>
      <c r="D3834" s="4" t="s">
        <v>74</v>
      </c>
      <c r="E3834" s="86">
        <v>2</v>
      </c>
      <c r="F3834" s="96">
        <f t="shared" si="493"/>
        <v>15521</v>
      </c>
      <c r="G3834" s="77">
        <v>31042</v>
      </c>
      <c r="H3834" s="45">
        <v>0</v>
      </c>
      <c r="I3834" s="44">
        <v>2</v>
      </c>
      <c r="J3834" s="45">
        <v>0</v>
      </c>
      <c r="K3834" s="45">
        <v>0</v>
      </c>
      <c r="L3834" s="45">
        <f t="shared" si="488"/>
        <v>0</v>
      </c>
      <c r="M3834" s="71">
        <f t="shared" si="486"/>
        <v>0</v>
      </c>
      <c r="N3834" s="59">
        <v>0</v>
      </c>
      <c r="O3834" s="59">
        <v>0</v>
      </c>
      <c r="P3834" s="59">
        <f t="shared" si="489"/>
        <v>0</v>
      </c>
      <c r="Q3834" s="72">
        <f t="shared" si="487"/>
        <v>0</v>
      </c>
      <c r="R3834" s="44">
        <v>0</v>
      </c>
      <c r="S3834" s="45">
        <f t="shared" si="490"/>
        <v>0</v>
      </c>
      <c r="T3834" s="45">
        <v>15521</v>
      </c>
      <c r="U3834" s="44">
        <f t="shared" si="491"/>
        <v>0</v>
      </c>
    </row>
    <row r="3835" spans="1:21">
      <c r="A3835" s="33">
        <v>61185928</v>
      </c>
      <c r="B3835" s="3" t="s">
        <v>1491</v>
      </c>
      <c r="C3835" s="4" t="s">
        <v>74</v>
      </c>
      <c r="D3835" s="4" t="s">
        <v>74</v>
      </c>
      <c r="E3835" s="86">
        <v>7</v>
      </c>
      <c r="F3835" s="96">
        <f t="shared" si="493"/>
        <v>21712</v>
      </c>
      <c r="G3835" s="77">
        <v>151984</v>
      </c>
      <c r="H3835" s="45">
        <v>0</v>
      </c>
      <c r="I3835" s="44">
        <v>2</v>
      </c>
      <c r="J3835" s="45">
        <v>0</v>
      </c>
      <c r="K3835" s="45">
        <v>0</v>
      </c>
      <c r="L3835" s="45">
        <f t="shared" si="488"/>
        <v>0</v>
      </c>
      <c r="M3835" s="71">
        <f t="shared" si="486"/>
        <v>0</v>
      </c>
      <c r="N3835" s="59">
        <v>0</v>
      </c>
      <c r="O3835" s="59">
        <v>0</v>
      </c>
      <c r="P3835" s="59">
        <f t="shared" si="489"/>
        <v>0</v>
      </c>
      <c r="Q3835" s="72">
        <f t="shared" si="487"/>
        <v>0</v>
      </c>
      <c r="R3835" s="44">
        <v>0</v>
      </c>
      <c r="S3835" s="45">
        <f t="shared" si="490"/>
        <v>5</v>
      </c>
      <c r="T3835" s="10">
        <v>21712</v>
      </c>
      <c r="U3835" s="44">
        <f t="shared" si="491"/>
        <v>108560</v>
      </c>
    </row>
    <row r="3836" spans="1:21">
      <c r="A3836" s="2" t="s">
        <v>10873</v>
      </c>
      <c r="B3836" s="3" t="s">
        <v>10874</v>
      </c>
      <c r="C3836" s="4" t="s">
        <v>74</v>
      </c>
      <c r="D3836" s="4" t="s">
        <v>74</v>
      </c>
      <c r="E3836" s="86">
        <v>0</v>
      </c>
      <c r="F3836" s="96">
        <f t="shared" si="493"/>
        <v>0</v>
      </c>
      <c r="G3836" s="77">
        <v>0</v>
      </c>
      <c r="H3836" s="45">
        <v>31</v>
      </c>
      <c r="I3836" s="44">
        <v>30</v>
      </c>
      <c r="J3836" s="45">
        <v>0</v>
      </c>
      <c r="K3836" s="45">
        <v>0</v>
      </c>
      <c r="L3836" s="45">
        <f t="shared" si="488"/>
        <v>0</v>
      </c>
      <c r="M3836" s="71">
        <f t="shared" si="486"/>
        <v>0</v>
      </c>
      <c r="N3836" s="59">
        <v>0</v>
      </c>
      <c r="O3836" s="59">
        <v>0</v>
      </c>
      <c r="P3836" s="59">
        <f t="shared" si="489"/>
        <v>0</v>
      </c>
      <c r="Q3836" s="72">
        <f t="shared" si="487"/>
        <v>0</v>
      </c>
      <c r="R3836" s="44">
        <v>0</v>
      </c>
      <c r="S3836" s="45">
        <f t="shared" si="490"/>
        <v>1</v>
      </c>
      <c r="T3836" s="10">
        <v>12540</v>
      </c>
      <c r="U3836" s="44">
        <f t="shared" si="491"/>
        <v>12540</v>
      </c>
    </row>
    <row r="3837" spans="1:21">
      <c r="A3837" s="33" t="s">
        <v>4967</v>
      </c>
      <c r="B3837" s="3" t="s">
        <v>4968</v>
      </c>
      <c r="C3837" s="4" t="s">
        <v>74</v>
      </c>
      <c r="D3837" s="4" t="s">
        <v>74</v>
      </c>
      <c r="E3837" s="86">
        <v>45</v>
      </c>
      <c r="F3837" s="96">
        <f t="shared" si="493"/>
        <v>11363</v>
      </c>
      <c r="G3837" s="77">
        <v>511335</v>
      </c>
      <c r="H3837" s="45">
        <v>64</v>
      </c>
      <c r="I3837" s="44">
        <v>29</v>
      </c>
      <c r="J3837" s="45">
        <v>0</v>
      </c>
      <c r="K3837" s="45">
        <v>0</v>
      </c>
      <c r="L3837" s="45">
        <f t="shared" si="488"/>
        <v>0</v>
      </c>
      <c r="M3837" s="71">
        <f t="shared" si="486"/>
        <v>0</v>
      </c>
      <c r="N3837" s="59">
        <v>0</v>
      </c>
      <c r="O3837" s="59">
        <v>0</v>
      </c>
      <c r="P3837" s="59">
        <f t="shared" si="489"/>
        <v>0</v>
      </c>
      <c r="Q3837" s="72">
        <f t="shared" si="487"/>
        <v>0</v>
      </c>
      <c r="R3837" s="44">
        <v>0</v>
      </c>
      <c r="S3837" s="45">
        <f t="shared" si="490"/>
        <v>80</v>
      </c>
      <c r="T3837" s="10">
        <v>11373</v>
      </c>
      <c r="U3837" s="44">
        <f t="shared" si="491"/>
        <v>909840</v>
      </c>
    </row>
    <row r="3838" spans="1:21">
      <c r="A3838" s="2" t="s">
        <v>11951</v>
      </c>
      <c r="B3838" s="3" t="s">
        <v>11952</v>
      </c>
      <c r="C3838" s="4" t="s">
        <v>74</v>
      </c>
      <c r="D3838" s="4" t="s">
        <v>74</v>
      </c>
      <c r="E3838" s="86">
        <v>0</v>
      </c>
      <c r="F3838" s="96">
        <f t="shared" si="493"/>
        <v>0</v>
      </c>
      <c r="G3838" s="77">
        <v>0</v>
      </c>
      <c r="H3838" s="45">
        <v>60</v>
      </c>
      <c r="I3838" s="44">
        <v>0</v>
      </c>
      <c r="J3838" s="45">
        <v>0</v>
      </c>
      <c r="K3838" s="45">
        <v>0</v>
      </c>
      <c r="L3838" s="45">
        <f t="shared" si="488"/>
        <v>0</v>
      </c>
      <c r="M3838" s="71">
        <f t="shared" si="486"/>
        <v>0</v>
      </c>
      <c r="N3838" s="59">
        <v>0</v>
      </c>
      <c r="O3838" s="59">
        <v>0</v>
      </c>
      <c r="P3838" s="59">
        <f t="shared" si="489"/>
        <v>0</v>
      </c>
      <c r="Q3838" s="72">
        <f t="shared" si="487"/>
        <v>0</v>
      </c>
      <c r="R3838" s="44">
        <v>0</v>
      </c>
      <c r="S3838" s="45">
        <f t="shared" si="490"/>
        <v>60</v>
      </c>
      <c r="T3838" s="10">
        <v>9065</v>
      </c>
      <c r="U3838" s="44">
        <f t="shared" si="491"/>
        <v>543900</v>
      </c>
    </row>
    <row r="3839" spans="1:21">
      <c r="A3839" s="2" t="s">
        <v>10318</v>
      </c>
      <c r="B3839" s="3" t="s">
        <v>10319</v>
      </c>
      <c r="C3839" s="4" t="s">
        <v>74</v>
      </c>
      <c r="D3839" s="4" t="s">
        <v>74</v>
      </c>
      <c r="E3839" s="86">
        <v>0</v>
      </c>
      <c r="F3839" s="96">
        <f t="shared" si="493"/>
        <v>0</v>
      </c>
      <c r="G3839" s="77">
        <v>0</v>
      </c>
      <c r="H3839" s="45">
        <v>10</v>
      </c>
      <c r="I3839" s="44">
        <v>10</v>
      </c>
      <c r="J3839" s="45">
        <v>0</v>
      </c>
      <c r="K3839" s="45">
        <v>0</v>
      </c>
      <c r="L3839" s="45">
        <f t="shared" si="488"/>
        <v>0</v>
      </c>
      <c r="M3839" s="71">
        <f t="shared" si="486"/>
        <v>0</v>
      </c>
      <c r="N3839" s="59">
        <v>0</v>
      </c>
      <c r="O3839" s="59">
        <v>0</v>
      </c>
      <c r="P3839" s="59">
        <f t="shared" si="489"/>
        <v>0</v>
      </c>
      <c r="Q3839" s="72">
        <f t="shared" si="487"/>
        <v>0</v>
      </c>
      <c r="R3839" s="44">
        <v>0</v>
      </c>
      <c r="S3839" s="45">
        <f t="shared" si="490"/>
        <v>0</v>
      </c>
      <c r="T3839" s="45">
        <v>9487</v>
      </c>
      <c r="U3839" s="44">
        <f t="shared" si="491"/>
        <v>0</v>
      </c>
    </row>
    <row r="3840" spans="1:21">
      <c r="A3840" s="2" t="s">
        <v>10872</v>
      </c>
      <c r="B3840" s="3" t="s">
        <v>10319</v>
      </c>
      <c r="C3840" s="4" t="s">
        <v>74</v>
      </c>
      <c r="D3840" s="4" t="s">
        <v>74</v>
      </c>
      <c r="E3840" s="86">
        <v>0</v>
      </c>
      <c r="F3840" s="96">
        <f t="shared" si="493"/>
        <v>0</v>
      </c>
      <c r="G3840" s="77">
        <v>0</v>
      </c>
      <c r="H3840" s="45">
        <v>40</v>
      </c>
      <c r="I3840" s="44">
        <v>40</v>
      </c>
      <c r="J3840" s="45">
        <v>0</v>
      </c>
      <c r="K3840" s="45">
        <v>0</v>
      </c>
      <c r="L3840" s="45">
        <f t="shared" si="488"/>
        <v>0</v>
      </c>
      <c r="M3840" s="71">
        <f t="shared" si="486"/>
        <v>0</v>
      </c>
      <c r="N3840" s="59">
        <v>0</v>
      </c>
      <c r="O3840" s="59">
        <v>0</v>
      </c>
      <c r="P3840" s="59">
        <f t="shared" si="489"/>
        <v>0</v>
      </c>
      <c r="Q3840" s="72">
        <f t="shared" si="487"/>
        <v>0</v>
      </c>
      <c r="R3840" s="44">
        <v>0</v>
      </c>
      <c r="S3840" s="45">
        <f t="shared" si="490"/>
        <v>0</v>
      </c>
      <c r="T3840" s="45">
        <v>9490</v>
      </c>
      <c r="U3840" s="44">
        <f t="shared" si="491"/>
        <v>0</v>
      </c>
    </row>
    <row r="3841" spans="1:21">
      <c r="A3841" s="33">
        <v>60670501</v>
      </c>
      <c r="B3841" s="3" t="s">
        <v>998</v>
      </c>
      <c r="C3841" s="4" t="s">
        <v>74</v>
      </c>
      <c r="D3841" s="4" t="s">
        <v>74</v>
      </c>
      <c r="E3841" s="86">
        <v>30</v>
      </c>
      <c r="F3841" s="96">
        <f t="shared" si="493"/>
        <v>8086</v>
      </c>
      <c r="G3841" s="77">
        <v>242580</v>
      </c>
      <c r="H3841" s="45">
        <v>0</v>
      </c>
      <c r="I3841" s="44">
        <v>0</v>
      </c>
      <c r="J3841" s="45">
        <v>0</v>
      </c>
      <c r="K3841" s="45">
        <v>0</v>
      </c>
      <c r="L3841" s="45">
        <f t="shared" si="488"/>
        <v>0</v>
      </c>
      <c r="M3841" s="71">
        <f t="shared" si="486"/>
        <v>0</v>
      </c>
      <c r="N3841" s="59">
        <v>0</v>
      </c>
      <c r="O3841" s="59">
        <v>0</v>
      </c>
      <c r="P3841" s="59">
        <f t="shared" si="489"/>
        <v>0</v>
      </c>
      <c r="Q3841" s="72">
        <f t="shared" si="487"/>
        <v>0</v>
      </c>
      <c r="R3841" s="44">
        <v>0</v>
      </c>
      <c r="S3841" s="45">
        <f t="shared" si="490"/>
        <v>30</v>
      </c>
      <c r="T3841" s="10">
        <v>8086</v>
      </c>
      <c r="U3841" s="44">
        <f t="shared" si="491"/>
        <v>242580</v>
      </c>
    </row>
    <row r="3842" spans="1:21">
      <c r="A3842" s="33" t="s">
        <v>4802</v>
      </c>
      <c r="B3842" s="3" t="s">
        <v>4803</v>
      </c>
      <c r="C3842" s="4" t="s">
        <v>74</v>
      </c>
      <c r="D3842" s="4" t="s">
        <v>74</v>
      </c>
      <c r="E3842" s="86">
        <v>565</v>
      </c>
      <c r="F3842" s="96">
        <f t="shared" si="493"/>
        <v>9616</v>
      </c>
      <c r="G3842" s="77">
        <v>5433040</v>
      </c>
      <c r="H3842" s="45">
        <v>12</v>
      </c>
      <c r="I3842" s="44">
        <v>24</v>
      </c>
      <c r="J3842" s="45">
        <v>0</v>
      </c>
      <c r="K3842" s="45">
        <v>0</v>
      </c>
      <c r="L3842" s="45">
        <f t="shared" si="488"/>
        <v>0</v>
      </c>
      <c r="M3842" s="71">
        <f t="shared" si="486"/>
        <v>0</v>
      </c>
      <c r="N3842" s="59">
        <v>0</v>
      </c>
      <c r="O3842" s="59">
        <v>0</v>
      </c>
      <c r="P3842" s="59">
        <f t="shared" si="489"/>
        <v>0</v>
      </c>
      <c r="Q3842" s="72">
        <f t="shared" si="487"/>
        <v>0</v>
      </c>
      <c r="R3842" s="44">
        <v>0</v>
      </c>
      <c r="S3842" s="45">
        <f t="shared" si="490"/>
        <v>553</v>
      </c>
      <c r="T3842" s="10">
        <v>9614</v>
      </c>
      <c r="U3842" s="44">
        <f t="shared" si="491"/>
        <v>5316542</v>
      </c>
    </row>
    <row r="3843" spans="1:21">
      <c r="A3843" s="2">
        <v>61147105</v>
      </c>
      <c r="B3843" s="3" t="s">
        <v>11915</v>
      </c>
      <c r="C3843" s="4" t="s">
        <v>74</v>
      </c>
      <c r="D3843" s="4" t="s">
        <v>74</v>
      </c>
      <c r="E3843" s="86">
        <v>0</v>
      </c>
      <c r="F3843" s="96">
        <f t="shared" si="493"/>
        <v>0</v>
      </c>
      <c r="G3843" s="77">
        <v>0</v>
      </c>
      <c r="H3843" s="45">
        <v>20</v>
      </c>
      <c r="I3843" s="44">
        <v>0</v>
      </c>
      <c r="J3843" s="45">
        <v>0</v>
      </c>
      <c r="K3843" s="45">
        <v>0</v>
      </c>
      <c r="L3843" s="45">
        <f t="shared" si="488"/>
        <v>0</v>
      </c>
      <c r="M3843" s="71">
        <f t="shared" ref="M3843:M3906" si="494">(J3843-K3843)*F3843</f>
        <v>0</v>
      </c>
      <c r="N3843" s="59">
        <v>0</v>
      </c>
      <c r="O3843" s="59">
        <v>0</v>
      </c>
      <c r="P3843" s="59">
        <f t="shared" si="489"/>
        <v>0</v>
      </c>
      <c r="Q3843" s="72">
        <f t="shared" ref="Q3843:Q3906" si="495">(N3843-O3843)*$F3843</f>
        <v>0</v>
      </c>
      <c r="R3843" s="44">
        <v>0</v>
      </c>
      <c r="S3843" s="45">
        <f t="shared" si="490"/>
        <v>20</v>
      </c>
      <c r="T3843" s="10">
        <v>10050</v>
      </c>
      <c r="U3843" s="44">
        <f t="shared" si="491"/>
        <v>201000</v>
      </c>
    </row>
    <row r="3844" spans="1:21">
      <c r="A3844" s="33" t="s">
        <v>6121</v>
      </c>
      <c r="B3844" s="3" t="s">
        <v>6122</v>
      </c>
      <c r="C3844" s="4" t="s">
        <v>74</v>
      </c>
      <c r="D3844" s="4" t="s">
        <v>74</v>
      </c>
      <c r="E3844" s="86">
        <v>1610</v>
      </c>
      <c r="F3844" s="96">
        <f t="shared" si="493"/>
        <v>5761</v>
      </c>
      <c r="G3844" s="77">
        <v>9275210</v>
      </c>
      <c r="H3844" s="45">
        <v>385</v>
      </c>
      <c r="I3844" s="44">
        <v>120</v>
      </c>
      <c r="J3844" s="45">
        <v>0</v>
      </c>
      <c r="K3844" s="45">
        <v>0</v>
      </c>
      <c r="L3844" s="45">
        <f t="shared" si="488"/>
        <v>0</v>
      </c>
      <c r="M3844" s="71">
        <f t="shared" si="494"/>
        <v>0</v>
      </c>
      <c r="N3844" s="59">
        <v>0</v>
      </c>
      <c r="O3844" s="59">
        <v>0</v>
      </c>
      <c r="P3844" s="59">
        <f t="shared" si="489"/>
        <v>0</v>
      </c>
      <c r="Q3844" s="72">
        <f t="shared" si="495"/>
        <v>0</v>
      </c>
      <c r="R3844" s="44">
        <v>0</v>
      </c>
      <c r="S3844" s="45">
        <f t="shared" si="490"/>
        <v>1875</v>
      </c>
      <c r="T3844" s="10">
        <v>5817</v>
      </c>
      <c r="U3844" s="44">
        <f t="shared" si="491"/>
        <v>10906875</v>
      </c>
    </row>
    <row r="3845" spans="1:21">
      <c r="A3845" s="33" t="s">
        <v>7059</v>
      </c>
      <c r="B3845" s="3" t="s">
        <v>7060</v>
      </c>
      <c r="C3845" s="4" t="s">
        <v>74</v>
      </c>
      <c r="D3845" s="4" t="s">
        <v>74</v>
      </c>
      <c r="E3845" s="86">
        <v>40</v>
      </c>
      <c r="F3845" s="96">
        <f t="shared" si="493"/>
        <v>4947</v>
      </c>
      <c r="G3845" s="77">
        <v>197880</v>
      </c>
      <c r="H3845" s="45">
        <v>0</v>
      </c>
      <c r="I3845" s="44">
        <v>40</v>
      </c>
      <c r="J3845" s="45">
        <v>0</v>
      </c>
      <c r="K3845" s="45">
        <v>0</v>
      </c>
      <c r="L3845" s="45">
        <f t="shared" si="488"/>
        <v>0</v>
      </c>
      <c r="M3845" s="71">
        <f t="shared" si="494"/>
        <v>0</v>
      </c>
      <c r="N3845" s="59">
        <v>0</v>
      </c>
      <c r="O3845" s="59">
        <v>0</v>
      </c>
      <c r="P3845" s="59">
        <f t="shared" si="489"/>
        <v>0</v>
      </c>
      <c r="Q3845" s="72">
        <f t="shared" si="495"/>
        <v>0</v>
      </c>
      <c r="R3845" s="44">
        <v>0</v>
      </c>
      <c r="S3845" s="45">
        <f t="shared" si="490"/>
        <v>0</v>
      </c>
      <c r="T3845" s="45">
        <v>4947</v>
      </c>
      <c r="U3845" s="44">
        <f t="shared" si="491"/>
        <v>0</v>
      </c>
    </row>
    <row r="3846" spans="1:21">
      <c r="A3846" s="2" t="s">
        <v>8426</v>
      </c>
      <c r="B3846" s="3" t="s">
        <v>8425</v>
      </c>
      <c r="C3846" s="4" t="s">
        <v>74</v>
      </c>
      <c r="D3846" s="4" t="s">
        <v>74</v>
      </c>
      <c r="E3846" s="86">
        <v>0</v>
      </c>
      <c r="F3846" s="96">
        <f t="shared" ref="F3846:F3877" si="496">IFERROR(G3846/E3846,0)</f>
        <v>0</v>
      </c>
      <c r="G3846" s="77">
        <v>0</v>
      </c>
      <c r="H3846" s="45">
        <v>40</v>
      </c>
      <c r="I3846" s="44">
        <v>34</v>
      </c>
      <c r="J3846" s="45">
        <v>0</v>
      </c>
      <c r="K3846" s="45">
        <v>0</v>
      </c>
      <c r="L3846" s="45">
        <f t="shared" si="488"/>
        <v>0</v>
      </c>
      <c r="M3846" s="71">
        <f t="shared" si="494"/>
        <v>0</v>
      </c>
      <c r="N3846" s="59">
        <v>0</v>
      </c>
      <c r="O3846" s="59">
        <v>0</v>
      </c>
      <c r="P3846" s="59">
        <f t="shared" si="489"/>
        <v>0</v>
      </c>
      <c r="Q3846" s="72">
        <f t="shared" si="495"/>
        <v>0</v>
      </c>
      <c r="R3846" s="44">
        <v>0</v>
      </c>
      <c r="S3846" s="45">
        <f t="shared" si="490"/>
        <v>6</v>
      </c>
      <c r="T3846" s="10">
        <v>8654</v>
      </c>
      <c r="U3846" s="44">
        <f t="shared" si="491"/>
        <v>51924</v>
      </c>
    </row>
    <row r="3847" spans="1:21">
      <c r="A3847" s="2" t="s">
        <v>8424</v>
      </c>
      <c r="B3847" s="3" t="s">
        <v>8425</v>
      </c>
      <c r="C3847" s="4" t="s">
        <v>74</v>
      </c>
      <c r="D3847" s="4" t="s">
        <v>74</v>
      </c>
      <c r="E3847" s="86">
        <v>0</v>
      </c>
      <c r="F3847" s="96">
        <f t="shared" si="496"/>
        <v>0</v>
      </c>
      <c r="G3847" s="77">
        <v>0</v>
      </c>
      <c r="H3847" s="45">
        <v>10</v>
      </c>
      <c r="I3847" s="44">
        <v>10</v>
      </c>
      <c r="J3847" s="45">
        <v>0</v>
      </c>
      <c r="K3847" s="45">
        <v>0</v>
      </c>
      <c r="L3847" s="45">
        <f t="shared" si="488"/>
        <v>0</v>
      </c>
      <c r="M3847" s="71">
        <f t="shared" si="494"/>
        <v>0</v>
      </c>
      <c r="N3847" s="59">
        <v>0</v>
      </c>
      <c r="O3847" s="59">
        <v>0</v>
      </c>
      <c r="P3847" s="59">
        <f t="shared" si="489"/>
        <v>0</v>
      </c>
      <c r="Q3847" s="72">
        <f t="shared" si="495"/>
        <v>0</v>
      </c>
      <c r="R3847" s="44">
        <v>0</v>
      </c>
      <c r="S3847" s="45">
        <f t="shared" si="490"/>
        <v>0</v>
      </c>
      <c r="T3847" s="45">
        <v>8985</v>
      </c>
      <c r="U3847" s="44">
        <f t="shared" si="491"/>
        <v>0</v>
      </c>
    </row>
    <row r="3848" spans="1:21">
      <c r="A3848" s="33" t="s">
        <v>6036</v>
      </c>
      <c r="B3848" s="3" t="s">
        <v>6037</v>
      </c>
      <c r="C3848" s="4" t="s">
        <v>74</v>
      </c>
      <c r="D3848" s="4" t="s">
        <v>74</v>
      </c>
      <c r="E3848" s="86">
        <v>12</v>
      </c>
      <c r="F3848" s="96">
        <f t="shared" si="496"/>
        <v>1041087</v>
      </c>
      <c r="G3848" s="77">
        <v>12493044</v>
      </c>
      <c r="H3848" s="45">
        <v>0</v>
      </c>
      <c r="I3848" s="44">
        <v>8</v>
      </c>
      <c r="J3848" s="45">
        <v>0</v>
      </c>
      <c r="K3848" s="45">
        <v>0</v>
      </c>
      <c r="L3848" s="45">
        <f t="shared" si="488"/>
        <v>0</v>
      </c>
      <c r="M3848" s="71">
        <f t="shared" si="494"/>
        <v>0</v>
      </c>
      <c r="N3848" s="59">
        <v>0</v>
      </c>
      <c r="O3848" s="59">
        <v>0</v>
      </c>
      <c r="P3848" s="59">
        <f t="shared" si="489"/>
        <v>0</v>
      </c>
      <c r="Q3848" s="72">
        <f t="shared" si="495"/>
        <v>0</v>
      </c>
      <c r="R3848" s="44">
        <v>0</v>
      </c>
      <c r="S3848" s="45">
        <f t="shared" si="490"/>
        <v>4</v>
      </c>
      <c r="T3848" s="10">
        <v>1041088</v>
      </c>
      <c r="U3848" s="44">
        <f t="shared" si="491"/>
        <v>4164352</v>
      </c>
    </row>
    <row r="3849" spans="1:21">
      <c r="A3849" s="2" t="s">
        <v>10393</v>
      </c>
      <c r="B3849" s="3" t="s">
        <v>10394</v>
      </c>
      <c r="C3849" s="4" t="s">
        <v>74</v>
      </c>
      <c r="D3849" s="4" t="s">
        <v>74</v>
      </c>
      <c r="E3849" s="86">
        <v>0</v>
      </c>
      <c r="F3849" s="96">
        <f t="shared" si="496"/>
        <v>0</v>
      </c>
      <c r="G3849" s="77">
        <v>0</v>
      </c>
      <c r="H3849" s="45">
        <v>25</v>
      </c>
      <c r="I3849" s="44">
        <v>25</v>
      </c>
      <c r="J3849" s="45">
        <v>0</v>
      </c>
      <c r="K3849" s="45">
        <v>0</v>
      </c>
      <c r="L3849" s="45">
        <f t="shared" si="488"/>
        <v>0</v>
      </c>
      <c r="M3849" s="71">
        <f t="shared" si="494"/>
        <v>0</v>
      </c>
      <c r="N3849" s="59">
        <v>0</v>
      </c>
      <c r="O3849" s="59">
        <v>0</v>
      </c>
      <c r="P3849" s="59">
        <f t="shared" si="489"/>
        <v>0</v>
      </c>
      <c r="Q3849" s="72">
        <f t="shared" si="495"/>
        <v>0</v>
      </c>
      <c r="R3849" s="44">
        <v>0</v>
      </c>
      <c r="S3849" s="45">
        <f t="shared" si="490"/>
        <v>0</v>
      </c>
      <c r="T3849" s="45">
        <v>589187</v>
      </c>
      <c r="U3849" s="44">
        <f t="shared" si="491"/>
        <v>0</v>
      </c>
    </row>
    <row r="3850" spans="1:21">
      <c r="A3850" s="33" t="s">
        <v>5972</v>
      </c>
      <c r="B3850" s="3" t="s">
        <v>5973</v>
      </c>
      <c r="C3850" s="4" t="s">
        <v>74</v>
      </c>
      <c r="D3850" s="4" t="s">
        <v>74</v>
      </c>
      <c r="E3850" s="86">
        <v>41</v>
      </c>
      <c r="F3850" s="96">
        <f t="shared" si="496"/>
        <v>428719</v>
      </c>
      <c r="G3850" s="77">
        <v>17577479</v>
      </c>
      <c r="H3850" s="45">
        <v>11</v>
      </c>
      <c r="I3850" s="44">
        <v>29</v>
      </c>
      <c r="J3850" s="45">
        <v>0</v>
      </c>
      <c r="K3850" s="45">
        <v>0</v>
      </c>
      <c r="L3850" s="45">
        <f t="shared" si="488"/>
        <v>0</v>
      </c>
      <c r="M3850" s="71">
        <f t="shared" si="494"/>
        <v>0</v>
      </c>
      <c r="N3850" s="59">
        <v>0</v>
      </c>
      <c r="O3850" s="59">
        <v>0</v>
      </c>
      <c r="P3850" s="59">
        <f t="shared" si="489"/>
        <v>0</v>
      </c>
      <c r="Q3850" s="72">
        <f t="shared" si="495"/>
        <v>0</v>
      </c>
      <c r="R3850" s="44">
        <v>0</v>
      </c>
      <c r="S3850" s="45">
        <f t="shared" si="490"/>
        <v>23</v>
      </c>
      <c r="T3850" s="10">
        <v>433169</v>
      </c>
      <c r="U3850" s="44">
        <f t="shared" si="491"/>
        <v>9962887</v>
      </c>
    </row>
    <row r="3851" spans="1:21">
      <c r="A3851" s="33">
        <v>60373838</v>
      </c>
      <c r="B3851" s="3" t="s">
        <v>1889</v>
      </c>
      <c r="C3851" s="4" t="s">
        <v>74</v>
      </c>
      <c r="D3851" s="4" t="s">
        <v>74</v>
      </c>
      <c r="E3851" s="86">
        <v>5</v>
      </c>
      <c r="F3851" s="96">
        <f t="shared" si="496"/>
        <v>409887</v>
      </c>
      <c r="G3851" s="77">
        <v>2049435</v>
      </c>
      <c r="H3851" s="45">
        <v>0</v>
      </c>
      <c r="I3851" s="44">
        <v>0</v>
      </c>
      <c r="J3851" s="45">
        <v>0</v>
      </c>
      <c r="K3851" s="45">
        <v>0</v>
      </c>
      <c r="L3851" s="45">
        <f t="shared" si="488"/>
        <v>0</v>
      </c>
      <c r="M3851" s="71">
        <f t="shared" si="494"/>
        <v>0</v>
      </c>
      <c r="N3851" s="59">
        <v>0</v>
      </c>
      <c r="O3851" s="59">
        <v>0</v>
      </c>
      <c r="P3851" s="59">
        <f t="shared" si="489"/>
        <v>0</v>
      </c>
      <c r="Q3851" s="72">
        <f t="shared" si="495"/>
        <v>0</v>
      </c>
      <c r="R3851" s="44">
        <v>0</v>
      </c>
      <c r="S3851" s="45">
        <f t="shared" si="490"/>
        <v>5</v>
      </c>
      <c r="T3851" s="10">
        <v>409887</v>
      </c>
      <c r="U3851" s="44">
        <f t="shared" si="491"/>
        <v>2049435</v>
      </c>
    </row>
    <row r="3852" spans="1:21">
      <c r="A3852" s="33" t="s">
        <v>5740</v>
      </c>
      <c r="B3852" s="3" t="s">
        <v>5741</v>
      </c>
      <c r="C3852" s="4" t="s">
        <v>74</v>
      </c>
      <c r="D3852" s="4" t="s">
        <v>74</v>
      </c>
      <c r="E3852" s="86">
        <v>27</v>
      </c>
      <c r="F3852" s="96">
        <f t="shared" si="496"/>
        <v>364282</v>
      </c>
      <c r="G3852" s="77">
        <v>9835614</v>
      </c>
      <c r="H3852" s="45">
        <v>0</v>
      </c>
      <c r="I3852" s="44">
        <v>26</v>
      </c>
      <c r="J3852" s="45">
        <v>0</v>
      </c>
      <c r="K3852" s="45">
        <v>0</v>
      </c>
      <c r="L3852" s="45">
        <f t="shared" si="488"/>
        <v>0</v>
      </c>
      <c r="M3852" s="71">
        <f t="shared" si="494"/>
        <v>0</v>
      </c>
      <c r="N3852" s="59">
        <v>0</v>
      </c>
      <c r="O3852" s="59">
        <v>0</v>
      </c>
      <c r="P3852" s="59">
        <f t="shared" si="489"/>
        <v>0</v>
      </c>
      <c r="Q3852" s="72">
        <f t="shared" si="495"/>
        <v>0</v>
      </c>
      <c r="R3852" s="44">
        <v>0</v>
      </c>
      <c r="S3852" s="45">
        <f t="shared" si="490"/>
        <v>1</v>
      </c>
      <c r="T3852" s="10">
        <v>364282</v>
      </c>
      <c r="U3852" s="44">
        <f t="shared" si="491"/>
        <v>364282</v>
      </c>
    </row>
    <row r="3853" spans="1:21">
      <c r="A3853" s="33">
        <v>60373837</v>
      </c>
      <c r="B3853" s="3" t="s">
        <v>1940</v>
      </c>
      <c r="C3853" s="4" t="s">
        <v>74</v>
      </c>
      <c r="D3853" s="4" t="s">
        <v>74</v>
      </c>
      <c r="E3853" s="86">
        <v>2</v>
      </c>
      <c r="F3853" s="96">
        <f t="shared" si="496"/>
        <v>330662</v>
      </c>
      <c r="G3853" s="77">
        <v>661324</v>
      </c>
      <c r="H3853" s="45">
        <v>0</v>
      </c>
      <c r="I3853" s="44">
        <v>0</v>
      </c>
      <c r="J3853" s="45">
        <v>0</v>
      </c>
      <c r="K3853" s="45">
        <v>0</v>
      </c>
      <c r="L3853" s="45">
        <f t="shared" si="488"/>
        <v>0</v>
      </c>
      <c r="M3853" s="71">
        <f t="shared" si="494"/>
        <v>0</v>
      </c>
      <c r="N3853" s="59">
        <v>0</v>
      </c>
      <c r="O3853" s="59">
        <v>0</v>
      </c>
      <c r="P3853" s="59">
        <f t="shared" si="489"/>
        <v>0</v>
      </c>
      <c r="Q3853" s="72">
        <f t="shared" si="495"/>
        <v>0</v>
      </c>
      <c r="R3853" s="44">
        <v>0</v>
      </c>
      <c r="S3853" s="45">
        <f t="shared" si="490"/>
        <v>2</v>
      </c>
      <c r="T3853" s="10">
        <v>330662</v>
      </c>
      <c r="U3853" s="44">
        <f t="shared" si="491"/>
        <v>661324</v>
      </c>
    </row>
    <row r="3854" spans="1:21">
      <c r="A3854" s="33" t="s">
        <v>4840</v>
      </c>
      <c r="B3854" s="3" t="s">
        <v>4841</v>
      </c>
      <c r="C3854" s="4" t="s">
        <v>74</v>
      </c>
      <c r="D3854" s="4" t="s">
        <v>74</v>
      </c>
      <c r="E3854" s="86">
        <v>20</v>
      </c>
      <c r="F3854" s="96">
        <f t="shared" si="496"/>
        <v>279695</v>
      </c>
      <c r="G3854" s="77">
        <v>5593900</v>
      </c>
      <c r="H3854" s="45">
        <v>2</v>
      </c>
      <c r="I3854" s="44">
        <v>22</v>
      </c>
      <c r="J3854" s="45">
        <v>0</v>
      </c>
      <c r="K3854" s="45">
        <v>0</v>
      </c>
      <c r="L3854" s="45">
        <f t="shared" si="488"/>
        <v>0</v>
      </c>
      <c r="M3854" s="71">
        <f t="shared" si="494"/>
        <v>0</v>
      </c>
      <c r="N3854" s="59">
        <v>0</v>
      </c>
      <c r="O3854" s="59">
        <v>0</v>
      </c>
      <c r="P3854" s="59">
        <f t="shared" si="489"/>
        <v>0</v>
      </c>
      <c r="Q3854" s="72">
        <f t="shared" si="495"/>
        <v>0</v>
      </c>
      <c r="R3854" s="44">
        <v>0</v>
      </c>
      <c r="S3854" s="45">
        <f t="shared" si="490"/>
        <v>0</v>
      </c>
      <c r="T3854" s="45">
        <v>279695</v>
      </c>
      <c r="U3854" s="44">
        <f t="shared" si="491"/>
        <v>0</v>
      </c>
    </row>
    <row r="3855" spans="1:21">
      <c r="A3855" s="33">
        <v>60373836</v>
      </c>
      <c r="B3855" s="3" t="s">
        <v>2339</v>
      </c>
      <c r="C3855" s="4" t="s">
        <v>74</v>
      </c>
      <c r="D3855" s="4" t="s">
        <v>74</v>
      </c>
      <c r="E3855" s="86">
        <v>1</v>
      </c>
      <c r="F3855" s="96">
        <f t="shared" si="496"/>
        <v>263968</v>
      </c>
      <c r="G3855" s="77">
        <v>263968</v>
      </c>
      <c r="H3855" s="45">
        <v>0</v>
      </c>
      <c r="I3855" s="44">
        <v>0</v>
      </c>
      <c r="J3855" s="45">
        <v>0</v>
      </c>
      <c r="K3855" s="45">
        <v>0</v>
      </c>
      <c r="L3855" s="45">
        <f t="shared" si="488"/>
        <v>0</v>
      </c>
      <c r="M3855" s="71">
        <f t="shared" si="494"/>
        <v>0</v>
      </c>
      <c r="N3855" s="59">
        <v>0</v>
      </c>
      <c r="O3855" s="59">
        <v>0</v>
      </c>
      <c r="P3855" s="59">
        <f t="shared" si="489"/>
        <v>0</v>
      </c>
      <c r="Q3855" s="72">
        <f t="shared" si="495"/>
        <v>0</v>
      </c>
      <c r="R3855" s="44">
        <v>0</v>
      </c>
      <c r="S3855" s="45">
        <f t="shared" si="490"/>
        <v>1</v>
      </c>
      <c r="T3855" s="10">
        <v>263968</v>
      </c>
      <c r="U3855" s="44">
        <f t="shared" si="491"/>
        <v>263968</v>
      </c>
    </row>
    <row r="3856" spans="1:21">
      <c r="A3856" s="33" t="s">
        <v>1969</v>
      </c>
      <c r="B3856" s="3" t="s">
        <v>1970</v>
      </c>
      <c r="C3856" s="4" t="s">
        <v>74</v>
      </c>
      <c r="D3856" s="4" t="s">
        <v>74</v>
      </c>
      <c r="E3856" s="86">
        <v>114</v>
      </c>
      <c r="F3856" s="96">
        <f t="shared" si="496"/>
        <v>309625</v>
      </c>
      <c r="G3856" s="77">
        <v>35297250</v>
      </c>
      <c r="H3856" s="45">
        <v>2</v>
      </c>
      <c r="I3856" s="44">
        <v>57</v>
      </c>
      <c r="J3856" s="45">
        <v>0</v>
      </c>
      <c r="K3856" s="45">
        <v>0</v>
      </c>
      <c r="L3856" s="45">
        <f t="shared" ref="L3856:L3919" si="497">J3856-K3856</f>
        <v>0</v>
      </c>
      <c r="M3856" s="71">
        <f t="shared" si="494"/>
        <v>0</v>
      </c>
      <c r="N3856" s="59">
        <v>0</v>
      </c>
      <c r="O3856" s="59">
        <v>0</v>
      </c>
      <c r="P3856" s="59">
        <f t="shared" ref="P3856:P3919" si="498">N3856-O3856</f>
        <v>0</v>
      </c>
      <c r="Q3856" s="72">
        <f t="shared" si="495"/>
        <v>0</v>
      </c>
      <c r="R3856" s="44">
        <v>0</v>
      </c>
      <c r="S3856" s="45">
        <f t="shared" ref="S3856:S3919" si="499">E3856+H3856+J3856+N3856-I3856-K3856-O3856+R3856</f>
        <v>59</v>
      </c>
      <c r="T3856" s="10">
        <v>309799</v>
      </c>
      <c r="U3856" s="44">
        <f t="shared" ref="U3856:U3919" si="500">S3856*T3856</f>
        <v>18278141</v>
      </c>
    </row>
    <row r="3857" spans="1:21">
      <c r="A3857" s="33">
        <v>60363611</v>
      </c>
      <c r="B3857" s="3" t="s">
        <v>5727</v>
      </c>
      <c r="C3857" s="4" t="s">
        <v>74</v>
      </c>
      <c r="D3857" s="4" t="s">
        <v>74</v>
      </c>
      <c r="E3857" s="86">
        <v>16</v>
      </c>
      <c r="F3857" s="96">
        <f t="shared" si="496"/>
        <v>296845</v>
      </c>
      <c r="G3857" s="77">
        <v>4749520</v>
      </c>
      <c r="H3857" s="45">
        <v>0</v>
      </c>
      <c r="I3857" s="44">
        <v>16</v>
      </c>
      <c r="J3857" s="45">
        <v>0</v>
      </c>
      <c r="K3857" s="45">
        <v>0</v>
      </c>
      <c r="L3857" s="45">
        <f t="shared" si="497"/>
        <v>0</v>
      </c>
      <c r="M3857" s="71">
        <f t="shared" si="494"/>
        <v>0</v>
      </c>
      <c r="N3857" s="59">
        <v>0</v>
      </c>
      <c r="O3857" s="59">
        <v>0</v>
      </c>
      <c r="P3857" s="59">
        <f t="shared" si="498"/>
        <v>0</v>
      </c>
      <c r="Q3857" s="72">
        <f t="shared" si="495"/>
        <v>0</v>
      </c>
      <c r="R3857" s="44">
        <v>0</v>
      </c>
      <c r="S3857" s="45">
        <f t="shared" si="499"/>
        <v>0</v>
      </c>
      <c r="T3857" s="45">
        <v>296845</v>
      </c>
      <c r="U3857" s="44">
        <f t="shared" si="500"/>
        <v>0</v>
      </c>
    </row>
    <row r="3858" spans="1:21">
      <c r="A3858" s="2" t="s">
        <v>11949</v>
      </c>
      <c r="B3858" s="3" t="s">
        <v>11950</v>
      </c>
      <c r="C3858" s="4" t="s">
        <v>74</v>
      </c>
      <c r="D3858" s="4" t="s">
        <v>74</v>
      </c>
      <c r="E3858" s="86">
        <v>0</v>
      </c>
      <c r="F3858" s="96">
        <f t="shared" si="496"/>
        <v>0</v>
      </c>
      <c r="G3858" s="77">
        <v>0</v>
      </c>
      <c r="H3858" s="45">
        <v>4</v>
      </c>
      <c r="I3858" s="44">
        <v>0</v>
      </c>
      <c r="J3858" s="45">
        <v>0</v>
      </c>
      <c r="K3858" s="45">
        <v>0</v>
      </c>
      <c r="L3858" s="45">
        <f t="shared" si="497"/>
        <v>0</v>
      </c>
      <c r="M3858" s="71">
        <f t="shared" si="494"/>
        <v>0</v>
      </c>
      <c r="N3858" s="59">
        <v>0</v>
      </c>
      <c r="O3858" s="59">
        <v>0</v>
      </c>
      <c r="P3858" s="59">
        <f t="shared" si="498"/>
        <v>0</v>
      </c>
      <c r="Q3858" s="72">
        <f t="shared" si="495"/>
        <v>0</v>
      </c>
      <c r="R3858" s="44">
        <v>0</v>
      </c>
      <c r="S3858" s="45">
        <f t="shared" si="499"/>
        <v>4</v>
      </c>
      <c r="T3858" s="10">
        <v>129883</v>
      </c>
      <c r="U3858" s="44">
        <f t="shared" si="500"/>
        <v>519532</v>
      </c>
    </row>
    <row r="3859" spans="1:21">
      <c r="A3859" s="33">
        <v>60368755</v>
      </c>
      <c r="B3859" s="3" t="s">
        <v>2146</v>
      </c>
      <c r="C3859" s="4" t="s">
        <v>74</v>
      </c>
      <c r="D3859" s="4" t="s">
        <v>74</v>
      </c>
      <c r="E3859" s="86">
        <v>12</v>
      </c>
      <c r="F3859" s="96">
        <f t="shared" si="496"/>
        <v>117064</v>
      </c>
      <c r="G3859" s="77">
        <v>1404768</v>
      </c>
      <c r="H3859" s="45">
        <v>3</v>
      </c>
      <c r="I3859" s="44">
        <v>15</v>
      </c>
      <c r="J3859" s="45">
        <v>0</v>
      </c>
      <c r="K3859" s="45">
        <v>0</v>
      </c>
      <c r="L3859" s="45">
        <f t="shared" si="497"/>
        <v>0</v>
      </c>
      <c r="M3859" s="71">
        <f t="shared" si="494"/>
        <v>0</v>
      </c>
      <c r="N3859" s="59">
        <v>0</v>
      </c>
      <c r="O3859" s="59">
        <v>0</v>
      </c>
      <c r="P3859" s="59">
        <f t="shared" si="498"/>
        <v>0</v>
      </c>
      <c r="Q3859" s="72">
        <f t="shared" si="495"/>
        <v>0</v>
      </c>
      <c r="R3859" s="44">
        <v>0</v>
      </c>
      <c r="S3859" s="45">
        <f t="shared" si="499"/>
        <v>0</v>
      </c>
      <c r="T3859" s="45">
        <v>117064</v>
      </c>
      <c r="U3859" s="44">
        <f t="shared" si="500"/>
        <v>0</v>
      </c>
    </row>
    <row r="3860" spans="1:21">
      <c r="A3860" s="33" t="s">
        <v>2938</v>
      </c>
      <c r="B3860" s="3" t="s">
        <v>2939</v>
      </c>
      <c r="C3860" s="4" t="s">
        <v>74</v>
      </c>
      <c r="D3860" s="4" t="s">
        <v>74</v>
      </c>
      <c r="E3860" s="86">
        <v>2</v>
      </c>
      <c r="F3860" s="96">
        <f t="shared" si="496"/>
        <v>248895</v>
      </c>
      <c r="G3860" s="77">
        <v>497790</v>
      </c>
      <c r="H3860" s="45">
        <v>0</v>
      </c>
      <c r="I3860" s="44">
        <v>0</v>
      </c>
      <c r="J3860" s="45">
        <v>0</v>
      </c>
      <c r="K3860" s="45">
        <v>0</v>
      </c>
      <c r="L3860" s="45">
        <f t="shared" si="497"/>
        <v>0</v>
      </c>
      <c r="M3860" s="71">
        <f t="shared" si="494"/>
        <v>0</v>
      </c>
      <c r="N3860" s="59">
        <v>0</v>
      </c>
      <c r="O3860" s="59">
        <v>0</v>
      </c>
      <c r="P3860" s="59">
        <f t="shared" si="498"/>
        <v>0</v>
      </c>
      <c r="Q3860" s="72">
        <f t="shared" si="495"/>
        <v>0</v>
      </c>
      <c r="R3860" s="44">
        <v>-2</v>
      </c>
      <c r="S3860" s="45">
        <f t="shared" si="499"/>
        <v>0</v>
      </c>
      <c r="T3860" s="45">
        <v>248895</v>
      </c>
      <c r="U3860" s="44">
        <f t="shared" si="500"/>
        <v>0</v>
      </c>
    </row>
    <row r="3861" spans="1:21">
      <c r="A3861" s="2" t="s">
        <v>11078</v>
      </c>
      <c r="B3861" s="3" t="s">
        <v>11079</v>
      </c>
      <c r="C3861" s="4" t="s">
        <v>74</v>
      </c>
      <c r="D3861" s="4" t="s">
        <v>74</v>
      </c>
      <c r="E3861" s="86">
        <v>0</v>
      </c>
      <c r="F3861" s="96">
        <f t="shared" si="496"/>
        <v>0</v>
      </c>
      <c r="G3861" s="77">
        <v>0</v>
      </c>
      <c r="H3861" s="45">
        <v>6</v>
      </c>
      <c r="I3861" s="44">
        <v>6</v>
      </c>
      <c r="J3861" s="45">
        <v>0</v>
      </c>
      <c r="K3861" s="45">
        <v>0</v>
      </c>
      <c r="L3861" s="45">
        <f t="shared" si="497"/>
        <v>0</v>
      </c>
      <c r="M3861" s="71">
        <f t="shared" si="494"/>
        <v>0</v>
      </c>
      <c r="N3861" s="59">
        <v>0</v>
      </c>
      <c r="O3861" s="59">
        <v>0</v>
      </c>
      <c r="P3861" s="59">
        <f t="shared" si="498"/>
        <v>0</v>
      </c>
      <c r="Q3861" s="72">
        <f t="shared" si="495"/>
        <v>0</v>
      </c>
      <c r="R3861" s="44">
        <v>0</v>
      </c>
      <c r="S3861" s="45">
        <f t="shared" si="499"/>
        <v>0</v>
      </c>
      <c r="T3861" s="45">
        <v>122228</v>
      </c>
      <c r="U3861" s="44">
        <f t="shared" si="500"/>
        <v>0</v>
      </c>
    </row>
    <row r="3862" spans="1:21">
      <c r="A3862" s="2">
        <v>60363609</v>
      </c>
      <c r="B3862" s="3" t="s">
        <v>11217</v>
      </c>
      <c r="C3862" s="4" t="s">
        <v>74</v>
      </c>
      <c r="D3862" s="4" t="s">
        <v>74</v>
      </c>
      <c r="E3862" s="86">
        <v>0</v>
      </c>
      <c r="F3862" s="96">
        <f t="shared" si="496"/>
        <v>0</v>
      </c>
      <c r="G3862" s="77">
        <v>0</v>
      </c>
      <c r="H3862" s="45">
        <v>0</v>
      </c>
      <c r="I3862" s="44">
        <v>0</v>
      </c>
      <c r="J3862" s="45">
        <v>0</v>
      </c>
      <c r="K3862" s="45">
        <v>0</v>
      </c>
      <c r="L3862" s="45">
        <f t="shared" si="497"/>
        <v>0</v>
      </c>
      <c r="M3862" s="71">
        <f t="shared" si="494"/>
        <v>0</v>
      </c>
      <c r="N3862" s="59">
        <v>0</v>
      </c>
      <c r="O3862" s="59">
        <v>0</v>
      </c>
      <c r="P3862" s="59">
        <f t="shared" si="498"/>
        <v>0</v>
      </c>
      <c r="Q3862" s="72">
        <f t="shared" si="495"/>
        <v>0</v>
      </c>
      <c r="R3862" s="44">
        <v>2</v>
      </c>
      <c r="S3862" s="45">
        <f t="shared" si="499"/>
        <v>2</v>
      </c>
      <c r="T3862" s="10">
        <v>248895</v>
      </c>
      <c r="U3862" s="44">
        <f t="shared" si="500"/>
        <v>497790</v>
      </c>
    </row>
    <row r="3863" spans="1:21">
      <c r="A3863" s="33">
        <v>60135829</v>
      </c>
      <c r="B3863" s="3" t="s">
        <v>2273</v>
      </c>
      <c r="C3863" s="4" t="s">
        <v>74</v>
      </c>
      <c r="D3863" s="4" t="s">
        <v>74</v>
      </c>
      <c r="E3863" s="86">
        <v>43</v>
      </c>
      <c r="F3863" s="96">
        <f t="shared" si="496"/>
        <v>61610</v>
      </c>
      <c r="G3863" s="77">
        <v>2649230</v>
      </c>
      <c r="H3863" s="45">
        <v>0</v>
      </c>
      <c r="I3863" s="44">
        <v>37</v>
      </c>
      <c r="J3863" s="45">
        <v>0</v>
      </c>
      <c r="K3863" s="45">
        <v>0</v>
      </c>
      <c r="L3863" s="45">
        <f t="shared" si="497"/>
        <v>0</v>
      </c>
      <c r="M3863" s="71">
        <f t="shared" si="494"/>
        <v>0</v>
      </c>
      <c r="N3863" s="59">
        <v>0</v>
      </c>
      <c r="O3863" s="59">
        <v>0</v>
      </c>
      <c r="P3863" s="59">
        <f t="shared" si="498"/>
        <v>0</v>
      </c>
      <c r="Q3863" s="72">
        <f t="shared" si="495"/>
        <v>0</v>
      </c>
      <c r="R3863" s="44">
        <v>0</v>
      </c>
      <c r="S3863" s="45">
        <f t="shared" si="499"/>
        <v>6</v>
      </c>
      <c r="T3863" s="10">
        <v>61610</v>
      </c>
      <c r="U3863" s="44">
        <f t="shared" si="500"/>
        <v>369660</v>
      </c>
    </row>
    <row r="3864" spans="1:21">
      <c r="A3864" s="33" t="s">
        <v>1678</v>
      </c>
      <c r="B3864" s="3" t="s">
        <v>1679</v>
      </c>
      <c r="C3864" s="4" t="s">
        <v>74</v>
      </c>
      <c r="D3864" s="4" t="s">
        <v>74</v>
      </c>
      <c r="E3864" s="86">
        <v>14</v>
      </c>
      <c r="F3864" s="96">
        <f t="shared" si="496"/>
        <v>56541</v>
      </c>
      <c r="G3864" s="77">
        <v>791574</v>
      </c>
      <c r="H3864" s="45">
        <v>6</v>
      </c>
      <c r="I3864" s="44">
        <v>20</v>
      </c>
      <c r="J3864" s="45">
        <v>0</v>
      </c>
      <c r="K3864" s="45">
        <v>0</v>
      </c>
      <c r="L3864" s="45">
        <f t="shared" si="497"/>
        <v>0</v>
      </c>
      <c r="M3864" s="71">
        <f t="shared" si="494"/>
        <v>0</v>
      </c>
      <c r="N3864" s="59">
        <v>0</v>
      </c>
      <c r="O3864" s="59">
        <v>0</v>
      </c>
      <c r="P3864" s="59">
        <f t="shared" si="498"/>
        <v>0</v>
      </c>
      <c r="Q3864" s="72">
        <f t="shared" si="495"/>
        <v>0</v>
      </c>
      <c r="R3864" s="44">
        <v>0</v>
      </c>
      <c r="S3864" s="45">
        <f t="shared" si="499"/>
        <v>0</v>
      </c>
      <c r="T3864" s="45">
        <v>56814</v>
      </c>
      <c r="U3864" s="44">
        <f t="shared" si="500"/>
        <v>0</v>
      </c>
    </row>
    <row r="3865" spans="1:21">
      <c r="A3865" s="2" t="s">
        <v>10346</v>
      </c>
      <c r="B3865" s="3" t="s">
        <v>10347</v>
      </c>
      <c r="C3865" s="4" t="s">
        <v>74</v>
      </c>
      <c r="D3865" s="4" t="s">
        <v>74</v>
      </c>
      <c r="E3865" s="86">
        <v>0</v>
      </c>
      <c r="F3865" s="96">
        <f t="shared" si="496"/>
        <v>0</v>
      </c>
      <c r="G3865" s="77">
        <v>0</v>
      </c>
      <c r="H3865" s="45">
        <v>14</v>
      </c>
      <c r="I3865" s="44">
        <v>12</v>
      </c>
      <c r="J3865" s="45">
        <v>0</v>
      </c>
      <c r="K3865" s="45">
        <v>0</v>
      </c>
      <c r="L3865" s="45">
        <f t="shared" si="497"/>
        <v>0</v>
      </c>
      <c r="M3865" s="71">
        <f t="shared" si="494"/>
        <v>0</v>
      </c>
      <c r="N3865" s="59">
        <v>0</v>
      </c>
      <c r="O3865" s="59">
        <v>0</v>
      </c>
      <c r="P3865" s="59">
        <f t="shared" si="498"/>
        <v>0</v>
      </c>
      <c r="Q3865" s="72">
        <f t="shared" si="495"/>
        <v>0</v>
      </c>
      <c r="R3865" s="44">
        <v>0</v>
      </c>
      <c r="S3865" s="45">
        <f t="shared" si="499"/>
        <v>2</v>
      </c>
      <c r="T3865" s="10">
        <v>36038</v>
      </c>
      <c r="U3865" s="44">
        <f t="shared" si="500"/>
        <v>72076</v>
      </c>
    </row>
    <row r="3866" spans="1:21">
      <c r="A3866" s="33">
        <v>60135792</v>
      </c>
      <c r="B3866" s="3" t="s">
        <v>799</v>
      </c>
      <c r="C3866" s="4" t="s">
        <v>74</v>
      </c>
      <c r="D3866" s="4" t="s">
        <v>74</v>
      </c>
      <c r="E3866" s="86">
        <v>8</v>
      </c>
      <c r="F3866" s="96">
        <f t="shared" si="496"/>
        <v>31079</v>
      </c>
      <c r="G3866" s="77">
        <v>248632</v>
      </c>
      <c r="H3866" s="45">
        <v>0</v>
      </c>
      <c r="I3866" s="44">
        <v>0</v>
      </c>
      <c r="J3866" s="45">
        <v>0</v>
      </c>
      <c r="K3866" s="45">
        <v>0</v>
      </c>
      <c r="L3866" s="45">
        <f t="shared" si="497"/>
        <v>0</v>
      </c>
      <c r="M3866" s="71">
        <f t="shared" si="494"/>
        <v>0</v>
      </c>
      <c r="N3866" s="59">
        <v>0</v>
      </c>
      <c r="O3866" s="59">
        <v>0</v>
      </c>
      <c r="P3866" s="59">
        <f t="shared" si="498"/>
        <v>0</v>
      </c>
      <c r="Q3866" s="72">
        <f t="shared" si="495"/>
        <v>0</v>
      </c>
      <c r="R3866" s="44">
        <v>0</v>
      </c>
      <c r="S3866" s="45">
        <f t="shared" si="499"/>
        <v>8</v>
      </c>
      <c r="T3866" s="10">
        <v>31079</v>
      </c>
      <c r="U3866" s="44">
        <f t="shared" si="500"/>
        <v>248632</v>
      </c>
    </row>
    <row r="3867" spans="1:21">
      <c r="A3867" s="2" t="s">
        <v>12958</v>
      </c>
      <c r="B3867" s="3" t="s">
        <v>12959</v>
      </c>
      <c r="C3867" s="4" t="s">
        <v>74</v>
      </c>
      <c r="D3867" s="4" t="s">
        <v>74</v>
      </c>
      <c r="E3867" s="92"/>
      <c r="F3867" s="100"/>
      <c r="G3867" s="29"/>
      <c r="H3867" s="45">
        <v>2</v>
      </c>
      <c r="I3867" s="44">
        <v>0</v>
      </c>
      <c r="J3867" s="45">
        <v>0</v>
      </c>
      <c r="K3867" s="45">
        <v>0</v>
      </c>
      <c r="L3867" s="45">
        <f t="shared" si="497"/>
        <v>0</v>
      </c>
      <c r="M3867" s="71">
        <f t="shared" si="494"/>
        <v>0</v>
      </c>
      <c r="N3867" s="59">
        <v>0</v>
      </c>
      <c r="O3867" s="59">
        <v>0</v>
      </c>
      <c r="P3867" s="59">
        <f t="shared" si="498"/>
        <v>0</v>
      </c>
      <c r="Q3867" s="72">
        <f t="shared" si="495"/>
        <v>0</v>
      </c>
      <c r="R3867" s="44">
        <v>0</v>
      </c>
      <c r="S3867" s="45">
        <f t="shared" si="499"/>
        <v>2</v>
      </c>
      <c r="T3867" s="10">
        <v>29208</v>
      </c>
      <c r="U3867" s="44">
        <f t="shared" si="500"/>
        <v>58416</v>
      </c>
    </row>
    <row r="3868" spans="1:21">
      <c r="A3868" s="33">
        <v>60133787</v>
      </c>
      <c r="B3868" s="3" t="s">
        <v>3770</v>
      </c>
      <c r="C3868" s="4" t="s">
        <v>74</v>
      </c>
      <c r="D3868" s="4" t="s">
        <v>74</v>
      </c>
      <c r="E3868" s="86">
        <v>3</v>
      </c>
      <c r="F3868" s="96">
        <f t="shared" ref="F3868:F3931" si="501">IFERROR(G3868/E3868,0)</f>
        <v>24667</v>
      </c>
      <c r="G3868" s="77">
        <v>74001</v>
      </c>
      <c r="H3868" s="45">
        <v>0</v>
      </c>
      <c r="I3868" s="44">
        <v>0</v>
      </c>
      <c r="J3868" s="45">
        <v>0</v>
      </c>
      <c r="K3868" s="45">
        <v>0</v>
      </c>
      <c r="L3868" s="45">
        <f t="shared" si="497"/>
        <v>0</v>
      </c>
      <c r="M3868" s="71">
        <f t="shared" si="494"/>
        <v>0</v>
      </c>
      <c r="N3868" s="59">
        <v>0</v>
      </c>
      <c r="O3868" s="59">
        <v>0</v>
      </c>
      <c r="P3868" s="59">
        <f t="shared" si="498"/>
        <v>0</v>
      </c>
      <c r="Q3868" s="72">
        <f t="shared" si="495"/>
        <v>0</v>
      </c>
      <c r="R3868" s="44">
        <v>0</v>
      </c>
      <c r="S3868" s="45">
        <f t="shared" si="499"/>
        <v>3</v>
      </c>
      <c r="T3868" s="10">
        <v>24667</v>
      </c>
      <c r="U3868" s="44">
        <f t="shared" si="500"/>
        <v>74001</v>
      </c>
    </row>
    <row r="3869" spans="1:21">
      <c r="A3869" s="2" t="s">
        <v>2352</v>
      </c>
      <c r="B3869" s="3" t="s">
        <v>2353</v>
      </c>
      <c r="C3869" s="4" t="s">
        <v>74</v>
      </c>
      <c r="D3869" s="4" t="s">
        <v>74</v>
      </c>
      <c r="E3869" s="86">
        <v>0</v>
      </c>
      <c r="F3869" s="96">
        <f t="shared" si="501"/>
        <v>0</v>
      </c>
      <c r="G3869" s="77">
        <v>0</v>
      </c>
      <c r="H3869" s="45">
        <v>20</v>
      </c>
      <c r="I3869" s="44">
        <v>20</v>
      </c>
      <c r="J3869" s="45">
        <v>0</v>
      </c>
      <c r="K3869" s="45">
        <v>0</v>
      </c>
      <c r="L3869" s="45">
        <f t="shared" si="497"/>
        <v>0</v>
      </c>
      <c r="M3869" s="71">
        <f t="shared" si="494"/>
        <v>0</v>
      </c>
      <c r="N3869" s="59">
        <v>0</v>
      </c>
      <c r="O3869" s="59">
        <v>0</v>
      </c>
      <c r="P3869" s="59">
        <f t="shared" si="498"/>
        <v>0</v>
      </c>
      <c r="Q3869" s="72">
        <f t="shared" si="495"/>
        <v>0</v>
      </c>
      <c r="R3869" s="44">
        <v>0</v>
      </c>
      <c r="S3869" s="45">
        <f t="shared" si="499"/>
        <v>0</v>
      </c>
      <c r="T3869" s="45">
        <v>23800</v>
      </c>
      <c r="U3869" s="44">
        <f t="shared" si="500"/>
        <v>0</v>
      </c>
    </row>
    <row r="3870" spans="1:21">
      <c r="A3870" s="2" t="s">
        <v>11077</v>
      </c>
      <c r="B3870" s="3" t="s">
        <v>2353</v>
      </c>
      <c r="C3870" s="4" t="s">
        <v>74</v>
      </c>
      <c r="D3870" s="4" t="s">
        <v>74</v>
      </c>
      <c r="E3870" s="86">
        <v>0</v>
      </c>
      <c r="F3870" s="96">
        <f t="shared" si="501"/>
        <v>0</v>
      </c>
      <c r="G3870" s="77">
        <v>0</v>
      </c>
      <c r="H3870" s="45">
        <v>4</v>
      </c>
      <c r="I3870" s="44">
        <v>4</v>
      </c>
      <c r="J3870" s="45">
        <v>0</v>
      </c>
      <c r="K3870" s="45">
        <v>0</v>
      </c>
      <c r="L3870" s="45">
        <f t="shared" si="497"/>
        <v>0</v>
      </c>
      <c r="M3870" s="71">
        <f t="shared" si="494"/>
        <v>0</v>
      </c>
      <c r="N3870" s="59">
        <v>0</v>
      </c>
      <c r="O3870" s="59">
        <v>0</v>
      </c>
      <c r="P3870" s="59">
        <f t="shared" si="498"/>
        <v>0</v>
      </c>
      <c r="Q3870" s="72">
        <f t="shared" si="495"/>
        <v>0</v>
      </c>
      <c r="R3870" s="44">
        <v>0</v>
      </c>
      <c r="S3870" s="45">
        <f t="shared" si="499"/>
        <v>0</v>
      </c>
      <c r="T3870" s="45">
        <v>22667</v>
      </c>
      <c r="U3870" s="44">
        <f t="shared" si="500"/>
        <v>0</v>
      </c>
    </row>
    <row r="3871" spans="1:21">
      <c r="A3871" s="33">
        <v>60133779</v>
      </c>
      <c r="B3871" s="3" t="s">
        <v>4465</v>
      </c>
      <c r="C3871" s="4" t="s">
        <v>74</v>
      </c>
      <c r="D3871" s="4" t="s">
        <v>74</v>
      </c>
      <c r="E3871" s="86">
        <v>20</v>
      </c>
      <c r="F3871" s="96">
        <f t="shared" si="501"/>
        <v>19197</v>
      </c>
      <c r="G3871" s="77">
        <v>383940</v>
      </c>
      <c r="H3871" s="45">
        <v>0</v>
      </c>
      <c r="I3871" s="44">
        <v>0</v>
      </c>
      <c r="J3871" s="45">
        <v>0</v>
      </c>
      <c r="K3871" s="45">
        <v>0</v>
      </c>
      <c r="L3871" s="45">
        <f t="shared" si="497"/>
        <v>0</v>
      </c>
      <c r="M3871" s="71">
        <f t="shared" si="494"/>
        <v>0</v>
      </c>
      <c r="N3871" s="59">
        <v>0</v>
      </c>
      <c r="O3871" s="59">
        <v>0</v>
      </c>
      <c r="P3871" s="59">
        <f t="shared" si="498"/>
        <v>0</v>
      </c>
      <c r="Q3871" s="72">
        <f t="shared" si="495"/>
        <v>0</v>
      </c>
      <c r="R3871" s="44">
        <v>0</v>
      </c>
      <c r="S3871" s="45">
        <f t="shared" si="499"/>
        <v>20</v>
      </c>
      <c r="T3871" s="10">
        <v>19197</v>
      </c>
      <c r="U3871" s="44">
        <f t="shared" si="500"/>
        <v>383940</v>
      </c>
    </row>
    <row r="3872" spans="1:21">
      <c r="A3872" s="28" t="s">
        <v>264</v>
      </c>
      <c r="B3872" s="3" t="s">
        <v>265</v>
      </c>
      <c r="C3872" s="4" t="s">
        <v>74</v>
      </c>
      <c r="D3872" s="4" t="s">
        <v>74</v>
      </c>
      <c r="E3872" s="86">
        <v>258</v>
      </c>
      <c r="F3872" s="96">
        <f t="shared" si="501"/>
        <v>21174</v>
      </c>
      <c r="G3872" s="77">
        <v>5462892</v>
      </c>
      <c r="H3872" s="45">
        <v>0</v>
      </c>
      <c r="I3872" s="44">
        <v>48</v>
      </c>
      <c r="J3872" s="45">
        <v>0</v>
      </c>
      <c r="K3872" s="45">
        <v>0</v>
      </c>
      <c r="L3872" s="45">
        <f t="shared" si="497"/>
        <v>0</v>
      </c>
      <c r="M3872" s="71">
        <f t="shared" si="494"/>
        <v>0</v>
      </c>
      <c r="N3872" s="59">
        <v>0</v>
      </c>
      <c r="O3872" s="59">
        <v>0</v>
      </c>
      <c r="P3872" s="59">
        <f t="shared" si="498"/>
        <v>0</v>
      </c>
      <c r="Q3872" s="72">
        <f t="shared" si="495"/>
        <v>0</v>
      </c>
      <c r="R3872" s="44">
        <v>0</v>
      </c>
      <c r="S3872" s="45">
        <f t="shared" si="499"/>
        <v>210</v>
      </c>
      <c r="T3872" s="10">
        <v>21174</v>
      </c>
      <c r="U3872" s="44">
        <f t="shared" si="500"/>
        <v>4446540</v>
      </c>
    </row>
    <row r="3873" spans="1:21">
      <c r="A3873" s="33" t="s">
        <v>1702</v>
      </c>
      <c r="B3873" s="3" t="s">
        <v>1703</v>
      </c>
      <c r="C3873" s="4" t="s">
        <v>74</v>
      </c>
      <c r="D3873" s="4" t="s">
        <v>74</v>
      </c>
      <c r="E3873" s="86">
        <v>2</v>
      </c>
      <c r="F3873" s="96">
        <f t="shared" si="501"/>
        <v>17430</v>
      </c>
      <c r="G3873" s="77">
        <v>34860</v>
      </c>
      <c r="H3873" s="45">
        <v>10</v>
      </c>
      <c r="I3873" s="44">
        <v>7</v>
      </c>
      <c r="J3873" s="45">
        <v>0</v>
      </c>
      <c r="K3873" s="45">
        <v>0</v>
      </c>
      <c r="L3873" s="45">
        <f t="shared" si="497"/>
        <v>0</v>
      </c>
      <c r="M3873" s="71">
        <f t="shared" si="494"/>
        <v>0</v>
      </c>
      <c r="N3873" s="59">
        <v>0</v>
      </c>
      <c r="O3873" s="59">
        <v>0</v>
      </c>
      <c r="P3873" s="59">
        <f t="shared" si="498"/>
        <v>0</v>
      </c>
      <c r="Q3873" s="72">
        <f t="shared" si="495"/>
        <v>0</v>
      </c>
      <c r="R3873" s="44">
        <v>0</v>
      </c>
      <c r="S3873" s="45">
        <f t="shared" si="499"/>
        <v>5</v>
      </c>
      <c r="T3873" s="10">
        <v>18326</v>
      </c>
      <c r="U3873" s="44">
        <f t="shared" si="500"/>
        <v>91630</v>
      </c>
    </row>
    <row r="3874" spans="1:21">
      <c r="A3874" s="33">
        <v>61223808</v>
      </c>
      <c r="B3874" s="3" t="s">
        <v>3217</v>
      </c>
      <c r="C3874" s="4" t="s">
        <v>74</v>
      </c>
      <c r="D3874" s="4" t="s">
        <v>74</v>
      </c>
      <c r="E3874" s="86">
        <v>1</v>
      </c>
      <c r="F3874" s="96">
        <f t="shared" si="501"/>
        <v>17830</v>
      </c>
      <c r="G3874" s="77">
        <v>17830</v>
      </c>
      <c r="H3874" s="45">
        <v>0</v>
      </c>
      <c r="I3874" s="44">
        <v>0</v>
      </c>
      <c r="J3874" s="45">
        <v>0</v>
      </c>
      <c r="K3874" s="45">
        <v>0</v>
      </c>
      <c r="L3874" s="45">
        <f t="shared" si="497"/>
        <v>0</v>
      </c>
      <c r="M3874" s="71">
        <f t="shared" si="494"/>
        <v>0</v>
      </c>
      <c r="N3874" s="59">
        <v>0</v>
      </c>
      <c r="O3874" s="59">
        <v>0</v>
      </c>
      <c r="P3874" s="59">
        <f t="shared" si="498"/>
        <v>0</v>
      </c>
      <c r="Q3874" s="72">
        <f t="shared" si="495"/>
        <v>0</v>
      </c>
      <c r="R3874" s="44">
        <v>0</v>
      </c>
      <c r="S3874" s="45">
        <f t="shared" si="499"/>
        <v>1</v>
      </c>
      <c r="T3874" s="10">
        <v>17830</v>
      </c>
      <c r="U3874" s="44">
        <f t="shared" si="500"/>
        <v>17830</v>
      </c>
    </row>
    <row r="3875" spans="1:21">
      <c r="A3875" s="33" t="s">
        <v>6469</v>
      </c>
      <c r="B3875" s="3" t="s">
        <v>6470</v>
      </c>
      <c r="C3875" s="4" t="s">
        <v>74</v>
      </c>
      <c r="D3875" s="4" t="s">
        <v>74</v>
      </c>
      <c r="E3875" s="86">
        <v>20</v>
      </c>
      <c r="F3875" s="96">
        <f t="shared" si="501"/>
        <v>13760</v>
      </c>
      <c r="G3875" s="77">
        <v>275200</v>
      </c>
      <c r="H3875" s="45">
        <v>0</v>
      </c>
      <c r="I3875" s="44">
        <v>20</v>
      </c>
      <c r="J3875" s="45">
        <v>0</v>
      </c>
      <c r="K3875" s="45">
        <v>0</v>
      </c>
      <c r="L3875" s="45">
        <f t="shared" si="497"/>
        <v>0</v>
      </c>
      <c r="M3875" s="71">
        <f t="shared" si="494"/>
        <v>0</v>
      </c>
      <c r="N3875" s="59">
        <v>0</v>
      </c>
      <c r="O3875" s="59">
        <v>0</v>
      </c>
      <c r="P3875" s="59">
        <f t="shared" si="498"/>
        <v>0</v>
      </c>
      <c r="Q3875" s="72">
        <f t="shared" si="495"/>
        <v>0</v>
      </c>
      <c r="R3875" s="44">
        <v>0</v>
      </c>
      <c r="S3875" s="45">
        <f t="shared" si="499"/>
        <v>0</v>
      </c>
      <c r="T3875" s="45">
        <v>13760</v>
      </c>
      <c r="U3875" s="44">
        <f t="shared" si="500"/>
        <v>0</v>
      </c>
    </row>
    <row r="3876" spans="1:21">
      <c r="A3876" s="2" t="s">
        <v>10761</v>
      </c>
      <c r="B3876" s="3" t="s">
        <v>6470</v>
      </c>
      <c r="C3876" s="4" t="s">
        <v>74</v>
      </c>
      <c r="D3876" s="4" t="s">
        <v>74</v>
      </c>
      <c r="E3876" s="86">
        <v>0</v>
      </c>
      <c r="F3876" s="96">
        <f t="shared" si="501"/>
        <v>0</v>
      </c>
      <c r="G3876" s="77">
        <v>0</v>
      </c>
      <c r="H3876" s="45">
        <v>20</v>
      </c>
      <c r="I3876" s="44">
        <v>20</v>
      </c>
      <c r="J3876" s="45">
        <v>0</v>
      </c>
      <c r="K3876" s="45">
        <v>0</v>
      </c>
      <c r="L3876" s="45">
        <f t="shared" si="497"/>
        <v>0</v>
      </c>
      <c r="M3876" s="71">
        <f t="shared" si="494"/>
        <v>0</v>
      </c>
      <c r="N3876" s="59">
        <v>0</v>
      </c>
      <c r="O3876" s="59">
        <v>0</v>
      </c>
      <c r="P3876" s="59">
        <f t="shared" si="498"/>
        <v>0</v>
      </c>
      <c r="Q3876" s="72">
        <f t="shared" si="495"/>
        <v>0</v>
      </c>
      <c r="R3876" s="44">
        <v>0</v>
      </c>
      <c r="S3876" s="45">
        <f t="shared" si="499"/>
        <v>0</v>
      </c>
      <c r="T3876" s="45">
        <v>14448</v>
      </c>
      <c r="U3876" s="44">
        <f t="shared" si="500"/>
        <v>0</v>
      </c>
    </row>
    <row r="3877" spans="1:21">
      <c r="A3877" s="33" t="s">
        <v>5171</v>
      </c>
      <c r="B3877" s="3" t="s">
        <v>5172</v>
      </c>
      <c r="C3877" s="4" t="s">
        <v>74</v>
      </c>
      <c r="D3877" s="4" t="s">
        <v>74</v>
      </c>
      <c r="E3877" s="86">
        <v>2</v>
      </c>
      <c r="F3877" s="96">
        <f t="shared" si="501"/>
        <v>13466</v>
      </c>
      <c r="G3877" s="77">
        <v>26932</v>
      </c>
      <c r="H3877" s="45">
        <v>4</v>
      </c>
      <c r="I3877" s="44">
        <v>4</v>
      </c>
      <c r="J3877" s="45">
        <v>0</v>
      </c>
      <c r="K3877" s="45">
        <v>0</v>
      </c>
      <c r="L3877" s="45">
        <f t="shared" si="497"/>
        <v>0</v>
      </c>
      <c r="M3877" s="71">
        <f t="shared" si="494"/>
        <v>0</v>
      </c>
      <c r="N3877" s="59">
        <v>0</v>
      </c>
      <c r="O3877" s="59">
        <v>0</v>
      </c>
      <c r="P3877" s="59">
        <f t="shared" si="498"/>
        <v>0</v>
      </c>
      <c r="Q3877" s="72">
        <f t="shared" si="495"/>
        <v>0</v>
      </c>
      <c r="R3877" s="44">
        <v>0</v>
      </c>
      <c r="S3877" s="45">
        <f t="shared" si="499"/>
        <v>2</v>
      </c>
      <c r="T3877" s="10">
        <v>13466</v>
      </c>
      <c r="U3877" s="44">
        <f t="shared" si="500"/>
        <v>26932</v>
      </c>
    </row>
    <row r="3878" spans="1:21">
      <c r="A3878" s="2" t="s">
        <v>11824</v>
      </c>
      <c r="B3878" s="3" t="s">
        <v>11825</v>
      </c>
      <c r="C3878" s="4" t="s">
        <v>74</v>
      </c>
      <c r="D3878" s="4" t="s">
        <v>74</v>
      </c>
      <c r="E3878" s="86">
        <v>0</v>
      </c>
      <c r="F3878" s="96">
        <f t="shared" si="501"/>
        <v>0</v>
      </c>
      <c r="G3878" s="77">
        <v>0</v>
      </c>
      <c r="H3878" s="45">
        <v>1</v>
      </c>
      <c r="I3878" s="44">
        <v>0</v>
      </c>
      <c r="J3878" s="45">
        <v>0</v>
      </c>
      <c r="K3878" s="45">
        <v>0</v>
      </c>
      <c r="L3878" s="45">
        <f t="shared" si="497"/>
        <v>0</v>
      </c>
      <c r="M3878" s="71">
        <f t="shared" si="494"/>
        <v>0</v>
      </c>
      <c r="N3878" s="59">
        <v>0</v>
      </c>
      <c r="O3878" s="59">
        <v>0</v>
      </c>
      <c r="P3878" s="59">
        <f t="shared" si="498"/>
        <v>0</v>
      </c>
      <c r="Q3878" s="72">
        <f t="shared" si="495"/>
        <v>0</v>
      </c>
      <c r="R3878" s="44">
        <v>0</v>
      </c>
      <c r="S3878" s="45">
        <f t="shared" si="499"/>
        <v>1</v>
      </c>
      <c r="T3878" s="10">
        <v>13470</v>
      </c>
      <c r="U3878" s="44">
        <f t="shared" si="500"/>
        <v>13470</v>
      </c>
    </row>
    <row r="3879" spans="1:21">
      <c r="A3879" s="28">
        <v>60128655</v>
      </c>
      <c r="B3879" s="3" t="s">
        <v>672</v>
      </c>
      <c r="C3879" s="4" t="s">
        <v>74</v>
      </c>
      <c r="D3879" s="4" t="s">
        <v>74</v>
      </c>
      <c r="E3879" s="86">
        <v>0</v>
      </c>
      <c r="F3879" s="96">
        <f t="shared" si="501"/>
        <v>0</v>
      </c>
      <c r="G3879" s="77">
        <v>0</v>
      </c>
      <c r="H3879" s="45">
        <v>0</v>
      </c>
      <c r="I3879" s="44">
        <v>0</v>
      </c>
      <c r="J3879" s="45">
        <v>0</v>
      </c>
      <c r="K3879" s="45">
        <v>0</v>
      </c>
      <c r="L3879" s="45">
        <f t="shared" si="497"/>
        <v>0</v>
      </c>
      <c r="M3879" s="71">
        <f t="shared" si="494"/>
        <v>0</v>
      </c>
      <c r="N3879" s="59">
        <v>0</v>
      </c>
      <c r="O3879" s="59">
        <v>0</v>
      </c>
      <c r="P3879" s="59">
        <f t="shared" si="498"/>
        <v>0</v>
      </c>
      <c r="Q3879" s="72">
        <f t="shared" si="495"/>
        <v>0</v>
      </c>
      <c r="R3879" s="44">
        <v>0</v>
      </c>
      <c r="S3879" s="45">
        <f t="shared" si="499"/>
        <v>0</v>
      </c>
      <c r="T3879" s="45">
        <v>0</v>
      </c>
      <c r="U3879" s="44">
        <f t="shared" si="500"/>
        <v>0</v>
      </c>
    </row>
    <row r="3880" spans="1:21">
      <c r="A3880" s="33" t="s">
        <v>3218</v>
      </c>
      <c r="B3880" s="3" t="s">
        <v>3219</v>
      </c>
      <c r="C3880" s="4" t="s">
        <v>74</v>
      </c>
      <c r="D3880" s="4" t="s">
        <v>74</v>
      </c>
      <c r="E3880" s="86">
        <v>1</v>
      </c>
      <c r="F3880" s="96">
        <f t="shared" si="501"/>
        <v>1609078</v>
      </c>
      <c r="G3880" s="77">
        <v>1609078</v>
      </c>
      <c r="H3880" s="45">
        <v>0</v>
      </c>
      <c r="I3880" s="44">
        <v>0</v>
      </c>
      <c r="J3880" s="45">
        <v>0</v>
      </c>
      <c r="K3880" s="45">
        <v>0</v>
      </c>
      <c r="L3880" s="45">
        <f t="shared" si="497"/>
        <v>0</v>
      </c>
      <c r="M3880" s="71">
        <f t="shared" si="494"/>
        <v>0</v>
      </c>
      <c r="N3880" s="59">
        <v>0</v>
      </c>
      <c r="O3880" s="59">
        <v>0</v>
      </c>
      <c r="P3880" s="59">
        <f t="shared" si="498"/>
        <v>0</v>
      </c>
      <c r="Q3880" s="72">
        <f t="shared" si="495"/>
        <v>0</v>
      </c>
      <c r="R3880" s="44">
        <v>0</v>
      </c>
      <c r="S3880" s="45">
        <f t="shared" si="499"/>
        <v>1</v>
      </c>
      <c r="T3880" s="10">
        <v>1609078</v>
      </c>
      <c r="U3880" s="44">
        <f t="shared" si="500"/>
        <v>1609078</v>
      </c>
    </row>
    <row r="3881" spans="1:21">
      <c r="A3881" s="33" t="s">
        <v>6012</v>
      </c>
      <c r="B3881" s="3" t="s">
        <v>6013</v>
      </c>
      <c r="C3881" s="4" t="s">
        <v>74</v>
      </c>
      <c r="D3881" s="4" t="s">
        <v>74</v>
      </c>
      <c r="E3881" s="86">
        <v>8</v>
      </c>
      <c r="F3881" s="96">
        <f t="shared" si="501"/>
        <v>634654</v>
      </c>
      <c r="G3881" s="77">
        <v>5077232</v>
      </c>
      <c r="H3881" s="45">
        <v>0</v>
      </c>
      <c r="I3881" s="44">
        <v>5</v>
      </c>
      <c r="J3881" s="45">
        <v>0</v>
      </c>
      <c r="K3881" s="45">
        <v>0</v>
      </c>
      <c r="L3881" s="45">
        <f t="shared" si="497"/>
        <v>0</v>
      </c>
      <c r="M3881" s="71">
        <f t="shared" si="494"/>
        <v>0</v>
      </c>
      <c r="N3881" s="59">
        <v>0</v>
      </c>
      <c r="O3881" s="59">
        <v>0</v>
      </c>
      <c r="P3881" s="59">
        <f t="shared" si="498"/>
        <v>0</v>
      </c>
      <c r="Q3881" s="72">
        <f t="shared" si="495"/>
        <v>0</v>
      </c>
      <c r="R3881" s="44">
        <v>0</v>
      </c>
      <c r="S3881" s="45">
        <f t="shared" si="499"/>
        <v>3</v>
      </c>
      <c r="T3881" s="10">
        <v>634654</v>
      </c>
      <c r="U3881" s="44">
        <f t="shared" si="500"/>
        <v>1903962</v>
      </c>
    </row>
    <row r="3882" spans="1:21">
      <c r="A3882" s="33" t="s">
        <v>7242</v>
      </c>
      <c r="B3882" s="3" t="s">
        <v>7243</v>
      </c>
      <c r="C3882" s="4" t="s">
        <v>74</v>
      </c>
      <c r="D3882" s="4" t="s">
        <v>74</v>
      </c>
      <c r="E3882" s="86">
        <v>3</v>
      </c>
      <c r="F3882" s="96">
        <f t="shared" si="501"/>
        <v>367926</v>
      </c>
      <c r="G3882" s="77">
        <v>1103778</v>
      </c>
      <c r="H3882" s="45">
        <v>5</v>
      </c>
      <c r="I3882" s="44">
        <v>6</v>
      </c>
      <c r="J3882" s="45">
        <v>0</v>
      </c>
      <c r="K3882" s="45">
        <v>0</v>
      </c>
      <c r="L3882" s="45">
        <f t="shared" si="497"/>
        <v>0</v>
      </c>
      <c r="M3882" s="71">
        <f t="shared" si="494"/>
        <v>0</v>
      </c>
      <c r="N3882" s="59">
        <v>0</v>
      </c>
      <c r="O3882" s="59">
        <v>0</v>
      </c>
      <c r="P3882" s="59">
        <f t="shared" si="498"/>
        <v>0</v>
      </c>
      <c r="Q3882" s="72">
        <f t="shared" si="495"/>
        <v>0</v>
      </c>
      <c r="R3882" s="44">
        <v>0</v>
      </c>
      <c r="S3882" s="45">
        <f t="shared" si="499"/>
        <v>2</v>
      </c>
      <c r="T3882" s="10">
        <v>434459</v>
      </c>
      <c r="U3882" s="44">
        <f t="shared" si="500"/>
        <v>868918</v>
      </c>
    </row>
    <row r="3883" spans="1:21">
      <c r="A3883" s="33" t="s">
        <v>5204</v>
      </c>
      <c r="B3883" s="3" t="s">
        <v>5205</v>
      </c>
      <c r="C3883" s="4" t="s">
        <v>74</v>
      </c>
      <c r="D3883" s="4" t="s">
        <v>74</v>
      </c>
      <c r="E3883" s="86">
        <v>2</v>
      </c>
      <c r="F3883" s="96">
        <f t="shared" si="501"/>
        <v>278780</v>
      </c>
      <c r="G3883" s="77">
        <v>557560</v>
      </c>
      <c r="H3883" s="45">
        <v>12</v>
      </c>
      <c r="I3883" s="44">
        <v>14</v>
      </c>
      <c r="J3883" s="45">
        <v>0</v>
      </c>
      <c r="K3883" s="45">
        <v>0</v>
      </c>
      <c r="L3883" s="45">
        <f t="shared" si="497"/>
        <v>0</v>
      </c>
      <c r="M3883" s="71">
        <f t="shared" si="494"/>
        <v>0</v>
      </c>
      <c r="N3883" s="59">
        <v>0</v>
      </c>
      <c r="O3883" s="59">
        <v>0</v>
      </c>
      <c r="P3883" s="59">
        <f t="shared" si="498"/>
        <v>0</v>
      </c>
      <c r="Q3883" s="72">
        <f t="shared" si="495"/>
        <v>0</v>
      </c>
      <c r="R3883" s="44">
        <v>0</v>
      </c>
      <c r="S3883" s="45">
        <f t="shared" si="499"/>
        <v>0</v>
      </c>
      <c r="T3883" s="45">
        <v>289621</v>
      </c>
      <c r="U3883" s="44">
        <f t="shared" si="500"/>
        <v>0</v>
      </c>
    </row>
    <row r="3884" spans="1:21">
      <c r="A3884" s="2" t="s">
        <v>9075</v>
      </c>
      <c r="B3884" s="3" t="s">
        <v>9076</v>
      </c>
      <c r="C3884" s="4" t="s">
        <v>74</v>
      </c>
      <c r="D3884" s="4" t="s">
        <v>74</v>
      </c>
      <c r="E3884" s="86">
        <v>0</v>
      </c>
      <c r="F3884" s="96">
        <f t="shared" si="501"/>
        <v>0</v>
      </c>
      <c r="G3884" s="77">
        <v>0</v>
      </c>
      <c r="H3884" s="45">
        <v>6</v>
      </c>
      <c r="I3884" s="44">
        <v>1</v>
      </c>
      <c r="J3884" s="45">
        <v>0</v>
      </c>
      <c r="K3884" s="45">
        <v>0</v>
      </c>
      <c r="L3884" s="45">
        <f t="shared" si="497"/>
        <v>0</v>
      </c>
      <c r="M3884" s="71">
        <f t="shared" si="494"/>
        <v>0</v>
      </c>
      <c r="N3884" s="59">
        <v>0</v>
      </c>
      <c r="O3884" s="59">
        <v>0</v>
      </c>
      <c r="P3884" s="59">
        <f t="shared" si="498"/>
        <v>0</v>
      </c>
      <c r="Q3884" s="72">
        <f t="shared" si="495"/>
        <v>0</v>
      </c>
      <c r="R3884" s="44">
        <v>0</v>
      </c>
      <c r="S3884" s="45">
        <f t="shared" si="499"/>
        <v>5</v>
      </c>
      <c r="T3884" s="10">
        <v>284244</v>
      </c>
      <c r="U3884" s="44">
        <f t="shared" si="500"/>
        <v>1421220</v>
      </c>
    </row>
    <row r="3885" spans="1:21">
      <c r="A3885" s="2" t="s">
        <v>11753</v>
      </c>
      <c r="B3885" s="3" t="s">
        <v>9076</v>
      </c>
      <c r="C3885" s="4" t="s">
        <v>74</v>
      </c>
      <c r="D3885" s="4" t="s">
        <v>74</v>
      </c>
      <c r="E3885" s="86">
        <v>0</v>
      </c>
      <c r="F3885" s="96">
        <f t="shared" si="501"/>
        <v>0</v>
      </c>
      <c r="G3885" s="77">
        <v>0</v>
      </c>
      <c r="H3885" s="45">
        <v>1</v>
      </c>
      <c r="I3885" s="44">
        <v>0</v>
      </c>
      <c r="J3885" s="45">
        <v>0</v>
      </c>
      <c r="K3885" s="45">
        <v>0</v>
      </c>
      <c r="L3885" s="45">
        <f t="shared" si="497"/>
        <v>0</v>
      </c>
      <c r="M3885" s="71">
        <f t="shared" si="494"/>
        <v>0</v>
      </c>
      <c r="N3885" s="59">
        <v>0</v>
      </c>
      <c r="O3885" s="59">
        <v>0</v>
      </c>
      <c r="P3885" s="59">
        <f t="shared" si="498"/>
        <v>0</v>
      </c>
      <c r="Q3885" s="72">
        <f t="shared" si="495"/>
        <v>0</v>
      </c>
      <c r="R3885" s="44">
        <v>0</v>
      </c>
      <c r="S3885" s="45">
        <f t="shared" si="499"/>
        <v>1</v>
      </c>
      <c r="T3885" s="10">
        <v>283915</v>
      </c>
      <c r="U3885" s="44">
        <f t="shared" si="500"/>
        <v>283915</v>
      </c>
    </row>
    <row r="3886" spans="1:21">
      <c r="A3886" s="33">
        <v>60373817</v>
      </c>
      <c r="B3886" s="3" t="s">
        <v>7376</v>
      </c>
      <c r="C3886" s="4" t="s">
        <v>74</v>
      </c>
      <c r="D3886" s="4" t="s">
        <v>74</v>
      </c>
      <c r="E3886" s="86">
        <v>32</v>
      </c>
      <c r="F3886" s="96">
        <f t="shared" si="501"/>
        <v>116870</v>
      </c>
      <c r="G3886" s="77">
        <v>3739840</v>
      </c>
      <c r="H3886" s="45">
        <v>0</v>
      </c>
      <c r="I3886" s="44">
        <v>5</v>
      </c>
      <c r="J3886" s="45">
        <v>0</v>
      </c>
      <c r="K3886" s="45">
        <v>0</v>
      </c>
      <c r="L3886" s="45">
        <f t="shared" si="497"/>
        <v>0</v>
      </c>
      <c r="M3886" s="71">
        <f t="shared" si="494"/>
        <v>0</v>
      </c>
      <c r="N3886" s="59">
        <v>0</v>
      </c>
      <c r="O3886" s="59">
        <v>0</v>
      </c>
      <c r="P3886" s="59">
        <f t="shared" si="498"/>
        <v>0</v>
      </c>
      <c r="Q3886" s="72">
        <f t="shared" si="495"/>
        <v>0</v>
      </c>
      <c r="R3886" s="44">
        <v>0</v>
      </c>
      <c r="S3886" s="45">
        <f t="shared" si="499"/>
        <v>27</v>
      </c>
      <c r="T3886" s="10">
        <v>116870</v>
      </c>
      <c r="U3886" s="44">
        <f t="shared" si="500"/>
        <v>3155490</v>
      </c>
    </row>
    <row r="3887" spans="1:21">
      <c r="A3887" s="2" t="s">
        <v>11075</v>
      </c>
      <c r="B3887" s="3" t="s">
        <v>11076</v>
      </c>
      <c r="C3887" s="4" t="s">
        <v>74</v>
      </c>
      <c r="D3887" s="4" t="s">
        <v>74</v>
      </c>
      <c r="E3887" s="86">
        <v>0</v>
      </c>
      <c r="F3887" s="96">
        <f t="shared" si="501"/>
        <v>0</v>
      </c>
      <c r="G3887" s="77">
        <v>0</v>
      </c>
      <c r="H3887" s="45">
        <v>5</v>
      </c>
      <c r="I3887" s="44">
        <v>5</v>
      </c>
      <c r="J3887" s="45">
        <v>0</v>
      </c>
      <c r="K3887" s="45">
        <v>0</v>
      </c>
      <c r="L3887" s="45">
        <f t="shared" si="497"/>
        <v>0</v>
      </c>
      <c r="M3887" s="71">
        <f t="shared" si="494"/>
        <v>0</v>
      </c>
      <c r="N3887" s="59">
        <v>0</v>
      </c>
      <c r="O3887" s="59">
        <v>0</v>
      </c>
      <c r="P3887" s="59">
        <f t="shared" si="498"/>
        <v>0</v>
      </c>
      <c r="Q3887" s="72">
        <f t="shared" si="495"/>
        <v>0</v>
      </c>
      <c r="R3887" s="44">
        <v>0</v>
      </c>
      <c r="S3887" s="45">
        <f t="shared" si="499"/>
        <v>0</v>
      </c>
      <c r="T3887" s="45">
        <v>150499</v>
      </c>
      <c r="U3887" s="44">
        <f t="shared" si="500"/>
        <v>0</v>
      </c>
    </row>
    <row r="3888" spans="1:21">
      <c r="A3888" s="33" t="s">
        <v>5290</v>
      </c>
      <c r="B3888" s="3" t="s">
        <v>5291</v>
      </c>
      <c r="C3888" s="4" t="s">
        <v>74</v>
      </c>
      <c r="D3888" s="4" t="s">
        <v>74</v>
      </c>
      <c r="E3888" s="86">
        <v>27</v>
      </c>
      <c r="F3888" s="96">
        <f t="shared" si="501"/>
        <v>43741</v>
      </c>
      <c r="G3888" s="77">
        <v>1181007</v>
      </c>
      <c r="H3888" s="45">
        <v>10</v>
      </c>
      <c r="I3888" s="44">
        <v>37</v>
      </c>
      <c r="J3888" s="45">
        <v>0</v>
      </c>
      <c r="K3888" s="45">
        <v>0</v>
      </c>
      <c r="L3888" s="45">
        <f t="shared" si="497"/>
        <v>0</v>
      </c>
      <c r="M3888" s="71">
        <f t="shared" si="494"/>
        <v>0</v>
      </c>
      <c r="N3888" s="59">
        <v>0</v>
      </c>
      <c r="O3888" s="59">
        <v>0</v>
      </c>
      <c r="P3888" s="59">
        <f t="shared" si="498"/>
        <v>0</v>
      </c>
      <c r="Q3888" s="72">
        <f t="shared" si="495"/>
        <v>0</v>
      </c>
      <c r="R3888" s="44">
        <v>0</v>
      </c>
      <c r="S3888" s="45">
        <f t="shared" si="499"/>
        <v>0</v>
      </c>
      <c r="T3888" s="45">
        <v>43869</v>
      </c>
      <c r="U3888" s="44">
        <f t="shared" si="500"/>
        <v>0</v>
      </c>
    </row>
    <row r="3889" spans="1:21">
      <c r="A3889" s="33">
        <v>60363591</v>
      </c>
      <c r="B3889" s="3" t="s">
        <v>6680</v>
      </c>
      <c r="C3889" s="4" t="s">
        <v>74</v>
      </c>
      <c r="D3889" s="4" t="s">
        <v>74</v>
      </c>
      <c r="E3889" s="86">
        <v>14</v>
      </c>
      <c r="F3889" s="96">
        <f t="shared" si="501"/>
        <v>40561</v>
      </c>
      <c r="G3889" s="77">
        <v>567854</v>
      </c>
      <c r="H3889" s="45">
        <v>0</v>
      </c>
      <c r="I3889" s="44">
        <v>14</v>
      </c>
      <c r="J3889" s="45">
        <v>0</v>
      </c>
      <c r="K3889" s="45">
        <v>0</v>
      </c>
      <c r="L3889" s="45">
        <f t="shared" si="497"/>
        <v>0</v>
      </c>
      <c r="M3889" s="71">
        <f t="shared" si="494"/>
        <v>0</v>
      </c>
      <c r="N3889" s="59">
        <v>0</v>
      </c>
      <c r="O3889" s="59">
        <v>0</v>
      </c>
      <c r="P3889" s="59">
        <f t="shared" si="498"/>
        <v>0</v>
      </c>
      <c r="Q3889" s="72">
        <f t="shared" si="495"/>
        <v>0</v>
      </c>
      <c r="R3889" s="44">
        <v>0</v>
      </c>
      <c r="S3889" s="45">
        <f t="shared" si="499"/>
        <v>0</v>
      </c>
      <c r="T3889" s="45">
        <v>40561</v>
      </c>
      <c r="U3889" s="44">
        <f t="shared" si="500"/>
        <v>0</v>
      </c>
    </row>
    <row r="3890" spans="1:21">
      <c r="A3890" s="33" t="s">
        <v>6057</v>
      </c>
      <c r="B3890" s="3" t="s">
        <v>6058</v>
      </c>
      <c r="C3890" s="4" t="s">
        <v>74</v>
      </c>
      <c r="D3890" s="4" t="s">
        <v>74</v>
      </c>
      <c r="E3890" s="86">
        <v>2</v>
      </c>
      <c r="F3890" s="96">
        <f t="shared" si="501"/>
        <v>41619</v>
      </c>
      <c r="G3890" s="77">
        <v>83238</v>
      </c>
      <c r="H3890" s="45">
        <v>0</v>
      </c>
      <c r="I3890" s="44">
        <v>2</v>
      </c>
      <c r="J3890" s="45">
        <v>0</v>
      </c>
      <c r="K3890" s="45">
        <v>0</v>
      </c>
      <c r="L3890" s="45">
        <f t="shared" si="497"/>
        <v>0</v>
      </c>
      <c r="M3890" s="71">
        <f t="shared" si="494"/>
        <v>0</v>
      </c>
      <c r="N3890" s="59">
        <v>0</v>
      </c>
      <c r="O3890" s="59">
        <v>0</v>
      </c>
      <c r="P3890" s="59">
        <f t="shared" si="498"/>
        <v>0</v>
      </c>
      <c r="Q3890" s="72">
        <f t="shared" si="495"/>
        <v>0</v>
      </c>
      <c r="R3890" s="44">
        <v>0</v>
      </c>
      <c r="S3890" s="45">
        <f t="shared" si="499"/>
        <v>0</v>
      </c>
      <c r="T3890" s="45">
        <v>41619</v>
      </c>
      <c r="U3890" s="44">
        <f t="shared" si="500"/>
        <v>0</v>
      </c>
    </row>
    <row r="3891" spans="1:21">
      <c r="A3891" s="28">
        <v>60135773</v>
      </c>
      <c r="B3891" s="3" t="s">
        <v>605</v>
      </c>
      <c r="C3891" s="4" t="s">
        <v>74</v>
      </c>
      <c r="D3891" s="4" t="s">
        <v>74</v>
      </c>
      <c r="E3891" s="86">
        <v>0</v>
      </c>
      <c r="F3891" s="96">
        <f t="shared" si="501"/>
        <v>0</v>
      </c>
      <c r="G3891" s="77">
        <v>0</v>
      </c>
      <c r="H3891" s="45">
        <v>0</v>
      </c>
      <c r="I3891" s="44">
        <v>0</v>
      </c>
      <c r="J3891" s="45">
        <v>0</v>
      </c>
      <c r="K3891" s="45">
        <v>0</v>
      </c>
      <c r="L3891" s="45">
        <f t="shared" si="497"/>
        <v>0</v>
      </c>
      <c r="M3891" s="71">
        <f t="shared" si="494"/>
        <v>0</v>
      </c>
      <c r="N3891" s="59">
        <v>0</v>
      </c>
      <c r="O3891" s="59">
        <v>0</v>
      </c>
      <c r="P3891" s="59">
        <f t="shared" si="498"/>
        <v>0</v>
      </c>
      <c r="Q3891" s="72">
        <f t="shared" si="495"/>
        <v>0</v>
      </c>
      <c r="R3891" s="44">
        <v>0</v>
      </c>
      <c r="S3891" s="45">
        <f t="shared" si="499"/>
        <v>0</v>
      </c>
      <c r="T3891" s="45">
        <v>37063</v>
      </c>
      <c r="U3891" s="44">
        <f t="shared" si="500"/>
        <v>0</v>
      </c>
    </row>
    <row r="3892" spans="1:21">
      <c r="A3892" s="33">
        <v>60135767</v>
      </c>
      <c r="B3892" s="3" t="s">
        <v>3939</v>
      </c>
      <c r="C3892" s="4" t="s">
        <v>74</v>
      </c>
      <c r="D3892" s="4" t="s">
        <v>74</v>
      </c>
      <c r="E3892" s="86">
        <v>4</v>
      </c>
      <c r="F3892" s="96">
        <f t="shared" si="501"/>
        <v>32983</v>
      </c>
      <c r="G3892" s="77">
        <v>131932</v>
      </c>
      <c r="H3892" s="45">
        <v>0</v>
      </c>
      <c r="I3892" s="44">
        <v>0</v>
      </c>
      <c r="J3892" s="45">
        <v>0</v>
      </c>
      <c r="K3892" s="45">
        <v>0</v>
      </c>
      <c r="L3892" s="45">
        <f t="shared" si="497"/>
        <v>0</v>
      </c>
      <c r="M3892" s="71">
        <f t="shared" si="494"/>
        <v>0</v>
      </c>
      <c r="N3892" s="59">
        <v>0</v>
      </c>
      <c r="O3892" s="59">
        <v>0</v>
      </c>
      <c r="P3892" s="59">
        <f t="shared" si="498"/>
        <v>0</v>
      </c>
      <c r="Q3892" s="72">
        <f t="shared" si="495"/>
        <v>0</v>
      </c>
      <c r="R3892" s="44">
        <v>0</v>
      </c>
      <c r="S3892" s="45">
        <f t="shared" si="499"/>
        <v>4</v>
      </c>
      <c r="T3892" s="10">
        <v>32983</v>
      </c>
      <c r="U3892" s="44">
        <f t="shared" si="500"/>
        <v>131932</v>
      </c>
    </row>
    <row r="3893" spans="1:21">
      <c r="A3893" s="33" t="s">
        <v>5923</v>
      </c>
      <c r="B3893" s="3" t="s">
        <v>5924</v>
      </c>
      <c r="C3893" s="4" t="s">
        <v>74</v>
      </c>
      <c r="D3893" s="4" t="s">
        <v>74</v>
      </c>
      <c r="E3893" s="86">
        <v>34</v>
      </c>
      <c r="F3893" s="96">
        <f t="shared" si="501"/>
        <v>27889</v>
      </c>
      <c r="G3893" s="77">
        <v>948226</v>
      </c>
      <c r="H3893" s="45">
        <v>70</v>
      </c>
      <c r="I3893" s="44">
        <v>64</v>
      </c>
      <c r="J3893" s="45">
        <v>0</v>
      </c>
      <c r="K3893" s="45">
        <v>0</v>
      </c>
      <c r="L3893" s="45">
        <f t="shared" si="497"/>
        <v>0</v>
      </c>
      <c r="M3893" s="71">
        <f t="shared" si="494"/>
        <v>0</v>
      </c>
      <c r="N3893" s="59">
        <v>0</v>
      </c>
      <c r="O3893" s="59">
        <v>0</v>
      </c>
      <c r="P3893" s="59">
        <f t="shared" si="498"/>
        <v>0</v>
      </c>
      <c r="Q3893" s="72">
        <f t="shared" si="495"/>
        <v>0</v>
      </c>
      <c r="R3893" s="44">
        <v>0</v>
      </c>
      <c r="S3893" s="45">
        <f t="shared" si="499"/>
        <v>40</v>
      </c>
      <c r="T3893" s="10">
        <v>28833</v>
      </c>
      <c r="U3893" s="44">
        <f t="shared" si="500"/>
        <v>1153320</v>
      </c>
    </row>
    <row r="3894" spans="1:21">
      <c r="A3894" s="33" t="s">
        <v>6960</v>
      </c>
      <c r="B3894" s="3" t="s">
        <v>6961</v>
      </c>
      <c r="C3894" s="4" t="s">
        <v>74</v>
      </c>
      <c r="D3894" s="4" t="s">
        <v>74</v>
      </c>
      <c r="E3894" s="86">
        <v>50</v>
      </c>
      <c r="F3894" s="96">
        <f t="shared" si="501"/>
        <v>20124</v>
      </c>
      <c r="G3894" s="77">
        <v>1006200</v>
      </c>
      <c r="H3894" s="45">
        <v>0</v>
      </c>
      <c r="I3894" s="44">
        <v>1</v>
      </c>
      <c r="J3894" s="45">
        <v>0</v>
      </c>
      <c r="K3894" s="45">
        <v>0</v>
      </c>
      <c r="L3894" s="45">
        <f t="shared" si="497"/>
        <v>0</v>
      </c>
      <c r="M3894" s="71">
        <f t="shared" si="494"/>
        <v>0</v>
      </c>
      <c r="N3894" s="59">
        <v>0</v>
      </c>
      <c r="O3894" s="59">
        <v>0</v>
      </c>
      <c r="P3894" s="59">
        <f t="shared" si="498"/>
        <v>0</v>
      </c>
      <c r="Q3894" s="72">
        <f t="shared" si="495"/>
        <v>0</v>
      </c>
      <c r="R3894" s="44">
        <v>0</v>
      </c>
      <c r="S3894" s="45">
        <f t="shared" si="499"/>
        <v>49</v>
      </c>
      <c r="T3894" s="10">
        <v>20124</v>
      </c>
      <c r="U3894" s="44">
        <f t="shared" si="500"/>
        <v>986076</v>
      </c>
    </row>
    <row r="3895" spans="1:21">
      <c r="A3895" s="33">
        <v>60133755</v>
      </c>
      <c r="B3895" s="3" t="s">
        <v>7171</v>
      </c>
      <c r="C3895" s="4" t="s">
        <v>74</v>
      </c>
      <c r="D3895" s="4" t="s">
        <v>74</v>
      </c>
      <c r="E3895" s="86">
        <v>72</v>
      </c>
      <c r="F3895" s="96">
        <f t="shared" si="501"/>
        <v>19306</v>
      </c>
      <c r="G3895" s="77">
        <v>1390032</v>
      </c>
      <c r="H3895" s="45">
        <v>0</v>
      </c>
      <c r="I3895" s="44">
        <v>6</v>
      </c>
      <c r="J3895" s="45">
        <v>0</v>
      </c>
      <c r="K3895" s="45">
        <v>0</v>
      </c>
      <c r="L3895" s="45">
        <f t="shared" si="497"/>
        <v>0</v>
      </c>
      <c r="M3895" s="71">
        <f t="shared" si="494"/>
        <v>0</v>
      </c>
      <c r="N3895" s="59">
        <v>0</v>
      </c>
      <c r="O3895" s="59">
        <v>0</v>
      </c>
      <c r="P3895" s="59">
        <f t="shared" si="498"/>
        <v>0</v>
      </c>
      <c r="Q3895" s="72">
        <f t="shared" si="495"/>
        <v>0</v>
      </c>
      <c r="R3895" s="44">
        <v>0</v>
      </c>
      <c r="S3895" s="45">
        <f t="shared" si="499"/>
        <v>66</v>
      </c>
      <c r="T3895" s="10">
        <v>19306</v>
      </c>
      <c r="U3895" s="44">
        <f t="shared" si="500"/>
        <v>1274196</v>
      </c>
    </row>
    <row r="3896" spans="1:21">
      <c r="A3896" s="33" t="s">
        <v>4621</v>
      </c>
      <c r="B3896" s="3" t="s">
        <v>4622</v>
      </c>
      <c r="C3896" s="4" t="s">
        <v>74</v>
      </c>
      <c r="D3896" s="4" t="s">
        <v>74</v>
      </c>
      <c r="E3896" s="86">
        <v>30</v>
      </c>
      <c r="F3896" s="96">
        <f t="shared" si="501"/>
        <v>19362</v>
      </c>
      <c r="G3896" s="77">
        <v>580860</v>
      </c>
      <c r="H3896" s="45">
        <v>36</v>
      </c>
      <c r="I3896" s="44">
        <v>16</v>
      </c>
      <c r="J3896" s="45">
        <v>0</v>
      </c>
      <c r="K3896" s="45">
        <v>0</v>
      </c>
      <c r="L3896" s="45">
        <f t="shared" si="497"/>
        <v>0</v>
      </c>
      <c r="M3896" s="71">
        <f t="shared" si="494"/>
        <v>0</v>
      </c>
      <c r="N3896" s="59">
        <v>0</v>
      </c>
      <c r="O3896" s="59">
        <v>0</v>
      </c>
      <c r="P3896" s="59">
        <f t="shared" si="498"/>
        <v>0</v>
      </c>
      <c r="Q3896" s="72">
        <f t="shared" si="495"/>
        <v>0</v>
      </c>
      <c r="R3896" s="44">
        <v>0</v>
      </c>
      <c r="S3896" s="45">
        <f t="shared" si="499"/>
        <v>50</v>
      </c>
      <c r="T3896" s="10">
        <v>20264</v>
      </c>
      <c r="U3896" s="44">
        <f t="shared" si="500"/>
        <v>1013200</v>
      </c>
    </row>
    <row r="3897" spans="1:21">
      <c r="A3897" s="33">
        <v>60133743</v>
      </c>
      <c r="B3897" s="3" t="s">
        <v>7189</v>
      </c>
      <c r="C3897" s="4" t="s">
        <v>74</v>
      </c>
      <c r="D3897" s="4" t="s">
        <v>74</v>
      </c>
      <c r="E3897" s="86">
        <v>36</v>
      </c>
      <c r="F3897" s="96">
        <f t="shared" si="501"/>
        <v>17600</v>
      </c>
      <c r="G3897" s="77">
        <v>633600</v>
      </c>
      <c r="H3897" s="45">
        <v>0</v>
      </c>
      <c r="I3897" s="44">
        <v>36</v>
      </c>
      <c r="J3897" s="45">
        <v>0</v>
      </c>
      <c r="K3897" s="45">
        <v>0</v>
      </c>
      <c r="L3897" s="45">
        <f t="shared" si="497"/>
        <v>0</v>
      </c>
      <c r="M3897" s="71">
        <f t="shared" si="494"/>
        <v>0</v>
      </c>
      <c r="N3897" s="59">
        <v>0</v>
      </c>
      <c r="O3897" s="59">
        <v>0</v>
      </c>
      <c r="P3897" s="59">
        <f t="shared" si="498"/>
        <v>0</v>
      </c>
      <c r="Q3897" s="72">
        <f t="shared" si="495"/>
        <v>0</v>
      </c>
      <c r="R3897" s="44">
        <v>0</v>
      </c>
      <c r="S3897" s="45">
        <f t="shared" si="499"/>
        <v>0</v>
      </c>
      <c r="T3897" s="45">
        <v>17600</v>
      </c>
      <c r="U3897" s="44">
        <f t="shared" si="500"/>
        <v>0</v>
      </c>
    </row>
    <row r="3898" spans="1:21">
      <c r="A3898" s="2" t="s">
        <v>10105</v>
      </c>
      <c r="B3898" s="3" t="s">
        <v>6481</v>
      </c>
      <c r="C3898" s="4" t="s">
        <v>74</v>
      </c>
      <c r="D3898" s="4" t="s">
        <v>74</v>
      </c>
      <c r="E3898" s="86">
        <v>0</v>
      </c>
      <c r="F3898" s="96">
        <f t="shared" si="501"/>
        <v>0</v>
      </c>
      <c r="G3898" s="77">
        <v>0</v>
      </c>
      <c r="H3898" s="45">
        <v>371</v>
      </c>
      <c r="I3898" s="44">
        <v>10</v>
      </c>
      <c r="J3898" s="45">
        <v>0</v>
      </c>
      <c r="K3898" s="45">
        <v>0</v>
      </c>
      <c r="L3898" s="45">
        <f t="shared" si="497"/>
        <v>0</v>
      </c>
      <c r="M3898" s="71">
        <f t="shared" si="494"/>
        <v>0</v>
      </c>
      <c r="N3898" s="59">
        <v>0</v>
      </c>
      <c r="O3898" s="59">
        <v>0</v>
      </c>
      <c r="P3898" s="59">
        <f t="shared" si="498"/>
        <v>0</v>
      </c>
      <c r="Q3898" s="72">
        <f t="shared" si="495"/>
        <v>0</v>
      </c>
      <c r="R3898" s="44">
        <v>0</v>
      </c>
      <c r="S3898" s="45">
        <f t="shared" si="499"/>
        <v>361</v>
      </c>
      <c r="T3898" s="10">
        <v>11673</v>
      </c>
      <c r="U3898" s="44">
        <f t="shared" si="500"/>
        <v>4213953</v>
      </c>
    </row>
    <row r="3899" spans="1:21">
      <c r="A3899" s="33" t="s">
        <v>6480</v>
      </c>
      <c r="B3899" s="3" t="s">
        <v>6481</v>
      </c>
      <c r="C3899" s="4" t="s">
        <v>74</v>
      </c>
      <c r="D3899" s="4" t="s">
        <v>74</v>
      </c>
      <c r="E3899" s="86">
        <v>30</v>
      </c>
      <c r="F3899" s="96">
        <f t="shared" si="501"/>
        <v>13384</v>
      </c>
      <c r="G3899" s="77">
        <v>401520</v>
      </c>
      <c r="H3899" s="45">
        <v>8</v>
      </c>
      <c r="I3899" s="44">
        <v>26</v>
      </c>
      <c r="J3899" s="45">
        <v>0</v>
      </c>
      <c r="K3899" s="45">
        <v>0</v>
      </c>
      <c r="L3899" s="45">
        <f t="shared" si="497"/>
        <v>0</v>
      </c>
      <c r="M3899" s="71">
        <f t="shared" si="494"/>
        <v>0</v>
      </c>
      <c r="N3899" s="59">
        <v>0</v>
      </c>
      <c r="O3899" s="59">
        <v>0</v>
      </c>
      <c r="P3899" s="59">
        <f t="shared" si="498"/>
        <v>0</v>
      </c>
      <c r="Q3899" s="72">
        <f t="shared" si="495"/>
        <v>0</v>
      </c>
      <c r="R3899" s="44">
        <v>0</v>
      </c>
      <c r="S3899" s="45">
        <f t="shared" si="499"/>
        <v>12</v>
      </c>
      <c r="T3899" s="10">
        <v>13531</v>
      </c>
      <c r="U3899" s="44">
        <f t="shared" si="500"/>
        <v>162372</v>
      </c>
    </row>
    <row r="3900" spans="1:21">
      <c r="A3900" s="33">
        <v>60129624</v>
      </c>
      <c r="B3900" s="3" t="s">
        <v>7217</v>
      </c>
      <c r="C3900" s="4" t="s">
        <v>74</v>
      </c>
      <c r="D3900" s="4" t="s">
        <v>74</v>
      </c>
      <c r="E3900" s="86">
        <v>64</v>
      </c>
      <c r="F3900" s="96">
        <f t="shared" si="501"/>
        <v>10898</v>
      </c>
      <c r="G3900" s="77">
        <v>697472</v>
      </c>
      <c r="H3900" s="45">
        <v>0</v>
      </c>
      <c r="I3900" s="44">
        <v>64</v>
      </c>
      <c r="J3900" s="45">
        <v>0</v>
      </c>
      <c r="K3900" s="45">
        <v>0</v>
      </c>
      <c r="L3900" s="45">
        <f t="shared" si="497"/>
        <v>0</v>
      </c>
      <c r="M3900" s="71">
        <f t="shared" si="494"/>
        <v>0</v>
      </c>
      <c r="N3900" s="59">
        <v>0</v>
      </c>
      <c r="O3900" s="59">
        <v>0</v>
      </c>
      <c r="P3900" s="59">
        <f t="shared" si="498"/>
        <v>0</v>
      </c>
      <c r="Q3900" s="72">
        <f t="shared" si="495"/>
        <v>0</v>
      </c>
      <c r="R3900" s="44">
        <v>0</v>
      </c>
      <c r="S3900" s="45">
        <f t="shared" si="499"/>
        <v>0</v>
      </c>
      <c r="T3900" s="45">
        <v>10898</v>
      </c>
      <c r="U3900" s="44">
        <f t="shared" si="500"/>
        <v>0</v>
      </c>
    </row>
    <row r="3901" spans="1:21">
      <c r="A3901" s="2" t="s">
        <v>10870</v>
      </c>
      <c r="B3901" s="3" t="s">
        <v>10871</v>
      </c>
      <c r="C3901" s="4" t="s">
        <v>74</v>
      </c>
      <c r="D3901" s="4" t="s">
        <v>74</v>
      </c>
      <c r="E3901" s="86">
        <v>0</v>
      </c>
      <c r="F3901" s="96">
        <f t="shared" si="501"/>
        <v>0</v>
      </c>
      <c r="G3901" s="77">
        <v>0</v>
      </c>
      <c r="H3901" s="45">
        <v>15</v>
      </c>
      <c r="I3901" s="44">
        <v>15</v>
      </c>
      <c r="J3901" s="45">
        <v>0</v>
      </c>
      <c r="K3901" s="45">
        <v>0</v>
      </c>
      <c r="L3901" s="45">
        <f t="shared" si="497"/>
        <v>0</v>
      </c>
      <c r="M3901" s="71">
        <f t="shared" si="494"/>
        <v>0</v>
      </c>
      <c r="N3901" s="59">
        <v>0</v>
      </c>
      <c r="O3901" s="59">
        <v>0</v>
      </c>
      <c r="P3901" s="59">
        <f t="shared" si="498"/>
        <v>0</v>
      </c>
      <c r="Q3901" s="72">
        <f t="shared" si="495"/>
        <v>0</v>
      </c>
      <c r="R3901" s="44">
        <v>0</v>
      </c>
      <c r="S3901" s="45">
        <f t="shared" si="499"/>
        <v>0</v>
      </c>
      <c r="T3901" s="45">
        <v>11300</v>
      </c>
      <c r="U3901" s="44">
        <f t="shared" si="500"/>
        <v>0</v>
      </c>
    </row>
    <row r="3902" spans="1:21">
      <c r="A3902" s="33">
        <v>60128642</v>
      </c>
      <c r="B3902" s="3" t="s">
        <v>2001</v>
      </c>
      <c r="C3902" s="4" t="s">
        <v>74</v>
      </c>
      <c r="D3902" s="4" t="s">
        <v>74</v>
      </c>
      <c r="E3902" s="86">
        <v>2</v>
      </c>
      <c r="F3902" s="96">
        <f t="shared" si="501"/>
        <v>6362</v>
      </c>
      <c r="G3902" s="77">
        <v>12724</v>
      </c>
      <c r="H3902" s="45">
        <v>0</v>
      </c>
      <c r="I3902" s="44">
        <v>0</v>
      </c>
      <c r="J3902" s="45">
        <v>0</v>
      </c>
      <c r="K3902" s="45">
        <v>0</v>
      </c>
      <c r="L3902" s="45">
        <f t="shared" si="497"/>
        <v>0</v>
      </c>
      <c r="M3902" s="71">
        <f t="shared" si="494"/>
        <v>0</v>
      </c>
      <c r="N3902" s="59">
        <v>0</v>
      </c>
      <c r="O3902" s="59">
        <v>0</v>
      </c>
      <c r="P3902" s="59">
        <f t="shared" si="498"/>
        <v>0</v>
      </c>
      <c r="Q3902" s="72">
        <f t="shared" si="495"/>
        <v>0</v>
      </c>
      <c r="R3902" s="44">
        <v>0</v>
      </c>
      <c r="S3902" s="45">
        <f t="shared" si="499"/>
        <v>2</v>
      </c>
      <c r="T3902" s="10">
        <v>6362</v>
      </c>
      <c r="U3902" s="44">
        <f t="shared" si="500"/>
        <v>12724</v>
      </c>
    </row>
    <row r="3903" spans="1:21">
      <c r="A3903" s="2" t="s">
        <v>10484</v>
      </c>
      <c r="B3903" s="3" t="s">
        <v>10485</v>
      </c>
      <c r="C3903" s="4" t="s">
        <v>74</v>
      </c>
      <c r="D3903" s="4" t="s">
        <v>74</v>
      </c>
      <c r="E3903" s="86">
        <v>0</v>
      </c>
      <c r="F3903" s="96">
        <f t="shared" si="501"/>
        <v>0</v>
      </c>
      <c r="G3903" s="77">
        <v>0</v>
      </c>
      <c r="H3903" s="45">
        <v>300</v>
      </c>
      <c r="I3903" s="44">
        <v>150</v>
      </c>
      <c r="J3903" s="45">
        <v>0</v>
      </c>
      <c r="K3903" s="45">
        <v>0</v>
      </c>
      <c r="L3903" s="45">
        <f t="shared" si="497"/>
        <v>0</v>
      </c>
      <c r="M3903" s="71">
        <f t="shared" si="494"/>
        <v>0</v>
      </c>
      <c r="N3903" s="59">
        <v>0</v>
      </c>
      <c r="O3903" s="59">
        <v>0</v>
      </c>
      <c r="P3903" s="59">
        <f t="shared" si="498"/>
        <v>0</v>
      </c>
      <c r="Q3903" s="72">
        <f t="shared" si="495"/>
        <v>0</v>
      </c>
      <c r="R3903" s="44">
        <v>0</v>
      </c>
      <c r="S3903" s="45">
        <f t="shared" si="499"/>
        <v>150</v>
      </c>
      <c r="T3903" s="10">
        <v>4026</v>
      </c>
      <c r="U3903" s="44">
        <f t="shared" si="500"/>
        <v>603900</v>
      </c>
    </row>
    <row r="3904" spans="1:21">
      <c r="A3904" s="2" t="s">
        <v>10868</v>
      </c>
      <c r="B3904" s="3" t="s">
        <v>10869</v>
      </c>
      <c r="C3904" s="4" t="s">
        <v>74</v>
      </c>
      <c r="D3904" s="4" t="s">
        <v>74</v>
      </c>
      <c r="E3904" s="86">
        <v>0</v>
      </c>
      <c r="F3904" s="96">
        <f t="shared" si="501"/>
        <v>0</v>
      </c>
      <c r="G3904" s="77">
        <v>0</v>
      </c>
      <c r="H3904" s="45">
        <v>25</v>
      </c>
      <c r="I3904" s="44">
        <v>15</v>
      </c>
      <c r="J3904" s="45">
        <v>0</v>
      </c>
      <c r="K3904" s="45">
        <v>0</v>
      </c>
      <c r="L3904" s="45">
        <f t="shared" si="497"/>
        <v>0</v>
      </c>
      <c r="M3904" s="71">
        <f t="shared" si="494"/>
        <v>0</v>
      </c>
      <c r="N3904" s="59">
        <v>0</v>
      </c>
      <c r="O3904" s="59">
        <v>0</v>
      </c>
      <c r="P3904" s="59">
        <f t="shared" si="498"/>
        <v>0</v>
      </c>
      <c r="Q3904" s="72">
        <f t="shared" si="495"/>
        <v>0</v>
      </c>
      <c r="R3904" s="44">
        <v>0</v>
      </c>
      <c r="S3904" s="45">
        <f t="shared" si="499"/>
        <v>10</v>
      </c>
      <c r="T3904" s="10">
        <v>3896</v>
      </c>
      <c r="U3904" s="44">
        <f t="shared" si="500"/>
        <v>38960</v>
      </c>
    </row>
    <row r="3905" spans="1:21">
      <c r="A3905" s="33">
        <v>60369197</v>
      </c>
      <c r="B3905" s="3" t="s">
        <v>4519</v>
      </c>
      <c r="C3905" s="4" t="s">
        <v>74</v>
      </c>
      <c r="D3905" s="4" t="s">
        <v>74</v>
      </c>
      <c r="E3905" s="86">
        <v>27</v>
      </c>
      <c r="F3905" s="96">
        <f t="shared" si="501"/>
        <v>3180</v>
      </c>
      <c r="G3905" s="77">
        <v>85860</v>
      </c>
      <c r="H3905" s="45">
        <v>0</v>
      </c>
      <c r="I3905" s="44">
        <v>0</v>
      </c>
      <c r="J3905" s="45">
        <v>0</v>
      </c>
      <c r="K3905" s="45">
        <v>0</v>
      </c>
      <c r="L3905" s="45">
        <f t="shared" si="497"/>
        <v>0</v>
      </c>
      <c r="M3905" s="71">
        <f t="shared" si="494"/>
        <v>0</v>
      </c>
      <c r="N3905" s="59">
        <v>0</v>
      </c>
      <c r="O3905" s="59">
        <v>0</v>
      </c>
      <c r="P3905" s="59">
        <f t="shared" si="498"/>
        <v>0</v>
      </c>
      <c r="Q3905" s="72">
        <f t="shared" si="495"/>
        <v>0</v>
      </c>
      <c r="R3905" s="44">
        <v>0</v>
      </c>
      <c r="S3905" s="45">
        <f t="shared" si="499"/>
        <v>27</v>
      </c>
      <c r="T3905" s="10">
        <v>3180</v>
      </c>
      <c r="U3905" s="44">
        <f t="shared" si="500"/>
        <v>85860</v>
      </c>
    </row>
    <row r="3906" spans="1:21">
      <c r="A3906" s="33">
        <v>60427287</v>
      </c>
      <c r="B3906" s="3" t="s">
        <v>3771</v>
      </c>
      <c r="C3906" s="4" t="s">
        <v>74</v>
      </c>
      <c r="D3906" s="4" t="s">
        <v>74</v>
      </c>
      <c r="E3906" s="86">
        <v>3</v>
      </c>
      <c r="F3906" s="96">
        <f t="shared" si="501"/>
        <v>1877607</v>
      </c>
      <c r="G3906" s="77">
        <v>5632821</v>
      </c>
      <c r="H3906" s="45">
        <v>0</v>
      </c>
      <c r="I3906" s="44">
        <v>0</v>
      </c>
      <c r="J3906" s="45">
        <v>0</v>
      </c>
      <c r="K3906" s="45">
        <v>0</v>
      </c>
      <c r="L3906" s="45">
        <f t="shared" si="497"/>
        <v>0</v>
      </c>
      <c r="M3906" s="71">
        <f t="shared" si="494"/>
        <v>0</v>
      </c>
      <c r="N3906" s="59">
        <v>0</v>
      </c>
      <c r="O3906" s="59">
        <v>0</v>
      </c>
      <c r="P3906" s="59">
        <f t="shared" si="498"/>
        <v>0</v>
      </c>
      <c r="Q3906" s="72">
        <f t="shared" si="495"/>
        <v>0</v>
      </c>
      <c r="R3906" s="44">
        <v>0</v>
      </c>
      <c r="S3906" s="45">
        <f t="shared" si="499"/>
        <v>3</v>
      </c>
      <c r="T3906" s="10">
        <v>1877607</v>
      </c>
      <c r="U3906" s="44">
        <f t="shared" si="500"/>
        <v>5632821</v>
      </c>
    </row>
    <row r="3907" spans="1:21">
      <c r="A3907" s="33" t="s">
        <v>4308</v>
      </c>
      <c r="B3907" s="3" t="s">
        <v>4309</v>
      </c>
      <c r="C3907" s="4" t="s">
        <v>74</v>
      </c>
      <c r="D3907" s="4" t="s">
        <v>74</v>
      </c>
      <c r="E3907" s="86">
        <v>11</v>
      </c>
      <c r="F3907" s="96">
        <f t="shared" si="501"/>
        <v>1149687</v>
      </c>
      <c r="G3907" s="77">
        <v>12646557</v>
      </c>
      <c r="H3907" s="45">
        <v>0</v>
      </c>
      <c r="I3907" s="44">
        <v>1</v>
      </c>
      <c r="J3907" s="45">
        <v>0</v>
      </c>
      <c r="K3907" s="45">
        <v>0</v>
      </c>
      <c r="L3907" s="45">
        <f t="shared" si="497"/>
        <v>0</v>
      </c>
      <c r="M3907" s="71">
        <f t="shared" ref="M3907:M3970" si="502">(J3907-K3907)*F3907</f>
        <v>0</v>
      </c>
      <c r="N3907" s="59">
        <v>0</v>
      </c>
      <c r="O3907" s="59">
        <v>0</v>
      </c>
      <c r="P3907" s="59">
        <f t="shared" si="498"/>
        <v>0</v>
      </c>
      <c r="Q3907" s="72">
        <f t="shared" ref="Q3907:Q3970" si="503">(N3907-O3907)*$F3907</f>
        <v>0</v>
      </c>
      <c r="R3907" s="44">
        <v>0</v>
      </c>
      <c r="S3907" s="45">
        <f t="shared" si="499"/>
        <v>10</v>
      </c>
      <c r="T3907" s="10">
        <v>1149688</v>
      </c>
      <c r="U3907" s="44">
        <f t="shared" si="500"/>
        <v>11496880</v>
      </c>
    </row>
    <row r="3908" spans="1:21">
      <c r="A3908" s="33" t="s">
        <v>4991</v>
      </c>
      <c r="B3908" s="3" t="s">
        <v>4992</v>
      </c>
      <c r="C3908" s="4" t="s">
        <v>74</v>
      </c>
      <c r="D3908" s="4" t="s">
        <v>74</v>
      </c>
      <c r="E3908" s="86">
        <v>3</v>
      </c>
      <c r="F3908" s="96">
        <f t="shared" si="501"/>
        <v>618058</v>
      </c>
      <c r="G3908" s="77">
        <v>1854174</v>
      </c>
      <c r="H3908" s="45">
        <v>2</v>
      </c>
      <c r="I3908" s="44">
        <v>6</v>
      </c>
      <c r="J3908" s="45">
        <v>0</v>
      </c>
      <c r="K3908" s="45">
        <v>0</v>
      </c>
      <c r="L3908" s="45">
        <f t="shared" si="497"/>
        <v>0</v>
      </c>
      <c r="M3908" s="71">
        <f t="shared" si="502"/>
        <v>0</v>
      </c>
      <c r="N3908" s="59">
        <v>0</v>
      </c>
      <c r="O3908" s="59">
        <v>0</v>
      </c>
      <c r="P3908" s="59">
        <f t="shared" si="498"/>
        <v>0</v>
      </c>
      <c r="Q3908" s="72">
        <f t="shared" si="503"/>
        <v>0</v>
      </c>
      <c r="R3908" s="44">
        <v>0</v>
      </c>
      <c r="S3908" s="45">
        <f t="shared" si="499"/>
        <v>-1</v>
      </c>
      <c r="T3908" s="45">
        <v>618058</v>
      </c>
      <c r="U3908" s="44">
        <f t="shared" si="500"/>
        <v>-618058</v>
      </c>
    </row>
    <row r="3909" spans="1:21">
      <c r="A3909" s="33" t="s">
        <v>6475</v>
      </c>
      <c r="B3909" s="3" t="s">
        <v>6476</v>
      </c>
      <c r="C3909" s="4" t="s">
        <v>74</v>
      </c>
      <c r="D3909" s="4" t="s">
        <v>74</v>
      </c>
      <c r="E3909" s="86">
        <v>1</v>
      </c>
      <c r="F3909" s="96">
        <f t="shared" si="501"/>
        <v>387705</v>
      </c>
      <c r="G3909" s="77">
        <v>387705</v>
      </c>
      <c r="H3909" s="45">
        <v>0</v>
      </c>
      <c r="I3909" s="44">
        <v>1</v>
      </c>
      <c r="J3909" s="45">
        <v>0</v>
      </c>
      <c r="K3909" s="45">
        <v>0</v>
      </c>
      <c r="L3909" s="45">
        <f t="shared" si="497"/>
        <v>0</v>
      </c>
      <c r="M3909" s="71">
        <f t="shared" si="502"/>
        <v>0</v>
      </c>
      <c r="N3909" s="59">
        <v>0</v>
      </c>
      <c r="O3909" s="59">
        <v>0</v>
      </c>
      <c r="P3909" s="59">
        <f t="shared" si="498"/>
        <v>0</v>
      </c>
      <c r="Q3909" s="72">
        <f t="shared" si="503"/>
        <v>0</v>
      </c>
      <c r="R3909" s="44">
        <v>0</v>
      </c>
      <c r="S3909" s="45">
        <f t="shared" si="499"/>
        <v>0</v>
      </c>
      <c r="T3909" s="45">
        <v>387705</v>
      </c>
      <c r="U3909" s="44">
        <f t="shared" si="500"/>
        <v>0</v>
      </c>
    </row>
    <row r="3910" spans="1:21">
      <c r="A3910" s="2" t="s">
        <v>9619</v>
      </c>
      <c r="B3910" s="3" t="s">
        <v>9620</v>
      </c>
      <c r="C3910" s="4" t="s">
        <v>74</v>
      </c>
      <c r="D3910" s="4" t="s">
        <v>74</v>
      </c>
      <c r="E3910" s="86">
        <v>0</v>
      </c>
      <c r="F3910" s="96">
        <f t="shared" si="501"/>
        <v>0</v>
      </c>
      <c r="G3910" s="77">
        <v>0</v>
      </c>
      <c r="H3910" s="45">
        <v>1</v>
      </c>
      <c r="I3910" s="44">
        <v>1</v>
      </c>
      <c r="J3910" s="45">
        <v>0</v>
      </c>
      <c r="K3910" s="45">
        <v>0</v>
      </c>
      <c r="L3910" s="45">
        <f t="shared" si="497"/>
        <v>0</v>
      </c>
      <c r="M3910" s="71">
        <f t="shared" si="502"/>
        <v>0</v>
      </c>
      <c r="N3910" s="59">
        <v>0</v>
      </c>
      <c r="O3910" s="59">
        <v>0</v>
      </c>
      <c r="P3910" s="59">
        <f t="shared" si="498"/>
        <v>0</v>
      </c>
      <c r="Q3910" s="72">
        <f t="shared" si="503"/>
        <v>0</v>
      </c>
      <c r="R3910" s="44">
        <v>0</v>
      </c>
      <c r="S3910" s="45">
        <f t="shared" si="499"/>
        <v>0</v>
      </c>
      <c r="T3910" s="45">
        <v>567474</v>
      </c>
      <c r="U3910" s="44">
        <f t="shared" si="500"/>
        <v>0</v>
      </c>
    </row>
    <row r="3911" spans="1:21">
      <c r="A3911" s="33" t="s">
        <v>4098</v>
      </c>
      <c r="B3911" s="3" t="s">
        <v>4099</v>
      </c>
      <c r="C3911" s="4" t="s">
        <v>74</v>
      </c>
      <c r="D3911" s="4" t="s">
        <v>74</v>
      </c>
      <c r="E3911" s="86">
        <v>6</v>
      </c>
      <c r="F3911" s="96">
        <f t="shared" si="501"/>
        <v>331517</v>
      </c>
      <c r="G3911" s="77">
        <v>1989102</v>
      </c>
      <c r="H3911" s="45">
        <v>0</v>
      </c>
      <c r="I3911" s="44">
        <v>0</v>
      </c>
      <c r="J3911" s="45">
        <v>0</v>
      </c>
      <c r="K3911" s="45">
        <v>0</v>
      </c>
      <c r="L3911" s="45">
        <f t="shared" si="497"/>
        <v>0</v>
      </c>
      <c r="M3911" s="71">
        <f t="shared" si="502"/>
        <v>0</v>
      </c>
      <c r="N3911" s="59">
        <v>0</v>
      </c>
      <c r="O3911" s="59">
        <v>0</v>
      </c>
      <c r="P3911" s="59">
        <f t="shared" si="498"/>
        <v>0</v>
      </c>
      <c r="Q3911" s="72">
        <f t="shared" si="503"/>
        <v>0</v>
      </c>
      <c r="R3911" s="44">
        <v>0</v>
      </c>
      <c r="S3911" s="45">
        <f t="shared" si="499"/>
        <v>6</v>
      </c>
      <c r="T3911" s="10">
        <v>331517</v>
      </c>
      <c r="U3911" s="44">
        <f t="shared" si="500"/>
        <v>1989102</v>
      </c>
    </row>
    <row r="3912" spans="1:21">
      <c r="A3912" s="2" t="s">
        <v>11913</v>
      </c>
      <c r="B3912" s="3" t="s">
        <v>11914</v>
      </c>
      <c r="C3912" s="4" t="s">
        <v>74</v>
      </c>
      <c r="D3912" s="4" t="s">
        <v>74</v>
      </c>
      <c r="E3912" s="86">
        <v>0</v>
      </c>
      <c r="F3912" s="96">
        <f t="shared" si="501"/>
        <v>0</v>
      </c>
      <c r="G3912" s="77">
        <v>0</v>
      </c>
      <c r="H3912" s="45">
        <v>2</v>
      </c>
      <c r="I3912" s="44">
        <v>0</v>
      </c>
      <c r="J3912" s="45">
        <v>0</v>
      </c>
      <c r="K3912" s="45">
        <v>0</v>
      </c>
      <c r="L3912" s="45">
        <f t="shared" si="497"/>
        <v>0</v>
      </c>
      <c r="M3912" s="71">
        <f t="shared" si="502"/>
        <v>0</v>
      </c>
      <c r="N3912" s="59">
        <v>0</v>
      </c>
      <c r="O3912" s="59">
        <v>0</v>
      </c>
      <c r="P3912" s="59">
        <f t="shared" si="498"/>
        <v>0</v>
      </c>
      <c r="Q3912" s="72">
        <f t="shared" si="503"/>
        <v>0</v>
      </c>
      <c r="R3912" s="44">
        <v>0</v>
      </c>
      <c r="S3912" s="45">
        <f t="shared" si="499"/>
        <v>2</v>
      </c>
      <c r="T3912" s="10">
        <v>439030</v>
      </c>
      <c r="U3912" s="44">
        <f t="shared" si="500"/>
        <v>878060</v>
      </c>
    </row>
    <row r="3913" spans="1:21">
      <c r="A3913" s="33" t="s">
        <v>6482</v>
      </c>
      <c r="B3913" s="3" t="s">
        <v>6483</v>
      </c>
      <c r="C3913" s="4" t="s">
        <v>74</v>
      </c>
      <c r="D3913" s="4" t="s">
        <v>74</v>
      </c>
      <c r="E3913" s="86">
        <v>2</v>
      </c>
      <c r="F3913" s="96">
        <f t="shared" si="501"/>
        <v>224428</v>
      </c>
      <c r="G3913" s="77">
        <v>448856</v>
      </c>
      <c r="H3913" s="45">
        <v>2</v>
      </c>
      <c r="I3913" s="44">
        <v>2</v>
      </c>
      <c r="J3913" s="45">
        <v>0</v>
      </c>
      <c r="K3913" s="45">
        <v>0</v>
      </c>
      <c r="L3913" s="45">
        <f t="shared" si="497"/>
        <v>0</v>
      </c>
      <c r="M3913" s="71">
        <f t="shared" si="502"/>
        <v>0</v>
      </c>
      <c r="N3913" s="59">
        <v>0</v>
      </c>
      <c r="O3913" s="59">
        <v>0</v>
      </c>
      <c r="P3913" s="59">
        <f t="shared" si="498"/>
        <v>0</v>
      </c>
      <c r="Q3913" s="72">
        <f t="shared" si="503"/>
        <v>0</v>
      </c>
      <c r="R3913" s="44">
        <v>0</v>
      </c>
      <c r="S3913" s="45">
        <f t="shared" si="499"/>
        <v>2</v>
      </c>
      <c r="T3913" s="10">
        <v>230045</v>
      </c>
      <c r="U3913" s="44">
        <f t="shared" si="500"/>
        <v>460090</v>
      </c>
    </row>
    <row r="3914" spans="1:21">
      <c r="A3914" s="33" t="s">
        <v>4100</v>
      </c>
      <c r="B3914" s="3" t="s">
        <v>4101</v>
      </c>
      <c r="C3914" s="4" t="s">
        <v>74</v>
      </c>
      <c r="D3914" s="4" t="s">
        <v>74</v>
      </c>
      <c r="E3914" s="86">
        <v>3</v>
      </c>
      <c r="F3914" s="96">
        <f t="shared" si="501"/>
        <v>279427</v>
      </c>
      <c r="G3914" s="77">
        <v>838281</v>
      </c>
      <c r="H3914" s="45">
        <v>3</v>
      </c>
      <c r="I3914" s="44">
        <v>0</v>
      </c>
      <c r="J3914" s="45">
        <v>0</v>
      </c>
      <c r="K3914" s="45">
        <v>0</v>
      </c>
      <c r="L3914" s="45">
        <f t="shared" si="497"/>
        <v>0</v>
      </c>
      <c r="M3914" s="71">
        <f t="shared" si="502"/>
        <v>0</v>
      </c>
      <c r="N3914" s="59">
        <v>0</v>
      </c>
      <c r="O3914" s="59">
        <v>0</v>
      </c>
      <c r="P3914" s="59">
        <f t="shared" si="498"/>
        <v>0</v>
      </c>
      <c r="Q3914" s="72">
        <f t="shared" si="503"/>
        <v>0</v>
      </c>
      <c r="R3914" s="44">
        <v>0</v>
      </c>
      <c r="S3914" s="45">
        <f t="shared" si="499"/>
        <v>6</v>
      </c>
      <c r="T3914" s="10">
        <v>286413</v>
      </c>
      <c r="U3914" s="44">
        <f t="shared" si="500"/>
        <v>1718478</v>
      </c>
    </row>
    <row r="3915" spans="1:21">
      <c r="A3915" s="33" t="s">
        <v>6155</v>
      </c>
      <c r="B3915" s="3" t="s">
        <v>6156</v>
      </c>
      <c r="C3915" s="4" t="s">
        <v>74</v>
      </c>
      <c r="D3915" s="4" t="s">
        <v>74</v>
      </c>
      <c r="E3915" s="86">
        <v>108</v>
      </c>
      <c r="F3915" s="96">
        <f t="shared" si="501"/>
        <v>143212</v>
      </c>
      <c r="G3915" s="77">
        <v>15466896</v>
      </c>
      <c r="H3915" s="45">
        <v>4</v>
      </c>
      <c r="I3915" s="44">
        <v>60</v>
      </c>
      <c r="J3915" s="45">
        <v>0</v>
      </c>
      <c r="K3915" s="45">
        <v>0</v>
      </c>
      <c r="L3915" s="45">
        <f t="shared" si="497"/>
        <v>0</v>
      </c>
      <c r="M3915" s="71">
        <f t="shared" si="502"/>
        <v>0</v>
      </c>
      <c r="N3915" s="59">
        <v>0</v>
      </c>
      <c r="O3915" s="59">
        <v>0</v>
      </c>
      <c r="P3915" s="59">
        <f t="shared" si="498"/>
        <v>0</v>
      </c>
      <c r="Q3915" s="72">
        <f t="shared" si="503"/>
        <v>0</v>
      </c>
      <c r="R3915" s="44">
        <v>0</v>
      </c>
      <c r="S3915" s="45">
        <f t="shared" si="499"/>
        <v>52</v>
      </c>
      <c r="T3915" s="10">
        <v>143468</v>
      </c>
      <c r="U3915" s="44">
        <f t="shared" si="500"/>
        <v>7460336</v>
      </c>
    </row>
    <row r="3916" spans="1:21">
      <c r="A3916" s="30" t="s">
        <v>532</v>
      </c>
      <c r="B3916" s="3" t="s">
        <v>10760</v>
      </c>
      <c r="C3916" s="4" t="s">
        <v>74</v>
      </c>
      <c r="D3916" s="4" t="s">
        <v>74</v>
      </c>
      <c r="E3916" s="86">
        <v>0</v>
      </c>
      <c r="F3916" s="96">
        <f t="shared" si="501"/>
        <v>0</v>
      </c>
      <c r="G3916" s="77">
        <v>0</v>
      </c>
      <c r="H3916" s="45">
        <v>4</v>
      </c>
      <c r="I3916" s="44">
        <v>2</v>
      </c>
      <c r="J3916" s="45">
        <v>0</v>
      </c>
      <c r="K3916" s="45">
        <v>0</v>
      </c>
      <c r="L3916" s="45">
        <f t="shared" si="497"/>
        <v>0</v>
      </c>
      <c r="M3916" s="71">
        <f t="shared" si="502"/>
        <v>0</v>
      </c>
      <c r="N3916" s="59">
        <v>0</v>
      </c>
      <c r="O3916" s="59">
        <v>0</v>
      </c>
      <c r="P3916" s="59">
        <f t="shared" si="498"/>
        <v>0</v>
      </c>
      <c r="Q3916" s="72">
        <f t="shared" si="503"/>
        <v>0</v>
      </c>
      <c r="R3916" s="44">
        <v>0</v>
      </c>
      <c r="S3916" s="45">
        <f t="shared" si="499"/>
        <v>2</v>
      </c>
      <c r="T3916" s="10">
        <v>150381</v>
      </c>
      <c r="U3916" s="44">
        <f t="shared" si="500"/>
        <v>300762</v>
      </c>
    </row>
    <row r="3917" spans="1:21">
      <c r="A3917" s="2">
        <v>60445794</v>
      </c>
      <c r="B3917" s="3" t="s">
        <v>7562</v>
      </c>
      <c r="C3917" s="4" t="s">
        <v>74</v>
      </c>
      <c r="D3917" s="4" t="s">
        <v>74</v>
      </c>
      <c r="E3917" s="86">
        <v>4</v>
      </c>
      <c r="F3917" s="96">
        <f t="shared" si="501"/>
        <v>213171</v>
      </c>
      <c r="G3917" s="77">
        <v>852684</v>
      </c>
      <c r="H3917" s="45">
        <v>0</v>
      </c>
      <c r="I3917" s="44">
        <v>2</v>
      </c>
      <c r="J3917" s="45">
        <v>0</v>
      </c>
      <c r="K3917" s="45">
        <v>0</v>
      </c>
      <c r="L3917" s="45">
        <f t="shared" si="497"/>
        <v>0</v>
      </c>
      <c r="M3917" s="71">
        <f t="shared" si="502"/>
        <v>0</v>
      </c>
      <c r="N3917" s="59">
        <v>0</v>
      </c>
      <c r="O3917" s="59">
        <v>0</v>
      </c>
      <c r="P3917" s="59">
        <f t="shared" si="498"/>
        <v>0</v>
      </c>
      <c r="Q3917" s="72">
        <f t="shared" si="503"/>
        <v>0</v>
      </c>
      <c r="R3917" s="44">
        <v>0</v>
      </c>
      <c r="S3917" s="45">
        <f t="shared" si="499"/>
        <v>2</v>
      </c>
      <c r="T3917" s="45">
        <v>213171</v>
      </c>
      <c r="U3917" s="44">
        <f t="shared" si="500"/>
        <v>426342</v>
      </c>
    </row>
    <row r="3918" spans="1:21">
      <c r="A3918" s="33">
        <v>60137700</v>
      </c>
      <c r="B3918" s="3" t="s">
        <v>7147</v>
      </c>
      <c r="C3918" s="4" t="s">
        <v>74</v>
      </c>
      <c r="D3918" s="4" t="s">
        <v>74</v>
      </c>
      <c r="E3918" s="86">
        <v>1</v>
      </c>
      <c r="F3918" s="96">
        <f t="shared" si="501"/>
        <v>134685</v>
      </c>
      <c r="G3918" s="77">
        <v>134685</v>
      </c>
      <c r="H3918" s="45">
        <v>0</v>
      </c>
      <c r="I3918" s="44">
        <v>1</v>
      </c>
      <c r="J3918" s="45">
        <v>0</v>
      </c>
      <c r="K3918" s="45">
        <v>0</v>
      </c>
      <c r="L3918" s="45">
        <f t="shared" si="497"/>
        <v>0</v>
      </c>
      <c r="M3918" s="71">
        <f t="shared" si="502"/>
        <v>0</v>
      </c>
      <c r="N3918" s="59">
        <v>0</v>
      </c>
      <c r="O3918" s="59">
        <v>0</v>
      </c>
      <c r="P3918" s="59">
        <f t="shared" si="498"/>
        <v>0</v>
      </c>
      <c r="Q3918" s="72">
        <f t="shared" si="503"/>
        <v>0</v>
      </c>
      <c r="R3918" s="44">
        <v>0</v>
      </c>
      <c r="S3918" s="45">
        <f t="shared" si="499"/>
        <v>0</v>
      </c>
      <c r="T3918" s="45">
        <v>134685</v>
      </c>
      <c r="U3918" s="44">
        <f t="shared" si="500"/>
        <v>0</v>
      </c>
    </row>
    <row r="3919" spans="1:21">
      <c r="A3919" s="33" t="s">
        <v>5945</v>
      </c>
      <c r="B3919" s="3" t="s">
        <v>5946</v>
      </c>
      <c r="C3919" s="4" t="s">
        <v>74</v>
      </c>
      <c r="D3919" s="4" t="s">
        <v>74</v>
      </c>
      <c r="E3919" s="86">
        <v>8</v>
      </c>
      <c r="F3919" s="96">
        <f t="shared" si="501"/>
        <v>158959</v>
      </c>
      <c r="G3919" s="77">
        <v>1271672</v>
      </c>
      <c r="H3919" s="45">
        <v>3</v>
      </c>
      <c r="I3919" s="44">
        <v>11</v>
      </c>
      <c r="J3919" s="45">
        <v>0</v>
      </c>
      <c r="K3919" s="45">
        <v>0</v>
      </c>
      <c r="L3919" s="45">
        <f t="shared" si="497"/>
        <v>0</v>
      </c>
      <c r="M3919" s="71">
        <f t="shared" si="502"/>
        <v>0</v>
      </c>
      <c r="N3919" s="59">
        <v>0</v>
      </c>
      <c r="O3919" s="59">
        <v>0</v>
      </c>
      <c r="P3919" s="59">
        <f t="shared" si="498"/>
        <v>0</v>
      </c>
      <c r="Q3919" s="72">
        <f t="shared" si="503"/>
        <v>0</v>
      </c>
      <c r="R3919" s="44">
        <v>0</v>
      </c>
      <c r="S3919" s="45">
        <f t="shared" si="499"/>
        <v>0</v>
      </c>
      <c r="T3919" s="45">
        <v>158959</v>
      </c>
      <c r="U3919" s="44">
        <f t="shared" si="500"/>
        <v>0</v>
      </c>
    </row>
    <row r="3920" spans="1:21">
      <c r="A3920" s="33" t="s">
        <v>6471</v>
      </c>
      <c r="B3920" s="3" t="s">
        <v>6472</v>
      </c>
      <c r="C3920" s="4" t="s">
        <v>74</v>
      </c>
      <c r="D3920" s="4" t="s">
        <v>74</v>
      </c>
      <c r="E3920" s="86">
        <v>22</v>
      </c>
      <c r="F3920" s="96">
        <f t="shared" si="501"/>
        <v>87422</v>
      </c>
      <c r="G3920" s="77">
        <v>1923284</v>
      </c>
      <c r="H3920" s="45">
        <v>0</v>
      </c>
      <c r="I3920" s="44">
        <v>2</v>
      </c>
      <c r="J3920" s="45">
        <v>0</v>
      </c>
      <c r="K3920" s="45">
        <v>0</v>
      </c>
      <c r="L3920" s="45">
        <f t="shared" ref="L3920:L3983" si="504">J3920-K3920</f>
        <v>0</v>
      </c>
      <c r="M3920" s="71">
        <f t="shared" si="502"/>
        <v>0</v>
      </c>
      <c r="N3920" s="59">
        <v>0</v>
      </c>
      <c r="O3920" s="59">
        <v>0</v>
      </c>
      <c r="P3920" s="59">
        <f t="shared" ref="P3920:P3983" si="505">N3920-O3920</f>
        <v>0</v>
      </c>
      <c r="Q3920" s="72">
        <f t="shared" si="503"/>
        <v>0</v>
      </c>
      <c r="R3920" s="44">
        <v>0</v>
      </c>
      <c r="S3920" s="45">
        <f t="shared" ref="S3920:S3983" si="506">E3920+H3920+J3920+N3920-I3920-K3920-O3920+R3920</f>
        <v>20</v>
      </c>
      <c r="T3920" s="10">
        <v>87422</v>
      </c>
      <c r="U3920" s="44">
        <f t="shared" ref="U3920:U3983" si="507">S3920*T3920</f>
        <v>1748440</v>
      </c>
    </row>
    <row r="3921" spans="1:21">
      <c r="A3921" s="33">
        <v>60373810</v>
      </c>
      <c r="B3921" s="3" t="s">
        <v>3940</v>
      </c>
      <c r="C3921" s="4" t="s">
        <v>74</v>
      </c>
      <c r="D3921" s="4" t="s">
        <v>74</v>
      </c>
      <c r="E3921" s="86">
        <v>4</v>
      </c>
      <c r="F3921" s="96">
        <f t="shared" si="501"/>
        <v>77859</v>
      </c>
      <c r="G3921" s="77">
        <v>311436</v>
      </c>
      <c r="H3921" s="45">
        <v>0</v>
      </c>
      <c r="I3921" s="44">
        <v>0</v>
      </c>
      <c r="J3921" s="45">
        <v>0</v>
      </c>
      <c r="K3921" s="45">
        <v>0</v>
      </c>
      <c r="L3921" s="45">
        <f t="shared" si="504"/>
        <v>0</v>
      </c>
      <c r="M3921" s="71">
        <f t="shared" si="502"/>
        <v>0</v>
      </c>
      <c r="N3921" s="59">
        <v>0</v>
      </c>
      <c r="O3921" s="59">
        <v>0</v>
      </c>
      <c r="P3921" s="59">
        <f t="shared" si="505"/>
        <v>0</v>
      </c>
      <c r="Q3921" s="72">
        <f t="shared" si="503"/>
        <v>0</v>
      </c>
      <c r="R3921" s="44">
        <v>0</v>
      </c>
      <c r="S3921" s="45">
        <f t="shared" si="506"/>
        <v>4</v>
      </c>
      <c r="T3921" s="10">
        <v>77859</v>
      </c>
      <c r="U3921" s="44">
        <f t="shared" si="507"/>
        <v>311436</v>
      </c>
    </row>
    <row r="3922" spans="1:21">
      <c r="A3922" s="33">
        <v>60445779</v>
      </c>
      <c r="B3922" s="3" t="s">
        <v>3571</v>
      </c>
      <c r="C3922" s="4" t="s">
        <v>74</v>
      </c>
      <c r="D3922" s="4" t="s">
        <v>74</v>
      </c>
      <c r="E3922" s="86">
        <v>2</v>
      </c>
      <c r="F3922" s="96">
        <f t="shared" si="501"/>
        <v>109625</v>
      </c>
      <c r="G3922" s="77">
        <v>219250</v>
      </c>
      <c r="H3922" s="45">
        <v>0</v>
      </c>
      <c r="I3922" s="44">
        <v>0</v>
      </c>
      <c r="J3922" s="45">
        <v>0</v>
      </c>
      <c r="K3922" s="45">
        <v>0</v>
      </c>
      <c r="L3922" s="45">
        <f t="shared" si="504"/>
        <v>0</v>
      </c>
      <c r="M3922" s="71">
        <f t="shared" si="502"/>
        <v>0</v>
      </c>
      <c r="N3922" s="59">
        <v>0</v>
      </c>
      <c r="O3922" s="59">
        <v>0</v>
      </c>
      <c r="P3922" s="59">
        <f t="shared" si="505"/>
        <v>0</v>
      </c>
      <c r="Q3922" s="72">
        <f t="shared" si="503"/>
        <v>0</v>
      </c>
      <c r="R3922" s="44">
        <v>0</v>
      </c>
      <c r="S3922" s="45">
        <f t="shared" si="506"/>
        <v>2</v>
      </c>
      <c r="T3922" s="10">
        <v>109625</v>
      </c>
      <c r="U3922" s="44">
        <f t="shared" si="507"/>
        <v>219250</v>
      </c>
    </row>
    <row r="3923" spans="1:21">
      <c r="A3923" s="2" t="s">
        <v>9404</v>
      </c>
      <c r="B3923" s="3" t="s">
        <v>9405</v>
      </c>
      <c r="C3923" s="4" t="s">
        <v>74</v>
      </c>
      <c r="D3923" s="4" t="s">
        <v>74</v>
      </c>
      <c r="E3923" s="86">
        <v>0</v>
      </c>
      <c r="F3923" s="96">
        <f t="shared" si="501"/>
        <v>0</v>
      </c>
      <c r="G3923" s="77">
        <v>0</v>
      </c>
      <c r="H3923" s="45">
        <v>53</v>
      </c>
      <c r="I3923" s="44">
        <v>53</v>
      </c>
      <c r="J3923" s="45">
        <v>0</v>
      </c>
      <c r="K3923" s="45">
        <v>0</v>
      </c>
      <c r="L3923" s="45">
        <f t="shared" si="504"/>
        <v>0</v>
      </c>
      <c r="M3923" s="71">
        <f t="shared" si="502"/>
        <v>0</v>
      </c>
      <c r="N3923" s="59">
        <v>0</v>
      </c>
      <c r="O3923" s="59">
        <v>0</v>
      </c>
      <c r="P3923" s="59">
        <f t="shared" si="505"/>
        <v>0</v>
      </c>
      <c r="Q3923" s="72">
        <f t="shared" si="503"/>
        <v>0</v>
      </c>
      <c r="R3923" s="44">
        <v>0</v>
      </c>
      <c r="S3923" s="45">
        <f t="shared" si="506"/>
        <v>0</v>
      </c>
      <c r="T3923" s="45">
        <v>60368</v>
      </c>
      <c r="U3923" s="44">
        <f t="shared" si="507"/>
        <v>0</v>
      </c>
    </row>
    <row r="3924" spans="1:21">
      <c r="A3924" s="28">
        <v>60137663</v>
      </c>
      <c r="B3924" s="3" t="s">
        <v>499</v>
      </c>
      <c r="C3924" s="4" t="s">
        <v>74</v>
      </c>
      <c r="D3924" s="4" t="s">
        <v>74</v>
      </c>
      <c r="E3924" s="86">
        <v>0</v>
      </c>
      <c r="F3924" s="96">
        <f t="shared" si="501"/>
        <v>0</v>
      </c>
      <c r="G3924" s="77">
        <v>0</v>
      </c>
      <c r="H3924" s="45">
        <v>0</v>
      </c>
      <c r="I3924" s="44">
        <v>0</v>
      </c>
      <c r="J3924" s="45">
        <v>0</v>
      </c>
      <c r="K3924" s="45">
        <v>0</v>
      </c>
      <c r="L3924" s="45">
        <f t="shared" si="504"/>
        <v>0</v>
      </c>
      <c r="M3924" s="71">
        <f t="shared" si="502"/>
        <v>0</v>
      </c>
      <c r="N3924" s="59">
        <v>0</v>
      </c>
      <c r="O3924" s="59">
        <v>0</v>
      </c>
      <c r="P3924" s="59">
        <f t="shared" si="505"/>
        <v>0</v>
      </c>
      <c r="Q3924" s="72">
        <f t="shared" si="503"/>
        <v>0</v>
      </c>
      <c r="R3924" s="44">
        <v>0</v>
      </c>
      <c r="S3924" s="45">
        <f t="shared" si="506"/>
        <v>0</v>
      </c>
      <c r="T3924" s="45">
        <v>52800</v>
      </c>
      <c r="U3924" s="44">
        <f t="shared" si="507"/>
        <v>0</v>
      </c>
    </row>
    <row r="3925" spans="1:21">
      <c r="A3925" s="33" t="s">
        <v>5411</v>
      </c>
      <c r="B3925" s="3" t="s">
        <v>5412</v>
      </c>
      <c r="C3925" s="4" t="s">
        <v>74</v>
      </c>
      <c r="D3925" s="4" t="s">
        <v>74</v>
      </c>
      <c r="E3925" s="86">
        <v>8</v>
      </c>
      <c r="F3925" s="96">
        <f t="shared" si="501"/>
        <v>38617</v>
      </c>
      <c r="G3925" s="77">
        <v>308936</v>
      </c>
      <c r="H3925" s="45">
        <v>17</v>
      </c>
      <c r="I3925" s="44">
        <v>5</v>
      </c>
      <c r="J3925" s="45">
        <v>0</v>
      </c>
      <c r="K3925" s="45">
        <v>0</v>
      </c>
      <c r="L3925" s="45">
        <f t="shared" si="504"/>
        <v>0</v>
      </c>
      <c r="M3925" s="71">
        <f t="shared" si="502"/>
        <v>0</v>
      </c>
      <c r="N3925" s="59">
        <v>0</v>
      </c>
      <c r="O3925" s="59">
        <v>0</v>
      </c>
      <c r="P3925" s="59">
        <f t="shared" si="505"/>
        <v>0</v>
      </c>
      <c r="Q3925" s="72">
        <f t="shared" si="503"/>
        <v>0</v>
      </c>
      <c r="R3925" s="44">
        <v>0</v>
      </c>
      <c r="S3925" s="45">
        <f t="shared" si="506"/>
        <v>20</v>
      </c>
      <c r="T3925" s="10">
        <v>39397</v>
      </c>
      <c r="U3925" s="44">
        <f t="shared" si="507"/>
        <v>787940</v>
      </c>
    </row>
    <row r="3926" spans="1:21">
      <c r="A3926" s="33">
        <v>60135726</v>
      </c>
      <c r="B3926" s="3" t="s">
        <v>4020</v>
      </c>
      <c r="C3926" s="4" t="s">
        <v>74</v>
      </c>
      <c r="D3926" s="4" t="s">
        <v>74</v>
      </c>
      <c r="E3926" s="86">
        <v>5</v>
      </c>
      <c r="F3926" s="96">
        <f t="shared" si="501"/>
        <v>34949</v>
      </c>
      <c r="G3926" s="77">
        <v>174745</v>
      </c>
      <c r="H3926" s="45">
        <v>0</v>
      </c>
      <c r="I3926" s="44">
        <v>0</v>
      </c>
      <c r="J3926" s="45">
        <v>0</v>
      </c>
      <c r="K3926" s="45">
        <v>0</v>
      </c>
      <c r="L3926" s="45">
        <f t="shared" si="504"/>
        <v>0</v>
      </c>
      <c r="M3926" s="71">
        <f t="shared" si="502"/>
        <v>0</v>
      </c>
      <c r="N3926" s="59">
        <v>0</v>
      </c>
      <c r="O3926" s="59">
        <v>0</v>
      </c>
      <c r="P3926" s="59">
        <f t="shared" si="505"/>
        <v>0</v>
      </c>
      <c r="Q3926" s="72">
        <f t="shared" si="503"/>
        <v>0</v>
      </c>
      <c r="R3926" s="44">
        <v>0</v>
      </c>
      <c r="S3926" s="45">
        <f t="shared" si="506"/>
        <v>5</v>
      </c>
      <c r="T3926" s="10">
        <v>34950</v>
      </c>
      <c r="U3926" s="44">
        <f t="shared" si="507"/>
        <v>174750</v>
      </c>
    </row>
    <row r="3927" spans="1:21">
      <c r="A3927" s="2" t="s">
        <v>10103</v>
      </c>
      <c r="B3927" s="3" t="s">
        <v>10104</v>
      </c>
      <c r="C3927" s="4" t="s">
        <v>74</v>
      </c>
      <c r="D3927" s="4" t="s">
        <v>74</v>
      </c>
      <c r="E3927" s="86">
        <v>0</v>
      </c>
      <c r="F3927" s="96">
        <f t="shared" si="501"/>
        <v>0</v>
      </c>
      <c r="G3927" s="77">
        <v>0</v>
      </c>
      <c r="H3927" s="45">
        <v>18</v>
      </c>
      <c r="I3927" s="44">
        <v>18</v>
      </c>
      <c r="J3927" s="45">
        <v>0</v>
      </c>
      <c r="K3927" s="45">
        <v>0</v>
      </c>
      <c r="L3927" s="45">
        <f t="shared" si="504"/>
        <v>0</v>
      </c>
      <c r="M3927" s="71">
        <f t="shared" si="502"/>
        <v>0</v>
      </c>
      <c r="N3927" s="59">
        <v>0</v>
      </c>
      <c r="O3927" s="59">
        <v>0</v>
      </c>
      <c r="P3927" s="59">
        <f t="shared" si="505"/>
        <v>0</v>
      </c>
      <c r="Q3927" s="72">
        <f t="shared" si="503"/>
        <v>0</v>
      </c>
      <c r="R3927" s="44">
        <v>0</v>
      </c>
      <c r="S3927" s="45">
        <f t="shared" si="506"/>
        <v>0</v>
      </c>
      <c r="T3927" s="45">
        <v>34390</v>
      </c>
      <c r="U3927" s="44">
        <f t="shared" si="507"/>
        <v>0</v>
      </c>
    </row>
    <row r="3928" spans="1:21">
      <c r="A3928" s="33">
        <v>60135713</v>
      </c>
      <c r="B3928" s="3" t="s">
        <v>3572</v>
      </c>
      <c r="C3928" s="4" t="s">
        <v>74</v>
      </c>
      <c r="D3928" s="4" t="s">
        <v>74</v>
      </c>
      <c r="E3928" s="86">
        <v>2</v>
      </c>
      <c r="F3928" s="96">
        <f t="shared" si="501"/>
        <v>31534</v>
      </c>
      <c r="G3928" s="77">
        <v>63068</v>
      </c>
      <c r="H3928" s="45">
        <v>0</v>
      </c>
      <c r="I3928" s="44">
        <v>0</v>
      </c>
      <c r="J3928" s="45">
        <v>0</v>
      </c>
      <c r="K3928" s="45">
        <v>0</v>
      </c>
      <c r="L3928" s="45">
        <f t="shared" si="504"/>
        <v>0</v>
      </c>
      <c r="M3928" s="71">
        <f t="shared" si="502"/>
        <v>0</v>
      </c>
      <c r="N3928" s="59">
        <v>0</v>
      </c>
      <c r="O3928" s="59">
        <v>0</v>
      </c>
      <c r="P3928" s="59">
        <f t="shared" si="505"/>
        <v>0</v>
      </c>
      <c r="Q3928" s="72">
        <f t="shared" si="503"/>
        <v>0</v>
      </c>
      <c r="R3928" s="44">
        <v>0</v>
      </c>
      <c r="S3928" s="45">
        <f t="shared" si="506"/>
        <v>2</v>
      </c>
      <c r="T3928" s="10">
        <v>31534</v>
      </c>
      <c r="U3928" s="44">
        <f t="shared" si="507"/>
        <v>63068</v>
      </c>
    </row>
    <row r="3929" spans="1:21">
      <c r="A3929" s="33" t="s">
        <v>6489</v>
      </c>
      <c r="B3929" s="3" t="s">
        <v>6490</v>
      </c>
      <c r="C3929" s="4" t="s">
        <v>74</v>
      </c>
      <c r="D3929" s="4" t="s">
        <v>74</v>
      </c>
      <c r="E3929" s="86">
        <v>90</v>
      </c>
      <c r="F3929" s="96">
        <f t="shared" si="501"/>
        <v>23927</v>
      </c>
      <c r="G3929" s="77">
        <v>2153430</v>
      </c>
      <c r="H3929" s="45">
        <v>0</v>
      </c>
      <c r="I3929" s="44">
        <v>53</v>
      </c>
      <c r="J3929" s="45">
        <v>0</v>
      </c>
      <c r="K3929" s="45">
        <v>0</v>
      </c>
      <c r="L3929" s="45">
        <f t="shared" si="504"/>
        <v>0</v>
      </c>
      <c r="M3929" s="71">
        <f t="shared" si="502"/>
        <v>0</v>
      </c>
      <c r="N3929" s="59">
        <v>0</v>
      </c>
      <c r="O3929" s="59">
        <v>0</v>
      </c>
      <c r="P3929" s="59">
        <f t="shared" si="505"/>
        <v>0</v>
      </c>
      <c r="Q3929" s="72">
        <f t="shared" si="503"/>
        <v>0</v>
      </c>
      <c r="R3929" s="44">
        <v>0</v>
      </c>
      <c r="S3929" s="45">
        <f t="shared" si="506"/>
        <v>37</v>
      </c>
      <c r="T3929" s="10">
        <v>23927</v>
      </c>
      <c r="U3929" s="44">
        <f t="shared" si="507"/>
        <v>885299</v>
      </c>
    </row>
    <row r="3930" spans="1:21">
      <c r="A3930" s="2">
        <v>60363585</v>
      </c>
      <c r="B3930" s="3" t="s">
        <v>7587</v>
      </c>
      <c r="C3930" s="4" t="s">
        <v>74</v>
      </c>
      <c r="D3930" s="4" t="s">
        <v>74</v>
      </c>
      <c r="E3930" s="86">
        <v>3</v>
      </c>
      <c r="F3930" s="96">
        <f t="shared" si="501"/>
        <v>34910</v>
      </c>
      <c r="G3930" s="77">
        <v>104730</v>
      </c>
      <c r="H3930" s="45">
        <v>0</v>
      </c>
      <c r="I3930" s="44">
        <v>0</v>
      </c>
      <c r="J3930" s="45">
        <v>0</v>
      </c>
      <c r="K3930" s="45">
        <v>0</v>
      </c>
      <c r="L3930" s="45">
        <f t="shared" si="504"/>
        <v>0</v>
      </c>
      <c r="M3930" s="71">
        <f t="shared" si="502"/>
        <v>0</v>
      </c>
      <c r="N3930" s="59">
        <v>0</v>
      </c>
      <c r="O3930" s="59">
        <v>0</v>
      </c>
      <c r="P3930" s="59">
        <f t="shared" si="505"/>
        <v>0</v>
      </c>
      <c r="Q3930" s="72">
        <f t="shared" si="503"/>
        <v>0</v>
      </c>
      <c r="R3930" s="44">
        <v>0</v>
      </c>
      <c r="S3930" s="45">
        <f t="shared" si="506"/>
        <v>3</v>
      </c>
      <c r="T3930" s="45">
        <v>34910</v>
      </c>
      <c r="U3930" s="44">
        <f t="shared" si="507"/>
        <v>104730</v>
      </c>
    </row>
    <row r="3931" spans="1:21">
      <c r="A3931" s="33" t="s">
        <v>6359</v>
      </c>
      <c r="B3931" s="3" t="s">
        <v>6360</v>
      </c>
      <c r="C3931" s="4" t="s">
        <v>74</v>
      </c>
      <c r="D3931" s="4" t="s">
        <v>74</v>
      </c>
      <c r="E3931" s="86">
        <v>35</v>
      </c>
      <c r="F3931" s="96">
        <f t="shared" si="501"/>
        <v>20774</v>
      </c>
      <c r="G3931" s="77">
        <v>727090</v>
      </c>
      <c r="H3931" s="45">
        <v>0</v>
      </c>
      <c r="I3931" s="44">
        <v>20</v>
      </c>
      <c r="J3931" s="45">
        <v>0</v>
      </c>
      <c r="K3931" s="45">
        <v>0</v>
      </c>
      <c r="L3931" s="45">
        <f t="shared" si="504"/>
        <v>0</v>
      </c>
      <c r="M3931" s="71">
        <f t="shared" si="502"/>
        <v>0</v>
      </c>
      <c r="N3931" s="59">
        <v>0</v>
      </c>
      <c r="O3931" s="59">
        <v>0</v>
      </c>
      <c r="P3931" s="59">
        <f t="shared" si="505"/>
        <v>0</v>
      </c>
      <c r="Q3931" s="72">
        <f t="shared" si="503"/>
        <v>0</v>
      </c>
      <c r="R3931" s="44">
        <v>0</v>
      </c>
      <c r="S3931" s="45">
        <f t="shared" si="506"/>
        <v>15</v>
      </c>
      <c r="T3931" s="10">
        <v>20774</v>
      </c>
      <c r="U3931" s="44">
        <f t="shared" si="507"/>
        <v>311610</v>
      </c>
    </row>
    <row r="3932" spans="1:21">
      <c r="A3932" s="33">
        <v>60135692</v>
      </c>
      <c r="B3932" s="3" t="s">
        <v>4367</v>
      </c>
      <c r="C3932" s="4" t="s">
        <v>74</v>
      </c>
      <c r="D3932" s="4" t="s">
        <v>74</v>
      </c>
      <c r="E3932" s="86">
        <v>14</v>
      </c>
      <c r="F3932" s="96">
        <f t="shared" ref="F3932:F3995" si="508">IFERROR(G3932/E3932,0)</f>
        <v>20456</v>
      </c>
      <c r="G3932" s="77">
        <v>286384</v>
      </c>
      <c r="H3932" s="45">
        <v>0</v>
      </c>
      <c r="I3932" s="44">
        <v>0</v>
      </c>
      <c r="J3932" s="45">
        <v>0</v>
      </c>
      <c r="K3932" s="45">
        <v>0</v>
      </c>
      <c r="L3932" s="45">
        <f t="shared" si="504"/>
        <v>0</v>
      </c>
      <c r="M3932" s="71">
        <f t="shared" si="502"/>
        <v>0</v>
      </c>
      <c r="N3932" s="59">
        <v>0</v>
      </c>
      <c r="O3932" s="59">
        <v>0</v>
      </c>
      <c r="P3932" s="59">
        <f t="shared" si="505"/>
        <v>0</v>
      </c>
      <c r="Q3932" s="72">
        <f t="shared" si="503"/>
        <v>0</v>
      </c>
      <c r="R3932" s="44">
        <v>0</v>
      </c>
      <c r="S3932" s="45">
        <f t="shared" si="506"/>
        <v>14</v>
      </c>
      <c r="T3932" s="10">
        <v>20456</v>
      </c>
      <c r="U3932" s="44">
        <f t="shared" si="507"/>
        <v>286384</v>
      </c>
    </row>
    <row r="3933" spans="1:21">
      <c r="A3933" s="33" t="s">
        <v>4466</v>
      </c>
      <c r="B3933" s="3" t="s">
        <v>4467</v>
      </c>
      <c r="C3933" s="4" t="s">
        <v>74</v>
      </c>
      <c r="D3933" s="4" t="s">
        <v>74</v>
      </c>
      <c r="E3933" s="86">
        <v>20</v>
      </c>
      <c r="F3933" s="96">
        <f t="shared" si="508"/>
        <v>22395</v>
      </c>
      <c r="G3933" s="77">
        <v>447900</v>
      </c>
      <c r="H3933" s="45">
        <v>0</v>
      </c>
      <c r="I3933" s="44">
        <v>0</v>
      </c>
      <c r="J3933" s="45">
        <v>0</v>
      </c>
      <c r="K3933" s="45">
        <v>0</v>
      </c>
      <c r="L3933" s="45">
        <f t="shared" si="504"/>
        <v>0</v>
      </c>
      <c r="M3933" s="71">
        <f t="shared" si="502"/>
        <v>0</v>
      </c>
      <c r="N3933" s="59">
        <v>0</v>
      </c>
      <c r="O3933" s="59">
        <v>0</v>
      </c>
      <c r="P3933" s="59">
        <f t="shared" si="505"/>
        <v>0</v>
      </c>
      <c r="Q3933" s="72">
        <f t="shared" si="503"/>
        <v>0</v>
      </c>
      <c r="R3933" s="44">
        <v>0</v>
      </c>
      <c r="S3933" s="45">
        <f t="shared" si="506"/>
        <v>20</v>
      </c>
      <c r="T3933" s="10">
        <v>22395</v>
      </c>
      <c r="U3933" s="44">
        <f t="shared" si="507"/>
        <v>447900</v>
      </c>
    </row>
    <row r="3934" spans="1:21">
      <c r="A3934" s="33" t="s">
        <v>5831</v>
      </c>
      <c r="B3934" s="3" t="s">
        <v>5832</v>
      </c>
      <c r="C3934" s="4" t="s">
        <v>74</v>
      </c>
      <c r="D3934" s="4" t="s">
        <v>74</v>
      </c>
      <c r="E3934" s="86">
        <v>77</v>
      </c>
      <c r="F3934" s="96">
        <f t="shared" si="508"/>
        <v>21255</v>
      </c>
      <c r="G3934" s="77">
        <v>1636635</v>
      </c>
      <c r="H3934" s="45">
        <v>0</v>
      </c>
      <c r="I3934" s="44">
        <v>22</v>
      </c>
      <c r="J3934" s="45">
        <v>0</v>
      </c>
      <c r="K3934" s="45">
        <v>0</v>
      </c>
      <c r="L3934" s="45">
        <f t="shared" si="504"/>
        <v>0</v>
      </c>
      <c r="M3934" s="71">
        <f t="shared" si="502"/>
        <v>0</v>
      </c>
      <c r="N3934" s="59">
        <v>0</v>
      </c>
      <c r="O3934" s="59">
        <v>0</v>
      </c>
      <c r="P3934" s="59">
        <f t="shared" si="505"/>
        <v>0</v>
      </c>
      <c r="Q3934" s="72">
        <f t="shared" si="503"/>
        <v>0</v>
      </c>
      <c r="R3934" s="44">
        <v>0</v>
      </c>
      <c r="S3934" s="45">
        <f t="shared" si="506"/>
        <v>55</v>
      </c>
      <c r="T3934" s="10">
        <v>21255</v>
      </c>
      <c r="U3934" s="44">
        <f t="shared" si="507"/>
        <v>1169025</v>
      </c>
    </row>
    <row r="3935" spans="1:21">
      <c r="A3935" s="33">
        <v>60133716</v>
      </c>
      <c r="B3935" s="3" t="s">
        <v>7244</v>
      </c>
      <c r="C3935" s="4" t="s">
        <v>74</v>
      </c>
      <c r="D3935" s="4" t="s">
        <v>74</v>
      </c>
      <c r="E3935" s="86">
        <v>18</v>
      </c>
      <c r="F3935" s="96">
        <f t="shared" si="508"/>
        <v>18870</v>
      </c>
      <c r="G3935" s="77">
        <v>339660</v>
      </c>
      <c r="H3935" s="45">
        <v>1</v>
      </c>
      <c r="I3935" s="44">
        <v>9</v>
      </c>
      <c r="J3935" s="45">
        <v>0</v>
      </c>
      <c r="K3935" s="45">
        <v>0</v>
      </c>
      <c r="L3935" s="45">
        <f t="shared" si="504"/>
        <v>0</v>
      </c>
      <c r="M3935" s="71">
        <f t="shared" si="502"/>
        <v>0</v>
      </c>
      <c r="N3935" s="59">
        <v>0</v>
      </c>
      <c r="O3935" s="59">
        <v>0</v>
      </c>
      <c r="P3935" s="59">
        <f t="shared" si="505"/>
        <v>0</v>
      </c>
      <c r="Q3935" s="72">
        <f t="shared" si="503"/>
        <v>0</v>
      </c>
      <c r="R3935" s="44">
        <v>0</v>
      </c>
      <c r="S3935" s="45">
        <f t="shared" si="506"/>
        <v>10</v>
      </c>
      <c r="T3935" s="10">
        <v>19074</v>
      </c>
      <c r="U3935" s="44">
        <f t="shared" si="507"/>
        <v>190740</v>
      </c>
    </row>
    <row r="3936" spans="1:21">
      <c r="A3936" s="33">
        <v>61223684</v>
      </c>
      <c r="B3936" s="3" t="s">
        <v>798</v>
      </c>
      <c r="C3936" s="4" t="s">
        <v>74</v>
      </c>
      <c r="D3936" s="4" t="s">
        <v>74</v>
      </c>
      <c r="E3936" s="86">
        <v>17</v>
      </c>
      <c r="F3936" s="96">
        <f t="shared" si="508"/>
        <v>28624</v>
      </c>
      <c r="G3936" s="77">
        <v>486608</v>
      </c>
      <c r="H3936" s="45">
        <v>0</v>
      </c>
      <c r="I3936" s="44">
        <v>17</v>
      </c>
      <c r="J3936" s="45">
        <v>0</v>
      </c>
      <c r="K3936" s="45">
        <v>0</v>
      </c>
      <c r="L3936" s="45">
        <f t="shared" si="504"/>
        <v>0</v>
      </c>
      <c r="M3936" s="71">
        <f t="shared" si="502"/>
        <v>0</v>
      </c>
      <c r="N3936" s="59">
        <v>0</v>
      </c>
      <c r="O3936" s="59">
        <v>0</v>
      </c>
      <c r="P3936" s="59">
        <f t="shared" si="505"/>
        <v>0</v>
      </c>
      <c r="Q3936" s="72">
        <f t="shared" si="503"/>
        <v>0</v>
      </c>
      <c r="R3936" s="44">
        <v>0</v>
      </c>
      <c r="S3936" s="45">
        <f t="shared" si="506"/>
        <v>0</v>
      </c>
      <c r="T3936" s="45">
        <v>28624</v>
      </c>
      <c r="U3936" s="44">
        <f t="shared" si="507"/>
        <v>0</v>
      </c>
    </row>
    <row r="3937" spans="1:21">
      <c r="A3937" s="33" t="s">
        <v>6484</v>
      </c>
      <c r="B3937" s="3" t="s">
        <v>6485</v>
      </c>
      <c r="C3937" s="4" t="s">
        <v>74</v>
      </c>
      <c r="D3937" s="4" t="s">
        <v>74</v>
      </c>
      <c r="E3937" s="86">
        <v>200</v>
      </c>
      <c r="F3937" s="96">
        <f t="shared" si="508"/>
        <v>15111</v>
      </c>
      <c r="G3937" s="77">
        <v>3022200</v>
      </c>
      <c r="H3937" s="45">
        <v>0</v>
      </c>
      <c r="I3937" s="44">
        <v>36</v>
      </c>
      <c r="J3937" s="45">
        <v>0</v>
      </c>
      <c r="K3937" s="45">
        <v>0</v>
      </c>
      <c r="L3937" s="45">
        <f t="shared" si="504"/>
        <v>0</v>
      </c>
      <c r="M3937" s="71">
        <f t="shared" si="502"/>
        <v>0</v>
      </c>
      <c r="N3937" s="59">
        <v>0</v>
      </c>
      <c r="O3937" s="59">
        <v>0</v>
      </c>
      <c r="P3937" s="59">
        <f t="shared" si="505"/>
        <v>0</v>
      </c>
      <c r="Q3937" s="72">
        <f t="shared" si="503"/>
        <v>0</v>
      </c>
      <c r="R3937" s="44">
        <v>0</v>
      </c>
      <c r="S3937" s="45">
        <f t="shared" si="506"/>
        <v>164</v>
      </c>
      <c r="T3937" s="10">
        <v>15111</v>
      </c>
      <c r="U3937" s="44">
        <f t="shared" si="507"/>
        <v>2478204</v>
      </c>
    </row>
    <row r="3938" spans="1:21">
      <c r="A3938" s="33" t="s">
        <v>4853</v>
      </c>
      <c r="B3938" s="3" t="s">
        <v>4854</v>
      </c>
      <c r="C3938" s="4" t="s">
        <v>74</v>
      </c>
      <c r="D3938" s="4" t="s">
        <v>74</v>
      </c>
      <c r="E3938" s="86">
        <v>50</v>
      </c>
      <c r="F3938" s="96">
        <f t="shared" si="508"/>
        <v>13346</v>
      </c>
      <c r="G3938" s="77">
        <v>667300</v>
      </c>
      <c r="H3938" s="45">
        <v>50</v>
      </c>
      <c r="I3938" s="44">
        <v>50</v>
      </c>
      <c r="J3938" s="45">
        <v>0</v>
      </c>
      <c r="K3938" s="45">
        <v>0</v>
      </c>
      <c r="L3938" s="45">
        <f t="shared" si="504"/>
        <v>0</v>
      </c>
      <c r="M3938" s="71">
        <f t="shared" si="502"/>
        <v>0</v>
      </c>
      <c r="N3938" s="59">
        <v>0</v>
      </c>
      <c r="O3938" s="59">
        <v>0</v>
      </c>
      <c r="P3938" s="59">
        <f t="shared" si="505"/>
        <v>0</v>
      </c>
      <c r="Q3938" s="72">
        <f t="shared" si="503"/>
        <v>0</v>
      </c>
      <c r="R3938" s="44">
        <v>0</v>
      </c>
      <c r="S3938" s="45">
        <f t="shared" si="506"/>
        <v>50</v>
      </c>
      <c r="T3938" s="10">
        <v>13427</v>
      </c>
      <c r="U3938" s="44">
        <f t="shared" si="507"/>
        <v>671350</v>
      </c>
    </row>
    <row r="3939" spans="1:21">
      <c r="A3939" s="33">
        <v>60133686</v>
      </c>
      <c r="B3939" s="3" t="s">
        <v>4537</v>
      </c>
      <c r="C3939" s="4" t="s">
        <v>74</v>
      </c>
      <c r="D3939" s="4" t="s">
        <v>74</v>
      </c>
      <c r="E3939" s="86">
        <v>30</v>
      </c>
      <c r="F3939" s="96">
        <f t="shared" si="508"/>
        <v>11108</v>
      </c>
      <c r="G3939" s="77">
        <v>333240</v>
      </c>
      <c r="H3939" s="45">
        <v>0</v>
      </c>
      <c r="I3939" s="44">
        <v>0</v>
      </c>
      <c r="J3939" s="45">
        <v>0</v>
      </c>
      <c r="K3939" s="45">
        <v>0</v>
      </c>
      <c r="L3939" s="45">
        <f t="shared" si="504"/>
        <v>0</v>
      </c>
      <c r="M3939" s="71">
        <f t="shared" si="502"/>
        <v>0</v>
      </c>
      <c r="N3939" s="59">
        <v>0</v>
      </c>
      <c r="O3939" s="59">
        <v>0</v>
      </c>
      <c r="P3939" s="59">
        <f t="shared" si="505"/>
        <v>0</v>
      </c>
      <c r="Q3939" s="72">
        <f t="shared" si="503"/>
        <v>0</v>
      </c>
      <c r="R3939" s="44">
        <v>0</v>
      </c>
      <c r="S3939" s="45">
        <f t="shared" si="506"/>
        <v>30</v>
      </c>
      <c r="T3939" s="10">
        <v>11108</v>
      </c>
      <c r="U3939" s="44">
        <f t="shared" si="507"/>
        <v>333240</v>
      </c>
    </row>
    <row r="3940" spans="1:21">
      <c r="A3940" s="33" t="s">
        <v>5104</v>
      </c>
      <c r="B3940" s="3" t="s">
        <v>5105</v>
      </c>
      <c r="C3940" s="4" t="s">
        <v>74</v>
      </c>
      <c r="D3940" s="4" t="s">
        <v>74</v>
      </c>
      <c r="E3940" s="86">
        <v>271</v>
      </c>
      <c r="F3940" s="96">
        <f t="shared" si="508"/>
        <v>11219</v>
      </c>
      <c r="G3940" s="77">
        <v>3040349</v>
      </c>
      <c r="H3940" s="45">
        <v>0</v>
      </c>
      <c r="I3940" s="44">
        <v>10</v>
      </c>
      <c r="J3940" s="45">
        <v>0</v>
      </c>
      <c r="K3940" s="45">
        <v>0</v>
      </c>
      <c r="L3940" s="45">
        <f t="shared" si="504"/>
        <v>0</v>
      </c>
      <c r="M3940" s="71">
        <f t="shared" si="502"/>
        <v>0</v>
      </c>
      <c r="N3940" s="59">
        <v>0</v>
      </c>
      <c r="O3940" s="59">
        <v>0</v>
      </c>
      <c r="P3940" s="59">
        <f t="shared" si="505"/>
        <v>0</v>
      </c>
      <c r="Q3940" s="72">
        <f t="shared" si="503"/>
        <v>0</v>
      </c>
      <c r="R3940" s="44">
        <v>0</v>
      </c>
      <c r="S3940" s="45">
        <f t="shared" si="506"/>
        <v>261</v>
      </c>
      <c r="T3940" s="10">
        <v>11219</v>
      </c>
      <c r="U3940" s="44">
        <f t="shared" si="507"/>
        <v>2928159</v>
      </c>
    </row>
    <row r="3941" spans="1:21">
      <c r="A3941" s="33" t="s">
        <v>4752</v>
      </c>
      <c r="B3941" s="3" t="s">
        <v>4753</v>
      </c>
      <c r="C3941" s="4" t="s">
        <v>74</v>
      </c>
      <c r="D3941" s="4" t="s">
        <v>74</v>
      </c>
      <c r="E3941" s="86">
        <v>100</v>
      </c>
      <c r="F3941" s="96">
        <f t="shared" si="508"/>
        <v>7959</v>
      </c>
      <c r="G3941" s="77">
        <v>795900</v>
      </c>
      <c r="H3941" s="45">
        <v>0</v>
      </c>
      <c r="I3941" s="44">
        <v>4</v>
      </c>
      <c r="J3941" s="45">
        <v>0</v>
      </c>
      <c r="K3941" s="45">
        <v>0</v>
      </c>
      <c r="L3941" s="45">
        <f t="shared" si="504"/>
        <v>0</v>
      </c>
      <c r="M3941" s="71">
        <f t="shared" si="502"/>
        <v>0</v>
      </c>
      <c r="N3941" s="59">
        <v>0</v>
      </c>
      <c r="O3941" s="59">
        <v>0</v>
      </c>
      <c r="P3941" s="59">
        <f t="shared" si="505"/>
        <v>0</v>
      </c>
      <c r="Q3941" s="72">
        <f t="shared" si="503"/>
        <v>0</v>
      </c>
      <c r="R3941" s="44">
        <v>0</v>
      </c>
      <c r="S3941" s="45">
        <f t="shared" si="506"/>
        <v>96</v>
      </c>
      <c r="T3941" s="10">
        <v>7959</v>
      </c>
      <c r="U3941" s="44">
        <f t="shared" si="507"/>
        <v>764064</v>
      </c>
    </row>
    <row r="3942" spans="1:21">
      <c r="A3942" s="2" t="s">
        <v>10101</v>
      </c>
      <c r="B3942" s="3" t="s">
        <v>10102</v>
      </c>
      <c r="C3942" s="4" t="s">
        <v>74</v>
      </c>
      <c r="D3942" s="4" t="s">
        <v>74</v>
      </c>
      <c r="E3942" s="86">
        <v>0</v>
      </c>
      <c r="F3942" s="96">
        <f t="shared" si="508"/>
        <v>0</v>
      </c>
      <c r="G3942" s="77">
        <v>0</v>
      </c>
      <c r="H3942" s="45">
        <v>27</v>
      </c>
      <c r="I3942" s="44">
        <v>27</v>
      </c>
      <c r="J3942" s="45">
        <v>0</v>
      </c>
      <c r="K3942" s="45">
        <v>0</v>
      </c>
      <c r="L3942" s="45">
        <f t="shared" si="504"/>
        <v>0</v>
      </c>
      <c r="M3942" s="71">
        <f t="shared" si="502"/>
        <v>0</v>
      </c>
      <c r="N3942" s="59">
        <v>0</v>
      </c>
      <c r="O3942" s="59">
        <v>0</v>
      </c>
      <c r="P3942" s="59">
        <f t="shared" si="505"/>
        <v>0</v>
      </c>
      <c r="Q3942" s="72">
        <f t="shared" si="503"/>
        <v>0</v>
      </c>
      <c r="R3942" s="44">
        <v>0</v>
      </c>
      <c r="S3942" s="45">
        <f t="shared" si="506"/>
        <v>0</v>
      </c>
      <c r="T3942" s="45">
        <v>9940</v>
      </c>
      <c r="U3942" s="44">
        <f t="shared" si="507"/>
        <v>0</v>
      </c>
    </row>
    <row r="3943" spans="1:21">
      <c r="A3943" s="2">
        <v>60128631</v>
      </c>
      <c r="B3943" s="3" t="s">
        <v>7776</v>
      </c>
      <c r="C3943" s="4" t="s">
        <v>74</v>
      </c>
      <c r="D3943" s="4" t="s">
        <v>74</v>
      </c>
      <c r="E3943" s="86">
        <v>0</v>
      </c>
      <c r="F3943" s="96">
        <f t="shared" si="508"/>
        <v>0</v>
      </c>
      <c r="G3943" s="77">
        <v>0</v>
      </c>
      <c r="H3943" s="45">
        <v>0</v>
      </c>
      <c r="I3943" s="44">
        <v>0</v>
      </c>
      <c r="J3943" s="45">
        <v>0</v>
      </c>
      <c r="K3943" s="45">
        <v>0</v>
      </c>
      <c r="L3943" s="45">
        <f t="shared" si="504"/>
        <v>0</v>
      </c>
      <c r="M3943" s="71">
        <f t="shared" si="502"/>
        <v>0</v>
      </c>
      <c r="N3943" s="59">
        <v>13</v>
      </c>
      <c r="O3943" s="59">
        <v>0</v>
      </c>
      <c r="P3943" s="59">
        <f t="shared" si="505"/>
        <v>13</v>
      </c>
      <c r="Q3943" s="72">
        <f t="shared" si="503"/>
        <v>0</v>
      </c>
      <c r="R3943" s="44">
        <v>0</v>
      </c>
      <c r="S3943" s="45">
        <f t="shared" si="506"/>
        <v>13</v>
      </c>
      <c r="T3943" s="99">
        <v>0</v>
      </c>
      <c r="U3943" s="44">
        <f t="shared" si="507"/>
        <v>0</v>
      </c>
    </row>
    <row r="3944" spans="1:21">
      <c r="A3944" s="2" t="s">
        <v>10099</v>
      </c>
      <c r="B3944" s="3" t="s">
        <v>10100</v>
      </c>
      <c r="C3944" s="4" t="s">
        <v>74</v>
      </c>
      <c r="D3944" s="4" t="s">
        <v>74</v>
      </c>
      <c r="E3944" s="86">
        <v>0</v>
      </c>
      <c r="F3944" s="96">
        <f t="shared" si="508"/>
        <v>0</v>
      </c>
      <c r="G3944" s="77">
        <v>0</v>
      </c>
      <c r="H3944" s="45">
        <v>100</v>
      </c>
      <c r="I3944" s="44">
        <v>100</v>
      </c>
      <c r="J3944" s="45">
        <v>0</v>
      </c>
      <c r="K3944" s="45">
        <v>0</v>
      </c>
      <c r="L3944" s="45">
        <f t="shared" si="504"/>
        <v>0</v>
      </c>
      <c r="M3944" s="71">
        <f t="shared" si="502"/>
        <v>0</v>
      </c>
      <c r="N3944" s="59">
        <v>0</v>
      </c>
      <c r="O3944" s="59">
        <v>0</v>
      </c>
      <c r="P3944" s="59">
        <f t="shared" si="505"/>
        <v>0</v>
      </c>
      <c r="Q3944" s="72">
        <f t="shared" si="503"/>
        <v>0</v>
      </c>
      <c r="R3944" s="44">
        <v>0</v>
      </c>
      <c r="S3944" s="45">
        <f t="shared" si="506"/>
        <v>0</v>
      </c>
      <c r="T3944" s="45">
        <v>5614</v>
      </c>
      <c r="U3944" s="44">
        <f t="shared" si="507"/>
        <v>0</v>
      </c>
    </row>
    <row r="3945" spans="1:21">
      <c r="A3945" s="33">
        <v>61147091</v>
      </c>
      <c r="B3945" s="3" t="s">
        <v>4140</v>
      </c>
      <c r="C3945" s="4" t="s">
        <v>74</v>
      </c>
      <c r="D3945" s="4" t="s">
        <v>74</v>
      </c>
      <c r="E3945" s="86">
        <v>7</v>
      </c>
      <c r="F3945" s="96">
        <f t="shared" si="508"/>
        <v>4580</v>
      </c>
      <c r="G3945" s="77">
        <v>32060</v>
      </c>
      <c r="H3945" s="45">
        <v>0</v>
      </c>
      <c r="I3945" s="44">
        <v>0</v>
      </c>
      <c r="J3945" s="45">
        <v>0</v>
      </c>
      <c r="K3945" s="45">
        <v>0</v>
      </c>
      <c r="L3945" s="45">
        <f t="shared" si="504"/>
        <v>0</v>
      </c>
      <c r="M3945" s="71">
        <f t="shared" si="502"/>
        <v>0</v>
      </c>
      <c r="N3945" s="59">
        <v>0</v>
      </c>
      <c r="O3945" s="59">
        <v>0</v>
      </c>
      <c r="P3945" s="59">
        <f t="shared" si="505"/>
        <v>0</v>
      </c>
      <c r="Q3945" s="72">
        <f t="shared" si="503"/>
        <v>0</v>
      </c>
      <c r="R3945" s="44">
        <v>0</v>
      </c>
      <c r="S3945" s="45">
        <f t="shared" si="506"/>
        <v>7</v>
      </c>
      <c r="T3945" s="10">
        <v>4580</v>
      </c>
      <c r="U3945" s="44">
        <f t="shared" si="507"/>
        <v>32060</v>
      </c>
    </row>
    <row r="3946" spans="1:21">
      <c r="A3946" s="33">
        <v>60127255</v>
      </c>
      <c r="B3946" s="3" t="s">
        <v>4021</v>
      </c>
      <c r="C3946" s="4" t="s">
        <v>74</v>
      </c>
      <c r="D3946" s="4" t="s">
        <v>74</v>
      </c>
      <c r="E3946" s="86">
        <v>5</v>
      </c>
      <c r="F3946" s="96">
        <f t="shared" si="508"/>
        <v>4570</v>
      </c>
      <c r="G3946" s="77">
        <v>22850</v>
      </c>
      <c r="H3946" s="45">
        <v>0</v>
      </c>
      <c r="I3946" s="44">
        <v>0</v>
      </c>
      <c r="J3946" s="45">
        <v>0</v>
      </c>
      <c r="K3946" s="45">
        <v>0</v>
      </c>
      <c r="L3946" s="45">
        <f t="shared" si="504"/>
        <v>0</v>
      </c>
      <c r="M3946" s="71">
        <f t="shared" si="502"/>
        <v>0</v>
      </c>
      <c r="N3946" s="59">
        <v>0</v>
      </c>
      <c r="O3946" s="59">
        <v>0</v>
      </c>
      <c r="P3946" s="59">
        <f t="shared" si="505"/>
        <v>0</v>
      </c>
      <c r="Q3946" s="72">
        <f t="shared" si="503"/>
        <v>0</v>
      </c>
      <c r="R3946" s="44">
        <v>0</v>
      </c>
      <c r="S3946" s="45">
        <f t="shared" si="506"/>
        <v>5</v>
      </c>
      <c r="T3946" s="10">
        <v>4570</v>
      </c>
      <c r="U3946" s="44">
        <f t="shared" si="507"/>
        <v>22850</v>
      </c>
    </row>
    <row r="3947" spans="1:21">
      <c r="A3947" s="33" t="s">
        <v>2442</v>
      </c>
      <c r="B3947" s="3" t="s">
        <v>2443</v>
      </c>
      <c r="C3947" s="4" t="s">
        <v>74</v>
      </c>
      <c r="D3947" s="4" t="s">
        <v>74</v>
      </c>
      <c r="E3947" s="86">
        <v>2086</v>
      </c>
      <c r="F3947" s="96">
        <f t="shared" si="508"/>
        <v>3726</v>
      </c>
      <c r="G3947" s="77">
        <v>7772436</v>
      </c>
      <c r="H3947" s="45">
        <v>273</v>
      </c>
      <c r="I3947" s="44">
        <v>745</v>
      </c>
      <c r="J3947" s="45">
        <v>0</v>
      </c>
      <c r="K3947" s="45">
        <v>0</v>
      </c>
      <c r="L3947" s="45">
        <f t="shared" si="504"/>
        <v>0</v>
      </c>
      <c r="M3947" s="71">
        <f t="shared" si="502"/>
        <v>0</v>
      </c>
      <c r="N3947" s="59">
        <v>0</v>
      </c>
      <c r="O3947" s="59">
        <v>0</v>
      </c>
      <c r="P3947" s="59">
        <f t="shared" si="505"/>
        <v>0</v>
      </c>
      <c r="Q3947" s="72">
        <f t="shared" si="503"/>
        <v>0</v>
      </c>
      <c r="R3947" s="44">
        <v>0</v>
      </c>
      <c r="S3947" s="45">
        <f t="shared" si="506"/>
        <v>1614</v>
      </c>
      <c r="T3947" s="10">
        <v>3748</v>
      </c>
      <c r="U3947" s="44">
        <f t="shared" si="507"/>
        <v>6049272</v>
      </c>
    </row>
    <row r="3948" spans="1:21">
      <c r="A3948" s="33" t="s">
        <v>4875</v>
      </c>
      <c r="B3948" s="3" t="s">
        <v>4876</v>
      </c>
      <c r="C3948" s="4" t="s">
        <v>74</v>
      </c>
      <c r="D3948" s="4" t="s">
        <v>74</v>
      </c>
      <c r="E3948" s="86">
        <v>30</v>
      </c>
      <c r="F3948" s="96">
        <f t="shared" si="508"/>
        <v>8097</v>
      </c>
      <c r="G3948" s="77">
        <v>242910</v>
      </c>
      <c r="H3948" s="45">
        <v>524</v>
      </c>
      <c r="I3948" s="44">
        <v>524</v>
      </c>
      <c r="J3948" s="45">
        <v>0</v>
      </c>
      <c r="K3948" s="45">
        <v>0</v>
      </c>
      <c r="L3948" s="45">
        <f t="shared" si="504"/>
        <v>0</v>
      </c>
      <c r="M3948" s="71">
        <f t="shared" si="502"/>
        <v>0</v>
      </c>
      <c r="N3948" s="59">
        <v>0</v>
      </c>
      <c r="O3948" s="59">
        <v>0</v>
      </c>
      <c r="P3948" s="59">
        <f t="shared" si="505"/>
        <v>0</v>
      </c>
      <c r="Q3948" s="72">
        <f t="shared" si="503"/>
        <v>0</v>
      </c>
      <c r="R3948" s="44">
        <v>0</v>
      </c>
      <c r="S3948" s="45">
        <f t="shared" si="506"/>
        <v>30</v>
      </c>
      <c r="T3948" s="10">
        <v>8097</v>
      </c>
      <c r="U3948" s="44">
        <f t="shared" si="507"/>
        <v>242910</v>
      </c>
    </row>
    <row r="3949" spans="1:21">
      <c r="A3949" s="33">
        <v>61113887</v>
      </c>
      <c r="B3949" s="3" t="s">
        <v>4703</v>
      </c>
      <c r="C3949" s="4" t="s">
        <v>74</v>
      </c>
      <c r="D3949" s="4" t="s">
        <v>74</v>
      </c>
      <c r="E3949" s="86">
        <v>275</v>
      </c>
      <c r="F3949" s="96">
        <f t="shared" si="508"/>
        <v>4953</v>
      </c>
      <c r="G3949" s="77">
        <v>1362075</v>
      </c>
      <c r="H3949" s="45">
        <v>0</v>
      </c>
      <c r="I3949" s="44">
        <v>0</v>
      </c>
      <c r="J3949" s="45">
        <v>0</v>
      </c>
      <c r="K3949" s="45">
        <v>0</v>
      </c>
      <c r="L3949" s="45">
        <f t="shared" si="504"/>
        <v>0</v>
      </c>
      <c r="M3949" s="71">
        <f t="shared" si="502"/>
        <v>0</v>
      </c>
      <c r="N3949" s="59">
        <v>0</v>
      </c>
      <c r="O3949" s="59">
        <v>0</v>
      </c>
      <c r="P3949" s="59">
        <f t="shared" si="505"/>
        <v>0</v>
      </c>
      <c r="Q3949" s="72">
        <f t="shared" si="503"/>
        <v>0</v>
      </c>
      <c r="R3949" s="44">
        <v>0</v>
      </c>
      <c r="S3949" s="45">
        <f t="shared" si="506"/>
        <v>275</v>
      </c>
      <c r="T3949" s="10">
        <v>4953</v>
      </c>
      <c r="U3949" s="44">
        <f t="shared" si="507"/>
        <v>1362075</v>
      </c>
    </row>
    <row r="3950" spans="1:21">
      <c r="A3950" s="33" t="s">
        <v>4993</v>
      </c>
      <c r="B3950" s="3" t="s">
        <v>4994</v>
      </c>
      <c r="C3950" s="4" t="s">
        <v>74</v>
      </c>
      <c r="D3950" s="4" t="s">
        <v>74</v>
      </c>
      <c r="E3950" s="86">
        <v>80</v>
      </c>
      <c r="F3950" s="96">
        <f t="shared" si="508"/>
        <v>6307</v>
      </c>
      <c r="G3950" s="77">
        <v>504560</v>
      </c>
      <c r="H3950" s="45">
        <v>0</v>
      </c>
      <c r="I3950" s="44">
        <v>80</v>
      </c>
      <c r="J3950" s="45">
        <v>0</v>
      </c>
      <c r="K3950" s="45">
        <v>0</v>
      </c>
      <c r="L3950" s="45">
        <f t="shared" si="504"/>
        <v>0</v>
      </c>
      <c r="M3950" s="71">
        <f t="shared" si="502"/>
        <v>0</v>
      </c>
      <c r="N3950" s="59">
        <v>0</v>
      </c>
      <c r="O3950" s="59">
        <v>0</v>
      </c>
      <c r="P3950" s="59">
        <f t="shared" si="505"/>
        <v>0</v>
      </c>
      <c r="Q3950" s="72">
        <f t="shared" si="503"/>
        <v>0</v>
      </c>
      <c r="R3950" s="44">
        <v>0</v>
      </c>
      <c r="S3950" s="45">
        <f t="shared" si="506"/>
        <v>0</v>
      </c>
      <c r="T3950" s="45">
        <v>6307</v>
      </c>
      <c r="U3950" s="44">
        <f t="shared" si="507"/>
        <v>0</v>
      </c>
    </row>
    <row r="3951" spans="1:21">
      <c r="A3951" s="2" t="s">
        <v>11662</v>
      </c>
      <c r="B3951" s="3" t="s">
        <v>11663</v>
      </c>
      <c r="C3951" s="4" t="s">
        <v>74</v>
      </c>
      <c r="D3951" s="4" t="s">
        <v>74</v>
      </c>
      <c r="E3951" s="86">
        <v>0</v>
      </c>
      <c r="F3951" s="96">
        <f t="shared" si="508"/>
        <v>0</v>
      </c>
      <c r="G3951" s="77">
        <v>0</v>
      </c>
      <c r="H3951" s="45">
        <v>1</v>
      </c>
      <c r="I3951" s="44">
        <v>0</v>
      </c>
      <c r="J3951" s="45">
        <v>0</v>
      </c>
      <c r="K3951" s="45">
        <v>0</v>
      </c>
      <c r="L3951" s="45">
        <f t="shared" si="504"/>
        <v>0</v>
      </c>
      <c r="M3951" s="71">
        <f t="shared" si="502"/>
        <v>0</v>
      </c>
      <c r="N3951" s="59">
        <v>0</v>
      </c>
      <c r="O3951" s="59">
        <v>0</v>
      </c>
      <c r="P3951" s="59">
        <f t="shared" si="505"/>
        <v>0</v>
      </c>
      <c r="Q3951" s="72">
        <f t="shared" si="503"/>
        <v>0</v>
      </c>
      <c r="R3951" s="44">
        <v>0</v>
      </c>
      <c r="S3951" s="45">
        <f t="shared" si="506"/>
        <v>1</v>
      </c>
      <c r="T3951" s="10">
        <v>13101239</v>
      </c>
      <c r="U3951" s="44">
        <f t="shared" si="507"/>
        <v>13101239</v>
      </c>
    </row>
    <row r="3952" spans="1:21">
      <c r="A3952" s="33">
        <v>60778581</v>
      </c>
      <c r="B3952" s="3" t="s">
        <v>7333</v>
      </c>
      <c r="C3952" s="4" t="s">
        <v>74</v>
      </c>
      <c r="D3952" s="4" t="s">
        <v>74</v>
      </c>
      <c r="E3952" s="86">
        <v>1</v>
      </c>
      <c r="F3952" s="96">
        <f t="shared" si="508"/>
        <v>10107317</v>
      </c>
      <c r="G3952" s="77">
        <v>10107317</v>
      </c>
      <c r="H3952" s="45">
        <v>0</v>
      </c>
      <c r="I3952" s="44">
        <v>1</v>
      </c>
      <c r="J3952" s="45">
        <v>0</v>
      </c>
      <c r="K3952" s="45">
        <v>0</v>
      </c>
      <c r="L3952" s="45">
        <f t="shared" si="504"/>
        <v>0</v>
      </c>
      <c r="M3952" s="71">
        <f t="shared" si="502"/>
        <v>0</v>
      </c>
      <c r="N3952" s="59">
        <v>0</v>
      </c>
      <c r="O3952" s="59">
        <v>0</v>
      </c>
      <c r="P3952" s="59">
        <f t="shared" si="505"/>
        <v>0</v>
      </c>
      <c r="Q3952" s="72">
        <f t="shared" si="503"/>
        <v>0</v>
      </c>
      <c r="R3952" s="44">
        <v>0</v>
      </c>
      <c r="S3952" s="45">
        <f t="shared" si="506"/>
        <v>0</v>
      </c>
      <c r="T3952" s="45">
        <v>10107317</v>
      </c>
      <c r="U3952" s="44">
        <f t="shared" si="507"/>
        <v>0</v>
      </c>
    </row>
    <row r="3953" spans="1:21">
      <c r="A3953" s="28">
        <v>60778579</v>
      </c>
      <c r="B3953" s="3" t="s">
        <v>429</v>
      </c>
      <c r="C3953" s="4" t="s">
        <v>74</v>
      </c>
      <c r="D3953" s="4" t="s">
        <v>74</v>
      </c>
      <c r="E3953" s="86">
        <v>0</v>
      </c>
      <c r="F3953" s="96">
        <f t="shared" si="508"/>
        <v>0</v>
      </c>
      <c r="G3953" s="77">
        <v>0</v>
      </c>
      <c r="H3953" s="45">
        <v>0</v>
      </c>
      <c r="I3953" s="44">
        <v>0</v>
      </c>
      <c r="J3953" s="45">
        <v>0</v>
      </c>
      <c r="K3953" s="45">
        <v>0</v>
      </c>
      <c r="L3953" s="45">
        <f t="shared" si="504"/>
        <v>0</v>
      </c>
      <c r="M3953" s="71">
        <f t="shared" si="502"/>
        <v>0</v>
      </c>
      <c r="N3953" s="59">
        <v>0</v>
      </c>
      <c r="O3953" s="59">
        <v>0</v>
      </c>
      <c r="P3953" s="59">
        <f t="shared" si="505"/>
        <v>0</v>
      </c>
      <c r="Q3953" s="72">
        <f t="shared" si="503"/>
        <v>0</v>
      </c>
      <c r="R3953" s="44">
        <v>0</v>
      </c>
      <c r="S3953" s="45">
        <f t="shared" si="506"/>
        <v>0</v>
      </c>
      <c r="T3953" s="45">
        <v>0</v>
      </c>
      <c r="U3953" s="44">
        <f t="shared" si="507"/>
        <v>0</v>
      </c>
    </row>
    <row r="3954" spans="1:21">
      <c r="A3954" s="2" t="s">
        <v>10518</v>
      </c>
      <c r="B3954" s="3" t="s">
        <v>10519</v>
      </c>
      <c r="C3954" s="4" t="s">
        <v>74</v>
      </c>
      <c r="D3954" s="4" t="s">
        <v>74</v>
      </c>
      <c r="E3954" s="86">
        <v>0</v>
      </c>
      <c r="F3954" s="96">
        <f t="shared" si="508"/>
        <v>0</v>
      </c>
      <c r="G3954" s="77">
        <v>0</v>
      </c>
      <c r="H3954" s="45">
        <v>3</v>
      </c>
      <c r="I3954" s="44">
        <v>3</v>
      </c>
      <c r="J3954" s="45">
        <v>0</v>
      </c>
      <c r="K3954" s="45">
        <v>0</v>
      </c>
      <c r="L3954" s="45">
        <f t="shared" si="504"/>
        <v>0</v>
      </c>
      <c r="M3954" s="71">
        <f t="shared" si="502"/>
        <v>0</v>
      </c>
      <c r="N3954" s="59">
        <v>0</v>
      </c>
      <c r="O3954" s="59">
        <v>0</v>
      </c>
      <c r="P3954" s="59">
        <f t="shared" si="505"/>
        <v>0</v>
      </c>
      <c r="Q3954" s="72">
        <f t="shared" si="503"/>
        <v>0</v>
      </c>
      <c r="R3954" s="44">
        <v>0</v>
      </c>
      <c r="S3954" s="45">
        <f t="shared" si="506"/>
        <v>0</v>
      </c>
      <c r="T3954" s="45">
        <v>6131814</v>
      </c>
      <c r="U3954" s="44">
        <f t="shared" si="507"/>
        <v>0</v>
      </c>
    </row>
    <row r="3955" spans="1:21">
      <c r="A3955" s="33" t="s">
        <v>5869</v>
      </c>
      <c r="B3955" s="3" t="s">
        <v>5870</v>
      </c>
      <c r="C3955" s="4" t="s">
        <v>74</v>
      </c>
      <c r="D3955" s="4" t="s">
        <v>74</v>
      </c>
      <c r="E3955" s="86">
        <v>6</v>
      </c>
      <c r="F3955" s="96">
        <f t="shared" si="508"/>
        <v>5976397</v>
      </c>
      <c r="G3955" s="77">
        <v>35858382</v>
      </c>
      <c r="H3955" s="45">
        <v>0</v>
      </c>
      <c r="I3955" s="44">
        <v>2</v>
      </c>
      <c r="J3955" s="45">
        <v>0</v>
      </c>
      <c r="K3955" s="45">
        <v>0</v>
      </c>
      <c r="L3955" s="45">
        <f t="shared" si="504"/>
        <v>0</v>
      </c>
      <c r="M3955" s="71">
        <f t="shared" si="502"/>
        <v>0</v>
      </c>
      <c r="N3955" s="59">
        <v>0</v>
      </c>
      <c r="O3955" s="59">
        <v>0</v>
      </c>
      <c r="P3955" s="59">
        <f t="shared" si="505"/>
        <v>0</v>
      </c>
      <c r="Q3955" s="72">
        <f t="shared" si="503"/>
        <v>0</v>
      </c>
      <c r="R3955" s="44">
        <v>0</v>
      </c>
      <c r="S3955" s="45">
        <f t="shared" si="506"/>
        <v>4</v>
      </c>
      <c r="T3955" s="10">
        <v>5976397</v>
      </c>
      <c r="U3955" s="44">
        <f t="shared" si="507"/>
        <v>23905588</v>
      </c>
    </row>
    <row r="3956" spans="1:21">
      <c r="A3956" s="28">
        <v>60778575</v>
      </c>
      <c r="B3956" s="3" t="s">
        <v>737</v>
      </c>
      <c r="C3956" s="4" t="s">
        <v>74</v>
      </c>
      <c r="D3956" s="4" t="s">
        <v>74</v>
      </c>
      <c r="E3956" s="86">
        <v>1</v>
      </c>
      <c r="F3956" s="96">
        <f t="shared" si="508"/>
        <v>4813207</v>
      </c>
      <c r="G3956" s="77">
        <v>4813207</v>
      </c>
      <c r="H3956" s="45">
        <v>0</v>
      </c>
      <c r="I3956" s="44">
        <v>0</v>
      </c>
      <c r="J3956" s="45">
        <v>0</v>
      </c>
      <c r="K3956" s="45">
        <v>0</v>
      </c>
      <c r="L3956" s="45">
        <f t="shared" si="504"/>
        <v>0</v>
      </c>
      <c r="M3956" s="71">
        <f t="shared" si="502"/>
        <v>0</v>
      </c>
      <c r="N3956" s="59">
        <v>0</v>
      </c>
      <c r="O3956" s="59">
        <v>0</v>
      </c>
      <c r="P3956" s="59">
        <f t="shared" si="505"/>
        <v>0</v>
      </c>
      <c r="Q3956" s="72">
        <f t="shared" si="503"/>
        <v>0</v>
      </c>
      <c r="R3956" s="44">
        <v>0</v>
      </c>
      <c r="S3956" s="45">
        <f t="shared" si="506"/>
        <v>1</v>
      </c>
      <c r="T3956" s="10">
        <v>4813207</v>
      </c>
      <c r="U3956" s="44">
        <f t="shared" si="507"/>
        <v>4813207</v>
      </c>
    </row>
    <row r="3957" spans="1:21">
      <c r="A3957" s="33" t="s">
        <v>6856</v>
      </c>
      <c r="B3957" s="3" t="s">
        <v>6857</v>
      </c>
      <c r="C3957" s="4" t="s">
        <v>74</v>
      </c>
      <c r="D3957" s="4" t="s">
        <v>74</v>
      </c>
      <c r="E3957" s="86">
        <v>4</v>
      </c>
      <c r="F3957" s="96">
        <f t="shared" si="508"/>
        <v>5065142</v>
      </c>
      <c r="G3957" s="77">
        <v>20260568</v>
      </c>
      <c r="H3957" s="45">
        <v>0</v>
      </c>
      <c r="I3957" s="44">
        <v>4</v>
      </c>
      <c r="J3957" s="45">
        <v>0</v>
      </c>
      <c r="K3957" s="45">
        <v>0</v>
      </c>
      <c r="L3957" s="45">
        <f t="shared" si="504"/>
        <v>0</v>
      </c>
      <c r="M3957" s="71">
        <f t="shared" si="502"/>
        <v>0</v>
      </c>
      <c r="N3957" s="59">
        <v>0</v>
      </c>
      <c r="O3957" s="59">
        <v>0</v>
      </c>
      <c r="P3957" s="59">
        <f t="shared" si="505"/>
        <v>0</v>
      </c>
      <c r="Q3957" s="72">
        <f t="shared" si="503"/>
        <v>0</v>
      </c>
      <c r="R3957" s="44">
        <v>0</v>
      </c>
      <c r="S3957" s="45">
        <f t="shared" si="506"/>
        <v>0</v>
      </c>
      <c r="T3957" s="45">
        <v>5065142</v>
      </c>
      <c r="U3957" s="44">
        <f t="shared" si="507"/>
        <v>0</v>
      </c>
    </row>
    <row r="3958" spans="1:21">
      <c r="A3958" s="33" t="s">
        <v>4338</v>
      </c>
      <c r="B3958" s="3" t="s">
        <v>4339</v>
      </c>
      <c r="C3958" s="4" t="s">
        <v>74</v>
      </c>
      <c r="D3958" s="4" t="s">
        <v>74</v>
      </c>
      <c r="E3958" s="86">
        <v>11</v>
      </c>
      <c r="F3958" s="96">
        <f t="shared" si="508"/>
        <v>4608165</v>
      </c>
      <c r="G3958" s="77">
        <v>50689815</v>
      </c>
      <c r="H3958" s="45">
        <v>1</v>
      </c>
      <c r="I3958" s="44">
        <v>0</v>
      </c>
      <c r="J3958" s="45">
        <v>0</v>
      </c>
      <c r="K3958" s="45">
        <v>0</v>
      </c>
      <c r="L3958" s="45">
        <f t="shared" si="504"/>
        <v>0</v>
      </c>
      <c r="M3958" s="71">
        <f t="shared" si="502"/>
        <v>0</v>
      </c>
      <c r="N3958" s="59">
        <v>0</v>
      </c>
      <c r="O3958" s="59">
        <v>0</v>
      </c>
      <c r="P3958" s="59">
        <f t="shared" si="505"/>
        <v>0</v>
      </c>
      <c r="Q3958" s="72">
        <f t="shared" si="503"/>
        <v>0</v>
      </c>
      <c r="R3958" s="44">
        <v>0</v>
      </c>
      <c r="S3958" s="45">
        <f t="shared" si="506"/>
        <v>12</v>
      </c>
      <c r="T3958" s="10">
        <v>4627388</v>
      </c>
      <c r="U3958" s="44">
        <f t="shared" si="507"/>
        <v>55528656</v>
      </c>
    </row>
    <row r="3959" spans="1:21">
      <c r="A3959" s="2">
        <v>60373802</v>
      </c>
      <c r="B3959" s="3" t="s">
        <v>7735</v>
      </c>
      <c r="C3959" s="4" t="s">
        <v>74</v>
      </c>
      <c r="D3959" s="4" t="s">
        <v>74</v>
      </c>
      <c r="E3959" s="86">
        <v>1</v>
      </c>
      <c r="F3959" s="96">
        <f t="shared" si="508"/>
        <v>3996867</v>
      </c>
      <c r="G3959" s="77">
        <v>3996867</v>
      </c>
      <c r="H3959" s="45">
        <v>0</v>
      </c>
      <c r="I3959" s="44">
        <v>0</v>
      </c>
      <c r="J3959" s="45">
        <v>0</v>
      </c>
      <c r="K3959" s="45">
        <v>0</v>
      </c>
      <c r="L3959" s="45">
        <f t="shared" si="504"/>
        <v>0</v>
      </c>
      <c r="M3959" s="71">
        <f t="shared" si="502"/>
        <v>0</v>
      </c>
      <c r="N3959" s="59">
        <v>0</v>
      </c>
      <c r="O3959" s="59">
        <v>0</v>
      </c>
      <c r="P3959" s="59">
        <f t="shared" si="505"/>
        <v>0</v>
      </c>
      <c r="Q3959" s="72">
        <f t="shared" si="503"/>
        <v>0</v>
      </c>
      <c r="R3959" s="44">
        <v>0</v>
      </c>
      <c r="S3959" s="45">
        <f t="shared" si="506"/>
        <v>1</v>
      </c>
      <c r="T3959" s="45">
        <v>3996867</v>
      </c>
      <c r="U3959" s="44">
        <f t="shared" si="507"/>
        <v>3996867</v>
      </c>
    </row>
    <row r="3960" spans="1:21">
      <c r="A3960" s="33" t="s">
        <v>4022</v>
      </c>
      <c r="B3960" s="3" t="s">
        <v>4023</v>
      </c>
      <c r="C3960" s="4" t="s">
        <v>74</v>
      </c>
      <c r="D3960" s="4" t="s">
        <v>74</v>
      </c>
      <c r="E3960" s="86">
        <v>5</v>
      </c>
      <c r="F3960" s="96">
        <f t="shared" si="508"/>
        <v>3130062</v>
      </c>
      <c r="G3960" s="77">
        <v>15650310</v>
      </c>
      <c r="H3960" s="45">
        <v>0</v>
      </c>
      <c r="I3960" s="44">
        <v>0</v>
      </c>
      <c r="J3960" s="45">
        <v>0</v>
      </c>
      <c r="K3960" s="45">
        <v>0</v>
      </c>
      <c r="L3960" s="45">
        <f t="shared" si="504"/>
        <v>0</v>
      </c>
      <c r="M3960" s="71">
        <f t="shared" si="502"/>
        <v>0</v>
      </c>
      <c r="N3960" s="59">
        <v>0</v>
      </c>
      <c r="O3960" s="59">
        <v>0</v>
      </c>
      <c r="P3960" s="59">
        <f t="shared" si="505"/>
        <v>0</v>
      </c>
      <c r="Q3960" s="72">
        <f t="shared" si="503"/>
        <v>0</v>
      </c>
      <c r="R3960" s="44">
        <v>0</v>
      </c>
      <c r="S3960" s="45">
        <f t="shared" si="506"/>
        <v>5</v>
      </c>
      <c r="T3960" s="10">
        <v>3130062</v>
      </c>
      <c r="U3960" s="44">
        <f t="shared" si="507"/>
        <v>15650310</v>
      </c>
    </row>
    <row r="3961" spans="1:21">
      <c r="A3961" s="2" t="s">
        <v>2333</v>
      </c>
      <c r="B3961" s="3" t="s">
        <v>2334</v>
      </c>
      <c r="C3961" s="4" t="s">
        <v>74</v>
      </c>
      <c r="D3961" s="4" t="s">
        <v>74</v>
      </c>
      <c r="E3961" s="86">
        <v>0</v>
      </c>
      <c r="F3961" s="96">
        <f t="shared" si="508"/>
        <v>0</v>
      </c>
      <c r="G3961" s="77">
        <v>0</v>
      </c>
      <c r="H3961" s="45">
        <v>4</v>
      </c>
      <c r="I3961" s="44">
        <v>1</v>
      </c>
      <c r="J3961" s="45">
        <v>0</v>
      </c>
      <c r="K3961" s="45">
        <v>0</v>
      </c>
      <c r="L3961" s="45">
        <f t="shared" si="504"/>
        <v>0</v>
      </c>
      <c r="M3961" s="71">
        <f t="shared" si="502"/>
        <v>0</v>
      </c>
      <c r="N3961" s="59">
        <v>0</v>
      </c>
      <c r="O3961" s="59">
        <v>0</v>
      </c>
      <c r="P3961" s="59">
        <f t="shared" si="505"/>
        <v>0</v>
      </c>
      <c r="Q3961" s="72">
        <f t="shared" si="503"/>
        <v>0</v>
      </c>
      <c r="R3961" s="44">
        <v>0</v>
      </c>
      <c r="S3961" s="45">
        <f t="shared" si="506"/>
        <v>3</v>
      </c>
      <c r="T3961" s="10">
        <v>2679731</v>
      </c>
      <c r="U3961" s="44">
        <f t="shared" si="507"/>
        <v>8039193</v>
      </c>
    </row>
    <row r="3962" spans="1:21">
      <c r="A3962" s="30">
        <v>60778565</v>
      </c>
      <c r="B3962" s="3" t="s">
        <v>736</v>
      </c>
      <c r="C3962" s="4" t="s">
        <v>74</v>
      </c>
      <c r="D3962" s="4" t="s">
        <v>74</v>
      </c>
      <c r="E3962" s="86">
        <v>0</v>
      </c>
      <c r="F3962" s="96">
        <f t="shared" si="508"/>
        <v>0</v>
      </c>
      <c r="G3962" s="77">
        <v>0</v>
      </c>
      <c r="H3962" s="45">
        <v>0</v>
      </c>
      <c r="I3962" s="44">
        <v>0</v>
      </c>
      <c r="J3962" s="45">
        <v>0</v>
      </c>
      <c r="K3962" s="45">
        <v>0</v>
      </c>
      <c r="L3962" s="45">
        <f t="shared" si="504"/>
        <v>0</v>
      </c>
      <c r="M3962" s="71">
        <f t="shared" si="502"/>
        <v>0</v>
      </c>
      <c r="N3962" s="59">
        <v>0</v>
      </c>
      <c r="O3962" s="59">
        <v>0</v>
      </c>
      <c r="P3962" s="59">
        <f t="shared" si="505"/>
        <v>0</v>
      </c>
      <c r="Q3962" s="72">
        <f t="shared" si="503"/>
        <v>0</v>
      </c>
      <c r="R3962" s="44">
        <v>0</v>
      </c>
      <c r="S3962" s="45">
        <f t="shared" si="506"/>
        <v>0</v>
      </c>
      <c r="T3962" s="45">
        <v>2551982</v>
      </c>
      <c r="U3962" s="44">
        <f t="shared" si="507"/>
        <v>0</v>
      </c>
    </row>
    <row r="3963" spans="1:21">
      <c r="A3963" s="33" t="s">
        <v>5962</v>
      </c>
      <c r="B3963" s="3" t="s">
        <v>5963</v>
      </c>
      <c r="C3963" s="4" t="s">
        <v>74</v>
      </c>
      <c r="D3963" s="4" t="s">
        <v>74</v>
      </c>
      <c r="E3963" s="86">
        <v>1</v>
      </c>
      <c r="F3963" s="96">
        <f t="shared" si="508"/>
        <v>1908463</v>
      </c>
      <c r="G3963" s="77">
        <v>1908463</v>
      </c>
      <c r="H3963" s="45">
        <v>4</v>
      </c>
      <c r="I3963" s="44">
        <v>1</v>
      </c>
      <c r="J3963" s="45">
        <v>0</v>
      </c>
      <c r="K3963" s="45">
        <v>0</v>
      </c>
      <c r="L3963" s="45">
        <f t="shared" si="504"/>
        <v>0</v>
      </c>
      <c r="M3963" s="71">
        <f t="shared" si="502"/>
        <v>0</v>
      </c>
      <c r="N3963" s="59">
        <v>0</v>
      </c>
      <c r="O3963" s="59">
        <v>0</v>
      </c>
      <c r="P3963" s="59">
        <f t="shared" si="505"/>
        <v>0</v>
      </c>
      <c r="Q3963" s="72">
        <f t="shared" si="503"/>
        <v>0</v>
      </c>
      <c r="R3963" s="44">
        <v>0</v>
      </c>
      <c r="S3963" s="45">
        <f t="shared" si="506"/>
        <v>4</v>
      </c>
      <c r="T3963" s="10">
        <v>1975120</v>
      </c>
      <c r="U3963" s="44">
        <f t="shared" si="507"/>
        <v>7900480</v>
      </c>
    </row>
    <row r="3964" spans="1:21">
      <c r="A3964" s="33" t="s">
        <v>6944</v>
      </c>
      <c r="B3964" s="3" t="s">
        <v>6945</v>
      </c>
      <c r="C3964" s="4" t="s">
        <v>74</v>
      </c>
      <c r="D3964" s="4" t="s">
        <v>74</v>
      </c>
      <c r="E3964" s="86">
        <v>8</v>
      </c>
      <c r="F3964" s="96">
        <f t="shared" si="508"/>
        <v>1799478</v>
      </c>
      <c r="G3964" s="77">
        <v>14395824</v>
      </c>
      <c r="H3964" s="45">
        <v>0</v>
      </c>
      <c r="I3964" s="44">
        <v>4</v>
      </c>
      <c r="J3964" s="45">
        <v>0</v>
      </c>
      <c r="K3964" s="45">
        <v>0</v>
      </c>
      <c r="L3964" s="45">
        <f t="shared" si="504"/>
        <v>0</v>
      </c>
      <c r="M3964" s="71">
        <f t="shared" si="502"/>
        <v>0</v>
      </c>
      <c r="N3964" s="59">
        <v>0</v>
      </c>
      <c r="O3964" s="59">
        <v>0</v>
      </c>
      <c r="P3964" s="59">
        <f t="shared" si="505"/>
        <v>0</v>
      </c>
      <c r="Q3964" s="72">
        <f t="shared" si="503"/>
        <v>0</v>
      </c>
      <c r="R3964" s="44">
        <v>0</v>
      </c>
      <c r="S3964" s="45">
        <f t="shared" si="506"/>
        <v>4</v>
      </c>
      <c r="T3964" s="10">
        <v>1799478</v>
      </c>
      <c r="U3964" s="44">
        <f t="shared" si="507"/>
        <v>7197912</v>
      </c>
    </row>
    <row r="3965" spans="1:21">
      <c r="A3965" s="33" t="s">
        <v>2395</v>
      </c>
      <c r="B3965" s="3" t="s">
        <v>2396</v>
      </c>
      <c r="C3965" s="4" t="s">
        <v>74</v>
      </c>
      <c r="D3965" s="4" t="s">
        <v>74</v>
      </c>
      <c r="E3965" s="86">
        <v>15</v>
      </c>
      <c r="F3965" s="96">
        <f t="shared" si="508"/>
        <v>1559810</v>
      </c>
      <c r="G3965" s="77">
        <v>23397150</v>
      </c>
      <c r="H3965" s="45">
        <v>1</v>
      </c>
      <c r="I3965" s="44">
        <v>10</v>
      </c>
      <c r="J3965" s="45">
        <v>0</v>
      </c>
      <c r="K3965" s="45">
        <v>0</v>
      </c>
      <c r="L3965" s="45">
        <f t="shared" si="504"/>
        <v>0</v>
      </c>
      <c r="M3965" s="71">
        <f t="shared" si="502"/>
        <v>0</v>
      </c>
      <c r="N3965" s="59">
        <v>0</v>
      </c>
      <c r="O3965" s="59">
        <v>0</v>
      </c>
      <c r="P3965" s="59">
        <f t="shared" si="505"/>
        <v>0</v>
      </c>
      <c r="Q3965" s="72">
        <f t="shared" si="503"/>
        <v>0</v>
      </c>
      <c r="R3965" s="44">
        <v>0</v>
      </c>
      <c r="S3965" s="45">
        <f t="shared" si="506"/>
        <v>6</v>
      </c>
      <c r="T3965" s="10">
        <v>1564690</v>
      </c>
      <c r="U3965" s="44">
        <f t="shared" si="507"/>
        <v>9388140</v>
      </c>
    </row>
    <row r="3966" spans="1:21">
      <c r="A3966" s="30" t="s">
        <v>89</v>
      </c>
      <c r="B3966" s="3" t="s">
        <v>90</v>
      </c>
      <c r="C3966" s="4" t="s">
        <v>74</v>
      </c>
      <c r="D3966" s="4" t="s">
        <v>74</v>
      </c>
      <c r="E3966" s="86">
        <v>2</v>
      </c>
      <c r="F3966" s="96">
        <f t="shared" si="508"/>
        <v>1294690</v>
      </c>
      <c r="G3966" s="77">
        <v>2589380</v>
      </c>
      <c r="H3966" s="45">
        <v>2</v>
      </c>
      <c r="I3966" s="44">
        <v>2</v>
      </c>
      <c r="J3966" s="45">
        <v>0</v>
      </c>
      <c r="K3966" s="45">
        <v>0</v>
      </c>
      <c r="L3966" s="45">
        <f t="shared" si="504"/>
        <v>0</v>
      </c>
      <c r="M3966" s="71">
        <f t="shared" si="502"/>
        <v>0</v>
      </c>
      <c r="N3966" s="59">
        <v>0</v>
      </c>
      <c r="O3966" s="59">
        <v>0</v>
      </c>
      <c r="P3966" s="59">
        <f t="shared" si="505"/>
        <v>0</v>
      </c>
      <c r="Q3966" s="72">
        <f t="shared" si="503"/>
        <v>0</v>
      </c>
      <c r="R3966" s="44">
        <v>0</v>
      </c>
      <c r="S3966" s="45">
        <f t="shared" si="506"/>
        <v>2</v>
      </c>
      <c r="T3966" s="10">
        <v>1320824</v>
      </c>
      <c r="U3966" s="44">
        <f t="shared" si="507"/>
        <v>2641648</v>
      </c>
    </row>
    <row r="3967" spans="1:21">
      <c r="A3967" s="28">
        <v>60778559</v>
      </c>
      <c r="B3967" s="3" t="s">
        <v>734</v>
      </c>
      <c r="C3967" s="4" t="s">
        <v>74</v>
      </c>
      <c r="D3967" s="4" t="s">
        <v>74</v>
      </c>
      <c r="E3967" s="86">
        <v>0</v>
      </c>
      <c r="F3967" s="96">
        <f t="shared" si="508"/>
        <v>0</v>
      </c>
      <c r="G3967" s="77">
        <v>0</v>
      </c>
      <c r="H3967" s="45">
        <v>0</v>
      </c>
      <c r="I3967" s="44">
        <v>0</v>
      </c>
      <c r="J3967" s="45">
        <v>0</v>
      </c>
      <c r="K3967" s="45">
        <v>0</v>
      </c>
      <c r="L3967" s="45">
        <f t="shared" si="504"/>
        <v>0</v>
      </c>
      <c r="M3967" s="71">
        <f t="shared" si="502"/>
        <v>0</v>
      </c>
      <c r="N3967" s="59">
        <v>0</v>
      </c>
      <c r="O3967" s="59">
        <v>0</v>
      </c>
      <c r="P3967" s="59">
        <f t="shared" si="505"/>
        <v>0</v>
      </c>
      <c r="Q3967" s="72">
        <f t="shared" si="503"/>
        <v>0</v>
      </c>
      <c r="R3967" s="44">
        <v>0</v>
      </c>
      <c r="S3967" s="45">
        <f t="shared" si="506"/>
        <v>0</v>
      </c>
      <c r="T3967" s="45">
        <v>1208169</v>
      </c>
      <c r="U3967" s="44">
        <f t="shared" si="507"/>
        <v>0</v>
      </c>
    </row>
    <row r="3968" spans="1:21">
      <c r="A3968" s="2" t="s">
        <v>9236</v>
      </c>
      <c r="B3968" s="3" t="s">
        <v>9237</v>
      </c>
      <c r="C3968" s="4" t="s">
        <v>74</v>
      </c>
      <c r="D3968" s="4" t="s">
        <v>74</v>
      </c>
      <c r="E3968" s="86">
        <v>0</v>
      </c>
      <c r="F3968" s="96">
        <f t="shared" si="508"/>
        <v>0</v>
      </c>
      <c r="G3968" s="77">
        <v>0</v>
      </c>
      <c r="H3968" s="45">
        <v>7</v>
      </c>
      <c r="I3968" s="44">
        <v>1</v>
      </c>
      <c r="J3968" s="45">
        <v>0</v>
      </c>
      <c r="K3968" s="45">
        <v>0</v>
      </c>
      <c r="L3968" s="45">
        <f t="shared" si="504"/>
        <v>0</v>
      </c>
      <c r="M3968" s="71">
        <f t="shared" si="502"/>
        <v>0</v>
      </c>
      <c r="N3968" s="59">
        <v>0</v>
      </c>
      <c r="O3968" s="59">
        <v>0</v>
      </c>
      <c r="P3968" s="59">
        <f t="shared" si="505"/>
        <v>0</v>
      </c>
      <c r="Q3968" s="72">
        <f t="shared" si="503"/>
        <v>0</v>
      </c>
      <c r="R3968" s="44">
        <v>0</v>
      </c>
      <c r="S3968" s="45">
        <f t="shared" si="506"/>
        <v>6</v>
      </c>
      <c r="T3968" s="10">
        <v>1070464</v>
      </c>
      <c r="U3968" s="44">
        <f t="shared" si="507"/>
        <v>6422784</v>
      </c>
    </row>
    <row r="3969" spans="1:21">
      <c r="A3969" s="33" t="s">
        <v>6864</v>
      </c>
      <c r="B3969" s="3" t="s">
        <v>6865</v>
      </c>
      <c r="C3969" s="4" t="s">
        <v>74</v>
      </c>
      <c r="D3969" s="4" t="s">
        <v>74</v>
      </c>
      <c r="E3969" s="86">
        <v>8</v>
      </c>
      <c r="F3969" s="96">
        <f t="shared" si="508"/>
        <v>868697</v>
      </c>
      <c r="G3969" s="77">
        <v>6949576</v>
      </c>
      <c r="H3969" s="45">
        <v>8</v>
      </c>
      <c r="I3969" s="44">
        <v>1</v>
      </c>
      <c r="J3969" s="45">
        <v>0</v>
      </c>
      <c r="K3969" s="45">
        <v>0</v>
      </c>
      <c r="L3969" s="45">
        <f t="shared" si="504"/>
        <v>0</v>
      </c>
      <c r="M3969" s="71">
        <f t="shared" si="502"/>
        <v>0</v>
      </c>
      <c r="N3969" s="59">
        <v>0</v>
      </c>
      <c r="O3969" s="59">
        <v>0</v>
      </c>
      <c r="P3969" s="59">
        <f t="shared" si="505"/>
        <v>0</v>
      </c>
      <c r="Q3969" s="72">
        <f t="shared" si="503"/>
        <v>0</v>
      </c>
      <c r="R3969" s="44">
        <v>0</v>
      </c>
      <c r="S3969" s="45">
        <f t="shared" si="506"/>
        <v>15</v>
      </c>
      <c r="T3969" s="10">
        <v>890911</v>
      </c>
      <c r="U3969" s="44">
        <f t="shared" si="507"/>
        <v>13363665</v>
      </c>
    </row>
    <row r="3970" spans="1:21">
      <c r="A3970" s="33" t="s">
        <v>6707</v>
      </c>
      <c r="B3970" s="3" t="s">
        <v>6708</v>
      </c>
      <c r="C3970" s="4" t="s">
        <v>74</v>
      </c>
      <c r="D3970" s="4" t="s">
        <v>74</v>
      </c>
      <c r="E3970" s="86">
        <v>12</v>
      </c>
      <c r="F3970" s="96">
        <f t="shared" si="508"/>
        <v>729863</v>
      </c>
      <c r="G3970" s="77">
        <v>8758356</v>
      </c>
      <c r="H3970" s="45">
        <v>6</v>
      </c>
      <c r="I3970" s="44">
        <v>13</v>
      </c>
      <c r="J3970" s="45">
        <v>0</v>
      </c>
      <c r="K3970" s="45">
        <v>0</v>
      </c>
      <c r="L3970" s="45">
        <f t="shared" si="504"/>
        <v>0</v>
      </c>
      <c r="M3970" s="71">
        <f t="shared" si="502"/>
        <v>0</v>
      </c>
      <c r="N3970" s="59">
        <v>0</v>
      </c>
      <c r="O3970" s="59">
        <v>0</v>
      </c>
      <c r="P3970" s="59">
        <f t="shared" si="505"/>
        <v>0</v>
      </c>
      <c r="Q3970" s="72">
        <f t="shared" si="503"/>
        <v>0</v>
      </c>
      <c r="R3970" s="44">
        <v>0</v>
      </c>
      <c r="S3970" s="45">
        <f t="shared" si="506"/>
        <v>5</v>
      </c>
      <c r="T3970" s="10">
        <v>742219</v>
      </c>
      <c r="U3970" s="44">
        <f t="shared" si="507"/>
        <v>3711095</v>
      </c>
    </row>
    <row r="3971" spans="1:21">
      <c r="A3971" s="33" t="s">
        <v>6778</v>
      </c>
      <c r="B3971" s="3" t="s">
        <v>6779</v>
      </c>
      <c r="C3971" s="4" t="s">
        <v>74</v>
      </c>
      <c r="D3971" s="4" t="s">
        <v>74</v>
      </c>
      <c r="E3971" s="86">
        <v>32</v>
      </c>
      <c r="F3971" s="96">
        <f t="shared" si="508"/>
        <v>631329</v>
      </c>
      <c r="G3971" s="77">
        <v>20202528</v>
      </c>
      <c r="H3971" s="45">
        <v>5</v>
      </c>
      <c r="I3971" s="44">
        <v>27</v>
      </c>
      <c r="J3971" s="45">
        <v>0</v>
      </c>
      <c r="K3971" s="45">
        <v>0</v>
      </c>
      <c r="L3971" s="45">
        <f t="shared" si="504"/>
        <v>0</v>
      </c>
      <c r="M3971" s="71">
        <f t="shared" ref="M3971:M4034" si="509">(J3971-K3971)*F3971</f>
        <v>0</v>
      </c>
      <c r="N3971" s="59">
        <v>0</v>
      </c>
      <c r="O3971" s="59">
        <v>0</v>
      </c>
      <c r="P3971" s="59">
        <f t="shared" si="505"/>
        <v>0</v>
      </c>
      <c r="Q3971" s="72">
        <f t="shared" ref="Q3971:Q4034" si="510">(N3971-O3971)*$F3971</f>
        <v>0</v>
      </c>
      <c r="R3971" s="44">
        <v>0</v>
      </c>
      <c r="S3971" s="45">
        <f t="shared" si="506"/>
        <v>10</v>
      </c>
      <c r="T3971" s="10">
        <v>635561</v>
      </c>
      <c r="U3971" s="44">
        <f t="shared" si="507"/>
        <v>6355610</v>
      </c>
    </row>
    <row r="3972" spans="1:21">
      <c r="A3972" s="33" t="s">
        <v>6876</v>
      </c>
      <c r="B3972" s="3" t="s">
        <v>6877</v>
      </c>
      <c r="C3972" s="4" t="s">
        <v>74</v>
      </c>
      <c r="D3972" s="4" t="s">
        <v>74</v>
      </c>
      <c r="E3972" s="86">
        <v>11</v>
      </c>
      <c r="F3972" s="96">
        <f t="shared" si="508"/>
        <v>527567</v>
      </c>
      <c r="G3972" s="77">
        <v>5803237</v>
      </c>
      <c r="H3972" s="45">
        <v>0</v>
      </c>
      <c r="I3972" s="44">
        <v>3</v>
      </c>
      <c r="J3972" s="45">
        <v>0</v>
      </c>
      <c r="K3972" s="45">
        <v>0</v>
      </c>
      <c r="L3972" s="45">
        <f t="shared" si="504"/>
        <v>0</v>
      </c>
      <c r="M3972" s="71">
        <f t="shared" si="509"/>
        <v>0</v>
      </c>
      <c r="N3972" s="59">
        <v>0</v>
      </c>
      <c r="O3972" s="59">
        <v>0</v>
      </c>
      <c r="P3972" s="59">
        <f t="shared" si="505"/>
        <v>0</v>
      </c>
      <c r="Q3972" s="72">
        <f t="shared" si="510"/>
        <v>0</v>
      </c>
      <c r="R3972" s="44">
        <v>0</v>
      </c>
      <c r="S3972" s="45">
        <f t="shared" si="506"/>
        <v>8</v>
      </c>
      <c r="T3972" s="10">
        <v>527567</v>
      </c>
      <c r="U3972" s="44">
        <f t="shared" si="507"/>
        <v>4220536</v>
      </c>
    </row>
    <row r="3973" spans="1:21">
      <c r="A3973" s="33" t="s">
        <v>5742</v>
      </c>
      <c r="B3973" s="3" t="s">
        <v>5743</v>
      </c>
      <c r="C3973" s="4" t="s">
        <v>74</v>
      </c>
      <c r="D3973" s="4" t="s">
        <v>74</v>
      </c>
      <c r="E3973" s="86">
        <v>1</v>
      </c>
      <c r="F3973" s="96">
        <f t="shared" si="508"/>
        <v>375670</v>
      </c>
      <c r="G3973" s="77">
        <v>375670</v>
      </c>
      <c r="H3973" s="45">
        <v>15</v>
      </c>
      <c r="I3973" s="44">
        <v>15</v>
      </c>
      <c r="J3973" s="45">
        <v>0</v>
      </c>
      <c r="K3973" s="45">
        <v>0</v>
      </c>
      <c r="L3973" s="45">
        <f t="shared" si="504"/>
        <v>0</v>
      </c>
      <c r="M3973" s="71">
        <f t="shared" si="509"/>
        <v>0</v>
      </c>
      <c r="N3973" s="59">
        <v>0</v>
      </c>
      <c r="O3973" s="59">
        <v>0</v>
      </c>
      <c r="P3973" s="59">
        <f t="shared" si="505"/>
        <v>0</v>
      </c>
      <c r="Q3973" s="72">
        <f t="shared" si="510"/>
        <v>0</v>
      </c>
      <c r="R3973" s="44">
        <v>0</v>
      </c>
      <c r="S3973" s="45">
        <f t="shared" si="506"/>
        <v>1</v>
      </c>
      <c r="T3973" s="10">
        <v>393967</v>
      </c>
      <c r="U3973" s="44">
        <f t="shared" si="507"/>
        <v>393967</v>
      </c>
    </row>
    <row r="3974" spans="1:21">
      <c r="A3974" s="33" t="s">
        <v>2154</v>
      </c>
      <c r="B3974" s="3" t="s">
        <v>2155</v>
      </c>
      <c r="C3974" s="4" t="s">
        <v>74</v>
      </c>
      <c r="D3974" s="4" t="s">
        <v>74</v>
      </c>
      <c r="E3974" s="86">
        <v>3</v>
      </c>
      <c r="F3974" s="96">
        <f t="shared" si="508"/>
        <v>323548</v>
      </c>
      <c r="G3974" s="77">
        <v>970644</v>
      </c>
      <c r="H3974" s="45">
        <v>21</v>
      </c>
      <c r="I3974" s="44">
        <v>24</v>
      </c>
      <c r="J3974" s="45">
        <v>0</v>
      </c>
      <c r="K3974" s="45">
        <v>0</v>
      </c>
      <c r="L3974" s="45">
        <f t="shared" si="504"/>
        <v>0</v>
      </c>
      <c r="M3974" s="71">
        <f t="shared" si="509"/>
        <v>0</v>
      </c>
      <c r="N3974" s="59">
        <v>0</v>
      </c>
      <c r="O3974" s="59">
        <v>0</v>
      </c>
      <c r="P3974" s="59">
        <f t="shared" si="505"/>
        <v>0</v>
      </c>
      <c r="Q3974" s="72">
        <f t="shared" si="510"/>
        <v>0</v>
      </c>
      <c r="R3974" s="44">
        <v>0</v>
      </c>
      <c r="S3974" s="45">
        <f t="shared" si="506"/>
        <v>0</v>
      </c>
      <c r="T3974" s="45">
        <v>336945</v>
      </c>
      <c r="U3974" s="44">
        <f t="shared" si="507"/>
        <v>0</v>
      </c>
    </row>
    <row r="3975" spans="1:21">
      <c r="A3975" s="28">
        <v>60778546</v>
      </c>
      <c r="B3975" s="3" t="s">
        <v>12582</v>
      </c>
      <c r="C3975" s="4" t="s">
        <v>74</v>
      </c>
      <c r="D3975" s="4" t="s">
        <v>74</v>
      </c>
      <c r="E3975" s="86">
        <v>0</v>
      </c>
      <c r="F3975" s="96">
        <f t="shared" si="508"/>
        <v>0</v>
      </c>
      <c r="G3975" s="77">
        <v>0</v>
      </c>
      <c r="H3975" s="45">
        <v>0</v>
      </c>
      <c r="I3975" s="44">
        <v>0</v>
      </c>
      <c r="J3975" s="45">
        <v>0</v>
      </c>
      <c r="K3975" s="45">
        <v>0</v>
      </c>
      <c r="L3975" s="45">
        <f t="shared" si="504"/>
        <v>0</v>
      </c>
      <c r="M3975" s="71">
        <f t="shared" si="509"/>
        <v>0</v>
      </c>
      <c r="N3975" s="59">
        <v>0</v>
      </c>
      <c r="O3975" s="59">
        <v>0</v>
      </c>
      <c r="P3975" s="59">
        <f t="shared" si="505"/>
        <v>0</v>
      </c>
      <c r="Q3975" s="72">
        <f t="shared" si="510"/>
        <v>0</v>
      </c>
      <c r="R3975" s="44">
        <v>0</v>
      </c>
      <c r="S3975" s="45">
        <f t="shared" si="506"/>
        <v>0</v>
      </c>
      <c r="T3975" s="45">
        <v>0</v>
      </c>
      <c r="U3975" s="44">
        <f t="shared" si="507"/>
        <v>0</v>
      </c>
    </row>
    <row r="3976" spans="1:21">
      <c r="A3976" s="2" t="s">
        <v>10995</v>
      </c>
      <c r="B3976" s="3" t="s">
        <v>10996</v>
      </c>
      <c r="C3976" s="4" t="s">
        <v>74</v>
      </c>
      <c r="D3976" s="4" t="s">
        <v>74</v>
      </c>
      <c r="E3976" s="86">
        <v>0</v>
      </c>
      <c r="F3976" s="96">
        <f t="shared" si="508"/>
        <v>0</v>
      </c>
      <c r="G3976" s="77">
        <v>0</v>
      </c>
      <c r="H3976" s="45">
        <v>7</v>
      </c>
      <c r="I3976" s="44">
        <v>7</v>
      </c>
      <c r="J3976" s="45">
        <v>0</v>
      </c>
      <c r="K3976" s="45">
        <v>0</v>
      </c>
      <c r="L3976" s="45">
        <f t="shared" si="504"/>
        <v>0</v>
      </c>
      <c r="M3976" s="71">
        <f t="shared" si="509"/>
        <v>0</v>
      </c>
      <c r="N3976" s="59">
        <v>0</v>
      </c>
      <c r="O3976" s="59">
        <v>0</v>
      </c>
      <c r="P3976" s="59">
        <f t="shared" si="505"/>
        <v>0</v>
      </c>
      <c r="Q3976" s="72">
        <f t="shared" si="510"/>
        <v>0</v>
      </c>
      <c r="R3976" s="44">
        <v>0</v>
      </c>
      <c r="S3976" s="45">
        <f t="shared" si="506"/>
        <v>0</v>
      </c>
      <c r="T3976" s="45">
        <v>301735</v>
      </c>
      <c r="U3976" s="44">
        <f t="shared" si="507"/>
        <v>0</v>
      </c>
    </row>
    <row r="3977" spans="1:21">
      <c r="A3977" s="33">
        <v>60778544</v>
      </c>
      <c r="B3977" s="3" t="s">
        <v>5563</v>
      </c>
      <c r="C3977" s="4" t="s">
        <v>74</v>
      </c>
      <c r="D3977" s="4" t="s">
        <v>74</v>
      </c>
      <c r="E3977" s="86">
        <v>6</v>
      </c>
      <c r="F3977" s="96">
        <f t="shared" si="508"/>
        <v>283519</v>
      </c>
      <c r="G3977" s="77">
        <v>1701114</v>
      </c>
      <c r="H3977" s="45">
        <v>0</v>
      </c>
      <c r="I3977" s="44">
        <v>6</v>
      </c>
      <c r="J3977" s="45">
        <v>0</v>
      </c>
      <c r="K3977" s="45">
        <v>0</v>
      </c>
      <c r="L3977" s="45">
        <f t="shared" si="504"/>
        <v>0</v>
      </c>
      <c r="M3977" s="71">
        <f t="shared" si="509"/>
        <v>0</v>
      </c>
      <c r="N3977" s="59">
        <v>0</v>
      </c>
      <c r="O3977" s="59">
        <v>0</v>
      </c>
      <c r="P3977" s="59">
        <f t="shared" si="505"/>
        <v>0</v>
      </c>
      <c r="Q3977" s="72">
        <f t="shared" si="510"/>
        <v>0</v>
      </c>
      <c r="R3977" s="44">
        <v>0</v>
      </c>
      <c r="S3977" s="45">
        <f t="shared" si="506"/>
        <v>0</v>
      </c>
      <c r="T3977" s="45">
        <v>283519</v>
      </c>
      <c r="U3977" s="44">
        <f t="shared" si="507"/>
        <v>0</v>
      </c>
    </row>
    <row r="3978" spans="1:21">
      <c r="A3978" s="2" t="s">
        <v>10097</v>
      </c>
      <c r="B3978" s="3" t="s">
        <v>10098</v>
      </c>
      <c r="C3978" s="4" t="s">
        <v>74</v>
      </c>
      <c r="D3978" s="4" t="s">
        <v>74</v>
      </c>
      <c r="E3978" s="86">
        <v>0</v>
      </c>
      <c r="F3978" s="96">
        <f t="shared" si="508"/>
        <v>0</v>
      </c>
      <c r="G3978" s="77">
        <v>0</v>
      </c>
      <c r="H3978" s="45">
        <v>4</v>
      </c>
      <c r="I3978" s="44">
        <v>2</v>
      </c>
      <c r="J3978" s="45">
        <v>0</v>
      </c>
      <c r="K3978" s="45">
        <v>0</v>
      </c>
      <c r="L3978" s="45">
        <f t="shared" si="504"/>
        <v>0</v>
      </c>
      <c r="M3978" s="71">
        <f t="shared" si="509"/>
        <v>0</v>
      </c>
      <c r="N3978" s="59">
        <v>0</v>
      </c>
      <c r="O3978" s="59">
        <v>0</v>
      </c>
      <c r="P3978" s="59">
        <f t="shared" si="505"/>
        <v>0</v>
      </c>
      <c r="Q3978" s="72">
        <f t="shared" si="510"/>
        <v>0</v>
      </c>
      <c r="R3978" s="44">
        <v>0</v>
      </c>
      <c r="S3978" s="45">
        <f t="shared" si="506"/>
        <v>2</v>
      </c>
      <c r="T3978" s="10">
        <v>281110</v>
      </c>
      <c r="U3978" s="44">
        <f t="shared" si="507"/>
        <v>562220</v>
      </c>
    </row>
    <row r="3979" spans="1:21">
      <c r="A3979" s="28">
        <v>60778542</v>
      </c>
      <c r="B3979" s="3" t="s">
        <v>457</v>
      </c>
      <c r="C3979" s="4" t="s">
        <v>74</v>
      </c>
      <c r="D3979" s="4" t="s">
        <v>74</v>
      </c>
      <c r="E3979" s="86">
        <v>0</v>
      </c>
      <c r="F3979" s="96">
        <f t="shared" si="508"/>
        <v>0</v>
      </c>
      <c r="G3979" s="77">
        <v>0</v>
      </c>
      <c r="H3979" s="45">
        <v>0</v>
      </c>
      <c r="I3979" s="44">
        <v>0</v>
      </c>
      <c r="J3979" s="45">
        <v>0</v>
      </c>
      <c r="K3979" s="45">
        <v>0</v>
      </c>
      <c r="L3979" s="45">
        <f t="shared" si="504"/>
        <v>0</v>
      </c>
      <c r="M3979" s="71">
        <f t="shared" si="509"/>
        <v>0</v>
      </c>
      <c r="N3979" s="59">
        <v>0</v>
      </c>
      <c r="O3979" s="59">
        <v>0</v>
      </c>
      <c r="P3979" s="59">
        <f t="shared" si="505"/>
        <v>0</v>
      </c>
      <c r="Q3979" s="72">
        <f t="shared" si="510"/>
        <v>0</v>
      </c>
      <c r="R3979" s="44">
        <v>0</v>
      </c>
      <c r="S3979" s="45">
        <f t="shared" si="506"/>
        <v>0</v>
      </c>
      <c r="T3979" s="45">
        <v>251081</v>
      </c>
      <c r="U3979" s="44">
        <f t="shared" si="507"/>
        <v>0</v>
      </c>
    </row>
    <row r="3980" spans="1:21">
      <c r="A3980" s="2" t="s">
        <v>10095</v>
      </c>
      <c r="B3980" s="3" t="s">
        <v>10096</v>
      </c>
      <c r="C3980" s="4" t="s">
        <v>74</v>
      </c>
      <c r="D3980" s="4" t="s">
        <v>74</v>
      </c>
      <c r="E3980" s="86">
        <v>0</v>
      </c>
      <c r="F3980" s="96">
        <f t="shared" si="508"/>
        <v>0</v>
      </c>
      <c r="G3980" s="77">
        <v>0</v>
      </c>
      <c r="H3980" s="45">
        <v>9</v>
      </c>
      <c r="I3980" s="44">
        <v>5</v>
      </c>
      <c r="J3980" s="45">
        <v>0</v>
      </c>
      <c r="K3980" s="45">
        <v>0</v>
      </c>
      <c r="L3980" s="45">
        <f t="shared" si="504"/>
        <v>0</v>
      </c>
      <c r="M3980" s="71">
        <f t="shared" si="509"/>
        <v>0</v>
      </c>
      <c r="N3980" s="59">
        <v>0</v>
      </c>
      <c r="O3980" s="59">
        <v>0</v>
      </c>
      <c r="P3980" s="59">
        <f t="shared" si="505"/>
        <v>0</v>
      </c>
      <c r="Q3980" s="72">
        <f t="shared" si="510"/>
        <v>0</v>
      </c>
      <c r="R3980" s="44">
        <v>0</v>
      </c>
      <c r="S3980" s="45">
        <f t="shared" si="506"/>
        <v>4</v>
      </c>
      <c r="T3980" s="10">
        <v>251463</v>
      </c>
      <c r="U3980" s="44">
        <f t="shared" si="507"/>
        <v>1005852</v>
      </c>
    </row>
    <row r="3981" spans="1:21">
      <c r="A3981" s="33">
        <v>60778541</v>
      </c>
      <c r="B3981" s="3" t="s">
        <v>3220</v>
      </c>
      <c r="C3981" s="4" t="s">
        <v>74</v>
      </c>
      <c r="D3981" s="4" t="s">
        <v>74</v>
      </c>
      <c r="E3981" s="86">
        <v>1</v>
      </c>
      <c r="F3981" s="96">
        <f t="shared" si="508"/>
        <v>228927</v>
      </c>
      <c r="G3981" s="77">
        <v>228927</v>
      </c>
      <c r="H3981" s="45">
        <v>0</v>
      </c>
      <c r="I3981" s="44">
        <v>0</v>
      </c>
      <c r="J3981" s="45">
        <v>0</v>
      </c>
      <c r="K3981" s="45">
        <v>0</v>
      </c>
      <c r="L3981" s="45">
        <f t="shared" si="504"/>
        <v>0</v>
      </c>
      <c r="M3981" s="71">
        <f t="shared" si="509"/>
        <v>0</v>
      </c>
      <c r="N3981" s="59">
        <v>0</v>
      </c>
      <c r="O3981" s="59">
        <v>0</v>
      </c>
      <c r="P3981" s="59">
        <f t="shared" si="505"/>
        <v>0</v>
      </c>
      <c r="Q3981" s="72">
        <f t="shared" si="510"/>
        <v>0</v>
      </c>
      <c r="R3981" s="44">
        <v>0</v>
      </c>
      <c r="S3981" s="45">
        <f t="shared" si="506"/>
        <v>1</v>
      </c>
      <c r="T3981" s="10">
        <v>228927</v>
      </c>
      <c r="U3981" s="44">
        <f t="shared" si="507"/>
        <v>228927</v>
      </c>
    </row>
    <row r="3982" spans="1:21">
      <c r="A3982" s="2" t="s">
        <v>1955</v>
      </c>
      <c r="B3982" s="3" t="s">
        <v>1956</v>
      </c>
      <c r="C3982" s="4" t="s">
        <v>74</v>
      </c>
      <c r="D3982" s="4" t="s">
        <v>74</v>
      </c>
      <c r="E3982" s="86">
        <v>0</v>
      </c>
      <c r="F3982" s="96">
        <f t="shared" si="508"/>
        <v>0</v>
      </c>
      <c r="G3982" s="77">
        <v>0</v>
      </c>
      <c r="H3982" s="45">
        <v>5</v>
      </c>
      <c r="I3982" s="44">
        <v>2</v>
      </c>
      <c r="J3982" s="45">
        <v>0</v>
      </c>
      <c r="K3982" s="45">
        <v>0</v>
      </c>
      <c r="L3982" s="45">
        <f t="shared" si="504"/>
        <v>0</v>
      </c>
      <c r="M3982" s="71">
        <f t="shared" si="509"/>
        <v>0</v>
      </c>
      <c r="N3982" s="59">
        <v>0</v>
      </c>
      <c r="O3982" s="59">
        <v>0</v>
      </c>
      <c r="P3982" s="59">
        <f t="shared" si="505"/>
        <v>0</v>
      </c>
      <c r="Q3982" s="72">
        <f t="shared" si="510"/>
        <v>0</v>
      </c>
      <c r="R3982" s="44">
        <v>0</v>
      </c>
      <c r="S3982" s="45">
        <f t="shared" si="506"/>
        <v>3</v>
      </c>
      <c r="T3982" s="10">
        <v>233655</v>
      </c>
      <c r="U3982" s="44">
        <f t="shared" si="507"/>
        <v>700965</v>
      </c>
    </row>
    <row r="3983" spans="1:21">
      <c r="A3983" s="33" t="s">
        <v>1645</v>
      </c>
      <c r="B3983" s="3" t="s">
        <v>1646</v>
      </c>
      <c r="C3983" s="4" t="s">
        <v>74</v>
      </c>
      <c r="D3983" s="4" t="s">
        <v>74</v>
      </c>
      <c r="E3983" s="86">
        <v>19</v>
      </c>
      <c r="F3983" s="96">
        <f t="shared" si="508"/>
        <v>200205</v>
      </c>
      <c r="G3983" s="77">
        <v>3803895</v>
      </c>
      <c r="H3983" s="45">
        <v>3</v>
      </c>
      <c r="I3983" s="44">
        <v>21</v>
      </c>
      <c r="J3983" s="45">
        <v>0</v>
      </c>
      <c r="K3983" s="45">
        <v>0</v>
      </c>
      <c r="L3983" s="45">
        <f t="shared" si="504"/>
        <v>0</v>
      </c>
      <c r="M3983" s="71">
        <f t="shared" si="509"/>
        <v>0</v>
      </c>
      <c r="N3983" s="59">
        <v>0</v>
      </c>
      <c r="O3983" s="59">
        <v>0</v>
      </c>
      <c r="P3983" s="59">
        <f t="shared" si="505"/>
        <v>0</v>
      </c>
      <c r="Q3983" s="72">
        <f t="shared" si="510"/>
        <v>0</v>
      </c>
      <c r="R3983" s="44">
        <v>0</v>
      </c>
      <c r="S3983" s="45">
        <f t="shared" si="506"/>
        <v>1</v>
      </c>
      <c r="T3983" s="10">
        <v>201538</v>
      </c>
      <c r="U3983" s="44">
        <f t="shared" si="507"/>
        <v>201538</v>
      </c>
    </row>
    <row r="3984" spans="1:21">
      <c r="A3984" s="2" t="s">
        <v>8673</v>
      </c>
      <c r="B3984" s="3" t="s">
        <v>8674</v>
      </c>
      <c r="C3984" s="4" t="s">
        <v>74</v>
      </c>
      <c r="D3984" s="4" t="s">
        <v>74</v>
      </c>
      <c r="E3984" s="86">
        <v>0</v>
      </c>
      <c r="F3984" s="96">
        <f t="shared" si="508"/>
        <v>0</v>
      </c>
      <c r="G3984" s="77">
        <v>0</v>
      </c>
      <c r="H3984" s="45">
        <v>34</v>
      </c>
      <c r="I3984" s="44">
        <v>34</v>
      </c>
      <c r="J3984" s="45">
        <v>0</v>
      </c>
      <c r="K3984" s="45">
        <v>0</v>
      </c>
      <c r="L3984" s="45">
        <f t="shared" ref="L3984:L4047" si="511">J3984-K3984</f>
        <v>0</v>
      </c>
      <c r="M3984" s="71">
        <f t="shared" si="509"/>
        <v>0</v>
      </c>
      <c r="N3984" s="59">
        <v>0</v>
      </c>
      <c r="O3984" s="59">
        <v>0</v>
      </c>
      <c r="P3984" s="59">
        <f t="shared" ref="P3984:P4047" si="512">N3984-O3984</f>
        <v>0</v>
      </c>
      <c r="Q3984" s="72">
        <f t="shared" si="510"/>
        <v>0</v>
      </c>
      <c r="R3984" s="44">
        <v>0</v>
      </c>
      <c r="S3984" s="45">
        <f t="shared" ref="S3984:S4047" si="513">E3984+H3984+J3984+N3984-I3984-K3984-O3984+R3984</f>
        <v>0</v>
      </c>
      <c r="T3984" s="45">
        <v>198837</v>
      </c>
      <c r="U3984" s="44">
        <f t="shared" ref="U3984:U4047" si="514">S3984*T3984</f>
        <v>0</v>
      </c>
    </row>
    <row r="3985" spans="1:21">
      <c r="A3985" s="33">
        <v>60778523</v>
      </c>
      <c r="B3985" s="3" t="s">
        <v>3573</v>
      </c>
      <c r="C3985" s="4" t="s">
        <v>74</v>
      </c>
      <c r="D3985" s="4" t="s">
        <v>74</v>
      </c>
      <c r="E3985" s="86">
        <v>2</v>
      </c>
      <c r="F3985" s="96">
        <f t="shared" si="508"/>
        <v>10961444</v>
      </c>
      <c r="G3985" s="77">
        <v>21922888</v>
      </c>
      <c r="H3985" s="45">
        <v>0</v>
      </c>
      <c r="I3985" s="44">
        <v>0</v>
      </c>
      <c r="J3985" s="45">
        <v>0</v>
      </c>
      <c r="K3985" s="45">
        <v>0</v>
      </c>
      <c r="L3985" s="45">
        <f t="shared" si="511"/>
        <v>0</v>
      </c>
      <c r="M3985" s="71">
        <f t="shared" si="509"/>
        <v>0</v>
      </c>
      <c r="N3985" s="59">
        <v>0</v>
      </c>
      <c r="O3985" s="59">
        <v>0</v>
      </c>
      <c r="P3985" s="59">
        <f t="shared" si="512"/>
        <v>0</v>
      </c>
      <c r="Q3985" s="72">
        <f t="shared" si="510"/>
        <v>0</v>
      </c>
      <c r="R3985" s="44">
        <v>0</v>
      </c>
      <c r="S3985" s="45">
        <f t="shared" si="513"/>
        <v>2</v>
      </c>
      <c r="T3985" s="10">
        <v>10961444</v>
      </c>
      <c r="U3985" s="44">
        <f t="shared" si="514"/>
        <v>21922888</v>
      </c>
    </row>
    <row r="3986" spans="1:21">
      <c r="A3986" s="2" t="s">
        <v>9616</v>
      </c>
      <c r="B3986" s="3" t="s">
        <v>9617</v>
      </c>
      <c r="C3986" s="4" t="s">
        <v>74</v>
      </c>
      <c r="D3986" s="4" t="s">
        <v>74</v>
      </c>
      <c r="E3986" s="86">
        <v>0</v>
      </c>
      <c r="F3986" s="96">
        <f t="shared" si="508"/>
        <v>0</v>
      </c>
      <c r="G3986" s="77">
        <v>0</v>
      </c>
      <c r="H3986" s="45">
        <v>3</v>
      </c>
      <c r="I3986" s="44">
        <v>3</v>
      </c>
      <c r="J3986" s="45">
        <v>0</v>
      </c>
      <c r="K3986" s="45">
        <v>0</v>
      </c>
      <c r="L3986" s="45">
        <f t="shared" si="511"/>
        <v>0</v>
      </c>
      <c r="M3986" s="71">
        <f t="shared" si="509"/>
        <v>0</v>
      </c>
      <c r="N3986" s="59">
        <v>0</v>
      </c>
      <c r="O3986" s="59">
        <v>0</v>
      </c>
      <c r="P3986" s="59">
        <f t="shared" si="512"/>
        <v>0</v>
      </c>
      <c r="Q3986" s="72">
        <f t="shared" si="510"/>
        <v>0</v>
      </c>
      <c r="R3986" s="44">
        <v>0</v>
      </c>
      <c r="S3986" s="45">
        <f t="shared" si="513"/>
        <v>0</v>
      </c>
      <c r="T3986" s="45">
        <v>6328648</v>
      </c>
      <c r="U3986" s="44">
        <f t="shared" si="514"/>
        <v>0</v>
      </c>
    </row>
    <row r="3987" spans="1:21">
      <c r="A3987" s="33">
        <v>60778517</v>
      </c>
      <c r="B3987" s="3" t="s">
        <v>3221</v>
      </c>
      <c r="C3987" s="4" t="s">
        <v>74</v>
      </c>
      <c r="D3987" s="4" t="s">
        <v>74</v>
      </c>
      <c r="E3987" s="86">
        <v>1</v>
      </c>
      <c r="F3987" s="96">
        <f t="shared" si="508"/>
        <v>5296064</v>
      </c>
      <c r="G3987" s="77">
        <v>5296064</v>
      </c>
      <c r="H3987" s="45">
        <v>0</v>
      </c>
      <c r="I3987" s="44">
        <v>0</v>
      </c>
      <c r="J3987" s="45">
        <v>0</v>
      </c>
      <c r="K3987" s="45">
        <v>0</v>
      </c>
      <c r="L3987" s="45">
        <f t="shared" si="511"/>
        <v>0</v>
      </c>
      <c r="M3987" s="71">
        <f t="shared" si="509"/>
        <v>0</v>
      </c>
      <c r="N3987" s="59">
        <v>0</v>
      </c>
      <c r="O3987" s="59">
        <v>0</v>
      </c>
      <c r="P3987" s="59">
        <f t="shared" si="512"/>
        <v>0</v>
      </c>
      <c r="Q3987" s="72">
        <f t="shared" si="510"/>
        <v>0</v>
      </c>
      <c r="R3987" s="44">
        <v>0</v>
      </c>
      <c r="S3987" s="45">
        <f t="shared" si="513"/>
        <v>1</v>
      </c>
      <c r="T3987" s="10">
        <v>5296064</v>
      </c>
      <c r="U3987" s="44">
        <f t="shared" si="514"/>
        <v>5296064</v>
      </c>
    </row>
    <row r="3988" spans="1:21">
      <c r="A3988" s="33">
        <v>60778515</v>
      </c>
      <c r="B3988" s="3" t="s">
        <v>3574</v>
      </c>
      <c r="C3988" s="4" t="s">
        <v>74</v>
      </c>
      <c r="D3988" s="4" t="s">
        <v>74</v>
      </c>
      <c r="E3988" s="86">
        <v>2</v>
      </c>
      <c r="F3988" s="96">
        <f t="shared" si="508"/>
        <v>5672692</v>
      </c>
      <c r="G3988" s="77">
        <v>11345384</v>
      </c>
      <c r="H3988" s="45">
        <v>0</v>
      </c>
      <c r="I3988" s="44">
        <v>0</v>
      </c>
      <c r="J3988" s="45">
        <v>0</v>
      </c>
      <c r="K3988" s="45">
        <v>0</v>
      </c>
      <c r="L3988" s="45">
        <f t="shared" si="511"/>
        <v>0</v>
      </c>
      <c r="M3988" s="71">
        <f t="shared" si="509"/>
        <v>0</v>
      </c>
      <c r="N3988" s="59">
        <v>0</v>
      </c>
      <c r="O3988" s="59">
        <v>0</v>
      </c>
      <c r="P3988" s="59">
        <f t="shared" si="512"/>
        <v>0</v>
      </c>
      <c r="Q3988" s="72">
        <f t="shared" si="510"/>
        <v>0</v>
      </c>
      <c r="R3988" s="44">
        <v>0</v>
      </c>
      <c r="S3988" s="45">
        <f t="shared" si="513"/>
        <v>2</v>
      </c>
      <c r="T3988" s="10">
        <v>5672692</v>
      </c>
      <c r="U3988" s="44">
        <f t="shared" si="514"/>
        <v>11345384</v>
      </c>
    </row>
    <row r="3989" spans="1:21">
      <c r="A3989" s="33" t="s">
        <v>3772</v>
      </c>
      <c r="B3989" s="3" t="s">
        <v>3773</v>
      </c>
      <c r="C3989" s="4" t="s">
        <v>74</v>
      </c>
      <c r="D3989" s="4" t="s">
        <v>74</v>
      </c>
      <c r="E3989" s="86">
        <v>3</v>
      </c>
      <c r="F3989" s="96">
        <f t="shared" si="508"/>
        <v>2491155</v>
      </c>
      <c r="G3989" s="77">
        <v>7473465</v>
      </c>
      <c r="H3989" s="45">
        <v>0</v>
      </c>
      <c r="I3989" s="44">
        <v>3</v>
      </c>
      <c r="J3989" s="45">
        <v>0</v>
      </c>
      <c r="K3989" s="45">
        <v>0</v>
      </c>
      <c r="L3989" s="45">
        <f t="shared" si="511"/>
        <v>0</v>
      </c>
      <c r="M3989" s="71">
        <f t="shared" si="509"/>
        <v>0</v>
      </c>
      <c r="N3989" s="59">
        <v>0</v>
      </c>
      <c r="O3989" s="59">
        <v>0</v>
      </c>
      <c r="P3989" s="59">
        <f t="shared" si="512"/>
        <v>0</v>
      </c>
      <c r="Q3989" s="72">
        <f t="shared" si="510"/>
        <v>0</v>
      </c>
      <c r="R3989" s="44">
        <v>0</v>
      </c>
      <c r="S3989" s="45">
        <f t="shared" si="513"/>
        <v>0</v>
      </c>
      <c r="T3989" s="45">
        <v>2491155</v>
      </c>
      <c r="U3989" s="44">
        <f t="shared" si="514"/>
        <v>0</v>
      </c>
    </row>
    <row r="3990" spans="1:21">
      <c r="A3990" s="33" t="s">
        <v>5216</v>
      </c>
      <c r="B3990" s="3" t="s">
        <v>5217</v>
      </c>
      <c r="C3990" s="4" t="s">
        <v>74</v>
      </c>
      <c r="D3990" s="4" t="s">
        <v>74</v>
      </c>
      <c r="E3990" s="86">
        <v>12</v>
      </c>
      <c r="F3990" s="96">
        <f t="shared" si="508"/>
        <v>2144389</v>
      </c>
      <c r="G3990" s="77">
        <v>25732668</v>
      </c>
      <c r="H3990" s="45">
        <v>0</v>
      </c>
      <c r="I3990" s="44">
        <v>2</v>
      </c>
      <c r="J3990" s="45">
        <v>0</v>
      </c>
      <c r="K3990" s="45">
        <v>0</v>
      </c>
      <c r="L3990" s="45">
        <f t="shared" si="511"/>
        <v>0</v>
      </c>
      <c r="M3990" s="71">
        <f t="shared" si="509"/>
        <v>0</v>
      </c>
      <c r="N3990" s="59">
        <v>0</v>
      </c>
      <c r="O3990" s="59">
        <v>0</v>
      </c>
      <c r="P3990" s="59">
        <f t="shared" si="512"/>
        <v>0</v>
      </c>
      <c r="Q3990" s="72">
        <f t="shared" si="510"/>
        <v>0</v>
      </c>
      <c r="R3990" s="44">
        <v>0</v>
      </c>
      <c r="S3990" s="45">
        <f t="shared" si="513"/>
        <v>10</v>
      </c>
      <c r="T3990" s="10">
        <v>2144389</v>
      </c>
      <c r="U3990" s="44">
        <f t="shared" si="514"/>
        <v>21443890</v>
      </c>
    </row>
    <row r="3991" spans="1:21">
      <c r="A3991" s="33" t="s">
        <v>6852</v>
      </c>
      <c r="B3991" s="3" t="s">
        <v>6853</v>
      </c>
      <c r="C3991" s="4" t="s">
        <v>74</v>
      </c>
      <c r="D3991" s="4" t="s">
        <v>74</v>
      </c>
      <c r="E3991" s="86">
        <v>10</v>
      </c>
      <c r="F3991" s="96">
        <f t="shared" si="508"/>
        <v>1656617</v>
      </c>
      <c r="G3991" s="77">
        <v>16566170</v>
      </c>
      <c r="H3991" s="45">
        <v>0</v>
      </c>
      <c r="I3991" s="44">
        <v>1</v>
      </c>
      <c r="J3991" s="45">
        <v>0</v>
      </c>
      <c r="K3991" s="45">
        <v>0</v>
      </c>
      <c r="L3991" s="45">
        <f t="shared" si="511"/>
        <v>0</v>
      </c>
      <c r="M3991" s="71">
        <f t="shared" si="509"/>
        <v>0</v>
      </c>
      <c r="N3991" s="59">
        <v>0</v>
      </c>
      <c r="O3991" s="59">
        <v>0</v>
      </c>
      <c r="P3991" s="59">
        <f t="shared" si="512"/>
        <v>0</v>
      </c>
      <c r="Q3991" s="72">
        <f t="shared" si="510"/>
        <v>0</v>
      </c>
      <c r="R3991" s="44">
        <v>0</v>
      </c>
      <c r="S3991" s="45">
        <f t="shared" si="513"/>
        <v>9</v>
      </c>
      <c r="T3991" s="10">
        <v>1656617</v>
      </c>
      <c r="U3991" s="44">
        <f t="shared" si="514"/>
        <v>14909553</v>
      </c>
    </row>
    <row r="3992" spans="1:21">
      <c r="A3992" s="30" t="s">
        <v>361</v>
      </c>
      <c r="B3992" s="3" t="s">
        <v>362</v>
      </c>
      <c r="C3992" s="4" t="s">
        <v>74</v>
      </c>
      <c r="D3992" s="4" t="s">
        <v>74</v>
      </c>
      <c r="E3992" s="86">
        <v>17</v>
      </c>
      <c r="F3992" s="96">
        <f t="shared" si="508"/>
        <v>1459748</v>
      </c>
      <c r="G3992" s="77">
        <v>24815716</v>
      </c>
      <c r="H3992" s="45">
        <v>4</v>
      </c>
      <c r="I3992" s="44">
        <v>1</v>
      </c>
      <c r="J3992" s="45">
        <v>0</v>
      </c>
      <c r="K3992" s="45">
        <v>0</v>
      </c>
      <c r="L3992" s="45">
        <f t="shared" si="511"/>
        <v>0</v>
      </c>
      <c r="M3992" s="71">
        <f t="shared" si="509"/>
        <v>0</v>
      </c>
      <c r="N3992" s="59">
        <v>0</v>
      </c>
      <c r="O3992" s="59">
        <v>0</v>
      </c>
      <c r="P3992" s="59">
        <f t="shared" si="512"/>
        <v>0</v>
      </c>
      <c r="Q3992" s="72">
        <f t="shared" si="510"/>
        <v>0</v>
      </c>
      <c r="R3992" s="44">
        <v>0</v>
      </c>
      <c r="S3992" s="45">
        <f t="shared" si="513"/>
        <v>20</v>
      </c>
      <c r="T3992" s="10">
        <v>1473667</v>
      </c>
      <c r="U3992" s="44">
        <f t="shared" si="514"/>
        <v>29473340</v>
      </c>
    </row>
    <row r="3993" spans="1:21">
      <c r="A3993" s="33" t="s">
        <v>6850</v>
      </c>
      <c r="B3993" s="3" t="s">
        <v>6851</v>
      </c>
      <c r="C3993" s="4" t="s">
        <v>74</v>
      </c>
      <c r="D3993" s="4" t="s">
        <v>74</v>
      </c>
      <c r="E3993" s="86">
        <v>5</v>
      </c>
      <c r="F3993" s="96">
        <f t="shared" si="508"/>
        <v>1188049</v>
      </c>
      <c r="G3993" s="77">
        <v>5940245</v>
      </c>
      <c r="H3993" s="45">
        <v>0</v>
      </c>
      <c r="I3993" s="44">
        <v>1</v>
      </c>
      <c r="J3993" s="45">
        <v>0</v>
      </c>
      <c r="K3993" s="45">
        <v>0</v>
      </c>
      <c r="L3993" s="45">
        <f t="shared" si="511"/>
        <v>0</v>
      </c>
      <c r="M3993" s="71">
        <f t="shared" si="509"/>
        <v>0</v>
      </c>
      <c r="N3993" s="59">
        <v>0</v>
      </c>
      <c r="O3993" s="59">
        <v>0</v>
      </c>
      <c r="P3993" s="59">
        <f t="shared" si="512"/>
        <v>0</v>
      </c>
      <c r="Q3993" s="72">
        <f t="shared" si="510"/>
        <v>0</v>
      </c>
      <c r="R3993" s="44">
        <v>0</v>
      </c>
      <c r="S3993" s="45">
        <f t="shared" si="513"/>
        <v>4</v>
      </c>
      <c r="T3993" s="10">
        <v>1188049</v>
      </c>
      <c r="U3993" s="44">
        <f t="shared" si="514"/>
        <v>4752196</v>
      </c>
    </row>
    <row r="3994" spans="1:21">
      <c r="A3994" s="28">
        <v>60778503</v>
      </c>
      <c r="B3994" s="3" t="s">
        <v>439</v>
      </c>
      <c r="C3994" s="4" t="s">
        <v>74</v>
      </c>
      <c r="D3994" s="4" t="s">
        <v>74</v>
      </c>
      <c r="E3994" s="86">
        <v>0</v>
      </c>
      <c r="F3994" s="96">
        <f t="shared" si="508"/>
        <v>0</v>
      </c>
      <c r="G3994" s="77">
        <v>0</v>
      </c>
      <c r="H3994" s="45">
        <v>0</v>
      </c>
      <c r="I3994" s="44">
        <v>0</v>
      </c>
      <c r="J3994" s="45">
        <v>0</v>
      </c>
      <c r="K3994" s="45">
        <v>0</v>
      </c>
      <c r="L3994" s="45">
        <f t="shared" si="511"/>
        <v>0</v>
      </c>
      <c r="M3994" s="71">
        <f t="shared" si="509"/>
        <v>0</v>
      </c>
      <c r="N3994" s="59">
        <v>0</v>
      </c>
      <c r="O3994" s="59">
        <v>0</v>
      </c>
      <c r="P3994" s="59">
        <f t="shared" si="512"/>
        <v>0</v>
      </c>
      <c r="Q3994" s="72">
        <f t="shared" si="510"/>
        <v>0</v>
      </c>
      <c r="R3994" s="44">
        <v>0</v>
      </c>
      <c r="S3994" s="45">
        <f t="shared" si="513"/>
        <v>0</v>
      </c>
      <c r="T3994" s="45">
        <v>0</v>
      </c>
      <c r="U3994" s="44">
        <f t="shared" si="514"/>
        <v>0</v>
      </c>
    </row>
    <row r="3995" spans="1:21">
      <c r="A3995" s="2" t="s">
        <v>11073</v>
      </c>
      <c r="B3995" s="3" t="s">
        <v>11074</v>
      </c>
      <c r="C3995" s="4" t="s">
        <v>74</v>
      </c>
      <c r="D3995" s="4" t="s">
        <v>74</v>
      </c>
      <c r="E3995" s="86">
        <v>0</v>
      </c>
      <c r="F3995" s="96">
        <f t="shared" si="508"/>
        <v>0</v>
      </c>
      <c r="G3995" s="77">
        <v>0</v>
      </c>
      <c r="H3995" s="45">
        <v>4</v>
      </c>
      <c r="I3995" s="44">
        <v>4</v>
      </c>
      <c r="J3995" s="45">
        <v>0</v>
      </c>
      <c r="K3995" s="45">
        <v>0</v>
      </c>
      <c r="L3995" s="45">
        <f t="shared" si="511"/>
        <v>0</v>
      </c>
      <c r="M3995" s="71">
        <f t="shared" si="509"/>
        <v>0</v>
      </c>
      <c r="N3995" s="59">
        <v>0</v>
      </c>
      <c r="O3995" s="59">
        <v>0</v>
      </c>
      <c r="P3995" s="59">
        <f t="shared" si="512"/>
        <v>0</v>
      </c>
      <c r="Q3995" s="72">
        <f t="shared" si="510"/>
        <v>0</v>
      </c>
      <c r="R3995" s="44">
        <v>0</v>
      </c>
      <c r="S3995" s="45">
        <f t="shared" si="513"/>
        <v>0</v>
      </c>
      <c r="T3995" s="45">
        <v>797517</v>
      </c>
      <c r="U3995" s="44">
        <f t="shared" si="514"/>
        <v>0</v>
      </c>
    </row>
    <row r="3996" spans="1:21">
      <c r="A3996" s="33" t="s">
        <v>2254</v>
      </c>
      <c r="B3996" s="3" t="s">
        <v>2255</v>
      </c>
      <c r="C3996" s="4" t="s">
        <v>74</v>
      </c>
      <c r="D3996" s="4" t="s">
        <v>74</v>
      </c>
      <c r="E3996" s="86">
        <v>2</v>
      </c>
      <c r="F3996" s="96">
        <f t="shared" ref="F3996:F4059" si="515">IFERROR(G3996/E3996,0)</f>
        <v>690077</v>
      </c>
      <c r="G3996" s="77">
        <v>1380154</v>
      </c>
      <c r="H3996" s="45">
        <v>0</v>
      </c>
      <c r="I3996" s="44">
        <v>2</v>
      </c>
      <c r="J3996" s="45">
        <v>0</v>
      </c>
      <c r="K3996" s="45">
        <v>0</v>
      </c>
      <c r="L3996" s="45">
        <f t="shared" si="511"/>
        <v>0</v>
      </c>
      <c r="M3996" s="71">
        <f t="shared" si="509"/>
        <v>0</v>
      </c>
      <c r="N3996" s="59">
        <v>0</v>
      </c>
      <c r="O3996" s="59">
        <v>0</v>
      </c>
      <c r="P3996" s="59">
        <f t="shared" si="512"/>
        <v>0</v>
      </c>
      <c r="Q3996" s="72">
        <f t="shared" si="510"/>
        <v>0</v>
      </c>
      <c r="R3996" s="44">
        <v>0</v>
      </c>
      <c r="S3996" s="45">
        <f t="shared" si="513"/>
        <v>0</v>
      </c>
      <c r="T3996" s="45">
        <v>690077</v>
      </c>
      <c r="U3996" s="44">
        <f t="shared" si="514"/>
        <v>0</v>
      </c>
    </row>
    <row r="3997" spans="1:21">
      <c r="A3997" s="2" t="s">
        <v>10866</v>
      </c>
      <c r="B3997" s="3" t="s">
        <v>10867</v>
      </c>
      <c r="C3997" s="4" t="s">
        <v>74</v>
      </c>
      <c r="D3997" s="4" t="s">
        <v>74</v>
      </c>
      <c r="E3997" s="86">
        <v>0</v>
      </c>
      <c r="F3997" s="96">
        <f t="shared" si="515"/>
        <v>0</v>
      </c>
      <c r="G3997" s="77">
        <v>0</v>
      </c>
      <c r="H3997" s="45">
        <v>4</v>
      </c>
      <c r="I3997" s="44">
        <v>4</v>
      </c>
      <c r="J3997" s="45">
        <v>0</v>
      </c>
      <c r="K3997" s="45">
        <v>0</v>
      </c>
      <c r="L3997" s="45">
        <f t="shared" si="511"/>
        <v>0</v>
      </c>
      <c r="M3997" s="71">
        <f t="shared" si="509"/>
        <v>0</v>
      </c>
      <c r="N3997" s="59">
        <v>0</v>
      </c>
      <c r="O3997" s="59">
        <v>0</v>
      </c>
      <c r="P3997" s="59">
        <f t="shared" si="512"/>
        <v>0</v>
      </c>
      <c r="Q3997" s="72">
        <f t="shared" si="510"/>
        <v>0</v>
      </c>
      <c r="R3997" s="44">
        <v>0</v>
      </c>
      <c r="S3997" s="45">
        <f t="shared" si="513"/>
        <v>0</v>
      </c>
      <c r="T3997" s="45">
        <v>609465</v>
      </c>
      <c r="U3997" s="44">
        <f t="shared" si="514"/>
        <v>0</v>
      </c>
    </row>
    <row r="3998" spans="1:21">
      <c r="A3998" s="33">
        <v>60778497</v>
      </c>
      <c r="B3998" s="3" t="s">
        <v>3222</v>
      </c>
      <c r="C3998" s="4" t="s">
        <v>74</v>
      </c>
      <c r="D3998" s="4" t="s">
        <v>74</v>
      </c>
      <c r="E3998" s="86">
        <v>1</v>
      </c>
      <c r="F3998" s="96">
        <f t="shared" si="515"/>
        <v>576758</v>
      </c>
      <c r="G3998" s="77">
        <v>576758</v>
      </c>
      <c r="H3998" s="45">
        <v>0</v>
      </c>
      <c r="I3998" s="44">
        <v>0</v>
      </c>
      <c r="J3998" s="45">
        <v>0</v>
      </c>
      <c r="K3998" s="45">
        <v>0</v>
      </c>
      <c r="L3998" s="45">
        <f t="shared" si="511"/>
        <v>0</v>
      </c>
      <c r="M3998" s="71">
        <f t="shared" si="509"/>
        <v>0</v>
      </c>
      <c r="N3998" s="59">
        <v>0</v>
      </c>
      <c r="O3998" s="59">
        <v>0</v>
      </c>
      <c r="P3998" s="59">
        <f t="shared" si="512"/>
        <v>0</v>
      </c>
      <c r="Q3998" s="72">
        <f t="shared" si="510"/>
        <v>0</v>
      </c>
      <c r="R3998" s="44">
        <v>0</v>
      </c>
      <c r="S3998" s="45">
        <f t="shared" si="513"/>
        <v>1</v>
      </c>
      <c r="T3998" s="10">
        <v>576758</v>
      </c>
      <c r="U3998" s="44">
        <f t="shared" si="514"/>
        <v>576758</v>
      </c>
    </row>
    <row r="3999" spans="1:21">
      <c r="A3999" s="30" t="s">
        <v>132</v>
      </c>
      <c r="B3999" s="3" t="s">
        <v>133</v>
      </c>
      <c r="C3999" s="4" t="s">
        <v>74</v>
      </c>
      <c r="D3999" s="4" t="s">
        <v>74</v>
      </c>
      <c r="E3999" s="86">
        <v>0</v>
      </c>
      <c r="F3999" s="96">
        <f t="shared" si="515"/>
        <v>0</v>
      </c>
      <c r="G3999" s="77">
        <v>0</v>
      </c>
      <c r="H3999" s="45">
        <v>5</v>
      </c>
      <c r="I3999" s="44">
        <v>5</v>
      </c>
      <c r="J3999" s="45">
        <v>0</v>
      </c>
      <c r="K3999" s="45">
        <v>0</v>
      </c>
      <c r="L3999" s="45">
        <f t="shared" si="511"/>
        <v>0</v>
      </c>
      <c r="M3999" s="71">
        <f t="shared" si="509"/>
        <v>0</v>
      </c>
      <c r="N3999" s="59">
        <v>0</v>
      </c>
      <c r="O3999" s="59">
        <v>0</v>
      </c>
      <c r="P3999" s="59">
        <f t="shared" si="512"/>
        <v>0</v>
      </c>
      <c r="Q3999" s="72">
        <f t="shared" si="510"/>
        <v>0</v>
      </c>
      <c r="R3999" s="44">
        <v>0</v>
      </c>
      <c r="S3999" s="45">
        <f t="shared" si="513"/>
        <v>0</v>
      </c>
      <c r="T3999" s="45">
        <v>582257</v>
      </c>
      <c r="U3999" s="44">
        <f t="shared" si="514"/>
        <v>0</v>
      </c>
    </row>
    <row r="4000" spans="1:21">
      <c r="A4000" s="33" t="s">
        <v>2419</v>
      </c>
      <c r="B4000" s="3" t="s">
        <v>2420</v>
      </c>
      <c r="C4000" s="4" t="s">
        <v>74</v>
      </c>
      <c r="D4000" s="4" t="s">
        <v>74</v>
      </c>
      <c r="E4000" s="86">
        <v>34</v>
      </c>
      <c r="F4000" s="96">
        <f t="shared" si="515"/>
        <v>438427</v>
      </c>
      <c r="G4000" s="77">
        <v>14906518</v>
      </c>
      <c r="H4000" s="45">
        <v>4</v>
      </c>
      <c r="I4000" s="44">
        <v>38</v>
      </c>
      <c r="J4000" s="45">
        <v>0</v>
      </c>
      <c r="K4000" s="45">
        <v>0</v>
      </c>
      <c r="L4000" s="45">
        <f t="shared" si="511"/>
        <v>0</v>
      </c>
      <c r="M4000" s="71">
        <f t="shared" si="509"/>
        <v>0</v>
      </c>
      <c r="N4000" s="59">
        <v>0</v>
      </c>
      <c r="O4000" s="59">
        <v>0</v>
      </c>
      <c r="P4000" s="59">
        <f t="shared" si="512"/>
        <v>0</v>
      </c>
      <c r="Q4000" s="72">
        <f t="shared" si="510"/>
        <v>0</v>
      </c>
      <c r="R4000" s="44">
        <v>0</v>
      </c>
      <c r="S4000" s="45">
        <f t="shared" si="513"/>
        <v>0</v>
      </c>
      <c r="T4000" s="45">
        <v>440737</v>
      </c>
      <c r="U4000" s="44">
        <f t="shared" si="514"/>
        <v>0</v>
      </c>
    </row>
    <row r="4001" spans="1:21">
      <c r="A4001" s="33" t="s">
        <v>2127</v>
      </c>
      <c r="B4001" s="3" t="s">
        <v>2128</v>
      </c>
      <c r="C4001" s="4" t="s">
        <v>74</v>
      </c>
      <c r="D4001" s="4" t="s">
        <v>74</v>
      </c>
      <c r="E4001" s="86">
        <v>13</v>
      </c>
      <c r="F4001" s="96">
        <f t="shared" si="515"/>
        <v>424910</v>
      </c>
      <c r="G4001" s="77">
        <v>5523830</v>
      </c>
      <c r="H4001" s="45">
        <v>0</v>
      </c>
      <c r="I4001" s="44">
        <v>7</v>
      </c>
      <c r="J4001" s="45">
        <v>0</v>
      </c>
      <c r="K4001" s="45">
        <v>0</v>
      </c>
      <c r="L4001" s="45">
        <f t="shared" si="511"/>
        <v>0</v>
      </c>
      <c r="M4001" s="71">
        <f t="shared" si="509"/>
        <v>0</v>
      </c>
      <c r="N4001" s="59">
        <v>0</v>
      </c>
      <c r="O4001" s="59">
        <v>0</v>
      </c>
      <c r="P4001" s="59">
        <f t="shared" si="512"/>
        <v>0</v>
      </c>
      <c r="Q4001" s="72">
        <f t="shared" si="510"/>
        <v>0</v>
      </c>
      <c r="R4001" s="44">
        <v>0</v>
      </c>
      <c r="S4001" s="45">
        <f t="shared" si="513"/>
        <v>6</v>
      </c>
      <c r="T4001" s="10">
        <v>424910</v>
      </c>
      <c r="U4001" s="44">
        <f t="shared" si="514"/>
        <v>2549460</v>
      </c>
    </row>
    <row r="4002" spans="1:21">
      <c r="A4002" s="33" t="s">
        <v>6630</v>
      </c>
      <c r="B4002" s="3" t="s">
        <v>6631</v>
      </c>
      <c r="C4002" s="4" t="s">
        <v>74</v>
      </c>
      <c r="D4002" s="4" t="s">
        <v>74</v>
      </c>
      <c r="E4002" s="86">
        <v>17</v>
      </c>
      <c r="F4002" s="96">
        <f t="shared" si="515"/>
        <v>380758</v>
      </c>
      <c r="G4002" s="77">
        <v>6472886</v>
      </c>
      <c r="H4002" s="45">
        <v>5</v>
      </c>
      <c r="I4002" s="44">
        <v>20</v>
      </c>
      <c r="J4002" s="45">
        <v>0</v>
      </c>
      <c r="K4002" s="45">
        <v>0</v>
      </c>
      <c r="L4002" s="45">
        <f t="shared" si="511"/>
        <v>0</v>
      </c>
      <c r="M4002" s="71">
        <f t="shared" si="509"/>
        <v>0</v>
      </c>
      <c r="N4002" s="59">
        <v>0</v>
      </c>
      <c r="O4002" s="59">
        <v>0</v>
      </c>
      <c r="P4002" s="59">
        <f t="shared" si="512"/>
        <v>0</v>
      </c>
      <c r="Q4002" s="72">
        <f t="shared" si="510"/>
        <v>0</v>
      </c>
      <c r="R4002" s="44">
        <v>0</v>
      </c>
      <c r="S4002" s="45">
        <f t="shared" si="513"/>
        <v>2</v>
      </c>
      <c r="T4002" s="10">
        <v>384778</v>
      </c>
      <c r="U4002" s="44">
        <f t="shared" si="514"/>
        <v>769556</v>
      </c>
    </row>
    <row r="4003" spans="1:21">
      <c r="A4003" s="2" t="s">
        <v>2170</v>
      </c>
      <c r="B4003" s="3" t="s">
        <v>2171</v>
      </c>
      <c r="C4003" s="4" t="s">
        <v>74</v>
      </c>
      <c r="D4003" s="4" t="s">
        <v>74</v>
      </c>
      <c r="E4003" s="86">
        <v>0</v>
      </c>
      <c r="F4003" s="96">
        <f t="shared" si="515"/>
        <v>0</v>
      </c>
      <c r="G4003" s="77">
        <v>0</v>
      </c>
      <c r="H4003" s="45">
        <v>5</v>
      </c>
      <c r="I4003" s="44">
        <v>5</v>
      </c>
      <c r="J4003" s="45">
        <v>0</v>
      </c>
      <c r="K4003" s="45">
        <v>0</v>
      </c>
      <c r="L4003" s="45">
        <f t="shared" si="511"/>
        <v>0</v>
      </c>
      <c r="M4003" s="71">
        <f t="shared" si="509"/>
        <v>0</v>
      </c>
      <c r="N4003" s="59">
        <v>0</v>
      </c>
      <c r="O4003" s="59">
        <v>0</v>
      </c>
      <c r="P4003" s="59">
        <f t="shared" si="512"/>
        <v>0</v>
      </c>
      <c r="Q4003" s="72">
        <f t="shared" si="510"/>
        <v>0</v>
      </c>
      <c r="R4003" s="44">
        <v>0</v>
      </c>
      <c r="S4003" s="45">
        <f t="shared" si="513"/>
        <v>0</v>
      </c>
      <c r="T4003" s="45">
        <v>382073</v>
      </c>
      <c r="U4003" s="44">
        <f t="shared" si="514"/>
        <v>0</v>
      </c>
    </row>
    <row r="4004" spans="1:21">
      <c r="A4004" s="28">
        <v>60778487</v>
      </c>
      <c r="B4004" s="3" t="s">
        <v>733</v>
      </c>
      <c r="C4004" s="4" t="s">
        <v>74</v>
      </c>
      <c r="D4004" s="4" t="s">
        <v>74</v>
      </c>
      <c r="E4004" s="86">
        <v>0</v>
      </c>
      <c r="F4004" s="96">
        <f t="shared" si="515"/>
        <v>0</v>
      </c>
      <c r="G4004" s="77">
        <v>0</v>
      </c>
      <c r="H4004" s="45">
        <v>0</v>
      </c>
      <c r="I4004" s="44">
        <v>0</v>
      </c>
      <c r="J4004" s="45">
        <v>0</v>
      </c>
      <c r="K4004" s="45">
        <v>0</v>
      </c>
      <c r="L4004" s="45">
        <f t="shared" si="511"/>
        <v>0</v>
      </c>
      <c r="M4004" s="71">
        <f t="shared" si="509"/>
        <v>0</v>
      </c>
      <c r="N4004" s="59">
        <v>0</v>
      </c>
      <c r="O4004" s="59">
        <v>0</v>
      </c>
      <c r="P4004" s="59">
        <f t="shared" si="512"/>
        <v>0</v>
      </c>
      <c r="Q4004" s="72">
        <f t="shared" si="510"/>
        <v>0</v>
      </c>
      <c r="R4004" s="44">
        <v>0</v>
      </c>
      <c r="S4004" s="45">
        <f t="shared" si="513"/>
        <v>0</v>
      </c>
      <c r="T4004" s="45">
        <v>0</v>
      </c>
      <c r="U4004" s="44">
        <f t="shared" si="514"/>
        <v>0</v>
      </c>
    </row>
    <row r="4005" spans="1:21">
      <c r="A4005" s="2" t="s">
        <v>9073</v>
      </c>
      <c r="B4005" s="3" t="s">
        <v>9074</v>
      </c>
      <c r="C4005" s="4" t="s">
        <v>74</v>
      </c>
      <c r="D4005" s="4" t="s">
        <v>74</v>
      </c>
      <c r="E4005" s="86">
        <v>0</v>
      </c>
      <c r="F4005" s="96">
        <f t="shared" si="515"/>
        <v>0</v>
      </c>
      <c r="G4005" s="77">
        <v>0</v>
      </c>
      <c r="H4005" s="45">
        <v>19</v>
      </c>
      <c r="I4005" s="44">
        <v>17</v>
      </c>
      <c r="J4005" s="45">
        <v>0</v>
      </c>
      <c r="K4005" s="45">
        <v>0</v>
      </c>
      <c r="L4005" s="45">
        <f t="shared" si="511"/>
        <v>0</v>
      </c>
      <c r="M4005" s="71">
        <f t="shared" si="509"/>
        <v>0</v>
      </c>
      <c r="N4005" s="59">
        <v>0</v>
      </c>
      <c r="O4005" s="59">
        <v>0</v>
      </c>
      <c r="P4005" s="59">
        <f t="shared" si="512"/>
        <v>0</v>
      </c>
      <c r="Q4005" s="72">
        <f t="shared" si="510"/>
        <v>0</v>
      </c>
      <c r="R4005" s="44">
        <v>0</v>
      </c>
      <c r="S4005" s="45">
        <f t="shared" si="513"/>
        <v>2</v>
      </c>
      <c r="T4005" s="10">
        <v>372265</v>
      </c>
      <c r="U4005" s="44">
        <f t="shared" si="514"/>
        <v>744530</v>
      </c>
    </row>
    <row r="4006" spans="1:21">
      <c r="A4006" s="33" t="s">
        <v>6527</v>
      </c>
      <c r="B4006" s="3" t="s">
        <v>6528</v>
      </c>
      <c r="C4006" s="4" t="s">
        <v>74</v>
      </c>
      <c r="D4006" s="4" t="s">
        <v>74</v>
      </c>
      <c r="E4006" s="86">
        <v>4</v>
      </c>
      <c r="F4006" s="96">
        <f t="shared" si="515"/>
        <v>305970</v>
      </c>
      <c r="G4006" s="77">
        <v>1223880</v>
      </c>
      <c r="H4006" s="45">
        <v>0</v>
      </c>
      <c r="I4006" s="44">
        <v>4</v>
      </c>
      <c r="J4006" s="45">
        <v>0</v>
      </c>
      <c r="K4006" s="45">
        <v>0</v>
      </c>
      <c r="L4006" s="45">
        <f t="shared" si="511"/>
        <v>0</v>
      </c>
      <c r="M4006" s="71">
        <f t="shared" si="509"/>
        <v>0</v>
      </c>
      <c r="N4006" s="59">
        <v>0</v>
      </c>
      <c r="O4006" s="59">
        <v>0</v>
      </c>
      <c r="P4006" s="59">
        <f t="shared" si="512"/>
        <v>0</v>
      </c>
      <c r="Q4006" s="72">
        <f t="shared" si="510"/>
        <v>0</v>
      </c>
      <c r="R4006" s="44">
        <v>0</v>
      </c>
      <c r="S4006" s="45">
        <f t="shared" si="513"/>
        <v>0</v>
      </c>
      <c r="T4006" s="45">
        <v>305970</v>
      </c>
      <c r="U4006" s="44">
        <f t="shared" si="514"/>
        <v>0</v>
      </c>
    </row>
    <row r="4007" spans="1:21">
      <c r="A4007" s="33" t="s">
        <v>2350</v>
      </c>
      <c r="B4007" s="3" t="s">
        <v>2351</v>
      </c>
      <c r="C4007" s="4" t="s">
        <v>74</v>
      </c>
      <c r="D4007" s="4" t="s">
        <v>74</v>
      </c>
      <c r="E4007" s="86">
        <v>4</v>
      </c>
      <c r="F4007" s="96">
        <f t="shared" si="515"/>
        <v>276607</v>
      </c>
      <c r="G4007" s="77">
        <v>1106428</v>
      </c>
      <c r="H4007" s="45">
        <v>2</v>
      </c>
      <c r="I4007" s="44">
        <v>0</v>
      </c>
      <c r="J4007" s="45">
        <v>0</v>
      </c>
      <c r="K4007" s="45">
        <v>0</v>
      </c>
      <c r="L4007" s="45">
        <f t="shared" si="511"/>
        <v>0</v>
      </c>
      <c r="M4007" s="71">
        <f t="shared" si="509"/>
        <v>0</v>
      </c>
      <c r="N4007" s="59">
        <v>0</v>
      </c>
      <c r="O4007" s="59">
        <v>0</v>
      </c>
      <c r="P4007" s="59">
        <f t="shared" si="512"/>
        <v>0</v>
      </c>
      <c r="Q4007" s="72">
        <f t="shared" si="510"/>
        <v>0</v>
      </c>
      <c r="R4007" s="44">
        <v>0</v>
      </c>
      <c r="S4007" s="45">
        <f t="shared" si="513"/>
        <v>6</v>
      </c>
      <c r="T4007" s="10">
        <v>281358</v>
      </c>
      <c r="U4007" s="44">
        <f t="shared" si="514"/>
        <v>1688148</v>
      </c>
    </row>
    <row r="4008" spans="1:21">
      <c r="A4008" s="28">
        <v>60778482</v>
      </c>
      <c r="B4008" s="3" t="s">
        <v>12780</v>
      </c>
      <c r="C4008" s="4" t="s">
        <v>74</v>
      </c>
      <c r="D4008" s="4" t="s">
        <v>74</v>
      </c>
      <c r="E4008" s="86">
        <v>0</v>
      </c>
      <c r="F4008" s="96">
        <f t="shared" si="515"/>
        <v>0</v>
      </c>
      <c r="G4008" s="77">
        <v>0</v>
      </c>
      <c r="H4008" s="45">
        <v>0</v>
      </c>
      <c r="I4008" s="44">
        <v>0</v>
      </c>
      <c r="J4008" s="45">
        <v>0</v>
      </c>
      <c r="K4008" s="45">
        <v>0</v>
      </c>
      <c r="L4008" s="45">
        <f t="shared" si="511"/>
        <v>0</v>
      </c>
      <c r="M4008" s="71">
        <f t="shared" si="509"/>
        <v>0</v>
      </c>
      <c r="N4008" s="59">
        <v>0</v>
      </c>
      <c r="O4008" s="59">
        <v>0</v>
      </c>
      <c r="P4008" s="59">
        <f t="shared" si="512"/>
        <v>0</v>
      </c>
      <c r="Q4008" s="72">
        <f t="shared" si="510"/>
        <v>0</v>
      </c>
      <c r="R4008" s="44">
        <v>0</v>
      </c>
      <c r="S4008" s="45">
        <f t="shared" si="513"/>
        <v>0</v>
      </c>
      <c r="T4008" s="45">
        <v>0</v>
      </c>
      <c r="U4008" s="44">
        <f t="shared" si="514"/>
        <v>0</v>
      </c>
    </row>
    <row r="4009" spans="1:21">
      <c r="A4009" s="33" t="s">
        <v>5908</v>
      </c>
      <c r="B4009" s="3" t="s">
        <v>5909</v>
      </c>
      <c r="C4009" s="4" t="s">
        <v>74</v>
      </c>
      <c r="D4009" s="4" t="s">
        <v>74</v>
      </c>
      <c r="E4009" s="86">
        <v>13</v>
      </c>
      <c r="F4009" s="96">
        <f t="shared" si="515"/>
        <v>250091</v>
      </c>
      <c r="G4009" s="77">
        <v>3251183</v>
      </c>
      <c r="H4009" s="45">
        <v>16</v>
      </c>
      <c r="I4009" s="44">
        <v>28</v>
      </c>
      <c r="J4009" s="45">
        <v>0</v>
      </c>
      <c r="K4009" s="45">
        <v>0</v>
      </c>
      <c r="L4009" s="45">
        <f t="shared" si="511"/>
        <v>0</v>
      </c>
      <c r="M4009" s="71">
        <f t="shared" si="509"/>
        <v>0</v>
      </c>
      <c r="N4009" s="59">
        <v>0</v>
      </c>
      <c r="O4009" s="59">
        <v>0</v>
      </c>
      <c r="P4009" s="59">
        <f t="shared" si="512"/>
        <v>0</v>
      </c>
      <c r="Q4009" s="72">
        <f t="shared" si="510"/>
        <v>0</v>
      </c>
      <c r="R4009" s="44">
        <v>0</v>
      </c>
      <c r="S4009" s="45">
        <f t="shared" si="513"/>
        <v>1</v>
      </c>
      <c r="T4009" s="10">
        <v>257992</v>
      </c>
      <c r="U4009" s="44">
        <f t="shared" si="514"/>
        <v>257992</v>
      </c>
    </row>
    <row r="4010" spans="1:21">
      <c r="A4010" s="33" t="s">
        <v>5353</v>
      </c>
      <c r="B4010" s="3" t="s">
        <v>5354</v>
      </c>
      <c r="C4010" s="4" t="s">
        <v>74</v>
      </c>
      <c r="D4010" s="4" t="s">
        <v>74</v>
      </c>
      <c r="E4010" s="86">
        <v>2</v>
      </c>
      <c r="F4010" s="96">
        <f t="shared" si="515"/>
        <v>3307502</v>
      </c>
      <c r="G4010" s="77">
        <v>6615004</v>
      </c>
      <c r="H4010" s="45">
        <v>1</v>
      </c>
      <c r="I4010" s="44">
        <v>2</v>
      </c>
      <c r="J4010" s="45">
        <v>0</v>
      </c>
      <c r="K4010" s="45">
        <v>0</v>
      </c>
      <c r="L4010" s="45">
        <f t="shared" si="511"/>
        <v>0</v>
      </c>
      <c r="M4010" s="71">
        <f t="shared" si="509"/>
        <v>0</v>
      </c>
      <c r="N4010" s="59">
        <v>0</v>
      </c>
      <c r="O4010" s="59">
        <v>0</v>
      </c>
      <c r="P4010" s="59">
        <f t="shared" si="512"/>
        <v>0</v>
      </c>
      <c r="Q4010" s="72">
        <f t="shared" si="510"/>
        <v>0</v>
      </c>
      <c r="R4010" s="44">
        <v>0</v>
      </c>
      <c r="S4010" s="45">
        <f t="shared" si="513"/>
        <v>1</v>
      </c>
      <c r="T4010" s="10">
        <v>3334392</v>
      </c>
      <c r="U4010" s="44">
        <f t="shared" si="514"/>
        <v>3334392</v>
      </c>
    </row>
    <row r="4011" spans="1:21">
      <c r="A4011" s="33" t="s">
        <v>4961</v>
      </c>
      <c r="B4011" s="3" t="s">
        <v>4962</v>
      </c>
      <c r="C4011" s="4" t="s">
        <v>74</v>
      </c>
      <c r="D4011" s="4" t="s">
        <v>74</v>
      </c>
      <c r="E4011" s="86">
        <v>5</v>
      </c>
      <c r="F4011" s="96">
        <f t="shared" si="515"/>
        <v>4343190</v>
      </c>
      <c r="G4011" s="77">
        <v>21715950</v>
      </c>
      <c r="H4011" s="45">
        <v>1</v>
      </c>
      <c r="I4011" s="44">
        <v>1</v>
      </c>
      <c r="J4011" s="45">
        <v>0</v>
      </c>
      <c r="K4011" s="45">
        <v>0</v>
      </c>
      <c r="L4011" s="45">
        <f t="shared" si="511"/>
        <v>0</v>
      </c>
      <c r="M4011" s="71">
        <f t="shared" si="509"/>
        <v>0</v>
      </c>
      <c r="N4011" s="59">
        <v>0</v>
      </c>
      <c r="O4011" s="59">
        <v>0</v>
      </c>
      <c r="P4011" s="59">
        <f t="shared" si="512"/>
        <v>0</v>
      </c>
      <c r="Q4011" s="72">
        <f t="shared" si="510"/>
        <v>0</v>
      </c>
      <c r="R4011" s="44">
        <v>0</v>
      </c>
      <c r="S4011" s="45">
        <f t="shared" si="513"/>
        <v>5</v>
      </c>
      <c r="T4011" s="10">
        <v>4343190</v>
      </c>
      <c r="U4011" s="44">
        <f t="shared" si="514"/>
        <v>21715950</v>
      </c>
    </row>
    <row r="4012" spans="1:21">
      <c r="A4012" s="33" t="s">
        <v>6766</v>
      </c>
      <c r="B4012" s="3" t="s">
        <v>6767</v>
      </c>
      <c r="C4012" s="4" t="s">
        <v>74</v>
      </c>
      <c r="D4012" s="4" t="s">
        <v>74</v>
      </c>
      <c r="E4012" s="86">
        <v>1</v>
      </c>
      <c r="F4012" s="96">
        <f t="shared" si="515"/>
        <v>3338649</v>
      </c>
      <c r="G4012" s="77">
        <v>3338649</v>
      </c>
      <c r="H4012" s="45">
        <v>0</v>
      </c>
      <c r="I4012" s="44">
        <v>1</v>
      </c>
      <c r="J4012" s="45">
        <v>0</v>
      </c>
      <c r="K4012" s="45">
        <v>0</v>
      </c>
      <c r="L4012" s="45">
        <f t="shared" si="511"/>
        <v>0</v>
      </c>
      <c r="M4012" s="71">
        <f t="shared" si="509"/>
        <v>0</v>
      </c>
      <c r="N4012" s="59">
        <v>0</v>
      </c>
      <c r="O4012" s="59">
        <v>0</v>
      </c>
      <c r="P4012" s="59">
        <f t="shared" si="512"/>
        <v>0</v>
      </c>
      <c r="Q4012" s="72">
        <f t="shared" si="510"/>
        <v>0</v>
      </c>
      <c r="R4012" s="44">
        <v>0</v>
      </c>
      <c r="S4012" s="45">
        <f t="shared" si="513"/>
        <v>0</v>
      </c>
      <c r="T4012" s="45">
        <v>3338649</v>
      </c>
      <c r="U4012" s="44">
        <f t="shared" si="514"/>
        <v>0</v>
      </c>
    </row>
    <row r="4013" spans="1:21">
      <c r="A4013" s="33">
        <v>61163103</v>
      </c>
      <c r="B4013" s="3" t="s">
        <v>3223</v>
      </c>
      <c r="C4013" s="4" t="s">
        <v>74</v>
      </c>
      <c r="D4013" s="4" t="s">
        <v>74</v>
      </c>
      <c r="E4013" s="86">
        <v>1</v>
      </c>
      <c r="F4013" s="96">
        <f t="shared" si="515"/>
        <v>2750720</v>
      </c>
      <c r="G4013" s="77">
        <v>2750720</v>
      </c>
      <c r="H4013" s="45">
        <v>0</v>
      </c>
      <c r="I4013" s="44">
        <v>1</v>
      </c>
      <c r="J4013" s="45">
        <v>0</v>
      </c>
      <c r="K4013" s="45">
        <v>0</v>
      </c>
      <c r="L4013" s="45">
        <f t="shared" si="511"/>
        <v>0</v>
      </c>
      <c r="M4013" s="71">
        <f t="shared" si="509"/>
        <v>0</v>
      </c>
      <c r="N4013" s="59">
        <v>0</v>
      </c>
      <c r="O4013" s="59">
        <v>0</v>
      </c>
      <c r="P4013" s="59">
        <f t="shared" si="512"/>
        <v>0</v>
      </c>
      <c r="Q4013" s="72">
        <f t="shared" si="510"/>
        <v>0</v>
      </c>
      <c r="R4013" s="44">
        <v>0</v>
      </c>
      <c r="S4013" s="45">
        <f t="shared" si="513"/>
        <v>0</v>
      </c>
      <c r="T4013" s="45">
        <v>2750720</v>
      </c>
      <c r="U4013" s="44">
        <f t="shared" si="514"/>
        <v>0</v>
      </c>
    </row>
    <row r="4014" spans="1:21">
      <c r="A4014" s="33" t="s">
        <v>3575</v>
      </c>
      <c r="B4014" s="3" t="s">
        <v>3576</v>
      </c>
      <c r="C4014" s="4" t="s">
        <v>74</v>
      </c>
      <c r="D4014" s="4" t="s">
        <v>74</v>
      </c>
      <c r="E4014" s="86">
        <v>2</v>
      </c>
      <c r="F4014" s="96">
        <f t="shared" si="515"/>
        <v>2915873</v>
      </c>
      <c r="G4014" s="77">
        <v>5831746</v>
      </c>
      <c r="H4014" s="45">
        <v>1</v>
      </c>
      <c r="I4014" s="44">
        <v>3</v>
      </c>
      <c r="J4014" s="45">
        <v>0</v>
      </c>
      <c r="K4014" s="45">
        <v>0</v>
      </c>
      <c r="L4014" s="45">
        <f t="shared" si="511"/>
        <v>0</v>
      </c>
      <c r="M4014" s="71">
        <f t="shared" si="509"/>
        <v>0</v>
      </c>
      <c r="N4014" s="59">
        <v>0</v>
      </c>
      <c r="O4014" s="59">
        <v>0</v>
      </c>
      <c r="P4014" s="59">
        <f t="shared" si="512"/>
        <v>0</v>
      </c>
      <c r="Q4014" s="72">
        <f t="shared" si="510"/>
        <v>0</v>
      </c>
      <c r="R4014" s="44">
        <v>0</v>
      </c>
      <c r="S4014" s="45">
        <f t="shared" si="513"/>
        <v>0</v>
      </c>
      <c r="T4014" s="45">
        <v>2915873</v>
      </c>
      <c r="U4014" s="44">
        <f t="shared" si="514"/>
        <v>0</v>
      </c>
    </row>
    <row r="4015" spans="1:21">
      <c r="A4015" s="2">
        <v>60778458</v>
      </c>
      <c r="B4015" s="3" t="s">
        <v>10652</v>
      </c>
      <c r="C4015" s="4" t="s">
        <v>74</v>
      </c>
      <c r="D4015" s="4" t="s">
        <v>74</v>
      </c>
      <c r="E4015" s="86">
        <v>0</v>
      </c>
      <c r="F4015" s="96">
        <f t="shared" si="515"/>
        <v>0</v>
      </c>
      <c r="G4015" s="77">
        <v>0</v>
      </c>
      <c r="H4015" s="45">
        <v>2</v>
      </c>
      <c r="I4015" s="44">
        <v>2</v>
      </c>
      <c r="J4015" s="45">
        <v>0</v>
      </c>
      <c r="K4015" s="45">
        <v>0</v>
      </c>
      <c r="L4015" s="45">
        <f t="shared" si="511"/>
        <v>0</v>
      </c>
      <c r="M4015" s="71">
        <f t="shared" si="509"/>
        <v>0</v>
      </c>
      <c r="N4015" s="59">
        <v>0</v>
      </c>
      <c r="O4015" s="59">
        <v>0</v>
      </c>
      <c r="P4015" s="59">
        <f t="shared" si="512"/>
        <v>0</v>
      </c>
      <c r="Q4015" s="72">
        <f t="shared" si="510"/>
        <v>0</v>
      </c>
      <c r="R4015" s="44">
        <v>0</v>
      </c>
      <c r="S4015" s="45">
        <f t="shared" si="513"/>
        <v>0</v>
      </c>
      <c r="T4015" s="45">
        <v>2021790</v>
      </c>
      <c r="U4015" s="44">
        <f t="shared" si="514"/>
        <v>0</v>
      </c>
    </row>
    <row r="4016" spans="1:21">
      <c r="A4016" s="2" t="s">
        <v>8482</v>
      </c>
      <c r="B4016" s="3" t="s">
        <v>8483</v>
      </c>
      <c r="C4016" s="4" t="s">
        <v>74</v>
      </c>
      <c r="D4016" s="4" t="s">
        <v>74</v>
      </c>
      <c r="E4016" s="86">
        <v>0</v>
      </c>
      <c r="F4016" s="96">
        <f t="shared" si="515"/>
        <v>0</v>
      </c>
      <c r="G4016" s="77">
        <v>0</v>
      </c>
      <c r="H4016" s="45">
        <v>2</v>
      </c>
      <c r="I4016" s="44">
        <v>2</v>
      </c>
      <c r="J4016" s="45">
        <v>0</v>
      </c>
      <c r="K4016" s="45">
        <v>0</v>
      </c>
      <c r="L4016" s="45">
        <f t="shared" si="511"/>
        <v>0</v>
      </c>
      <c r="M4016" s="71">
        <f t="shared" si="509"/>
        <v>0</v>
      </c>
      <c r="N4016" s="59">
        <v>0</v>
      </c>
      <c r="O4016" s="59">
        <v>0</v>
      </c>
      <c r="P4016" s="59">
        <f t="shared" si="512"/>
        <v>0</v>
      </c>
      <c r="Q4016" s="72">
        <f t="shared" si="510"/>
        <v>0</v>
      </c>
      <c r="R4016" s="44">
        <v>0</v>
      </c>
      <c r="S4016" s="45">
        <f t="shared" si="513"/>
        <v>0</v>
      </c>
      <c r="T4016" s="45">
        <v>1536663</v>
      </c>
      <c r="U4016" s="44">
        <f t="shared" si="514"/>
        <v>0</v>
      </c>
    </row>
    <row r="4017" spans="1:21">
      <c r="A4017" s="2" t="s">
        <v>8480</v>
      </c>
      <c r="B4017" s="3" t="s">
        <v>8481</v>
      </c>
      <c r="C4017" s="4" t="s">
        <v>74</v>
      </c>
      <c r="D4017" s="4" t="s">
        <v>74</v>
      </c>
      <c r="E4017" s="86">
        <v>0</v>
      </c>
      <c r="F4017" s="96">
        <f t="shared" si="515"/>
        <v>0</v>
      </c>
      <c r="G4017" s="77">
        <v>0</v>
      </c>
      <c r="H4017" s="45">
        <v>4</v>
      </c>
      <c r="I4017" s="44">
        <v>4</v>
      </c>
      <c r="J4017" s="45">
        <v>0</v>
      </c>
      <c r="K4017" s="45">
        <v>0</v>
      </c>
      <c r="L4017" s="45">
        <f t="shared" si="511"/>
        <v>0</v>
      </c>
      <c r="M4017" s="71">
        <f t="shared" si="509"/>
        <v>0</v>
      </c>
      <c r="N4017" s="59">
        <v>0</v>
      </c>
      <c r="O4017" s="59">
        <v>0</v>
      </c>
      <c r="P4017" s="59">
        <f t="shared" si="512"/>
        <v>0</v>
      </c>
      <c r="Q4017" s="72">
        <f t="shared" si="510"/>
        <v>0</v>
      </c>
      <c r="R4017" s="44">
        <v>0</v>
      </c>
      <c r="S4017" s="45">
        <f t="shared" si="513"/>
        <v>0</v>
      </c>
      <c r="T4017" s="45">
        <v>1161676</v>
      </c>
      <c r="U4017" s="44">
        <f t="shared" si="514"/>
        <v>0</v>
      </c>
    </row>
    <row r="4018" spans="1:21">
      <c r="A4018" s="2">
        <v>60778454</v>
      </c>
      <c r="B4018" s="3" t="s">
        <v>11823</v>
      </c>
      <c r="C4018" s="4" t="s">
        <v>74</v>
      </c>
      <c r="D4018" s="4" t="s">
        <v>74</v>
      </c>
      <c r="E4018" s="86">
        <v>0</v>
      </c>
      <c r="F4018" s="96">
        <f t="shared" si="515"/>
        <v>0</v>
      </c>
      <c r="G4018" s="77">
        <v>0</v>
      </c>
      <c r="H4018" s="45">
        <v>2</v>
      </c>
      <c r="I4018" s="44">
        <v>0</v>
      </c>
      <c r="J4018" s="45">
        <v>0</v>
      </c>
      <c r="K4018" s="45">
        <v>0</v>
      </c>
      <c r="L4018" s="45">
        <f t="shared" si="511"/>
        <v>0</v>
      </c>
      <c r="M4018" s="71">
        <f t="shared" si="509"/>
        <v>0</v>
      </c>
      <c r="N4018" s="59">
        <v>0</v>
      </c>
      <c r="O4018" s="59">
        <v>0</v>
      </c>
      <c r="P4018" s="59">
        <f t="shared" si="512"/>
        <v>0</v>
      </c>
      <c r="Q4018" s="72">
        <f t="shared" si="510"/>
        <v>0</v>
      </c>
      <c r="R4018" s="44">
        <v>0</v>
      </c>
      <c r="S4018" s="45">
        <f t="shared" si="513"/>
        <v>2</v>
      </c>
      <c r="T4018" s="10">
        <v>1485770</v>
      </c>
      <c r="U4018" s="44">
        <f t="shared" si="514"/>
        <v>2971540</v>
      </c>
    </row>
    <row r="4019" spans="1:21">
      <c r="A4019" s="2">
        <v>60778453</v>
      </c>
      <c r="B4019" s="3" t="s">
        <v>11912</v>
      </c>
      <c r="C4019" s="4" t="s">
        <v>74</v>
      </c>
      <c r="D4019" s="4" t="s">
        <v>74</v>
      </c>
      <c r="E4019" s="86">
        <v>0</v>
      </c>
      <c r="F4019" s="96">
        <f t="shared" si="515"/>
        <v>0</v>
      </c>
      <c r="G4019" s="77">
        <v>0</v>
      </c>
      <c r="H4019" s="45">
        <v>3</v>
      </c>
      <c r="I4019" s="44">
        <v>0</v>
      </c>
      <c r="J4019" s="45">
        <v>0</v>
      </c>
      <c r="K4019" s="45">
        <v>0</v>
      </c>
      <c r="L4019" s="45">
        <f t="shared" si="511"/>
        <v>0</v>
      </c>
      <c r="M4019" s="71">
        <f t="shared" si="509"/>
        <v>0</v>
      </c>
      <c r="N4019" s="59">
        <v>0</v>
      </c>
      <c r="O4019" s="59">
        <v>0</v>
      </c>
      <c r="P4019" s="59">
        <f t="shared" si="512"/>
        <v>0</v>
      </c>
      <c r="Q4019" s="72">
        <f t="shared" si="510"/>
        <v>0</v>
      </c>
      <c r="R4019" s="44">
        <v>0</v>
      </c>
      <c r="S4019" s="45">
        <f t="shared" si="513"/>
        <v>3</v>
      </c>
      <c r="T4019" s="10">
        <v>1307250</v>
      </c>
      <c r="U4019" s="44">
        <f t="shared" si="514"/>
        <v>3921750</v>
      </c>
    </row>
    <row r="4020" spans="1:21">
      <c r="A4020" s="33">
        <v>60778451</v>
      </c>
      <c r="B4020" s="3" t="s">
        <v>3224</v>
      </c>
      <c r="C4020" s="4" t="s">
        <v>74</v>
      </c>
      <c r="D4020" s="4" t="s">
        <v>74</v>
      </c>
      <c r="E4020" s="86">
        <v>1</v>
      </c>
      <c r="F4020" s="96">
        <f t="shared" si="515"/>
        <v>729738</v>
      </c>
      <c r="G4020" s="77">
        <v>729738</v>
      </c>
      <c r="H4020" s="45">
        <v>0</v>
      </c>
      <c r="I4020" s="44">
        <v>0</v>
      </c>
      <c r="J4020" s="45">
        <v>0</v>
      </c>
      <c r="K4020" s="45">
        <v>0</v>
      </c>
      <c r="L4020" s="45">
        <f t="shared" si="511"/>
        <v>0</v>
      </c>
      <c r="M4020" s="71">
        <f t="shared" si="509"/>
        <v>0</v>
      </c>
      <c r="N4020" s="59">
        <v>0</v>
      </c>
      <c r="O4020" s="59">
        <v>0</v>
      </c>
      <c r="P4020" s="59">
        <f t="shared" si="512"/>
        <v>0</v>
      </c>
      <c r="Q4020" s="72">
        <f t="shared" si="510"/>
        <v>0</v>
      </c>
      <c r="R4020" s="44">
        <v>0</v>
      </c>
      <c r="S4020" s="45">
        <f t="shared" si="513"/>
        <v>1</v>
      </c>
      <c r="T4020" s="10">
        <v>729738</v>
      </c>
      <c r="U4020" s="44">
        <f t="shared" si="514"/>
        <v>729738</v>
      </c>
    </row>
    <row r="4021" spans="1:21">
      <c r="A4021" s="33" t="s">
        <v>3225</v>
      </c>
      <c r="B4021" s="3" t="s">
        <v>3226</v>
      </c>
      <c r="C4021" s="4" t="s">
        <v>74</v>
      </c>
      <c r="D4021" s="4" t="s">
        <v>74</v>
      </c>
      <c r="E4021" s="86">
        <v>1</v>
      </c>
      <c r="F4021" s="96">
        <f t="shared" si="515"/>
        <v>12079510</v>
      </c>
      <c r="G4021" s="77">
        <v>12079510</v>
      </c>
      <c r="H4021" s="45">
        <v>0</v>
      </c>
      <c r="I4021" s="44">
        <v>0</v>
      </c>
      <c r="J4021" s="45">
        <v>0</v>
      </c>
      <c r="K4021" s="45">
        <v>0</v>
      </c>
      <c r="L4021" s="45">
        <f t="shared" si="511"/>
        <v>0</v>
      </c>
      <c r="M4021" s="71">
        <f t="shared" si="509"/>
        <v>0</v>
      </c>
      <c r="N4021" s="59">
        <v>0</v>
      </c>
      <c r="O4021" s="59">
        <v>0</v>
      </c>
      <c r="P4021" s="59">
        <f t="shared" si="512"/>
        <v>0</v>
      </c>
      <c r="Q4021" s="72">
        <f t="shared" si="510"/>
        <v>0</v>
      </c>
      <c r="R4021" s="44">
        <v>0</v>
      </c>
      <c r="S4021" s="45">
        <f t="shared" si="513"/>
        <v>1</v>
      </c>
      <c r="T4021" s="10">
        <v>12079510</v>
      </c>
      <c r="U4021" s="44">
        <f t="shared" si="514"/>
        <v>12079510</v>
      </c>
    </row>
    <row r="4022" spans="1:21">
      <c r="A4022" s="33">
        <v>60402292</v>
      </c>
      <c r="B4022" s="3" t="s">
        <v>7238</v>
      </c>
      <c r="C4022" s="4" t="s">
        <v>74</v>
      </c>
      <c r="D4022" s="4" t="s">
        <v>74</v>
      </c>
      <c r="E4022" s="86">
        <v>1</v>
      </c>
      <c r="F4022" s="96">
        <f t="shared" si="515"/>
        <v>11267194</v>
      </c>
      <c r="G4022" s="77">
        <v>11267194</v>
      </c>
      <c r="H4022" s="45">
        <v>0</v>
      </c>
      <c r="I4022" s="44">
        <v>1</v>
      </c>
      <c r="J4022" s="45">
        <v>0</v>
      </c>
      <c r="K4022" s="45">
        <v>0</v>
      </c>
      <c r="L4022" s="45">
        <f t="shared" si="511"/>
        <v>0</v>
      </c>
      <c r="M4022" s="71">
        <f t="shared" si="509"/>
        <v>0</v>
      </c>
      <c r="N4022" s="59">
        <v>0</v>
      </c>
      <c r="O4022" s="59">
        <v>0</v>
      </c>
      <c r="P4022" s="59">
        <f t="shared" si="512"/>
        <v>0</v>
      </c>
      <c r="Q4022" s="72">
        <f t="shared" si="510"/>
        <v>0</v>
      </c>
      <c r="R4022" s="44">
        <v>0</v>
      </c>
      <c r="S4022" s="45">
        <f t="shared" si="513"/>
        <v>0</v>
      </c>
      <c r="T4022" s="45">
        <v>11267194</v>
      </c>
      <c r="U4022" s="44">
        <f t="shared" si="514"/>
        <v>0</v>
      </c>
    </row>
    <row r="4023" spans="1:21">
      <c r="A4023" s="33">
        <v>60402286</v>
      </c>
      <c r="B4023" s="3" t="s">
        <v>3774</v>
      </c>
      <c r="C4023" s="4" t="s">
        <v>74</v>
      </c>
      <c r="D4023" s="4" t="s">
        <v>74</v>
      </c>
      <c r="E4023" s="86">
        <v>3</v>
      </c>
      <c r="F4023" s="96">
        <f t="shared" si="515"/>
        <v>9022706</v>
      </c>
      <c r="G4023" s="77">
        <v>27068118</v>
      </c>
      <c r="H4023" s="45">
        <v>0</v>
      </c>
      <c r="I4023" s="44">
        <v>0</v>
      </c>
      <c r="J4023" s="45">
        <v>0</v>
      </c>
      <c r="K4023" s="45">
        <v>0</v>
      </c>
      <c r="L4023" s="45">
        <f t="shared" si="511"/>
        <v>0</v>
      </c>
      <c r="M4023" s="71">
        <f t="shared" si="509"/>
        <v>0</v>
      </c>
      <c r="N4023" s="59">
        <v>0</v>
      </c>
      <c r="O4023" s="59">
        <v>0</v>
      </c>
      <c r="P4023" s="59">
        <f t="shared" si="512"/>
        <v>0</v>
      </c>
      <c r="Q4023" s="72">
        <f t="shared" si="510"/>
        <v>0</v>
      </c>
      <c r="R4023" s="44">
        <v>0</v>
      </c>
      <c r="S4023" s="45">
        <f t="shared" si="513"/>
        <v>3</v>
      </c>
      <c r="T4023" s="10">
        <v>9022706</v>
      </c>
      <c r="U4023" s="44">
        <f t="shared" si="514"/>
        <v>27068118</v>
      </c>
    </row>
    <row r="4024" spans="1:21">
      <c r="A4024" s="33" t="s">
        <v>3227</v>
      </c>
      <c r="B4024" s="3" t="s">
        <v>3228</v>
      </c>
      <c r="C4024" s="4" t="s">
        <v>74</v>
      </c>
      <c r="D4024" s="4" t="s">
        <v>74</v>
      </c>
      <c r="E4024" s="86">
        <v>1</v>
      </c>
      <c r="F4024" s="96">
        <f t="shared" si="515"/>
        <v>7916230</v>
      </c>
      <c r="G4024" s="77">
        <v>7916230</v>
      </c>
      <c r="H4024" s="45">
        <v>0</v>
      </c>
      <c r="I4024" s="44">
        <v>0</v>
      </c>
      <c r="J4024" s="45">
        <v>0</v>
      </c>
      <c r="K4024" s="45">
        <v>0</v>
      </c>
      <c r="L4024" s="45">
        <f t="shared" si="511"/>
        <v>0</v>
      </c>
      <c r="M4024" s="71">
        <f t="shared" si="509"/>
        <v>0</v>
      </c>
      <c r="N4024" s="59">
        <v>0</v>
      </c>
      <c r="O4024" s="59">
        <v>0</v>
      </c>
      <c r="P4024" s="59">
        <f t="shared" si="512"/>
        <v>0</v>
      </c>
      <c r="Q4024" s="72">
        <f t="shared" si="510"/>
        <v>0</v>
      </c>
      <c r="R4024" s="44">
        <v>0</v>
      </c>
      <c r="S4024" s="45">
        <f t="shared" si="513"/>
        <v>1</v>
      </c>
      <c r="T4024" s="10">
        <v>7916230</v>
      </c>
      <c r="U4024" s="44">
        <f t="shared" si="514"/>
        <v>7916230</v>
      </c>
    </row>
    <row r="4025" spans="1:21">
      <c r="A4025" s="33" t="s">
        <v>3775</v>
      </c>
      <c r="B4025" s="3" t="s">
        <v>3776</v>
      </c>
      <c r="C4025" s="4" t="s">
        <v>74</v>
      </c>
      <c r="D4025" s="4" t="s">
        <v>74</v>
      </c>
      <c r="E4025" s="86">
        <v>3</v>
      </c>
      <c r="F4025" s="96">
        <f t="shared" si="515"/>
        <v>6714265</v>
      </c>
      <c r="G4025" s="77">
        <v>20142795</v>
      </c>
      <c r="H4025" s="45">
        <v>0</v>
      </c>
      <c r="I4025" s="44">
        <v>0</v>
      </c>
      <c r="J4025" s="45">
        <v>0</v>
      </c>
      <c r="K4025" s="45">
        <v>0</v>
      </c>
      <c r="L4025" s="45">
        <f t="shared" si="511"/>
        <v>0</v>
      </c>
      <c r="M4025" s="71">
        <f t="shared" si="509"/>
        <v>0</v>
      </c>
      <c r="N4025" s="59">
        <v>0</v>
      </c>
      <c r="O4025" s="59">
        <v>0</v>
      </c>
      <c r="P4025" s="59">
        <f t="shared" si="512"/>
        <v>0</v>
      </c>
      <c r="Q4025" s="72">
        <f t="shared" si="510"/>
        <v>0</v>
      </c>
      <c r="R4025" s="44">
        <v>0</v>
      </c>
      <c r="S4025" s="45">
        <f t="shared" si="513"/>
        <v>3</v>
      </c>
      <c r="T4025" s="10">
        <v>6714265</v>
      </c>
      <c r="U4025" s="44">
        <f t="shared" si="514"/>
        <v>20142795</v>
      </c>
    </row>
    <row r="4026" spans="1:21">
      <c r="A4026" s="33" t="s">
        <v>7271</v>
      </c>
      <c r="B4026" s="3" t="s">
        <v>7272</v>
      </c>
      <c r="C4026" s="4" t="s">
        <v>74</v>
      </c>
      <c r="D4026" s="4" t="s">
        <v>74</v>
      </c>
      <c r="E4026" s="86">
        <v>1</v>
      </c>
      <c r="F4026" s="96">
        <f t="shared" si="515"/>
        <v>6711389</v>
      </c>
      <c r="G4026" s="77">
        <v>6711389</v>
      </c>
      <c r="H4026" s="45">
        <v>0</v>
      </c>
      <c r="I4026" s="44">
        <v>1</v>
      </c>
      <c r="J4026" s="45">
        <v>0</v>
      </c>
      <c r="K4026" s="45">
        <v>0</v>
      </c>
      <c r="L4026" s="45">
        <f t="shared" si="511"/>
        <v>0</v>
      </c>
      <c r="M4026" s="71">
        <f t="shared" si="509"/>
        <v>0</v>
      </c>
      <c r="N4026" s="59">
        <v>0</v>
      </c>
      <c r="O4026" s="59">
        <v>0</v>
      </c>
      <c r="P4026" s="59">
        <f t="shared" si="512"/>
        <v>0</v>
      </c>
      <c r="Q4026" s="72">
        <f t="shared" si="510"/>
        <v>0</v>
      </c>
      <c r="R4026" s="44">
        <v>0</v>
      </c>
      <c r="S4026" s="45">
        <f t="shared" si="513"/>
        <v>0</v>
      </c>
      <c r="T4026" s="45">
        <v>6711389</v>
      </c>
      <c r="U4026" s="44">
        <f t="shared" si="514"/>
        <v>0</v>
      </c>
    </row>
    <row r="4027" spans="1:21">
      <c r="A4027" s="33" t="s">
        <v>3229</v>
      </c>
      <c r="B4027" s="3" t="s">
        <v>3230</v>
      </c>
      <c r="C4027" s="4" t="s">
        <v>74</v>
      </c>
      <c r="D4027" s="4" t="s">
        <v>74</v>
      </c>
      <c r="E4027" s="86">
        <v>1</v>
      </c>
      <c r="F4027" s="96">
        <f t="shared" si="515"/>
        <v>6947116</v>
      </c>
      <c r="G4027" s="77">
        <v>6947116</v>
      </c>
      <c r="H4027" s="45">
        <v>0</v>
      </c>
      <c r="I4027" s="44">
        <v>0</v>
      </c>
      <c r="J4027" s="45">
        <v>0</v>
      </c>
      <c r="K4027" s="45">
        <v>0</v>
      </c>
      <c r="L4027" s="45">
        <f t="shared" si="511"/>
        <v>0</v>
      </c>
      <c r="M4027" s="71">
        <f t="shared" si="509"/>
        <v>0</v>
      </c>
      <c r="N4027" s="59">
        <v>0</v>
      </c>
      <c r="O4027" s="59">
        <v>0</v>
      </c>
      <c r="P4027" s="59">
        <f t="shared" si="512"/>
        <v>0</v>
      </c>
      <c r="Q4027" s="72">
        <f t="shared" si="510"/>
        <v>0</v>
      </c>
      <c r="R4027" s="44">
        <v>0</v>
      </c>
      <c r="S4027" s="45">
        <f t="shared" si="513"/>
        <v>1</v>
      </c>
      <c r="T4027" s="10">
        <v>6947116</v>
      </c>
      <c r="U4027" s="44">
        <f t="shared" si="514"/>
        <v>6947116</v>
      </c>
    </row>
    <row r="4028" spans="1:21">
      <c r="A4028" s="2" t="s">
        <v>10093</v>
      </c>
      <c r="B4028" s="3" t="s">
        <v>10094</v>
      </c>
      <c r="C4028" s="4" t="s">
        <v>74</v>
      </c>
      <c r="D4028" s="4" t="s">
        <v>74</v>
      </c>
      <c r="E4028" s="86">
        <v>0</v>
      </c>
      <c r="F4028" s="96">
        <f t="shared" si="515"/>
        <v>0</v>
      </c>
      <c r="G4028" s="77">
        <v>0</v>
      </c>
      <c r="H4028" s="45">
        <v>1</v>
      </c>
      <c r="I4028" s="44">
        <v>1</v>
      </c>
      <c r="J4028" s="45">
        <v>0</v>
      </c>
      <c r="K4028" s="45">
        <v>0</v>
      </c>
      <c r="L4028" s="45">
        <f t="shared" si="511"/>
        <v>0</v>
      </c>
      <c r="M4028" s="71">
        <f t="shared" si="509"/>
        <v>0</v>
      </c>
      <c r="N4028" s="59">
        <v>0</v>
      </c>
      <c r="O4028" s="59">
        <v>0</v>
      </c>
      <c r="P4028" s="59">
        <f t="shared" si="512"/>
        <v>0</v>
      </c>
      <c r="Q4028" s="72">
        <f t="shared" si="510"/>
        <v>0</v>
      </c>
      <c r="R4028" s="44">
        <v>0</v>
      </c>
      <c r="S4028" s="45">
        <f t="shared" si="513"/>
        <v>0</v>
      </c>
      <c r="T4028" s="45">
        <v>7294879</v>
      </c>
      <c r="U4028" s="44">
        <f t="shared" si="514"/>
        <v>0</v>
      </c>
    </row>
    <row r="4029" spans="1:21">
      <c r="A4029" s="33" t="s">
        <v>6783</v>
      </c>
      <c r="B4029" s="3" t="s">
        <v>6784</v>
      </c>
      <c r="C4029" s="4" t="s">
        <v>74</v>
      </c>
      <c r="D4029" s="4" t="s">
        <v>74</v>
      </c>
      <c r="E4029" s="86">
        <v>4</v>
      </c>
      <c r="F4029" s="96">
        <f t="shared" si="515"/>
        <v>6089646</v>
      </c>
      <c r="G4029" s="77">
        <v>24358584</v>
      </c>
      <c r="H4029" s="45">
        <v>2</v>
      </c>
      <c r="I4029" s="44">
        <v>4</v>
      </c>
      <c r="J4029" s="45">
        <v>0</v>
      </c>
      <c r="K4029" s="45">
        <v>0</v>
      </c>
      <c r="L4029" s="45">
        <f t="shared" si="511"/>
        <v>0</v>
      </c>
      <c r="M4029" s="71">
        <f t="shared" si="509"/>
        <v>0</v>
      </c>
      <c r="N4029" s="59">
        <v>0</v>
      </c>
      <c r="O4029" s="59">
        <v>0</v>
      </c>
      <c r="P4029" s="59">
        <f t="shared" si="512"/>
        <v>0</v>
      </c>
      <c r="Q4029" s="72">
        <f t="shared" si="510"/>
        <v>0</v>
      </c>
      <c r="R4029" s="44">
        <v>0</v>
      </c>
      <c r="S4029" s="45">
        <f t="shared" si="513"/>
        <v>2</v>
      </c>
      <c r="T4029" s="10">
        <v>6191260</v>
      </c>
      <c r="U4029" s="44">
        <f t="shared" si="514"/>
        <v>12382520</v>
      </c>
    </row>
    <row r="4030" spans="1:21">
      <c r="A4030" s="33">
        <v>61048298</v>
      </c>
      <c r="B4030" s="3" t="s">
        <v>795</v>
      </c>
      <c r="C4030" s="4" t="s">
        <v>74</v>
      </c>
      <c r="D4030" s="4" t="s">
        <v>74</v>
      </c>
      <c r="E4030" s="86">
        <v>1</v>
      </c>
      <c r="F4030" s="96">
        <f t="shared" si="515"/>
        <v>3706366</v>
      </c>
      <c r="G4030" s="77">
        <v>3706366</v>
      </c>
      <c r="H4030" s="45">
        <v>0</v>
      </c>
      <c r="I4030" s="44">
        <v>0</v>
      </c>
      <c r="J4030" s="45">
        <v>0</v>
      </c>
      <c r="K4030" s="45">
        <v>0</v>
      </c>
      <c r="L4030" s="45">
        <f t="shared" si="511"/>
        <v>0</v>
      </c>
      <c r="M4030" s="71">
        <f t="shared" si="509"/>
        <v>0</v>
      </c>
      <c r="N4030" s="59">
        <v>0</v>
      </c>
      <c r="O4030" s="59">
        <v>0</v>
      </c>
      <c r="P4030" s="59">
        <f t="shared" si="512"/>
        <v>0</v>
      </c>
      <c r="Q4030" s="72">
        <f t="shared" si="510"/>
        <v>0</v>
      </c>
      <c r="R4030" s="44">
        <v>0</v>
      </c>
      <c r="S4030" s="45">
        <f t="shared" si="513"/>
        <v>1</v>
      </c>
      <c r="T4030" s="10">
        <v>3706366</v>
      </c>
      <c r="U4030" s="44">
        <f t="shared" si="514"/>
        <v>3706366</v>
      </c>
    </row>
    <row r="4031" spans="1:21">
      <c r="A4031" s="33" t="s">
        <v>6369</v>
      </c>
      <c r="B4031" s="3" t="s">
        <v>6370</v>
      </c>
      <c r="C4031" s="4" t="s">
        <v>74</v>
      </c>
      <c r="D4031" s="4" t="s">
        <v>74</v>
      </c>
      <c r="E4031" s="86">
        <v>1</v>
      </c>
      <c r="F4031" s="96">
        <f t="shared" si="515"/>
        <v>4658384</v>
      </c>
      <c r="G4031" s="77">
        <v>4658384</v>
      </c>
      <c r="H4031" s="45">
        <v>1</v>
      </c>
      <c r="I4031" s="44">
        <v>2</v>
      </c>
      <c r="J4031" s="45">
        <v>0</v>
      </c>
      <c r="K4031" s="45">
        <v>0</v>
      </c>
      <c r="L4031" s="45">
        <f t="shared" si="511"/>
        <v>0</v>
      </c>
      <c r="M4031" s="71">
        <f t="shared" si="509"/>
        <v>0</v>
      </c>
      <c r="N4031" s="59">
        <v>0</v>
      </c>
      <c r="O4031" s="59">
        <v>0</v>
      </c>
      <c r="P4031" s="59">
        <f t="shared" si="512"/>
        <v>0</v>
      </c>
      <c r="Q4031" s="72">
        <f t="shared" si="510"/>
        <v>0</v>
      </c>
      <c r="R4031" s="44">
        <v>0</v>
      </c>
      <c r="S4031" s="45">
        <f t="shared" si="513"/>
        <v>0</v>
      </c>
      <c r="T4031" s="45">
        <v>4774980</v>
      </c>
      <c r="U4031" s="44">
        <f t="shared" si="514"/>
        <v>0</v>
      </c>
    </row>
    <row r="4032" spans="1:21">
      <c r="A4032" s="33">
        <v>61038433</v>
      </c>
      <c r="B4032" s="3" t="s">
        <v>7188</v>
      </c>
      <c r="C4032" s="4" t="s">
        <v>74</v>
      </c>
      <c r="D4032" s="4" t="s">
        <v>74</v>
      </c>
      <c r="E4032" s="86">
        <v>1</v>
      </c>
      <c r="F4032" s="96">
        <f t="shared" si="515"/>
        <v>2907154</v>
      </c>
      <c r="G4032" s="77">
        <v>2907154</v>
      </c>
      <c r="H4032" s="45">
        <v>0</v>
      </c>
      <c r="I4032" s="44">
        <v>1</v>
      </c>
      <c r="J4032" s="45">
        <v>0</v>
      </c>
      <c r="K4032" s="45">
        <v>0</v>
      </c>
      <c r="L4032" s="45">
        <f t="shared" si="511"/>
        <v>0</v>
      </c>
      <c r="M4032" s="71">
        <f t="shared" si="509"/>
        <v>0</v>
      </c>
      <c r="N4032" s="59">
        <v>0</v>
      </c>
      <c r="O4032" s="59">
        <v>0</v>
      </c>
      <c r="P4032" s="59">
        <f t="shared" si="512"/>
        <v>0</v>
      </c>
      <c r="Q4032" s="72">
        <f t="shared" si="510"/>
        <v>0</v>
      </c>
      <c r="R4032" s="44">
        <v>0</v>
      </c>
      <c r="S4032" s="45">
        <f t="shared" si="513"/>
        <v>0</v>
      </c>
      <c r="T4032" s="45">
        <v>2907154</v>
      </c>
      <c r="U4032" s="44">
        <f t="shared" si="514"/>
        <v>0</v>
      </c>
    </row>
    <row r="4033" spans="1:21">
      <c r="A4033" s="33" t="s">
        <v>3777</v>
      </c>
      <c r="B4033" s="3" t="s">
        <v>3778</v>
      </c>
      <c r="C4033" s="4" t="s">
        <v>74</v>
      </c>
      <c r="D4033" s="4" t="s">
        <v>74</v>
      </c>
      <c r="E4033" s="86">
        <v>3</v>
      </c>
      <c r="F4033" s="96">
        <f t="shared" si="515"/>
        <v>2563367</v>
      </c>
      <c r="G4033" s="77">
        <v>7690101</v>
      </c>
      <c r="H4033" s="45">
        <v>0</v>
      </c>
      <c r="I4033" s="44">
        <v>0</v>
      </c>
      <c r="J4033" s="45">
        <v>0</v>
      </c>
      <c r="K4033" s="45">
        <v>0</v>
      </c>
      <c r="L4033" s="45">
        <f t="shared" si="511"/>
        <v>0</v>
      </c>
      <c r="M4033" s="71">
        <f t="shared" si="509"/>
        <v>0</v>
      </c>
      <c r="N4033" s="59">
        <v>0</v>
      </c>
      <c r="O4033" s="59">
        <v>0</v>
      </c>
      <c r="P4033" s="59">
        <f t="shared" si="512"/>
        <v>0</v>
      </c>
      <c r="Q4033" s="72">
        <f t="shared" si="510"/>
        <v>0</v>
      </c>
      <c r="R4033" s="44">
        <v>0</v>
      </c>
      <c r="S4033" s="45">
        <f t="shared" si="513"/>
        <v>3</v>
      </c>
      <c r="T4033" s="10">
        <v>2563368</v>
      </c>
      <c r="U4033" s="44">
        <f t="shared" si="514"/>
        <v>7690104</v>
      </c>
    </row>
    <row r="4034" spans="1:21">
      <c r="A4034" s="33" t="s">
        <v>6216</v>
      </c>
      <c r="B4034" s="3" t="s">
        <v>6217</v>
      </c>
      <c r="C4034" s="4" t="s">
        <v>74</v>
      </c>
      <c r="D4034" s="4" t="s">
        <v>74</v>
      </c>
      <c r="E4034" s="86">
        <v>1</v>
      </c>
      <c r="F4034" s="96">
        <f t="shared" si="515"/>
        <v>2608246</v>
      </c>
      <c r="G4034" s="77">
        <v>2608246</v>
      </c>
      <c r="H4034" s="45">
        <v>0</v>
      </c>
      <c r="I4034" s="44">
        <v>1</v>
      </c>
      <c r="J4034" s="45">
        <v>0</v>
      </c>
      <c r="K4034" s="45">
        <v>0</v>
      </c>
      <c r="L4034" s="45">
        <f t="shared" si="511"/>
        <v>0</v>
      </c>
      <c r="M4034" s="71">
        <f t="shared" si="509"/>
        <v>0</v>
      </c>
      <c r="N4034" s="59">
        <v>0</v>
      </c>
      <c r="O4034" s="59">
        <v>0</v>
      </c>
      <c r="P4034" s="59">
        <f t="shared" si="512"/>
        <v>0</v>
      </c>
      <c r="Q4034" s="72">
        <f t="shared" si="510"/>
        <v>0</v>
      </c>
      <c r="R4034" s="44">
        <v>0</v>
      </c>
      <c r="S4034" s="45">
        <f t="shared" si="513"/>
        <v>0</v>
      </c>
      <c r="T4034" s="45">
        <v>2608246</v>
      </c>
      <c r="U4034" s="44">
        <f t="shared" si="514"/>
        <v>0</v>
      </c>
    </row>
    <row r="4035" spans="1:21">
      <c r="A4035" s="33">
        <v>61005594</v>
      </c>
      <c r="B4035" s="3" t="s">
        <v>3231</v>
      </c>
      <c r="C4035" s="4" t="s">
        <v>74</v>
      </c>
      <c r="D4035" s="4" t="s">
        <v>74</v>
      </c>
      <c r="E4035" s="86">
        <v>1</v>
      </c>
      <c r="F4035" s="96">
        <f t="shared" si="515"/>
        <v>1983789</v>
      </c>
      <c r="G4035" s="77">
        <v>1983789</v>
      </c>
      <c r="H4035" s="45">
        <v>0</v>
      </c>
      <c r="I4035" s="44">
        <v>0</v>
      </c>
      <c r="J4035" s="45">
        <v>0</v>
      </c>
      <c r="K4035" s="45">
        <v>0</v>
      </c>
      <c r="L4035" s="45">
        <f t="shared" si="511"/>
        <v>0</v>
      </c>
      <c r="M4035" s="71">
        <f t="shared" ref="M4035:M4098" si="516">(J4035-K4035)*F4035</f>
        <v>0</v>
      </c>
      <c r="N4035" s="59">
        <v>0</v>
      </c>
      <c r="O4035" s="59">
        <v>0</v>
      </c>
      <c r="P4035" s="59">
        <f t="shared" si="512"/>
        <v>0</v>
      </c>
      <c r="Q4035" s="72">
        <f t="shared" ref="Q4035:Q4098" si="517">(N4035-O4035)*$F4035</f>
        <v>0</v>
      </c>
      <c r="R4035" s="44">
        <v>0</v>
      </c>
      <c r="S4035" s="45">
        <f t="shared" si="513"/>
        <v>1</v>
      </c>
      <c r="T4035" s="10">
        <v>1983789</v>
      </c>
      <c r="U4035" s="44">
        <f t="shared" si="514"/>
        <v>1983789</v>
      </c>
    </row>
    <row r="4036" spans="1:21">
      <c r="A4036" s="33" t="s">
        <v>5006</v>
      </c>
      <c r="B4036" s="3" t="s">
        <v>5007</v>
      </c>
      <c r="C4036" s="4" t="s">
        <v>74</v>
      </c>
      <c r="D4036" s="4" t="s">
        <v>74</v>
      </c>
      <c r="E4036" s="86">
        <v>6</v>
      </c>
      <c r="F4036" s="96">
        <f t="shared" si="515"/>
        <v>2483039</v>
      </c>
      <c r="G4036" s="77">
        <v>14898234</v>
      </c>
      <c r="H4036" s="45">
        <v>7</v>
      </c>
      <c r="I4036" s="44">
        <v>12</v>
      </c>
      <c r="J4036" s="45">
        <v>0</v>
      </c>
      <c r="K4036" s="45">
        <v>0</v>
      </c>
      <c r="L4036" s="45">
        <f t="shared" si="511"/>
        <v>0</v>
      </c>
      <c r="M4036" s="71">
        <f t="shared" si="516"/>
        <v>0</v>
      </c>
      <c r="N4036" s="59">
        <v>0</v>
      </c>
      <c r="O4036" s="59">
        <v>0</v>
      </c>
      <c r="P4036" s="59">
        <f t="shared" si="512"/>
        <v>0</v>
      </c>
      <c r="Q4036" s="72">
        <f t="shared" si="517"/>
        <v>0</v>
      </c>
      <c r="R4036" s="44">
        <v>0</v>
      </c>
      <c r="S4036" s="45">
        <f t="shared" si="513"/>
        <v>1</v>
      </c>
      <c r="T4036" s="10">
        <v>2503792</v>
      </c>
      <c r="U4036" s="44">
        <f t="shared" si="514"/>
        <v>2503792</v>
      </c>
    </row>
    <row r="4037" spans="1:21">
      <c r="A4037" s="33">
        <v>61153751</v>
      </c>
      <c r="B4037" s="3" t="s">
        <v>3232</v>
      </c>
      <c r="C4037" s="4" t="s">
        <v>74</v>
      </c>
      <c r="D4037" s="4" t="s">
        <v>74</v>
      </c>
      <c r="E4037" s="86">
        <v>1</v>
      </c>
      <c r="F4037" s="96">
        <f t="shared" si="515"/>
        <v>1140588</v>
      </c>
      <c r="G4037" s="77">
        <v>1140588</v>
      </c>
      <c r="H4037" s="45">
        <v>0</v>
      </c>
      <c r="I4037" s="44">
        <v>0</v>
      </c>
      <c r="J4037" s="45">
        <v>0</v>
      </c>
      <c r="K4037" s="45">
        <v>0</v>
      </c>
      <c r="L4037" s="45">
        <f t="shared" si="511"/>
        <v>0</v>
      </c>
      <c r="M4037" s="71">
        <f t="shared" si="516"/>
        <v>0</v>
      </c>
      <c r="N4037" s="59">
        <v>0</v>
      </c>
      <c r="O4037" s="59">
        <v>0</v>
      </c>
      <c r="P4037" s="59">
        <f t="shared" si="512"/>
        <v>0</v>
      </c>
      <c r="Q4037" s="72">
        <f t="shared" si="517"/>
        <v>0</v>
      </c>
      <c r="R4037" s="44">
        <v>0</v>
      </c>
      <c r="S4037" s="45">
        <f t="shared" si="513"/>
        <v>1</v>
      </c>
      <c r="T4037" s="10">
        <v>1140588</v>
      </c>
      <c r="U4037" s="44">
        <f t="shared" si="514"/>
        <v>1140588</v>
      </c>
    </row>
    <row r="4038" spans="1:21">
      <c r="A4038" s="33" t="s">
        <v>7082</v>
      </c>
      <c r="B4038" s="3" t="s">
        <v>7083</v>
      </c>
      <c r="C4038" s="4" t="s">
        <v>74</v>
      </c>
      <c r="D4038" s="4" t="s">
        <v>74</v>
      </c>
      <c r="E4038" s="86">
        <v>1</v>
      </c>
      <c r="F4038" s="96">
        <f t="shared" si="515"/>
        <v>1500163</v>
      </c>
      <c r="G4038" s="77">
        <v>1500163</v>
      </c>
      <c r="H4038" s="45">
        <v>10</v>
      </c>
      <c r="I4038" s="44">
        <v>11</v>
      </c>
      <c r="J4038" s="45">
        <v>0</v>
      </c>
      <c r="K4038" s="45">
        <v>0</v>
      </c>
      <c r="L4038" s="45">
        <f t="shared" si="511"/>
        <v>0</v>
      </c>
      <c r="M4038" s="71">
        <f t="shared" si="516"/>
        <v>0</v>
      </c>
      <c r="N4038" s="59">
        <v>0</v>
      </c>
      <c r="O4038" s="59">
        <v>0</v>
      </c>
      <c r="P4038" s="59">
        <f t="shared" si="512"/>
        <v>0</v>
      </c>
      <c r="Q4038" s="72">
        <f t="shared" si="517"/>
        <v>0</v>
      </c>
      <c r="R4038" s="44">
        <v>0</v>
      </c>
      <c r="S4038" s="45">
        <f t="shared" si="513"/>
        <v>0</v>
      </c>
      <c r="T4038" s="45">
        <v>1383597</v>
      </c>
      <c r="U4038" s="44">
        <f t="shared" si="514"/>
        <v>0</v>
      </c>
    </row>
    <row r="4039" spans="1:21">
      <c r="A4039" s="2" t="s">
        <v>11628</v>
      </c>
      <c r="B4039" s="3" t="s">
        <v>11629</v>
      </c>
      <c r="C4039" s="4" t="s">
        <v>74</v>
      </c>
      <c r="D4039" s="4" t="s">
        <v>74</v>
      </c>
      <c r="E4039" s="86">
        <v>0</v>
      </c>
      <c r="F4039" s="96">
        <f t="shared" si="515"/>
        <v>0</v>
      </c>
      <c r="G4039" s="77">
        <v>0</v>
      </c>
      <c r="H4039" s="45">
        <v>3</v>
      </c>
      <c r="I4039" s="44">
        <v>0</v>
      </c>
      <c r="J4039" s="45">
        <v>0</v>
      </c>
      <c r="K4039" s="45">
        <v>0</v>
      </c>
      <c r="L4039" s="45">
        <f t="shared" si="511"/>
        <v>0</v>
      </c>
      <c r="M4039" s="71">
        <f t="shared" si="516"/>
        <v>0</v>
      </c>
      <c r="N4039" s="59">
        <v>0</v>
      </c>
      <c r="O4039" s="59">
        <v>0</v>
      </c>
      <c r="P4039" s="59">
        <f t="shared" si="512"/>
        <v>0</v>
      </c>
      <c r="Q4039" s="72">
        <f t="shared" si="517"/>
        <v>0</v>
      </c>
      <c r="R4039" s="44">
        <v>0</v>
      </c>
      <c r="S4039" s="45">
        <f t="shared" si="513"/>
        <v>3</v>
      </c>
      <c r="T4039" s="10">
        <v>1286460</v>
      </c>
      <c r="U4039" s="44">
        <f t="shared" si="514"/>
        <v>3859380</v>
      </c>
    </row>
    <row r="4040" spans="1:21">
      <c r="A4040" s="33">
        <v>61005653</v>
      </c>
      <c r="B4040" s="3" t="s">
        <v>3233</v>
      </c>
      <c r="C4040" s="4" t="s">
        <v>74</v>
      </c>
      <c r="D4040" s="4" t="s">
        <v>74</v>
      </c>
      <c r="E4040" s="86">
        <v>1</v>
      </c>
      <c r="F4040" s="96">
        <f t="shared" si="515"/>
        <v>1078598</v>
      </c>
      <c r="G4040" s="77">
        <v>1078598</v>
      </c>
      <c r="H4040" s="45">
        <v>0</v>
      </c>
      <c r="I4040" s="44">
        <v>0</v>
      </c>
      <c r="J4040" s="45">
        <v>0</v>
      </c>
      <c r="K4040" s="45">
        <v>0</v>
      </c>
      <c r="L4040" s="45">
        <f t="shared" si="511"/>
        <v>0</v>
      </c>
      <c r="M4040" s="71">
        <f t="shared" si="516"/>
        <v>0</v>
      </c>
      <c r="N4040" s="59">
        <v>0</v>
      </c>
      <c r="O4040" s="59">
        <v>0</v>
      </c>
      <c r="P4040" s="59">
        <f t="shared" si="512"/>
        <v>0</v>
      </c>
      <c r="Q4040" s="72">
        <f t="shared" si="517"/>
        <v>0</v>
      </c>
      <c r="R4040" s="44">
        <v>0</v>
      </c>
      <c r="S4040" s="45">
        <f t="shared" si="513"/>
        <v>1</v>
      </c>
      <c r="T4040" s="10">
        <v>1078598</v>
      </c>
      <c r="U4040" s="44">
        <f t="shared" si="514"/>
        <v>1078598</v>
      </c>
    </row>
    <row r="4041" spans="1:21">
      <c r="A4041" s="33" t="s">
        <v>6136</v>
      </c>
      <c r="B4041" s="3" t="s">
        <v>6137</v>
      </c>
      <c r="C4041" s="4" t="s">
        <v>74</v>
      </c>
      <c r="D4041" s="4" t="s">
        <v>74</v>
      </c>
      <c r="E4041" s="86">
        <v>4</v>
      </c>
      <c r="F4041" s="96">
        <f t="shared" si="515"/>
        <v>1336049</v>
      </c>
      <c r="G4041" s="77">
        <v>5344196</v>
      </c>
      <c r="H4041" s="45">
        <v>0</v>
      </c>
      <c r="I4041" s="44">
        <v>2</v>
      </c>
      <c r="J4041" s="45">
        <v>0</v>
      </c>
      <c r="K4041" s="45">
        <v>0</v>
      </c>
      <c r="L4041" s="45">
        <f t="shared" si="511"/>
        <v>0</v>
      </c>
      <c r="M4041" s="71">
        <f t="shared" si="516"/>
        <v>0</v>
      </c>
      <c r="N4041" s="59">
        <v>0</v>
      </c>
      <c r="O4041" s="59">
        <v>0</v>
      </c>
      <c r="P4041" s="59">
        <f t="shared" si="512"/>
        <v>0</v>
      </c>
      <c r="Q4041" s="72">
        <f t="shared" si="517"/>
        <v>0</v>
      </c>
      <c r="R4041" s="44">
        <v>0</v>
      </c>
      <c r="S4041" s="45">
        <f t="shared" si="513"/>
        <v>2</v>
      </c>
      <c r="T4041" s="10">
        <v>1336050</v>
      </c>
      <c r="U4041" s="44">
        <f t="shared" si="514"/>
        <v>2672100</v>
      </c>
    </row>
    <row r="4042" spans="1:21">
      <c r="A4042" s="33" t="s">
        <v>6678</v>
      </c>
      <c r="B4042" s="3" t="s">
        <v>6679</v>
      </c>
      <c r="C4042" s="4" t="s">
        <v>74</v>
      </c>
      <c r="D4042" s="4" t="s">
        <v>74</v>
      </c>
      <c r="E4042" s="86">
        <v>18</v>
      </c>
      <c r="F4042" s="96">
        <f t="shared" si="515"/>
        <v>1295984</v>
      </c>
      <c r="G4042" s="77">
        <v>23327712</v>
      </c>
      <c r="H4042" s="45">
        <v>2</v>
      </c>
      <c r="I4042" s="44">
        <v>20</v>
      </c>
      <c r="J4042" s="45">
        <v>0</v>
      </c>
      <c r="K4042" s="45">
        <v>0</v>
      </c>
      <c r="L4042" s="45">
        <f t="shared" si="511"/>
        <v>0</v>
      </c>
      <c r="M4042" s="71">
        <f t="shared" si="516"/>
        <v>0</v>
      </c>
      <c r="N4042" s="59">
        <v>0</v>
      </c>
      <c r="O4042" s="59">
        <v>0</v>
      </c>
      <c r="P4042" s="59">
        <f t="shared" si="512"/>
        <v>0</v>
      </c>
      <c r="Q4042" s="72">
        <f t="shared" si="517"/>
        <v>0</v>
      </c>
      <c r="R4042" s="44">
        <v>0</v>
      </c>
      <c r="S4042" s="45">
        <f t="shared" si="513"/>
        <v>0</v>
      </c>
      <c r="T4042" s="45">
        <v>1302148</v>
      </c>
      <c r="U4042" s="44">
        <f t="shared" si="514"/>
        <v>0</v>
      </c>
    </row>
    <row r="4043" spans="1:21">
      <c r="A4043" s="2">
        <v>60992009</v>
      </c>
      <c r="B4043" s="3" t="s">
        <v>9403</v>
      </c>
      <c r="C4043" s="4" t="s">
        <v>74</v>
      </c>
      <c r="D4043" s="4" t="s">
        <v>74</v>
      </c>
      <c r="E4043" s="86">
        <v>0</v>
      </c>
      <c r="F4043" s="96">
        <f t="shared" si="515"/>
        <v>0</v>
      </c>
      <c r="G4043" s="77">
        <v>0</v>
      </c>
      <c r="H4043" s="45">
        <v>2</v>
      </c>
      <c r="I4043" s="44">
        <v>2</v>
      </c>
      <c r="J4043" s="45">
        <v>0</v>
      </c>
      <c r="K4043" s="45">
        <v>0</v>
      </c>
      <c r="L4043" s="45">
        <f t="shared" si="511"/>
        <v>0</v>
      </c>
      <c r="M4043" s="71">
        <f t="shared" si="516"/>
        <v>0</v>
      </c>
      <c r="N4043" s="59">
        <v>0</v>
      </c>
      <c r="O4043" s="59">
        <v>0</v>
      </c>
      <c r="P4043" s="59">
        <f t="shared" si="512"/>
        <v>0</v>
      </c>
      <c r="Q4043" s="72">
        <f t="shared" si="517"/>
        <v>0</v>
      </c>
      <c r="R4043" s="44">
        <v>0</v>
      </c>
      <c r="S4043" s="45">
        <f t="shared" si="513"/>
        <v>0</v>
      </c>
      <c r="T4043" s="45">
        <v>927090</v>
      </c>
      <c r="U4043" s="44">
        <f t="shared" si="514"/>
        <v>0</v>
      </c>
    </row>
    <row r="4044" spans="1:21">
      <c r="A4044" s="2" t="s">
        <v>2329</v>
      </c>
      <c r="B4044" s="3" t="s">
        <v>2330</v>
      </c>
      <c r="C4044" s="4" t="s">
        <v>74</v>
      </c>
      <c r="D4044" s="4" t="s">
        <v>74</v>
      </c>
      <c r="E4044" s="86">
        <v>0</v>
      </c>
      <c r="F4044" s="96">
        <f t="shared" si="515"/>
        <v>0</v>
      </c>
      <c r="G4044" s="77">
        <v>0</v>
      </c>
      <c r="H4044" s="45">
        <v>4</v>
      </c>
      <c r="I4044" s="44">
        <v>4</v>
      </c>
      <c r="J4044" s="45">
        <v>0</v>
      </c>
      <c r="K4044" s="45">
        <v>0</v>
      </c>
      <c r="L4044" s="45">
        <f t="shared" si="511"/>
        <v>0</v>
      </c>
      <c r="M4044" s="71">
        <f t="shared" si="516"/>
        <v>0</v>
      </c>
      <c r="N4044" s="59">
        <v>0</v>
      </c>
      <c r="O4044" s="59">
        <v>0</v>
      </c>
      <c r="P4044" s="59">
        <f t="shared" si="512"/>
        <v>0</v>
      </c>
      <c r="Q4044" s="72">
        <f t="shared" si="517"/>
        <v>0</v>
      </c>
      <c r="R4044" s="44">
        <v>0</v>
      </c>
      <c r="S4044" s="45">
        <f t="shared" si="513"/>
        <v>0</v>
      </c>
      <c r="T4044" s="45">
        <v>902660</v>
      </c>
      <c r="U4044" s="44">
        <f t="shared" si="514"/>
        <v>0</v>
      </c>
    </row>
    <row r="4045" spans="1:21">
      <c r="A4045" s="2" t="s">
        <v>10516</v>
      </c>
      <c r="B4045" s="3" t="s">
        <v>10517</v>
      </c>
      <c r="C4045" s="4" t="s">
        <v>74</v>
      </c>
      <c r="D4045" s="4" t="s">
        <v>74</v>
      </c>
      <c r="E4045" s="86">
        <v>0</v>
      </c>
      <c r="F4045" s="96">
        <f t="shared" si="515"/>
        <v>0</v>
      </c>
      <c r="G4045" s="77">
        <v>0</v>
      </c>
      <c r="H4045" s="45">
        <v>7</v>
      </c>
      <c r="I4045" s="44">
        <v>7</v>
      </c>
      <c r="J4045" s="45">
        <v>0</v>
      </c>
      <c r="K4045" s="45">
        <v>0</v>
      </c>
      <c r="L4045" s="45">
        <f t="shared" si="511"/>
        <v>0</v>
      </c>
      <c r="M4045" s="71">
        <f t="shared" si="516"/>
        <v>0</v>
      </c>
      <c r="N4045" s="59">
        <v>0</v>
      </c>
      <c r="O4045" s="59">
        <v>0</v>
      </c>
      <c r="P4045" s="59">
        <f t="shared" si="512"/>
        <v>0</v>
      </c>
      <c r="Q4045" s="72">
        <f t="shared" si="517"/>
        <v>0</v>
      </c>
      <c r="R4045" s="44">
        <v>0</v>
      </c>
      <c r="S4045" s="45">
        <f t="shared" si="513"/>
        <v>0</v>
      </c>
      <c r="T4045" s="45">
        <v>902660</v>
      </c>
      <c r="U4045" s="44">
        <f t="shared" si="514"/>
        <v>0</v>
      </c>
    </row>
    <row r="4046" spans="1:21">
      <c r="A4046" s="33">
        <v>60373723</v>
      </c>
      <c r="B4046" s="3" t="s">
        <v>4782</v>
      </c>
      <c r="C4046" s="4" t="s">
        <v>74</v>
      </c>
      <c r="D4046" s="4" t="s">
        <v>74</v>
      </c>
      <c r="E4046" s="86">
        <v>1</v>
      </c>
      <c r="F4046" s="96">
        <f t="shared" si="515"/>
        <v>937620</v>
      </c>
      <c r="G4046" s="77">
        <v>937620</v>
      </c>
      <c r="H4046" s="45">
        <v>0</v>
      </c>
      <c r="I4046" s="44">
        <v>1</v>
      </c>
      <c r="J4046" s="45">
        <v>0</v>
      </c>
      <c r="K4046" s="45">
        <v>0</v>
      </c>
      <c r="L4046" s="45">
        <f t="shared" si="511"/>
        <v>0</v>
      </c>
      <c r="M4046" s="71">
        <f t="shared" si="516"/>
        <v>0</v>
      </c>
      <c r="N4046" s="59">
        <v>0</v>
      </c>
      <c r="O4046" s="59">
        <v>0</v>
      </c>
      <c r="P4046" s="59">
        <f t="shared" si="512"/>
        <v>0</v>
      </c>
      <c r="Q4046" s="72">
        <f t="shared" si="517"/>
        <v>0</v>
      </c>
      <c r="R4046" s="44">
        <v>0</v>
      </c>
      <c r="S4046" s="45">
        <f t="shared" si="513"/>
        <v>0</v>
      </c>
      <c r="T4046" s="45">
        <v>937620</v>
      </c>
      <c r="U4046" s="44">
        <f t="shared" si="514"/>
        <v>0</v>
      </c>
    </row>
    <row r="4047" spans="1:21">
      <c r="A4047" s="33">
        <v>60978348</v>
      </c>
      <c r="B4047" s="3" t="s">
        <v>3779</v>
      </c>
      <c r="C4047" s="4" t="s">
        <v>74</v>
      </c>
      <c r="D4047" s="4" t="s">
        <v>74</v>
      </c>
      <c r="E4047" s="86">
        <v>3</v>
      </c>
      <c r="F4047" s="96">
        <f t="shared" si="515"/>
        <v>546218</v>
      </c>
      <c r="G4047" s="77">
        <v>1638654</v>
      </c>
      <c r="H4047" s="45">
        <v>0</v>
      </c>
      <c r="I4047" s="44">
        <v>0</v>
      </c>
      <c r="J4047" s="45">
        <v>0</v>
      </c>
      <c r="K4047" s="45">
        <v>0</v>
      </c>
      <c r="L4047" s="45">
        <f t="shared" si="511"/>
        <v>0</v>
      </c>
      <c r="M4047" s="71">
        <f t="shared" si="516"/>
        <v>0</v>
      </c>
      <c r="N4047" s="59">
        <v>0</v>
      </c>
      <c r="O4047" s="59">
        <v>0</v>
      </c>
      <c r="P4047" s="59">
        <f t="shared" si="512"/>
        <v>0</v>
      </c>
      <c r="Q4047" s="72">
        <f t="shared" si="517"/>
        <v>0</v>
      </c>
      <c r="R4047" s="44">
        <v>0</v>
      </c>
      <c r="S4047" s="45">
        <f t="shared" si="513"/>
        <v>3</v>
      </c>
      <c r="T4047" s="10">
        <v>546218</v>
      </c>
      <c r="U4047" s="44">
        <f t="shared" si="514"/>
        <v>1638654</v>
      </c>
    </row>
    <row r="4048" spans="1:21">
      <c r="A4048" s="2" t="s">
        <v>9614</v>
      </c>
      <c r="B4048" s="3" t="s">
        <v>9615</v>
      </c>
      <c r="C4048" s="4" t="s">
        <v>74</v>
      </c>
      <c r="D4048" s="4" t="s">
        <v>74</v>
      </c>
      <c r="E4048" s="86">
        <v>0</v>
      </c>
      <c r="F4048" s="96">
        <f t="shared" si="515"/>
        <v>0</v>
      </c>
      <c r="G4048" s="77">
        <v>0</v>
      </c>
      <c r="H4048" s="45">
        <v>8</v>
      </c>
      <c r="I4048" s="44">
        <v>8</v>
      </c>
      <c r="J4048" s="45">
        <v>0</v>
      </c>
      <c r="K4048" s="45">
        <v>0</v>
      </c>
      <c r="L4048" s="45">
        <f t="shared" ref="L4048:L4111" si="518">J4048-K4048</f>
        <v>0</v>
      </c>
      <c r="M4048" s="71">
        <f t="shared" si="516"/>
        <v>0</v>
      </c>
      <c r="N4048" s="59">
        <v>0</v>
      </c>
      <c r="O4048" s="59">
        <v>0</v>
      </c>
      <c r="P4048" s="59">
        <f t="shared" ref="P4048:P4111" si="519">N4048-O4048</f>
        <v>0</v>
      </c>
      <c r="Q4048" s="72">
        <f t="shared" si="517"/>
        <v>0</v>
      </c>
      <c r="R4048" s="44">
        <v>0</v>
      </c>
      <c r="S4048" s="45">
        <f t="shared" ref="S4048:S4111" si="520">E4048+H4048+J4048+N4048-I4048-K4048-O4048+R4048</f>
        <v>0</v>
      </c>
      <c r="T4048" s="45">
        <v>821888</v>
      </c>
      <c r="U4048" s="44">
        <f t="shared" ref="U4048:U4111" si="521">S4048*T4048</f>
        <v>0</v>
      </c>
    </row>
    <row r="4049" spans="1:21">
      <c r="A4049" s="28">
        <v>60968733</v>
      </c>
      <c r="B4049" s="3" t="s">
        <v>732</v>
      </c>
      <c r="C4049" s="4" t="s">
        <v>74</v>
      </c>
      <c r="D4049" s="4" t="s">
        <v>74</v>
      </c>
      <c r="E4049" s="86">
        <v>0</v>
      </c>
      <c r="F4049" s="96">
        <f t="shared" si="515"/>
        <v>0</v>
      </c>
      <c r="G4049" s="77">
        <v>0</v>
      </c>
      <c r="H4049" s="45">
        <v>0</v>
      </c>
      <c r="I4049" s="44">
        <v>0</v>
      </c>
      <c r="J4049" s="45">
        <v>0</v>
      </c>
      <c r="K4049" s="45">
        <v>0</v>
      </c>
      <c r="L4049" s="45">
        <f t="shared" si="518"/>
        <v>0</v>
      </c>
      <c r="M4049" s="71">
        <f t="shared" si="516"/>
        <v>0</v>
      </c>
      <c r="N4049" s="59">
        <v>0</v>
      </c>
      <c r="O4049" s="59">
        <v>0</v>
      </c>
      <c r="P4049" s="59">
        <f t="shared" si="519"/>
        <v>0</v>
      </c>
      <c r="Q4049" s="72">
        <f t="shared" si="517"/>
        <v>0</v>
      </c>
      <c r="R4049" s="44">
        <v>0</v>
      </c>
      <c r="S4049" s="45">
        <f t="shared" si="520"/>
        <v>0</v>
      </c>
      <c r="T4049" s="45">
        <v>0</v>
      </c>
      <c r="U4049" s="44">
        <f t="shared" si="521"/>
        <v>0</v>
      </c>
    </row>
    <row r="4050" spans="1:21">
      <c r="A4050" s="33" t="s">
        <v>6416</v>
      </c>
      <c r="B4050" s="3" t="s">
        <v>6417</v>
      </c>
      <c r="C4050" s="4" t="s">
        <v>74</v>
      </c>
      <c r="D4050" s="4" t="s">
        <v>74</v>
      </c>
      <c r="E4050" s="86">
        <v>2</v>
      </c>
      <c r="F4050" s="96">
        <f t="shared" si="515"/>
        <v>559101</v>
      </c>
      <c r="G4050" s="77">
        <v>1118202</v>
      </c>
      <c r="H4050" s="45">
        <v>0</v>
      </c>
      <c r="I4050" s="44">
        <v>2</v>
      </c>
      <c r="J4050" s="45">
        <v>0</v>
      </c>
      <c r="K4050" s="45">
        <v>0</v>
      </c>
      <c r="L4050" s="45">
        <f t="shared" si="518"/>
        <v>0</v>
      </c>
      <c r="M4050" s="71">
        <f t="shared" si="516"/>
        <v>0</v>
      </c>
      <c r="N4050" s="59">
        <v>0</v>
      </c>
      <c r="O4050" s="59">
        <v>0</v>
      </c>
      <c r="P4050" s="59">
        <f t="shared" si="519"/>
        <v>0</v>
      </c>
      <c r="Q4050" s="72">
        <f t="shared" si="517"/>
        <v>0</v>
      </c>
      <c r="R4050" s="44">
        <v>0</v>
      </c>
      <c r="S4050" s="45">
        <f t="shared" si="520"/>
        <v>0</v>
      </c>
      <c r="T4050" s="45">
        <v>559101</v>
      </c>
      <c r="U4050" s="44">
        <f t="shared" si="521"/>
        <v>0</v>
      </c>
    </row>
    <row r="4051" spans="1:21">
      <c r="A4051" s="33">
        <v>60964074</v>
      </c>
      <c r="B4051" s="3" t="s">
        <v>6991</v>
      </c>
      <c r="C4051" s="4" t="s">
        <v>74</v>
      </c>
      <c r="D4051" s="4" t="s">
        <v>74</v>
      </c>
      <c r="E4051" s="86">
        <v>14</v>
      </c>
      <c r="F4051" s="96">
        <f t="shared" si="515"/>
        <v>521609</v>
      </c>
      <c r="G4051" s="77">
        <v>7302526</v>
      </c>
      <c r="H4051" s="45">
        <v>0</v>
      </c>
      <c r="I4051" s="44">
        <v>8</v>
      </c>
      <c r="J4051" s="45">
        <v>0</v>
      </c>
      <c r="K4051" s="45">
        <v>0</v>
      </c>
      <c r="L4051" s="45">
        <f t="shared" si="518"/>
        <v>0</v>
      </c>
      <c r="M4051" s="71">
        <f t="shared" si="516"/>
        <v>0</v>
      </c>
      <c r="N4051" s="59">
        <v>0</v>
      </c>
      <c r="O4051" s="59">
        <v>0</v>
      </c>
      <c r="P4051" s="59">
        <f t="shared" si="519"/>
        <v>0</v>
      </c>
      <c r="Q4051" s="72">
        <f t="shared" si="517"/>
        <v>0</v>
      </c>
      <c r="R4051" s="44">
        <v>0</v>
      </c>
      <c r="S4051" s="45">
        <f t="shared" si="520"/>
        <v>6</v>
      </c>
      <c r="T4051" s="10">
        <v>521609</v>
      </c>
      <c r="U4051" s="44">
        <f t="shared" si="521"/>
        <v>3129654</v>
      </c>
    </row>
    <row r="4052" spans="1:21">
      <c r="A4052" s="33">
        <v>60894375</v>
      </c>
      <c r="B4052" s="3" t="s">
        <v>3234</v>
      </c>
      <c r="C4052" s="4" t="s">
        <v>74</v>
      </c>
      <c r="D4052" s="4" t="s">
        <v>74</v>
      </c>
      <c r="E4052" s="86">
        <v>1</v>
      </c>
      <c r="F4052" s="96">
        <f t="shared" si="515"/>
        <v>391140</v>
      </c>
      <c r="G4052" s="77">
        <v>391140</v>
      </c>
      <c r="H4052" s="45">
        <v>0</v>
      </c>
      <c r="I4052" s="44">
        <v>0</v>
      </c>
      <c r="J4052" s="45">
        <v>0</v>
      </c>
      <c r="K4052" s="45">
        <v>0</v>
      </c>
      <c r="L4052" s="45">
        <f t="shared" si="518"/>
        <v>0</v>
      </c>
      <c r="M4052" s="71">
        <f t="shared" si="516"/>
        <v>0</v>
      </c>
      <c r="N4052" s="59">
        <v>0</v>
      </c>
      <c r="O4052" s="59">
        <v>0</v>
      </c>
      <c r="P4052" s="59">
        <f t="shared" si="519"/>
        <v>0</v>
      </c>
      <c r="Q4052" s="72">
        <f t="shared" si="517"/>
        <v>0</v>
      </c>
      <c r="R4052" s="44">
        <v>0</v>
      </c>
      <c r="S4052" s="45">
        <f t="shared" si="520"/>
        <v>1</v>
      </c>
      <c r="T4052" s="10">
        <v>391140</v>
      </c>
      <c r="U4052" s="44">
        <f t="shared" si="521"/>
        <v>391140</v>
      </c>
    </row>
    <row r="4053" spans="1:21">
      <c r="A4053" s="33" t="s">
        <v>6315</v>
      </c>
      <c r="B4053" s="3" t="s">
        <v>6316</v>
      </c>
      <c r="C4053" s="4" t="s">
        <v>74</v>
      </c>
      <c r="D4053" s="4" t="s">
        <v>74</v>
      </c>
      <c r="E4053" s="86">
        <v>2</v>
      </c>
      <c r="F4053" s="96">
        <f t="shared" si="515"/>
        <v>458523</v>
      </c>
      <c r="G4053" s="77">
        <v>917046</v>
      </c>
      <c r="H4053" s="45">
        <v>2</v>
      </c>
      <c r="I4053" s="44">
        <v>2</v>
      </c>
      <c r="J4053" s="45">
        <v>0</v>
      </c>
      <c r="K4053" s="45">
        <v>0</v>
      </c>
      <c r="L4053" s="45">
        <f t="shared" si="518"/>
        <v>0</v>
      </c>
      <c r="M4053" s="71">
        <f t="shared" si="516"/>
        <v>0</v>
      </c>
      <c r="N4053" s="59">
        <v>0</v>
      </c>
      <c r="O4053" s="59">
        <v>0</v>
      </c>
      <c r="P4053" s="59">
        <f t="shared" si="519"/>
        <v>0</v>
      </c>
      <c r="Q4053" s="72">
        <f t="shared" si="517"/>
        <v>0</v>
      </c>
      <c r="R4053" s="44">
        <v>0</v>
      </c>
      <c r="S4053" s="45">
        <f t="shared" si="520"/>
        <v>2</v>
      </c>
      <c r="T4053" s="10">
        <v>469500</v>
      </c>
      <c r="U4053" s="44">
        <f t="shared" si="521"/>
        <v>939000</v>
      </c>
    </row>
    <row r="4054" spans="1:21">
      <c r="A4054" s="33" t="s">
        <v>6168</v>
      </c>
      <c r="B4054" s="3" t="s">
        <v>6169</v>
      </c>
      <c r="C4054" s="4" t="s">
        <v>74</v>
      </c>
      <c r="D4054" s="4" t="s">
        <v>74</v>
      </c>
      <c r="E4054" s="86">
        <v>21</v>
      </c>
      <c r="F4054" s="96">
        <f t="shared" si="515"/>
        <v>365893</v>
      </c>
      <c r="G4054" s="77">
        <v>7683753</v>
      </c>
      <c r="H4054" s="45">
        <v>11</v>
      </c>
      <c r="I4054" s="44">
        <v>32</v>
      </c>
      <c r="J4054" s="45">
        <v>0</v>
      </c>
      <c r="K4054" s="45">
        <v>0</v>
      </c>
      <c r="L4054" s="45">
        <f t="shared" si="518"/>
        <v>0</v>
      </c>
      <c r="M4054" s="71">
        <f t="shared" si="516"/>
        <v>0</v>
      </c>
      <c r="N4054" s="59">
        <v>0</v>
      </c>
      <c r="O4054" s="59">
        <v>0</v>
      </c>
      <c r="P4054" s="59">
        <f t="shared" si="519"/>
        <v>0</v>
      </c>
      <c r="Q4054" s="72">
        <f t="shared" si="517"/>
        <v>0</v>
      </c>
      <c r="R4054" s="44">
        <v>0</v>
      </c>
      <c r="S4054" s="45">
        <f t="shared" si="520"/>
        <v>0</v>
      </c>
      <c r="T4054" s="45">
        <v>371859</v>
      </c>
      <c r="U4054" s="44">
        <f t="shared" si="521"/>
        <v>0</v>
      </c>
    </row>
    <row r="4055" spans="1:21">
      <c r="A4055" s="33">
        <v>60885824</v>
      </c>
      <c r="B4055" s="3" t="s">
        <v>6841</v>
      </c>
      <c r="C4055" s="4" t="s">
        <v>74</v>
      </c>
      <c r="D4055" s="4" t="s">
        <v>74</v>
      </c>
      <c r="E4055" s="86">
        <v>4</v>
      </c>
      <c r="F4055" s="96">
        <f t="shared" si="515"/>
        <v>295709</v>
      </c>
      <c r="G4055" s="77">
        <v>1182836</v>
      </c>
      <c r="H4055" s="45">
        <v>0</v>
      </c>
      <c r="I4055" s="44">
        <v>2</v>
      </c>
      <c r="J4055" s="45">
        <v>0</v>
      </c>
      <c r="K4055" s="45">
        <v>0</v>
      </c>
      <c r="L4055" s="45">
        <f t="shared" si="518"/>
        <v>0</v>
      </c>
      <c r="M4055" s="71">
        <f t="shared" si="516"/>
        <v>0</v>
      </c>
      <c r="N4055" s="59">
        <v>0</v>
      </c>
      <c r="O4055" s="59">
        <v>0</v>
      </c>
      <c r="P4055" s="59">
        <f t="shared" si="519"/>
        <v>0</v>
      </c>
      <c r="Q4055" s="72">
        <f t="shared" si="517"/>
        <v>0</v>
      </c>
      <c r="R4055" s="44">
        <v>0</v>
      </c>
      <c r="S4055" s="45">
        <f t="shared" si="520"/>
        <v>2</v>
      </c>
      <c r="T4055" s="10">
        <v>295709</v>
      </c>
      <c r="U4055" s="44">
        <f t="shared" si="521"/>
        <v>591418</v>
      </c>
    </row>
    <row r="4056" spans="1:21">
      <c r="A4056" s="33">
        <v>60879641</v>
      </c>
      <c r="B4056" s="3" t="s">
        <v>3780</v>
      </c>
      <c r="C4056" s="4" t="s">
        <v>74</v>
      </c>
      <c r="D4056" s="4" t="s">
        <v>74</v>
      </c>
      <c r="E4056" s="86">
        <v>3</v>
      </c>
      <c r="F4056" s="96">
        <f t="shared" si="515"/>
        <v>344310</v>
      </c>
      <c r="G4056" s="77">
        <v>1032930</v>
      </c>
      <c r="H4056" s="45">
        <v>0</v>
      </c>
      <c r="I4056" s="44">
        <v>0</v>
      </c>
      <c r="J4056" s="45">
        <v>0</v>
      </c>
      <c r="K4056" s="45">
        <v>0</v>
      </c>
      <c r="L4056" s="45">
        <f t="shared" si="518"/>
        <v>0</v>
      </c>
      <c r="M4056" s="71">
        <f t="shared" si="516"/>
        <v>0</v>
      </c>
      <c r="N4056" s="59">
        <v>0</v>
      </c>
      <c r="O4056" s="59">
        <v>0</v>
      </c>
      <c r="P4056" s="59">
        <f t="shared" si="519"/>
        <v>0</v>
      </c>
      <c r="Q4056" s="72">
        <f t="shared" si="517"/>
        <v>0</v>
      </c>
      <c r="R4056" s="44">
        <v>0</v>
      </c>
      <c r="S4056" s="45">
        <f t="shared" si="520"/>
        <v>3</v>
      </c>
      <c r="T4056" s="10">
        <v>344310</v>
      </c>
      <c r="U4056" s="44">
        <f t="shared" si="521"/>
        <v>1032930</v>
      </c>
    </row>
    <row r="4057" spans="1:21">
      <c r="A4057" s="33">
        <v>60879640</v>
      </c>
      <c r="B4057" s="3" t="s">
        <v>2332</v>
      </c>
      <c r="C4057" s="4" t="s">
        <v>74</v>
      </c>
      <c r="D4057" s="4" t="s">
        <v>74</v>
      </c>
      <c r="E4057" s="86">
        <v>74</v>
      </c>
      <c r="F4057" s="96">
        <f t="shared" si="515"/>
        <v>220681</v>
      </c>
      <c r="G4057" s="77">
        <v>16330394</v>
      </c>
      <c r="H4057" s="45">
        <v>0</v>
      </c>
      <c r="I4057" s="44">
        <v>33</v>
      </c>
      <c r="J4057" s="45">
        <v>0</v>
      </c>
      <c r="K4057" s="45">
        <v>0</v>
      </c>
      <c r="L4057" s="45">
        <f t="shared" si="518"/>
        <v>0</v>
      </c>
      <c r="M4057" s="71">
        <f t="shared" si="516"/>
        <v>0</v>
      </c>
      <c r="N4057" s="59">
        <v>0</v>
      </c>
      <c r="O4057" s="59">
        <v>0</v>
      </c>
      <c r="P4057" s="59">
        <f t="shared" si="519"/>
        <v>0</v>
      </c>
      <c r="Q4057" s="72">
        <f t="shared" si="517"/>
        <v>0</v>
      </c>
      <c r="R4057" s="44">
        <v>0</v>
      </c>
      <c r="S4057" s="45">
        <f t="shared" si="520"/>
        <v>41</v>
      </c>
      <c r="T4057" s="10">
        <v>220681</v>
      </c>
      <c r="U4057" s="44">
        <f t="shared" si="521"/>
        <v>9047921</v>
      </c>
    </row>
    <row r="4058" spans="1:21">
      <c r="A4058" s="33">
        <v>60879638</v>
      </c>
      <c r="B4058" s="3" t="s">
        <v>3235</v>
      </c>
      <c r="C4058" s="4" t="s">
        <v>74</v>
      </c>
      <c r="D4058" s="4" t="s">
        <v>74</v>
      </c>
      <c r="E4058" s="86">
        <v>1</v>
      </c>
      <c r="F4058" s="96">
        <f t="shared" si="515"/>
        <v>267610</v>
      </c>
      <c r="G4058" s="77">
        <v>267610</v>
      </c>
      <c r="H4058" s="45">
        <v>0</v>
      </c>
      <c r="I4058" s="44">
        <v>0</v>
      </c>
      <c r="J4058" s="45">
        <v>0</v>
      </c>
      <c r="K4058" s="45">
        <v>0</v>
      </c>
      <c r="L4058" s="45">
        <f t="shared" si="518"/>
        <v>0</v>
      </c>
      <c r="M4058" s="71">
        <f t="shared" si="516"/>
        <v>0</v>
      </c>
      <c r="N4058" s="59">
        <v>0</v>
      </c>
      <c r="O4058" s="59">
        <v>0</v>
      </c>
      <c r="P4058" s="59">
        <f t="shared" si="519"/>
        <v>0</v>
      </c>
      <c r="Q4058" s="72">
        <f t="shared" si="517"/>
        <v>0</v>
      </c>
      <c r="R4058" s="44">
        <v>0</v>
      </c>
      <c r="S4058" s="45">
        <f t="shared" si="520"/>
        <v>1</v>
      </c>
      <c r="T4058" s="10">
        <v>267610</v>
      </c>
      <c r="U4058" s="44">
        <f t="shared" si="521"/>
        <v>267610</v>
      </c>
    </row>
    <row r="4059" spans="1:21">
      <c r="A4059" s="2" t="s">
        <v>11865</v>
      </c>
      <c r="B4059" s="3" t="s">
        <v>11866</v>
      </c>
      <c r="C4059" s="4" t="s">
        <v>74</v>
      </c>
      <c r="D4059" s="4" t="s">
        <v>74</v>
      </c>
      <c r="E4059" s="86">
        <v>0</v>
      </c>
      <c r="F4059" s="96">
        <f t="shared" si="515"/>
        <v>0</v>
      </c>
      <c r="G4059" s="77">
        <v>0</v>
      </c>
      <c r="H4059" s="45">
        <v>5</v>
      </c>
      <c r="I4059" s="44">
        <v>5</v>
      </c>
      <c r="J4059" s="45">
        <v>0</v>
      </c>
      <c r="K4059" s="45">
        <v>0</v>
      </c>
      <c r="L4059" s="45">
        <f t="shared" si="518"/>
        <v>0</v>
      </c>
      <c r="M4059" s="71">
        <f t="shared" si="516"/>
        <v>0</v>
      </c>
      <c r="N4059" s="59">
        <v>0</v>
      </c>
      <c r="O4059" s="59">
        <v>0</v>
      </c>
      <c r="P4059" s="59">
        <f t="shared" si="519"/>
        <v>0</v>
      </c>
      <c r="Q4059" s="72">
        <f t="shared" si="517"/>
        <v>0</v>
      </c>
      <c r="R4059" s="44">
        <v>0</v>
      </c>
      <c r="S4059" s="45">
        <f t="shared" si="520"/>
        <v>0</v>
      </c>
      <c r="T4059" s="45">
        <v>310512</v>
      </c>
      <c r="U4059" s="44">
        <f t="shared" si="521"/>
        <v>0</v>
      </c>
    </row>
    <row r="4060" spans="1:21">
      <c r="A4060" s="2">
        <v>60968687</v>
      </c>
      <c r="B4060" s="3" t="s">
        <v>7696</v>
      </c>
      <c r="C4060" s="4" t="s">
        <v>74</v>
      </c>
      <c r="D4060" s="4" t="s">
        <v>74</v>
      </c>
      <c r="E4060" s="86">
        <v>1</v>
      </c>
      <c r="F4060" s="96">
        <f t="shared" ref="F4060:F4123" si="522">IFERROR(G4060/E4060,0)</f>
        <v>233260</v>
      </c>
      <c r="G4060" s="77">
        <v>233260</v>
      </c>
      <c r="H4060" s="45">
        <v>0</v>
      </c>
      <c r="I4060" s="44">
        <v>0</v>
      </c>
      <c r="J4060" s="45">
        <v>0</v>
      </c>
      <c r="K4060" s="45">
        <v>0</v>
      </c>
      <c r="L4060" s="45">
        <f t="shared" si="518"/>
        <v>0</v>
      </c>
      <c r="M4060" s="71">
        <f t="shared" si="516"/>
        <v>0</v>
      </c>
      <c r="N4060" s="59">
        <v>0</v>
      </c>
      <c r="O4060" s="59">
        <v>0</v>
      </c>
      <c r="P4060" s="59">
        <f t="shared" si="519"/>
        <v>0</v>
      </c>
      <c r="Q4060" s="72">
        <f t="shared" si="517"/>
        <v>0</v>
      </c>
      <c r="R4060" s="44">
        <v>0</v>
      </c>
      <c r="S4060" s="45">
        <f t="shared" si="520"/>
        <v>1</v>
      </c>
      <c r="T4060" s="45">
        <v>233260</v>
      </c>
      <c r="U4060" s="44">
        <f t="shared" si="521"/>
        <v>233260</v>
      </c>
    </row>
    <row r="4061" spans="1:21">
      <c r="A4061" s="2" t="s">
        <v>8422</v>
      </c>
      <c r="B4061" s="3" t="s">
        <v>8423</v>
      </c>
      <c r="C4061" s="4" t="s">
        <v>74</v>
      </c>
      <c r="D4061" s="4" t="s">
        <v>74</v>
      </c>
      <c r="E4061" s="86">
        <v>0</v>
      </c>
      <c r="F4061" s="96">
        <f t="shared" si="522"/>
        <v>0</v>
      </c>
      <c r="G4061" s="77">
        <v>0</v>
      </c>
      <c r="H4061" s="45">
        <v>4</v>
      </c>
      <c r="I4061" s="44">
        <v>4</v>
      </c>
      <c r="J4061" s="45">
        <v>0</v>
      </c>
      <c r="K4061" s="45">
        <v>0</v>
      </c>
      <c r="L4061" s="45">
        <f t="shared" si="518"/>
        <v>0</v>
      </c>
      <c r="M4061" s="71">
        <f t="shared" si="516"/>
        <v>0</v>
      </c>
      <c r="N4061" s="59">
        <v>0</v>
      </c>
      <c r="O4061" s="59">
        <v>0</v>
      </c>
      <c r="P4061" s="59">
        <f t="shared" si="519"/>
        <v>0</v>
      </c>
      <c r="Q4061" s="72">
        <f t="shared" si="517"/>
        <v>0</v>
      </c>
      <c r="R4061" s="44">
        <v>0</v>
      </c>
      <c r="S4061" s="45">
        <f t="shared" si="520"/>
        <v>0</v>
      </c>
      <c r="T4061" s="45">
        <v>293910</v>
      </c>
      <c r="U4061" s="44">
        <f t="shared" si="521"/>
        <v>0</v>
      </c>
    </row>
    <row r="4062" spans="1:21">
      <c r="A4062" s="33">
        <v>60879631</v>
      </c>
      <c r="B4062" s="3" t="s">
        <v>1008</v>
      </c>
      <c r="C4062" s="4" t="s">
        <v>74</v>
      </c>
      <c r="D4062" s="4" t="s">
        <v>74</v>
      </c>
      <c r="E4062" s="86">
        <v>1</v>
      </c>
      <c r="F4062" s="96">
        <f t="shared" si="522"/>
        <v>242357</v>
      </c>
      <c r="G4062" s="77">
        <v>242357</v>
      </c>
      <c r="H4062" s="45">
        <v>0</v>
      </c>
      <c r="I4062" s="44">
        <v>0</v>
      </c>
      <c r="J4062" s="45">
        <v>0</v>
      </c>
      <c r="K4062" s="45">
        <v>0</v>
      </c>
      <c r="L4062" s="45">
        <f t="shared" si="518"/>
        <v>0</v>
      </c>
      <c r="M4062" s="71">
        <f t="shared" si="516"/>
        <v>0</v>
      </c>
      <c r="N4062" s="59">
        <v>1</v>
      </c>
      <c r="O4062" s="59">
        <v>1</v>
      </c>
      <c r="P4062" s="59">
        <f t="shared" si="519"/>
        <v>0</v>
      </c>
      <c r="Q4062" s="72">
        <f t="shared" si="517"/>
        <v>0</v>
      </c>
      <c r="R4062" s="44">
        <v>0</v>
      </c>
      <c r="S4062" s="45">
        <f t="shared" si="520"/>
        <v>1</v>
      </c>
      <c r="T4062" s="10">
        <v>242357</v>
      </c>
      <c r="U4062" s="44">
        <f t="shared" si="521"/>
        <v>242357</v>
      </c>
    </row>
    <row r="4063" spans="1:21">
      <c r="A4063" s="33" t="s">
        <v>6124</v>
      </c>
      <c r="B4063" s="3" t="s">
        <v>6125</v>
      </c>
      <c r="C4063" s="4" t="s">
        <v>74</v>
      </c>
      <c r="D4063" s="4" t="s">
        <v>74</v>
      </c>
      <c r="E4063" s="86">
        <v>10</v>
      </c>
      <c r="F4063" s="96">
        <f t="shared" si="522"/>
        <v>246713</v>
      </c>
      <c r="G4063" s="77">
        <v>2467130</v>
      </c>
      <c r="H4063" s="45">
        <v>2</v>
      </c>
      <c r="I4063" s="44">
        <v>12</v>
      </c>
      <c r="J4063" s="45">
        <v>0</v>
      </c>
      <c r="K4063" s="45">
        <v>0</v>
      </c>
      <c r="L4063" s="45">
        <f t="shared" si="518"/>
        <v>0</v>
      </c>
      <c r="M4063" s="71">
        <f t="shared" si="516"/>
        <v>0</v>
      </c>
      <c r="N4063" s="59">
        <v>0</v>
      </c>
      <c r="O4063" s="59">
        <v>0</v>
      </c>
      <c r="P4063" s="59">
        <f t="shared" si="519"/>
        <v>0</v>
      </c>
      <c r="Q4063" s="72">
        <f t="shared" si="517"/>
        <v>0</v>
      </c>
      <c r="R4063" s="44">
        <v>0</v>
      </c>
      <c r="S4063" s="45">
        <f t="shared" si="520"/>
        <v>0</v>
      </c>
      <c r="T4063" s="45">
        <v>248557</v>
      </c>
      <c r="U4063" s="44">
        <f t="shared" si="521"/>
        <v>0</v>
      </c>
    </row>
    <row r="4064" spans="1:21">
      <c r="A4064" s="33">
        <v>60870918</v>
      </c>
      <c r="B4064" s="3" t="s">
        <v>4527</v>
      </c>
      <c r="C4064" s="4" t="s">
        <v>74</v>
      </c>
      <c r="D4064" s="4" t="s">
        <v>74</v>
      </c>
      <c r="E4064" s="86">
        <v>30</v>
      </c>
      <c r="F4064" s="96">
        <f t="shared" si="522"/>
        <v>135517.13333333333</v>
      </c>
      <c r="G4064" s="77">
        <v>4065514</v>
      </c>
      <c r="H4064" s="45">
        <v>0</v>
      </c>
      <c r="I4064" s="44">
        <v>0</v>
      </c>
      <c r="J4064" s="45">
        <v>0</v>
      </c>
      <c r="K4064" s="45">
        <v>0</v>
      </c>
      <c r="L4064" s="45">
        <f t="shared" si="518"/>
        <v>0</v>
      </c>
      <c r="M4064" s="71">
        <f t="shared" si="516"/>
        <v>0</v>
      </c>
      <c r="N4064" s="59">
        <v>0</v>
      </c>
      <c r="O4064" s="59">
        <v>0</v>
      </c>
      <c r="P4064" s="59">
        <f t="shared" si="519"/>
        <v>0</v>
      </c>
      <c r="Q4064" s="72">
        <f t="shared" si="517"/>
        <v>0</v>
      </c>
      <c r="R4064" s="44">
        <v>0</v>
      </c>
      <c r="S4064" s="45">
        <f t="shared" si="520"/>
        <v>30</v>
      </c>
      <c r="T4064" s="10">
        <v>135466</v>
      </c>
      <c r="U4064" s="44">
        <f t="shared" si="521"/>
        <v>4063980</v>
      </c>
    </row>
    <row r="4065" spans="1:21">
      <c r="A4065" s="33">
        <v>60870919</v>
      </c>
      <c r="B4065" s="3" t="s">
        <v>794</v>
      </c>
      <c r="C4065" s="4" t="s">
        <v>74</v>
      </c>
      <c r="D4065" s="4" t="s">
        <v>74</v>
      </c>
      <c r="E4065" s="86">
        <v>1</v>
      </c>
      <c r="F4065" s="96">
        <f t="shared" si="522"/>
        <v>179525</v>
      </c>
      <c r="G4065" s="77">
        <v>179525</v>
      </c>
      <c r="H4065" s="45">
        <v>0</v>
      </c>
      <c r="I4065" s="44">
        <v>0</v>
      </c>
      <c r="J4065" s="45">
        <v>0</v>
      </c>
      <c r="K4065" s="45">
        <v>0</v>
      </c>
      <c r="L4065" s="45">
        <f t="shared" si="518"/>
        <v>0</v>
      </c>
      <c r="M4065" s="71">
        <f t="shared" si="516"/>
        <v>0</v>
      </c>
      <c r="N4065" s="59">
        <v>0</v>
      </c>
      <c r="O4065" s="59">
        <v>0</v>
      </c>
      <c r="P4065" s="59">
        <f t="shared" si="519"/>
        <v>0</v>
      </c>
      <c r="Q4065" s="72">
        <f t="shared" si="517"/>
        <v>0</v>
      </c>
      <c r="R4065" s="44">
        <v>0</v>
      </c>
      <c r="S4065" s="45">
        <f t="shared" si="520"/>
        <v>1</v>
      </c>
      <c r="T4065" s="10">
        <v>179525</v>
      </c>
      <c r="U4065" s="44">
        <f t="shared" si="521"/>
        <v>179525</v>
      </c>
    </row>
    <row r="4066" spans="1:21">
      <c r="A4066" s="2" t="s">
        <v>10864</v>
      </c>
      <c r="B4066" s="3" t="s">
        <v>10865</v>
      </c>
      <c r="C4066" s="4" t="s">
        <v>74</v>
      </c>
      <c r="D4066" s="4" t="s">
        <v>74</v>
      </c>
      <c r="E4066" s="86">
        <v>0</v>
      </c>
      <c r="F4066" s="96">
        <f t="shared" si="522"/>
        <v>0</v>
      </c>
      <c r="G4066" s="77">
        <v>0</v>
      </c>
      <c r="H4066" s="45">
        <v>12</v>
      </c>
      <c r="I4066" s="44">
        <v>11</v>
      </c>
      <c r="J4066" s="45">
        <v>0</v>
      </c>
      <c r="K4066" s="45">
        <v>0</v>
      </c>
      <c r="L4066" s="45">
        <f t="shared" si="518"/>
        <v>0</v>
      </c>
      <c r="M4066" s="71">
        <f t="shared" si="516"/>
        <v>0</v>
      </c>
      <c r="N4066" s="59">
        <v>0</v>
      </c>
      <c r="O4066" s="59">
        <v>0</v>
      </c>
      <c r="P4066" s="59">
        <f t="shared" si="519"/>
        <v>0</v>
      </c>
      <c r="Q4066" s="72">
        <f t="shared" si="517"/>
        <v>0</v>
      </c>
      <c r="R4066" s="44">
        <v>0</v>
      </c>
      <c r="S4066" s="45">
        <f t="shared" si="520"/>
        <v>1</v>
      </c>
      <c r="T4066" s="10">
        <v>200911</v>
      </c>
      <c r="U4066" s="44">
        <f t="shared" si="521"/>
        <v>200911</v>
      </c>
    </row>
    <row r="4067" spans="1:21">
      <c r="A4067" s="33" t="s">
        <v>5282</v>
      </c>
      <c r="B4067" s="3" t="s">
        <v>5283</v>
      </c>
      <c r="C4067" s="4" t="s">
        <v>74</v>
      </c>
      <c r="D4067" s="4" t="s">
        <v>74</v>
      </c>
      <c r="E4067" s="86">
        <v>1</v>
      </c>
      <c r="F4067" s="96">
        <f t="shared" si="522"/>
        <v>191326</v>
      </c>
      <c r="G4067" s="77">
        <v>191326</v>
      </c>
      <c r="H4067" s="45">
        <v>0</v>
      </c>
      <c r="I4067" s="44">
        <v>1</v>
      </c>
      <c r="J4067" s="45">
        <v>0</v>
      </c>
      <c r="K4067" s="45">
        <v>0</v>
      </c>
      <c r="L4067" s="45">
        <f t="shared" si="518"/>
        <v>0</v>
      </c>
      <c r="M4067" s="71">
        <f t="shared" si="516"/>
        <v>0</v>
      </c>
      <c r="N4067" s="59">
        <v>0</v>
      </c>
      <c r="O4067" s="59">
        <v>0</v>
      </c>
      <c r="P4067" s="59">
        <f t="shared" si="519"/>
        <v>0</v>
      </c>
      <c r="Q4067" s="72">
        <f t="shared" si="517"/>
        <v>0</v>
      </c>
      <c r="R4067" s="44">
        <v>0</v>
      </c>
      <c r="S4067" s="45">
        <f t="shared" si="520"/>
        <v>0</v>
      </c>
      <c r="T4067" s="45">
        <v>191326</v>
      </c>
      <c r="U4067" s="44">
        <f t="shared" si="521"/>
        <v>0</v>
      </c>
    </row>
    <row r="4068" spans="1:21">
      <c r="A4068" s="33">
        <v>60402058</v>
      </c>
      <c r="B4068" s="3" t="s">
        <v>3236</v>
      </c>
      <c r="C4068" s="4" t="s">
        <v>74</v>
      </c>
      <c r="D4068" s="4" t="s">
        <v>74</v>
      </c>
      <c r="E4068" s="86">
        <v>1</v>
      </c>
      <c r="F4068" s="96">
        <f t="shared" si="522"/>
        <v>6118460</v>
      </c>
      <c r="G4068" s="77">
        <v>6118460</v>
      </c>
      <c r="H4068" s="45">
        <v>0</v>
      </c>
      <c r="I4068" s="44">
        <v>0</v>
      </c>
      <c r="J4068" s="45">
        <v>0</v>
      </c>
      <c r="K4068" s="45">
        <v>0</v>
      </c>
      <c r="L4068" s="45">
        <f t="shared" si="518"/>
        <v>0</v>
      </c>
      <c r="M4068" s="71">
        <f t="shared" si="516"/>
        <v>0</v>
      </c>
      <c r="N4068" s="59">
        <v>0</v>
      </c>
      <c r="O4068" s="59">
        <v>0</v>
      </c>
      <c r="P4068" s="59">
        <f t="shared" si="519"/>
        <v>0</v>
      </c>
      <c r="Q4068" s="72">
        <f t="shared" si="517"/>
        <v>0</v>
      </c>
      <c r="R4068" s="44">
        <v>0</v>
      </c>
      <c r="S4068" s="45">
        <f t="shared" si="520"/>
        <v>1</v>
      </c>
      <c r="T4068" s="10">
        <v>6118460</v>
      </c>
      <c r="U4068" s="44">
        <f t="shared" si="521"/>
        <v>6118460</v>
      </c>
    </row>
    <row r="4069" spans="1:21">
      <c r="A4069" s="33">
        <v>60402056</v>
      </c>
      <c r="B4069" s="3" t="s">
        <v>3577</v>
      </c>
      <c r="C4069" s="4" t="s">
        <v>74</v>
      </c>
      <c r="D4069" s="4" t="s">
        <v>74</v>
      </c>
      <c r="E4069" s="86">
        <v>2</v>
      </c>
      <c r="F4069" s="96">
        <f t="shared" si="522"/>
        <v>6724826</v>
      </c>
      <c r="G4069" s="77">
        <v>13449652</v>
      </c>
      <c r="H4069" s="45">
        <v>0</v>
      </c>
      <c r="I4069" s="44">
        <v>0</v>
      </c>
      <c r="J4069" s="45">
        <v>0</v>
      </c>
      <c r="K4069" s="45">
        <v>0</v>
      </c>
      <c r="L4069" s="45">
        <f t="shared" si="518"/>
        <v>0</v>
      </c>
      <c r="M4069" s="71">
        <f t="shared" si="516"/>
        <v>0</v>
      </c>
      <c r="N4069" s="59">
        <v>0</v>
      </c>
      <c r="O4069" s="59">
        <v>0</v>
      </c>
      <c r="P4069" s="59">
        <f t="shared" si="519"/>
        <v>0</v>
      </c>
      <c r="Q4069" s="72">
        <f t="shared" si="517"/>
        <v>0</v>
      </c>
      <c r="R4069" s="44">
        <v>0</v>
      </c>
      <c r="S4069" s="45">
        <f t="shared" si="520"/>
        <v>2</v>
      </c>
      <c r="T4069" s="10">
        <v>6724826</v>
      </c>
      <c r="U4069" s="44">
        <f t="shared" si="521"/>
        <v>13449652</v>
      </c>
    </row>
    <row r="4070" spans="1:21">
      <c r="A4070" s="33">
        <v>60373681</v>
      </c>
      <c r="B4070" s="3" t="s">
        <v>991</v>
      </c>
      <c r="C4070" s="4" t="s">
        <v>74</v>
      </c>
      <c r="D4070" s="4" t="s">
        <v>74</v>
      </c>
      <c r="E4070" s="86">
        <v>3</v>
      </c>
      <c r="F4070" s="96">
        <f t="shared" si="522"/>
        <v>5399456</v>
      </c>
      <c r="G4070" s="77">
        <v>16198368</v>
      </c>
      <c r="H4070" s="45">
        <v>0</v>
      </c>
      <c r="I4070" s="44">
        <v>0</v>
      </c>
      <c r="J4070" s="45">
        <v>0</v>
      </c>
      <c r="K4070" s="45">
        <v>0</v>
      </c>
      <c r="L4070" s="45">
        <f t="shared" si="518"/>
        <v>0</v>
      </c>
      <c r="M4070" s="71">
        <f t="shared" si="516"/>
        <v>0</v>
      </c>
      <c r="N4070" s="59">
        <v>0</v>
      </c>
      <c r="O4070" s="59">
        <v>0</v>
      </c>
      <c r="P4070" s="59">
        <f t="shared" si="519"/>
        <v>0</v>
      </c>
      <c r="Q4070" s="72">
        <f t="shared" si="517"/>
        <v>0</v>
      </c>
      <c r="R4070" s="44">
        <v>0</v>
      </c>
      <c r="S4070" s="45">
        <f t="shared" si="520"/>
        <v>3</v>
      </c>
      <c r="T4070" s="10">
        <v>5399456</v>
      </c>
      <c r="U4070" s="44">
        <f t="shared" si="521"/>
        <v>16198368</v>
      </c>
    </row>
    <row r="4071" spans="1:21">
      <c r="A4071" s="33" t="s">
        <v>995</v>
      </c>
      <c r="B4071" s="3" t="s">
        <v>996</v>
      </c>
      <c r="C4071" s="4" t="s">
        <v>74</v>
      </c>
      <c r="D4071" s="4" t="s">
        <v>74</v>
      </c>
      <c r="E4071" s="86">
        <v>3</v>
      </c>
      <c r="F4071" s="96">
        <f t="shared" si="522"/>
        <v>4526906</v>
      </c>
      <c r="G4071" s="77">
        <v>13580718</v>
      </c>
      <c r="H4071" s="45">
        <v>0</v>
      </c>
      <c r="I4071" s="44">
        <v>0</v>
      </c>
      <c r="J4071" s="45">
        <v>0</v>
      </c>
      <c r="K4071" s="45">
        <v>0</v>
      </c>
      <c r="L4071" s="45">
        <f t="shared" si="518"/>
        <v>0</v>
      </c>
      <c r="M4071" s="71">
        <f t="shared" si="516"/>
        <v>0</v>
      </c>
      <c r="N4071" s="59">
        <v>0</v>
      </c>
      <c r="O4071" s="59">
        <v>0</v>
      </c>
      <c r="P4071" s="59">
        <f t="shared" si="519"/>
        <v>0</v>
      </c>
      <c r="Q4071" s="72">
        <f t="shared" si="517"/>
        <v>0</v>
      </c>
      <c r="R4071" s="44">
        <v>0</v>
      </c>
      <c r="S4071" s="45">
        <f t="shared" si="520"/>
        <v>3</v>
      </c>
      <c r="T4071" s="10">
        <v>4526906</v>
      </c>
      <c r="U4071" s="44">
        <f t="shared" si="521"/>
        <v>13580718</v>
      </c>
    </row>
    <row r="4072" spans="1:21">
      <c r="A4072" s="33">
        <v>60402044</v>
      </c>
      <c r="B4072" s="3" t="s">
        <v>3781</v>
      </c>
      <c r="C4072" s="4" t="s">
        <v>74</v>
      </c>
      <c r="D4072" s="4" t="s">
        <v>74</v>
      </c>
      <c r="E4072" s="86">
        <v>3</v>
      </c>
      <c r="F4072" s="96">
        <f t="shared" si="522"/>
        <v>4248511</v>
      </c>
      <c r="G4072" s="77">
        <v>12745533</v>
      </c>
      <c r="H4072" s="45">
        <v>0</v>
      </c>
      <c r="I4072" s="44">
        <v>0</v>
      </c>
      <c r="J4072" s="45">
        <v>0</v>
      </c>
      <c r="K4072" s="45">
        <v>0</v>
      </c>
      <c r="L4072" s="45">
        <f t="shared" si="518"/>
        <v>0</v>
      </c>
      <c r="M4072" s="71">
        <f t="shared" si="516"/>
        <v>0</v>
      </c>
      <c r="N4072" s="59">
        <v>0</v>
      </c>
      <c r="O4072" s="59">
        <v>0</v>
      </c>
      <c r="P4072" s="59">
        <f t="shared" si="519"/>
        <v>0</v>
      </c>
      <c r="Q4072" s="72">
        <f t="shared" si="517"/>
        <v>0</v>
      </c>
      <c r="R4072" s="44">
        <v>0</v>
      </c>
      <c r="S4072" s="45">
        <f t="shared" si="520"/>
        <v>3</v>
      </c>
      <c r="T4072" s="10">
        <v>4248511</v>
      </c>
      <c r="U4072" s="44">
        <f t="shared" si="521"/>
        <v>12745533</v>
      </c>
    </row>
    <row r="4073" spans="1:21">
      <c r="A4073" s="2" t="s">
        <v>793</v>
      </c>
      <c r="B4073" s="3" t="s">
        <v>9739</v>
      </c>
      <c r="C4073" s="4" t="s">
        <v>74</v>
      </c>
      <c r="D4073" s="4" t="s">
        <v>74</v>
      </c>
      <c r="E4073" s="86">
        <v>0</v>
      </c>
      <c r="F4073" s="96">
        <f t="shared" si="522"/>
        <v>0</v>
      </c>
      <c r="G4073" s="77">
        <v>0</v>
      </c>
      <c r="H4073" s="45">
        <v>4</v>
      </c>
      <c r="I4073" s="44">
        <v>1</v>
      </c>
      <c r="J4073" s="45">
        <v>0</v>
      </c>
      <c r="K4073" s="45">
        <v>0</v>
      </c>
      <c r="L4073" s="45">
        <f t="shared" si="518"/>
        <v>0</v>
      </c>
      <c r="M4073" s="71">
        <f t="shared" si="516"/>
        <v>0</v>
      </c>
      <c r="N4073" s="59">
        <v>0</v>
      </c>
      <c r="O4073" s="59">
        <v>0</v>
      </c>
      <c r="P4073" s="59">
        <f t="shared" si="519"/>
        <v>0</v>
      </c>
      <c r="Q4073" s="72">
        <f t="shared" si="517"/>
        <v>0</v>
      </c>
      <c r="R4073" s="44">
        <v>0</v>
      </c>
      <c r="S4073" s="45">
        <f t="shared" si="520"/>
        <v>3</v>
      </c>
      <c r="T4073" s="10">
        <v>4309618</v>
      </c>
      <c r="U4073" s="44">
        <f t="shared" si="521"/>
        <v>12928854</v>
      </c>
    </row>
    <row r="4074" spans="1:21">
      <c r="A4074" s="28">
        <v>61187733</v>
      </c>
      <c r="B4074" s="3" t="s">
        <v>438</v>
      </c>
      <c r="C4074" s="4" t="s">
        <v>74</v>
      </c>
      <c r="D4074" s="4" t="s">
        <v>74</v>
      </c>
      <c r="E4074" s="86">
        <v>0</v>
      </c>
      <c r="F4074" s="96">
        <f t="shared" si="522"/>
        <v>0</v>
      </c>
      <c r="G4074" s="77">
        <v>0</v>
      </c>
      <c r="H4074" s="45">
        <v>0</v>
      </c>
      <c r="I4074" s="44">
        <v>0</v>
      </c>
      <c r="J4074" s="45">
        <v>0</v>
      </c>
      <c r="K4074" s="45">
        <v>0</v>
      </c>
      <c r="L4074" s="45">
        <f t="shared" si="518"/>
        <v>0</v>
      </c>
      <c r="M4074" s="71">
        <f t="shared" si="516"/>
        <v>0</v>
      </c>
      <c r="N4074" s="59">
        <v>0</v>
      </c>
      <c r="O4074" s="59">
        <v>0</v>
      </c>
      <c r="P4074" s="59">
        <f t="shared" si="519"/>
        <v>0</v>
      </c>
      <c r="Q4074" s="72">
        <f t="shared" si="517"/>
        <v>0</v>
      </c>
      <c r="R4074" s="44">
        <v>0</v>
      </c>
      <c r="S4074" s="45">
        <f t="shared" si="520"/>
        <v>0</v>
      </c>
      <c r="T4074" s="45">
        <v>3212454</v>
      </c>
      <c r="U4074" s="44">
        <f t="shared" si="521"/>
        <v>0</v>
      </c>
    </row>
    <row r="4075" spans="1:21">
      <c r="A4075" s="33" t="s">
        <v>6214</v>
      </c>
      <c r="B4075" s="3" t="s">
        <v>6215</v>
      </c>
      <c r="C4075" s="4" t="s">
        <v>74</v>
      </c>
      <c r="D4075" s="4" t="s">
        <v>74</v>
      </c>
      <c r="E4075" s="86">
        <v>1</v>
      </c>
      <c r="F4075" s="96">
        <f t="shared" si="522"/>
        <v>3755860</v>
      </c>
      <c r="G4075" s="77">
        <v>3755860</v>
      </c>
      <c r="H4075" s="45">
        <v>1</v>
      </c>
      <c r="I4075" s="44">
        <v>2</v>
      </c>
      <c r="J4075" s="45">
        <v>0</v>
      </c>
      <c r="K4075" s="45">
        <v>0</v>
      </c>
      <c r="L4075" s="45">
        <f t="shared" si="518"/>
        <v>0</v>
      </c>
      <c r="M4075" s="71">
        <f t="shared" si="516"/>
        <v>0</v>
      </c>
      <c r="N4075" s="59">
        <v>0</v>
      </c>
      <c r="O4075" s="59">
        <v>0</v>
      </c>
      <c r="P4075" s="59">
        <f t="shared" si="519"/>
        <v>0</v>
      </c>
      <c r="Q4075" s="72">
        <f t="shared" si="517"/>
        <v>0</v>
      </c>
      <c r="R4075" s="44">
        <v>0</v>
      </c>
      <c r="S4075" s="45">
        <f t="shared" si="520"/>
        <v>0</v>
      </c>
      <c r="T4075" s="45">
        <v>3755860</v>
      </c>
      <c r="U4075" s="44">
        <f t="shared" si="521"/>
        <v>0</v>
      </c>
    </row>
    <row r="4076" spans="1:21">
      <c r="A4076" s="33">
        <v>61135660</v>
      </c>
      <c r="B4076" s="3" t="s">
        <v>792</v>
      </c>
      <c r="C4076" s="4" t="s">
        <v>74</v>
      </c>
      <c r="D4076" s="4" t="s">
        <v>74</v>
      </c>
      <c r="E4076" s="86">
        <v>1</v>
      </c>
      <c r="F4076" s="96">
        <f t="shared" si="522"/>
        <v>2937579</v>
      </c>
      <c r="G4076" s="77">
        <v>2937579</v>
      </c>
      <c r="H4076" s="45">
        <v>0</v>
      </c>
      <c r="I4076" s="44">
        <v>1</v>
      </c>
      <c r="J4076" s="45">
        <v>0</v>
      </c>
      <c r="K4076" s="45">
        <v>0</v>
      </c>
      <c r="L4076" s="45">
        <f t="shared" si="518"/>
        <v>0</v>
      </c>
      <c r="M4076" s="71">
        <f t="shared" si="516"/>
        <v>0</v>
      </c>
      <c r="N4076" s="59">
        <v>0</v>
      </c>
      <c r="O4076" s="59">
        <v>0</v>
      </c>
      <c r="P4076" s="59">
        <f t="shared" si="519"/>
        <v>0</v>
      </c>
      <c r="Q4076" s="72">
        <f t="shared" si="517"/>
        <v>0</v>
      </c>
      <c r="R4076" s="44">
        <v>0</v>
      </c>
      <c r="S4076" s="45">
        <f t="shared" si="520"/>
        <v>0</v>
      </c>
      <c r="T4076" s="45">
        <v>2937579</v>
      </c>
      <c r="U4076" s="44">
        <f t="shared" si="521"/>
        <v>0</v>
      </c>
    </row>
    <row r="4077" spans="1:21">
      <c r="A4077" s="33" t="s">
        <v>3578</v>
      </c>
      <c r="B4077" s="3" t="s">
        <v>3579</v>
      </c>
      <c r="C4077" s="4" t="s">
        <v>74</v>
      </c>
      <c r="D4077" s="4" t="s">
        <v>74</v>
      </c>
      <c r="E4077" s="86">
        <v>2</v>
      </c>
      <c r="F4077" s="96">
        <f t="shared" si="522"/>
        <v>3318750</v>
      </c>
      <c r="G4077" s="77">
        <v>6637500</v>
      </c>
      <c r="H4077" s="45">
        <v>0</v>
      </c>
      <c r="I4077" s="44">
        <v>0</v>
      </c>
      <c r="J4077" s="45">
        <v>0</v>
      </c>
      <c r="K4077" s="45">
        <v>0</v>
      </c>
      <c r="L4077" s="45">
        <f t="shared" si="518"/>
        <v>0</v>
      </c>
      <c r="M4077" s="71">
        <f t="shared" si="516"/>
        <v>0</v>
      </c>
      <c r="N4077" s="59">
        <v>0</v>
      </c>
      <c r="O4077" s="59">
        <v>0</v>
      </c>
      <c r="P4077" s="59">
        <f t="shared" si="519"/>
        <v>0</v>
      </c>
      <c r="Q4077" s="72">
        <f t="shared" si="517"/>
        <v>0</v>
      </c>
      <c r="R4077" s="44">
        <v>0</v>
      </c>
      <c r="S4077" s="45">
        <f t="shared" si="520"/>
        <v>2</v>
      </c>
      <c r="T4077" s="10">
        <v>3318750</v>
      </c>
      <c r="U4077" s="44">
        <f t="shared" si="521"/>
        <v>6637500</v>
      </c>
    </row>
    <row r="4078" spans="1:21">
      <c r="A4078" s="33" t="s">
        <v>6578</v>
      </c>
      <c r="B4078" s="3" t="s">
        <v>6579</v>
      </c>
      <c r="C4078" s="4" t="s">
        <v>74</v>
      </c>
      <c r="D4078" s="4" t="s">
        <v>74</v>
      </c>
      <c r="E4078" s="86">
        <v>3</v>
      </c>
      <c r="F4078" s="96">
        <f t="shared" si="522"/>
        <v>2576867</v>
      </c>
      <c r="G4078" s="77">
        <v>7730601</v>
      </c>
      <c r="H4078" s="45">
        <v>0</v>
      </c>
      <c r="I4078" s="44">
        <v>3</v>
      </c>
      <c r="J4078" s="45">
        <v>0</v>
      </c>
      <c r="K4078" s="45">
        <v>0</v>
      </c>
      <c r="L4078" s="45">
        <f t="shared" si="518"/>
        <v>0</v>
      </c>
      <c r="M4078" s="71">
        <f t="shared" si="516"/>
        <v>0</v>
      </c>
      <c r="N4078" s="59">
        <v>0</v>
      </c>
      <c r="O4078" s="59">
        <v>0</v>
      </c>
      <c r="P4078" s="59">
        <f t="shared" si="519"/>
        <v>0</v>
      </c>
      <c r="Q4078" s="72">
        <f t="shared" si="517"/>
        <v>0</v>
      </c>
      <c r="R4078" s="44">
        <v>0</v>
      </c>
      <c r="S4078" s="45">
        <f t="shared" si="520"/>
        <v>0</v>
      </c>
      <c r="T4078" s="45">
        <v>2576867</v>
      </c>
      <c r="U4078" s="44">
        <f t="shared" si="521"/>
        <v>0</v>
      </c>
    </row>
    <row r="4079" spans="1:21">
      <c r="A4079" s="33">
        <v>61058553</v>
      </c>
      <c r="B4079" s="3" t="s">
        <v>3580</v>
      </c>
      <c r="C4079" s="4" t="s">
        <v>74</v>
      </c>
      <c r="D4079" s="4" t="s">
        <v>74</v>
      </c>
      <c r="E4079" s="86">
        <v>2</v>
      </c>
      <c r="F4079" s="96">
        <f t="shared" si="522"/>
        <v>1977290</v>
      </c>
      <c r="G4079" s="77">
        <v>3954580</v>
      </c>
      <c r="H4079" s="45">
        <v>0</v>
      </c>
      <c r="I4079" s="44">
        <v>0</v>
      </c>
      <c r="J4079" s="45">
        <v>0</v>
      </c>
      <c r="K4079" s="45">
        <v>0</v>
      </c>
      <c r="L4079" s="45">
        <f t="shared" si="518"/>
        <v>0</v>
      </c>
      <c r="M4079" s="71">
        <f t="shared" si="516"/>
        <v>0</v>
      </c>
      <c r="N4079" s="59">
        <v>0</v>
      </c>
      <c r="O4079" s="59">
        <v>0</v>
      </c>
      <c r="P4079" s="59">
        <f t="shared" si="519"/>
        <v>0</v>
      </c>
      <c r="Q4079" s="72">
        <f t="shared" si="517"/>
        <v>0</v>
      </c>
      <c r="R4079" s="44">
        <v>0</v>
      </c>
      <c r="S4079" s="45">
        <f t="shared" si="520"/>
        <v>2</v>
      </c>
      <c r="T4079" s="10">
        <v>1977290</v>
      </c>
      <c r="U4079" s="44">
        <f t="shared" si="521"/>
        <v>3954580</v>
      </c>
    </row>
    <row r="4080" spans="1:21">
      <c r="A4080" s="2" t="s">
        <v>9612</v>
      </c>
      <c r="B4080" s="3" t="s">
        <v>9613</v>
      </c>
      <c r="C4080" s="4" t="s">
        <v>74</v>
      </c>
      <c r="D4080" s="4" t="s">
        <v>74</v>
      </c>
      <c r="E4080" s="86">
        <v>0</v>
      </c>
      <c r="F4080" s="96">
        <f t="shared" si="522"/>
        <v>0</v>
      </c>
      <c r="G4080" s="77">
        <v>0</v>
      </c>
      <c r="H4080" s="45">
        <v>11</v>
      </c>
      <c r="I4080" s="44">
        <v>11</v>
      </c>
      <c r="J4080" s="45">
        <v>0</v>
      </c>
      <c r="K4080" s="45">
        <v>0</v>
      </c>
      <c r="L4080" s="45">
        <f t="shared" si="518"/>
        <v>0</v>
      </c>
      <c r="M4080" s="71">
        <f t="shared" si="516"/>
        <v>0</v>
      </c>
      <c r="N4080" s="59">
        <v>0</v>
      </c>
      <c r="O4080" s="59">
        <v>0</v>
      </c>
      <c r="P4080" s="59">
        <f t="shared" si="519"/>
        <v>0</v>
      </c>
      <c r="Q4080" s="72">
        <f t="shared" si="517"/>
        <v>0</v>
      </c>
      <c r="R4080" s="44">
        <v>0</v>
      </c>
      <c r="S4080" s="45">
        <f t="shared" si="520"/>
        <v>0</v>
      </c>
      <c r="T4080" s="45">
        <v>2061218</v>
      </c>
      <c r="U4080" s="44">
        <f t="shared" si="521"/>
        <v>0</v>
      </c>
    </row>
    <row r="4081" spans="1:21">
      <c r="A4081" s="30">
        <v>60992547</v>
      </c>
      <c r="B4081" s="3" t="s">
        <v>437</v>
      </c>
      <c r="C4081" s="4" t="s">
        <v>74</v>
      </c>
      <c r="D4081" s="4" t="s">
        <v>74</v>
      </c>
      <c r="E4081" s="86">
        <v>0</v>
      </c>
      <c r="F4081" s="96">
        <f t="shared" si="522"/>
        <v>0</v>
      </c>
      <c r="G4081" s="77">
        <v>0</v>
      </c>
      <c r="H4081" s="45">
        <v>0</v>
      </c>
      <c r="I4081" s="44">
        <v>0</v>
      </c>
      <c r="J4081" s="45">
        <v>0</v>
      </c>
      <c r="K4081" s="45">
        <v>0</v>
      </c>
      <c r="L4081" s="45">
        <f t="shared" si="518"/>
        <v>0</v>
      </c>
      <c r="M4081" s="71">
        <f t="shared" si="516"/>
        <v>0</v>
      </c>
      <c r="N4081" s="59">
        <v>0</v>
      </c>
      <c r="O4081" s="59">
        <v>0</v>
      </c>
      <c r="P4081" s="59">
        <f t="shared" si="519"/>
        <v>0</v>
      </c>
      <c r="Q4081" s="72">
        <f t="shared" si="517"/>
        <v>0</v>
      </c>
      <c r="R4081" s="44">
        <v>0</v>
      </c>
      <c r="S4081" s="45">
        <f t="shared" si="520"/>
        <v>0</v>
      </c>
      <c r="T4081" s="45">
        <v>0</v>
      </c>
      <c r="U4081" s="44">
        <f t="shared" si="521"/>
        <v>0</v>
      </c>
    </row>
    <row r="4082" spans="1:21">
      <c r="A4082" s="2" t="s">
        <v>8671</v>
      </c>
      <c r="B4082" s="3" t="s">
        <v>8672</v>
      </c>
      <c r="C4082" s="4" t="s">
        <v>74</v>
      </c>
      <c r="D4082" s="4" t="s">
        <v>74</v>
      </c>
      <c r="E4082" s="86">
        <v>0</v>
      </c>
      <c r="F4082" s="96">
        <f t="shared" si="522"/>
        <v>0</v>
      </c>
      <c r="G4082" s="77">
        <v>0</v>
      </c>
      <c r="H4082" s="45">
        <v>2</v>
      </c>
      <c r="I4082" s="44">
        <v>2</v>
      </c>
      <c r="J4082" s="45">
        <v>0</v>
      </c>
      <c r="K4082" s="45">
        <v>0</v>
      </c>
      <c r="L4082" s="45">
        <f t="shared" si="518"/>
        <v>0</v>
      </c>
      <c r="M4082" s="71">
        <f t="shared" si="516"/>
        <v>0</v>
      </c>
      <c r="N4082" s="59">
        <v>0</v>
      </c>
      <c r="O4082" s="59">
        <v>0</v>
      </c>
      <c r="P4082" s="59">
        <f t="shared" si="519"/>
        <v>0</v>
      </c>
      <c r="Q4082" s="72">
        <f t="shared" si="517"/>
        <v>0</v>
      </c>
      <c r="R4082" s="44">
        <v>0</v>
      </c>
      <c r="S4082" s="45">
        <f t="shared" si="520"/>
        <v>0</v>
      </c>
      <c r="T4082" s="45">
        <v>2077891</v>
      </c>
      <c r="U4082" s="44">
        <f t="shared" si="521"/>
        <v>0</v>
      </c>
    </row>
    <row r="4083" spans="1:21">
      <c r="A4083" s="2" t="s">
        <v>9234</v>
      </c>
      <c r="B4083" s="3" t="s">
        <v>9235</v>
      </c>
      <c r="C4083" s="4" t="s">
        <v>74</v>
      </c>
      <c r="D4083" s="4" t="s">
        <v>74</v>
      </c>
      <c r="E4083" s="86">
        <v>0</v>
      </c>
      <c r="F4083" s="96">
        <f t="shared" si="522"/>
        <v>0</v>
      </c>
      <c r="G4083" s="77">
        <v>0</v>
      </c>
      <c r="H4083" s="45">
        <v>3</v>
      </c>
      <c r="I4083" s="44">
        <v>1</v>
      </c>
      <c r="J4083" s="45">
        <v>0</v>
      </c>
      <c r="K4083" s="45">
        <v>0</v>
      </c>
      <c r="L4083" s="45">
        <f t="shared" si="518"/>
        <v>0</v>
      </c>
      <c r="M4083" s="71">
        <f t="shared" si="516"/>
        <v>0</v>
      </c>
      <c r="N4083" s="59">
        <v>0</v>
      </c>
      <c r="O4083" s="59">
        <v>0</v>
      </c>
      <c r="P4083" s="59">
        <f t="shared" si="519"/>
        <v>0</v>
      </c>
      <c r="Q4083" s="72">
        <f t="shared" si="517"/>
        <v>0</v>
      </c>
      <c r="R4083" s="44">
        <v>0</v>
      </c>
      <c r="S4083" s="45">
        <f t="shared" si="520"/>
        <v>2</v>
      </c>
      <c r="T4083" s="10">
        <v>2077891</v>
      </c>
      <c r="U4083" s="44">
        <f t="shared" si="521"/>
        <v>4155782</v>
      </c>
    </row>
    <row r="4084" spans="1:21">
      <c r="A4084" s="33">
        <v>61147565</v>
      </c>
      <c r="B4084" s="3" t="s">
        <v>12449</v>
      </c>
      <c r="C4084" s="4" t="s">
        <v>74</v>
      </c>
      <c r="D4084" s="4" t="s">
        <v>74</v>
      </c>
      <c r="E4084" s="86">
        <v>13</v>
      </c>
      <c r="F4084" s="96">
        <f t="shared" si="522"/>
        <v>1419619</v>
      </c>
      <c r="G4084" s="77">
        <v>18455047</v>
      </c>
      <c r="H4084" s="45">
        <v>0</v>
      </c>
      <c r="I4084" s="44">
        <v>0</v>
      </c>
      <c r="J4084" s="45">
        <v>0</v>
      </c>
      <c r="K4084" s="45">
        <v>0</v>
      </c>
      <c r="L4084" s="45">
        <f t="shared" si="518"/>
        <v>0</v>
      </c>
      <c r="M4084" s="71">
        <f t="shared" si="516"/>
        <v>0</v>
      </c>
      <c r="N4084" s="59">
        <v>0</v>
      </c>
      <c r="O4084" s="59">
        <v>0</v>
      </c>
      <c r="P4084" s="59">
        <f t="shared" si="519"/>
        <v>0</v>
      </c>
      <c r="Q4084" s="72">
        <f t="shared" si="517"/>
        <v>0</v>
      </c>
      <c r="R4084" s="44">
        <v>0</v>
      </c>
      <c r="S4084" s="45">
        <f t="shared" si="520"/>
        <v>13</v>
      </c>
      <c r="T4084" s="45">
        <v>1419619</v>
      </c>
      <c r="U4084" s="44">
        <f t="shared" si="521"/>
        <v>18455047</v>
      </c>
    </row>
    <row r="4085" spans="1:21">
      <c r="A4085" s="33">
        <v>61048293</v>
      </c>
      <c r="B4085" s="3" t="s">
        <v>3581</v>
      </c>
      <c r="C4085" s="4" t="s">
        <v>74</v>
      </c>
      <c r="D4085" s="4" t="s">
        <v>74</v>
      </c>
      <c r="E4085" s="86">
        <v>2</v>
      </c>
      <c r="F4085" s="96">
        <f t="shared" si="522"/>
        <v>1533125</v>
      </c>
      <c r="G4085" s="77">
        <v>3066250</v>
      </c>
      <c r="H4085" s="45">
        <v>0</v>
      </c>
      <c r="I4085" s="44">
        <v>0</v>
      </c>
      <c r="J4085" s="45">
        <v>0</v>
      </c>
      <c r="K4085" s="45">
        <v>0</v>
      </c>
      <c r="L4085" s="45">
        <f t="shared" si="518"/>
        <v>0</v>
      </c>
      <c r="M4085" s="71">
        <f t="shared" si="516"/>
        <v>0</v>
      </c>
      <c r="N4085" s="59">
        <v>0</v>
      </c>
      <c r="O4085" s="59">
        <v>0</v>
      </c>
      <c r="P4085" s="59">
        <f t="shared" si="519"/>
        <v>0</v>
      </c>
      <c r="Q4085" s="72">
        <f t="shared" si="517"/>
        <v>0</v>
      </c>
      <c r="R4085" s="44">
        <v>0</v>
      </c>
      <c r="S4085" s="45">
        <f t="shared" si="520"/>
        <v>2</v>
      </c>
      <c r="T4085" s="10">
        <v>1533125</v>
      </c>
      <c r="U4085" s="44">
        <f t="shared" si="521"/>
        <v>3066250</v>
      </c>
    </row>
    <row r="4086" spans="1:21">
      <c r="A4086" s="2" t="s">
        <v>8405</v>
      </c>
      <c r="B4086" s="3" t="s">
        <v>8406</v>
      </c>
      <c r="C4086" s="4" t="s">
        <v>74</v>
      </c>
      <c r="D4086" s="4" t="s">
        <v>74</v>
      </c>
      <c r="E4086" s="86">
        <v>0</v>
      </c>
      <c r="F4086" s="96">
        <f t="shared" si="522"/>
        <v>0</v>
      </c>
      <c r="G4086" s="77">
        <v>0</v>
      </c>
      <c r="H4086" s="45">
        <v>3</v>
      </c>
      <c r="I4086" s="44">
        <v>13</v>
      </c>
      <c r="J4086" s="45">
        <v>0</v>
      </c>
      <c r="K4086" s="45">
        <v>0</v>
      </c>
      <c r="L4086" s="45">
        <f t="shared" si="518"/>
        <v>0</v>
      </c>
      <c r="M4086" s="71">
        <f t="shared" si="516"/>
        <v>0</v>
      </c>
      <c r="N4086" s="59">
        <v>0</v>
      </c>
      <c r="O4086" s="59">
        <v>0</v>
      </c>
      <c r="P4086" s="59">
        <f t="shared" si="519"/>
        <v>0</v>
      </c>
      <c r="Q4086" s="72">
        <f t="shared" si="517"/>
        <v>0</v>
      </c>
      <c r="R4086" s="44">
        <v>0</v>
      </c>
      <c r="S4086" s="45">
        <f t="shared" si="520"/>
        <v>-10</v>
      </c>
      <c r="T4086" s="10">
        <v>1874680</v>
      </c>
      <c r="U4086" s="44">
        <f t="shared" si="521"/>
        <v>-18746800</v>
      </c>
    </row>
    <row r="4087" spans="1:21">
      <c r="A4087" s="33" t="s">
        <v>5083</v>
      </c>
      <c r="B4087" s="3" t="s">
        <v>5084</v>
      </c>
      <c r="C4087" s="4" t="s">
        <v>74</v>
      </c>
      <c r="D4087" s="4" t="s">
        <v>74</v>
      </c>
      <c r="E4087" s="86">
        <v>1</v>
      </c>
      <c r="F4087" s="96">
        <f t="shared" si="522"/>
        <v>1461627</v>
      </c>
      <c r="G4087" s="77">
        <v>1461627</v>
      </c>
      <c r="H4087" s="45">
        <v>7</v>
      </c>
      <c r="I4087" s="44">
        <v>7</v>
      </c>
      <c r="J4087" s="45">
        <v>0</v>
      </c>
      <c r="K4087" s="45">
        <v>0</v>
      </c>
      <c r="L4087" s="45">
        <f t="shared" si="518"/>
        <v>0</v>
      </c>
      <c r="M4087" s="71">
        <f t="shared" si="516"/>
        <v>0</v>
      </c>
      <c r="N4087" s="59">
        <v>0</v>
      </c>
      <c r="O4087" s="59">
        <v>0</v>
      </c>
      <c r="P4087" s="59">
        <f t="shared" si="519"/>
        <v>0</v>
      </c>
      <c r="Q4087" s="72">
        <f t="shared" si="517"/>
        <v>0</v>
      </c>
      <c r="R4087" s="44">
        <v>0</v>
      </c>
      <c r="S4087" s="45">
        <f t="shared" si="520"/>
        <v>1</v>
      </c>
      <c r="T4087" s="10">
        <v>1486226</v>
      </c>
      <c r="U4087" s="44">
        <f t="shared" si="521"/>
        <v>1486226</v>
      </c>
    </row>
    <row r="4088" spans="1:21">
      <c r="A4088" s="33">
        <v>61003858</v>
      </c>
      <c r="B4088" s="3" t="s">
        <v>3237</v>
      </c>
      <c r="C4088" s="4" t="s">
        <v>74</v>
      </c>
      <c r="D4088" s="4" t="s">
        <v>74</v>
      </c>
      <c r="E4088" s="86">
        <v>1</v>
      </c>
      <c r="F4088" s="96">
        <f t="shared" si="522"/>
        <v>805044</v>
      </c>
      <c r="G4088" s="77">
        <v>805044</v>
      </c>
      <c r="H4088" s="45">
        <v>0</v>
      </c>
      <c r="I4088" s="44">
        <v>0</v>
      </c>
      <c r="J4088" s="45">
        <v>0</v>
      </c>
      <c r="K4088" s="45">
        <v>0</v>
      </c>
      <c r="L4088" s="45">
        <f t="shared" si="518"/>
        <v>0</v>
      </c>
      <c r="M4088" s="71">
        <f t="shared" si="516"/>
        <v>0</v>
      </c>
      <c r="N4088" s="59">
        <v>0</v>
      </c>
      <c r="O4088" s="59">
        <v>0</v>
      </c>
      <c r="P4088" s="59">
        <f t="shared" si="519"/>
        <v>0</v>
      </c>
      <c r="Q4088" s="72">
        <f t="shared" si="517"/>
        <v>0</v>
      </c>
      <c r="R4088" s="44">
        <v>0</v>
      </c>
      <c r="S4088" s="45">
        <f t="shared" si="520"/>
        <v>1</v>
      </c>
      <c r="T4088" s="10">
        <v>805044</v>
      </c>
      <c r="U4088" s="44">
        <f t="shared" si="521"/>
        <v>805044</v>
      </c>
    </row>
    <row r="4089" spans="1:21">
      <c r="A4089" s="2">
        <v>61003863</v>
      </c>
      <c r="B4089" s="3" t="s">
        <v>10956</v>
      </c>
      <c r="C4089" s="4" t="s">
        <v>74</v>
      </c>
      <c r="D4089" s="4" t="s">
        <v>74</v>
      </c>
      <c r="E4089" s="86">
        <v>0</v>
      </c>
      <c r="F4089" s="96">
        <f t="shared" si="522"/>
        <v>0</v>
      </c>
      <c r="G4089" s="77">
        <v>0</v>
      </c>
      <c r="H4089" s="45">
        <v>2</v>
      </c>
      <c r="I4089" s="44">
        <v>2</v>
      </c>
      <c r="J4089" s="45">
        <v>0</v>
      </c>
      <c r="K4089" s="45">
        <v>0</v>
      </c>
      <c r="L4089" s="45">
        <f t="shared" si="518"/>
        <v>0</v>
      </c>
      <c r="M4089" s="71">
        <f t="shared" si="516"/>
        <v>0</v>
      </c>
      <c r="N4089" s="59">
        <v>0</v>
      </c>
      <c r="O4089" s="59">
        <v>0</v>
      </c>
      <c r="P4089" s="59">
        <f t="shared" si="519"/>
        <v>0</v>
      </c>
      <c r="Q4089" s="72">
        <f t="shared" si="517"/>
        <v>0</v>
      </c>
      <c r="R4089" s="44">
        <v>0</v>
      </c>
      <c r="S4089" s="45">
        <f t="shared" si="520"/>
        <v>0</v>
      </c>
      <c r="T4089" s="45">
        <v>846510</v>
      </c>
      <c r="U4089" s="44">
        <f t="shared" si="521"/>
        <v>0</v>
      </c>
    </row>
    <row r="4090" spans="1:21">
      <c r="A4090" s="28">
        <v>61003857</v>
      </c>
      <c r="B4090" s="3" t="s">
        <v>731</v>
      </c>
      <c r="C4090" s="4" t="s">
        <v>74</v>
      </c>
      <c r="D4090" s="4" t="s">
        <v>74</v>
      </c>
      <c r="E4090" s="86">
        <v>0</v>
      </c>
      <c r="F4090" s="96">
        <f t="shared" si="522"/>
        <v>0</v>
      </c>
      <c r="G4090" s="77">
        <v>0</v>
      </c>
      <c r="H4090" s="45">
        <v>0</v>
      </c>
      <c r="I4090" s="44">
        <v>0</v>
      </c>
      <c r="J4090" s="45">
        <v>0</v>
      </c>
      <c r="K4090" s="45">
        <v>0</v>
      </c>
      <c r="L4090" s="45">
        <f t="shared" si="518"/>
        <v>0</v>
      </c>
      <c r="M4090" s="71">
        <f t="shared" si="516"/>
        <v>0</v>
      </c>
      <c r="N4090" s="59">
        <v>0</v>
      </c>
      <c r="O4090" s="59">
        <v>0</v>
      </c>
      <c r="P4090" s="59">
        <f t="shared" si="519"/>
        <v>0</v>
      </c>
      <c r="Q4090" s="72">
        <f t="shared" si="517"/>
        <v>0</v>
      </c>
      <c r="R4090" s="44">
        <v>0</v>
      </c>
      <c r="S4090" s="45">
        <f t="shared" si="520"/>
        <v>0</v>
      </c>
      <c r="T4090" s="45">
        <v>0</v>
      </c>
      <c r="U4090" s="44">
        <f t="shared" si="521"/>
        <v>0</v>
      </c>
    </row>
    <row r="4091" spans="1:21">
      <c r="A4091" s="33">
        <v>61015342</v>
      </c>
      <c r="B4091" s="3" t="s">
        <v>7225</v>
      </c>
      <c r="C4091" s="4" t="s">
        <v>74</v>
      </c>
      <c r="D4091" s="4" t="s">
        <v>74</v>
      </c>
      <c r="E4091" s="86">
        <v>5</v>
      </c>
      <c r="F4091" s="96">
        <f t="shared" si="522"/>
        <v>667161</v>
      </c>
      <c r="G4091" s="77">
        <v>3335805</v>
      </c>
      <c r="H4091" s="45">
        <v>0</v>
      </c>
      <c r="I4091" s="44">
        <v>1</v>
      </c>
      <c r="J4091" s="45">
        <v>0</v>
      </c>
      <c r="K4091" s="45">
        <v>0</v>
      </c>
      <c r="L4091" s="45">
        <f t="shared" si="518"/>
        <v>0</v>
      </c>
      <c r="M4091" s="71">
        <f t="shared" si="516"/>
        <v>0</v>
      </c>
      <c r="N4091" s="59">
        <v>0</v>
      </c>
      <c r="O4091" s="59">
        <v>0</v>
      </c>
      <c r="P4091" s="59">
        <f t="shared" si="519"/>
        <v>0</v>
      </c>
      <c r="Q4091" s="72">
        <f t="shared" si="517"/>
        <v>0</v>
      </c>
      <c r="R4091" s="44">
        <v>0</v>
      </c>
      <c r="S4091" s="45">
        <f t="shared" si="520"/>
        <v>4</v>
      </c>
      <c r="T4091" s="10">
        <v>667161</v>
      </c>
      <c r="U4091" s="44">
        <f t="shared" si="521"/>
        <v>2668644</v>
      </c>
    </row>
    <row r="4092" spans="1:21">
      <c r="A4092" s="33" t="s">
        <v>6350</v>
      </c>
      <c r="B4092" s="3" t="s">
        <v>6351</v>
      </c>
      <c r="C4092" s="4" t="s">
        <v>74</v>
      </c>
      <c r="D4092" s="4" t="s">
        <v>74</v>
      </c>
      <c r="E4092" s="86">
        <v>1</v>
      </c>
      <c r="F4092" s="96">
        <f t="shared" si="522"/>
        <v>809116</v>
      </c>
      <c r="G4092" s="77">
        <v>809116</v>
      </c>
      <c r="H4092" s="45">
        <v>0</v>
      </c>
      <c r="I4092" s="44">
        <v>1</v>
      </c>
      <c r="J4092" s="45">
        <v>0</v>
      </c>
      <c r="K4092" s="45">
        <v>0</v>
      </c>
      <c r="L4092" s="45">
        <f t="shared" si="518"/>
        <v>0</v>
      </c>
      <c r="M4092" s="71">
        <f t="shared" si="516"/>
        <v>0</v>
      </c>
      <c r="N4092" s="59">
        <v>0</v>
      </c>
      <c r="O4092" s="59">
        <v>0</v>
      </c>
      <c r="P4092" s="59">
        <f t="shared" si="519"/>
        <v>0</v>
      </c>
      <c r="Q4092" s="72">
        <f t="shared" si="517"/>
        <v>0</v>
      </c>
      <c r="R4092" s="44">
        <v>0</v>
      </c>
      <c r="S4092" s="45">
        <f t="shared" si="520"/>
        <v>0</v>
      </c>
      <c r="T4092" s="45">
        <v>809116</v>
      </c>
      <c r="U4092" s="44">
        <f t="shared" si="521"/>
        <v>0</v>
      </c>
    </row>
    <row r="4093" spans="1:21">
      <c r="A4093" s="2" t="s">
        <v>10961</v>
      </c>
      <c r="B4093" s="3" t="s">
        <v>10962</v>
      </c>
      <c r="C4093" s="4" t="s">
        <v>74</v>
      </c>
      <c r="D4093" s="4" t="s">
        <v>74</v>
      </c>
      <c r="E4093" s="86">
        <v>0</v>
      </c>
      <c r="F4093" s="96">
        <f t="shared" si="522"/>
        <v>0</v>
      </c>
      <c r="G4093" s="77">
        <v>0</v>
      </c>
      <c r="H4093" s="45">
        <v>2</v>
      </c>
      <c r="I4093" s="44">
        <v>2</v>
      </c>
      <c r="J4093" s="45">
        <v>0</v>
      </c>
      <c r="K4093" s="45">
        <v>0</v>
      </c>
      <c r="L4093" s="45">
        <f t="shared" si="518"/>
        <v>0</v>
      </c>
      <c r="M4093" s="71">
        <f t="shared" si="516"/>
        <v>0</v>
      </c>
      <c r="N4093" s="59">
        <v>0</v>
      </c>
      <c r="O4093" s="59">
        <v>0</v>
      </c>
      <c r="P4093" s="59">
        <f t="shared" si="519"/>
        <v>0</v>
      </c>
      <c r="Q4093" s="72">
        <f t="shared" si="517"/>
        <v>0</v>
      </c>
      <c r="R4093" s="44">
        <v>0</v>
      </c>
      <c r="S4093" s="45">
        <f t="shared" si="520"/>
        <v>0</v>
      </c>
      <c r="T4093" s="45">
        <v>766480</v>
      </c>
      <c r="U4093" s="44">
        <f t="shared" si="521"/>
        <v>0</v>
      </c>
    </row>
    <row r="4094" spans="1:21">
      <c r="A4094" s="28">
        <v>60978359</v>
      </c>
      <c r="B4094" s="3" t="s">
        <v>12753</v>
      </c>
      <c r="C4094" s="4" t="s">
        <v>74</v>
      </c>
      <c r="D4094" s="4" t="s">
        <v>74</v>
      </c>
      <c r="E4094" s="86">
        <v>0</v>
      </c>
      <c r="F4094" s="96">
        <f t="shared" si="522"/>
        <v>0</v>
      </c>
      <c r="G4094" s="77">
        <v>0</v>
      </c>
      <c r="H4094" s="45">
        <v>0</v>
      </c>
      <c r="I4094" s="44">
        <v>0</v>
      </c>
      <c r="J4094" s="45">
        <v>0</v>
      </c>
      <c r="K4094" s="45">
        <v>0</v>
      </c>
      <c r="L4094" s="45">
        <f t="shared" si="518"/>
        <v>0</v>
      </c>
      <c r="M4094" s="71">
        <f t="shared" si="516"/>
        <v>0</v>
      </c>
      <c r="N4094" s="59">
        <v>0</v>
      </c>
      <c r="O4094" s="59">
        <v>0</v>
      </c>
      <c r="P4094" s="59">
        <f t="shared" si="519"/>
        <v>0</v>
      </c>
      <c r="Q4094" s="72">
        <f t="shared" si="517"/>
        <v>0</v>
      </c>
      <c r="R4094" s="44">
        <v>0</v>
      </c>
      <c r="S4094" s="45">
        <f t="shared" si="520"/>
        <v>0</v>
      </c>
      <c r="T4094" s="45">
        <v>0</v>
      </c>
      <c r="U4094" s="44">
        <f t="shared" si="521"/>
        <v>0</v>
      </c>
    </row>
    <row r="4095" spans="1:21">
      <c r="A4095" s="33">
        <v>60978355</v>
      </c>
      <c r="B4095" s="3" t="s">
        <v>7262</v>
      </c>
      <c r="C4095" s="4" t="s">
        <v>74</v>
      </c>
      <c r="D4095" s="4" t="s">
        <v>74</v>
      </c>
      <c r="E4095" s="86">
        <v>3</v>
      </c>
      <c r="F4095" s="96">
        <f t="shared" si="522"/>
        <v>526911</v>
      </c>
      <c r="G4095" s="77">
        <v>1580733</v>
      </c>
      <c r="H4095" s="45">
        <v>0</v>
      </c>
      <c r="I4095" s="44">
        <v>3</v>
      </c>
      <c r="J4095" s="45">
        <v>0</v>
      </c>
      <c r="K4095" s="45">
        <v>0</v>
      </c>
      <c r="L4095" s="45">
        <f t="shared" si="518"/>
        <v>0</v>
      </c>
      <c r="M4095" s="71">
        <f t="shared" si="516"/>
        <v>0</v>
      </c>
      <c r="N4095" s="59">
        <v>0</v>
      </c>
      <c r="O4095" s="59">
        <v>0</v>
      </c>
      <c r="P4095" s="59">
        <f t="shared" si="519"/>
        <v>0</v>
      </c>
      <c r="Q4095" s="72">
        <f t="shared" si="517"/>
        <v>0</v>
      </c>
      <c r="R4095" s="44">
        <v>0</v>
      </c>
      <c r="S4095" s="45">
        <f t="shared" si="520"/>
        <v>0</v>
      </c>
      <c r="T4095" s="45">
        <v>526911</v>
      </c>
      <c r="U4095" s="44">
        <f t="shared" si="521"/>
        <v>0</v>
      </c>
    </row>
    <row r="4096" spans="1:21">
      <c r="A4096" s="33">
        <v>60978353</v>
      </c>
      <c r="B4096" s="3" t="s">
        <v>1004</v>
      </c>
      <c r="C4096" s="4" t="s">
        <v>74</v>
      </c>
      <c r="D4096" s="4" t="s">
        <v>74</v>
      </c>
      <c r="E4096" s="86">
        <v>1</v>
      </c>
      <c r="F4096" s="96">
        <f t="shared" si="522"/>
        <v>469126</v>
      </c>
      <c r="G4096" s="77">
        <v>469126</v>
      </c>
      <c r="H4096" s="45">
        <v>0</v>
      </c>
      <c r="I4096" s="44">
        <v>1</v>
      </c>
      <c r="J4096" s="45">
        <v>0</v>
      </c>
      <c r="K4096" s="45">
        <v>0</v>
      </c>
      <c r="L4096" s="45">
        <f t="shared" si="518"/>
        <v>0</v>
      </c>
      <c r="M4096" s="71">
        <f t="shared" si="516"/>
        <v>0</v>
      </c>
      <c r="N4096" s="59">
        <v>0</v>
      </c>
      <c r="O4096" s="59">
        <v>0</v>
      </c>
      <c r="P4096" s="59">
        <f t="shared" si="519"/>
        <v>0</v>
      </c>
      <c r="Q4096" s="72">
        <f t="shared" si="517"/>
        <v>0</v>
      </c>
      <c r="R4096" s="44">
        <v>0</v>
      </c>
      <c r="S4096" s="45">
        <f t="shared" si="520"/>
        <v>0</v>
      </c>
      <c r="T4096" s="45">
        <v>469126</v>
      </c>
      <c r="U4096" s="44">
        <f t="shared" si="521"/>
        <v>0</v>
      </c>
    </row>
    <row r="4097" spans="1:21">
      <c r="A4097" s="2" t="s">
        <v>10305</v>
      </c>
      <c r="B4097" s="3" t="s">
        <v>10306</v>
      </c>
      <c r="C4097" s="4" t="s">
        <v>74</v>
      </c>
      <c r="D4097" s="4" t="s">
        <v>74</v>
      </c>
      <c r="E4097" s="86">
        <v>0</v>
      </c>
      <c r="F4097" s="96">
        <f t="shared" si="522"/>
        <v>0</v>
      </c>
      <c r="G4097" s="77">
        <v>0</v>
      </c>
      <c r="H4097" s="45">
        <v>4</v>
      </c>
      <c r="I4097" s="44">
        <v>2</v>
      </c>
      <c r="J4097" s="45">
        <v>0</v>
      </c>
      <c r="K4097" s="45">
        <v>0</v>
      </c>
      <c r="L4097" s="45">
        <f t="shared" si="518"/>
        <v>0</v>
      </c>
      <c r="M4097" s="71">
        <f t="shared" si="516"/>
        <v>0</v>
      </c>
      <c r="N4097" s="59">
        <v>0</v>
      </c>
      <c r="O4097" s="59">
        <v>0</v>
      </c>
      <c r="P4097" s="59">
        <f t="shared" si="519"/>
        <v>0</v>
      </c>
      <c r="Q4097" s="72">
        <f t="shared" si="517"/>
        <v>0</v>
      </c>
      <c r="R4097" s="44">
        <v>0</v>
      </c>
      <c r="S4097" s="45">
        <f t="shared" si="520"/>
        <v>2</v>
      </c>
      <c r="T4097" s="10">
        <v>554045</v>
      </c>
      <c r="U4097" s="44">
        <f t="shared" si="521"/>
        <v>1108090</v>
      </c>
    </row>
    <row r="4098" spans="1:21">
      <c r="A4098" s="2" t="s">
        <v>8892</v>
      </c>
      <c r="B4098" s="3" t="s">
        <v>8893</v>
      </c>
      <c r="C4098" s="4" t="s">
        <v>74</v>
      </c>
      <c r="D4098" s="4" t="s">
        <v>74</v>
      </c>
      <c r="E4098" s="86">
        <v>0</v>
      </c>
      <c r="F4098" s="96">
        <f t="shared" si="522"/>
        <v>0</v>
      </c>
      <c r="G4098" s="77">
        <v>0</v>
      </c>
      <c r="H4098" s="45">
        <v>8</v>
      </c>
      <c r="I4098" s="44">
        <v>8</v>
      </c>
      <c r="J4098" s="45">
        <v>0</v>
      </c>
      <c r="K4098" s="45">
        <v>0</v>
      </c>
      <c r="L4098" s="45">
        <f t="shared" si="518"/>
        <v>0</v>
      </c>
      <c r="M4098" s="71">
        <f t="shared" si="516"/>
        <v>0</v>
      </c>
      <c r="N4098" s="59">
        <v>0</v>
      </c>
      <c r="O4098" s="59">
        <v>0</v>
      </c>
      <c r="P4098" s="59">
        <f t="shared" si="519"/>
        <v>0</v>
      </c>
      <c r="Q4098" s="72">
        <f t="shared" si="517"/>
        <v>0</v>
      </c>
      <c r="R4098" s="44">
        <v>0</v>
      </c>
      <c r="S4098" s="45">
        <f t="shared" si="520"/>
        <v>0</v>
      </c>
      <c r="T4098" s="45">
        <v>554045</v>
      </c>
      <c r="U4098" s="44">
        <f t="shared" si="521"/>
        <v>0</v>
      </c>
    </row>
    <row r="4099" spans="1:21">
      <c r="A4099" s="2" t="s">
        <v>12922</v>
      </c>
      <c r="B4099" s="3" t="s">
        <v>12923</v>
      </c>
      <c r="C4099" s="4" t="s">
        <v>74</v>
      </c>
      <c r="D4099" s="4" t="s">
        <v>74</v>
      </c>
      <c r="E4099" s="92">
        <v>0</v>
      </c>
      <c r="F4099" s="97">
        <v>0</v>
      </c>
      <c r="G4099" s="29">
        <v>0</v>
      </c>
      <c r="H4099" s="45">
        <v>1</v>
      </c>
      <c r="I4099" s="44">
        <v>1</v>
      </c>
      <c r="J4099" s="45">
        <v>0</v>
      </c>
      <c r="K4099" s="45">
        <v>0</v>
      </c>
      <c r="L4099" s="45">
        <f t="shared" si="518"/>
        <v>0</v>
      </c>
      <c r="M4099" s="71">
        <f t="shared" ref="M4099:M4162" si="523">(J4099-K4099)*F4099</f>
        <v>0</v>
      </c>
      <c r="N4099" s="59">
        <v>0</v>
      </c>
      <c r="O4099" s="59">
        <v>0</v>
      </c>
      <c r="P4099" s="59">
        <f t="shared" si="519"/>
        <v>0</v>
      </c>
      <c r="Q4099" s="72">
        <f t="shared" ref="Q4099:Q4162" si="524">(N4099-O4099)*$F4099</f>
        <v>0</v>
      </c>
      <c r="R4099" s="44">
        <v>0</v>
      </c>
      <c r="S4099" s="45">
        <f t="shared" si="520"/>
        <v>0</v>
      </c>
      <c r="T4099" s="45">
        <v>0</v>
      </c>
      <c r="U4099" s="44">
        <f t="shared" si="521"/>
        <v>0</v>
      </c>
    </row>
    <row r="4100" spans="1:21">
      <c r="A4100" s="2" t="s">
        <v>9610</v>
      </c>
      <c r="B4100" s="3" t="s">
        <v>9611</v>
      </c>
      <c r="C4100" s="4" t="s">
        <v>74</v>
      </c>
      <c r="D4100" s="4" t="s">
        <v>74</v>
      </c>
      <c r="E4100" s="86">
        <v>0</v>
      </c>
      <c r="F4100" s="96">
        <f t="shared" ref="F4100:F4129" si="525">IFERROR(G4100/E4100,0)</f>
        <v>0</v>
      </c>
      <c r="G4100" s="77">
        <v>0</v>
      </c>
      <c r="H4100" s="45">
        <v>2</v>
      </c>
      <c r="I4100" s="44">
        <v>2</v>
      </c>
      <c r="J4100" s="45">
        <v>0</v>
      </c>
      <c r="K4100" s="45">
        <v>0</v>
      </c>
      <c r="L4100" s="45">
        <f t="shared" si="518"/>
        <v>0</v>
      </c>
      <c r="M4100" s="71">
        <f t="shared" si="523"/>
        <v>0</v>
      </c>
      <c r="N4100" s="59">
        <v>0</v>
      </c>
      <c r="O4100" s="59">
        <v>0</v>
      </c>
      <c r="P4100" s="59">
        <f t="shared" si="519"/>
        <v>0</v>
      </c>
      <c r="Q4100" s="72">
        <f t="shared" si="524"/>
        <v>0</v>
      </c>
      <c r="R4100" s="44">
        <v>0</v>
      </c>
      <c r="S4100" s="45">
        <f t="shared" si="520"/>
        <v>0</v>
      </c>
      <c r="T4100" s="45">
        <v>486557</v>
      </c>
      <c r="U4100" s="44">
        <f t="shared" si="521"/>
        <v>0</v>
      </c>
    </row>
    <row r="4101" spans="1:21">
      <c r="A4101" s="33">
        <v>60978366</v>
      </c>
      <c r="B4101" s="3" t="s">
        <v>3782</v>
      </c>
      <c r="C4101" s="4" t="s">
        <v>74</v>
      </c>
      <c r="D4101" s="4" t="s">
        <v>74</v>
      </c>
      <c r="E4101" s="86">
        <v>3</v>
      </c>
      <c r="F4101" s="96">
        <f t="shared" si="525"/>
        <v>459280</v>
      </c>
      <c r="G4101" s="77">
        <v>1377840</v>
      </c>
      <c r="H4101" s="45">
        <v>0</v>
      </c>
      <c r="I4101" s="44">
        <v>0</v>
      </c>
      <c r="J4101" s="45">
        <v>0</v>
      </c>
      <c r="K4101" s="45">
        <v>0</v>
      </c>
      <c r="L4101" s="45">
        <f t="shared" si="518"/>
        <v>0</v>
      </c>
      <c r="M4101" s="71">
        <f t="shared" si="523"/>
        <v>0</v>
      </c>
      <c r="N4101" s="59">
        <v>0</v>
      </c>
      <c r="O4101" s="59">
        <v>0</v>
      </c>
      <c r="P4101" s="59">
        <f t="shared" si="519"/>
        <v>0</v>
      </c>
      <c r="Q4101" s="72">
        <f t="shared" si="524"/>
        <v>0</v>
      </c>
      <c r="R4101" s="44">
        <v>0</v>
      </c>
      <c r="S4101" s="45">
        <f t="shared" si="520"/>
        <v>3</v>
      </c>
      <c r="T4101" s="10">
        <v>459280</v>
      </c>
      <c r="U4101" s="44">
        <f t="shared" si="521"/>
        <v>1377840</v>
      </c>
    </row>
    <row r="4102" spans="1:21">
      <c r="A4102" s="33" t="s">
        <v>6083</v>
      </c>
      <c r="B4102" s="3" t="s">
        <v>6084</v>
      </c>
      <c r="C4102" s="4" t="s">
        <v>74</v>
      </c>
      <c r="D4102" s="4" t="s">
        <v>74</v>
      </c>
      <c r="E4102" s="86">
        <v>5</v>
      </c>
      <c r="F4102" s="96">
        <f t="shared" si="525"/>
        <v>445021</v>
      </c>
      <c r="G4102" s="77">
        <v>2225105</v>
      </c>
      <c r="H4102" s="45">
        <v>4</v>
      </c>
      <c r="I4102" s="44">
        <v>9</v>
      </c>
      <c r="J4102" s="45">
        <v>0</v>
      </c>
      <c r="K4102" s="45">
        <v>0</v>
      </c>
      <c r="L4102" s="45">
        <f t="shared" si="518"/>
        <v>0</v>
      </c>
      <c r="M4102" s="71">
        <f t="shared" si="523"/>
        <v>0</v>
      </c>
      <c r="N4102" s="59">
        <v>0</v>
      </c>
      <c r="O4102" s="59">
        <v>0</v>
      </c>
      <c r="P4102" s="59">
        <f t="shared" si="519"/>
        <v>0</v>
      </c>
      <c r="Q4102" s="72">
        <f t="shared" si="524"/>
        <v>0</v>
      </c>
      <c r="R4102" s="44">
        <v>0</v>
      </c>
      <c r="S4102" s="45">
        <f t="shared" si="520"/>
        <v>0</v>
      </c>
      <c r="T4102" s="45">
        <v>445021</v>
      </c>
      <c r="U4102" s="44">
        <f t="shared" si="521"/>
        <v>0</v>
      </c>
    </row>
    <row r="4103" spans="1:21">
      <c r="A4103" s="33" t="s">
        <v>5653</v>
      </c>
      <c r="B4103" s="3" t="s">
        <v>5654</v>
      </c>
      <c r="C4103" s="4" t="s">
        <v>74</v>
      </c>
      <c r="D4103" s="4" t="s">
        <v>74</v>
      </c>
      <c r="E4103" s="86">
        <v>1</v>
      </c>
      <c r="F4103" s="96">
        <f t="shared" si="525"/>
        <v>451167</v>
      </c>
      <c r="G4103" s="77">
        <v>451167</v>
      </c>
      <c r="H4103" s="45">
        <v>0</v>
      </c>
      <c r="I4103" s="44">
        <v>1</v>
      </c>
      <c r="J4103" s="45">
        <v>0</v>
      </c>
      <c r="K4103" s="45">
        <v>0</v>
      </c>
      <c r="L4103" s="45">
        <f t="shared" si="518"/>
        <v>0</v>
      </c>
      <c r="M4103" s="71">
        <f t="shared" si="523"/>
        <v>0</v>
      </c>
      <c r="N4103" s="59">
        <v>0</v>
      </c>
      <c r="O4103" s="59">
        <v>0</v>
      </c>
      <c r="P4103" s="59">
        <f t="shared" si="519"/>
        <v>0</v>
      </c>
      <c r="Q4103" s="72">
        <f t="shared" si="524"/>
        <v>0</v>
      </c>
      <c r="R4103" s="44">
        <v>0</v>
      </c>
      <c r="S4103" s="45">
        <f t="shared" si="520"/>
        <v>0</v>
      </c>
      <c r="T4103" s="45">
        <v>451167</v>
      </c>
      <c r="U4103" s="44">
        <f t="shared" si="521"/>
        <v>0</v>
      </c>
    </row>
    <row r="4104" spans="1:21">
      <c r="A4104" s="28">
        <v>60964050</v>
      </c>
      <c r="B4104" s="3" t="s">
        <v>730</v>
      </c>
      <c r="C4104" s="4" t="s">
        <v>74</v>
      </c>
      <c r="D4104" s="4" t="s">
        <v>74</v>
      </c>
      <c r="E4104" s="86">
        <v>0</v>
      </c>
      <c r="F4104" s="96">
        <f t="shared" si="525"/>
        <v>0</v>
      </c>
      <c r="G4104" s="77">
        <v>0</v>
      </c>
      <c r="H4104" s="45">
        <v>0</v>
      </c>
      <c r="I4104" s="44">
        <v>0</v>
      </c>
      <c r="J4104" s="45">
        <v>0</v>
      </c>
      <c r="K4104" s="45">
        <v>0</v>
      </c>
      <c r="L4104" s="45">
        <f t="shared" si="518"/>
        <v>0</v>
      </c>
      <c r="M4104" s="71">
        <f t="shared" si="523"/>
        <v>0</v>
      </c>
      <c r="N4104" s="59">
        <v>0</v>
      </c>
      <c r="O4104" s="59">
        <v>0</v>
      </c>
      <c r="P4104" s="59">
        <f t="shared" si="519"/>
        <v>0</v>
      </c>
      <c r="Q4104" s="72">
        <f t="shared" si="524"/>
        <v>0</v>
      </c>
      <c r="R4104" s="44">
        <v>0</v>
      </c>
      <c r="S4104" s="45">
        <f t="shared" si="520"/>
        <v>0</v>
      </c>
      <c r="T4104" s="45">
        <v>0</v>
      </c>
      <c r="U4104" s="44">
        <f t="shared" si="521"/>
        <v>0</v>
      </c>
    </row>
    <row r="4105" spans="1:21">
      <c r="A4105" s="33" t="s">
        <v>3582</v>
      </c>
      <c r="B4105" s="3" t="s">
        <v>3583</v>
      </c>
      <c r="C4105" s="4" t="s">
        <v>74</v>
      </c>
      <c r="D4105" s="4" t="s">
        <v>74</v>
      </c>
      <c r="E4105" s="86">
        <v>2</v>
      </c>
      <c r="F4105" s="96">
        <f t="shared" si="525"/>
        <v>318915</v>
      </c>
      <c r="G4105" s="77">
        <v>637830</v>
      </c>
      <c r="H4105" s="45">
        <v>0</v>
      </c>
      <c r="I4105" s="44">
        <v>0</v>
      </c>
      <c r="J4105" s="45">
        <v>0</v>
      </c>
      <c r="K4105" s="45">
        <v>0</v>
      </c>
      <c r="L4105" s="45">
        <f t="shared" si="518"/>
        <v>0</v>
      </c>
      <c r="M4105" s="71">
        <f t="shared" si="523"/>
        <v>0</v>
      </c>
      <c r="N4105" s="59">
        <v>0</v>
      </c>
      <c r="O4105" s="59">
        <v>0</v>
      </c>
      <c r="P4105" s="59">
        <f t="shared" si="519"/>
        <v>0</v>
      </c>
      <c r="Q4105" s="72">
        <f t="shared" si="524"/>
        <v>0</v>
      </c>
      <c r="R4105" s="44">
        <v>0</v>
      </c>
      <c r="S4105" s="45">
        <f t="shared" si="520"/>
        <v>2</v>
      </c>
      <c r="T4105" s="10">
        <v>318915</v>
      </c>
      <c r="U4105" s="44">
        <f t="shared" si="521"/>
        <v>637830</v>
      </c>
    </row>
    <row r="4106" spans="1:21">
      <c r="A4106" s="33" t="s">
        <v>2327</v>
      </c>
      <c r="B4106" s="3" t="s">
        <v>2328</v>
      </c>
      <c r="C4106" s="4" t="s">
        <v>74</v>
      </c>
      <c r="D4106" s="4" t="s">
        <v>74</v>
      </c>
      <c r="E4106" s="86">
        <v>2</v>
      </c>
      <c r="F4106" s="96">
        <f t="shared" si="525"/>
        <v>321691</v>
      </c>
      <c r="G4106" s="77">
        <v>643382</v>
      </c>
      <c r="H4106" s="45">
        <v>22</v>
      </c>
      <c r="I4106" s="44">
        <v>24</v>
      </c>
      <c r="J4106" s="45">
        <v>0</v>
      </c>
      <c r="K4106" s="45">
        <v>0</v>
      </c>
      <c r="L4106" s="45">
        <f t="shared" si="518"/>
        <v>0</v>
      </c>
      <c r="M4106" s="71">
        <f t="shared" si="523"/>
        <v>0</v>
      </c>
      <c r="N4106" s="59">
        <v>0</v>
      </c>
      <c r="O4106" s="59">
        <v>0</v>
      </c>
      <c r="P4106" s="59">
        <f t="shared" si="519"/>
        <v>0</v>
      </c>
      <c r="Q4106" s="72">
        <f t="shared" si="524"/>
        <v>0</v>
      </c>
      <c r="R4106" s="44">
        <v>0</v>
      </c>
      <c r="S4106" s="45">
        <f t="shared" si="520"/>
        <v>0</v>
      </c>
      <c r="T4106" s="45">
        <v>333780</v>
      </c>
      <c r="U4106" s="44">
        <f t="shared" si="521"/>
        <v>0</v>
      </c>
    </row>
    <row r="4107" spans="1:21">
      <c r="A4107" s="33" t="s">
        <v>7047</v>
      </c>
      <c r="B4107" s="3" t="s">
        <v>7048</v>
      </c>
      <c r="C4107" s="4" t="s">
        <v>74</v>
      </c>
      <c r="D4107" s="4" t="s">
        <v>74</v>
      </c>
      <c r="E4107" s="86">
        <v>8</v>
      </c>
      <c r="F4107" s="96">
        <f t="shared" si="525"/>
        <v>318915</v>
      </c>
      <c r="G4107" s="77">
        <v>2551320</v>
      </c>
      <c r="H4107" s="45">
        <v>0</v>
      </c>
      <c r="I4107" s="44">
        <v>4</v>
      </c>
      <c r="J4107" s="45">
        <v>0</v>
      </c>
      <c r="K4107" s="45">
        <v>0</v>
      </c>
      <c r="L4107" s="45">
        <f t="shared" si="518"/>
        <v>0</v>
      </c>
      <c r="M4107" s="71">
        <f t="shared" si="523"/>
        <v>0</v>
      </c>
      <c r="N4107" s="59">
        <v>0</v>
      </c>
      <c r="O4107" s="59">
        <v>0</v>
      </c>
      <c r="P4107" s="59">
        <f t="shared" si="519"/>
        <v>0</v>
      </c>
      <c r="Q4107" s="72">
        <f t="shared" si="524"/>
        <v>0</v>
      </c>
      <c r="R4107" s="44">
        <v>0</v>
      </c>
      <c r="S4107" s="45">
        <f t="shared" si="520"/>
        <v>4</v>
      </c>
      <c r="T4107" s="10">
        <v>318915</v>
      </c>
      <c r="U4107" s="44">
        <f t="shared" si="521"/>
        <v>1275660</v>
      </c>
    </row>
    <row r="4108" spans="1:21">
      <c r="A4108" s="33" t="s">
        <v>6718</v>
      </c>
      <c r="B4108" s="3" t="s">
        <v>6719</v>
      </c>
      <c r="C4108" s="4" t="s">
        <v>74</v>
      </c>
      <c r="D4108" s="4" t="s">
        <v>74</v>
      </c>
      <c r="E4108" s="86">
        <v>1</v>
      </c>
      <c r="F4108" s="96">
        <f t="shared" si="525"/>
        <v>278465</v>
      </c>
      <c r="G4108" s="77">
        <v>278465</v>
      </c>
      <c r="H4108" s="45">
        <v>3</v>
      </c>
      <c r="I4108" s="44">
        <v>4</v>
      </c>
      <c r="J4108" s="45">
        <v>0</v>
      </c>
      <c r="K4108" s="45">
        <v>0</v>
      </c>
      <c r="L4108" s="45">
        <f t="shared" si="518"/>
        <v>0</v>
      </c>
      <c r="M4108" s="71">
        <f t="shared" si="523"/>
        <v>0</v>
      </c>
      <c r="N4108" s="59">
        <v>0</v>
      </c>
      <c r="O4108" s="59">
        <v>0</v>
      </c>
      <c r="P4108" s="59">
        <f t="shared" si="519"/>
        <v>0</v>
      </c>
      <c r="Q4108" s="72">
        <f t="shared" si="524"/>
        <v>0</v>
      </c>
      <c r="R4108" s="44">
        <v>0</v>
      </c>
      <c r="S4108" s="45">
        <f t="shared" si="520"/>
        <v>0</v>
      </c>
      <c r="T4108" s="45">
        <v>278465</v>
      </c>
      <c r="U4108" s="44">
        <f t="shared" si="521"/>
        <v>0</v>
      </c>
    </row>
    <row r="4109" spans="1:21">
      <c r="A4109" s="33" t="s">
        <v>5232</v>
      </c>
      <c r="B4109" s="3" t="s">
        <v>5233</v>
      </c>
      <c r="C4109" s="4" t="s">
        <v>74</v>
      </c>
      <c r="D4109" s="4" t="s">
        <v>74</v>
      </c>
      <c r="E4109" s="86">
        <v>2</v>
      </c>
      <c r="F4109" s="96">
        <f t="shared" si="525"/>
        <v>283719</v>
      </c>
      <c r="G4109" s="77">
        <v>567438</v>
      </c>
      <c r="H4109" s="45">
        <v>0</v>
      </c>
      <c r="I4109" s="44">
        <v>2</v>
      </c>
      <c r="J4109" s="45">
        <v>0</v>
      </c>
      <c r="K4109" s="45">
        <v>0</v>
      </c>
      <c r="L4109" s="45">
        <f t="shared" si="518"/>
        <v>0</v>
      </c>
      <c r="M4109" s="71">
        <f t="shared" si="523"/>
        <v>0</v>
      </c>
      <c r="N4109" s="59">
        <v>0</v>
      </c>
      <c r="O4109" s="59">
        <v>0</v>
      </c>
      <c r="P4109" s="59">
        <f t="shared" si="519"/>
        <v>0</v>
      </c>
      <c r="Q4109" s="72">
        <f t="shared" si="524"/>
        <v>0</v>
      </c>
      <c r="R4109" s="44">
        <v>0</v>
      </c>
      <c r="S4109" s="45">
        <f t="shared" si="520"/>
        <v>0</v>
      </c>
      <c r="T4109" s="45">
        <v>283719</v>
      </c>
      <c r="U4109" s="44">
        <f t="shared" si="521"/>
        <v>0</v>
      </c>
    </row>
    <row r="4110" spans="1:21">
      <c r="A4110" s="33">
        <v>60886617</v>
      </c>
      <c r="B4110" s="3" t="s">
        <v>3584</v>
      </c>
      <c r="C4110" s="4" t="s">
        <v>74</v>
      </c>
      <c r="D4110" s="4" t="s">
        <v>74</v>
      </c>
      <c r="E4110" s="86">
        <v>2</v>
      </c>
      <c r="F4110" s="96">
        <f t="shared" si="525"/>
        <v>251771</v>
      </c>
      <c r="G4110" s="77">
        <v>503542</v>
      </c>
      <c r="H4110" s="45">
        <v>0</v>
      </c>
      <c r="I4110" s="44">
        <v>0</v>
      </c>
      <c r="J4110" s="45">
        <v>0</v>
      </c>
      <c r="K4110" s="45">
        <v>0</v>
      </c>
      <c r="L4110" s="45">
        <f t="shared" si="518"/>
        <v>0</v>
      </c>
      <c r="M4110" s="71">
        <f t="shared" si="523"/>
        <v>0</v>
      </c>
      <c r="N4110" s="59">
        <v>0</v>
      </c>
      <c r="O4110" s="59">
        <v>0</v>
      </c>
      <c r="P4110" s="59">
        <f t="shared" si="519"/>
        <v>0</v>
      </c>
      <c r="Q4110" s="72">
        <f t="shared" si="524"/>
        <v>0</v>
      </c>
      <c r="R4110" s="44">
        <v>0</v>
      </c>
      <c r="S4110" s="45">
        <f t="shared" si="520"/>
        <v>2</v>
      </c>
      <c r="T4110" s="10">
        <v>251771</v>
      </c>
      <c r="U4110" s="44">
        <f t="shared" si="521"/>
        <v>503542</v>
      </c>
    </row>
    <row r="4111" spans="1:21">
      <c r="A4111" s="28">
        <v>60882120</v>
      </c>
      <c r="B4111" s="3" t="s">
        <v>729</v>
      </c>
      <c r="C4111" s="4" t="s">
        <v>74</v>
      </c>
      <c r="D4111" s="4" t="s">
        <v>74</v>
      </c>
      <c r="E4111" s="86">
        <v>0</v>
      </c>
      <c r="F4111" s="96">
        <f t="shared" si="525"/>
        <v>0</v>
      </c>
      <c r="G4111" s="77">
        <v>0</v>
      </c>
      <c r="H4111" s="45">
        <v>0</v>
      </c>
      <c r="I4111" s="44">
        <v>0</v>
      </c>
      <c r="J4111" s="45">
        <v>0</v>
      </c>
      <c r="K4111" s="45">
        <v>0</v>
      </c>
      <c r="L4111" s="45">
        <f t="shared" si="518"/>
        <v>0</v>
      </c>
      <c r="M4111" s="71">
        <f t="shared" si="523"/>
        <v>0</v>
      </c>
      <c r="N4111" s="59">
        <v>0</v>
      </c>
      <c r="O4111" s="59">
        <v>0</v>
      </c>
      <c r="P4111" s="59">
        <f t="shared" si="519"/>
        <v>0</v>
      </c>
      <c r="Q4111" s="72">
        <f t="shared" si="524"/>
        <v>0</v>
      </c>
      <c r="R4111" s="44">
        <v>0</v>
      </c>
      <c r="S4111" s="45">
        <f t="shared" si="520"/>
        <v>0</v>
      </c>
      <c r="T4111" s="45">
        <v>0</v>
      </c>
      <c r="U4111" s="44">
        <f t="shared" si="521"/>
        <v>0</v>
      </c>
    </row>
    <row r="4112" spans="1:21">
      <c r="A4112" s="2" t="s">
        <v>12062</v>
      </c>
      <c r="B4112" s="3" t="s">
        <v>12063</v>
      </c>
      <c r="C4112" s="4" t="s">
        <v>74</v>
      </c>
      <c r="D4112" s="4" t="s">
        <v>74</v>
      </c>
      <c r="E4112" s="86">
        <v>0</v>
      </c>
      <c r="F4112" s="96">
        <f t="shared" si="525"/>
        <v>0</v>
      </c>
      <c r="G4112" s="77">
        <v>0</v>
      </c>
      <c r="H4112" s="45">
        <v>26</v>
      </c>
      <c r="I4112" s="44">
        <v>0</v>
      </c>
      <c r="J4112" s="45">
        <v>0</v>
      </c>
      <c r="K4112" s="45">
        <v>0</v>
      </c>
      <c r="L4112" s="45">
        <f t="shared" ref="L4112:L4175" si="526">J4112-K4112</f>
        <v>0</v>
      </c>
      <c r="M4112" s="71">
        <f t="shared" si="523"/>
        <v>0</v>
      </c>
      <c r="N4112" s="59">
        <v>0</v>
      </c>
      <c r="O4112" s="59">
        <v>0</v>
      </c>
      <c r="P4112" s="59">
        <f t="shared" ref="P4112:P4175" si="527">N4112-O4112</f>
        <v>0</v>
      </c>
      <c r="Q4112" s="72">
        <f t="shared" si="524"/>
        <v>0</v>
      </c>
      <c r="R4112" s="44">
        <v>0</v>
      </c>
      <c r="S4112" s="45">
        <f t="shared" ref="S4112:S4175" si="528">E4112+H4112+J4112+N4112-I4112-K4112-O4112+R4112</f>
        <v>26</v>
      </c>
      <c r="T4112" s="10">
        <v>247154</v>
      </c>
      <c r="U4112" s="44">
        <f t="shared" ref="U4112:U4175" si="529">S4112*T4112</f>
        <v>6426004</v>
      </c>
    </row>
    <row r="4113" spans="1:21">
      <c r="A4113" s="33" t="s">
        <v>5528</v>
      </c>
      <c r="B4113" s="3" t="s">
        <v>5529</v>
      </c>
      <c r="C4113" s="4" t="s">
        <v>74</v>
      </c>
      <c r="D4113" s="4" t="s">
        <v>74</v>
      </c>
      <c r="E4113" s="86">
        <v>3</v>
      </c>
      <c r="F4113" s="96">
        <f t="shared" si="525"/>
        <v>237990</v>
      </c>
      <c r="G4113" s="77">
        <v>713970</v>
      </c>
      <c r="H4113" s="45">
        <v>3</v>
      </c>
      <c r="I4113" s="44">
        <v>6</v>
      </c>
      <c r="J4113" s="45">
        <v>0</v>
      </c>
      <c r="K4113" s="45">
        <v>0</v>
      </c>
      <c r="L4113" s="45">
        <f t="shared" si="526"/>
        <v>0</v>
      </c>
      <c r="M4113" s="71">
        <f t="shared" si="523"/>
        <v>0</v>
      </c>
      <c r="N4113" s="59">
        <v>0</v>
      </c>
      <c r="O4113" s="59">
        <v>0</v>
      </c>
      <c r="P4113" s="59">
        <f t="shared" si="527"/>
        <v>0</v>
      </c>
      <c r="Q4113" s="72">
        <f t="shared" si="524"/>
        <v>0</v>
      </c>
      <c r="R4113" s="44">
        <v>0</v>
      </c>
      <c r="S4113" s="45">
        <f t="shared" si="528"/>
        <v>0</v>
      </c>
      <c r="T4113" s="45">
        <v>242687</v>
      </c>
      <c r="U4113" s="44">
        <f t="shared" si="529"/>
        <v>0</v>
      </c>
    </row>
    <row r="4114" spans="1:21">
      <c r="A4114" s="33" t="s">
        <v>5398</v>
      </c>
      <c r="B4114" s="3" t="s">
        <v>5399</v>
      </c>
      <c r="C4114" s="4" t="s">
        <v>74</v>
      </c>
      <c r="D4114" s="4" t="s">
        <v>74</v>
      </c>
      <c r="E4114" s="86">
        <v>3</v>
      </c>
      <c r="F4114" s="96">
        <f t="shared" si="525"/>
        <v>209874</v>
      </c>
      <c r="G4114" s="77">
        <v>629622</v>
      </c>
      <c r="H4114" s="45">
        <v>35</v>
      </c>
      <c r="I4114" s="44">
        <v>35</v>
      </c>
      <c r="J4114" s="45">
        <v>0</v>
      </c>
      <c r="K4114" s="45">
        <v>0</v>
      </c>
      <c r="L4114" s="45">
        <f t="shared" si="526"/>
        <v>0</v>
      </c>
      <c r="M4114" s="71">
        <f t="shared" si="523"/>
        <v>0</v>
      </c>
      <c r="N4114" s="59">
        <v>0</v>
      </c>
      <c r="O4114" s="59">
        <v>0</v>
      </c>
      <c r="P4114" s="59">
        <f t="shared" si="527"/>
        <v>0</v>
      </c>
      <c r="Q4114" s="72">
        <f t="shared" si="524"/>
        <v>0</v>
      </c>
      <c r="R4114" s="44">
        <v>0</v>
      </c>
      <c r="S4114" s="45">
        <f t="shared" si="528"/>
        <v>3</v>
      </c>
      <c r="T4114" s="10">
        <v>219540</v>
      </c>
      <c r="U4114" s="44">
        <f t="shared" si="529"/>
        <v>658620</v>
      </c>
    </row>
    <row r="4115" spans="1:21">
      <c r="A4115" s="33">
        <v>61216381</v>
      </c>
      <c r="B4115" s="3" t="s">
        <v>3238</v>
      </c>
      <c r="C4115" s="4" t="s">
        <v>74</v>
      </c>
      <c r="D4115" s="4" t="s">
        <v>74</v>
      </c>
      <c r="E4115" s="86">
        <v>1</v>
      </c>
      <c r="F4115" s="96">
        <f t="shared" si="525"/>
        <v>164074</v>
      </c>
      <c r="G4115" s="77">
        <v>164074</v>
      </c>
      <c r="H4115" s="45">
        <v>0</v>
      </c>
      <c r="I4115" s="44">
        <v>0</v>
      </c>
      <c r="J4115" s="45">
        <v>0</v>
      </c>
      <c r="K4115" s="45">
        <v>0</v>
      </c>
      <c r="L4115" s="45">
        <f t="shared" si="526"/>
        <v>0</v>
      </c>
      <c r="M4115" s="71">
        <f t="shared" si="523"/>
        <v>0</v>
      </c>
      <c r="N4115" s="59">
        <v>0</v>
      </c>
      <c r="O4115" s="59">
        <v>0</v>
      </c>
      <c r="P4115" s="59">
        <f t="shared" si="527"/>
        <v>0</v>
      </c>
      <c r="Q4115" s="72">
        <f t="shared" si="524"/>
        <v>0</v>
      </c>
      <c r="R4115" s="44">
        <v>0</v>
      </c>
      <c r="S4115" s="45">
        <f t="shared" si="528"/>
        <v>1</v>
      </c>
      <c r="T4115" s="10">
        <v>164074</v>
      </c>
      <c r="U4115" s="44">
        <f t="shared" si="529"/>
        <v>164074</v>
      </c>
    </row>
    <row r="4116" spans="1:21">
      <c r="A4116" s="33" t="s">
        <v>5161</v>
      </c>
      <c r="B4116" s="3" t="s">
        <v>5162</v>
      </c>
      <c r="C4116" s="4" t="s">
        <v>74</v>
      </c>
      <c r="D4116" s="4" t="s">
        <v>74</v>
      </c>
      <c r="E4116" s="86">
        <v>1</v>
      </c>
      <c r="F4116" s="96">
        <f t="shared" si="525"/>
        <v>201891</v>
      </c>
      <c r="G4116" s="77">
        <v>201891</v>
      </c>
      <c r="H4116" s="45">
        <v>18</v>
      </c>
      <c r="I4116" s="44">
        <v>19</v>
      </c>
      <c r="J4116" s="45">
        <v>0</v>
      </c>
      <c r="K4116" s="45">
        <v>0</v>
      </c>
      <c r="L4116" s="45">
        <f t="shared" si="526"/>
        <v>0</v>
      </c>
      <c r="M4116" s="71">
        <f t="shared" si="523"/>
        <v>0</v>
      </c>
      <c r="N4116" s="59">
        <v>0</v>
      </c>
      <c r="O4116" s="59">
        <v>0</v>
      </c>
      <c r="P4116" s="59">
        <f t="shared" si="527"/>
        <v>0</v>
      </c>
      <c r="Q4116" s="72">
        <f t="shared" si="524"/>
        <v>0</v>
      </c>
      <c r="R4116" s="44">
        <v>0</v>
      </c>
      <c r="S4116" s="45">
        <f t="shared" si="528"/>
        <v>0</v>
      </c>
      <c r="T4116" s="45">
        <v>213015</v>
      </c>
      <c r="U4116" s="44">
        <f t="shared" si="529"/>
        <v>0</v>
      </c>
    </row>
    <row r="4117" spans="1:21">
      <c r="A4117" s="2" t="s">
        <v>8420</v>
      </c>
      <c r="B4117" s="3" t="s">
        <v>8421</v>
      </c>
      <c r="C4117" s="4" t="s">
        <v>74</v>
      </c>
      <c r="D4117" s="4" t="s">
        <v>74</v>
      </c>
      <c r="E4117" s="86">
        <v>0</v>
      </c>
      <c r="F4117" s="96">
        <f t="shared" si="525"/>
        <v>0</v>
      </c>
      <c r="G4117" s="77">
        <v>0</v>
      </c>
      <c r="H4117" s="45">
        <v>2</v>
      </c>
      <c r="I4117" s="44">
        <v>2</v>
      </c>
      <c r="J4117" s="45">
        <v>0</v>
      </c>
      <c r="K4117" s="45">
        <v>0</v>
      </c>
      <c r="L4117" s="45">
        <f t="shared" si="526"/>
        <v>0</v>
      </c>
      <c r="M4117" s="71">
        <f t="shared" si="523"/>
        <v>0</v>
      </c>
      <c r="N4117" s="59">
        <v>0</v>
      </c>
      <c r="O4117" s="59">
        <v>0</v>
      </c>
      <c r="P4117" s="59">
        <f t="shared" si="527"/>
        <v>0</v>
      </c>
      <c r="Q4117" s="72">
        <f t="shared" si="524"/>
        <v>0</v>
      </c>
      <c r="R4117" s="44">
        <v>0</v>
      </c>
      <c r="S4117" s="45">
        <f t="shared" si="528"/>
        <v>0</v>
      </c>
      <c r="T4117" s="45">
        <v>209620</v>
      </c>
      <c r="U4117" s="44">
        <f t="shared" si="529"/>
        <v>0</v>
      </c>
    </row>
    <row r="4118" spans="1:21">
      <c r="A4118" s="33">
        <v>60870996</v>
      </c>
      <c r="B4118" s="3" t="s">
        <v>7283</v>
      </c>
      <c r="C4118" s="4" t="s">
        <v>74</v>
      </c>
      <c r="D4118" s="4" t="s">
        <v>74</v>
      </c>
      <c r="E4118" s="86">
        <v>5</v>
      </c>
      <c r="F4118" s="96">
        <f t="shared" si="525"/>
        <v>186636</v>
      </c>
      <c r="G4118" s="77">
        <v>933180</v>
      </c>
      <c r="H4118" s="45">
        <v>0</v>
      </c>
      <c r="I4118" s="44">
        <v>2</v>
      </c>
      <c r="J4118" s="45">
        <v>0</v>
      </c>
      <c r="K4118" s="45">
        <v>0</v>
      </c>
      <c r="L4118" s="45">
        <f t="shared" si="526"/>
        <v>0</v>
      </c>
      <c r="M4118" s="71">
        <f t="shared" si="523"/>
        <v>0</v>
      </c>
      <c r="N4118" s="59">
        <v>0</v>
      </c>
      <c r="O4118" s="59">
        <v>0</v>
      </c>
      <c r="P4118" s="59">
        <f t="shared" si="527"/>
        <v>0</v>
      </c>
      <c r="Q4118" s="72">
        <f t="shared" si="524"/>
        <v>0</v>
      </c>
      <c r="R4118" s="44">
        <v>0</v>
      </c>
      <c r="S4118" s="45">
        <f t="shared" si="528"/>
        <v>3</v>
      </c>
      <c r="T4118" s="10">
        <v>186636</v>
      </c>
      <c r="U4118" s="44">
        <f t="shared" si="529"/>
        <v>559908</v>
      </c>
    </row>
    <row r="4119" spans="1:21">
      <c r="A4119" s="2" t="s">
        <v>9539</v>
      </c>
      <c r="B4119" s="3" t="s">
        <v>9540</v>
      </c>
      <c r="C4119" s="4" t="s">
        <v>74</v>
      </c>
      <c r="D4119" s="4" t="s">
        <v>74</v>
      </c>
      <c r="E4119" s="86">
        <v>0</v>
      </c>
      <c r="F4119" s="96">
        <f t="shared" si="525"/>
        <v>0</v>
      </c>
      <c r="G4119" s="77">
        <v>0</v>
      </c>
      <c r="H4119" s="45">
        <v>2</v>
      </c>
      <c r="I4119" s="44">
        <v>2</v>
      </c>
      <c r="J4119" s="45">
        <v>0</v>
      </c>
      <c r="K4119" s="45">
        <v>0</v>
      </c>
      <c r="L4119" s="45">
        <f t="shared" si="526"/>
        <v>0</v>
      </c>
      <c r="M4119" s="71">
        <f t="shared" si="523"/>
        <v>0</v>
      </c>
      <c r="N4119" s="59">
        <v>0</v>
      </c>
      <c r="O4119" s="59">
        <v>0</v>
      </c>
      <c r="P4119" s="59">
        <f t="shared" si="527"/>
        <v>0</v>
      </c>
      <c r="Q4119" s="72">
        <f t="shared" si="524"/>
        <v>0</v>
      </c>
      <c r="R4119" s="44">
        <v>0</v>
      </c>
      <c r="S4119" s="45">
        <f t="shared" si="528"/>
        <v>0</v>
      </c>
      <c r="T4119" s="45">
        <v>190296</v>
      </c>
      <c r="U4119" s="44">
        <f t="shared" si="529"/>
        <v>0</v>
      </c>
    </row>
    <row r="4120" spans="1:21">
      <c r="A4120" s="33" t="s">
        <v>5294</v>
      </c>
      <c r="B4120" s="3" t="s">
        <v>5295</v>
      </c>
      <c r="C4120" s="4" t="s">
        <v>74</v>
      </c>
      <c r="D4120" s="4" t="s">
        <v>74</v>
      </c>
      <c r="E4120" s="86">
        <v>2</v>
      </c>
      <c r="F4120" s="96">
        <f t="shared" si="525"/>
        <v>177283</v>
      </c>
      <c r="G4120" s="77">
        <v>354566</v>
      </c>
      <c r="H4120" s="45">
        <v>20</v>
      </c>
      <c r="I4120" s="44">
        <v>22</v>
      </c>
      <c r="J4120" s="45">
        <v>0</v>
      </c>
      <c r="K4120" s="45">
        <v>0</v>
      </c>
      <c r="L4120" s="45">
        <f t="shared" si="526"/>
        <v>0</v>
      </c>
      <c r="M4120" s="71">
        <f t="shared" si="523"/>
        <v>0</v>
      </c>
      <c r="N4120" s="59">
        <v>0</v>
      </c>
      <c r="O4120" s="59">
        <v>0</v>
      </c>
      <c r="P4120" s="59">
        <f t="shared" si="527"/>
        <v>0</v>
      </c>
      <c r="Q4120" s="72">
        <f t="shared" si="524"/>
        <v>0</v>
      </c>
      <c r="R4120" s="44">
        <v>0</v>
      </c>
      <c r="S4120" s="45">
        <f t="shared" si="528"/>
        <v>0</v>
      </c>
      <c r="T4120" s="45">
        <v>182028</v>
      </c>
      <c r="U4120" s="44">
        <f t="shared" si="529"/>
        <v>0</v>
      </c>
    </row>
    <row r="4121" spans="1:21">
      <c r="A4121" s="33" t="s">
        <v>6837</v>
      </c>
      <c r="B4121" s="3" t="s">
        <v>6838</v>
      </c>
      <c r="C4121" s="4" t="s">
        <v>74</v>
      </c>
      <c r="D4121" s="4" t="s">
        <v>74</v>
      </c>
      <c r="E4121" s="86">
        <v>1</v>
      </c>
      <c r="F4121" s="96">
        <f t="shared" si="525"/>
        <v>173803</v>
      </c>
      <c r="G4121" s="77">
        <v>173803</v>
      </c>
      <c r="H4121" s="45">
        <v>0</v>
      </c>
      <c r="I4121" s="44">
        <v>1</v>
      </c>
      <c r="J4121" s="45">
        <v>0</v>
      </c>
      <c r="K4121" s="45">
        <v>0</v>
      </c>
      <c r="L4121" s="45">
        <f t="shared" si="526"/>
        <v>0</v>
      </c>
      <c r="M4121" s="71">
        <f t="shared" si="523"/>
        <v>0</v>
      </c>
      <c r="N4121" s="59">
        <v>0</v>
      </c>
      <c r="O4121" s="59">
        <v>0</v>
      </c>
      <c r="P4121" s="59">
        <f t="shared" si="527"/>
        <v>0</v>
      </c>
      <c r="Q4121" s="72">
        <f t="shared" si="524"/>
        <v>0</v>
      </c>
      <c r="R4121" s="44">
        <v>0</v>
      </c>
      <c r="S4121" s="45">
        <f t="shared" si="528"/>
        <v>0</v>
      </c>
      <c r="T4121" s="45">
        <v>173803</v>
      </c>
      <c r="U4121" s="44">
        <f t="shared" si="529"/>
        <v>0</v>
      </c>
    </row>
    <row r="4122" spans="1:21">
      <c r="A4122" s="2" t="s">
        <v>9711</v>
      </c>
      <c r="B4122" s="3" t="s">
        <v>9712</v>
      </c>
      <c r="C4122" s="4" t="s">
        <v>74</v>
      </c>
      <c r="D4122" s="4" t="s">
        <v>74</v>
      </c>
      <c r="E4122" s="86">
        <v>0</v>
      </c>
      <c r="F4122" s="96">
        <f t="shared" si="525"/>
        <v>0</v>
      </c>
      <c r="G4122" s="77">
        <v>0</v>
      </c>
      <c r="H4122" s="45">
        <v>7</v>
      </c>
      <c r="I4122" s="44">
        <v>7</v>
      </c>
      <c r="J4122" s="45">
        <v>0</v>
      </c>
      <c r="K4122" s="45">
        <v>0</v>
      </c>
      <c r="L4122" s="45">
        <f t="shared" si="526"/>
        <v>0</v>
      </c>
      <c r="M4122" s="71">
        <f t="shared" si="523"/>
        <v>0</v>
      </c>
      <c r="N4122" s="59">
        <v>0</v>
      </c>
      <c r="O4122" s="59">
        <v>0</v>
      </c>
      <c r="P4122" s="59">
        <f t="shared" si="527"/>
        <v>0</v>
      </c>
      <c r="Q4122" s="72">
        <f t="shared" si="524"/>
        <v>0</v>
      </c>
      <c r="R4122" s="44">
        <v>0</v>
      </c>
      <c r="S4122" s="45">
        <f t="shared" si="528"/>
        <v>0</v>
      </c>
      <c r="T4122" s="45">
        <v>166313</v>
      </c>
      <c r="U4122" s="44">
        <f t="shared" si="529"/>
        <v>0</v>
      </c>
    </row>
    <row r="4123" spans="1:21">
      <c r="A4123" s="33">
        <v>60427038</v>
      </c>
      <c r="B4123" s="3" t="s">
        <v>3585</v>
      </c>
      <c r="C4123" s="4" t="s">
        <v>74</v>
      </c>
      <c r="D4123" s="4" t="s">
        <v>74</v>
      </c>
      <c r="E4123" s="86">
        <v>2</v>
      </c>
      <c r="F4123" s="96">
        <f t="shared" si="525"/>
        <v>11546400</v>
      </c>
      <c r="G4123" s="77">
        <v>23092800</v>
      </c>
      <c r="H4123" s="45">
        <v>0</v>
      </c>
      <c r="I4123" s="44">
        <v>0</v>
      </c>
      <c r="J4123" s="45">
        <v>0</v>
      </c>
      <c r="K4123" s="45">
        <v>0</v>
      </c>
      <c r="L4123" s="45">
        <f t="shared" si="526"/>
        <v>0</v>
      </c>
      <c r="M4123" s="71">
        <f t="shared" si="523"/>
        <v>0</v>
      </c>
      <c r="N4123" s="59">
        <v>0</v>
      </c>
      <c r="O4123" s="59">
        <v>0</v>
      </c>
      <c r="P4123" s="59">
        <f t="shared" si="527"/>
        <v>0</v>
      </c>
      <c r="Q4123" s="72">
        <f t="shared" si="524"/>
        <v>0</v>
      </c>
      <c r="R4123" s="44">
        <v>0</v>
      </c>
      <c r="S4123" s="45">
        <f t="shared" si="528"/>
        <v>2</v>
      </c>
      <c r="T4123" s="10">
        <v>11546400</v>
      </c>
      <c r="U4123" s="44">
        <f t="shared" si="529"/>
        <v>23092800</v>
      </c>
    </row>
    <row r="4124" spans="1:21">
      <c r="A4124" s="2" t="s">
        <v>10650</v>
      </c>
      <c r="B4124" s="3" t="s">
        <v>10651</v>
      </c>
      <c r="C4124" s="4" t="s">
        <v>74</v>
      </c>
      <c r="D4124" s="4" t="s">
        <v>74</v>
      </c>
      <c r="E4124" s="86">
        <v>0</v>
      </c>
      <c r="F4124" s="96">
        <f t="shared" si="525"/>
        <v>0</v>
      </c>
      <c r="G4124" s="77">
        <v>0</v>
      </c>
      <c r="H4124" s="45">
        <v>1</v>
      </c>
      <c r="I4124" s="44">
        <v>1</v>
      </c>
      <c r="J4124" s="45">
        <v>0</v>
      </c>
      <c r="K4124" s="45">
        <v>0</v>
      </c>
      <c r="L4124" s="45">
        <f t="shared" si="526"/>
        <v>0</v>
      </c>
      <c r="M4124" s="71">
        <f t="shared" si="523"/>
        <v>0</v>
      </c>
      <c r="N4124" s="59">
        <v>0</v>
      </c>
      <c r="O4124" s="59">
        <v>0</v>
      </c>
      <c r="P4124" s="59">
        <f t="shared" si="527"/>
        <v>0</v>
      </c>
      <c r="Q4124" s="72">
        <f t="shared" si="524"/>
        <v>0</v>
      </c>
      <c r="R4124" s="44">
        <v>0</v>
      </c>
      <c r="S4124" s="45">
        <f t="shared" si="528"/>
        <v>0</v>
      </c>
      <c r="T4124" s="45">
        <v>3768422</v>
      </c>
      <c r="U4124" s="44">
        <f t="shared" si="529"/>
        <v>0</v>
      </c>
    </row>
    <row r="4125" spans="1:21">
      <c r="A4125" s="33">
        <v>60401828</v>
      </c>
      <c r="B4125" s="3" t="s">
        <v>3239</v>
      </c>
      <c r="C4125" s="4" t="s">
        <v>74</v>
      </c>
      <c r="D4125" s="4" t="s">
        <v>74</v>
      </c>
      <c r="E4125" s="86">
        <v>1</v>
      </c>
      <c r="F4125" s="96">
        <f t="shared" si="525"/>
        <v>3140071</v>
      </c>
      <c r="G4125" s="77">
        <v>3140071</v>
      </c>
      <c r="H4125" s="45">
        <v>0</v>
      </c>
      <c r="I4125" s="44">
        <v>0</v>
      </c>
      <c r="J4125" s="45">
        <v>0</v>
      </c>
      <c r="K4125" s="45">
        <v>0</v>
      </c>
      <c r="L4125" s="45">
        <f t="shared" si="526"/>
        <v>0</v>
      </c>
      <c r="M4125" s="71">
        <f t="shared" si="523"/>
        <v>0</v>
      </c>
      <c r="N4125" s="59">
        <v>0</v>
      </c>
      <c r="O4125" s="59">
        <v>0</v>
      </c>
      <c r="P4125" s="59">
        <f t="shared" si="527"/>
        <v>0</v>
      </c>
      <c r="Q4125" s="72">
        <f t="shared" si="524"/>
        <v>0</v>
      </c>
      <c r="R4125" s="44">
        <v>0</v>
      </c>
      <c r="S4125" s="45">
        <f t="shared" si="528"/>
        <v>1</v>
      </c>
      <c r="T4125" s="10">
        <v>3140071</v>
      </c>
      <c r="U4125" s="44">
        <f t="shared" si="529"/>
        <v>3140071</v>
      </c>
    </row>
    <row r="4126" spans="1:21">
      <c r="A4126" s="2" t="s">
        <v>791</v>
      </c>
      <c r="B4126" s="3" t="s">
        <v>10649</v>
      </c>
      <c r="C4126" s="4" t="s">
        <v>74</v>
      </c>
      <c r="D4126" s="4" t="s">
        <v>74</v>
      </c>
      <c r="E4126" s="86">
        <v>0</v>
      </c>
      <c r="F4126" s="96">
        <f t="shared" si="525"/>
        <v>0</v>
      </c>
      <c r="G4126" s="77">
        <v>0</v>
      </c>
      <c r="H4126" s="45">
        <v>1</v>
      </c>
      <c r="I4126" s="44">
        <v>1</v>
      </c>
      <c r="J4126" s="45">
        <v>0</v>
      </c>
      <c r="K4126" s="45">
        <v>0</v>
      </c>
      <c r="L4126" s="45">
        <f t="shared" si="526"/>
        <v>0</v>
      </c>
      <c r="M4126" s="71">
        <f t="shared" si="523"/>
        <v>0</v>
      </c>
      <c r="N4126" s="59">
        <v>0</v>
      </c>
      <c r="O4126" s="59">
        <v>0</v>
      </c>
      <c r="P4126" s="59">
        <f t="shared" si="527"/>
        <v>0</v>
      </c>
      <c r="Q4126" s="72">
        <f t="shared" si="524"/>
        <v>0</v>
      </c>
      <c r="R4126" s="44">
        <v>0</v>
      </c>
      <c r="S4126" s="45">
        <f t="shared" si="528"/>
        <v>0</v>
      </c>
      <c r="T4126" s="45">
        <v>3158148</v>
      </c>
      <c r="U4126" s="44">
        <f t="shared" si="529"/>
        <v>0</v>
      </c>
    </row>
    <row r="4127" spans="1:21">
      <c r="A4127" s="2" t="s">
        <v>10862</v>
      </c>
      <c r="B4127" s="3" t="s">
        <v>10863</v>
      </c>
      <c r="C4127" s="4" t="s">
        <v>74</v>
      </c>
      <c r="D4127" s="4" t="s">
        <v>74</v>
      </c>
      <c r="E4127" s="86">
        <v>0</v>
      </c>
      <c r="F4127" s="96">
        <f t="shared" si="525"/>
        <v>0</v>
      </c>
      <c r="G4127" s="77">
        <v>0</v>
      </c>
      <c r="H4127" s="45">
        <v>1</v>
      </c>
      <c r="I4127" s="44">
        <v>1</v>
      </c>
      <c r="J4127" s="45">
        <v>0</v>
      </c>
      <c r="K4127" s="45">
        <v>0</v>
      </c>
      <c r="L4127" s="45">
        <f t="shared" si="526"/>
        <v>0</v>
      </c>
      <c r="M4127" s="71">
        <f t="shared" si="523"/>
        <v>0</v>
      </c>
      <c r="N4127" s="59">
        <v>0</v>
      </c>
      <c r="O4127" s="59">
        <v>0</v>
      </c>
      <c r="P4127" s="59">
        <f t="shared" si="527"/>
        <v>0</v>
      </c>
      <c r="Q4127" s="72">
        <f t="shared" si="524"/>
        <v>0</v>
      </c>
      <c r="R4127" s="44">
        <v>0</v>
      </c>
      <c r="S4127" s="45">
        <f t="shared" si="528"/>
        <v>0</v>
      </c>
      <c r="T4127" s="45">
        <v>2692741</v>
      </c>
      <c r="U4127" s="44">
        <f t="shared" si="529"/>
        <v>0</v>
      </c>
    </row>
    <row r="4128" spans="1:21">
      <c r="A4128" s="33">
        <v>60401796</v>
      </c>
      <c r="B4128" s="3" t="s">
        <v>3240</v>
      </c>
      <c r="C4128" s="4" t="s">
        <v>74</v>
      </c>
      <c r="D4128" s="4" t="s">
        <v>74</v>
      </c>
      <c r="E4128" s="86">
        <v>1</v>
      </c>
      <c r="F4128" s="96">
        <f t="shared" si="525"/>
        <v>2282321</v>
      </c>
      <c r="G4128" s="77">
        <v>2282321</v>
      </c>
      <c r="H4128" s="45">
        <v>0</v>
      </c>
      <c r="I4128" s="44">
        <v>1</v>
      </c>
      <c r="J4128" s="45">
        <v>0</v>
      </c>
      <c r="K4128" s="45">
        <v>0</v>
      </c>
      <c r="L4128" s="45">
        <f t="shared" si="526"/>
        <v>0</v>
      </c>
      <c r="M4128" s="71">
        <f t="shared" si="523"/>
        <v>0</v>
      </c>
      <c r="N4128" s="59">
        <v>0</v>
      </c>
      <c r="O4128" s="59">
        <v>0</v>
      </c>
      <c r="P4128" s="59">
        <f t="shared" si="527"/>
        <v>0</v>
      </c>
      <c r="Q4128" s="72">
        <f t="shared" si="524"/>
        <v>0</v>
      </c>
      <c r="R4128" s="44">
        <v>0</v>
      </c>
      <c r="S4128" s="45">
        <f t="shared" si="528"/>
        <v>0</v>
      </c>
      <c r="T4128" s="45">
        <v>2282321</v>
      </c>
      <c r="U4128" s="44">
        <f t="shared" si="529"/>
        <v>0</v>
      </c>
    </row>
    <row r="4129" spans="1:21">
      <c r="A4129" s="33" t="s">
        <v>5286</v>
      </c>
      <c r="B4129" s="3" t="s">
        <v>5287</v>
      </c>
      <c r="C4129" s="4" t="s">
        <v>74</v>
      </c>
      <c r="D4129" s="4" t="s">
        <v>74</v>
      </c>
      <c r="E4129" s="86">
        <v>4</v>
      </c>
      <c r="F4129" s="96">
        <f t="shared" si="525"/>
        <v>2223176</v>
      </c>
      <c r="G4129" s="77">
        <v>8892704</v>
      </c>
      <c r="H4129" s="45">
        <v>3</v>
      </c>
      <c r="I4129" s="44">
        <v>7</v>
      </c>
      <c r="J4129" s="45">
        <v>0</v>
      </c>
      <c r="K4129" s="45">
        <v>0</v>
      </c>
      <c r="L4129" s="45">
        <f t="shared" si="526"/>
        <v>0</v>
      </c>
      <c r="M4129" s="71">
        <f t="shared" si="523"/>
        <v>0</v>
      </c>
      <c r="N4129" s="59">
        <v>0</v>
      </c>
      <c r="O4129" s="59">
        <v>0</v>
      </c>
      <c r="P4129" s="59">
        <f t="shared" si="527"/>
        <v>0</v>
      </c>
      <c r="Q4129" s="72">
        <f t="shared" si="524"/>
        <v>0</v>
      </c>
      <c r="R4129" s="44">
        <v>0</v>
      </c>
      <c r="S4129" s="45">
        <f t="shared" si="528"/>
        <v>0</v>
      </c>
      <c r="T4129" s="45">
        <v>2221942</v>
      </c>
      <c r="U4129" s="44">
        <f t="shared" si="529"/>
        <v>0</v>
      </c>
    </row>
    <row r="4130" spans="1:21">
      <c r="A4130" s="2">
        <v>60401785</v>
      </c>
      <c r="B4130" s="3" t="s">
        <v>12875</v>
      </c>
      <c r="C4130" s="4" t="s">
        <v>74</v>
      </c>
      <c r="D4130" s="4" t="s">
        <v>74</v>
      </c>
      <c r="E4130" s="92">
        <v>0</v>
      </c>
      <c r="F4130" s="97">
        <v>0</v>
      </c>
      <c r="G4130" s="29">
        <v>0</v>
      </c>
      <c r="H4130" s="45">
        <v>2</v>
      </c>
      <c r="I4130" s="44">
        <v>2</v>
      </c>
      <c r="J4130" s="45">
        <v>0</v>
      </c>
      <c r="K4130" s="45">
        <v>0</v>
      </c>
      <c r="L4130" s="45">
        <f t="shared" si="526"/>
        <v>0</v>
      </c>
      <c r="M4130" s="71">
        <f t="shared" si="523"/>
        <v>0</v>
      </c>
      <c r="N4130" s="59">
        <v>0</v>
      </c>
      <c r="O4130" s="59">
        <v>0</v>
      </c>
      <c r="P4130" s="59">
        <f t="shared" si="527"/>
        <v>0</v>
      </c>
      <c r="Q4130" s="72">
        <f t="shared" si="524"/>
        <v>0</v>
      </c>
      <c r="R4130" s="44">
        <v>0</v>
      </c>
      <c r="S4130" s="45">
        <f t="shared" si="528"/>
        <v>0</v>
      </c>
      <c r="T4130" s="45">
        <v>0</v>
      </c>
      <c r="U4130" s="44">
        <f t="shared" si="529"/>
        <v>0</v>
      </c>
    </row>
    <row r="4131" spans="1:21">
      <c r="A4131" s="28">
        <v>60373628</v>
      </c>
      <c r="B4131" s="3" t="s">
        <v>3241</v>
      </c>
      <c r="C4131" s="4" t="s">
        <v>74</v>
      </c>
      <c r="D4131" s="4" t="s">
        <v>74</v>
      </c>
      <c r="E4131" s="86">
        <v>1</v>
      </c>
      <c r="F4131" s="96">
        <f t="shared" ref="F4131:F4162" si="530">IFERROR(G4131/E4131,0)</f>
        <v>1795290</v>
      </c>
      <c r="G4131" s="77">
        <v>1795290</v>
      </c>
      <c r="H4131" s="45">
        <v>0</v>
      </c>
      <c r="I4131" s="44">
        <v>1</v>
      </c>
      <c r="J4131" s="45">
        <v>0</v>
      </c>
      <c r="K4131" s="45">
        <v>0</v>
      </c>
      <c r="L4131" s="45">
        <f t="shared" si="526"/>
        <v>0</v>
      </c>
      <c r="M4131" s="71">
        <f t="shared" si="523"/>
        <v>0</v>
      </c>
      <c r="N4131" s="59">
        <v>0</v>
      </c>
      <c r="O4131" s="59">
        <v>0</v>
      </c>
      <c r="P4131" s="59">
        <f t="shared" si="527"/>
        <v>0</v>
      </c>
      <c r="Q4131" s="72">
        <f t="shared" si="524"/>
        <v>0</v>
      </c>
      <c r="R4131" s="44">
        <v>0</v>
      </c>
      <c r="S4131" s="45">
        <f t="shared" si="528"/>
        <v>0</v>
      </c>
      <c r="T4131" s="45">
        <v>1795290</v>
      </c>
      <c r="U4131" s="44">
        <f t="shared" si="529"/>
        <v>0</v>
      </c>
    </row>
    <row r="4132" spans="1:21">
      <c r="A4132" s="2" t="s">
        <v>9401</v>
      </c>
      <c r="B4132" s="3" t="s">
        <v>9402</v>
      </c>
      <c r="C4132" s="4" t="s">
        <v>74</v>
      </c>
      <c r="D4132" s="4" t="s">
        <v>74</v>
      </c>
      <c r="E4132" s="86">
        <v>0</v>
      </c>
      <c r="F4132" s="96">
        <f t="shared" si="530"/>
        <v>0</v>
      </c>
      <c r="G4132" s="77">
        <v>0</v>
      </c>
      <c r="H4132" s="45">
        <v>1</v>
      </c>
      <c r="I4132" s="44">
        <v>1</v>
      </c>
      <c r="J4132" s="45">
        <v>0</v>
      </c>
      <c r="K4132" s="45">
        <v>0</v>
      </c>
      <c r="L4132" s="45">
        <f t="shared" si="526"/>
        <v>0</v>
      </c>
      <c r="M4132" s="71">
        <f t="shared" si="523"/>
        <v>0</v>
      </c>
      <c r="N4132" s="59">
        <v>0</v>
      </c>
      <c r="O4132" s="59">
        <v>0</v>
      </c>
      <c r="P4132" s="59">
        <f t="shared" si="527"/>
        <v>0</v>
      </c>
      <c r="Q4132" s="72">
        <f t="shared" si="524"/>
        <v>0</v>
      </c>
      <c r="R4132" s="44">
        <v>0</v>
      </c>
      <c r="S4132" s="45">
        <f t="shared" si="528"/>
        <v>0</v>
      </c>
      <c r="T4132" s="45">
        <v>1650347</v>
      </c>
      <c r="U4132" s="44">
        <f t="shared" si="529"/>
        <v>0</v>
      </c>
    </row>
    <row r="4133" spans="1:21">
      <c r="A4133" s="2" t="s">
        <v>10091</v>
      </c>
      <c r="B4133" s="3" t="s">
        <v>10092</v>
      </c>
      <c r="C4133" s="4" t="s">
        <v>74</v>
      </c>
      <c r="D4133" s="4" t="s">
        <v>74</v>
      </c>
      <c r="E4133" s="86">
        <v>0</v>
      </c>
      <c r="F4133" s="96">
        <f t="shared" si="530"/>
        <v>0</v>
      </c>
      <c r="G4133" s="77">
        <v>0</v>
      </c>
      <c r="H4133" s="45">
        <v>2</v>
      </c>
      <c r="I4133" s="44">
        <v>2</v>
      </c>
      <c r="J4133" s="45">
        <v>0</v>
      </c>
      <c r="K4133" s="45">
        <v>0</v>
      </c>
      <c r="L4133" s="45">
        <f t="shared" si="526"/>
        <v>0</v>
      </c>
      <c r="M4133" s="71">
        <f t="shared" si="523"/>
        <v>0</v>
      </c>
      <c r="N4133" s="59">
        <v>0</v>
      </c>
      <c r="O4133" s="59">
        <v>0</v>
      </c>
      <c r="P4133" s="59">
        <f t="shared" si="527"/>
        <v>0</v>
      </c>
      <c r="Q4133" s="72">
        <f t="shared" si="524"/>
        <v>0</v>
      </c>
      <c r="R4133" s="44">
        <v>0</v>
      </c>
      <c r="S4133" s="45">
        <f t="shared" si="528"/>
        <v>0</v>
      </c>
      <c r="T4133" s="45">
        <v>1650347</v>
      </c>
      <c r="U4133" s="44">
        <f t="shared" si="529"/>
        <v>0</v>
      </c>
    </row>
    <row r="4134" spans="1:21">
      <c r="A4134" s="33" t="s">
        <v>5867</v>
      </c>
      <c r="B4134" s="3" t="s">
        <v>5868</v>
      </c>
      <c r="C4134" s="4" t="s">
        <v>74</v>
      </c>
      <c r="D4134" s="4" t="s">
        <v>74</v>
      </c>
      <c r="E4134" s="86">
        <v>9</v>
      </c>
      <c r="F4134" s="96">
        <f t="shared" si="530"/>
        <v>1361684</v>
      </c>
      <c r="G4134" s="77">
        <v>12255156</v>
      </c>
      <c r="H4134" s="45">
        <v>1</v>
      </c>
      <c r="I4134" s="44">
        <v>10</v>
      </c>
      <c r="J4134" s="45">
        <v>0</v>
      </c>
      <c r="K4134" s="45">
        <v>0</v>
      </c>
      <c r="L4134" s="45">
        <f t="shared" si="526"/>
        <v>0</v>
      </c>
      <c r="M4134" s="71">
        <f t="shared" si="523"/>
        <v>0</v>
      </c>
      <c r="N4134" s="59">
        <v>0</v>
      </c>
      <c r="O4134" s="59">
        <v>0</v>
      </c>
      <c r="P4134" s="59">
        <f t="shared" si="527"/>
        <v>0</v>
      </c>
      <c r="Q4134" s="72">
        <f t="shared" si="524"/>
        <v>0</v>
      </c>
      <c r="R4134" s="44">
        <v>0</v>
      </c>
      <c r="S4134" s="45">
        <f t="shared" si="528"/>
        <v>0</v>
      </c>
      <c r="T4134" s="45">
        <v>1368531</v>
      </c>
      <c r="U4134" s="44">
        <f t="shared" si="529"/>
        <v>0</v>
      </c>
    </row>
    <row r="4135" spans="1:21">
      <c r="A4135" s="33">
        <v>60401763</v>
      </c>
      <c r="B4135" s="3" t="s">
        <v>3242</v>
      </c>
      <c r="C4135" s="4" t="s">
        <v>74</v>
      </c>
      <c r="D4135" s="4" t="s">
        <v>74</v>
      </c>
      <c r="E4135" s="86">
        <v>1</v>
      </c>
      <c r="F4135" s="96">
        <f t="shared" si="530"/>
        <v>1361684</v>
      </c>
      <c r="G4135" s="77">
        <v>1361684</v>
      </c>
      <c r="H4135" s="45">
        <v>0</v>
      </c>
      <c r="I4135" s="44">
        <v>1</v>
      </c>
      <c r="J4135" s="45">
        <v>0</v>
      </c>
      <c r="K4135" s="45">
        <v>0</v>
      </c>
      <c r="L4135" s="45">
        <f t="shared" si="526"/>
        <v>0</v>
      </c>
      <c r="M4135" s="71">
        <f t="shared" si="523"/>
        <v>0</v>
      </c>
      <c r="N4135" s="59">
        <v>0</v>
      </c>
      <c r="O4135" s="59">
        <v>0</v>
      </c>
      <c r="P4135" s="59">
        <f t="shared" si="527"/>
        <v>0</v>
      </c>
      <c r="Q4135" s="72">
        <f t="shared" si="524"/>
        <v>0</v>
      </c>
      <c r="R4135" s="44">
        <v>0</v>
      </c>
      <c r="S4135" s="45">
        <f t="shared" si="528"/>
        <v>0</v>
      </c>
      <c r="T4135" s="45">
        <v>1361684</v>
      </c>
      <c r="U4135" s="44">
        <f t="shared" si="529"/>
        <v>0</v>
      </c>
    </row>
    <row r="4136" spans="1:21">
      <c r="A4136" s="2" t="s">
        <v>9071</v>
      </c>
      <c r="B4136" s="3" t="s">
        <v>9072</v>
      </c>
      <c r="C4136" s="4" t="s">
        <v>74</v>
      </c>
      <c r="D4136" s="4" t="s">
        <v>74</v>
      </c>
      <c r="E4136" s="86">
        <v>0</v>
      </c>
      <c r="F4136" s="96">
        <f t="shared" si="530"/>
        <v>0</v>
      </c>
      <c r="G4136" s="77">
        <v>0</v>
      </c>
      <c r="H4136" s="45">
        <v>16</v>
      </c>
      <c r="I4136" s="44">
        <v>13</v>
      </c>
      <c r="J4136" s="45">
        <v>0</v>
      </c>
      <c r="K4136" s="45">
        <v>0</v>
      </c>
      <c r="L4136" s="45">
        <f t="shared" si="526"/>
        <v>0</v>
      </c>
      <c r="M4136" s="71">
        <f t="shared" si="523"/>
        <v>0</v>
      </c>
      <c r="N4136" s="59">
        <v>0</v>
      </c>
      <c r="O4136" s="59">
        <v>0</v>
      </c>
      <c r="P4136" s="59">
        <f t="shared" si="527"/>
        <v>0</v>
      </c>
      <c r="Q4136" s="72">
        <f t="shared" si="524"/>
        <v>0</v>
      </c>
      <c r="R4136" s="44">
        <v>0</v>
      </c>
      <c r="S4136" s="45">
        <f t="shared" si="528"/>
        <v>3</v>
      </c>
      <c r="T4136" s="10">
        <v>1429848</v>
      </c>
      <c r="U4136" s="44">
        <f t="shared" si="529"/>
        <v>4289544</v>
      </c>
    </row>
    <row r="4137" spans="1:21">
      <c r="A4137" s="33" t="s">
        <v>2183</v>
      </c>
      <c r="B4137" s="3" t="s">
        <v>2184</v>
      </c>
      <c r="C4137" s="4" t="s">
        <v>74</v>
      </c>
      <c r="D4137" s="4" t="s">
        <v>74</v>
      </c>
      <c r="E4137" s="86">
        <v>1</v>
      </c>
      <c r="F4137" s="96">
        <f t="shared" si="530"/>
        <v>1130865</v>
      </c>
      <c r="G4137" s="77">
        <v>1130865</v>
      </c>
      <c r="H4137" s="45">
        <v>10</v>
      </c>
      <c r="I4137" s="44">
        <v>11</v>
      </c>
      <c r="J4137" s="45">
        <v>0</v>
      </c>
      <c r="K4137" s="45">
        <v>0</v>
      </c>
      <c r="L4137" s="45">
        <f t="shared" si="526"/>
        <v>0</v>
      </c>
      <c r="M4137" s="71">
        <f t="shared" si="523"/>
        <v>0</v>
      </c>
      <c r="N4137" s="59">
        <v>0</v>
      </c>
      <c r="O4137" s="59">
        <v>0</v>
      </c>
      <c r="P4137" s="59">
        <f t="shared" si="527"/>
        <v>0</v>
      </c>
      <c r="Q4137" s="72">
        <f t="shared" si="524"/>
        <v>0</v>
      </c>
      <c r="R4137" s="44">
        <v>0</v>
      </c>
      <c r="S4137" s="45">
        <f t="shared" si="528"/>
        <v>0</v>
      </c>
      <c r="T4137" s="45">
        <v>1181449</v>
      </c>
      <c r="U4137" s="44">
        <f t="shared" si="529"/>
        <v>0</v>
      </c>
    </row>
    <row r="4138" spans="1:21">
      <c r="A4138" s="33" t="s">
        <v>3243</v>
      </c>
      <c r="B4138" s="3" t="s">
        <v>3244</v>
      </c>
      <c r="C4138" s="4" t="s">
        <v>74</v>
      </c>
      <c r="D4138" s="4" t="s">
        <v>74</v>
      </c>
      <c r="E4138" s="86">
        <v>1</v>
      </c>
      <c r="F4138" s="96">
        <f t="shared" si="530"/>
        <v>1117006</v>
      </c>
      <c r="G4138" s="77">
        <v>1117006</v>
      </c>
      <c r="H4138" s="45">
        <v>0</v>
      </c>
      <c r="I4138" s="44">
        <v>0</v>
      </c>
      <c r="J4138" s="45">
        <v>0</v>
      </c>
      <c r="K4138" s="45">
        <v>0</v>
      </c>
      <c r="L4138" s="45">
        <f t="shared" si="526"/>
        <v>0</v>
      </c>
      <c r="M4138" s="71">
        <f t="shared" si="523"/>
        <v>0</v>
      </c>
      <c r="N4138" s="59">
        <v>0</v>
      </c>
      <c r="O4138" s="59">
        <v>0</v>
      </c>
      <c r="P4138" s="59">
        <f t="shared" si="527"/>
        <v>0</v>
      </c>
      <c r="Q4138" s="72">
        <f t="shared" si="524"/>
        <v>0</v>
      </c>
      <c r="R4138" s="44">
        <v>0</v>
      </c>
      <c r="S4138" s="45">
        <f t="shared" si="528"/>
        <v>1</v>
      </c>
      <c r="T4138" s="10">
        <v>1117006</v>
      </c>
      <c r="U4138" s="44">
        <f t="shared" si="529"/>
        <v>1117006</v>
      </c>
    </row>
    <row r="4139" spans="1:21">
      <c r="A4139" s="33" t="s">
        <v>5425</v>
      </c>
      <c r="B4139" s="3" t="s">
        <v>5426</v>
      </c>
      <c r="C4139" s="4" t="s">
        <v>74</v>
      </c>
      <c r="D4139" s="4" t="s">
        <v>74</v>
      </c>
      <c r="E4139" s="86">
        <v>1</v>
      </c>
      <c r="F4139" s="96">
        <f t="shared" si="530"/>
        <v>1048000</v>
      </c>
      <c r="G4139" s="77">
        <v>1048000</v>
      </c>
      <c r="H4139" s="45">
        <v>13</v>
      </c>
      <c r="I4139" s="44">
        <v>12</v>
      </c>
      <c r="J4139" s="45">
        <v>0</v>
      </c>
      <c r="K4139" s="45">
        <v>0</v>
      </c>
      <c r="L4139" s="45">
        <f t="shared" si="526"/>
        <v>0</v>
      </c>
      <c r="M4139" s="71">
        <f t="shared" si="523"/>
        <v>0</v>
      </c>
      <c r="N4139" s="59">
        <v>0</v>
      </c>
      <c r="O4139" s="59">
        <v>0</v>
      </c>
      <c r="P4139" s="59">
        <f t="shared" si="527"/>
        <v>0</v>
      </c>
      <c r="Q4139" s="72">
        <f t="shared" si="524"/>
        <v>0</v>
      </c>
      <c r="R4139" s="44">
        <v>0</v>
      </c>
      <c r="S4139" s="45">
        <f t="shared" si="528"/>
        <v>2</v>
      </c>
      <c r="T4139" s="10">
        <v>1088905</v>
      </c>
      <c r="U4139" s="44">
        <f t="shared" si="529"/>
        <v>2177810</v>
      </c>
    </row>
    <row r="4140" spans="1:21">
      <c r="A4140" s="33" t="s">
        <v>2304</v>
      </c>
      <c r="B4140" s="3" t="s">
        <v>2305</v>
      </c>
      <c r="C4140" s="4" t="s">
        <v>74</v>
      </c>
      <c r="D4140" s="4" t="s">
        <v>74</v>
      </c>
      <c r="E4140" s="86">
        <v>1</v>
      </c>
      <c r="F4140" s="96">
        <f t="shared" si="530"/>
        <v>711937</v>
      </c>
      <c r="G4140" s="77">
        <v>711937</v>
      </c>
      <c r="H4140" s="45">
        <v>2</v>
      </c>
      <c r="I4140" s="44">
        <v>3</v>
      </c>
      <c r="J4140" s="45">
        <v>0</v>
      </c>
      <c r="K4140" s="45">
        <v>0</v>
      </c>
      <c r="L4140" s="45">
        <f t="shared" si="526"/>
        <v>0</v>
      </c>
      <c r="M4140" s="71">
        <f t="shared" si="523"/>
        <v>0</v>
      </c>
      <c r="N4140" s="59">
        <v>0</v>
      </c>
      <c r="O4140" s="59">
        <v>0</v>
      </c>
      <c r="P4140" s="59">
        <f t="shared" si="527"/>
        <v>0</v>
      </c>
      <c r="Q4140" s="72">
        <f t="shared" si="524"/>
        <v>0</v>
      </c>
      <c r="R4140" s="44">
        <v>0</v>
      </c>
      <c r="S4140" s="45">
        <f t="shared" si="528"/>
        <v>0</v>
      </c>
      <c r="T4140" s="45">
        <v>729756</v>
      </c>
      <c r="U4140" s="44">
        <f t="shared" si="529"/>
        <v>0</v>
      </c>
    </row>
    <row r="4141" spans="1:21">
      <c r="A4141" s="33" t="s">
        <v>3586</v>
      </c>
      <c r="B4141" s="3" t="s">
        <v>3587</v>
      </c>
      <c r="C4141" s="4" t="s">
        <v>74</v>
      </c>
      <c r="D4141" s="4" t="s">
        <v>74</v>
      </c>
      <c r="E4141" s="86">
        <v>2</v>
      </c>
      <c r="F4141" s="96">
        <f t="shared" si="530"/>
        <v>671613</v>
      </c>
      <c r="G4141" s="77">
        <v>1343226</v>
      </c>
      <c r="H4141" s="45">
        <v>0</v>
      </c>
      <c r="I4141" s="44">
        <v>1</v>
      </c>
      <c r="J4141" s="45">
        <v>0</v>
      </c>
      <c r="K4141" s="45">
        <v>0</v>
      </c>
      <c r="L4141" s="45">
        <f t="shared" si="526"/>
        <v>0</v>
      </c>
      <c r="M4141" s="71">
        <f t="shared" si="523"/>
        <v>0</v>
      </c>
      <c r="N4141" s="59">
        <v>0</v>
      </c>
      <c r="O4141" s="59">
        <v>0</v>
      </c>
      <c r="P4141" s="59">
        <f t="shared" si="527"/>
        <v>0</v>
      </c>
      <c r="Q4141" s="72">
        <f t="shared" si="524"/>
        <v>0</v>
      </c>
      <c r="R4141" s="44">
        <v>0</v>
      </c>
      <c r="S4141" s="45">
        <f t="shared" si="528"/>
        <v>1</v>
      </c>
      <c r="T4141" s="10">
        <v>671613</v>
      </c>
      <c r="U4141" s="44">
        <f t="shared" si="529"/>
        <v>671613</v>
      </c>
    </row>
    <row r="4142" spans="1:21">
      <c r="A4142" s="33" t="s">
        <v>5568</v>
      </c>
      <c r="B4142" s="3" t="s">
        <v>5569</v>
      </c>
      <c r="C4142" s="4" t="s">
        <v>74</v>
      </c>
      <c r="D4142" s="4" t="s">
        <v>74</v>
      </c>
      <c r="E4142" s="86">
        <v>7</v>
      </c>
      <c r="F4142" s="96">
        <f t="shared" si="530"/>
        <v>690112</v>
      </c>
      <c r="G4142" s="77">
        <v>4830784</v>
      </c>
      <c r="H4142" s="45">
        <v>3</v>
      </c>
      <c r="I4142" s="44">
        <v>9</v>
      </c>
      <c r="J4142" s="45">
        <v>0</v>
      </c>
      <c r="K4142" s="45">
        <v>0</v>
      </c>
      <c r="L4142" s="45">
        <f t="shared" si="526"/>
        <v>0</v>
      </c>
      <c r="M4142" s="71">
        <f t="shared" si="523"/>
        <v>0</v>
      </c>
      <c r="N4142" s="59">
        <v>0</v>
      </c>
      <c r="O4142" s="59">
        <v>0</v>
      </c>
      <c r="P4142" s="59">
        <f t="shared" si="527"/>
        <v>0</v>
      </c>
      <c r="Q4142" s="72">
        <f t="shared" si="524"/>
        <v>0</v>
      </c>
      <c r="R4142" s="44">
        <v>0</v>
      </c>
      <c r="S4142" s="45">
        <f t="shared" si="528"/>
        <v>1</v>
      </c>
      <c r="T4142" s="10">
        <v>693033</v>
      </c>
      <c r="U4142" s="44">
        <f t="shared" si="529"/>
        <v>693033</v>
      </c>
    </row>
    <row r="4143" spans="1:21">
      <c r="A4143" s="33" t="s">
        <v>2460</v>
      </c>
      <c r="B4143" s="3" t="s">
        <v>2461</v>
      </c>
      <c r="C4143" s="4" t="s">
        <v>74</v>
      </c>
      <c r="D4143" s="4" t="s">
        <v>74</v>
      </c>
      <c r="E4143" s="86">
        <v>1</v>
      </c>
      <c r="F4143" s="96">
        <f t="shared" si="530"/>
        <v>665871</v>
      </c>
      <c r="G4143" s="77">
        <v>665871</v>
      </c>
      <c r="H4143" s="45">
        <v>0</v>
      </c>
      <c r="I4143" s="44">
        <v>1</v>
      </c>
      <c r="J4143" s="45">
        <v>0</v>
      </c>
      <c r="K4143" s="45">
        <v>0</v>
      </c>
      <c r="L4143" s="45">
        <f t="shared" si="526"/>
        <v>0</v>
      </c>
      <c r="M4143" s="71">
        <f t="shared" si="523"/>
        <v>0</v>
      </c>
      <c r="N4143" s="59">
        <v>0</v>
      </c>
      <c r="O4143" s="59">
        <v>0</v>
      </c>
      <c r="P4143" s="59">
        <f t="shared" si="527"/>
        <v>0</v>
      </c>
      <c r="Q4143" s="72">
        <f t="shared" si="524"/>
        <v>0</v>
      </c>
      <c r="R4143" s="44">
        <v>0</v>
      </c>
      <c r="S4143" s="45">
        <f t="shared" si="528"/>
        <v>0</v>
      </c>
      <c r="T4143" s="45">
        <v>665871</v>
      </c>
      <c r="U4143" s="44">
        <f t="shared" si="529"/>
        <v>0</v>
      </c>
    </row>
    <row r="4144" spans="1:21">
      <c r="A4144" s="2" t="s">
        <v>9069</v>
      </c>
      <c r="B4144" s="3" t="s">
        <v>9070</v>
      </c>
      <c r="C4144" s="4" t="s">
        <v>74</v>
      </c>
      <c r="D4144" s="4" t="s">
        <v>74</v>
      </c>
      <c r="E4144" s="86">
        <v>0</v>
      </c>
      <c r="F4144" s="96">
        <f t="shared" si="530"/>
        <v>0</v>
      </c>
      <c r="G4144" s="77">
        <v>0</v>
      </c>
      <c r="H4144" s="45">
        <v>19</v>
      </c>
      <c r="I4144" s="44">
        <v>19</v>
      </c>
      <c r="J4144" s="45">
        <v>0</v>
      </c>
      <c r="K4144" s="45">
        <v>0</v>
      </c>
      <c r="L4144" s="45">
        <f t="shared" si="526"/>
        <v>0</v>
      </c>
      <c r="M4144" s="71">
        <f t="shared" si="523"/>
        <v>0</v>
      </c>
      <c r="N4144" s="59">
        <v>0</v>
      </c>
      <c r="O4144" s="59">
        <v>0</v>
      </c>
      <c r="P4144" s="59">
        <f t="shared" si="527"/>
        <v>0</v>
      </c>
      <c r="Q4144" s="72">
        <f t="shared" si="524"/>
        <v>0</v>
      </c>
      <c r="R4144" s="44">
        <v>0</v>
      </c>
      <c r="S4144" s="45">
        <f t="shared" si="528"/>
        <v>0</v>
      </c>
      <c r="T4144" s="45">
        <v>506656</v>
      </c>
      <c r="U4144" s="44">
        <f t="shared" si="529"/>
        <v>0</v>
      </c>
    </row>
    <row r="4145" spans="1:21">
      <c r="A4145" s="2" t="s">
        <v>10860</v>
      </c>
      <c r="B4145" s="3" t="s">
        <v>10861</v>
      </c>
      <c r="C4145" s="4" t="s">
        <v>74</v>
      </c>
      <c r="D4145" s="4" t="s">
        <v>74</v>
      </c>
      <c r="E4145" s="86">
        <v>0</v>
      </c>
      <c r="F4145" s="96">
        <f t="shared" si="530"/>
        <v>0</v>
      </c>
      <c r="G4145" s="77">
        <v>0</v>
      </c>
      <c r="H4145" s="45">
        <v>4</v>
      </c>
      <c r="I4145" s="44">
        <v>3</v>
      </c>
      <c r="J4145" s="45">
        <v>0</v>
      </c>
      <c r="K4145" s="45">
        <v>0</v>
      </c>
      <c r="L4145" s="45">
        <f t="shared" si="526"/>
        <v>0</v>
      </c>
      <c r="M4145" s="71">
        <f t="shared" si="523"/>
        <v>0</v>
      </c>
      <c r="N4145" s="59">
        <v>0</v>
      </c>
      <c r="O4145" s="59">
        <v>0</v>
      </c>
      <c r="P4145" s="59">
        <f t="shared" si="527"/>
        <v>0</v>
      </c>
      <c r="Q4145" s="72">
        <f t="shared" si="524"/>
        <v>0</v>
      </c>
      <c r="R4145" s="44">
        <v>0</v>
      </c>
      <c r="S4145" s="45">
        <f t="shared" si="528"/>
        <v>1</v>
      </c>
      <c r="T4145" s="10">
        <v>505936</v>
      </c>
      <c r="U4145" s="44">
        <f t="shared" si="529"/>
        <v>505936</v>
      </c>
    </row>
    <row r="4146" spans="1:21">
      <c r="A4146" s="33" t="s">
        <v>3245</v>
      </c>
      <c r="B4146" s="3" t="s">
        <v>3246</v>
      </c>
      <c r="C4146" s="4" t="s">
        <v>74</v>
      </c>
      <c r="D4146" s="4" t="s">
        <v>74</v>
      </c>
      <c r="E4146" s="86">
        <v>1</v>
      </c>
      <c r="F4146" s="96">
        <f t="shared" si="530"/>
        <v>441674</v>
      </c>
      <c r="G4146" s="77">
        <v>441674</v>
      </c>
      <c r="H4146" s="45">
        <v>0</v>
      </c>
      <c r="I4146" s="44">
        <v>0</v>
      </c>
      <c r="J4146" s="45">
        <v>0</v>
      </c>
      <c r="K4146" s="45">
        <v>0</v>
      </c>
      <c r="L4146" s="45">
        <f t="shared" si="526"/>
        <v>0</v>
      </c>
      <c r="M4146" s="71">
        <f t="shared" si="523"/>
        <v>0</v>
      </c>
      <c r="N4146" s="59">
        <v>0</v>
      </c>
      <c r="O4146" s="59">
        <v>0</v>
      </c>
      <c r="P4146" s="59">
        <f t="shared" si="527"/>
        <v>0</v>
      </c>
      <c r="Q4146" s="72">
        <f t="shared" si="524"/>
        <v>0</v>
      </c>
      <c r="R4146" s="44">
        <v>0</v>
      </c>
      <c r="S4146" s="45">
        <f t="shared" si="528"/>
        <v>1</v>
      </c>
      <c r="T4146" s="10">
        <v>441674</v>
      </c>
      <c r="U4146" s="44">
        <f t="shared" si="529"/>
        <v>441674</v>
      </c>
    </row>
    <row r="4147" spans="1:21">
      <c r="A4147" s="28" t="s">
        <v>404</v>
      </c>
      <c r="B4147" s="3" t="s">
        <v>405</v>
      </c>
      <c r="C4147" s="4" t="s">
        <v>74</v>
      </c>
      <c r="D4147" s="4" t="s">
        <v>74</v>
      </c>
      <c r="E4147" s="86">
        <v>7</v>
      </c>
      <c r="F4147" s="96">
        <f t="shared" si="530"/>
        <v>440629</v>
      </c>
      <c r="G4147" s="77">
        <v>3084403</v>
      </c>
      <c r="H4147" s="45">
        <v>2</v>
      </c>
      <c r="I4147" s="44">
        <v>9</v>
      </c>
      <c r="J4147" s="45">
        <v>0</v>
      </c>
      <c r="K4147" s="45">
        <v>0</v>
      </c>
      <c r="L4147" s="45">
        <f t="shared" si="526"/>
        <v>0</v>
      </c>
      <c r="M4147" s="71">
        <f t="shared" si="523"/>
        <v>0</v>
      </c>
      <c r="N4147" s="59">
        <v>0</v>
      </c>
      <c r="O4147" s="59">
        <v>0</v>
      </c>
      <c r="P4147" s="59">
        <f t="shared" si="527"/>
        <v>0</v>
      </c>
      <c r="Q4147" s="72">
        <f t="shared" si="524"/>
        <v>0</v>
      </c>
      <c r="R4147" s="44">
        <v>0</v>
      </c>
      <c r="S4147" s="45">
        <f t="shared" si="528"/>
        <v>0</v>
      </c>
      <c r="T4147" s="45">
        <v>445673</v>
      </c>
      <c r="U4147" s="44">
        <f t="shared" si="529"/>
        <v>0</v>
      </c>
    </row>
    <row r="4148" spans="1:21">
      <c r="A4148" s="33" t="s">
        <v>5612</v>
      </c>
      <c r="B4148" s="3" t="s">
        <v>5613</v>
      </c>
      <c r="C4148" s="4" t="s">
        <v>74</v>
      </c>
      <c r="D4148" s="4" t="s">
        <v>74</v>
      </c>
      <c r="E4148" s="86">
        <v>1</v>
      </c>
      <c r="F4148" s="96">
        <f t="shared" si="530"/>
        <v>462687</v>
      </c>
      <c r="G4148" s="77">
        <v>462687</v>
      </c>
      <c r="H4148" s="45">
        <v>1</v>
      </c>
      <c r="I4148" s="44">
        <v>1</v>
      </c>
      <c r="J4148" s="45">
        <v>0</v>
      </c>
      <c r="K4148" s="45">
        <v>0</v>
      </c>
      <c r="L4148" s="45">
        <f t="shared" si="526"/>
        <v>0</v>
      </c>
      <c r="M4148" s="71">
        <f t="shared" si="523"/>
        <v>0</v>
      </c>
      <c r="N4148" s="59">
        <v>0</v>
      </c>
      <c r="O4148" s="59">
        <v>0</v>
      </c>
      <c r="P4148" s="59">
        <f t="shared" si="527"/>
        <v>0</v>
      </c>
      <c r="Q4148" s="72">
        <f t="shared" si="524"/>
        <v>0</v>
      </c>
      <c r="R4148" s="44">
        <v>0</v>
      </c>
      <c r="S4148" s="45">
        <f t="shared" si="528"/>
        <v>1</v>
      </c>
      <c r="T4148" s="10">
        <v>462687</v>
      </c>
      <c r="U4148" s="44">
        <f t="shared" si="529"/>
        <v>462687</v>
      </c>
    </row>
    <row r="4149" spans="1:21">
      <c r="A4149" s="28">
        <v>60373609</v>
      </c>
      <c r="B4149" s="3" t="s">
        <v>468</v>
      </c>
      <c r="C4149" s="4" t="s">
        <v>74</v>
      </c>
      <c r="D4149" s="4" t="s">
        <v>74</v>
      </c>
      <c r="E4149" s="86">
        <v>2</v>
      </c>
      <c r="F4149" s="96">
        <f t="shared" si="530"/>
        <v>412456</v>
      </c>
      <c r="G4149" s="77">
        <v>824912</v>
      </c>
      <c r="H4149" s="45">
        <v>0</v>
      </c>
      <c r="I4149" s="44">
        <v>0</v>
      </c>
      <c r="J4149" s="45">
        <v>0</v>
      </c>
      <c r="K4149" s="45">
        <v>0</v>
      </c>
      <c r="L4149" s="45">
        <f t="shared" si="526"/>
        <v>0</v>
      </c>
      <c r="M4149" s="71">
        <f t="shared" si="523"/>
        <v>0</v>
      </c>
      <c r="N4149" s="59">
        <v>0</v>
      </c>
      <c r="O4149" s="59">
        <v>0</v>
      </c>
      <c r="P4149" s="59">
        <f t="shared" si="527"/>
        <v>0</v>
      </c>
      <c r="Q4149" s="72">
        <f t="shared" si="524"/>
        <v>0</v>
      </c>
      <c r="R4149" s="44">
        <v>0</v>
      </c>
      <c r="S4149" s="45">
        <f t="shared" si="528"/>
        <v>2</v>
      </c>
      <c r="T4149" s="10">
        <v>412456</v>
      </c>
      <c r="U4149" s="44">
        <f t="shared" si="529"/>
        <v>824912</v>
      </c>
    </row>
    <row r="4150" spans="1:21">
      <c r="A4150" s="2" t="s">
        <v>10514</v>
      </c>
      <c r="B4150" s="3" t="s">
        <v>10515</v>
      </c>
      <c r="C4150" s="4" t="s">
        <v>74</v>
      </c>
      <c r="D4150" s="4" t="s">
        <v>74</v>
      </c>
      <c r="E4150" s="86">
        <v>0</v>
      </c>
      <c r="F4150" s="96">
        <f t="shared" si="530"/>
        <v>0</v>
      </c>
      <c r="G4150" s="77">
        <v>0</v>
      </c>
      <c r="H4150" s="45">
        <v>5</v>
      </c>
      <c r="I4150" s="44">
        <v>5</v>
      </c>
      <c r="J4150" s="45">
        <v>0</v>
      </c>
      <c r="K4150" s="45">
        <v>0</v>
      </c>
      <c r="L4150" s="45">
        <f t="shared" si="526"/>
        <v>0</v>
      </c>
      <c r="M4150" s="71">
        <f t="shared" si="523"/>
        <v>0</v>
      </c>
      <c r="N4150" s="59">
        <v>0</v>
      </c>
      <c r="O4150" s="59">
        <v>0</v>
      </c>
      <c r="P4150" s="59">
        <f t="shared" si="527"/>
        <v>0</v>
      </c>
      <c r="Q4150" s="72">
        <f t="shared" si="524"/>
        <v>0</v>
      </c>
      <c r="R4150" s="44">
        <v>0</v>
      </c>
      <c r="S4150" s="45">
        <f t="shared" si="528"/>
        <v>0</v>
      </c>
      <c r="T4150" s="45">
        <v>432310</v>
      </c>
      <c r="U4150" s="44">
        <f t="shared" si="529"/>
        <v>0</v>
      </c>
    </row>
    <row r="4151" spans="1:21">
      <c r="A4151" s="33" t="s">
        <v>4102</v>
      </c>
      <c r="B4151" s="3" t="s">
        <v>4103</v>
      </c>
      <c r="C4151" s="4" t="s">
        <v>74</v>
      </c>
      <c r="D4151" s="4" t="s">
        <v>74</v>
      </c>
      <c r="E4151" s="86">
        <v>6</v>
      </c>
      <c r="F4151" s="96">
        <f t="shared" si="530"/>
        <v>400856</v>
      </c>
      <c r="G4151" s="77">
        <v>2405136</v>
      </c>
      <c r="H4151" s="45">
        <v>0</v>
      </c>
      <c r="I4151" s="44">
        <v>0</v>
      </c>
      <c r="J4151" s="45">
        <v>0</v>
      </c>
      <c r="K4151" s="45">
        <v>0</v>
      </c>
      <c r="L4151" s="45">
        <f t="shared" si="526"/>
        <v>0</v>
      </c>
      <c r="M4151" s="71">
        <f t="shared" si="523"/>
        <v>0</v>
      </c>
      <c r="N4151" s="59">
        <v>0</v>
      </c>
      <c r="O4151" s="59">
        <v>0</v>
      </c>
      <c r="P4151" s="59">
        <f t="shared" si="527"/>
        <v>0</v>
      </c>
      <c r="Q4151" s="72">
        <f t="shared" si="524"/>
        <v>0</v>
      </c>
      <c r="R4151" s="44">
        <v>0</v>
      </c>
      <c r="S4151" s="45">
        <f t="shared" si="528"/>
        <v>6</v>
      </c>
      <c r="T4151" s="10">
        <v>400856</v>
      </c>
      <c r="U4151" s="44">
        <f t="shared" si="529"/>
        <v>2405136</v>
      </c>
    </row>
    <row r="4152" spans="1:21">
      <c r="A4152" s="33">
        <v>60373606</v>
      </c>
      <c r="B4152" s="3" t="s">
        <v>6992</v>
      </c>
      <c r="C4152" s="4" t="s">
        <v>74</v>
      </c>
      <c r="D4152" s="4" t="s">
        <v>74</v>
      </c>
      <c r="E4152" s="86">
        <v>5</v>
      </c>
      <c r="F4152" s="96">
        <f t="shared" si="530"/>
        <v>388183</v>
      </c>
      <c r="G4152" s="77">
        <v>1940915</v>
      </c>
      <c r="H4152" s="45">
        <v>0</v>
      </c>
      <c r="I4152" s="44">
        <v>5</v>
      </c>
      <c r="J4152" s="45">
        <v>0</v>
      </c>
      <c r="K4152" s="45">
        <v>0</v>
      </c>
      <c r="L4152" s="45">
        <f t="shared" si="526"/>
        <v>0</v>
      </c>
      <c r="M4152" s="71">
        <f t="shared" si="523"/>
        <v>0</v>
      </c>
      <c r="N4152" s="59">
        <v>0</v>
      </c>
      <c r="O4152" s="59">
        <v>0</v>
      </c>
      <c r="P4152" s="59">
        <f t="shared" si="527"/>
        <v>0</v>
      </c>
      <c r="Q4152" s="72">
        <f t="shared" si="524"/>
        <v>0</v>
      </c>
      <c r="R4152" s="44">
        <v>0</v>
      </c>
      <c r="S4152" s="45">
        <f t="shared" si="528"/>
        <v>0</v>
      </c>
      <c r="T4152" s="45">
        <v>388183</v>
      </c>
      <c r="U4152" s="44">
        <f t="shared" si="529"/>
        <v>0</v>
      </c>
    </row>
    <row r="4153" spans="1:21">
      <c r="A4153" s="2" t="s">
        <v>9789</v>
      </c>
      <c r="B4153" s="3" t="s">
        <v>9790</v>
      </c>
      <c r="C4153" s="4" t="s">
        <v>74</v>
      </c>
      <c r="D4153" s="4" t="s">
        <v>74</v>
      </c>
      <c r="E4153" s="86">
        <v>0</v>
      </c>
      <c r="F4153" s="96">
        <f t="shared" si="530"/>
        <v>0</v>
      </c>
      <c r="G4153" s="77">
        <v>0</v>
      </c>
      <c r="H4153" s="45">
        <v>3</v>
      </c>
      <c r="I4153" s="44">
        <v>2</v>
      </c>
      <c r="J4153" s="45">
        <v>0</v>
      </c>
      <c r="K4153" s="45">
        <v>0</v>
      </c>
      <c r="L4153" s="45">
        <f t="shared" si="526"/>
        <v>0</v>
      </c>
      <c r="M4153" s="71">
        <f t="shared" si="523"/>
        <v>0</v>
      </c>
      <c r="N4153" s="59">
        <v>0</v>
      </c>
      <c r="O4153" s="59">
        <v>0</v>
      </c>
      <c r="P4153" s="59">
        <f t="shared" si="527"/>
        <v>0</v>
      </c>
      <c r="Q4153" s="72">
        <f t="shared" si="524"/>
        <v>0</v>
      </c>
      <c r="R4153" s="44">
        <v>0</v>
      </c>
      <c r="S4153" s="45">
        <f t="shared" si="528"/>
        <v>1</v>
      </c>
      <c r="T4153" s="10">
        <v>405377</v>
      </c>
      <c r="U4153" s="44">
        <f t="shared" si="529"/>
        <v>405377</v>
      </c>
    </row>
    <row r="4154" spans="1:21">
      <c r="A4154" s="33">
        <v>60401680</v>
      </c>
      <c r="B4154" s="3" t="s">
        <v>999</v>
      </c>
      <c r="C4154" s="4" t="s">
        <v>74</v>
      </c>
      <c r="D4154" s="4" t="s">
        <v>74</v>
      </c>
      <c r="E4154" s="86">
        <v>3</v>
      </c>
      <c r="F4154" s="96">
        <f t="shared" si="530"/>
        <v>358654</v>
      </c>
      <c r="G4154" s="77">
        <v>1075962</v>
      </c>
      <c r="H4154" s="45">
        <v>0</v>
      </c>
      <c r="I4154" s="44">
        <v>3</v>
      </c>
      <c r="J4154" s="45">
        <v>0</v>
      </c>
      <c r="K4154" s="45">
        <v>0</v>
      </c>
      <c r="L4154" s="45">
        <f t="shared" si="526"/>
        <v>0</v>
      </c>
      <c r="M4154" s="71">
        <f t="shared" si="523"/>
        <v>0</v>
      </c>
      <c r="N4154" s="59">
        <v>0</v>
      </c>
      <c r="O4154" s="59">
        <v>0</v>
      </c>
      <c r="P4154" s="59">
        <f t="shared" si="527"/>
        <v>0</v>
      </c>
      <c r="Q4154" s="72">
        <f t="shared" si="524"/>
        <v>0</v>
      </c>
      <c r="R4154" s="44">
        <v>0</v>
      </c>
      <c r="S4154" s="45">
        <f t="shared" si="528"/>
        <v>0</v>
      </c>
      <c r="T4154" s="45">
        <v>358654</v>
      </c>
      <c r="U4154" s="44">
        <f t="shared" si="529"/>
        <v>0</v>
      </c>
    </row>
    <row r="4155" spans="1:21">
      <c r="A4155" s="33" t="s">
        <v>6028</v>
      </c>
      <c r="B4155" s="3" t="s">
        <v>6029</v>
      </c>
      <c r="C4155" s="4" t="s">
        <v>74</v>
      </c>
      <c r="D4155" s="4" t="s">
        <v>74</v>
      </c>
      <c r="E4155" s="86">
        <v>4</v>
      </c>
      <c r="F4155" s="96">
        <f t="shared" si="530"/>
        <v>365450</v>
      </c>
      <c r="G4155" s="77">
        <v>1461800</v>
      </c>
      <c r="H4155" s="45">
        <v>2</v>
      </c>
      <c r="I4155" s="44">
        <v>5</v>
      </c>
      <c r="J4155" s="45">
        <v>0</v>
      </c>
      <c r="K4155" s="45">
        <v>0</v>
      </c>
      <c r="L4155" s="45">
        <f t="shared" si="526"/>
        <v>0</v>
      </c>
      <c r="M4155" s="71">
        <f t="shared" si="523"/>
        <v>0</v>
      </c>
      <c r="N4155" s="59">
        <v>0</v>
      </c>
      <c r="O4155" s="59">
        <v>0</v>
      </c>
      <c r="P4155" s="59">
        <f t="shared" si="527"/>
        <v>0</v>
      </c>
      <c r="Q4155" s="72">
        <f t="shared" si="524"/>
        <v>0</v>
      </c>
      <c r="R4155" s="44">
        <v>0</v>
      </c>
      <c r="S4155" s="45">
        <f t="shared" si="528"/>
        <v>1</v>
      </c>
      <c r="T4155" s="10">
        <v>371727</v>
      </c>
      <c r="U4155" s="44">
        <f t="shared" si="529"/>
        <v>371727</v>
      </c>
    </row>
    <row r="4156" spans="1:21">
      <c r="A4156" s="33" t="s">
        <v>2056</v>
      </c>
      <c r="B4156" s="3" t="s">
        <v>2057</v>
      </c>
      <c r="C4156" s="4" t="s">
        <v>74</v>
      </c>
      <c r="D4156" s="4" t="s">
        <v>74</v>
      </c>
      <c r="E4156" s="86">
        <v>7</v>
      </c>
      <c r="F4156" s="96">
        <f t="shared" si="530"/>
        <v>341546</v>
      </c>
      <c r="G4156" s="77">
        <v>2390822</v>
      </c>
      <c r="H4156" s="45">
        <v>0</v>
      </c>
      <c r="I4156" s="44">
        <v>2</v>
      </c>
      <c r="J4156" s="45">
        <v>0</v>
      </c>
      <c r="K4156" s="45">
        <v>0</v>
      </c>
      <c r="L4156" s="45">
        <f t="shared" si="526"/>
        <v>0</v>
      </c>
      <c r="M4156" s="71">
        <f t="shared" si="523"/>
        <v>0</v>
      </c>
      <c r="N4156" s="59">
        <v>0</v>
      </c>
      <c r="O4156" s="59">
        <v>0</v>
      </c>
      <c r="P4156" s="59">
        <f t="shared" si="527"/>
        <v>0</v>
      </c>
      <c r="Q4156" s="72">
        <f t="shared" si="524"/>
        <v>0</v>
      </c>
      <c r="R4156" s="44">
        <v>0</v>
      </c>
      <c r="S4156" s="45">
        <f t="shared" si="528"/>
        <v>5</v>
      </c>
      <c r="T4156" s="10">
        <v>341546</v>
      </c>
      <c r="U4156" s="44">
        <f t="shared" si="529"/>
        <v>1707730</v>
      </c>
    </row>
    <row r="4157" spans="1:21">
      <c r="A4157" s="33">
        <v>60373597</v>
      </c>
      <c r="B4157" s="3" t="s">
        <v>3783</v>
      </c>
      <c r="C4157" s="4" t="s">
        <v>74</v>
      </c>
      <c r="D4157" s="4" t="s">
        <v>74</v>
      </c>
      <c r="E4157" s="86">
        <v>3</v>
      </c>
      <c r="F4157" s="96">
        <f t="shared" si="530"/>
        <v>11730000</v>
      </c>
      <c r="G4157" s="77">
        <v>35190000</v>
      </c>
      <c r="H4157" s="45">
        <v>0</v>
      </c>
      <c r="I4157" s="44">
        <v>0</v>
      </c>
      <c r="J4157" s="45">
        <v>0</v>
      </c>
      <c r="K4157" s="45">
        <v>0</v>
      </c>
      <c r="L4157" s="45">
        <f t="shared" si="526"/>
        <v>0</v>
      </c>
      <c r="M4157" s="71">
        <f t="shared" si="523"/>
        <v>0</v>
      </c>
      <c r="N4157" s="59">
        <v>0</v>
      </c>
      <c r="O4157" s="59">
        <v>0</v>
      </c>
      <c r="P4157" s="59">
        <f t="shared" si="527"/>
        <v>0</v>
      </c>
      <c r="Q4157" s="72">
        <f t="shared" si="524"/>
        <v>0</v>
      </c>
      <c r="R4157" s="44">
        <v>0</v>
      </c>
      <c r="S4157" s="45">
        <f t="shared" si="528"/>
        <v>3</v>
      </c>
      <c r="T4157" s="10">
        <v>11730000</v>
      </c>
      <c r="U4157" s="44">
        <f t="shared" si="529"/>
        <v>35190000</v>
      </c>
    </row>
    <row r="4158" spans="1:21">
      <c r="A4158" s="28">
        <v>60401643</v>
      </c>
      <c r="B4158" s="3" t="s">
        <v>427</v>
      </c>
      <c r="C4158" s="4" t="s">
        <v>74</v>
      </c>
      <c r="D4158" s="4" t="s">
        <v>74</v>
      </c>
      <c r="E4158" s="86">
        <v>0</v>
      </c>
      <c r="F4158" s="96">
        <f t="shared" si="530"/>
        <v>0</v>
      </c>
      <c r="G4158" s="77">
        <v>0</v>
      </c>
      <c r="H4158" s="45">
        <v>0</v>
      </c>
      <c r="I4158" s="44">
        <v>0</v>
      </c>
      <c r="J4158" s="45">
        <v>0</v>
      </c>
      <c r="K4158" s="45">
        <v>0</v>
      </c>
      <c r="L4158" s="45">
        <f t="shared" si="526"/>
        <v>0</v>
      </c>
      <c r="M4158" s="71">
        <f t="shared" si="523"/>
        <v>0</v>
      </c>
      <c r="N4158" s="59">
        <v>0</v>
      </c>
      <c r="O4158" s="59">
        <v>0</v>
      </c>
      <c r="P4158" s="59">
        <f t="shared" si="527"/>
        <v>0</v>
      </c>
      <c r="Q4158" s="72">
        <f t="shared" si="524"/>
        <v>0</v>
      </c>
      <c r="R4158" s="44">
        <v>0</v>
      </c>
      <c r="S4158" s="45">
        <f t="shared" si="528"/>
        <v>0</v>
      </c>
      <c r="T4158" s="45">
        <v>0</v>
      </c>
      <c r="U4158" s="44">
        <f t="shared" si="529"/>
        <v>0</v>
      </c>
    </row>
    <row r="4159" spans="1:21">
      <c r="A4159" s="28">
        <v>60373592</v>
      </c>
      <c r="B4159" s="3" t="s">
        <v>401</v>
      </c>
      <c r="C4159" s="4" t="s">
        <v>74</v>
      </c>
      <c r="D4159" s="4" t="s">
        <v>74</v>
      </c>
      <c r="E4159" s="86">
        <v>6</v>
      </c>
      <c r="F4159" s="96">
        <f t="shared" si="530"/>
        <v>4512664</v>
      </c>
      <c r="G4159" s="77">
        <v>27075984</v>
      </c>
      <c r="H4159" s="45">
        <v>0</v>
      </c>
      <c r="I4159" s="44">
        <v>1</v>
      </c>
      <c r="J4159" s="45">
        <v>0</v>
      </c>
      <c r="K4159" s="45">
        <v>0</v>
      </c>
      <c r="L4159" s="45">
        <f t="shared" si="526"/>
        <v>0</v>
      </c>
      <c r="M4159" s="71">
        <f t="shared" si="523"/>
        <v>0</v>
      </c>
      <c r="N4159" s="59">
        <v>0</v>
      </c>
      <c r="O4159" s="59">
        <v>0</v>
      </c>
      <c r="P4159" s="59">
        <f t="shared" si="527"/>
        <v>0</v>
      </c>
      <c r="Q4159" s="72">
        <f t="shared" si="524"/>
        <v>0</v>
      </c>
      <c r="R4159" s="44">
        <v>0</v>
      </c>
      <c r="S4159" s="45">
        <f t="shared" si="528"/>
        <v>5</v>
      </c>
      <c r="T4159" s="10">
        <v>4512664</v>
      </c>
      <c r="U4159" s="44">
        <f t="shared" si="529"/>
        <v>22563320</v>
      </c>
    </row>
    <row r="4160" spans="1:21">
      <c r="A4160" s="33">
        <v>60401619</v>
      </c>
      <c r="B4160" s="3" t="s">
        <v>7197</v>
      </c>
      <c r="C4160" s="4" t="s">
        <v>74</v>
      </c>
      <c r="D4160" s="4" t="s">
        <v>74</v>
      </c>
      <c r="E4160" s="86">
        <v>65</v>
      </c>
      <c r="F4160" s="96">
        <f t="shared" si="530"/>
        <v>3773864</v>
      </c>
      <c r="G4160" s="77">
        <v>245301160</v>
      </c>
      <c r="H4160" s="45">
        <v>0</v>
      </c>
      <c r="I4160" s="44">
        <v>1</v>
      </c>
      <c r="J4160" s="45">
        <v>0</v>
      </c>
      <c r="K4160" s="45">
        <v>0</v>
      </c>
      <c r="L4160" s="45">
        <f t="shared" si="526"/>
        <v>0</v>
      </c>
      <c r="M4160" s="71">
        <f t="shared" si="523"/>
        <v>0</v>
      </c>
      <c r="N4160" s="59">
        <v>0</v>
      </c>
      <c r="O4160" s="59">
        <v>0</v>
      </c>
      <c r="P4160" s="59">
        <f t="shared" si="527"/>
        <v>0</v>
      </c>
      <c r="Q4160" s="72">
        <f t="shared" si="524"/>
        <v>0</v>
      </c>
      <c r="R4160" s="44">
        <v>0</v>
      </c>
      <c r="S4160" s="45">
        <f t="shared" si="528"/>
        <v>64</v>
      </c>
      <c r="T4160" s="10">
        <v>3773864</v>
      </c>
      <c r="U4160" s="44">
        <f t="shared" si="529"/>
        <v>241527296</v>
      </c>
    </row>
    <row r="4161" spans="1:21">
      <c r="A4161" s="2" t="s">
        <v>9608</v>
      </c>
      <c r="B4161" s="3" t="s">
        <v>9609</v>
      </c>
      <c r="C4161" s="4" t="s">
        <v>74</v>
      </c>
      <c r="D4161" s="4" t="s">
        <v>74</v>
      </c>
      <c r="E4161" s="86">
        <v>0</v>
      </c>
      <c r="F4161" s="96">
        <f t="shared" si="530"/>
        <v>0</v>
      </c>
      <c r="G4161" s="77">
        <v>0</v>
      </c>
      <c r="H4161" s="45">
        <v>39</v>
      </c>
      <c r="I4161" s="44">
        <v>38</v>
      </c>
      <c r="J4161" s="45">
        <v>0</v>
      </c>
      <c r="K4161" s="45">
        <v>0</v>
      </c>
      <c r="L4161" s="45">
        <f t="shared" si="526"/>
        <v>0</v>
      </c>
      <c r="M4161" s="71">
        <f t="shared" si="523"/>
        <v>0</v>
      </c>
      <c r="N4161" s="59">
        <v>0</v>
      </c>
      <c r="O4161" s="59">
        <v>0</v>
      </c>
      <c r="P4161" s="59">
        <f t="shared" si="527"/>
        <v>0</v>
      </c>
      <c r="Q4161" s="72">
        <f t="shared" si="524"/>
        <v>0</v>
      </c>
      <c r="R4161" s="44">
        <v>0</v>
      </c>
      <c r="S4161" s="45">
        <f t="shared" si="528"/>
        <v>1</v>
      </c>
      <c r="T4161" s="10">
        <v>1279275</v>
      </c>
      <c r="U4161" s="44">
        <f t="shared" si="529"/>
        <v>1279275</v>
      </c>
    </row>
    <row r="4162" spans="1:21">
      <c r="A4162" s="2" t="s">
        <v>9785</v>
      </c>
      <c r="B4162" s="3" t="s">
        <v>9786</v>
      </c>
      <c r="C4162" s="4" t="s">
        <v>74</v>
      </c>
      <c r="D4162" s="4" t="s">
        <v>74</v>
      </c>
      <c r="E4162" s="86">
        <v>0</v>
      </c>
      <c r="F4162" s="96">
        <f t="shared" si="530"/>
        <v>0</v>
      </c>
      <c r="G4162" s="77">
        <v>0</v>
      </c>
      <c r="H4162" s="45">
        <v>20</v>
      </c>
      <c r="I4162" s="44">
        <v>19</v>
      </c>
      <c r="J4162" s="45">
        <v>0</v>
      </c>
      <c r="K4162" s="45">
        <v>0</v>
      </c>
      <c r="L4162" s="45">
        <f t="shared" si="526"/>
        <v>0</v>
      </c>
      <c r="M4162" s="71">
        <f t="shared" si="523"/>
        <v>0</v>
      </c>
      <c r="N4162" s="59">
        <v>0</v>
      </c>
      <c r="O4162" s="59">
        <v>0</v>
      </c>
      <c r="P4162" s="59">
        <f t="shared" si="527"/>
        <v>0</v>
      </c>
      <c r="Q4162" s="72">
        <f t="shared" si="524"/>
        <v>0</v>
      </c>
      <c r="R4162" s="44">
        <v>0</v>
      </c>
      <c r="S4162" s="45">
        <f t="shared" si="528"/>
        <v>1</v>
      </c>
      <c r="T4162" s="10">
        <v>1020713</v>
      </c>
      <c r="U4162" s="44">
        <f t="shared" si="529"/>
        <v>1020713</v>
      </c>
    </row>
    <row r="4163" spans="1:21">
      <c r="A4163" s="2" t="s">
        <v>9783</v>
      </c>
      <c r="B4163" s="3" t="s">
        <v>9784</v>
      </c>
      <c r="C4163" s="4" t="s">
        <v>74</v>
      </c>
      <c r="D4163" s="4" t="s">
        <v>74</v>
      </c>
      <c r="E4163" s="86">
        <v>0</v>
      </c>
      <c r="F4163" s="96">
        <f t="shared" ref="F4163:F4194" si="531">IFERROR(G4163/E4163,0)</f>
        <v>0</v>
      </c>
      <c r="G4163" s="77">
        <v>0</v>
      </c>
      <c r="H4163" s="45">
        <v>7</v>
      </c>
      <c r="I4163" s="44">
        <v>6</v>
      </c>
      <c r="J4163" s="45">
        <v>0</v>
      </c>
      <c r="K4163" s="45">
        <v>0</v>
      </c>
      <c r="L4163" s="45">
        <f t="shared" si="526"/>
        <v>0</v>
      </c>
      <c r="M4163" s="71">
        <f t="shared" ref="M4163:M4226" si="532">(J4163-K4163)*F4163</f>
        <v>0</v>
      </c>
      <c r="N4163" s="59">
        <v>0</v>
      </c>
      <c r="O4163" s="59">
        <v>0</v>
      </c>
      <c r="P4163" s="59">
        <f t="shared" si="527"/>
        <v>0</v>
      </c>
      <c r="Q4163" s="72">
        <f t="shared" ref="Q4163:Q4226" si="533">(N4163-O4163)*$F4163</f>
        <v>0</v>
      </c>
      <c r="R4163" s="44">
        <v>0</v>
      </c>
      <c r="S4163" s="45">
        <f t="shared" si="528"/>
        <v>1</v>
      </c>
      <c r="T4163" s="10">
        <v>892444</v>
      </c>
      <c r="U4163" s="44">
        <f t="shared" si="529"/>
        <v>892444</v>
      </c>
    </row>
    <row r="4164" spans="1:21">
      <c r="A4164" s="33">
        <v>60608727</v>
      </c>
      <c r="B4164" s="3" t="s">
        <v>4025</v>
      </c>
      <c r="C4164" s="4" t="s">
        <v>74</v>
      </c>
      <c r="D4164" s="4" t="s">
        <v>74</v>
      </c>
      <c r="E4164" s="86">
        <v>5</v>
      </c>
      <c r="F4164" s="96">
        <f t="shared" si="531"/>
        <v>16092036</v>
      </c>
      <c r="G4164" s="77">
        <v>80460180</v>
      </c>
      <c r="H4164" s="45">
        <v>0</v>
      </c>
      <c r="I4164" s="44">
        <v>0</v>
      </c>
      <c r="J4164" s="45">
        <v>0</v>
      </c>
      <c r="K4164" s="45">
        <v>0</v>
      </c>
      <c r="L4164" s="45">
        <f t="shared" si="526"/>
        <v>0</v>
      </c>
      <c r="M4164" s="71">
        <f t="shared" si="532"/>
        <v>0</v>
      </c>
      <c r="N4164" s="59">
        <v>0</v>
      </c>
      <c r="O4164" s="59">
        <v>0</v>
      </c>
      <c r="P4164" s="59">
        <f t="shared" si="527"/>
        <v>0</v>
      </c>
      <c r="Q4164" s="72">
        <f t="shared" si="533"/>
        <v>0</v>
      </c>
      <c r="R4164" s="44">
        <v>0</v>
      </c>
      <c r="S4164" s="45">
        <f t="shared" si="528"/>
        <v>5</v>
      </c>
      <c r="T4164" s="10">
        <v>16092036</v>
      </c>
      <c r="U4164" s="44">
        <f t="shared" si="529"/>
        <v>80460180</v>
      </c>
    </row>
    <row r="4165" spans="1:21">
      <c r="A4165" s="33">
        <v>60426917</v>
      </c>
      <c r="B4165" s="3" t="s">
        <v>3588</v>
      </c>
      <c r="C4165" s="4" t="s">
        <v>74</v>
      </c>
      <c r="D4165" s="4" t="s">
        <v>74</v>
      </c>
      <c r="E4165" s="86">
        <v>2</v>
      </c>
      <c r="F4165" s="96">
        <f t="shared" si="531"/>
        <v>15917341</v>
      </c>
      <c r="G4165" s="77">
        <v>31834682</v>
      </c>
      <c r="H4165" s="45">
        <v>0</v>
      </c>
      <c r="I4165" s="44">
        <v>0</v>
      </c>
      <c r="J4165" s="45">
        <v>0</v>
      </c>
      <c r="K4165" s="45">
        <v>0</v>
      </c>
      <c r="L4165" s="45">
        <f t="shared" si="526"/>
        <v>0</v>
      </c>
      <c r="M4165" s="71">
        <f t="shared" si="532"/>
        <v>0</v>
      </c>
      <c r="N4165" s="59">
        <v>0</v>
      </c>
      <c r="O4165" s="59">
        <v>0</v>
      </c>
      <c r="P4165" s="59">
        <f t="shared" si="527"/>
        <v>0</v>
      </c>
      <c r="Q4165" s="72">
        <f t="shared" si="533"/>
        <v>0</v>
      </c>
      <c r="R4165" s="44">
        <v>0</v>
      </c>
      <c r="S4165" s="45">
        <f t="shared" si="528"/>
        <v>2</v>
      </c>
      <c r="T4165" s="10">
        <v>15917341</v>
      </c>
      <c r="U4165" s="44">
        <f t="shared" si="529"/>
        <v>31834682</v>
      </c>
    </row>
    <row r="4166" spans="1:21">
      <c r="A4166" s="33">
        <v>60426910</v>
      </c>
      <c r="B4166" s="3" t="s">
        <v>3589</v>
      </c>
      <c r="C4166" s="4" t="s">
        <v>74</v>
      </c>
      <c r="D4166" s="4" t="s">
        <v>74</v>
      </c>
      <c r="E4166" s="86">
        <v>2</v>
      </c>
      <c r="F4166" s="96">
        <f t="shared" si="531"/>
        <v>11388327</v>
      </c>
      <c r="G4166" s="77">
        <v>22776654</v>
      </c>
      <c r="H4166" s="45">
        <v>0</v>
      </c>
      <c r="I4166" s="44">
        <v>0</v>
      </c>
      <c r="J4166" s="45">
        <v>0</v>
      </c>
      <c r="K4166" s="45">
        <v>0</v>
      </c>
      <c r="L4166" s="45">
        <f t="shared" si="526"/>
        <v>0</v>
      </c>
      <c r="M4166" s="71">
        <f t="shared" si="532"/>
        <v>0</v>
      </c>
      <c r="N4166" s="59">
        <v>0</v>
      </c>
      <c r="O4166" s="59">
        <v>0</v>
      </c>
      <c r="P4166" s="59">
        <f t="shared" si="527"/>
        <v>0</v>
      </c>
      <c r="Q4166" s="72">
        <f t="shared" si="533"/>
        <v>0</v>
      </c>
      <c r="R4166" s="44">
        <v>0</v>
      </c>
      <c r="S4166" s="45">
        <f t="shared" si="528"/>
        <v>2</v>
      </c>
      <c r="T4166" s="10">
        <v>11388327</v>
      </c>
      <c r="U4166" s="44">
        <f t="shared" si="529"/>
        <v>22776654</v>
      </c>
    </row>
    <row r="4167" spans="1:21">
      <c r="A4167" s="33">
        <v>60426911</v>
      </c>
      <c r="B4167" s="3" t="s">
        <v>3248</v>
      </c>
      <c r="C4167" s="4" t="s">
        <v>74</v>
      </c>
      <c r="D4167" s="4" t="s">
        <v>74</v>
      </c>
      <c r="E4167" s="86">
        <v>1</v>
      </c>
      <c r="F4167" s="96">
        <f t="shared" si="531"/>
        <v>11957743</v>
      </c>
      <c r="G4167" s="77">
        <v>11957743</v>
      </c>
      <c r="H4167" s="45">
        <v>0</v>
      </c>
      <c r="I4167" s="44">
        <v>0</v>
      </c>
      <c r="J4167" s="45">
        <v>0</v>
      </c>
      <c r="K4167" s="45">
        <v>0</v>
      </c>
      <c r="L4167" s="45">
        <f t="shared" si="526"/>
        <v>0</v>
      </c>
      <c r="M4167" s="71">
        <f t="shared" si="532"/>
        <v>0</v>
      </c>
      <c r="N4167" s="59">
        <v>0</v>
      </c>
      <c r="O4167" s="59">
        <v>0</v>
      </c>
      <c r="P4167" s="59">
        <f t="shared" si="527"/>
        <v>0</v>
      </c>
      <c r="Q4167" s="72">
        <f t="shared" si="533"/>
        <v>0</v>
      </c>
      <c r="R4167" s="44">
        <v>0</v>
      </c>
      <c r="S4167" s="45">
        <f t="shared" si="528"/>
        <v>1</v>
      </c>
      <c r="T4167" s="10">
        <v>11957743</v>
      </c>
      <c r="U4167" s="44">
        <f t="shared" si="529"/>
        <v>11957743</v>
      </c>
    </row>
    <row r="4168" spans="1:21">
      <c r="A4168" s="33" t="s">
        <v>4770</v>
      </c>
      <c r="B4168" s="3" t="s">
        <v>4771</v>
      </c>
      <c r="C4168" s="4" t="s">
        <v>74</v>
      </c>
      <c r="D4168" s="4" t="s">
        <v>74</v>
      </c>
      <c r="E4168" s="86">
        <v>4</v>
      </c>
      <c r="F4168" s="96">
        <f t="shared" si="531"/>
        <v>14158667</v>
      </c>
      <c r="G4168" s="77">
        <v>56634668</v>
      </c>
      <c r="H4168" s="45">
        <v>0</v>
      </c>
      <c r="I4168" s="44">
        <v>2</v>
      </c>
      <c r="J4168" s="45">
        <v>0</v>
      </c>
      <c r="K4168" s="45">
        <v>0</v>
      </c>
      <c r="L4168" s="45">
        <f t="shared" si="526"/>
        <v>0</v>
      </c>
      <c r="M4168" s="71">
        <f t="shared" si="532"/>
        <v>0</v>
      </c>
      <c r="N4168" s="59">
        <v>0</v>
      </c>
      <c r="O4168" s="59">
        <v>0</v>
      </c>
      <c r="P4168" s="59">
        <f t="shared" si="527"/>
        <v>0</v>
      </c>
      <c r="Q4168" s="72">
        <f t="shared" si="533"/>
        <v>0</v>
      </c>
      <c r="R4168" s="44">
        <v>0</v>
      </c>
      <c r="S4168" s="45">
        <f t="shared" si="528"/>
        <v>2</v>
      </c>
      <c r="T4168" s="10">
        <v>14158667</v>
      </c>
      <c r="U4168" s="44">
        <f t="shared" si="529"/>
        <v>28317334</v>
      </c>
    </row>
    <row r="4169" spans="1:21">
      <c r="A4169" s="33">
        <v>60401489</v>
      </c>
      <c r="B4169" s="3" t="s">
        <v>3590</v>
      </c>
      <c r="C4169" s="4" t="s">
        <v>74</v>
      </c>
      <c r="D4169" s="4" t="s">
        <v>74</v>
      </c>
      <c r="E4169" s="86">
        <v>2</v>
      </c>
      <c r="F4169" s="96">
        <f t="shared" si="531"/>
        <v>11583427</v>
      </c>
      <c r="G4169" s="77">
        <v>23166854</v>
      </c>
      <c r="H4169" s="45">
        <v>0</v>
      </c>
      <c r="I4169" s="44">
        <v>0</v>
      </c>
      <c r="J4169" s="45">
        <v>0</v>
      </c>
      <c r="K4169" s="45">
        <v>0</v>
      </c>
      <c r="L4169" s="45">
        <f t="shared" si="526"/>
        <v>0</v>
      </c>
      <c r="M4169" s="71">
        <f t="shared" si="532"/>
        <v>0</v>
      </c>
      <c r="N4169" s="59">
        <v>0</v>
      </c>
      <c r="O4169" s="59">
        <v>0</v>
      </c>
      <c r="P4169" s="59">
        <f t="shared" si="527"/>
        <v>0</v>
      </c>
      <c r="Q4169" s="72">
        <f t="shared" si="533"/>
        <v>0</v>
      </c>
      <c r="R4169" s="44">
        <v>0</v>
      </c>
      <c r="S4169" s="45">
        <f t="shared" si="528"/>
        <v>2</v>
      </c>
      <c r="T4169" s="10">
        <v>11583427</v>
      </c>
      <c r="U4169" s="44">
        <f t="shared" si="529"/>
        <v>23166854</v>
      </c>
    </row>
    <row r="4170" spans="1:21">
      <c r="A4170" s="33" t="s">
        <v>3591</v>
      </c>
      <c r="B4170" s="3" t="s">
        <v>3592</v>
      </c>
      <c r="C4170" s="4" t="s">
        <v>74</v>
      </c>
      <c r="D4170" s="4" t="s">
        <v>74</v>
      </c>
      <c r="E4170" s="86">
        <v>2</v>
      </c>
      <c r="F4170" s="96">
        <f t="shared" si="531"/>
        <v>9366257</v>
      </c>
      <c r="G4170" s="77">
        <v>18732514</v>
      </c>
      <c r="H4170" s="45">
        <v>0</v>
      </c>
      <c r="I4170" s="44">
        <v>0</v>
      </c>
      <c r="J4170" s="45">
        <v>0</v>
      </c>
      <c r="K4170" s="45">
        <v>0</v>
      </c>
      <c r="L4170" s="45">
        <f t="shared" si="526"/>
        <v>0</v>
      </c>
      <c r="M4170" s="71">
        <f t="shared" si="532"/>
        <v>0</v>
      </c>
      <c r="N4170" s="59">
        <v>0</v>
      </c>
      <c r="O4170" s="59">
        <v>0</v>
      </c>
      <c r="P4170" s="59">
        <f t="shared" si="527"/>
        <v>0</v>
      </c>
      <c r="Q4170" s="72">
        <f t="shared" si="533"/>
        <v>0</v>
      </c>
      <c r="R4170" s="44">
        <v>0</v>
      </c>
      <c r="S4170" s="45">
        <f t="shared" si="528"/>
        <v>2</v>
      </c>
      <c r="T4170" s="10">
        <v>9366257</v>
      </c>
      <c r="U4170" s="44">
        <f t="shared" si="529"/>
        <v>18732514</v>
      </c>
    </row>
    <row r="4171" spans="1:21">
      <c r="A4171" s="33" t="s">
        <v>3249</v>
      </c>
      <c r="B4171" s="3" t="s">
        <v>3250</v>
      </c>
      <c r="C4171" s="4" t="s">
        <v>74</v>
      </c>
      <c r="D4171" s="4" t="s">
        <v>74</v>
      </c>
      <c r="E4171" s="86">
        <v>1</v>
      </c>
      <c r="F4171" s="96">
        <f t="shared" si="531"/>
        <v>11436899</v>
      </c>
      <c r="G4171" s="77">
        <v>11436899</v>
      </c>
      <c r="H4171" s="45">
        <v>0</v>
      </c>
      <c r="I4171" s="44">
        <v>0</v>
      </c>
      <c r="J4171" s="45">
        <v>0</v>
      </c>
      <c r="K4171" s="45">
        <v>0</v>
      </c>
      <c r="L4171" s="45">
        <f t="shared" si="526"/>
        <v>0</v>
      </c>
      <c r="M4171" s="71">
        <f t="shared" si="532"/>
        <v>0</v>
      </c>
      <c r="N4171" s="59">
        <v>0</v>
      </c>
      <c r="O4171" s="59">
        <v>0</v>
      </c>
      <c r="P4171" s="59">
        <f t="shared" si="527"/>
        <v>0</v>
      </c>
      <c r="Q4171" s="72">
        <f t="shared" si="533"/>
        <v>0</v>
      </c>
      <c r="R4171" s="44">
        <v>0</v>
      </c>
      <c r="S4171" s="45">
        <f t="shared" si="528"/>
        <v>1</v>
      </c>
      <c r="T4171" s="10">
        <v>11436899</v>
      </c>
      <c r="U4171" s="44">
        <f t="shared" si="529"/>
        <v>11436899</v>
      </c>
    </row>
    <row r="4172" spans="1:21">
      <c r="A4172" s="28" t="s">
        <v>423</v>
      </c>
      <c r="B4172" s="3" t="s">
        <v>424</v>
      </c>
      <c r="C4172" s="4" t="s">
        <v>74</v>
      </c>
      <c r="D4172" s="4" t="s">
        <v>74</v>
      </c>
      <c r="E4172" s="86">
        <v>1</v>
      </c>
      <c r="F4172" s="96">
        <f t="shared" si="531"/>
        <v>6426147</v>
      </c>
      <c r="G4172" s="77">
        <v>6426147</v>
      </c>
      <c r="H4172" s="45">
        <v>0</v>
      </c>
      <c r="I4172" s="44">
        <v>0</v>
      </c>
      <c r="J4172" s="45">
        <v>0</v>
      </c>
      <c r="K4172" s="45">
        <v>0</v>
      </c>
      <c r="L4172" s="45">
        <f t="shared" si="526"/>
        <v>0</v>
      </c>
      <c r="M4172" s="71">
        <f t="shared" si="532"/>
        <v>0</v>
      </c>
      <c r="N4172" s="59">
        <v>0</v>
      </c>
      <c r="O4172" s="59">
        <v>0</v>
      </c>
      <c r="P4172" s="59">
        <f t="shared" si="527"/>
        <v>0</v>
      </c>
      <c r="Q4172" s="72">
        <f t="shared" si="533"/>
        <v>0</v>
      </c>
      <c r="R4172" s="44">
        <v>0</v>
      </c>
      <c r="S4172" s="45">
        <f t="shared" si="528"/>
        <v>1</v>
      </c>
      <c r="T4172" s="10">
        <v>6426147</v>
      </c>
      <c r="U4172" s="44">
        <f t="shared" si="529"/>
        <v>6426147</v>
      </c>
    </row>
    <row r="4173" spans="1:21">
      <c r="A4173" s="33">
        <v>60401459</v>
      </c>
      <c r="B4173" s="3" t="s">
        <v>3593</v>
      </c>
      <c r="C4173" s="4" t="s">
        <v>74</v>
      </c>
      <c r="D4173" s="4" t="s">
        <v>74</v>
      </c>
      <c r="E4173" s="86">
        <v>2</v>
      </c>
      <c r="F4173" s="96">
        <f t="shared" si="531"/>
        <v>5961353</v>
      </c>
      <c r="G4173" s="77">
        <v>11922706</v>
      </c>
      <c r="H4173" s="45">
        <v>0</v>
      </c>
      <c r="I4173" s="44">
        <v>0</v>
      </c>
      <c r="J4173" s="45">
        <v>0</v>
      </c>
      <c r="K4173" s="45">
        <v>0</v>
      </c>
      <c r="L4173" s="45">
        <f t="shared" si="526"/>
        <v>0</v>
      </c>
      <c r="M4173" s="71">
        <f t="shared" si="532"/>
        <v>0</v>
      </c>
      <c r="N4173" s="59">
        <v>0</v>
      </c>
      <c r="O4173" s="59">
        <v>0</v>
      </c>
      <c r="P4173" s="59">
        <f t="shared" si="527"/>
        <v>0</v>
      </c>
      <c r="Q4173" s="72">
        <f t="shared" si="533"/>
        <v>0</v>
      </c>
      <c r="R4173" s="44">
        <v>0</v>
      </c>
      <c r="S4173" s="45">
        <f t="shared" si="528"/>
        <v>2</v>
      </c>
      <c r="T4173" s="10">
        <v>5961353</v>
      </c>
      <c r="U4173" s="44">
        <f t="shared" si="529"/>
        <v>11922706</v>
      </c>
    </row>
    <row r="4174" spans="1:21">
      <c r="A4174" s="33">
        <v>60401460</v>
      </c>
      <c r="B4174" s="3" t="s">
        <v>3251</v>
      </c>
      <c r="C4174" s="4" t="s">
        <v>74</v>
      </c>
      <c r="D4174" s="4" t="s">
        <v>74</v>
      </c>
      <c r="E4174" s="86">
        <v>1</v>
      </c>
      <c r="F4174" s="96">
        <f t="shared" si="531"/>
        <v>6117878</v>
      </c>
      <c r="G4174" s="77">
        <v>6117878</v>
      </c>
      <c r="H4174" s="45">
        <v>0</v>
      </c>
      <c r="I4174" s="44">
        <v>0</v>
      </c>
      <c r="J4174" s="45">
        <v>0</v>
      </c>
      <c r="K4174" s="45">
        <v>0</v>
      </c>
      <c r="L4174" s="45">
        <f t="shared" si="526"/>
        <v>0</v>
      </c>
      <c r="M4174" s="71">
        <f t="shared" si="532"/>
        <v>0</v>
      </c>
      <c r="N4174" s="59">
        <v>0</v>
      </c>
      <c r="O4174" s="59">
        <v>0</v>
      </c>
      <c r="P4174" s="59">
        <f t="shared" si="527"/>
        <v>0</v>
      </c>
      <c r="Q4174" s="72">
        <f t="shared" si="533"/>
        <v>0</v>
      </c>
      <c r="R4174" s="44">
        <v>0</v>
      </c>
      <c r="S4174" s="45">
        <f t="shared" si="528"/>
        <v>1</v>
      </c>
      <c r="T4174" s="10">
        <v>6117878</v>
      </c>
      <c r="U4174" s="44">
        <f t="shared" si="529"/>
        <v>6117878</v>
      </c>
    </row>
    <row r="4175" spans="1:21">
      <c r="A4175" s="28">
        <v>61167342</v>
      </c>
      <c r="B4175" s="3" t="s">
        <v>425</v>
      </c>
      <c r="C4175" s="4" t="s">
        <v>74</v>
      </c>
      <c r="D4175" s="4" t="s">
        <v>74</v>
      </c>
      <c r="E4175" s="86">
        <v>0</v>
      </c>
      <c r="F4175" s="96">
        <f t="shared" si="531"/>
        <v>0</v>
      </c>
      <c r="G4175" s="77">
        <v>0</v>
      </c>
      <c r="H4175" s="45">
        <v>0</v>
      </c>
      <c r="I4175" s="44">
        <v>0</v>
      </c>
      <c r="J4175" s="45">
        <v>0</v>
      </c>
      <c r="K4175" s="45">
        <v>0</v>
      </c>
      <c r="L4175" s="45">
        <f t="shared" si="526"/>
        <v>0</v>
      </c>
      <c r="M4175" s="71">
        <f t="shared" si="532"/>
        <v>0</v>
      </c>
      <c r="N4175" s="59">
        <v>0</v>
      </c>
      <c r="O4175" s="59">
        <v>0</v>
      </c>
      <c r="P4175" s="59">
        <f t="shared" si="527"/>
        <v>0</v>
      </c>
      <c r="Q4175" s="72">
        <f t="shared" si="533"/>
        <v>0</v>
      </c>
      <c r="R4175" s="44">
        <v>0</v>
      </c>
      <c r="S4175" s="45">
        <f t="shared" si="528"/>
        <v>0</v>
      </c>
      <c r="T4175" s="45">
        <v>0</v>
      </c>
      <c r="U4175" s="44">
        <f t="shared" si="529"/>
        <v>0</v>
      </c>
    </row>
    <row r="4176" spans="1:21">
      <c r="A4176" s="33">
        <v>61167343</v>
      </c>
      <c r="B4176" s="3" t="s">
        <v>3594</v>
      </c>
      <c r="C4176" s="4" t="s">
        <v>74</v>
      </c>
      <c r="D4176" s="4" t="s">
        <v>74</v>
      </c>
      <c r="E4176" s="86">
        <v>2</v>
      </c>
      <c r="F4176" s="96">
        <f t="shared" si="531"/>
        <v>5160987</v>
      </c>
      <c r="G4176" s="77">
        <v>10321974</v>
      </c>
      <c r="H4176" s="45">
        <v>0</v>
      </c>
      <c r="I4176" s="44">
        <v>0</v>
      </c>
      <c r="J4176" s="45">
        <v>0</v>
      </c>
      <c r="K4176" s="45">
        <v>0</v>
      </c>
      <c r="L4176" s="45">
        <f t="shared" ref="L4176:L4239" si="534">J4176-K4176</f>
        <v>0</v>
      </c>
      <c r="M4176" s="71">
        <f t="shared" si="532"/>
        <v>0</v>
      </c>
      <c r="N4176" s="59">
        <v>0</v>
      </c>
      <c r="O4176" s="59">
        <v>0</v>
      </c>
      <c r="P4176" s="59">
        <f t="shared" ref="P4176:P4239" si="535">N4176-O4176</f>
        <v>0</v>
      </c>
      <c r="Q4176" s="72">
        <f t="shared" si="533"/>
        <v>0</v>
      </c>
      <c r="R4176" s="44">
        <v>0</v>
      </c>
      <c r="S4176" s="45">
        <f t="shared" ref="S4176:S4239" si="536">E4176+H4176+J4176+N4176-I4176-K4176-O4176+R4176</f>
        <v>2</v>
      </c>
      <c r="T4176" s="10">
        <v>5160987</v>
      </c>
      <c r="U4176" s="44">
        <f t="shared" ref="U4176:U4239" si="537">S4176*T4176</f>
        <v>10321974</v>
      </c>
    </row>
    <row r="4177" spans="1:21">
      <c r="A4177" s="33">
        <v>60401455</v>
      </c>
      <c r="B4177" s="3" t="s">
        <v>3595</v>
      </c>
      <c r="C4177" s="4" t="s">
        <v>74</v>
      </c>
      <c r="D4177" s="4" t="s">
        <v>74</v>
      </c>
      <c r="E4177" s="86">
        <v>2</v>
      </c>
      <c r="F4177" s="96">
        <f t="shared" si="531"/>
        <v>5465429</v>
      </c>
      <c r="G4177" s="77">
        <v>10930858</v>
      </c>
      <c r="H4177" s="45">
        <v>0</v>
      </c>
      <c r="I4177" s="44">
        <v>0</v>
      </c>
      <c r="J4177" s="45">
        <v>0</v>
      </c>
      <c r="K4177" s="45">
        <v>0</v>
      </c>
      <c r="L4177" s="45">
        <f t="shared" si="534"/>
        <v>0</v>
      </c>
      <c r="M4177" s="71">
        <f t="shared" si="532"/>
        <v>0</v>
      </c>
      <c r="N4177" s="59">
        <v>0</v>
      </c>
      <c r="O4177" s="59">
        <v>0</v>
      </c>
      <c r="P4177" s="59">
        <f t="shared" si="535"/>
        <v>0</v>
      </c>
      <c r="Q4177" s="72">
        <f t="shared" si="533"/>
        <v>0</v>
      </c>
      <c r="R4177" s="44">
        <v>0</v>
      </c>
      <c r="S4177" s="45">
        <f t="shared" si="536"/>
        <v>2</v>
      </c>
      <c r="T4177" s="10">
        <v>5465429</v>
      </c>
      <c r="U4177" s="44">
        <f t="shared" si="537"/>
        <v>10930858</v>
      </c>
    </row>
    <row r="4178" spans="1:21">
      <c r="A4178" s="33">
        <v>61058439</v>
      </c>
      <c r="B4178" s="3" t="s">
        <v>3252</v>
      </c>
      <c r="C4178" s="4" t="s">
        <v>74</v>
      </c>
      <c r="D4178" s="4" t="s">
        <v>74</v>
      </c>
      <c r="E4178" s="86">
        <v>1</v>
      </c>
      <c r="F4178" s="96">
        <f t="shared" si="531"/>
        <v>4651784</v>
      </c>
      <c r="G4178" s="77">
        <v>4651784</v>
      </c>
      <c r="H4178" s="45">
        <v>0</v>
      </c>
      <c r="I4178" s="44">
        <v>0</v>
      </c>
      <c r="J4178" s="45">
        <v>0</v>
      </c>
      <c r="K4178" s="45">
        <v>0</v>
      </c>
      <c r="L4178" s="45">
        <f t="shared" si="534"/>
        <v>0</v>
      </c>
      <c r="M4178" s="71">
        <f t="shared" si="532"/>
        <v>0</v>
      </c>
      <c r="N4178" s="59">
        <v>0</v>
      </c>
      <c r="O4178" s="59">
        <v>0</v>
      </c>
      <c r="P4178" s="59">
        <f t="shared" si="535"/>
        <v>0</v>
      </c>
      <c r="Q4178" s="72">
        <f t="shared" si="533"/>
        <v>0</v>
      </c>
      <c r="R4178" s="44">
        <v>0</v>
      </c>
      <c r="S4178" s="45">
        <f t="shared" si="536"/>
        <v>1</v>
      </c>
      <c r="T4178" s="10">
        <v>4651784</v>
      </c>
      <c r="U4178" s="44">
        <f t="shared" si="537"/>
        <v>4651784</v>
      </c>
    </row>
    <row r="4179" spans="1:21">
      <c r="A4179" s="2" t="s">
        <v>10993</v>
      </c>
      <c r="B4179" s="3" t="s">
        <v>10994</v>
      </c>
      <c r="C4179" s="4" t="s">
        <v>74</v>
      </c>
      <c r="D4179" s="4" t="s">
        <v>74</v>
      </c>
      <c r="E4179" s="86">
        <v>0</v>
      </c>
      <c r="F4179" s="96">
        <f t="shared" si="531"/>
        <v>0</v>
      </c>
      <c r="G4179" s="77">
        <v>0</v>
      </c>
      <c r="H4179" s="45">
        <v>12</v>
      </c>
      <c r="I4179" s="44">
        <v>10</v>
      </c>
      <c r="J4179" s="45">
        <v>0</v>
      </c>
      <c r="K4179" s="45">
        <v>0</v>
      </c>
      <c r="L4179" s="45">
        <f t="shared" si="534"/>
        <v>0</v>
      </c>
      <c r="M4179" s="71">
        <f t="shared" si="532"/>
        <v>0</v>
      </c>
      <c r="N4179" s="59">
        <v>0</v>
      </c>
      <c r="O4179" s="59">
        <v>0</v>
      </c>
      <c r="P4179" s="59">
        <f t="shared" si="535"/>
        <v>0</v>
      </c>
      <c r="Q4179" s="72">
        <f t="shared" si="533"/>
        <v>0</v>
      </c>
      <c r="R4179" s="44">
        <v>0</v>
      </c>
      <c r="S4179" s="45">
        <f t="shared" si="536"/>
        <v>2</v>
      </c>
      <c r="T4179" s="10">
        <v>5769129</v>
      </c>
      <c r="U4179" s="44">
        <f t="shared" si="537"/>
        <v>11538258</v>
      </c>
    </row>
    <row r="4180" spans="1:21">
      <c r="A4180" s="33" t="s">
        <v>3253</v>
      </c>
      <c r="B4180" s="3" t="s">
        <v>3254</v>
      </c>
      <c r="C4180" s="4" t="s">
        <v>74</v>
      </c>
      <c r="D4180" s="4" t="s">
        <v>74</v>
      </c>
      <c r="E4180" s="86">
        <v>1</v>
      </c>
      <c r="F4180" s="96">
        <f t="shared" si="531"/>
        <v>5492838</v>
      </c>
      <c r="G4180" s="77">
        <v>5492838</v>
      </c>
      <c r="H4180" s="45">
        <v>0</v>
      </c>
      <c r="I4180" s="44">
        <v>0</v>
      </c>
      <c r="J4180" s="45">
        <v>0</v>
      </c>
      <c r="K4180" s="45">
        <v>0</v>
      </c>
      <c r="L4180" s="45">
        <f t="shared" si="534"/>
        <v>0</v>
      </c>
      <c r="M4180" s="71">
        <f t="shared" si="532"/>
        <v>0</v>
      </c>
      <c r="N4180" s="59">
        <v>0</v>
      </c>
      <c r="O4180" s="59">
        <v>0</v>
      </c>
      <c r="P4180" s="59">
        <f t="shared" si="535"/>
        <v>0</v>
      </c>
      <c r="Q4180" s="72">
        <f t="shared" si="533"/>
        <v>0</v>
      </c>
      <c r="R4180" s="44">
        <v>0</v>
      </c>
      <c r="S4180" s="45">
        <f t="shared" si="536"/>
        <v>1</v>
      </c>
      <c r="T4180" s="10">
        <v>5492838</v>
      </c>
      <c r="U4180" s="44">
        <f t="shared" si="537"/>
        <v>5492838</v>
      </c>
    </row>
    <row r="4181" spans="1:21">
      <c r="A4181" s="33">
        <v>61165985</v>
      </c>
      <c r="B4181" s="3" t="s">
        <v>3596</v>
      </c>
      <c r="C4181" s="4" t="s">
        <v>74</v>
      </c>
      <c r="D4181" s="4" t="s">
        <v>74</v>
      </c>
      <c r="E4181" s="86">
        <v>2</v>
      </c>
      <c r="F4181" s="96">
        <f t="shared" si="531"/>
        <v>3887733</v>
      </c>
      <c r="G4181" s="77">
        <v>7775466</v>
      </c>
      <c r="H4181" s="45">
        <v>0</v>
      </c>
      <c r="I4181" s="44">
        <v>0</v>
      </c>
      <c r="J4181" s="45">
        <v>0</v>
      </c>
      <c r="K4181" s="45">
        <v>0</v>
      </c>
      <c r="L4181" s="45">
        <f t="shared" si="534"/>
        <v>0</v>
      </c>
      <c r="M4181" s="71">
        <f t="shared" si="532"/>
        <v>0</v>
      </c>
      <c r="N4181" s="59">
        <v>0</v>
      </c>
      <c r="O4181" s="59">
        <v>0</v>
      </c>
      <c r="P4181" s="59">
        <f t="shared" si="535"/>
        <v>0</v>
      </c>
      <c r="Q4181" s="72">
        <f t="shared" si="533"/>
        <v>0</v>
      </c>
      <c r="R4181" s="44">
        <v>0</v>
      </c>
      <c r="S4181" s="45">
        <f t="shared" si="536"/>
        <v>2</v>
      </c>
      <c r="T4181" s="10">
        <v>3887733</v>
      </c>
      <c r="U4181" s="44">
        <f t="shared" si="537"/>
        <v>7775466</v>
      </c>
    </row>
    <row r="4182" spans="1:21">
      <c r="A4182" s="2" t="s">
        <v>11618</v>
      </c>
      <c r="B4182" s="3" t="s">
        <v>11619</v>
      </c>
      <c r="C4182" s="4" t="s">
        <v>74</v>
      </c>
      <c r="D4182" s="4" t="s">
        <v>74</v>
      </c>
      <c r="E4182" s="86">
        <v>0</v>
      </c>
      <c r="F4182" s="96">
        <f t="shared" si="531"/>
        <v>0</v>
      </c>
      <c r="G4182" s="77">
        <v>0</v>
      </c>
      <c r="H4182" s="45">
        <v>3</v>
      </c>
      <c r="I4182" s="44">
        <v>2</v>
      </c>
      <c r="J4182" s="45">
        <v>0</v>
      </c>
      <c r="K4182" s="45">
        <v>0</v>
      </c>
      <c r="L4182" s="45">
        <f t="shared" si="534"/>
        <v>0</v>
      </c>
      <c r="M4182" s="71">
        <f t="shared" si="532"/>
        <v>0</v>
      </c>
      <c r="N4182" s="59">
        <v>0</v>
      </c>
      <c r="O4182" s="59">
        <v>0</v>
      </c>
      <c r="P4182" s="59">
        <f t="shared" si="535"/>
        <v>0</v>
      </c>
      <c r="Q4182" s="72">
        <f t="shared" si="533"/>
        <v>0</v>
      </c>
      <c r="R4182" s="44">
        <v>0</v>
      </c>
      <c r="S4182" s="45">
        <f t="shared" si="536"/>
        <v>1</v>
      </c>
      <c r="T4182" s="10">
        <v>4349884</v>
      </c>
      <c r="U4182" s="44">
        <f t="shared" si="537"/>
        <v>4349884</v>
      </c>
    </row>
    <row r="4183" spans="1:21">
      <c r="A4183" s="33" t="s">
        <v>3255</v>
      </c>
      <c r="B4183" s="3" t="s">
        <v>3256</v>
      </c>
      <c r="C4183" s="4" t="s">
        <v>74</v>
      </c>
      <c r="D4183" s="4" t="s">
        <v>74</v>
      </c>
      <c r="E4183" s="86">
        <v>1</v>
      </c>
      <c r="F4183" s="96">
        <f t="shared" si="531"/>
        <v>4607286</v>
      </c>
      <c r="G4183" s="77">
        <v>4607286</v>
      </c>
      <c r="H4183" s="45">
        <v>0</v>
      </c>
      <c r="I4183" s="44">
        <v>0</v>
      </c>
      <c r="J4183" s="45">
        <v>0</v>
      </c>
      <c r="K4183" s="45">
        <v>0</v>
      </c>
      <c r="L4183" s="45">
        <f t="shared" si="534"/>
        <v>0</v>
      </c>
      <c r="M4183" s="71">
        <f t="shared" si="532"/>
        <v>0</v>
      </c>
      <c r="N4183" s="59">
        <v>0</v>
      </c>
      <c r="O4183" s="59">
        <v>0</v>
      </c>
      <c r="P4183" s="59">
        <f t="shared" si="535"/>
        <v>0</v>
      </c>
      <c r="Q4183" s="72">
        <f t="shared" si="533"/>
        <v>0</v>
      </c>
      <c r="R4183" s="44">
        <v>0</v>
      </c>
      <c r="S4183" s="45">
        <f t="shared" si="536"/>
        <v>1</v>
      </c>
      <c r="T4183" s="10">
        <v>4607287</v>
      </c>
      <c r="U4183" s="44">
        <f t="shared" si="537"/>
        <v>4607287</v>
      </c>
    </row>
    <row r="4184" spans="1:21">
      <c r="A4184" s="2" t="s">
        <v>9606</v>
      </c>
      <c r="B4184" s="3" t="s">
        <v>9607</v>
      </c>
      <c r="C4184" s="4" t="s">
        <v>74</v>
      </c>
      <c r="D4184" s="4" t="s">
        <v>74</v>
      </c>
      <c r="E4184" s="86">
        <v>0</v>
      </c>
      <c r="F4184" s="96">
        <f t="shared" si="531"/>
        <v>0</v>
      </c>
      <c r="G4184" s="77">
        <v>0</v>
      </c>
      <c r="H4184" s="45">
        <v>2</v>
      </c>
      <c r="I4184" s="44">
        <v>2</v>
      </c>
      <c r="J4184" s="45">
        <v>0</v>
      </c>
      <c r="K4184" s="45">
        <v>0</v>
      </c>
      <c r="L4184" s="45">
        <f t="shared" si="534"/>
        <v>0</v>
      </c>
      <c r="M4184" s="71">
        <f t="shared" si="532"/>
        <v>0</v>
      </c>
      <c r="N4184" s="59">
        <v>0</v>
      </c>
      <c r="O4184" s="59">
        <v>0</v>
      </c>
      <c r="P4184" s="59">
        <f t="shared" si="535"/>
        <v>0</v>
      </c>
      <c r="Q4184" s="72">
        <f t="shared" si="533"/>
        <v>0</v>
      </c>
      <c r="R4184" s="44">
        <v>0</v>
      </c>
      <c r="S4184" s="45">
        <f t="shared" si="536"/>
        <v>0</v>
      </c>
      <c r="T4184" s="45">
        <v>4719788</v>
      </c>
      <c r="U4184" s="44">
        <f t="shared" si="537"/>
        <v>0</v>
      </c>
    </row>
    <row r="4185" spans="1:21">
      <c r="A4185" s="33">
        <v>60401422</v>
      </c>
      <c r="B4185" s="3" t="s">
        <v>3941</v>
      </c>
      <c r="C4185" s="4" t="s">
        <v>74</v>
      </c>
      <c r="D4185" s="4" t="s">
        <v>74</v>
      </c>
      <c r="E4185" s="86">
        <v>4</v>
      </c>
      <c r="F4185" s="96">
        <f t="shared" si="531"/>
        <v>3157425</v>
      </c>
      <c r="G4185" s="77">
        <v>12629700</v>
      </c>
      <c r="H4185" s="45">
        <v>0</v>
      </c>
      <c r="I4185" s="44">
        <v>0</v>
      </c>
      <c r="J4185" s="45">
        <v>0</v>
      </c>
      <c r="K4185" s="45">
        <v>0</v>
      </c>
      <c r="L4185" s="45">
        <f t="shared" si="534"/>
        <v>0</v>
      </c>
      <c r="M4185" s="71">
        <f t="shared" si="532"/>
        <v>0</v>
      </c>
      <c r="N4185" s="59">
        <v>0</v>
      </c>
      <c r="O4185" s="59">
        <v>0</v>
      </c>
      <c r="P4185" s="59">
        <f t="shared" si="535"/>
        <v>0</v>
      </c>
      <c r="Q4185" s="72">
        <f t="shared" si="533"/>
        <v>0</v>
      </c>
      <c r="R4185" s="44">
        <v>0</v>
      </c>
      <c r="S4185" s="45">
        <f t="shared" si="536"/>
        <v>4</v>
      </c>
      <c r="T4185" s="10">
        <v>3157425</v>
      </c>
      <c r="U4185" s="44">
        <f t="shared" si="537"/>
        <v>12629700</v>
      </c>
    </row>
    <row r="4186" spans="1:21">
      <c r="A4186" s="2" t="s">
        <v>11660</v>
      </c>
      <c r="B4186" s="3" t="s">
        <v>11661</v>
      </c>
      <c r="C4186" s="4" t="s">
        <v>74</v>
      </c>
      <c r="D4186" s="4" t="s">
        <v>74</v>
      </c>
      <c r="E4186" s="86">
        <v>0</v>
      </c>
      <c r="F4186" s="96">
        <f t="shared" si="531"/>
        <v>0</v>
      </c>
      <c r="G4186" s="77">
        <v>0</v>
      </c>
      <c r="H4186" s="45">
        <v>3</v>
      </c>
      <c r="I4186" s="44">
        <v>0</v>
      </c>
      <c r="J4186" s="45">
        <v>0</v>
      </c>
      <c r="K4186" s="45">
        <v>0</v>
      </c>
      <c r="L4186" s="45">
        <f t="shared" si="534"/>
        <v>0</v>
      </c>
      <c r="M4186" s="71">
        <f t="shared" si="532"/>
        <v>0</v>
      </c>
      <c r="N4186" s="59">
        <v>0</v>
      </c>
      <c r="O4186" s="59">
        <v>0</v>
      </c>
      <c r="P4186" s="59">
        <f t="shared" si="535"/>
        <v>0</v>
      </c>
      <c r="Q4186" s="72">
        <f t="shared" si="533"/>
        <v>0</v>
      </c>
      <c r="R4186" s="44">
        <v>0</v>
      </c>
      <c r="S4186" s="45">
        <f t="shared" si="536"/>
        <v>3</v>
      </c>
      <c r="T4186" s="10">
        <v>3781245</v>
      </c>
      <c r="U4186" s="44">
        <f t="shared" si="537"/>
        <v>11343735</v>
      </c>
    </row>
    <row r="4187" spans="1:21">
      <c r="A4187" s="33" t="s">
        <v>6860</v>
      </c>
      <c r="B4187" s="3" t="s">
        <v>6861</v>
      </c>
      <c r="C4187" s="4" t="s">
        <v>74</v>
      </c>
      <c r="D4187" s="4" t="s">
        <v>74</v>
      </c>
      <c r="E4187" s="86">
        <v>2</v>
      </c>
      <c r="F4187" s="96">
        <f t="shared" si="531"/>
        <v>3600984</v>
      </c>
      <c r="G4187" s="77">
        <v>7201968</v>
      </c>
      <c r="H4187" s="45">
        <v>0</v>
      </c>
      <c r="I4187" s="44">
        <v>2</v>
      </c>
      <c r="J4187" s="45">
        <v>0</v>
      </c>
      <c r="K4187" s="45">
        <v>0</v>
      </c>
      <c r="L4187" s="45">
        <f t="shared" si="534"/>
        <v>0</v>
      </c>
      <c r="M4187" s="71">
        <f t="shared" si="532"/>
        <v>0</v>
      </c>
      <c r="N4187" s="59">
        <v>0</v>
      </c>
      <c r="O4187" s="59">
        <v>0</v>
      </c>
      <c r="P4187" s="59">
        <f t="shared" si="535"/>
        <v>0</v>
      </c>
      <c r="Q4187" s="72">
        <f t="shared" si="533"/>
        <v>0</v>
      </c>
      <c r="R4187" s="44">
        <v>0</v>
      </c>
      <c r="S4187" s="45">
        <f t="shared" si="536"/>
        <v>0</v>
      </c>
      <c r="T4187" s="45">
        <v>3600984</v>
      </c>
      <c r="U4187" s="44">
        <f t="shared" si="537"/>
        <v>0</v>
      </c>
    </row>
    <row r="4188" spans="1:21">
      <c r="A4188" s="2" t="s">
        <v>9275</v>
      </c>
      <c r="B4188" s="3" t="s">
        <v>9276</v>
      </c>
      <c r="C4188" s="4" t="s">
        <v>74</v>
      </c>
      <c r="D4188" s="4" t="s">
        <v>74</v>
      </c>
      <c r="E4188" s="86">
        <v>0</v>
      </c>
      <c r="F4188" s="96">
        <f t="shared" si="531"/>
        <v>0</v>
      </c>
      <c r="G4188" s="77">
        <v>0</v>
      </c>
      <c r="H4188" s="45">
        <v>5</v>
      </c>
      <c r="I4188" s="44">
        <v>5</v>
      </c>
      <c r="J4188" s="45">
        <v>0</v>
      </c>
      <c r="K4188" s="45">
        <v>0</v>
      </c>
      <c r="L4188" s="45">
        <f t="shared" si="534"/>
        <v>0</v>
      </c>
      <c r="M4188" s="71">
        <f t="shared" si="532"/>
        <v>0</v>
      </c>
      <c r="N4188" s="59">
        <v>0</v>
      </c>
      <c r="O4188" s="59">
        <v>0</v>
      </c>
      <c r="P4188" s="59">
        <f t="shared" si="535"/>
        <v>0</v>
      </c>
      <c r="Q4188" s="72">
        <f t="shared" si="533"/>
        <v>0</v>
      </c>
      <c r="R4188" s="44">
        <v>0</v>
      </c>
      <c r="S4188" s="45">
        <f t="shared" si="536"/>
        <v>0</v>
      </c>
      <c r="T4188" s="45">
        <v>2346863</v>
      </c>
      <c r="U4188" s="44">
        <f t="shared" si="537"/>
        <v>0</v>
      </c>
    </row>
    <row r="4189" spans="1:21">
      <c r="A4189" s="2" t="s">
        <v>10647</v>
      </c>
      <c r="B4189" s="3" t="s">
        <v>10648</v>
      </c>
      <c r="C4189" s="4" t="s">
        <v>74</v>
      </c>
      <c r="D4189" s="4" t="s">
        <v>74</v>
      </c>
      <c r="E4189" s="86">
        <v>0</v>
      </c>
      <c r="F4189" s="96">
        <f t="shared" si="531"/>
        <v>0</v>
      </c>
      <c r="G4189" s="77">
        <v>0</v>
      </c>
      <c r="H4189" s="45">
        <v>4</v>
      </c>
      <c r="I4189" s="44">
        <v>4</v>
      </c>
      <c r="J4189" s="45">
        <v>0</v>
      </c>
      <c r="K4189" s="45">
        <v>0</v>
      </c>
      <c r="L4189" s="45">
        <f t="shared" si="534"/>
        <v>0</v>
      </c>
      <c r="M4189" s="71">
        <f t="shared" si="532"/>
        <v>0</v>
      </c>
      <c r="N4189" s="59">
        <v>0</v>
      </c>
      <c r="O4189" s="59">
        <v>0</v>
      </c>
      <c r="P4189" s="59">
        <f t="shared" si="535"/>
        <v>0</v>
      </c>
      <c r="Q4189" s="72">
        <f t="shared" si="533"/>
        <v>0</v>
      </c>
      <c r="R4189" s="44">
        <v>0</v>
      </c>
      <c r="S4189" s="45">
        <f t="shared" si="536"/>
        <v>0</v>
      </c>
      <c r="T4189" s="45">
        <v>2489923</v>
      </c>
      <c r="U4189" s="44">
        <f t="shared" si="537"/>
        <v>0</v>
      </c>
    </row>
    <row r="4190" spans="1:21">
      <c r="A4190" s="33">
        <v>61163502</v>
      </c>
      <c r="B4190" s="3" t="s">
        <v>3257</v>
      </c>
      <c r="C4190" s="4" t="s">
        <v>74</v>
      </c>
      <c r="D4190" s="4" t="s">
        <v>74</v>
      </c>
      <c r="E4190" s="86">
        <v>1</v>
      </c>
      <c r="F4190" s="96">
        <f t="shared" si="531"/>
        <v>2025688</v>
      </c>
      <c r="G4190" s="77">
        <v>2025688</v>
      </c>
      <c r="H4190" s="45">
        <v>0</v>
      </c>
      <c r="I4190" s="44">
        <v>0</v>
      </c>
      <c r="J4190" s="45">
        <v>0</v>
      </c>
      <c r="K4190" s="45">
        <v>0</v>
      </c>
      <c r="L4190" s="45">
        <f t="shared" si="534"/>
        <v>0</v>
      </c>
      <c r="M4190" s="71">
        <f t="shared" si="532"/>
        <v>0</v>
      </c>
      <c r="N4190" s="59">
        <v>0</v>
      </c>
      <c r="O4190" s="59">
        <v>0</v>
      </c>
      <c r="P4190" s="59">
        <f t="shared" si="535"/>
        <v>0</v>
      </c>
      <c r="Q4190" s="72">
        <f t="shared" si="533"/>
        <v>0</v>
      </c>
      <c r="R4190" s="44">
        <v>0</v>
      </c>
      <c r="S4190" s="45">
        <f t="shared" si="536"/>
        <v>1</v>
      </c>
      <c r="T4190" s="10">
        <v>2025688</v>
      </c>
      <c r="U4190" s="44">
        <f t="shared" si="537"/>
        <v>2025688</v>
      </c>
    </row>
    <row r="4191" spans="1:21">
      <c r="A4191" s="33">
        <v>61163469</v>
      </c>
      <c r="B4191" s="3" t="s">
        <v>7229</v>
      </c>
      <c r="C4191" s="4" t="s">
        <v>74</v>
      </c>
      <c r="D4191" s="4" t="s">
        <v>74</v>
      </c>
      <c r="E4191" s="86">
        <v>2</v>
      </c>
      <c r="F4191" s="96">
        <f t="shared" si="531"/>
        <v>1863807</v>
      </c>
      <c r="G4191" s="77">
        <v>3727614</v>
      </c>
      <c r="H4191" s="45">
        <v>0</v>
      </c>
      <c r="I4191" s="44">
        <v>1</v>
      </c>
      <c r="J4191" s="45">
        <v>0</v>
      </c>
      <c r="K4191" s="45">
        <v>0</v>
      </c>
      <c r="L4191" s="45">
        <f t="shared" si="534"/>
        <v>0</v>
      </c>
      <c r="M4191" s="71">
        <f t="shared" si="532"/>
        <v>0</v>
      </c>
      <c r="N4191" s="59">
        <v>0</v>
      </c>
      <c r="O4191" s="59">
        <v>0</v>
      </c>
      <c r="P4191" s="59">
        <f t="shared" si="535"/>
        <v>0</v>
      </c>
      <c r="Q4191" s="72">
        <f t="shared" si="533"/>
        <v>0</v>
      </c>
      <c r="R4191" s="44">
        <v>0</v>
      </c>
      <c r="S4191" s="45">
        <f t="shared" si="536"/>
        <v>1</v>
      </c>
      <c r="T4191" s="10">
        <v>1863807</v>
      </c>
      <c r="U4191" s="44">
        <f t="shared" si="537"/>
        <v>1863807</v>
      </c>
    </row>
    <row r="4192" spans="1:21">
      <c r="A4192" s="33" t="s">
        <v>7084</v>
      </c>
      <c r="B4192" s="3" t="s">
        <v>7085</v>
      </c>
      <c r="C4192" s="4" t="s">
        <v>74</v>
      </c>
      <c r="D4192" s="4" t="s">
        <v>74</v>
      </c>
      <c r="E4192" s="86">
        <v>6</v>
      </c>
      <c r="F4192" s="96">
        <f t="shared" si="531"/>
        <v>2106285</v>
      </c>
      <c r="G4192" s="77">
        <v>12637710</v>
      </c>
      <c r="H4192" s="45">
        <v>8</v>
      </c>
      <c r="I4192" s="44">
        <v>13</v>
      </c>
      <c r="J4192" s="45">
        <v>0</v>
      </c>
      <c r="K4192" s="45">
        <v>0</v>
      </c>
      <c r="L4192" s="45">
        <f t="shared" si="534"/>
        <v>0</v>
      </c>
      <c r="M4192" s="71">
        <f t="shared" si="532"/>
        <v>0</v>
      </c>
      <c r="N4192" s="59">
        <v>0</v>
      </c>
      <c r="O4192" s="59">
        <v>0</v>
      </c>
      <c r="P4192" s="59">
        <f t="shared" si="535"/>
        <v>0</v>
      </c>
      <c r="Q4192" s="72">
        <f t="shared" si="533"/>
        <v>0</v>
      </c>
      <c r="R4192" s="44">
        <v>0</v>
      </c>
      <c r="S4192" s="45">
        <f t="shared" si="536"/>
        <v>1</v>
      </c>
      <c r="T4192" s="10">
        <v>1966354</v>
      </c>
      <c r="U4192" s="44">
        <f t="shared" si="537"/>
        <v>1966354</v>
      </c>
    </row>
    <row r="4193" spans="1:21">
      <c r="A4193" s="2" t="s">
        <v>11945</v>
      </c>
      <c r="B4193" s="3" t="s">
        <v>11946</v>
      </c>
      <c r="C4193" s="4" t="s">
        <v>74</v>
      </c>
      <c r="D4193" s="4" t="s">
        <v>74</v>
      </c>
      <c r="E4193" s="86">
        <v>0</v>
      </c>
      <c r="F4193" s="96">
        <f t="shared" si="531"/>
        <v>0</v>
      </c>
      <c r="G4193" s="77">
        <v>0</v>
      </c>
      <c r="H4193" s="45">
        <v>1</v>
      </c>
      <c r="I4193" s="44">
        <v>0</v>
      </c>
      <c r="J4193" s="45">
        <v>0</v>
      </c>
      <c r="K4193" s="45">
        <v>0</v>
      </c>
      <c r="L4193" s="45">
        <f t="shared" si="534"/>
        <v>0</v>
      </c>
      <c r="M4193" s="71">
        <f t="shared" si="532"/>
        <v>0</v>
      </c>
      <c r="N4193" s="59">
        <v>0</v>
      </c>
      <c r="O4193" s="59">
        <v>0</v>
      </c>
      <c r="P4193" s="59">
        <f t="shared" si="535"/>
        <v>0</v>
      </c>
      <c r="Q4193" s="72">
        <f t="shared" si="533"/>
        <v>0</v>
      </c>
      <c r="R4193" s="44">
        <v>0</v>
      </c>
      <c r="S4193" s="45">
        <f t="shared" si="536"/>
        <v>1</v>
      </c>
      <c r="T4193" s="10">
        <v>2143099</v>
      </c>
      <c r="U4193" s="44">
        <f t="shared" si="537"/>
        <v>2143099</v>
      </c>
    </row>
    <row r="4194" spans="1:21">
      <c r="A4194" s="2" t="s">
        <v>8669</v>
      </c>
      <c r="B4194" s="3" t="s">
        <v>8670</v>
      </c>
      <c r="C4194" s="4" t="s">
        <v>74</v>
      </c>
      <c r="D4194" s="4" t="s">
        <v>74</v>
      </c>
      <c r="E4194" s="86">
        <v>0</v>
      </c>
      <c r="F4194" s="96">
        <f t="shared" si="531"/>
        <v>0</v>
      </c>
      <c r="G4194" s="77">
        <v>0</v>
      </c>
      <c r="H4194" s="45">
        <v>11</v>
      </c>
      <c r="I4194" s="44">
        <v>11</v>
      </c>
      <c r="J4194" s="45">
        <v>0</v>
      </c>
      <c r="K4194" s="45">
        <v>0</v>
      </c>
      <c r="L4194" s="45">
        <f t="shared" si="534"/>
        <v>0</v>
      </c>
      <c r="M4194" s="71">
        <f t="shared" si="532"/>
        <v>0</v>
      </c>
      <c r="N4194" s="59">
        <v>0</v>
      </c>
      <c r="O4194" s="59">
        <v>0</v>
      </c>
      <c r="P4194" s="59">
        <f t="shared" si="535"/>
        <v>0</v>
      </c>
      <c r="Q4194" s="72">
        <f t="shared" si="533"/>
        <v>0</v>
      </c>
      <c r="R4194" s="44">
        <v>0</v>
      </c>
      <c r="S4194" s="45">
        <f t="shared" si="536"/>
        <v>0</v>
      </c>
      <c r="T4194" s="45">
        <v>2143099</v>
      </c>
      <c r="U4194" s="44">
        <f t="shared" si="537"/>
        <v>0</v>
      </c>
    </row>
    <row r="4195" spans="1:21">
      <c r="A4195" s="2" t="s">
        <v>11768</v>
      </c>
      <c r="B4195" s="3" t="s">
        <v>11769</v>
      </c>
      <c r="C4195" s="4" t="s">
        <v>74</v>
      </c>
      <c r="D4195" s="4" t="s">
        <v>74</v>
      </c>
      <c r="E4195" s="86">
        <v>0</v>
      </c>
      <c r="F4195" s="96">
        <f t="shared" ref="F4195:F4226" si="538">IFERROR(G4195/E4195,0)</f>
        <v>0</v>
      </c>
      <c r="G4195" s="77">
        <v>0</v>
      </c>
      <c r="H4195" s="45">
        <v>2</v>
      </c>
      <c r="I4195" s="44">
        <v>0</v>
      </c>
      <c r="J4195" s="45">
        <v>0</v>
      </c>
      <c r="K4195" s="45">
        <v>0</v>
      </c>
      <c r="L4195" s="45">
        <f t="shared" si="534"/>
        <v>0</v>
      </c>
      <c r="M4195" s="71">
        <f t="shared" si="532"/>
        <v>0</v>
      </c>
      <c r="N4195" s="59">
        <v>0</v>
      </c>
      <c r="O4195" s="59">
        <v>0</v>
      </c>
      <c r="P4195" s="59">
        <f t="shared" si="535"/>
        <v>0</v>
      </c>
      <c r="Q4195" s="72">
        <f t="shared" si="533"/>
        <v>0</v>
      </c>
      <c r="R4195" s="44">
        <v>0</v>
      </c>
      <c r="S4195" s="45">
        <f t="shared" si="536"/>
        <v>2</v>
      </c>
      <c r="T4195" s="10">
        <v>2143099</v>
      </c>
      <c r="U4195" s="44">
        <f t="shared" si="537"/>
        <v>4286198</v>
      </c>
    </row>
    <row r="4196" spans="1:21">
      <c r="A4196" s="2" t="s">
        <v>9604</v>
      </c>
      <c r="B4196" s="3" t="s">
        <v>9605</v>
      </c>
      <c r="C4196" s="4" t="s">
        <v>74</v>
      </c>
      <c r="D4196" s="4" t="s">
        <v>74</v>
      </c>
      <c r="E4196" s="86">
        <v>0</v>
      </c>
      <c r="F4196" s="96">
        <f t="shared" si="538"/>
        <v>0</v>
      </c>
      <c r="G4196" s="77">
        <v>0</v>
      </c>
      <c r="H4196" s="45">
        <v>3</v>
      </c>
      <c r="I4196" s="44">
        <v>3</v>
      </c>
      <c r="J4196" s="45">
        <v>0</v>
      </c>
      <c r="K4196" s="45">
        <v>0</v>
      </c>
      <c r="L4196" s="45">
        <f t="shared" si="534"/>
        <v>0</v>
      </c>
      <c r="M4196" s="71">
        <f t="shared" si="532"/>
        <v>0</v>
      </c>
      <c r="N4196" s="59">
        <v>0</v>
      </c>
      <c r="O4196" s="59">
        <v>0</v>
      </c>
      <c r="P4196" s="59">
        <f t="shared" si="535"/>
        <v>0</v>
      </c>
      <c r="Q4196" s="72">
        <f t="shared" si="533"/>
        <v>0</v>
      </c>
      <c r="R4196" s="44">
        <v>0</v>
      </c>
      <c r="S4196" s="45">
        <f t="shared" si="536"/>
        <v>0</v>
      </c>
      <c r="T4196" s="45">
        <v>1613396</v>
      </c>
      <c r="U4196" s="44">
        <f t="shared" si="537"/>
        <v>0</v>
      </c>
    </row>
    <row r="4197" spans="1:21">
      <c r="A4197" s="2" t="s">
        <v>9399</v>
      </c>
      <c r="B4197" s="3" t="s">
        <v>9400</v>
      </c>
      <c r="C4197" s="4" t="s">
        <v>74</v>
      </c>
      <c r="D4197" s="4" t="s">
        <v>74</v>
      </c>
      <c r="E4197" s="86">
        <v>0</v>
      </c>
      <c r="F4197" s="96">
        <f t="shared" si="538"/>
        <v>0</v>
      </c>
      <c r="G4197" s="77">
        <v>0</v>
      </c>
      <c r="H4197" s="45">
        <v>7</v>
      </c>
      <c r="I4197" s="44">
        <v>6</v>
      </c>
      <c r="J4197" s="45">
        <v>0</v>
      </c>
      <c r="K4197" s="45">
        <v>0</v>
      </c>
      <c r="L4197" s="45">
        <f t="shared" si="534"/>
        <v>0</v>
      </c>
      <c r="M4197" s="71">
        <f t="shared" si="532"/>
        <v>0</v>
      </c>
      <c r="N4197" s="59">
        <v>0</v>
      </c>
      <c r="O4197" s="59">
        <v>0</v>
      </c>
      <c r="P4197" s="59">
        <f t="shared" si="535"/>
        <v>0</v>
      </c>
      <c r="Q4197" s="72">
        <f t="shared" si="533"/>
        <v>0</v>
      </c>
      <c r="R4197" s="44">
        <v>0</v>
      </c>
      <c r="S4197" s="45">
        <f t="shared" si="536"/>
        <v>1</v>
      </c>
      <c r="T4197" s="10">
        <v>1613396</v>
      </c>
      <c r="U4197" s="44">
        <f t="shared" si="537"/>
        <v>1613396</v>
      </c>
    </row>
    <row r="4198" spans="1:21">
      <c r="A4198" s="33" t="s">
        <v>6866</v>
      </c>
      <c r="B4198" s="3" t="s">
        <v>6867</v>
      </c>
      <c r="C4198" s="4" t="s">
        <v>74</v>
      </c>
      <c r="D4198" s="4" t="s">
        <v>74</v>
      </c>
      <c r="E4198" s="86">
        <v>2</v>
      </c>
      <c r="F4198" s="96">
        <f t="shared" si="538"/>
        <v>1043238</v>
      </c>
      <c r="G4198" s="77">
        <v>2086476</v>
      </c>
      <c r="H4198" s="45">
        <v>0</v>
      </c>
      <c r="I4198" s="44">
        <v>1</v>
      </c>
      <c r="J4198" s="45">
        <v>0</v>
      </c>
      <c r="K4198" s="45">
        <v>0</v>
      </c>
      <c r="L4198" s="45">
        <f t="shared" si="534"/>
        <v>0</v>
      </c>
      <c r="M4198" s="71">
        <f t="shared" si="532"/>
        <v>0</v>
      </c>
      <c r="N4198" s="59">
        <v>0</v>
      </c>
      <c r="O4198" s="59">
        <v>0</v>
      </c>
      <c r="P4198" s="59">
        <f t="shared" si="535"/>
        <v>0</v>
      </c>
      <c r="Q4198" s="72">
        <f t="shared" si="533"/>
        <v>0</v>
      </c>
      <c r="R4198" s="44">
        <v>0</v>
      </c>
      <c r="S4198" s="45">
        <f t="shared" si="536"/>
        <v>1</v>
      </c>
      <c r="T4198" s="10">
        <v>1043238</v>
      </c>
      <c r="U4198" s="44">
        <f t="shared" si="537"/>
        <v>1043238</v>
      </c>
    </row>
    <row r="4199" spans="1:21">
      <c r="A4199" s="33" t="s">
        <v>5723</v>
      </c>
      <c r="B4199" s="3" t="s">
        <v>5724</v>
      </c>
      <c r="C4199" s="4" t="s">
        <v>74</v>
      </c>
      <c r="D4199" s="4" t="s">
        <v>74</v>
      </c>
      <c r="E4199" s="86">
        <v>10</v>
      </c>
      <c r="F4199" s="96">
        <f t="shared" si="538"/>
        <v>1086757</v>
      </c>
      <c r="G4199" s="77">
        <v>10867570</v>
      </c>
      <c r="H4199" s="45">
        <v>6</v>
      </c>
      <c r="I4199" s="44">
        <v>13</v>
      </c>
      <c r="J4199" s="45">
        <v>0</v>
      </c>
      <c r="K4199" s="45">
        <v>0</v>
      </c>
      <c r="L4199" s="45">
        <f t="shared" si="534"/>
        <v>0</v>
      </c>
      <c r="M4199" s="71">
        <f t="shared" si="532"/>
        <v>0</v>
      </c>
      <c r="N4199" s="59">
        <v>0</v>
      </c>
      <c r="O4199" s="59">
        <v>0</v>
      </c>
      <c r="P4199" s="59">
        <f t="shared" si="535"/>
        <v>0</v>
      </c>
      <c r="Q4199" s="72">
        <f t="shared" si="533"/>
        <v>0</v>
      </c>
      <c r="R4199" s="44">
        <v>0</v>
      </c>
      <c r="S4199" s="45">
        <f t="shared" si="536"/>
        <v>3</v>
      </c>
      <c r="T4199" s="10">
        <v>1091875</v>
      </c>
      <c r="U4199" s="44">
        <f t="shared" si="537"/>
        <v>3275625</v>
      </c>
    </row>
    <row r="4200" spans="1:21">
      <c r="A4200" s="2" t="s">
        <v>11749</v>
      </c>
      <c r="B4200" s="3" t="s">
        <v>11750</v>
      </c>
      <c r="C4200" s="4" t="s">
        <v>74</v>
      </c>
      <c r="D4200" s="4" t="s">
        <v>74</v>
      </c>
      <c r="E4200" s="86">
        <v>0</v>
      </c>
      <c r="F4200" s="96">
        <f t="shared" si="538"/>
        <v>0</v>
      </c>
      <c r="G4200" s="77">
        <v>0</v>
      </c>
      <c r="H4200" s="45">
        <v>1</v>
      </c>
      <c r="I4200" s="44">
        <v>0</v>
      </c>
      <c r="J4200" s="45">
        <v>0</v>
      </c>
      <c r="K4200" s="45">
        <v>0</v>
      </c>
      <c r="L4200" s="45">
        <f t="shared" si="534"/>
        <v>0</v>
      </c>
      <c r="M4200" s="71">
        <f t="shared" si="532"/>
        <v>0</v>
      </c>
      <c r="N4200" s="59">
        <v>0</v>
      </c>
      <c r="O4200" s="59">
        <v>0</v>
      </c>
      <c r="P4200" s="59">
        <f t="shared" si="535"/>
        <v>0</v>
      </c>
      <c r="Q4200" s="72">
        <f t="shared" si="533"/>
        <v>0</v>
      </c>
      <c r="R4200" s="44">
        <v>0</v>
      </c>
      <c r="S4200" s="45">
        <f t="shared" si="536"/>
        <v>1</v>
      </c>
      <c r="T4200" s="10">
        <v>1095462</v>
      </c>
      <c r="U4200" s="44">
        <f t="shared" si="537"/>
        <v>1095462</v>
      </c>
    </row>
    <row r="4201" spans="1:21">
      <c r="A4201" s="2" t="s">
        <v>12906</v>
      </c>
      <c r="B4201" s="3" t="s">
        <v>12907</v>
      </c>
      <c r="C4201" s="4" t="s">
        <v>74</v>
      </c>
      <c r="D4201" s="4" t="s">
        <v>74</v>
      </c>
      <c r="E4201" s="92">
        <v>0</v>
      </c>
      <c r="F4201" s="97">
        <v>0</v>
      </c>
      <c r="G4201" s="29">
        <v>0</v>
      </c>
      <c r="H4201" s="45">
        <v>1</v>
      </c>
      <c r="I4201" s="44">
        <v>1</v>
      </c>
      <c r="J4201" s="45">
        <v>0</v>
      </c>
      <c r="K4201" s="45">
        <v>0</v>
      </c>
      <c r="L4201" s="45">
        <f t="shared" si="534"/>
        <v>0</v>
      </c>
      <c r="M4201" s="71">
        <f t="shared" si="532"/>
        <v>0</v>
      </c>
      <c r="N4201" s="59">
        <v>0</v>
      </c>
      <c r="O4201" s="59">
        <v>0</v>
      </c>
      <c r="P4201" s="59">
        <f t="shared" si="535"/>
        <v>0</v>
      </c>
      <c r="Q4201" s="72">
        <f t="shared" si="533"/>
        <v>0</v>
      </c>
      <c r="R4201" s="44">
        <v>0</v>
      </c>
      <c r="S4201" s="45">
        <f t="shared" si="536"/>
        <v>0</v>
      </c>
      <c r="T4201" s="45">
        <v>0</v>
      </c>
      <c r="U4201" s="44">
        <f t="shared" si="537"/>
        <v>0</v>
      </c>
    </row>
    <row r="4202" spans="1:21">
      <c r="A4202" s="33">
        <v>61002340</v>
      </c>
      <c r="B4202" s="3" t="s">
        <v>7088</v>
      </c>
      <c r="C4202" s="4" t="s">
        <v>74</v>
      </c>
      <c r="D4202" s="4" t="s">
        <v>74</v>
      </c>
      <c r="E4202" s="86">
        <v>3</v>
      </c>
      <c r="F4202" s="96">
        <f t="shared" ref="F4202:F4233" si="539">IFERROR(G4202/E4202,0)</f>
        <v>773085</v>
      </c>
      <c r="G4202" s="77">
        <v>2319255</v>
      </c>
      <c r="H4202" s="45">
        <v>0</v>
      </c>
      <c r="I4202" s="44">
        <v>1</v>
      </c>
      <c r="J4202" s="45">
        <v>0</v>
      </c>
      <c r="K4202" s="45">
        <v>0</v>
      </c>
      <c r="L4202" s="45">
        <f t="shared" si="534"/>
        <v>0</v>
      </c>
      <c r="M4202" s="71">
        <f t="shared" si="532"/>
        <v>0</v>
      </c>
      <c r="N4202" s="59">
        <v>0</v>
      </c>
      <c r="O4202" s="59">
        <v>0</v>
      </c>
      <c r="P4202" s="59">
        <f t="shared" si="535"/>
        <v>0</v>
      </c>
      <c r="Q4202" s="72">
        <f t="shared" si="533"/>
        <v>0</v>
      </c>
      <c r="R4202" s="44">
        <v>0</v>
      </c>
      <c r="S4202" s="45">
        <f t="shared" si="536"/>
        <v>2</v>
      </c>
      <c r="T4202" s="10">
        <v>773085</v>
      </c>
      <c r="U4202" s="44">
        <f t="shared" si="537"/>
        <v>1546170</v>
      </c>
    </row>
    <row r="4203" spans="1:21">
      <c r="A4203" s="2" t="s">
        <v>9781</v>
      </c>
      <c r="B4203" s="3" t="s">
        <v>9782</v>
      </c>
      <c r="C4203" s="4" t="s">
        <v>74</v>
      </c>
      <c r="D4203" s="4" t="s">
        <v>74</v>
      </c>
      <c r="E4203" s="86">
        <v>0</v>
      </c>
      <c r="F4203" s="96">
        <f t="shared" si="539"/>
        <v>0</v>
      </c>
      <c r="G4203" s="77">
        <v>0</v>
      </c>
      <c r="H4203" s="45">
        <v>12</v>
      </c>
      <c r="I4203" s="44">
        <v>8</v>
      </c>
      <c r="J4203" s="45">
        <v>0</v>
      </c>
      <c r="K4203" s="45">
        <v>0</v>
      </c>
      <c r="L4203" s="45">
        <f t="shared" si="534"/>
        <v>0</v>
      </c>
      <c r="M4203" s="71">
        <f t="shared" si="532"/>
        <v>0</v>
      </c>
      <c r="N4203" s="59">
        <v>0</v>
      </c>
      <c r="O4203" s="59">
        <v>0</v>
      </c>
      <c r="P4203" s="59">
        <f t="shared" si="535"/>
        <v>0</v>
      </c>
      <c r="Q4203" s="72">
        <f t="shared" si="533"/>
        <v>0</v>
      </c>
      <c r="R4203" s="44">
        <v>0</v>
      </c>
      <c r="S4203" s="45">
        <f t="shared" si="536"/>
        <v>4</v>
      </c>
      <c r="T4203" s="10">
        <v>835521</v>
      </c>
      <c r="U4203" s="44">
        <f t="shared" si="537"/>
        <v>3342084</v>
      </c>
    </row>
    <row r="4204" spans="1:21">
      <c r="A4204" s="33" t="s">
        <v>3597</v>
      </c>
      <c r="B4204" s="3" t="s">
        <v>3598</v>
      </c>
      <c r="C4204" s="4" t="s">
        <v>74</v>
      </c>
      <c r="D4204" s="4" t="s">
        <v>74</v>
      </c>
      <c r="E4204" s="86">
        <v>2</v>
      </c>
      <c r="F4204" s="96">
        <f t="shared" si="539"/>
        <v>793856</v>
      </c>
      <c r="G4204" s="77">
        <v>1587712</v>
      </c>
      <c r="H4204" s="45">
        <v>0</v>
      </c>
      <c r="I4204" s="44">
        <v>0</v>
      </c>
      <c r="J4204" s="45">
        <v>0</v>
      </c>
      <c r="K4204" s="45">
        <v>0</v>
      </c>
      <c r="L4204" s="45">
        <f t="shared" si="534"/>
        <v>0</v>
      </c>
      <c r="M4204" s="71">
        <f t="shared" si="532"/>
        <v>0</v>
      </c>
      <c r="N4204" s="59">
        <v>0</v>
      </c>
      <c r="O4204" s="59">
        <v>0</v>
      </c>
      <c r="P4204" s="59">
        <f t="shared" si="535"/>
        <v>0</v>
      </c>
      <c r="Q4204" s="72">
        <f t="shared" si="533"/>
        <v>0</v>
      </c>
      <c r="R4204" s="44">
        <v>0</v>
      </c>
      <c r="S4204" s="45">
        <f t="shared" si="536"/>
        <v>2</v>
      </c>
      <c r="T4204" s="10">
        <v>793856</v>
      </c>
      <c r="U4204" s="44">
        <f t="shared" si="537"/>
        <v>1587712</v>
      </c>
    </row>
    <row r="4205" spans="1:21">
      <c r="A4205" s="2" t="s">
        <v>9779</v>
      </c>
      <c r="B4205" s="3" t="s">
        <v>9780</v>
      </c>
      <c r="C4205" s="4" t="s">
        <v>74</v>
      </c>
      <c r="D4205" s="4" t="s">
        <v>74</v>
      </c>
      <c r="E4205" s="86">
        <v>0</v>
      </c>
      <c r="F4205" s="96">
        <f t="shared" si="539"/>
        <v>0</v>
      </c>
      <c r="G4205" s="77">
        <v>0</v>
      </c>
      <c r="H4205" s="45">
        <v>5</v>
      </c>
      <c r="I4205" s="44">
        <v>2</v>
      </c>
      <c r="J4205" s="45">
        <v>0</v>
      </c>
      <c r="K4205" s="45">
        <v>0</v>
      </c>
      <c r="L4205" s="45">
        <f t="shared" si="534"/>
        <v>0</v>
      </c>
      <c r="M4205" s="71">
        <f t="shared" si="532"/>
        <v>0</v>
      </c>
      <c r="N4205" s="59">
        <v>0</v>
      </c>
      <c r="O4205" s="59">
        <v>0</v>
      </c>
      <c r="P4205" s="59">
        <f t="shared" si="535"/>
        <v>0</v>
      </c>
      <c r="Q4205" s="72">
        <f t="shared" si="533"/>
        <v>0</v>
      </c>
      <c r="R4205" s="44">
        <v>0</v>
      </c>
      <c r="S4205" s="45">
        <f t="shared" si="536"/>
        <v>3</v>
      </c>
      <c r="T4205" s="10">
        <v>842617</v>
      </c>
      <c r="U4205" s="44">
        <f t="shared" si="537"/>
        <v>2527851</v>
      </c>
    </row>
    <row r="4206" spans="1:21">
      <c r="A4206" s="33" t="s">
        <v>7049</v>
      </c>
      <c r="B4206" s="3" t="s">
        <v>7050</v>
      </c>
      <c r="C4206" s="4" t="s">
        <v>74</v>
      </c>
      <c r="D4206" s="4" t="s">
        <v>74</v>
      </c>
      <c r="E4206" s="86">
        <v>8</v>
      </c>
      <c r="F4206" s="96">
        <f t="shared" si="539"/>
        <v>793856</v>
      </c>
      <c r="G4206" s="77">
        <v>6350848</v>
      </c>
      <c r="H4206" s="45">
        <v>0</v>
      </c>
      <c r="I4206" s="44">
        <v>2</v>
      </c>
      <c r="J4206" s="45">
        <v>0</v>
      </c>
      <c r="K4206" s="45">
        <v>0</v>
      </c>
      <c r="L4206" s="45">
        <f t="shared" si="534"/>
        <v>0</v>
      </c>
      <c r="M4206" s="71">
        <f t="shared" si="532"/>
        <v>0</v>
      </c>
      <c r="N4206" s="59">
        <v>0</v>
      </c>
      <c r="O4206" s="59">
        <v>0</v>
      </c>
      <c r="P4206" s="59">
        <f t="shared" si="535"/>
        <v>0</v>
      </c>
      <c r="Q4206" s="72">
        <f t="shared" si="533"/>
        <v>0</v>
      </c>
      <c r="R4206" s="44">
        <v>0</v>
      </c>
      <c r="S4206" s="45">
        <f t="shared" si="536"/>
        <v>6</v>
      </c>
      <c r="T4206" s="10">
        <v>793856</v>
      </c>
      <c r="U4206" s="44">
        <f t="shared" si="537"/>
        <v>4763136</v>
      </c>
    </row>
    <row r="4207" spans="1:21">
      <c r="A4207" s="2" t="s">
        <v>11943</v>
      </c>
      <c r="B4207" s="3" t="s">
        <v>11944</v>
      </c>
      <c r="C4207" s="4" t="s">
        <v>74</v>
      </c>
      <c r="D4207" s="4" t="s">
        <v>74</v>
      </c>
      <c r="E4207" s="86">
        <v>0</v>
      </c>
      <c r="F4207" s="96">
        <f t="shared" si="539"/>
        <v>0</v>
      </c>
      <c r="G4207" s="77">
        <v>0</v>
      </c>
      <c r="H4207" s="45">
        <v>1</v>
      </c>
      <c r="I4207" s="44">
        <v>1</v>
      </c>
      <c r="J4207" s="45">
        <v>0</v>
      </c>
      <c r="K4207" s="45">
        <v>0</v>
      </c>
      <c r="L4207" s="45">
        <f t="shared" si="534"/>
        <v>0</v>
      </c>
      <c r="M4207" s="71">
        <f t="shared" si="532"/>
        <v>0</v>
      </c>
      <c r="N4207" s="59">
        <v>0</v>
      </c>
      <c r="O4207" s="59">
        <v>0</v>
      </c>
      <c r="P4207" s="59">
        <f t="shared" si="535"/>
        <v>0</v>
      </c>
      <c r="Q4207" s="72">
        <f t="shared" si="533"/>
        <v>0</v>
      </c>
      <c r="R4207" s="44">
        <v>0</v>
      </c>
      <c r="S4207" s="45">
        <f t="shared" si="536"/>
        <v>0</v>
      </c>
      <c r="T4207" s="45">
        <v>749129</v>
      </c>
      <c r="U4207" s="44">
        <f t="shared" si="537"/>
        <v>0</v>
      </c>
    </row>
    <row r="4208" spans="1:21">
      <c r="A4208" s="33" t="s">
        <v>2162</v>
      </c>
      <c r="B4208" s="3" t="s">
        <v>2163</v>
      </c>
      <c r="C4208" s="4" t="s">
        <v>74</v>
      </c>
      <c r="D4208" s="4" t="s">
        <v>74</v>
      </c>
      <c r="E4208" s="86">
        <v>6</v>
      </c>
      <c r="F4208" s="96">
        <f t="shared" si="539"/>
        <v>667157</v>
      </c>
      <c r="G4208" s="77">
        <v>4002942</v>
      </c>
      <c r="H4208" s="45">
        <v>0</v>
      </c>
      <c r="I4208" s="44">
        <v>6</v>
      </c>
      <c r="J4208" s="45">
        <v>0</v>
      </c>
      <c r="K4208" s="45">
        <v>0</v>
      </c>
      <c r="L4208" s="45">
        <f t="shared" si="534"/>
        <v>0</v>
      </c>
      <c r="M4208" s="71">
        <f t="shared" si="532"/>
        <v>0</v>
      </c>
      <c r="N4208" s="59">
        <v>0</v>
      </c>
      <c r="O4208" s="59">
        <v>0</v>
      </c>
      <c r="P4208" s="59">
        <f t="shared" si="535"/>
        <v>0</v>
      </c>
      <c r="Q4208" s="72">
        <f t="shared" si="533"/>
        <v>0</v>
      </c>
      <c r="R4208" s="44">
        <v>0</v>
      </c>
      <c r="S4208" s="45">
        <f t="shared" si="536"/>
        <v>0</v>
      </c>
      <c r="T4208" s="45">
        <v>667157</v>
      </c>
      <c r="U4208" s="44">
        <f t="shared" si="537"/>
        <v>0</v>
      </c>
    </row>
    <row r="4209" spans="1:21">
      <c r="A4209" s="33" t="s">
        <v>4104</v>
      </c>
      <c r="B4209" s="3" t="s">
        <v>4105</v>
      </c>
      <c r="C4209" s="4" t="s">
        <v>74</v>
      </c>
      <c r="D4209" s="4" t="s">
        <v>74</v>
      </c>
      <c r="E4209" s="86">
        <v>5</v>
      </c>
      <c r="F4209" s="96">
        <f t="shared" si="539"/>
        <v>688537</v>
      </c>
      <c r="G4209" s="77">
        <v>3442685</v>
      </c>
      <c r="H4209" s="45">
        <v>1</v>
      </c>
      <c r="I4209" s="44">
        <v>2</v>
      </c>
      <c r="J4209" s="45">
        <v>0</v>
      </c>
      <c r="K4209" s="45">
        <v>0</v>
      </c>
      <c r="L4209" s="45">
        <f t="shared" si="534"/>
        <v>0</v>
      </c>
      <c r="M4209" s="71">
        <f t="shared" si="532"/>
        <v>0</v>
      </c>
      <c r="N4209" s="59">
        <v>0</v>
      </c>
      <c r="O4209" s="59">
        <v>0</v>
      </c>
      <c r="P4209" s="59">
        <f t="shared" si="535"/>
        <v>0</v>
      </c>
      <c r="Q4209" s="72">
        <f t="shared" si="533"/>
        <v>0</v>
      </c>
      <c r="R4209" s="44">
        <v>0</v>
      </c>
      <c r="S4209" s="45">
        <f t="shared" si="536"/>
        <v>4</v>
      </c>
      <c r="T4209" s="10">
        <v>689766</v>
      </c>
      <c r="U4209" s="44">
        <f t="shared" si="537"/>
        <v>2759064</v>
      </c>
    </row>
    <row r="4210" spans="1:21">
      <c r="A4210" s="33" t="s">
        <v>6069</v>
      </c>
      <c r="B4210" s="3" t="s">
        <v>6070</v>
      </c>
      <c r="C4210" s="4" t="s">
        <v>74</v>
      </c>
      <c r="D4210" s="4" t="s">
        <v>74</v>
      </c>
      <c r="E4210" s="86">
        <v>3</v>
      </c>
      <c r="F4210" s="96">
        <f t="shared" si="539"/>
        <v>579240</v>
      </c>
      <c r="G4210" s="77">
        <v>1737720</v>
      </c>
      <c r="H4210" s="45">
        <v>3</v>
      </c>
      <c r="I4210" s="44">
        <v>6</v>
      </c>
      <c r="J4210" s="45">
        <v>0</v>
      </c>
      <c r="K4210" s="45">
        <v>0</v>
      </c>
      <c r="L4210" s="45">
        <f t="shared" si="534"/>
        <v>0</v>
      </c>
      <c r="M4210" s="71">
        <f t="shared" si="532"/>
        <v>0</v>
      </c>
      <c r="N4210" s="59">
        <v>0</v>
      </c>
      <c r="O4210" s="59">
        <v>0</v>
      </c>
      <c r="P4210" s="59">
        <f t="shared" si="535"/>
        <v>0</v>
      </c>
      <c r="Q4210" s="72">
        <f t="shared" si="533"/>
        <v>0</v>
      </c>
      <c r="R4210" s="44">
        <v>0</v>
      </c>
      <c r="S4210" s="45">
        <f t="shared" si="536"/>
        <v>0</v>
      </c>
      <c r="T4210" s="45">
        <v>596344</v>
      </c>
      <c r="U4210" s="44">
        <f t="shared" si="537"/>
        <v>0</v>
      </c>
    </row>
    <row r="4211" spans="1:21">
      <c r="A4211" s="2" t="s">
        <v>9397</v>
      </c>
      <c r="B4211" s="3" t="s">
        <v>9398</v>
      </c>
      <c r="C4211" s="4" t="s">
        <v>74</v>
      </c>
      <c r="D4211" s="4" t="s">
        <v>74</v>
      </c>
      <c r="E4211" s="86">
        <v>0</v>
      </c>
      <c r="F4211" s="96">
        <f t="shared" si="539"/>
        <v>0</v>
      </c>
      <c r="G4211" s="77">
        <v>0</v>
      </c>
      <c r="H4211" s="45">
        <v>3</v>
      </c>
      <c r="I4211" s="44">
        <v>3</v>
      </c>
      <c r="J4211" s="45">
        <v>0</v>
      </c>
      <c r="K4211" s="45">
        <v>0</v>
      </c>
      <c r="L4211" s="45">
        <f t="shared" si="534"/>
        <v>0</v>
      </c>
      <c r="M4211" s="71">
        <f t="shared" si="532"/>
        <v>0</v>
      </c>
      <c r="N4211" s="59">
        <v>0</v>
      </c>
      <c r="O4211" s="59">
        <v>0</v>
      </c>
      <c r="P4211" s="59">
        <f t="shared" si="535"/>
        <v>0</v>
      </c>
      <c r="Q4211" s="72">
        <f t="shared" si="533"/>
        <v>0</v>
      </c>
      <c r="R4211" s="44">
        <v>0</v>
      </c>
      <c r="S4211" s="45">
        <f t="shared" si="536"/>
        <v>0</v>
      </c>
      <c r="T4211" s="45">
        <v>613448</v>
      </c>
      <c r="U4211" s="44">
        <f t="shared" si="537"/>
        <v>0</v>
      </c>
    </row>
    <row r="4212" spans="1:21">
      <c r="A4212" s="33">
        <v>60646790</v>
      </c>
      <c r="B4212" s="3" t="s">
        <v>1049</v>
      </c>
      <c r="C4212" s="4" t="s">
        <v>74</v>
      </c>
      <c r="D4212" s="4" t="s">
        <v>74</v>
      </c>
      <c r="E4212" s="86">
        <v>13</v>
      </c>
      <c r="F4212" s="96">
        <f t="shared" si="539"/>
        <v>564350</v>
      </c>
      <c r="G4212" s="77">
        <v>7336550</v>
      </c>
      <c r="H4212" s="45">
        <v>0</v>
      </c>
      <c r="I4212" s="44">
        <v>13</v>
      </c>
      <c r="J4212" s="45">
        <v>0</v>
      </c>
      <c r="K4212" s="45">
        <v>0</v>
      </c>
      <c r="L4212" s="45">
        <f t="shared" si="534"/>
        <v>0</v>
      </c>
      <c r="M4212" s="71">
        <f t="shared" si="532"/>
        <v>0</v>
      </c>
      <c r="N4212" s="59">
        <v>0</v>
      </c>
      <c r="O4212" s="59">
        <v>0</v>
      </c>
      <c r="P4212" s="59">
        <f t="shared" si="535"/>
        <v>0</v>
      </c>
      <c r="Q4212" s="72">
        <f t="shared" si="533"/>
        <v>0</v>
      </c>
      <c r="R4212" s="44">
        <v>0</v>
      </c>
      <c r="S4212" s="45">
        <f t="shared" si="536"/>
        <v>0</v>
      </c>
      <c r="T4212" s="45">
        <v>564350</v>
      </c>
      <c r="U4212" s="44">
        <f t="shared" si="537"/>
        <v>0</v>
      </c>
    </row>
    <row r="4213" spans="1:21">
      <c r="A4213" s="33" t="s">
        <v>2257</v>
      </c>
      <c r="B4213" s="3" t="s">
        <v>2258</v>
      </c>
      <c r="C4213" s="4" t="s">
        <v>74</v>
      </c>
      <c r="D4213" s="4" t="s">
        <v>74</v>
      </c>
      <c r="E4213" s="86">
        <v>2</v>
      </c>
      <c r="F4213" s="96">
        <f t="shared" si="539"/>
        <v>514381</v>
      </c>
      <c r="G4213" s="77">
        <v>1028762</v>
      </c>
      <c r="H4213" s="45">
        <v>16</v>
      </c>
      <c r="I4213" s="44">
        <v>16</v>
      </c>
      <c r="J4213" s="45">
        <v>0</v>
      </c>
      <c r="K4213" s="45">
        <v>0</v>
      </c>
      <c r="L4213" s="45">
        <f t="shared" si="534"/>
        <v>0</v>
      </c>
      <c r="M4213" s="71">
        <f t="shared" si="532"/>
        <v>0</v>
      </c>
      <c r="N4213" s="59">
        <v>0</v>
      </c>
      <c r="O4213" s="59">
        <v>0</v>
      </c>
      <c r="P4213" s="59">
        <f t="shared" si="535"/>
        <v>0</v>
      </c>
      <c r="Q4213" s="72">
        <f t="shared" si="533"/>
        <v>0</v>
      </c>
      <c r="R4213" s="44">
        <v>0</v>
      </c>
      <c r="S4213" s="45">
        <f t="shared" si="536"/>
        <v>2</v>
      </c>
      <c r="T4213" s="10">
        <v>531497</v>
      </c>
      <c r="U4213" s="44">
        <f t="shared" si="537"/>
        <v>1062994</v>
      </c>
    </row>
    <row r="4214" spans="1:21">
      <c r="A4214" s="2" t="s">
        <v>10974</v>
      </c>
      <c r="B4214" s="3" t="s">
        <v>10975</v>
      </c>
      <c r="C4214" s="4" t="s">
        <v>74</v>
      </c>
      <c r="D4214" s="4" t="s">
        <v>74</v>
      </c>
      <c r="E4214" s="86">
        <v>0</v>
      </c>
      <c r="F4214" s="96">
        <f t="shared" si="539"/>
        <v>0</v>
      </c>
      <c r="G4214" s="77">
        <v>0</v>
      </c>
      <c r="H4214" s="45">
        <v>1</v>
      </c>
      <c r="I4214" s="44">
        <v>1</v>
      </c>
      <c r="J4214" s="45">
        <v>0</v>
      </c>
      <c r="K4214" s="45">
        <v>0</v>
      </c>
      <c r="L4214" s="45">
        <f t="shared" si="534"/>
        <v>0</v>
      </c>
      <c r="M4214" s="71">
        <f t="shared" si="532"/>
        <v>0</v>
      </c>
      <c r="N4214" s="59">
        <v>0</v>
      </c>
      <c r="O4214" s="59">
        <v>0</v>
      </c>
      <c r="P4214" s="59">
        <f t="shared" si="535"/>
        <v>0</v>
      </c>
      <c r="Q4214" s="72">
        <f t="shared" si="533"/>
        <v>0</v>
      </c>
      <c r="R4214" s="44">
        <v>0</v>
      </c>
      <c r="S4214" s="45">
        <f t="shared" si="536"/>
        <v>0</v>
      </c>
      <c r="T4214" s="45">
        <v>533220</v>
      </c>
      <c r="U4214" s="44">
        <f t="shared" si="537"/>
        <v>0</v>
      </c>
    </row>
    <row r="4215" spans="1:21">
      <c r="A4215" s="2" t="s">
        <v>11616</v>
      </c>
      <c r="B4215" s="3" t="s">
        <v>11617</v>
      </c>
      <c r="C4215" s="4" t="s">
        <v>74</v>
      </c>
      <c r="D4215" s="4" t="s">
        <v>74</v>
      </c>
      <c r="E4215" s="86">
        <v>0</v>
      </c>
      <c r="F4215" s="96">
        <f t="shared" si="539"/>
        <v>0</v>
      </c>
      <c r="G4215" s="77">
        <v>0</v>
      </c>
      <c r="H4215" s="45">
        <v>1</v>
      </c>
      <c r="I4215" s="44">
        <v>0</v>
      </c>
      <c r="J4215" s="45">
        <v>0</v>
      </c>
      <c r="K4215" s="45">
        <v>0</v>
      </c>
      <c r="L4215" s="45">
        <f t="shared" si="534"/>
        <v>0</v>
      </c>
      <c r="M4215" s="71">
        <f t="shared" si="532"/>
        <v>0</v>
      </c>
      <c r="N4215" s="59">
        <v>0</v>
      </c>
      <c r="O4215" s="59">
        <v>0</v>
      </c>
      <c r="P4215" s="59">
        <f t="shared" si="535"/>
        <v>0</v>
      </c>
      <c r="Q4215" s="72">
        <f t="shared" si="533"/>
        <v>0</v>
      </c>
      <c r="R4215" s="44">
        <v>0</v>
      </c>
      <c r="S4215" s="45">
        <f t="shared" si="536"/>
        <v>1</v>
      </c>
      <c r="T4215" s="10">
        <v>533220</v>
      </c>
      <c r="U4215" s="44">
        <f t="shared" si="537"/>
        <v>533220</v>
      </c>
    </row>
    <row r="4216" spans="1:21">
      <c r="A4216" s="33" t="s">
        <v>5019</v>
      </c>
      <c r="B4216" s="3" t="s">
        <v>5020</v>
      </c>
      <c r="C4216" s="4" t="s">
        <v>74</v>
      </c>
      <c r="D4216" s="4" t="s">
        <v>74</v>
      </c>
      <c r="E4216" s="86">
        <v>2</v>
      </c>
      <c r="F4216" s="96">
        <f t="shared" si="539"/>
        <v>451950</v>
      </c>
      <c r="G4216" s="77">
        <v>903900</v>
      </c>
      <c r="H4216" s="45">
        <v>60</v>
      </c>
      <c r="I4216" s="44">
        <v>56</v>
      </c>
      <c r="J4216" s="45">
        <v>0</v>
      </c>
      <c r="K4216" s="45">
        <v>0</v>
      </c>
      <c r="L4216" s="45">
        <f t="shared" si="534"/>
        <v>0</v>
      </c>
      <c r="M4216" s="71">
        <f t="shared" si="532"/>
        <v>0</v>
      </c>
      <c r="N4216" s="59">
        <v>0</v>
      </c>
      <c r="O4216" s="59">
        <v>0</v>
      </c>
      <c r="P4216" s="59">
        <f t="shared" si="535"/>
        <v>0</v>
      </c>
      <c r="Q4216" s="72">
        <f t="shared" si="533"/>
        <v>0</v>
      </c>
      <c r="R4216" s="44">
        <v>0</v>
      </c>
      <c r="S4216" s="45">
        <f t="shared" si="536"/>
        <v>6</v>
      </c>
      <c r="T4216" s="10">
        <v>454316</v>
      </c>
      <c r="U4216" s="44">
        <f t="shared" si="537"/>
        <v>2725896</v>
      </c>
    </row>
    <row r="4217" spans="1:21">
      <c r="A4217" s="2" t="s">
        <v>9395</v>
      </c>
      <c r="B4217" s="3" t="s">
        <v>9396</v>
      </c>
      <c r="C4217" s="4" t="s">
        <v>74</v>
      </c>
      <c r="D4217" s="4" t="s">
        <v>74</v>
      </c>
      <c r="E4217" s="86">
        <v>0</v>
      </c>
      <c r="F4217" s="96">
        <f t="shared" si="539"/>
        <v>0</v>
      </c>
      <c r="G4217" s="77">
        <v>0</v>
      </c>
      <c r="H4217" s="45">
        <v>5</v>
      </c>
      <c r="I4217" s="44">
        <v>5</v>
      </c>
      <c r="J4217" s="45">
        <v>0</v>
      </c>
      <c r="K4217" s="45">
        <v>0</v>
      </c>
      <c r="L4217" s="45">
        <f t="shared" si="534"/>
        <v>0</v>
      </c>
      <c r="M4217" s="71">
        <f t="shared" si="532"/>
        <v>0</v>
      </c>
      <c r="N4217" s="59">
        <v>0</v>
      </c>
      <c r="O4217" s="59">
        <v>0</v>
      </c>
      <c r="P4217" s="59">
        <f t="shared" si="535"/>
        <v>0</v>
      </c>
      <c r="Q4217" s="72">
        <f t="shared" si="533"/>
        <v>0</v>
      </c>
      <c r="R4217" s="44">
        <v>0</v>
      </c>
      <c r="S4217" s="45">
        <f t="shared" si="536"/>
        <v>0</v>
      </c>
      <c r="T4217" s="45">
        <v>453300</v>
      </c>
      <c r="U4217" s="44">
        <f t="shared" si="537"/>
        <v>0</v>
      </c>
    </row>
    <row r="4218" spans="1:21">
      <c r="A4218" s="28">
        <v>60646764</v>
      </c>
      <c r="B4218" s="3" t="s">
        <v>12758</v>
      </c>
      <c r="C4218" s="4" t="s">
        <v>74</v>
      </c>
      <c r="D4218" s="4" t="s">
        <v>74</v>
      </c>
      <c r="E4218" s="86">
        <v>0</v>
      </c>
      <c r="F4218" s="96">
        <f t="shared" si="539"/>
        <v>0</v>
      </c>
      <c r="G4218" s="77">
        <v>0</v>
      </c>
      <c r="H4218" s="45">
        <v>0</v>
      </c>
      <c r="I4218" s="44">
        <v>0</v>
      </c>
      <c r="J4218" s="45">
        <v>0</v>
      </c>
      <c r="K4218" s="45">
        <v>0</v>
      </c>
      <c r="L4218" s="45">
        <f t="shared" si="534"/>
        <v>0</v>
      </c>
      <c r="M4218" s="71">
        <f t="shared" si="532"/>
        <v>0</v>
      </c>
      <c r="N4218" s="59">
        <v>0</v>
      </c>
      <c r="O4218" s="59">
        <v>0</v>
      </c>
      <c r="P4218" s="59">
        <f t="shared" si="535"/>
        <v>0</v>
      </c>
      <c r="Q4218" s="72">
        <f t="shared" si="533"/>
        <v>0</v>
      </c>
      <c r="R4218" s="44">
        <v>0</v>
      </c>
      <c r="S4218" s="45">
        <f t="shared" si="536"/>
        <v>0</v>
      </c>
      <c r="T4218" s="45">
        <v>0</v>
      </c>
      <c r="U4218" s="44">
        <f t="shared" si="537"/>
        <v>0</v>
      </c>
    </row>
    <row r="4219" spans="1:21">
      <c r="A4219" s="33">
        <v>60646746</v>
      </c>
      <c r="B4219" s="3" t="s">
        <v>3262</v>
      </c>
      <c r="C4219" s="4" t="s">
        <v>74</v>
      </c>
      <c r="D4219" s="4" t="s">
        <v>74</v>
      </c>
      <c r="E4219" s="86">
        <v>1</v>
      </c>
      <c r="F4219" s="96">
        <f t="shared" si="539"/>
        <v>290663</v>
      </c>
      <c r="G4219" s="77">
        <v>290663</v>
      </c>
      <c r="H4219" s="45">
        <v>0</v>
      </c>
      <c r="I4219" s="44">
        <v>0</v>
      </c>
      <c r="J4219" s="45">
        <v>0</v>
      </c>
      <c r="K4219" s="45">
        <v>0</v>
      </c>
      <c r="L4219" s="45">
        <f t="shared" si="534"/>
        <v>0</v>
      </c>
      <c r="M4219" s="71">
        <f t="shared" si="532"/>
        <v>0</v>
      </c>
      <c r="N4219" s="59">
        <v>0</v>
      </c>
      <c r="O4219" s="59">
        <v>0</v>
      </c>
      <c r="P4219" s="59">
        <f t="shared" si="535"/>
        <v>0</v>
      </c>
      <c r="Q4219" s="72">
        <f t="shared" si="533"/>
        <v>0</v>
      </c>
      <c r="R4219" s="44">
        <v>0</v>
      </c>
      <c r="S4219" s="45">
        <f t="shared" si="536"/>
        <v>1</v>
      </c>
      <c r="T4219" s="10">
        <v>290663</v>
      </c>
      <c r="U4219" s="44">
        <f t="shared" si="537"/>
        <v>290663</v>
      </c>
    </row>
    <row r="4220" spans="1:21">
      <c r="A4220" s="33" t="s">
        <v>5875</v>
      </c>
      <c r="B4220" s="3" t="s">
        <v>5876</v>
      </c>
      <c r="C4220" s="4" t="s">
        <v>74</v>
      </c>
      <c r="D4220" s="4" t="s">
        <v>74</v>
      </c>
      <c r="E4220" s="86">
        <v>41</v>
      </c>
      <c r="F4220" s="96">
        <f t="shared" si="539"/>
        <v>388174</v>
      </c>
      <c r="G4220" s="77">
        <v>15915134</v>
      </c>
      <c r="H4220" s="45">
        <v>30</v>
      </c>
      <c r="I4220" s="44">
        <v>34</v>
      </c>
      <c r="J4220" s="45">
        <v>0</v>
      </c>
      <c r="K4220" s="45">
        <v>0</v>
      </c>
      <c r="L4220" s="45">
        <f t="shared" si="534"/>
        <v>0</v>
      </c>
      <c r="M4220" s="71">
        <f t="shared" si="532"/>
        <v>0</v>
      </c>
      <c r="N4220" s="59">
        <v>0</v>
      </c>
      <c r="O4220" s="59">
        <v>0</v>
      </c>
      <c r="P4220" s="59">
        <f t="shared" si="535"/>
        <v>0</v>
      </c>
      <c r="Q4220" s="72">
        <f t="shared" si="533"/>
        <v>0</v>
      </c>
      <c r="R4220" s="44">
        <v>0</v>
      </c>
      <c r="S4220" s="45">
        <f t="shared" si="536"/>
        <v>37</v>
      </c>
      <c r="T4220" s="10">
        <v>396385</v>
      </c>
      <c r="U4220" s="44">
        <f t="shared" si="537"/>
        <v>14666245</v>
      </c>
    </row>
    <row r="4221" spans="1:21">
      <c r="A4221" s="33" t="s">
        <v>5645</v>
      </c>
      <c r="B4221" s="3" t="s">
        <v>5646</v>
      </c>
      <c r="C4221" s="4" t="s">
        <v>74</v>
      </c>
      <c r="D4221" s="4" t="s">
        <v>74</v>
      </c>
      <c r="E4221" s="86">
        <v>3</v>
      </c>
      <c r="F4221" s="96">
        <f t="shared" si="539"/>
        <v>407606</v>
      </c>
      <c r="G4221" s="77">
        <v>1222818</v>
      </c>
      <c r="H4221" s="45">
        <v>27</v>
      </c>
      <c r="I4221" s="44">
        <v>3</v>
      </c>
      <c r="J4221" s="45">
        <v>0</v>
      </c>
      <c r="K4221" s="45">
        <v>0</v>
      </c>
      <c r="L4221" s="45">
        <f t="shared" si="534"/>
        <v>0</v>
      </c>
      <c r="M4221" s="71">
        <f t="shared" si="532"/>
        <v>0</v>
      </c>
      <c r="N4221" s="59">
        <v>0</v>
      </c>
      <c r="O4221" s="59">
        <v>0</v>
      </c>
      <c r="P4221" s="59">
        <f t="shared" si="535"/>
        <v>0</v>
      </c>
      <c r="Q4221" s="72">
        <f t="shared" si="533"/>
        <v>0</v>
      </c>
      <c r="R4221" s="44">
        <v>0</v>
      </c>
      <c r="S4221" s="45">
        <f t="shared" si="536"/>
        <v>27</v>
      </c>
      <c r="T4221" s="10">
        <v>407606</v>
      </c>
      <c r="U4221" s="44">
        <f t="shared" si="537"/>
        <v>11005362</v>
      </c>
    </row>
    <row r="4222" spans="1:21">
      <c r="A4222" s="2" t="s">
        <v>8667</v>
      </c>
      <c r="B4222" s="3" t="s">
        <v>8668</v>
      </c>
      <c r="C4222" s="4" t="s">
        <v>74</v>
      </c>
      <c r="D4222" s="4" t="s">
        <v>74</v>
      </c>
      <c r="E4222" s="86">
        <v>0</v>
      </c>
      <c r="F4222" s="96">
        <f t="shared" si="539"/>
        <v>0</v>
      </c>
      <c r="G4222" s="77">
        <v>0</v>
      </c>
      <c r="H4222" s="45">
        <v>13</v>
      </c>
      <c r="I4222" s="44">
        <v>13</v>
      </c>
      <c r="J4222" s="45">
        <v>0</v>
      </c>
      <c r="K4222" s="45">
        <v>0</v>
      </c>
      <c r="L4222" s="45">
        <f t="shared" si="534"/>
        <v>0</v>
      </c>
      <c r="M4222" s="71">
        <f t="shared" si="532"/>
        <v>0</v>
      </c>
      <c r="N4222" s="59">
        <v>0</v>
      </c>
      <c r="O4222" s="59">
        <v>0</v>
      </c>
      <c r="P4222" s="59">
        <f t="shared" si="535"/>
        <v>0</v>
      </c>
      <c r="Q4222" s="72">
        <f t="shared" si="533"/>
        <v>0</v>
      </c>
      <c r="R4222" s="44">
        <v>0</v>
      </c>
      <c r="S4222" s="45">
        <f t="shared" si="536"/>
        <v>0</v>
      </c>
      <c r="T4222" s="45">
        <v>407606</v>
      </c>
      <c r="U4222" s="44">
        <f t="shared" si="537"/>
        <v>0</v>
      </c>
    </row>
    <row r="4223" spans="1:21">
      <c r="A4223" s="33" t="s">
        <v>3599</v>
      </c>
      <c r="B4223" s="3" t="s">
        <v>3600</v>
      </c>
      <c r="C4223" s="4" t="s">
        <v>74</v>
      </c>
      <c r="D4223" s="4" t="s">
        <v>74</v>
      </c>
      <c r="E4223" s="86">
        <v>2</v>
      </c>
      <c r="F4223" s="96">
        <f t="shared" si="539"/>
        <v>556988</v>
      </c>
      <c r="G4223" s="77">
        <v>1113976</v>
      </c>
      <c r="H4223" s="45">
        <v>0</v>
      </c>
      <c r="I4223" s="44">
        <v>0</v>
      </c>
      <c r="J4223" s="45">
        <v>0</v>
      </c>
      <c r="K4223" s="45">
        <v>0</v>
      </c>
      <c r="L4223" s="45">
        <f t="shared" si="534"/>
        <v>0</v>
      </c>
      <c r="M4223" s="71">
        <f t="shared" si="532"/>
        <v>0</v>
      </c>
      <c r="N4223" s="59">
        <v>0</v>
      </c>
      <c r="O4223" s="59">
        <v>0</v>
      </c>
      <c r="P4223" s="59">
        <f t="shared" si="535"/>
        <v>0</v>
      </c>
      <c r="Q4223" s="72">
        <f t="shared" si="533"/>
        <v>0</v>
      </c>
      <c r="R4223" s="44">
        <v>0</v>
      </c>
      <c r="S4223" s="45">
        <f t="shared" si="536"/>
        <v>2</v>
      </c>
      <c r="T4223" s="10">
        <v>556988</v>
      </c>
      <c r="U4223" s="44">
        <f t="shared" si="537"/>
        <v>1113976</v>
      </c>
    </row>
    <row r="4224" spans="1:21">
      <c r="A4224" s="33" t="s">
        <v>3601</v>
      </c>
      <c r="B4224" s="3" t="s">
        <v>3602</v>
      </c>
      <c r="C4224" s="4" t="s">
        <v>74</v>
      </c>
      <c r="D4224" s="4" t="s">
        <v>74</v>
      </c>
      <c r="E4224" s="86">
        <v>2</v>
      </c>
      <c r="F4224" s="96">
        <f t="shared" si="539"/>
        <v>267240</v>
      </c>
      <c r="G4224" s="77">
        <v>534480</v>
      </c>
      <c r="H4224" s="45">
        <v>0</v>
      </c>
      <c r="I4224" s="44">
        <v>0</v>
      </c>
      <c r="J4224" s="45">
        <v>0</v>
      </c>
      <c r="K4224" s="45">
        <v>0</v>
      </c>
      <c r="L4224" s="45">
        <f t="shared" si="534"/>
        <v>0</v>
      </c>
      <c r="M4224" s="71">
        <f t="shared" si="532"/>
        <v>0</v>
      </c>
      <c r="N4224" s="59">
        <v>0</v>
      </c>
      <c r="O4224" s="59">
        <v>0</v>
      </c>
      <c r="P4224" s="59">
        <f t="shared" si="535"/>
        <v>0</v>
      </c>
      <c r="Q4224" s="72">
        <f t="shared" si="533"/>
        <v>0</v>
      </c>
      <c r="R4224" s="44">
        <v>0</v>
      </c>
      <c r="S4224" s="45">
        <f t="shared" si="536"/>
        <v>2</v>
      </c>
      <c r="T4224" s="10">
        <v>267240</v>
      </c>
      <c r="U4224" s="44">
        <f t="shared" si="537"/>
        <v>534480</v>
      </c>
    </row>
    <row r="4225" spans="1:21">
      <c r="A4225" s="2" t="s">
        <v>1750</v>
      </c>
      <c r="B4225" s="3" t="s">
        <v>1751</v>
      </c>
      <c r="C4225" s="4" t="s">
        <v>74</v>
      </c>
      <c r="D4225" s="4" t="s">
        <v>74</v>
      </c>
      <c r="E4225" s="86">
        <v>0</v>
      </c>
      <c r="F4225" s="96">
        <f t="shared" si="539"/>
        <v>0</v>
      </c>
      <c r="G4225" s="77">
        <v>0</v>
      </c>
      <c r="H4225" s="45">
        <v>45</v>
      </c>
      <c r="I4225" s="44">
        <v>22</v>
      </c>
      <c r="J4225" s="45">
        <v>0</v>
      </c>
      <c r="K4225" s="45">
        <v>0</v>
      </c>
      <c r="L4225" s="45">
        <f t="shared" si="534"/>
        <v>0</v>
      </c>
      <c r="M4225" s="71">
        <f t="shared" si="532"/>
        <v>0</v>
      </c>
      <c r="N4225" s="59">
        <v>0</v>
      </c>
      <c r="O4225" s="59">
        <v>0</v>
      </c>
      <c r="P4225" s="59">
        <f t="shared" si="535"/>
        <v>0</v>
      </c>
      <c r="Q4225" s="72">
        <f t="shared" si="533"/>
        <v>0</v>
      </c>
      <c r="R4225" s="44">
        <v>0</v>
      </c>
      <c r="S4225" s="45">
        <f t="shared" si="536"/>
        <v>23</v>
      </c>
      <c r="T4225" s="10">
        <v>319271</v>
      </c>
      <c r="U4225" s="44">
        <f t="shared" si="537"/>
        <v>7343233</v>
      </c>
    </row>
    <row r="4226" spans="1:21">
      <c r="A4226" s="2" t="s">
        <v>8537</v>
      </c>
      <c r="B4226" s="3" t="s">
        <v>8538</v>
      </c>
      <c r="C4226" s="4" t="s">
        <v>74</v>
      </c>
      <c r="D4226" s="4" t="s">
        <v>74</v>
      </c>
      <c r="E4226" s="86">
        <v>0</v>
      </c>
      <c r="F4226" s="96">
        <f t="shared" si="539"/>
        <v>0</v>
      </c>
      <c r="G4226" s="77">
        <v>0</v>
      </c>
      <c r="H4226" s="45">
        <v>11</v>
      </c>
      <c r="I4226" s="44">
        <v>2</v>
      </c>
      <c r="J4226" s="45">
        <v>0</v>
      </c>
      <c r="K4226" s="45">
        <v>0</v>
      </c>
      <c r="L4226" s="45">
        <f t="shared" si="534"/>
        <v>0</v>
      </c>
      <c r="M4226" s="71">
        <f t="shared" si="532"/>
        <v>0</v>
      </c>
      <c r="N4226" s="59">
        <v>0</v>
      </c>
      <c r="O4226" s="59">
        <v>0</v>
      </c>
      <c r="P4226" s="59">
        <f t="shared" si="535"/>
        <v>0</v>
      </c>
      <c r="Q4226" s="72">
        <f t="shared" si="533"/>
        <v>0</v>
      </c>
      <c r="R4226" s="44">
        <v>0</v>
      </c>
      <c r="S4226" s="45">
        <f t="shared" si="536"/>
        <v>9</v>
      </c>
      <c r="T4226" s="10">
        <v>319071</v>
      </c>
      <c r="U4226" s="44">
        <f t="shared" si="537"/>
        <v>2871639</v>
      </c>
    </row>
    <row r="4227" spans="1:21">
      <c r="A4227" s="33" t="s">
        <v>2058</v>
      </c>
      <c r="B4227" s="3" t="s">
        <v>2059</v>
      </c>
      <c r="C4227" s="4" t="s">
        <v>74</v>
      </c>
      <c r="D4227" s="4" t="s">
        <v>74</v>
      </c>
      <c r="E4227" s="86">
        <v>2</v>
      </c>
      <c r="F4227" s="96">
        <f t="shared" si="539"/>
        <v>304986</v>
      </c>
      <c r="G4227" s="77">
        <v>609972</v>
      </c>
      <c r="H4227" s="45">
        <v>19</v>
      </c>
      <c r="I4227" s="44">
        <v>6</v>
      </c>
      <c r="J4227" s="45">
        <v>0</v>
      </c>
      <c r="K4227" s="45">
        <v>0</v>
      </c>
      <c r="L4227" s="45">
        <f t="shared" si="534"/>
        <v>0</v>
      </c>
      <c r="M4227" s="71">
        <f t="shared" ref="M4227:M4290" si="540">(J4227-K4227)*F4227</f>
        <v>0</v>
      </c>
      <c r="N4227" s="59">
        <v>0</v>
      </c>
      <c r="O4227" s="59">
        <v>0</v>
      </c>
      <c r="P4227" s="59">
        <f t="shared" si="535"/>
        <v>0</v>
      </c>
      <c r="Q4227" s="72">
        <f t="shared" ref="Q4227:Q4290" si="541">(N4227-O4227)*$F4227</f>
        <v>0</v>
      </c>
      <c r="R4227" s="44">
        <v>0</v>
      </c>
      <c r="S4227" s="45">
        <f t="shared" si="536"/>
        <v>15</v>
      </c>
      <c r="T4227" s="10">
        <v>317730</v>
      </c>
      <c r="U4227" s="44">
        <f t="shared" si="537"/>
        <v>4765950</v>
      </c>
    </row>
    <row r="4228" spans="1:21">
      <c r="A4228" s="33" t="s">
        <v>6361</v>
      </c>
      <c r="B4228" s="3" t="s">
        <v>6362</v>
      </c>
      <c r="C4228" s="4" t="s">
        <v>74</v>
      </c>
      <c r="D4228" s="4" t="s">
        <v>74</v>
      </c>
      <c r="E4228" s="86">
        <v>2</v>
      </c>
      <c r="F4228" s="96">
        <f t="shared" si="539"/>
        <v>303860</v>
      </c>
      <c r="G4228" s="77">
        <v>607720</v>
      </c>
      <c r="H4228" s="45">
        <v>2</v>
      </c>
      <c r="I4228" s="44">
        <v>3</v>
      </c>
      <c r="J4228" s="45">
        <v>0</v>
      </c>
      <c r="K4228" s="45">
        <v>0</v>
      </c>
      <c r="L4228" s="45">
        <f t="shared" si="534"/>
        <v>0</v>
      </c>
      <c r="M4228" s="71">
        <f t="shared" si="540"/>
        <v>0</v>
      </c>
      <c r="N4228" s="59">
        <v>0</v>
      </c>
      <c r="O4228" s="59">
        <v>0</v>
      </c>
      <c r="P4228" s="59">
        <f t="shared" si="535"/>
        <v>0</v>
      </c>
      <c r="Q4228" s="72">
        <f t="shared" si="541"/>
        <v>0</v>
      </c>
      <c r="R4228" s="44">
        <v>0</v>
      </c>
      <c r="S4228" s="45">
        <f t="shared" si="536"/>
        <v>1</v>
      </c>
      <c r="T4228" s="10">
        <v>311466</v>
      </c>
      <c r="U4228" s="44">
        <f t="shared" si="537"/>
        <v>311466</v>
      </c>
    </row>
    <row r="4229" spans="1:21">
      <c r="A4229" s="33">
        <v>60653347</v>
      </c>
      <c r="B4229" s="3" t="s">
        <v>3263</v>
      </c>
      <c r="C4229" s="4" t="s">
        <v>74</v>
      </c>
      <c r="D4229" s="4" t="s">
        <v>74</v>
      </c>
      <c r="E4229" s="86">
        <v>1</v>
      </c>
      <c r="F4229" s="96">
        <f t="shared" si="539"/>
        <v>275041</v>
      </c>
      <c r="G4229" s="77">
        <v>275041</v>
      </c>
      <c r="H4229" s="45">
        <v>0</v>
      </c>
      <c r="I4229" s="44">
        <v>0</v>
      </c>
      <c r="J4229" s="45">
        <v>0</v>
      </c>
      <c r="K4229" s="45">
        <v>0</v>
      </c>
      <c r="L4229" s="45">
        <f t="shared" si="534"/>
        <v>0</v>
      </c>
      <c r="M4229" s="71">
        <f t="shared" si="540"/>
        <v>0</v>
      </c>
      <c r="N4229" s="59">
        <v>0</v>
      </c>
      <c r="O4229" s="59">
        <v>0</v>
      </c>
      <c r="P4229" s="59">
        <f t="shared" si="535"/>
        <v>0</v>
      </c>
      <c r="Q4229" s="72">
        <f t="shared" si="541"/>
        <v>0</v>
      </c>
      <c r="R4229" s="44">
        <v>0</v>
      </c>
      <c r="S4229" s="45">
        <f t="shared" si="536"/>
        <v>1</v>
      </c>
      <c r="T4229" s="10">
        <v>275041</v>
      </c>
      <c r="U4229" s="44">
        <f t="shared" si="537"/>
        <v>275041</v>
      </c>
    </row>
    <row r="4230" spans="1:21">
      <c r="A4230" s="33">
        <v>60646724</v>
      </c>
      <c r="B4230" s="3" t="s">
        <v>3603</v>
      </c>
      <c r="C4230" s="4" t="s">
        <v>74</v>
      </c>
      <c r="D4230" s="4" t="s">
        <v>74</v>
      </c>
      <c r="E4230" s="86">
        <v>2</v>
      </c>
      <c r="F4230" s="96">
        <f t="shared" si="539"/>
        <v>297348</v>
      </c>
      <c r="G4230" s="77">
        <v>594696</v>
      </c>
      <c r="H4230" s="45">
        <v>0</v>
      </c>
      <c r="I4230" s="44">
        <v>0</v>
      </c>
      <c r="J4230" s="45">
        <v>0</v>
      </c>
      <c r="K4230" s="45">
        <v>0</v>
      </c>
      <c r="L4230" s="45">
        <f t="shared" si="534"/>
        <v>0</v>
      </c>
      <c r="M4230" s="71">
        <f t="shared" si="540"/>
        <v>0</v>
      </c>
      <c r="N4230" s="59">
        <v>0</v>
      </c>
      <c r="O4230" s="59">
        <v>0</v>
      </c>
      <c r="P4230" s="59">
        <f t="shared" si="535"/>
        <v>0</v>
      </c>
      <c r="Q4230" s="72">
        <f t="shared" si="541"/>
        <v>0</v>
      </c>
      <c r="R4230" s="44">
        <v>0</v>
      </c>
      <c r="S4230" s="45">
        <f t="shared" si="536"/>
        <v>2</v>
      </c>
      <c r="T4230" s="10">
        <v>297348</v>
      </c>
      <c r="U4230" s="44">
        <f t="shared" si="537"/>
        <v>594696</v>
      </c>
    </row>
    <row r="4231" spans="1:21">
      <c r="A4231" s="28">
        <v>60646721</v>
      </c>
      <c r="B4231" s="3" t="s">
        <v>12777</v>
      </c>
      <c r="C4231" s="4" t="s">
        <v>74</v>
      </c>
      <c r="D4231" s="4" t="s">
        <v>74</v>
      </c>
      <c r="E4231" s="86">
        <v>0</v>
      </c>
      <c r="F4231" s="96">
        <f t="shared" si="539"/>
        <v>0</v>
      </c>
      <c r="G4231" s="77">
        <v>0</v>
      </c>
      <c r="H4231" s="45">
        <v>0</v>
      </c>
      <c r="I4231" s="44">
        <v>0</v>
      </c>
      <c r="J4231" s="45">
        <v>0</v>
      </c>
      <c r="K4231" s="45">
        <v>0</v>
      </c>
      <c r="L4231" s="45">
        <f t="shared" si="534"/>
        <v>0</v>
      </c>
      <c r="M4231" s="71">
        <f t="shared" si="540"/>
        <v>0</v>
      </c>
      <c r="N4231" s="59">
        <v>0</v>
      </c>
      <c r="O4231" s="59">
        <v>0</v>
      </c>
      <c r="P4231" s="59">
        <f t="shared" si="535"/>
        <v>0</v>
      </c>
      <c r="Q4231" s="72">
        <f t="shared" si="541"/>
        <v>0</v>
      </c>
      <c r="R4231" s="44">
        <v>0</v>
      </c>
      <c r="S4231" s="45">
        <f t="shared" si="536"/>
        <v>0</v>
      </c>
      <c r="T4231" s="45">
        <v>303860</v>
      </c>
      <c r="U4231" s="44">
        <f t="shared" si="537"/>
        <v>0</v>
      </c>
    </row>
    <row r="4232" spans="1:21">
      <c r="A4232" s="33" t="s">
        <v>5108</v>
      </c>
      <c r="B4232" s="3" t="s">
        <v>5109</v>
      </c>
      <c r="C4232" s="4" t="s">
        <v>74</v>
      </c>
      <c r="D4232" s="4" t="s">
        <v>74</v>
      </c>
      <c r="E4232" s="86">
        <v>2</v>
      </c>
      <c r="F4232" s="96">
        <f t="shared" si="539"/>
        <v>216745</v>
      </c>
      <c r="G4232" s="77">
        <v>433490</v>
      </c>
      <c r="H4232" s="45">
        <v>0</v>
      </c>
      <c r="I4232" s="44">
        <v>2</v>
      </c>
      <c r="J4232" s="45">
        <v>0</v>
      </c>
      <c r="K4232" s="45">
        <v>0</v>
      </c>
      <c r="L4232" s="45">
        <f t="shared" si="534"/>
        <v>0</v>
      </c>
      <c r="M4232" s="71">
        <f t="shared" si="540"/>
        <v>0</v>
      </c>
      <c r="N4232" s="59">
        <v>0</v>
      </c>
      <c r="O4232" s="59">
        <v>0</v>
      </c>
      <c r="P4232" s="59">
        <f t="shared" si="535"/>
        <v>0</v>
      </c>
      <c r="Q4232" s="72">
        <f t="shared" si="541"/>
        <v>0</v>
      </c>
      <c r="R4232" s="44">
        <v>0</v>
      </c>
      <c r="S4232" s="45">
        <f t="shared" si="536"/>
        <v>0</v>
      </c>
      <c r="T4232" s="45">
        <v>216745</v>
      </c>
      <c r="U4232" s="44">
        <f t="shared" si="537"/>
        <v>0</v>
      </c>
    </row>
    <row r="4233" spans="1:21">
      <c r="A4233" s="28" t="s">
        <v>178</v>
      </c>
      <c r="B4233" s="3" t="s">
        <v>179</v>
      </c>
      <c r="C4233" s="4" t="s">
        <v>74</v>
      </c>
      <c r="D4233" s="4" t="s">
        <v>74</v>
      </c>
      <c r="E4233" s="86">
        <v>49</v>
      </c>
      <c r="F4233" s="96">
        <f t="shared" si="539"/>
        <v>245987</v>
      </c>
      <c r="G4233" s="77">
        <v>12053363</v>
      </c>
      <c r="H4233" s="45">
        <v>91</v>
      </c>
      <c r="I4233" s="44">
        <v>34</v>
      </c>
      <c r="J4233" s="45">
        <v>0</v>
      </c>
      <c r="K4233" s="45">
        <v>0</v>
      </c>
      <c r="L4233" s="45">
        <f t="shared" si="534"/>
        <v>0</v>
      </c>
      <c r="M4233" s="71">
        <f t="shared" si="540"/>
        <v>0</v>
      </c>
      <c r="N4233" s="59">
        <v>0</v>
      </c>
      <c r="O4233" s="59">
        <v>0</v>
      </c>
      <c r="P4233" s="59">
        <f t="shared" si="535"/>
        <v>0</v>
      </c>
      <c r="Q4233" s="72">
        <f t="shared" si="541"/>
        <v>0</v>
      </c>
      <c r="R4233" s="44">
        <v>0</v>
      </c>
      <c r="S4233" s="45">
        <f t="shared" si="536"/>
        <v>106</v>
      </c>
      <c r="T4233" s="10">
        <v>253991</v>
      </c>
      <c r="U4233" s="44">
        <f t="shared" si="537"/>
        <v>26923046</v>
      </c>
    </row>
    <row r="4234" spans="1:21">
      <c r="A4234" s="33" t="s">
        <v>4922</v>
      </c>
      <c r="B4234" s="3" t="s">
        <v>4923</v>
      </c>
      <c r="C4234" s="4" t="s">
        <v>74</v>
      </c>
      <c r="D4234" s="4" t="s">
        <v>74</v>
      </c>
      <c r="E4234" s="86">
        <v>1</v>
      </c>
      <c r="F4234" s="96">
        <f t="shared" ref="F4234:F4265" si="542">IFERROR(G4234/E4234,0)</f>
        <v>258301</v>
      </c>
      <c r="G4234" s="77">
        <v>258301</v>
      </c>
      <c r="H4234" s="45">
        <v>12</v>
      </c>
      <c r="I4234" s="44">
        <v>3</v>
      </c>
      <c r="J4234" s="45">
        <v>0</v>
      </c>
      <c r="K4234" s="45">
        <v>0</v>
      </c>
      <c r="L4234" s="45">
        <f t="shared" si="534"/>
        <v>0</v>
      </c>
      <c r="M4234" s="71">
        <f t="shared" si="540"/>
        <v>0</v>
      </c>
      <c r="N4234" s="59">
        <v>0</v>
      </c>
      <c r="O4234" s="59">
        <v>0</v>
      </c>
      <c r="P4234" s="59">
        <f t="shared" si="535"/>
        <v>0</v>
      </c>
      <c r="Q4234" s="72">
        <f t="shared" si="541"/>
        <v>0</v>
      </c>
      <c r="R4234" s="44">
        <v>0</v>
      </c>
      <c r="S4234" s="45">
        <f t="shared" si="536"/>
        <v>10</v>
      </c>
      <c r="T4234" s="10">
        <v>258301</v>
      </c>
      <c r="U4234" s="44">
        <f t="shared" si="537"/>
        <v>2583010</v>
      </c>
    </row>
    <row r="4235" spans="1:21">
      <c r="A4235" s="28" t="s">
        <v>112</v>
      </c>
      <c r="B4235" s="3" t="s">
        <v>113</v>
      </c>
      <c r="C4235" s="4" t="s">
        <v>74</v>
      </c>
      <c r="D4235" s="4" t="s">
        <v>74</v>
      </c>
      <c r="E4235" s="86">
        <v>15</v>
      </c>
      <c r="F4235" s="96">
        <f t="shared" si="542"/>
        <v>247355</v>
      </c>
      <c r="G4235" s="77">
        <v>3710325</v>
      </c>
      <c r="H4235" s="45">
        <v>2</v>
      </c>
      <c r="I4235" s="44">
        <v>10</v>
      </c>
      <c r="J4235" s="45">
        <v>0</v>
      </c>
      <c r="K4235" s="45">
        <v>0</v>
      </c>
      <c r="L4235" s="45">
        <f t="shared" si="534"/>
        <v>0</v>
      </c>
      <c r="M4235" s="71">
        <f t="shared" si="540"/>
        <v>0</v>
      </c>
      <c r="N4235" s="59">
        <v>0</v>
      </c>
      <c r="O4235" s="59">
        <v>0</v>
      </c>
      <c r="P4235" s="59">
        <f t="shared" si="535"/>
        <v>0</v>
      </c>
      <c r="Q4235" s="72">
        <f t="shared" si="541"/>
        <v>0</v>
      </c>
      <c r="R4235" s="44">
        <v>0</v>
      </c>
      <c r="S4235" s="45">
        <f t="shared" si="536"/>
        <v>7</v>
      </c>
      <c r="T4235" s="10">
        <v>248643</v>
      </c>
      <c r="U4235" s="44">
        <f t="shared" si="537"/>
        <v>1740501</v>
      </c>
    </row>
    <row r="4236" spans="1:21">
      <c r="A4236" s="33">
        <v>60644168</v>
      </c>
      <c r="B4236" s="3" t="s">
        <v>788</v>
      </c>
      <c r="C4236" s="4" t="s">
        <v>74</v>
      </c>
      <c r="D4236" s="4" t="s">
        <v>74</v>
      </c>
      <c r="E4236" s="86">
        <v>1</v>
      </c>
      <c r="F4236" s="96">
        <f t="shared" si="542"/>
        <v>232054</v>
      </c>
      <c r="G4236" s="77">
        <v>232054</v>
      </c>
      <c r="H4236" s="45">
        <v>0</v>
      </c>
      <c r="I4236" s="44">
        <v>0</v>
      </c>
      <c r="J4236" s="45">
        <v>0</v>
      </c>
      <c r="K4236" s="45">
        <v>0</v>
      </c>
      <c r="L4236" s="45">
        <f t="shared" si="534"/>
        <v>0</v>
      </c>
      <c r="M4236" s="71">
        <f t="shared" si="540"/>
        <v>0</v>
      </c>
      <c r="N4236" s="59">
        <v>0</v>
      </c>
      <c r="O4236" s="59">
        <v>0</v>
      </c>
      <c r="P4236" s="59">
        <f t="shared" si="535"/>
        <v>0</v>
      </c>
      <c r="Q4236" s="72">
        <f t="shared" si="541"/>
        <v>0</v>
      </c>
      <c r="R4236" s="44">
        <v>0</v>
      </c>
      <c r="S4236" s="45">
        <f t="shared" si="536"/>
        <v>1</v>
      </c>
      <c r="T4236" s="10">
        <v>232054</v>
      </c>
      <c r="U4236" s="44">
        <f t="shared" si="537"/>
        <v>232054</v>
      </c>
    </row>
    <row r="4237" spans="1:21">
      <c r="A4237" s="33">
        <v>60644151</v>
      </c>
      <c r="B4237" s="3" t="s">
        <v>3942</v>
      </c>
      <c r="C4237" s="4" t="s">
        <v>74</v>
      </c>
      <c r="D4237" s="4" t="s">
        <v>74</v>
      </c>
      <c r="E4237" s="86">
        <v>4</v>
      </c>
      <c r="F4237" s="96">
        <f t="shared" si="542"/>
        <v>139668</v>
      </c>
      <c r="G4237" s="77">
        <v>558672</v>
      </c>
      <c r="H4237" s="45">
        <v>0</v>
      </c>
      <c r="I4237" s="44">
        <v>0</v>
      </c>
      <c r="J4237" s="45">
        <v>0</v>
      </c>
      <c r="K4237" s="45">
        <v>0</v>
      </c>
      <c r="L4237" s="45">
        <f t="shared" si="534"/>
        <v>0</v>
      </c>
      <c r="M4237" s="71">
        <f t="shared" si="540"/>
        <v>0</v>
      </c>
      <c r="N4237" s="59">
        <v>0</v>
      </c>
      <c r="O4237" s="59">
        <v>0</v>
      </c>
      <c r="P4237" s="59">
        <f t="shared" si="535"/>
        <v>0</v>
      </c>
      <c r="Q4237" s="72">
        <f t="shared" si="541"/>
        <v>0</v>
      </c>
      <c r="R4237" s="44">
        <v>0</v>
      </c>
      <c r="S4237" s="45">
        <f t="shared" si="536"/>
        <v>4</v>
      </c>
      <c r="T4237" s="10">
        <v>139668</v>
      </c>
      <c r="U4237" s="44">
        <f t="shared" si="537"/>
        <v>558672</v>
      </c>
    </row>
    <row r="4238" spans="1:21">
      <c r="A4238" s="33" t="s">
        <v>6052</v>
      </c>
      <c r="B4238" s="3" t="s">
        <v>2093</v>
      </c>
      <c r="C4238" s="4" t="s">
        <v>74</v>
      </c>
      <c r="D4238" s="4" t="s">
        <v>74</v>
      </c>
      <c r="E4238" s="86">
        <v>17</v>
      </c>
      <c r="F4238" s="96">
        <f t="shared" si="542"/>
        <v>214642</v>
      </c>
      <c r="G4238" s="77">
        <v>3648914</v>
      </c>
      <c r="H4238" s="45">
        <v>33</v>
      </c>
      <c r="I4238" s="44">
        <v>45</v>
      </c>
      <c r="J4238" s="45">
        <v>0</v>
      </c>
      <c r="K4238" s="45">
        <v>0</v>
      </c>
      <c r="L4238" s="45">
        <f t="shared" si="534"/>
        <v>0</v>
      </c>
      <c r="M4238" s="71">
        <f t="shared" si="540"/>
        <v>0</v>
      </c>
      <c r="N4238" s="59">
        <v>0</v>
      </c>
      <c r="O4238" s="59">
        <v>0</v>
      </c>
      <c r="P4238" s="59">
        <f t="shared" si="535"/>
        <v>0</v>
      </c>
      <c r="Q4238" s="72">
        <f t="shared" si="541"/>
        <v>0</v>
      </c>
      <c r="R4238" s="44">
        <v>0</v>
      </c>
      <c r="S4238" s="45">
        <f t="shared" si="536"/>
        <v>5</v>
      </c>
      <c r="T4238" s="10">
        <v>221733</v>
      </c>
      <c r="U4238" s="44">
        <f t="shared" si="537"/>
        <v>1108665</v>
      </c>
    </row>
    <row r="4239" spans="1:21">
      <c r="A4239" s="33" t="s">
        <v>5771</v>
      </c>
      <c r="B4239" s="3" t="s">
        <v>5772</v>
      </c>
      <c r="C4239" s="4" t="s">
        <v>74</v>
      </c>
      <c r="D4239" s="4" t="s">
        <v>74</v>
      </c>
      <c r="E4239" s="86">
        <v>4</v>
      </c>
      <c r="F4239" s="96">
        <f t="shared" si="542"/>
        <v>216532</v>
      </c>
      <c r="G4239" s="77">
        <v>866128</v>
      </c>
      <c r="H4239" s="45">
        <v>60</v>
      </c>
      <c r="I4239" s="44">
        <v>4</v>
      </c>
      <c r="J4239" s="45">
        <v>0</v>
      </c>
      <c r="K4239" s="45">
        <v>0</v>
      </c>
      <c r="L4239" s="45">
        <f t="shared" si="534"/>
        <v>0</v>
      </c>
      <c r="M4239" s="71">
        <f t="shared" si="540"/>
        <v>0</v>
      </c>
      <c r="N4239" s="59">
        <v>0</v>
      </c>
      <c r="O4239" s="59">
        <v>0</v>
      </c>
      <c r="P4239" s="59">
        <f t="shared" si="535"/>
        <v>0</v>
      </c>
      <c r="Q4239" s="72">
        <f t="shared" si="541"/>
        <v>0</v>
      </c>
      <c r="R4239" s="44">
        <v>0</v>
      </c>
      <c r="S4239" s="45">
        <f t="shared" si="536"/>
        <v>60</v>
      </c>
      <c r="T4239" s="10">
        <v>224833</v>
      </c>
      <c r="U4239" s="44">
        <f t="shared" si="537"/>
        <v>13489980</v>
      </c>
    </row>
    <row r="4240" spans="1:21">
      <c r="A4240" s="2" t="s">
        <v>9393</v>
      </c>
      <c r="B4240" s="3" t="s">
        <v>9394</v>
      </c>
      <c r="C4240" s="4" t="s">
        <v>74</v>
      </c>
      <c r="D4240" s="4" t="s">
        <v>74</v>
      </c>
      <c r="E4240" s="86">
        <v>0</v>
      </c>
      <c r="F4240" s="96">
        <f t="shared" si="542"/>
        <v>0</v>
      </c>
      <c r="G4240" s="77">
        <v>0</v>
      </c>
      <c r="H4240" s="45">
        <v>6</v>
      </c>
      <c r="I4240" s="44">
        <v>6</v>
      </c>
      <c r="J4240" s="45">
        <v>0</v>
      </c>
      <c r="K4240" s="45">
        <v>0</v>
      </c>
      <c r="L4240" s="45">
        <f t="shared" ref="L4240:L4303" si="543">J4240-K4240</f>
        <v>0</v>
      </c>
      <c r="M4240" s="71">
        <f t="shared" si="540"/>
        <v>0</v>
      </c>
      <c r="N4240" s="59">
        <v>0</v>
      </c>
      <c r="O4240" s="59">
        <v>0</v>
      </c>
      <c r="P4240" s="59">
        <f t="shared" ref="P4240:P4303" si="544">N4240-O4240</f>
        <v>0</v>
      </c>
      <c r="Q4240" s="72">
        <f t="shared" si="541"/>
        <v>0</v>
      </c>
      <c r="R4240" s="44">
        <v>0</v>
      </c>
      <c r="S4240" s="45">
        <f t="shared" ref="S4240:S4303" si="545">E4240+H4240+J4240+N4240-I4240-K4240-O4240+R4240</f>
        <v>0</v>
      </c>
      <c r="T4240" s="45">
        <v>225543</v>
      </c>
      <c r="U4240" s="44">
        <f t="shared" ref="U4240:U4303" si="546">S4240*T4240</f>
        <v>0</v>
      </c>
    </row>
    <row r="4241" spans="1:21">
      <c r="A4241" s="2">
        <v>60644057</v>
      </c>
      <c r="B4241" s="3" t="s">
        <v>12414</v>
      </c>
      <c r="C4241" s="4" t="s">
        <v>74</v>
      </c>
      <c r="D4241" s="4" t="s">
        <v>74</v>
      </c>
      <c r="E4241" s="4">
        <v>1</v>
      </c>
      <c r="F4241" s="96">
        <f t="shared" si="542"/>
        <v>236750</v>
      </c>
      <c r="G4241" s="29">
        <v>236750</v>
      </c>
      <c r="H4241" s="45">
        <v>0</v>
      </c>
      <c r="I4241" s="44">
        <v>0</v>
      </c>
      <c r="J4241" s="45">
        <v>0</v>
      </c>
      <c r="K4241" s="45">
        <v>0</v>
      </c>
      <c r="L4241" s="45">
        <f t="shared" si="543"/>
        <v>0</v>
      </c>
      <c r="M4241" s="71">
        <f t="shared" si="540"/>
        <v>0</v>
      </c>
      <c r="N4241" s="59">
        <v>0</v>
      </c>
      <c r="O4241" s="59">
        <v>0</v>
      </c>
      <c r="P4241" s="59">
        <f t="shared" si="544"/>
        <v>0</v>
      </c>
      <c r="Q4241" s="72">
        <f t="shared" si="541"/>
        <v>0</v>
      </c>
      <c r="R4241" s="44">
        <v>0</v>
      </c>
      <c r="S4241" s="45">
        <f t="shared" si="545"/>
        <v>1</v>
      </c>
      <c r="T4241" s="83">
        <v>236750</v>
      </c>
      <c r="U4241" s="44">
        <f t="shared" si="546"/>
        <v>236750</v>
      </c>
    </row>
    <row r="4242" spans="1:21">
      <c r="A4242" s="28">
        <v>60644056</v>
      </c>
      <c r="B4242" s="3" t="s">
        <v>584</v>
      </c>
      <c r="C4242" s="4" t="s">
        <v>74</v>
      </c>
      <c r="D4242" s="4" t="s">
        <v>74</v>
      </c>
      <c r="E4242" s="86">
        <v>32</v>
      </c>
      <c r="F4242" s="96">
        <f t="shared" si="542"/>
        <v>214625</v>
      </c>
      <c r="G4242" s="77">
        <v>6868000</v>
      </c>
      <c r="H4242" s="45">
        <v>0</v>
      </c>
      <c r="I4242" s="44">
        <v>4</v>
      </c>
      <c r="J4242" s="45">
        <v>0</v>
      </c>
      <c r="K4242" s="45">
        <v>0</v>
      </c>
      <c r="L4242" s="45">
        <f t="shared" si="543"/>
        <v>0</v>
      </c>
      <c r="M4242" s="71">
        <f t="shared" si="540"/>
        <v>0</v>
      </c>
      <c r="N4242" s="59">
        <v>0</v>
      </c>
      <c r="O4242" s="59">
        <v>0</v>
      </c>
      <c r="P4242" s="59">
        <f t="shared" si="544"/>
        <v>0</v>
      </c>
      <c r="Q4242" s="72">
        <f t="shared" si="541"/>
        <v>0</v>
      </c>
      <c r="R4242" s="44">
        <v>0</v>
      </c>
      <c r="S4242" s="45">
        <f t="shared" si="545"/>
        <v>28</v>
      </c>
      <c r="T4242" s="10">
        <v>214625</v>
      </c>
      <c r="U4242" s="44">
        <f t="shared" si="546"/>
        <v>6009500</v>
      </c>
    </row>
    <row r="4243" spans="1:21">
      <c r="A4243" s="33" t="s">
        <v>1899</v>
      </c>
      <c r="B4243" s="3" t="s">
        <v>1900</v>
      </c>
      <c r="C4243" s="4" t="s">
        <v>74</v>
      </c>
      <c r="D4243" s="4" t="s">
        <v>74</v>
      </c>
      <c r="E4243" s="86">
        <v>63</v>
      </c>
      <c r="F4243" s="96">
        <f t="shared" si="542"/>
        <v>188738</v>
      </c>
      <c r="G4243" s="77">
        <v>11890494</v>
      </c>
      <c r="H4243" s="45">
        <v>35</v>
      </c>
      <c r="I4243" s="44">
        <v>44</v>
      </c>
      <c r="J4243" s="45">
        <v>0</v>
      </c>
      <c r="K4243" s="45">
        <v>0</v>
      </c>
      <c r="L4243" s="45">
        <f t="shared" si="543"/>
        <v>0</v>
      </c>
      <c r="M4243" s="71">
        <f t="shared" si="540"/>
        <v>0</v>
      </c>
      <c r="N4243" s="59">
        <v>0</v>
      </c>
      <c r="O4243" s="59">
        <v>0</v>
      </c>
      <c r="P4243" s="59">
        <f t="shared" si="544"/>
        <v>0</v>
      </c>
      <c r="Q4243" s="72">
        <f t="shared" si="541"/>
        <v>0</v>
      </c>
      <c r="R4243" s="44">
        <v>0</v>
      </c>
      <c r="S4243" s="45">
        <f t="shared" si="545"/>
        <v>54</v>
      </c>
      <c r="T4243" s="10">
        <v>192112</v>
      </c>
      <c r="U4243" s="44">
        <f t="shared" si="546"/>
        <v>10374048</v>
      </c>
    </row>
    <row r="4244" spans="1:21">
      <c r="A4244" s="2" t="s">
        <v>11833</v>
      </c>
      <c r="B4244" s="3" t="s">
        <v>11834</v>
      </c>
      <c r="C4244" s="4" t="s">
        <v>74</v>
      </c>
      <c r="D4244" s="4" t="s">
        <v>74</v>
      </c>
      <c r="E4244" s="86">
        <v>0</v>
      </c>
      <c r="F4244" s="96">
        <f t="shared" si="542"/>
        <v>0</v>
      </c>
      <c r="G4244" s="77">
        <v>0</v>
      </c>
      <c r="H4244" s="45">
        <v>4</v>
      </c>
      <c r="I4244" s="44">
        <v>0</v>
      </c>
      <c r="J4244" s="45">
        <v>0</v>
      </c>
      <c r="K4244" s="45">
        <v>0</v>
      </c>
      <c r="L4244" s="45">
        <f t="shared" si="543"/>
        <v>0</v>
      </c>
      <c r="M4244" s="71">
        <f t="shared" si="540"/>
        <v>0</v>
      </c>
      <c r="N4244" s="59">
        <v>0</v>
      </c>
      <c r="O4244" s="59">
        <v>0</v>
      </c>
      <c r="P4244" s="59">
        <f t="shared" si="544"/>
        <v>0</v>
      </c>
      <c r="Q4244" s="72">
        <f t="shared" si="541"/>
        <v>0</v>
      </c>
      <c r="R4244" s="44">
        <v>0</v>
      </c>
      <c r="S4244" s="45">
        <f t="shared" si="545"/>
        <v>4</v>
      </c>
      <c r="T4244" s="10">
        <v>198186</v>
      </c>
      <c r="U4244" s="44">
        <f t="shared" si="546"/>
        <v>792744</v>
      </c>
    </row>
    <row r="4245" spans="1:21">
      <c r="A4245" s="2" t="s">
        <v>9602</v>
      </c>
      <c r="B4245" s="3" t="s">
        <v>9603</v>
      </c>
      <c r="C4245" s="4" t="s">
        <v>74</v>
      </c>
      <c r="D4245" s="4" t="s">
        <v>74</v>
      </c>
      <c r="E4245" s="86">
        <v>0</v>
      </c>
      <c r="F4245" s="96">
        <f t="shared" si="542"/>
        <v>0</v>
      </c>
      <c r="G4245" s="77">
        <v>0</v>
      </c>
      <c r="H4245" s="45">
        <v>12</v>
      </c>
      <c r="I4245" s="44">
        <v>12</v>
      </c>
      <c r="J4245" s="45">
        <v>0</v>
      </c>
      <c r="K4245" s="45">
        <v>0</v>
      </c>
      <c r="L4245" s="45">
        <f t="shared" si="543"/>
        <v>0</v>
      </c>
      <c r="M4245" s="71">
        <f t="shared" si="540"/>
        <v>0</v>
      </c>
      <c r="N4245" s="59">
        <v>0</v>
      </c>
      <c r="O4245" s="59">
        <v>0</v>
      </c>
      <c r="P4245" s="59">
        <f t="shared" si="544"/>
        <v>0</v>
      </c>
      <c r="Q4245" s="72">
        <f t="shared" si="541"/>
        <v>0</v>
      </c>
      <c r="R4245" s="44">
        <v>0</v>
      </c>
      <c r="S4245" s="45">
        <f t="shared" si="545"/>
        <v>0</v>
      </c>
      <c r="T4245" s="45">
        <v>199080</v>
      </c>
      <c r="U4245" s="44">
        <f t="shared" si="546"/>
        <v>0</v>
      </c>
    </row>
    <row r="4246" spans="1:21">
      <c r="A4246" s="2" t="s">
        <v>11882</v>
      </c>
      <c r="B4246" s="3" t="s">
        <v>11883</v>
      </c>
      <c r="C4246" s="4" t="s">
        <v>74</v>
      </c>
      <c r="D4246" s="4" t="s">
        <v>74</v>
      </c>
      <c r="E4246" s="86">
        <v>0</v>
      </c>
      <c r="F4246" s="96">
        <f t="shared" si="542"/>
        <v>0</v>
      </c>
      <c r="G4246" s="77">
        <v>0</v>
      </c>
      <c r="H4246" s="45">
        <v>6</v>
      </c>
      <c r="I4246" s="44">
        <v>0</v>
      </c>
      <c r="J4246" s="45">
        <v>0</v>
      </c>
      <c r="K4246" s="45">
        <v>0</v>
      </c>
      <c r="L4246" s="45">
        <f t="shared" si="543"/>
        <v>0</v>
      </c>
      <c r="M4246" s="71">
        <f t="shared" si="540"/>
        <v>0</v>
      </c>
      <c r="N4246" s="59">
        <v>0</v>
      </c>
      <c r="O4246" s="59">
        <v>0</v>
      </c>
      <c r="P4246" s="59">
        <f t="shared" si="544"/>
        <v>0</v>
      </c>
      <c r="Q4246" s="72">
        <f t="shared" si="541"/>
        <v>0</v>
      </c>
      <c r="R4246" s="44">
        <v>0</v>
      </c>
      <c r="S4246" s="45">
        <f t="shared" si="545"/>
        <v>6</v>
      </c>
      <c r="T4246" s="10">
        <v>198186</v>
      </c>
      <c r="U4246" s="44">
        <f t="shared" si="546"/>
        <v>1189116</v>
      </c>
    </row>
    <row r="4247" spans="1:21">
      <c r="A4247" s="33" t="s">
        <v>3264</v>
      </c>
      <c r="B4247" s="3" t="s">
        <v>3265</v>
      </c>
      <c r="C4247" s="4" t="s">
        <v>74</v>
      </c>
      <c r="D4247" s="4" t="s">
        <v>74</v>
      </c>
      <c r="E4247" s="86">
        <v>1</v>
      </c>
      <c r="F4247" s="96">
        <f t="shared" si="542"/>
        <v>120149</v>
      </c>
      <c r="G4247" s="77">
        <v>120149</v>
      </c>
      <c r="H4247" s="45">
        <v>0</v>
      </c>
      <c r="I4247" s="44">
        <v>0</v>
      </c>
      <c r="J4247" s="45">
        <v>0</v>
      </c>
      <c r="K4247" s="45">
        <v>0</v>
      </c>
      <c r="L4247" s="45">
        <f t="shared" si="543"/>
        <v>0</v>
      </c>
      <c r="M4247" s="71">
        <f t="shared" si="540"/>
        <v>0</v>
      </c>
      <c r="N4247" s="59">
        <v>0</v>
      </c>
      <c r="O4247" s="59">
        <v>0</v>
      </c>
      <c r="P4247" s="59">
        <f t="shared" si="544"/>
        <v>0</v>
      </c>
      <c r="Q4247" s="72">
        <f t="shared" si="541"/>
        <v>0</v>
      </c>
      <c r="R4247" s="44">
        <v>0</v>
      </c>
      <c r="S4247" s="45">
        <f t="shared" si="545"/>
        <v>1</v>
      </c>
      <c r="T4247" s="10">
        <v>120149</v>
      </c>
      <c r="U4247" s="44">
        <f t="shared" si="546"/>
        <v>120149</v>
      </c>
    </row>
    <row r="4248" spans="1:21">
      <c r="A4248" s="33" t="s">
        <v>3604</v>
      </c>
      <c r="B4248" s="3" t="s">
        <v>3605</v>
      </c>
      <c r="C4248" s="4" t="s">
        <v>74</v>
      </c>
      <c r="D4248" s="4" t="s">
        <v>74</v>
      </c>
      <c r="E4248" s="86">
        <v>2</v>
      </c>
      <c r="F4248" s="96">
        <f t="shared" si="542"/>
        <v>120149</v>
      </c>
      <c r="G4248" s="77">
        <v>240298</v>
      </c>
      <c r="H4248" s="45">
        <v>0</v>
      </c>
      <c r="I4248" s="44">
        <v>0</v>
      </c>
      <c r="J4248" s="45">
        <v>0</v>
      </c>
      <c r="K4248" s="45">
        <v>0</v>
      </c>
      <c r="L4248" s="45">
        <f t="shared" si="543"/>
        <v>0</v>
      </c>
      <c r="M4248" s="71">
        <f t="shared" si="540"/>
        <v>0</v>
      </c>
      <c r="N4248" s="59">
        <v>0</v>
      </c>
      <c r="O4248" s="59">
        <v>0</v>
      </c>
      <c r="P4248" s="59">
        <f t="shared" si="544"/>
        <v>0</v>
      </c>
      <c r="Q4248" s="72">
        <f t="shared" si="541"/>
        <v>0</v>
      </c>
      <c r="R4248" s="44">
        <v>0</v>
      </c>
      <c r="S4248" s="45">
        <f t="shared" si="545"/>
        <v>2</v>
      </c>
      <c r="T4248" s="10">
        <v>120149</v>
      </c>
      <c r="U4248" s="44">
        <f t="shared" si="546"/>
        <v>240298</v>
      </c>
    </row>
    <row r="4249" spans="1:21">
      <c r="A4249" s="2" t="s">
        <v>9067</v>
      </c>
      <c r="B4249" s="3" t="s">
        <v>9068</v>
      </c>
      <c r="C4249" s="4" t="s">
        <v>74</v>
      </c>
      <c r="D4249" s="4" t="s">
        <v>74</v>
      </c>
      <c r="E4249" s="86">
        <v>0</v>
      </c>
      <c r="F4249" s="96">
        <f t="shared" si="542"/>
        <v>0</v>
      </c>
      <c r="G4249" s="77">
        <v>0</v>
      </c>
      <c r="H4249" s="45">
        <v>18</v>
      </c>
      <c r="I4249" s="44">
        <v>10</v>
      </c>
      <c r="J4249" s="45">
        <v>0</v>
      </c>
      <c r="K4249" s="45">
        <v>0</v>
      </c>
      <c r="L4249" s="45">
        <f t="shared" si="543"/>
        <v>0</v>
      </c>
      <c r="M4249" s="71">
        <f t="shared" si="540"/>
        <v>0</v>
      </c>
      <c r="N4249" s="59">
        <v>0</v>
      </c>
      <c r="O4249" s="59">
        <v>0</v>
      </c>
      <c r="P4249" s="59">
        <f t="shared" si="544"/>
        <v>0</v>
      </c>
      <c r="Q4249" s="72">
        <f t="shared" si="541"/>
        <v>0</v>
      </c>
      <c r="R4249" s="44">
        <v>0</v>
      </c>
      <c r="S4249" s="45">
        <f t="shared" si="545"/>
        <v>8</v>
      </c>
      <c r="T4249" s="10">
        <v>164122</v>
      </c>
      <c r="U4249" s="44">
        <f t="shared" si="546"/>
        <v>1312976</v>
      </c>
    </row>
    <row r="4250" spans="1:21">
      <c r="A4250" s="33" t="s">
        <v>2016</v>
      </c>
      <c r="B4250" s="3" t="s">
        <v>2017</v>
      </c>
      <c r="C4250" s="4" t="s">
        <v>74</v>
      </c>
      <c r="D4250" s="4" t="s">
        <v>74</v>
      </c>
      <c r="E4250" s="86">
        <v>3</v>
      </c>
      <c r="F4250" s="96">
        <f t="shared" si="542"/>
        <v>144255</v>
      </c>
      <c r="G4250" s="77">
        <v>432765</v>
      </c>
      <c r="H4250" s="45">
        <v>54</v>
      </c>
      <c r="I4250" s="44">
        <v>43</v>
      </c>
      <c r="J4250" s="45">
        <v>0</v>
      </c>
      <c r="K4250" s="45">
        <v>0</v>
      </c>
      <c r="L4250" s="45">
        <f t="shared" si="543"/>
        <v>0</v>
      </c>
      <c r="M4250" s="71">
        <f t="shared" si="540"/>
        <v>0</v>
      </c>
      <c r="N4250" s="59">
        <v>0</v>
      </c>
      <c r="O4250" s="59">
        <v>0</v>
      </c>
      <c r="P4250" s="59">
        <f t="shared" si="544"/>
        <v>0</v>
      </c>
      <c r="Q4250" s="72">
        <f t="shared" si="541"/>
        <v>0</v>
      </c>
      <c r="R4250" s="44">
        <v>0</v>
      </c>
      <c r="S4250" s="45">
        <f t="shared" si="545"/>
        <v>14</v>
      </c>
      <c r="T4250" s="10">
        <v>151097</v>
      </c>
      <c r="U4250" s="44">
        <f t="shared" si="546"/>
        <v>2115358</v>
      </c>
    </row>
    <row r="4251" spans="1:21">
      <c r="A4251" s="2" t="s">
        <v>11766</v>
      </c>
      <c r="B4251" s="3" t="s">
        <v>11767</v>
      </c>
      <c r="C4251" s="4" t="s">
        <v>74</v>
      </c>
      <c r="D4251" s="4" t="s">
        <v>74</v>
      </c>
      <c r="E4251" s="86">
        <v>0</v>
      </c>
      <c r="F4251" s="96">
        <f t="shared" si="542"/>
        <v>0</v>
      </c>
      <c r="G4251" s="77">
        <v>0</v>
      </c>
      <c r="H4251" s="45">
        <v>6</v>
      </c>
      <c r="I4251" s="44">
        <v>0</v>
      </c>
      <c r="J4251" s="45">
        <v>0</v>
      </c>
      <c r="K4251" s="45">
        <v>0</v>
      </c>
      <c r="L4251" s="45">
        <f t="shared" si="543"/>
        <v>0</v>
      </c>
      <c r="M4251" s="71">
        <f t="shared" si="540"/>
        <v>0</v>
      </c>
      <c r="N4251" s="59">
        <v>0</v>
      </c>
      <c r="O4251" s="59">
        <v>0</v>
      </c>
      <c r="P4251" s="59">
        <f t="shared" si="544"/>
        <v>0</v>
      </c>
      <c r="Q4251" s="72">
        <f t="shared" si="541"/>
        <v>0</v>
      </c>
      <c r="R4251" s="44">
        <v>0</v>
      </c>
      <c r="S4251" s="45">
        <f t="shared" si="545"/>
        <v>6</v>
      </c>
      <c r="T4251" s="10">
        <v>151477</v>
      </c>
      <c r="U4251" s="44">
        <f t="shared" si="546"/>
        <v>908862</v>
      </c>
    </row>
    <row r="4252" spans="1:21">
      <c r="A4252" s="2" t="s">
        <v>9391</v>
      </c>
      <c r="B4252" s="3" t="s">
        <v>9392</v>
      </c>
      <c r="C4252" s="4" t="s">
        <v>74</v>
      </c>
      <c r="D4252" s="4" t="s">
        <v>74</v>
      </c>
      <c r="E4252" s="86">
        <v>0</v>
      </c>
      <c r="F4252" s="96">
        <f t="shared" si="542"/>
        <v>0</v>
      </c>
      <c r="G4252" s="77">
        <v>0</v>
      </c>
      <c r="H4252" s="45">
        <v>14</v>
      </c>
      <c r="I4252" s="44">
        <v>14</v>
      </c>
      <c r="J4252" s="45">
        <v>0</v>
      </c>
      <c r="K4252" s="45">
        <v>0</v>
      </c>
      <c r="L4252" s="45">
        <f t="shared" si="543"/>
        <v>0</v>
      </c>
      <c r="M4252" s="71">
        <f t="shared" si="540"/>
        <v>0</v>
      </c>
      <c r="N4252" s="59">
        <v>0</v>
      </c>
      <c r="O4252" s="59">
        <v>0</v>
      </c>
      <c r="P4252" s="59">
        <f t="shared" si="544"/>
        <v>0</v>
      </c>
      <c r="Q4252" s="72">
        <f t="shared" si="541"/>
        <v>0</v>
      </c>
      <c r="R4252" s="44">
        <v>0</v>
      </c>
      <c r="S4252" s="45">
        <f t="shared" si="545"/>
        <v>0</v>
      </c>
      <c r="T4252" s="45">
        <v>152844</v>
      </c>
      <c r="U4252" s="44">
        <f t="shared" si="546"/>
        <v>0</v>
      </c>
    </row>
    <row r="4253" spans="1:21">
      <c r="A4253" s="33">
        <v>60644036</v>
      </c>
      <c r="B4253" s="3" t="s">
        <v>629</v>
      </c>
      <c r="C4253" s="4" t="s">
        <v>74</v>
      </c>
      <c r="D4253" s="4" t="s">
        <v>74</v>
      </c>
      <c r="E4253" s="86">
        <v>10</v>
      </c>
      <c r="F4253" s="96">
        <f t="shared" si="542"/>
        <v>126322</v>
      </c>
      <c r="G4253" s="77">
        <v>1263220</v>
      </c>
      <c r="H4253" s="45">
        <v>0</v>
      </c>
      <c r="I4253" s="44">
        <v>0</v>
      </c>
      <c r="J4253" s="45">
        <v>0</v>
      </c>
      <c r="K4253" s="45">
        <v>0</v>
      </c>
      <c r="L4253" s="45">
        <f t="shared" si="543"/>
        <v>0</v>
      </c>
      <c r="M4253" s="71">
        <f t="shared" si="540"/>
        <v>0</v>
      </c>
      <c r="N4253" s="59">
        <v>0</v>
      </c>
      <c r="O4253" s="59">
        <v>0</v>
      </c>
      <c r="P4253" s="59">
        <f t="shared" si="544"/>
        <v>0</v>
      </c>
      <c r="Q4253" s="72">
        <f t="shared" si="541"/>
        <v>0</v>
      </c>
      <c r="R4253" s="44">
        <v>0</v>
      </c>
      <c r="S4253" s="45">
        <f t="shared" si="545"/>
        <v>10</v>
      </c>
      <c r="T4253" s="10">
        <v>126322</v>
      </c>
      <c r="U4253" s="44">
        <f t="shared" si="546"/>
        <v>1263220</v>
      </c>
    </row>
    <row r="4254" spans="1:21">
      <c r="A4254" s="33">
        <v>60653193</v>
      </c>
      <c r="B4254" s="3" t="s">
        <v>3606</v>
      </c>
      <c r="C4254" s="4" t="s">
        <v>74</v>
      </c>
      <c r="D4254" s="4" t="s">
        <v>74</v>
      </c>
      <c r="E4254" s="86">
        <v>2</v>
      </c>
      <c r="F4254" s="96">
        <f t="shared" si="542"/>
        <v>147633</v>
      </c>
      <c r="G4254" s="77">
        <v>295266</v>
      </c>
      <c r="H4254" s="45">
        <v>0</v>
      </c>
      <c r="I4254" s="44">
        <v>0</v>
      </c>
      <c r="J4254" s="45">
        <v>0</v>
      </c>
      <c r="K4254" s="45">
        <v>0</v>
      </c>
      <c r="L4254" s="45">
        <f t="shared" si="543"/>
        <v>0</v>
      </c>
      <c r="M4254" s="71">
        <f t="shared" si="540"/>
        <v>0</v>
      </c>
      <c r="N4254" s="59">
        <v>0</v>
      </c>
      <c r="O4254" s="59">
        <v>0</v>
      </c>
      <c r="P4254" s="59">
        <f t="shared" si="544"/>
        <v>0</v>
      </c>
      <c r="Q4254" s="72">
        <f t="shared" si="541"/>
        <v>0</v>
      </c>
      <c r="R4254" s="44">
        <v>0</v>
      </c>
      <c r="S4254" s="45">
        <f t="shared" si="545"/>
        <v>2</v>
      </c>
      <c r="T4254" s="10">
        <v>147633</v>
      </c>
      <c r="U4254" s="44">
        <f t="shared" si="546"/>
        <v>295266</v>
      </c>
    </row>
    <row r="4255" spans="1:21">
      <c r="A4255" s="2">
        <v>60641444</v>
      </c>
      <c r="B4255" s="3" t="s">
        <v>10992</v>
      </c>
      <c r="C4255" s="4" t="s">
        <v>74</v>
      </c>
      <c r="D4255" s="4" t="s">
        <v>74</v>
      </c>
      <c r="E4255" s="86">
        <v>0</v>
      </c>
      <c r="F4255" s="96">
        <f t="shared" si="542"/>
        <v>0</v>
      </c>
      <c r="G4255" s="77">
        <v>0</v>
      </c>
      <c r="H4255" s="45">
        <v>2</v>
      </c>
      <c r="I4255" s="44">
        <v>2</v>
      </c>
      <c r="J4255" s="45">
        <v>0</v>
      </c>
      <c r="K4255" s="45">
        <v>0</v>
      </c>
      <c r="L4255" s="45">
        <f t="shared" si="543"/>
        <v>0</v>
      </c>
      <c r="M4255" s="71">
        <f t="shared" si="540"/>
        <v>0</v>
      </c>
      <c r="N4255" s="59">
        <v>0</v>
      </c>
      <c r="O4255" s="59">
        <v>0</v>
      </c>
      <c r="P4255" s="59">
        <f t="shared" si="544"/>
        <v>0</v>
      </c>
      <c r="Q4255" s="72">
        <f t="shared" si="541"/>
        <v>0</v>
      </c>
      <c r="R4255" s="44">
        <v>0</v>
      </c>
      <c r="S4255" s="45">
        <f t="shared" si="545"/>
        <v>0</v>
      </c>
      <c r="T4255" s="45">
        <v>0</v>
      </c>
      <c r="U4255" s="44">
        <f t="shared" si="546"/>
        <v>0</v>
      </c>
    </row>
    <row r="4256" spans="1:21">
      <c r="A4256" s="2" t="s">
        <v>9065</v>
      </c>
      <c r="B4256" s="3" t="s">
        <v>9066</v>
      </c>
      <c r="C4256" s="4" t="s">
        <v>74</v>
      </c>
      <c r="D4256" s="4" t="s">
        <v>74</v>
      </c>
      <c r="E4256" s="86">
        <v>0</v>
      </c>
      <c r="F4256" s="96">
        <f t="shared" si="542"/>
        <v>0</v>
      </c>
      <c r="G4256" s="77">
        <v>0</v>
      </c>
      <c r="H4256" s="45">
        <v>139</v>
      </c>
      <c r="I4256" s="44">
        <v>85</v>
      </c>
      <c r="J4256" s="45">
        <v>0</v>
      </c>
      <c r="K4256" s="45">
        <v>0</v>
      </c>
      <c r="L4256" s="45">
        <f t="shared" si="543"/>
        <v>0</v>
      </c>
      <c r="M4256" s="71">
        <f t="shared" si="540"/>
        <v>0</v>
      </c>
      <c r="N4256" s="59">
        <v>0</v>
      </c>
      <c r="O4256" s="59">
        <v>0</v>
      </c>
      <c r="P4256" s="59">
        <f t="shared" si="544"/>
        <v>0</v>
      </c>
      <c r="Q4256" s="72">
        <f t="shared" si="541"/>
        <v>0</v>
      </c>
      <c r="R4256" s="44">
        <v>0</v>
      </c>
      <c r="S4256" s="45">
        <f t="shared" si="545"/>
        <v>54</v>
      </c>
      <c r="T4256" s="10">
        <v>111939</v>
      </c>
      <c r="U4256" s="44">
        <f t="shared" si="546"/>
        <v>6044706</v>
      </c>
    </row>
    <row r="4257" spans="1:21">
      <c r="A4257" s="33" t="s">
        <v>5325</v>
      </c>
      <c r="B4257" s="3" t="s">
        <v>5326</v>
      </c>
      <c r="C4257" s="4" t="s">
        <v>74</v>
      </c>
      <c r="D4257" s="4" t="s">
        <v>74</v>
      </c>
      <c r="E4257" s="86">
        <v>8</v>
      </c>
      <c r="F4257" s="96">
        <f t="shared" si="542"/>
        <v>111453</v>
      </c>
      <c r="G4257" s="77">
        <v>891624</v>
      </c>
      <c r="H4257" s="45">
        <v>10</v>
      </c>
      <c r="I4257" s="44">
        <v>8</v>
      </c>
      <c r="J4257" s="45">
        <v>0</v>
      </c>
      <c r="K4257" s="45">
        <v>0</v>
      </c>
      <c r="L4257" s="45">
        <f t="shared" si="543"/>
        <v>0</v>
      </c>
      <c r="M4257" s="71">
        <f t="shared" si="540"/>
        <v>0</v>
      </c>
      <c r="N4257" s="59">
        <v>0</v>
      </c>
      <c r="O4257" s="59">
        <v>0</v>
      </c>
      <c r="P4257" s="59">
        <f t="shared" si="544"/>
        <v>0</v>
      </c>
      <c r="Q4257" s="72">
        <f t="shared" si="541"/>
        <v>0</v>
      </c>
      <c r="R4257" s="44">
        <v>0</v>
      </c>
      <c r="S4257" s="45">
        <f t="shared" si="545"/>
        <v>10</v>
      </c>
      <c r="T4257" s="10">
        <v>111724</v>
      </c>
      <c r="U4257" s="44">
        <f t="shared" si="546"/>
        <v>1117240</v>
      </c>
    </row>
    <row r="4258" spans="1:21">
      <c r="A4258" s="33" t="s">
        <v>6032</v>
      </c>
      <c r="B4258" s="3" t="s">
        <v>6033</v>
      </c>
      <c r="C4258" s="4" t="s">
        <v>74</v>
      </c>
      <c r="D4258" s="4" t="s">
        <v>74</v>
      </c>
      <c r="E4258" s="86">
        <v>4</v>
      </c>
      <c r="F4258" s="96">
        <f t="shared" si="542"/>
        <v>106936</v>
      </c>
      <c r="G4258" s="77">
        <v>427744</v>
      </c>
      <c r="H4258" s="45">
        <v>17</v>
      </c>
      <c r="I4258" s="44">
        <v>21</v>
      </c>
      <c r="J4258" s="45">
        <v>0</v>
      </c>
      <c r="K4258" s="45">
        <v>0</v>
      </c>
      <c r="L4258" s="45">
        <f t="shared" si="543"/>
        <v>0</v>
      </c>
      <c r="M4258" s="71">
        <f t="shared" si="540"/>
        <v>0</v>
      </c>
      <c r="N4258" s="59">
        <v>0</v>
      </c>
      <c r="O4258" s="59">
        <v>0</v>
      </c>
      <c r="P4258" s="59">
        <f t="shared" si="544"/>
        <v>0</v>
      </c>
      <c r="Q4258" s="72">
        <f t="shared" si="541"/>
        <v>0</v>
      </c>
      <c r="R4258" s="44">
        <v>0</v>
      </c>
      <c r="S4258" s="45">
        <f t="shared" si="545"/>
        <v>0</v>
      </c>
      <c r="T4258" s="45">
        <v>110605</v>
      </c>
      <c r="U4258" s="44">
        <f t="shared" si="546"/>
        <v>0</v>
      </c>
    </row>
    <row r="4259" spans="1:21">
      <c r="A4259" s="33">
        <v>60641437</v>
      </c>
      <c r="B4259" s="3" t="s">
        <v>4387</v>
      </c>
      <c r="C4259" s="4" t="s">
        <v>74</v>
      </c>
      <c r="D4259" s="4" t="s">
        <v>74</v>
      </c>
      <c r="E4259" s="86">
        <v>15</v>
      </c>
      <c r="F4259" s="96">
        <f t="shared" si="542"/>
        <v>90825</v>
      </c>
      <c r="G4259" s="77">
        <v>1362375</v>
      </c>
      <c r="H4259" s="45">
        <v>0</v>
      </c>
      <c r="I4259" s="44">
        <v>0</v>
      </c>
      <c r="J4259" s="45">
        <v>0</v>
      </c>
      <c r="K4259" s="45">
        <v>0</v>
      </c>
      <c r="L4259" s="45">
        <f t="shared" si="543"/>
        <v>0</v>
      </c>
      <c r="M4259" s="71">
        <f t="shared" si="540"/>
        <v>0</v>
      </c>
      <c r="N4259" s="59">
        <v>0</v>
      </c>
      <c r="O4259" s="59">
        <v>0</v>
      </c>
      <c r="P4259" s="59">
        <f t="shared" si="544"/>
        <v>0</v>
      </c>
      <c r="Q4259" s="72">
        <f t="shared" si="541"/>
        <v>0</v>
      </c>
      <c r="R4259" s="44">
        <v>0</v>
      </c>
      <c r="S4259" s="45">
        <f t="shared" si="545"/>
        <v>15</v>
      </c>
      <c r="T4259" s="10">
        <v>90825</v>
      </c>
      <c r="U4259" s="44">
        <f t="shared" si="546"/>
        <v>1362375</v>
      </c>
    </row>
    <row r="4260" spans="1:21">
      <c r="A4260" s="33">
        <v>60460008</v>
      </c>
      <c r="B4260" s="3" t="s">
        <v>3607</v>
      </c>
      <c r="C4260" s="4" t="s">
        <v>74</v>
      </c>
      <c r="D4260" s="4" t="s">
        <v>74</v>
      </c>
      <c r="E4260" s="86">
        <v>2</v>
      </c>
      <c r="F4260" s="96">
        <f t="shared" si="542"/>
        <v>339254</v>
      </c>
      <c r="G4260" s="77">
        <v>678508</v>
      </c>
      <c r="H4260" s="45">
        <v>0</v>
      </c>
      <c r="I4260" s="44">
        <v>0</v>
      </c>
      <c r="J4260" s="45">
        <v>0</v>
      </c>
      <c r="K4260" s="45">
        <v>0</v>
      </c>
      <c r="L4260" s="45">
        <f t="shared" si="543"/>
        <v>0</v>
      </c>
      <c r="M4260" s="71">
        <f t="shared" si="540"/>
        <v>0</v>
      </c>
      <c r="N4260" s="59">
        <v>0</v>
      </c>
      <c r="O4260" s="59">
        <v>0</v>
      </c>
      <c r="P4260" s="59">
        <f t="shared" si="544"/>
        <v>0</v>
      </c>
      <c r="Q4260" s="72">
        <f t="shared" si="541"/>
        <v>0</v>
      </c>
      <c r="R4260" s="44">
        <v>0</v>
      </c>
      <c r="S4260" s="45">
        <f t="shared" si="545"/>
        <v>2</v>
      </c>
      <c r="T4260" s="10">
        <v>339254</v>
      </c>
      <c r="U4260" s="44">
        <f t="shared" si="546"/>
        <v>678508</v>
      </c>
    </row>
    <row r="4261" spans="1:21">
      <c r="A4261" s="33" t="s">
        <v>5903</v>
      </c>
      <c r="B4261" s="3" t="s">
        <v>5904</v>
      </c>
      <c r="C4261" s="4" t="s">
        <v>74</v>
      </c>
      <c r="D4261" s="4" t="s">
        <v>74</v>
      </c>
      <c r="E4261" s="86">
        <v>6</v>
      </c>
      <c r="F4261" s="96">
        <f t="shared" si="542"/>
        <v>363610</v>
      </c>
      <c r="G4261" s="77">
        <v>2181660</v>
      </c>
      <c r="H4261" s="45">
        <v>5</v>
      </c>
      <c r="I4261" s="44">
        <v>11</v>
      </c>
      <c r="J4261" s="45">
        <v>0</v>
      </c>
      <c r="K4261" s="45">
        <v>0</v>
      </c>
      <c r="L4261" s="45">
        <f t="shared" si="543"/>
        <v>0</v>
      </c>
      <c r="M4261" s="71">
        <f t="shared" si="540"/>
        <v>0</v>
      </c>
      <c r="N4261" s="59">
        <v>0</v>
      </c>
      <c r="O4261" s="59">
        <v>0</v>
      </c>
      <c r="P4261" s="59">
        <f t="shared" si="544"/>
        <v>0</v>
      </c>
      <c r="Q4261" s="72">
        <f t="shared" si="541"/>
        <v>0</v>
      </c>
      <c r="R4261" s="44">
        <v>0</v>
      </c>
      <c r="S4261" s="45">
        <f t="shared" si="545"/>
        <v>0</v>
      </c>
      <c r="T4261" s="45">
        <v>371883</v>
      </c>
      <c r="U4261" s="44">
        <f t="shared" si="546"/>
        <v>0</v>
      </c>
    </row>
    <row r="4262" spans="1:21">
      <c r="A4262" s="33">
        <v>90013846</v>
      </c>
      <c r="B4262" s="3" t="s">
        <v>3608</v>
      </c>
      <c r="C4262" s="4" t="s">
        <v>74</v>
      </c>
      <c r="D4262" s="4" t="s">
        <v>74</v>
      </c>
      <c r="E4262" s="86">
        <v>2</v>
      </c>
      <c r="F4262" s="96">
        <f t="shared" si="542"/>
        <v>24183314</v>
      </c>
      <c r="G4262" s="77">
        <v>48366628</v>
      </c>
      <c r="H4262" s="45">
        <v>0</v>
      </c>
      <c r="I4262" s="44">
        <v>0</v>
      </c>
      <c r="J4262" s="45">
        <v>0</v>
      </c>
      <c r="K4262" s="45">
        <v>0</v>
      </c>
      <c r="L4262" s="45">
        <f t="shared" si="543"/>
        <v>0</v>
      </c>
      <c r="M4262" s="71">
        <f t="shared" si="540"/>
        <v>0</v>
      </c>
      <c r="N4262" s="59">
        <v>0</v>
      </c>
      <c r="O4262" s="59">
        <v>0</v>
      </c>
      <c r="P4262" s="59">
        <f t="shared" si="544"/>
        <v>0</v>
      </c>
      <c r="Q4262" s="72">
        <f t="shared" si="541"/>
        <v>0</v>
      </c>
      <c r="R4262" s="44">
        <v>0</v>
      </c>
      <c r="S4262" s="45">
        <f t="shared" si="545"/>
        <v>2</v>
      </c>
      <c r="T4262" s="10">
        <v>24183314</v>
      </c>
      <c r="U4262" s="44">
        <f t="shared" si="546"/>
        <v>48366628</v>
      </c>
    </row>
    <row r="4263" spans="1:21">
      <c r="A4263" s="33" t="s">
        <v>5781</v>
      </c>
      <c r="B4263" s="3" t="s">
        <v>5782</v>
      </c>
      <c r="C4263" s="4" t="s">
        <v>74</v>
      </c>
      <c r="D4263" s="4" t="s">
        <v>74</v>
      </c>
      <c r="E4263" s="86">
        <v>1</v>
      </c>
      <c r="F4263" s="96">
        <f t="shared" si="542"/>
        <v>273122</v>
      </c>
      <c r="G4263" s="77">
        <v>273122</v>
      </c>
      <c r="H4263" s="45">
        <v>16</v>
      </c>
      <c r="I4263" s="44">
        <v>8</v>
      </c>
      <c r="J4263" s="45">
        <v>0</v>
      </c>
      <c r="K4263" s="45">
        <v>0</v>
      </c>
      <c r="L4263" s="45">
        <f t="shared" si="543"/>
        <v>0</v>
      </c>
      <c r="M4263" s="71">
        <f t="shared" si="540"/>
        <v>0</v>
      </c>
      <c r="N4263" s="59">
        <v>0</v>
      </c>
      <c r="O4263" s="59">
        <v>0</v>
      </c>
      <c r="P4263" s="59">
        <f t="shared" si="544"/>
        <v>0</v>
      </c>
      <c r="Q4263" s="72">
        <f t="shared" si="541"/>
        <v>0</v>
      </c>
      <c r="R4263" s="44">
        <v>0</v>
      </c>
      <c r="S4263" s="45">
        <f t="shared" si="545"/>
        <v>9</v>
      </c>
      <c r="T4263" s="10">
        <v>285990</v>
      </c>
      <c r="U4263" s="44">
        <f t="shared" si="546"/>
        <v>2573910</v>
      </c>
    </row>
    <row r="4264" spans="1:21">
      <c r="A4264" s="33">
        <v>60401200</v>
      </c>
      <c r="B4264" s="3" t="s">
        <v>3609</v>
      </c>
      <c r="C4264" s="4" t="s">
        <v>74</v>
      </c>
      <c r="D4264" s="4" t="s">
        <v>74</v>
      </c>
      <c r="E4264" s="86">
        <v>2</v>
      </c>
      <c r="F4264" s="96">
        <f t="shared" si="542"/>
        <v>6335953</v>
      </c>
      <c r="G4264" s="77">
        <v>12671906</v>
      </c>
      <c r="H4264" s="45">
        <v>0</v>
      </c>
      <c r="I4264" s="44">
        <v>0</v>
      </c>
      <c r="J4264" s="45">
        <v>0</v>
      </c>
      <c r="K4264" s="45">
        <v>0</v>
      </c>
      <c r="L4264" s="45">
        <f t="shared" si="543"/>
        <v>0</v>
      </c>
      <c r="M4264" s="71">
        <f t="shared" si="540"/>
        <v>0</v>
      </c>
      <c r="N4264" s="59">
        <v>0</v>
      </c>
      <c r="O4264" s="59">
        <v>0</v>
      </c>
      <c r="P4264" s="59">
        <f t="shared" si="544"/>
        <v>0</v>
      </c>
      <c r="Q4264" s="72">
        <f t="shared" si="541"/>
        <v>0</v>
      </c>
      <c r="R4264" s="44">
        <v>0</v>
      </c>
      <c r="S4264" s="45">
        <f t="shared" si="545"/>
        <v>2</v>
      </c>
      <c r="T4264" s="10">
        <v>6335953</v>
      </c>
      <c r="U4264" s="44">
        <f t="shared" si="546"/>
        <v>12671906</v>
      </c>
    </row>
    <row r="4265" spans="1:21">
      <c r="A4265" s="33">
        <v>60401191</v>
      </c>
      <c r="B4265" s="3" t="s">
        <v>3786</v>
      </c>
      <c r="C4265" s="4" t="s">
        <v>74</v>
      </c>
      <c r="D4265" s="4" t="s">
        <v>74</v>
      </c>
      <c r="E4265" s="86">
        <v>3</v>
      </c>
      <c r="F4265" s="96">
        <f t="shared" si="542"/>
        <v>7550909</v>
      </c>
      <c r="G4265" s="77">
        <v>22652727</v>
      </c>
      <c r="H4265" s="45">
        <v>0</v>
      </c>
      <c r="I4265" s="44">
        <v>0</v>
      </c>
      <c r="J4265" s="45">
        <v>0</v>
      </c>
      <c r="K4265" s="45">
        <v>0</v>
      </c>
      <c r="L4265" s="45">
        <f t="shared" si="543"/>
        <v>0</v>
      </c>
      <c r="M4265" s="71">
        <f t="shared" si="540"/>
        <v>0</v>
      </c>
      <c r="N4265" s="59">
        <v>0</v>
      </c>
      <c r="O4265" s="59">
        <v>0</v>
      </c>
      <c r="P4265" s="59">
        <f t="shared" si="544"/>
        <v>0</v>
      </c>
      <c r="Q4265" s="72">
        <f t="shared" si="541"/>
        <v>0</v>
      </c>
      <c r="R4265" s="44">
        <v>0</v>
      </c>
      <c r="S4265" s="45">
        <f t="shared" si="545"/>
        <v>3</v>
      </c>
      <c r="T4265" s="10">
        <v>7550909</v>
      </c>
      <c r="U4265" s="44">
        <f t="shared" si="546"/>
        <v>22652727</v>
      </c>
    </row>
    <row r="4266" spans="1:21">
      <c r="A4266" s="2">
        <v>60401187</v>
      </c>
      <c r="B4266" s="3" t="s">
        <v>7637</v>
      </c>
      <c r="C4266" s="4" t="s">
        <v>74</v>
      </c>
      <c r="D4266" s="4" t="s">
        <v>74</v>
      </c>
      <c r="E4266" s="86">
        <v>2</v>
      </c>
      <c r="F4266" s="96">
        <f t="shared" ref="F4266:F4297" si="547">IFERROR(G4266/E4266,0)</f>
        <v>8602570</v>
      </c>
      <c r="G4266" s="77">
        <v>17205140</v>
      </c>
      <c r="H4266" s="45">
        <v>0</v>
      </c>
      <c r="I4266" s="44">
        <v>0</v>
      </c>
      <c r="J4266" s="45">
        <v>0</v>
      </c>
      <c r="K4266" s="45">
        <v>0</v>
      </c>
      <c r="L4266" s="45">
        <f t="shared" si="543"/>
        <v>0</v>
      </c>
      <c r="M4266" s="71">
        <f t="shared" si="540"/>
        <v>0</v>
      </c>
      <c r="N4266" s="59">
        <v>0</v>
      </c>
      <c r="O4266" s="59">
        <v>0</v>
      </c>
      <c r="P4266" s="59">
        <f t="shared" si="544"/>
        <v>0</v>
      </c>
      <c r="Q4266" s="72">
        <f t="shared" si="541"/>
        <v>0</v>
      </c>
      <c r="R4266" s="44">
        <v>0</v>
      </c>
      <c r="S4266" s="45">
        <f t="shared" si="545"/>
        <v>2</v>
      </c>
      <c r="T4266" s="45">
        <v>8602570</v>
      </c>
      <c r="U4266" s="44">
        <f t="shared" si="546"/>
        <v>17205140</v>
      </c>
    </row>
    <row r="4267" spans="1:21">
      <c r="A4267" s="2" t="s">
        <v>10018</v>
      </c>
      <c r="B4267" s="3" t="s">
        <v>10019</v>
      </c>
      <c r="C4267" s="4" t="s">
        <v>74</v>
      </c>
      <c r="D4267" s="4" t="s">
        <v>74</v>
      </c>
      <c r="E4267" s="86">
        <v>0</v>
      </c>
      <c r="F4267" s="96">
        <f t="shared" si="547"/>
        <v>0</v>
      </c>
      <c r="G4267" s="77">
        <v>0</v>
      </c>
      <c r="H4267" s="45">
        <v>5</v>
      </c>
      <c r="I4267" s="44">
        <v>4</v>
      </c>
      <c r="J4267" s="45">
        <v>0</v>
      </c>
      <c r="K4267" s="45">
        <v>0</v>
      </c>
      <c r="L4267" s="45">
        <f t="shared" si="543"/>
        <v>0</v>
      </c>
      <c r="M4267" s="71">
        <f t="shared" si="540"/>
        <v>0</v>
      </c>
      <c r="N4267" s="59">
        <v>0</v>
      </c>
      <c r="O4267" s="59">
        <v>0</v>
      </c>
      <c r="P4267" s="59">
        <f t="shared" si="544"/>
        <v>0</v>
      </c>
      <c r="Q4267" s="72">
        <f t="shared" si="541"/>
        <v>0</v>
      </c>
      <c r="R4267" s="44">
        <v>0</v>
      </c>
      <c r="S4267" s="45">
        <f t="shared" si="545"/>
        <v>1</v>
      </c>
      <c r="T4267" s="10">
        <v>240331</v>
      </c>
      <c r="U4267" s="44">
        <f t="shared" si="546"/>
        <v>240331</v>
      </c>
    </row>
    <row r="4268" spans="1:21">
      <c r="A4268" s="33">
        <v>60401154</v>
      </c>
      <c r="B4268" s="3" t="s">
        <v>3610</v>
      </c>
      <c r="C4268" s="4" t="s">
        <v>74</v>
      </c>
      <c r="D4268" s="4" t="s">
        <v>74</v>
      </c>
      <c r="E4268" s="86">
        <v>2</v>
      </c>
      <c r="F4268" s="96">
        <f t="shared" si="547"/>
        <v>6271247</v>
      </c>
      <c r="G4268" s="77">
        <v>12542494</v>
      </c>
      <c r="H4268" s="45">
        <v>0</v>
      </c>
      <c r="I4268" s="44">
        <v>0</v>
      </c>
      <c r="J4268" s="45">
        <v>0</v>
      </c>
      <c r="K4268" s="45">
        <v>0</v>
      </c>
      <c r="L4268" s="45">
        <f t="shared" si="543"/>
        <v>0</v>
      </c>
      <c r="M4268" s="71">
        <f t="shared" si="540"/>
        <v>0</v>
      </c>
      <c r="N4268" s="59">
        <v>0</v>
      </c>
      <c r="O4268" s="59">
        <v>0</v>
      </c>
      <c r="P4268" s="59">
        <f t="shared" si="544"/>
        <v>0</v>
      </c>
      <c r="Q4268" s="72">
        <f t="shared" si="541"/>
        <v>0</v>
      </c>
      <c r="R4268" s="44">
        <v>0</v>
      </c>
      <c r="S4268" s="45">
        <f t="shared" si="545"/>
        <v>2</v>
      </c>
      <c r="T4268" s="10">
        <v>6271247</v>
      </c>
      <c r="U4268" s="44">
        <f t="shared" si="546"/>
        <v>12542494</v>
      </c>
    </row>
    <row r="4269" spans="1:21">
      <c r="A4269" s="2" t="s">
        <v>2341</v>
      </c>
      <c r="B4269" s="3" t="s">
        <v>11659</v>
      </c>
      <c r="C4269" s="4" t="s">
        <v>74</v>
      </c>
      <c r="D4269" s="4" t="s">
        <v>74</v>
      </c>
      <c r="E4269" s="86">
        <v>0</v>
      </c>
      <c r="F4269" s="96">
        <f t="shared" si="547"/>
        <v>0</v>
      </c>
      <c r="G4269" s="77">
        <v>0</v>
      </c>
      <c r="H4269" s="45">
        <v>1</v>
      </c>
      <c r="I4269" s="44">
        <v>0</v>
      </c>
      <c r="J4269" s="45">
        <v>0</v>
      </c>
      <c r="K4269" s="45">
        <v>0</v>
      </c>
      <c r="L4269" s="45">
        <f t="shared" si="543"/>
        <v>0</v>
      </c>
      <c r="M4269" s="71">
        <f t="shared" si="540"/>
        <v>0</v>
      </c>
      <c r="N4269" s="59">
        <v>0</v>
      </c>
      <c r="O4269" s="59">
        <v>0</v>
      </c>
      <c r="P4269" s="59">
        <f t="shared" si="544"/>
        <v>0</v>
      </c>
      <c r="Q4269" s="72">
        <f t="shared" si="541"/>
        <v>0</v>
      </c>
      <c r="R4269" s="44">
        <v>0</v>
      </c>
      <c r="S4269" s="45">
        <f t="shared" si="545"/>
        <v>1</v>
      </c>
      <c r="T4269" s="10">
        <v>8000788</v>
      </c>
      <c r="U4269" s="44">
        <f t="shared" si="546"/>
        <v>8000788</v>
      </c>
    </row>
    <row r="4270" spans="1:21">
      <c r="A4270" s="33">
        <v>61169276</v>
      </c>
      <c r="B4270" s="3" t="s">
        <v>2335</v>
      </c>
      <c r="C4270" s="4" t="s">
        <v>74</v>
      </c>
      <c r="D4270" s="4" t="s">
        <v>74</v>
      </c>
      <c r="E4270" s="86">
        <v>1</v>
      </c>
      <c r="F4270" s="96">
        <f t="shared" si="547"/>
        <v>4718364</v>
      </c>
      <c r="G4270" s="77">
        <v>4718364</v>
      </c>
      <c r="H4270" s="45">
        <v>0</v>
      </c>
      <c r="I4270" s="44">
        <v>0</v>
      </c>
      <c r="J4270" s="45">
        <v>0</v>
      </c>
      <c r="K4270" s="45">
        <v>0</v>
      </c>
      <c r="L4270" s="45">
        <f t="shared" si="543"/>
        <v>0</v>
      </c>
      <c r="M4270" s="71">
        <f t="shared" si="540"/>
        <v>0</v>
      </c>
      <c r="N4270" s="59">
        <v>0</v>
      </c>
      <c r="O4270" s="59">
        <v>0</v>
      </c>
      <c r="P4270" s="59">
        <f t="shared" si="544"/>
        <v>0</v>
      </c>
      <c r="Q4270" s="72">
        <f t="shared" si="541"/>
        <v>0</v>
      </c>
      <c r="R4270" s="44">
        <v>0</v>
      </c>
      <c r="S4270" s="45">
        <f t="shared" si="545"/>
        <v>1</v>
      </c>
      <c r="T4270" s="10">
        <v>4718364</v>
      </c>
      <c r="U4270" s="44">
        <f t="shared" si="546"/>
        <v>4718364</v>
      </c>
    </row>
    <row r="4271" spans="1:21">
      <c r="A4271" s="33">
        <v>61169523</v>
      </c>
      <c r="B4271" s="3" t="s">
        <v>3611</v>
      </c>
      <c r="C4271" s="4" t="s">
        <v>74</v>
      </c>
      <c r="D4271" s="4" t="s">
        <v>74</v>
      </c>
      <c r="E4271" s="86">
        <v>2</v>
      </c>
      <c r="F4271" s="96">
        <f t="shared" si="547"/>
        <v>4572877</v>
      </c>
      <c r="G4271" s="77">
        <v>9145754</v>
      </c>
      <c r="H4271" s="45">
        <v>0</v>
      </c>
      <c r="I4271" s="44">
        <v>0</v>
      </c>
      <c r="J4271" s="45">
        <v>0</v>
      </c>
      <c r="K4271" s="45">
        <v>0</v>
      </c>
      <c r="L4271" s="45">
        <f t="shared" si="543"/>
        <v>0</v>
      </c>
      <c r="M4271" s="71">
        <f t="shared" si="540"/>
        <v>0</v>
      </c>
      <c r="N4271" s="59">
        <v>0</v>
      </c>
      <c r="O4271" s="59">
        <v>0</v>
      </c>
      <c r="P4271" s="59">
        <f t="shared" si="544"/>
        <v>0</v>
      </c>
      <c r="Q4271" s="72">
        <f t="shared" si="541"/>
        <v>0</v>
      </c>
      <c r="R4271" s="44">
        <v>0</v>
      </c>
      <c r="S4271" s="45">
        <f t="shared" si="545"/>
        <v>2</v>
      </c>
      <c r="T4271" s="10">
        <v>4572877</v>
      </c>
      <c r="U4271" s="44">
        <f t="shared" si="546"/>
        <v>9145754</v>
      </c>
    </row>
    <row r="4272" spans="1:21">
      <c r="A4272" s="33" t="s">
        <v>5631</v>
      </c>
      <c r="B4272" s="3" t="s">
        <v>5632</v>
      </c>
      <c r="C4272" s="4" t="s">
        <v>74</v>
      </c>
      <c r="D4272" s="4" t="s">
        <v>74</v>
      </c>
      <c r="E4272" s="86">
        <v>1</v>
      </c>
      <c r="F4272" s="96">
        <f t="shared" si="547"/>
        <v>5863344</v>
      </c>
      <c r="G4272" s="77">
        <v>5863344</v>
      </c>
      <c r="H4272" s="45">
        <v>0</v>
      </c>
      <c r="I4272" s="44">
        <v>1</v>
      </c>
      <c r="J4272" s="45">
        <v>0</v>
      </c>
      <c r="K4272" s="45">
        <v>0</v>
      </c>
      <c r="L4272" s="45">
        <f t="shared" si="543"/>
        <v>0</v>
      </c>
      <c r="M4272" s="71">
        <f t="shared" si="540"/>
        <v>0</v>
      </c>
      <c r="N4272" s="59">
        <v>0</v>
      </c>
      <c r="O4272" s="59">
        <v>0</v>
      </c>
      <c r="P4272" s="59">
        <f t="shared" si="544"/>
        <v>0</v>
      </c>
      <c r="Q4272" s="72">
        <f t="shared" si="541"/>
        <v>0</v>
      </c>
      <c r="R4272" s="44">
        <v>0</v>
      </c>
      <c r="S4272" s="45">
        <f t="shared" si="545"/>
        <v>0</v>
      </c>
      <c r="T4272" s="45">
        <v>5863344</v>
      </c>
      <c r="U4272" s="44">
        <f t="shared" si="546"/>
        <v>0</v>
      </c>
    </row>
    <row r="4273" spans="1:21">
      <c r="A4273" s="33" t="s">
        <v>5534</v>
      </c>
      <c r="B4273" s="3" t="s">
        <v>5535</v>
      </c>
      <c r="C4273" s="4" t="s">
        <v>74</v>
      </c>
      <c r="D4273" s="4" t="s">
        <v>74</v>
      </c>
      <c r="E4273" s="86">
        <v>8</v>
      </c>
      <c r="F4273" s="96">
        <f t="shared" si="547"/>
        <v>211537</v>
      </c>
      <c r="G4273" s="77">
        <v>1692296</v>
      </c>
      <c r="H4273" s="45">
        <v>0</v>
      </c>
      <c r="I4273" s="44">
        <v>7</v>
      </c>
      <c r="J4273" s="45">
        <v>0</v>
      </c>
      <c r="K4273" s="45">
        <v>0</v>
      </c>
      <c r="L4273" s="45">
        <f t="shared" si="543"/>
        <v>0</v>
      </c>
      <c r="M4273" s="71">
        <f t="shared" si="540"/>
        <v>0</v>
      </c>
      <c r="N4273" s="59">
        <v>0</v>
      </c>
      <c r="O4273" s="59">
        <v>0</v>
      </c>
      <c r="P4273" s="59">
        <f t="shared" si="544"/>
        <v>0</v>
      </c>
      <c r="Q4273" s="72">
        <f t="shared" si="541"/>
        <v>0</v>
      </c>
      <c r="R4273" s="44">
        <v>0</v>
      </c>
      <c r="S4273" s="45">
        <f t="shared" si="545"/>
        <v>1</v>
      </c>
      <c r="T4273" s="10">
        <v>211538</v>
      </c>
      <c r="U4273" s="44">
        <f t="shared" si="546"/>
        <v>211538</v>
      </c>
    </row>
    <row r="4274" spans="1:21">
      <c r="A4274" s="33">
        <v>61209518</v>
      </c>
      <c r="B4274" s="3" t="s">
        <v>3266</v>
      </c>
      <c r="C4274" s="4" t="s">
        <v>74</v>
      </c>
      <c r="D4274" s="4" t="s">
        <v>74</v>
      </c>
      <c r="E4274" s="86">
        <v>1</v>
      </c>
      <c r="F4274" s="96">
        <f t="shared" si="547"/>
        <v>3643503</v>
      </c>
      <c r="G4274" s="77">
        <v>3643503</v>
      </c>
      <c r="H4274" s="45">
        <v>0</v>
      </c>
      <c r="I4274" s="44">
        <v>0</v>
      </c>
      <c r="J4274" s="45">
        <v>0</v>
      </c>
      <c r="K4274" s="45">
        <v>0</v>
      </c>
      <c r="L4274" s="45">
        <f t="shared" si="543"/>
        <v>0</v>
      </c>
      <c r="M4274" s="71">
        <f t="shared" si="540"/>
        <v>0</v>
      </c>
      <c r="N4274" s="59">
        <v>0</v>
      </c>
      <c r="O4274" s="59">
        <v>0</v>
      </c>
      <c r="P4274" s="59">
        <f t="shared" si="544"/>
        <v>0</v>
      </c>
      <c r="Q4274" s="72">
        <f t="shared" si="541"/>
        <v>0</v>
      </c>
      <c r="R4274" s="44">
        <v>0</v>
      </c>
      <c r="S4274" s="45">
        <f t="shared" si="545"/>
        <v>1</v>
      </c>
      <c r="T4274" s="10">
        <v>3643503</v>
      </c>
      <c r="U4274" s="44">
        <f t="shared" si="546"/>
        <v>3643503</v>
      </c>
    </row>
    <row r="4275" spans="1:21">
      <c r="A4275" s="33" t="s">
        <v>2356</v>
      </c>
      <c r="B4275" s="3" t="s">
        <v>2357</v>
      </c>
      <c r="C4275" s="4" t="s">
        <v>74</v>
      </c>
      <c r="D4275" s="4" t="s">
        <v>74</v>
      </c>
      <c r="E4275" s="86">
        <v>1</v>
      </c>
      <c r="F4275" s="96">
        <f t="shared" si="547"/>
        <v>4448988</v>
      </c>
      <c r="G4275" s="77">
        <v>4448988</v>
      </c>
      <c r="H4275" s="45">
        <v>2</v>
      </c>
      <c r="I4275" s="44">
        <v>2</v>
      </c>
      <c r="J4275" s="45">
        <v>0</v>
      </c>
      <c r="K4275" s="45">
        <v>0</v>
      </c>
      <c r="L4275" s="45">
        <f t="shared" si="543"/>
        <v>0</v>
      </c>
      <c r="M4275" s="71">
        <f t="shared" si="540"/>
        <v>0</v>
      </c>
      <c r="N4275" s="59">
        <v>0</v>
      </c>
      <c r="O4275" s="59">
        <v>0</v>
      </c>
      <c r="P4275" s="59">
        <f t="shared" si="544"/>
        <v>0</v>
      </c>
      <c r="Q4275" s="72">
        <f t="shared" si="541"/>
        <v>0</v>
      </c>
      <c r="R4275" s="44">
        <v>0</v>
      </c>
      <c r="S4275" s="45">
        <f t="shared" si="545"/>
        <v>1</v>
      </c>
      <c r="T4275" s="10">
        <v>4597462</v>
      </c>
      <c r="U4275" s="44">
        <f t="shared" si="546"/>
        <v>4597462</v>
      </c>
    </row>
    <row r="4276" spans="1:21">
      <c r="A4276" s="33" t="s">
        <v>3267</v>
      </c>
      <c r="B4276" s="3" t="s">
        <v>3268</v>
      </c>
      <c r="C4276" s="4" t="s">
        <v>74</v>
      </c>
      <c r="D4276" s="4" t="s">
        <v>74</v>
      </c>
      <c r="E4276" s="86">
        <v>1</v>
      </c>
      <c r="F4276" s="96">
        <f t="shared" si="547"/>
        <v>3378214</v>
      </c>
      <c r="G4276" s="77">
        <v>3378214</v>
      </c>
      <c r="H4276" s="45">
        <v>0</v>
      </c>
      <c r="I4276" s="44">
        <v>0</v>
      </c>
      <c r="J4276" s="45">
        <v>0</v>
      </c>
      <c r="K4276" s="45">
        <v>0</v>
      </c>
      <c r="L4276" s="45">
        <f t="shared" si="543"/>
        <v>0</v>
      </c>
      <c r="M4276" s="71">
        <f t="shared" si="540"/>
        <v>0</v>
      </c>
      <c r="N4276" s="59">
        <v>0</v>
      </c>
      <c r="O4276" s="59">
        <v>0</v>
      </c>
      <c r="P4276" s="59">
        <f t="shared" si="544"/>
        <v>0</v>
      </c>
      <c r="Q4276" s="72">
        <f t="shared" si="541"/>
        <v>0</v>
      </c>
      <c r="R4276" s="44">
        <v>0</v>
      </c>
      <c r="S4276" s="45">
        <f t="shared" si="545"/>
        <v>1</v>
      </c>
      <c r="T4276" s="10">
        <v>3378214</v>
      </c>
      <c r="U4276" s="44">
        <f t="shared" si="546"/>
        <v>3378214</v>
      </c>
    </row>
    <row r="4277" spans="1:21">
      <c r="A4277" s="33">
        <v>61215103</v>
      </c>
      <c r="B4277" s="3" t="s">
        <v>3787</v>
      </c>
      <c r="C4277" s="4" t="s">
        <v>74</v>
      </c>
      <c r="D4277" s="4" t="s">
        <v>74</v>
      </c>
      <c r="E4277" s="86">
        <v>3</v>
      </c>
      <c r="F4277" s="96">
        <f t="shared" si="547"/>
        <v>3528352</v>
      </c>
      <c r="G4277" s="77">
        <v>10585056</v>
      </c>
      <c r="H4277" s="45">
        <v>0</v>
      </c>
      <c r="I4277" s="44">
        <v>0</v>
      </c>
      <c r="J4277" s="45">
        <v>0</v>
      </c>
      <c r="K4277" s="45">
        <v>0</v>
      </c>
      <c r="L4277" s="45">
        <f t="shared" si="543"/>
        <v>0</v>
      </c>
      <c r="M4277" s="71">
        <f t="shared" si="540"/>
        <v>0</v>
      </c>
      <c r="N4277" s="59">
        <v>0</v>
      </c>
      <c r="O4277" s="59">
        <v>0</v>
      </c>
      <c r="P4277" s="59">
        <f t="shared" si="544"/>
        <v>0</v>
      </c>
      <c r="Q4277" s="72">
        <f t="shared" si="541"/>
        <v>0</v>
      </c>
      <c r="R4277" s="44">
        <v>0</v>
      </c>
      <c r="S4277" s="45">
        <f t="shared" si="545"/>
        <v>3</v>
      </c>
      <c r="T4277" s="10">
        <v>3528352</v>
      </c>
      <c r="U4277" s="44">
        <f t="shared" si="546"/>
        <v>10585056</v>
      </c>
    </row>
    <row r="4278" spans="1:21">
      <c r="A4278" s="2" t="s">
        <v>9063</v>
      </c>
      <c r="B4278" s="3" t="s">
        <v>9064</v>
      </c>
      <c r="C4278" s="4" t="s">
        <v>74</v>
      </c>
      <c r="D4278" s="4" t="s">
        <v>74</v>
      </c>
      <c r="E4278" s="86">
        <v>0</v>
      </c>
      <c r="F4278" s="96">
        <f t="shared" si="547"/>
        <v>0</v>
      </c>
      <c r="G4278" s="77">
        <v>0</v>
      </c>
      <c r="H4278" s="45">
        <v>7</v>
      </c>
      <c r="I4278" s="44">
        <v>7</v>
      </c>
      <c r="J4278" s="45">
        <v>0</v>
      </c>
      <c r="K4278" s="45">
        <v>0</v>
      </c>
      <c r="L4278" s="45">
        <f t="shared" si="543"/>
        <v>0</v>
      </c>
      <c r="M4278" s="71">
        <f t="shared" si="540"/>
        <v>0</v>
      </c>
      <c r="N4278" s="59">
        <v>0</v>
      </c>
      <c r="O4278" s="59">
        <v>0</v>
      </c>
      <c r="P4278" s="59">
        <f t="shared" si="544"/>
        <v>0</v>
      </c>
      <c r="Q4278" s="72">
        <f t="shared" si="541"/>
        <v>0</v>
      </c>
      <c r="R4278" s="44">
        <v>0</v>
      </c>
      <c r="S4278" s="45">
        <f t="shared" si="545"/>
        <v>0</v>
      </c>
      <c r="T4278" s="45">
        <v>4331546</v>
      </c>
      <c r="U4278" s="44">
        <f t="shared" si="546"/>
        <v>0</v>
      </c>
    </row>
    <row r="4279" spans="1:21">
      <c r="A4279" s="2" t="s">
        <v>10714</v>
      </c>
      <c r="B4279" s="3" t="s">
        <v>10715</v>
      </c>
      <c r="C4279" s="4" t="s">
        <v>74</v>
      </c>
      <c r="D4279" s="4" t="s">
        <v>74</v>
      </c>
      <c r="E4279" s="86">
        <v>0</v>
      </c>
      <c r="F4279" s="96">
        <f t="shared" si="547"/>
        <v>0</v>
      </c>
      <c r="G4279" s="77">
        <v>0</v>
      </c>
      <c r="H4279" s="45">
        <v>5</v>
      </c>
      <c r="I4279" s="44">
        <v>5</v>
      </c>
      <c r="J4279" s="45">
        <v>0</v>
      </c>
      <c r="K4279" s="45">
        <v>0</v>
      </c>
      <c r="L4279" s="45">
        <f t="shared" si="543"/>
        <v>0</v>
      </c>
      <c r="M4279" s="71">
        <f t="shared" si="540"/>
        <v>0</v>
      </c>
      <c r="N4279" s="59">
        <v>0</v>
      </c>
      <c r="O4279" s="59">
        <v>0</v>
      </c>
      <c r="P4279" s="59">
        <f t="shared" si="544"/>
        <v>0</v>
      </c>
      <c r="Q4279" s="72">
        <f t="shared" si="541"/>
        <v>0</v>
      </c>
      <c r="R4279" s="44">
        <v>0</v>
      </c>
      <c r="S4279" s="45">
        <f t="shared" si="545"/>
        <v>0</v>
      </c>
      <c r="T4279" s="45">
        <v>4624890</v>
      </c>
      <c r="U4279" s="44">
        <f t="shared" si="546"/>
        <v>0</v>
      </c>
    </row>
    <row r="4280" spans="1:21">
      <c r="A4280" s="2" t="s">
        <v>11542</v>
      </c>
      <c r="B4280" s="3" t="s">
        <v>11543</v>
      </c>
      <c r="C4280" s="4" t="s">
        <v>74</v>
      </c>
      <c r="D4280" s="4" t="s">
        <v>74</v>
      </c>
      <c r="E4280" s="86">
        <v>0</v>
      </c>
      <c r="F4280" s="96">
        <f t="shared" si="547"/>
        <v>0</v>
      </c>
      <c r="G4280" s="77">
        <v>0</v>
      </c>
      <c r="H4280" s="45">
        <v>35</v>
      </c>
      <c r="I4280" s="44">
        <v>0</v>
      </c>
      <c r="J4280" s="45">
        <v>0</v>
      </c>
      <c r="K4280" s="45">
        <v>0</v>
      </c>
      <c r="L4280" s="45">
        <f t="shared" si="543"/>
        <v>0</v>
      </c>
      <c r="M4280" s="71">
        <f t="shared" si="540"/>
        <v>0</v>
      </c>
      <c r="N4280" s="59">
        <v>0</v>
      </c>
      <c r="O4280" s="59">
        <v>0</v>
      </c>
      <c r="P4280" s="59">
        <f t="shared" si="544"/>
        <v>0</v>
      </c>
      <c r="Q4280" s="72">
        <f t="shared" si="541"/>
        <v>0</v>
      </c>
      <c r="R4280" s="44">
        <v>0</v>
      </c>
      <c r="S4280" s="45">
        <f t="shared" si="545"/>
        <v>35</v>
      </c>
      <c r="T4280" s="10">
        <v>173518</v>
      </c>
      <c r="U4280" s="44">
        <f t="shared" si="546"/>
        <v>6073130</v>
      </c>
    </row>
    <row r="4281" spans="1:21">
      <c r="A4281" s="28">
        <v>60373482</v>
      </c>
      <c r="B4281" s="3" t="s">
        <v>542</v>
      </c>
      <c r="C4281" s="4" t="s">
        <v>74</v>
      </c>
      <c r="D4281" s="4" t="s">
        <v>74</v>
      </c>
      <c r="E4281" s="86">
        <v>0</v>
      </c>
      <c r="F4281" s="96">
        <f t="shared" si="547"/>
        <v>0</v>
      </c>
      <c r="G4281" s="77">
        <v>0</v>
      </c>
      <c r="H4281" s="45">
        <v>0</v>
      </c>
      <c r="I4281" s="44">
        <v>0</v>
      </c>
      <c r="J4281" s="45">
        <v>0</v>
      </c>
      <c r="K4281" s="45">
        <v>0</v>
      </c>
      <c r="L4281" s="45">
        <f t="shared" si="543"/>
        <v>0</v>
      </c>
      <c r="M4281" s="71">
        <f t="shared" si="540"/>
        <v>0</v>
      </c>
      <c r="N4281" s="59">
        <v>0</v>
      </c>
      <c r="O4281" s="59">
        <v>0</v>
      </c>
      <c r="P4281" s="59">
        <f t="shared" si="544"/>
        <v>0</v>
      </c>
      <c r="Q4281" s="72">
        <f t="shared" si="541"/>
        <v>0</v>
      </c>
      <c r="R4281" s="44">
        <v>0</v>
      </c>
      <c r="S4281" s="45">
        <f t="shared" si="545"/>
        <v>0</v>
      </c>
      <c r="T4281" s="45">
        <v>163972</v>
      </c>
      <c r="U4281" s="44">
        <f t="shared" si="546"/>
        <v>0</v>
      </c>
    </row>
    <row r="4282" spans="1:21">
      <c r="A4282" s="33">
        <v>60459786</v>
      </c>
      <c r="B4282" s="3" t="s">
        <v>3269</v>
      </c>
      <c r="C4282" s="4" t="s">
        <v>74</v>
      </c>
      <c r="D4282" s="4" t="s">
        <v>74</v>
      </c>
      <c r="E4282" s="86">
        <v>1</v>
      </c>
      <c r="F4282" s="96">
        <f t="shared" si="547"/>
        <v>165254</v>
      </c>
      <c r="G4282" s="77">
        <v>165254</v>
      </c>
      <c r="H4282" s="45">
        <v>0</v>
      </c>
      <c r="I4282" s="44">
        <v>0</v>
      </c>
      <c r="J4282" s="45">
        <v>0</v>
      </c>
      <c r="K4282" s="45">
        <v>0</v>
      </c>
      <c r="L4282" s="45">
        <f t="shared" si="543"/>
        <v>0</v>
      </c>
      <c r="M4282" s="71">
        <f t="shared" si="540"/>
        <v>0</v>
      </c>
      <c r="N4282" s="59">
        <v>0</v>
      </c>
      <c r="O4282" s="59">
        <v>0</v>
      </c>
      <c r="P4282" s="59">
        <f t="shared" si="544"/>
        <v>0</v>
      </c>
      <c r="Q4282" s="72">
        <f t="shared" si="541"/>
        <v>0</v>
      </c>
      <c r="R4282" s="44">
        <v>0</v>
      </c>
      <c r="S4282" s="45">
        <f t="shared" si="545"/>
        <v>1</v>
      </c>
      <c r="T4282" s="10">
        <v>165254</v>
      </c>
      <c r="U4282" s="44">
        <f t="shared" si="546"/>
        <v>165254</v>
      </c>
    </row>
    <row r="4283" spans="1:21">
      <c r="A4283" s="28">
        <v>61186836</v>
      </c>
      <c r="B4283" s="3" t="s">
        <v>387</v>
      </c>
      <c r="C4283" s="4" t="s">
        <v>74</v>
      </c>
      <c r="D4283" s="4" t="s">
        <v>74</v>
      </c>
      <c r="E4283" s="86">
        <v>2</v>
      </c>
      <c r="F4283" s="96">
        <f t="shared" si="547"/>
        <v>3441870</v>
      </c>
      <c r="G4283" s="77">
        <v>6883740</v>
      </c>
      <c r="H4283" s="45">
        <v>0</v>
      </c>
      <c r="I4283" s="44">
        <v>2</v>
      </c>
      <c r="J4283" s="45">
        <v>0</v>
      </c>
      <c r="K4283" s="45">
        <v>0</v>
      </c>
      <c r="L4283" s="45">
        <f t="shared" si="543"/>
        <v>0</v>
      </c>
      <c r="M4283" s="71">
        <f t="shared" si="540"/>
        <v>0</v>
      </c>
      <c r="N4283" s="59">
        <v>0</v>
      </c>
      <c r="O4283" s="59">
        <v>0</v>
      </c>
      <c r="P4283" s="59">
        <f t="shared" si="544"/>
        <v>0</v>
      </c>
      <c r="Q4283" s="72">
        <f t="shared" si="541"/>
        <v>0</v>
      </c>
      <c r="R4283" s="44">
        <v>0</v>
      </c>
      <c r="S4283" s="45">
        <f t="shared" si="545"/>
        <v>0</v>
      </c>
      <c r="T4283" s="45">
        <v>3441870</v>
      </c>
      <c r="U4283" s="44">
        <f t="shared" si="546"/>
        <v>0</v>
      </c>
    </row>
    <row r="4284" spans="1:21">
      <c r="A4284" s="33" t="s">
        <v>3270</v>
      </c>
      <c r="B4284" s="3" t="s">
        <v>3271</v>
      </c>
      <c r="C4284" s="4" t="s">
        <v>74</v>
      </c>
      <c r="D4284" s="4" t="s">
        <v>74</v>
      </c>
      <c r="E4284" s="86">
        <v>1</v>
      </c>
      <c r="F4284" s="96">
        <f t="shared" si="547"/>
        <v>3441870</v>
      </c>
      <c r="G4284" s="77">
        <v>3441870</v>
      </c>
      <c r="H4284" s="45">
        <v>0</v>
      </c>
      <c r="I4284" s="44">
        <v>0</v>
      </c>
      <c r="J4284" s="45">
        <v>0</v>
      </c>
      <c r="K4284" s="45">
        <v>0</v>
      </c>
      <c r="L4284" s="45">
        <f t="shared" si="543"/>
        <v>0</v>
      </c>
      <c r="M4284" s="71">
        <f t="shared" si="540"/>
        <v>0</v>
      </c>
      <c r="N4284" s="59">
        <v>0</v>
      </c>
      <c r="O4284" s="59">
        <v>0</v>
      </c>
      <c r="P4284" s="59">
        <f t="shared" si="544"/>
        <v>0</v>
      </c>
      <c r="Q4284" s="72">
        <f t="shared" si="541"/>
        <v>0</v>
      </c>
      <c r="R4284" s="44">
        <v>0</v>
      </c>
      <c r="S4284" s="45">
        <f t="shared" si="545"/>
        <v>1</v>
      </c>
      <c r="T4284" s="10">
        <v>3441870</v>
      </c>
      <c r="U4284" s="44">
        <f t="shared" si="546"/>
        <v>3441870</v>
      </c>
    </row>
    <row r="4285" spans="1:21">
      <c r="A4285" s="28">
        <v>60983933</v>
      </c>
      <c r="B4285" s="3" t="s">
        <v>12722</v>
      </c>
      <c r="C4285" s="4" t="s">
        <v>74</v>
      </c>
      <c r="D4285" s="4" t="s">
        <v>74</v>
      </c>
      <c r="E4285" s="86">
        <v>0</v>
      </c>
      <c r="F4285" s="96">
        <f t="shared" si="547"/>
        <v>0</v>
      </c>
      <c r="G4285" s="77">
        <v>0</v>
      </c>
      <c r="H4285" s="45">
        <v>0</v>
      </c>
      <c r="I4285" s="44">
        <v>0</v>
      </c>
      <c r="J4285" s="45">
        <v>0</v>
      </c>
      <c r="K4285" s="45">
        <v>0</v>
      </c>
      <c r="L4285" s="45">
        <f t="shared" si="543"/>
        <v>0</v>
      </c>
      <c r="M4285" s="71">
        <f t="shared" si="540"/>
        <v>0</v>
      </c>
      <c r="N4285" s="59">
        <v>0</v>
      </c>
      <c r="O4285" s="59">
        <v>0</v>
      </c>
      <c r="P4285" s="59">
        <f t="shared" si="544"/>
        <v>0</v>
      </c>
      <c r="Q4285" s="72">
        <f t="shared" si="541"/>
        <v>0</v>
      </c>
      <c r="R4285" s="44">
        <v>0</v>
      </c>
      <c r="S4285" s="45">
        <f t="shared" si="545"/>
        <v>0</v>
      </c>
      <c r="T4285" s="45">
        <v>2405801</v>
      </c>
      <c r="U4285" s="44">
        <f t="shared" si="546"/>
        <v>0</v>
      </c>
    </row>
    <row r="4286" spans="1:21">
      <c r="A4286" s="2" t="s">
        <v>8665</v>
      </c>
      <c r="B4286" s="3" t="s">
        <v>8666</v>
      </c>
      <c r="C4286" s="4" t="s">
        <v>74</v>
      </c>
      <c r="D4286" s="4" t="s">
        <v>74</v>
      </c>
      <c r="E4286" s="86">
        <v>0</v>
      </c>
      <c r="F4286" s="96">
        <f t="shared" si="547"/>
        <v>0</v>
      </c>
      <c r="G4286" s="77">
        <v>0</v>
      </c>
      <c r="H4286" s="45">
        <v>15</v>
      </c>
      <c r="I4286" s="44">
        <v>12</v>
      </c>
      <c r="J4286" s="45">
        <v>0</v>
      </c>
      <c r="K4286" s="45">
        <v>0</v>
      </c>
      <c r="L4286" s="45">
        <f t="shared" si="543"/>
        <v>0</v>
      </c>
      <c r="M4286" s="71">
        <f t="shared" si="540"/>
        <v>0</v>
      </c>
      <c r="N4286" s="59">
        <v>0</v>
      </c>
      <c r="O4286" s="59">
        <v>0</v>
      </c>
      <c r="P4286" s="59">
        <f t="shared" si="544"/>
        <v>0</v>
      </c>
      <c r="Q4286" s="72">
        <f t="shared" si="541"/>
        <v>0</v>
      </c>
      <c r="R4286" s="44">
        <v>0</v>
      </c>
      <c r="S4286" s="45">
        <f t="shared" si="545"/>
        <v>3</v>
      </c>
      <c r="T4286" s="10">
        <v>2609938</v>
      </c>
      <c r="U4286" s="44">
        <f t="shared" si="546"/>
        <v>7829814</v>
      </c>
    </row>
    <row r="4287" spans="1:21">
      <c r="A4287" s="2" t="s">
        <v>11880</v>
      </c>
      <c r="B4287" s="3" t="s">
        <v>11881</v>
      </c>
      <c r="C4287" s="4" t="s">
        <v>74</v>
      </c>
      <c r="D4287" s="4" t="s">
        <v>74</v>
      </c>
      <c r="E4287" s="86">
        <v>0</v>
      </c>
      <c r="F4287" s="96">
        <f t="shared" si="547"/>
        <v>0</v>
      </c>
      <c r="G4287" s="77">
        <v>0</v>
      </c>
      <c r="H4287" s="45">
        <v>1</v>
      </c>
      <c r="I4287" s="44">
        <v>0</v>
      </c>
      <c r="J4287" s="45">
        <v>0</v>
      </c>
      <c r="K4287" s="45">
        <v>0</v>
      </c>
      <c r="L4287" s="45">
        <f t="shared" si="543"/>
        <v>0</v>
      </c>
      <c r="M4287" s="71">
        <f t="shared" si="540"/>
        <v>0</v>
      </c>
      <c r="N4287" s="59">
        <v>0</v>
      </c>
      <c r="O4287" s="59">
        <v>0</v>
      </c>
      <c r="P4287" s="59">
        <f t="shared" si="544"/>
        <v>0</v>
      </c>
      <c r="Q4287" s="72">
        <f t="shared" si="541"/>
        <v>0</v>
      </c>
      <c r="R4287" s="44">
        <v>0</v>
      </c>
      <c r="S4287" s="45">
        <f t="shared" si="545"/>
        <v>1</v>
      </c>
      <c r="T4287" s="10">
        <v>2978345</v>
      </c>
      <c r="U4287" s="44">
        <f t="shared" si="546"/>
        <v>2978345</v>
      </c>
    </row>
    <row r="4288" spans="1:21">
      <c r="A4288" s="2" t="s">
        <v>9389</v>
      </c>
      <c r="B4288" s="3" t="s">
        <v>9390</v>
      </c>
      <c r="C4288" s="4" t="s">
        <v>74</v>
      </c>
      <c r="D4288" s="4" t="s">
        <v>74</v>
      </c>
      <c r="E4288" s="86">
        <v>0</v>
      </c>
      <c r="F4288" s="96">
        <f t="shared" si="547"/>
        <v>0</v>
      </c>
      <c r="G4288" s="77">
        <v>0</v>
      </c>
      <c r="H4288" s="45">
        <v>7</v>
      </c>
      <c r="I4288" s="44">
        <v>2</v>
      </c>
      <c r="J4288" s="45">
        <v>0</v>
      </c>
      <c r="K4288" s="45">
        <v>0</v>
      </c>
      <c r="L4288" s="45">
        <f t="shared" si="543"/>
        <v>0</v>
      </c>
      <c r="M4288" s="71">
        <f t="shared" si="540"/>
        <v>0</v>
      </c>
      <c r="N4288" s="59">
        <v>0</v>
      </c>
      <c r="O4288" s="59">
        <v>0</v>
      </c>
      <c r="P4288" s="59">
        <f t="shared" si="544"/>
        <v>0</v>
      </c>
      <c r="Q4288" s="72">
        <f t="shared" si="541"/>
        <v>0</v>
      </c>
      <c r="R4288" s="44">
        <v>0</v>
      </c>
      <c r="S4288" s="45">
        <f t="shared" si="545"/>
        <v>5</v>
      </c>
      <c r="T4288" s="10">
        <v>2989857</v>
      </c>
      <c r="U4288" s="44">
        <f t="shared" si="546"/>
        <v>14949285</v>
      </c>
    </row>
    <row r="4289" spans="1:21">
      <c r="A4289" s="2" t="s">
        <v>11878</v>
      </c>
      <c r="B4289" s="3" t="s">
        <v>11879</v>
      </c>
      <c r="C4289" s="4" t="s">
        <v>74</v>
      </c>
      <c r="D4289" s="4" t="s">
        <v>74</v>
      </c>
      <c r="E4289" s="86">
        <v>0</v>
      </c>
      <c r="F4289" s="96">
        <f t="shared" si="547"/>
        <v>0</v>
      </c>
      <c r="G4289" s="77">
        <v>0</v>
      </c>
      <c r="H4289" s="45">
        <v>1</v>
      </c>
      <c r="I4289" s="44">
        <v>0</v>
      </c>
      <c r="J4289" s="45">
        <v>0</v>
      </c>
      <c r="K4289" s="45">
        <v>0</v>
      </c>
      <c r="L4289" s="45">
        <f t="shared" si="543"/>
        <v>0</v>
      </c>
      <c r="M4289" s="71">
        <f t="shared" si="540"/>
        <v>0</v>
      </c>
      <c r="N4289" s="59">
        <v>0</v>
      </c>
      <c r="O4289" s="59">
        <v>0</v>
      </c>
      <c r="P4289" s="59">
        <f t="shared" si="544"/>
        <v>0</v>
      </c>
      <c r="Q4289" s="72">
        <f t="shared" si="541"/>
        <v>0</v>
      </c>
      <c r="R4289" s="44">
        <v>0</v>
      </c>
      <c r="S4289" s="45">
        <f t="shared" si="545"/>
        <v>1</v>
      </c>
      <c r="T4289" s="10">
        <v>2978345</v>
      </c>
      <c r="U4289" s="44">
        <f t="shared" si="546"/>
        <v>2978345</v>
      </c>
    </row>
    <row r="4290" spans="1:21">
      <c r="A4290" s="33" t="s">
        <v>2502</v>
      </c>
      <c r="B4290" s="3" t="s">
        <v>2503</v>
      </c>
      <c r="C4290" s="4" t="s">
        <v>74</v>
      </c>
      <c r="D4290" s="4" t="s">
        <v>74</v>
      </c>
      <c r="E4290" s="86">
        <v>3</v>
      </c>
      <c r="F4290" s="96">
        <f t="shared" si="547"/>
        <v>2222516</v>
      </c>
      <c r="G4290" s="77">
        <v>6667548</v>
      </c>
      <c r="H4290" s="45">
        <v>4</v>
      </c>
      <c r="I4290" s="44">
        <v>7</v>
      </c>
      <c r="J4290" s="45">
        <v>0</v>
      </c>
      <c r="K4290" s="45">
        <v>0</v>
      </c>
      <c r="L4290" s="45">
        <f t="shared" si="543"/>
        <v>0</v>
      </c>
      <c r="M4290" s="71">
        <f t="shared" si="540"/>
        <v>0</v>
      </c>
      <c r="N4290" s="59">
        <v>0</v>
      </c>
      <c r="O4290" s="59">
        <v>0</v>
      </c>
      <c r="P4290" s="59">
        <f t="shared" si="544"/>
        <v>0</v>
      </c>
      <c r="Q4290" s="72">
        <f t="shared" si="541"/>
        <v>0</v>
      </c>
      <c r="R4290" s="44">
        <v>0</v>
      </c>
      <c r="S4290" s="45">
        <f t="shared" si="545"/>
        <v>0</v>
      </c>
      <c r="T4290" s="45">
        <v>2295112</v>
      </c>
      <c r="U4290" s="44">
        <f t="shared" si="546"/>
        <v>0</v>
      </c>
    </row>
    <row r="4291" spans="1:21">
      <c r="A4291" s="2" t="s">
        <v>11819</v>
      </c>
      <c r="B4291" s="3" t="s">
        <v>11820</v>
      </c>
      <c r="C4291" s="4" t="s">
        <v>74</v>
      </c>
      <c r="D4291" s="4" t="s">
        <v>74</v>
      </c>
      <c r="E4291" s="86">
        <v>0</v>
      </c>
      <c r="F4291" s="96">
        <f t="shared" si="547"/>
        <v>0</v>
      </c>
      <c r="G4291" s="77">
        <v>0</v>
      </c>
      <c r="H4291" s="45">
        <v>2</v>
      </c>
      <c r="I4291" s="44">
        <v>0</v>
      </c>
      <c r="J4291" s="45">
        <v>0</v>
      </c>
      <c r="K4291" s="45">
        <v>0</v>
      </c>
      <c r="L4291" s="45">
        <f t="shared" si="543"/>
        <v>0</v>
      </c>
      <c r="M4291" s="71">
        <f t="shared" ref="M4291:M4354" si="548">(J4291-K4291)*F4291</f>
        <v>0</v>
      </c>
      <c r="N4291" s="59">
        <v>0</v>
      </c>
      <c r="O4291" s="59">
        <v>0</v>
      </c>
      <c r="P4291" s="59">
        <f t="shared" si="544"/>
        <v>0</v>
      </c>
      <c r="Q4291" s="72">
        <f t="shared" ref="Q4291:Q4354" si="549">(N4291-O4291)*$F4291</f>
        <v>0</v>
      </c>
      <c r="R4291" s="44">
        <v>0</v>
      </c>
      <c r="S4291" s="45">
        <f t="shared" si="545"/>
        <v>2</v>
      </c>
      <c r="T4291" s="10">
        <v>2333772</v>
      </c>
      <c r="U4291" s="44">
        <f t="shared" si="546"/>
        <v>4667544</v>
      </c>
    </row>
    <row r="4292" spans="1:21">
      <c r="A4292" s="33" t="s">
        <v>5912</v>
      </c>
      <c r="B4292" s="3" t="s">
        <v>5913</v>
      </c>
      <c r="C4292" s="4" t="s">
        <v>74</v>
      </c>
      <c r="D4292" s="4" t="s">
        <v>74</v>
      </c>
      <c r="E4292" s="86">
        <v>1</v>
      </c>
      <c r="F4292" s="96">
        <f t="shared" si="547"/>
        <v>2241058</v>
      </c>
      <c r="G4292" s="77">
        <v>2241058</v>
      </c>
      <c r="H4292" s="45">
        <v>4</v>
      </c>
      <c r="I4292" s="44">
        <v>4</v>
      </c>
      <c r="J4292" s="45">
        <v>0</v>
      </c>
      <c r="K4292" s="45">
        <v>0</v>
      </c>
      <c r="L4292" s="45">
        <f t="shared" si="543"/>
        <v>0</v>
      </c>
      <c r="M4292" s="71">
        <f t="shared" si="548"/>
        <v>0</v>
      </c>
      <c r="N4292" s="59">
        <v>0</v>
      </c>
      <c r="O4292" s="59">
        <v>0</v>
      </c>
      <c r="P4292" s="59">
        <f t="shared" si="544"/>
        <v>0</v>
      </c>
      <c r="Q4292" s="72">
        <f t="shared" si="549"/>
        <v>0</v>
      </c>
      <c r="R4292" s="44">
        <v>0</v>
      </c>
      <c r="S4292" s="45">
        <f t="shared" si="545"/>
        <v>1</v>
      </c>
      <c r="T4292" s="10">
        <v>2315230</v>
      </c>
      <c r="U4292" s="44">
        <f t="shared" si="546"/>
        <v>2315230</v>
      </c>
    </row>
    <row r="4293" spans="1:21">
      <c r="A4293" s="2" t="s">
        <v>11941</v>
      </c>
      <c r="B4293" s="3" t="s">
        <v>11942</v>
      </c>
      <c r="C4293" s="4" t="s">
        <v>74</v>
      </c>
      <c r="D4293" s="4" t="s">
        <v>74</v>
      </c>
      <c r="E4293" s="86">
        <v>0</v>
      </c>
      <c r="F4293" s="96">
        <f t="shared" si="547"/>
        <v>0</v>
      </c>
      <c r="G4293" s="77">
        <v>0</v>
      </c>
      <c r="H4293" s="45">
        <v>1</v>
      </c>
      <c r="I4293" s="44">
        <v>0</v>
      </c>
      <c r="J4293" s="45">
        <v>0</v>
      </c>
      <c r="K4293" s="45">
        <v>0</v>
      </c>
      <c r="L4293" s="45">
        <f t="shared" si="543"/>
        <v>0</v>
      </c>
      <c r="M4293" s="71">
        <f t="shared" si="548"/>
        <v>0</v>
      </c>
      <c r="N4293" s="59">
        <v>0</v>
      </c>
      <c r="O4293" s="59">
        <v>0</v>
      </c>
      <c r="P4293" s="59">
        <f t="shared" si="544"/>
        <v>0</v>
      </c>
      <c r="Q4293" s="72">
        <f t="shared" si="549"/>
        <v>0</v>
      </c>
      <c r="R4293" s="44">
        <v>0</v>
      </c>
      <c r="S4293" s="45">
        <f t="shared" si="545"/>
        <v>1</v>
      </c>
      <c r="T4293" s="10">
        <v>2333773</v>
      </c>
      <c r="U4293" s="44">
        <f t="shared" si="546"/>
        <v>2333773</v>
      </c>
    </row>
    <row r="4294" spans="1:21">
      <c r="A4294" s="2" t="s">
        <v>8418</v>
      </c>
      <c r="B4294" s="3" t="s">
        <v>8419</v>
      </c>
      <c r="C4294" s="4" t="s">
        <v>74</v>
      </c>
      <c r="D4294" s="4" t="s">
        <v>74</v>
      </c>
      <c r="E4294" s="86">
        <v>0</v>
      </c>
      <c r="F4294" s="96">
        <f t="shared" si="547"/>
        <v>0</v>
      </c>
      <c r="G4294" s="77">
        <v>0</v>
      </c>
      <c r="H4294" s="45">
        <v>4</v>
      </c>
      <c r="I4294" s="44">
        <v>4</v>
      </c>
      <c r="J4294" s="45">
        <v>0</v>
      </c>
      <c r="K4294" s="45">
        <v>0</v>
      </c>
      <c r="L4294" s="45">
        <f t="shared" si="543"/>
        <v>0</v>
      </c>
      <c r="M4294" s="71">
        <f t="shared" si="548"/>
        <v>0</v>
      </c>
      <c r="N4294" s="59">
        <v>0</v>
      </c>
      <c r="O4294" s="59">
        <v>0</v>
      </c>
      <c r="P4294" s="59">
        <f t="shared" si="544"/>
        <v>0</v>
      </c>
      <c r="Q4294" s="72">
        <f t="shared" si="549"/>
        <v>0</v>
      </c>
      <c r="R4294" s="44">
        <v>0</v>
      </c>
      <c r="S4294" s="45">
        <f t="shared" si="545"/>
        <v>0</v>
      </c>
      <c r="T4294" s="45">
        <v>165158</v>
      </c>
      <c r="U4294" s="44">
        <f t="shared" si="546"/>
        <v>0</v>
      </c>
    </row>
    <row r="4295" spans="1:21">
      <c r="A4295" s="33">
        <v>60459761</v>
      </c>
      <c r="B4295" s="3" t="s">
        <v>5138</v>
      </c>
      <c r="C4295" s="4" t="s">
        <v>74</v>
      </c>
      <c r="D4295" s="4" t="s">
        <v>74</v>
      </c>
      <c r="E4295" s="86">
        <v>1</v>
      </c>
      <c r="F4295" s="96">
        <f t="shared" si="547"/>
        <v>164045</v>
      </c>
      <c r="G4295" s="77">
        <v>164045</v>
      </c>
      <c r="H4295" s="45">
        <v>0</v>
      </c>
      <c r="I4295" s="44">
        <v>1</v>
      </c>
      <c r="J4295" s="45">
        <v>0</v>
      </c>
      <c r="K4295" s="45">
        <v>0</v>
      </c>
      <c r="L4295" s="45">
        <f t="shared" si="543"/>
        <v>0</v>
      </c>
      <c r="M4295" s="71">
        <f t="shared" si="548"/>
        <v>0</v>
      </c>
      <c r="N4295" s="59">
        <v>0</v>
      </c>
      <c r="O4295" s="59">
        <v>0</v>
      </c>
      <c r="P4295" s="59">
        <f t="shared" si="544"/>
        <v>0</v>
      </c>
      <c r="Q4295" s="72">
        <f t="shared" si="549"/>
        <v>0</v>
      </c>
      <c r="R4295" s="44">
        <v>0</v>
      </c>
      <c r="S4295" s="45">
        <f t="shared" si="545"/>
        <v>0</v>
      </c>
      <c r="T4295" s="45">
        <v>164045</v>
      </c>
      <c r="U4295" s="44">
        <f t="shared" si="546"/>
        <v>0</v>
      </c>
    </row>
    <row r="4296" spans="1:21">
      <c r="A4296" s="28">
        <v>60895936</v>
      </c>
      <c r="B4296" s="3" t="s">
        <v>460</v>
      </c>
      <c r="C4296" s="4" t="s">
        <v>74</v>
      </c>
      <c r="D4296" s="4" t="s">
        <v>74</v>
      </c>
      <c r="E4296" s="86">
        <v>4</v>
      </c>
      <c r="F4296" s="96">
        <f t="shared" si="547"/>
        <v>1434297</v>
      </c>
      <c r="G4296" s="77">
        <v>5737188</v>
      </c>
      <c r="H4296" s="45">
        <v>0</v>
      </c>
      <c r="I4296" s="44">
        <v>0</v>
      </c>
      <c r="J4296" s="45">
        <v>0</v>
      </c>
      <c r="K4296" s="45">
        <v>0</v>
      </c>
      <c r="L4296" s="45">
        <f t="shared" si="543"/>
        <v>0</v>
      </c>
      <c r="M4296" s="71">
        <f t="shared" si="548"/>
        <v>0</v>
      </c>
      <c r="N4296" s="59">
        <v>0</v>
      </c>
      <c r="O4296" s="59">
        <v>0</v>
      </c>
      <c r="P4296" s="59">
        <f t="shared" si="544"/>
        <v>0</v>
      </c>
      <c r="Q4296" s="72">
        <f t="shared" si="549"/>
        <v>0</v>
      </c>
      <c r="R4296" s="44">
        <v>0</v>
      </c>
      <c r="S4296" s="45">
        <f t="shared" si="545"/>
        <v>4</v>
      </c>
      <c r="T4296" s="10">
        <v>1434297</v>
      </c>
      <c r="U4296" s="44">
        <f t="shared" si="546"/>
        <v>5737188</v>
      </c>
    </row>
    <row r="4297" spans="1:21">
      <c r="A4297" s="2" t="s">
        <v>9600</v>
      </c>
      <c r="B4297" s="3" t="s">
        <v>9601</v>
      </c>
      <c r="C4297" s="4" t="s">
        <v>74</v>
      </c>
      <c r="D4297" s="4" t="s">
        <v>74</v>
      </c>
      <c r="E4297" s="86">
        <v>0</v>
      </c>
      <c r="F4297" s="96">
        <f t="shared" si="547"/>
        <v>0</v>
      </c>
      <c r="G4297" s="77">
        <v>0</v>
      </c>
      <c r="H4297" s="45">
        <v>8</v>
      </c>
      <c r="I4297" s="44">
        <v>4</v>
      </c>
      <c r="J4297" s="45">
        <v>0</v>
      </c>
      <c r="K4297" s="45">
        <v>0</v>
      </c>
      <c r="L4297" s="45">
        <f t="shared" si="543"/>
        <v>0</v>
      </c>
      <c r="M4297" s="71">
        <f t="shared" si="548"/>
        <v>0</v>
      </c>
      <c r="N4297" s="59">
        <v>0</v>
      </c>
      <c r="O4297" s="59">
        <v>0</v>
      </c>
      <c r="P4297" s="59">
        <f t="shared" si="544"/>
        <v>0</v>
      </c>
      <c r="Q4297" s="72">
        <f t="shared" si="549"/>
        <v>0</v>
      </c>
      <c r="R4297" s="44">
        <v>0</v>
      </c>
      <c r="S4297" s="45">
        <f t="shared" si="545"/>
        <v>4</v>
      </c>
      <c r="T4297" s="10">
        <v>1761185</v>
      </c>
      <c r="U4297" s="44">
        <f t="shared" si="546"/>
        <v>7044740</v>
      </c>
    </row>
    <row r="4298" spans="1:21">
      <c r="A4298" s="33" t="s">
        <v>4185</v>
      </c>
      <c r="B4298" s="3" t="s">
        <v>4186</v>
      </c>
      <c r="C4298" s="4" t="s">
        <v>74</v>
      </c>
      <c r="D4298" s="4" t="s">
        <v>74</v>
      </c>
      <c r="E4298" s="86">
        <v>6</v>
      </c>
      <c r="F4298" s="96">
        <f t="shared" ref="F4298:F4329" si="550">IFERROR(G4298/E4298,0)</f>
        <v>1677225</v>
      </c>
      <c r="G4298" s="77">
        <v>10063350</v>
      </c>
      <c r="H4298" s="45">
        <v>2</v>
      </c>
      <c r="I4298" s="44">
        <v>0</v>
      </c>
      <c r="J4298" s="45">
        <v>0</v>
      </c>
      <c r="K4298" s="45">
        <v>0</v>
      </c>
      <c r="L4298" s="45">
        <f t="shared" si="543"/>
        <v>0</v>
      </c>
      <c r="M4298" s="71">
        <f t="shared" si="548"/>
        <v>0</v>
      </c>
      <c r="N4298" s="59">
        <v>0</v>
      </c>
      <c r="O4298" s="59">
        <v>0</v>
      </c>
      <c r="P4298" s="59">
        <f t="shared" si="544"/>
        <v>0</v>
      </c>
      <c r="Q4298" s="72">
        <f t="shared" si="549"/>
        <v>0</v>
      </c>
      <c r="R4298" s="44">
        <v>0</v>
      </c>
      <c r="S4298" s="45">
        <f t="shared" si="545"/>
        <v>8</v>
      </c>
      <c r="T4298" s="10">
        <v>1698215</v>
      </c>
      <c r="U4298" s="44">
        <f t="shared" si="546"/>
        <v>13585720</v>
      </c>
    </row>
    <row r="4299" spans="1:21">
      <c r="A4299" s="2" t="s">
        <v>8663</v>
      </c>
      <c r="B4299" s="3" t="s">
        <v>8664</v>
      </c>
      <c r="C4299" s="4" t="s">
        <v>74</v>
      </c>
      <c r="D4299" s="4" t="s">
        <v>74</v>
      </c>
      <c r="E4299" s="86">
        <v>0</v>
      </c>
      <c r="F4299" s="96">
        <f t="shared" si="550"/>
        <v>0</v>
      </c>
      <c r="G4299" s="77">
        <v>0</v>
      </c>
      <c r="H4299" s="45">
        <v>5</v>
      </c>
      <c r="I4299" s="44">
        <v>5</v>
      </c>
      <c r="J4299" s="45">
        <v>0</v>
      </c>
      <c r="K4299" s="45">
        <v>0</v>
      </c>
      <c r="L4299" s="45">
        <f t="shared" si="543"/>
        <v>0</v>
      </c>
      <c r="M4299" s="71">
        <f t="shared" si="548"/>
        <v>0</v>
      </c>
      <c r="N4299" s="59">
        <v>0</v>
      </c>
      <c r="O4299" s="59">
        <v>0</v>
      </c>
      <c r="P4299" s="59">
        <f t="shared" si="544"/>
        <v>0</v>
      </c>
      <c r="Q4299" s="72">
        <f t="shared" si="549"/>
        <v>0</v>
      </c>
      <c r="R4299" s="44">
        <v>0</v>
      </c>
      <c r="S4299" s="45">
        <f t="shared" si="545"/>
        <v>0</v>
      </c>
      <c r="T4299" s="45">
        <v>1770716</v>
      </c>
      <c r="U4299" s="44">
        <f t="shared" si="546"/>
        <v>0</v>
      </c>
    </row>
    <row r="4300" spans="1:21">
      <c r="A4300" s="2" t="s">
        <v>11764</v>
      </c>
      <c r="B4300" s="3" t="s">
        <v>11765</v>
      </c>
      <c r="C4300" s="4" t="s">
        <v>74</v>
      </c>
      <c r="D4300" s="4" t="s">
        <v>74</v>
      </c>
      <c r="E4300" s="86">
        <v>0</v>
      </c>
      <c r="F4300" s="96">
        <f t="shared" si="550"/>
        <v>0</v>
      </c>
      <c r="G4300" s="77">
        <v>0</v>
      </c>
      <c r="H4300" s="45">
        <v>2</v>
      </c>
      <c r="I4300" s="44">
        <v>0</v>
      </c>
      <c r="J4300" s="45">
        <v>0</v>
      </c>
      <c r="K4300" s="45">
        <v>0</v>
      </c>
      <c r="L4300" s="45">
        <f t="shared" si="543"/>
        <v>0</v>
      </c>
      <c r="M4300" s="71">
        <f t="shared" si="548"/>
        <v>0</v>
      </c>
      <c r="N4300" s="59">
        <v>0</v>
      </c>
      <c r="O4300" s="59">
        <v>0</v>
      </c>
      <c r="P4300" s="59">
        <f t="shared" si="544"/>
        <v>0</v>
      </c>
      <c r="Q4300" s="72">
        <f t="shared" si="549"/>
        <v>0</v>
      </c>
      <c r="R4300" s="44">
        <v>0</v>
      </c>
      <c r="S4300" s="45">
        <f t="shared" si="545"/>
        <v>2</v>
      </c>
      <c r="T4300" s="10">
        <v>1761185</v>
      </c>
      <c r="U4300" s="44">
        <f t="shared" si="546"/>
        <v>3522370</v>
      </c>
    </row>
    <row r="4301" spans="1:21">
      <c r="A4301" s="2" t="s">
        <v>9061</v>
      </c>
      <c r="B4301" s="3" t="s">
        <v>9062</v>
      </c>
      <c r="C4301" s="4" t="s">
        <v>74</v>
      </c>
      <c r="D4301" s="4" t="s">
        <v>74</v>
      </c>
      <c r="E4301" s="86">
        <v>0</v>
      </c>
      <c r="F4301" s="96">
        <f t="shared" si="550"/>
        <v>0</v>
      </c>
      <c r="G4301" s="77">
        <v>0</v>
      </c>
      <c r="H4301" s="45">
        <v>14</v>
      </c>
      <c r="I4301" s="44">
        <v>14</v>
      </c>
      <c r="J4301" s="45">
        <v>0</v>
      </c>
      <c r="K4301" s="45">
        <v>0</v>
      </c>
      <c r="L4301" s="45">
        <f t="shared" si="543"/>
        <v>0</v>
      </c>
      <c r="M4301" s="71">
        <f t="shared" si="548"/>
        <v>0</v>
      </c>
      <c r="N4301" s="59">
        <v>0</v>
      </c>
      <c r="O4301" s="59">
        <v>0</v>
      </c>
      <c r="P4301" s="59">
        <f t="shared" si="544"/>
        <v>0</v>
      </c>
      <c r="Q4301" s="72">
        <f t="shared" si="549"/>
        <v>0</v>
      </c>
      <c r="R4301" s="44">
        <v>0</v>
      </c>
      <c r="S4301" s="45">
        <f t="shared" si="545"/>
        <v>0</v>
      </c>
      <c r="T4301" s="45">
        <v>1580400</v>
      </c>
      <c r="U4301" s="44">
        <f t="shared" si="546"/>
        <v>0</v>
      </c>
    </row>
    <row r="4302" spans="1:21">
      <c r="A4302" s="2" t="s">
        <v>11939</v>
      </c>
      <c r="B4302" s="3" t="s">
        <v>11940</v>
      </c>
      <c r="C4302" s="4" t="s">
        <v>74</v>
      </c>
      <c r="D4302" s="4" t="s">
        <v>74</v>
      </c>
      <c r="E4302" s="86">
        <v>0</v>
      </c>
      <c r="F4302" s="96">
        <f t="shared" si="550"/>
        <v>0</v>
      </c>
      <c r="G4302" s="77">
        <v>0</v>
      </c>
      <c r="H4302" s="45">
        <v>2</v>
      </c>
      <c r="I4302" s="44">
        <v>0</v>
      </c>
      <c r="J4302" s="45">
        <v>0</v>
      </c>
      <c r="K4302" s="45">
        <v>0</v>
      </c>
      <c r="L4302" s="45">
        <f t="shared" si="543"/>
        <v>0</v>
      </c>
      <c r="M4302" s="71">
        <f t="shared" si="548"/>
        <v>0</v>
      </c>
      <c r="N4302" s="59">
        <v>0</v>
      </c>
      <c r="O4302" s="59">
        <v>0</v>
      </c>
      <c r="P4302" s="59">
        <f t="shared" si="544"/>
        <v>0</v>
      </c>
      <c r="Q4302" s="72">
        <f t="shared" si="549"/>
        <v>0</v>
      </c>
      <c r="R4302" s="44">
        <v>0</v>
      </c>
      <c r="S4302" s="45">
        <f t="shared" si="545"/>
        <v>2</v>
      </c>
      <c r="T4302" s="10">
        <v>1568276</v>
      </c>
      <c r="U4302" s="44">
        <f t="shared" si="546"/>
        <v>3136552</v>
      </c>
    </row>
    <row r="4303" spans="1:21">
      <c r="A4303" s="33" t="s">
        <v>6081</v>
      </c>
      <c r="B4303" s="3" t="s">
        <v>6082</v>
      </c>
      <c r="C4303" s="4" t="s">
        <v>74</v>
      </c>
      <c r="D4303" s="4" t="s">
        <v>74</v>
      </c>
      <c r="E4303" s="86">
        <v>8</v>
      </c>
      <c r="F4303" s="96">
        <f t="shared" si="550"/>
        <v>1493512</v>
      </c>
      <c r="G4303" s="77">
        <v>11948096</v>
      </c>
      <c r="H4303" s="45">
        <v>9</v>
      </c>
      <c r="I4303" s="44">
        <v>16</v>
      </c>
      <c r="J4303" s="45">
        <v>0</v>
      </c>
      <c r="K4303" s="45">
        <v>0</v>
      </c>
      <c r="L4303" s="45">
        <f t="shared" si="543"/>
        <v>0</v>
      </c>
      <c r="M4303" s="71">
        <f t="shared" si="548"/>
        <v>0</v>
      </c>
      <c r="N4303" s="59">
        <v>0</v>
      </c>
      <c r="O4303" s="59">
        <v>0</v>
      </c>
      <c r="P4303" s="59">
        <f t="shared" si="544"/>
        <v>0</v>
      </c>
      <c r="Q4303" s="72">
        <f t="shared" si="549"/>
        <v>0</v>
      </c>
      <c r="R4303" s="44">
        <v>0</v>
      </c>
      <c r="S4303" s="45">
        <f t="shared" si="545"/>
        <v>1</v>
      </c>
      <c r="T4303" s="10">
        <v>1535589</v>
      </c>
      <c r="U4303" s="44">
        <f t="shared" si="546"/>
        <v>1535589</v>
      </c>
    </row>
    <row r="4304" spans="1:21">
      <c r="A4304" s="2" t="s">
        <v>11762</v>
      </c>
      <c r="B4304" s="3" t="s">
        <v>11763</v>
      </c>
      <c r="C4304" s="4" t="s">
        <v>74</v>
      </c>
      <c r="D4304" s="4" t="s">
        <v>74</v>
      </c>
      <c r="E4304" s="86">
        <v>0</v>
      </c>
      <c r="F4304" s="96">
        <f t="shared" si="550"/>
        <v>0</v>
      </c>
      <c r="G4304" s="77">
        <v>0</v>
      </c>
      <c r="H4304" s="45">
        <v>3</v>
      </c>
      <c r="I4304" s="44">
        <v>0</v>
      </c>
      <c r="J4304" s="45">
        <v>0</v>
      </c>
      <c r="K4304" s="45">
        <v>0</v>
      </c>
      <c r="L4304" s="45">
        <f t="shared" ref="L4304:L4367" si="551">J4304-K4304</f>
        <v>0</v>
      </c>
      <c r="M4304" s="71">
        <f t="shared" si="548"/>
        <v>0</v>
      </c>
      <c r="N4304" s="59">
        <v>0</v>
      </c>
      <c r="O4304" s="59">
        <v>0</v>
      </c>
      <c r="P4304" s="59">
        <f t="shared" ref="P4304:P4367" si="552">N4304-O4304</f>
        <v>0</v>
      </c>
      <c r="Q4304" s="72">
        <f t="shared" si="549"/>
        <v>0</v>
      </c>
      <c r="R4304" s="44">
        <v>0</v>
      </c>
      <c r="S4304" s="45">
        <f t="shared" ref="S4304:S4367" si="553">E4304+H4304+J4304+N4304-I4304-K4304-O4304+R4304</f>
        <v>3</v>
      </c>
      <c r="T4304" s="10">
        <v>1568276</v>
      </c>
      <c r="U4304" s="44">
        <f t="shared" ref="U4304:U4367" si="554">S4304*T4304</f>
        <v>4704828</v>
      </c>
    </row>
    <row r="4305" spans="1:21">
      <c r="A4305" s="33" t="s">
        <v>4953</v>
      </c>
      <c r="B4305" s="3" t="s">
        <v>4954</v>
      </c>
      <c r="C4305" s="4" t="s">
        <v>74</v>
      </c>
      <c r="D4305" s="4" t="s">
        <v>74</v>
      </c>
      <c r="E4305" s="86">
        <v>10</v>
      </c>
      <c r="F4305" s="96">
        <f t="shared" si="550"/>
        <v>149543</v>
      </c>
      <c r="G4305" s="77">
        <v>1495430</v>
      </c>
      <c r="H4305" s="45">
        <v>19</v>
      </c>
      <c r="I4305" s="44">
        <v>10</v>
      </c>
      <c r="J4305" s="45">
        <v>0</v>
      </c>
      <c r="K4305" s="45">
        <v>0</v>
      </c>
      <c r="L4305" s="45">
        <f t="shared" si="551"/>
        <v>0</v>
      </c>
      <c r="M4305" s="71">
        <f t="shared" si="548"/>
        <v>0</v>
      </c>
      <c r="N4305" s="59">
        <v>0</v>
      </c>
      <c r="O4305" s="59">
        <v>0</v>
      </c>
      <c r="P4305" s="59">
        <f t="shared" si="552"/>
        <v>0</v>
      </c>
      <c r="Q4305" s="72">
        <f t="shared" si="549"/>
        <v>0</v>
      </c>
      <c r="R4305" s="44">
        <v>0</v>
      </c>
      <c r="S4305" s="45">
        <f t="shared" si="553"/>
        <v>19</v>
      </c>
      <c r="T4305" s="10">
        <v>149543</v>
      </c>
      <c r="U4305" s="44">
        <f t="shared" si="554"/>
        <v>2841317</v>
      </c>
    </row>
    <row r="4306" spans="1:21">
      <c r="A4306" s="33" t="s">
        <v>6969</v>
      </c>
      <c r="B4306" s="3" t="s">
        <v>4954</v>
      </c>
      <c r="C4306" s="4" t="s">
        <v>74</v>
      </c>
      <c r="D4306" s="4" t="s">
        <v>74</v>
      </c>
      <c r="E4306" s="86">
        <v>12</v>
      </c>
      <c r="F4306" s="96">
        <f t="shared" si="550"/>
        <v>139889</v>
      </c>
      <c r="G4306" s="77">
        <v>1678668</v>
      </c>
      <c r="H4306" s="45">
        <v>2</v>
      </c>
      <c r="I4306" s="44">
        <v>9</v>
      </c>
      <c r="J4306" s="45">
        <v>0</v>
      </c>
      <c r="K4306" s="45">
        <v>0</v>
      </c>
      <c r="L4306" s="45">
        <f t="shared" si="551"/>
        <v>0</v>
      </c>
      <c r="M4306" s="71">
        <f t="shared" si="548"/>
        <v>0</v>
      </c>
      <c r="N4306" s="59">
        <v>0</v>
      </c>
      <c r="O4306" s="59">
        <v>0</v>
      </c>
      <c r="P4306" s="59">
        <f t="shared" si="552"/>
        <v>0</v>
      </c>
      <c r="Q4306" s="72">
        <f t="shared" si="549"/>
        <v>0</v>
      </c>
      <c r="R4306" s="44">
        <v>0</v>
      </c>
      <c r="S4306" s="45">
        <f t="shared" si="553"/>
        <v>5</v>
      </c>
      <c r="T4306" s="10">
        <v>135752</v>
      </c>
      <c r="U4306" s="44">
        <f t="shared" si="554"/>
        <v>678760</v>
      </c>
    </row>
    <row r="4307" spans="1:21">
      <c r="A4307" s="28">
        <v>60459758</v>
      </c>
      <c r="B4307" s="3" t="s">
        <v>462</v>
      </c>
      <c r="C4307" s="4" t="s">
        <v>74</v>
      </c>
      <c r="D4307" s="4" t="s">
        <v>74</v>
      </c>
      <c r="E4307" s="86">
        <v>0</v>
      </c>
      <c r="F4307" s="96">
        <f t="shared" si="550"/>
        <v>0</v>
      </c>
      <c r="G4307" s="77">
        <v>0</v>
      </c>
      <c r="H4307" s="45">
        <v>0</v>
      </c>
      <c r="I4307" s="44">
        <v>0</v>
      </c>
      <c r="J4307" s="45">
        <v>0</v>
      </c>
      <c r="K4307" s="45">
        <v>0</v>
      </c>
      <c r="L4307" s="45">
        <f t="shared" si="551"/>
        <v>0</v>
      </c>
      <c r="M4307" s="71">
        <f t="shared" si="548"/>
        <v>0</v>
      </c>
      <c r="N4307" s="59">
        <v>0</v>
      </c>
      <c r="O4307" s="59">
        <v>0</v>
      </c>
      <c r="P4307" s="59">
        <f t="shared" si="552"/>
        <v>0</v>
      </c>
      <c r="Q4307" s="72">
        <f t="shared" si="549"/>
        <v>0</v>
      </c>
      <c r="R4307" s="44">
        <v>0</v>
      </c>
      <c r="S4307" s="45">
        <f t="shared" si="553"/>
        <v>0</v>
      </c>
      <c r="T4307" s="45">
        <v>0</v>
      </c>
      <c r="U4307" s="44">
        <f t="shared" si="554"/>
        <v>0</v>
      </c>
    </row>
    <row r="4308" spans="1:21">
      <c r="A4308" s="2" t="s">
        <v>2282</v>
      </c>
      <c r="B4308" s="3" t="s">
        <v>2283</v>
      </c>
      <c r="C4308" s="4" t="s">
        <v>74</v>
      </c>
      <c r="D4308" s="4" t="s">
        <v>74</v>
      </c>
      <c r="E4308" s="86">
        <v>0</v>
      </c>
      <c r="F4308" s="96">
        <f t="shared" si="550"/>
        <v>0</v>
      </c>
      <c r="G4308" s="77">
        <v>0</v>
      </c>
      <c r="H4308" s="45">
        <v>4</v>
      </c>
      <c r="I4308" s="44">
        <v>4</v>
      </c>
      <c r="J4308" s="45">
        <v>0</v>
      </c>
      <c r="K4308" s="45">
        <v>0</v>
      </c>
      <c r="L4308" s="45">
        <f t="shared" si="551"/>
        <v>0</v>
      </c>
      <c r="M4308" s="71">
        <f t="shared" si="548"/>
        <v>0</v>
      </c>
      <c r="N4308" s="59">
        <v>0</v>
      </c>
      <c r="O4308" s="59">
        <v>0</v>
      </c>
      <c r="P4308" s="59">
        <f t="shared" si="552"/>
        <v>0</v>
      </c>
      <c r="Q4308" s="72">
        <f t="shared" si="549"/>
        <v>0</v>
      </c>
      <c r="R4308" s="44">
        <v>0</v>
      </c>
      <c r="S4308" s="45">
        <f t="shared" si="553"/>
        <v>0</v>
      </c>
      <c r="T4308" s="45">
        <v>1029010</v>
      </c>
      <c r="U4308" s="44">
        <f t="shared" si="554"/>
        <v>0</v>
      </c>
    </row>
    <row r="4309" spans="1:21">
      <c r="A4309" s="33" t="s">
        <v>6788</v>
      </c>
      <c r="B4309" s="3" t="s">
        <v>6789</v>
      </c>
      <c r="C4309" s="4" t="s">
        <v>74</v>
      </c>
      <c r="D4309" s="4" t="s">
        <v>74</v>
      </c>
      <c r="E4309" s="86">
        <v>2</v>
      </c>
      <c r="F4309" s="96">
        <f t="shared" si="550"/>
        <v>978601</v>
      </c>
      <c r="G4309" s="77">
        <v>1957202</v>
      </c>
      <c r="H4309" s="45">
        <v>20</v>
      </c>
      <c r="I4309" s="44">
        <v>20</v>
      </c>
      <c r="J4309" s="45">
        <v>0</v>
      </c>
      <c r="K4309" s="45">
        <v>0</v>
      </c>
      <c r="L4309" s="45">
        <f t="shared" si="551"/>
        <v>0</v>
      </c>
      <c r="M4309" s="71">
        <f t="shared" si="548"/>
        <v>0</v>
      </c>
      <c r="N4309" s="59">
        <v>0</v>
      </c>
      <c r="O4309" s="59">
        <v>0</v>
      </c>
      <c r="P4309" s="59">
        <f t="shared" si="552"/>
        <v>0</v>
      </c>
      <c r="Q4309" s="72">
        <f t="shared" si="549"/>
        <v>0</v>
      </c>
      <c r="R4309" s="44">
        <v>0</v>
      </c>
      <c r="S4309" s="45">
        <f t="shared" si="553"/>
        <v>2</v>
      </c>
      <c r="T4309" s="10">
        <v>972349</v>
      </c>
      <c r="U4309" s="44">
        <f t="shared" si="554"/>
        <v>1944698</v>
      </c>
    </row>
    <row r="4310" spans="1:21">
      <c r="A4310" s="28" t="s">
        <v>86</v>
      </c>
      <c r="B4310" s="3" t="s">
        <v>87</v>
      </c>
      <c r="C4310" s="4" t="s">
        <v>74</v>
      </c>
      <c r="D4310" s="4" t="s">
        <v>74</v>
      </c>
      <c r="E4310" s="86">
        <v>2</v>
      </c>
      <c r="F4310" s="96">
        <f t="shared" si="550"/>
        <v>756734</v>
      </c>
      <c r="G4310" s="77">
        <v>1513468</v>
      </c>
      <c r="H4310" s="45">
        <v>13</v>
      </c>
      <c r="I4310" s="44">
        <v>15</v>
      </c>
      <c r="J4310" s="45">
        <v>0</v>
      </c>
      <c r="K4310" s="45">
        <v>0</v>
      </c>
      <c r="L4310" s="45">
        <f t="shared" si="551"/>
        <v>0</v>
      </c>
      <c r="M4310" s="71">
        <f t="shared" si="548"/>
        <v>0</v>
      </c>
      <c r="N4310" s="59">
        <v>0</v>
      </c>
      <c r="O4310" s="59">
        <v>0</v>
      </c>
      <c r="P4310" s="59">
        <f t="shared" si="552"/>
        <v>0</v>
      </c>
      <c r="Q4310" s="72">
        <f t="shared" si="549"/>
        <v>0</v>
      </c>
      <c r="R4310" s="44">
        <v>0</v>
      </c>
      <c r="S4310" s="45">
        <f t="shared" si="553"/>
        <v>0</v>
      </c>
      <c r="T4310" s="45">
        <v>784067</v>
      </c>
      <c r="U4310" s="44">
        <f t="shared" si="554"/>
        <v>0</v>
      </c>
    </row>
    <row r="4311" spans="1:21">
      <c r="A4311" s="2" t="s">
        <v>9777</v>
      </c>
      <c r="B4311" s="3" t="s">
        <v>9778</v>
      </c>
      <c r="C4311" s="4" t="s">
        <v>74</v>
      </c>
      <c r="D4311" s="4" t="s">
        <v>74</v>
      </c>
      <c r="E4311" s="86">
        <v>0</v>
      </c>
      <c r="F4311" s="96">
        <f t="shared" si="550"/>
        <v>0</v>
      </c>
      <c r="G4311" s="77">
        <v>0</v>
      </c>
      <c r="H4311" s="45">
        <v>6</v>
      </c>
      <c r="I4311" s="44">
        <v>6</v>
      </c>
      <c r="J4311" s="45">
        <v>0</v>
      </c>
      <c r="K4311" s="45">
        <v>0</v>
      </c>
      <c r="L4311" s="45">
        <f t="shared" si="551"/>
        <v>0</v>
      </c>
      <c r="M4311" s="71">
        <f t="shared" si="548"/>
        <v>0</v>
      </c>
      <c r="N4311" s="59">
        <v>0</v>
      </c>
      <c r="O4311" s="59">
        <v>0</v>
      </c>
      <c r="P4311" s="59">
        <f t="shared" si="552"/>
        <v>0</v>
      </c>
      <c r="Q4311" s="72">
        <f t="shared" si="549"/>
        <v>0</v>
      </c>
      <c r="R4311" s="44">
        <v>0</v>
      </c>
      <c r="S4311" s="45">
        <f t="shared" si="553"/>
        <v>0</v>
      </c>
      <c r="T4311" s="45">
        <v>781574</v>
      </c>
      <c r="U4311" s="44">
        <f t="shared" si="554"/>
        <v>0</v>
      </c>
    </row>
    <row r="4312" spans="1:21">
      <c r="A4312" s="33" t="s">
        <v>5124</v>
      </c>
      <c r="B4312" s="3" t="s">
        <v>5125</v>
      </c>
      <c r="C4312" s="4" t="s">
        <v>74</v>
      </c>
      <c r="D4312" s="4" t="s">
        <v>74</v>
      </c>
      <c r="E4312" s="86">
        <v>2</v>
      </c>
      <c r="F4312" s="96">
        <f t="shared" si="550"/>
        <v>596294</v>
      </c>
      <c r="G4312" s="77">
        <v>1192588</v>
      </c>
      <c r="H4312" s="45">
        <v>16</v>
      </c>
      <c r="I4312" s="44">
        <v>16</v>
      </c>
      <c r="J4312" s="45">
        <v>0</v>
      </c>
      <c r="K4312" s="45">
        <v>0</v>
      </c>
      <c r="L4312" s="45">
        <f t="shared" si="551"/>
        <v>0</v>
      </c>
      <c r="M4312" s="71">
        <f t="shared" si="548"/>
        <v>0</v>
      </c>
      <c r="N4312" s="59">
        <v>0</v>
      </c>
      <c r="O4312" s="59">
        <v>0</v>
      </c>
      <c r="P4312" s="59">
        <f t="shared" si="552"/>
        <v>0</v>
      </c>
      <c r="Q4312" s="72">
        <f t="shared" si="549"/>
        <v>0</v>
      </c>
      <c r="R4312" s="44">
        <v>0</v>
      </c>
      <c r="S4312" s="45">
        <f t="shared" si="553"/>
        <v>2</v>
      </c>
      <c r="T4312" s="10">
        <v>619674</v>
      </c>
      <c r="U4312" s="44">
        <f t="shared" si="554"/>
        <v>1239348</v>
      </c>
    </row>
    <row r="4313" spans="1:21">
      <c r="A4313" s="2" t="s">
        <v>2025</v>
      </c>
      <c r="B4313" s="3" t="s">
        <v>2026</v>
      </c>
      <c r="C4313" s="4" t="s">
        <v>74</v>
      </c>
      <c r="D4313" s="4" t="s">
        <v>74</v>
      </c>
      <c r="E4313" s="86">
        <v>0</v>
      </c>
      <c r="F4313" s="96">
        <f t="shared" si="550"/>
        <v>0</v>
      </c>
      <c r="G4313" s="77">
        <v>0</v>
      </c>
      <c r="H4313" s="45">
        <v>2</v>
      </c>
      <c r="I4313" s="44">
        <v>0</v>
      </c>
      <c r="J4313" s="45">
        <v>0</v>
      </c>
      <c r="K4313" s="45">
        <v>0</v>
      </c>
      <c r="L4313" s="45">
        <f t="shared" si="551"/>
        <v>0</v>
      </c>
      <c r="M4313" s="71">
        <f t="shared" si="548"/>
        <v>0</v>
      </c>
      <c r="N4313" s="59">
        <v>0</v>
      </c>
      <c r="O4313" s="59">
        <v>0</v>
      </c>
      <c r="P4313" s="59">
        <f t="shared" si="552"/>
        <v>0</v>
      </c>
      <c r="Q4313" s="72">
        <f t="shared" si="549"/>
        <v>0</v>
      </c>
      <c r="R4313" s="44">
        <v>0</v>
      </c>
      <c r="S4313" s="45">
        <f t="shared" si="553"/>
        <v>2</v>
      </c>
      <c r="T4313" s="10">
        <v>620497</v>
      </c>
      <c r="U4313" s="44">
        <f t="shared" si="554"/>
        <v>1240994</v>
      </c>
    </row>
    <row r="4314" spans="1:21">
      <c r="A4314" s="2" t="s">
        <v>9387</v>
      </c>
      <c r="B4314" s="3" t="s">
        <v>9388</v>
      </c>
      <c r="C4314" s="4" t="s">
        <v>74</v>
      </c>
      <c r="D4314" s="4" t="s">
        <v>74</v>
      </c>
      <c r="E4314" s="86">
        <v>0</v>
      </c>
      <c r="F4314" s="96">
        <f t="shared" si="550"/>
        <v>0</v>
      </c>
      <c r="G4314" s="77">
        <v>0</v>
      </c>
      <c r="H4314" s="45">
        <v>11</v>
      </c>
      <c r="I4314" s="44">
        <v>11</v>
      </c>
      <c r="J4314" s="45">
        <v>0</v>
      </c>
      <c r="K4314" s="45">
        <v>0</v>
      </c>
      <c r="L4314" s="45">
        <f t="shared" si="551"/>
        <v>0</v>
      </c>
      <c r="M4314" s="71">
        <f t="shared" si="548"/>
        <v>0</v>
      </c>
      <c r="N4314" s="59">
        <v>0</v>
      </c>
      <c r="O4314" s="59">
        <v>0</v>
      </c>
      <c r="P4314" s="59">
        <f t="shared" si="552"/>
        <v>0</v>
      </c>
      <c r="Q4314" s="72">
        <f t="shared" si="549"/>
        <v>0</v>
      </c>
      <c r="R4314" s="44">
        <v>0</v>
      </c>
      <c r="S4314" s="45">
        <f t="shared" si="553"/>
        <v>0</v>
      </c>
      <c r="T4314" s="45">
        <v>622895</v>
      </c>
      <c r="U4314" s="44">
        <f t="shared" si="554"/>
        <v>0</v>
      </c>
    </row>
    <row r="4315" spans="1:21">
      <c r="A4315" s="33" t="s">
        <v>6642</v>
      </c>
      <c r="B4315" s="3" t="s">
        <v>6643</v>
      </c>
      <c r="C4315" s="4" t="s">
        <v>74</v>
      </c>
      <c r="D4315" s="4" t="s">
        <v>74</v>
      </c>
      <c r="E4315" s="86">
        <v>11</v>
      </c>
      <c r="F4315" s="96">
        <f t="shared" si="550"/>
        <v>592656</v>
      </c>
      <c r="G4315" s="77">
        <v>6519216</v>
      </c>
      <c r="H4315" s="45">
        <v>8</v>
      </c>
      <c r="I4315" s="44">
        <v>3</v>
      </c>
      <c r="J4315" s="45">
        <v>0</v>
      </c>
      <c r="K4315" s="45">
        <v>0</v>
      </c>
      <c r="L4315" s="45">
        <f t="shared" si="551"/>
        <v>0</v>
      </c>
      <c r="M4315" s="71">
        <f t="shared" si="548"/>
        <v>0</v>
      </c>
      <c r="N4315" s="59">
        <v>0</v>
      </c>
      <c r="O4315" s="59">
        <v>0</v>
      </c>
      <c r="P4315" s="59">
        <f t="shared" si="552"/>
        <v>0</v>
      </c>
      <c r="Q4315" s="72">
        <f t="shared" si="549"/>
        <v>0</v>
      </c>
      <c r="R4315" s="44">
        <v>0</v>
      </c>
      <c r="S4315" s="45">
        <f t="shared" si="553"/>
        <v>16</v>
      </c>
      <c r="T4315" s="10">
        <v>604379</v>
      </c>
      <c r="U4315" s="44">
        <f t="shared" si="554"/>
        <v>9670064</v>
      </c>
    </row>
    <row r="4316" spans="1:21">
      <c r="A4316" s="2" t="s">
        <v>9302</v>
      </c>
      <c r="B4316" s="3" t="s">
        <v>9303</v>
      </c>
      <c r="C4316" s="4" t="s">
        <v>74</v>
      </c>
      <c r="D4316" s="4" t="s">
        <v>74</v>
      </c>
      <c r="E4316" s="86">
        <v>0</v>
      </c>
      <c r="F4316" s="96">
        <f t="shared" si="550"/>
        <v>0</v>
      </c>
      <c r="G4316" s="77">
        <v>0</v>
      </c>
      <c r="H4316" s="45">
        <v>6</v>
      </c>
      <c r="I4316" s="44">
        <v>6</v>
      </c>
      <c r="J4316" s="45">
        <v>0</v>
      </c>
      <c r="K4316" s="45">
        <v>0</v>
      </c>
      <c r="L4316" s="45">
        <f t="shared" si="551"/>
        <v>0</v>
      </c>
      <c r="M4316" s="71">
        <f t="shared" si="548"/>
        <v>0</v>
      </c>
      <c r="N4316" s="59">
        <v>0</v>
      </c>
      <c r="O4316" s="59">
        <v>0</v>
      </c>
      <c r="P4316" s="59">
        <f t="shared" si="552"/>
        <v>0</v>
      </c>
      <c r="Q4316" s="72">
        <f t="shared" si="549"/>
        <v>0</v>
      </c>
      <c r="R4316" s="44">
        <v>0</v>
      </c>
      <c r="S4316" s="45">
        <f t="shared" si="553"/>
        <v>0</v>
      </c>
      <c r="T4316" s="45">
        <v>62122</v>
      </c>
      <c r="U4316" s="44">
        <f t="shared" si="554"/>
        <v>0</v>
      </c>
    </row>
    <row r="4317" spans="1:21">
      <c r="A4317" s="33">
        <v>60459739</v>
      </c>
      <c r="B4317" s="3" t="s">
        <v>1155</v>
      </c>
      <c r="C4317" s="4" t="s">
        <v>74</v>
      </c>
      <c r="D4317" s="4" t="s">
        <v>74</v>
      </c>
      <c r="E4317" s="86">
        <v>110</v>
      </c>
      <c r="F4317" s="96">
        <f t="shared" si="550"/>
        <v>57765</v>
      </c>
      <c r="G4317" s="77">
        <v>6354150</v>
      </c>
      <c r="H4317" s="45">
        <v>0</v>
      </c>
      <c r="I4317" s="44">
        <v>76</v>
      </c>
      <c r="J4317" s="45">
        <v>0</v>
      </c>
      <c r="K4317" s="45">
        <v>0</v>
      </c>
      <c r="L4317" s="45">
        <f t="shared" si="551"/>
        <v>0</v>
      </c>
      <c r="M4317" s="71">
        <f t="shared" si="548"/>
        <v>0</v>
      </c>
      <c r="N4317" s="59">
        <v>0</v>
      </c>
      <c r="O4317" s="59">
        <v>0</v>
      </c>
      <c r="P4317" s="59">
        <f t="shared" si="552"/>
        <v>0</v>
      </c>
      <c r="Q4317" s="72">
        <f t="shared" si="549"/>
        <v>0</v>
      </c>
      <c r="R4317" s="44">
        <v>0</v>
      </c>
      <c r="S4317" s="45">
        <f t="shared" si="553"/>
        <v>34</v>
      </c>
      <c r="T4317" s="10">
        <v>57765</v>
      </c>
      <c r="U4317" s="44">
        <f t="shared" si="554"/>
        <v>1964010</v>
      </c>
    </row>
    <row r="4318" spans="1:21">
      <c r="A4318" s="33">
        <v>60459740</v>
      </c>
      <c r="B4318" s="3" t="s">
        <v>3272</v>
      </c>
      <c r="C4318" s="4" t="s">
        <v>74</v>
      </c>
      <c r="D4318" s="4" t="s">
        <v>74</v>
      </c>
      <c r="E4318" s="86">
        <v>1</v>
      </c>
      <c r="F4318" s="96">
        <f t="shared" si="550"/>
        <v>55747</v>
      </c>
      <c r="G4318" s="77">
        <v>55747</v>
      </c>
      <c r="H4318" s="45">
        <v>0</v>
      </c>
      <c r="I4318" s="44">
        <v>0</v>
      </c>
      <c r="J4318" s="45">
        <v>0</v>
      </c>
      <c r="K4318" s="45">
        <v>0</v>
      </c>
      <c r="L4318" s="45">
        <f t="shared" si="551"/>
        <v>0</v>
      </c>
      <c r="M4318" s="71">
        <f t="shared" si="548"/>
        <v>0</v>
      </c>
      <c r="N4318" s="59">
        <v>0</v>
      </c>
      <c r="O4318" s="59">
        <v>0</v>
      </c>
      <c r="P4318" s="59">
        <f t="shared" si="552"/>
        <v>0</v>
      </c>
      <c r="Q4318" s="72">
        <f t="shared" si="549"/>
        <v>0</v>
      </c>
      <c r="R4318" s="44">
        <v>0</v>
      </c>
      <c r="S4318" s="45">
        <f t="shared" si="553"/>
        <v>1</v>
      </c>
      <c r="T4318" s="10">
        <v>55747</v>
      </c>
      <c r="U4318" s="44">
        <f t="shared" si="554"/>
        <v>55747</v>
      </c>
    </row>
    <row r="4319" spans="1:21">
      <c r="A4319" s="33">
        <v>60387565</v>
      </c>
      <c r="B4319" s="3" t="s">
        <v>4026</v>
      </c>
      <c r="C4319" s="4" t="s">
        <v>74</v>
      </c>
      <c r="D4319" s="4" t="s">
        <v>74</v>
      </c>
      <c r="E4319" s="86">
        <v>5</v>
      </c>
      <c r="F4319" s="96">
        <f t="shared" si="550"/>
        <v>57598</v>
      </c>
      <c r="G4319" s="77">
        <v>287990</v>
      </c>
      <c r="H4319" s="45">
        <v>0</v>
      </c>
      <c r="I4319" s="44">
        <v>5</v>
      </c>
      <c r="J4319" s="45">
        <v>0</v>
      </c>
      <c r="K4319" s="45">
        <v>0</v>
      </c>
      <c r="L4319" s="45">
        <f t="shared" si="551"/>
        <v>0</v>
      </c>
      <c r="M4319" s="71">
        <f t="shared" si="548"/>
        <v>0</v>
      </c>
      <c r="N4319" s="59">
        <v>0</v>
      </c>
      <c r="O4319" s="59">
        <v>0</v>
      </c>
      <c r="P4319" s="59">
        <f t="shared" si="552"/>
        <v>0</v>
      </c>
      <c r="Q4319" s="72">
        <f t="shared" si="549"/>
        <v>0</v>
      </c>
      <c r="R4319" s="44">
        <v>0</v>
      </c>
      <c r="S4319" s="45">
        <f t="shared" si="553"/>
        <v>0</v>
      </c>
      <c r="T4319" s="45">
        <v>57598</v>
      </c>
      <c r="U4319" s="44">
        <f t="shared" si="554"/>
        <v>0</v>
      </c>
    </row>
    <row r="4320" spans="1:21">
      <c r="A4320" s="33" t="s">
        <v>5507</v>
      </c>
      <c r="B4320" s="3" t="s">
        <v>5508</v>
      </c>
      <c r="C4320" s="4" t="s">
        <v>74</v>
      </c>
      <c r="D4320" s="4" t="s">
        <v>74</v>
      </c>
      <c r="E4320" s="86">
        <v>29</v>
      </c>
      <c r="F4320" s="96">
        <f t="shared" si="550"/>
        <v>512840</v>
      </c>
      <c r="G4320" s="77">
        <v>14872360</v>
      </c>
      <c r="H4320" s="45">
        <v>0</v>
      </c>
      <c r="I4320" s="44">
        <v>28</v>
      </c>
      <c r="J4320" s="45">
        <v>0</v>
      </c>
      <c r="K4320" s="45">
        <v>0</v>
      </c>
      <c r="L4320" s="45">
        <f t="shared" si="551"/>
        <v>0</v>
      </c>
      <c r="M4320" s="71">
        <f t="shared" si="548"/>
        <v>0</v>
      </c>
      <c r="N4320" s="59">
        <v>0</v>
      </c>
      <c r="O4320" s="59">
        <v>0</v>
      </c>
      <c r="P4320" s="59">
        <f t="shared" si="552"/>
        <v>0</v>
      </c>
      <c r="Q4320" s="72">
        <f t="shared" si="549"/>
        <v>0</v>
      </c>
      <c r="R4320" s="44">
        <v>0</v>
      </c>
      <c r="S4320" s="45">
        <f t="shared" si="553"/>
        <v>1</v>
      </c>
      <c r="T4320" s="10">
        <v>512840</v>
      </c>
      <c r="U4320" s="44">
        <f t="shared" si="554"/>
        <v>512840</v>
      </c>
    </row>
    <row r="4321" spans="1:21">
      <c r="A4321" s="2" t="s">
        <v>1883</v>
      </c>
      <c r="B4321" s="3" t="s">
        <v>1884</v>
      </c>
      <c r="C4321" s="4" t="s">
        <v>74</v>
      </c>
      <c r="D4321" s="4" t="s">
        <v>74</v>
      </c>
      <c r="E4321" s="86">
        <v>0</v>
      </c>
      <c r="F4321" s="96">
        <f t="shared" si="550"/>
        <v>0</v>
      </c>
      <c r="G4321" s="77">
        <v>0</v>
      </c>
      <c r="H4321" s="45">
        <v>5</v>
      </c>
      <c r="I4321" s="44">
        <v>0</v>
      </c>
      <c r="J4321" s="45">
        <v>0</v>
      </c>
      <c r="K4321" s="45">
        <v>0</v>
      </c>
      <c r="L4321" s="45">
        <f t="shared" si="551"/>
        <v>0</v>
      </c>
      <c r="M4321" s="71">
        <f t="shared" si="548"/>
        <v>0</v>
      </c>
      <c r="N4321" s="59">
        <v>0</v>
      </c>
      <c r="O4321" s="59">
        <v>0</v>
      </c>
      <c r="P4321" s="59">
        <f t="shared" si="552"/>
        <v>0</v>
      </c>
      <c r="Q4321" s="72">
        <f t="shared" si="549"/>
        <v>0</v>
      </c>
      <c r="R4321" s="44">
        <v>0</v>
      </c>
      <c r="S4321" s="45">
        <f t="shared" si="553"/>
        <v>5</v>
      </c>
      <c r="T4321" s="10">
        <v>515497</v>
      </c>
      <c r="U4321" s="44">
        <f t="shared" si="554"/>
        <v>2577485</v>
      </c>
    </row>
    <row r="4322" spans="1:21">
      <c r="A4322" s="2" t="s">
        <v>9232</v>
      </c>
      <c r="B4322" s="3" t="s">
        <v>9233</v>
      </c>
      <c r="C4322" s="4" t="s">
        <v>74</v>
      </c>
      <c r="D4322" s="4" t="s">
        <v>74</v>
      </c>
      <c r="E4322" s="86">
        <v>0</v>
      </c>
      <c r="F4322" s="96">
        <f t="shared" si="550"/>
        <v>0</v>
      </c>
      <c r="G4322" s="77">
        <v>0</v>
      </c>
      <c r="H4322" s="45">
        <v>1</v>
      </c>
      <c r="I4322" s="44">
        <v>1</v>
      </c>
      <c r="J4322" s="45">
        <v>0</v>
      </c>
      <c r="K4322" s="45">
        <v>0</v>
      </c>
      <c r="L4322" s="45">
        <f t="shared" si="551"/>
        <v>0</v>
      </c>
      <c r="M4322" s="71">
        <f t="shared" si="548"/>
        <v>0</v>
      </c>
      <c r="N4322" s="59">
        <v>0</v>
      </c>
      <c r="O4322" s="59">
        <v>0</v>
      </c>
      <c r="P4322" s="59">
        <f t="shared" si="552"/>
        <v>0</v>
      </c>
      <c r="Q4322" s="72">
        <f t="shared" si="549"/>
        <v>0</v>
      </c>
      <c r="R4322" s="44">
        <v>0</v>
      </c>
      <c r="S4322" s="45">
        <f t="shared" si="553"/>
        <v>0</v>
      </c>
      <c r="T4322" s="45">
        <v>515497</v>
      </c>
      <c r="U4322" s="44">
        <f t="shared" si="554"/>
        <v>0</v>
      </c>
    </row>
    <row r="4323" spans="1:21">
      <c r="A4323" s="28">
        <v>60646541</v>
      </c>
      <c r="B4323" s="3" t="s">
        <v>521</v>
      </c>
      <c r="C4323" s="4" t="s">
        <v>74</v>
      </c>
      <c r="D4323" s="4" t="s">
        <v>74</v>
      </c>
      <c r="E4323" s="86">
        <v>0</v>
      </c>
      <c r="F4323" s="96">
        <f t="shared" si="550"/>
        <v>0</v>
      </c>
      <c r="G4323" s="77">
        <v>0</v>
      </c>
      <c r="H4323" s="45">
        <v>0</v>
      </c>
      <c r="I4323" s="44">
        <v>0</v>
      </c>
      <c r="J4323" s="45">
        <v>0</v>
      </c>
      <c r="K4323" s="45">
        <v>0</v>
      </c>
      <c r="L4323" s="45">
        <f t="shared" si="551"/>
        <v>0</v>
      </c>
      <c r="M4323" s="71">
        <f t="shared" si="548"/>
        <v>0</v>
      </c>
      <c r="N4323" s="59">
        <v>0</v>
      </c>
      <c r="O4323" s="59">
        <v>0</v>
      </c>
      <c r="P4323" s="59">
        <f t="shared" si="552"/>
        <v>0</v>
      </c>
      <c r="Q4323" s="72">
        <f t="shared" si="549"/>
        <v>0</v>
      </c>
      <c r="R4323" s="44">
        <v>0</v>
      </c>
      <c r="S4323" s="45">
        <f t="shared" si="553"/>
        <v>0</v>
      </c>
      <c r="T4323" s="45">
        <v>481653</v>
      </c>
      <c r="U4323" s="44">
        <f t="shared" si="554"/>
        <v>0</v>
      </c>
    </row>
    <row r="4324" spans="1:21">
      <c r="A4324" s="33">
        <v>60646540</v>
      </c>
      <c r="B4324" s="3" t="s">
        <v>3273</v>
      </c>
      <c r="C4324" s="4" t="s">
        <v>74</v>
      </c>
      <c r="D4324" s="4" t="s">
        <v>74</v>
      </c>
      <c r="E4324" s="86">
        <v>1</v>
      </c>
      <c r="F4324" s="96">
        <f t="shared" si="550"/>
        <v>479261</v>
      </c>
      <c r="G4324" s="77">
        <v>479261</v>
      </c>
      <c r="H4324" s="45">
        <v>0</v>
      </c>
      <c r="I4324" s="44">
        <v>0</v>
      </c>
      <c r="J4324" s="45">
        <v>0</v>
      </c>
      <c r="K4324" s="45">
        <v>0</v>
      </c>
      <c r="L4324" s="45">
        <f t="shared" si="551"/>
        <v>0</v>
      </c>
      <c r="M4324" s="71">
        <f t="shared" si="548"/>
        <v>0</v>
      </c>
      <c r="N4324" s="59">
        <v>0</v>
      </c>
      <c r="O4324" s="59">
        <v>0</v>
      </c>
      <c r="P4324" s="59">
        <f t="shared" si="552"/>
        <v>0</v>
      </c>
      <c r="Q4324" s="72">
        <f t="shared" si="549"/>
        <v>0</v>
      </c>
      <c r="R4324" s="44">
        <v>0</v>
      </c>
      <c r="S4324" s="45">
        <f t="shared" si="553"/>
        <v>1</v>
      </c>
      <c r="T4324" s="10">
        <v>479261</v>
      </c>
      <c r="U4324" s="44">
        <f t="shared" si="554"/>
        <v>479261</v>
      </c>
    </row>
    <row r="4325" spans="1:21">
      <c r="A4325" s="2">
        <v>60646531</v>
      </c>
      <c r="B4325" s="3" t="s">
        <v>7625</v>
      </c>
      <c r="C4325" s="4" t="s">
        <v>74</v>
      </c>
      <c r="D4325" s="4" t="s">
        <v>74</v>
      </c>
      <c r="E4325" s="86">
        <v>2</v>
      </c>
      <c r="F4325" s="96">
        <f t="shared" si="550"/>
        <v>313937</v>
      </c>
      <c r="G4325" s="77">
        <v>627874</v>
      </c>
      <c r="H4325" s="45">
        <v>0</v>
      </c>
      <c r="I4325" s="44">
        <v>0</v>
      </c>
      <c r="J4325" s="45">
        <v>0</v>
      </c>
      <c r="K4325" s="45">
        <v>0</v>
      </c>
      <c r="L4325" s="45">
        <f t="shared" si="551"/>
        <v>0</v>
      </c>
      <c r="M4325" s="71">
        <f t="shared" si="548"/>
        <v>0</v>
      </c>
      <c r="N4325" s="59">
        <v>0</v>
      </c>
      <c r="O4325" s="59">
        <v>0</v>
      </c>
      <c r="P4325" s="59">
        <f t="shared" si="552"/>
        <v>0</v>
      </c>
      <c r="Q4325" s="72">
        <f t="shared" si="549"/>
        <v>0</v>
      </c>
      <c r="R4325" s="44">
        <v>0</v>
      </c>
      <c r="S4325" s="45">
        <f t="shared" si="553"/>
        <v>2</v>
      </c>
      <c r="T4325" s="45">
        <v>313937</v>
      </c>
      <c r="U4325" s="44">
        <f t="shared" si="554"/>
        <v>627874</v>
      </c>
    </row>
    <row r="4326" spans="1:21">
      <c r="A4326" s="2" t="s">
        <v>8661</v>
      </c>
      <c r="B4326" s="3" t="s">
        <v>8662</v>
      </c>
      <c r="C4326" s="4" t="s">
        <v>74</v>
      </c>
      <c r="D4326" s="4" t="s">
        <v>74</v>
      </c>
      <c r="E4326" s="86">
        <v>0</v>
      </c>
      <c r="F4326" s="96">
        <f t="shared" si="550"/>
        <v>0</v>
      </c>
      <c r="G4326" s="77">
        <v>0</v>
      </c>
      <c r="H4326" s="45">
        <v>28</v>
      </c>
      <c r="I4326" s="44">
        <v>28</v>
      </c>
      <c r="J4326" s="45">
        <v>0</v>
      </c>
      <c r="K4326" s="45">
        <v>0</v>
      </c>
      <c r="L4326" s="45">
        <f t="shared" si="551"/>
        <v>0</v>
      </c>
      <c r="M4326" s="71">
        <f t="shared" si="548"/>
        <v>0</v>
      </c>
      <c r="N4326" s="59">
        <v>0</v>
      </c>
      <c r="O4326" s="59">
        <v>0</v>
      </c>
      <c r="P4326" s="59">
        <f t="shared" si="552"/>
        <v>0</v>
      </c>
      <c r="Q4326" s="72">
        <f t="shared" si="549"/>
        <v>0</v>
      </c>
      <c r="R4326" s="44">
        <v>0</v>
      </c>
      <c r="S4326" s="45">
        <f t="shared" si="553"/>
        <v>0</v>
      </c>
      <c r="T4326" s="45">
        <v>445019</v>
      </c>
      <c r="U4326" s="44">
        <f t="shared" si="554"/>
        <v>0</v>
      </c>
    </row>
    <row r="4327" spans="1:21">
      <c r="A4327" s="33" t="s">
        <v>6371</v>
      </c>
      <c r="B4327" s="3" t="s">
        <v>6372</v>
      </c>
      <c r="C4327" s="4" t="s">
        <v>74</v>
      </c>
      <c r="D4327" s="4" t="s">
        <v>74</v>
      </c>
      <c r="E4327" s="86">
        <v>1</v>
      </c>
      <c r="F4327" s="96">
        <f t="shared" si="550"/>
        <v>434411</v>
      </c>
      <c r="G4327" s="77">
        <v>434411</v>
      </c>
      <c r="H4327" s="45">
        <v>0</v>
      </c>
      <c r="I4327" s="44">
        <v>1</v>
      </c>
      <c r="J4327" s="45">
        <v>0</v>
      </c>
      <c r="K4327" s="45">
        <v>0</v>
      </c>
      <c r="L4327" s="45">
        <f t="shared" si="551"/>
        <v>0</v>
      </c>
      <c r="M4327" s="71">
        <f t="shared" si="548"/>
        <v>0</v>
      </c>
      <c r="N4327" s="59">
        <v>0</v>
      </c>
      <c r="O4327" s="59">
        <v>0</v>
      </c>
      <c r="P4327" s="59">
        <f t="shared" si="552"/>
        <v>0</v>
      </c>
      <c r="Q4327" s="72">
        <f t="shared" si="549"/>
        <v>0</v>
      </c>
      <c r="R4327" s="44">
        <v>0</v>
      </c>
      <c r="S4327" s="45">
        <f t="shared" si="553"/>
        <v>0</v>
      </c>
      <c r="T4327" s="45">
        <v>434411</v>
      </c>
      <c r="U4327" s="44">
        <f t="shared" si="554"/>
        <v>0</v>
      </c>
    </row>
    <row r="4328" spans="1:21">
      <c r="A4328" s="33" t="s">
        <v>6085</v>
      </c>
      <c r="B4328" s="3" t="s">
        <v>6086</v>
      </c>
      <c r="C4328" s="4" t="s">
        <v>74</v>
      </c>
      <c r="D4328" s="4" t="s">
        <v>74</v>
      </c>
      <c r="E4328" s="86">
        <v>5</v>
      </c>
      <c r="F4328" s="96">
        <f t="shared" si="550"/>
        <v>432289</v>
      </c>
      <c r="G4328" s="77">
        <v>2161445</v>
      </c>
      <c r="H4328" s="45">
        <v>2</v>
      </c>
      <c r="I4328" s="44">
        <v>7</v>
      </c>
      <c r="J4328" s="45">
        <v>0</v>
      </c>
      <c r="K4328" s="45">
        <v>0</v>
      </c>
      <c r="L4328" s="45">
        <f t="shared" si="551"/>
        <v>0</v>
      </c>
      <c r="M4328" s="71">
        <f t="shared" si="548"/>
        <v>0</v>
      </c>
      <c r="N4328" s="59">
        <v>0</v>
      </c>
      <c r="O4328" s="59">
        <v>0</v>
      </c>
      <c r="P4328" s="59">
        <f t="shared" si="552"/>
        <v>0</v>
      </c>
      <c r="Q4328" s="72">
        <f t="shared" si="549"/>
        <v>0</v>
      </c>
      <c r="R4328" s="44">
        <v>0</v>
      </c>
      <c r="S4328" s="45">
        <f t="shared" si="553"/>
        <v>0</v>
      </c>
      <c r="T4328" s="45">
        <v>435926</v>
      </c>
      <c r="U4328" s="44">
        <f t="shared" si="554"/>
        <v>0</v>
      </c>
    </row>
    <row r="4329" spans="1:21">
      <c r="A4329" s="33" t="s">
        <v>6872</v>
      </c>
      <c r="B4329" s="3" t="s">
        <v>6873</v>
      </c>
      <c r="C4329" s="4" t="s">
        <v>74</v>
      </c>
      <c r="D4329" s="4" t="s">
        <v>74</v>
      </c>
      <c r="E4329" s="86">
        <v>1</v>
      </c>
      <c r="F4329" s="96">
        <f t="shared" si="550"/>
        <v>423804</v>
      </c>
      <c r="G4329" s="77">
        <v>423804</v>
      </c>
      <c r="H4329" s="45">
        <v>0</v>
      </c>
      <c r="I4329" s="44">
        <v>1</v>
      </c>
      <c r="J4329" s="45">
        <v>0</v>
      </c>
      <c r="K4329" s="45">
        <v>0</v>
      </c>
      <c r="L4329" s="45">
        <f t="shared" si="551"/>
        <v>0</v>
      </c>
      <c r="M4329" s="71">
        <f t="shared" si="548"/>
        <v>0</v>
      </c>
      <c r="N4329" s="59">
        <v>0</v>
      </c>
      <c r="O4329" s="59">
        <v>0</v>
      </c>
      <c r="P4329" s="59">
        <f t="shared" si="552"/>
        <v>0</v>
      </c>
      <c r="Q4329" s="72">
        <f t="shared" si="549"/>
        <v>0</v>
      </c>
      <c r="R4329" s="44">
        <v>0</v>
      </c>
      <c r="S4329" s="45">
        <f t="shared" si="553"/>
        <v>0</v>
      </c>
      <c r="T4329" s="45">
        <v>423804</v>
      </c>
      <c r="U4329" s="44">
        <f t="shared" si="554"/>
        <v>0</v>
      </c>
    </row>
    <row r="4330" spans="1:21">
      <c r="A4330" s="33">
        <v>60646501</v>
      </c>
      <c r="B4330" s="3" t="s">
        <v>3274</v>
      </c>
      <c r="C4330" s="4" t="s">
        <v>74</v>
      </c>
      <c r="D4330" s="4" t="s">
        <v>74</v>
      </c>
      <c r="E4330" s="86">
        <v>1</v>
      </c>
      <c r="F4330" s="96">
        <f t="shared" ref="F4330:F4361" si="555">IFERROR(G4330/E4330,0)</f>
        <v>294959</v>
      </c>
      <c r="G4330" s="77">
        <v>294959</v>
      </c>
      <c r="H4330" s="45">
        <v>0</v>
      </c>
      <c r="I4330" s="44">
        <v>0</v>
      </c>
      <c r="J4330" s="45">
        <v>0</v>
      </c>
      <c r="K4330" s="45">
        <v>0</v>
      </c>
      <c r="L4330" s="45">
        <f t="shared" si="551"/>
        <v>0</v>
      </c>
      <c r="M4330" s="71">
        <f t="shared" si="548"/>
        <v>0</v>
      </c>
      <c r="N4330" s="59">
        <v>0</v>
      </c>
      <c r="O4330" s="59">
        <v>0</v>
      </c>
      <c r="P4330" s="59">
        <f t="shared" si="552"/>
        <v>0</v>
      </c>
      <c r="Q4330" s="72">
        <f t="shared" si="549"/>
        <v>0</v>
      </c>
      <c r="R4330" s="44">
        <v>0</v>
      </c>
      <c r="S4330" s="45">
        <f t="shared" si="553"/>
        <v>1</v>
      </c>
      <c r="T4330" s="10">
        <v>294959</v>
      </c>
      <c r="U4330" s="44">
        <f t="shared" si="554"/>
        <v>294959</v>
      </c>
    </row>
    <row r="4331" spans="1:21">
      <c r="A4331" s="33" t="s">
        <v>4859</v>
      </c>
      <c r="B4331" s="3" t="s">
        <v>4860</v>
      </c>
      <c r="C4331" s="4" t="s">
        <v>74</v>
      </c>
      <c r="D4331" s="4" t="s">
        <v>74</v>
      </c>
      <c r="E4331" s="86">
        <v>2</v>
      </c>
      <c r="F4331" s="96">
        <f t="shared" si="555"/>
        <v>363798</v>
      </c>
      <c r="G4331" s="77">
        <v>727596</v>
      </c>
      <c r="H4331" s="45">
        <v>37</v>
      </c>
      <c r="I4331" s="44">
        <v>32</v>
      </c>
      <c r="J4331" s="45">
        <v>0</v>
      </c>
      <c r="K4331" s="45">
        <v>0</v>
      </c>
      <c r="L4331" s="45">
        <f t="shared" si="551"/>
        <v>0</v>
      </c>
      <c r="M4331" s="71">
        <f t="shared" si="548"/>
        <v>0</v>
      </c>
      <c r="N4331" s="59">
        <v>0</v>
      </c>
      <c r="O4331" s="59">
        <v>0</v>
      </c>
      <c r="P4331" s="59">
        <f t="shared" si="552"/>
        <v>0</v>
      </c>
      <c r="Q4331" s="72">
        <f t="shared" si="549"/>
        <v>0</v>
      </c>
      <c r="R4331" s="44">
        <v>0</v>
      </c>
      <c r="S4331" s="45">
        <f t="shared" si="553"/>
        <v>7</v>
      </c>
      <c r="T4331" s="10">
        <v>377458</v>
      </c>
      <c r="U4331" s="44">
        <f t="shared" si="554"/>
        <v>2642206</v>
      </c>
    </row>
    <row r="4332" spans="1:21">
      <c r="A4332" s="2" t="s">
        <v>11876</v>
      </c>
      <c r="B4332" s="3" t="s">
        <v>11877</v>
      </c>
      <c r="C4332" s="4" t="s">
        <v>74</v>
      </c>
      <c r="D4332" s="4" t="s">
        <v>74</v>
      </c>
      <c r="E4332" s="86">
        <v>0</v>
      </c>
      <c r="F4332" s="96">
        <f t="shared" si="555"/>
        <v>0</v>
      </c>
      <c r="G4332" s="77">
        <v>0</v>
      </c>
      <c r="H4332" s="45">
        <v>3</v>
      </c>
      <c r="I4332" s="44">
        <v>0</v>
      </c>
      <c r="J4332" s="45">
        <v>0</v>
      </c>
      <c r="K4332" s="45">
        <v>0</v>
      </c>
      <c r="L4332" s="45">
        <f t="shared" si="551"/>
        <v>0</v>
      </c>
      <c r="M4332" s="71">
        <f t="shared" si="548"/>
        <v>0</v>
      </c>
      <c r="N4332" s="59">
        <v>0</v>
      </c>
      <c r="O4332" s="59">
        <v>0</v>
      </c>
      <c r="P4332" s="59">
        <f t="shared" si="552"/>
        <v>0</v>
      </c>
      <c r="Q4332" s="72">
        <f t="shared" si="549"/>
        <v>0</v>
      </c>
      <c r="R4332" s="44">
        <v>0</v>
      </c>
      <c r="S4332" s="45">
        <f t="shared" si="553"/>
        <v>3</v>
      </c>
      <c r="T4332" s="10">
        <v>378196</v>
      </c>
      <c r="U4332" s="44">
        <f t="shared" si="554"/>
        <v>1134588</v>
      </c>
    </row>
    <row r="4333" spans="1:21">
      <c r="A4333" s="2" t="s">
        <v>9775</v>
      </c>
      <c r="B4333" s="3" t="s">
        <v>9776</v>
      </c>
      <c r="C4333" s="4" t="s">
        <v>74</v>
      </c>
      <c r="D4333" s="4" t="s">
        <v>74</v>
      </c>
      <c r="E4333" s="86">
        <v>0</v>
      </c>
      <c r="F4333" s="96">
        <f t="shared" si="555"/>
        <v>0</v>
      </c>
      <c r="G4333" s="77">
        <v>0</v>
      </c>
      <c r="H4333" s="45">
        <v>43</v>
      </c>
      <c r="I4333" s="44">
        <v>8</v>
      </c>
      <c r="J4333" s="45">
        <v>0</v>
      </c>
      <c r="K4333" s="45">
        <v>0</v>
      </c>
      <c r="L4333" s="45">
        <f t="shared" si="551"/>
        <v>0</v>
      </c>
      <c r="M4333" s="71">
        <f t="shared" si="548"/>
        <v>0</v>
      </c>
      <c r="N4333" s="59">
        <v>0</v>
      </c>
      <c r="O4333" s="59">
        <v>0</v>
      </c>
      <c r="P4333" s="59">
        <f t="shared" si="552"/>
        <v>0</v>
      </c>
      <c r="Q4333" s="72">
        <f t="shared" si="549"/>
        <v>0</v>
      </c>
      <c r="R4333" s="44">
        <v>0</v>
      </c>
      <c r="S4333" s="45">
        <f t="shared" si="553"/>
        <v>35</v>
      </c>
      <c r="T4333" s="10">
        <v>378196</v>
      </c>
      <c r="U4333" s="44">
        <f t="shared" si="554"/>
        <v>13236860</v>
      </c>
    </row>
    <row r="4334" spans="1:21">
      <c r="A4334" s="33" t="s">
        <v>6319</v>
      </c>
      <c r="B4334" s="3" t="s">
        <v>6320</v>
      </c>
      <c r="C4334" s="4" t="s">
        <v>74</v>
      </c>
      <c r="D4334" s="4" t="s">
        <v>74</v>
      </c>
      <c r="E4334" s="86">
        <v>9</v>
      </c>
      <c r="F4334" s="96">
        <f t="shared" si="555"/>
        <v>364173</v>
      </c>
      <c r="G4334" s="77">
        <v>3277557</v>
      </c>
      <c r="H4334" s="45">
        <v>0</v>
      </c>
      <c r="I4334" s="44">
        <v>5</v>
      </c>
      <c r="J4334" s="45">
        <v>0</v>
      </c>
      <c r="K4334" s="45">
        <v>0</v>
      </c>
      <c r="L4334" s="45">
        <f t="shared" si="551"/>
        <v>0</v>
      </c>
      <c r="M4334" s="71">
        <f t="shared" si="548"/>
        <v>0</v>
      </c>
      <c r="N4334" s="59">
        <v>0</v>
      </c>
      <c r="O4334" s="59">
        <v>0</v>
      </c>
      <c r="P4334" s="59">
        <f t="shared" si="552"/>
        <v>0</v>
      </c>
      <c r="Q4334" s="72">
        <f t="shared" si="549"/>
        <v>0</v>
      </c>
      <c r="R4334" s="44">
        <v>0</v>
      </c>
      <c r="S4334" s="45">
        <f t="shared" si="553"/>
        <v>4</v>
      </c>
      <c r="T4334" s="10">
        <v>364174</v>
      </c>
      <c r="U4334" s="44">
        <f t="shared" si="554"/>
        <v>1456696</v>
      </c>
    </row>
    <row r="4335" spans="1:21">
      <c r="A4335" s="33">
        <v>60653171</v>
      </c>
      <c r="B4335" s="3" t="s">
        <v>3275</v>
      </c>
      <c r="C4335" s="4" t="s">
        <v>74</v>
      </c>
      <c r="D4335" s="4" t="s">
        <v>74</v>
      </c>
      <c r="E4335" s="86">
        <v>1</v>
      </c>
      <c r="F4335" s="96">
        <f t="shared" si="555"/>
        <v>328160</v>
      </c>
      <c r="G4335" s="77">
        <v>328160</v>
      </c>
      <c r="H4335" s="45">
        <v>0</v>
      </c>
      <c r="I4335" s="44">
        <v>0</v>
      </c>
      <c r="J4335" s="45">
        <v>0</v>
      </c>
      <c r="K4335" s="45">
        <v>0</v>
      </c>
      <c r="L4335" s="45">
        <f t="shared" si="551"/>
        <v>0</v>
      </c>
      <c r="M4335" s="71">
        <f t="shared" si="548"/>
        <v>0</v>
      </c>
      <c r="N4335" s="59">
        <v>0</v>
      </c>
      <c r="O4335" s="59">
        <v>0</v>
      </c>
      <c r="P4335" s="59">
        <f t="shared" si="552"/>
        <v>0</v>
      </c>
      <c r="Q4335" s="72">
        <f t="shared" si="549"/>
        <v>0</v>
      </c>
      <c r="R4335" s="44">
        <v>0</v>
      </c>
      <c r="S4335" s="45">
        <f t="shared" si="553"/>
        <v>1</v>
      </c>
      <c r="T4335" s="10">
        <v>328160</v>
      </c>
      <c r="U4335" s="44">
        <f t="shared" si="554"/>
        <v>328160</v>
      </c>
    </row>
    <row r="4336" spans="1:21">
      <c r="A4336" s="28">
        <v>60646496</v>
      </c>
      <c r="B4336" s="3" t="s">
        <v>463</v>
      </c>
      <c r="C4336" s="4" t="s">
        <v>74</v>
      </c>
      <c r="D4336" s="4" t="s">
        <v>74</v>
      </c>
      <c r="E4336" s="86">
        <v>0</v>
      </c>
      <c r="F4336" s="96">
        <f t="shared" si="555"/>
        <v>0</v>
      </c>
      <c r="G4336" s="77">
        <v>0</v>
      </c>
      <c r="H4336" s="45">
        <v>0</v>
      </c>
      <c r="I4336" s="44">
        <v>0</v>
      </c>
      <c r="J4336" s="45">
        <v>0</v>
      </c>
      <c r="K4336" s="45">
        <v>0</v>
      </c>
      <c r="L4336" s="45">
        <f t="shared" si="551"/>
        <v>0</v>
      </c>
      <c r="M4336" s="71">
        <f t="shared" si="548"/>
        <v>0</v>
      </c>
      <c r="N4336" s="59">
        <v>0</v>
      </c>
      <c r="O4336" s="59">
        <v>0</v>
      </c>
      <c r="P4336" s="59">
        <f t="shared" si="552"/>
        <v>0</v>
      </c>
      <c r="Q4336" s="72">
        <f t="shared" si="549"/>
        <v>0</v>
      </c>
      <c r="R4336" s="44">
        <v>0</v>
      </c>
      <c r="S4336" s="45">
        <f t="shared" si="553"/>
        <v>0</v>
      </c>
      <c r="T4336" s="45">
        <v>358467</v>
      </c>
      <c r="U4336" s="44">
        <f t="shared" si="554"/>
        <v>0</v>
      </c>
    </row>
    <row r="4337" spans="1:21">
      <c r="A4337" s="33">
        <v>60646492</v>
      </c>
      <c r="B4337" s="3" t="s">
        <v>1037</v>
      </c>
      <c r="C4337" s="4" t="s">
        <v>74</v>
      </c>
      <c r="D4337" s="4" t="s">
        <v>74</v>
      </c>
      <c r="E4337" s="86">
        <v>1</v>
      </c>
      <c r="F4337" s="96">
        <f t="shared" si="555"/>
        <v>308386</v>
      </c>
      <c r="G4337" s="77">
        <v>308386</v>
      </c>
      <c r="H4337" s="45">
        <v>0</v>
      </c>
      <c r="I4337" s="44">
        <v>0</v>
      </c>
      <c r="J4337" s="45">
        <v>0</v>
      </c>
      <c r="K4337" s="45">
        <v>0</v>
      </c>
      <c r="L4337" s="45">
        <f t="shared" si="551"/>
        <v>0</v>
      </c>
      <c r="M4337" s="71">
        <f t="shared" si="548"/>
        <v>0</v>
      </c>
      <c r="N4337" s="59">
        <v>0</v>
      </c>
      <c r="O4337" s="59">
        <v>0</v>
      </c>
      <c r="P4337" s="59">
        <f t="shared" si="552"/>
        <v>0</v>
      </c>
      <c r="Q4337" s="72">
        <f t="shared" si="549"/>
        <v>0</v>
      </c>
      <c r="R4337" s="44">
        <v>0</v>
      </c>
      <c r="S4337" s="45">
        <f t="shared" si="553"/>
        <v>1</v>
      </c>
      <c r="T4337" s="10">
        <v>308386</v>
      </c>
      <c r="U4337" s="44">
        <f t="shared" si="554"/>
        <v>308386</v>
      </c>
    </row>
    <row r="4338" spans="1:21">
      <c r="A4338" s="33" t="s">
        <v>6521</v>
      </c>
      <c r="B4338" s="3" t="s">
        <v>6522</v>
      </c>
      <c r="C4338" s="4" t="s">
        <v>74</v>
      </c>
      <c r="D4338" s="4" t="s">
        <v>74</v>
      </c>
      <c r="E4338" s="86">
        <v>74</v>
      </c>
      <c r="F4338" s="96">
        <f t="shared" si="555"/>
        <v>336303</v>
      </c>
      <c r="G4338" s="77">
        <v>24886422</v>
      </c>
      <c r="H4338" s="45">
        <v>16</v>
      </c>
      <c r="I4338" s="44">
        <v>61</v>
      </c>
      <c r="J4338" s="45">
        <v>0</v>
      </c>
      <c r="K4338" s="45">
        <v>0</v>
      </c>
      <c r="L4338" s="45">
        <f t="shared" si="551"/>
        <v>0</v>
      </c>
      <c r="M4338" s="71">
        <f t="shared" si="548"/>
        <v>0</v>
      </c>
      <c r="N4338" s="59">
        <v>0</v>
      </c>
      <c r="O4338" s="59">
        <v>0</v>
      </c>
      <c r="P4338" s="59">
        <f t="shared" si="552"/>
        <v>0</v>
      </c>
      <c r="Q4338" s="72">
        <f t="shared" si="549"/>
        <v>0</v>
      </c>
      <c r="R4338" s="44">
        <v>0</v>
      </c>
      <c r="S4338" s="45">
        <f t="shared" si="553"/>
        <v>29</v>
      </c>
      <c r="T4338" s="10">
        <v>339296</v>
      </c>
      <c r="U4338" s="44">
        <f t="shared" si="554"/>
        <v>9839584</v>
      </c>
    </row>
    <row r="4339" spans="1:21">
      <c r="A4339" s="33" t="s">
        <v>5667</v>
      </c>
      <c r="B4339" s="3" t="s">
        <v>5668</v>
      </c>
      <c r="C4339" s="4" t="s">
        <v>74</v>
      </c>
      <c r="D4339" s="4" t="s">
        <v>74</v>
      </c>
      <c r="E4339" s="86">
        <v>2</v>
      </c>
      <c r="F4339" s="96">
        <f t="shared" si="555"/>
        <v>353138</v>
      </c>
      <c r="G4339" s="77">
        <v>706276</v>
      </c>
      <c r="H4339" s="45">
        <v>8</v>
      </c>
      <c r="I4339" s="44">
        <v>2</v>
      </c>
      <c r="J4339" s="45">
        <v>0</v>
      </c>
      <c r="K4339" s="45">
        <v>0</v>
      </c>
      <c r="L4339" s="45">
        <f t="shared" si="551"/>
        <v>0</v>
      </c>
      <c r="M4339" s="71">
        <f t="shared" si="548"/>
        <v>0</v>
      </c>
      <c r="N4339" s="59">
        <v>0</v>
      </c>
      <c r="O4339" s="59">
        <v>0</v>
      </c>
      <c r="P4339" s="59">
        <f t="shared" si="552"/>
        <v>0</v>
      </c>
      <c r="Q4339" s="72">
        <f t="shared" si="549"/>
        <v>0</v>
      </c>
      <c r="R4339" s="44">
        <v>0</v>
      </c>
      <c r="S4339" s="45">
        <f t="shared" si="553"/>
        <v>8</v>
      </c>
      <c r="T4339" s="10">
        <v>353138</v>
      </c>
      <c r="U4339" s="44">
        <f t="shared" si="554"/>
        <v>2825104</v>
      </c>
    </row>
    <row r="4340" spans="1:21">
      <c r="A4340" s="2">
        <v>60646475</v>
      </c>
      <c r="B4340" s="3" t="s">
        <v>786</v>
      </c>
      <c r="C4340" s="4" t="s">
        <v>74</v>
      </c>
      <c r="D4340" s="4" t="s">
        <v>74</v>
      </c>
      <c r="E4340" s="92">
        <v>0</v>
      </c>
      <c r="F4340" s="97">
        <v>0</v>
      </c>
      <c r="G4340" s="29">
        <v>0</v>
      </c>
      <c r="H4340" s="45">
        <v>1</v>
      </c>
      <c r="I4340" s="44">
        <v>1</v>
      </c>
      <c r="J4340" s="45">
        <v>0</v>
      </c>
      <c r="K4340" s="45">
        <v>0</v>
      </c>
      <c r="L4340" s="45">
        <f t="shared" si="551"/>
        <v>0</v>
      </c>
      <c r="M4340" s="71">
        <f t="shared" si="548"/>
        <v>0</v>
      </c>
      <c r="N4340" s="59">
        <v>0</v>
      </c>
      <c r="O4340" s="59">
        <v>0</v>
      </c>
      <c r="P4340" s="59">
        <f t="shared" si="552"/>
        <v>0</v>
      </c>
      <c r="Q4340" s="72">
        <f t="shared" si="549"/>
        <v>0</v>
      </c>
      <c r="R4340" s="44">
        <v>0</v>
      </c>
      <c r="S4340" s="45">
        <f t="shared" si="553"/>
        <v>0</v>
      </c>
      <c r="T4340" s="45">
        <v>0</v>
      </c>
      <c r="U4340" s="44">
        <f t="shared" si="554"/>
        <v>0</v>
      </c>
    </row>
    <row r="4341" spans="1:21">
      <c r="A4341" s="33">
        <v>60646470</v>
      </c>
      <c r="B4341" s="3" t="s">
        <v>6885</v>
      </c>
      <c r="C4341" s="4" t="s">
        <v>74</v>
      </c>
      <c r="D4341" s="4" t="s">
        <v>74</v>
      </c>
      <c r="E4341" s="86">
        <v>8</v>
      </c>
      <c r="F4341" s="96">
        <f t="shared" ref="F4341:F4372" si="556">IFERROR(G4341/E4341,0)</f>
        <v>336303</v>
      </c>
      <c r="G4341" s="77">
        <v>2690424</v>
      </c>
      <c r="H4341" s="45">
        <v>0</v>
      </c>
      <c r="I4341" s="44">
        <v>2</v>
      </c>
      <c r="J4341" s="45">
        <v>0</v>
      </c>
      <c r="K4341" s="45">
        <v>0</v>
      </c>
      <c r="L4341" s="45">
        <f t="shared" si="551"/>
        <v>0</v>
      </c>
      <c r="M4341" s="71">
        <f t="shared" si="548"/>
        <v>0</v>
      </c>
      <c r="N4341" s="59">
        <v>0</v>
      </c>
      <c r="O4341" s="59">
        <v>0</v>
      </c>
      <c r="P4341" s="59">
        <f t="shared" si="552"/>
        <v>0</v>
      </c>
      <c r="Q4341" s="72">
        <f t="shared" si="549"/>
        <v>0</v>
      </c>
      <c r="R4341" s="44">
        <v>0</v>
      </c>
      <c r="S4341" s="45">
        <f t="shared" si="553"/>
        <v>6</v>
      </c>
      <c r="T4341" s="10">
        <v>336303</v>
      </c>
      <c r="U4341" s="44">
        <f t="shared" si="554"/>
        <v>2017818</v>
      </c>
    </row>
    <row r="4342" spans="1:21">
      <c r="A4342" s="33">
        <v>60653152</v>
      </c>
      <c r="B4342" s="3" t="s">
        <v>3281</v>
      </c>
      <c r="C4342" s="4" t="s">
        <v>74</v>
      </c>
      <c r="D4342" s="4" t="s">
        <v>74</v>
      </c>
      <c r="E4342" s="86">
        <v>1</v>
      </c>
      <c r="F4342" s="96">
        <f t="shared" si="556"/>
        <v>188680</v>
      </c>
      <c r="G4342" s="77">
        <v>188680</v>
      </c>
      <c r="H4342" s="45">
        <v>0</v>
      </c>
      <c r="I4342" s="44">
        <v>0</v>
      </c>
      <c r="J4342" s="45">
        <v>0</v>
      </c>
      <c r="K4342" s="45">
        <v>0</v>
      </c>
      <c r="L4342" s="45">
        <f t="shared" si="551"/>
        <v>0</v>
      </c>
      <c r="M4342" s="71">
        <f t="shared" si="548"/>
        <v>0</v>
      </c>
      <c r="N4342" s="59">
        <v>0</v>
      </c>
      <c r="O4342" s="59">
        <v>0</v>
      </c>
      <c r="P4342" s="59">
        <f t="shared" si="552"/>
        <v>0</v>
      </c>
      <c r="Q4342" s="72">
        <f t="shared" si="549"/>
        <v>0</v>
      </c>
      <c r="R4342" s="44">
        <v>0</v>
      </c>
      <c r="S4342" s="45">
        <f t="shared" si="553"/>
        <v>1</v>
      </c>
      <c r="T4342" s="10">
        <v>188680</v>
      </c>
      <c r="U4342" s="44">
        <f t="shared" si="554"/>
        <v>188680</v>
      </c>
    </row>
    <row r="4343" spans="1:21">
      <c r="A4343" s="33" t="s">
        <v>6109</v>
      </c>
      <c r="B4343" s="3" t="s">
        <v>6110</v>
      </c>
      <c r="C4343" s="4" t="s">
        <v>74</v>
      </c>
      <c r="D4343" s="4" t="s">
        <v>74</v>
      </c>
      <c r="E4343" s="86">
        <v>78</v>
      </c>
      <c r="F4343" s="96">
        <f t="shared" si="556"/>
        <v>289283</v>
      </c>
      <c r="G4343" s="77">
        <v>22564074</v>
      </c>
      <c r="H4343" s="45">
        <v>18</v>
      </c>
      <c r="I4343" s="44">
        <v>19</v>
      </c>
      <c r="J4343" s="45">
        <v>0</v>
      </c>
      <c r="K4343" s="45">
        <v>0</v>
      </c>
      <c r="L4343" s="45">
        <f t="shared" si="551"/>
        <v>0</v>
      </c>
      <c r="M4343" s="71">
        <f t="shared" si="548"/>
        <v>0</v>
      </c>
      <c r="N4343" s="59">
        <v>0</v>
      </c>
      <c r="O4343" s="59">
        <v>0</v>
      </c>
      <c r="P4343" s="59">
        <f t="shared" si="552"/>
        <v>0</v>
      </c>
      <c r="Q4343" s="72">
        <f t="shared" si="549"/>
        <v>0</v>
      </c>
      <c r="R4343" s="44">
        <v>0</v>
      </c>
      <c r="S4343" s="45">
        <f t="shared" si="553"/>
        <v>77</v>
      </c>
      <c r="T4343" s="10">
        <v>291006</v>
      </c>
      <c r="U4343" s="44">
        <f t="shared" si="554"/>
        <v>22407462</v>
      </c>
    </row>
    <row r="4344" spans="1:21">
      <c r="A4344" s="2" t="s">
        <v>11831</v>
      </c>
      <c r="B4344" s="3" t="s">
        <v>11832</v>
      </c>
      <c r="C4344" s="4" t="s">
        <v>74</v>
      </c>
      <c r="D4344" s="4" t="s">
        <v>74</v>
      </c>
      <c r="E4344" s="86">
        <v>0</v>
      </c>
      <c r="F4344" s="96">
        <f t="shared" si="556"/>
        <v>0</v>
      </c>
      <c r="G4344" s="77">
        <v>0</v>
      </c>
      <c r="H4344" s="45">
        <v>6</v>
      </c>
      <c r="I4344" s="44">
        <v>0</v>
      </c>
      <c r="J4344" s="45">
        <v>0</v>
      </c>
      <c r="K4344" s="45">
        <v>0</v>
      </c>
      <c r="L4344" s="45">
        <f t="shared" si="551"/>
        <v>0</v>
      </c>
      <c r="M4344" s="71">
        <f t="shared" si="548"/>
        <v>0</v>
      </c>
      <c r="N4344" s="59">
        <v>0</v>
      </c>
      <c r="O4344" s="59">
        <v>0</v>
      </c>
      <c r="P4344" s="59">
        <f t="shared" si="552"/>
        <v>0</v>
      </c>
      <c r="Q4344" s="72">
        <f t="shared" si="549"/>
        <v>0</v>
      </c>
      <c r="R4344" s="44">
        <v>0</v>
      </c>
      <c r="S4344" s="45">
        <f t="shared" si="553"/>
        <v>6</v>
      </c>
      <c r="T4344" s="10">
        <v>298469</v>
      </c>
      <c r="U4344" s="44">
        <f t="shared" si="554"/>
        <v>1790814</v>
      </c>
    </row>
    <row r="4345" spans="1:21">
      <c r="A4345" s="33">
        <v>60644590</v>
      </c>
      <c r="B4345" s="3" t="s">
        <v>2284</v>
      </c>
      <c r="C4345" s="4" t="s">
        <v>74</v>
      </c>
      <c r="D4345" s="4" t="s">
        <v>74</v>
      </c>
      <c r="E4345" s="86">
        <v>3</v>
      </c>
      <c r="F4345" s="96">
        <f t="shared" si="556"/>
        <v>268141</v>
      </c>
      <c r="G4345" s="77">
        <v>804423</v>
      </c>
      <c r="H4345" s="45">
        <v>0</v>
      </c>
      <c r="I4345" s="44">
        <v>3</v>
      </c>
      <c r="J4345" s="45">
        <v>0</v>
      </c>
      <c r="K4345" s="45">
        <v>0</v>
      </c>
      <c r="L4345" s="45">
        <f t="shared" si="551"/>
        <v>0</v>
      </c>
      <c r="M4345" s="71">
        <f t="shared" si="548"/>
        <v>0</v>
      </c>
      <c r="N4345" s="59">
        <v>3</v>
      </c>
      <c r="O4345" s="59">
        <v>0</v>
      </c>
      <c r="P4345" s="59">
        <f t="shared" si="552"/>
        <v>3</v>
      </c>
      <c r="Q4345" s="72">
        <f t="shared" si="549"/>
        <v>804423</v>
      </c>
      <c r="R4345" s="44">
        <v>0</v>
      </c>
      <c r="S4345" s="45">
        <f t="shared" si="553"/>
        <v>3</v>
      </c>
      <c r="T4345" s="10">
        <v>268141</v>
      </c>
      <c r="U4345" s="44">
        <f t="shared" si="554"/>
        <v>804423</v>
      </c>
    </row>
    <row r="4346" spans="1:21">
      <c r="A4346" s="33">
        <v>60644588</v>
      </c>
      <c r="B4346" s="3" t="s">
        <v>3282</v>
      </c>
      <c r="C4346" s="4" t="s">
        <v>74</v>
      </c>
      <c r="D4346" s="4" t="s">
        <v>74</v>
      </c>
      <c r="E4346" s="86">
        <v>1</v>
      </c>
      <c r="F4346" s="96">
        <f t="shared" si="556"/>
        <v>264333</v>
      </c>
      <c r="G4346" s="77">
        <v>264333</v>
      </c>
      <c r="H4346" s="45">
        <v>0</v>
      </c>
      <c r="I4346" s="44">
        <v>0</v>
      </c>
      <c r="J4346" s="45">
        <v>0</v>
      </c>
      <c r="K4346" s="45">
        <v>0</v>
      </c>
      <c r="L4346" s="45">
        <f t="shared" si="551"/>
        <v>0</v>
      </c>
      <c r="M4346" s="71">
        <f t="shared" si="548"/>
        <v>0</v>
      </c>
      <c r="N4346" s="59">
        <v>0</v>
      </c>
      <c r="O4346" s="59">
        <v>0</v>
      </c>
      <c r="P4346" s="59">
        <f t="shared" si="552"/>
        <v>0</v>
      </c>
      <c r="Q4346" s="72">
        <f t="shared" si="549"/>
        <v>0</v>
      </c>
      <c r="R4346" s="44">
        <v>0</v>
      </c>
      <c r="S4346" s="45">
        <f t="shared" si="553"/>
        <v>1</v>
      </c>
      <c r="T4346" s="10">
        <v>264333</v>
      </c>
      <c r="U4346" s="44">
        <f t="shared" si="554"/>
        <v>264333</v>
      </c>
    </row>
    <row r="4347" spans="1:21">
      <c r="A4347" s="2" t="s">
        <v>11126</v>
      </c>
      <c r="B4347" s="3" t="s">
        <v>11127</v>
      </c>
      <c r="C4347" s="4" t="s">
        <v>74</v>
      </c>
      <c r="D4347" s="4" t="s">
        <v>74</v>
      </c>
      <c r="E4347" s="86">
        <v>0</v>
      </c>
      <c r="F4347" s="96">
        <f t="shared" si="556"/>
        <v>0</v>
      </c>
      <c r="G4347" s="77">
        <v>0</v>
      </c>
      <c r="H4347" s="45">
        <v>10</v>
      </c>
      <c r="I4347" s="44">
        <v>6</v>
      </c>
      <c r="J4347" s="45">
        <v>0</v>
      </c>
      <c r="K4347" s="45">
        <v>0</v>
      </c>
      <c r="L4347" s="45">
        <f t="shared" si="551"/>
        <v>0</v>
      </c>
      <c r="M4347" s="71">
        <f t="shared" si="548"/>
        <v>0</v>
      </c>
      <c r="N4347" s="59">
        <v>0</v>
      </c>
      <c r="O4347" s="59">
        <v>0</v>
      </c>
      <c r="P4347" s="59">
        <f t="shared" si="552"/>
        <v>0</v>
      </c>
      <c r="Q4347" s="72">
        <f t="shared" si="549"/>
        <v>0</v>
      </c>
      <c r="R4347" s="44">
        <v>0</v>
      </c>
      <c r="S4347" s="45">
        <f t="shared" si="553"/>
        <v>4</v>
      </c>
      <c r="T4347" s="10">
        <v>50493</v>
      </c>
      <c r="U4347" s="44">
        <f t="shared" si="554"/>
        <v>201972</v>
      </c>
    </row>
    <row r="4348" spans="1:21">
      <c r="A4348" s="33">
        <v>60091892</v>
      </c>
      <c r="B4348" s="3" t="s">
        <v>3612</v>
      </c>
      <c r="C4348" s="4" t="s">
        <v>74</v>
      </c>
      <c r="D4348" s="4" t="s">
        <v>74</v>
      </c>
      <c r="E4348" s="86">
        <v>2</v>
      </c>
      <c r="F4348" s="96">
        <f t="shared" si="556"/>
        <v>45363</v>
      </c>
      <c r="G4348" s="77">
        <v>90726</v>
      </c>
      <c r="H4348" s="45">
        <v>0</v>
      </c>
      <c r="I4348" s="44">
        <v>0</v>
      </c>
      <c r="J4348" s="45">
        <v>0</v>
      </c>
      <c r="K4348" s="45">
        <v>0</v>
      </c>
      <c r="L4348" s="45">
        <f t="shared" si="551"/>
        <v>0</v>
      </c>
      <c r="M4348" s="71">
        <f t="shared" si="548"/>
        <v>0</v>
      </c>
      <c r="N4348" s="59">
        <v>0</v>
      </c>
      <c r="O4348" s="59">
        <v>0</v>
      </c>
      <c r="P4348" s="59">
        <f t="shared" si="552"/>
        <v>0</v>
      </c>
      <c r="Q4348" s="72">
        <f t="shared" si="549"/>
        <v>0</v>
      </c>
      <c r="R4348" s="44">
        <v>0</v>
      </c>
      <c r="S4348" s="45">
        <f t="shared" si="553"/>
        <v>2</v>
      </c>
      <c r="T4348" s="10">
        <v>45363</v>
      </c>
      <c r="U4348" s="44">
        <f t="shared" si="554"/>
        <v>90726</v>
      </c>
    </row>
    <row r="4349" spans="1:21">
      <c r="A4349" s="2" t="s">
        <v>11748</v>
      </c>
      <c r="B4349" s="3" t="s">
        <v>5706</v>
      </c>
      <c r="C4349" s="4" t="s">
        <v>74</v>
      </c>
      <c r="D4349" s="4" t="s">
        <v>74</v>
      </c>
      <c r="E4349" s="86">
        <v>0</v>
      </c>
      <c r="F4349" s="96">
        <f t="shared" si="556"/>
        <v>0</v>
      </c>
      <c r="G4349" s="77">
        <v>0</v>
      </c>
      <c r="H4349" s="45">
        <v>1</v>
      </c>
      <c r="I4349" s="44">
        <v>1</v>
      </c>
      <c r="J4349" s="45">
        <v>0</v>
      </c>
      <c r="K4349" s="45">
        <v>0</v>
      </c>
      <c r="L4349" s="45">
        <f t="shared" si="551"/>
        <v>0</v>
      </c>
      <c r="M4349" s="71">
        <f t="shared" si="548"/>
        <v>0</v>
      </c>
      <c r="N4349" s="59">
        <v>0</v>
      </c>
      <c r="O4349" s="59">
        <v>0</v>
      </c>
      <c r="P4349" s="59">
        <f t="shared" si="552"/>
        <v>0</v>
      </c>
      <c r="Q4349" s="72">
        <f t="shared" si="549"/>
        <v>0</v>
      </c>
      <c r="R4349" s="44">
        <v>0</v>
      </c>
      <c r="S4349" s="45">
        <f t="shared" si="553"/>
        <v>0</v>
      </c>
      <c r="T4349" s="45">
        <v>50493</v>
      </c>
      <c r="U4349" s="44">
        <f t="shared" si="554"/>
        <v>0</v>
      </c>
    </row>
    <row r="4350" spans="1:21">
      <c r="A4350" s="33" t="s">
        <v>5705</v>
      </c>
      <c r="B4350" s="3" t="s">
        <v>5706</v>
      </c>
      <c r="C4350" s="4" t="s">
        <v>74</v>
      </c>
      <c r="D4350" s="4" t="s">
        <v>74</v>
      </c>
      <c r="E4350" s="86">
        <v>7</v>
      </c>
      <c r="F4350" s="96">
        <f t="shared" si="556"/>
        <v>50493</v>
      </c>
      <c r="G4350" s="77">
        <v>353451</v>
      </c>
      <c r="H4350" s="45">
        <v>0</v>
      </c>
      <c r="I4350" s="44">
        <v>7</v>
      </c>
      <c r="J4350" s="45">
        <v>0</v>
      </c>
      <c r="K4350" s="45">
        <v>0</v>
      </c>
      <c r="L4350" s="45">
        <f t="shared" si="551"/>
        <v>0</v>
      </c>
      <c r="M4350" s="71">
        <f t="shared" si="548"/>
        <v>0</v>
      </c>
      <c r="N4350" s="59">
        <v>0</v>
      </c>
      <c r="O4350" s="59">
        <v>0</v>
      </c>
      <c r="P4350" s="59">
        <f t="shared" si="552"/>
        <v>0</v>
      </c>
      <c r="Q4350" s="72">
        <f t="shared" si="549"/>
        <v>0</v>
      </c>
      <c r="R4350" s="44">
        <v>0</v>
      </c>
      <c r="S4350" s="45">
        <f t="shared" si="553"/>
        <v>0</v>
      </c>
      <c r="T4350" s="45">
        <v>50493</v>
      </c>
      <c r="U4350" s="44">
        <f t="shared" si="554"/>
        <v>0</v>
      </c>
    </row>
    <row r="4351" spans="1:21">
      <c r="A4351" s="33">
        <v>60373422</v>
      </c>
      <c r="B4351" s="3" t="s">
        <v>4187</v>
      </c>
      <c r="C4351" s="4" t="s">
        <v>74</v>
      </c>
      <c r="D4351" s="4" t="s">
        <v>74</v>
      </c>
      <c r="E4351" s="86">
        <v>8</v>
      </c>
      <c r="F4351" s="96">
        <f t="shared" si="556"/>
        <v>44609</v>
      </c>
      <c r="G4351" s="77">
        <v>356872</v>
      </c>
      <c r="H4351" s="45">
        <v>0</v>
      </c>
      <c r="I4351" s="44">
        <v>0</v>
      </c>
      <c r="J4351" s="45">
        <v>0</v>
      </c>
      <c r="K4351" s="45">
        <v>0</v>
      </c>
      <c r="L4351" s="45">
        <f t="shared" si="551"/>
        <v>0</v>
      </c>
      <c r="M4351" s="71">
        <f t="shared" si="548"/>
        <v>0</v>
      </c>
      <c r="N4351" s="59">
        <v>0</v>
      </c>
      <c r="O4351" s="59">
        <v>0</v>
      </c>
      <c r="P4351" s="59">
        <f t="shared" si="552"/>
        <v>0</v>
      </c>
      <c r="Q4351" s="72">
        <f t="shared" si="549"/>
        <v>0</v>
      </c>
      <c r="R4351" s="44">
        <v>0</v>
      </c>
      <c r="S4351" s="45">
        <f t="shared" si="553"/>
        <v>8</v>
      </c>
      <c r="T4351" s="10">
        <v>44609</v>
      </c>
      <c r="U4351" s="44">
        <f t="shared" si="554"/>
        <v>356872</v>
      </c>
    </row>
    <row r="4352" spans="1:21">
      <c r="A4352" s="33">
        <v>60643953</v>
      </c>
      <c r="B4352" s="3" t="s">
        <v>3283</v>
      </c>
      <c r="C4352" s="4" t="s">
        <v>74</v>
      </c>
      <c r="D4352" s="4" t="s">
        <v>74</v>
      </c>
      <c r="E4352" s="86">
        <v>1</v>
      </c>
      <c r="F4352" s="96">
        <f t="shared" si="556"/>
        <v>150261</v>
      </c>
      <c r="G4352" s="77">
        <v>150261</v>
      </c>
      <c r="H4352" s="45">
        <v>0</v>
      </c>
      <c r="I4352" s="44">
        <v>0</v>
      </c>
      <c r="J4352" s="45">
        <v>0</v>
      </c>
      <c r="K4352" s="45">
        <v>0</v>
      </c>
      <c r="L4352" s="45">
        <f t="shared" si="551"/>
        <v>0</v>
      </c>
      <c r="M4352" s="71">
        <f t="shared" si="548"/>
        <v>0</v>
      </c>
      <c r="N4352" s="59">
        <v>0</v>
      </c>
      <c r="O4352" s="59">
        <v>0</v>
      </c>
      <c r="P4352" s="59">
        <f t="shared" si="552"/>
        <v>0</v>
      </c>
      <c r="Q4352" s="72">
        <f t="shared" si="549"/>
        <v>0</v>
      </c>
      <c r="R4352" s="44">
        <v>0</v>
      </c>
      <c r="S4352" s="45">
        <f t="shared" si="553"/>
        <v>1</v>
      </c>
      <c r="T4352" s="10">
        <v>150261</v>
      </c>
      <c r="U4352" s="44">
        <f t="shared" si="554"/>
        <v>150261</v>
      </c>
    </row>
    <row r="4353" spans="1:21">
      <c r="A4353" s="35" t="s">
        <v>3284</v>
      </c>
      <c r="B4353" s="3" t="s">
        <v>3285</v>
      </c>
      <c r="C4353" s="4" t="s">
        <v>74</v>
      </c>
      <c r="D4353" s="4" t="s">
        <v>74</v>
      </c>
      <c r="E4353" s="86">
        <v>1</v>
      </c>
      <c r="F4353" s="96">
        <f t="shared" si="556"/>
        <v>203335</v>
      </c>
      <c r="G4353" s="77">
        <v>203335</v>
      </c>
      <c r="H4353" s="45">
        <v>0</v>
      </c>
      <c r="I4353" s="44">
        <v>0</v>
      </c>
      <c r="J4353" s="45">
        <v>0</v>
      </c>
      <c r="K4353" s="45">
        <v>0</v>
      </c>
      <c r="L4353" s="45">
        <f t="shared" si="551"/>
        <v>0</v>
      </c>
      <c r="M4353" s="71">
        <f t="shared" si="548"/>
        <v>0</v>
      </c>
      <c r="N4353" s="59">
        <v>0</v>
      </c>
      <c r="O4353" s="59">
        <v>0</v>
      </c>
      <c r="P4353" s="59">
        <f t="shared" si="552"/>
        <v>0</v>
      </c>
      <c r="Q4353" s="72">
        <f t="shared" si="549"/>
        <v>0</v>
      </c>
      <c r="R4353" s="44">
        <v>0</v>
      </c>
      <c r="S4353" s="45">
        <f t="shared" si="553"/>
        <v>1</v>
      </c>
      <c r="T4353" s="10">
        <v>203335</v>
      </c>
      <c r="U4353" s="44">
        <f t="shared" si="554"/>
        <v>203335</v>
      </c>
    </row>
    <row r="4354" spans="1:21">
      <c r="A4354" s="33" t="s">
        <v>5889</v>
      </c>
      <c r="B4354" s="3" t="s">
        <v>5890</v>
      </c>
      <c r="C4354" s="4" t="s">
        <v>74</v>
      </c>
      <c r="D4354" s="4" t="s">
        <v>74</v>
      </c>
      <c r="E4354" s="86">
        <v>1</v>
      </c>
      <c r="F4354" s="96">
        <f t="shared" si="556"/>
        <v>214403</v>
      </c>
      <c r="G4354" s="77">
        <v>214403</v>
      </c>
      <c r="H4354" s="45">
        <v>52</v>
      </c>
      <c r="I4354" s="44">
        <v>20</v>
      </c>
      <c r="J4354" s="45">
        <v>0</v>
      </c>
      <c r="K4354" s="45">
        <v>0</v>
      </c>
      <c r="L4354" s="45">
        <f t="shared" si="551"/>
        <v>0</v>
      </c>
      <c r="M4354" s="71">
        <f t="shared" si="548"/>
        <v>0</v>
      </c>
      <c r="N4354" s="59">
        <v>0</v>
      </c>
      <c r="O4354" s="59">
        <v>0</v>
      </c>
      <c r="P4354" s="59">
        <f t="shared" si="552"/>
        <v>0</v>
      </c>
      <c r="Q4354" s="72">
        <f t="shared" si="549"/>
        <v>0</v>
      </c>
      <c r="R4354" s="44">
        <v>0</v>
      </c>
      <c r="S4354" s="45">
        <f t="shared" si="553"/>
        <v>33</v>
      </c>
      <c r="T4354" s="10">
        <v>223511</v>
      </c>
      <c r="U4354" s="44">
        <f t="shared" si="554"/>
        <v>7375863</v>
      </c>
    </row>
    <row r="4355" spans="1:21">
      <c r="A4355" s="2" t="s">
        <v>11862</v>
      </c>
      <c r="B4355" s="3" t="s">
        <v>11863</v>
      </c>
      <c r="C4355" s="4" t="s">
        <v>74</v>
      </c>
      <c r="D4355" s="4" t="s">
        <v>74</v>
      </c>
      <c r="E4355" s="86">
        <v>0</v>
      </c>
      <c r="F4355" s="96">
        <f t="shared" si="556"/>
        <v>0</v>
      </c>
      <c r="G4355" s="77">
        <v>0</v>
      </c>
      <c r="H4355" s="45">
        <v>2</v>
      </c>
      <c r="I4355" s="44">
        <v>0</v>
      </c>
      <c r="J4355" s="45">
        <v>0</v>
      </c>
      <c r="K4355" s="45">
        <v>0</v>
      </c>
      <c r="L4355" s="45">
        <f t="shared" si="551"/>
        <v>0</v>
      </c>
      <c r="M4355" s="71">
        <f t="shared" ref="M4355:M4418" si="557">(J4355-K4355)*F4355</f>
        <v>0</v>
      </c>
      <c r="N4355" s="59">
        <v>0</v>
      </c>
      <c r="O4355" s="59">
        <v>0</v>
      </c>
      <c r="P4355" s="59">
        <f t="shared" si="552"/>
        <v>0</v>
      </c>
      <c r="Q4355" s="72">
        <f t="shared" ref="Q4355:Q4418" si="558">(N4355-O4355)*$F4355</f>
        <v>0</v>
      </c>
      <c r="R4355" s="44">
        <v>0</v>
      </c>
      <c r="S4355" s="45">
        <f t="shared" si="553"/>
        <v>2</v>
      </c>
      <c r="T4355" s="10">
        <v>223687</v>
      </c>
      <c r="U4355" s="44">
        <f t="shared" si="554"/>
        <v>447374</v>
      </c>
    </row>
    <row r="4356" spans="1:21">
      <c r="A4356" s="2" t="s">
        <v>9058</v>
      </c>
      <c r="B4356" s="3" t="s">
        <v>9059</v>
      </c>
      <c r="C4356" s="4" t="s">
        <v>74</v>
      </c>
      <c r="D4356" s="4" t="s">
        <v>74</v>
      </c>
      <c r="E4356" s="86">
        <v>0</v>
      </c>
      <c r="F4356" s="96">
        <f t="shared" si="556"/>
        <v>0</v>
      </c>
      <c r="G4356" s="77">
        <v>0</v>
      </c>
      <c r="H4356" s="45">
        <v>4</v>
      </c>
      <c r="I4356" s="44">
        <v>2</v>
      </c>
      <c r="J4356" s="45">
        <v>0</v>
      </c>
      <c r="K4356" s="45">
        <v>0</v>
      </c>
      <c r="L4356" s="45">
        <f t="shared" si="551"/>
        <v>0</v>
      </c>
      <c r="M4356" s="71">
        <f t="shared" si="557"/>
        <v>0</v>
      </c>
      <c r="N4356" s="59">
        <v>0</v>
      </c>
      <c r="O4356" s="59">
        <v>0</v>
      </c>
      <c r="P4356" s="59">
        <f t="shared" si="552"/>
        <v>0</v>
      </c>
      <c r="Q4356" s="72">
        <f t="shared" si="558"/>
        <v>0</v>
      </c>
      <c r="R4356" s="44">
        <v>0</v>
      </c>
      <c r="S4356" s="45">
        <f t="shared" si="553"/>
        <v>2</v>
      </c>
      <c r="T4356" s="10">
        <v>223687</v>
      </c>
      <c r="U4356" s="44">
        <f t="shared" si="554"/>
        <v>447374</v>
      </c>
    </row>
    <row r="4357" spans="1:21">
      <c r="A4357" s="33" t="s">
        <v>3943</v>
      </c>
      <c r="B4357" s="3" t="s">
        <v>3944</v>
      </c>
      <c r="C4357" s="4" t="s">
        <v>74</v>
      </c>
      <c r="D4357" s="4" t="s">
        <v>74</v>
      </c>
      <c r="E4357" s="86">
        <v>4</v>
      </c>
      <c r="F4357" s="96">
        <f t="shared" si="556"/>
        <v>164239</v>
      </c>
      <c r="G4357" s="77">
        <v>656956</v>
      </c>
      <c r="H4357" s="45">
        <v>0</v>
      </c>
      <c r="I4357" s="44">
        <v>0</v>
      </c>
      <c r="J4357" s="45">
        <v>0</v>
      </c>
      <c r="K4357" s="45">
        <v>0</v>
      </c>
      <c r="L4357" s="45">
        <f t="shared" si="551"/>
        <v>0</v>
      </c>
      <c r="M4357" s="71">
        <f t="shared" si="557"/>
        <v>0</v>
      </c>
      <c r="N4357" s="59">
        <v>0</v>
      </c>
      <c r="O4357" s="59">
        <v>0</v>
      </c>
      <c r="P4357" s="59">
        <f t="shared" si="552"/>
        <v>0</v>
      </c>
      <c r="Q4357" s="72">
        <f t="shared" si="558"/>
        <v>0</v>
      </c>
      <c r="R4357" s="44">
        <v>0</v>
      </c>
      <c r="S4357" s="45">
        <f t="shared" si="553"/>
        <v>4</v>
      </c>
      <c r="T4357" s="10">
        <v>164239</v>
      </c>
      <c r="U4357" s="44">
        <f t="shared" si="554"/>
        <v>656956</v>
      </c>
    </row>
    <row r="4358" spans="1:21">
      <c r="A4358" s="33" t="s">
        <v>1919</v>
      </c>
      <c r="B4358" s="3" t="s">
        <v>1920</v>
      </c>
      <c r="C4358" s="4" t="s">
        <v>74</v>
      </c>
      <c r="D4358" s="4" t="s">
        <v>74</v>
      </c>
      <c r="E4358" s="86">
        <v>19</v>
      </c>
      <c r="F4358" s="96">
        <f t="shared" si="556"/>
        <v>200522</v>
      </c>
      <c r="G4358" s="77">
        <v>3809918</v>
      </c>
      <c r="H4358" s="45">
        <v>0</v>
      </c>
      <c r="I4358" s="44">
        <v>19</v>
      </c>
      <c r="J4358" s="45">
        <v>0</v>
      </c>
      <c r="K4358" s="45">
        <v>0</v>
      </c>
      <c r="L4358" s="45">
        <f t="shared" si="551"/>
        <v>0</v>
      </c>
      <c r="M4358" s="71">
        <f t="shared" si="557"/>
        <v>0</v>
      </c>
      <c r="N4358" s="59">
        <v>0</v>
      </c>
      <c r="O4358" s="59">
        <v>0</v>
      </c>
      <c r="P4358" s="59">
        <f t="shared" si="552"/>
        <v>0</v>
      </c>
      <c r="Q4358" s="72">
        <f t="shared" si="558"/>
        <v>0</v>
      </c>
      <c r="R4358" s="44">
        <v>0</v>
      </c>
      <c r="S4358" s="45">
        <f t="shared" si="553"/>
        <v>0</v>
      </c>
      <c r="T4358" s="45">
        <v>200522</v>
      </c>
      <c r="U4358" s="44">
        <f t="shared" si="554"/>
        <v>0</v>
      </c>
    </row>
    <row r="4359" spans="1:21">
      <c r="A4359" s="2" t="s">
        <v>9385</v>
      </c>
      <c r="B4359" s="3" t="s">
        <v>9386</v>
      </c>
      <c r="C4359" s="4" t="s">
        <v>74</v>
      </c>
      <c r="D4359" s="4" t="s">
        <v>74</v>
      </c>
      <c r="E4359" s="86">
        <v>0</v>
      </c>
      <c r="F4359" s="96">
        <f t="shared" si="556"/>
        <v>0</v>
      </c>
      <c r="G4359" s="77">
        <v>0</v>
      </c>
      <c r="H4359" s="45">
        <v>48</v>
      </c>
      <c r="I4359" s="44">
        <v>48</v>
      </c>
      <c r="J4359" s="45">
        <v>0</v>
      </c>
      <c r="K4359" s="45">
        <v>0</v>
      </c>
      <c r="L4359" s="45">
        <f t="shared" si="551"/>
        <v>0</v>
      </c>
      <c r="M4359" s="71">
        <f t="shared" si="557"/>
        <v>0</v>
      </c>
      <c r="N4359" s="59">
        <v>0</v>
      </c>
      <c r="O4359" s="59">
        <v>0</v>
      </c>
      <c r="P4359" s="59">
        <f t="shared" si="552"/>
        <v>0</v>
      </c>
      <c r="Q4359" s="72">
        <f t="shared" si="558"/>
        <v>0</v>
      </c>
      <c r="R4359" s="44">
        <v>0</v>
      </c>
      <c r="S4359" s="45">
        <f t="shared" si="553"/>
        <v>0</v>
      </c>
      <c r="T4359" s="45">
        <v>163787</v>
      </c>
      <c r="U4359" s="44">
        <f t="shared" si="554"/>
        <v>0</v>
      </c>
    </row>
    <row r="4360" spans="1:21">
      <c r="A4360" s="33" t="s">
        <v>5191</v>
      </c>
      <c r="B4360" s="3" t="s">
        <v>5192</v>
      </c>
      <c r="C4360" s="4" t="s">
        <v>74</v>
      </c>
      <c r="D4360" s="4" t="s">
        <v>74</v>
      </c>
      <c r="E4360" s="86">
        <v>2</v>
      </c>
      <c r="F4360" s="96">
        <f t="shared" si="556"/>
        <v>155965</v>
      </c>
      <c r="G4360" s="77">
        <v>311930</v>
      </c>
      <c r="H4360" s="45">
        <v>2</v>
      </c>
      <c r="I4360" s="44">
        <v>4</v>
      </c>
      <c r="J4360" s="45">
        <v>0</v>
      </c>
      <c r="K4360" s="45">
        <v>0</v>
      </c>
      <c r="L4360" s="45">
        <f t="shared" si="551"/>
        <v>0</v>
      </c>
      <c r="M4360" s="71">
        <f t="shared" si="557"/>
        <v>0</v>
      </c>
      <c r="N4360" s="59">
        <v>0</v>
      </c>
      <c r="O4360" s="59">
        <v>0</v>
      </c>
      <c r="P4360" s="59">
        <f t="shared" si="552"/>
        <v>0</v>
      </c>
      <c r="Q4360" s="72">
        <f t="shared" si="558"/>
        <v>0</v>
      </c>
      <c r="R4360" s="44">
        <v>0</v>
      </c>
      <c r="S4360" s="45">
        <f t="shared" si="553"/>
        <v>0</v>
      </c>
      <c r="T4360" s="45">
        <v>159869</v>
      </c>
      <c r="U4360" s="44">
        <f t="shared" si="554"/>
        <v>0</v>
      </c>
    </row>
    <row r="4361" spans="1:21">
      <c r="A4361" s="2" t="s">
        <v>8659</v>
      </c>
      <c r="B4361" s="3" t="s">
        <v>8660</v>
      </c>
      <c r="C4361" s="4" t="s">
        <v>74</v>
      </c>
      <c r="D4361" s="4" t="s">
        <v>74</v>
      </c>
      <c r="E4361" s="86">
        <v>0</v>
      </c>
      <c r="F4361" s="96">
        <f t="shared" si="556"/>
        <v>0</v>
      </c>
      <c r="G4361" s="77">
        <v>0</v>
      </c>
      <c r="H4361" s="45">
        <v>4</v>
      </c>
      <c r="I4361" s="44">
        <v>2</v>
      </c>
      <c r="J4361" s="45">
        <v>0</v>
      </c>
      <c r="K4361" s="45">
        <v>0</v>
      </c>
      <c r="L4361" s="45">
        <f t="shared" si="551"/>
        <v>0</v>
      </c>
      <c r="M4361" s="71">
        <f t="shared" si="557"/>
        <v>0</v>
      </c>
      <c r="N4361" s="59">
        <v>0</v>
      </c>
      <c r="O4361" s="59">
        <v>0</v>
      </c>
      <c r="P4361" s="59">
        <f t="shared" si="552"/>
        <v>0</v>
      </c>
      <c r="Q4361" s="72">
        <f t="shared" si="558"/>
        <v>0</v>
      </c>
      <c r="R4361" s="44">
        <v>0</v>
      </c>
      <c r="S4361" s="45">
        <f t="shared" si="553"/>
        <v>2</v>
      </c>
      <c r="T4361" s="10">
        <v>163773</v>
      </c>
      <c r="U4361" s="44">
        <f t="shared" si="554"/>
        <v>327546</v>
      </c>
    </row>
    <row r="4362" spans="1:21">
      <c r="A4362" s="33">
        <v>60643907</v>
      </c>
      <c r="B4362" s="3" t="s">
        <v>784</v>
      </c>
      <c r="C4362" s="4" t="s">
        <v>74</v>
      </c>
      <c r="D4362" s="4" t="s">
        <v>74</v>
      </c>
      <c r="E4362" s="86">
        <v>1</v>
      </c>
      <c r="F4362" s="96">
        <f t="shared" si="556"/>
        <v>112411</v>
      </c>
      <c r="G4362" s="77">
        <v>112411</v>
      </c>
      <c r="H4362" s="45">
        <v>0</v>
      </c>
      <c r="I4362" s="44">
        <v>0</v>
      </c>
      <c r="J4362" s="45">
        <v>0</v>
      </c>
      <c r="K4362" s="45">
        <v>0</v>
      </c>
      <c r="L4362" s="45">
        <f t="shared" si="551"/>
        <v>0</v>
      </c>
      <c r="M4362" s="71">
        <f t="shared" si="557"/>
        <v>0</v>
      </c>
      <c r="N4362" s="59">
        <v>0</v>
      </c>
      <c r="O4362" s="59">
        <v>0</v>
      </c>
      <c r="P4362" s="59">
        <f t="shared" si="552"/>
        <v>0</v>
      </c>
      <c r="Q4362" s="72">
        <f t="shared" si="558"/>
        <v>0</v>
      </c>
      <c r="R4362" s="44">
        <v>0</v>
      </c>
      <c r="S4362" s="45">
        <f t="shared" si="553"/>
        <v>1</v>
      </c>
      <c r="T4362" s="10">
        <v>112411</v>
      </c>
      <c r="U4362" s="44">
        <f t="shared" si="554"/>
        <v>112411</v>
      </c>
    </row>
    <row r="4363" spans="1:21">
      <c r="A4363" s="2" t="s">
        <v>10462</v>
      </c>
      <c r="B4363" s="3" t="s">
        <v>10463</v>
      </c>
      <c r="C4363" s="4" t="s">
        <v>74</v>
      </c>
      <c r="D4363" s="4" t="s">
        <v>74</v>
      </c>
      <c r="E4363" s="86">
        <v>0</v>
      </c>
      <c r="F4363" s="96">
        <f t="shared" si="556"/>
        <v>0</v>
      </c>
      <c r="G4363" s="77">
        <v>0</v>
      </c>
      <c r="H4363" s="45">
        <v>75</v>
      </c>
      <c r="I4363" s="44">
        <v>61</v>
      </c>
      <c r="J4363" s="45">
        <v>0</v>
      </c>
      <c r="K4363" s="45">
        <v>0</v>
      </c>
      <c r="L4363" s="45">
        <f t="shared" si="551"/>
        <v>0</v>
      </c>
      <c r="M4363" s="71">
        <f t="shared" si="557"/>
        <v>0</v>
      </c>
      <c r="N4363" s="59">
        <v>0</v>
      </c>
      <c r="O4363" s="59">
        <v>0</v>
      </c>
      <c r="P4363" s="59">
        <f t="shared" si="552"/>
        <v>0</v>
      </c>
      <c r="Q4363" s="72">
        <f t="shared" si="558"/>
        <v>0</v>
      </c>
      <c r="R4363" s="44">
        <v>0</v>
      </c>
      <c r="S4363" s="45">
        <f t="shared" si="553"/>
        <v>14</v>
      </c>
      <c r="T4363" s="10">
        <v>149365</v>
      </c>
      <c r="U4363" s="44">
        <f t="shared" si="554"/>
        <v>2091110</v>
      </c>
    </row>
    <row r="4364" spans="1:21">
      <c r="A4364" s="2" t="s">
        <v>11582</v>
      </c>
      <c r="B4364" s="3" t="s">
        <v>11583</v>
      </c>
      <c r="C4364" s="4" t="s">
        <v>74</v>
      </c>
      <c r="D4364" s="4" t="s">
        <v>74</v>
      </c>
      <c r="E4364" s="86">
        <v>0</v>
      </c>
      <c r="F4364" s="96">
        <f t="shared" si="556"/>
        <v>0</v>
      </c>
      <c r="G4364" s="77">
        <v>0</v>
      </c>
      <c r="H4364" s="45">
        <v>20</v>
      </c>
      <c r="I4364" s="44">
        <v>2</v>
      </c>
      <c r="J4364" s="45">
        <v>0</v>
      </c>
      <c r="K4364" s="45">
        <v>0</v>
      </c>
      <c r="L4364" s="45">
        <f t="shared" si="551"/>
        <v>0</v>
      </c>
      <c r="M4364" s="71">
        <f t="shared" si="557"/>
        <v>0</v>
      </c>
      <c r="N4364" s="59">
        <v>0</v>
      </c>
      <c r="O4364" s="59">
        <v>0</v>
      </c>
      <c r="P4364" s="59">
        <f t="shared" si="552"/>
        <v>0</v>
      </c>
      <c r="Q4364" s="72">
        <f t="shared" si="558"/>
        <v>0</v>
      </c>
      <c r="R4364" s="44">
        <v>0</v>
      </c>
      <c r="S4364" s="45">
        <f t="shared" si="553"/>
        <v>18</v>
      </c>
      <c r="T4364" s="10">
        <v>149365</v>
      </c>
      <c r="U4364" s="44">
        <f t="shared" si="554"/>
        <v>2688570</v>
      </c>
    </row>
    <row r="4365" spans="1:21">
      <c r="A4365" s="2" t="s">
        <v>10794</v>
      </c>
      <c r="B4365" s="3" t="s">
        <v>10795</v>
      </c>
      <c r="C4365" s="4" t="s">
        <v>74</v>
      </c>
      <c r="D4365" s="4" t="s">
        <v>74</v>
      </c>
      <c r="E4365" s="86">
        <v>0</v>
      </c>
      <c r="F4365" s="96">
        <f t="shared" si="556"/>
        <v>0</v>
      </c>
      <c r="G4365" s="77">
        <v>0</v>
      </c>
      <c r="H4365" s="45">
        <v>11</v>
      </c>
      <c r="I4365" s="44">
        <v>8</v>
      </c>
      <c r="J4365" s="45">
        <v>0</v>
      </c>
      <c r="K4365" s="45">
        <v>0</v>
      </c>
      <c r="L4365" s="45">
        <f t="shared" si="551"/>
        <v>0</v>
      </c>
      <c r="M4365" s="71">
        <f t="shared" si="557"/>
        <v>0</v>
      </c>
      <c r="N4365" s="59">
        <v>0</v>
      </c>
      <c r="O4365" s="59">
        <v>0</v>
      </c>
      <c r="P4365" s="59">
        <f t="shared" si="552"/>
        <v>0</v>
      </c>
      <c r="Q4365" s="72">
        <f t="shared" si="558"/>
        <v>0</v>
      </c>
      <c r="R4365" s="44">
        <v>0</v>
      </c>
      <c r="S4365" s="45">
        <f t="shared" si="553"/>
        <v>3</v>
      </c>
      <c r="T4365" s="10">
        <v>149365</v>
      </c>
      <c r="U4365" s="44">
        <f t="shared" si="554"/>
        <v>448095</v>
      </c>
    </row>
    <row r="4366" spans="1:21">
      <c r="A4366" s="33">
        <v>60643899</v>
      </c>
      <c r="B4366" s="3" t="s">
        <v>7065</v>
      </c>
      <c r="C4366" s="4" t="s">
        <v>74</v>
      </c>
      <c r="D4366" s="4" t="s">
        <v>74</v>
      </c>
      <c r="E4366" s="86">
        <v>26</v>
      </c>
      <c r="F4366" s="96">
        <f t="shared" si="556"/>
        <v>137516</v>
      </c>
      <c r="G4366" s="77">
        <v>3575416</v>
      </c>
      <c r="H4366" s="45">
        <v>0</v>
      </c>
      <c r="I4366" s="44">
        <v>24</v>
      </c>
      <c r="J4366" s="45">
        <v>0</v>
      </c>
      <c r="K4366" s="45">
        <v>0</v>
      </c>
      <c r="L4366" s="45">
        <f t="shared" si="551"/>
        <v>0</v>
      </c>
      <c r="M4366" s="71">
        <f t="shared" si="557"/>
        <v>0</v>
      </c>
      <c r="N4366" s="59">
        <v>0</v>
      </c>
      <c r="O4366" s="59">
        <v>0</v>
      </c>
      <c r="P4366" s="59">
        <f t="shared" si="552"/>
        <v>0</v>
      </c>
      <c r="Q4366" s="72">
        <f t="shared" si="558"/>
        <v>0</v>
      </c>
      <c r="R4366" s="44">
        <v>0</v>
      </c>
      <c r="S4366" s="45">
        <f t="shared" si="553"/>
        <v>2</v>
      </c>
      <c r="T4366" s="10">
        <v>137516</v>
      </c>
      <c r="U4366" s="44">
        <f t="shared" si="554"/>
        <v>275032</v>
      </c>
    </row>
    <row r="4367" spans="1:21">
      <c r="A4367" s="2" t="s">
        <v>8478</v>
      </c>
      <c r="B4367" s="3" t="s">
        <v>8479</v>
      </c>
      <c r="C4367" s="4" t="s">
        <v>74</v>
      </c>
      <c r="D4367" s="4" t="s">
        <v>74</v>
      </c>
      <c r="E4367" s="86">
        <v>0</v>
      </c>
      <c r="F4367" s="96">
        <f t="shared" si="556"/>
        <v>0</v>
      </c>
      <c r="G4367" s="77">
        <v>0</v>
      </c>
      <c r="H4367" s="45">
        <v>54</v>
      </c>
      <c r="I4367" s="44">
        <v>52</v>
      </c>
      <c r="J4367" s="45">
        <v>0</v>
      </c>
      <c r="K4367" s="45">
        <v>0</v>
      </c>
      <c r="L4367" s="45">
        <f t="shared" si="551"/>
        <v>0</v>
      </c>
      <c r="M4367" s="71">
        <f t="shared" si="557"/>
        <v>0</v>
      </c>
      <c r="N4367" s="59">
        <v>0</v>
      </c>
      <c r="O4367" s="59">
        <v>0</v>
      </c>
      <c r="P4367" s="59">
        <f t="shared" si="552"/>
        <v>0</v>
      </c>
      <c r="Q4367" s="72">
        <f t="shared" si="558"/>
        <v>0</v>
      </c>
      <c r="R4367" s="44">
        <v>0</v>
      </c>
      <c r="S4367" s="45">
        <f t="shared" si="553"/>
        <v>2</v>
      </c>
      <c r="T4367" s="10">
        <v>115294</v>
      </c>
      <c r="U4367" s="44">
        <f t="shared" si="554"/>
        <v>230588</v>
      </c>
    </row>
    <row r="4368" spans="1:21">
      <c r="A4368" s="33" t="s">
        <v>5669</v>
      </c>
      <c r="B4368" s="3" t="s">
        <v>5670</v>
      </c>
      <c r="C4368" s="4" t="s">
        <v>74</v>
      </c>
      <c r="D4368" s="4" t="s">
        <v>74</v>
      </c>
      <c r="E4368" s="86">
        <v>2</v>
      </c>
      <c r="F4368" s="96">
        <f t="shared" si="556"/>
        <v>115294</v>
      </c>
      <c r="G4368" s="77">
        <v>230588</v>
      </c>
      <c r="H4368" s="45">
        <v>13</v>
      </c>
      <c r="I4368" s="44">
        <v>2</v>
      </c>
      <c r="J4368" s="45">
        <v>0</v>
      </c>
      <c r="K4368" s="45">
        <v>0</v>
      </c>
      <c r="L4368" s="45">
        <f t="shared" ref="L4368:L4431" si="559">J4368-K4368</f>
        <v>0</v>
      </c>
      <c r="M4368" s="71">
        <f t="shared" si="557"/>
        <v>0</v>
      </c>
      <c r="N4368" s="59">
        <v>0</v>
      </c>
      <c r="O4368" s="59">
        <v>0</v>
      </c>
      <c r="P4368" s="59">
        <f t="shared" ref="P4368:P4431" si="560">N4368-O4368</f>
        <v>0</v>
      </c>
      <c r="Q4368" s="72">
        <f t="shared" si="558"/>
        <v>0</v>
      </c>
      <c r="R4368" s="44">
        <v>0</v>
      </c>
      <c r="S4368" s="45">
        <f t="shared" ref="S4368:S4431" si="561">E4368+H4368+J4368+N4368-I4368-K4368-O4368+R4368</f>
        <v>13</v>
      </c>
      <c r="T4368" s="10">
        <v>115294</v>
      </c>
      <c r="U4368" s="44">
        <f t="shared" ref="U4368:U4431" si="562">S4368*T4368</f>
        <v>1498822</v>
      </c>
    </row>
    <row r="4369" spans="1:21">
      <c r="A4369" s="2" t="s">
        <v>8657</v>
      </c>
      <c r="B4369" s="3" t="s">
        <v>8658</v>
      </c>
      <c r="C4369" s="4" t="s">
        <v>74</v>
      </c>
      <c r="D4369" s="4" t="s">
        <v>74</v>
      </c>
      <c r="E4369" s="86">
        <v>0</v>
      </c>
      <c r="F4369" s="96">
        <f t="shared" si="556"/>
        <v>0</v>
      </c>
      <c r="G4369" s="77">
        <v>0</v>
      </c>
      <c r="H4369" s="45">
        <v>2</v>
      </c>
      <c r="I4369" s="44">
        <v>2</v>
      </c>
      <c r="J4369" s="45">
        <v>0</v>
      </c>
      <c r="K4369" s="45">
        <v>0</v>
      </c>
      <c r="L4369" s="45">
        <f t="shared" si="559"/>
        <v>0</v>
      </c>
      <c r="M4369" s="71">
        <f t="shared" si="557"/>
        <v>0</v>
      </c>
      <c r="N4369" s="59">
        <v>0</v>
      </c>
      <c r="O4369" s="59">
        <v>0</v>
      </c>
      <c r="P4369" s="59">
        <f t="shared" si="560"/>
        <v>0</v>
      </c>
      <c r="Q4369" s="72">
        <f t="shared" si="558"/>
        <v>0</v>
      </c>
      <c r="R4369" s="44">
        <v>0</v>
      </c>
      <c r="S4369" s="45">
        <f t="shared" si="561"/>
        <v>0</v>
      </c>
      <c r="T4369" s="45">
        <v>115294</v>
      </c>
      <c r="U4369" s="44">
        <f t="shared" si="562"/>
        <v>0</v>
      </c>
    </row>
    <row r="4370" spans="1:21">
      <c r="A4370" s="33">
        <v>60641426</v>
      </c>
      <c r="B4370" s="3" t="s">
        <v>4029</v>
      </c>
      <c r="C4370" s="4" t="s">
        <v>74</v>
      </c>
      <c r="D4370" s="4" t="s">
        <v>74</v>
      </c>
      <c r="E4370" s="86">
        <v>5</v>
      </c>
      <c r="F4370" s="96">
        <f t="shared" si="556"/>
        <v>109906</v>
      </c>
      <c r="G4370" s="77">
        <v>549530</v>
      </c>
      <c r="H4370" s="45">
        <v>0</v>
      </c>
      <c r="I4370" s="44">
        <v>0</v>
      </c>
      <c r="J4370" s="45">
        <v>0</v>
      </c>
      <c r="K4370" s="45">
        <v>0</v>
      </c>
      <c r="L4370" s="45">
        <f t="shared" si="559"/>
        <v>0</v>
      </c>
      <c r="M4370" s="71">
        <f t="shared" si="557"/>
        <v>0</v>
      </c>
      <c r="N4370" s="59">
        <v>0</v>
      </c>
      <c r="O4370" s="59">
        <v>0</v>
      </c>
      <c r="P4370" s="59">
        <f t="shared" si="560"/>
        <v>0</v>
      </c>
      <c r="Q4370" s="72">
        <f t="shared" si="558"/>
        <v>0</v>
      </c>
      <c r="R4370" s="44">
        <v>0</v>
      </c>
      <c r="S4370" s="45">
        <f t="shared" si="561"/>
        <v>5</v>
      </c>
      <c r="T4370" s="10">
        <v>109906</v>
      </c>
      <c r="U4370" s="44">
        <f t="shared" si="562"/>
        <v>549530</v>
      </c>
    </row>
    <row r="4371" spans="1:21">
      <c r="A4371" s="33">
        <v>60641425</v>
      </c>
      <c r="B4371" s="3" t="s">
        <v>4188</v>
      </c>
      <c r="C4371" s="4" t="s">
        <v>74</v>
      </c>
      <c r="D4371" s="4" t="s">
        <v>74</v>
      </c>
      <c r="E4371" s="86">
        <v>8</v>
      </c>
      <c r="F4371" s="96">
        <f t="shared" si="556"/>
        <v>97498</v>
      </c>
      <c r="G4371" s="77">
        <v>779984</v>
      </c>
      <c r="H4371" s="45">
        <v>0</v>
      </c>
      <c r="I4371" s="44">
        <v>0</v>
      </c>
      <c r="J4371" s="45">
        <v>0</v>
      </c>
      <c r="K4371" s="45">
        <v>0</v>
      </c>
      <c r="L4371" s="45">
        <f t="shared" si="559"/>
        <v>0</v>
      </c>
      <c r="M4371" s="71">
        <f t="shared" si="557"/>
        <v>0</v>
      </c>
      <c r="N4371" s="59">
        <v>0</v>
      </c>
      <c r="O4371" s="59">
        <v>0</v>
      </c>
      <c r="P4371" s="59">
        <f t="shared" si="560"/>
        <v>0</v>
      </c>
      <c r="Q4371" s="72">
        <f t="shared" si="558"/>
        <v>0</v>
      </c>
      <c r="R4371" s="44">
        <v>0</v>
      </c>
      <c r="S4371" s="45">
        <f t="shared" si="561"/>
        <v>8</v>
      </c>
      <c r="T4371" s="10">
        <v>97498</v>
      </c>
      <c r="U4371" s="44">
        <f t="shared" si="562"/>
        <v>779984</v>
      </c>
    </row>
    <row r="4372" spans="1:21">
      <c r="A4372" s="33" t="s">
        <v>6534</v>
      </c>
      <c r="B4372" s="3" t="s">
        <v>6535</v>
      </c>
      <c r="C4372" s="4" t="s">
        <v>74</v>
      </c>
      <c r="D4372" s="4" t="s">
        <v>74</v>
      </c>
      <c r="E4372" s="86">
        <v>12</v>
      </c>
      <c r="F4372" s="96">
        <f t="shared" si="556"/>
        <v>39501</v>
      </c>
      <c r="G4372" s="77">
        <v>474012</v>
      </c>
      <c r="H4372" s="45">
        <v>0</v>
      </c>
      <c r="I4372" s="44">
        <v>12</v>
      </c>
      <c r="J4372" s="45">
        <v>0</v>
      </c>
      <c r="K4372" s="45">
        <v>0</v>
      </c>
      <c r="L4372" s="45">
        <f t="shared" si="559"/>
        <v>0</v>
      </c>
      <c r="M4372" s="71">
        <f t="shared" si="557"/>
        <v>0</v>
      </c>
      <c r="N4372" s="59">
        <v>0</v>
      </c>
      <c r="O4372" s="59">
        <v>0</v>
      </c>
      <c r="P4372" s="59">
        <f t="shared" si="560"/>
        <v>0</v>
      </c>
      <c r="Q4372" s="72">
        <f t="shared" si="558"/>
        <v>0</v>
      </c>
      <c r="R4372" s="44">
        <v>0</v>
      </c>
      <c r="S4372" s="45">
        <f t="shared" si="561"/>
        <v>0</v>
      </c>
      <c r="T4372" s="45">
        <v>39501</v>
      </c>
      <c r="U4372" s="44">
        <f t="shared" si="562"/>
        <v>0</v>
      </c>
    </row>
    <row r="4373" spans="1:21">
      <c r="A4373" s="33">
        <v>60459723</v>
      </c>
      <c r="B4373" s="3" t="s">
        <v>3286</v>
      </c>
      <c r="C4373" s="4" t="s">
        <v>74</v>
      </c>
      <c r="D4373" s="4" t="s">
        <v>74</v>
      </c>
      <c r="E4373" s="86">
        <v>1</v>
      </c>
      <c r="F4373" s="96">
        <f t="shared" ref="F4373:F4404" si="563">IFERROR(G4373/E4373,0)</f>
        <v>35315</v>
      </c>
      <c r="G4373" s="77">
        <v>35315</v>
      </c>
      <c r="H4373" s="45">
        <v>0</v>
      </c>
      <c r="I4373" s="44">
        <v>0</v>
      </c>
      <c r="J4373" s="45">
        <v>0</v>
      </c>
      <c r="K4373" s="45">
        <v>0</v>
      </c>
      <c r="L4373" s="45">
        <f t="shared" si="559"/>
        <v>0</v>
      </c>
      <c r="M4373" s="71">
        <f t="shared" si="557"/>
        <v>0</v>
      </c>
      <c r="N4373" s="59">
        <v>0</v>
      </c>
      <c r="O4373" s="59">
        <v>0</v>
      </c>
      <c r="P4373" s="59">
        <f t="shared" si="560"/>
        <v>0</v>
      </c>
      <c r="Q4373" s="72">
        <f t="shared" si="558"/>
        <v>0</v>
      </c>
      <c r="R4373" s="44">
        <v>0</v>
      </c>
      <c r="S4373" s="45">
        <f t="shared" si="561"/>
        <v>1</v>
      </c>
      <c r="T4373" s="10">
        <v>35315</v>
      </c>
      <c r="U4373" s="44">
        <f t="shared" si="562"/>
        <v>35315</v>
      </c>
    </row>
    <row r="4374" spans="1:21">
      <c r="A4374" s="33" t="s">
        <v>6918</v>
      </c>
      <c r="B4374" s="3" t="s">
        <v>6919</v>
      </c>
      <c r="C4374" s="4" t="s">
        <v>74</v>
      </c>
      <c r="D4374" s="4" t="s">
        <v>74</v>
      </c>
      <c r="E4374" s="86">
        <v>18</v>
      </c>
      <c r="F4374" s="96">
        <f t="shared" si="563"/>
        <v>39501</v>
      </c>
      <c r="G4374" s="77">
        <v>711018</v>
      </c>
      <c r="H4374" s="45">
        <v>0</v>
      </c>
      <c r="I4374" s="44">
        <v>18</v>
      </c>
      <c r="J4374" s="45">
        <v>0</v>
      </c>
      <c r="K4374" s="45">
        <v>0</v>
      </c>
      <c r="L4374" s="45">
        <f t="shared" si="559"/>
        <v>0</v>
      </c>
      <c r="M4374" s="71">
        <f t="shared" si="557"/>
        <v>0</v>
      </c>
      <c r="N4374" s="59">
        <v>0</v>
      </c>
      <c r="O4374" s="59">
        <v>0</v>
      </c>
      <c r="P4374" s="59">
        <f t="shared" si="560"/>
        <v>0</v>
      </c>
      <c r="Q4374" s="72">
        <f t="shared" si="558"/>
        <v>0</v>
      </c>
      <c r="R4374" s="44">
        <v>0</v>
      </c>
      <c r="S4374" s="45">
        <f t="shared" si="561"/>
        <v>0</v>
      </c>
      <c r="T4374" s="45">
        <v>39501</v>
      </c>
      <c r="U4374" s="44">
        <f t="shared" si="562"/>
        <v>0</v>
      </c>
    </row>
    <row r="4375" spans="1:21">
      <c r="A4375" s="33">
        <v>60373395</v>
      </c>
      <c r="B4375" s="3" t="s">
        <v>4283</v>
      </c>
      <c r="C4375" s="4" t="s">
        <v>74</v>
      </c>
      <c r="D4375" s="4" t="s">
        <v>74</v>
      </c>
      <c r="E4375" s="86">
        <v>10</v>
      </c>
      <c r="F4375" s="96">
        <f t="shared" si="563"/>
        <v>36869</v>
      </c>
      <c r="G4375" s="77">
        <v>368690</v>
      </c>
      <c r="H4375" s="45">
        <v>0</v>
      </c>
      <c r="I4375" s="44">
        <v>0</v>
      </c>
      <c r="J4375" s="45">
        <v>0</v>
      </c>
      <c r="K4375" s="45">
        <v>0</v>
      </c>
      <c r="L4375" s="45">
        <f t="shared" si="559"/>
        <v>0</v>
      </c>
      <c r="M4375" s="71">
        <f t="shared" si="557"/>
        <v>0</v>
      </c>
      <c r="N4375" s="59">
        <v>0</v>
      </c>
      <c r="O4375" s="59">
        <v>0</v>
      </c>
      <c r="P4375" s="59">
        <f t="shared" si="560"/>
        <v>0</v>
      </c>
      <c r="Q4375" s="72">
        <f t="shared" si="558"/>
        <v>0</v>
      </c>
      <c r="R4375" s="44">
        <v>0</v>
      </c>
      <c r="S4375" s="45">
        <f t="shared" si="561"/>
        <v>10</v>
      </c>
      <c r="T4375" s="10">
        <v>36869</v>
      </c>
      <c r="U4375" s="44">
        <f t="shared" si="562"/>
        <v>368690</v>
      </c>
    </row>
    <row r="4376" spans="1:21">
      <c r="A4376" s="33">
        <v>60373394</v>
      </c>
      <c r="B4376" s="3" t="s">
        <v>2241</v>
      </c>
      <c r="C4376" s="4" t="s">
        <v>74</v>
      </c>
      <c r="D4376" s="4" t="s">
        <v>74</v>
      </c>
      <c r="E4376" s="86">
        <v>3</v>
      </c>
      <c r="F4376" s="96">
        <f t="shared" si="563"/>
        <v>54154</v>
      </c>
      <c r="G4376" s="77">
        <v>162462</v>
      </c>
      <c r="H4376" s="45">
        <v>0</v>
      </c>
      <c r="I4376" s="44">
        <v>1</v>
      </c>
      <c r="J4376" s="45">
        <v>0</v>
      </c>
      <c r="K4376" s="45">
        <v>0</v>
      </c>
      <c r="L4376" s="45">
        <f t="shared" si="559"/>
        <v>0</v>
      </c>
      <c r="M4376" s="71">
        <f t="shared" si="557"/>
        <v>0</v>
      </c>
      <c r="N4376" s="59">
        <v>0</v>
      </c>
      <c r="O4376" s="59">
        <v>0</v>
      </c>
      <c r="P4376" s="59">
        <f t="shared" si="560"/>
        <v>0</v>
      </c>
      <c r="Q4376" s="72">
        <f t="shared" si="558"/>
        <v>0</v>
      </c>
      <c r="R4376" s="44">
        <v>0</v>
      </c>
      <c r="S4376" s="45">
        <f t="shared" si="561"/>
        <v>2</v>
      </c>
      <c r="T4376" s="10">
        <v>54154</v>
      </c>
      <c r="U4376" s="44">
        <f t="shared" si="562"/>
        <v>108308</v>
      </c>
    </row>
    <row r="4377" spans="1:21">
      <c r="A4377" s="33" t="s">
        <v>2437</v>
      </c>
      <c r="B4377" s="3" t="s">
        <v>2438</v>
      </c>
      <c r="C4377" s="4" t="s">
        <v>74</v>
      </c>
      <c r="D4377" s="4" t="s">
        <v>74</v>
      </c>
      <c r="E4377" s="86">
        <v>8</v>
      </c>
      <c r="F4377" s="96">
        <f t="shared" si="563"/>
        <v>28835</v>
      </c>
      <c r="G4377" s="77">
        <v>230680</v>
      </c>
      <c r="H4377" s="45">
        <v>6</v>
      </c>
      <c r="I4377" s="44">
        <v>14</v>
      </c>
      <c r="J4377" s="45">
        <v>0</v>
      </c>
      <c r="K4377" s="45">
        <v>0</v>
      </c>
      <c r="L4377" s="45">
        <f t="shared" si="559"/>
        <v>0</v>
      </c>
      <c r="M4377" s="71">
        <f t="shared" si="557"/>
        <v>0</v>
      </c>
      <c r="N4377" s="59">
        <v>0</v>
      </c>
      <c r="O4377" s="59">
        <v>0</v>
      </c>
      <c r="P4377" s="59">
        <f t="shared" si="560"/>
        <v>0</v>
      </c>
      <c r="Q4377" s="72">
        <f t="shared" si="558"/>
        <v>0</v>
      </c>
      <c r="R4377" s="44">
        <v>0</v>
      </c>
      <c r="S4377" s="45">
        <f t="shared" si="561"/>
        <v>0</v>
      </c>
      <c r="T4377" s="45">
        <v>29512</v>
      </c>
      <c r="U4377" s="44">
        <f t="shared" si="562"/>
        <v>0</v>
      </c>
    </row>
    <row r="4378" spans="1:21">
      <c r="A4378" s="2" t="s">
        <v>11540</v>
      </c>
      <c r="B4378" s="3" t="s">
        <v>11541</v>
      </c>
      <c r="C4378" s="4" t="s">
        <v>74</v>
      </c>
      <c r="D4378" s="4" t="s">
        <v>74</v>
      </c>
      <c r="E4378" s="86">
        <v>0</v>
      </c>
      <c r="F4378" s="96">
        <f t="shared" si="563"/>
        <v>0</v>
      </c>
      <c r="G4378" s="77">
        <v>0</v>
      </c>
      <c r="H4378" s="45">
        <v>17</v>
      </c>
      <c r="I4378" s="44">
        <v>0</v>
      </c>
      <c r="J4378" s="45">
        <v>0</v>
      </c>
      <c r="K4378" s="45">
        <v>0</v>
      </c>
      <c r="L4378" s="45">
        <f t="shared" si="559"/>
        <v>0</v>
      </c>
      <c r="M4378" s="71">
        <f t="shared" si="557"/>
        <v>0</v>
      </c>
      <c r="N4378" s="59">
        <v>0</v>
      </c>
      <c r="O4378" s="59">
        <v>0</v>
      </c>
      <c r="P4378" s="59">
        <f t="shared" si="560"/>
        <v>0</v>
      </c>
      <c r="Q4378" s="72">
        <f t="shared" si="558"/>
        <v>0</v>
      </c>
      <c r="R4378" s="44">
        <v>0</v>
      </c>
      <c r="S4378" s="45">
        <f t="shared" si="561"/>
        <v>17</v>
      </c>
      <c r="T4378" s="10">
        <v>80848</v>
      </c>
      <c r="U4378" s="44">
        <f t="shared" si="562"/>
        <v>1374416</v>
      </c>
    </row>
    <row r="4379" spans="1:21">
      <c r="A4379" s="2" t="s">
        <v>8843</v>
      </c>
      <c r="B4379" s="3" t="s">
        <v>8844</v>
      </c>
      <c r="C4379" s="4" t="s">
        <v>74</v>
      </c>
      <c r="D4379" s="4" t="s">
        <v>74</v>
      </c>
      <c r="E4379" s="86">
        <v>0</v>
      </c>
      <c r="F4379" s="96">
        <f t="shared" si="563"/>
        <v>0</v>
      </c>
      <c r="G4379" s="77">
        <v>0</v>
      </c>
      <c r="H4379" s="45">
        <v>80</v>
      </c>
      <c r="I4379" s="44">
        <v>60</v>
      </c>
      <c r="J4379" s="45">
        <v>0</v>
      </c>
      <c r="K4379" s="45">
        <v>0</v>
      </c>
      <c r="L4379" s="45">
        <f t="shared" si="559"/>
        <v>0</v>
      </c>
      <c r="M4379" s="71">
        <f t="shared" si="557"/>
        <v>0</v>
      </c>
      <c r="N4379" s="59">
        <v>0</v>
      </c>
      <c r="O4379" s="59">
        <v>0</v>
      </c>
      <c r="P4379" s="59">
        <f t="shared" si="560"/>
        <v>0</v>
      </c>
      <c r="Q4379" s="72">
        <f t="shared" si="558"/>
        <v>0</v>
      </c>
      <c r="R4379" s="44">
        <v>0</v>
      </c>
      <c r="S4379" s="45">
        <f t="shared" si="561"/>
        <v>20</v>
      </c>
      <c r="T4379" s="10">
        <v>30278</v>
      </c>
      <c r="U4379" s="44">
        <f t="shared" si="562"/>
        <v>605560</v>
      </c>
    </row>
    <row r="4380" spans="1:21">
      <c r="A4380" s="33">
        <v>60373390</v>
      </c>
      <c r="B4380" s="3" t="s">
        <v>3287</v>
      </c>
      <c r="C4380" s="4" t="s">
        <v>74</v>
      </c>
      <c r="D4380" s="4" t="s">
        <v>74</v>
      </c>
      <c r="E4380" s="86">
        <v>1</v>
      </c>
      <c r="F4380" s="96">
        <f t="shared" si="563"/>
        <v>27977</v>
      </c>
      <c r="G4380" s="77">
        <v>27977</v>
      </c>
      <c r="H4380" s="45">
        <v>0</v>
      </c>
      <c r="I4380" s="44">
        <v>0</v>
      </c>
      <c r="J4380" s="45">
        <v>0</v>
      </c>
      <c r="K4380" s="45">
        <v>0</v>
      </c>
      <c r="L4380" s="45">
        <f t="shared" si="559"/>
        <v>0</v>
      </c>
      <c r="M4380" s="71">
        <f t="shared" si="557"/>
        <v>0</v>
      </c>
      <c r="N4380" s="59">
        <v>0</v>
      </c>
      <c r="O4380" s="59">
        <v>0</v>
      </c>
      <c r="P4380" s="59">
        <f t="shared" si="560"/>
        <v>0</v>
      </c>
      <c r="Q4380" s="72">
        <f t="shared" si="558"/>
        <v>0</v>
      </c>
      <c r="R4380" s="44">
        <v>0</v>
      </c>
      <c r="S4380" s="45">
        <f t="shared" si="561"/>
        <v>1</v>
      </c>
      <c r="T4380" s="10">
        <v>27977</v>
      </c>
      <c r="U4380" s="44">
        <f t="shared" si="562"/>
        <v>27977</v>
      </c>
    </row>
    <row r="4381" spans="1:21">
      <c r="A4381" s="33">
        <v>60373389</v>
      </c>
      <c r="B4381" s="3" t="s">
        <v>1812</v>
      </c>
      <c r="C4381" s="4" t="s">
        <v>74</v>
      </c>
      <c r="D4381" s="4" t="s">
        <v>74</v>
      </c>
      <c r="E4381" s="86">
        <v>5</v>
      </c>
      <c r="F4381" s="96">
        <f t="shared" si="563"/>
        <v>42030</v>
      </c>
      <c r="G4381" s="77">
        <v>210150</v>
      </c>
      <c r="H4381" s="45">
        <v>0</v>
      </c>
      <c r="I4381" s="44">
        <v>4</v>
      </c>
      <c r="J4381" s="45">
        <v>0</v>
      </c>
      <c r="K4381" s="45">
        <v>0</v>
      </c>
      <c r="L4381" s="45">
        <f t="shared" si="559"/>
        <v>0</v>
      </c>
      <c r="M4381" s="71">
        <f t="shared" si="557"/>
        <v>0</v>
      </c>
      <c r="N4381" s="59">
        <v>0</v>
      </c>
      <c r="O4381" s="59">
        <v>0</v>
      </c>
      <c r="P4381" s="59">
        <f t="shared" si="560"/>
        <v>0</v>
      </c>
      <c r="Q4381" s="72">
        <f t="shared" si="558"/>
        <v>0</v>
      </c>
      <c r="R4381" s="44">
        <v>0</v>
      </c>
      <c r="S4381" s="45">
        <f t="shared" si="561"/>
        <v>1</v>
      </c>
      <c r="T4381" s="10">
        <v>42030</v>
      </c>
      <c r="U4381" s="44">
        <f t="shared" si="562"/>
        <v>42030</v>
      </c>
    </row>
    <row r="4382" spans="1:21">
      <c r="A4382" s="33">
        <v>61179638</v>
      </c>
      <c r="B4382" s="3" t="s">
        <v>3288</v>
      </c>
      <c r="C4382" s="4" t="s">
        <v>74</v>
      </c>
      <c r="D4382" s="4" t="s">
        <v>74</v>
      </c>
      <c r="E4382" s="86">
        <v>1</v>
      </c>
      <c r="F4382" s="96">
        <f t="shared" si="563"/>
        <v>12300500</v>
      </c>
      <c r="G4382" s="77">
        <v>12300500</v>
      </c>
      <c r="H4382" s="45">
        <v>0</v>
      </c>
      <c r="I4382" s="44">
        <v>0</v>
      </c>
      <c r="J4382" s="45">
        <v>0</v>
      </c>
      <c r="K4382" s="45">
        <v>0</v>
      </c>
      <c r="L4382" s="45">
        <f t="shared" si="559"/>
        <v>0</v>
      </c>
      <c r="M4382" s="71">
        <f t="shared" si="557"/>
        <v>0</v>
      </c>
      <c r="N4382" s="59">
        <v>0</v>
      </c>
      <c r="O4382" s="59">
        <v>0</v>
      </c>
      <c r="P4382" s="59">
        <f t="shared" si="560"/>
        <v>0</v>
      </c>
      <c r="Q4382" s="72">
        <f t="shared" si="558"/>
        <v>0</v>
      </c>
      <c r="R4382" s="44">
        <v>0</v>
      </c>
      <c r="S4382" s="45">
        <f t="shared" si="561"/>
        <v>1</v>
      </c>
      <c r="T4382" s="10">
        <v>12300500</v>
      </c>
      <c r="U4382" s="44">
        <f t="shared" si="562"/>
        <v>12300500</v>
      </c>
    </row>
    <row r="4383" spans="1:21">
      <c r="A4383" s="33">
        <v>61179639</v>
      </c>
      <c r="B4383" s="3" t="s">
        <v>3945</v>
      </c>
      <c r="C4383" s="4" t="s">
        <v>74</v>
      </c>
      <c r="D4383" s="4" t="s">
        <v>74</v>
      </c>
      <c r="E4383" s="86">
        <v>4</v>
      </c>
      <c r="F4383" s="96">
        <f t="shared" si="563"/>
        <v>11810000</v>
      </c>
      <c r="G4383" s="77">
        <v>47240000</v>
      </c>
      <c r="H4383" s="45">
        <v>0</v>
      </c>
      <c r="I4383" s="44">
        <v>0</v>
      </c>
      <c r="J4383" s="45">
        <v>0</v>
      </c>
      <c r="K4383" s="45">
        <v>0</v>
      </c>
      <c r="L4383" s="45">
        <f t="shared" si="559"/>
        <v>0</v>
      </c>
      <c r="M4383" s="71">
        <f t="shared" si="557"/>
        <v>0</v>
      </c>
      <c r="N4383" s="59">
        <v>0</v>
      </c>
      <c r="O4383" s="59">
        <v>0</v>
      </c>
      <c r="P4383" s="59">
        <f t="shared" si="560"/>
        <v>0</v>
      </c>
      <c r="Q4383" s="72">
        <f t="shared" si="558"/>
        <v>0</v>
      </c>
      <c r="R4383" s="44">
        <v>0</v>
      </c>
      <c r="S4383" s="45">
        <f t="shared" si="561"/>
        <v>4</v>
      </c>
      <c r="T4383" s="10">
        <v>11810000</v>
      </c>
      <c r="U4383" s="44">
        <f t="shared" si="562"/>
        <v>47240000</v>
      </c>
    </row>
    <row r="4384" spans="1:21">
      <c r="A4384" s="33">
        <v>60616755</v>
      </c>
      <c r="B4384" s="3" t="s">
        <v>3946</v>
      </c>
      <c r="C4384" s="4" t="s">
        <v>74</v>
      </c>
      <c r="D4384" s="4" t="s">
        <v>74</v>
      </c>
      <c r="E4384" s="86">
        <v>4</v>
      </c>
      <c r="F4384" s="96">
        <f t="shared" si="563"/>
        <v>3180585</v>
      </c>
      <c r="G4384" s="77">
        <v>12722340</v>
      </c>
      <c r="H4384" s="45">
        <v>0</v>
      </c>
      <c r="I4384" s="44">
        <v>0</v>
      </c>
      <c r="J4384" s="45">
        <v>0</v>
      </c>
      <c r="K4384" s="45">
        <v>0</v>
      </c>
      <c r="L4384" s="45">
        <f t="shared" si="559"/>
        <v>0</v>
      </c>
      <c r="M4384" s="71">
        <f t="shared" si="557"/>
        <v>0</v>
      </c>
      <c r="N4384" s="59">
        <v>0</v>
      </c>
      <c r="O4384" s="59">
        <v>0</v>
      </c>
      <c r="P4384" s="59">
        <f t="shared" si="560"/>
        <v>0</v>
      </c>
      <c r="Q4384" s="72">
        <f t="shared" si="558"/>
        <v>0</v>
      </c>
      <c r="R4384" s="44">
        <v>0</v>
      </c>
      <c r="S4384" s="45">
        <f t="shared" si="561"/>
        <v>4</v>
      </c>
      <c r="T4384" s="10">
        <v>3180585</v>
      </c>
      <c r="U4384" s="44">
        <f t="shared" si="562"/>
        <v>12722340</v>
      </c>
    </row>
    <row r="4385" spans="1:21">
      <c r="A4385" s="33" t="s">
        <v>6218</v>
      </c>
      <c r="B4385" s="3" t="s">
        <v>6219</v>
      </c>
      <c r="C4385" s="4" t="s">
        <v>74</v>
      </c>
      <c r="D4385" s="4" t="s">
        <v>74</v>
      </c>
      <c r="E4385" s="86">
        <v>20</v>
      </c>
      <c r="F4385" s="96">
        <f t="shared" si="563"/>
        <v>24465</v>
      </c>
      <c r="G4385" s="77">
        <v>489300</v>
      </c>
      <c r="H4385" s="45">
        <v>0</v>
      </c>
      <c r="I4385" s="44">
        <v>20</v>
      </c>
      <c r="J4385" s="45">
        <v>0</v>
      </c>
      <c r="K4385" s="45">
        <v>0</v>
      </c>
      <c r="L4385" s="45">
        <f t="shared" si="559"/>
        <v>0</v>
      </c>
      <c r="M4385" s="71">
        <f t="shared" si="557"/>
        <v>0</v>
      </c>
      <c r="N4385" s="59">
        <v>0</v>
      </c>
      <c r="O4385" s="59">
        <v>0</v>
      </c>
      <c r="P4385" s="59">
        <f t="shared" si="560"/>
        <v>0</v>
      </c>
      <c r="Q4385" s="72">
        <f t="shared" si="558"/>
        <v>0</v>
      </c>
      <c r="R4385" s="44">
        <v>0</v>
      </c>
      <c r="S4385" s="45">
        <f t="shared" si="561"/>
        <v>0</v>
      </c>
      <c r="T4385" s="45">
        <v>24465</v>
      </c>
      <c r="U4385" s="44">
        <f t="shared" si="562"/>
        <v>0</v>
      </c>
    </row>
    <row r="4386" spans="1:21">
      <c r="A4386" s="33">
        <v>60373388</v>
      </c>
      <c r="B4386" s="3" t="s">
        <v>6510</v>
      </c>
      <c r="C4386" s="4" t="s">
        <v>74</v>
      </c>
      <c r="D4386" s="4" t="s">
        <v>74</v>
      </c>
      <c r="E4386" s="86">
        <v>241</v>
      </c>
      <c r="F4386" s="96">
        <f t="shared" si="563"/>
        <v>24442</v>
      </c>
      <c r="G4386" s="77">
        <v>5890522</v>
      </c>
      <c r="H4386" s="45">
        <v>0</v>
      </c>
      <c r="I4386" s="44">
        <v>238</v>
      </c>
      <c r="J4386" s="45">
        <v>0</v>
      </c>
      <c r="K4386" s="45">
        <v>0</v>
      </c>
      <c r="L4386" s="45">
        <f t="shared" si="559"/>
        <v>0</v>
      </c>
      <c r="M4386" s="71">
        <f t="shared" si="557"/>
        <v>0</v>
      </c>
      <c r="N4386" s="59">
        <v>0</v>
      </c>
      <c r="O4386" s="59">
        <v>0</v>
      </c>
      <c r="P4386" s="59">
        <f t="shared" si="560"/>
        <v>0</v>
      </c>
      <c r="Q4386" s="72">
        <f t="shared" si="558"/>
        <v>0</v>
      </c>
      <c r="R4386" s="44">
        <v>0</v>
      </c>
      <c r="S4386" s="45">
        <f t="shared" si="561"/>
        <v>3</v>
      </c>
      <c r="T4386" s="10">
        <v>24442</v>
      </c>
      <c r="U4386" s="44">
        <f t="shared" si="562"/>
        <v>73326</v>
      </c>
    </row>
    <row r="4387" spans="1:21">
      <c r="A4387" s="33">
        <v>60373387</v>
      </c>
      <c r="B4387" s="3" t="s">
        <v>3947</v>
      </c>
      <c r="C4387" s="4" t="s">
        <v>74</v>
      </c>
      <c r="D4387" s="4" t="s">
        <v>74</v>
      </c>
      <c r="E4387" s="86">
        <v>4</v>
      </c>
      <c r="F4387" s="96">
        <f t="shared" si="563"/>
        <v>22708</v>
      </c>
      <c r="G4387" s="77">
        <v>90832</v>
      </c>
      <c r="H4387" s="45">
        <v>0</v>
      </c>
      <c r="I4387" s="44">
        <v>0</v>
      </c>
      <c r="J4387" s="45">
        <v>0</v>
      </c>
      <c r="K4387" s="45">
        <v>0</v>
      </c>
      <c r="L4387" s="45">
        <f t="shared" si="559"/>
        <v>0</v>
      </c>
      <c r="M4387" s="71">
        <f t="shared" si="557"/>
        <v>0</v>
      </c>
      <c r="N4387" s="59">
        <v>0</v>
      </c>
      <c r="O4387" s="59">
        <v>0</v>
      </c>
      <c r="P4387" s="59">
        <f t="shared" si="560"/>
        <v>0</v>
      </c>
      <c r="Q4387" s="72">
        <f t="shared" si="558"/>
        <v>0</v>
      </c>
      <c r="R4387" s="44">
        <v>0</v>
      </c>
      <c r="S4387" s="45">
        <f t="shared" si="561"/>
        <v>4</v>
      </c>
      <c r="T4387" s="10">
        <v>22708</v>
      </c>
      <c r="U4387" s="44">
        <f t="shared" si="562"/>
        <v>90832</v>
      </c>
    </row>
    <row r="4388" spans="1:21">
      <c r="A4388" s="33" t="s">
        <v>5931</v>
      </c>
      <c r="B4388" s="3" t="s">
        <v>5932</v>
      </c>
      <c r="C4388" s="4" t="s">
        <v>74</v>
      </c>
      <c r="D4388" s="4" t="s">
        <v>74</v>
      </c>
      <c r="E4388" s="86">
        <v>29</v>
      </c>
      <c r="F4388" s="96">
        <f t="shared" si="563"/>
        <v>24465</v>
      </c>
      <c r="G4388" s="77">
        <v>709485</v>
      </c>
      <c r="H4388" s="45">
        <v>0</v>
      </c>
      <c r="I4388" s="44">
        <v>29</v>
      </c>
      <c r="J4388" s="45">
        <v>0</v>
      </c>
      <c r="K4388" s="45">
        <v>0</v>
      </c>
      <c r="L4388" s="45">
        <f t="shared" si="559"/>
        <v>0</v>
      </c>
      <c r="M4388" s="71">
        <f t="shared" si="557"/>
        <v>0</v>
      </c>
      <c r="N4388" s="59">
        <v>0</v>
      </c>
      <c r="O4388" s="59">
        <v>0</v>
      </c>
      <c r="P4388" s="59">
        <f t="shared" si="560"/>
        <v>0</v>
      </c>
      <c r="Q4388" s="72">
        <f t="shared" si="558"/>
        <v>0</v>
      </c>
      <c r="R4388" s="44">
        <v>0</v>
      </c>
      <c r="S4388" s="45">
        <f t="shared" si="561"/>
        <v>0</v>
      </c>
      <c r="T4388" s="45">
        <v>24465</v>
      </c>
      <c r="U4388" s="44">
        <f t="shared" si="562"/>
        <v>0</v>
      </c>
    </row>
    <row r="4389" spans="1:21">
      <c r="A4389" s="28">
        <v>60373383</v>
      </c>
      <c r="B4389" s="3" t="s">
        <v>428</v>
      </c>
      <c r="C4389" s="4" t="s">
        <v>74</v>
      </c>
      <c r="D4389" s="4" t="s">
        <v>74</v>
      </c>
      <c r="E4389" s="86">
        <v>12</v>
      </c>
      <c r="F4389" s="96">
        <f t="shared" si="563"/>
        <v>3774495</v>
      </c>
      <c r="G4389" s="77">
        <v>45293940</v>
      </c>
      <c r="H4389" s="45">
        <v>0</v>
      </c>
      <c r="I4389" s="44">
        <v>1</v>
      </c>
      <c r="J4389" s="45">
        <v>0</v>
      </c>
      <c r="K4389" s="45">
        <v>0</v>
      </c>
      <c r="L4389" s="45">
        <f t="shared" si="559"/>
        <v>0</v>
      </c>
      <c r="M4389" s="71">
        <f t="shared" si="557"/>
        <v>0</v>
      </c>
      <c r="N4389" s="59">
        <v>0</v>
      </c>
      <c r="O4389" s="59">
        <v>0</v>
      </c>
      <c r="P4389" s="59">
        <f t="shared" si="560"/>
        <v>0</v>
      </c>
      <c r="Q4389" s="72">
        <f t="shared" si="558"/>
        <v>0</v>
      </c>
      <c r="R4389" s="44">
        <v>0</v>
      </c>
      <c r="S4389" s="45">
        <f t="shared" si="561"/>
        <v>11</v>
      </c>
      <c r="T4389" s="10">
        <v>3774495</v>
      </c>
      <c r="U4389" s="44">
        <f t="shared" si="562"/>
        <v>41519445</v>
      </c>
    </row>
    <row r="4390" spans="1:21">
      <c r="A4390" s="33" t="s">
        <v>5697</v>
      </c>
      <c r="B4390" s="3" t="s">
        <v>5698</v>
      </c>
      <c r="C4390" s="4" t="s">
        <v>74</v>
      </c>
      <c r="D4390" s="4" t="s">
        <v>74</v>
      </c>
      <c r="E4390" s="86">
        <v>2</v>
      </c>
      <c r="F4390" s="96">
        <f t="shared" si="563"/>
        <v>37138</v>
      </c>
      <c r="G4390" s="77">
        <v>74276</v>
      </c>
      <c r="H4390" s="45">
        <v>25</v>
      </c>
      <c r="I4390" s="44">
        <v>25</v>
      </c>
      <c r="J4390" s="45">
        <v>0</v>
      </c>
      <c r="K4390" s="45">
        <v>0</v>
      </c>
      <c r="L4390" s="45">
        <f t="shared" si="559"/>
        <v>0</v>
      </c>
      <c r="M4390" s="71">
        <f t="shared" si="557"/>
        <v>0</v>
      </c>
      <c r="N4390" s="59">
        <v>0</v>
      </c>
      <c r="O4390" s="59">
        <v>0</v>
      </c>
      <c r="P4390" s="59">
        <f t="shared" si="560"/>
        <v>0</v>
      </c>
      <c r="Q4390" s="72">
        <f t="shared" si="558"/>
        <v>0</v>
      </c>
      <c r="R4390" s="44">
        <v>0</v>
      </c>
      <c r="S4390" s="45">
        <f t="shared" si="561"/>
        <v>2</v>
      </c>
      <c r="T4390" s="10">
        <v>37138</v>
      </c>
      <c r="U4390" s="44">
        <f t="shared" si="562"/>
        <v>74276</v>
      </c>
    </row>
    <row r="4391" spans="1:21">
      <c r="A4391" s="33">
        <v>60632700</v>
      </c>
      <c r="B4391" s="3" t="s">
        <v>3289</v>
      </c>
      <c r="C4391" s="4" t="s">
        <v>74</v>
      </c>
      <c r="D4391" s="4" t="s">
        <v>74</v>
      </c>
      <c r="E4391" s="86">
        <v>1</v>
      </c>
      <c r="F4391" s="96">
        <f t="shared" si="563"/>
        <v>3627528</v>
      </c>
      <c r="G4391" s="77">
        <v>3627528</v>
      </c>
      <c r="H4391" s="45">
        <v>0</v>
      </c>
      <c r="I4391" s="44">
        <v>0</v>
      </c>
      <c r="J4391" s="45">
        <v>0</v>
      </c>
      <c r="K4391" s="45">
        <v>0</v>
      </c>
      <c r="L4391" s="45">
        <f t="shared" si="559"/>
        <v>0</v>
      </c>
      <c r="M4391" s="71">
        <f t="shared" si="557"/>
        <v>0</v>
      </c>
      <c r="N4391" s="59">
        <v>0</v>
      </c>
      <c r="O4391" s="59">
        <v>0</v>
      </c>
      <c r="P4391" s="59">
        <f t="shared" si="560"/>
        <v>0</v>
      </c>
      <c r="Q4391" s="72">
        <f t="shared" si="558"/>
        <v>0</v>
      </c>
      <c r="R4391" s="44">
        <v>0</v>
      </c>
      <c r="S4391" s="45">
        <f t="shared" si="561"/>
        <v>1</v>
      </c>
      <c r="T4391" s="10">
        <v>3627528</v>
      </c>
      <c r="U4391" s="44">
        <f t="shared" si="562"/>
        <v>3627528</v>
      </c>
    </row>
    <row r="4392" spans="1:21">
      <c r="A4392" s="2" t="s">
        <v>9384</v>
      </c>
      <c r="B4392" s="3" t="s">
        <v>3614</v>
      </c>
      <c r="C4392" s="4" t="s">
        <v>74</v>
      </c>
      <c r="D4392" s="4" t="s">
        <v>74</v>
      </c>
      <c r="E4392" s="86">
        <v>0</v>
      </c>
      <c r="F4392" s="96">
        <f t="shared" si="563"/>
        <v>0</v>
      </c>
      <c r="G4392" s="77">
        <v>0</v>
      </c>
      <c r="H4392" s="45">
        <v>22</v>
      </c>
      <c r="I4392" s="44">
        <v>18</v>
      </c>
      <c r="J4392" s="45">
        <v>0</v>
      </c>
      <c r="K4392" s="45">
        <v>0</v>
      </c>
      <c r="L4392" s="45">
        <f t="shared" si="559"/>
        <v>0</v>
      </c>
      <c r="M4392" s="71">
        <f t="shared" si="557"/>
        <v>0</v>
      </c>
      <c r="N4392" s="59">
        <v>0</v>
      </c>
      <c r="O4392" s="59">
        <v>0</v>
      </c>
      <c r="P4392" s="59">
        <f t="shared" si="560"/>
        <v>0</v>
      </c>
      <c r="Q4392" s="72">
        <f t="shared" si="558"/>
        <v>0</v>
      </c>
      <c r="R4392" s="44">
        <v>0</v>
      </c>
      <c r="S4392" s="45">
        <f t="shared" si="561"/>
        <v>4</v>
      </c>
      <c r="T4392" s="10">
        <v>19788</v>
      </c>
      <c r="U4392" s="44">
        <f t="shared" si="562"/>
        <v>79152</v>
      </c>
    </row>
    <row r="4393" spans="1:21">
      <c r="A4393" s="33" t="s">
        <v>3613</v>
      </c>
      <c r="B4393" s="3" t="s">
        <v>3614</v>
      </c>
      <c r="C4393" s="4" t="s">
        <v>74</v>
      </c>
      <c r="D4393" s="4" t="s">
        <v>74</v>
      </c>
      <c r="E4393" s="86">
        <v>2</v>
      </c>
      <c r="F4393" s="96">
        <f t="shared" si="563"/>
        <v>18845</v>
      </c>
      <c r="G4393" s="77">
        <v>37690</v>
      </c>
      <c r="H4393" s="45">
        <v>0</v>
      </c>
      <c r="I4393" s="44">
        <v>1</v>
      </c>
      <c r="J4393" s="45">
        <v>0</v>
      </c>
      <c r="K4393" s="45">
        <v>0</v>
      </c>
      <c r="L4393" s="45">
        <f t="shared" si="559"/>
        <v>0</v>
      </c>
      <c r="M4393" s="71">
        <f t="shared" si="557"/>
        <v>0</v>
      </c>
      <c r="N4393" s="59">
        <v>0</v>
      </c>
      <c r="O4393" s="59">
        <v>0</v>
      </c>
      <c r="P4393" s="59">
        <f t="shared" si="560"/>
        <v>0</v>
      </c>
      <c r="Q4393" s="72">
        <f t="shared" si="558"/>
        <v>0</v>
      </c>
      <c r="R4393" s="44">
        <v>0</v>
      </c>
      <c r="S4393" s="45">
        <f t="shared" si="561"/>
        <v>1</v>
      </c>
      <c r="T4393" s="10">
        <v>18845</v>
      </c>
      <c r="U4393" s="44">
        <f t="shared" si="562"/>
        <v>18845</v>
      </c>
    </row>
    <row r="4394" spans="1:21">
      <c r="A4394" s="33" t="s">
        <v>6434</v>
      </c>
      <c r="B4394" s="3" t="s">
        <v>6435</v>
      </c>
      <c r="C4394" s="4" t="s">
        <v>74</v>
      </c>
      <c r="D4394" s="4" t="s">
        <v>74</v>
      </c>
      <c r="E4394" s="86">
        <v>2</v>
      </c>
      <c r="F4394" s="96">
        <f t="shared" si="563"/>
        <v>18844</v>
      </c>
      <c r="G4394" s="77">
        <v>37688</v>
      </c>
      <c r="H4394" s="45">
        <v>0</v>
      </c>
      <c r="I4394" s="44">
        <v>2</v>
      </c>
      <c r="J4394" s="45">
        <v>0</v>
      </c>
      <c r="K4394" s="45">
        <v>0</v>
      </c>
      <c r="L4394" s="45">
        <f t="shared" si="559"/>
        <v>0</v>
      </c>
      <c r="M4394" s="71">
        <f t="shared" si="557"/>
        <v>0</v>
      </c>
      <c r="N4394" s="59">
        <v>0</v>
      </c>
      <c r="O4394" s="59">
        <v>0</v>
      </c>
      <c r="P4394" s="59">
        <f t="shared" si="560"/>
        <v>0</v>
      </c>
      <c r="Q4394" s="72">
        <f t="shared" si="558"/>
        <v>0</v>
      </c>
      <c r="R4394" s="44">
        <v>0</v>
      </c>
      <c r="S4394" s="45">
        <f t="shared" si="561"/>
        <v>0</v>
      </c>
      <c r="T4394" s="45">
        <v>18844</v>
      </c>
      <c r="U4394" s="44">
        <f t="shared" si="562"/>
        <v>0</v>
      </c>
    </row>
    <row r="4395" spans="1:21">
      <c r="A4395" s="33">
        <v>60373382</v>
      </c>
      <c r="B4395" s="3" t="s">
        <v>3290</v>
      </c>
      <c r="C4395" s="4" t="s">
        <v>74</v>
      </c>
      <c r="D4395" s="4" t="s">
        <v>74</v>
      </c>
      <c r="E4395" s="86">
        <v>1</v>
      </c>
      <c r="F4395" s="96">
        <f t="shared" si="563"/>
        <v>17925</v>
      </c>
      <c r="G4395" s="77">
        <v>17925</v>
      </c>
      <c r="H4395" s="45">
        <v>0</v>
      </c>
      <c r="I4395" s="44">
        <v>0</v>
      </c>
      <c r="J4395" s="45">
        <v>0</v>
      </c>
      <c r="K4395" s="45">
        <v>0</v>
      </c>
      <c r="L4395" s="45">
        <f t="shared" si="559"/>
        <v>0</v>
      </c>
      <c r="M4395" s="71">
        <f t="shared" si="557"/>
        <v>0</v>
      </c>
      <c r="N4395" s="59">
        <v>0</v>
      </c>
      <c r="O4395" s="59">
        <v>0</v>
      </c>
      <c r="P4395" s="59">
        <f t="shared" si="560"/>
        <v>0</v>
      </c>
      <c r="Q4395" s="72">
        <f t="shared" si="558"/>
        <v>0</v>
      </c>
      <c r="R4395" s="44">
        <v>0</v>
      </c>
      <c r="S4395" s="45">
        <f t="shared" si="561"/>
        <v>1</v>
      </c>
      <c r="T4395" s="10">
        <v>17925</v>
      </c>
      <c r="U4395" s="44">
        <f t="shared" si="562"/>
        <v>17925</v>
      </c>
    </row>
    <row r="4396" spans="1:21">
      <c r="A4396" s="2" t="s">
        <v>11937</v>
      </c>
      <c r="B4396" s="3" t="s">
        <v>11938</v>
      </c>
      <c r="C4396" s="4" t="s">
        <v>74</v>
      </c>
      <c r="D4396" s="4" t="s">
        <v>74</v>
      </c>
      <c r="E4396" s="86">
        <v>0</v>
      </c>
      <c r="F4396" s="96">
        <f t="shared" si="563"/>
        <v>0</v>
      </c>
      <c r="G4396" s="77">
        <v>0</v>
      </c>
      <c r="H4396" s="45">
        <v>4</v>
      </c>
      <c r="I4396" s="44">
        <v>4</v>
      </c>
      <c r="J4396" s="45">
        <v>0</v>
      </c>
      <c r="K4396" s="45">
        <v>0</v>
      </c>
      <c r="L4396" s="45">
        <f t="shared" si="559"/>
        <v>0</v>
      </c>
      <c r="M4396" s="71">
        <f t="shared" si="557"/>
        <v>0</v>
      </c>
      <c r="N4396" s="59">
        <v>0</v>
      </c>
      <c r="O4396" s="59">
        <v>0</v>
      </c>
      <c r="P4396" s="59">
        <f t="shared" si="560"/>
        <v>0</v>
      </c>
      <c r="Q4396" s="72">
        <f t="shared" si="558"/>
        <v>0</v>
      </c>
      <c r="R4396" s="44">
        <v>0</v>
      </c>
      <c r="S4396" s="45">
        <f t="shared" si="561"/>
        <v>0</v>
      </c>
      <c r="T4396" s="45">
        <v>17783</v>
      </c>
      <c r="U4396" s="44">
        <f t="shared" si="562"/>
        <v>0</v>
      </c>
    </row>
    <row r="4397" spans="1:21">
      <c r="A4397" s="33">
        <v>61191218</v>
      </c>
      <c r="B4397" s="3" t="s">
        <v>783</v>
      </c>
      <c r="C4397" s="4" t="s">
        <v>74</v>
      </c>
      <c r="D4397" s="4" t="s">
        <v>74</v>
      </c>
      <c r="E4397" s="86">
        <v>1</v>
      </c>
      <c r="F4397" s="96">
        <f t="shared" si="563"/>
        <v>2977140</v>
      </c>
      <c r="G4397" s="77">
        <v>2977140</v>
      </c>
      <c r="H4397" s="45">
        <v>0</v>
      </c>
      <c r="I4397" s="44">
        <v>1</v>
      </c>
      <c r="J4397" s="45">
        <v>0</v>
      </c>
      <c r="K4397" s="45">
        <v>0</v>
      </c>
      <c r="L4397" s="45">
        <f t="shared" si="559"/>
        <v>0</v>
      </c>
      <c r="M4397" s="71">
        <f t="shared" si="557"/>
        <v>0</v>
      </c>
      <c r="N4397" s="59">
        <v>0</v>
      </c>
      <c r="O4397" s="59">
        <v>0</v>
      </c>
      <c r="P4397" s="59">
        <f t="shared" si="560"/>
        <v>0</v>
      </c>
      <c r="Q4397" s="72">
        <f t="shared" si="558"/>
        <v>0</v>
      </c>
      <c r="R4397" s="44">
        <v>0</v>
      </c>
      <c r="S4397" s="45">
        <f t="shared" si="561"/>
        <v>0</v>
      </c>
      <c r="T4397" s="45">
        <v>2977140</v>
      </c>
      <c r="U4397" s="44">
        <f t="shared" si="562"/>
        <v>0</v>
      </c>
    </row>
    <row r="4398" spans="1:21">
      <c r="A4398" s="2" t="s">
        <v>10645</v>
      </c>
      <c r="B4398" s="3" t="s">
        <v>10646</v>
      </c>
      <c r="C4398" s="4" t="s">
        <v>74</v>
      </c>
      <c r="D4398" s="4" t="s">
        <v>74</v>
      </c>
      <c r="E4398" s="86">
        <v>0</v>
      </c>
      <c r="F4398" s="96">
        <f t="shared" si="563"/>
        <v>0</v>
      </c>
      <c r="G4398" s="77">
        <v>0</v>
      </c>
      <c r="H4398" s="45">
        <v>5</v>
      </c>
      <c r="I4398" s="44">
        <v>1</v>
      </c>
      <c r="J4398" s="45">
        <v>0</v>
      </c>
      <c r="K4398" s="45">
        <v>0</v>
      </c>
      <c r="L4398" s="45">
        <f t="shared" si="559"/>
        <v>0</v>
      </c>
      <c r="M4398" s="71">
        <f t="shared" si="557"/>
        <v>0</v>
      </c>
      <c r="N4398" s="59">
        <v>0</v>
      </c>
      <c r="O4398" s="59">
        <v>0</v>
      </c>
      <c r="P4398" s="59">
        <f t="shared" si="560"/>
        <v>0</v>
      </c>
      <c r="Q4398" s="72">
        <f t="shared" si="558"/>
        <v>0</v>
      </c>
      <c r="R4398" s="44">
        <v>0</v>
      </c>
      <c r="S4398" s="45">
        <f t="shared" si="561"/>
        <v>4</v>
      </c>
      <c r="T4398" s="10">
        <v>3796323</v>
      </c>
      <c r="U4398" s="44">
        <f t="shared" si="562"/>
        <v>15185292</v>
      </c>
    </row>
    <row r="4399" spans="1:21">
      <c r="A4399" s="33" t="s">
        <v>3291</v>
      </c>
      <c r="B4399" s="3" t="s">
        <v>3292</v>
      </c>
      <c r="C4399" s="4" t="s">
        <v>74</v>
      </c>
      <c r="D4399" s="4" t="s">
        <v>74</v>
      </c>
      <c r="E4399" s="86">
        <v>1</v>
      </c>
      <c r="F4399" s="96">
        <f t="shared" si="563"/>
        <v>3873156</v>
      </c>
      <c r="G4399" s="77">
        <v>3873156</v>
      </c>
      <c r="H4399" s="45">
        <v>0</v>
      </c>
      <c r="I4399" s="44">
        <v>0</v>
      </c>
      <c r="J4399" s="45">
        <v>0</v>
      </c>
      <c r="K4399" s="45">
        <v>0</v>
      </c>
      <c r="L4399" s="45">
        <f t="shared" si="559"/>
        <v>0</v>
      </c>
      <c r="M4399" s="71">
        <f t="shared" si="557"/>
        <v>0</v>
      </c>
      <c r="N4399" s="59">
        <v>0</v>
      </c>
      <c r="O4399" s="59">
        <v>0</v>
      </c>
      <c r="P4399" s="59">
        <f t="shared" si="560"/>
        <v>0</v>
      </c>
      <c r="Q4399" s="72">
        <f t="shared" si="558"/>
        <v>0</v>
      </c>
      <c r="R4399" s="44">
        <v>0</v>
      </c>
      <c r="S4399" s="45">
        <f t="shared" si="561"/>
        <v>1</v>
      </c>
      <c r="T4399" s="10">
        <v>3873156</v>
      </c>
      <c r="U4399" s="44">
        <f t="shared" si="562"/>
        <v>3873156</v>
      </c>
    </row>
    <row r="4400" spans="1:21">
      <c r="A4400" s="33">
        <v>61149046</v>
      </c>
      <c r="B4400" s="3" t="s">
        <v>7290</v>
      </c>
      <c r="C4400" s="4" t="s">
        <v>74</v>
      </c>
      <c r="D4400" s="4" t="s">
        <v>74</v>
      </c>
      <c r="E4400" s="86">
        <v>7</v>
      </c>
      <c r="F4400" s="96">
        <f t="shared" si="563"/>
        <v>2731381</v>
      </c>
      <c r="G4400" s="77">
        <v>19119667</v>
      </c>
      <c r="H4400" s="45">
        <v>0</v>
      </c>
      <c r="I4400" s="44">
        <v>1</v>
      </c>
      <c r="J4400" s="45">
        <v>0</v>
      </c>
      <c r="K4400" s="45">
        <v>0</v>
      </c>
      <c r="L4400" s="45">
        <f t="shared" si="559"/>
        <v>0</v>
      </c>
      <c r="M4400" s="71">
        <f t="shared" si="557"/>
        <v>0</v>
      </c>
      <c r="N4400" s="59">
        <v>0</v>
      </c>
      <c r="O4400" s="59">
        <v>0</v>
      </c>
      <c r="P4400" s="59">
        <f t="shared" si="560"/>
        <v>0</v>
      </c>
      <c r="Q4400" s="72">
        <f t="shared" si="558"/>
        <v>0</v>
      </c>
      <c r="R4400" s="44">
        <v>0</v>
      </c>
      <c r="S4400" s="45">
        <f t="shared" si="561"/>
        <v>6</v>
      </c>
      <c r="T4400" s="10">
        <v>2731381</v>
      </c>
      <c r="U4400" s="44">
        <f t="shared" si="562"/>
        <v>16388286</v>
      </c>
    </row>
    <row r="4401" spans="1:21">
      <c r="A4401" s="33" t="s">
        <v>6298</v>
      </c>
      <c r="B4401" s="3" t="s">
        <v>6299</v>
      </c>
      <c r="C4401" s="4" t="s">
        <v>74</v>
      </c>
      <c r="D4401" s="4" t="s">
        <v>74</v>
      </c>
      <c r="E4401" s="86">
        <v>1</v>
      </c>
      <c r="F4401" s="96">
        <f t="shared" si="563"/>
        <v>3593785</v>
      </c>
      <c r="G4401" s="77">
        <v>3593785</v>
      </c>
      <c r="H4401" s="45">
        <v>3</v>
      </c>
      <c r="I4401" s="44">
        <v>1</v>
      </c>
      <c r="J4401" s="45">
        <v>0</v>
      </c>
      <c r="K4401" s="45">
        <v>0</v>
      </c>
      <c r="L4401" s="45">
        <f t="shared" si="559"/>
        <v>0</v>
      </c>
      <c r="M4401" s="71">
        <f t="shared" si="557"/>
        <v>0</v>
      </c>
      <c r="N4401" s="59">
        <v>0</v>
      </c>
      <c r="O4401" s="59">
        <v>0</v>
      </c>
      <c r="P4401" s="59">
        <f t="shared" si="560"/>
        <v>0</v>
      </c>
      <c r="Q4401" s="72">
        <f t="shared" si="558"/>
        <v>0</v>
      </c>
      <c r="R4401" s="44">
        <v>0</v>
      </c>
      <c r="S4401" s="45">
        <f t="shared" si="561"/>
        <v>3</v>
      </c>
      <c r="T4401" s="10">
        <v>3473559</v>
      </c>
      <c r="U4401" s="44">
        <f t="shared" si="562"/>
        <v>10420677</v>
      </c>
    </row>
    <row r="4402" spans="1:21">
      <c r="A4402" s="2" t="s">
        <v>9382</v>
      </c>
      <c r="B4402" s="3" t="s">
        <v>9383</v>
      </c>
      <c r="C4402" s="4" t="s">
        <v>74</v>
      </c>
      <c r="D4402" s="4" t="s">
        <v>74</v>
      </c>
      <c r="E4402" s="86">
        <v>0</v>
      </c>
      <c r="F4402" s="96">
        <f t="shared" si="563"/>
        <v>0</v>
      </c>
      <c r="G4402" s="77">
        <v>0</v>
      </c>
      <c r="H4402" s="45">
        <v>7</v>
      </c>
      <c r="I4402" s="44">
        <v>1</v>
      </c>
      <c r="J4402" s="45">
        <v>0</v>
      </c>
      <c r="K4402" s="45">
        <v>0</v>
      </c>
      <c r="L4402" s="45">
        <f t="shared" si="559"/>
        <v>0</v>
      </c>
      <c r="M4402" s="71">
        <f t="shared" si="557"/>
        <v>0</v>
      </c>
      <c r="N4402" s="59">
        <v>0</v>
      </c>
      <c r="O4402" s="59">
        <v>0</v>
      </c>
      <c r="P4402" s="59">
        <f t="shared" si="560"/>
        <v>0</v>
      </c>
      <c r="Q4402" s="72">
        <f t="shared" si="558"/>
        <v>0</v>
      </c>
      <c r="R4402" s="44">
        <v>0</v>
      </c>
      <c r="S4402" s="45">
        <f t="shared" si="561"/>
        <v>6</v>
      </c>
      <c r="T4402" s="10">
        <v>36670</v>
      </c>
      <c r="U4402" s="44">
        <f t="shared" si="562"/>
        <v>220020</v>
      </c>
    </row>
    <row r="4403" spans="1:21">
      <c r="A4403" s="33">
        <v>61227492</v>
      </c>
      <c r="B4403" s="3" t="s">
        <v>4284</v>
      </c>
      <c r="C4403" s="4" t="s">
        <v>74</v>
      </c>
      <c r="D4403" s="4" t="s">
        <v>74</v>
      </c>
      <c r="E4403" s="86">
        <v>10</v>
      </c>
      <c r="F4403" s="96">
        <f t="shared" si="563"/>
        <v>2193674</v>
      </c>
      <c r="G4403" s="77">
        <v>21936740</v>
      </c>
      <c r="H4403" s="45">
        <v>0</v>
      </c>
      <c r="I4403" s="44">
        <v>4</v>
      </c>
      <c r="J4403" s="45">
        <v>0</v>
      </c>
      <c r="K4403" s="45">
        <v>0</v>
      </c>
      <c r="L4403" s="45">
        <f t="shared" si="559"/>
        <v>0</v>
      </c>
      <c r="M4403" s="71">
        <f t="shared" si="557"/>
        <v>0</v>
      </c>
      <c r="N4403" s="59">
        <v>0</v>
      </c>
      <c r="O4403" s="59">
        <v>0</v>
      </c>
      <c r="P4403" s="59">
        <f t="shared" si="560"/>
        <v>0</v>
      </c>
      <c r="Q4403" s="72">
        <f t="shared" si="558"/>
        <v>0</v>
      </c>
      <c r="R4403" s="44">
        <v>0</v>
      </c>
      <c r="S4403" s="45">
        <f t="shared" si="561"/>
        <v>6</v>
      </c>
      <c r="T4403" s="10">
        <v>2193674</v>
      </c>
      <c r="U4403" s="44">
        <f t="shared" si="562"/>
        <v>13162044</v>
      </c>
    </row>
    <row r="4404" spans="1:21">
      <c r="A4404" s="33" t="s">
        <v>5873</v>
      </c>
      <c r="B4404" s="3" t="s">
        <v>5874</v>
      </c>
      <c r="C4404" s="4" t="s">
        <v>74</v>
      </c>
      <c r="D4404" s="4" t="s">
        <v>74</v>
      </c>
      <c r="E4404" s="86">
        <v>2</v>
      </c>
      <c r="F4404" s="96">
        <f t="shared" si="563"/>
        <v>2705924</v>
      </c>
      <c r="G4404" s="77">
        <v>5411848</v>
      </c>
      <c r="H4404" s="45">
        <v>4</v>
      </c>
      <c r="I4404" s="44">
        <v>3</v>
      </c>
      <c r="J4404" s="45">
        <v>0</v>
      </c>
      <c r="K4404" s="45">
        <v>0</v>
      </c>
      <c r="L4404" s="45">
        <f t="shared" si="559"/>
        <v>0</v>
      </c>
      <c r="M4404" s="71">
        <f t="shared" si="557"/>
        <v>0</v>
      </c>
      <c r="N4404" s="59">
        <v>0</v>
      </c>
      <c r="O4404" s="59">
        <v>0</v>
      </c>
      <c r="P4404" s="59">
        <f t="shared" si="560"/>
        <v>0</v>
      </c>
      <c r="Q4404" s="72">
        <f t="shared" si="558"/>
        <v>0</v>
      </c>
      <c r="R4404" s="44">
        <v>0</v>
      </c>
      <c r="S4404" s="45">
        <f t="shared" si="561"/>
        <v>3</v>
      </c>
      <c r="T4404" s="10">
        <v>2759043</v>
      </c>
      <c r="U4404" s="44">
        <f t="shared" si="562"/>
        <v>8277129</v>
      </c>
    </row>
    <row r="4405" spans="1:21">
      <c r="A4405" s="33">
        <v>60373375</v>
      </c>
      <c r="B4405" s="3" t="s">
        <v>3948</v>
      </c>
      <c r="C4405" s="4" t="s">
        <v>74</v>
      </c>
      <c r="D4405" s="4" t="s">
        <v>74</v>
      </c>
      <c r="E4405" s="86">
        <v>4</v>
      </c>
      <c r="F4405" s="96">
        <f t="shared" ref="F4405:F4436" si="564">IFERROR(G4405/E4405,0)</f>
        <v>15450</v>
      </c>
      <c r="G4405" s="77">
        <v>61800</v>
      </c>
      <c r="H4405" s="45">
        <v>0</v>
      </c>
      <c r="I4405" s="44">
        <v>0</v>
      </c>
      <c r="J4405" s="45">
        <v>0</v>
      </c>
      <c r="K4405" s="45">
        <v>0</v>
      </c>
      <c r="L4405" s="45">
        <f t="shared" si="559"/>
        <v>0</v>
      </c>
      <c r="M4405" s="71">
        <f t="shared" si="557"/>
        <v>0</v>
      </c>
      <c r="N4405" s="59">
        <v>0</v>
      </c>
      <c r="O4405" s="59">
        <v>0</v>
      </c>
      <c r="P4405" s="59">
        <f t="shared" si="560"/>
        <v>0</v>
      </c>
      <c r="Q4405" s="72">
        <f t="shared" si="558"/>
        <v>0</v>
      </c>
      <c r="R4405" s="44">
        <v>0</v>
      </c>
      <c r="S4405" s="45">
        <f t="shared" si="561"/>
        <v>4</v>
      </c>
      <c r="T4405" s="10">
        <v>15450</v>
      </c>
      <c r="U4405" s="44">
        <f t="shared" si="562"/>
        <v>61800</v>
      </c>
    </row>
    <row r="4406" spans="1:21">
      <c r="A4406" s="33">
        <v>61178942</v>
      </c>
      <c r="B4406" s="3" t="s">
        <v>7009</v>
      </c>
      <c r="C4406" s="4" t="s">
        <v>74</v>
      </c>
      <c r="D4406" s="4" t="s">
        <v>74</v>
      </c>
      <c r="E4406" s="86">
        <v>3</v>
      </c>
      <c r="F4406" s="96">
        <f t="shared" si="564"/>
        <v>2010071</v>
      </c>
      <c r="G4406" s="77">
        <v>6030213</v>
      </c>
      <c r="H4406" s="45">
        <v>0</v>
      </c>
      <c r="I4406" s="44">
        <v>3</v>
      </c>
      <c r="J4406" s="45">
        <v>0</v>
      </c>
      <c r="K4406" s="45">
        <v>0</v>
      </c>
      <c r="L4406" s="45">
        <f t="shared" si="559"/>
        <v>0</v>
      </c>
      <c r="M4406" s="71">
        <f t="shared" si="557"/>
        <v>0</v>
      </c>
      <c r="N4406" s="59">
        <v>0</v>
      </c>
      <c r="O4406" s="59">
        <v>0</v>
      </c>
      <c r="P4406" s="59">
        <f t="shared" si="560"/>
        <v>0</v>
      </c>
      <c r="Q4406" s="72">
        <f t="shared" si="558"/>
        <v>0</v>
      </c>
      <c r="R4406" s="44">
        <v>0</v>
      </c>
      <c r="S4406" s="45">
        <f t="shared" si="561"/>
        <v>0</v>
      </c>
      <c r="T4406" s="45">
        <v>2010071</v>
      </c>
      <c r="U4406" s="44">
        <f t="shared" si="562"/>
        <v>0</v>
      </c>
    </row>
    <row r="4407" spans="1:21">
      <c r="A4407" s="28">
        <v>61156977</v>
      </c>
      <c r="B4407" s="3" t="s">
        <v>12733</v>
      </c>
      <c r="C4407" s="4" t="s">
        <v>74</v>
      </c>
      <c r="D4407" s="4" t="s">
        <v>74</v>
      </c>
      <c r="E4407" s="86">
        <v>0</v>
      </c>
      <c r="F4407" s="96">
        <f t="shared" si="564"/>
        <v>0</v>
      </c>
      <c r="G4407" s="77">
        <v>0</v>
      </c>
      <c r="H4407" s="45">
        <v>0</v>
      </c>
      <c r="I4407" s="44">
        <v>0</v>
      </c>
      <c r="J4407" s="45">
        <v>0</v>
      </c>
      <c r="K4407" s="45">
        <v>0</v>
      </c>
      <c r="L4407" s="45">
        <f t="shared" si="559"/>
        <v>0</v>
      </c>
      <c r="M4407" s="71">
        <f t="shared" si="557"/>
        <v>0</v>
      </c>
      <c r="N4407" s="59">
        <v>0</v>
      </c>
      <c r="O4407" s="59">
        <v>0</v>
      </c>
      <c r="P4407" s="59">
        <f t="shared" si="560"/>
        <v>0</v>
      </c>
      <c r="Q4407" s="72">
        <f t="shared" si="558"/>
        <v>0</v>
      </c>
      <c r="R4407" s="44">
        <v>0</v>
      </c>
      <c r="S4407" s="45">
        <f t="shared" si="561"/>
        <v>0</v>
      </c>
      <c r="T4407" s="45">
        <v>0</v>
      </c>
      <c r="U4407" s="44">
        <f t="shared" si="562"/>
        <v>0</v>
      </c>
    </row>
    <row r="4408" spans="1:21">
      <c r="A4408" s="33" t="s">
        <v>5732</v>
      </c>
      <c r="B4408" s="3" t="s">
        <v>5733</v>
      </c>
      <c r="C4408" s="4" t="s">
        <v>74</v>
      </c>
      <c r="D4408" s="4" t="s">
        <v>74</v>
      </c>
      <c r="E4408" s="86">
        <v>1</v>
      </c>
      <c r="F4408" s="96">
        <f t="shared" si="564"/>
        <v>2243353</v>
      </c>
      <c r="G4408" s="77">
        <v>2243353</v>
      </c>
      <c r="H4408" s="45">
        <v>6</v>
      </c>
      <c r="I4408" s="44">
        <v>6</v>
      </c>
      <c r="J4408" s="45">
        <v>0</v>
      </c>
      <c r="K4408" s="45">
        <v>0</v>
      </c>
      <c r="L4408" s="45">
        <f t="shared" si="559"/>
        <v>0</v>
      </c>
      <c r="M4408" s="71">
        <f t="shared" si="557"/>
        <v>0</v>
      </c>
      <c r="N4408" s="59">
        <v>0</v>
      </c>
      <c r="O4408" s="59">
        <v>0</v>
      </c>
      <c r="P4408" s="59">
        <f t="shared" si="560"/>
        <v>0</v>
      </c>
      <c r="Q4408" s="72">
        <f t="shared" si="558"/>
        <v>0</v>
      </c>
      <c r="R4408" s="44">
        <v>0</v>
      </c>
      <c r="S4408" s="45">
        <f t="shared" si="561"/>
        <v>1</v>
      </c>
      <c r="T4408" s="10">
        <v>2251993</v>
      </c>
      <c r="U4408" s="44">
        <f t="shared" si="562"/>
        <v>2251993</v>
      </c>
    </row>
    <row r="4409" spans="1:21">
      <c r="A4409" s="33" t="s">
        <v>2275</v>
      </c>
      <c r="B4409" s="3" t="s">
        <v>2276</v>
      </c>
      <c r="C4409" s="4" t="s">
        <v>74</v>
      </c>
      <c r="D4409" s="4" t="s">
        <v>74</v>
      </c>
      <c r="E4409" s="86">
        <v>2</v>
      </c>
      <c r="F4409" s="96">
        <f t="shared" si="564"/>
        <v>2199719</v>
      </c>
      <c r="G4409" s="77">
        <v>4399438</v>
      </c>
      <c r="H4409" s="45">
        <v>0</v>
      </c>
      <c r="I4409" s="44">
        <v>0</v>
      </c>
      <c r="J4409" s="45">
        <v>0</v>
      </c>
      <c r="K4409" s="45">
        <v>0</v>
      </c>
      <c r="L4409" s="45">
        <f t="shared" si="559"/>
        <v>0</v>
      </c>
      <c r="M4409" s="71">
        <f t="shared" si="557"/>
        <v>0</v>
      </c>
      <c r="N4409" s="59">
        <v>0</v>
      </c>
      <c r="O4409" s="59">
        <v>0</v>
      </c>
      <c r="P4409" s="59">
        <f t="shared" si="560"/>
        <v>0</v>
      </c>
      <c r="Q4409" s="72">
        <f t="shared" si="558"/>
        <v>0</v>
      </c>
      <c r="R4409" s="44">
        <v>0</v>
      </c>
      <c r="S4409" s="45">
        <f t="shared" si="561"/>
        <v>2</v>
      </c>
      <c r="T4409" s="10">
        <v>2199720</v>
      </c>
      <c r="U4409" s="44">
        <f t="shared" si="562"/>
        <v>4399440</v>
      </c>
    </row>
    <row r="4410" spans="1:21">
      <c r="A4410" s="2" t="s">
        <v>9536</v>
      </c>
      <c r="B4410" s="3" t="s">
        <v>9537</v>
      </c>
      <c r="C4410" s="4" t="s">
        <v>74</v>
      </c>
      <c r="D4410" s="4" t="s">
        <v>74</v>
      </c>
      <c r="E4410" s="86">
        <v>0</v>
      </c>
      <c r="F4410" s="96">
        <f t="shared" si="564"/>
        <v>0</v>
      </c>
      <c r="G4410" s="77">
        <v>0</v>
      </c>
      <c r="H4410" s="45">
        <v>82</v>
      </c>
      <c r="I4410" s="44">
        <v>28</v>
      </c>
      <c r="J4410" s="45">
        <v>0</v>
      </c>
      <c r="K4410" s="45">
        <v>0</v>
      </c>
      <c r="L4410" s="45">
        <f t="shared" si="559"/>
        <v>0</v>
      </c>
      <c r="M4410" s="71">
        <f t="shared" si="557"/>
        <v>0</v>
      </c>
      <c r="N4410" s="59">
        <v>0</v>
      </c>
      <c r="O4410" s="59">
        <v>0</v>
      </c>
      <c r="P4410" s="59">
        <f t="shared" si="560"/>
        <v>0</v>
      </c>
      <c r="Q4410" s="72">
        <f t="shared" si="558"/>
        <v>0</v>
      </c>
      <c r="R4410" s="44">
        <v>0</v>
      </c>
      <c r="S4410" s="45">
        <f t="shared" si="561"/>
        <v>54</v>
      </c>
      <c r="T4410" s="10">
        <v>24116</v>
      </c>
      <c r="U4410" s="44">
        <f t="shared" si="562"/>
        <v>1302264</v>
      </c>
    </row>
    <row r="4411" spans="1:21">
      <c r="A4411" s="2" t="s">
        <v>8890</v>
      </c>
      <c r="B4411" s="3" t="s">
        <v>8891</v>
      </c>
      <c r="C4411" s="4" t="s">
        <v>74</v>
      </c>
      <c r="D4411" s="4" t="s">
        <v>74</v>
      </c>
      <c r="E4411" s="86">
        <v>0</v>
      </c>
      <c r="F4411" s="96">
        <f t="shared" si="564"/>
        <v>0</v>
      </c>
      <c r="G4411" s="77">
        <v>0</v>
      </c>
      <c r="H4411" s="45">
        <v>15</v>
      </c>
      <c r="I4411" s="44">
        <v>12</v>
      </c>
      <c r="J4411" s="45">
        <v>0</v>
      </c>
      <c r="K4411" s="45">
        <v>0</v>
      </c>
      <c r="L4411" s="45">
        <f t="shared" si="559"/>
        <v>0</v>
      </c>
      <c r="M4411" s="71">
        <f t="shared" si="557"/>
        <v>0</v>
      </c>
      <c r="N4411" s="59">
        <v>0</v>
      </c>
      <c r="O4411" s="59">
        <v>0</v>
      </c>
      <c r="P4411" s="59">
        <f t="shared" si="560"/>
        <v>0</v>
      </c>
      <c r="Q4411" s="72">
        <f t="shared" si="558"/>
        <v>0</v>
      </c>
      <c r="R4411" s="44">
        <v>0</v>
      </c>
      <c r="S4411" s="45">
        <f t="shared" si="561"/>
        <v>3</v>
      </c>
      <c r="T4411" s="10">
        <v>2159919</v>
      </c>
      <c r="U4411" s="44">
        <f t="shared" si="562"/>
        <v>6479757</v>
      </c>
    </row>
    <row r="4412" spans="1:21">
      <c r="A4412" s="2" t="s">
        <v>9598</v>
      </c>
      <c r="B4412" s="3" t="s">
        <v>9599</v>
      </c>
      <c r="C4412" s="4" t="s">
        <v>74</v>
      </c>
      <c r="D4412" s="4" t="s">
        <v>74</v>
      </c>
      <c r="E4412" s="86">
        <v>0</v>
      </c>
      <c r="F4412" s="96">
        <f t="shared" si="564"/>
        <v>0</v>
      </c>
      <c r="G4412" s="77">
        <v>0</v>
      </c>
      <c r="H4412" s="45">
        <v>7</v>
      </c>
      <c r="I4412" s="44">
        <v>5</v>
      </c>
      <c r="J4412" s="45">
        <v>0</v>
      </c>
      <c r="K4412" s="45">
        <v>0</v>
      </c>
      <c r="L4412" s="45">
        <f t="shared" si="559"/>
        <v>0</v>
      </c>
      <c r="M4412" s="71">
        <f t="shared" si="557"/>
        <v>0</v>
      </c>
      <c r="N4412" s="59">
        <v>0</v>
      </c>
      <c r="O4412" s="59">
        <v>0</v>
      </c>
      <c r="P4412" s="59">
        <f t="shared" si="560"/>
        <v>0</v>
      </c>
      <c r="Q4412" s="72">
        <f t="shared" si="558"/>
        <v>0</v>
      </c>
      <c r="R4412" s="44">
        <v>0</v>
      </c>
      <c r="S4412" s="45">
        <f t="shared" si="561"/>
        <v>2</v>
      </c>
      <c r="T4412" s="10">
        <v>2235559</v>
      </c>
      <c r="U4412" s="44">
        <f t="shared" si="562"/>
        <v>4471118</v>
      </c>
    </row>
    <row r="4413" spans="1:21">
      <c r="A4413" s="28">
        <v>61180940</v>
      </c>
      <c r="B4413" s="3" t="s">
        <v>12736</v>
      </c>
      <c r="C4413" s="4" t="s">
        <v>74</v>
      </c>
      <c r="D4413" s="4" t="s">
        <v>74</v>
      </c>
      <c r="E4413" s="86">
        <v>0</v>
      </c>
      <c r="F4413" s="96">
        <f t="shared" si="564"/>
        <v>0</v>
      </c>
      <c r="G4413" s="77">
        <v>0</v>
      </c>
      <c r="H4413" s="45">
        <v>0</v>
      </c>
      <c r="I4413" s="44">
        <v>0</v>
      </c>
      <c r="J4413" s="45">
        <v>0</v>
      </c>
      <c r="K4413" s="45">
        <v>0</v>
      </c>
      <c r="L4413" s="45">
        <f t="shared" si="559"/>
        <v>0</v>
      </c>
      <c r="M4413" s="71">
        <f t="shared" si="557"/>
        <v>0</v>
      </c>
      <c r="N4413" s="59">
        <v>0</v>
      </c>
      <c r="O4413" s="59">
        <v>0</v>
      </c>
      <c r="P4413" s="59">
        <f t="shared" si="560"/>
        <v>0</v>
      </c>
      <c r="Q4413" s="72">
        <f t="shared" si="558"/>
        <v>0</v>
      </c>
      <c r="R4413" s="44">
        <v>0</v>
      </c>
      <c r="S4413" s="45">
        <f t="shared" si="561"/>
        <v>0</v>
      </c>
      <c r="T4413" s="45">
        <v>0</v>
      </c>
      <c r="U4413" s="44">
        <f t="shared" si="562"/>
        <v>0</v>
      </c>
    </row>
    <row r="4414" spans="1:21">
      <c r="A4414" s="2" t="s">
        <v>9380</v>
      </c>
      <c r="B4414" s="3" t="s">
        <v>9381</v>
      </c>
      <c r="C4414" s="4" t="s">
        <v>74</v>
      </c>
      <c r="D4414" s="4" t="s">
        <v>74</v>
      </c>
      <c r="E4414" s="86">
        <v>0</v>
      </c>
      <c r="F4414" s="96">
        <f t="shared" si="564"/>
        <v>0</v>
      </c>
      <c r="G4414" s="77">
        <v>0</v>
      </c>
      <c r="H4414" s="45">
        <v>13</v>
      </c>
      <c r="I4414" s="44">
        <v>6</v>
      </c>
      <c r="J4414" s="45">
        <v>0</v>
      </c>
      <c r="K4414" s="45">
        <v>0</v>
      </c>
      <c r="L4414" s="45">
        <f t="shared" si="559"/>
        <v>0</v>
      </c>
      <c r="M4414" s="71">
        <f t="shared" si="557"/>
        <v>0</v>
      </c>
      <c r="N4414" s="59">
        <v>0</v>
      </c>
      <c r="O4414" s="59">
        <v>0</v>
      </c>
      <c r="P4414" s="59">
        <f t="shared" si="560"/>
        <v>0</v>
      </c>
      <c r="Q4414" s="72">
        <f t="shared" si="558"/>
        <v>0</v>
      </c>
      <c r="R4414" s="44">
        <v>0</v>
      </c>
      <c r="S4414" s="45">
        <f t="shared" si="561"/>
        <v>7</v>
      </c>
      <c r="T4414" s="10">
        <v>1950377</v>
      </c>
      <c r="U4414" s="44">
        <f t="shared" si="562"/>
        <v>13652639</v>
      </c>
    </row>
    <row r="4415" spans="1:21">
      <c r="A4415" s="2">
        <v>60373362</v>
      </c>
      <c r="B4415" s="3" t="s">
        <v>7736</v>
      </c>
      <c r="C4415" s="4" t="s">
        <v>74</v>
      </c>
      <c r="D4415" s="4" t="s">
        <v>74</v>
      </c>
      <c r="E4415" s="86">
        <v>1</v>
      </c>
      <c r="F4415" s="96">
        <f t="shared" si="564"/>
        <v>1201084</v>
      </c>
      <c r="G4415" s="77">
        <v>1201084</v>
      </c>
      <c r="H4415" s="45">
        <v>0</v>
      </c>
      <c r="I4415" s="44">
        <v>0</v>
      </c>
      <c r="J4415" s="45">
        <v>0</v>
      </c>
      <c r="K4415" s="45">
        <v>0</v>
      </c>
      <c r="L4415" s="45">
        <f t="shared" si="559"/>
        <v>0</v>
      </c>
      <c r="M4415" s="71">
        <f t="shared" si="557"/>
        <v>0</v>
      </c>
      <c r="N4415" s="59">
        <v>0</v>
      </c>
      <c r="O4415" s="59">
        <v>0</v>
      </c>
      <c r="P4415" s="59">
        <f t="shared" si="560"/>
        <v>0</v>
      </c>
      <c r="Q4415" s="72">
        <f t="shared" si="558"/>
        <v>0</v>
      </c>
      <c r="R4415" s="44">
        <v>0</v>
      </c>
      <c r="S4415" s="45">
        <f t="shared" si="561"/>
        <v>1</v>
      </c>
      <c r="T4415" s="45">
        <v>1201084</v>
      </c>
      <c r="U4415" s="44">
        <f t="shared" si="562"/>
        <v>1201084</v>
      </c>
    </row>
    <row r="4416" spans="1:21">
      <c r="A4416" s="28">
        <v>61052644</v>
      </c>
      <c r="B4416" s="3" t="s">
        <v>12743</v>
      </c>
      <c r="C4416" s="4" t="s">
        <v>74</v>
      </c>
      <c r="D4416" s="4" t="s">
        <v>74</v>
      </c>
      <c r="E4416" s="86">
        <v>0</v>
      </c>
      <c r="F4416" s="96">
        <f t="shared" si="564"/>
        <v>0</v>
      </c>
      <c r="G4416" s="77">
        <v>0</v>
      </c>
      <c r="H4416" s="45">
        <v>0</v>
      </c>
      <c r="I4416" s="44">
        <v>0</v>
      </c>
      <c r="J4416" s="45">
        <v>0</v>
      </c>
      <c r="K4416" s="45">
        <v>0</v>
      </c>
      <c r="L4416" s="45">
        <f t="shared" si="559"/>
        <v>0</v>
      </c>
      <c r="M4416" s="71">
        <f t="shared" si="557"/>
        <v>0</v>
      </c>
      <c r="N4416" s="59">
        <v>0</v>
      </c>
      <c r="O4416" s="59">
        <v>0</v>
      </c>
      <c r="P4416" s="59">
        <f t="shared" si="560"/>
        <v>0</v>
      </c>
      <c r="Q4416" s="72">
        <f t="shared" si="558"/>
        <v>0</v>
      </c>
      <c r="R4416" s="44">
        <v>0</v>
      </c>
      <c r="S4416" s="45">
        <f t="shared" si="561"/>
        <v>0</v>
      </c>
      <c r="T4416" s="45">
        <v>0</v>
      </c>
      <c r="U4416" s="44">
        <f t="shared" si="562"/>
        <v>0</v>
      </c>
    </row>
    <row r="4417" spans="1:21">
      <c r="A4417" s="2" t="s">
        <v>9378</v>
      </c>
      <c r="B4417" s="3" t="s">
        <v>9379</v>
      </c>
      <c r="C4417" s="4" t="s">
        <v>74</v>
      </c>
      <c r="D4417" s="4" t="s">
        <v>74</v>
      </c>
      <c r="E4417" s="86">
        <v>0</v>
      </c>
      <c r="F4417" s="96">
        <f t="shared" si="564"/>
        <v>0</v>
      </c>
      <c r="G4417" s="77">
        <v>0</v>
      </c>
      <c r="H4417" s="45">
        <v>8</v>
      </c>
      <c r="I4417" s="44">
        <v>7</v>
      </c>
      <c r="J4417" s="45">
        <v>0</v>
      </c>
      <c r="K4417" s="45">
        <v>0</v>
      </c>
      <c r="L4417" s="45">
        <f t="shared" si="559"/>
        <v>0</v>
      </c>
      <c r="M4417" s="71">
        <f t="shared" si="557"/>
        <v>0</v>
      </c>
      <c r="N4417" s="59">
        <v>0</v>
      </c>
      <c r="O4417" s="59">
        <v>0</v>
      </c>
      <c r="P4417" s="59">
        <f t="shared" si="560"/>
        <v>0</v>
      </c>
      <c r="Q4417" s="72">
        <f t="shared" si="558"/>
        <v>0</v>
      </c>
      <c r="R4417" s="44">
        <v>0</v>
      </c>
      <c r="S4417" s="45">
        <f t="shared" si="561"/>
        <v>1</v>
      </c>
      <c r="T4417" s="10">
        <v>1589346</v>
      </c>
      <c r="U4417" s="44">
        <f t="shared" si="562"/>
        <v>1589346</v>
      </c>
    </row>
    <row r="4418" spans="1:21">
      <c r="A4418" s="33" t="s">
        <v>6016</v>
      </c>
      <c r="B4418" s="3" t="s">
        <v>6017</v>
      </c>
      <c r="C4418" s="4" t="s">
        <v>74</v>
      </c>
      <c r="D4418" s="4" t="s">
        <v>74</v>
      </c>
      <c r="E4418" s="86">
        <v>2</v>
      </c>
      <c r="F4418" s="96">
        <f t="shared" si="564"/>
        <v>1563819</v>
      </c>
      <c r="G4418" s="77">
        <v>3127638</v>
      </c>
      <c r="H4418" s="45">
        <v>0</v>
      </c>
      <c r="I4418" s="44">
        <v>1</v>
      </c>
      <c r="J4418" s="45">
        <v>0</v>
      </c>
      <c r="K4418" s="45">
        <v>0</v>
      </c>
      <c r="L4418" s="45">
        <f t="shared" si="559"/>
        <v>0</v>
      </c>
      <c r="M4418" s="71">
        <f t="shared" si="557"/>
        <v>0</v>
      </c>
      <c r="N4418" s="59">
        <v>0</v>
      </c>
      <c r="O4418" s="59">
        <v>0</v>
      </c>
      <c r="P4418" s="59">
        <f t="shared" si="560"/>
        <v>0</v>
      </c>
      <c r="Q4418" s="72">
        <f t="shared" si="558"/>
        <v>0</v>
      </c>
      <c r="R4418" s="44">
        <v>0</v>
      </c>
      <c r="S4418" s="45">
        <f t="shared" si="561"/>
        <v>1</v>
      </c>
      <c r="T4418" s="10">
        <v>1563820</v>
      </c>
      <c r="U4418" s="44">
        <f t="shared" si="562"/>
        <v>1563820</v>
      </c>
    </row>
    <row r="4419" spans="1:21">
      <c r="A4419" s="28" t="s">
        <v>72</v>
      </c>
      <c r="B4419" s="3" t="s">
        <v>73</v>
      </c>
      <c r="C4419" s="4" t="s">
        <v>74</v>
      </c>
      <c r="D4419" s="4" t="s">
        <v>74</v>
      </c>
      <c r="E4419" s="86">
        <v>0</v>
      </c>
      <c r="F4419" s="96">
        <f t="shared" si="564"/>
        <v>0</v>
      </c>
      <c r="G4419" s="77">
        <v>0</v>
      </c>
      <c r="H4419" s="45">
        <v>6</v>
      </c>
      <c r="I4419" s="44">
        <v>5</v>
      </c>
      <c r="J4419" s="45">
        <v>0</v>
      </c>
      <c r="K4419" s="45">
        <v>0</v>
      </c>
      <c r="L4419" s="45">
        <f t="shared" si="559"/>
        <v>0</v>
      </c>
      <c r="M4419" s="71">
        <f t="shared" ref="M4419:M4482" si="565">(J4419-K4419)*F4419</f>
        <v>0</v>
      </c>
      <c r="N4419" s="59">
        <v>0</v>
      </c>
      <c r="O4419" s="59">
        <v>0</v>
      </c>
      <c r="P4419" s="59">
        <f t="shared" si="560"/>
        <v>0</v>
      </c>
      <c r="Q4419" s="72">
        <f t="shared" ref="Q4419:Q4482" si="566">(N4419-O4419)*$F4419</f>
        <v>0</v>
      </c>
      <c r="R4419" s="44">
        <v>0</v>
      </c>
      <c r="S4419" s="45">
        <f t="shared" si="561"/>
        <v>1</v>
      </c>
      <c r="T4419" s="10">
        <v>1589071</v>
      </c>
      <c r="U4419" s="44">
        <f t="shared" si="562"/>
        <v>1589071</v>
      </c>
    </row>
    <row r="4420" spans="1:21">
      <c r="A4420" s="2" t="s">
        <v>9376</v>
      </c>
      <c r="B4420" s="3" t="s">
        <v>9377</v>
      </c>
      <c r="C4420" s="4" t="s">
        <v>74</v>
      </c>
      <c r="D4420" s="4" t="s">
        <v>74</v>
      </c>
      <c r="E4420" s="86">
        <v>0</v>
      </c>
      <c r="F4420" s="96">
        <f t="shared" si="564"/>
        <v>0</v>
      </c>
      <c r="G4420" s="77">
        <v>0</v>
      </c>
      <c r="H4420" s="45">
        <v>80</v>
      </c>
      <c r="I4420" s="44">
        <v>80</v>
      </c>
      <c r="J4420" s="45">
        <v>0</v>
      </c>
      <c r="K4420" s="45">
        <v>0</v>
      </c>
      <c r="L4420" s="45">
        <f t="shared" si="559"/>
        <v>0</v>
      </c>
      <c r="M4420" s="71">
        <f t="shared" si="565"/>
        <v>0</v>
      </c>
      <c r="N4420" s="59">
        <v>0</v>
      </c>
      <c r="O4420" s="59">
        <v>0</v>
      </c>
      <c r="P4420" s="59">
        <f t="shared" si="560"/>
        <v>0</v>
      </c>
      <c r="Q4420" s="72">
        <f t="shared" si="566"/>
        <v>0</v>
      </c>
      <c r="R4420" s="44">
        <v>0</v>
      </c>
      <c r="S4420" s="45">
        <f t="shared" si="561"/>
        <v>0</v>
      </c>
      <c r="T4420" s="45">
        <v>20382</v>
      </c>
      <c r="U4420" s="44">
        <f t="shared" si="562"/>
        <v>0</v>
      </c>
    </row>
    <row r="4421" spans="1:21">
      <c r="A4421" s="28">
        <v>60990176</v>
      </c>
      <c r="B4421" s="3" t="s">
        <v>469</v>
      </c>
      <c r="C4421" s="4" t="s">
        <v>74</v>
      </c>
      <c r="D4421" s="4" t="s">
        <v>74</v>
      </c>
      <c r="E4421" s="86">
        <v>0</v>
      </c>
      <c r="F4421" s="96">
        <f t="shared" si="564"/>
        <v>0</v>
      </c>
      <c r="G4421" s="77">
        <v>0</v>
      </c>
      <c r="H4421" s="45">
        <v>0</v>
      </c>
      <c r="I4421" s="44">
        <v>0</v>
      </c>
      <c r="J4421" s="45">
        <v>0</v>
      </c>
      <c r="K4421" s="45">
        <v>0</v>
      </c>
      <c r="L4421" s="45">
        <f t="shared" si="559"/>
        <v>0</v>
      </c>
      <c r="M4421" s="71">
        <f t="shared" si="565"/>
        <v>0</v>
      </c>
      <c r="N4421" s="59">
        <v>0</v>
      </c>
      <c r="O4421" s="59">
        <v>0</v>
      </c>
      <c r="P4421" s="59">
        <f t="shared" si="560"/>
        <v>0</v>
      </c>
      <c r="Q4421" s="72">
        <f t="shared" si="566"/>
        <v>0</v>
      </c>
      <c r="R4421" s="44">
        <v>0</v>
      </c>
      <c r="S4421" s="45">
        <f t="shared" si="561"/>
        <v>0</v>
      </c>
      <c r="T4421" s="45">
        <v>0</v>
      </c>
      <c r="U4421" s="44">
        <f t="shared" si="562"/>
        <v>0</v>
      </c>
    </row>
    <row r="4422" spans="1:21">
      <c r="A4422" s="33">
        <v>60990169</v>
      </c>
      <c r="B4422" s="3" t="s">
        <v>3297</v>
      </c>
      <c r="C4422" s="4" t="s">
        <v>74</v>
      </c>
      <c r="D4422" s="4" t="s">
        <v>74</v>
      </c>
      <c r="E4422" s="86">
        <v>1</v>
      </c>
      <c r="F4422" s="96">
        <f t="shared" si="564"/>
        <v>1190036</v>
      </c>
      <c r="G4422" s="77">
        <v>1190036</v>
      </c>
      <c r="H4422" s="45">
        <v>0</v>
      </c>
      <c r="I4422" s="44">
        <v>0</v>
      </c>
      <c r="J4422" s="45">
        <v>0</v>
      </c>
      <c r="K4422" s="45">
        <v>0</v>
      </c>
      <c r="L4422" s="45">
        <f t="shared" si="559"/>
        <v>0</v>
      </c>
      <c r="M4422" s="71">
        <f t="shared" si="565"/>
        <v>0</v>
      </c>
      <c r="N4422" s="59">
        <v>0</v>
      </c>
      <c r="O4422" s="59">
        <v>0</v>
      </c>
      <c r="P4422" s="59">
        <f t="shared" si="560"/>
        <v>0</v>
      </c>
      <c r="Q4422" s="72">
        <f t="shared" si="566"/>
        <v>0</v>
      </c>
      <c r="R4422" s="44">
        <v>0</v>
      </c>
      <c r="S4422" s="45">
        <f t="shared" si="561"/>
        <v>1</v>
      </c>
      <c r="T4422" s="10">
        <v>1190036</v>
      </c>
      <c r="U4422" s="44">
        <f t="shared" si="562"/>
        <v>1190036</v>
      </c>
    </row>
    <row r="4423" spans="1:21">
      <c r="A4423" s="33" t="s">
        <v>6367</v>
      </c>
      <c r="B4423" s="3" t="s">
        <v>6368</v>
      </c>
      <c r="C4423" s="4" t="s">
        <v>74</v>
      </c>
      <c r="D4423" s="4" t="s">
        <v>74</v>
      </c>
      <c r="E4423" s="86">
        <v>1</v>
      </c>
      <c r="F4423" s="96">
        <f t="shared" si="564"/>
        <v>1264681</v>
      </c>
      <c r="G4423" s="77">
        <v>1264681</v>
      </c>
      <c r="H4423" s="45">
        <v>1</v>
      </c>
      <c r="I4423" s="44">
        <v>1</v>
      </c>
      <c r="J4423" s="45">
        <v>0</v>
      </c>
      <c r="K4423" s="45">
        <v>0</v>
      </c>
      <c r="L4423" s="45">
        <f t="shared" si="559"/>
        <v>0</v>
      </c>
      <c r="M4423" s="71">
        <f t="shared" si="565"/>
        <v>0</v>
      </c>
      <c r="N4423" s="59">
        <v>0</v>
      </c>
      <c r="O4423" s="59">
        <v>0</v>
      </c>
      <c r="P4423" s="59">
        <f t="shared" si="560"/>
        <v>0</v>
      </c>
      <c r="Q4423" s="72">
        <f t="shared" si="566"/>
        <v>0</v>
      </c>
      <c r="R4423" s="44">
        <v>0</v>
      </c>
      <c r="S4423" s="45">
        <f t="shared" si="561"/>
        <v>1</v>
      </c>
      <c r="T4423" s="10">
        <v>1296335</v>
      </c>
      <c r="U4423" s="44">
        <f t="shared" si="562"/>
        <v>1296335</v>
      </c>
    </row>
    <row r="4424" spans="1:21">
      <c r="A4424" s="33" t="s">
        <v>6962</v>
      </c>
      <c r="B4424" s="3" t="s">
        <v>6963</v>
      </c>
      <c r="C4424" s="4" t="s">
        <v>74</v>
      </c>
      <c r="D4424" s="4" t="s">
        <v>74</v>
      </c>
      <c r="E4424" s="86">
        <v>3</v>
      </c>
      <c r="F4424" s="96">
        <f t="shared" si="564"/>
        <v>1264681</v>
      </c>
      <c r="G4424" s="77">
        <v>3794043</v>
      </c>
      <c r="H4424" s="45">
        <v>1</v>
      </c>
      <c r="I4424" s="44">
        <v>2</v>
      </c>
      <c r="J4424" s="45">
        <v>0</v>
      </c>
      <c r="K4424" s="45">
        <v>0</v>
      </c>
      <c r="L4424" s="45">
        <f t="shared" si="559"/>
        <v>0</v>
      </c>
      <c r="M4424" s="71">
        <f t="shared" si="565"/>
        <v>0</v>
      </c>
      <c r="N4424" s="59">
        <v>0</v>
      </c>
      <c r="O4424" s="59">
        <v>0</v>
      </c>
      <c r="P4424" s="59">
        <f t="shared" si="560"/>
        <v>0</v>
      </c>
      <c r="Q4424" s="72">
        <f t="shared" si="566"/>
        <v>0</v>
      </c>
      <c r="R4424" s="44">
        <v>0</v>
      </c>
      <c r="S4424" s="45">
        <f t="shared" si="561"/>
        <v>2</v>
      </c>
      <c r="T4424" s="10">
        <v>1280508</v>
      </c>
      <c r="U4424" s="44">
        <f t="shared" si="562"/>
        <v>2561016</v>
      </c>
    </row>
    <row r="4425" spans="1:21">
      <c r="A4425" s="2" t="s">
        <v>9773</v>
      </c>
      <c r="B4425" s="3" t="s">
        <v>9774</v>
      </c>
      <c r="C4425" s="4" t="s">
        <v>74</v>
      </c>
      <c r="D4425" s="4" t="s">
        <v>74</v>
      </c>
      <c r="E4425" s="86">
        <v>0</v>
      </c>
      <c r="F4425" s="96">
        <f t="shared" si="564"/>
        <v>0</v>
      </c>
      <c r="G4425" s="77">
        <v>0</v>
      </c>
      <c r="H4425" s="45">
        <v>20</v>
      </c>
      <c r="I4425" s="44">
        <v>18</v>
      </c>
      <c r="J4425" s="45">
        <v>0</v>
      </c>
      <c r="K4425" s="45">
        <v>0</v>
      </c>
      <c r="L4425" s="45">
        <f t="shared" si="559"/>
        <v>0</v>
      </c>
      <c r="M4425" s="71">
        <f t="shared" si="565"/>
        <v>0</v>
      </c>
      <c r="N4425" s="59">
        <v>0</v>
      </c>
      <c r="O4425" s="59">
        <v>0</v>
      </c>
      <c r="P4425" s="59">
        <f t="shared" si="560"/>
        <v>0</v>
      </c>
      <c r="Q4425" s="72">
        <f t="shared" si="566"/>
        <v>0</v>
      </c>
      <c r="R4425" s="44">
        <v>0</v>
      </c>
      <c r="S4425" s="45">
        <f t="shared" si="561"/>
        <v>2</v>
      </c>
      <c r="T4425" s="10">
        <v>1147661</v>
      </c>
      <c r="U4425" s="44">
        <f t="shared" si="562"/>
        <v>2295322</v>
      </c>
    </row>
    <row r="4426" spans="1:21">
      <c r="A4426" s="2" t="s">
        <v>9273</v>
      </c>
      <c r="B4426" s="3" t="s">
        <v>9274</v>
      </c>
      <c r="C4426" s="4" t="s">
        <v>74</v>
      </c>
      <c r="D4426" s="4" t="s">
        <v>74</v>
      </c>
      <c r="E4426" s="86">
        <v>0</v>
      </c>
      <c r="F4426" s="96">
        <f t="shared" si="564"/>
        <v>0</v>
      </c>
      <c r="G4426" s="77">
        <v>0</v>
      </c>
      <c r="H4426" s="45">
        <v>9</v>
      </c>
      <c r="I4426" s="44">
        <v>1</v>
      </c>
      <c r="J4426" s="45">
        <v>0</v>
      </c>
      <c r="K4426" s="45">
        <v>0</v>
      </c>
      <c r="L4426" s="45">
        <f t="shared" si="559"/>
        <v>0</v>
      </c>
      <c r="M4426" s="71">
        <f t="shared" si="565"/>
        <v>0</v>
      </c>
      <c r="N4426" s="59">
        <v>0</v>
      </c>
      <c r="O4426" s="59">
        <v>0</v>
      </c>
      <c r="P4426" s="59">
        <f t="shared" si="560"/>
        <v>0</v>
      </c>
      <c r="Q4426" s="72">
        <f t="shared" si="566"/>
        <v>0</v>
      </c>
      <c r="R4426" s="44">
        <v>0</v>
      </c>
      <c r="S4426" s="45">
        <f t="shared" si="561"/>
        <v>8</v>
      </c>
      <c r="T4426" s="10">
        <v>1327990</v>
      </c>
      <c r="U4426" s="44">
        <f t="shared" si="562"/>
        <v>10623920</v>
      </c>
    </row>
    <row r="4427" spans="1:21">
      <c r="A4427" s="33">
        <v>60369175</v>
      </c>
      <c r="B4427" s="3" t="s">
        <v>6504</v>
      </c>
      <c r="C4427" s="4" t="s">
        <v>74</v>
      </c>
      <c r="D4427" s="4" t="s">
        <v>74</v>
      </c>
      <c r="E4427" s="86">
        <v>129</v>
      </c>
      <c r="F4427" s="96">
        <f t="shared" si="564"/>
        <v>10879</v>
      </c>
      <c r="G4427" s="77">
        <v>1403391</v>
      </c>
      <c r="H4427" s="45">
        <v>0</v>
      </c>
      <c r="I4427" s="44">
        <v>125</v>
      </c>
      <c r="J4427" s="45">
        <v>0</v>
      </c>
      <c r="K4427" s="45">
        <v>0</v>
      </c>
      <c r="L4427" s="45">
        <f t="shared" si="559"/>
        <v>0</v>
      </c>
      <c r="M4427" s="71">
        <f t="shared" si="565"/>
        <v>0</v>
      </c>
      <c r="N4427" s="59">
        <v>0</v>
      </c>
      <c r="O4427" s="59">
        <v>0</v>
      </c>
      <c r="P4427" s="59">
        <f t="shared" si="560"/>
        <v>0</v>
      </c>
      <c r="Q4427" s="72">
        <f t="shared" si="566"/>
        <v>0</v>
      </c>
      <c r="R4427" s="44">
        <v>0</v>
      </c>
      <c r="S4427" s="45">
        <f t="shared" si="561"/>
        <v>4</v>
      </c>
      <c r="T4427" s="10">
        <v>10879</v>
      </c>
      <c r="U4427" s="44">
        <f t="shared" si="562"/>
        <v>43516</v>
      </c>
    </row>
    <row r="4428" spans="1:21">
      <c r="A4428" s="33">
        <v>60921102</v>
      </c>
      <c r="B4428" s="3" t="s">
        <v>3616</v>
      </c>
      <c r="C4428" s="4" t="s">
        <v>74</v>
      </c>
      <c r="D4428" s="4" t="s">
        <v>74</v>
      </c>
      <c r="E4428" s="86">
        <v>3</v>
      </c>
      <c r="F4428" s="96">
        <f t="shared" si="564"/>
        <v>886319</v>
      </c>
      <c r="G4428" s="77">
        <v>2658957</v>
      </c>
      <c r="H4428" s="45">
        <v>0</v>
      </c>
      <c r="I4428" s="44">
        <v>1</v>
      </c>
      <c r="J4428" s="45">
        <v>0</v>
      </c>
      <c r="K4428" s="45">
        <v>0</v>
      </c>
      <c r="L4428" s="45">
        <f t="shared" si="559"/>
        <v>0</v>
      </c>
      <c r="M4428" s="71">
        <f t="shared" si="565"/>
        <v>0</v>
      </c>
      <c r="N4428" s="59">
        <v>0</v>
      </c>
      <c r="O4428" s="59">
        <v>0</v>
      </c>
      <c r="P4428" s="59">
        <f t="shared" si="560"/>
        <v>0</v>
      </c>
      <c r="Q4428" s="72">
        <f t="shared" si="566"/>
        <v>0</v>
      </c>
      <c r="R4428" s="44">
        <v>0</v>
      </c>
      <c r="S4428" s="45">
        <f t="shared" si="561"/>
        <v>2</v>
      </c>
      <c r="T4428" s="10">
        <v>886319</v>
      </c>
      <c r="U4428" s="44">
        <f t="shared" si="562"/>
        <v>1772638</v>
      </c>
    </row>
    <row r="4429" spans="1:21">
      <c r="A4429" s="2" t="s">
        <v>8655</v>
      </c>
      <c r="B4429" s="3" t="s">
        <v>8656</v>
      </c>
      <c r="C4429" s="4" t="s">
        <v>74</v>
      </c>
      <c r="D4429" s="4" t="s">
        <v>74</v>
      </c>
      <c r="E4429" s="86">
        <v>0</v>
      </c>
      <c r="F4429" s="96">
        <f t="shared" si="564"/>
        <v>0</v>
      </c>
      <c r="G4429" s="77">
        <v>0</v>
      </c>
      <c r="H4429" s="45">
        <v>5</v>
      </c>
      <c r="I4429" s="44">
        <v>4</v>
      </c>
      <c r="J4429" s="45">
        <v>0</v>
      </c>
      <c r="K4429" s="45">
        <v>0</v>
      </c>
      <c r="L4429" s="45">
        <f t="shared" si="559"/>
        <v>0</v>
      </c>
      <c r="M4429" s="71">
        <f t="shared" si="565"/>
        <v>0</v>
      </c>
      <c r="N4429" s="59">
        <v>0</v>
      </c>
      <c r="O4429" s="59">
        <v>0</v>
      </c>
      <c r="P4429" s="59">
        <f t="shared" si="560"/>
        <v>0</v>
      </c>
      <c r="Q4429" s="72">
        <f t="shared" si="566"/>
        <v>0</v>
      </c>
      <c r="R4429" s="44">
        <v>0</v>
      </c>
      <c r="S4429" s="45">
        <f t="shared" si="561"/>
        <v>1</v>
      </c>
      <c r="T4429" s="10">
        <v>1133810</v>
      </c>
      <c r="U4429" s="44">
        <f t="shared" si="562"/>
        <v>1133810</v>
      </c>
    </row>
    <row r="4430" spans="1:21">
      <c r="A4430" s="2" t="s">
        <v>10954</v>
      </c>
      <c r="B4430" s="3" t="s">
        <v>10955</v>
      </c>
      <c r="C4430" s="4" t="s">
        <v>74</v>
      </c>
      <c r="D4430" s="4" t="s">
        <v>74</v>
      </c>
      <c r="E4430" s="86">
        <v>0</v>
      </c>
      <c r="F4430" s="96">
        <f t="shared" si="564"/>
        <v>0</v>
      </c>
      <c r="G4430" s="77">
        <v>0</v>
      </c>
      <c r="H4430" s="45">
        <v>24</v>
      </c>
      <c r="I4430" s="44">
        <v>18</v>
      </c>
      <c r="J4430" s="45">
        <v>0</v>
      </c>
      <c r="K4430" s="45">
        <v>0</v>
      </c>
      <c r="L4430" s="45">
        <f t="shared" si="559"/>
        <v>0</v>
      </c>
      <c r="M4430" s="71">
        <f t="shared" si="565"/>
        <v>0</v>
      </c>
      <c r="N4430" s="59">
        <v>0</v>
      </c>
      <c r="O4430" s="59">
        <v>0</v>
      </c>
      <c r="P4430" s="59">
        <f t="shared" si="560"/>
        <v>0</v>
      </c>
      <c r="Q4430" s="72">
        <f t="shared" si="566"/>
        <v>0</v>
      </c>
      <c r="R4430" s="44">
        <v>0</v>
      </c>
      <c r="S4430" s="45">
        <f t="shared" si="561"/>
        <v>6</v>
      </c>
      <c r="T4430" s="10">
        <v>986392</v>
      </c>
      <c r="U4430" s="44">
        <f t="shared" si="562"/>
        <v>5918352</v>
      </c>
    </row>
    <row r="4431" spans="1:21">
      <c r="A4431" s="33" t="s">
        <v>2473</v>
      </c>
      <c r="B4431" s="3" t="s">
        <v>2474</v>
      </c>
      <c r="C4431" s="4" t="s">
        <v>74</v>
      </c>
      <c r="D4431" s="4" t="s">
        <v>74</v>
      </c>
      <c r="E4431" s="86">
        <v>1</v>
      </c>
      <c r="F4431" s="96">
        <f t="shared" si="564"/>
        <v>1073650</v>
      </c>
      <c r="G4431" s="77">
        <v>1073650</v>
      </c>
      <c r="H4431" s="45">
        <v>0</v>
      </c>
      <c r="I4431" s="44">
        <v>0</v>
      </c>
      <c r="J4431" s="45">
        <v>0</v>
      </c>
      <c r="K4431" s="45">
        <v>0</v>
      </c>
      <c r="L4431" s="45">
        <f t="shared" si="559"/>
        <v>0</v>
      </c>
      <c r="M4431" s="71">
        <f t="shared" si="565"/>
        <v>0</v>
      </c>
      <c r="N4431" s="59">
        <v>0</v>
      </c>
      <c r="O4431" s="59">
        <v>0</v>
      </c>
      <c r="P4431" s="59">
        <f t="shared" si="560"/>
        <v>0</v>
      </c>
      <c r="Q4431" s="72">
        <f t="shared" si="566"/>
        <v>0</v>
      </c>
      <c r="R4431" s="44">
        <v>0</v>
      </c>
      <c r="S4431" s="45">
        <f t="shared" si="561"/>
        <v>1</v>
      </c>
      <c r="T4431" s="10">
        <v>1073650</v>
      </c>
      <c r="U4431" s="44">
        <f t="shared" si="562"/>
        <v>1073650</v>
      </c>
    </row>
    <row r="4432" spans="1:21">
      <c r="A4432" s="2" t="s">
        <v>12058</v>
      </c>
      <c r="B4432" s="3" t="s">
        <v>12059</v>
      </c>
      <c r="C4432" s="4" t="s">
        <v>74</v>
      </c>
      <c r="D4432" s="4" t="s">
        <v>74</v>
      </c>
      <c r="E4432" s="86">
        <v>0</v>
      </c>
      <c r="F4432" s="96">
        <f t="shared" si="564"/>
        <v>0</v>
      </c>
      <c r="G4432" s="77">
        <v>0</v>
      </c>
      <c r="H4432" s="45">
        <v>3</v>
      </c>
      <c r="I4432" s="44">
        <v>3</v>
      </c>
      <c r="J4432" s="45">
        <v>0</v>
      </c>
      <c r="K4432" s="45">
        <v>0</v>
      </c>
      <c r="L4432" s="45">
        <f t="shared" ref="L4432:L4495" si="567">J4432-K4432</f>
        <v>0</v>
      </c>
      <c r="M4432" s="71">
        <f t="shared" si="565"/>
        <v>0</v>
      </c>
      <c r="N4432" s="59">
        <v>0</v>
      </c>
      <c r="O4432" s="59">
        <v>0</v>
      </c>
      <c r="P4432" s="59">
        <f t="shared" ref="P4432:P4495" si="568">N4432-O4432</f>
        <v>0</v>
      </c>
      <c r="Q4432" s="72">
        <f t="shared" si="566"/>
        <v>0</v>
      </c>
      <c r="R4432" s="44">
        <v>0</v>
      </c>
      <c r="S4432" s="45">
        <f t="shared" ref="S4432:S4495" si="569">E4432+H4432+J4432+N4432-I4432-K4432-O4432+R4432</f>
        <v>0</v>
      </c>
      <c r="T4432" s="45">
        <v>1475785</v>
      </c>
      <c r="U4432" s="44">
        <f t="shared" ref="U4432:U4495" si="570">S4432*T4432</f>
        <v>0</v>
      </c>
    </row>
    <row r="4433" spans="1:21">
      <c r="A4433" s="2" t="s">
        <v>10501</v>
      </c>
      <c r="B4433" s="3" t="s">
        <v>208</v>
      </c>
      <c r="C4433" s="4" t="s">
        <v>74</v>
      </c>
      <c r="D4433" s="4" t="s">
        <v>74</v>
      </c>
      <c r="E4433" s="86">
        <v>0</v>
      </c>
      <c r="F4433" s="96">
        <f t="shared" si="564"/>
        <v>0</v>
      </c>
      <c r="G4433" s="77">
        <v>0</v>
      </c>
      <c r="H4433" s="45">
        <v>150</v>
      </c>
      <c r="I4433" s="44">
        <v>105</v>
      </c>
      <c r="J4433" s="45">
        <v>0</v>
      </c>
      <c r="K4433" s="45">
        <v>0</v>
      </c>
      <c r="L4433" s="45">
        <f t="shared" si="567"/>
        <v>0</v>
      </c>
      <c r="M4433" s="71">
        <f t="shared" si="565"/>
        <v>0</v>
      </c>
      <c r="N4433" s="59">
        <v>0</v>
      </c>
      <c r="O4433" s="59">
        <v>0</v>
      </c>
      <c r="P4433" s="59">
        <f t="shared" si="568"/>
        <v>0</v>
      </c>
      <c r="Q4433" s="72">
        <f t="shared" si="566"/>
        <v>0</v>
      </c>
      <c r="R4433" s="44">
        <v>0</v>
      </c>
      <c r="S4433" s="45">
        <f t="shared" si="569"/>
        <v>45</v>
      </c>
      <c r="T4433" s="10">
        <v>16599</v>
      </c>
      <c r="U4433" s="44">
        <f t="shared" si="570"/>
        <v>746955</v>
      </c>
    </row>
    <row r="4434" spans="1:21">
      <c r="A4434" s="28" t="s">
        <v>207</v>
      </c>
      <c r="B4434" s="3" t="s">
        <v>208</v>
      </c>
      <c r="C4434" s="4" t="s">
        <v>74</v>
      </c>
      <c r="D4434" s="4" t="s">
        <v>74</v>
      </c>
      <c r="E4434" s="86">
        <v>33</v>
      </c>
      <c r="F4434" s="96">
        <f t="shared" si="564"/>
        <v>15807</v>
      </c>
      <c r="G4434" s="77">
        <v>521631</v>
      </c>
      <c r="H4434" s="45">
        <v>0</v>
      </c>
      <c r="I4434" s="44">
        <v>33</v>
      </c>
      <c r="J4434" s="45">
        <v>0</v>
      </c>
      <c r="K4434" s="45">
        <v>0</v>
      </c>
      <c r="L4434" s="45">
        <f t="shared" si="567"/>
        <v>0</v>
      </c>
      <c r="M4434" s="71">
        <f t="shared" si="565"/>
        <v>0</v>
      </c>
      <c r="N4434" s="59">
        <v>0</v>
      </c>
      <c r="O4434" s="59">
        <v>0</v>
      </c>
      <c r="P4434" s="59">
        <f t="shared" si="568"/>
        <v>0</v>
      </c>
      <c r="Q4434" s="72">
        <f t="shared" si="566"/>
        <v>0</v>
      </c>
      <c r="R4434" s="44">
        <v>0</v>
      </c>
      <c r="S4434" s="45">
        <f t="shared" si="569"/>
        <v>0</v>
      </c>
      <c r="T4434" s="45">
        <v>15807</v>
      </c>
      <c r="U4434" s="44">
        <f t="shared" si="570"/>
        <v>0</v>
      </c>
    </row>
    <row r="4435" spans="1:21">
      <c r="A4435" s="2" t="s">
        <v>8653</v>
      </c>
      <c r="B4435" s="3" t="s">
        <v>8654</v>
      </c>
      <c r="C4435" s="4" t="s">
        <v>74</v>
      </c>
      <c r="D4435" s="4" t="s">
        <v>74</v>
      </c>
      <c r="E4435" s="86">
        <v>0</v>
      </c>
      <c r="F4435" s="96">
        <f t="shared" si="564"/>
        <v>0</v>
      </c>
      <c r="G4435" s="77">
        <v>0</v>
      </c>
      <c r="H4435" s="45">
        <v>5</v>
      </c>
      <c r="I4435" s="44">
        <v>5</v>
      </c>
      <c r="J4435" s="45">
        <v>0</v>
      </c>
      <c r="K4435" s="45">
        <v>0</v>
      </c>
      <c r="L4435" s="45">
        <f t="shared" si="567"/>
        <v>0</v>
      </c>
      <c r="M4435" s="71">
        <f t="shared" si="565"/>
        <v>0</v>
      </c>
      <c r="N4435" s="59">
        <v>0</v>
      </c>
      <c r="O4435" s="59">
        <v>0</v>
      </c>
      <c r="P4435" s="59">
        <f t="shared" si="568"/>
        <v>0</v>
      </c>
      <c r="Q4435" s="72">
        <f t="shared" si="566"/>
        <v>0</v>
      </c>
      <c r="R4435" s="44">
        <v>0</v>
      </c>
      <c r="S4435" s="45">
        <f t="shared" si="569"/>
        <v>0</v>
      </c>
      <c r="T4435" s="45">
        <v>850197</v>
      </c>
      <c r="U4435" s="44">
        <f t="shared" si="570"/>
        <v>0</v>
      </c>
    </row>
    <row r="4436" spans="1:21">
      <c r="A4436" s="33" t="s">
        <v>5618</v>
      </c>
      <c r="B4436" s="3" t="s">
        <v>5619</v>
      </c>
      <c r="C4436" s="4" t="s">
        <v>74</v>
      </c>
      <c r="D4436" s="4" t="s">
        <v>74</v>
      </c>
      <c r="E4436" s="86">
        <v>1</v>
      </c>
      <c r="F4436" s="96">
        <f t="shared" si="564"/>
        <v>850197</v>
      </c>
      <c r="G4436" s="77">
        <v>850197</v>
      </c>
      <c r="H4436" s="45">
        <v>0</v>
      </c>
      <c r="I4436" s="44">
        <v>1</v>
      </c>
      <c r="J4436" s="45">
        <v>0</v>
      </c>
      <c r="K4436" s="45">
        <v>0</v>
      </c>
      <c r="L4436" s="45">
        <f t="shared" si="567"/>
        <v>0</v>
      </c>
      <c r="M4436" s="71">
        <f t="shared" si="565"/>
        <v>0</v>
      </c>
      <c r="N4436" s="59">
        <v>0</v>
      </c>
      <c r="O4436" s="59">
        <v>0</v>
      </c>
      <c r="P4436" s="59">
        <f t="shared" si="568"/>
        <v>0</v>
      </c>
      <c r="Q4436" s="72">
        <f t="shared" si="566"/>
        <v>0</v>
      </c>
      <c r="R4436" s="44">
        <v>0</v>
      </c>
      <c r="S4436" s="45">
        <f t="shared" si="569"/>
        <v>0</v>
      </c>
      <c r="T4436" s="45">
        <v>850197</v>
      </c>
      <c r="U4436" s="44">
        <f t="shared" si="570"/>
        <v>0</v>
      </c>
    </row>
    <row r="4437" spans="1:21">
      <c r="A4437" s="2" t="s">
        <v>9596</v>
      </c>
      <c r="B4437" s="3" t="s">
        <v>9597</v>
      </c>
      <c r="C4437" s="4" t="s">
        <v>74</v>
      </c>
      <c r="D4437" s="4" t="s">
        <v>74</v>
      </c>
      <c r="E4437" s="86">
        <v>0</v>
      </c>
      <c r="F4437" s="96">
        <f t="shared" ref="F4437:F4468" si="571">IFERROR(G4437/E4437,0)</f>
        <v>0</v>
      </c>
      <c r="G4437" s="77">
        <v>0</v>
      </c>
      <c r="H4437" s="45">
        <v>27</v>
      </c>
      <c r="I4437" s="44">
        <v>21</v>
      </c>
      <c r="J4437" s="45">
        <v>0</v>
      </c>
      <c r="K4437" s="45">
        <v>0</v>
      </c>
      <c r="L4437" s="45">
        <f t="shared" si="567"/>
        <v>0</v>
      </c>
      <c r="M4437" s="71">
        <f t="shared" si="565"/>
        <v>0</v>
      </c>
      <c r="N4437" s="59">
        <v>0</v>
      </c>
      <c r="O4437" s="59">
        <v>0</v>
      </c>
      <c r="P4437" s="59">
        <f t="shared" si="568"/>
        <v>0</v>
      </c>
      <c r="Q4437" s="72">
        <f t="shared" si="566"/>
        <v>0</v>
      </c>
      <c r="R4437" s="44">
        <v>0</v>
      </c>
      <c r="S4437" s="45">
        <f t="shared" si="569"/>
        <v>6</v>
      </c>
      <c r="T4437" s="10">
        <v>834752</v>
      </c>
      <c r="U4437" s="44">
        <f t="shared" si="570"/>
        <v>5008512</v>
      </c>
    </row>
    <row r="4438" spans="1:21">
      <c r="A4438" s="2" t="s">
        <v>12056</v>
      </c>
      <c r="B4438" s="3" t="s">
        <v>12057</v>
      </c>
      <c r="C4438" s="4" t="s">
        <v>74</v>
      </c>
      <c r="D4438" s="4" t="s">
        <v>74</v>
      </c>
      <c r="E4438" s="86">
        <v>0</v>
      </c>
      <c r="F4438" s="96">
        <f t="shared" si="571"/>
        <v>0</v>
      </c>
      <c r="G4438" s="77">
        <v>0</v>
      </c>
      <c r="H4438" s="45">
        <v>2</v>
      </c>
      <c r="I4438" s="44">
        <v>2</v>
      </c>
      <c r="J4438" s="45">
        <v>0</v>
      </c>
      <c r="K4438" s="45">
        <v>0</v>
      </c>
      <c r="L4438" s="45">
        <f t="shared" si="567"/>
        <v>0</v>
      </c>
      <c r="M4438" s="71">
        <f t="shared" si="565"/>
        <v>0</v>
      </c>
      <c r="N4438" s="59">
        <v>0</v>
      </c>
      <c r="O4438" s="59">
        <v>0</v>
      </c>
      <c r="P4438" s="59">
        <f t="shared" si="568"/>
        <v>0</v>
      </c>
      <c r="Q4438" s="72">
        <f t="shared" si="566"/>
        <v>0</v>
      </c>
      <c r="R4438" s="44">
        <v>0</v>
      </c>
      <c r="S4438" s="45">
        <f t="shared" si="569"/>
        <v>0</v>
      </c>
      <c r="T4438" s="45">
        <v>1592648</v>
      </c>
      <c r="U4438" s="44">
        <f t="shared" si="570"/>
        <v>0</v>
      </c>
    </row>
    <row r="4439" spans="1:21">
      <c r="A4439" s="28">
        <v>60891481</v>
      </c>
      <c r="B4439" s="3" t="s">
        <v>509</v>
      </c>
      <c r="C4439" s="4" t="s">
        <v>74</v>
      </c>
      <c r="D4439" s="4" t="s">
        <v>74</v>
      </c>
      <c r="E4439" s="86">
        <v>0</v>
      </c>
      <c r="F4439" s="96">
        <f t="shared" si="571"/>
        <v>0</v>
      </c>
      <c r="G4439" s="77">
        <v>0</v>
      </c>
      <c r="H4439" s="45">
        <v>0</v>
      </c>
      <c r="I4439" s="44">
        <v>0</v>
      </c>
      <c r="J4439" s="45">
        <v>0</v>
      </c>
      <c r="K4439" s="45">
        <v>0</v>
      </c>
      <c r="L4439" s="45">
        <f t="shared" si="567"/>
        <v>0</v>
      </c>
      <c r="M4439" s="71">
        <f t="shared" si="565"/>
        <v>0</v>
      </c>
      <c r="N4439" s="59">
        <v>0</v>
      </c>
      <c r="O4439" s="59">
        <v>0</v>
      </c>
      <c r="P4439" s="59">
        <f t="shared" si="568"/>
        <v>0</v>
      </c>
      <c r="Q4439" s="72">
        <f t="shared" si="566"/>
        <v>0</v>
      </c>
      <c r="R4439" s="44">
        <v>0</v>
      </c>
      <c r="S4439" s="45">
        <f t="shared" si="569"/>
        <v>0</v>
      </c>
      <c r="T4439" s="45">
        <v>0</v>
      </c>
      <c r="U4439" s="44">
        <f t="shared" si="570"/>
        <v>0</v>
      </c>
    </row>
    <row r="4440" spans="1:21">
      <c r="A4440" s="2" t="s">
        <v>10728</v>
      </c>
      <c r="B4440" s="3" t="s">
        <v>10729</v>
      </c>
      <c r="C4440" s="4" t="s">
        <v>74</v>
      </c>
      <c r="D4440" s="4" t="s">
        <v>74</v>
      </c>
      <c r="E4440" s="86">
        <v>0</v>
      </c>
      <c r="F4440" s="96">
        <f t="shared" si="571"/>
        <v>0</v>
      </c>
      <c r="G4440" s="77">
        <v>0</v>
      </c>
      <c r="H4440" s="45">
        <v>2</v>
      </c>
      <c r="I4440" s="44">
        <v>1</v>
      </c>
      <c r="J4440" s="45">
        <v>0</v>
      </c>
      <c r="K4440" s="45">
        <v>0</v>
      </c>
      <c r="L4440" s="45">
        <f t="shared" si="567"/>
        <v>0</v>
      </c>
      <c r="M4440" s="71">
        <f t="shared" si="565"/>
        <v>0</v>
      </c>
      <c r="N4440" s="59">
        <v>0</v>
      </c>
      <c r="O4440" s="59">
        <v>0</v>
      </c>
      <c r="P4440" s="59">
        <f t="shared" si="568"/>
        <v>0</v>
      </c>
      <c r="Q4440" s="72">
        <f t="shared" si="566"/>
        <v>0</v>
      </c>
      <c r="R4440" s="44">
        <v>0</v>
      </c>
      <c r="S4440" s="45">
        <f t="shared" si="569"/>
        <v>1</v>
      </c>
      <c r="T4440" s="10">
        <v>799537</v>
      </c>
      <c r="U4440" s="44">
        <f t="shared" si="570"/>
        <v>799537</v>
      </c>
    </row>
    <row r="4441" spans="1:21">
      <c r="A4441" s="2" t="s">
        <v>9374</v>
      </c>
      <c r="B4441" s="3" t="s">
        <v>9375</v>
      </c>
      <c r="C4441" s="4" t="s">
        <v>74</v>
      </c>
      <c r="D4441" s="4" t="s">
        <v>74</v>
      </c>
      <c r="E4441" s="86">
        <v>0</v>
      </c>
      <c r="F4441" s="96">
        <f t="shared" si="571"/>
        <v>0</v>
      </c>
      <c r="G4441" s="77">
        <v>0</v>
      </c>
      <c r="H4441" s="45">
        <v>21</v>
      </c>
      <c r="I4441" s="44">
        <v>21</v>
      </c>
      <c r="J4441" s="45">
        <v>0</v>
      </c>
      <c r="K4441" s="45">
        <v>0</v>
      </c>
      <c r="L4441" s="45">
        <f t="shared" si="567"/>
        <v>0</v>
      </c>
      <c r="M4441" s="71">
        <f t="shared" si="565"/>
        <v>0</v>
      </c>
      <c r="N4441" s="59">
        <v>0</v>
      </c>
      <c r="O4441" s="59">
        <v>0</v>
      </c>
      <c r="P4441" s="59">
        <f t="shared" si="568"/>
        <v>0</v>
      </c>
      <c r="Q4441" s="72">
        <f t="shared" si="566"/>
        <v>0</v>
      </c>
      <c r="R4441" s="44">
        <v>0</v>
      </c>
      <c r="S4441" s="45">
        <f t="shared" si="569"/>
        <v>0</v>
      </c>
      <c r="T4441" s="45">
        <v>639277</v>
      </c>
      <c r="U4441" s="44">
        <f t="shared" si="570"/>
        <v>0</v>
      </c>
    </row>
    <row r="4442" spans="1:21">
      <c r="A4442" s="2" t="s">
        <v>8476</v>
      </c>
      <c r="B4442" s="3" t="s">
        <v>8477</v>
      </c>
      <c r="C4442" s="4" t="s">
        <v>74</v>
      </c>
      <c r="D4442" s="4" t="s">
        <v>74</v>
      </c>
      <c r="E4442" s="86">
        <v>0</v>
      </c>
      <c r="F4442" s="96">
        <f t="shared" si="571"/>
        <v>0</v>
      </c>
      <c r="G4442" s="77">
        <v>0</v>
      </c>
      <c r="H4442" s="45">
        <v>38</v>
      </c>
      <c r="I4442" s="44">
        <v>31</v>
      </c>
      <c r="J4442" s="45">
        <v>0</v>
      </c>
      <c r="K4442" s="45">
        <v>0</v>
      </c>
      <c r="L4442" s="45">
        <f t="shared" si="567"/>
        <v>0</v>
      </c>
      <c r="M4442" s="71">
        <f t="shared" si="565"/>
        <v>0</v>
      </c>
      <c r="N4442" s="59">
        <v>0</v>
      </c>
      <c r="O4442" s="59">
        <v>0</v>
      </c>
      <c r="P4442" s="59">
        <f t="shared" si="568"/>
        <v>0</v>
      </c>
      <c r="Q4442" s="72">
        <f t="shared" si="566"/>
        <v>0</v>
      </c>
      <c r="R4442" s="44">
        <v>0</v>
      </c>
      <c r="S4442" s="45">
        <f t="shared" si="569"/>
        <v>7</v>
      </c>
      <c r="T4442" s="10">
        <v>643476</v>
      </c>
      <c r="U4442" s="44">
        <f t="shared" si="570"/>
        <v>4504332</v>
      </c>
    </row>
    <row r="4443" spans="1:21">
      <c r="A4443" s="33" t="s">
        <v>5637</v>
      </c>
      <c r="B4443" s="3" t="s">
        <v>5638</v>
      </c>
      <c r="C4443" s="4" t="s">
        <v>74</v>
      </c>
      <c r="D4443" s="4" t="s">
        <v>74</v>
      </c>
      <c r="E4443" s="86">
        <v>1</v>
      </c>
      <c r="F4443" s="96">
        <f t="shared" si="571"/>
        <v>639277</v>
      </c>
      <c r="G4443" s="77">
        <v>639277</v>
      </c>
      <c r="H4443" s="45">
        <v>4</v>
      </c>
      <c r="I4443" s="44">
        <v>1</v>
      </c>
      <c r="J4443" s="45">
        <v>0</v>
      </c>
      <c r="K4443" s="45">
        <v>0</v>
      </c>
      <c r="L4443" s="45">
        <f t="shared" si="567"/>
        <v>0</v>
      </c>
      <c r="M4443" s="71">
        <f t="shared" si="565"/>
        <v>0</v>
      </c>
      <c r="N4443" s="59">
        <v>0</v>
      </c>
      <c r="O4443" s="59">
        <v>0</v>
      </c>
      <c r="P4443" s="59">
        <f t="shared" si="568"/>
        <v>0</v>
      </c>
      <c r="Q4443" s="72">
        <f t="shared" si="566"/>
        <v>0</v>
      </c>
      <c r="R4443" s="44">
        <v>0</v>
      </c>
      <c r="S4443" s="45">
        <f t="shared" si="569"/>
        <v>4</v>
      </c>
      <c r="T4443" s="10">
        <v>639277</v>
      </c>
      <c r="U4443" s="44">
        <f t="shared" si="570"/>
        <v>2557108</v>
      </c>
    </row>
    <row r="4444" spans="1:21">
      <c r="A4444" s="2" t="s">
        <v>8651</v>
      </c>
      <c r="B4444" s="3" t="s">
        <v>8652</v>
      </c>
      <c r="C4444" s="4" t="s">
        <v>74</v>
      </c>
      <c r="D4444" s="4" t="s">
        <v>74</v>
      </c>
      <c r="E4444" s="86">
        <v>0</v>
      </c>
      <c r="F4444" s="96">
        <f t="shared" si="571"/>
        <v>0</v>
      </c>
      <c r="G4444" s="77">
        <v>0</v>
      </c>
      <c r="H4444" s="45">
        <v>1</v>
      </c>
      <c r="I4444" s="44">
        <v>1</v>
      </c>
      <c r="J4444" s="45">
        <v>0</v>
      </c>
      <c r="K4444" s="45">
        <v>0</v>
      </c>
      <c r="L4444" s="45">
        <f t="shared" si="567"/>
        <v>0</v>
      </c>
      <c r="M4444" s="71">
        <f t="shared" si="565"/>
        <v>0</v>
      </c>
      <c r="N4444" s="59">
        <v>0</v>
      </c>
      <c r="O4444" s="59">
        <v>0</v>
      </c>
      <c r="P4444" s="59">
        <f t="shared" si="568"/>
        <v>0</v>
      </c>
      <c r="Q4444" s="72">
        <f t="shared" si="566"/>
        <v>0</v>
      </c>
      <c r="R4444" s="44">
        <v>0</v>
      </c>
      <c r="S4444" s="45">
        <f t="shared" si="569"/>
        <v>0</v>
      </c>
      <c r="T4444" s="45">
        <v>1347667</v>
      </c>
      <c r="U4444" s="44">
        <f t="shared" si="570"/>
        <v>0</v>
      </c>
    </row>
    <row r="4445" spans="1:21">
      <c r="A4445" s="2" t="s">
        <v>10643</v>
      </c>
      <c r="B4445" s="3" t="s">
        <v>10644</v>
      </c>
      <c r="C4445" s="4" t="s">
        <v>74</v>
      </c>
      <c r="D4445" s="4" t="s">
        <v>74</v>
      </c>
      <c r="E4445" s="86">
        <v>0</v>
      </c>
      <c r="F4445" s="96">
        <f t="shared" si="571"/>
        <v>0</v>
      </c>
      <c r="G4445" s="77">
        <v>0</v>
      </c>
      <c r="H4445" s="45">
        <v>4</v>
      </c>
      <c r="I4445" s="44">
        <v>4</v>
      </c>
      <c r="J4445" s="45">
        <v>0</v>
      </c>
      <c r="K4445" s="45">
        <v>0</v>
      </c>
      <c r="L4445" s="45">
        <f t="shared" si="567"/>
        <v>0</v>
      </c>
      <c r="M4445" s="71">
        <f t="shared" si="565"/>
        <v>0</v>
      </c>
      <c r="N4445" s="59">
        <v>0</v>
      </c>
      <c r="O4445" s="59">
        <v>0</v>
      </c>
      <c r="P4445" s="59">
        <f t="shared" si="568"/>
        <v>0</v>
      </c>
      <c r="Q4445" s="72">
        <f t="shared" si="566"/>
        <v>0</v>
      </c>
      <c r="R4445" s="44">
        <v>0</v>
      </c>
      <c r="S4445" s="45">
        <f t="shared" si="569"/>
        <v>0</v>
      </c>
      <c r="T4445" s="45">
        <v>1347667</v>
      </c>
      <c r="U4445" s="44">
        <f t="shared" si="570"/>
        <v>0</v>
      </c>
    </row>
    <row r="4446" spans="1:21">
      <c r="A4446" s="33">
        <v>60926820</v>
      </c>
      <c r="B4446" s="3" t="s">
        <v>7216</v>
      </c>
      <c r="C4446" s="4" t="s">
        <v>74</v>
      </c>
      <c r="D4446" s="4" t="s">
        <v>74</v>
      </c>
      <c r="E4446" s="86">
        <v>2</v>
      </c>
      <c r="F4446" s="96">
        <f t="shared" si="571"/>
        <v>456291</v>
      </c>
      <c r="G4446" s="77">
        <v>912582</v>
      </c>
      <c r="H4446" s="45">
        <v>0</v>
      </c>
      <c r="I4446" s="44">
        <v>2</v>
      </c>
      <c r="J4446" s="45">
        <v>0</v>
      </c>
      <c r="K4446" s="45">
        <v>0</v>
      </c>
      <c r="L4446" s="45">
        <f t="shared" si="567"/>
        <v>0</v>
      </c>
      <c r="M4446" s="71">
        <f t="shared" si="565"/>
        <v>0</v>
      </c>
      <c r="N4446" s="59">
        <v>0</v>
      </c>
      <c r="O4446" s="59">
        <v>0</v>
      </c>
      <c r="P4446" s="59">
        <f t="shared" si="568"/>
        <v>0</v>
      </c>
      <c r="Q4446" s="72">
        <f t="shared" si="566"/>
        <v>0</v>
      </c>
      <c r="R4446" s="44">
        <v>0</v>
      </c>
      <c r="S4446" s="45">
        <f t="shared" si="569"/>
        <v>0</v>
      </c>
      <c r="T4446" s="45">
        <v>456291</v>
      </c>
      <c r="U4446" s="44">
        <f t="shared" si="570"/>
        <v>0</v>
      </c>
    </row>
    <row r="4447" spans="1:21">
      <c r="A4447" s="2" t="s">
        <v>2042</v>
      </c>
      <c r="B4447" s="3" t="s">
        <v>2043</v>
      </c>
      <c r="C4447" s="4" t="s">
        <v>74</v>
      </c>
      <c r="D4447" s="4" t="s">
        <v>74</v>
      </c>
      <c r="E4447" s="86">
        <v>0</v>
      </c>
      <c r="F4447" s="96">
        <f t="shared" si="571"/>
        <v>0</v>
      </c>
      <c r="G4447" s="77">
        <v>0</v>
      </c>
      <c r="H4447" s="45">
        <v>2</v>
      </c>
      <c r="I4447" s="44">
        <v>2</v>
      </c>
      <c r="J4447" s="45">
        <v>0</v>
      </c>
      <c r="K4447" s="45">
        <v>0</v>
      </c>
      <c r="L4447" s="45">
        <f t="shared" si="567"/>
        <v>0</v>
      </c>
      <c r="M4447" s="71">
        <f t="shared" si="565"/>
        <v>0</v>
      </c>
      <c r="N4447" s="59">
        <v>0</v>
      </c>
      <c r="O4447" s="59">
        <v>0</v>
      </c>
      <c r="P4447" s="59">
        <f t="shared" si="568"/>
        <v>0</v>
      </c>
      <c r="Q4447" s="72">
        <f t="shared" si="566"/>
        <v>0</v>
      </c>
      <c r="R4447" s="44">
        <v>0</v>
      </c>
      <c r="S4447" s="45">
        <f t="shared" si="569"/>
        <v>0</v>
      </c>
      <c r="T4447" s="45">
        <v>541905</v>
      </c>
      <c r="U4447" s="44">
        <f t="shared" si="570"/>
        <v>0</v>
      </c>
    </row>
    <row r="4448" spans="1:21">
      <c r="A4448" s="33" t="s">
        <v>6505</v>
      </c>
      <c r="B4448" s="3" t="s">
        <v>6506</v>
      </c>
      <c r="C4448" s="4" t="s">
        <v>74</v>
      </c>
      <c r="D4448" s="4" t="s">
        <v>74</v>
      </c>
      <c r="E4448" s="86">
        <v>11</v>
      </c>
      <c r="F4448" s="96">
        <f t="shared" si="571"/>
        <v>515828</v>
      </c>
      <c r="G4448" s="77">
        <v>5674108</v>
      </c>
      <c r="H4448" s="45">
        <v>6</v>
      </c>
      <c r="I4448" s="44">
        <v>17</v>
      </c>
      <c r="J4448" s="45">
        <v>0</v>
      </c>
      <c r="K4448" s="45">
        <v>0</v>
      </c>
      <c r="L4448" s="45">
        <f t="shared" si="567"/>
        <v>0</v>
      </c>
      <c r="M4448" s="71">
        <f t="shared" si="565"/>
        <v>0</v>
      </c>
      <c r="N4448" s="59">
        <v>0</v>
      </c>
      <c r="O4448" s="59">
        <v>0</v>
      </c>
      <c r="P4448" s="59">
        <f t="shared" si="568"/>
        <v>0</v>
      </c>
      <c r="Q4448" s="72">
        <f t="shared" si="566"/>
        <v>0</v>
      </c>
      <c r="R4448" s="44">
        <v>0</v>
      </c>
      <c r="S4448" s="45">
        <f t="shared" si="569"/>
        <v>0</v>
      </c>
      <c r="T4448" s="45">
        <v>527562</v>
      </c>
      <c r="U4448" s="44">
        <f t="shared" si="570"/>
        <v>0</v>
      </c>
    </row>
    <row r="4449" spans="1:21">
      <c r="A4449" s="2" t="s">
        <v>11817</v>
      </c>
      <c r="B4449" s="3" t="s">
        <v>11818</v>
      </c>
      <c r="C4449" s="4" t="s">
        <v>74</v>
      </c>
      <c r="D4449" s="4" t="s">
        <v>74</v>
      </c>
      <c r="E4449" s="86">
        <v>0</v>
      </c>
      <c r="F4449" s="96">
        <f t="shared" si="571"/>
        <v>0</v>
      </c>
      <c r="G4449" s="77">
        <v>0</v>
      </c>
      <c r="H4449" s="45">
        <v>12</v>
      </c>
      <c r="I4449" s="44">
        <v>0</v>
      </c>
      <c r="J4449" s="45">
        <v>0</v>
      </c>
      <c r="K4449" s="45">
        <v>0</v>
      </c>
      <c r="L4449" s="45">
        <f t="shared" si="567"/>
        <v>0</v>
      </c>
      <c r="M4449" s="71">
        <f t="shared" si="565"/>
        <v>0</v>
      </c>
      <c r="N4449" s="59">
        <v>0</v>
      </c>
      <c r="O4449" s="59">
        <v>0</v>
      </c>
      <c r="P4449" s="59">
        <f t="shared" si="568"/>
        <v>0</v>
      </c>
      <c r="Q4449" s="72">
        <f t="shared" si="566"/>
        <v>0</v>
      </c>
      <c r="R4449" s="44">
        <v>0</v>
      </c>
      <c r="S4449" s="45">
        <f t="shared" si="569"/>
        <v>12</v>
      </c>
      <c r="T4449" s="10">
        <v>541619</v>
      </c>
      <c r="U4449" s="44">
        <f t="shared" si="570"/>
        <v>6499428</v>
      </c>
    </row>
    <row r="4450" spans="1:21">
      <c r="A4450" s="34" t="s">
        <v>2189</v>
      </c>
      <c r="B4450" s="3" t="s">
        <v>2190</v>
      </c>
      <c r="C4450" s="4" t="s">
        <v>74</v>
      </c>
      <c r="D4450" s="4" t="s">
        <v>74</v>
      </c>
      <c r="E4450" s="86">
        <v>1</v>
      </c>
      <c r="F4450" s="96">
        <f t="shared" si="571"/>
        <v>390446</v>
      </c>
      <c r="G4450" s="77">
        <v>390446</v>
      </c>
      <c r="H4450" s="45">
        <v>47</v>
      </c>
      <c r="I4450" s="44">
        <v>47</v>
      </c>
      <c r="J4450" s="45">
        <v>0</v>
      </c>
      <c r="K4450" s="45">
        <v>0</v>
      </c>
      <c r="L4450" s="45">
        <f t="shared" si="567"/>
        <v>0</v>
      </c>
      <c r="M4450" s="71">
        <f t="shared" si="565"/>
        <v>0</v>
      </c>
      <c r="N4450" s="59">
        <v>0</v>
      </c>
      <c r="O4450" s="59">
        <v>0</v>
      </c>
      <c r="P4450" s="59">
        <f t="shared" si="568"/>
        <v>0</v>
      </c>
      <c r="Q4450" s="72">
        <f t="shared" si="566"/>
        <v>0</v>
      </c>
      <c r="R4450" s="44">
        <v>0</v>
      </c>
      <c r="S4450" s="45">
        <f t="shared" si="569"/>
        <v>1</v>
      </c>
      <c r="T4450" s="10">
        <v>409350</v>
      </c>
      <c r="U4450" s="44">
        <f t="shared" si="570"/>
        <v>409350</v>
      </c>
    </row>
    <row r="4451" spans="1:21">
      <c r="A4451" s="33" t="s">
        <v>6800</v>
      </c>
      <c r="B4451" s="3" t="s">
        <v>6801</v>
      </c>
      <c r="C4451" s="4" t="s">
        <v>74</v>
      </c>
      <c r="D4451" s="4" t="s">
        <v>74</v>
      </c>
      <c r="E4451" s="86">
        <v>4</v>
      </c>
      <c r="F4451" s="96">
        <f t="shared" si="571"/>
        <v>432739</v>
      </c>
      <c r="G4451" s="77">
        <v>1730956</v>
      </c>
      <c r="H4451" s="45">
        <v>0</v>
      </c>
      <c r="I4451" s="44">
        <v>4</v>
      </c>
      <c r="J4451" s="45">
        <v>0</v>
      </c>
      <c r="K4451" s="45">
        <v>0</v>
      </c>
      <c r="L4451" s="45">
        <f t="shared" si="567"/>
        <v>0</v>
      </c>
      <c r="M4451" s="71">
        <f t="shared" si="565"/>
        <v>0</v>
      </c>
      <c r="N4451" s="59">
        <v>0</v>
      </c>
      <c r="O4451" s="59">
        <v>0</v>
      </c>
      <c r="P4451" s="59">
        <f t="shared" si="568"/>
        <v>0</v>
      </c>
      <c r="Q4451" s="72">
        <f t="shared" si="566"/>
        <v>0</v>
      </c>
      <c r="R4451" s="44">
        <v>0</v>
      </c>
      <c r="S4451" s="45">
        <f t="shared" si="569"/>
        <v>0</v>
      </c>
      <c r="T4451" s="45">
        <v>432739</v>
      </c>
      <c r="U4451" s="44">
        <f t="shared" si="570"/>
        <v>0</v>
      </c>
    </row>
    <row r="4452" spans="1:21">
      <c r="A4452" s="33" t="s">
        <v>5330</v>
      </c>
      <c r="B4452" s="3" t="s">
        <v>5331</v>
      </c>
      <c r="C4452" s="4" t="s">
        <v>74</v>
      </c>
      <c r="D4452" s="4" t="s">
        <v>74</v>
      </c>
      <c r="E4452" s="86">
        <v>8</v>
      </c>
      <c r="F4452" s="96">
        <f t="shared" si="571"/>
        <v>407542</v>
      </c>
      <c r="G4452" s="77">
        <v>3260336</v>
      </c>
      <c r="H4452" s="45">
        <v>47</v>
      </c>
      <c r="I4452" s="44">
        <v>54</v>
      </c>
      <c r="J4452" s="45">
        <v>0</v>
      </c>
      <c r="K4452" s="45">
        <v>0</v>
      </c>
      <c r="L4452" s="45">
        <f t="shared" si="567"/>
        <v>0</v>
      </c>
      <c r="M4452" s="71">
        <f t="shared" si="565"/>
        <v>0</v>
      </c>
      <c r="N4452" s="59">
        <v>0</v>
      </c>
      <c r="O4452" s="59">
        <v>0</v>
      </c>
      <c r="P4452" s="59">
        <f t="shared" si="568"/>
        <v>0</v>
      </c>
      <c r="Q4452" s="72">
        <f t="shared" si="566"/>
        <v>0</v>
      </c>
      <c r="R4452" s="44">
        <v>0</v>
      </c>
      <c r="S4452" s="45">
        <f t="shared" si="569"/>
        <v>1</v>
      </c>
      <c r="T4452" s="10">
        <v>409772</v>
      </c>
      <c r="U4452" s="44">
        <f t="shared" si="570"/>
        <v>409772</v>
      </c>
    </row>
    <row r="4453" spans="1:21">
      <c r="A4453" s="2" t="s">
        <v>12048</v>
      </c>
      <c r="B4453" s="3" t="s">
        <v>12049</v>
      </c>
      <c r="C4453" s="4" t="s">
        <v>74</v>
      </c>
      <c r="D4453" s="4" t="s">
        <v>74</v>
      </c>
      <c r="E4453" s="86">
        <v>0</v>
      </c>
      <c r="F4453" s="96">
        <f t="shared" si="571"/>
        <v>0</v>
      </c>
      <c r="G4453" s="77">
        <v>0</v>
      </c>
      <c r="H4453" s="45">
        <v>4</v>
      </c>
      <c r="I4453" s="44">
        <v>2</v>
      </c>
      <c r="J4453" s="45">
        <v>0</v>
      </c>
      <c r="K4453" s="45">
        <v>0</v>
      </c>
      <c r="L4453" s="45">
        <f t="shared" si="567"/>
        <v>0</v>
      </c>
      <c r="M4453" s="71">
        <f t="shared" si="565"/>
        <v>0</v>
      </c>
      <c r="N4453" s="59">
        <v>0</v>
      </c>
      <c r="O4453" s="59">
        <v>0</v>
      </c>
      <c r="P4453" s="59">
        <f t="shared" si="568"/>
        <v>0</v>
      </c>
      <c r="Q4453" s="72">
        <f t="shared" si="566"/>
        <v>0</v>
      </c>
      <c r="R4453" s="44">
        <v>0</v>
      </c>
      <c r="S4453" s="45">
        <f t="shared" si="569"/>
        <v>2</v>
      </c>
      <c r="T4453" s="10">
        <v>409371</v>
      </c>
      <c r="U4453" s="44">
        <f t="shared" si="570"/>
        <v>818742</v>
      </c>
    </row>
    <row r="4454" spans="1:21">
      <c r="A4454" s="33">
        <v>60656183</v>
      </c>
      <c r="B4454" s="3" t="s">
        <v>3617</v>
      </c>
      <c r="C4454" s="4" t="s">
        <v>74</v>
      </c>
      <c r="D4454" s="4" t="s">
        <v>74</v>
      </c>
      <c r="E4454" s="86">
        <v>2</v>
      </c>
      <c r="F4454" s="96">
        <f t="shared" si="571"/>
        <v>305595</v>
      </c>
      <c r="G4454" s="77">
        <v>611190</v>
      </c>
      <c r="H4454" s="45">
        <v>0</v>
      </c>
      <c r="I4454" s="44">
        <v>0</v>
      </c>
      <c r="J4454" s="45">
        <v>0</v>
      </c>
      <c r="K4454" s="45">
        <v>0</v>
      </c>
      <c r="L4454" s="45">
        <f t="shared" si="567"/>
        <v>0</v>
      </c>
      <c r="M4454" s="71">
        <f t="shared" si="565"/>
        <v>0</v>
      </c>
      <c r="N4454" s="59">
        <v>0</v>
      </c>
      <c r="O4454" s="59">
        <v>0</v>
      </c>
      <c r="P4454" s="59">
        <f t="shared" si="568"/>
        <v>0</v>
      </c>
      <c r="Q4454" s="72">
        <f t="shared" si="566"/>
        <v>0</v>
      </c>
      <c r="R4454" s="44">
        <v>0</v>
      </c>
      <c r="S4454" s="45">
        <f t="shared" si="569"/>
        <v>2</v>
      </c>
      <c r="T4454" s="10">
        <v>305595</v>
      </c>
      <c r="U4454" s="44">
        <f t="shared" si="570"/>
        <v>611190</v>
      </c>
    </row>
    <row r="4455" spans="1:21">
      <c r="A4455" s="28">
        <v>60646384</v>
      </c>
      <c r="B4455" s="3" t="s">
        <v>12742</v>
      </c>
      <c r="C4455" s="4" t="s">
        <v>74</v>
      </c>
      <c r="D4455" s="4" t="s">
        <v>74</v>
      </c>
      <c r="E4455" s="86">
        <v>0</v>
      </c>
      <c r="F4455" s="96">
        <f t="shared" si="571"/>
        <v>0</v>
      </c>
      <c r="G4455" s="77">
        <v>0</v>
      </c>
      <c r="H4455" s="45">
        <v>0</v>
      </c>
      <c r="I4455" s="44">
        <v>0</v>
      </c>
      <c r="J4455" s="45">
        <v>0</v>
      </c>
      <c r="K4455" s="45">
        <v>0</v>
      </c>
      <c r="L4455" s="45">
        <f t="shared" si="567"/>
        <v>0</v>
      </c>
      <c r="M4455" s="71">
        <f t="shared" si="565"/>
        <v>0</v>
      </c>
      <c r="N4455" s="59">
        <v>0</v>
      </c>
      <c r="O4455" s="59">
        <v>0</v>
      </c>
      <c r="P4455" s="59">
        <f t="shared" si="568"/>
        <v>0</v>
      </c>
      <c r="Q4455" s="72">
        <f t="shared" si="566"/>
        <v>0</v>
      </c>
      <c r="R4455" s="44">
        <v>0</v>
      </c>
      <c r="S4455" s="45">
        <f t="shared" si="569"/>
        <v>0</v>
      </c>
      <c r="T4455" s="45">
        <v>0</v>
      </c>
      <c r="U4455" s="44">
        <f t="shared" si="570"/>
        <v>0</v>
      </c>
    </row>
    <row r="4456" spans="1:21">
      <c r="A4456" s="2">
        <v>60369170</v>
      </c>
      <c r="B4456" s="3" t="s">
        <v>8836</v>
      </c>
      <c r="C4456" s="4" t="s">
        <v>74</v>
      </c>
      <c r="D4456" s="4" t="s">
        <v>74</v>
      </c>
      <c r="E4456" s="86">
        <v>0</v>
      </c>
      <c r="F4456" s="96">
        <f t="shared" si="571"/>
        <v>0</v>
      </c>
      <c r="G4456" s="77">
        <v>0</v>
      </c>
      <c r="H4456" s="45">
        <v>16</v>
      </c>
      <c r="I4456" s="44">
        <v>16</v>
      </c>
      <c r="J4456" s="45">
        <v>0</v>
      </c>
      <c r="K4456" s="45">
        <v>0</v>
      </c>
      <c r="L4456" s="45">
        <f t="shared" si="567"/>
        <v>0</v>
      </c>
      <c r="M4456" s="71">
        <f t="shared" si="565"/>
        <v>0</v>
      </c>
      <c r="N4456" s="59">
        <v>0</v>
      </c>
      <c r="O4456" s="59">
        <v>0</v>
      </c>
      <c r="P4456" s="59">
        <f t="shared" si="568"/>
        <v>0</v>
      </c>
      <c r="Q4456" s="72">
        <f t="shared" si="566"/>
        <v>0</v>
      </c>
      <c r="R4456" s="44">
        <v>0</v>
      </c>
      <c r="S4456" s="45">
        <f t="shared" si="569"/>
        <v>0</v>
      </c>
      <c r="T4456" s="45">
        <v>14800</v>
      </c>
      <c r="U4456" s="44">
        <f t="shared" si="570"/>
        <v>0</v>
      </c>
    </row>
    <row r="4457" spans="1:21">
      <c r="A4457" s="33" t="s">
        <v>4030</v>
      </c>
      <c r="B4457" s="3" t="s">
        <v>1518</v>
      </c>
      <c r="C4457" s="4" t="s">
        <v>74</v>
      </c>
      <c r="D4457" s="4" t="s">
        <v>74</v>
      </c>
      <c r="E4457" s="86">
        <v>5</v>
      </c>
      <c r="F4457" s="96">
        <f t="shared" si="571"/>
        <v>8821</v>
      </c>
      <c r="G4457" s="77">
        <v>44105</v>
      </c>
      <c r="H4457" s="45">
        <v>0</v>
      </c>
      <c r="I4457" s="44">
        <v>0</v>
      </c>
      <c r="J4457" s="45">
        <v>0</v>
      </c>
      <c r="K4457" s="45">
        <v>0</v>
      </c>
      <c r="L4457" s="45">
        <f t="shared" si="567"/>
        <v>0</v>
      </c>
      <c r="M4457" s="71">
        <f t="shared" si="565"/>
        <v>0</v>
      </c>
      <c r="N4457" s="59">
        <v>0</v>
      </c>
      <c r="O4457" s="59">
        <v>0</v>
      </c>
      <c r="P4457" s="59">
        <f t="shared" si="568"/>
        <v>0</v>
      </c>
      <c r="Q4457" s="72">
        <f t="shared" si="566"/>
        <v>0</v>
      </c>
      <c r="R4457" s="44">
        <v>0</v>
      </c>
      <c r="S4457" s="45">
        <f t="shared" si="569"/>
        <v>5</v>
      </c>
      <c r="T4457" s="10">
        <v>8821</v>
      </c>
      <c r="U4457" s="44">
        <f t="shared" si="570"/>
        <v>44105</v>
      </c>
    </row>
    <row r="4458" spans="1:21">
      <c r="A4458" s="2" t="s">
        <v>11610</v>
      </c>
      <c r="B4458" s="3" t="s">
        <v>11611</v>
      </c>
      <c r="C4458" s="4" t="s">
        <v>74</v>
      </c>
      <c r="D4458" s="4" t="s">
        <v>74</v>
      </c>
      <c r="E4458" s="86">
        <v>0</v>
      </c>
      <c r="F4458" s="96">
        <f t="shared" si="571"/>
        <v>0</v>
      </c>
      <c r="G4458" s="77">
        <v>0</v>
      </c>
      <c r="H4458" s="45">
        <v>5</v>
      </c>
      <c r="I4458" s="44">
        <v>0</v>
      </c>
      <c r="J4458" s="45">
        <v>0</v>
      </c>
      <c r="K4458" s="45">
        <v>0</v>
      </c>
      <c r="L4458" s="45">
        <f t="shared" si="567"/>
        <v>0</v>
      </c>
      <c r="M4458" s="71">
        <f t="shared" si="565"/>
        <v>0</v>
      </c>
      <c r="N4458" s="59">
        <v>0</v>
      </c>
      <c r="O4458" s="59">
        <v>0</v>
      </c>
      <c r="P4458" s="59">
        <f t="shared" si="568"/>
        <v>0</v>
      </c>
      <c r="Q4458" s="72">
        <f t="shared" si="566"/>
        <v>0</v>
      </c>
      <c r="R4458" s="44">
        <v>0</v>
      </c>
      <c r="S4458" s="45">
        <f t="shared" si="569"/>
        <v>5</v>
      </c>
      <c r="T4458" s="10">
        <v>375778</v>
      </c>
      <c r="U4458" s="44">
        <f t="shared" si="570"/>
        <v>1878890</v>
      </c>
    </row>
    <row r="4459" spans="1:21">
      <c r="A4459" s="2" t="s">
        <v>1842</v>
      </c>
      <c r="B4459" s="3" t="s">
        <v>1843</v>
      </c>
      <c r="C4459" s="4" t="s">
        <v>74</v>
      </c>
      <c r="D4459" s="4" t="s">
        <v>74</v>
      </c>
      <c r="E4459" s="86">
        <v>0</v>
      </c>
      <c r="F4459" s="96">
        <f t="shared" si="571"/>
        <v>0</v>
      </c>
      <c r="G4459" s="77">
        <v>0</v>
      </c>
      <c r="H4459" s="45">
        <v>28</v>
      </c>
      <c r="I4459" s="44">
        <v>28</v>
      </c>
      <c r="J4459" s="45">
        <v>0</v>
      </c>
      <c r="K4459" s="45">
        <v>0</v>
      </c>
      <c r="L4459" s="45">
        <f t="shared" si="567"/>
        <v>0</v>
      </c>
      <c r="M4459" s="71">
        <f t="shared" si="565"/>
        <v>0</v>
      </c>
      <c r="N4459" s="59">
        <v>0</v>
      </c>
      <c r="O4459" s="59">
        <v>0</v>
      </c>
      <c r="P4459" s="59">
        <f t="shared" si="568"/>
        <v>0</v>
      </c>
      <c r="Q4459" s="72">
        <f t="shared" si="566"/>
        <v>0</v>
      </c>
      <c r="R4459" s="44">
        <v>0</v>
      </c>
      <c r="S4459" s="45">
        <f t="shared" si="569"/>
        <v>0</v>
      </c>
      <c r="T4459" s="45">
        <v>338538</v>
      </c>
      <c r="U4459" s="44">
        <f t="shared" si="570"/>
        <v>0</v>
      </c>
    </row>
    <row r="4460" spans="1:21">
      <c r="A4460" s="2" t="s">
        <v>11065</v>
      </c>
      <c r="B4460" s="3" t="s">
        <v>11066</v>
      </c>
      <c r="C4460" s="4" t="s">
        <v>74</v>
      </c>
      <c r="D4460" s="4" t="s">
        <v>74</v>
      </c>
      <c r="E4460" s="86">
        <v>0</v>
      </c>
      <c r="F4460" s="96">
        <f t="shared" si="571"/>
        <v>0</v>
      </c>
      <c r="G4460" s="77">
        <v>0</v>
      </c>
      <c r="H4460" s="45">
        <v>2</v>
      </c>
      <c r="I4460" s="44">
        <v>2</v>
      </c>
      <c r="J4460" s="45">
        <v>0</v>
      </c>
      <c r="K4460" s="45">
        <v>0</v>
      </c>
      <c r="L4460" s="45">
        <f t="shared" si="567"/>
        <v>0</v>
      </c>
      <c r="M4460" s="71">
        <f t="shared" si="565"/>
        <v>0</v>
      </c>
      <c r="N4460" s="59">
        <v>0</v>
      </c>
      <c r="O4460" s="59">
        <v>0</v>
      </c>
      <c r="P4460" s="59">
        <f t="shared" si="568"/>
        <v>0</v>
      </c>
      <c r="Q4460" s="72">
        <f t="shared" si="566"/>
        <v>0</v>
      </c>
      <c r="R4460" s="44">
        <v>0</v>
      </c>
      <c r="S4460" s="45">
        <f t="shared" si="569"/>
        <v>0</v>
      </c>
      <c r="T4460" s="45">
        <v>338539</v>
      </c>
      <c r="U4460" s="44">
        <f t="shared" si="570"/>
        <v>0</v>
      </c>
    </row>
    <row r="4461" spans="1:21">
      <c r="A4461" s="33">
        <v>60653096</v>
      </c>
      <c r="B4461" s="3" t="s">
        <v>3788</v>
      </c>
      <c r="C4461" s="4" t="s">
        <v>74</v>
      </c>
      <c r="D4461" s="4" t="s">
        <v>74</v>
      </c>
      <c r="E4461" s="86">
        <v>3</v>
      </c>
      <c r="F4461" s="96">
        <f t="shared" si="571"/>
        <v>237573</v>
      </c>
      <c r="G4461" s="77">
        <v>712719</v>
      </c>
      <c r="H4461" s="45">
        <v>0</v>
      </c>
      <c r="I4461" s="44">
        <v>0</v>
      </c>
      <c r="J4461" s="45">
        <v>0</v>
      </c>
      <c r="K4461" s="45">
        <v>0</v>
      </c>
      <c r="L4461" s="45">
        <f t="shared" si="567"/>
        <v>0</v>
      </c>
      <c r="M4461" s="71">
        <f t="shared" si="565"/>
        <v>0</v>
      </c>
      <c r="N4461" s="59">
        <v>0</v>
      </c>
      <c r="O4461" s="59">
        <v>0</v>
      </c>
      <c r="P4461" s="59">
        <f t="shared" si="568"/>
        <v>0</v>
      </c>
      <c r="Q4461" s="72">
        <f t="shared" si="566"/>
        <v>0</v>
      </c>
      <c r="R4461" s="44">
        <v>0</v>
      </c>
      <c r="S4461" s="45">
        <f t="shared" si="569"/>
        <v>3</v>
      </c>
      <c r="T4461" s="10">
        <v>237573</v>
      </c>
      <c r="U4461" s="44">
        <f t="shared" si="570"/>
        <v>712719</v>
      </c>
    </row>
    <row r="4462" spans="1:21">
      <c r="A4462" s="33">
        <v>60653098</v>
      </c>
      <c r="B4462" s="3" t="s">
        <v>3789</v>
      </c>
      <c r="C4462" s="4" t="s">
        <v>74</v>
      </c>
      <c r="D4462" s="4" t="s">
        <v>74</v>
      </c>
      <c r="E4462" s="86">
        <v>3</v>
      </c>
      <c r="F4462" s="96">
        <f t="shared" si="571"/>
        <v>248841</v>
      </c>
      <c r="G4462" s="77">
        <v>746523</v>
      </c>
      <c r="H4462" s="45">
        <v>0</v>
      </c>
      <c r="I4462" s="44">
        <v>0</v>
      </c>
      <c r="J4462" s="45">
        <v>0</v>
      </c>
      <c r="K4462" s="45">
        <v>0</v>
      </c>
      <c r="L4462" s="45">
        <f t="shared" si="567"/>
        <v>0</v>
      </c>
      <c r="M4462" s="71">
        <f t="shared" si="565"/>
        <v>0</v>
      </c>
      <c r="N4462" s="59">
        <v>0</v>
      </c>
      <c r="O4462" s="59">
        <v>0</v>
      </c>
      <c r="P4462" s="59">
        <f t="shared" si="568"/>
        <v>0</v>
      </c>
      <c r="Q4462" s="72">
        <f t="shared" si="566"/>
        <v>0</v>
      </c>
      <c r="R4462" s="44">
        <v>0</v>
      </c>
      <c r="S4462" s="45">
        <f t="shared" si="569"/>
        <v>3</v>
      </c>
      <c r="T4462" s="10">
        <v>248841</v>
      </c>
      <c r="U4462" s="44">
        <f t="shared" si="570"/>
        <v>746523</v>
      </c>
    </row>
    <row r="4463" spans="1:21">
      <c r="A4463" s="2" t="s">
        <v>13008</v>
      </c>
      <c r="B4463" s="3" t="s">
        <v>13009</v>
      </c>
      <c r="C4463" s="4" t="s">
        <v>74</v>
      </c>
      <c r="D4463" s="4" t="s">
        <v>74</v>
      </c>
      <c r="E4463" s="92"/>
      <c r="F4463" s="100"/>
      <c r="G4463" s="29"/>
      <c r="H4463" s="45">
        <v>2</v>
      </c>
      <c r="I4463" s="44">
        <v>0</v>
      </c>
      <c r="J4463" s="45">
        <v>0</v>
      </c>
      <c r="K4463" s="45">
        <v>0</v>
      </c>
      <c r="L4463" s="45">
        <f t="shared" si="567"/>
        <v>0</v>
      </c>
      <c r="M4463" s="71">
        <f t="shared" si="565"/>
        <v>0</v>
      </c>
      <c r="N4463" s="59">
        <v>0</v>
      </c>
      <c r="O4463" s="59">
        <v>0</v>
      </c>
      <c r="P4463" s="59">
        <f t="shared" si="568"/>
        <v>0</v>
      </c>
      <c r="Q4463" s="72">
        <f t="shared" si="566"/>
        <v>0</v>
      </c>
      <c r="R4463" s="44">
        <v>0</v>
      </c>
      <c r="S4463" s="45">
        <f t="shared" si="569"/>
        <v>2</v>
      </c>
      <c r="T4463" s="10">
        <v>321894</v>
      </c>
      <c r="U4463" s="44">
        <f t="shared" si="570"/>
        <v>643788</v>
      </c>
    </row>
    <row r="4464" spans="1:21">
      <c r="A4464" s="33" t="s">
        <v>2065</v>
      </c>
      <c r="B4464" s="3" t="s">
        <v>2066</v>
      </c>
      <c r="C4464" s="4" t="s">
        <v>74</v>
      </c>
      <c r="D4464" s="4" t="s">
        <v>74</v>
      </c>
      <c r="E4464" s="86">
        <v>13</v>
      </c>
      <c r="F4464" s="96">
        <f t="shared" ref="F4464:F4495" si="572">IFERROR(G4464/E4464,0)</f>
        <v>306549</v>
      </c>
      <c r="G4464" s="77">
        <v>3985137</v>
      </c>
      <c r="H4464" s="45">
        <v>31</v>
      </c>
      <c r="I4464" s="44">
        <v>12</v>
      </c>
      <c r="J4464" s="45">
        <v>0</v>
      </c>
      <c r="K4464" s="45">
        <v>0</v>
      </c>
      <c r="L4464" s="45">
        <f t="shared" si="567"/>
        <v>0</v>
      </c>
      <c r="M4464" s="71">
        <f t="shared" si="565"/>
        <v>0</v>
      </c>
      <c r="N4464" s="59">
        <v>0</v>
      </c>
      <c r="O4464" s="59">
        <v>0</v>
      </c>
      <c r="P4464" s="59">
        <f t="shared" si="568"/>
        <v>0</v>
      </c>
      <c r="Q4464" s="72">
        <f t="shared" si="566"/>
        <v>0</v>
      </c>
      <c r="R4464" s="44">
        <v>0</v>
      </c>
      <c r="S4464" s="45">
        <f t="shared" si="569"/>
        <v>32</v>
      </c>
      <c r="T4464" s="10">
        <v>317360</v>
      </c>
      <c r="U4464" s="44">
        <f t="shared" si="570"/>
        <v>10155520</v>
      </c>
    </row>
    <row r="4465" spans="1:21">
      <c r="A4465" s="33" t="s">
        <v>4340</v>
      </c>
      <c r="B4465" s="3" t="s">
        <v>4341</v>
      </c>
      <c r="C4465" s="4" t="s">
        <v>74</v>
      </c>
      <c r="D4465" s="4" t="s">
        <v>74</v>
      </c>
      <c r="E4465" s="86">
        <v>4</v>
      </c>
      <c r="F4465" s="96">
        <f t="shared" si="572"/>
        <v>306549</v>
      </c>
      <c r="G4465" s="77">
        <v>1226196</v>
      </c>
      <c r="H4465" s="45">
        <v>8</v>
      </c>
      <c r="I4465" s="44">
        <v>0</v>
      </c>
      <c r="J4465" s="45">
        <v>0</v>
      </c>
      <c r="K4465" s="45">
        <v>0</v>
      </c>
      <c r="L4465" s="45">
        <f t="shared" si="567"/>
        <v>0</v>
      </c>
      <c r="M4465" s="71">
        <f t="shared" si="565"/>
        <v>0</v>
      </c>
      <c r="N4465" s="59">
        <v>0</v>
      </c>
      <c r="O4465" s="59">
        <v>0</v>
      </c>
      <c r="P4465" s="59">
        <f t="shared" si="568"/>
        <v>0</v>
      </c>
      <c r="Q4465" s="72">
        <f t="shared" si="566"/>
        <v>0</v>
      </c>
      <c r="R4465" s="44">
        <v>0</v>
      </c>
      <c r="S4465" s="45">
        <f t="shared" si="569"/>
        <v>12</v>
      </c>
      <c r="T4465" s="10">
        <v>316779</v>
      </c>
      <c r="U4465" s="44">
        <f t="shared" si="570"/>
        <v>3801348</v>
      </c>
    </row>
    <row r="4466" spans="1:21">
      <c r="A4466" s="33" t="s">
        <v>2310</v>
      </c>
      <c r="B4466" s="3" t="s">
        <v>2311</v>
      </c>
      <c r="C4466" s="4" t="s">
        <v>74</v>
      </c>
      <c r="D4466" s="4" t="s">
        <v>74</v>
      </c>
      <c r="E4466" s="86">
        <v>131</v>
      </c>
      <c r="F4466" s="96">
        <f t="shared" si="572"/>
        <v>306548</v>
      </c>
      <c r="G4466" s="77">
        <v>40157788</v>
      </c>
      <c r="H4466" s="45">
        <v>1</v>
      </c>
      <c r="I4466" s="44">
        <v>9</v>
      </c>
      <c r="J4466" s="45">
        <v>0</v>
      </c>
      <c r="K4466" s="45">
        <v>0</v>
      </c>
      <c r="L4466" s="45">
        <f t="shared" si="567"/>
        <v>0</v>
      </c>
      <c r="M4466" s="71">
        <f t="shared" si="565"/>
        <v>0</v>
      </c>
      <c r="N4466" s="59">
        <v>0</v>
      </c>
      <c r="O4466" s="59">
        <v>0</v>
      </c>
      <c r="P4466" s="59">
        <f t="shared" si="568"/>
        <v>0</v>
      </c>
      <c r="Q4466" s="72">
        <f t="shared" si="566"/>
        <v>0</v>
      </c>
      <c r="R4466" s="44">
        <v>0</v>
      </c>
      <c r="S4466" s="45">
        <f t="shared" si="569"/>
        <v>123</v>
      </c>
      <c r="T4466" s="10">
        <v>306664</v>
      </c>
      <c r="U4466" s="44">
        <f t="shared" si="570"/>
        <v>37719672</v>
      </c>
    </row>
    <row r="4467" spans="1:21">
      <c r="A4467" s="33">
        <v>60644858</v>
      </c>
      <c r="B4467" s="3" t="s">
        <v>3299</v>
      </c>
      <c r="C4467" s="4" t="s">
        <v>74</v>
      </c>
      <c r="D4467" s="4" t="s">
        <v>74</v>
      </c>
      <c r="E4467" s="86">
        <v>1</v>
      </c>
      <c r="F4467" s="96">
        <f t="shared" si="572"/>
        <v>259067</v>
      </c>
      <c r="G4467" s="77">
        <v>259067</v>
      </c>
      <c r="H4467" s="45">
        <v>0</v>
      </c>
      <c r="I4467" s="44">
        <v>0</v>
      </c>
      <c r="J4467" s="45">
        <v>0</v>
      </c>
      <c r="K4467" s="45">
        <v>0</v>
      </c>
      <c r="L4467" s="45">
        <f t="shared" si="567"/>
        <v>0</v>
      </c>
      <c r="M4467" s="71">
        <f t="shared" si="565"/>
        <v>0</v>
      </c>
      <c r="N4467" s="59">
        <v>0</v>
      </c>
      <c r="O4467" s="59">
        <v>0</v>
      </c>
      <c r="P4467" s="59">
        <f t="shared" si="568"/>
        <v>0</v>
      </c>
      <c r="Q4467" s="72">
        <f t="shared" si="566"/>
        <v>0</v>
      </c>
      <c r="R4467" s="44">
        <v>0</v>
      </c>
      <c r="S4467" s="45">
        <f t="shared" si="569"/>
        <v>1</v>
      </c>
      <c r="T4467" s="10">
        <v>259067</v>
      </c>
      <c r="U4467" s="44">
        <f t="shared" si="570"/>
        <v>259067</v>
      </c>
    </row>
    <row r="4468" spans="1:21">
      <c r="A4468" s="33">
        <v>60644857</v>
      </c>
      <c r="B4468" s="3" t="s">
        <v>4141</v>
      </c>
      <c r="C4468" s="4" t="s">
        <v>74</v>
      </c>
      <c r="D4468" s="4" t="s">
        <v>74</v>
      </c>
      <c r="E4468" s="86">
        <v>7</v>
      </c>
      <c r="F4468" s="96">
        <f t="shared" si="572"/>
        <v>282237</v>
      </c>
      <c r="G4468" s="77">
        <v>1975659</v>
      </c>
      <c r="H4468" s="45">
        <v>0</v>
      </c>
      <c r="I4468" s="44">
        <v>0</v>
      </c>
      <c r="J4468" s="45">
        <v>0</v>
      </c>
      <c r="K4468" s="45">
        <v>0</v>
      </c>
      <c r="L4468" s="45">
        <f t="shared" si="567"/>
        <v>0</v>
      </c>
      <c r="M4468" s="71">
        <f t="shared" si="565"/>
        <v>0</v>
      </c>
      <c r="N4468" s="59">
        <v>0</v>
      </c>
      <c r="O4468" s="59">
        <v>0</v>
      </c>
      <c r="P4468" s="59">
        <f t="shared" si="568"/>
        <v>0</v>
      </c>
      <c r="Q4468" s="72">
        <f t="shared" si="566"/>
        <v>0</v>
      </c>
      <c r="R4468" s="44">
        <v>0</v>
      </c>
      <c r="S4468" s="45">
        <f t="shared" si="569"/>
        <v>7</v>
      </c>
      <c r="T4468" s="10">
        <v>282237</v>
      </c>
      <c r="U4468" s="44">
        <f t="shared" si="570"/>
        <v>1975659</v>
      </c>
    </row>
    <row r="4469" spans="1:21">
      <c r="A4469" s="33">
        <v>60644855</v>
      </c>
      <c r="B4469" s="3" t="s">
        <v>6886</v>
      </c>
      <c r="C4469" s="4" t="s">
        <v>74</v>
      </c>
      <c r="D4469" s="4" t="s">
        <v>74</v>
      </c>
      <c r="E4469" s="86">
        <v>55</v>
      </c>
      <c r="F4469" s="96">
        <f t="shared" si="572"/>
        <v>306548</v>
      </c>
      <c r="G4469" s="77">
        <v>16860140</v>
      </c>
      <c r="H4469" s="45">
        <v>0</v>
      </c>
      <c r="I4469" s="44">
        <v>6</v>
      </c>
      <c r="J4469" s="45">
        <v>0</v>
      </c>
      <c r="K4469" s="45">
        <v>0</v>
      </c>
      <c r="L4469" s="45">
        <f t="shared" si="567"/>
        <v>0</v>
      </c>
      <c r="M4469" s="71">
        <f t="shared" si="565"/>
        <v>0</v>
      </c>
      <c r="N4469" s="59">
        <v>0</v>
      </c>
      <c r="O4469" s="59">
        <v>0</v>
      </c>
      <c r="P4469" s="59">
        <f t="shared" si="568"/>
        <v>0</v>
      </c>
      <c r="Q4469" s="72">
        <f t="shared" si="566"/>
        <v>0</v>
      </c>
      <c r="R4469" s="44">
        <v>0</v>
      </c>
      <c r="S4469" s="45">
        <f t="shared" si="569"/>
        <v>49</v>
      </c>
      <c r="T4469" s="10">
        <v>306548</v>
      </c>
      <c r="U4469" s="44">
        <f t="shared" si="570"/>
        <v>15020852</v>
      </c>
    </row>
    <row r="4470" spans="1:21">
      <c r="A4470" s="33" t="s">
        <v>6424</v>
      </c>
      <c r="B4470" s="3" t="s">
        <v>6425</v>
      </c>
      <c r="C4470" s="4" t="s">
        <v>74</v>
      </c>
      <c r="D4470" s="4" t="s">
        <v>74</v>
      </c>
      <c r="E4470" s="86">
        <v>5</v>
      </c>
      <c r="F4470" s="96">
        <f t="shared" si="572"/>
        <v>214989</v>
      </c>
      <c r="G4470" s="77">
        <v>1074945</v>
      </c>
      <c r="H4470" s="45">
        <v>0</v>
      </c>
      <c r="I4470" s="44">
        <v>3</v>
      </c>
      <c r="J4470" s="45">
        <v>0</v>
      </c>
      <c r="K4470" s="45">
        <v>0</v>
      </c>
      <c r="L4470" s="45">
        <f t="shared" si="567"/>
        <v>0</v>
      </c>
      <c r="M4470" s="71">
        <f t="shared" si="565"/>
        <v>0</v>
      </c>
      <c r="N4470" s="59">
        <v>0</v>
      </c>
      <c r="O4470" s="59">
        <v>0</v>
      </c>
      <c r="P4470" s="59">
        <f t="shared" si="568"/>
        <v>0</v>
      </c>
      <c r="Q4470" s="72">
        <f t="shared" si="566"/>
        <v>0</v>
      </c>
      <c r="R4470" s="44">
        <v>0</v>
      </c>
      <c r="S4470" s="45">
        <f t="shared" si="569"/>
        <v>2</v>
      </c>
      <c r="T4470" s="10">
        <v>214989</v>
      </c>
      <c r="U4470" s="44">
        <f t="shared" si="570"/>
        <v>429978</v>
      </c>
    </row>
    <row r="4471" spans="1:21">
      <c r="A4471" s="33" t="s">
        <v>5861</v>
      </c>
      <c r="B4471" s="3" t="s">
        <v>5862</v>
      </c>
      <c r="C4471" s="4" t="s">
        <v>74</v>
      </c>
      <c r="D4471" s="4" t="s">
        <v>74</v>
      </c>
      <c r="E4471" s="86">
        <v>12</v>
      </c>
      <c r="F4471" s="96">
        <f t="shared" si="572"/>
        <v>259706</v>
      </c>
      <c r="G4471" s="77">
        <v>3116472</v>
      </c>
      <c r="H4471" s="45">
        <v>85</v>
      </c>
      <c r="I4471" s="44">
        <v>63</v>
      </c>
      <c r="J4471" s="45">
        <v>0</v>
      </c>
      <c r="K4471" s="45">
        <v>0</v>
      </c>
      <c r="L4471" s="45">
        <f t="shared" si="567"/>
        <v>0</v>
      </c>
      <c r="M4471" s="71">
        <f t="shared" si="565"/>
        <v>0</v>
      </c>
      <c r="N4471" s="59">
        <v>0</v>
      </c>
      <c r="O4471" s="59">
        <v>0</v>
      </c>
      <c r="P4471" s="59">
        <f t="shared" si="568"/>
        <v>0</v>
      </c>
      <c r="Q4471" s="72">
        <f t="shared" si="566"/>
        <v>0</v>
      </c>
      <c r="R4471" s="44">
        <v>0</v>
      </c>
      <c r="S4471" s="45">
        <f t="shared" si="569"/>
        <v>34</v>
      </c>
      <c r="T4471" s="10">
        <v>266975</v>
      </c>
      <c r="U4471" s="44">
        <f t="shared" si="570"/>
        <v>9077150</v>
      </c>
    </row>
    <row r="4472" spans="1:21">
      <c r="A4472" s="33" t="s">
        <v>5881</v>
      </c>
      <c r="B4472" s="3" t="s">
        <v>5882</v>
      </c>
      <c r="C4472" s="4" t="s">
        <v>74</v>
      </c>
      <c r="D4472" s="4" t="s">
        <v>74</v>
      </c>
      <c r="E4472" s="86">
        <v>3</v>
      </c>
      <c r="F4472" s="96">
        <f t="shared" si="572"/>
        <v>255225</v>
      </c>
      <c r="G4472" s="77">
        <v>765675</v>
      </c>
      <c r="H4472" s="45">
        <v>10</v>
      </c>
      <c r="I4472" s="44">
        <v>3</v>
      </c>
      <c r="J4472" s="45">
        <v>0</v>
      </c>
      <c r="K4472" s="45">
        <v>0</v>
      </c>
      <c r="L4472" s="45">
        <f t="shared" si="567"/>
        <v>0</v>
      </c>
      <c r="M4472" s="71">
        <f t="shared" si="565"/>
        <v>0</v>
      </c>
      <c r="N4472" s="59">
        <v>0</v>
      </c>
      <c r="O4472" s="59">
        <v>0</v>
      </c>
      <c r="P4472" s="59">
        <f t="shared" si="568"/>
        <v>0</v>
      </c>
      <c r="Q4472" s="72">
        <f t="shared" si="566"/>
        <v>0</v>
      </c>
      <c r="R4472" s="44">
        <v>0</v>
      </c>
      <c r="S4472" s="45">
        <f t="shared" si="569"/>
        <v>10</v>
      </c>
      <c r="T4472" s="10">
        <v>265053</v>
      </c>
      <c r="U4472" s="44">
        <f t="shared" si="570"/>
        <v>2650530</v>
      </c>
    </row>
    <row r="4473" spans="1:21">
      <c r="A4473" s="2" t="s">
        <v>10089</v>
      </c>
      <c r="B4473" s="3" t="s">
        <v>10090</v>
      </c>
      <c r="C4473" s="4" t="s">
        <v>74</v>
      </c>
      <c r="D4473" s="4" t="s">
        <v>74</v>
      </c>
      <c r="E4473" s="86">
        <v>0</v>
      </c>
      <c r="F4473" s="96">
        <f t="shared" si="572"/>
        <v>0</v>
      </c>
      <c r="G4473" s="77">
        <v>0</v>
      </c>
      <c r="H4473" s="45">
        <v>3</v>
      </c>
      <c r="I4473" s="44">
        <v>1</v>
      </c>
      <c r="J4473" s="45">
        <v>0</v>
      </c>
      <c r="K4473" s="45">
        <v>0</v>
      </c>
      <c r="L4473" s="45">
        <f t="shared" si="567"/>
        <v>0</v>
      </c>
      <c r="M4473" s="71">
        <f t="shared" si="565"/>
        <v>0</v>
      </c>
      <c r="N4473" s="59">
        <v>0</v>
      </c>
      <c r="O4473" s="59">
        <v>0</v>
      </c>
      <c r="P4473" s="59">
        <f t="shared" si="568"/>
        <v>0</v>
      </c>
      <c r="Q4473" s="72">
        <f t="shared" si="566"/>
        <v>0</v>
      </c>
      <c r="R4473" s="44">
        <v>0</v>
      </c>
      <c r="S4473" s="45">
        <f t="shared" si="569"/>
        <v>2</v>
      </c>
      <c r="T4473" s="10">
        <v>297482</v>
      </c>
      <c r="U4473" s="44">
        <f t="shared" si="570"/>
        <v>594964</v>
      </c>
    </row>
    <row r="4474" spans="1:21">
      <c r="A4474" s="33" t="s">
        <v>4354</v>
      </c>
      <c r="B4474" s="3" t="s">
        <v>4355</v>
      </c>
      <c r="C4474" s="4" t="s">
        <v>74</v>
      </c>
      <c r="D4474" s="4" t="s">
        <v>74</v>
      </c>
      <c r="E4474" s="86">
        <v>13</v>
      </c>
      <c r="F4474" s="96">
        <f t="shared" si="572"/>
        <v>255225</v>
      </c>
      <c r="G4474" s="77">
        <v>3317925</v>
      </c>
      <c r="H4474" s="45">
        <v>0</v>
      </c>
      <c r="I4474" s="44">
        <v>0</v>
      </c>
      <c r="J4474" s="45">
        <v>0</v>
      </c>
      <c r="K4474" s="45">
        <v>0</v>
      </c>
      <c r="L4474" s="45">
        <f t="shared" si="567"/>
        <v>0</v>
      </c>
      <c r="M4474" s="71">
        <f t="shared" si="565"/>
        <v>0</v>
      </c>
      <c r="N4474" s="59">
        <v>0</v>
      </c>
      <c r="O4474" s="59">
        <v>0</v>
      </c>
      <c r="P4474" s="59">
        <f t="shared" si="568"/>
        <v>0</v>
      </c>
      <c r="Q4474" s="72">
        <f t="shared" si="566"/>
        <v>0</v>
      </c>
      <c r="R4474" s="44">
        <v>0</v>
      </c>
      <c r="S4474" s="45">
        <f t="shared" si="569"/>
        <v>13</v>
      </c>
      <c r="T4474" s="10">
        <v>255225</v>
      </c>
      <c r="U4474" s="44">
        <f t="shared" si="570"/>
        <v>3317925</v>
      </c>
    </row>
    <row r="4475" spans="1:21">
      <c r="A4475" s="33" t="s">
        <v>4429</v>
      </c>
      <c r="B4475" s="3" t="s">
        <v>4430</v>
      </c>
      <c r="C4475" s="4" t="s">
        <v>74</v>
      </c>
      <c r="D4475" s="4" t="s">
        <v>74</v>
      </c>
      <c r="E4475" s="86">
        <v>18</v>
      </c>
      <c r="F4475" s="96">
        <f t="shared" si="572"/>
        <v>255225</v>
      </c>
      <c r="G4475" s="77">
        <v>4594050</v>
      </c>
      <c r="H4475" s="45">
        <v>0</v>
      </c>
      <c r="I4475" s="44">
        <v>0</v>
      </c>
      <c r="J4475" s="45">
        <v>0</v>
      </c>
      <c r="K4475" s="45">
        <v>0</v>
      </c>
      <c r="L4475" s="45">
        <f t="shared" si="567"/>
        <v>0</v>
      </c>
      <c r="M4475" s="71">
        <f t="shared" si="565"/>
        <v>0</v>
      </c>
      <c r="N4475" s="59">
        <v>0</v>
      </c>
      <c r="O4475" s="59">
        <v>0</v>
      </c>
      <c r="P4475" s="59">
        <f t="shared" si="568"/>
        <v>0</v>
      </c>
      <c r="Q4475" s="72">
        <f t="shared" si="566"/>
        <v>0</v>
      </c>
      <c r="R4475" s="44">
        <v>0</v>
      </c>
      <c r="S4475" s="45">
        <f t="shared" si="569"/>
        <v>18</v>
      </c>
      <c r="T4475" s="10">
        <v>255225</v>
      </c>
      <c r="U4475" s="44">
        <f t="shared" si="570"/>
        <v>4594050</v>
      </c>
    </row>
    <row r="4476" spans="1:21">
      <c r="A4476" s="2" t="s">
        <v>9369</v>
      </c>
      <c r="B4476" s="3" t="s">
        <v>9370</v>
      </c>
      <c r="C4476" s="4" t="s">
        <v>74</v>
      </c>
      <c r="D4476" s="4" t="s">
        <v>74</v>
      </c>
      <c r="E4476" s="86">
        <v>0</v>
      </c>
      <c r="F4476" s="96">
        <f t="shared" si="572"/>
        <v>0</v>
      </c>
      <c r="G4476" s="77">
        <v>0</v>
      </c>
      <c r="H4476" s="45">
        <v>10</v>
      </c>
      <c r="I4476" s="44">
        <v>10</v>
      </c>
      <c r="J4476" s="45">
        <v>0</v>
      </c>
      <c r="K4476" s="45">
        <v>0</v>
      </c>
      <c r="L4476" s="45">
        <f t="shared" si="567"/>
        <v>0</v>
      </c>
      <c r="M4476" s="71">
        <f t="shared" si="565"/>
        <v>0</v>
      </c>
      <c r="N4476" s="59">
        <v>0</v>
      </c>
      <c r="O4476" s="59">
        <v>0</v>
      </c>
      <c r="P4476" s="59">
        <f t="shared" si="568"/>
        <v>0</v>
      </c>
      <c r="Q4476" s="72">
        <f t="shared" si="566"/>
        <v>0</v>
      </c>
      <c r="R4476" s="44">
        <v>0</v>
      </c>
      <c r="S4476" s="45">
        <f t="shared" si="569"/>
        <v>0</v>
      </c>
      <c r="T4476" s="45">
        <v>13054</v>
      </c>
      <c r="U4476" s="44">
        <f t="shared" si="570"/>
        <v>0</v>
      </c>
    </row>
    <row r="4477" spans="1:21">
      <c r="A4477" s="33">
        <v>60653082</v>
      </c>
      <c r="B4477" s="3" t="s">
        <v>3618</v>
      </c>
      <c r="C4477" s="4" t="s">
        <v>74</v>
      </c>
      <c r="D4477" s="4" t="s">
        <v>74</v>
      </c>
      <c r="E4477" s="86">
        <v>2</v>
      </c>
      <c r="F4477" s="96">
        <f t="shared" si="572"/>
        <v>166192</v>
      </c>
      <c r="G4477" s="77">
        <v>332384</v>
      </c>
      <c r="H4477" s="45">
        <v>0</v>
      </c>
      <c r="I4477" s="44">
        <v>0</v>
      </c>
      <c r="J4477" s="45">
        <v>0</v>
      </c>
      <c r="K4477" s="45">
        <v>0</v>
      </c>
      <c r="L4477" s="45">
        <f t="shared" si="567"/>
        <v>0</v>
      </c>
      <c r="M4477" s="71">
        <f t="shared" si="565"/>
        <v>0</v>
      </c>
      <c r="N4477" s="59">
        <v>0</v>
      </c>
      <c r="O4477" s="59">
        <v>0</v>
      </c>
      <c r="P4477" s="59">
        <f t="shared" si="568"/>
        <v>0</v>
      </c>
      <c r="Q4477" s="72">
        <f t="shared" si="566"/>
        <v>0</v>
      </c>
      <c r="R4477" s="44">
        <v>0</v>
      </c>
      <c r="S4477" s="45">
        <f t="shared" si="569"/>
        <v>2</v>
      </c>
      <c r="T4477" s="10">
        <v>166192</v>
      </c>
      <c r="U4477" s="44">
        <f t="shared" si="570"/>
        <v>332384</v>
      </c>
    </row>
    <row r="4478" spans="1:21">
      <c r="A4478" s="33">
        <v>60653085</v>
      </c>
      <c r="B4478" s="3" t="s">
        <v>3300</v>
      </c>
      <c r="C4478" s="4" t="s">
        <v>74</v>
      </c>
      <c r="D4478" s="4" t="s">
        <v>74</v>
      </c>
      <c r="E4478" s="86">
        <v>1</v>
      </c>
      <c r="F4478" s="96">
        <f t="shared" si="572"/>
        <v>165927</v>
      </c>
      <c r="G4478" s="77">
        <v>165927</v>
      </c>
      <c r="H4478" s="45">
        <v>0</v>
      </c>
      <c r="I4478" s="44">
        <v>0</v>
      </c>
      <c r="J4478" s="45">
        <v>0</v>
      </c>
      <c r="K4478" s="45">
        <v>0</v>
      </c>
      <c r="L4478" s="45">
        <f t="shared" si="567"/>
        <v>0</v>
      </c>
      <c r="M4478" s="71">
        <f t="shared" si="565"/>
        <v>0</v>
      </c>
      <c r="N4478" s="59">
        <v>0</v>
      </c>
      <c r="O4478" s="59">
        <v>0</v>
      </c>
      <c r="P4478" s="59">
        <f t="shared" si="568"/>
        <v>0</v>
      </c>
      <c r="Q4478" s="72">
        <f t="shared" si="566"/>
        <v>0</v>
      </c>
      <c r="R4478" s="44">
        <v>0</v>
      </c>
      <c r="S4478" s="45">
        <f t="shared" si="569"/>
        <v>1</v>
      </c>
      <c r="T4478" s="10">
        <v>165927</v>
      </c>
      <c r="U4478" s="44">
        <f t="shared" si="570"/>
        <v>165927</v>
      </c>
    </row>
    <row r="4479" spans="1:21">
      <c r="A4479" s="2" t="s">
        <v>2199</v>
      </c>
      <c r="B4479" s="3" t="s">
        <v>2200</v>
      </c>
      <c r="C4479" s="4" t="s">
        <v>74</v>
      </c>
      <c r="D4479" s="4" t="s">
        <v>74</v>
      </c>
      <c r="E4479" s="86">
        <v>0</v>
      </c>
      <c r="F4479" s="96">
        <f t="shared" si="572"/>
        <v>0</v>
      </c>
      <c r="G4479" s="77">
        <v>0</v>
      </c>
      <c r="H4479" s="45">
        <v>39</v>
      </c>
      <c r="I4479" s="44">
        <v>11</v>
      </c>
      <c r="J4479" s="45">
        <v>0</v>
      </c>
      <c r="K4479" s="45">
        <v>0</v>
      </c>
      <c r="L4479" s="45">
        <f t="shared" si="567"/>
        <v>0</v>
      </c>
      <c r="M4479" s="71">
        <f t="shared" si="565"/>
        <v>0</v>
      </c>
      <c r="N4479" s="59">
        <v>0</v>
      </c>
      <c r="O4479" s="59">
        <v>0</v>
      </c>
      <c r="P4479" s="59">
        <f t="shared" si="568"/>
        <v>0</v>
      </c>
      <c r="Q4479" s="72">
        <f t="shared" si="566"/>
        <v>0</v>
      </c>
      <c r="R4479" s="44">
        <v>0</v>
      </c>
      <c r="S4479" s="45">
        <f t="shared" si="569"/>
        <v>28</v>
      </c>
      <c r="T4479" s="10">
        <v>226114</v>
      </c>
      <c r="U4479" s="44">
        <f t="shared" si="570"/>
        <v>6331192</v>
      </c>
    </row>
    <row r="4480" spans="1:21">
      <c r="A4480" s="2" t="s">
        <v>9970</v>
      </c>
      <c r="B4480" s="3" t="s">
        <v>9971</v>
      </c>
      <c r="C4480" s="4" t="s">
        <v>74</v>
      </c>
      <c r="D4480" s="4" t="s">
        <v>74</v>
      </c>
      <c r="E4480" s="86">
        <v>0</v>
      </c>
      <c r="F4480" s="96">
        <f t="shared" si="572"/>
        <v>0</v>
      </c>
      <c r="G4480" s="77">
        <v>0</v>
      </c>
      <c r="H4480" s="45">
        <v>10</v>
      </c>
      <c r="I4480" s="44">
        <v>1</v>
      </c>
      <c r="J4480" s="45">
        <v>0</v>
      </c>
      <c r="K4480" s="45">
        <v>0</v>
      </c>
      <c r="L4480" s="45">
        <f t="shared" si="567"/>
        <v>0</v>
      </c>
      <c r="M4480" s="71">
        <f t="shared" si="565"/>
        <v>0</v>
      </c>
      <c r="N4480" s="59">
        <v>0</v>
      </c>
      <c r="O4480" s="59">
        <v>0</v>
      </c>
      <c r="P4480" s="59">
        <f t="shared" si="568"/>
        <v>0</v>
      </c>
      <c r="Q4480" s="72">
        <f t="shared" si="566"/>
        <v>0</v>
      </c>
      <c r="R4480" s="44">
        <v>0</v>
      </c>
      <c r="S4480" s="45">
        <f t="shared" si="569"/>
        <v>9</v>
      </c>
      <c r="T4480" s="10">
        <v>226114</v>
      </c>
      <c r="U4480" s="44">
        <f t="shared" si="570"/>
        <v>2035026</v>
      </c>
    </row>
    <row r="4481" spans="1:21">
      <c r="A4481" s="33" t="s">
        <v>1664</v>
      </c>
      <c r="B4481" s="3" t="s">
        <v>1665</v>
      </c>
      <c r="C4481" s="4" t="s">
        <v>74</v>
      </c>
      <c r="D4481" s="4" t="s">
        <v>74</v>
      </c>
      <c r="E4481" s="86">
        <v>14</v>
      </c>
      <c r="F4481" s="96">
        <f t="shared" si="572"/>
        <v>215335</v>
      </c>
      <c r="G4481" s="77">
        <v>3014690</v>
      </c>
      <c r="H4481" s="45">
        <v>0</v>
      </c>
      <c r="I4481" s="44">
        <v>12</v>
      </c>
      <c r="J4481" s="45">
        <v>0</v>
      </c>
      <c r="K4481" s="45">
        <v>0</v>
      </c>
      <c r="L4481" s="45">
        <f t="shared" si="567"/>
        <v>0</v>
      </c>
      <c r="M4481" s="71">
        <f t="shared" si="565"/>
        <v>0</v>
      </c>
      <c r="N4481" s="59">
        <v>0</v>
      </c>
      <c r="O4481" s="59">
        <v>0</v>
      </c>
      <c r="P4481" s="59">
        <f t="shared" si="568"/>
        <v>0</v>
      </c>
      <c r="Q4481" s="72">
        <f t="shared" si="566"/>
        <v>0</v>
      </c>
      <c r="R4481" s="44">
        <v>0</v>
      </c>
      <c r="S4481" s="45">
        <f t="shared" si="569"/>
        <v>2</v>
      </c>
      <c r="T4481" s="10">
        <v>215335</v>
      </c>
      <c r="U4481" s="44">
        <f t="shared" si="570"/>
        <v>430670</v>
      </c>
    </row>
    <row r="4482" spans="1:21">
      <c r="A4482" s="33">
        <v>60653079</v>
      </c>
      <c r="B4482" s="3" t="s">
        <v>3301</v>
      </c>
      <c r="C4482" s="4" t="s">
        <v>74</v>
      </c>
      <c r="D4482" s="4" t="s">
        <v>74</v>
      </c>
      <c r="E4482" s="86">
        <v>1</v>
      </c>
      <c r="F4482" s="96">
        <f t="shared" si="572"/>
        <v>142657</v>
      </c>
      <c r="G4482" s="77">
        <v>142657</v>
      </c>
      <c r="H4482" s="45">
        <v>0</v>
      </c>
      <c r="I4482" s="44">
        <v>0</v>
      </c>
      <c r="J4482" s="45">
        <v>0</v>
      </c>
      <c r="K4482" s="45">
        <v>0</v>
      </c>
      <c r="L4482" s="45">
        <f t="shared" si="567"/>
        <v>0</v>
      </c>
      <c r="M4482" s="71">
        <f t="shared" si="565"/>
        <v>0</v>
      </c>
      <c r="N4482" s="59">
        <v>0</v>
      </c>
      <c r="O4482" s="59">
        <v>0</v>
      </c>
      <c r="P4482" s="59">
        <f t="shared" si="568"/>
        <v>0</v>
      </c>
      <c r="Q4482" s="72">
        <f t="shared" si="566"/>
        <v>0</v>
      </c>
      <c r="R4482" s="44">
        <v>0</v>
      </c>
      <c r="S4482" s="45">
        <f t="shared" si="569"/>
        <v>1</v>
      </c>
      <c r="T4482" s="10">
        <v>142657</v>
      </c>
      <c r="U4482" s="44">
        <f t="shared" si="570"/>
        <v>142657</v>
      </c>
    </row>
    <row r="4483" spans="1:21">
      <c r="A4483" s="33">
        <v>60643798</v>
      </c>
      <c r="B4483" s="3" t="s">
        <v>4106</v>
      </c>
      <c r="C4483" s="4" t="s">
        <v>74</v>
      </c>
      <c r="D4483" s="4" t="s">
        <v>74</v>
      </c>
      <c r="E4483" s="86">
        <v>6</v>
      </c>
      <c r="F4483" s="96">
        <f t="shared" si="572"/>
        <v>145128</v>
      </c>
      <c r="G4483" s="77">
        <v>870768</v>
      </c>
      <c r="H4483" s="45">
        <v>0</v>
      </c>
      <c r="I4483" s="44">
        <v>0</v>
      </c>
      <c r="J4483" s="45">
        <v>0</v>
      </c>
      <c r="K4483" s="45">
        <v>0</v>
      </c>
      <c r="L4483" s="45">
        <f t="shared" si="567"/>
        <v>0</v>
      </c>
      <c r="M4483" s="71">
        <f t="shared" ref="M4483:M4546" si="573">(J4483-K4483)*F4483</f>
        <v>0</v>
      </c>
      <c r="N4483" s="59">
        <v>0</v>
      </c>
      <c r="O4483" s="59">
        <v>0</v>
      </c>
      <c r="P4483" s="59">
        <f t="shared" si="568"/>
        <v>0</v>
      </c>
      <c r="Q4483" s="72">
        <f t="shared" ref="Q4483:Q4546" si="574">(N4483-O4483)*$F4483</f>
        <v>0</v>
      </c>
      <c r="R4483" s="44">
        <v>0</v>
      </c>
      <c r="S4483" s="45">
        <f t="shared" si="569"/>
        <v>6</v>
      </c>
      <c r="T4483" s="10">
        <v>145128</v>
      </c>
      <c r="U4483" s="44">
        <f t="shared" si="570"/>
        <v>870768</v>
      </c>
    </row>
    <row r="4484" spans="1:21">
      <c r="A4484" s="2" t="s">
        <v>9371</v>
      </c>
      <c r="B4484" s="3" t="s">
        <v>9372</v>
      </c>
      <c r="C4484" s="4" t="s">
        <v>74</v>
      </c>
      <c r="D4484" s="4" t="s">
        <v>74</v>
      </c>
      <c r="E4484" s="86">
        <v>0</v>
      </c>
      <c r="F4484" s="96">
        <f t="shared" si="572"/>
        <v>0</v>
      </c>
      <c r="G4484" s="77">
        <v>0</v>
      </c>
      <c r="H4484" s="45">
        <v>81</v>
      </c>
      <c r="I4484" s="44">
        <v>30</v>
      </c>
      <c r="J4484" s="45">
        <v>0</v>
      </c>
      <c r="K4484" s="45">
        <v>0</v>
      </c>
      <c r="L4484" s="45">
        <f t="shared" si="567"/>
        <v>0</v>
      </c>
      <c r="M4484" s="71">
        <f t="shared" si="573"/>
        <v>0</v>
      </c>
      <c r="N4484" s="59">
        <v>0</v>
      </c>
      <c r="O4484" s="59">
        <v>0</v>
      </c>
      <c r="P4484" s="59">
        <f t="shared" si="568"/>
        <v>0</v>
      </c>
      <c r="Q4484" s="72">
        <f t="shared" si="574"/>
        <v>0</v>
      </c>
      <c r="R4484" s="44">
        <v>0</v>
      </c>
      <c r="S4484" s="45">
        <f t="shared" si="569"/>
        <v>51</v>
      </c>
      <c r="T4484" s="10">
        <v>210974</v>
      </c>
      <c r="U4484" s="44">
        <f t="shared" si="570"/>
        <v>10759674</v>
      </c>
    </row>
    <row r="4485" spans="1:21">
      <c r="A4485" s="2" t="s">
        <v>11760</v>
      </c>
      <c r="B4485" s="3" t="s">
        <v>11761</v>
      </c>
      <c r="C4485" s="4" t="s">
        <v>74</v>
      </c>
      <c r="D4485" s="4" t="s">
        <v>74</v>
      </c>
      <c r="E4485" s="86">
        <v>0</v>
      </c>
      <c r="F4485" s="96">
        <f t="shared" si="572"/>
        <v>0</v>
      </c>
      <c r="G4485" s="77">
        <v>0</v>
      </c>
      <c r="H4485" s="45">
        <v>15</v>
      </c>
      <c r="I4485" s="44">
        <v>0</v>
      </c>
      <c r="J4485" s="45">
        <v>0</v>
      </c>
      <c r="K4485" s="45">
        <v>0</v>
      </c>
      <c r="L4485" s="45">
        <f t="shared" si="567"/>
        <v>0</v>
      </c>
      <c r="M4485" s="71">
        <f t="shared" si="573"/>
        <v>0</v>
      </c>
      <c r="N4485" s="59">
        <v>0</v>
      </c>
      <c r="O4485" s="59">
        <v>0</v>
      </c>
      <c r="P4485" s="59">
        <f t="shared" si="568"/>
        <v>0</v>
      </c>
      <c r="Q4485" s="72">
        <f t="shared" si="574"/>
        <v>0</v>
      </c>
      <c r="R4485" s="44">
        <v>0</v>
      </c>
      <c r="S4485" s="45">
        <f t="shared" si="569"/>
        <v>15</v>
      </c>
      <c r="T4485" s="10">
        <v>210482</v>
      </c>
      <c r="U4485" s="44">
        <f t="shared" si="570"/>
        <v>3157230</v>
      </c>
    </row>
    <row r="4486" spans="1:21">
      <c r="A4486" s="2" t="s">
        <v>9594</v>
      </c>
      <c r="B4486" s="3" t="s">
        <v>9595</v>
      </c>
      <c r="C4486" s="4" t="s">
        <v>74</v>
      </c>
      <c r="D4486" s="4" t="s">
        <v>74</v>
      </c>
      <c r="E4486" s="86">
        <v>0</v>
      </c>
      <c r="F4486" s="96">
        <f t="shared" si="572"/>
        <v>0</v>
      </c>
      <c r="G4486" s="77">
        <v>0</v>
      </c>
      <c r="H4486" s="45">
        <v>3</v>
      </c>
      <c r="I4486" s="44">
        <v>3</v>
      </c>
      <c r="J4486" s="45">
        <v>0</v>
      </c>
      <c r="K4486" s="45">
        <v>0</v>
      </c>
      <c r="L4486" s="45">
        <f t="shared" si="567"/>
        <v>0</v>
      </c>
      <c r="M4486" s="71">
        <f t="shared" si="573"/>
        <v>0</v>
      </c>
      <c r="N4486" s="59">
        <v>0</v>
      </c>
      <c r="O4486" s="59">
        <v>0</v>
      </c>
      <c r="P4486" s="59">
        <f t="shared" si="568"/>
        <v>0</v>
      </c>
      <c r="Q4486" s="72">
        <f t="shared" si="574"/>
        <v>0</v>
      </c>
      <c r="R4486" s="44">
        <v>0</v>
      </c>
      <c r="S4486" s="45">
        <f t="shared" si="569"/>
        <v>0</v>
      </c>
      <c r="T4486" s="45">
        <v>210482</v>
      </c>
      <c r="U4486" s="44">
        <f t="shared" si="570"/>
        <v>0</v>
      </c>
    </row>
    <row r="4487" spans="1:21">
      <c r="A4487" s="2">
        <v>60643796</v>
      </c>
      <c r="B4487" s="3" t="s">
        <v>9373</v>
      </c>
      <c r="C4487" s="4" t="s">
        <v>74</v>
      </c>
      <c r="D4487" s="4" t="s">
        <v>74</v>
      </c>
      <c r="E4487" s="86">
        <v>0</v>
      </c>
      <c r="F4487" s="96">
        <f t="shared" si="572"/>
        <v>0</v>
      </c>
      <c r="G4487" s="77">
        <v>0</v>
      </c>
      <c r="H4487" s="45">
        <v>1</v>
      </c>
      <c r="I4487" s="44">
        <v>1</v>
      </c>
      <c r="J4487" s="45">
        <v>0</v>
      </c>
      <c r="K4487" s="45">
        <v>0</v>
      </c>
      <c r="L4487" s="45">
        <f t="shared" si="567"/>
        <v>0</v>
      </c>
      <c r="M4487" s="71">
        <f t="shared" si="573"/>
        <v>0</v>
      </c>
      <c r="N4487" s="59">
        <v>0</v>
      </c>
      <c r="O4487" s="59">
        <v>0</v>
      </c>
      <c r="P4487" s="59">
        <f t="shared" si="568"/>
        <v>0</v>
      </c>
      <c r="Q4487" s="72">
        <f t="shared" si="574"/>
        <v>0</v>
      </c>
      <c r="R4487" s="44">
        <v>0</v>
      </c>
      <c r="S4487" s="45">
        <f t="shared" si="569"/>
        <v>0</v>
      </c>
      <c r="T4487" s="45">
        <v>216180</v>
      </c>
      <c r="U4487" s="44">
        <f t="shared" si="570"/>
        <v>0</v>
      </c>
    </row>
    <row r="4488" spans="1:21">
      <c r="A4488" s="33">
        <v>60643795</v>
      </c>
      <c r="B4488" s="3" t="s">
        <v>3949</v>
      </c>
      <c r="C4488" s="4" t="s">
        <v>74</v>
      </c>
      <c r="D4488" s="4" t="s">
        <v>74</v>
      </c>
      <c r="E4488" s="86">
        <v>4</v>
      </c>
      <c r="F4488" s="96">
        <f t="shared" si="572"/>
        <v>159053</v>
      </c>
      <c r="G4488" s="77">
        <v>636212</v>
      </c>
      <c r="H4488" s="45">
        <v>0</v>
      </c>
      <c r="I4488" s="44">
        <v>0</v>
      </c>
      <c r="J4488" s="45">
        <v>0</v>
      </c>
      <c r="K4488" s="45">
        <v>0</v>
      </c>
      <c r="L4488" s="45">
        <f t="shared" si="567"/>
        <v>0</v>
      </c>
      <c r="M4488" s="71">
        <f t="shared" si="573"/>
        <v>0</v>
      </c>
      <c r="N4488" s="59">
        <v>0</v>
      </c>
      <c r="O4488" s="59">
        <v>0</v>
      </c>
      <c r="P4488" s="59">
        <f t="shared" si="568"/>
        <v>0</v>
      </c>
      <c r="Q4488" s="72">
        <f t="shared" si="574"/>
        <v>0</v>
      </c>
      <c r="R4488" s="44">
        <v>0</v>
      </c>
      <c r="S4488" s="45">
        <f t="shared" si="569"/>
        <v>4</v>
      </c>
      <c r="T4488" s="10">
        <v>159053</v>
      </c>
      <c r="U4488" s="44">
        <f t="shared" si="570"/>
        <v>636212</v>
      </c>
    </row>
    <row r="4489" spans="1:21">
      <c r="A4489" s="33" t="s">
        <v>6387</v>
      </c>
      <c r="B4489" s="3" t="s">
        <v>6388</v>
      </c>
      <c r="C4489" s="4" t="s">
        <v>74</v>
      </c>
      <c r="D4489" s="4" t="s">
        <v>74</v>
      </c>
      <c r="E4489" s="86">
        <v>60</v>
      </c>
      <c r="F4489" s="96">
        <f t="shared" si="572"/>
        <v>11052</v>
      </c>
      <c r="G4489" s="77">
        <v>663120</v>
      </c>
      <c r="H4489" s="45">
        <v>0</v>
      </c>
      <c r="I4489" s="44">
        <v>11</v>
      </c>
      <c r="J4489" s="45">
        <v>0</v>
      </c>
      <c r="K4489" s="45">
        <v>0</v>
      </c>
      <c r="L4489" s="45">
        <f t="shared" si="567"/>
        <v>0</v>
      </c>
      <c r="M4489" s="71">
        <f t="shared" si="573"/>
        <v>0</v>
      </c>
      <c r="N4489" s="59">
        <v>0</v>
      </c>
      <c r="O4489" s="59">
        <v>0</v>
      </c>
      <c r="P4489" s="59">
        <f t="shared" si="568"/>
        <v>0</v>
      </c>
      <c r="Q4489" s="72">
        <f t="shared" si="574"/>
        <v>0</v>
      </c>
      <c r="R4489" s="44">
        <v>0</v>
      </c>
      <c r="S4489" s="45">
        <f t="shared" si="569"/>
        <v>49</v>
      </c>
      <c r="T4489" s="10">
        <v>11052</v>
      </c>
      <c r="U4489" s="44">
        <f t="shared" si="570"/>
        <v>541548</v>
      </c>
    </row>
    <row r="4490" spans="1:21">
      <c r="A4490" s="2" t="s">
        <v>2113</v>
      </c>
      <c r="B4490" s="3" t="s">
        <v>2114</v>
      </c>
      <c r="C4490" s="4" t="s">
        <v>74</v>
      </c>
      <c r="D4490" s="4" t="s">
        <v>74</v>
      </c>
      <c r="E4490" s="86">
        <v>0</v>
      </c>
      <c r="F4490" s="96">
        <f t="shared" si="572"/>
        <v>0</v>
      </c>
      <c r="G4490" s="77">
        <v>0</v>
      </c>
      <c r="H4490" s="45">
        <v>98</v>
      </c>
      <c r="I4490" s="44">
        <v>12</v>
      </c>
      <c r="J4490" s="45">
        <v>0</v>
      </c>
      <c r="K4490" s="45">
        <v>0</v>
      </c>
      <c r="L4490" s="45">
        <f t="shared" si="567"/>
        <v>0</v>
      </c>
      <c r="M4490" s="71">
        <f t="shared" si="573"/>
        <v>0</v>
      </c>
      <c r="N4490" s="59">
        <v>0</v>
      </c>
      <c r="O4490" s="59">
        <v>0</v>
      </c>
      <c r="P4490" s="59">
        <f t="shared" si="568"/>
        <v>0</v>
      </c>
      <c r="Q4490" s="72">
        <f t="shared" si="574"/>
        <v>0</v>
      </c>
      <c r="R4490" s="44">
        <v>0</v>
      </c>
      <c r="S4490" s="45">
        <f t="shared" si="569"/>
        <v>86</v>
      </c>
      <c r="T4490" s="10">
        <v>170580</v>
      </c>
      <c r="U4490" s="44">
        <f t="shared" si="570"/>
        <v>14669880</v>
      </c>
    </row>
    <row r="4491" spans="1:21">
      <c r="A4491" s="2" t="s">
        <v>11758</v>
      </c>
      <c r="B4491" s="3" t="s">
        <v>11759</v>
      </c>
      <c r="C4491" s="4" t="s">
        <v>74</v>
      </c>
      <c r="D4491" s="4" t="s">
        <v>74</v>
      </c>
      <c r="E4491" s="86">
        <v>0</v>
      </c>
      <c r="F4491" s="96">
        <f t="shared" si="572"/>
        <v>0</v>
      </c>
      <c r="G4491" s="77">
        <v>0</v>
      </c>
      <c r="H4491" s="45">
        <v>17</v>
      </c>
      <c r="I4491" s="44">
        <v>0</v>
      </c>
      <c r="J4491" s="45">
        <v>0</v>
      </c>
      <c r="K4491" s="45">
        <v>0</v>
      </c>
      <c r="L4491" s="45">
        <f t="shared" si="567"/>
        <v>0</v>
      </c>
      <c r="M4491" s="71">
        <f t="shared" si="573"/>
        <v>0</v>
      </c>
      <c r="N4491" s="59">
        <v>0</v>
      </c>
      <c r="O4491" s="59">
        <v>0</v>
      </c>
      <c r="P4491" s="59">
        <f t="shared" si="568"/>
        <v>0</v>
      </c>
      <c r="Q4491" s="72">
        <f t="shared" si="574"/>
        <v>0</v>
      </c>
      <c r="R4491" s="44">
        <v>0</v>
      </c>
      <c r="S4491" s="45">
        <f t="shared" si="569"/>
        <v>17</v>
      </c>
      <c r="T4491" s="10">
        <v>170204</v>
      </c>
      <c r="U4491" s="44">
        <f t="shared" si="570"/>
        <v>2893468</v>
      </c>
    </row>
    <row r="4492" spans="1:21">
      <c r="A4492" s="2" t="s">
        <v>8649</v>
      </c>
      <c r="B4492" s="3" t="s">
        <v>8650</v>
      </c>
      <c r="C4492" s="4" t="s">
        <v>74</v>
      </c>
      <c r="D4492" s="4" t="s">
        <v>74</v>
      </c>
      <c r="E4492" s="86">
        <v>0</v>
      </c>
      <c r="F4492" s="96">
        <f t="shared" si="572"/>
        <v>0</v>
      </c>
      <c r="G4492" s="77">
        <v>0</v>
      </c>
      <c r="H4492" s="45">
        <v>33</v>
      </c>
      <c r="I4492" s="44">
        <v>33</v>
      </c>
      <c r="J4492" s="45">
        <v>0</v>
      </c>
      <c r="K4492" s="45">
        <v>0</v>
      </c>
      <c r="L4492" s="45">
        <f t="shared" si="567"/>
        <v>0</v>
      </c>
      <c r="M4492" s="71">
        <f t="shared" si="573"/>
        <v>0</v>
      </c>
      <c r="N4492" s="59">
        <v>0</v>
      </c>
      <c r="O4492" s="59">
        <v>0</v>
      </c>
      <c r="P4492" s="59">
        <f t="shared" si="568"/>
        <v>0</v>
      </c>
      <c r="Q4492" s="72">
        <f t="shared" si="574"/>
        <v>0</v>
      </c>
      <c r="R4492" s="44">
        <v>0</v>
      </c>
      <c r="S4492" s="45">
        <f t="shared" si="569"/>
        <v>0</v>
      </c>
      <c r="T4492" s="45">
        <v>171739</v>
      </c>
      <c r="U4492" s="44">
        <f t="shared" si="570"/>
        <v>0</v>
      </c>
    </row>
    <row r="4493" spans="1:21">
      <c r="A4493" s="33">
        <v>60643785</v>
      </c>
      <c r="B4493" s="3" t="s">
        <v>779</v>
      </c>
      <c r="C4493" s="4" t="s">
        <v>74</v>
      </c>
      <c r="D4493" s="4" t="s">
        <v>74</v>
      </c>
      <c r="E4493" s="86">
        <v>1</v>
      </c>
      <c r="F4493" s="96">
        <f t="shared" si="572"/>
        <v>160602</v>
      </c>
      <c r="G4493" s="77">
        <v>160602</v>
      </c>
      <c r="H4493" s="45">
        <v>0</v>
      </c>
      <c r="I4493" s="44">
        <v>0</v>
      </c>
      <c r="J4493" s="45">
        <v>0</v>
      </c>
      <c r="K4493" s="45">
        <v>0</v>
      </c>
      <c r="L4493" s="45">
        <f t="shared" si="567"/>
        <v>0</v>
      </c>
      <c r="M4493" s="71">
        <f t="shared" si="573"/>
        <v>0</v>
      </c>
      <c r="N4493" s="59">
        <v>0</v>
      </c>
      <c r="O4493" s="59">
        <v>0</v>
      </c>
      <c r="P4493" s="59">
        <f t="shared" si="568"/>
        <v>0</v>
      </c>
      <c r="Q4493" s="72">
        <f t="shared" si="574"/>
        <v>0</v>
      </c>
      <c r="R4493" s="44">
        <v>0</v>
      </c>
      <c r="S4493" s="45">
        <f t="shared" si="569"/>
        <v>1</v>
      </c>
      <c r="T4493" s="10">
        <v>160602</v>
      </c>
      <c r="U4493" s="44">
        <f t="shared" si="570"/>
        <v>160602</v>
      </c>
    </row>
    <row r="4494" spans="1:21">
      <c r="A4494" s="33" t="s">
        <v>4189</v>
      </c>
      <c r="B4494" s="3" t="s">
        <v>4190</v>
      </c>
      <c r="C4494" s="4" t="s">
        <v>74</v>
      </c>
      <c r="D4494" s="4" t="s">
        <v>74</v>
      </c>
      <c r="E4494" s="86">
        <v>8</v>
      </c>
      <c r="F4494" s="96">
        <f t="shared" si="572"/>
        <v>125000</v>
      </c>
      <c r="G4494" s="77">
        <v>1000000</v>
      </c>
      <c r="H4494" s="45">
        <v>0</v>
      </c>
      <c r="I4494" s="44">
        <v>0</v>
      </c>
      <c r="J4494" s="45">
        <v>0</v>
      </c>
      <c r="K4494" s="45">
        <v>0</v>
      </c>
      <c r="L4494" s="45">
        <f t="shared" si="567"/>
        <v>0</v>
      </c>
      <c r="M4494" s="71">
        <f t="shared" si="573"/>
        <v>0</v>
      </c>
      <c r="N4494" s="59">
        <v>0</v>
      </c>
      <c r="O4494" s="59">
        <v>0</v>
      </c>
      <c r="P4494" s="59">
        <f t="shared" si="568"/>
        <v>0</v>
      </c>
      <c r="Q4494" s="72">
        <f t="shared" si="574"/>
        <v>0</v>
      </c>
      <c r="R4494" s="44">
        <v>0</v>
      </c>
      <c r="S4494" s="45">
        <f t="shared" si="569"/>
        <v>8</v>
      </c>
      <c r="T4494" s="10">
        <v>125000</v>
      </c>
      <c r="U4494" s="44">
        <f t="shared" si="570"/>
        <v>1000000</v>
      </c>
    </row>
    <row r="4495" spans="1:21">
      <c r="A4495" s="33">
        <v>60643775</v>
      </c>
      <c r="B4495" s="3" t="s">
        <v>4401</v>
      </c>
      <c r="C4495" s="4" t="s">
        <v>74</v>
      </c>
      <c r="D4495" s="4" t="s">
        <v>74</v>
      </c>
      <c r="E4495" s="86">
        <v>16</v>
      </c>
      <c r="F4495" s="96">
        <f t="shared" si="572"/>
        <v>129971</v>
      </c>
      <c r="G4495" s="77">
        <v>2079536</v>
      </c>
      <c r="H4495" s="45">
        <v>0</v>
      </c>
      <c r="I4495" s="44">
        <v>0</v>
      </c>
      <c r="J4495" s="45">
        <v>0</v>
      </c>
      <c r="K4495" s="45">
        <v>0</v>
      </c>
      <c r="L4495" s="45">
        <f t="shared" si="567"/>
        <v>0</v>
      </c>
      <c r="M4495" s="71">
        <f t="shared" si="573"/>
        <v>0</v>
      </c>
      <c r="N4495" s="59">
        <v>0</v>
      </c>
      <c r="O4495" s="59">
        <v>0</v>
      </c>
      <c r="P4495" s="59">
        <f t="shared" si="568"/>
        <v>0</v>
      </c>
      <c r="Q4495" s="72">
        <f t="shared" si="574"/>
        <v>0</v>
      </c>
      <c r="R4495" s="44">
        <v>0</v>
      </c>
      <c r="S4495" s="45">
        <f t="shared" si="569"/>
        <v>16</v>
      </c>
      <c r="T4495" s="10">
        <v>129971</v>
      </c>
      <c r="U4495" s="44">
        <f t="shared" si="570"/>
        <v>2079536</v>
      </c>
    </row>
    <row r="4496" spans="1:21">
      <c r="A4496" s="33">
        <v>60643774</v>
      </c>
      <c r="B4496" s="3" t="s">
        <v>3619</v>
      </c>
      <c r="C4496" s="4" t="s">
        <v>74</v>
      </c>
      <c r="D4496" s="4" t="s">
        <v>74</v>
      </c>
      <c r="E4496" s="86">
        <v>2</v>
      </c>
      <c r="F4496" s="96">
        <f t="shared" ref="F4496:F4527" si="575">IFERROR(G4496/E4496,0)</f>
        <v>105040</v>
      </c>
      <c r="G4496" s="77">
        <v>210080</v>
      </c>
      <c r="H4496" s="45">
        <v>0</v>
      </c>
      <c r="I4496" s="44">
        <v>0</v>
      </c>
      <c r="J4496" s="45">
        <v>0</v>
      </c>
      <c r="K4496" s="45">
        <v>0</v>
      </c>
      <c r="L4496" s="45">
        <f t="shared" ref="L4496:L4559" si="576">J4496-K4496</f>
        <v>0</v>
      </c>
      <c r="M4496" s="71">
        <f t="shared" si="573"/>
        <v>0</v>
      </c>
      <c r="N4496" s="59">
        <v>0</v>
      </c>
      <c r="O4496" s="59">
        <v>0</v>
      </c>
      <c r="P4496" s="59">
        <f t="shared" ref="P4496:P4559" si="577">N4496-O4496</f>
        <v>0</v>
      </c>
      <c r="Q4496" s="72">
        <f t="shared" si="574"/>
        <v>0</v>
      </c>
      <c r="R4496" s="44">
        <v>0</v>
      </c>
      <c r="S4496" s="45">
        <f t="shared" ref="S4496:S4559" si="578">E4496+H4496+J4496+N4496-I4496-K4496-O4496+R4496</f>
        <v>2</v>
      </c>
      <c r="T4496" s="10">
        <v>105040</v>
      </c>
      <c r="U4496" s="44">
        <f t="shared" ref="U4496:U4559" si="579">S4496*T4496</f>
        <v>210080</v>
      </c>
    </row>
    <row r="4497" spans="1:21">
      <c r="A4497" s="33">
        <v>60643776</v>
      </c>
      <c r="B4497" s="3" t="s">
        <v>3302</v>
      </c>
      <c r="C4497" s="4" t="s">
        <v>74</v>
      </c>
      <c r="D4497" s="4" t="s">
        <v>74</v>
      </c>
      <c r="E4497" s="86">
        <v>1</v>
      </c>
      <c r="F4497" s="96">
        <f t="shared" si="575"/>
        <v>100418</v>
      </c>
      <c r="G4497" s="77">
        <v>100418</v>
      </c>
      <c r="H4497" s="45">
        <v>0</v>
      </c>
      <c r="I4497" s="44">
        <v>0</v>
      </c>
      <c r="J4497" s="45">
        <v>0</v>
      </c>
      <c r="K4497" s="45">
        <v>0</v>
      </c>
      <c r="L4497" s="45">
        <f t="shared" si="576"/>
        <v>0</v>
      </c>
      <c r="M4497" s="71">
        <f t="shared" si="573"/>
        <v>0</v>
      </c>
      <c r="N4497" s="59">
        <v>0</v>
      </c>
      <c r="O4497" s="59">
        <v>0</v>
      </c>
      <c r="P4497" s="59">
        <f t="shared" si="577"/>
        <v>0</v>
      </c>
      <c r="Q4497" s="72">
        <f t="shared" si="574"/>
        <v>0</v>
      </c>
      <c r="R4497" s="44">
        <v>0</v>
      </c>
      <c r="S4497" s="45">
        <f t="shared" si="578"/>
        <v>1</v>
      </c>
      <c r="T4497" s="10">
        <v>100418</v>
      </c>
      <c r="U4497" s="44">
        <f t="shared" si="579"/>
        <v>100418</v>
      </c>
    </row>
    <row r="4498" spans="1:21">
      <c r="A4498" s="33" t="s">
        <v>1660</v>
      </c>
      <c r="B4498" s="3" t="s">
        <v>1661</v>
      </c>
      <c r="C4498" s="4" t="s">
        <v>74</v>
      </c>
      <c r="D4498" s="4" t="s">
        <v>74</v>
      </c>
      <c r="E4498" s="86">
        <v>70</v>
      </c>
      <c r="F4498" s="96">
        <f t="shared" si="575"/>
        <v>160079</v>
      </c>
      <c r="G4498" s="77">
        <v>11205530</v>
      </c>
      <c r="H4498" s="45">
        <v>50</v>
      </c>
      <c r="I4498" s="44">
        <v>101</v>
      </c>
      <c r="J4498" s="45">
        <v>0</v>
      </c>
      <c r="K4498" s="45">
        <v>0</v>
      </c>
      <c r="L4498" s="45">
        <f t="shared" si="576"/>
        <v>0</v>
      </c>
      <c r="M4498" s="71">
        <f t="shared" si="573"/>
        <v>0</v>
      </c>
      <c r="N4498" s="59">
        <v>0</v>
      </c>
      <c r="O4498" s="59">
        <v>0</v>
      </c>
      <c r="P4498" s="59">
        <f t="shared" si="577"/>
        <v>0</v>
      </c>
      <c r="Q4498" s="72">
        <f t="shared" si="574"/>
        <v>0</v>
      </c>
      <c r="R4498" s="44">
        <v>0</v>
      </c>
      <c r="S4498" s="45">
        <f t="shared" si="578"/>
        <v>19</v>
      </c>
      <c r="T4498" s="10">
        <v>162508</v>
      </c>
      <c r="U4498" s="44">
        <f t="shared" si="579"/>
        <v>3087652</v>
      </c>
    </row>
    <row r="4499" spans="1:21">
      <c r="A4499" s="33" t="s">
        <v>5871</v>
      </c>
      <c r="B4499" s="3" t="s">
        <v>5872</v>
      </c>
      <c r="C4499" s="4" t="s">
        <v>74</v>
      </c>
      <c r="D4499" s="4" t="s">
        <v>74</v>
      </c>
      <c r="E4499" s="86">
        <v>4</v>
      </c>
      <c r="F4499" s="96">
        <f t="shared" si="575"/>
        <v>157998</v>
      </c>
      <c r="G4499" s="77">
        <v>631992</v>
      </c>
      <c r="H4499" s="45">
        <v>27</v>
      </c>
      <c r="I4499" s="44">
        <v>4</v>
      </c>
      <c r="J4499" s="45">
        <v>0</v>
      </c>
      <c r="K4499" s="45">
        <v>0</v>
      </c>
      <c r="L4499" s="45">
        <f t="shared" si="576"/>
        <v>0</v>
      </c>
      <c r="M4499" s="71">
        <f t="shared" si="573"/>
        <v>0</v>
      </c>
      <c r="N4499" s="59">
        <v>0</v>
      </c>
      <c r="O4499" s="59">
        <v>0</v>
      </c>
      <c r="P4499" s="59">
        <f t="shared" si="577"/>
        <v>0</v>
      </c>
      <c r="Q4499" s="72">
        <f t="shared" si="574"/>
        <v>0</v>
      </c>
      <c r="R4499" s="44">
        <v>0</v>
      </c>
      <c r="S4499" s="45">
        <f t="shared" si="578"/>
        <v>27</v>
      </c>
      <c r="T4499" s="10">
        <v>164886</v>
      </c>
      <c r="U4499" s="44">
        <f t="shared" si="579"/>
        <v>4451922</v>
      </c>
    </row>
    <row r="4500" spans="1:21">
      <c r="A4500" s="2" t="s">
        <v>10087</v>
      </c>
      <c r="B4500" s="3" t="s">
        <v>10088</v>
      </c>
      <c r="C4500" s="4" t="s">
        <v>74</v>
      </c>
      <c r="D4500" s="4" t="s">
        <v>74</v>
      </c>
      <c r="E4500" s="86">
        <v>0</v>
      </c>
      <c r="F4500" s="96">
        <f t="shared" si="575"/>
        <v>0</v>
      </c>
      <c r="G4500" s="77">
        <v>0</v>
      </c>
      <c r="H4500" s="45">
        <v>2</v>
      </c>
      <c r="I4500" s="44">
        <v>2</v>
      </c>
      <c r="J4500" s="45">
        <v>0</v>
      </c>
      <c r="K4500" s="45">
        <v>0</v>
      </c>
      <c r="L4500" s="45">
        <f t="shared" si="576"/>
        <v>0</v>
      </c>
      <c r="M4500" s="71">
        <f t="shared" si="573"/>
        <v>0</v>
      </c>
      <c r="N4500" s="59">
        <v>0</v>
      </c>
      <c r="O4500" s="59">
        <v>0</v>
      </c>
      <c r="P4500" s="59">
        <f t="shared" si="577"/>
        <v>0</v>
      </c>
      <c r="Q4500" s="72">
        <f t="shared" si="574"/>
        <v>0</v>
      </c>
      <c r="R4500" s="44">
        <v>0</v>
      </c>
      <c r="S4500" s="45">
        <f t="shared" si="578"/>
        <v>0</v>
      </c>
      <c r="T4500" s="45">
        <v>170390</v>
      </c>
      <c r="U4500" s="44">
        <f t="shared" si="579"/>
        <v>0</v>
      </c>
    </row>
    <row r="4501" spans="1:21">
      <c r="A4501" s="33">
        <v>60643767</v>
      </c>
      <c r="B4501" s="3" t="s">
        <v>3620</v>
      </c>
      <c r="C4501" s="4" t="s">
        <v>74</v>
      </c>
      <c r="D4501" s="4" t="s">
        <v>74</v>
      </c>
      <c r="E4501" s="86">
        <v>2</v>
      </c>
      <c r="F4501" s="96">
        <f t="shared" si="575"/>
        <v>90719</v>
      </c>
      <c r="G4501" s="77">
        <v>181438</v>
      </c>
      <c r="H4501" s="45">
        <v>0</v>
      </c>
      <c r="I4501" s="44">
        <v>0</v>
      </c>
      <c r="J4501" s="45">
        <v>0</v>
      </c>
      <c r="K4501" s="45">
        <v>0</v>
      </c>
      <c r="L4501" s="45">
        <f t="shared" si="576"/>
        <v>0</v>
      </c>
      <c r="M4501" s="71">
        <f t="shared" si="573"/>
        <v>0</v>
      </c>
      <c r="N4501" s="59">
        <v>0</v>
      </c>
      <c r="O4501" s="59">
        <v>0</v>
      </c>
      <c r="P4501" s="59">
        <f t="shared" si="577"/>
        <v>0</v>
      </c>
      <c r="Q4501" s="72">
        <f t="shared" si="574"/>
        <v>0</v>
      </c>
      <c r="R4501" s="44">
        <v>0</v>
      </c>
      <c r="S4501" s="45">
        <f t="shared" si="578"/>
        <v>2</v>
      </c>
      <c r="T4501" s="10">
        <v>90719</v>
      </c>
      <c r="U4501" s="44">
        <f t="shared" si="579"/>
        <v>181438</v>
      </c>
    </row>
    <row r="4502" spans="1:21">
      <c r="A4502" s="33" t="s">
        <v>3303</v>
      </c>
      <c r="B4502" s="3" t="s">
        <v>3304</v>
      </c>
      <c r="C4502" s="4" t="s">
        <v>74</v>
      </c>
      <c r="D4502" s="4" t="s">
        <v>74</v>
      </c>
      <c r="E4502" s="86">
        <v>1</v>
      </c>
      <c r="F4502" s="96">
        <f t="shared" si="575"/>
        <v>129623</v>
      </c>
      <c r="G4502" s="77">
        <v>129623</v>
      </c>
      <c r="H4502" s="45">
        <v>0</v>
      </c>
      <c r="I4502" s="44">
        <v>0</v>
      </c>
      <c r="J4502" s="45">
        <v>0</v>
      </c>
      <c r="K4502" s="45">
        <v>0</v>
      </c>
      <c r="L4502" s="45">
        <f t="shared" si="576"/>
        <v>0</v>
      </c>
      <c r="M4502" s="71">
        <f t="shared" si="573"/>
        <v>0</v>
      </c>
      <c r="N4502" s="59">
        <v>0</v>
      </c>
      <c r="O4502" s="59">
        <v>0</v>
      </c>
      <c r="P4502" s="59">
        <f t="shared" si="577"/>
        <v>0</v>
      </c>
      <c r="Q4502" s="72">
        <f t="shared" si="574"/>
        <v>0</v>
      </c>
      <c r="R4502" s="44">
        <v>0</v>
      </c>
      <c r="S4502" s="45">
        <f t="shared" si="578"/>
        <v>1</v>
      </c>
      <c r="T4502" s="10">
        <v>129623</v>
      </c>
      <c r="U4502" s="44">
        <f t="shared" si="579"/>
        <v>129623</v>
      </c>
    </row>
    <row r="4503" spans="1:21">
      <c r="A4503" s="2" t="s">
        <v>8647</v>
      </c>
      <c r="B4503" s="3" t="s">
        <v>8648</v>
      </c>
      <c r="C4503" s="4" t="s">
        <v>74</v>
      </c>
      <c r="D4503" s="4" t="s">
        <v>74</v>
      </c>
      <c r="E4503" s="86">
        <v>0</v>
      </c>
      <c r="F4503" s="96">
        <f t="shared" si="575"/>
        <v>0</v>
      </c>
      <c r="G4503" s="77">
        <v>0</v>
      </c>
      <c r="H4503" s="45">
        <v>182</v>
      </c>
      <c r="I4503" s="44">
        <v>127</v>
      </c>
      <c r="J4503" s="45">
        <v>0</v>
      </c>
      <c r="K4503" s="45">
        <v>0</v>
      </c>
      <c r="L4503" s="45">
        <f t="shared" si="576"/>
        <v>0</v>
      </c>
      <c r="M4503" s="71">
        <f t="shared" si="573"/>
        <v>0</v>
      </c>
      <c r="N4503" s="59">
        <v>0</v>
      </c>
      <c r="O4503" s="59">
        <v>0</v>
      </c>
      <c r="P4503" s="59">
        <f t="shared" si="577"/>
        <v>0</v>
      </c>
      <c r="Q4503" s="72">
        <f t="shared" si="574"/>
        <v>0</v>
      </c>
      <c r="R4503" s="44">
        <v>0</v>
      </c>
      <c r="S4503" s="45">
        <f t="shared" si="578"/>
        <v>55</v>
      </c>
      <c r="T4503" s="10">
        <v>135935</v>
      </c>
      <c r="U4503" s="44">
        <f t="shared" si="579"/>
        <v>7476425</v>
      </c>
    </row>
    <row r="4504" spans="1:21">
      <c r="A4504" s="2" t="s">
        <v>11756</v>
      </c>
      <c r="B4504" s="3" t="s">
        <v>11757</v>
      </c>
      <c r="C4504" s="4" t="s">
        <v>74</v>
      </c>
      <c r="D4504" s="4" t="s">
        <v>74</v>
      </c>
      <c r="E4504" s="86">
        <v>0</v>
      </c>
      <c r="F4504" s="96">
        <f t="shared" si="575"/>
        <v>0</v>
      </c>
      <c r="G4504" s="77">
        <v>0</v>
      </c>
      <c r="H4504" s="45">
        <v>14</v>
      </c>
      <c r="I4504" s="44">
        <v>0</v>
      </c>
      <c r="J4504" s="45">
        <v>0</v>
      </c>
      <c r="K4504" s="45">
        <v>0</v>
      </c>
      <c r="L4504" s="45">
        <f t="shared" si="576"/>
        <v>0</v>
      </c>
      <c r="M4504" s="71">
        <f t="shared" si="573"/>
        <v>0</v>
      </c>
      <c r="N4504" s="59">
        <v>0</v>
      </c>
      <c r="O4504" s="59">
        <v>0</v>
      </c>
      <c r="P4504" s="59">
        <f t="shared" si="577"/>
        <v>0</v>
      </c>
      <c r="Q4504" s="72">
        <f t="shared" si="574"/>
        <v>0</v>
      </c>
      <c r="R4504" s="44">
        <v>0</v>
      </c>
      <c r="S4504" s="45">
        <f t="shared" si="578"/>
        <v>14</v>
      </c>
      <c r="T4504" s="10">
        <v>135935</v>
      </c>
      <c r="U4504" s="44">
        <f t="shared" si="579"/>
        <v>1903090</v>
      </c>
    </row>
    <row r="4505" spans="1:21">
      <c r="A4505" s="33">
        <v>60652905</v>
      </c>
      <c r="B4505" s="3" t="s">
        <v>3790</v>
      </c>
      <c r="C4505" s="4" t="s">
        <v>74</v>
      </c>
      <c r="D4505" s="4" t="s">
        <v>74</v>
      </c>
      <c r="E4505" s="86">
        <v>3</v>
      </c>
      <c r="F4505" s="96">
        <f t="shared" si="575"/>
        <v>129623</v>
      </c>
      <c r="G4505" s="77">
        <v>388869</v>
      </c>
      <c r="H4505" s="45">
        <v>0</v>
      </c>
      <c r="I4505" s="44">
        <v>0</v>
      </c>
      <c r="J4505" s="45">
        <v>0</v>
      </c>
      <c r="K4505" s="45">
        <v>0</v>
      </c>
      <c r="L4505" s="45">
        <f t="shared" si="576"/>
        <v>0</v>
      </c>
      <c r="M4505" s="71">
        <f t="shared" si="573"/>
        <v>0</v>
      </c>
      <c r="N4505" s="59">
        <v>0</v>
      </c>
      <c r="O4505" s="59">
        <v>0</v>
      </c>
      <c r="P4505" s="59">
        <f t="shared" si="577"/>
        <v>0</v>
      </c>
      <c r="Q4505" s="72">
        <f t="shared" si="574"/>
        <v>0</v>
      </c>
      <c r="R4505" s="44">
        <v>0</v>
      </c>
      <c r="S4505" s="45">
        <f t="shared" si="578"/>
        <v>3</v>
      </c>
      <c r="T4505" s="10">
        <v>129623</v>
      </c>
      <c r="U4505" s="44">
        <f t="shared" si="579"/>
        <v>388869</v>
      </c>
    </row>
    <row r="4506" spans="1:21">
      <c r="A4506" s="33">
        <v>60643762</v>
      </c>
      <c r="B4506" s="3" t="s">
        <v>4342</v>
      </c>
      <c r="C4506" s="4" t="s">
        <v>74</v>
      </c>
      <c r="D4506" s="4" t="s">
        <v>74</v>
      </c>
      <c r="E4506" s="86">
        <v>12</v>
      </c>
      <c r="F4506" s="96">
        <f t="shared" si="575"/>
        <v>112338</v>
      </c>
      <c r="G4506" s="77">
        <v>1348056</v>
      </c>
      <c r="H4506" s="45">
        <v>0</v>
      </c>
      <c r="I4506" s="44">
        <v>0</v>
      </c>
      <c r="J4506" s="45">
        <v>0</v>
      </c>
      <c r="K4506" s="45">
        <v>0</v>
      </c>
      <c r="L4506" s="45">
        <f t="shared" si="576"/>
        <v>0</v>
      </c>
      <c r="M4506" s="71">
        <f t="shared" si="573"/>
        <v>0</v>
      </c>
      <c r="N4506" s="59">
        <v>0</v>
      </c>
      <c r="O4506" s="59">
        <v>0</v>
      </c>
      <c r="P4506" s="59">
        <f t="shared" si="577"/>
        <v>0</v>
      </c>
      <c r="Q4506" s="72">
        <f t="shared" si="574"/>
        <v>0</v>
      </c>
      <c r="R4506" s="44">
        <v>0</v>
      </c>
      <c r="S4506" s="45">
        <f t="shared" si="578"/>
        <v>12</v>
      </c>
      <c r="T4506" s="10">
        <v>112338</v>
      </c>
      <c r="U4506" s="44">
        <f t="shared" si="579"/>
        <v>1348056</v>
      </c>
    </row>
    <row r="4507" spans="1:21">
      <c r="A4507" s="2" t="s">
        <v>12060</v>
      </c>
      <c r="B4507" s="3" t="s">
        <v>12061</v>
      </c>
      <c r="C4507" s="4" t="s">
        <v>74</v>
      </c>
      <c r="D4507" s="4" t="s">
        <v>74</v>
      </c>
      <c r="E4507" s="86">
        <v>0</v>
      </c>
      <c r="F4507" s="96">
        <f t="shared" si="575"/>
        <v>0</v>
      </c>
      <c r="G4507" s="77">
        <v>0</v>
      </c>
      <c r="H4507" s="45">
        <v>8</v>
      </c>
      <c r="I4507" s="44">
        <v>8</v>
      </c>
      <c r="J4507" s="45">
        <v>0</v>
      </c>
      <c r="K4507" s="45">
        <v>0</v>
      </c>
      <c r="L4507" s="45">
        <f t="shared" si="576"/>
        <v>0</v>
      </c>
      <c r="M4507" s="71">
        <f t="shared" si="573"/>
        <v>0</v>
      </c>
      <c r="N4507" s="59">
        <v>0</v>
      </c>
      <c r="O4507" s="59">
        <v>0</v>
      </c>
      <c r="P4507" s="59">
        <f t="shared" si="577"/>
        <v>0</v>
      </c>
      <c r="Q4507" s="72">
        <f t="shared" si="574"/>
        <v>0</v>
      </c>
      <c r="R4507" s="44">
        <v>0</v>
      </c>
      <c r="S4507" s="45">
        <f t="shared" si="578"/>
        <v>0</v>
      </c>
      <c r="T4507" s="45">
        <v>11281</v>
      </c>
      <c r="U4507" s="44">
        <f t="shared" si="579"/>
        <v>0</v>
      </c>
    </row>
    <row r="4508" spans="1:21">
      <c r="A4508" s="2" t="s">
        <v>9592</v>
      </c>
      <c r="B4508" s="3" t="s">
        <v>9593</v>
      </c>
      <c r="C4508" s="4" t="s">
        <v>74</v>
      </c>
      <c r="D4508" s="4" t="s">
        <v>74</v>
      </c>
      <c r="E4508" s="86">
        <v>0</v>
      </c>
      <c r="F4508" s="96">
        <f t="shared" si="575"/>
        <v>0</v>
      </c>
      <c r="G4508" s="77">
        <v>0</v>
      </c>
      <c r="H4508" s="45">
        <v>151</v>
      </c>
      <c r="I4508" s="44">
        <v>27</v>
      </c>
      <c r="J4508" s="45">
        <v>0</v>
      </c>
      <c r="K4508" s="45">
        <v>0</v>
      </c>
      <c r="L4508" s="45">
        <f t="shared" si="576"/>
        <v>0</v>
      </c>
      <c r="M4508" s="71">
        <f t="shared" si="573"/>
        <v>0</v>
      </c>
      <c r="N4508" s="59">
        <v>0</v>
      </c>
      <c r="O4508" s="59">
        <v>0</v>
      </c>
      <c r="P4508" s="59">
        <f t="shared" si="577"/>
        <v>0</v>
      </c>
      <c r="Q4508" s="72">
        <f t="shared" si="574"/>
        <v>0</v>
      </c>
      <c r="R4508" s="44">
        <v>0</v>
      </c>
      <c r="S4508" s="45">
        <f t="shared" si="578"/>
        <v>124</v>
      </c>
      <c r="T4508" s="10">
        <v>124868</v>
      </c>
      <c r="U4508" s="44">
        <f t="shared" si="579"/>
        <v>15483632</v>
      </c>
    </row>
    <row r="4509" spans="1:21">
      <c r="A4509" s="33" t="s">
        <v>5614</v>
      </c>
      <c r="B4509" s="3" t="s">
        <v>5615</v>
      </c>
      <c r="C4509" s="4" t="s">
        <v>74</v>
      </c>
      <c r="D4509" s="4" t="s">
        <v>74</v>
      </c>
      <c r="E4509" s="86">
        <v>1</v>
      </c>
      <c r="F4509" s="96">
        <f t="shared" si="575"/>
        <v>124868</v>
      </c>
      <c r="G4509" s="77">
        <v>124868</v>
      </c>
      <c r="H4509" s="45">
        <v>33</v>
      </c>
      <c r="I4509" s="44">
        <v>2</v>
      </c>
      <c r="J4509" s="45">
        <v>0</v>
      </c>
      <c r="K4509" s="45">
        <v>0</v>
      </c>
      <c r="L4509" s="45">
        <f t="shared" si="576"/>
        <v>0</v>
      </c>
      <c r="M4509" s="71">
        <f t="shared" si="573"/>
        <v>0</v>
      </c>
      <c r="N4509" s="59">
        <v>0</v>
      </c>
      <c r="O4509" s="59">
        <v>0</v>
      </c>
      <c r="P4509" s="59">
        <f t="shared" si="577"/>
        <v>0</v>
      </c>
      <c r="Q4509" s="72">
        <f t="shared" si="574"/>
        <v>0</v>
      </c>
      <c r="R4509" s="44">
        <v>0</v>
      </c>
      <c r="S4509" s="45">
        <f t="shared" si="578"/>
        <v>32</v>
      </c>
      <c r="T4509" s="10">
        <v>124868</v>
      </c>
      <c r="U4509" s="44">
        <f t="shared" si="579"/>
        <v>3995776</v>
      </c>
    </row>
    <row r="4510" spans="1:21">
      <c r="A4510" s="33">
        <v>60643758</v>
      </c>
      <c r="B4510" s="3" t="s">
        <v>2122</v>
      </c>
      <c r="C4510" s="4" t="s">
        <v>74</v>
      </c>
      <c r="D4510" s="4" t="s">
        <v>74</v>
      </c>
      <c r="E4510" s="86">
        <v>52</v>
      </c>
      <c r="F4510" s="96">
        <f t="shared" si="575"/>
        <v>118915</v>
      </c>
      <c r="G4510" s="77">
        <v>6183580</v>
      </c>
      <c r="H4510" s="45">
        <v>0</v>
      </c>
      <c r="I4510" s="44">
        <v>44</v>
      </c>
      <c r="J4510" s="45">
        <v>0</v>
      </c>
      <c r="K4510" s="45">
        <v>0</v>
      </c>
      <c r="L4510" s="45">
        <f t="shared" si="576"/>
        <v>0</v>
      </c>
      <c r="M4510" s="71">
        <f t="shared" si="573"/>
        <v>0</v>
      </c>
      <c r="N4510" s="59">
        <v>0</v>
      </c>
      <c r="O4510" s="59">
        <v>0</v>
      </c>
      <c r="P4510" s="59">
        <f t="shared" si="577"/>
        <v>0</v>
      </c>
      <c r="Q4510" s="72">
        <f t="shared" si="574"/>
        <v>0</v>
      </c>
      <c r="R4510" s="44">
        <v>0</v>
      </c>
      <c r="S4510" s="45">
        <f t="shared" si="578"/>
        <v>8</v>
      </c>
      <c r="T4510" s="10">
        <v>118915</v>
      </c>
      <c r="U4510" s="44">
        <f t="shared" si="579"/>
        <v>951320</v>
      </c>
    </row>
    <row r="4511" spans="1:21">
      <c r="A4511" s="33">
        <v>90013845</v>
      </c>
      <c r="B4511" s="3" t="s">
        <v>3621</v>
      </c>
      <c r="C4511" s="4" t="s">
        <v>74</v>
      </c>
      <c r="D4511" s="4" t="s">
        <v>74</v>
      </c>
      <c r="E4511" s="86">
        <v>2</v>
      </c>
      <c r="F4511" s="96">
        <f t="shared" si="575"/>
        <v>13014426</v>
      </c>
      <c r="G4511" s="77">
        <v>26028852</v>
      </c>
      <c r="H4511" s="45">
        <v>0</v>
      </c>
      <c r="I4511" s="44">
        <v>0</v>
      </c>
      <c r="J4511" s="45">
        <v>0</v>
      </c>
      <c r="K4511" s="45">
        <v>0</v>
      </c>
      <c r="L4511" s="45">
        <f t="shared" si="576"/>
        <v>0</v>
      </c>
      <c r="M4511" s="71">
        <f t="shared" si="573"/>
        <v>0</v>
      </c>
      <c r="N4511" s="59">
        <v>0</v>
      </c>
      <c r="O4511" s="59">
        <v>0</v>
      </c>
      <c r="P4511" s="59">
        <f t="shared" si="577"/>
        <v>0</v>
      </c>
      <c r="Q4511" s="72">
        <f t="shared" si="574"/>
        <v>0</v>
      </c>
      <c r="R4511" s="44">
        <v>0</v>
      </c>
      <c r="S4511" s="45">
        <f t="shared" si="578"/>
        <v>2</v>
      </c>
      <c r="T4511" s="10">
        <v>13014426</v>
      </c>
      <c r="U4511" s="44">
        <f t="shared" si="579"/>
        <v>26028852</v>
      </c>
    </row>
    <row r="4512" spans="1:21">
      <c r="A4512" s="33">
        <v>60426793</v>
      </c>
      <c r="B4512" s="3" t="s">
        <v>3622</v>
      </c>
      <c r="C4512" s="4" t="s">
        <v>74</v>
      </c>
      <c r="D4512" s="4" t="s">
        <v>74</v>
      </c>
      <c r="E4512" s="86">
        <v>2</v>
      </c>
      <c r="F4512" s="96">
        <f t="shared" si="575"/>
        <v>12219000</v>
      </c>
      <c r="G4512" s="77">
        <v>24438000</v>
      </c>
      <c r="H4512" s="45">
        <v>0</v>
      </c>
      <c r="I4512" s="44">
        <v>0</v>
      </c>
      <c r="J4512" s="45">
        <v>0</v>
      </c>
      <c r="K4512" s="45">
        <v>0</v>
      </c>
      <c r="L4512" s="45">
        <f t="shared" si="576"/>
        <v>0</v>
      </c>
      <c r="M4512" s="71">
        <f t="shared" si="573"/>
        <v>0</v>
      </c>
      <c r="N4512" s="59">
        <v>0</v>
      </c>
      <c r="O4512" s="59">
        <v>0</v>
      </c>
      <c r="P4512" s="59">
        <f t="shared" si="577"/>
        <v>0</v>
      </c>
      <c r="Q4512" s="72">
        <f t="shared" si="574"/>
        <v>0</v>
      </c>
      <c r="R4512" s="44">
        <v>0</v>
      </c>
      <c r="S4512" s="45">
        <f t="shared" si="578"/>
        <v>2</v>
      </c>
      <c r="T4512" s="10">
        <v>12219000</v>
      </c>
      <c r="U4512" s="44">
        <f t="shared" si="579"/>
        <v>24438000</v>
      </c>
    </row>
    <row r="4513" spans="1:21">
      <c r="A4513" s="33">
        <v>60426786</v>
      </c>
      <c r="B4513" s="3" t="s">
        <v>3791</v>
      </c>
      <c r="C4513" s="4" t="s">
        <v>74</v>
      </c>
      <c r="D4513" s="4" t="s">
        <v>74</v>
      </c>
      <c r="E4513" s="86">
        <v>4</v>
      </c>
      <c r="F4513" s="96">
        <f t="shared" si="575"/>
        <v>8386091.75</v>
      </c>
      <c r="G4513" s="77">
        <v>33544367</v>
      </c>
      <c r="H4513" s="45">
        <v>0</v>
      </c>
      <c r="I4513" s="44">
        <v>0</v>
      </c>
      <c r="J4513" s="45">
        <v>0</v>
      </c>
      <c r="K4513" s="45">
        <v>0</v>
      </c>
      <c r="L4513" s="45">
        <f t="shared" si="576"/>
        <v>0</v>
      </c>
      <c r="M4513" s="71">
        <f t="shared" si="573"/>
        <v>0</v>
      </c>
      <c r="N4513" s="59">
        <v>0</v>
      </c>
      <c r="O4513" s="59">
        <v>0</v>
      </c>
      <c r="P4513" s="59">
        <f t="shared" si="577"/>
        <v>0</v>
      </c>
      <c r="Q4513" s="72">
        <f t="shared" si="574"/>
        <v>0</v>
      </c>
      <c r="R4513" s="44">
        <v>0</v>
      </c>
      <c r="S4513" s="45">
        <f t="shared" si="578"/>
        <v>4</v>
      </c>
      <c r="T4513" s="10">
        <v>8365179</v>
      </c>
      <c r="U4513" s="44">
        <f t="shared" si="579"/>
        <v>33460716</v>
      </c>
    </row>
    <row r="4514" spans="1:21">
      <c r="A4514" s="33">
        <v>61223328</v>
      </c>
      <c r="B4514" s="3" t="s">
        <v>3792</v>
      </c>
      <c r="C4514" s="4" t="s">
        <v>74</v>
      </c>
      <c r="D4514" s="4" t="s">
        <v>74</v>
      </c>
      <c r="E4514" s="86">
        <v>3</v>
      </c>
      <c r="F4514" s="96">
        <f t="shared" si="575"/>
        <v>9570900</v>
      </c>
      <c r="G4514" s="77">
        <v>28712700</v>
      </c>
      <c r="H4514" s="45">
        <v>0</v>
      </c>
      <c r="I4514" s="44">
        <v>0</v>
      </c>
      <c r="J4514" s="45">
        <v>0</v>
      </c>
      <c r="K4514" s="45">
        <v>0</v>
      </c>
      <c r="L4514" s="45">
        <f t="shared" si="576"/>
        <v>0</v>
      </c>
      <c r="M4514" s="71">
        <f t="shared" si="573"/>
        <v>0</v>
      </c>
      <c r="N4514" s="59">
        <v>0</v>
      </c>
      <c r="O4514" s="59">
        <v>0</v>
      </c>
      <c r="P4514" s="59">
        <f t="shared" si="577"/>
        <v>0</v>
      </c>
      <c r="Q4514" s="72">
        <f t="shared" si="574"/>
        <v>0</v>
      </c>
      <c r="R4514" s="44">
        <v>0</v>
      </c>
      <c r="S4514" s="45">
        <f t="shared" si="578"/>
        <v>3</v>
      </c>
      <c r="T4514" s="10">
        <v>9570900</v>
      </c>
      <c r="U4514" s="44">
        <f t="shared" si="579"/>
        <v>28712700</v>
      </c>
    </row>
    <row r="4515" spans="1:21">
      <c r="A4515" s="33" t="s">
        <v>778</v>
      </c>
      <c r="B4515" s="3" t="s">
        <v>3623</v>
      </c>
      <c r="C4515" s="4" t="s">
        <v>74</v>
      </c>
      <c r="D4515" s="4" t="s">
        <v>74</v>
      </c>
      <c r="E4515" s="86">
        <v>2</v>
      </c>
      <c r="F4515" s="96">
        <f t="shared" si="575"/>
        <v>7214914</v>
      </c>
      <c r="G4515" s="77">
        <v>14429828</v>
      </c>
      <c r="H4515" s="45">
        <v>0</v>
      </c>
      <c r="I4515" s="44">
        <v>0</v>
      </c>
      <c r="J4515" s="45">
        <v>0</v>
      </c>
      <c r="K4515" s="45">
        <v>0</v>
      </c>
      <c r="L4515" s="45">
        <f t="shared" si="576"/>
        <v>0</v>
      </c>
      <c r="M4515" s="71">
        <f t="shared" si="573"/>
        <v>0</v>
      </c>
      <c r="N4515" s="59">
        <v>0</v>
      </c>
      <c r="O4515" s="59">
        <v>0</v>
      </c>
      <c r="P4515" s="59">
        <f t="shared" si="577"/>
        <v>0</v>
      </c>
      <c r="Q4515" s="72">
        <f t="shared" si="574"/>
        <v>0</v>
      </c>
      <c r="R4515" s="44">
        <v>0</v>
      </c>
      <c r="S4515" s="45">
        <f t="shared" si="578"/>
        <v>2</v>
      </c>
      <c r="T4515" s="10">
        <v>7214914</v>
      </c>
      <c r="U4515" s="44">
        <f t="shared" si="579"/>
        <v>14429828</v>
      </c>
    </row>
    <row r="4516" spans="1:21">
      <c r="A4516" s="33">
        <v>61188615</v>
      </c>
      <c r="B4516" s="3" t="s">
        <v>3305</v>
      </c>
      <c r="C4516" s="4" t="s">
        <v>74</v>
      </c>
      <c r="D4516" s="4" t="s">
        <v>74</v>
      </c>
      <c r="E4516" s="86">
        <v>1</v>
      </c>
      <c r="F4516" s="96">
        <f t="shared" si="575"/>
        <v>8247421</v>
      </c>
      <c r="G4516" s="77">
        <v>8247421</v>
      </c>
      <c r="H4516" s="45">
        <v>0</v>
      </c>
      <c r="I4516" s="44">
        <v>0</v>
      </c>
      <c r="J4516" s="45">
        <v>0</v>
      </c>
      <c r="K4516" s="45">
        <v>0</v>
      </c>
      <c r="L4516" s="45">
        <f t="shared" si="576"/>
        <v>0</v>
      </c>
      <c r="M4516" s="71">
        <f t="shared" si="573"/>
        <v>0</v>
      </c>
      <c r="N4516" s="59">
        <v>0</v>
      </c>
      <c r="O4516" s="59">
        <v>0</v>
      </c>
      <c r="P4516" s="59">
        <f t="shared" si="577"/>
        <v>0</v>
      </c>
      <c r="Q4516" s="72">
        <f t="shared" si="574"/>
        <v>0</v>
      </c>
      <c r="R4516" s="44">
        <v>0</v>
      </c>
      <c r="S4516" s="45">
        <f t="shared" si="578"/>
        <v>1</v>
      </c>
      <c r="T4516" s="10">
        <v>8247421</v>
      </c>
      <c r="U4516" s="44">
        <f t="shared" si="579"/>
        <v>8247421</v>
      </c>
    </row>
    <row r="4517" spans="1:21">
      <c r="A4517" s="33" t="s">
        <v>4431</v>
      </c>
      <c r="B4517" s="3" t="s">
        <v>4432</v>
      </c>
      <c r="C4517" s="4" t="s">
        <v>74</v>
      </c>
      <c r="D4517" s="4" t="s">
        <v>74</v>
      </c>
      <c r="E4517" s="86">
        <v>18</v>
      </c>
      <c r="F4517" s="96">
        <f t="shared" si="575"/>
        <v>7759039</v>
      </c>
      <c r="G4517" s="77">
        <v>139662702</v>
      </c>
      <c r="H4517" s="45">
        <v>0</v>
      </c>
      <c r="I4517" s="44">
        <v>0</v>
      </c>
      <c r="J4517" s="45">
        <v>0</v>
      </c>
      <c r="K4517" s="45">
        <v>0</v>
      </c>
      <c r="L4517" s="45">
        <f t="shared" si="576"/>
        <v>0</v>
      </c>
      <c r="M4517" s="71">
        <f t="shared" si="573"/>
        <v>0</v>
      </c>
      <c r="N4517" s="59">
        <v>0</v>
      </c>
      <c r="O4517" s="59">
        <v>0</v>
      </c>
      <c r="P4517" s="59">
        <f t="shared" si="577"/>
        <v>0</v>
      </c>
      <c r="Q4517" s="72">
        <f t="shared" si="574"/>
        <v>0</v>
      </c>
      <c r="R4517" s="44">
        <v>0</v>
      </c>
      <c r="S4517" s="45">
        <f t="shared" si="578"/>
        <v>18</v>
      </c>
      <c r="T4517" s="10">
        <v>7759039</v>
      </c>
      <c r="U4517" s="44">
        <f t="shared" si="579"/>
        <v>139662702</v>
      </c>
    </row>
    <row r="4518" spans="1:21">
      <c r="A4518" s="33">
        <v>60616003</v>
      </c>
      <c r="B4518" s="3" t="s">
        <v>3624</v>
      </c>
      <c r="C4518" s="4" t="s">
        <v>74</v>
      </c>
      <c r="D4518" s="4" t="s">
        <v>74</v>
      </c>
      <c r="E4518" s="86">
        <v>2</v>
      </c>
      <c r="F4518" s="96">
        <f t="shared" si="575"/>
        <v>6726263</v>
      </c>
      <c r="G4518" s="77">
        <v>13452526</v>
      </c>
      <c r="H4518" s="45">
        <v>0</v>
      </c>
      <c r="I4518" s="44">
        <v>0</v>
      </c>
      <c r="J4518" s="45">
        <v>0</v>
      </c>
      <c r="K4518" s="45">
        <v>0</v>
      </c>
      <c r="L4518" s="45">
        <f t="shared" si="576"/>
        <v>0</v>
      </c>
      <c r="M4518" s="71">
        <f t="shared" si="573"/>
        <v>0</v>
      </c>
      <c r="N4518" s="59">
        <v>0</v>
      </c>
      <c r="O4518" s="59">
        <v>0</v>
      </c>
      <c r="P4518" s="59">
        <f t="shared" si="577"/>
        <v>0</v>
      </c>
      <c r="Q4518" s="72">
        <f t="shared" si="574"/>
        <v>0</v>
      </c>
      <c r="R4518" s="44">
        <v>0</v>
      </c>
      <c r="S4518" s="45">
        <f t="shared" si="578"/>
        <v>2</v>
      </c>
      <c r="T4518" s="10">
        <v>6726263</v>
      </c>
      <c r="U4518" s="44">
        <f t="shared" si="579"/>
        <v>13452526</v>
      </c>
    </row>
    <row r="4519" spans="1:21">
      <c r="A4519" s="28">
        <v>60610104</v>
      </c>
      <c r="B4519" s="3" t="s">
        <v>3793</v>
      </c>
      <c r="C4519" s="4" t="s">
        <v>74</v>
      </c>
      <c r="D4519" s="4" t="s">
        <v>74</v>
      </c>
      <c r="E4519" s="86">
        <v>3</v>
      </c>
      <c r="F4519" s="96">
        <f t="shared" si="575"/>
        <v>7657909</v>
      </c>
      <c r="G4519" s="77">
        <v>22973727</v>
      </c>
      <c r="H4519" s="45">
        <v>0</v>
      </c>
      <c r="I4519" s="44">
        <v>0</v>
      </c>
      <c r="J4519" s="45">
        <v>0</v>
      </c>
      <c r="K4519" s="45">
        <v>0</v>
      </c>
      <c r="L4519" s="45">
        <f t="shared" si="576"/>
        <v>0</v>
      </c>
      <c r="M4519" s="71">
        <f t="shared" si="573"/>
        <v>0</v>
      </c>
      <c r="N4519" s="59">
        <v>0</v>
      </c>
      <c r="O4519" s="59">
        <v>0</v>
      </c>
      <c r="P4519" s="59">
        <f t="shared" si="577"/>
        <v>0</v>
      </c>
      <c r="Q4519" s="72">
        <f t="shared" si="574"/>
        <v>0</v>
      </c>
      <c r="R4519" s="44">
        <v>0</v>
      </c>
      <c r="S4519" s="45">
        <f t="shared" si="578"/>
        <v>3</v>
      </c>
      <c r="T4519" s="10">
        <v>7657909</v>
      </c>
      <c r="U4519" s="44">
        <f t="shared" si="579"/>
        <v>22973727</v>
      </c>
    </row>
    <row r="4520" spans="1:21">
      <c r="A4520" s="33">
        <v>60400292</v>
      </c>
      <c r="B4520" s="3" t="s">
        <v>777</v>
      </c>
      <c r="C4520" s="4" t="s">
        <v>74</v>
      </c>
      <c r="D4520" s="4" t="s">
        <v>74</v>
      </c>
      <c r="E4520" s="86">
        <v>2</v>
      </c>
      <c r="F4520" s="96">
        <f t="shared" si="575"/>
        <v>6384664</v>
      </c>
      <c r="G4520" s="77">
        <v>12769328</v>
      </c>
      <c r="H4520" s="45">
        <v>0</v>
      </c>
      <c r="I4520" s="44">
        <v>0</v>
      </c>
      <c r="J4520" s="45">
        <v>0</v>
      </c>
      <c r="K4520" s="45">
        <v>0</v>
      </c>
      <c r="L4520" s="45">
        <f t="shared" si="576"/>
        <v>0</v>
      </c>
      <c r="M4520" s="71">
        <f t="shared" si="573"/>
        <v>0</v>
      </c>
      <c r="N4520" s="59">
        <v>0</v>
      </c>
      <c r="O4520" s="59">
        <v>0</v>
      </c>
      <c r="P4520" s="59">
        <f t="shared" si="577"/>
        <v>0</v>
      </c>
      <c r="Q4520" s="72">
        <f t="shared" si="574"/>
        <v>0</v>
      </c>
      <c r="R4520" s="44">
        <v>0</v>
      </c>
      <c r="S4520" s="45">
        <f t="shared" si="578"/>
        <v>2</v>
      </c>
      <c r="T4520" s="10">
        <v>6384664</v>
      </c>
      <c r="U4520" s="44">
        <f t="shared" si="579"/>
        <v>12769328</v>
      </c>
    </row>
    <row r="4521" spans="1:21">
      <c r="A4521" s="2">
        <v>60400284</v>
      </c>
      <c r="B4521" s="3" t="s">
        <v>7732</v>
      </c>
      <c r="C4521" s="4" t="s">
        <v>74</v>
      </c>
      <c r="D4521" s="4" t="s">
        <v>74</v>
      </c>
      <c r="E4521" s="86">
        <v>1</v>
      </c>
      <c r="F4521" s="96">
        <f t="shared" si="575"/>
        <v>8996741</v>
      </c>
      <c r="G4521" s="77">
        <v>8996741</v>
      </c>
      <c r="H4521" s="45">
        <v>0</v>
      </c>
      <c r="I4521" s="44">
        <v>0</v>
      </c>
      <c r="J4521" s="45">
        <v>0</v>
      </c>
      <c r="K4521" s="45">
        <v>0</v>
      </c>
      <c r="L4521" s="45">
        <f t="shared" si="576"/>
        <v>0</v>
      </c>
      <c r="M4521" s="71">
        <f t="shared" si="573"/>
        <v>0</v>
      </c>
      <c r="N4521" s="59">
        <v>0</v>
      </c>
      <c r="O4521" s="59">
        <v>0</v>
      </c>
      <c r="P4521" s="59">
        <f t="shared" si="577"/>
        <v>0</v>
      </c>
      <c r="Q4521" s="72">
        <f t="shared" si="574"/>
        <v>0</v>
      </c>
      <c r="R4521" s="44">
        <v>0</v>
      </c>
      <c r="S4521" s="45">
        <f t="shared" si="578"/>
        <v>1</v>
      </c>
      <c r="T4521" s="45">
        <v>8996741</v>
      </c>
      <c r="U4521" s="44">
        <f t="shared" si="579"/>
        <v>8996741</v>
      </c>
    </row>
    <row r="4522" spans="1:21">
      <c r="A4522" s="2" t="s">
        <v>8888</v>
      </c>
      <c r="B4522" s="3" t="s">
        <v>8889</v>
      </c>
      <c r="C4522" s="4" t="s">
        <v>74</v>
      </c>
      <c r="D4522" s="4" t="s">
        <v>74</v>
      </c>
      <c r="E4522" s="86">
        <v>0</v>
      </c>
      <c r="F4522" s="96">
        <f t="shared" si="575"/>
        <v>0</v>
      </c>
      <c r="G4522" s="77">
        <v>0</v>
      </c>
      <c r="H4522" s="45">
        <v>4</v>
      </c>
      <c r="I4522" s="44">
        <v>2</v>
      </c>
      <c r="J4522" s="45">
        <v>0</v>
      </c>
      <c r="K4522" s="45">
        <v>0</v>
      </c>
      <c r="L4522" s="45">
        <f t="shared" si="576"/>
        <v>0</v>
      </c>
      <c r="M4522" s="71">
        <f t="shared" si="573"/>
        <v>0</v>
      </c>
      <c r="N4522" s="59">
        <v>0</v>
      </c>
      <c r="O4522" s="59">
        <v>0</v>
      </c>
      <c r="P4522" s="59">
        <f t="shared" si="577"/>
        <v>0</v>
      </c>
      <c r="Q4522" s="72">
        <f t="shared" si="574"/>
        <v>0</v>
      </c>
      <c r="R4522" s="44">
        <v>0</v>
      </c>
      <c r="S4522" s="45">
        <f t="shared" si="578"/>
        <v>2</v>
      </c>
      <c r="T4522" s="10">
        <v>3572524</v>
      </c>
      <c r="U4522" s="44">
        <f t="shared" si="579"/>
        <v>7145048</v>
      </c>
    </row>
    <row r="4523" spans="1:21">
      <c r="A4523" s="33">
        <v>61163509</v>
      </c>
      <c r="B4523" s="3" t="s">
        <v>3306</v>
      </c>
      <c r="C4523" s="4" t="s">
        <v>74</v>
      </c>
      <c r="D4523" s="4" t="s">
        <v>74</v>
      </c>
      <c r="E4523" s="86">
        <v>1</v>
      </c>
      <c r="F4523" s="96">
        <f t="shared" si="575"/>
        <v>2001786</v>
      </c>
      <c r="G4523" s="77">
        <v>2001786</v>
      </c>
      <c r="H4523" s="45">
        <v>0</v>
      </c>
      <c r="I4523" s="44">
        <v>0</v>
      </c>
      <c r="J4523" s="45">
        <v>0</v>
      </c>
      <c r="K4523" s="45">
        <v>0</v>
      </c>
      <c r="L4523" s="45">
        <f t="shared" si="576"/>
        <v>0</v>
      </c>
      <c r="M4523" s="71">
        <f t="shared" si="573"/>
        <v>0</v>
      </c>
      <c r="N4523" s="59">
        <v>0</v>
      </c>
      <c r="O4523" s="59">
        <v>0</v>
      </c>
      <c r="P4523" s="59">
        <f t="shared" si="577"/>
        <v>0</v>
      </c>
      <c r="Q4523" s="72">
        <f t="shared" si="574"/>
        <v>0</v>
      </c>
      <c r="R4523" s="44">
        <v>0</v>
      </c>
      <c r="S4523" s="45">
        <f t="shared" si="578"/>
        <v>1</v>
      </c>
      <c r="T4523" s="10">
        <v>2001786</v>
      </c>
      <c r="U4523" s="44">
        <f t="shared" si="579"/>
        <v>2001786</v>
      </c>
    </row>
    <row r="4524" spans="1:21">
      <c r="A4524" s="33" t="s">
        <v>3625</v>
      </c>
      <c r="B4524" s="3" t="s">
        <v>3626</v>
      </c>
      <c r="C4524" s="4" t="s">
        <v>74</v>
      </c>
      <c r="D4524" s="4" t="s">
        <v>74</v>
      </c>
      <c r="E4524" s="86">
        <v>1</v>
      </c>
      <c r="F4524" s="96">
        <f t="shared" si="575"/>
        <v>2396367</v>
      </c>
      <c r="G4524" s="77">
        <v>2396367</v>
      </c>
      <c r="H4524" s="45">
        <v>2</v>
      </c>
      <c r="I4524" s="44">
        <v>1</v>
      </c>
      <c r="J4524" s="45">
        <v>0</v>
      </c>
      <c r="K4524" s="45">
        <v>0</v>
      </c>
      <c r="L4524" s="45">
        <f t="shared" si="576"/>
        <v>0</v>
      </c>
      <c r="M4524" s="71">
        <f t="shared" si="573"/>
        <v>0</v>
      </c>
      <c r="N4524" s="59">
        <v>0</v>
      </c>
      <c r="O4524" s="59">
        <v>0</v>
      </c>
      <c r="P4524" s="59">
        <f t="shared" si="577"/>
        <v>0</v>
      </c>
      <c r="Q4524" s="72">
        <f t="shared" si="574"/>
        <v>0</v>
      </c>
      <c r="R4524" s="44">
        <v>0</v>
      </c>
      <c r="S4524" s="45">
        <f t="shared" si="578"/>
        <v>2</v>
      </c>
      <c r="T4524" s="10">
        <v>2476340</v>
      </c>
      <c r="U4524" s="44">
        <f t="shared" si="579"/>
        <v>4952680</v>
      </c>
    </row>
    <row r="4525" spans="1:21">
      <c r="A4525" s="2" t="s">
        <v>8645</v>
      </c>
      <c r="B4525" s="3" t="s">
        <v>8646</v>
      </c>
      <c r="C4525" s="4" t="s">
        <v>74</v>
      </c>
      <c r="D4525" s="4" t="s">
        <v>74</v>
      </c>
      <c r="E4525" s="86">
        <v>0</v>
      </c>
      <c r="F4525" s="96">
        <f t="shared" si="575"/>
        <v>0</v>
      </c>
      <c r="G4525" s="77">
        <v>0</v>
      </c>
      <c r="H4525" s="45">
        <v>7</v>
      </c>
      <c r="I4525" s="44">
        <v>7</v>
      </c>
      <c r="J4525" s="45">
        <v>0</v>
      </c>
      <c r="K4525" s="45">
        <v>0</v>
      </c>
      <c r="L4525" s="45">
        <f t="shared" si="576"/>
        <v>0</v>
      </c>
      <c r="M4525" s="71">
        <f t="shared" si="573"/>
        <v>0</v>
      </c>
      <c r="N4525" s="59">
        <v>0</v>
      </c>
      <c r="O4525" s="59">
        <v>0</v>
      </c>
      <c r="P4525" s="59">
        <f t="shared" si="577"/>
        <v>0</v>
      </c>
      <c r="Q4525" s="72">
        <f t="shared" si="574"/>
        <v>0</v>
      </c>
      <c r="R4525" s="44">
        <v>0</v>
      </c>
      <c r="S4525" s="45">
        <f t="shared" si="578"/>
        <v>0</v>
      </c>
      <c r="T4525" s="45">
        <v>2516326</v>
      </c>
      <c r="U4525" s="44">
        <f t="shared" si="579"/>
        <v>0</v>
      </c>
    </row>
    <row r="4526" spans="1:21">
      <c r="A4526" s="28">
        <v>60986390</v>
      </c>
      <c r="B4526" s="3" t="s">
        <v>440</v>
      </c>
      <c r="C4526" s="4" t="s">
        <v>74</v>
      </c>
      <c r="D4526" s="4" t="s">
        <v>74</v>
      </c>
      <c r="E4526" s="86">
        <v>0</v>
      </c>
      <c r="F4526" s="96">
        <f t="shared" si="575"/>
        <v>0</v>
      </c>
      <c r="G4526" s="77">
        <v>0</v>
      </c>
      <c r="H4526" s="45">
        <v>0</v>
      </c>
      <c r="I4526" s="44">
        <v>0</v>
      </c>
      <c r="J4526" s="45">
        <v>0</v>
      </c>
      <c r="K4526" s="45">
        <v>0</v>
      </c>
      <c r="L4526" s="45">
        <f t="shared" si="576"/>
        <v>0</v>
      </c>
      <c r="M4526" s="71">
        <f t="shared" si="573"/>
        <v>0</v>
      </c>
      <c r="N4526" s="59">
        <v>0</v>
      </c>
      <c r="O4526" s="59">
        <v>0</v>
      </c>
      <c r="P4526" s="59">
        <f t="shared" si="577"/>
        <v>0</v>
      </c>
      <c r="Q4526" s="72">
        <f t="shared" si="574"/>
        <v>0</v>
      </c>
      <c r="R4526" s="44">
        <v>0</v>
      </c>
      <c r="S4526" s="45">
        <f t="shared" si="578"/>
        <v>0</v>
      </c>
      <c r="T4526" s="45">
        <v>0</v>
      </c>
      <c r="U4526" s="44">
        <f t="shared" si="579"/>
        <v>0</v>
      </c>
    </row>
    <row r="4527" spans="1:21">
      <c r="A4527" s="33" t="s">
        <v>3794</v>
      </c>
      <c r="B4527" s="3" t="s">
        <v>3795</v>
      </c>
      <c r="C4527" s="4" t="s">
        <v>74</v>
      </c>
      <c r="D4527" s="4" t="s">
        <v>74</v>
      </c>
      <c r="E4527" s="86">
        <v>2</v>
      </c>
      <c r="F4527" s="96">
        <f t="shared" si="575"/>
        <v>1731006</v>
      </c>
      <c r="G4527" s="77">
        <v>3462012</v>
      </c>
      <c r="H4527" s="45">
        <v>1</v>
      </c>
      <c r="I4527" s="44">
        <v>0</v>
      </c>
      <c r="J4527" s="45">
        <v>0</v>
      </c>
      <c r="K4527" s="45">
        <v>0</v>
      </c>
      <c r="L4527" s="45">
        <f t="shared" si="576"/>
        <v>0</v>
      </c>
      <c r="M4527" s="71">
        <f t="shared" si="573"/>
        <v>0</v>
      </c>
      <c r="N4527" s="59">
        <v>0</v>
      </c>
      <c r="O4527" s="59">
        <v>0</v>
      </c>
      <c r="P4527" s="59">
        <f t="shared" si="577"/>
        <v>0</v>
      </c>
      <c r="Q4527" s="72">
        <f t="shared" si="574"/>
        <v>0</v>
      </c>
      <c r="R4527" s="44">
        <v>0</v>
      </c>
      <c r="S4527" s="45">
        <f t="shared" si="578"/>
        <v>3</v>
      </c>
      <c r="T4527" s="10">
        <v>1759890</v>
      </c>
      <c r="U4527" s="44">
        <f t="shared" si="579"/>
        <v>5279670</v>
      </c>
    </row>
    <row r="4528" spans="1:21">
      <c r="A4528" s="2" t="s">
        <v>8643</v>
      </c>
      <c r="B4528" s="3" t="s">
        <v>8644</v>
      </c>
      <c r="C4528" s="4" t="s">
        <v>74</v>
      </c>
      <c r="D4528" s="4" t="s">
        <v>74</v>
      </c>
      <c r="E4528" s="86">
        <v>0</v>
      </c>
      <c r="F4528" s="96">
        <f t="shared" ref="F4528:F4559" si="580">IFERROR(G4528/E4528,0)</f>
        <v>0</v>
      </c>
      <c r="G4528" s="77">
        <v>0</v>
      </c>
      <c r="H4528" s="45">
        <v>4</v>
      </c>
      <c r="I4528" s="44">
        <v>4</v>
      </c>
      <c r="J4528" s="45">
        <v>0</v>
      </c>
      <c r="K4528" s="45">
        <v>0</v>
      </c>
      <c r="L4528" s="45">
        <f t="shared" si="576"/>
        <v>0</v>
      </c>
      <c r="M4528" s="71">
        <f t="shared" si="573"/>
        <v>0</v>
      </c>
      <c r="N4528" s="59">
        <v>0</v>
      </c>
      <c r="O4528" s="59">
        <v>0</v>
      </c>
      <c r="P4528" s="59">
        <f t="shared" si="577"/>
        <v>0</v>
      </c>
      <c r="Q4528" s="72">
        <f t="shared" si="574"/>
        <v>0</v>
      </c>
      <c r="R4528" s="44">
        <v>0</v>
      </c>
      <c r="S4528" s="45">
        <f t="shared" si="578"/>
        <v>0</v>
      </c>
      <c r="T4528" s="45">
        <v>1817658</v>
      </c>
      <c r="U4528" s="44">
        <f t="shared" si="579"/>
        <v>0</v>
      </c>
    </row>
    <row r="4529" spans="1:21">
      <c r="A4529" s="2" t="s">
        <v>11837</v>
      </c>
      <c r="B4529" s="3" t="s">
        <v>11838</v>
      </c>
      <c r="C4529" s="4" t="s">
        <v>74</v>
      </c>
      <c r="D4529" s="4" t="s">
        <v>74</v>
      </c>
      <c r="E4529" s="86">
        <v>0</v>
      </c>
      <c r="F4529" s="96">
        <f t="shared" si="580"/>
        <v>0</v>
      </c>
      <c r="G4529" s="77">
        <v>0</v>
      </c>
      <c r="H4529" s="45">
        <v>2</v>
      </c>
      <c r="I4529" s="44">
        <v>0</v>
      </c>
      <c r="J4529" s="45">
        <v>0</v>
      </c>
      <c r="K4529" s="45">
        <v>0</v>
      </c>
      <c r="L4529" s="45">
        <f t="shared" si="576"/>
        <v>0</v>
      </c>
      <c r="M4529" s="71">
        <f t="shared" si="573"/>
        <v>0</v>
      </c>
      <c r="N4529" s="59">
        <v>0</v>
      </c>
      <c r="O4529" s="59">
        <v>0</v>
      </c>
      <c r="P4529" s="59">
        <f t="shared" si="577"/>
        <v>0</v>
      </c>
      <c r="Q4529" s="72">
        <f t="shared" si="574"/>
        <v>0</v>
      </c>
      <c r="R4529" s="44">
        <v>0</v>
      </c>
      <c r="S4529" s="45">
        <f t="shared" si="578"/>
        <v>2</v>
      </c>
      <c r="T4529" s="10">
        <v>1817658</v>
      </c>
      <c r="U4529" s="44">
        <f t="shared" si="579"/>
        <v>3635316</v>
      </c>
    </row>
    <row r="4530" spans="1:21">
      <c r="A4530" s="33" t="s">
        <v>6212</v>
      </c>
      <c r="B4530" s="3" t="s">
        <v>6213</v>
      </c>
      <c r="C4530" s="4" t="s">
        <v>74</v>
      </c>
      <c r="D4530" s="4" t="s">
        <v>74</v>
      </c>
      <c r="E4530" s="86">
        <v>11</v>
      </c>
      <c r="F4530" s="96">
        <f t="shared" si="580"/>
        <v>1581840</v>
      </c>
      <c r="G4530" s="77">
        <v>17400240</v>
      </c>
      <c r="H4530" s="45">
        <v>4</v>
      </c>
      <c r="I4530" s="44">
        <v>1</v>
      </c>
      <c r="J4530" s="45">
        <v>0</v>
      </c>
      <c r="K4530" s="45">
        <v>0</v>
      </c>
      <c r="L4530" s="45">
        <f t="shared" si="576"/>
        <v>0</v>
      </c>
      <c r="M4530" s="71">
        <f t="shared" si="573"/>
        <v>0</v>
      </c>
      <c r="N4530" s="59">
        <v>0</v>
      </c>
      <c r="O4530" s="59">
        <v>0</v>
      </c>
      <c r="P4530" s="59">
        <f t="shared" si="577"/>
        <v>0</v>
      </c>
      <c r="Q4530" s="72">
        <f t="shared" si="574"/>
        <v>0</v>
      </c>
      <c r="R4530" s="44">
        <v>0</v>
      </c>
      <c r="S4530" s="45">
        <f t="shared" si="578"/>
        <v>14</v>
      </c>
      <c r="T4530" s="10">
        <v>1592954</v>
      </c>
      <c r="U4530" s="44">
        <f t="shared" si="579"/>
        <v>22301356</v>
      </c>
    </row>
    <row r="4531" spans="1:21">
      <c r="A4531" s="2" t="s">
        <v>10641</v>
      </c>
      <c r="B4531" s="3" t="s">
        <v>10642</v>
      </c>
      <c r="C4531" s="4" t="s">
        <v>74</v>
      </c>
      <c r="D4531" s="4" t="s">
        <v>74</v>
      </c>
      <c r="E4531" s="86">
        <v>0</v>
      </c>
      <c r="F4531" s="96">
        <f t="shared" si="580"/>
        <v>0</v>
      </c>
      <c r="G4531" s="77">
        <v>0</v>
      </c>
      <c r="H4531" s="45">
        <v>11</v>
      </c>
      <c r="I4531" s="44">
        <v>7</v>
      </c>
      <c r="J4531" s="45">
        <v>0</v>
      </c>
      <c r="K4531" s="45">
        <v>0</v>
      </c>
      <c r="L4531" s="45">
        <f t="shared" si="576"/>
        <v>0</v>
      </c>
      <c r="M4531" s="71">
        <f t="shared" si="573"/>
        <v>0</v>
      </c>
      <c r="N4531" s="59">
        <v>0</v>
      </c>
      <c r="O4531" s="59">
        <v>0</v>
      </c>
      <c r="P4531" s="59">
        <f t="shared" si="577"/>
        <v>0</v>
      </c>
      <c r="Q4531" s="72">
        <f t="shared" si="574"/>
        <v>0</v>
      </c>
      <c r="R4531" s="44">
        <v>0</v>
      </c>
      <c r="S4531" s="45">
        <f t="shared" si="578"/>
        <v>4</v>
      </c>
      <c r="T4531" s="10">
        <v>1625148</v>
      </c>
      <c r="U4531" s="44">
        <f t="shared" si="579"/>
        <v>6500592</v>
      </c>
    </row>
    <row r="4532" spans="1:21">
      <c r="A4532" s="2" t="s">
        <v>8391</v>
      </c>
      <c r="B4532" s="3" t="s">
        <v>8392</v>
      </c>
      <c r="C4532" s="4" t="s">
        <v>74</v>
      </c>
      <c r="D4532" s="4" t="s">
        <v>74</v>
      </c>
      <c r="E4532" s="86">
        <v>0</v>
      </c>
      <c r="F4532" s="96">
        <f t="shared" si="580"/>
        <v>0</v>
      </c>
      <c r="G4532" s="77">
        <v>0</v>
      </c>
      <c r="H4532" s="45">
        <v>4</v>
      </c>
      <c r="I4532" s="44">
        <v>4</v>
      </c>
      <c r="J4532" s="45">
        <v>0</v>
      </c>
      <c r="K4532" s="45">
        <v>0</v>
      </c>
      <c r="L4532" s="45">
        <f t="shared" si="576"/>
        <v>0</v>
      </c>
      <c r="M4532" s="71">
        <f t="shared" si="573"/>
        <v>0</v>
      </c>
      <c r="N4532" s="59">
        <v>0</v>
      </c>
      <c r="O4532" s="59">
        <v>0</v>
      </c>
      <c r="P4532" s="59">
        <f t="shared" si="577"/>
        <v>0</v>
      </c>
      <c r="Q4532" s="72">
        <f t="shared" si="574"/>
        <v>0</v>
      </c>
      <c r="R4532" s="44">
        <v>0</v>
      </c>
      <c r="S4532" s="45">
        <f t="shared" si="578"/>
        <v>0</v>
      </c>
      <c r="T4532" s="45">
        <v>1977702</v>
      </c>
      <c r="U4532" s="44">
        <f t="shared" si="579"/>
        <v>0</v>
      </c>
    </row>
    <row r="4533" spans="1:21">
      <c r="A4533" s="33" t="s">
        <v>6553</v>
      </c>
      <c r="B4533" s="3" t="s">
        <v>6554</v>
      </c>
      <c r="C4533" s="4" t="s">
        <v>74</v>
      </c>
      <c r="D4533" s="4" t="s">
        <v>74</v>
      </c>
      <c r="E4533" s="86">
        <v>10</v>
      </c>
      <c r="F4533" s="96">
        <f t="shared" si="580"/>
        <v>1087475</v>
      </c>
      <c r="G4533" s="77">
        <v>10874750</v>
      </c>
      <c r="H4533" s="45">
        <v>4</v>
      </c>
      <c r="I4533" s="44">
        <v>14</v>
      </c>
      <c r="J4533" s="45">
        <v>0</v>
      </c>
      <c r="K4533" s="45">
        <v>0</v>
      </c>
      <c r="L4533" s="45">
        <f t="shared" si="576"/>
        <v>0</v>
      </c>
      <c r="M4533" s="71">
        <f t="shared" si="573"/>
        <v>0</v>
      </c>
      <c r="N4533" s="59">
        <v>0</v>
      </c>
      <c r="O4533" s="59">
        <v>0</v>
      </c>
      <c r="P4533" s="59">
        <f t="shared" si="577"/>
        <v>0</v>
      </c>
      <c r="Q4533" s="72">
        <f t="shared" si="574"/>
        <v>0</v>
      </c>
      <c r="R4533" s="44">
        <v>0</v>
      </c>
      <c r="S4533" s="45">
        <f t="shared" si="578"/>
        <v>0</v>
      </c>
      <c r="T4533" s="45">
        <v>1107442</v>
      </c>
      <c r="U4533" s="44">
        <f t="shared" si="579"/>
        <v>0</v>
      </c>
    </row>
    <row r="4534" spans="1:21">
      <c r="A4534" s="28">
        <v>60992007</v>
      </c>
      <c r="B4534" s="3" t="s">
        <v>430</v>
      </c>
      <c r="C4534" s="4" t="s">
        <v>74</v>
      </c>
      <c r="D4534" s="4" t="s">
        <v>74</v>
      </c>
      <c r="E4534" s="86">
        <v>42</v>
      </c>
      <c r="F4534" s="96">
        <f t="shared" si="580"/>
        <v>1287586</v>
      </c>
      <c r="G4534" s="77">
        <v>54078612</v>
      </c>
      <c r="H4534" s="45">
        <v>0</v>
      </c>
      <c r="I4534" s="44">
        <v>39</v>
      </c>
      <c r="J4534" s="45">
        <v>0</v>
      </c>
      <c r="K4534" s="45">
        <v>0</v>
      </c>
      <c r="L4534" s="45">
        <f t="shared" si="576"/>
        <v>0</v>
      </c>
      <c r="M4534" s="71">
        <f t="shared" si="573"/>
        <v>0</v>
      </c>
      <c r="N4534" s="59">
        <v>0</v>
      </c>
      <c r="O4534" s="59">
        <v>0</v>
      </c>
      <c r="P4534" s="59">
        <f t="shared" si="577"/>
        <v>0</v>
      </c>
      <c r="Q4534" s="72">
        <f t="shared" si="574"/>
        <v>0</v>
      </c>
      <c r="R4534" s="44">
        <v>0</v>
      </c>
      <c r="S4534" s="45">
        <f t="shared" si="578"/>
        <v>3</v>
      </c>
      <c r="T4534" s="10">
        <v>1287586</v>
      </c>
      <c r="U4534" s="44">
        <f t="shared" si="579"/>
        <v>3862758</v>
      </c>
    </row>
    <row r="4535" spans="1:21">
      <c r="A4535" s="33">
        <v>60992004</v>
      </c>
      <c r="B4535" s="3" t="s">
        <v>994</v>
      </c>
      <c r="C4535" s="4" t="s">
        <v>74</v>
      </c>
      <c r="D4535" s="4" t="s">
        <v>74</v>
      </c>
      <c r="E4535" s="86">
        <v>1</v>
      </c>
      <c r="F4535" s="96">
        <f t="shared" si="580"/>
        <v>913368</v>
      </c>
      <c r="G4535" s="77">
        <v>913368</v>
      </c>
      <c r="H4535" s="45">
        <v>0</v>
      </c>
      <c r="I4535" s="44">
        <v>0</v>
      </c>
      <c r="J4535" s="45">
        <v>0</v>
      </c>
      <c r="K4535" s="45">
        <v>0</v>
      </c>
      <c r="L4535" s="45">
        <f t="shared" si="576"/>
        <v>0</v>
      </c>
      <c r="M4535" s="71">
        <f t="shared" si="573"/>
        <v>0</v>
      </c>
      <c r="N4535" s="59">
        <v>0</v>
      </c>
      <c r="O4535" s="59">
        <v>0</v>
      </c>
      <c r="P4535" s="59">
        <f t="shared" si="577"/>
        <v>0</v>
      </c>
      <c r="Q4535" s="72">
        <f t="shared" si="574"/>
        <v>0</v>
      </c>
      <c r="R4535" s="44">
        <v>0</v>
      </c>
      <c r="S4535" s="45">
        <f t="shared" si="578"/>
        <v>1</v>
      </c>
      <c r="T4535" s="10">
        <v>913368</v>
      </c>
      <c r="U4535" s="44">
        <f t="shared" si="579"/>
        <v>913368</v>
      </c>
    </row>
    <row r="4536" spans="1:21">
      <c r="A4536" s="33" t="s">
        <v>6709</v>
      </c>
      <c r="B4536" s="3" t="s">
        <v>6710</v>
      </c>
      <c r="C4536" s="4" t="s">
        <v>74</v>
      </c>
      <c r="D4536" s="4" t="s">
        <v>74</v>
      </c>
      <c r="E4536" s="86">
        <v>5</v>
      </c>
      <c r="F4536" s="96">
        <f t="shared" si="580"/>
        <v>927354</v>
      </c>
      <c r="G4536" s="77">
        <v>4636770</v>
      </c>
      <c r="H4536" s="45">
        <v>1</v>
      </c>
      <c r="I4536" s="44">
        <v>6</v>
      </c>
      <c r="J4536" s="45">
        <v>0</v>
      </c>
      <c r="K4536" s="45">
        <v>0</v>
      </c>
      <c r="L4536" s="45">
        <f t="shared" si="576"/>
        <v>0</v>
      </c>
      <c r="M4536" s="71">
        <f t="shared" si="573"/>
        <v>0</v>
      </c>
      <c r="N4536" s="59">
        <v>0</v>
      </c>
      <c r="O4536" s="59">
        <v>0</v>
      </c>
      <c r="P4536" s="59">
        <f t="shared" si="577"/>
        <v>0</v>
      </c>
      <c r="Q4536" s="72">
        <f t="shared" si="574"/>
        <v>0</v>
      </c>
      <c r="R4536" s="44">
        <v>0</v>
      </c>
      <c r="S4536" s="45">
        <f t="shared" si="578"/>
        <v>0</v>
      </c>
      <c r="T4536" s="45">
        <v>934193</v>
      </c>
      <c r="U4536" s="44">
        <f t="shared" si="579"/>
        <v>0</v>
      </c>
    </row>
    <row r="4537" spans="1:21">
      <c r="A4537" s="2" t="s">
        <v>10512</v>
      </c>
      <c r="B4537" s="3" t="s">
        <v>10513</v>
      </c>
      <c r="C4537" s="4" t="s">
        <v>74</v>
      </c>
      <c r="D4537" s="4" t="s">
        <v>74</v>
      </c>
      <c r="E4537" s="86">
        <v>0</v>
      </c>
      <c r="F4537" s="96">
        <f t="shared" si="580"/>
        <v>0</v>
      </c>
      <c r="G4537" s="77">
        <v>0</v>
      </c>
      <c r="H4537" s="45">
        <v>19</v>
      </c>
      <c r="I4537" s="44">
        <v>16</v>
      </c>
      <c r="J4537" s="45">
        <v>0</v>
      </c>
      <c r="K4537" s="45">
        <v>0</v>
      </c>
      <c r="L4537" s="45">
        <f t="shared" si="576"/>
        <v>0</v>
      </c>
      <c r="M4537" s="71">
        <f t="shared" si="573"/>
        <v>0</v>
      </c>
      <c r="N4537" s="59">
        <v>0</v>
      </c>
      <c r="O4537" s="59">
        <v>0</v>
      </c>
      <c r="P4537" s="59">
        <f t="shared" si="577"/>
        <v>0</v>
      </c>
      <c r="Q4537" s="72">
        <f t="shared" si="574"/>
        <v>0</v>
      </c>
      <c r="R4537" s="44">
        <v>0</v>
      </c>
      <c r="S4537" s="45">
        <f t="shared" si="578"/>
        <v>3</v>
      </c>
      <c r="T4537" s="10">
        <v>969247</v>
      </c>
      <c r="U4537" s="44">
        <f t="shared" si="579"/>
        <v>2907741</v>
      </c>
    </row>
    <row r="4538" spans="1:21">
      <c r="A4538" s="28">
        <v>60983924</v>
      </c>
      <c r="B4538" s="3" t="s">
        <v>12773</v>
      </c>
      <c r="C4538" s="4" t="s">
        <v>74</v>
      </c>
      <c r="D4538" s="4" t="s">
        <v>74</v>
      </c>
      <c r="E4538" s="86">
        <v>0</v>
      </c>
      <c r="F4538" s="96">
        <f t="shared" si="580"/>
        <v>0</v>
      </c>
      <c r="G4538" s="77">
        <v>0</v>
      </c>
      <c r="H4538" s="45">
        <v>0</v>
      </c>
      <c r="I4538" s="44">
        <v>0</v>
      </c>
      <c r="J4538" s="45">
        <v>0</v>
      </c>
      <c r="K4538" s="45">
        <v>0</v>
      </c>
      <c r="L4538" s="45">
        <f t="shared" si="576"/>
        <v>0</v>
      </c>
      <c r="M4538" s="71">
        <f t="shared" si="573"/>
        <v>0</v>
      </c>
      <c r="N4538" s="59">
        <v>0</v>
      </c>
      <c r="O4538" s="59">
        <v>0</v>
      </c>
      <c r="P4538" s="59">
        <f t="shared" si="577"/>
        <v>0</v>
      </c>
      <c r="Q4538" s="72">
        <f t="shared" si="574"/>
        <v>0</v>
      </c>
      <c r="R4538" s="44">
        <v>0</v>
      </c>
      <c r="S4538" s="45">
        <f t="shared" si="578"/>
        <v>0</v>
      </c>
      <c r="T4538" s="45">
        <v>0</v>
      </c>
      <c r="U4538" s="44">
        <f t="shared" si="579"/>
        <v>0</v>
      </c>
    </row>
    <row r="4539" spans="1:21">
      <c r="A4539" s="2" t="s">
        <v>10639</v>
      </c>
      <c r="B4539" s="3" t="s">
        <v>10640</v>
      </c>
      <c r="C4539" s="4" t="s">
        <v>74</v>
      </c>
      <c r="D4539" s="4" t="s">
        <v>74</v>
      </c>
      <c r="E4539" s="86">
        <v>0</v>
      </c>
      <c r="F4539" s="96">
        <f t="shared" si="580"/>
        <v>0</v>
      </c>
      <c r="G4539" s="77">
        <v>0</v>
      </c>
      <c r="H4539" s="45">
        <v>4</v>
      </c>
      <c r="I4539" s="44">
        <v>4</v>
      </c>
      <c r="J4539" s="45">
        <v>0</v>
      </c>
      <c r="K4539" s="45">
        <v>0</v>
      </c>
      <c r="L4539" s="45">
        <f t="shared" si="576"/>
        <v>0</v>
      </c>
      <c r="M4539" s="71">
        <f t="shared" si="573"/>
        <v>0</v>
      </c>
      <c r="N4539" s="59">
        <v>0</v>
      </c>
      <c r="O4539" s="59">
        <v>0</v>
      </c>
      <c r="P4539" s="59">
        <f t="shared" si="577"/>
        <v>0</v>
      </c>
      <c r="Q4539" s="72">
        <f t="shared" si="574"/>
        <v>0</v>
      </c>
      <c r="R4539" s="44">
        <v>0</v>
      </c>
      <c r="S4539" s="45">
        <f t="shared" si="578"/>
        <v>0</v>
      </c>
      <c r="T4539" s="45">
        <v>802241</v>
      </c>
      <c r="U4539" s="44">
        <f t="shared" si="579"/>
        <v>0</v>
      </c>
    </row>
    <row r="4540" spans="1:21">
      <c r="A4540" s="33" t="s">
        <v>6661</v>
      </c>
      <c r="B4540" s="3" t="s">
        <v>6662</v>
      </c>
      <c r="C4540" s="4" t="s">
        <v>74</v>
      </c>
      <c r="D4540" s="4" t="s">
        <v>74</v>
      </c>
      <c r="E4540" s="86">
        <v>2</v>
      </c>
      <c r="F4540" s="96">
        <f t="shared" si="580"/>
        <v>765229</v>
      </c>
      <c r="G4540" s="77">
        <v>1530458</v>
      </c>
      <c r="H4540" s="45">
        <v>1</v>
      </c>
      <c r="I4540" s="44">
        <v>3</v>
      </c>
      <c r="J4540" s="45">
        <v>0</v>
      </c>
      <c r="K4540" s="45">
        <v>0</v>
      </c>
      <c r="L4540" s="45">
        <f t="shared" si="576"/>
        <v>0</v>
      </c>
      <c r="M4540" s="71">
        <f t="shared" si="573"/>
        <v>0</v>
      </c>
      <c r="N4540" s="59">
        <v>0</v>
      </c>
      <c r="O4540" s="59">
        <v>0</v>
      </c>
      <c r="P4540" s="59">
        <f t="shared" si="577"/>
        <v>0</v>
      </c>
      <c r="Q4540" s="72">
        <f t="shared" si="574"/>
        <v>0</v>
      </c>
      <c r="R4540" s="44">
        <v>0</v>
      </c>
      <c r="S4540" s="45">
        <f t="shared" si="578"/>
        <v>0</v>
      </c>
      <c r="T4540" s="45">
        <v>777566</v>
      </c>
      <c r="U4540" s="44">
        <f t="shared" si="579"/>
        <v>0</v>
      </c>
    </row>
    <row r="4541" spans="1:21">
      <c r="A4541" s="2" t="s">
        <v>10285</v>
      </c>
      <c r="B4541" s="3" t="s">
        <v>10286</v>
      </c>
      <c r="C4541" s="4" t="s">
        <v>74</v>
      </c>
      <c r="D4541" s="4" t="s">
        <v>74</v>
      </c>
      <c r="E4541" s="86">
        <v>0</v>
      </c>
      <c r="F4541" s="96">
        <f t="shared" si="580"/>
        <v>0</v>
      </c>
      <c r="G4541" s="77">
        <v>0</v>
      </c>
      <c r="H4541" s="45">
        <v>3</v>
      </c>
      <c r="I4541" s="44">
        <v>1</v>
      </c>
      <c r="J4541" s="45">
        <v>0</v>
      </c>
      <c r="K4541" s="45">
        <v>0</v>
      </c>
      <c r="L4541" s="45">
        <f t="shared" si="576"/>
        <v>0</v>
      </c>
      <c r="M4541" s="71">
        <f t="shared" si="573"/>
        <v>0</v>
      </c>
      <c r="N4541" s="59">
        <v>0</v>
      </c>
      <c r="O4541" s="59">
        <v>0</v>
      </c>
      <c r="P4541" s="59">
        <f t="shared" si="577"/>
        <v>0</v>
      </c>
      <c r="Q4541" s="72">
        <f t="shared" si="574"/>
        <v>0</v>
      </c>
      <c r="R4541" s="44">
        <v>0</v>
      </c>
      <c r="S4541" s="45">
        <f t="shared" si="578"/>
        <v>2</v>
      </c>
      <c r="T4541" s="10">
        <v>802241</v>
      </c>
      <c r="U4541" s="44">
        <f t="shared" si="579"/>
        <v>1604482</v>
      </c>
    </row>
    <row r="4542" spans="1:21">
      <c r="A4542" s="33">
        <v>60895728</v>
      </c>
      <c r="B4542" s="3" t="s">
        <v>3307</v>
      </c>
      <c r="C4542" s="4" t="s">
        <v>74</v>
      </c>
      <c r="D4542" s="4" t="s">
        <v>74</v>
      </c>
      <c r="E4542" s="86">
        <v>1</v>
      </c>
      <c r="F4542" s="96">
        <f t="shared" si="580"/>
        <v>704669</v>
      </c>
      <c r="G4542" s="77">
        <v>704669</v>
      </c>
      <c r="H4542" s="45">
        <v>0</v>
      </c>
      <c r="I4542" s="44">
        <v>0</v>
      </c>
      <c r="J4542" s="45">
        <v>0</v>
      </c>
      <c r="K4542" s="45">
        <v>0</v>
      </c>
      <c r="L4542" s="45">
        <f t="shared" si="576"/>
        <v>0</v>
      </c>
      <c r="M4542" s="71">
        <f t="shared" si="573"/>
        <v>0</v>
      </c>
      <c r="N4542" s="59">
        <v>0</v>
      </c>
      <c r="O4542" s="59">
        <v>0</v>
      </c>
      <c r="P4542" s="59">
        <f t="shared" si="577"/>
        <v>0</v>
      </c>
      <c r="Q4542" s="72">
        <f t="shared" si="574"/>
        <v>0</v>
      </c>
      <c r="R4542" s="44">
        <v>0</v>
      </c>
      <c r="S4542" s="45">
        <f t="shared" si="578"/>
        <v>1</v>
      </c>
      <c r="T4542" s="10">
        <v>704669</v>
      </c>
      <c r="U4542" s="44">
        <f t="shared" si="579"/>
        <v>704669</v>
      </c>
    </row>
    <row r="4543" spans="1:21">
      <c r="A4543" s="28">
        <v>60990182</v>
      </c>
      <c r="B4543" s="3" t="s">
        <v>442</v>
      </c>
      <c r="C4543" s="4" t="s">
        <v>74</v>
      </c>
      <c r="D4543" s="4" t="s">
        <v>74</v>
      </c>
      <c r="E4543" s="86">
        <v>0</v>
      </c>
      <c r="F4543" s="96">
        <f t="shared" si="580"/>
        <v>0</v>
      </c>
      <c r="G4543" s="77">
        <v>0</v>
      </c>
      <c r="H4543" s="45">
        <v>0</v>
      </c>
      <c r="I4543" s="44">
        <v>0</v>
      </c>
      <c r="J4543" s="45">
        <v>0</v>
      </c>
      <c r="K4543" s="45">
        <v>0</v>
      </c>
      <c r="L4543" s="45">
        <f t="shared" si="576"/>
        <v>0</v>
      </c>
      <c r="M4543" s="71">
        <f t="shared" si="573"/>
        <v>0</v>
      </c>
      <c r="N4543" s="59">
        <v>0</v>
      </c>
      <c r="O4543" s="59">
        <v>0</v>
      </c>
      <c r="P4543" s="59">
        <f t="shared" si="577"/>
        <v>0</v>
      </c>
      <c r="Q4543" s="72">
        <f t="shared" si="574"/>
        <v>0</v>
      </c>
      <c r="R4543" s="44">
        <v>0</v>
      </c>
      <c r="S4543" s="45">
        <f t="shared" si="578"/>
        <v>0</v>
      </c>
      <c r="T4543" s="45">
        <v>0</v>
      </c>
      <c r="U4543" s="44">
        <f t="shared" si="579"/>
        <v>0</v>
      </c>
    </row>
    <row r="4544" spans="1:21">
      <c r="A4544" s="33">
        <v>60895726</v>
      </c>
      <c r="B4544" s="3" t="s">
        <v>3627</v>
      </c>
      <c r="C4544" s="4" t="s">
        <v>74</v>
      </c>
      <c r="D4544" s="4" t="s">
        <v>74</v>
      </c>
      <c r="E4544" s="86">
        <v>2</v>
      </c>
      <c r="F4544" s="96">
        <f t="shared" si="580"/>
        <v>704129</v>
      </c>
      <c r="G4544" s="77">
        <v>1408258</v>
      </c>
      <c r="H4544" s="45">
        <v>0</v>
      </c>
      <c r="I4544" s="44">
        <v>0</v>
      </c>
      <c r="J4544" s="45">
        <v>0</v>
      </c>
      <c r="K4544" s="45">
        <v>0</v>
      </c>
      <c r="L4544" s="45">
        <f t="shared" si="576"/>
        <v>0</v>
      </c>
      <c r="M4544" s="71">
        <f t="shared" si="573"/>
        <v>0</v>
      </c>
      <c r="N4544" s="59">
        <v>0</v>
      </c>
      <c r="O4544" s="59">
        <v>0</v>
      </c>
      <c r="P4544" s="59">
        <f t="shared" si="577"/>
        <v>0</v>
      </c>
      <c r="Q4544" s="72">
        <f t="shared" si="574"/>
        <v>0</v>
      </c>
      <c r="R4544" s="44">
        <v>0</v>
      </c>
      <c r="S4544" s="45">
        <f t="shared" si="578"/>
        <v>2</v>
      </c>
      <c r="T4544" s="10">
        <v>704129</v>
      </c>
      <c r="U4544" s="44">
        <f t="shared" si="579"/>
        <v>1408258</v>
      </c>
    </row>
    <row r="4545" spans="1:21">
      <c r="A4545" s="33" t="s">
        <v>3950</v>
      </c>
      <c r="B4545" s="3" t="s">
        <v>3951</v>
      </c>
      <c r="C4545" s="4" t="s">
        <v>74</v>
      </c>
      <c r="D4545" s="4" t="s">
        <v>74</v>
      </c>
      <c r="E4545" s="86">
        <v>4</v>
      </c>
      <c r="F4545" s="96">
        <f t="shared" si="580"/>
        <v>739411</v>
      </c>
      <c r="G4545" s="77">
        <v>2957644</v>
      </c>
      <c r="H4545" s="45">
        <v>0</v>
      </c>
      <c r="I4545" s="44">
        <v>4</v>
      </c>
      <c r="J4545" s="45">
        <v>0</v>
      </c>
      <c r="K4545" s="45">
        <v>0</v>
      </c>
      <c r="L4545" s="45">
        <f t="shared" si="576"/>
        <v>0</v>
      </c>
      <c r="M4545" s="71">
        <f t="shared" si="573"/>
        <v>0</v>
      </c>
      <c r="N4545" s="59">
        <v>0</v>
      </c>
      <c r="O4545" s="59">
        <v>0</v>
      </c>
      <c r="P4545" s="59">
        <f t="shared" si="577"/>
        <v>0</v>
      </c>
      <c r="Q4545" s="72">
        <f t="shared" si="574"/>
        <v>0</v>
      </c>
      <c r="R4545" s="44">
        <v>0</v>
      </c>
      <c r="S4545" s="45">
        <f t="shared" si="578"/>
        <v>0</v>
      </c>
      <c r="T4545" s="45">
        <v>739411</v>
      </c>
      <c r="U4545" s="44">
        <f t="shared" si="579"/>
        <v>0</v>
      </c>
    </row>
    <row r="4546" spans="1:21">
      <c r="A4546" s="33" t="s">
        <v>5431</v>
      </c>
      <c r="B4546" s="3" t="s">
        <v>5432</v>
      </c>
      <c r="C4546" s="4" t="s">
        <v>74</v>
      </c>
      <c r="D4546" s="4" t="s">
        <v>74</v>
      </c>
      <c r="E4546" s="86">
        <v>2</v>
      </c>
      <c r="F4546" s="96">
        <f t="shared" si="580"/>
        <v>986049</v>
      </c>
      <c r="G4546" s="77">
        <v>1972098</v>
      </c>
      <c r="H4546" s="45">
        <v>1</v>
      </c>
      <c r="I4546" s="44">
        <v>1</v>
      </c>
      <c r="J4546" s="45">
        <v>0</v>
      </c>
      <c r="K4546" s="45">
        <v>0</v>
      </c>
      <c r="L4546" s="45">
        <f t="shared" si="576"/>
        <v>0</v>
      </c>
      <c r="M4546" s="71">
        <f t="shared" si="573"/>
        <v>0</v>
      </c>
      <c r="N4546" s="59">
        <v>0</v>
      </c>
      <c r="O4546" s="59">
        <v>0</v>
      </c>
      <c r="P4546" s="59">
        <f t="shared" si="577"/>
        <v>0</v>
      </c>
      <c r="Q4546" s="72">
        <f t="shared" si="574"/>
        <v>0</v>
      </c>
      <c r="R4546" s="44">
        <v>0</v>
      </c>
      <c r="S4546" s="45">
        <f t="shared" si="578"/>
        <v>2</v>
      </c>
      <c r="T4546" s="10">
        <v>1002483</v>
      </c>
      <c r="U4546" s="44">
        <f t="shared" si="579"/>
        <v>2004966</v>
      </c>
    </row>
    <row r="4547" spans="1:21">
      <c r="A4547" s="33" t="s">
        <v>2423</v>
      </c>
      <c r="B4547" s="3" t="s">
        <v>2424</v>
      </c>
      <c r="C4547" s="4" t="s">
        <v>74</v>
      </c>
      <c r="D4547" s="4" t="s">
        <v>74</v>
      </c>
      <c r="E4547" s="86">
        <v>4</v>
      </c>
      <c r="F4547" s="96">
        <f t="shared" si="580"/>
        <v>754216</v>
      </c>
      <c r="G4547" s="77">
        <v>3016864</v>
      </c>
      <c r="H4547" s="45">
        <v>4</v>
      </c>
      <c r="I4547" s="44">
        <v>7</v>
      </c>
      <c r="J4547" s="45">
        <v>0</v>
      </c>
      <c r="K4547" s="45">
        <v>0</v>
      </c>
      <c r="L4547" s="45">
        <f t="shared" si="576"/>
        <v>0</v>
      </c>
      <c r="M4547" s="71">
        <f t="shared" ref="M4547:M4610" si="581">(J4547-K4547)*F4547</f>
        <v>0</v>
      </c>
      <c r="N4547" s="59">
        <v>0</v>
      </c>
      <c r="O4547" s="59">
        <v>0</v>
      </c>
      <c r="P4547" s="59">
        <f t="shared" si="577"/>
        <v>0</v>
      </c>
      <c r="Q4547" s="72">
        <f t="shared" ref="Q4547:Q4610" si="582">(N4547-O4547)*$F4547</f>
        <v>0</v>
      </c>
      <c r="R4547" s="44">
        <v>0</v>
      </c>
      <c r="S4547" s="45">
        <f t="shared" si="578"/>
        <v>1</v>
      </c>
      <c r="T4547" s="10">
        <v>765321</v>
      </c>
      <c r="U4547" s="44">
        <f t="shared" si="579"/>
        <v>765321</v>
      </c>
    </row>
    <row r="4548" spans="1:21">
      <c r="A4548" s="2" t="s">
        <v>11580</v>
      </c>
      <c r="B4548" s="3" t="s">
        <v>11581</v>
      </c>
      <c r="C4548" s="4" t="s">
        <v>74</v>
      </c>
      <c r="D4548" s="4" t="s">
        <v>74</v>
      </c>
      <c r="E4548" s="86">
        <v>0</v>
      </c>
      <c r="F4548" s="96">
        <f t="shared" si="580"/>
        <v>0</v>
      </c>
      <c r="G4548" s="77">
        <v>0</v>
      </c>
      <c r="H4548" s="45">
        <v>2</v>
      </c>
      <c r="I4548" s="44">
        <v>0</v>
      </c>
      <c r="J4548" s="45">
        <v>0</v>
      </c>
      <c r="K4548" s="45">
        <v>0</v>
      </c>
      <c r="L4548" s="45">
        <f t="shared" si="576"/>
        <v>0</v>
      </c>
      <c r="M4548" s="71">
        <f t="shared" si="581"/>
        <v>0</v>
      </c>
      <c r="N4548" s="59">
        <v>0</v>
      </c>
      <c r="O4548" s="59">
        <v>0</v>
      </c>
      <c r="P4548" s="59">
        <f t="shared" si="577"/>
        <v>0</v>
      </c>
      <c r="Q4548" s="72">
        <f t="shared" si="582"/>
        <v>0</v>
      </c>
      <c r="R4548" s="44">
        <v>0</v>
      </c>
      <c r="S4548" s="45">
        <f t="shared" si="578"/>
        <v>2</v>
      </c>
      <c r="T4548" s="10">
        <v>882218</v>
      </c>
      <c r="U4548" s="44">
        <f t="shared" si="579"/>
        <v>1764436</v>
      </c>
    </row>
    <row r="4549" spans="1:21">
      <c r="A4549" s="2" t="s">
        <v>10637</v>
      </c>
      <c r="B4549" s="3" t="s">
        <v>10638</v>
      </c>
      <c r="C4549" s="4" t="s">
        <v>74</v>
      </c>
      <c r="D4549" s="4" t="s">
        <v>74</v>
      </c>
      <c r="E4549" s="86">
        <v>0</v>
      </c>
      <c r="F4549" s="96">
        <f t="shared" si="580"/>
        <v>0</v>
      </c>
      <c r="G4549" s="77">
        <v>0</v>
      </c>
      <c r="H4549" s="45">
        <v>5</v>
      </c>
      <c r="I4549" s="44">
        <v>5</v>
      </c>
      <c r="J4549" s="45">
        <v>0</v>
      </c>
      <c r="K4549" s="45">
        <v>0</v>
      </c>
      <c r="L4549" s="45">
        <f t="shared" si="576"/>
        <v>0</v>
      </c>
      <c r="M4549" s="71">
        <f t="shared" si="581"/>
        <v>0</v>
      </c>
      <c r="N4549" s="59">
        <v>0</v>
      </c>
      <c r="O4549" s="59">
        <v>0</v>
      </c>
      <c r="P4549" s="59">
        <f t="shared" si="577"/>
        <v>0</v>
      </c>
      <c r="Q4549" s="72">
        <f t="shared" si="582"/>
        <v>0</v>
      </c>
      <c r="R4549" s="44">
        <v>0</v>
      </c>
      <c r="S4549" s="45">
        <f t="shared" si="578"/>
        <v>0</v>
      </c>
      <c r="T4549" s="45">
        <v>604259</v>
      </c>
      <c r="U4549" s="44">
        <f t="shared" si="579"/>
        <v>0</v>
      </c>
    </row>
    <row r="4550" spans="1:21">
      <c r="A4550" s="2" t="s">
        <v>9367</v>
      </c>
      <c r="B4550" s="3" t="s">
        <v>9368</v>
      </c>
      <c r="C4550" s="4" t="s">
        <v>74</v>
      </c>
      <c r="D4550" s="4" t="s">
        <v>74</v>
      </c>
      <c r="E4550" s="86">
        <v>0</v>
      </c>
      <c r="F4550" s="96">
        <f t="shared" si="580"/>
        <v>0</v>
      </c>
      <c r="G4550" s="77">
        <v>0</v>
      </c>
      <c r="H4550" s="45">
        <v>20</v>
      </c>
      <c r="I4550" s="44">
        <v>20</v>
      </c>
      <c r="J4550" s="45">
        <v>0</v>
      </c>
      <c r="K4550" s="45">
        <v>0</v>
      </c>
      <c r="L4550" s="45">
        <f t="shared" si="576"/>
        <v>0</v>
      </c>
      <c r="M4550" s="71">
        <f t="shared" si="581"/>
        <v>0</v>
      </c>
      <c r="N4550" s="59">
        <v>0</v>
      </c>
      <c r="O4550" s="59">
        <v>0</v>
      </c>
      <c r="P4550" s="59">
        <f t="shared" si="577"/>
        <v>0</v>
      </c>
      <c r="Q4550" s="72">
        <f t="shared" si="582"/>
        <v>0</v>
      </c>
      <c r="R4550" s="44">
        <v>0</v>
      </c>
      <c r="S4550" s="45">
        <f t="shared" si="578"/>
        <v>0</v>
      </c>
      <c r="T4550" s="45">
        <v>604423</v>
      </c>
      <c r="U4550" s="44">
        <f t="shared" si="579"/>
        <v>0</v>
      </c>
    </row>
    <row r="4551" spans="1:21">
      <c r="A4551" s="33">
        <v>60652902</v>
      </c>
      <c r="B4551" s="3" t="s">
        <v>3308</v>
      </c>
      <c r="C4551" s="4" t="s">
        <v>74</v>
      </c>
      <c r="D4551" s="4" t="s">
        <v>74</v>
      </c>
      <c r="E4551" s="86">
        <v>1</v>
      </c>
      <c r="F4551" s="96">
        <f t="shared" si="580"/>
        <v>516643</v>
      </c>
      <c r="G4551" s="77">
        <v>516643</v>
      </c>
      <c r="H4551" s="45">
        <v>0</v>
      </c>
      <c r="I4551" s="44">
        <v>0</v>
      </c>
      <c r="J4551" s="45">
        <v>0</v>
      </c>
      <c r="K4551" s="45">
        <v>0</v>
      </c>
      <c r="L4551" s="45">
        <f t="shared" si="576"/>
        <v>0</v>
      </c>
      <c r="M4551" s="71">
        <f t="shared" si="581"/>
        <v>0</v>
      </c>
      <c r="N4551" s="59">
        <v>0</v>
      </c>
      <c r="O4551" s="59">
        <v>0</v>
      </c>
      <c r="P4551" s="59">
        <f t="shared" si="577"/>
        <v>0</v>
      </c>
      <c r="Q4551" s="72">
        <f t="shared" si="582"/>
        <v>0</v>
      </c>
      <c r="R4551" s="44">
        <v>0</v>
      </c>
      <c r="S4551" s="45">
        <f t="shared" si="578"/>
        <v>1</v>
      </c>
      <c r="T4551" s="10">
        <v>516643</v>
      </c>
      <c r="U4551" s="44">
        <f t="shared" si="579"/>
        <v>516643</v>
      </c>
    </row>
    <row r="4552" spans="1:21">
      <c r="A4552" s="33">
        <v>60652903</v>
      </c>
      <c r="B4552" s="3" t="s">
        <v>3309</v>
      </c>
      <c r="C4552" s="4" t="s">
        <v>74</v>
      </c>
      <c r="D4552" s="4" t="s">
        <v>74</v>
      </c>
      <c r="E4552" s="86">
        <v>1</v>
      </c>
      <c r="F4552" s="96">
        <f t="shared" si="580"/>
        <v>750707</v>
      </c>
      <c r="G4552" s="77">
        <v>750707</v>
      </c>
      <c r="H4552" s="45">
        <v>0</v>
      </c>
      <c r="I4552" s="44">
        <v>0</v>
      </c>
      <c r="J4552" s="45">
        <v>0</v>
      </c>
      <c r="K4552" s="45">
        <v>0</v>
      </c>
      <c r="L4552" s="45">
        <f t="shared" si="576"/>
        <v>0</v>
      </c>
      <c r="M4552" s="71">
        <f t="shared" si="581"/>
        <v>0</v>
      </c>
      <c r="N4552" s="59">
        <v>0</v>
      </c>
      <c r="O4552" s="59">
        <v>0</v>
      </c>
      <c r="P4552" s="59">
        <f t="shared" si="577"/>
        <v>0</v>
      </c>
      <c r="Q4552" s="72">
        <f t="shared" si="582"/>
        <v>0</v>
      </c>
      <c r="R4552" s="44">
        <v>0</v>
      </c>
      <c r="S4552" s="45">
        <f t="shared" si="578"/>
        <v>1</v>
      </c>
      <c r="T4552" s="10">
        <v>750707</v>
      </c>
      <c r="U4552" s="44">
        <f t="shared" si="579"/>
        <v>750707</v>
      </c>
    </row>
    <row r="4553" spans="1:21">
      <c r="A4553" s="2">
        <v>60644729</v>
      </c>
      <c r="B4553" s="3" t="s">
        <v>2287</v>
      </c>
      <c r="C4553" s="4" t="s">
        <v>74</v>
      </c>
      <c r="D4553" s="4" t="s">
        <v>74</v>
      </c>
      <c r="E4553" s="86">
        <v>0</v>
      </c>
      <c r="F4553" s="96">
        <f t="shared" si="580"/>
        <v>0</v>
      </c>
      <c r="G4553" s="77">
        <v>0</v>
      </c>
      <c r="H4553" s="45">
        <v>1</v>
      </c>
      <c r="I4553" s="44">
        <v>1</v>
      </c>
      <c r="J4553" s="45">
        <v>0</v>
      </c>
      <c r="K4553" s="45">
        <v>0</v>
      </c>
      <c r="L4553" s="45">
        <f t="shared" si="576"/>
        <v>0</v>
      </c>
      <c r="M4553" s="71">
        <f t="shared" si="581"/>
        <v>0</v>
      </c>
      <c r="N4553" s="59">
        <v>0</v>
      </c>
      <c r="O4553" s="59">
        <v>0</v>
      </c>
      <c r="P4553" s="59">
        <f t="shared" si="577"/>
        <v>0</v>
      </c>
      <c r="Q4553" s="72">
        <f t="shared" si="582"/>
        <v>0</v>
      </c>
      <c r="R4553" s="44">
        <v>0</v>
      </c>
      <c r="S4553" s="45">
        <f t="shared" si="578"/>
        <v>0</v>
      </c>
      <c r="T4553" s="45">
        <v>620610</v>
      </c>
      <c r="U4553" s="44">
        <f t="shared" si="579"/>
        <v>0</v>
      </c>
    </row>
    <row r="4554" spans="1:21">
      <c r="A4554" s="2" t="s">
        <v>9590</v>
      </c>
      <c r="B4554" s="3" t="s">
        <v>9591</v>
      </c>
      <c r="C4554" s="4" t="s">
        <v>74</v>
      </c>
      <c r="D4554" s="4" t="s">
        <v>74</v>
      </c>
      <c r="E4554" s="86">
        <v>0</v>
      </c>
      <c r="F4554" s="96">
        <f t="shared" si="580"/>
        <v>0</v>
      </c>
      <c r="G4554" s="77">
        <v>0</v>
      </c>
      <c r="H4554" s="45">
        <v>4</v>
      </c>
      <c r="I4554" s="44">
        <v>4</v>
      </c>
      <c r="J4554" s="45">
        <v>0</v>
      </c>
      <c r="K4554" s="45">
        <v>0</v>
      </c>
      <c r="L4554" s="45">
        <f t="shared" si="576"/>
        <v>0</v>
      </c>
      <c r="M4554" s="71">
        <f t="shared" si="581"/>
        <v>0</v>
      </c>
      <c r="N4554" s="59">
        <v>0</v>
      </c>
      <c r="O4554" s="59">
        <v>0</v>
      </c>
      <c r="P4554" s="59">
        <f t="shared" si="577"/>
        <v>0</v>
      </c>
      <c r="Q4554" s="72">
        <f t="shared" si="582"/>
        <v>0</v>
      </c>
      <c r="R4554" s="44">
        <v>0</v>
      </c>
      <c r="S4554" s="45">
        <f t="shared" si="578"/>
        <v>0</v>
      </c>
      <c r="T4554" s="45">
        <v>1126212</v>
      </c>
      <c r="U4554" s="44">
        <f t="shared" si="579"/>
        <v>0</v>
      </c>
    </row>
    <row r="4555" spans="1:21">
      <c r="A4555" s="107">
        <v>60647732</v>
      </c>
      <c r="B4555" s="3" t="s">
        <v>12734</v>
      </c>
      <c r="C4555" s="4" t="s">
        <v>74</v>
      </c>
      <c r="D4555" s="4" t="s">
        <v>74</v>
      </c>
      <c r="E4555" s="86">
        <v>0</v>
      </c>
      <c r="F4555" s="96">
        <f t="shared" si="580"/>
        <v>0</v>
      </c>
      <c r="G4555" s="77">
        <v>0</v>
      </c>
      <c r="H4555" s="45">
        <v>0</v>
      </c>
      <c r="I4555" s="44">
        <v>0</v>
      </c>
      <c r="J4555" s="45">
        <v>0</v>
      </c>
      <c r="K4555" s="45">
        <v>0</v>
      </c>
      <c r="L4555" s="45">
        <f t="shared" si="576"/>
        <v>0</v>
      </c>
      <c r="M4555" s="71">
        <f t="shared" si="581"/>
        <v>0</v>
      </c>
      <c r="N4555" s="59">
        <v>0</v>
      </c>
      <c r="O4555" s="59">
        <v>0</v>
      </c>
      <c r="P4555" s="59">
        <f t="shared" si="577"/>
        <v>0</v>
      </c>
      <c r="Q4555" s="72">
        <f t="shared" si="582"/>
        <v>0</v>
      </c>
      <c r="R4555" s="44">
        <v>0</v>
      </c>
      <c r="S4555" s="45">
        <f t="shared" si="578"/>
        <v>0</v>
      </c>
      <c r="T4555" s="45">
        <v>0</v>
      </c>
      <c r="U4555" s="44">
        <f t="shared" si="579"/>
        <v>0</v>
      </c>
    </row>
    <row r="4556" spans="1:21">
      <c r="A4556" s="28" t="s">
        <v>79</v>
      </c>
      <c r="B4556" s="3" t="s">
        <v>80</v>
      </c>
      <c r="C4556" s="4" t="s">
        <v>74</v>
      </c>
      <c r="D4556" s="4" t="s">
        <v>74</v>
      </c>
      <c r="E4556" s="86">
        <v>14</v>
      </c>
      <c r="F4556" s="96">
        <f t="shared" si="580"/>
        <v>619957</v>
      </c>
      <c r="G4556" s="77">
        <v>8679398</v>
      </c>
      <c r="H4556" s="45">
        <v>40</v>
      </c>
      <c r="I4556" s="44">
        <v>35</v>
      </c>
      <c r="J4556" s="45">
        <v>0</v>
      </c>
      <c r="K4556" s="45">
        <v>0</v>
      </c>
      <c r="L4556" s="45">
        <f t="shared" si="576"/>
        <v>0</v>
      </c>
      <c r="M4556" s="71">
        <f t="shared" si="581"/>
        <v>0</v>
      </c>
      <c r="N4556" s="59">
        <v>0</v>
      </c>
      <c r="O4556" s="59">
        <v>0</v>
      </c>
      <c r="P4556" s="59">
        <f t="shared" si="577"/>
        <v>0</v>
      </c>
      <c r="Q4556" s="72">
        <f t="shared" si="582"/>
        <v>0</v>
      </c>
      <c r="R4556" s="44">
        <v>0</v>
      </c>
      <c r="S4556" s="45">
        <f t="shared" si="578"/>
        <v>19</v>
      </c>
      <c r="T4556" s="10">
        <v>635038</v>
      </c>
      <c r="U4556" s="44">
        <f t="shared" si="579"/>
        <v>12065722</v>
      </c>
    </row>
    <row r="4557" spans="1:21">
      <c r="A4557" s="33" t="s">
        <v>2348</v>
      </c>
      <c r="B4557" s="3" t="s">
        <v>2349</v>
      </c>
      <c r="C4557" s="4" t="s">
        <v>74</v>
      </c>
      <c r="D4557" s="4" t="s">
        <v>74</v>
      </c>
      <c r="E4557" s="86">
        <v>12</v>
      </c>
      <c r="F4557" s="96">
        <f t="shared" si="580"/>
        <v>425478</v>
      </c>
      <c r="G4557" s="77">
        <v>5105736</v>
      </c>
      <c r="H4557" s="45">
        <v>0</v>
      </c>
      <c r="I4557" s="44">
        <v>2</v>
      </c>
      <c r="J4557" s="45">
        <v>0</v>
      </c>
      <c r="K4557" s="45">
        <v>0</v>
      </c>
      <c r="L4557" s="45">
        <f t="shared" si="576"/>
        <v>0</v>
      </c>
      <c r="M4557" s="71">
        <f t="shared" si="581"/>
        <v>0</v>
      </c>
      <c r="N4557" s="59">
        <v>0</v>
      </c>
      <c r="O4557" s="59">
        <v>0</v>
      </c>
      <c r="P4557" s="59">
        <f t="shared" si="577"/>
        <v>0</v>
      </c>
      <c r="Q4557" s="72">
        <f t="shared" si="582"/>
        <v>0</v>
      </c>
      <c r="R4557" s="44">
        <v>0</v>
      </c>
      <c r="S4557" s="45">
        <f t="shared" si="578"/>
        <v>10</v>
      </c>
      <c r="T4557" s="10">
        <v>425478</v>
      </c>
      <c r="U4557" s="44">
        <f t="shared" si="579"/>
        <v>4254780</v>
      </c>
    </row>
    <row r="4558" spans="1:21">
      <c r="A4558" s="33" t="s">
        <v>5388</v>
      </c>
      <c r="B4558" s="3" t="s">
        <v>5389</v>
      </c>
      <c r="C4558" s="4" t="s">
        <v>74</v>
      </c>
      <c r="D4558" s="4" t="s">
        <v>74</v>
      </c>
      <c r="E4558" s="86">
        <v>4</v>
      </c>
      <c r="F4558" s="96">
        <f t="shared" si="580"/>
        <v>429352</v>
      </c>
      <c r="G4558" s="77">
        <v>1717408</v>
      </c>
      <c r="H4558" s="45">
        <v>12</v>
      </c>
      <c r="I4558" s="44">
        <v>6</v>
      </c>
      <c r="J4558" s="45">
        <v>0</v>
      </c>
      <c r="K4558" s="45">
        <v>0</v>
      </c>
      <c r="L4558" s="45">
        <f t="shared" si="576"/>
        <v>0</v>
      </c>
      <c r="M4558" s="71">
        <f t="shared" si="581"/>
        <v>0</v>
      </c>
      <c r="N4558" s="59">
        <v>0</v>
      </c>
      <c r="O4558" s="59">
        <v>0</v>
      </c>
      <c r="P4558" s="59">
        <f t="shared" si="577"/>
        <v>0</v>
      </c>
      <c r="Q4558" s="72">
        <f t="shared" si="582"/>
        <v>0</v>
      </c>
      <c r="R4558" s="44">
        <v>0</v>
      </c>
      <c r="S4558" s="45">
        <f t="shared" si="578"/>
        <v>10</v>
      </c>
      <c r="T4558" s="10">
        <v>441885</v>
      </c>
      <c r="U4558" s="44">
        <f t="shared" si="579"/>
        <v>4418850</v>
      </c>
    </row>
    <row r="4559" spans="1:21">
      <c r="A4559" s="33" t="s">
        <v>5622</v>
      </c>
      <c r="B4559" s="3" t="s">
        <v>5623</v>
      </c>
      <c r="C4559" s="4" t="s">
        <v>74</v>
      </c>
      <c r="D4559" s="4" t="s">
        <v>74</v>
      </c>
      <c r="E4559" s="86">
        <v>2</v>
      </c>
      <c r="F4559" s="96">
        <f t="shared" si="580"/>
        <v>445885</v>
      </c>
      <c r="G4559" s="77">
        <v>891770</v>
      </c>
      <c r="H4559" s="45">
        <v>2</v>
      </c>
      <c r="I4559" s="44">
        <v>4</v>
      </c>
      <c r="J4559" s="45">
        <v>0</v>
      </c>
      <c r="K4559" s="45">
        <v>0</v>
      </c>
      <c r="L4559" s="45">
        <f t="shared" si="576"/>
        <v>0</v>
      </c>
      <c r="M4559" s="71">
        <f t="shared" si="581"/>
        <v>0</v>
      </c>
      <c r="N4559" s="59">
        <v>0</v>
      </c>
      <c r="O4559" s="59">
        <v>0</v>
      </c>
      <c r="P4559" s="59">
        <f t="shared" si="577"/>
        <v>0</v>
      </c>
      <c r="Q4559" s="72">
        <f t="shared" si="582"/>
        <v>0</v>
      </c>
      <c r="R4559" s="44">
        <v>0</v>
      </c>
      <c r="S4559" s="45">
        <f t="shared" si="578"/>
        <v>0</v>
      </c>
      <c r="T4559" s="45">
        <v>445885</v>
      </c>
      <c r="U4559" s="44">
        <f t="shared" si="579"/>
        <v>0</v>
      </c>
    </row>
    <row r="4560" spans="1:21">
      <c r="A4560" s="2">
        <v>60652899</v>
      </c>
      <c r="B4560" s="3" t="s">
        <v>7705</v>
      </c>
      <c r="C4560" s="4" t="s">
        <v>74</v>
      </c>
      <c r="D4560" s="4" t="s">
        <v>74</v>
      </c>
      <c r="E4560" s="86">
        <v>1</v>
      </c>
      <c r="F4560" s="96">
        <f t="shared" ref="F4560:F4591" si="583">IFERROR(G4560/E4560,0)</f>
        <v>542140</v>
      </c>
      <c r="G4560" s="77">
        <v>542140</v>
      </c>
      <c r="H4560" s="45">
        <v>0</v>
      </c>
      <c r="I4560" s="44">
        <v>0</v>
      </c>
      <c r="J4560" s="45">
        <v>0</v>
      </c>
      <c r="K4560" s="45">
        <v>0</v>
      </c>
      <c r="L4560" s="45">
        <f t="shared" ref="L4560:L4623" si="584">J4560-K4560</f>
        <v>0</v>
      </c>
      <c r="M4560" s="71">
        <f t="shared" si="581"/>
        <v>0</v>
      </c>
      <c r="N4560" s="59">
        <v>0</v>
      </c>
      <c r="O4560" s="59">
        <v>0</v>
      </c>
      <c r="P4560" s="59">
        <f t="shared" ref="P4560:P4623" si="585">N4560-O4560</f>
        <v>0</v>
      </c>
      <c r="Q4560" s="72">
        <f t="shared" si="582"/>
        <v>0</v>
      </c>
      <c r="R4560" s="44">
        <v>0</v>
      </c>
      <c r="S4560" s="45">
        <f t="shared" ref="S4560:S4623" si="586">E4560+H4560+J4560+N4560-I4560-K4560-O4560+R4560</f>
        <v>1</v>
      </c>
      <c r="T4560" s="45">
        <v>542140</v>
      </c>
      <c r="U4560" s="44">
        <f t="shared" ref="U4560:U4623" si="587">S4560*T4560</f>
        <v>542140</v>
      </c>
    </row>
    <row r="4561" spans="1:21">
      <c r="A4561" s="33" t="s">
        <v>2337</v>
      </c>
      <c r="B4561" s="3" t="s">
        <v>2338</v>
      </c>
      <c r="C4561" s="4" t="s">
        <v>74</v>
      </c>
      <c r="D4561" s="4" t="s">
        <v>74</v>
      </c>
      <c r="E4561" s="86">
        <v>12</v>
      </c>
      <c r="F4561" s="96">
        <f t="shared" si="583"/>
        <v>780849</v>
      </c>
      <c r="G4561" s="77">
        <v>9370188</v>
      </c>
      <c r="H4561" s="45">
        <v>0</v>
      </c>
      <c r="I4561" s="44">
        <v>2</v>
      </c>
      <c r="J4561" s="45">
        <v>0</v>
      </c>
      <c r="K4561" s="45">
        <v>0</v>
      </c>
      <c r="L4561" s="45">
        <f t="shared" si="584"/>
        <v>0</v>
      </c>
      <c r="M4561" s="71">
        <f t="shared" si="581"/>
        <v>0</v>
      </c>
      <c r="N4561" s="59">
        <v>0</v>
      </c>
      <c r="O4561" s="59">
        <v>0</v>
      </c>
      <c r="P4561" s="59">
        <f t="shared" si="585"/>
        <v>0</v>
      </c>
      <c r="Q4561" s="72">
        <f t="shared" si="582"/>
        <v>0</v>
      </c>
      <c r="R4561" s="44">
        <v>0</v>
      </c>
      <c r="S4561" s="45">
        <f t="shared" si="586"/>
        <v>10</v>
      </c>
      <c r="T4561" s="10">
        <v>780849</v>
      </c>
      <c r="U4561" s="44">
        <f t="shared" si="587"/>
        <v>7808490</v>
      </c>
    </row>
    <row r="4562" spans="1:21">
      <c r="A4562" s="28">
        <v>60647729</v>
      </c>
      <c r="B4562" s="3" t="s">
        <v>3628</v>
      </c>
      <c r="C4562" s="4" t="s">
        <v>74</v>
      </c>
      <c r="D4562" s="4" t="s">
        <v>74</v>
      </c>
      <c r="E4562" s="86">
        <v>2</v>
      </c>
      <c r="F4562" s="96">
        <f t="shared" si="583"/>
        <v>887038</v>
      </c>
      <c r="G4562" s="77">
        <v>1774076</v>
      </c>
      <c r="H4562" s="45">
        <v>0</v>
      </c>
      <c r="I4562" s="44">
        <v>0</v>
      </c>
      <c r="J4562" s="45">
        <v>0</v>
      </c>
      <c r="K4562" s="45">
        <v>0</v>
      </c>
      <c r="L4562" s="45">
        <f t="shared" si="584"/>
        <v>0</v>
      </c>
      <c r="M4562" s="71">
        <f t="shared" si="581"/>
        <v>0</v>
      </c>
      <c r="N4562" s="59">
        <v>0</v>
      </c>
      <c r="O4562" s="59">
        <v>0</v>
      </c>
      <c r="P4562" s="59">
        <f t="shared" si="585"/>
        <v>0</v>
      </c>
      <c r="Q4562" s="72">
        <f t="shared" si="582"/>
        <v>0</v>
      </c>
      <c r="R4562" s="44">
        <v>0</v>
      </c>
      <c r="S4562" s="45">
        <f t="shared" si="586"/>
        <v>2</v>
      </c>
      <c r="T4562" s="10">
        <v>887038</v>
      </c>
      <c r="U4562" s="44">
        <f t="shared" si="587"/>
        <v>1774076</v>
      </c>
    </row>
    <row r="4563" spans="1:21">
      <c r="A4563" s="33">
        <v>60644720</v>
      </c>
      <c r="B4563" s="3" t="s">
        <v>2126</v>
      </c>
      <c r="C4563" s="4" t="s">
        <v>74</v>
      </c>
      <c r="D4563" s="4" t="s">
        <v>74</v>
      </c>
      <c r="E4563" s="86">
        <v>3</v>
      </c>
      <c r="F4563" s="96">
        <f t="shared" si="583"/>
        <v>414607</v>
      </c>
      <c r="G4563" s="77">
        <v>1243821</v>
      </c>
      <c r="H4563" s="45">
        <v>0</v>
      </c>
      <c r="I4563" s="44">
        <v>0</v>
      </c>
      <c r="J4563" s="45">
        <v>0</v>
      </c>
      <c r="K4563" s="45">
        <v>0</v>
      </c>
      <c r="L4563" s="45">
        <f t="shared" si="584"/>
        <v>0</v>
      </c>
      <c r="M4563" s="71">
        <f t="shared" si="581"/>
        <v>0</v>
      </c>
      <c r="N4563" s="59">
        <v>0</v>
      </c>
      <c r="O4563" s="59">
        <v>0</v>
      </c>
      <c r="P4563" s="59">
        <f t="shared" si="585"/>
        <v>0</v>
      </c>
      <c r="Q4563" s="72">
        <f t="shared" si="582"/>
        <v>0</v>
      </c>
      <c r="R4563" s="44">
        <v>0</v>
      </c>
      <c r="S4563" s="45">
        <f t="shared" si="586"/>
        <v>3</v>
      </c>
      <c r="T4563" s="10">
        <v>414607</v>
      </c>
      <c r="U4563" s="44">
        <f t="shared" si="587"/>
        <v>1243821</v>
      </c>
    </row>
    <row r="4564" spans="1:21">
      <c r="A4564" s="2" t="s">
        <v>9054</v>
      </c>
      <c r="B4564" s="3" t="s">
        <v>9055</v>
      </c>
      <c r="C4564" s="4" t="s">
        <v>74</v>
      </c>
      <c r="D4564" s="4" t="s">
        <v>74</v>
      </c>
      <c r="E4564" s="86">
        <v>0</v>
      </c>
      <c r="F4564" s="96">
        <f t="shared" si="583"/>
        <v>0</v>
      </c>
      <c r="G4564" s="77">
        <v>0</v>
      </c>
      <c r="H4564" s="45">
        <v>14</v>
      </c>
      <c r="I4564" s="44">
        <v>14</v>
      </c>
      <c r="J4564" s="45">
        <v>0</v>
      </c>
      <c r="K4564" s="45">
        <v>0</v>
      </c>
      <c r="L4564" s="45">
        <f t="shared" si="584"/>
        <v>0</v>
      </c>
      <c r="M4564" s="71">
        <f t="shared" si="581"/>
        <v>0</v>
      </c>
      <c r="N4564" s="59">
        <v>0</v>
      </c>
      <c r="O4564" s="59">
        <v>0</v>
      </c>
      <c r="P4564" s="59">
        <f t="shared" si="585"/>
        <v>0</v>
      </c>
      <c r="Q4564" s="72">
        <f t="shared" si="582"/>
        <v>0</v>
      </c>
      <c r="R4564" s="44">
        <v>0</v>
      </c>
      <c r="S4564" s="45">
        <f t="shared" si="586"/>
        <v>0</v>
      </c>
      <c r="T4564" s="45">
        <v>395624</v>
      </c>
      <c r="U4564" s="44">
        <f t="shared" si="587"/>
        <v>0</v>
      </c>
    </row>
    <row r="4565" spans="1:21">
      <c r="A4565" s="33" t="s">
        <v>5952</v>
      </c>
      <c r="B4565" s="3" t="s">
        <v>5953</v>
      </c>
      <c r="C4565" s="4" t="s">
        <v>74</v>
      </c>
      <c r="D4565" s="4" t="s">
        <v>74</v>
      </c>
      <c r="E4565" s="86">
        <v>4</v>
      </c>
      <c r="F4565" s="96">
        <f t="shared" si="583"/>
        <v>376764</v>
      </c>
      <c r="G4565" s="77">
        <v>1507056</v>
      </c>
      <c r="H4565" s="45">
        <v>12</v>
      </c>
      <c r="I4565" s="44">
        <v>14</v>
      </c>
      <c r="J4565" s="45">
        <v>0</v>
      </c>
      <c r="K4565" s="45">
        <v>0</v>
      </c>
      <c r="L4565" s="45">
        <f t="shared" si="584"/>
        <v>0</v>
      </c>
      <c r="M4565" s="71">
        <f t="shared" si="581"/>
        <v>0</v>
      </c>
      <c r="N4565" s="59">
        <v>0</v>
      </c>
      <c r="O4565" s="59">
        <v>0</v>
      </c>
      <c r="P4565" s="59">
        <f t="shared" si="585"/>
        <v>0</v>
      </c>
      <c r="Q4565" s="72">
        <f t="shared" si="582"/>
        <v>0</v>
      </c>
      <c r="R4565" s="44">
        <v>0</v>
      </c>
      <c r="S4565" s="45">
        <f t="shared" si="586"/>
        <v>2</v>
      </c>
      <c r="T4565" s="10">
        <v>390978</v>
      </c>
      <c r="U4565" s="44">
        <f t="shared" si="587"/>
        <v>781956</v>
      </c>
    </row>
    <row r="4566" spans="1:21">
      <c r="A4566" s="33" t="s">
        <v>1895</v>
      </c>
      <c r="B4566" s="3" t="s">
        <v>1896</v>
      </c>
      <c r="C4566" s="4" t="s">
        <v>74</v>
      </c>
      <c r="D4566" s="4" t="s">
        <v>74</v>
      </c>
      <c r="E4566" s="86">
        <v>3</v>
      </c>
      <c r="F4566" s="96">
        <f t="shared" si="583"/>
        <v>386194</v>
      </c>
      <c r="G4566" s="77">
        <v>1158582</v>
      </c>
      <c r="H4566" s="45">
        <v>9</v>
      </c>
      <c r="I4566" s="44">
        <v>6</v>
      </c>
      <c r="J4566" s="45">
        <v>0</v>
      </c>
      <c r="K4566" s="45">
        <v>0</v>
      </c>
      <c r="L4566" s="45">
        <f t="shared" si="584"/>
        <v>0</v>
      </c>
      <c r="M4566" s="71">
        <f t="shared" si="581"/>
        <v>0</v>
      </c>
      <c r="N4566" s="59">
        <v>0</v>
      </c>
      <c r="O4566" s="59">
        <v>0</v>
      </c>
      <c r="P4566" s="59">
        <f t="shared" si="585"/>
        <v>0</v>
      </c>
      <c r="Q4566" s="72">
        <f t="shared" si="582"/>
        <v>0</v>
      </c>
      <c r="R4566" s="44">
        <v>0</v>
      </c>
      <c r="S4566" s="45">
        <f t="shared" si="586"/>
        <v>6</v>
      </c>
      <c r="T4566" s="10">
        <v>393267</v>
      </c>
      <c r="U4566" s="44">
        <f t="shared" si="587"/>
        <v>2359602</v>
      </c>
    </row>
    <row r="4567" spans="1:21">
      <c r="A4567" s="33" t="s">
        <v>6115</v>
      </c>
      <c r="B4567" s="3" t="s">
        <v>6116</v>
      </c>
      <c r="C4567" s="4" t="s">
        <v>74</v>
      </c>
      <c r="D4567" s="4" t="s">
        <v>74</v>
      </c>
      <c r="E4567" s="86">
        <v>2</v>
      </c>
      <c r="F4567" s="96">
        <f t="shared" si="583"/>
        <v>647193</v>
      </c>
      <c r="G4567" s="77">
        <v>1294386</v>
      </c>
      <c r="H4567" s="45">
        <v>4</v>
      </c>
      <c r="I4567" s="44">
        <v>6</v>
      </c>
      <c r="J4567" s="45">
        <v>0</v>
      </c>
      <c r="K4567" s="45">
        <v>0</v>
      </c>
      <c r="L4567" s="45">
        <f t="shared" si="584"/>
        <v>0</v>
      </c>
      <c r="M4567" s="71">
        <f t="shared" si="581"/>
        <v>0</v>
      </c>
      <c r="N4567" s="59">
        <v>0</v>
      </c>
      <c r="O4567" s="59">
        <v>0</v>
      </c>
      <c r="P4567" s="59">
        <f t="shared" si="585"/>
        <v>0</v>
      </c>
      <c r="Q4567" s="72">
        <f t="shared" si="582"/>
        <v>0</v>
      </c>
      <c r="R4567" s="44">
        <v>0</v>
      </c>
      <c r="S4567" s="45">
        <f t="shared" si="586"/>
        <v>0</v>
      </c>
      <c r="T4567" s="45">
        <v>657131</v>
      </c>
      <c r="U4567" s="44">
        <f t="shared" si="587"/>
        <v>0</v>
      </c>
    </row>
    <row r="4568" spans="1:21">
      <c r="A4568" s="2" t="s">
        <v>9588</v>
      </c>
      <c r="B4568" s="3" t="s">
        <v>9589</v>
      </c>
      <c r="C4568" s="4" t="s">
        <v>74</v>
      </c>
      <c r="D4568" s="4" t="s">
        <v>74</v>
      </c>
      <c r="E4568" s="86">
        <v>0</v>
      </c>
      <c r="F4568" s="96">
        <f t="shared" si="583"/>
        <v>0</v>
      </c>
      <c r="G4568" s="77">
        <v>0</v>
      </c>
      <c r="H4568" s="45">
        <v>3</v>
      </c>
      <c r="I4568" s="44">
        <v>3</v>
      </c>
      <c r="J4568" s="45">
        <v>0</v>
      </c>
      <c r="K4568" s="45">
        <v>0</v>
      </c>
      <c r="L4568" s="45">
        <f t="shared" si="584"/>
        <v>0</v>
      </c>
      <c r="M4568" s="71">
        <f t="shared" si="581"/>
        <v>0</v>
      </c>
      <c r="N4568" s="59">
        <v>0</v>
      </c>
      <c r="O4568" s="59">
        <v>0</v>
      </c>
      <c r="P4568" s="59">
        <f t="shared" si="585"/>
        <v>0</v>
      </c>
      <c r="Q4568" s="72">
        <f t="shared" si="582"/>
        <v>0</v>
      </c>
      <c r="R4568" s="44">
        <v>0</v>
      </c>
      <c r="S4568" s="45">
        <f t="shared" si="586"/>
        <v>0</v>
      </c>
      <c r="T4568" s="45">
        <v>667068</v>
      </c>
      <c r="U4568" s="44">
        <f t="shared" si="587"/>
        <v>0</v>
      </c>
    </row>
    <row r="4569" spans="1:21">
      <c r="A4569" s="33">
        <v>60647681</v>
      </c>
      <c r="B4569" s="3" t="s">
        <v>7146</v>
      </c>
      <c r="C4569" s="4" t="s">
        <v>74</v>
      </c>
      <c r="D4569" s="4" t="s">
        <v>74</v>
      </c>
      <c r="E4569" s="86">
        <v>1</v>
      </c>
      <c r="F4569" s="96">
        <f t="shared" si="583"/>
        <v>611977</v>
      </c>
      <c r="G4569" s="77">
        <v>611977</v>
      </c>
      <c r="H4569" s="45">
        <v>0</v>
      </c>
      <c r="I4569" s="44">
        <v>1</v>
      </c>
      <c r="J4569" s="45">
        <v>0</v>
      </c>
      <c r="K4569" s="45">
        <v>0</v>
      </c>
      <c r="L4569" s="45">
        <f t="shared" si="584"/>
        <v>0</v>
      </c>
      <c r="M4569" s="71">
        <f t="shared" si="581"/>
        <v>0</v>
      </c>
      <c r="N4569" s="59">
        <v>0</v>
      </c>
      <c r="O4569" s="59">
        <v>0</v>
      </c>
      <c r="P4569" s="59">
        <f t="shared" si="585"/>
        <v>0</v>
      </c>
      <c r="Q4569" s="72">
        <f t="shared" si="582"/>
        <v>0</v>
      </c>
      <c r="R4569" s="44">
        <v>0</v>
      </c>
      <c r="S4569" s="45">
        <f t="shared" si="586"/>
        <v>0</v>
      </c>
      <c r="T4569" s="45">
        <v>611977</v>
      </c>
      <c r="U4569" s="44">
        <f t="shared" si="587"/>
        <v>0</v>
      </c>
    </row>
    <row r="4570" spans="1:21">
      <c r="A4570" s="28">
        <v>60652044</v>
      </c>
      <c r="B4570" s="3" t="s">
        <v>494</v>
      </c>
      <c r="C4570" s="4" t="s">
        <v>74</v>
      </c>
      <c r="D4570" s="4" t="s">
        <v>74</v>
      </c>
      <c r="E4570" s="86">
        <v>0</v>
      </c>
      <c r="F4570" s="96">
        <f t="shared" si="583"/>
        <v>0</v>
      </c>
      <c r="G4570" s="77">
        <v>0</v>
      </c>
      <c r="H4570" s="45">
        <v>0</v>
      </c>
      <c r="I4570" s="44">
        <v>0</v>
      </c>
      <c r="J4570" s="45">
        <v>0</v>
      </c>
      <c r="K4570" s="45">
        <v>0</v>
      </c>
      <c r="L4570" s="45">
        <f t="shared" si="584"/>
        <v>0</v>
      </c>
      <c r="M4570" s="71">
        <f t="shared" si="581"/>
        <v>0</v>
      </c>
      <c r="N4570" s="59">
        <v>0</v>
      </c>
      <c r="O4570" s="59">
        <v>0</v>
      </c>
      <c r="P4570" s="59">
        <f t="shared" si="585"/>
        <v>0</v>
      </c>
      <c r="Q4570" s="72">
        <f t="shared" si="582"/>
        <v>0</v>
      </c>
      <c r="R4570" s="44">
        <v>0</v>
      </c>
      <c r="S4570" s="45">
        <f t="shared" si="586"/>
        <v>0</v>
      </c>
      <c r="T4570" s="45">
        <v>0</v>
      </c>
      <c r="U4570" s="44">
        <f t="shared" si="587"/>
        <v>0</v>
      </c>
    </row>
    <row r="4571" spans="1:21">
      <c r="A4571" s="33">
        <v>60921536</v>
      </c>
      <c r="B4571" s="3" t="s">
        <v>2314</v>
      </c>
      <c r="C4571" s="4" t="s">
        <v>74</v>
      </c>
      <c r="D4571" s="4" t="s">
        <v>74</v>
      </c>
      <c r="E4571" s="86">
        <v>12</v>
      </c>
      <c r="F4571" s="96">
        <f t="shared" si="583"/>
        <v>518919</v>
      </c>
      <c r="G4571" s="77">
        <v>6227028</v>
      </c>
      <c r="H4571" s="45">
        <v>0</v>
      </c>
      <c r="I4571" s="44">
        <v>4</v>
      </c>
      <c r="J4571" s="45">
        <v>0</v>
      </c>
      <c r="K4571" s="45">
        <v>0</v>
      </c>
      <c r="L4571" s="45">
        <f t="shared" si="584"/>
        <v>0</v>
      </c>
      <c r="M4571" s="71">
        <f t="shared" si="581"/>
        <v>0</v>
      </c>
      <c r="N4571" s="59">
        <v>0</v>
      </c>
      <c r="O4571" s="59">
        <v>0</v>
      </c>
      <c r="P4571" s="59">
        <f t="shared" si="585"/>
        <v>0</v>
      </c>
      <c r="Q4571" s="72">
        <f t="shared" si="582"/>
        <v>0</v>
      </c>
      <c r="R4571" s="44">
        <v>0</v>
      </c>
      <c r="S4571" s="45">
        <f t="shared" si="586"/>
        <v>8</v>
      </c>
      <c r="T4571" s="10">
        <v>518919</v>
      </c>
      <c r="U4571" s="44">
        <f t="shared" si="587"/>
        <v>4151352</v>
      </c>
    </row>
    <row r="4572" spans="1:21">
      <c r="A4572" s="33">
        <v>60644712</v>
      </c>
      <c r="B4572" s="3" t="s">
        <v>2096</v>
      </c>
      <c r="C4572" s="4" t="s">
        <v>74</v>
      </c>
      <c r="D4572" s="4" t="s">
        <v>74</v>
      </c>
      <c r="E4572" s="86">
        <v>59</v>
      </c>
      <c r="F4572" s="96">
        <f t="shared" si="583"/>
        <v>376764</v>
      </c>
      <c r="G4572" s="77">
        <v>22229076</v>
      </c>
      <c r="H4572" s="45">
        <v>0</v>
      </c>
      <c r="I4572" s="44">
        <v>55</v>
      </c>
      <c r="J4572" s="45">
        <v>0</v>
      </c>
      <c r="K4572" s="45">
        <v>0</v>
      </c>
      <c r="L4572" s="45">
        <f t="shared" si="584"/>
        <v>0</v>
      </c>
      <c r="M4572" s="71">
        <f t="shared" si="581"/>
        <v>0</v>
      </c>
      <c r="N4572" s="59">
        <v>0</v>
      </c>
      <c r="O4572" s="59">
        <v>0</v>
      </c>
      <c r="P4572" s="59">
        <f t="shared" si="585"/>
        <v>0</v>
      </c>
      <c r="Q4572" s="72">
        <f t="shared" si="582"/>
        <v>0</v>
      </c>
      <c r="R4572" s="44">
        <v>0</v>
      </c>
      <c r="S4572" s="45">
        <f t="shared" si="586"/>
        <v>4</v>
      </c>
      <c r="T4572" s="10">
        <v>376764</v>
      </c>
      <c r="U4572" s="44">
        <f t="shared" si="587"/>
        <v>1507056</v>
      </c>
    </row>
    <row r="4573" spans="1:21">
      <c r="A4573" s="2" t="s">
        <v>12977</v>
      </c>
      <c r="B4573" s="3" t="s">
        <v>12978</v>
      </c>
      <c r="C4573" s="4" t="s">
        <v>74</v>
      </c>
      <c r="D4573" s="4" t="s">
        <v>74</v>
      </c>
      <c r="E4573" s="92"/>
      <c r="F4573" s="100"/>
      <c r="G4573" s="29"/>
      <c r="H4573" s="45">
        <v>20</v>
      </c>
      <c r="I4573" s="44">
        <v>0</v>
      </c>
      <c r="J4573" s="45">
        <v>0</v>
      </c>
      <c r="K4573" s="45">
        <v>0</v>
      </c>
      <c r="L4573" s="45">
        <f t="shared" si="584"/>
        <v>0</v>
      </c>
      <c r="M4573" s="71">
        <f t="shared" si="581"/>
        <v>0</v>
      </c>
      <c r="N4573" s="59">
        <v>0</v>
      </c>
      <c r="O4573" s="59">
        <v>0</v>
      </c>
      <c r="P4573" s="59">
        <f t="shared" si="585"/>
        <v>0</v>
      </c>
      <c r="Q4573" s="72">
        <f t="shared" si="582"/>
        <v>0</v>
      </c>
      <c r="R4573" s="44">
        <v>0</v>
      </c>
      <c r="S4573" s="45">
        <f t="shared" si="586"/>
        <v>20</v>
      </c>
      <c r="T4573" s="10">
        <v>431288</v>
      </c>
      <c r="U4573" s="44">
        <f t="shared" si="587"/>
        <v>8625760</v>
      </c>
    </row>
    <row r="4574" spans="1:21">
      <c r="A4574" s="33" t="s">
        <v>5356</v>
      </c>
      <c r="B4574" s="3" t="s">
        <v>5357</v>
      </c>
      <c r="C4574" s="4" t="s">
        <v>74</v>
      </c>
      <c r="D4574" s="4" t="s">
        <v>74</v>
      </c>
      <c r="E4574" s="86">
        <v>9</v>
      </c>
      <c r="F4574" s="96">
        <f t="shared" ref="F4574:F4595" si="588">IFERROR(G4574/E4574,0)</f>
        <v>315414</v>
      </c>
      <c r="G4574" s="77">
        <v>2838726</v>
      </c>
      <c r="H4574" s="45">
        <v>13</v>
      </c>
      <c r="I4574" s="44">
        <v>17</v>
      </c>
      <c r="J4574" s="45">
        <v>0</v>
      </c>
      <c r="K4574" s="45">
        <v>0</v>
      </c>
      <c r="L4574" s="45">
        <f t="shared" si="584"/>
        <v>0</v>
      </c>
      <c r="M4574" s="71">
        <f t="shared" si="581"/>
        <v>0</v>
      </c>
      <c r="N4574" s="59">
        <v>0</v>
      </c>
      <c r="O4574" s="59">
        <v>0</v>
      </c>
      <c r="P4574" s="59">
        <f t="shared" si="585"/>
        <v>0</v>
      </c>
      <c r="Q4574" s="72">
        <f t="shared" si="582"/>
        <v>0</v>
      </c>
      <c r="R4574" s="44">
        <v>0</v>
      </c>
      <c r="S4574" s="45">
        <f t="shared" si="586"/>
        <v>5</v>
      </c>
      <c r="T4574" s="10">
        <v>324279</v>
      </c>
      <c r="U4574" s="44">
        <f t="shared" si="587"/>
        <v>1621395</v>
      </c>
    </row>
    <row r="4575" spans="1:21">
      <c r="A4575" s="33" t="s">
        <v>5659</v>
      </c>
      <c r="B4575" s="3" t="s">
        <v>5660</v>
      </c>
      <c r="C4575" s="4" t="s">
        <v>74</v>
      </c>
      <c r="D4575" s="4" t="s">
        <v>74</v>
      </c>
      <c r="E4575" s="86">
        <v>2</v>
      </c>
      <c r="F4575" s="96">
        <f t="shared" si="588"/>
        <v>330416</v>
      </c>
      <c r="G4575" s="77">
        <v>660832</v>
      </c>
      <c r="H4575" s="45">
        <v>2</v>
      </c>
      <c r="I4575" s="44">
        <v>3</v>
      </c>
      <c r="J4575" s="45">
        <v>0</v>
      </c>
      <c r="K4575" s="45">
        <v>0</v>
      </c>
      <c r="L4575" s="45">
        <f t="shared" si="584"/>
        <v>0</v>
      </c>
      <c r="M4575" s="71">
        <f t="shared" si="581"/>
        <v>0</v>
      </c>
      <c r="N4575" s="59">
        <v>0</v>
      </c>
      <c r="O4575" s="59">
        <v>0</v>
      </c>
      <c r="P4575" s="59">
        <f t="shared" si="585"/>
        <v>0</v>
      </c>
      <c r="Q4575" s="72">
        <f t="shared" si="582"/>
        <v>0</v>
      </c>
      <c r="R4575" s="44">
        <v>0</v>
      </c>
      <c r="S4575" s="45">
        <f t="shared" si="586"/>
        <v>1</v>
      </c>
      <c r="T4575" s="10">
        <v>330416</v>
      </c>
      <c r="U4575" s="44">
        <f t="shared" si="587"/>
        <v>330416</v>
      </c>
    </row>
    <row r="4576" spans="1:21">
      <c r="A4576" s="2" t="s">
        <v>10968</v>
      </c>
      <c r="B4576" s="3" t="s">
        <v>10969</v>
      </c>
      <c r="C4576" s="4" t="s">
        <v>74</v>
      </c>
      <c r="D4576" s="4" t="s">
        <v>74</v>
      </c>
      <c r="E4576" s="86">
        <v>0</v>
      </c>
      <c r="F4576" s="96">
        <f t="shared" si="588"/>
        <v>0</v>
      </c>
      <c r="G4576" s="77">
        <v>0</v>
      </c>
      <c r="H4576" s="45">
        <v>6</v>
      </c>
      <c r="I4576" s="44">
        <v>1</v>
      </c>
      <c r="J4576" s="45">
        <v>0</v>
      </c>
      <c r="K4576" s="45">
        <v>0</v>
      </c>
      <c r="L4576" s="45">
        <f t="shared" si="584"/>
        <v>0</v>
      </c>
      <c r="M4576" s="71">
        <f t="shared" si="581"/>
        <v>0</v>
      </c>
      <c r="N4576" s="59">
        <v>0</v>
      </c>
      <c r="O4576" s="59">
        <v>0</v>
      </c>
      <c r="P4576" s="59">
        <f t="shared" si="585"/>
        <v>0</v>
      </c>
      <c r="Q4576" s="72">
        <f t="shared" si="582"/>
        <v>0</v>
      </c>
      <c r="R4576" s="44">
        <v>0</v>
      </c>
      <c r="S4576" s="45">
        <f t="shared" si="586"/>
        <v>5</v>
      </c>
      <c r="T4576" s="10">
        <v>330416</v>
      </c>
      <c r="U4576" s="44">
        <f t="shared" si="587"/>
        <v>1652080</v>
      </c>
    </row>
    <row r="4577" spans="1:21">
      <c r="A4577" s="33" t="s">
        <v>5550</v>
      </c>
      <c r="B4577" s="3" t="s">
        <v>5551</v>
      </c>
      <c r="C4577" s="4" t="s">
        <v>74</v>
      </c>
      <c r="D4577" s="4" t="s">
        <v>74</v>
      </c>
      <c r="E4577" s="86">
        <v>32</v>
      </c>
      <c r="F4577" s="96">
        <f t="shared" si="588"/>
        <v>315247</v>
      </c>
      <c r="G4577" s="77">
        <v>10087904</v>
      </c>
      <c r="H4577" s="45">
        <v>86</v>
      </c>
      <c r="I4577" s="44">
        <v>90</v>
      </c>
      <c r="J4577" s="45">
        <v>0</v>
      </c>
      <c r="K4577" s="45">
        <v>0</v>
      </c>
      <c r="L4577" s="45">
        <f t="shared" si="584"/>
        <v>0</v>
      </c>
      <c r="M4577" s="71">
        <f t="shared" si="581"/>
        <v>0</v>
      </c>
      <c r="N4577" s="59">
        <v>0</v>
      </c>
      <c r="O4577" s="59">
        <v>0</v>
      </c>
      <c r="P4577" s="59">
        <f t="shared" si="585"/>
        <v>0</v>
      </c>
      <c r="Q4577" s="72">
        <f t="shared" si="582"/>
        <v>0</v>
      </c>
      <c r="R4577" s="44">
        <v>0</v>
      </c>
      <c r="S4577" s="45">
        <f t="shared" si="586"/>
        <v>28</v>
      </c>
      <c r="T4577" s="10">
        <v>326454</v>
      </c>
      <c r="U4577" s="44">
        <f t="shared" si="587"/>
        <v>9140712</v>
      </c>
    </row>
    <row r="4578" spans="1:21">
      <c r="A4578" s="33" t="s">
        <v>1834</v>
      </c>
      <c r="B4578" s="3" t="s">
        <v>1835</v>
      </c>
      <c r="C4578" s="4" t="s">
        <v>74</v>
      </c>
      <c r="D4578" s="4" t="s">
        <v>74</v>
      </c>
      <c r="E4578" s="86">
        <v>2</v>
      </c>
      <c r="F4578" s="96">
        <f t="shared" si="588"/>
        <v>314664</v>
      </c>
      <c r="G4578" s="77">
        <v>629328</v>
      </c>
      <c r="H4578" s="45">
        <v>17</v>
      </c>
      <c r="I4578" s="44">
        <v>2</v>
      </c>
      <c r="J4578" s="45">
        <v>0</v>
      </c>
      <c r="K4578" s="45">
        <v>0</v>
      </c>
      <c r="L4578" s="45">
        <f t="shared" si="584"/>
        <v>0</v>
      </c>
      <c r="M4578" s="71">
        <f t="shared" si="581"/>
        <v>0</v>
      </c>
      <c r="N4578" s="59">
        <v>0</v>
      </c>
      <c r="O4578" s="59">
        <v>0</v>
      </c>
      <c r="P4578" s="59">
        <f t="shared" si="585"/>
        <v>0</v>
      </c>
      <c r="Q4578" s="72">
        <f t="shared" si="582"/>
        <v>0</v>
      </c>
      <c r="R4578" s="44">
        <v>0</v>
      </c>
      <c r="S4578" s="45">
        <f t="shared" si="586"/>
        <v>17</v>
      </c>
      <c r="T4578" s="10">
        <v>328758</v>
      </c>
      <c r="U4578" s="44">
        <f t="shared" si="587"/>
        <v>5588886</v>
      </c>
    </row>
    <row r="4579" spans="1:21">
      <c r="A4579" s="33">
        <v>60644448</v>
      </c>
      <c r="B4579" s="3" t="s">
        <v>1043</v>
      </c>
      <c r="C4579" s="4" t="s">
        <v>74</v>
      </c>
      <c r="D4579" s="4" t="s">
        <v>74</v>
      </c>
      <c r="E4579" s="86">
        <v>2</v>
      </c>
      <c r="F4579" s="96">
        <f t="shared" si="588"/>
        <v>307403</v>
      </c>
      <c r="G4579" s="77">
        <v>614806</v>
      </c>
      <c r="H4579" s="45">
        <v>0</v>
      </c>
      <c r="I4579" s="44">
        <v>0</v>
      </c>
      <c r="J4579" s="45">
        <v>0</v>
      </c>
      <c r="K4579" s="45">
        <v>0</v>
      </c>
      <c r="L4579" s="45">
        <f t="shared" si="584"/>
        <v>0</v>
      </c>
      <c r="M4579" s="71">
        <f t="shared" si="581"/>
        <v>0</v>
      </c>
      <c r="N4579" s="59">
        <v>0</v>
      </c>
      <c r="O4579" s="59">
        <v>0</v>
      </c>
      <c r="P4579" s="59">
        <f t="shared" si="585"/>
        <v>0</v>
      </c>
      <c r="Q4579" s="72">
        <f t="shared" si="582"/>
        <v>0</v>
      </c>
      <c r="R4579" s="44">
        <v>0</v>
      </c>
      <c r="S4579" s="45">
        <f t="shared" si="586"/>
        <v>2</v>
      </c>
      <c r="T4579" s="10">
        <v>307403</v>
      </c>
      <c r="U4579" s="44">
        <f t="shared" si="587"/>
        <v>614806</v>
      </c>
    </row>
    <row r="4580" spans="1:21">
      <c r="A4580" s="33" t="s">
        <v>5643</v>
      </c>
      <c r="B4580" s="3" t="s">
        <v>5644</v>
      </c>
      <c r="C4580" s="4" t="s">
        <v>74</v>
      </c>
      <c r="D4580" s="4" t="s">
        <v>74</v>
      </c>
      <c r="E4580" s="86">
        <v>1</v>
      </c>
      <c r="F4580" s="96">
        <f t="shared" si="588"/>
        <v>549037</v>
      </c>
      <c r="G4580" s="77">
        <v>549037</v>
      </c>
      <c r="H4580" s="45">
        <v>4</v>
      </c>
      <c r="I4580" s="44">
        <v>5</v>
      </c>
      <c r="J4580" s="45">
        <v>0</v>
      </c>
      <c r="K4580" s="45">
        <v>0</v>
      </c>
      <c r="L4580" s="45">
        <f t="shared" si="584"/>
        <v>0</v>
      </c>
      <c r="M4580" s="71">
        <f t="shared" si="581"/>
        <v>0</v>
      </c>
      <c r="N4580" s="59">
        <v>0</v>
      </c>
      <c r="O4580" s="59">
        <v>0</v>
      </c>
      <c r="P4580" s="59">
        <f t="shared" si="585"/>
        <v>0</v>
      </c>
      <c r="Q4580" s="72">
        <f t="shared" si="582"/>
        <v>0</v>
      </c>
      <c r="R4580" s="44">
        <v>0</v>
      </c>
      <c r="S4580" s="45">
        <f t="shared" si="586"/>
        <v>0</v>
      </c>
      <c r="T4580" s="45">
        <v>549037</v>
      </c>
      <c r="U4580" s="44">
        <f t="shared" si="587"/>
        <v>0</v>
      </c>
    </row>
    <row r="4581" spans="1:21">
      <c r="A4581" s="33" t="s">
        <v>6759</v>
      </c>
      <c r="B4581" s="3" t="s">
        <v>6760</v>
      </c>
      <c r="C4581" s="4" t="s">
        <v>74</v>
      </c>
      <c r="D4581" s="4" t="s">
        <v>74</v>
      </c>
      <c r="E4581" s="86">
        <v>3</v>
      </c>
      <c r="F4581" s="96">
        <f t="shared" si="588"/>
        <v>522863</v>
      </c>
      <c r="G4581" s="77">
        <v>1568589</v>
      </c>
      <c r="H4581" s="45">
        <v>0</v>
      </c>
      <c r="I4581" s="44">
        <v>1</v>
      </c>
      <c r="J4581" s="45">
        <v>0</v>
      </c>
      <c r="K4581" s="45">
        <v>0</v>
      </c>
      <c r="L4581" s="45">
        <f t="shared" si="584"/>
        <v>0</v>
      </c>
      <c r="M4581" s="71">
        <f t="shared" si="581"/>
        <v>0</v>
      </c>
      <c r="N4581" s="59">
        <v>0</v>
      </c>
      <c r="O4581" s="59">
        <v>0</v>
      </c>
      <c r="P4581" s="59">
        <f t="shared" si="585"/>
        <v>0</v>
      </c>
      <c r="Q4581" s="72">
        <f t="shared" si="582"/>
        <v>0</v>
      </c>
      <c r="R4581" s="44">
        <v>0</v>
      </c>
      <c r="S4581" s="45">
        <f t="shared" si="586"/>
        <v>2</v>
      </c>
      <c r="T4581" s="10">
        <v>522863</v>
      </c>
      <c r="U4581" s="44">
        <f t="shared" si="587"/>
        <v>1045726</v>
      </c>
    </row>
    <row r="4582" spans="1:21">
      <c r="A4582" s="2">
        <v>60647670</v>
      </c>
      <c r="B4582" s="3" t="s">
        <v>7709</v>
      </c>
      <c r="C4582" s="4" t="s">
        <v>74</v>
      </c>
      <c r="D4582" s="4" t="s">
        <v>74</v>
      </c>
      <c r="E4582" s="86">
        <v>1</v>
      </c>
      <c r="F4582" s="96">
        <f t="shared" si="588"/>
        <v>479159</v>
      </c>
      <c r="G4582" s="77">
        <v>479159</v>
      </c>
      <c r="H4582" s="45">
        <v>0</v>
      </c>
      <c r="I4582" s="44">
        <v>1</v>
      </c>
      <c r="J4582" s="45">
        <v>0</v>
      </c>
      <c r="K4582" s="45">
        <v>0</v>
      </c>
      <c r="L4582" s="45">
        <f t="shared" si="584"/>
        <v>0</v>
      </c>
      <c r="M4582" s="71">
        <f t="shared" si="581"/>
        <v>0</v>
      </c>
      <c r="N4582" s="59">
        <v>0</v>
      </c>
      <c r="O4582" s="59">
        <v>0</v>
      </c>
      <c r="P4582" s="59">
        <f t="shared" si="585"/>
        <v>0</v>
      </c>
      <c r="Q4582" s="72">
        <f t="shared" si="582"/>
        <v>0</v>
      </c>
      <c r="R4582" s="44">
        <v>0</v>
      </c>
      <c r="S4582" s="45">
        <f t="shared" si="586"/>
        <v>0</v>
      </c>
      <c r="T4582" s="45">
        <v>0</v>
      </c>
      <c r="U4582" s="44">
        <f t="shared" si="587"/>
        <v>0</v>
      </c>
    </row>
    <row r="4583" spans="1:21">
      <c r="A4583" s="28">
        <v>60647438</v>
      </c>
      <c r="B4583" s="3" t="s">
        <v>12741</v>
      </c>
      <c r="C4583" s="4" t="s">
        <v>74</v>
      </c>
      <c r="D4583" s="4" t="s">
        <v>74</v>
      </c>
      <c r="E4583" s="86">
        <v>0</v>
      </c>
      <c r="F4583" s="96">
        <f t="shared" si="588"/>
        <v>0</v>
      </c>
      <c r="G4583" s="77">
        <v>0</v>
      </c>
      <c r="H4583" s="45">
        <v>0</v>
      </c>
      <c r="I4583" s="44">
        <v>0</v>
      </c>
      <c r="J4583" s="45">
        <v>0</v>
      </c>
      <c r="K4583" s="45">
        <v>0</v>
      </c>
      <c r="L4583" s="45">
        <f t="shared" si="584"/>
        <v>0</v>
      </c>
      <c r="M4583" s="71">
        <f t="shared" si="581"/>
        <v>0</v>
      </c>
      <c r="N4583" s="59">
        <v>0</v>
      </c>
      <c r="O4583" s="59">
        <v>0</v>
      </c>
      <c r="P4583" s="59">
        <f t="shared" si="585"/>
        <v>0</v>
      </c>
      <c r="Q4583" s="72">
        <f t="shared" si="582"/>
        <v>0</v>
      </c>
      <c r="R4583" s="44">
        <v>0</v>
      </c>
      <c r="S4583" s="45">
        <f t="shared" si="586"/>
        <v>0</v>
      </c>
      <c r="T4583" s="45">
        <v>0</v>
      </c>
      <c r="U4583" s="44">
        <f t="shared" si="587"/>
        <v>0</v>
      </c>
    </row>
    <row r="4584" spans="1:21">
      <c r="A4584" s="28">
        <v>60647437</v>
      </c>
      <c r="B4584" s="3" t="s">
        <v>519</v>
      </c>
      <c r="C4584" s="4" t="s">
        <v>74</v>
      </c>
      <c r="D4584" s="4" t="s">
        <v>74</v>
      </c>
      <c r="E4584" s="86">
        <v>0</v>
      </c>
      <c r="F4584" s="96">
        <f t="shared" si="588"/>
        <v>0</v>
      </c>
      <c r="G4584" s="77">
        <v>0</v>
      </c>
      <c r="H4584" s="45">
        <v>0</v>
      </c>
      <c r="I4584" s="44">
        <v>0</v>
      </c>
      <c r="J4584" s="45">
        <v>0</v>
      </c>
      <c r="K4584" s="45">
        <v>0</v>
      </c>
      <c r="L4584" s="45">
        <f t="shared" si="584"/>
        <v>0</v>
      </c>
      <c r="M4584" s="71">
        <f t="shared" si="581"/>
        <v>0</v>
      </c>
      <c r="N4584" s="59">
        <v>0</v>
      </c>
      <c r="O4584" s="59">
        <v>0</v>
      </c>
      <c r="P4584" s="59">
        <f t="shared" si="585"/>
        <v>0</v>
      </c>
      <c r="Q4584" s="72">
        <f t="shared" si="582"/>
        <v>0</v>
      </c>
      <c r="R4584" s="44">
        <v>0</v>
      </c>
      <c r="S4584" s="45">
        <f t="shared" si="586"/>
        <v>0</v>
      </c>
      <c r="T4584" s="45">
        <v>0</v>
      </c>
      <c r="U4584" s="44">
        <f t="shared" si="587"/>
        <v>0</v>
      </c>
    </row>
    <row r="4585" spans="1:21">
      <c r="A4585" s="28">
        <v>60889389</v>
      </c>
      <c r="B4585" s="3" t="s">
        <v>12735</v>
      </c>
      <c r="C4585" s="4" t="s">
        <v>74</v>
      </c>
      <c r="D4585" s="4" t="s">
        <v>74</v>
      </c>
      <c r="E4585" s="86">
        <v>0</v>
      </c>
      <c r="F4585" s="96">
        <f t="shared" si="588"/>
        <v>0</v>
      </c>
      <c r="G4585" s="77">
        <v>0</v>
      </c>
      <c r="H4585" s="45">
        <v>0</v>
      </c>
      <c r="I4585" s="44">
        <v>0</v>
      </c>
      <c r="J4585" s="45">
        <v>0</v>
      </c>
      <c r="K4585" s="45">
        <v>0</v>
      </c>
      <c r="L4585" s="45">
        <f t="shared" si="584"/>
        <v>0</v>
      </c>
      <c r="M4585" s="71">
        <f t="shared" si="581"/>
        <v>0</v>
      </c>
      <c r="N4585" s="59">
        <v>0</v>
      </c>
      <c r="O4585" s="59">
        <v>0</v>
      </c>
      <c r="P4585" s="59">
        <f t="shared" si="585"/>
        <v>0</v>
      </c>
      <c r="Q4585" s="72">
        <f t="shared" si="582"/>
        <v>0</v>
      </c>
      <c r="R4585" s="44">
        <v>0</v>
      </c>
      <c r="S4585" s="45">
        <f t="shared" si="586"/>
        <v>0</v>
      </c>
      <c r="T4585" s="45">
        <v>0</v>
      </c>
      <c r="U4585" s="44">
        <f t="shared" si="587"/>
        <v>0</v>
      </c>
    </row>
    <row r="4586" spans="1:21">
      <c r="A4586" s="28">
        <v>60644443</v>
      </c>
      <c r="B4586" s="3" t="s">
        <v>12762</v>
      </c>
      <c r="C4586" s="4" t="s">
        <v>74</v>
      </c>
      <c r="D4586" s="4" t="s">
        <v>74</v>
      </c>
      <c r="E4586" s="86">
        <v>0</v>
      </c>
      <c r="F4586" s="96">
        <f t="shared" si="588"/>
        <v>0</v>
      </c>
      <c r="G4586" s="77">
        <v>0</v>
      </c>
      <c r="H4586" s="45">
        <v>0</v>
      </c>
      <c r="I4586" s="44">
        <v>0</v>
      </c>
      <c r="J4586" s="45">
        <v>0</v>
      </c>
      <c r="K4586" s="45">
        <v>0</v>
      </c>
      <c r="L4586" s="45">
        <f t="shared" si="584"/>
        <v>0</v>
      </c>
      <c r="M4586" s="71">
        <f t="shared" si="581"/>
        <v>0</v>
      </c>
      <c r="N4586" s="59">
        <v>0</v>
      </c>
      <c r="O4586" s="59">
        <v>0</v>
      </c>
      <c r="P4586" s="59">
        <f t="shared" si="585"/>
        <v>0</v>
      </c>
      <c r="Q4586" s="72">
        <f t="shared" si="582"/>
        <v>0</v>
      </c>
      <c r="R4586" s="44">
        <v>0</v>
      </c>
      <c r="S4586" s="45">
        <f t="shared" si="586"/>
        <v>0</v>
      </c>
      <c r="T4586" s="45">
        <v>307874</v>
      </c>
      <c r="U4586" s="44">
        <f t="shared" si="587"/>
        <v>0</v>
      </c>
    </row>
    <row r="4587" spans="1:21">
      <c r="A4587" s="2" t="s">
        <v>10716</v>
      </c>
      <c r="B4587" s="3" t="s">
        <v>10717</v>
      </c>
      <c r="C4587" s="4" t="s">
        <v>74</v>
      </c>
      <c r="D4587" s="4" t="s">
        <v>74</v>
      </c>
      <c r="E4587" s="86">
        <v>0</v>
      </c>
      <c r="F4587" s="96">
        <f t="shared" si="588"/>
        <v>0</v>
      </c>
      <c r="G4587" s="77">
        <v>0</v>
      </c>
      <c r="H4587" s="45">
        <v>8</v>
      </c>
      <c r="I4587" s="44">
        <v>8</v>
      </c>
      <c r="J4587" s="45">
        <v>0</v>
      </c>
      <c r="K4587" s="45">
        <v>0</v>
      </c>
      <c r="L4587" s="45">
        <f t="shared" si="584"/>
        <v>0</v>
      </c>
      <c r="M4587" s="71">
        <f t="shared" si="581"/>
        <v>0</v>
      </c>
      <c r="N4587" s="59">
        <v>0</v>
      </c>
      <c r="O4587" s="59">
        <v>0</v>
      </c>
      <c r="P4587" s="59">
        <f t="shared" si="585"/>
        <v>0</v>
      </c>
      <c r="Q4587" s="72">
        <f t="shared" si="582"/>
        <v>0</v>
      </c>
      <c r="R4587" s="44">
        <v>0</v>
      </c>
      <c r="S4587" s="45">
        <f t="shared" si="586"/>
        <v>0</v>
      </c>
      <c r="T4587" s="45">
        <v>423000</v>
      </c>
      <c r="U4587" s="44">
        <f t="shared" si="587"/>
        <v>0</v>
      </c>
    </row>
    <row r="4588" spans="1:21">
      <c r="A4588" s="2" t="s">
        <v>8641</v>
      </c>
      <c r="B4588" s="3" t="s">
        <v>8642</v>
      </c>
      <c r="C4588" s="4" t="s">
        <v>74</v>
      </c>
      <c r="D4588" s="4" t="s">
        <v>74</v>
      </c>
      <c r="E4588" s="86">
        <v>0</v>
      </c>
      <c r="F4588" s="96">
        <f t="shared" si="588"/>
        <v>0</v>
      </c>
      <c r="G4588" s="77">
        <v>0</v>
      </c>
      <c r="H4588" s="45">
        <v>17</v>
      </c>
      <c r="I4588" s="44">
        <v>3</v>
      </c>
      <c r="J4588" s="45">
        <v>0</v>
      </c>
      <c r="K4588" s="45">
        <v>0</v>
      </c>
      <c r="L4588" s="45">
        <f t="shared" si="584"/>
        <v>0</v>
      </c>
      <c r="M4588" s="71">
        <f t="shared" si="581"/>
        <v>0</v>
      </c>
      <c r="N4588" s="59">
        <v>0</v>
      </c>
      <c r="O4588" s="59">
        <v>0</v>
      </c>
      <c r="P4588" s="59">
        <f t="shared" si="585"/>
        <v>0</v>
      </c>
      <c r="Q4588" s="72">
        <f t="shared" si="582"/>
        <v>0</v>
      </c>
      <c r="R4588" s="44">
        <v>0</v>
      </c>
      <c r="S4588" s="45">
        <f t="shared" si="586"/>
        <v>14</v>
      </c>
      <c r="T4588" s="10">
        <v>263044</v>
      </c>
      <c r="U4588" s="44">
        <f t="shared" si="587"/>
        <v>3682616</v>
      </c>
    </row>
    <row r="4589" spans="1:21">
      <c r="A4589" s="2" t="s">
        <v>10625</v>
      </c>
      <c r="B4589" s="3" t="s">
        <v>10626</v>
      </c>
      <c r="C4589" s="4" t="s">
        <v>74</v>
      </c>
      <c r="D4589" s="4" t="s">
        <v>74</v>
      </c>
      <c r="E4589" s="86">
        <v>0</v>
      </c>
      <c r="F4589" s="96">
        <f t="shared" si="588"/>
        <v>0</v>
      </c>
      <c r="G4589" s="77">
        <v>0</v>
      </c>
      <c r="H4589" s="45">
        <v>84</v>
      </c>
      <c r="I4589" s="44">
        <v>24</v>
      </c>
      <c r="J4589" s="45">
        <v>0</v>
      </c>
      <c r="K4589" s="45">
        <v>0</v>
      </c>
      <c r="L4589" s="45">
        <f t="shared" si="584"/>
        <v>0</v>
      </c>
      <c r="M4589" s="71">
        <f t="shared" si="581"/>
        <v>0</v>
      </c>
      <c r="N4589" s="59">
        <v>0</v>
      </c>
      <c r="O4589" s="59">
        <v>0</v>
      </c>
      <c r="P4589" s="59">
        <f t="shared" si="585"/>
        <v>0</v>
      </c>
      <c r="Q4589" s="72">
        <f t="shared" si="582"/>
        <v>0</v>
      </c>
      <c r="R4589" s="44">
        <v>0</v>
      </c>
      <c r="S4589" s="45">
        <f t="shared" si="586"/>
        <v>60</v>
      </c>
      <c r="T4589" s="10">
        <v>263044</v>
      </c>
      <c r="U4589" s="44">
        <f t="shared" si="587"/>
        <v>15782640</v>
      </c>
    </row>
    <row r="4590" spans="1:21">
      <c r="A4590" s="33" t="s">
        <v>5647</v>
      </c>
      <c r="B4590" s="3" t="s">
        <v>5648</v>
      </c>
      <c r="C4590" s="4" t="s">
        <v>74</v>
      </c>
      <c r="D4590" s="4" t="s">
        <v>74</v>
      </c>
      <c r="E4590" s="86">
        <v>2</v>
      </c>
      <c r="F4590" s="96">
        <f t="shared" si="588"/>
        <v>263044</v>
      </c>
      <c r="G4590" s="77">
        <v>526088</v>
      </c>
      <c r="H4590" s="45">
        <v>19</v>
      </c>
      <c r="I4590" s="44">
        <v>2</v>
      </c>
      <c r="J4590" s="45">
        <v>0</v>
      </c>
      <c r="K4590" s="45">
        <v>0</v>
      </c>
      <c r="L4590" s="45">
        <f t="shared" si="584"/>
        <v>0</v>
      </c>
      <c r="M4590" s="71">
        <f t="shared" si="581"/>
        <v>0</v>
      </c>
      <c r="N4590" s="59">
        <v>0</v>
      </c>
      <c r="O4590" s="59">
        <v>0</v>
      </c>
      <c r="P4590" s="59">
        <f t="shared" si="585"/>
        <v>0</v>
      </c>
      <c r="Q4590" s="72">
        <f t="shared" si="582"/>
        <v>0</v>
      </c>
      <c r="R4590" s="44">
        <v>0</v>
      </c>
      <c r="S4590" s="45">
        <f t="shared" si="586"/>
        <v>19</v>
      </c>
      <c r="T4590" s="10">
        <v>263044</v>
      </c>
      <c r="U4590" s="44">
        <f t="shared" si="587"/>
        <v>4997836</v>
      </c>
    </row>
    <row r="4591" spans="1:21">
      <c r="A4591" s="33">
        <v>60644436</v>
      </c>
      <c r="B4591" s="3" t="s">
        <v>3310</v>
      </c>
      <c r="C4591" s="4" t="s">
        <v>74</v>
      </c>
      <c r="D4591" s="4" t="s">
        <v>74</v>
      </c>
      <c r="E4591" s="86">
        <v>1</v>
      </c>
      <c r="F4591" s="96">
        <f t="shared" si="588"/>
        <v>241966</v>
      </c>
      <c r="G4591" s="77">
        <v>241966</v>
      </c>
      <c r="H4591" s="45">
        <v>0</v>
      </c>
      <c r="I4591" s="44">
        <v>0</v>
      </c>
      <c r="J4591" s="45">
        <v>0</v>
      </c>
      <c r="K4591" s="45">
        <v>0</v>
      </c>
      <c r="L4591" s="45">
        <f t="shared" si="584"/>
        <v>0</v>
      </c>
      <c r="M4591" s="71">
        <f t="shared" si="581"/>
        <v>0</v>
      </c>
      <c r="N4591" s="59">
        <v>0</v>
      </c>
      <c r="O4591" s="59">
        <v>0</v>
      </c>
      <c r="P4591" s="59">
        <f t="shared" si="585"/>
        <v>0</v>
      </c>
      <c r="Q4591" s="72">
        <f t="shared" si="582"/>
        <v>0</v>
      </c>
      <c r="R4591" s="44">
        <v>0</v>
      </c>
      <c r="S4591" s="45">
        <f t="shared" si="586"/>
        <v>1</v>
      </c>
      <c r="T4591" s="10">
        <v>241967</v>
      </c>
      <c r="U4591" s="44">
        <f t="shared" si="587"/>
        <v>241967</v>
      </c>
    </row>
    <row r="4592" spans="1:21">
      <c r="A4592" s="33">
        <v>60644435</v>
      </c>
      <c r="B4592" s="3" t="s">
        <v>3311</v>
      </c>
      <c r="C4592" s="4" t="s">
        <v>74</v>
      </c>
      <c r="D4592" s="4" t="s">
        <v>74</v>
      </c>
      <c r="E4592" s="86">
        <v>1</v>
      </c>
      <c r="F4592" s="96">
        <f t="shared" si="588"/>
        <v>216708</v>
      </c>
      <c r="G4592" s="77">
        <v>216708</v>
      </c>
      <c r="H4592" s="45">
        <v>0</v>
      </c>
      <c r="I4592" s="44">
        <v>0</v>
      </c>
      <c r="J4592" s="45">
        <v>0</v>
      </c>
      <c r="K4592" s="45">
        <v>0</v>
      </c>
      <c r="L4592" s="45">
        <f t="shared" si="584"/>
        <v>0</v>
      </c>
      <c r="M4592" s="71">
        <f t="shared" si="581"/>
        <v>0</v>
      </c>
      <c r="N4592" s="59">
        <v>0</v>
      </c>
      <c r="O4592" s="59">
        <v>0</v>
      </c>
      <c r="P4592" s="59">
        <f t="shared" si="585"/>
        <v>0</v>
      </c>
      <c r="Q4592" s="72">
        <f t="shared" si="582"/>
        <v>0</v>
      </c>
      <c r="R4592" s="44">
        <v>0</v>
      </c>
      <c r="S4592" s="45">
        <f t="shared" si="586"/>
        <v>1</v>
      </c>
      <c r="T4592" s="10">
        <v>216708</v>
      </c>
      <c r="U4592" s="44">
        <f t="shared" si="587"/>
        <v>216708</v>
      </c>
    </row>
    <row r="4593" spans="1:21">
      <c r="A4593" s="2" t="s">
        <v>11710</v>
      </c>
      <c r="B4593" s="3" t="s">
        <v>11711</v>
      </c>
      <c r="C4593" s="4" t="s">
        <v>74</v>
      </c>
      <c r="D4593" s="4" t="s">
        <v>74</v>
      </c>
      <c r="E4593" s="86">
        <v>0</v>
      </c>
      <c r="F4593" s="96">
        <f t="shared" si="588"/>
        <v>0</v>
      </c>
      <c r="G4593" s="77">
        <v>0</v>
      </c>
      <c r="H4593" s="45">
        <v>3</v>
      </c>
      <c r="I4593" s="44">
        <v>3</v>
      </c>
      <c r="J4593" s="45">
        <v>0</v>
      </c>
      <c r="K4593" s="45">
        <v>0</v>
      </c>
      <c r="L4593" s="45">
        <f t="shared" si="584"/>
        <v>0</v>
      </c>
      <c r="M4593" s="71">
        <f t="shared" si="581"/>
        <v>0</v>
      </c>
      <c r="N4593" s="59">
        <v>0</v>
      </c>
      <c r="O4593" s="59">
        <v>0</v>
      </c>
      <c r="P4593" s="59">
        <f t="shared" si="585"/>
        <v>0</v>
      </c>
      <c r="Q4593" s="72">
        <f t="shared" si="582"/>
        <v>0</v>
      </c>
      <c r="R4593" s="44">
        <v>0</v>
      </c>
      <c r="S4593" s="45">
        <f t="shared" si="586"/>
        <v>0</v>
      </c>
      <c r="T4593" s="45">
        <v>434301</v>
      </c>
      <c r="U4593" s="44">
        <f t="shared" si="587"/>
        <v>0</v>
      </c>
    </row>
    <row r="4594" spans="1:21">
      <c r="A4594" s="28">
        <v>60647407</v>
      </c>
      <c r="B4594" s="3" t="s">
        <v>533</v>
      </c>
      <c r="C4594" s="4" t="s">
        <v>74</v>
      </c>
      <c r="D4594" s="4" t="s">
        <v>74</v>
      </c>
      <c r="E4594" s="86">
        <v>0</v>
      </c>
      <c r="F4594" s="96">
        <f t="shared" si="588"/>
        <v>0</v>
      </c>
      <c r="G4594" s="77">
        <v>0</v>
      </c>
      <c r="H4594" s="45">
        <v>0</v>
      </c>
      <c r="I4594" s="44">
        <v>0</v>
      </c>
      <c r="J4594" s="45">
        <v>0</v>
      </c>
      <c r="K4594" s="45">
        <v>0</v>
      </c>
      <c r="L4594" s="45">
        <f t="shared" si="584"/>
        <v>0</v>
      </c>
      <c r="M4594" s="71">
        <f t="shared" si="581"/>
        <v>0</v>
      </c>
      <c r="N4594" s="59">
        <v>0</v>
      </c>
      <c r="O4594" s="59">
        <v>0</v>
      </c>
      <c r="P4594" s="59">
        <f t="shared" si="585"/>
        <v>0</v>
      </c>
      <c r="Q4594" s="72">
        <f t="shared" si="582"/>
        <v>0</v>
      </c>
      <c r="R4594" s="44">
        <v>0</v>
      </c>
      <c r="S4594" s="45">
        <f t="shared" si="586"/>
        <v>0</v>
      </c>
      <c r="T4594" s="45">
        <v>0</v>
      </c>
      <c r="U4594" s="44">
        <f t="shared" si="587"/>
        <v>0</v>
      </c>
    </row>
    <row r="4595" spans="1:21">
      <c r="A4595" s="33">
        <v>60644433</v>
      </c>
      <c r="B4595" s="3" t="s">
        <v>7142</v>
      </c>
      <c r="C4595" s="4" t="s">
        <v>74</v>
      </c>
      <c r="D4595" s="4" t="s">
        <v>74</v>
      </c>
      <c r="E4595" s="86">
        <v>80</v>
      </c>
      <c r="F4595" s="96">
        <f t="shared" si="588"/>
        <v>236220</v>
      </c>
      <c r="G4595" s="77">
        <v>18897600</v>
      </c>
      <c r="H4595" s="45">
        <v>0</v>
      </c>
      <c r="I4595" s="44">
        <v>28</v>
      </c>
      <c r="J4595" s="45">
        <v>0</v>
      </c>
      <c r="K4595" s="45">
        <v>0</v>
      </c>
      <c r="L4595" s="45">
        <f t="shared" si="584"/>
        <v>0</v>
      </c>
      <c r="M4595" s="71">
        <f t="shared" si="581"/>
        <v>0</v>
      </c>
      <c r="N4595" s="59">
        <v>0</v>
      </c>
      <c r="O4595" s="59">
        <v>0</v>
      </c>
      <c r="P4595" s="59">
        <f t="shared" si="585"/>
        <v>0</v>
      </c>
      <c r="Q4595" s="72">
        <f t="shared" si="582"/>
        <v>0</v>
      </c>
      <c r="R4595" s="44">
        <v>0</v>
      </c>
      <c r="S4595" s="45">
        <f t="shared" si="586"/>
        <v>52</v>
      </c>
      <c r="T4595" s="10">
        <v>236220</v>
      </c>
      <c r="U4595" s="44">
        <f t="shared" si="587"/>
        <v>12283440</v>
      </c>
    </row>
    <row r="4596" spans="1:21">
      <c r="A4596" s="2" t="s">
        <v>12975</v>
      </c>
      <c r="B4596" s="3" t="s">
        <v>12976</v>
      </c>
      <c r="C4596" s="4" t="s">
        <v>74</v>
      </c>
      <c r="D4596" s="4" t="s">
        <v>74</v>
      </c>
      <c r="E4596" s="92"/>
      <c r="F4596" s="100"/>
      <c r="G4596" s="29"/>
      <c r="H4596" s="45">
        <v>1</v>
      </c>
      <c r="I4596" s="44">
        <v>0</v>
      </c>
      <c r="J4596" s="45">
        <v>0</v>
      </c>
      <c r="K4596" s="45">
        <v>0</v>
      </c>
      <c r="L4596" s="45">
        <f t="shared" si="584"/>
        <v>0</v>
      </c>
      <c r="M4596" s="71">
        <f t="shared" si="581"/>
        <v>0</v>
      </c>
      <c r="N4596" s="59">
        <v>0</v>
      </c>
      <c r="O4596" s="59">
        <v>0</v>
      </c>
      <c r="P4596" s="59">
        <f t="shared" si="585"/>
        <v>0</v>
      </c>
      <c r="Q4596" s="72">
        <f t="shared" si="582"/>
        <v>0</v>
      </c>
      <c r="R4596" s="44">
        <v>0</v>
      </c>
      <c r="S4596" s="45">
        <f t="shared" si="586"/>
        <v>1</v>
      </c>
      <c r="T4596" s="10">
        <v>243630</v>
      </c>
      <c r="U4596" s="44">
        <f t="shared" si="587"/>
        <v>243630</v>
      </c>
    </row>
    <row r="4597" spans="1:21">
      <c r="A4597" s="2" t="s">
        <v>10510</v>
      </c>
      <c r="B4597" s="3" t="s">
        <v>10511</v>
      </c>
      <c r="C4597" s="4" t="s">
        <v>74</v>
      </c>
      <c r="D4597" s="4" t="s">
        <v>74</v>
      </c>
      <c r="E4597" s="86">
        <v>0</v>
      </c>
      <c r="F4597" s="96">
        <f t="shared" ref="F4597:F4626" si="589">IFERROR(G4597/E4597,0)</f>
        <v>0</v>
      </c>
      <c r="G4597" s="77">
        <v>0</v>
      </c>
      <c r="H4597" s="45">
        <v>30</v>
      </c>
      <c r="I4597" s="44">
        <v>24</v>
      </c>
      <c r="J4597" s="45">
        <v>0</v>
      </c>
      <c r="K4597" s="45">
        <v>0</v>
      </c>
      <c r="L4597" s="45">
        <f t="shared" si="584"/>
        <v>0</v>
      </c>
      <c r="M4597" s="71">
        <f t="shared" si="581"/>
        <v>0</v>
      </c>
      <c r="N4597" s="59">
        <v>0</v>
      </c>
      <c r="O4597" s="59">
        <v>0</v>
      </c>
      <c r="P4597" s="59">
        <f t="shared" si="585"/>
        <v>0</v>
      </c>
      <c r="Q4597" s="72">
        <f t="shared" si="582"/>
        <v>0</v>
      </c>
      <c r="R4597" s="44">
        <v>0</v>
      </c>
      <c r="S4597" s="45">
        <f t="shared" si="586"/>
        <v>6</v>
      </c>
      <c r="T4597" s="10">
        <v>198658</v>
      </c>
      <c r="U4597" s="44">
        <f t="shared" si="587"/>
        <v>1191948</v>
      </c>
    </row>
    <row r="4598" spans="1:21">
      <c r="A4598" s="33" t="s">
        <v>6889</v>
      </c>
      <c r="B4598" s="3" t="s">
        <v>6890</v>
      </c>
      <c r="C4598" s="4" t="s">
        <v>74</v>
      </c>
      <c r="D4598" s="4" t="s">
        <v>74</v>
      </c>
      <c r="E4598" s="86">
        <v>2</v>
      </c>
      <c r="F4598" s="96">
        <f t="shared" si="589"/>
        <v>189187</v>
      </c>
      <c r="G4598" s="77">
        <v>378374</v>
      </c>
      <c r="H4598" s="45">
        <v>0</v>
      </c>
      <c r="I4598" s="44">
        <v>2</v>
      </c>
      <c r="J4598" s="45">
        <v>0</v>
      </c>
      <c r="K4598" s="45">
        <v>0</v>
      </c>
      <c r="L4598" s="45">
        <f t="shared" si="584"/>
        <v>0</v>
      </c>
      <c r="M4598" s="71">
        <f t="shared" si="581"/>
        <v>0</v>
      </c>
      <c r="N4598" s="59">
        <v>0</v>
      </c>
      <c r="O4598" s="59">
        <v>0</v>
      </c>
      <c r="P4598" s="59">
        <f t="shared" si="585"/>
        <v>0</v>
      </c>
      <c r="Q4598" s="72">
        <f t="shared" si="582"/>
        <v>0</v>
      </c>
      <c r="R4598" s="44">
        <v>0</v>
      </c>
      <c r="S4598" s="45">
        <f t="shared" si="586"/>
        <v>0</v>
      </c>
      <c r="T4598" s="45">
        <v>189187</v>
      </c>
      <c r="U4598" s="44">
        <f t="shared" si="587"/>
        <v>0</v>
      </c>
    </row>
    <row r="4599" spans="1:21">
      <c r="A4599" s="33" t="s">
        <v>1901</v>
      </c>
      <c r="B4599" s="3" t="s">
        <v>1902</v>
      </c>
      <c r="C4599" s="4" t="s">
        <v>74</v>
      </c>
      <c r="D4599" s="4" t="s">
        <v>74</v>
      </c>
      <c r="E4599" s="86">
        <v>9</v>
      </c>
      <c r="F4599" s="96">
        <f t="shared" si="589"/>
        <v>189625</v>
      </c>
      <c r="G4599" s="77">
        <v>1706625</v>
      </c>
      <c r="H4599" s="45">
        <v>172</v>
      </c>
      <c r="I4599" s="44">
        <v>35</v>
      </c>
      <c r="J4599" s="45">
        <v>0</v>
      </c>
      <c r="K4599" s="45">
        <v>0</v>
      </c>
      <c r="L4599" s="45">
        <f t="shared" si="584"/>
        <v>0</v>
      </c>
      <c r="M4599" s="71">
        <f t="shared" si="581"/>
        <v>0</v>
      </c>
      <c r="N4599" s="59">
        <v>0</v>
      </c>
      <c r="O4599" s="59">
        <v>0</v>
      </c>
      <c r="P4599" s="59">
        <f t="shared" si="585"/>
        <v>0</v>
      </c>
      <c r="Q4599" s="72">
        <f t="shared" si="582"/>
        <v>0</v>
      </c>
      <c r="R4599" s="44">
        <v>0</v>
      </c>
      <c r="S4599" s="45">
        <f t="shared" si="586"/>
        <v>146</v>
      </c>
      <c r="T4599" s="10">
        <v>198268</v>
      </c>
      <c r="U4599" s="44">
        <f t="shared" si="587"/>
        <v>28947128</v>
      </c>
    </row>
    <row r="4600" spans="1:21">
      <c r="A4600" s="33" t="s">
        <v>4821</v>
      </c>
      <c r="B4600" s="3" t="s">
        <v>4822</v>
      </c>
      <c r="C4600" s="4" t="s">
        <v>74</v>
      </c>
      <c r="D4600" s="4" t="s">
        <v>74</v>
      </c>
      <c r="E4600" s="86">
        <v>5</v>
      </c>
      <c r="F4600" s="96">
        <f t="shared" si="589"/>
        <v>198658</v>
      </c>
      <c r="G4600" s="77">
        <v>993290</v>
      </c>
      <c r="H4600" s="45">
        <v>28</v>
      </c>
      <c r="I4600" s="44">
        <v>3</v>
      </c>
      <c r="J4600" s="45">
        <v>0</v>
      </c>
      <c r="K4600" s="45">
        <v>0</v>
      </c>
      <c r="L4600" s="45">
        <f t="shared" si="584"/>
        <v>0</v>
      </c>
      <c r="M4600" s="71">
        <f t="shared" si="581"/>
        <v>0</v>
      </c>
      <c r="N4600" s="59">
        <v>0</v>
      </c>
      <c r="O4600" s="59">
        <v>0</v>
      </c>
      <c r="P4600" s="59">
        <f t="shared" si="585"/>
        <v>0</v>
      </c>
      <c r="Q4600" s="72">
        <f t="shared" si="582"/>
        <v>0</v>
      </c>
      <c r="R4600" s="44">
        <v>0</v>
      </c>
      <c r="S4600" s="45">
        <f t="shared" si="586"/>
        <v>30</v>
      </c>
      <c r="T4600" s="10">
        <v>198658</v>
      </c>
      <c r="U4600" s="44">
        <f t="shared" si="587"/>
        <v>5959740</v>
      </c>
    </row>
    <row r="4601" spans="1:21">
      <c r="A4601" s="33">
        <v>60642027</v>
      </c>
      <c r="B4601" s="3" t="s">
        <v>1127</v>
      </c>
      <c r="C4601" s="4" t="s">
        <v>74</v>
      </c>
      <c r="D4601" s="4" t="s">
        <v>74</v>
      </c>
      <c r="E4601" s="86">
        <v>1</v>
      </c>
      <c r="F4601" s="96">
        <f t="shared" si="589"/>
        <v>177511</v>
      </c>
      <c r="G4601" s="77">
        <v>177511</v>
      </c>
      <c r="H4601" s="45">
        <v>0</v>
      </c>
      <c r="I4601" s="44">
        <v>0</v>
      </c>
      <c r="J4601" s="45">
        <v>0</v>
      </c>
      <c r="K4601" s="45">
        <v>0</v>
      </c>
      <c r="L4601" s="45">
        <f t="shared" si="584"/>
        <v>0</v>
      </c>
      <c r="M4601" s="71">
        <f t="shared" si="581"/>
        <v>0</v>
      </c>
      <c r="N4601" s="59">
        <v>0</v>
      </c>
      <c r="O4601" s="59">
        <v>0</v>
      </c>
      <c r="P4601" s="59">
        <f t="shared" si="585"/>
        <v>0</v>
      </c>
      <c r="Q4601" s="72">
        <f t="shared" si="582"/>
        <v>0</v>
      </c>
      <c r="R4601" s="44">
        <v>0</v>
      </c>
      <c r="S4601" s="45">
        <f t="shared" si="586"/>
        <v>1</v>
      </c>
      <c r="T4601" s="10">
        <v>177511</v>
      </c>
      <c r="U4601" s="44">
        <f t="shared" si="587"/>
        <v>177511</v>
      </c>
    </row>
    <row r="4602" spans="1:21">
      <c r="A4602" s="2" t="s">
        <v>9050</v>
      </c>
      <c r="B4602" s="3" t="s">
        <v>9051</v>
      </c>
      <c r="C4602" s="4" t="s">
        <v>74</v>
      </c>
      <c r="D4602" s="4" t="s">
        <v>74</v>
      </c>
      <c r="E4602" s="86">
        <v>0</v>
      </c>
      <c r="F4602" s="96">
        <f t="shared" si="589"/>
        <v>0</v>
      </c>
      <c r="G4602" s="77">
        <v>0</v>
      </c>
      <c r="H4602" s="45">
        <v>6</v>
      </c>
      <c r="I4602" s="44">
        <v>6</v>
      </c>
      <c r="J4602" s="45">
        <v>0</v>
      </c>
      <c r="K4602" s="45">
        <v>0</v>
      </c>
      <c r="L4602" s="45">
        <f t="shared" si="584"/>
        <v>0</v>
      </c>
      <c r="M4602" s="71">
        <f t="shared" si="581"/>
        <v>0</v>
      </c>
      <c r="N4602" s="59">
        <v>0</v>
      </c>
      <c r="O4602" s="59">
        <v>0</v>
      </c>
      <c r="P4602" s="59">
        <f t="shared" si="585"/>
        <v>0</v>
      </c>
      <c r="Q4602" s="72">
        <f t="shared" si="582"/>
        <v>0</v>
      </c>
      <c r="R4602" s="44">
        <v>0</v>
      </c>
      <c r="S4602" s="45">
        <f t="shared" si="586"/>
        <v>0</v>
      </c>
      <c r="T4602" s="45">
        <v>333265</v>
      </c>
      <c r="U4602" s="44">
        <f t="shared" si="587"/>
        <v>0</v>
      </c>
    </row>
    <row r="4603" spans="1:21">
      <c r="A4603" s="2" t="s">
        <v>9048</v>
      </c>
      <c r="B4603" s="3" t="s">
        <v>9049</v>
      </c>
      <c r="C4603" s="4" t="s">
        <v>74</v>
      </c>
      <c r="D4603" s="4" t="s">
        <v>74</v>
      </c>
      <c r="E4603" s="86">
        <v>0</v>
      </c>
      <c r="F4603" s="96">
        <f t="shared" si="589"/>
        <v>0</v>
      </c>
      <c r="G4603" s="77">
        <v>0</v>
      </c>
      <c r="H4603" s="45">
        <v>13</v>
      </c>
      <c r="I4603" s="44">
        <v>13</v>
      </c>
      <c r="J4603" s="45">
        <v>0</v>
      </c>
      <c r="K4603" s="45">
        <v>0</v>
      </c>
      <c r="L4603" s="45">
        <f t="shared" si="584"/>
        <v>0</v>
      </c>
      <c r="M4603" s="71">
        <f t="shared" si="581"/>
        <v>0</v>
      </c>
      <c r="N4603" s="59">
        <v>0</v>
      </c>
      <c r="O4603" s="59">
        <v>0</v>
      </c>
      <c r="P4603" s="59">
        <f t="shared" si="585"/>
        <v>0</v>
      </c>
      <c r="Q4603" s="72">
        <f t="shared" si="582"/>
        <v>0</v>
      </c>
      <c r="R4603" s="44">
        <v>0</v>
      </c>
      <c r="S4603" s="45">
        <f t="shared" si="586"/>
        <v>0</v>
      </c>
      <c r="T4603" s="45">
        <v>333265</v>
      </c>
      <c r="U4603" s="44">
        <f t="shared" si="587"/>
        <v>0</v>
      </c>
    </row>
    <row r="4604" spans="1:21">
      <c r="A4604" s="33" t="s">
        <v>3312</v>
      </c>
      <c r="B4604" s="3" t="s">
        <v>3313</v>
      </c>
      <c r="C4604" s="4" t="s">
        <v>74</v>
      </c>
      <c r="D4604" s="4" t="s">
        <v>74</v>
      </c>
      <c r="E4604" s="86">
        <v>1</v>
      </c>
      <c r="F4604" s="96">
        <f t="shared" si="589"/>
        <v>446904</v>
      </c>
      <c r="G4604" s="77">
        <v>446904</v>
      </c>
      <c r="H4604" s="45">
        <v>0</v>
      </c>
      <c r="I4604" s="44">
        <v>0</v>
      </c>
      <c r="J4604" s="45">
        <v>0</v>
      </c>
      <c r="K4604" s="45">
        <v>0</v>
      </c>
      <c r="L4604" s="45">
        <f t="shared" si="584"/>
        <v>0</v>
      </c>
      <c r="M4604" s="71">
        <f t="shared" si="581"/>
        <v>0</v>
      </c>
      <c r="N4604" s="59">
        <v>0</v>
      </c>
      <c r="O4604" s="59">
        <v>0</v>
      </c>
      <c r="P4604" s="59">
        <f t="shared" si="585"/>
        <v>0</v>
      </c>
      <c r="Q4604" s="72">
        <f t="shared" si="582"/>
        <v>0</v>
      </c>
      <c r="R4604" s="44">
        <v>0</v>
      </c>
      <c r="S4604" s="45">
        <f t="shared" si="586"/>
        <v>1</v>
      </c>
      <c r="T4604" s="10">
        <v>446904</v>
      </c>
      <c r="U4604" s="44">
        <f t="shared" si="587"/>
        <v>446904</v>
      </c>
    </row>
    <row r="4605" spans="1:21">
      <c r="A4605" s="28">
        <v>60742994</v>
      </c>
      <c r="B4605" s="3" t="s">
        <v>435</v>
      </c>
      <c r="C4605" s="4" t="s">
        <v>74</v>
      </c>
      <c r="D4605" s="4" t="s">
        <v>74</v>
      </c>
      <c r="E4605" s="86">
        <v>39</v>
      </c>
      <c r="F4605" s="96">
        <f t="shared" si="589"/>
        <v>259859</v>
      </c>
      <c r="G4605" s="77">
        <v>10134501</v>
      </c>
      <c r="H4605" s="45">
        <v>0</v>
      </c>
      <c r="I4605" s="44">
        <v>6</v>
      </c>
      <c r="J4605" s="45">
        <v>0</v>
      </c>
      <c r="K4605" s="45">
        <v>0</v>
      </c>
      <c r="L4605" s="45">
        <f t="shared" si="584"/>
        <v>0</v>
      </c>
      <c r="M4605" s="71">
        <f t="shared" si="581"/>
        <v>0</v>
      </c>
      <c r="N4605" s="59">
        <v>0</v>
      </c>
      <c r="O4605" s="59">
        <v>0</v>
      </c>
      <c r="P4605" s="59">
        <f t="shared" si="585"/>
        <v>0</v>
      </c>
      <c r="Q4605" s="72">
        <f t="shared" si="582"/>
        <v>0</v>
      </c>
      <c r="R4605" s="44">
        <v>0</v>
      </c>
      <c r="S4605" s="45">
        <f t="shared" si="586"/>
        <v>33</v>
      </c>
      <c r="T4605" s="10">
        <v>259859</v>
      </c>
      <c r="U4605" s="44">
        <f t="shared" si="587"/>
        <v>8575347</v>
      </c>
    </row>
    <row r="4606" spans="1:21">
      <c r="A4606" s="33">
        <v>60624492</v>
      </c>
      <c r="B4606" s="3" t="s">
        <v>3314</v>
      </c>
      <c r="C4606" s="4" t="s">
        <v>74</v>
      </c>
      <c r="D4606" s="4" t="s">
        <v>74</v>
      </c>
      <c r="E4606" s="86">
        <v>1</v>
      </c>
      <c r="F4606" s="96">
        <f t="shared" si="589"/>
        <v>178446</v>
      </c>
      <c r="G4606" s="77">
        <v>178446</v>
      </c>
      <c r="H4606" s="45">
        <v>0</v>
      </c>
      <c r="I4606" s="44">
        <v>0</v>
      </c>
      <c r="J4606" s="45">
        <v>0</v>
      </c>
      <c r="K4606" s="45">
        <v>0</v>
      </c>
      <c r="L4606" s="45">
        <f t="shared" si="584"/>
        <v>0</v>
      </c>
      <c r="M4606" s="71">
        <f t="shared" si="581"/>
        <v>0</v>
      </c>
      <c r="N4606" s="59">
        <v>0</v>
      </c>
      <c r="O4606" s="59">
        <v>0</v>
      </c>
      <c r="P4606" s="59">
        <f t="shared" si="585"/>
        <v>0</v>
      </c>
      <c r="Q4606" s="72">
        <f t="shared" si="582"/>
        <v>0</v>
      </c>
      <c r="R4606" s="44">
        <v>0</v>
      </c>
      <c r="S4606" s="45">
        <f t="shared" si="586"/>
        <v>1</v>
      </c>
      <c r="T4606" s="10">
        <v>178446</v>
      </c>
      <c r="U4606" s="44">
        <f t="shared" si="587"/>
        <v>178446</v>
      </c>
    </row>
    <row r="4607" spans="1:21">
      <c r="A4607" s="33" t="s">
        <v>6355</v>
      </c>
      <c r="B4607" s="3" t="s">
        <v>6356</v>
      </c>
      <c r="C4607" s="4" t="s">
        <v>74</v>
      </c>
      <c r="D4607" s="4" t="s">
        <v>74</v>
      </c>
      <c r="E4607" s="86">
        <v>2</v>
      </c>
      <c r="F4607" s="96">
        <f t="shared" si="589"/>
        <v>220407</v>
      </c>
      <c r="G4607" s="77">
        <v>440814</v>
      </c>
      <c r="H4607" s="45">
        <v>0</v>
      </c>
      <c r="I4607" s="44">
        <v>2</v>
      </c>
      <c r="J4607" s="45">
        <v>0</v>
      </c>
      <c r="K4607" s="45">
        <v>0</v>
      </c>
      <c r="L4607" s="45">
        <f t="shared" si="584"/>
        <v>0</v>
      </c>
      <c r="M4607" s="71">
        <f t="shared" si="581"/>
        <v>0</v>
      </c>
      <c r="N4607" s="59">
        <v>0</v>
      </c>
      <c r="O4607" s="59">
        <v>0</v>
      </c>
      <c r="P4607" s="59">
        <f t="shared" si="585"/>
        <v>0</v>
      </c>
      <c r="Q4607" s="72">
        <f t="shared" si="582"/>
        <v>0</v>
      </c>
      <c r="R4607" s="44">
        <v>0</v>
      </c>
      <c r="S4607" s="45">
        <f t="shared" si="586"/>
        <v>0</v>
      </c>
      <c r="T4607" s="45">
        <v>220407</v>
      </c>
      <c r="U4607" s="44">
        <f t="shared" si="587"/>
        <v>0</v>
      </c>
    </row>
    <row r="4608" spans="1:21">
      <c r="A4608" s="33" t="s">
        <v>5449</v>
      </c>
      <c r="B4608" s="3" t="s">
        <v>5450</v>
      </c>
      <c r="C4608" s="4" t="s">
        <v>74</v>
      </c>
      <c r="D4608" s="4" t="s">
        <v>74</v>
      </c>
      <c r="E4608" s="86">
        <v>2</v>
      </c>
      <c r="F4608" s="96">
        <f t="shared" si="589"/>
        <v>158521</v>
      </c>
      <c r="G4608" s="77">
        <v>317042</v>
      </c>
      <c r="H4608" s="45">
        <v>9</v>
      </c>
      <c r="I4608" s="44">
        <v>2</v>
      </c>
      <c r="J4608" s="45">
        <v>0</v>
      </c>
      <c r="K4608" s="45">
        <v>0</v>
      </c>
      <c r="L4608" s="45">
        <f t="shared" si="584"/>
        <v>0</v>
      </c>
      <c r="M4608" s="71">
        <f t="shared" si="581"/>
        <v>0</v>
      </c>
      <c r="N4608" s="59">
        <v>0</v>
      </c>
      <c r="O4608" s="59">
        <v>0</v>
      </c>
      <c r="P4608" s="59">
        <f t="shared" si="585"/>
        <v>0</v>
      </c>
      <c r="Q4608" s="72">
        <f t="shared" si="582"/>
        <v>0</v>
      </c>
      <c r="R4608" s="44">
        <v>0</v>
      </c>
      <c r="S4608" s="45">
        <f t="shared" si="586"/>
        <v>9</v>
      </c>
      <c r="T4608" s="10">
        <v>159301</v>
      </c>
      <c r="U4608" s="44">
        <f t="shared" si="587"/>
        <v>1433709</v>
      </c>
    </row>
    <row r="4609" spans="1:21">
      <c r="A4609" s="2" t="s">
        <v>9992</v>
      </c>
      <c r="B4609" s="3" t="s">
        <v>9993</v>
      </c>
      <c r="C4609" s="4" t="s">
        <v>74</v>
      </c>
      <c r="D4609" s="4" t="s">
        <v>74</v>
      </c>
      <c r="E4609" s="86">
        <v>0</v>
      </c>
      <c r="F4609" s="96">
        <f t="shared" si="589"/>
        <v>0</v>
      </c>
      <c r="G4609" s="77">
        <v>0</v>
      </c>
      <c r="H4609" s="45">
        <v>8</v>
      </c>
      <c r="I4609" s="44">
        <v>3</v>
      </c>
      <c r="J4609" s="45">
        <v>0</v>
      </c>
      <c r="K4609" s="45">
        <v>0</v>
      </c>
      <c r="L4609" s="45">
        <f t="shared" si="584"/>
        <v>0</v>
      </c>
      <c r="M4609" s="71">
        <f t="shared" si="581"/>
        <v>0</v>
      </c>
      <c r="N4609" s="59">
        <v>0</v>
      </c>
      <c r="O4609" s="59">
        <v>0</v>
      </c>
      <c r="P4609" s="59">
        <f t="shared" si="585"/>
        <v>0</v>
      </c>
      <c r="Q4609" s="72">
        <f t="shared" si="582"/>
        <v>0</v>
      </c>
      <c r="R4609" s="44">
        <v>0</v>
      </c>
      <c r="S4609" s="45">
        <f t="shared" si="586"/>
        <v>5</v>
      </c>
      <c r="T4609" s="10">
        <v>158521</v>
      </c>
      <c r="U4609" s="44">
        <f t="shared" si="587"/>
        <v>792605</v>
      </c>
    </row>
    <row r="4610" spans="1:21">
      <c r="A4610" s="33" t="s">
        <v>6089</v>
      </c>
      <c r="B4610" s="3" t="s">
        <v>6090</v>
      </c>
      <c r="C4610" s="4" t="s">
        <v>74</v>
      </c>
      <c r="D4610" s="4" t="s">
        <v>74</v>
      </c>
      <c r="E4610" s="86">
        <v>71</v>
      </c>
      <c r="F4610" s="96">
        <f t="shared" si="589"/>
        <v>150964</v>
      </c>
      <c r="G4610" s="77">
        <v>10718444</v>
      </c>
      <c r="H4610" s="45">
        <v>87</v>
      </c>
      <c r="I4610" s="44">
        <v>138</v>
      </c>
      <c r="J4610" s="45">
        <v>0</v>
      </c>
      <c r="K4610" s="45">
        <v>0</v>
      </c>
      <c r="L4610" s="45">
        <f t="shared" si="584"/>
        <v>0</v>
      </c>
      <c r="M4610" s="71">
        <f t="shared" si="581"/>
        <v>0</v>
      </c>
      <c r="N4610" s="59">
        <v>0</v>
      </c>
      <c r="O4610" s="59">
        <v>0</v>
      </c>
      <c r="P4610" s="59">
        <f t="shared" si="585"/>
        <v>0</v>
      </c>
      <c r="Q4610" s="72">
        <f t="shared" si="582"/>
        <v>0</v>
      </c>
      <c r="R4610" s="44">
        <v>0</v>
      </c>
      <c r="S4610" s="45">
        <f t="shared" si="586"/>
        <v>20</v>
      </c>
      <c r="T4610" s="10">
        <v>155125</v>
      </c>
      <c r="U4610" s="44">
        <f t="shared" si="587"/>
        <v>3102500</v>
      </c>
    </row>
    <row r="4611" spans="1:21">
      <c r="A4611" s="2" t="s">
        <v>11742</v>
      </c>
      <c r="B4611" s="3" t="s">
        <v>6859</v>
      </c>
      <c r="C4611" s="4" t="s">
        <v>74</v>
      </c>
      <c r="D4611" s="4" t="s">
        <v>74</v>
      </c>
      <c r="E4611" s="86">
        <v>0</v>
      </c>
      <c r="F4611" s="96">
        <f t="shared" si="589"/>
        <v>0</v>
      </c>
      <c r="G4611" s="77">
        <v>0</v>
      </c>
      <c r="H4611" s="45">
        <v>4</v>
      </c>
      <c r="I4611" s="44">
        <v>0</v>
      </c>
      <c r="J4611" s="45">
        <v>0</v>
      </c>
      <c r="K4611" s="45">
        <v>0</v>
      </c>
      <c r="L4611" s="45">
        <f t="shared" si="584"/>
        <v>0</v>
      </c>
      <c r="M4611" s="71">
        <f t="shared" ref="M4611:M4674" si="590">(J4611-K4611)*F4611</f>
        <v>0</v>
      </c>
      <c r="N4611" s="59">
        <v>0</v>
      </c>
      <c r="O4611" s="59">
        <v>0</v>
      </c>
      <c r="P4611" s="59">
        <f t="shared" si="585"/>
        <v>0</v>
      </c>
      <c r="Q4611" s="72">
        <f t="shared" ref="Q4611:Q4674" si="591">(N4611-O4611)*$F4611</f>
        <v>0</v>
      </c>
      <c r="R4611" s="44">
        <v>0</v>
      </c>
      <c r="S4611" s="45">
        <f t="shared" si="586"/>
        <v>4</v>
      </c>
      <c r="T4611" s="10">
        <v>158521</v>
      </c>
      <c r="U4611" s="44">
        <f t="shared" si="587"/>
        <v>634084</v>
      </c>
    </row>
    <row r="4612" spans="1:21">
      <c r="A4612" s="33" t="s">
        <v>6858</v>
      </c>
      <c r="B4612" s="3" t="s">
        <v>6859</v>
      </c>
      <c r="C4612" s="4" t="s">
        <v>74</v>
      </c>
      <c r="D4612" s="4" t="s">
        <v>74</v>
      </c>
      <c r="E4612" s="86">
        <v>6</v>
      </c>
      <c r="F4612" s="96">
        <f t="shared" si="589"/>
        <v>150964</v>
      </c>
      <c r="G4612" s="77">
        <v>905784</v>
      </c>
      <c r="H4612" s="45">
        <v>0</v>
      </c>
      <c r="I4612" s="44">
        <v>3</v>
      </c>
      <c r="J4612" s="45">
        <v>0</v>
      </c>
      <c r="K4612" s="45">
        <v>0</v>
      </c>
      <c r="L4612" s="45">
        <f t="shared" si="584"/>
        <v>0</v>
      </c>
      <c r="M4612" s="71">
        <f t="shared" si="590"/>
        <v>0</v>
      </c>
      <c r="N4612" s="59">
        <v>0</v>
      </c>
      <c r="O4612" s="59">
        <v>0</v>
      </c>
      <c r="P4612" s="59">
        <f t="shared" si="585"/>
        <v>0</v>
      </c>
      <c r="Q4612" s="72">
        <f t="shared" si="591"/>
        <v>0</v>
      </c>
      <c r="R4612" s="44">
        <v>0</v>
      </c>
      <c r="S4612" s="45">
        <f t="shared" si="586"/>
        <v>3</v>
      </c>
      <c r="T4612" s="10">
        <v>150964</v>
      </c>
      <c r="U4612" s="44">
        <f t="shared" si="587"/>
        <v>452892</v>
      </c>
    </row>
    <row r="4613" spans="1:21">
      <c r="A4613" s="33">
        <v>60652871</v>
      </c>
      <c r="B4613" s="3" t="s">
        <v>3629</v>
      </c>
      <c r="C4613" s="4" t="s">
        <v>74</v>
      </c>
      <c r="D4613" s="4" t="s">
        <v>74</v>
      </c>
      <c r="E4613" s="86">
        <v>2</v>
      </c>
      <c r="F4613" s="96">
        <f t="shared" si="589"/>
        <v>160574</v>
      </c>
      <c r="G4613" s="77">
        <v>321148</v>
      </c>
      <c r="H4613" s="45">
        <v>0</v>
      </c>
      <c r="I4613" s="44">
        <v>0</v>
      </c>
      <c r="J4613" s="45">
        <v>0</v>
      </c>
      <c r="K4613" s="45">
        <v>0</v>
      </c>
      <c r="L4613" s="45">
        <f t="shared" si="584"/>
        <v>0</v>
      </c>
      <c r="M4613" s="71">
        <f t="shared" si="590"/>
        <v>0</v>
      </c>
      <c r="N4613" s="59">
        <v>0</v>
      </c>
      <c r="O4613" s="59">
        <v>0</v>
      </c>
      <c r="P4613" s="59">
        <f t="shared" si="585"/>
        <v>0</v>
      </c>
      <c r="Q4613" s="72">
        <f t="shared" si="591"/>
        <v>0</v>
      </c>
      <c r="R4613" s="44">
        <v>0</v>
      </c>
      <c r="S4613" s="45">
        <f t="shared" si="586"/>
        <v>2</v>
      </c>
      <c r="T4613" s="10">
        <v>160574</v>
      </c>
      <c r="U4613" s="44">
        <f t="shared" si="587"/>
        <v>321148</v>
      </c>
    </row>
    <row r="4614" spans="1:21">
      <c r="A4614" s="33">
        <v>60642019</v>
      </c>
      <c r="B4614" s="3" t="s">
        <v>3630</v>
      </c>
      <c r="C4614" s="4" t="s">
        <v>74</v>
      </c>
      <c r="D4614" s="4" t="s">
        <v>74</v>
      </c>
      <c r="E4614" s="86">
        <v>2</v>
      </c>
      <c r="F4614" s="96">
        <f t="shared" si="589"/>
        <v>141139</v>
      </c>
      <c r="G4614" s="77">
        <v>282278</v>
      </c>
      <c r="H4614" s="45">
        <v>0</v>
      </c>
      <c r="I4614" s="44">
        <v>0</v>
      </c>
      <c r="J4614" s="45">
        <v>0</v>
      </c>
      <c r="K4614" s="45">
        <v>0</v>
      </c>
      <c r="L4614" s="45">
        <f t="shared" si="584"/>
        <v>0</v>
      </c>
      <c r="M4614" s="71">
        <f t="shared" si="590"/>
        <v>0</v>
      </c>
      <c r="N4614" s="59">
        <v>0</v>
      </c>
      <c r="O4614" s="59">
        <v>0</v>
      </c>
      <c r="P4614" s="59">
        <f t="shared" si="585"/>
        <v>0</v>
      </c>
      <c r="Q4614" s="72">
        <f t="shared" si="591"/>
        <v>0</v>
      </c>
      <c r="R4614" s="44">
        <v>0</v>
      </c>
      <c r="S4614" s="45">
        <f t="shared" si="586"/>
        <v>2</v>
      </c>
      <c r="T4614" s="10">
        <v>141139</v>
      </c>
      <c r="U4614" s="44">
        <f t="shared" si="587"/>
        <v>282278</v>
      </c>
    </row>
    <row r="4615" spans="1:21">
      <c r="A4615" s="2" t="s">
        <v>11739</v>
      </c>
      <c r="B4615" s="3" t="s">
        <v>11740</v>
      </c>
      <c r="C4615" s="4" t="s">
        <v>74</v>
      </c>
      <c r="D4615" s="4" t="s">
        <v>74</v>
      </c>
      <c r="E4615" s="86">
        <v>0</v>
      </c>
      <c r="F4615" s="96">
        <f t="shared" si="589"/>
        <v>0</v>
      </c>
      <c r="G4615" s="77">
        <v>0</v>
      </c>
      <c r="H4615" s="45">
        <v>6</v>
      </c>
      <c r="I4615" s="44">
        <v>0</v>
      </c>
      <c r="J4615" s="45">
        <v>0</v>
      </c>
      <c r="K4615" s="45">
        <v>0</v>
      </c>
      <c r="L4615" s="45">
        <f t="shared" si="584"/>
        <v>0</v>
      </c>
      <c r="M4615" s="71">
        <f t="shared" si="590"/>
        <v>0</v>
      </c>
      <c r="N4615" s="59">
        <v>0</v>
      </c>
      <c r="O4615" s="59">
        <v>0</v>
      </c>
      <c r="P4615" s="59">
        <f t="shared" si="585"/>
        <v>0</v>
      </c>
      <c r="Q4615" s="72">
        <f t="shared" si="591"/>
        <v>0</v>
      </c>
      <c r="R4615" s="44">
        <v>0</v>
      </c>
      <c r="S4615" s="45">
        <f t="shared" si="586"/>
        <v>6</v>
      </c>
      <c r="T4615" s="10">
        <v>195974</v>
      </c>
      <c r="U4615" s="44">
        <f t="shared" si="587"/>
        <v>1175844</v>
      </c>
    </row>
    <row r="4616" spans="1:21">
      <c r="A4616" s="2" t="s">
        <v>9771</v>
      </c>
      <c r="B4616" s="3" t="s">
        <v>9772</v>
      </c>
      <c r="C4616" s="4" t="s">
        <v>74</v>
      </c>
      <c r="D4616" s="4" t="s">
        <v>74</v>
      </c>
      <c r="E4616" s="86">
        <v>0</v>
      </c>
      <c r="F4616" s="96">
        <f t="shared" si="589"/>
        <v>0</v>
      </c>
      <c r="G4616" s="77">
        <v>0</v>
      </c>
      <c r="H4616" s="45">
        <v>44</v>
      </c>
      <c r="I4616" s="44">
        <v>27</v>
      </c>
      <c r="J4616" s="45">
        <v>0</v>
      </c>
      <c r="K4616" s="45">
        <v>0</v>
      </c>
      <c r="L4616" s="45">
        <f t="shared" si="584"/>
        <v>0</v>
      </c>
      <c r="M4616" s="71">
        <f t="shared" si="590"/>
        <v>0</v>
      </c>
      <c r="N4616" s="59">
        <v>0</v>
      </c>
      <c r="O4616" s="59">
        <v>0</v>
      </c>
      <c r="P4616" s="59">
        <f t="shared" si="585"/>
        <v>0</v>
      </c>
      <c r="Q4616" s="72">
        <f t="shared" si="591"/>
        <v>0</v>
      </c>
      <c r="R4616" s="44">
        <v>0</v>
      </c>
      <c r="S4616" s="45">
        <f t="shared" si="586"/>
        <v>17</v>
      </c>
      <c r="T4616" s="10">
        <v>142056</v>
      </c>
      <c r="U4616" s="44">
        <f t="shared" si="587"/>
        <v>2414952</v>
      </c>
    </row>
    <row r="4617" spans="1:21">
      <c r="A4617" s="33" t="s">
        <v>4191</v>
      </c>
      <c r="B4617" s="3" t="s">
        <v>4192</v>
      </c>
      <c r="C4617" s="4" t="s">
        <v>74</v>
      </c>
      <c r="D4617" s="4" t="s">
        <v>74</v>
      </c>
      <c r="E4617" s="86">
        <v>8</v>
      </c>
      <c r="F4617" s="96">
        <f t="shared" si="589"/>
        <v>134374</v>
      </c>
      <c r="G4617" s="77">
        <v>1074992</v>
      </c>
      <c r="H4617" s="45">
        <v>0</v>
      </c>
      <c r="I4617" s="44">
        <v>0</v>
      </c>
      <c r="J4617" s="45">
        <v>0</v>
      </c>
      <c r="K4617" s="45">
        <v>0</v>
      </c>
      <c r="L4617" s="45">
        <f t="shared" si="584"/>
        <v>0</v>
      </c>
      <c r="M4617" s="71">
        <f t="shared" si="590"/>
        <v>0</v>
      </c>
      <c r="N4617" s="59">
        <v>0</v>
      </c>
      <c r="O4617" s="59">
        <v>0</v>
      </c>
      <c r="P4617" s="59">
        <f t="shared" si="585"/>
        <v>0</v>
      </c>
      <c r="Q4617" s="72">
        <f t="shared" si="591"/>
        <v>0</v>
      </c>
      <c r="R4617" s="44">
        <v>0</v>
      </c>
      <c r="S4617" s="45">
        <f t="shared" si="586"/>
        <v>8</v>
      </c>
      <c r="T4617" s="10">
        <v>134374</v>
      </c>
      <c r="U4617" s="44">
        <f t="shared" si="587"/>
        <v>1074992</v>
      </c>
    </row>
    <row r="4618" spans="1:21">
      <c r="A4618" s="33" t="s">
        <v>5825</v>
      </c>
      <c r="B4618" s="3" t="s">
        <v>5826</v>
      </c>
      <c r="C4618" s="4" t="s">
        <v>74</v>
      </c>
      <c r="D4618" s="4" t="s">
        <v>74</v>
      </c>
      <c r="E4618" s="86">
        <v>37</v>
      </c>
      <c r="F4618" s="96">
        <f t="shared" si="589"/>
        <v>134263</v>
      </c>
      <c r="G4618" s="77">
        <v>4967731</v>
      </c>
      <c r="H4618" s="45">
        <v>181</v>
      </c>
      <c r="I4618" s="44">
        <v>120</v>
      </c>
      <c r="J4618" s="45">
        <v>0</v>
      </c>
      <c r="K4618" s="45">
        <v>0</v>
      </c>
      <c r="L4618" s="45">
        <f t="shared" si="584"/>
        <v>0</v>
      </c>
      <c r="M4618" s="71">
        <f t="shared" si="590"/>
        <v>0</v>
      </c>
      <c r="N4618" s="59">
        <v>0</v>
      </c>
      <c r="O4618" s="59">
        <v>0</v>
      </c>
      <c r="P4618" s="59">
        <f t="shared" si="585"/>
        <v>0</v>
      </c>
      <c r="Q4618" s="72">
        <f t="shared" si="591"/>
        <v>0</v>
      </c>
      <c r="R4618" s="44">
        <v>0</v>
      </c>
      <c r="S4618" s="45">
        <f t="shared" si="586"/>
        <v>98</v>
      </c>
      <c r="T4618" s="10">
        <v>139941</v>
      </c>
      <c r="U4618" s="44">
        <f t="shared" si="587"/>
        <v>13714218</v>
      </c>
    </row>
    <row r="4619" spans="1:21">
      <c r="A4619" s="33" t="s">
        <v>5671</v>
      </c>
      <c r="B4619" s="3" t="s">
        <v>5672</v>
      </c>
      <c r="C4619" s="4" t="s">
        <v>74</v>
      </c>
      <c r="D4619" s="4" t="s">
        <v>74</v>
      </c>
      <c r="E4619" s="86">
        <v>4</v>
      </c>
      <c r="F4619" s="96">
        <f t="shared" si="589"/>
        <v>141101</v>
      </c>
      <c r="G4619" s="77">
        <v>564404</v>
      </c>
      <c r="H4619" s="45">
        <v>38</v>
      </c>
      <c r="I4619" s="44">
        <v>3</v>
      </c>
      <c r="J4619" s="45">
        <v>0</v>
      </c>
      <c r="K4619" s="45">
        <v>0</v>
      </c>
      <c r="L4619" s="45">
        <f t="shared" si="584"/>
        <v>0</v>
      </c>
      <c r="M4619" s="71">
        <f t="shared" si="590"/>
        <v>0</v>
      </c>
      <c r="N4619" s="59">
        <v>0</v>
      </c>
      <c r="O4619" s="59">
        <v>0</v>
      </c>
      <c r="P4619" s="59">
        <f t="shared" si="585"/>
        <v>0</v>
      </c>
      <c r="Q4619" s="72">
        <f t="shared" si="591"/>
        <v>0</v>
      </c>
      <c r="R4619" s="44">
        <v>0</v>
      </c>
      <c r="S4619" s="45">
        <f t="shared" si="586"/>
        <v>39</v>
      </c>
      <c r="T4619" s="10">
        <v>141101</v>
      </c>
      <c r="U4619" s="44">
        <f t="shared" si="587"/>
        <v>5502939</v>
      </c>
    </row>
    <row r="4620" spans="1:21">
      <c r="A4620" s="33">
        <v>60651272</v>
      </c>
      <c r="B4620" s="3" t="s">
        <v>4032</v>
      </c>
      <c r="C4620" s="4" t="s">
        <v>74</v>
      </c>
      <c r="D4620" s="4" t="s">
        <v>74</v>
      </c>
      <c r="E4620" s="86">
        <v>5</v>
      </c>
      <c r="F4620" s="96">
        <f t="shared" si="589"/>
        <v>115987</v>
      </c>
      <c r="G4620" s="77">
        <v>579935</v>
      </c>
      <c r="H4620" s="45">
        <v>0</v>
      </c>
      <c r="I4620" s="44">
        <v>0</v>
      </c>
      <c r="J4620" s="45">
        <v>0</v>
      </c>
      <c r="K4620" s="45">
        <v>0</v>
      </c>
      <c r="L4620" s="45">
        <f t="shared" si="584"/>
        <v>0</v>
      </c>
      <c r="M4620" s="71">
        <f t="shared" si="590"/>
        <v>0</v>
      </c>
      <c r="N4620" s="59">
        <v>0</v>
      </c>
      <c r="O4620" s="59">
        <v>0</v>
      </c>
      <c r="P4620" s="59">
        <f t="shared" si="585"/>
        <v>0</v>
      </c>
      <c r="Q4620" s="72">
        <f t="shared" si="591"/>
        <v>0</v>
      </c>
      <c r="R4620" s="44">
        <v>0</v>
      </c>
      <c r="S4620" s="45">
        <f t="shared" si="586"/>
        <v>5</v>
      </c>
      <c r="T4620" s="10">
        <v>115987</v>
      </c>
      <c r="U4620" s="44">
        <f t="shared" si="587"/>
        <v>579935</v>
      </c>
    </row>
    <row r="4621" spans="1:21">
      <c r="A4621" s="33" t="s">
        <v>5335</v>
      </c>
      <c r="B4621" s="3" t="s">
        <v>5336</v>
      </c>
      <c r="C4621" s="4" t="s">
        <v>74</v>
      </c>
      <c r="D4621" s="4" t="s">
        <v>74</v>
      </c>
      <c r="E4621" s="86">
        <v>11</v>
      </c>
      <c r="F4621" s="96">
        <f t="shared" si="589"/>
        <v>240847</v>
      </c>
      <c r="G4621" s="77">
        <v>2649317</v>
      </c>
      <c r="H4621" s="45">
        <v>4</v>
      </c>
      <c r="I4621" s="44">
        <v>15</v>
      </c>
      <c r="J4621" s="45">
        <v>0</v>
      </c>
      <c r="K4621" s="45">
        <v>0</v>
      </c>
      <c r="L4621" s="45">
        <f t="shared" si="584"/>
        <v>0</v>
      </c>
      <c r="M4621" s="71">
        <f t="shared" si="590"/>
        <v>0</v>
      </c>
      <c r="N4621" s="59">
        <v>0</v>
      </c>
      <c r="O4621" s="59">
        <v>0</v>
      </c>
      <c r="P4621" s="59">
        <f t="shared" si="585"/>
        <v>0</v>
      </c>
      <c r="Q4621" s="72">
        <f t="shared" si="591"/>
        <v>0</v>
      </c>
      <c r="R4621" s="44">
        <v>0</v>
      </c>
      <c r="S4621" s="45">
        <f t="shared" si="586"/>
        <v>0</v>
      </c>
      <c r="T4621" s="45">
        <v>240874</v>
      </c>
      <c r="U4621" s="44">
        <f t="shared" si="587"/>
        <v>0</v>
      </c>
    </row>
    <row r="4622" spans="1:21">
      <c r="A4622" s="33">
        <v>60647393</v>
      </c>
      <c r="B4622" s="3" t="s">
        <v>3631</v>
      </c>
      <c r="C4622" s="4" t="s">
        <v>74</v>
      </c>
      <c r="D4622" s="4" t="s">
        <v>74</v>
      </c>
      <c r="E4622" s="86">
        <v>2</v>
      </c>
      <c r="F4622" s="96">
        <f t="shared" si="589"/>
        <v>178892</v>
      </c>
      <c r="G4622" s="77">
        <v>357784</v>
      </c>
      <c r="H4622" s="45">
        <v>0</v>
      </c>
      <c r="I4622" s="44">
        <v>0</v>
      </c>
      <c r="J4622" s="45">
        <v>0</v>
      </c>
      <c r="K4622" s="45">
        <v>0</v>
      </c>
      <c r="L4622" s="45">
        <f t="shared" si="584"/>
        <v>0</v>
      </c>
      <c r="M4622" s="71">
        <f t="shared" si="590"/>
        <v>0</v>
      </c>
      <c r="N4622" s="59">
        <v>0</v>
      </c>
      <c r="O4622" s="59">
        <v>0</v>
      </c>
      <c r="P4622" s="59">
        <f t="shared" si="585"/>
        <v>0</v>
      </c>
      <c r="Q4622" s="72">
        <f t="shared" si="591"/>
        <v>0</v>
      </c>
      <c r="R4622" s="44">
        <v>0</v>
      </c>
      <c r="S4622" s="45">
        <f t="shared" si="586"/>
        <v>2</v>
      </c>
      <c r="T4622" s="10">
        <v>178892</v>
      </c>
      <c r="U4622" s="44">
        <f t="shared" si="587"/>
        <v>357784</v>
      </c>
    </row>
    <row r="4623" spans="1:21">
      <c r="A4623" s="33">
        <v>60647391</v>
      </c>
      <c r="B4623" s="3" t="s">
        <v>2062</v>
      </c>
      <c r="C4623" s="4" t="s">
        <v>74</v>
      </c>
      <c r="D4623" s="4" t="s">
        <v>74</v>
      </c>
      <c r="E4623" s="86">
        <v>3</v>
      </c>
      <c r="F4623" s="96">
        <f t="shared" si="589"/>
        <v>222869</v>
      </c>
      <c r="G4623" s="77">
        <v>668607</v>
      </c>
      <c r="H4623" s="45">
        <v>0</v>
      </c>
      <c r="I4623" s="44">
        <v>3</v>
      </c>
      <c r="J4623" s="45">
        <v>0</v>
      </c>
      <c r="K4623" s="45">
        <v>0</v>
      </c>
      <c r="L4623" s="45">
        <f t="shared" si="584"/>
        <v>0</v>
      </c>
      <c r="M4623" s="71">
        <f t="shared" si="590"/>
        <v>0</v>
      </c>
      <c r="N4623" s="59">
        <v>0</v>
      </c>
      <c r="O4623" s="59">
        <v>0</v>
      </c>
      <c r="P4623" s="59">
        <f t="shared" si="585"/>
        <v>0</v>
      </c>
      <c r="Q4623" s="72">
        <f t="shared" si="591"/>
        <v>0</v>
      </c>
      <c r="R4623" s="44">
        <v>0</v>
      </c>
      <c r="S4623" s="45">
        <f t="shared" si="586"/>
        <v>0</v>
      </c>
      <c r="T4623" s="45">
        <v>222869</v>
      </c>
      <c r="U4623" s="44">
        <f t="shared" si="587"/>
        <v>0</v>
      </c>
    </row>
    <row r="4624" spans="1:21">
      <c r="A4624" s="28">
        <v>60642006</v>
      </c>
      <c r="B4624" s="3" t="s">
        <v>728</v>
      </c>
      <c r="C4624" s="4" t="s">
        <v>74</v>
      </c>
      <c r="D4624" s="4" t="s">
        <v>74</v>
      </c>
      <c r="E4624" s="86">
        <v>0</v>
      </c>
      <c r="F4624" s="96">
        <f t="shared" si="589"/>
        <v>0</v>
      </c>
      <c r="G4624" s="77">
        <v>0</v>
      </c>
      <c r="H4624" s="45">
        <v>0</v>
      </c>
      <c r="I4624" s="44">
        <v>0</v>
      </c>
      <c r="J4624" s="45">
        <v>0</v>
      </c>
      <c r="K4624" s="45">
        <v>0</v>
      </c>
      <c r="L4624" s="45">
        <f t="shared" ref="L4624:L4687" si="592">J4624-K4624</f>
        <v>0</v>
      </c>
      <c r="M4624" s="71">
        <f t="shared" si="590"/>
        <v>0</v>
      </c>
      <c r="N4624" s="59">
        <v>0</v>
      </c>
      <c r="O4624" s="59">
        <v>0</v>
      </c>
      <c r="P4624" s="59">
        <f t="shared" ref="P4624:P4687" si="593">N4624-O4624</f>
        <v>0</v>
      </c>
      <c r="Q4624" s="72">
        <f t="shared" si="591"/>
        <v>0</v>
      </c>
      <c r="R4624" s="44">
        <v>0</v>
      </c>
      <c r="S4624" s="45">
        <f t="shared" ref="S4624:S4687" si="594">E4624+H4624+J4624+N4624-I4624-K4624-O4624+R4624</f>
        <v>0</v>
      </c>
      <c r="T4624" s="45">
        <v>0</v>
      </c>
      <c r="U4624" s="44">
        <f t="shared" ref="U4624:U4687" si="595">S4624*T4624</f>
        <v>0</v>
      </c>
    </row>
    <row r="4625" spans="1:21">
      <c r="A4625" s="33">
        <v>60642004</v>
      </c>
      <c r="B4625" s="3" t="s">
        <v>3316</v>
      </c>
      <c r="C4625" s="4" t="s">
        <v>74</v>
      </c>
      <c r="D4625" s="4" t="s">
        <v>74</v>
      </c>
      <c r="E4625" s="86">
        <v>1</v>
      </c>
      <c r="F4625" s="96">
        <f t="shared" si="589"/>
        <v>124600</v>
      </c>
      <c r="G4625" s="77">
        <v>124600</v>
      </c>
      <c r="H4625" s="45">
        <v>0</v>
      </c>
      <c r="I4625" s="44">
        <v>0</v>
      </c>
      <c r="J4625" s="45">
        <v>0</v>
      </c>
      <c r="K4625" s="45">
        <v>0</v>
      </c>
      <c r="L4625" s="45">
        <f t="shared" si="592"/>
        <v>0</v>
      </c>
      <c r="M4625" s="71">
        <f t="shared" si="590"/>
        <v>0</v>
      </c>
      <c r="N4625" s="59">
        <v>0</v>
      </c>
      <c r="O4625" s="59">
        <v>0</v>
      </c>
      <c r="P4625" s="59">
        <f t="shared" si="593"/>
        <v>0</v>
      </c>
      <c r="Q4625" s="72">
        <f t="shared" si="591"/>
        <v>0</v>
      </c>
      <c r="R4625" s="44">
        <v>0</v>
      </c>
      <c r="S4625" s="45">
        <f t="shared" si="594"/>
        <v>1</v>
      </c>
      <c r="T4625" s="10">
        <v>124600</v>
      </c>
      <c r="U4625" s="44">
        <f t="shared" si="595"/>
        <v>124600</v>
      </c>
    </row>
    <row r="4626" spans="1:21">
      <c r="A4626" s="33" t="s">
        <v>1965</v>
      </c>
      <c r="B4626" s="3" t="s">
        <v>1966</v>
      </c>
      <c r="C4626" s="4" t="s">
        <v>74</v>
      </c>
      <c r="D4626" s="4" t="s">
        <v>74</v>
      </c>
      <c r="E4626" s="86">
        <v>30</v>
      </c>
      <c r="F4626" s="96">
        <f t="shared" si="589"/>
        <v>114142</v>
      </c>
      <c r="G4626" s="77">
        <v>3424260</v>
      </c>
      <c r="H4626" s="45">
        <v>70</v>
      </c>
      <c r="I4626" s="44">
        <v>98</v>
      </c>
      <c r="J4626" s="45">
        <v>0</v>
      </c>
      <c r="K4626" s="45">
        <v>0</v>
      </c>
      <c r="L4626" s="45">
        <f t="shared" si="592"/>
        <v>0</v>
      </c>
      <c r="M4626" s="71">
        <f t="shared" si="590"/>
        <v>0</v>
      </c>
      <c r="N4626" s="59">
        <v>0</v>
      </c>
      <c r="O4626" s="59">
        <v>0</v>
      </c>
      <c r="P4626" s="59">
        <f t="shared" si="593"/>
        <v>0</v>
      </c>
      <c r="Q4626" s="72">
        <f t="shared" si="591"/>
        <v>0</v>
      </c>
      <c r="R4626" s="44">
        <v>0</v>
      </c>
      <c r="S4626" s="45">
        <f t="shared" si="594"/>
        <v>2</v>
      </c>
      <c r="T4626" s="10">
        <v>118142</v>
      </c>
      <c r="U4626" s="44">
        <f t="shared" si="595"/>
        <v>236284</v>
      </c>
    </row>
    <row r="4627" spans="1:21">
      <c r="A4627" s="2" t="s">
        <v>12979</v>
      </c>
      <c r="B4627" s="3" t="s">
        <v>12980</v>
      </c>
      <c r="C4627" s="4" t="s">
        <v>74</v>
      </c>
      <c r="D4627" s="4" t="s">
        <v>74</v>
      </c>
      <c r="E4627" s="92"/>
      <c r="F4627" s="100"/>
      <c r="G4627" s="29"/>
      <c r="H4627" s="45">
        <v>1</v>
      </c>
      <c r="I4627" s="44">
        <v>0</v>
      </c>
      <c r="J4627" s="45">
        <v>0</v>
      </c>
      <c r="K4627" s="45">
        <v>0</v>
      </c>
      <c r="L4627" s="45">
        <f t="shared" si="592"/>
        <v>0</v>
      </c>
      <c r="M4627" s="71">
        <f t="shared" si="590"/>
        <v>0</v>
      </c>
      <c r="N4627" s="59">
        <v>0</v>
      </c>
      <c r="O4627" s="59">
        <v>0</v>
      </c>
      <c r="P4627" s="59">
        <f t="shared" si="593"/>
        <v>0</v>
      </c>
      <c r="Q4627" s="72">
        <f t="shared" si="591"/>
        <v>0</v>
      </c>
      <c r="R4627" s="44">
        <v>0</v>
      </c>
      <c r="S4627" s="45">
        <f t="shared" si="594"/>
        <v>1</v>
      </c>
      <c r="T4627" s="10">
        <v>119856</v>
      </c>
      <c r="U4627" s="44">
        <f t="shared" si="595"/>
        <v>119856</v>
      </c>
    </row>
    <row r="4628" spans="1:21">
      <c r="A4628" s="34" t="s">
        <v>5266</v>
      </c>
      <c r="B4628" s="3" t="s">
        <v>5267</v>
      </c>
      <c r="C4628" s="4" t="s">
        <v>74</v>
      </c>
      <c r="D4628" s="4" t="s">
        <v>74</v>
      </c>
      <c r="E4628" s="86">
        <v>1</v>
      </c>
      <c r="F4628" s="96">
        <f t="shared" ref="F4628:F4673" si="596">IFERROR(G4628/E4628,0)</f>
        <v>114718</v>
      </c>
      <c r="G4628" s="77">
        <v>114718</v>
      </c>
      <c r="H4628" s="45">
        <v>70</v>
      </c>
      <c r="I4628" s="44">
        <v>70</v>
      </c>
      <c r="J4628" s="45">
        <v>0</v>
      </c>
      <c r="K4628" s="45">
        <v>0</v>
      </c>
      <c r="L4628" s="45">
        <f t="shared" si="592"/>
        <v>0</v>
      </c>
      <c r="M4628" s="71">
        <f t="shared" si="590"/>
        <v>0</v>
      </c>
      <c r="N4628" s="59">
        <v>0</v>
      </c>
      <c r="O4628" s="59">
        <v>0</v>
      </c>
      <c r="P4628" s="59">
        <f t="shared" si="593"/>
        <v>0</v>
      </c>
      <c r="Q4628" s="72">
        <f t="shared" si="591"/>
        <v>0</v>
      </c>
      <c r="R4628" s="44">
        <v>0</v>
      </c>
      <c r="S4628" s="45">
        <f t="shared" si="594"/>
        <v>1</v>
      </c>
      <c r="T4628" s="10">
        <v>119953</v>
      </c>
      <c r="U4628" s="44">
        <f t="shared" si="595"/>
        <v>119953</v>
      </c>
    </row>
    <row r="4629" spans="1:21">
      <c r="A4629" s="2" t="s">
        <v>10858</v>
      </c>
      <c r="B4629" s="3" t="s">
        <v>10859</v>
      </c>
      <c r="C4629" s="4" t="s">
        <v>74</v>
      </c>
      <c r="D4629" s="4" t="s">
        <v>74</v>
      </c>
      <c r="E4629" s="86">
        <v>0</v>
      </c>
      <c r="F4629" s="96">
        <f t="shared" si="596"/>
        <v>0</v>
      </c>
      <c r="G4629" s="77">
        <v>0</v>
      </c>
      <c r="H4629" s="45">
        <v>27</v>
      </c>
      <c r="I4629" s="44">
        <v>2</v>
      </c>
      <c r="J4629" s="45">
        <v>0</v>
      </c>
      <c r="K4629" s="45">
        <v>0</v>
      </c>
      <c r="L4629" s="45">
        <f t="shared" si="592"/>
        <v>0</v>
      </c>
      <c r="M4629" s="71">
        <f t="shared" si="590"/>
        <v>0</v>
      </c>
      <c r="N4629" s="59">
        <v>0</v>
      </c>
      <c r="O4629" s="59">
        <v>0</v>
      </c>
      <c r="P4629" s="59">
        <f t="shared" si="593"/>
        <v>0</v>
      </c>
      <c r="Q4629" s="72">
        <f t="shared" si="591"/>
        <v>0</v>
      </c>
      <c r="R4629" s="44">
        <v>0</v>
      </c>
      <c r="S4629" s="45">
        <f t="shared" si="594"/>
        <v>25</v>
      </c>
      <c r="T4629" s="10">
        <v>119856</v>
      </c>
      <c r="U4629" s="44">
        <f t="shared" si="595"/>
        <v>2996400</v>
      </c>
    </row>
    <row r="4630" spans="1:21">
      <c r="A4630" s="2" t="s">
        <v>10391</v>
      </c>
      <c r="B4630" s="3" t="s">
        <v>10392</v>
      </c>
      <c r="C4630" s="4" t="s">
        <v>74</v>
      </c>
      <c r="D4630" s="4" t="s">
        <v>74</v>
      </c>
      <c r="E4630" s="86">
        <v>0</v>
      </c>
      <c r="F4630" s="96">
        <f t="shared" si="596"/>
        <v>0</v>
      </c>
      <c r="G4630" s="77">
        <v>0</v>
      </c>
      <c r="H4630" s="45">
        <v>4</v>
      </c>
      <c r="I4630" s="44">
        <v>4</v>
      </c>
      <c r="J4630" s="45">
        <v>0</v>
      </c>
      <c r="K4630" s="45">
        <v>0</v>
      </c>
      <c r="L4630" s="45">
        <f t="shared" si="592"/>
        <v>0</v>
      </c>
      <c r="M4630" s="71">
        <f t="shared" si="590"/>
        <v>0</v>
      </c>
      <c r="N4630" s="59">
        <v>0</v>
      </c>
      <c r="O4630" s="59">
        <v>0</v>
      </c>
      <c r="P4630" s="59">
        <f t="shared" si="593"/>
        <v>0</v>
      </c>
      <c r="Q4630" s="72">
        <f t="shared" si="591"/>
        <v>0</v>
      </c>
      <c r="R4630" s="44">
        <v>0</v>
      </c>
      <c r="S4630" s="45">
        <f t="shared" si="594"/>
        <v>0</v>
      </c>
      <c r="T4630" s="45">
        <v>215766</v>
      </c>
      <c r="U4630" s="44">
        <f t="shared" si="595"/>
        <v>0</v>
      </c>
    </row>
    <row r="4631" spans="1:21">
      <c r="A4631" s="33" t="s">
        <v>5220</v>
      </c>
      <c r="B4631" s="3" t="s">
        <v>5221</v>
      </c>
      <c r="C4631" s="4" t="s">
        <v>74</v>
      </c>
      <c r="D4631" s="4" t="s">
        <v>74</v>
      </c>
      <c r="E4631" s="86">
        <v>1</v>
      </c>
      <c r="F4631" s="96">
        <f t="shared" si="596"/>
        <v>202969</v>
      </c>
      <c r="G4631" s="77">
        <v>202969</v>
      </c>
      <c r="H4631" s="45">
        <v>1</v>
      </c>
      <c r="I4631" s="44">
        <v>2</v>
      </c>
      <c r="J4631" s="45">
        <v>0</v>
      </c>
      <c r="K4631" s="45">
        <v>0</v>
      </c>
      <c r="L4631" s="45">
        <f t="shared" si="592"/>
        <v>0</v>
      </c>
      <c r="M4631" s="71">
        <f t="shared" si="590"/>
        <v>0</v>
      </c>
      <c r="N4631" s="59">
        <v>0</v>
      </c>
      <c r="O4631" s="59">
        <v>0</v>
      </c>
      <c r="P4631" s="59">
        <f t="shared" si="593"/>
        <v>0</v>
      </c>
      <c r="Q4631" s="72">
        <f t="shared" si="591"/>
        <v>0</v>
      </c>
      <c r="R4631" s="44">
        <v>0</v>
      </c>
      <c r="S4631" s="45">
        <f t="shared" si="594"/>
        <v>0</v>
      </c>
      <c r="T4631" s="45">
        <v>202969</v>
      </c>
      <c r="U4631" s="44">
        <f t="shared" si="595"/>
        <v>0</v>
      </c>
    </row>
    <row r="4632" spans="1:21">
      <c r="A4632" s="2" t="s">
        <v>9365</v>
      </c>
      <c r="B4632" s="3" t="s">
        <v>9366</v>
      </c>
      <c r="C4632" s="4" t="s">
        <v>74</v>
      </c>
      <c r="D4632" s="4" t="s">
        <v>74</v>
      </c>
      <c r="E4632" s="86">
        <v>0</v>
      </c>
      <c r="F4632" s="96">
        <f t="shared" si="596"/>
        <v>0</v>
      </c>
      <c r="G4632" s="77">
        <v>0</v>
      </c>
      <c r="H4632" s="45">
        <v>27</v>
      </c>
      <c r="I4632" s="44">
        <v>16</v>
      </c>
      <c r="J4632" s="45">
        <v>0</v>
      </c>
      <c r="K4632" s="45">
        <v>0</v>
      </c>
      <c r="L4632" s="45">
        <f t="shared" si="592"/>
        <v>0</v>
      </c>
      <c r="M4632" s="71">
        <f t="shared" si="590"/>
        <v>0</v>
      </c>
      <c r="N4632" s="59">
        <v>0</v>
      </c>
      <c r="O4632" s="59">
        <v>0</v>
      </c>
      <c r="P4632" s="59">
        <f t="shared" si="593"/>
        <v>0</v>
      </c>
      <c r="Q4632" s="72">
        <f t="shared" si="591"/>
        <v>0</v>
      </c>
      <c r="R4632" s="44">
        <v>0</v>
      </c>
      <c r="S4632" s="45">
        <f t="shared" si="594"/>
        <v>11</v>
      </c>
      <c r="T4632" s="10">
        <v>215777</v>
      </c>
      <c r="U4632" s="44">
        <f t="shared" si="595"/>
        <v>2373547</v>
      </c>
    </row>
    <row r="4633" spans="1:21">
      <c r="A4633" s="28">
        <v>60742991</v>
      </c>
      <c r="B4633" s="3" t="s">
        <v>552</v>
      </c>
      <c r="C4633" s="4" t="s">
        <v>74</v>
      </c>
      <c r="D4633" s="4" t="s">
        <v>74</v>
      </c>
      <c r="E4633" s="86">
        <v>0</v>
      </c>
      <c r="F4633" s="96">
        <f t="shared" si="596"/>
        <v>0</v>
      </c>
      <c r="G4633" s="77">
        <v>0</v>
      </c>
      <c r="H4633" s="45">
        <v>0</v>
      </c>
      <c r="I4633" s="44">
        <v>0</v>
      </c>
      <c r="J4633" s="45">
        <v>0</v>
      </c>
      <c r="K4633" s="45">
        <v>0</v>
      </c>
      <c r="L4633" s="45">
        <f t="shared" si="592"/>
        <v>0</v>
      </c>
      <c r="M4633" s="71">
        <f t="shared" si="590"/>
        <v>0</v>
      </c>
      <c r="N4633" s="59">
        <v>0</v>
      </c>
      <c r="O4633" s="59">
        <v>0</v>
      </c>
      <c r="P4633" s="59">
        <f t="shared" si="593"/>
        <v>0</v>
      </c>
      <c r="Q4633" s="72">
        <f t="shared" si="591"/>
        <v>0</v>
      </c>
      <c r="R4633" s="44">
        <v>0</v>
      </c>
      <c r="S4633" s="45">
        <f t="shared" si="594"/>
        <v>0</v>
      </c>
      <c r="T4633" s="45">
        <v>0</v>
      </c>
      <c r="U4633" s="44">
        <f t="shared" si="595"/>
        <v>0</v>
      </c>
    </row>
    <row r="4634" spans="1:21">
      <c r="A4634" s="28">
        <v>60642000</v>
      </c>
      <c r="B4634" s="3" t="s">
        <v>491</v>
      </c>
      <c r="C4634" s="4" t="s">
        <v>74</v>
      </c>
      <c r="D4634" s="4" t="s">
        <v>74</v>
      </c>
      <c r="E4634" s="86">
        <v>0</v>
      </c>
      <c r="F4634" s="96">
        <f t="shared" si="596"/>
        <v>0</v>
      </c>
      <c r="G4634" s="77">
        <v>0</v>
      </c>
      <c r="H4634" s="45">
        <v>0</v>
      </c>
      <c r="I4634" s="44">
        <v>0</v>
      </c>
      <c r="J4634" s="45">
        <v>0</v>
      </c>
      <c r="K4634" s="45">
        <v>0</v>
      </c>
      <c r="L4634" s="45">
        <f t="shared" si="592"/>
        <v>0</v>
      </c>
      <c r="M4634" s="71">
        <f t="shared" si="590"/>
        <v>0</v>
      </c>
      <c r="N4634" s="59">
        <v>0</v>
      </c>
      <c r="O4634" s="59">
        <v>0</v>
      </c>
      <c r="P4634" s="59">
        <f t="shared" si="593"/>
        <v>0</v>
      </c>
      <c r="Q4634" s="72">
        <f t="shared" si="591"/>
        <v>0</v>
      </c>
      <c r="R4634" s="44">
        <v>0</v>
      </c>
      <c r="S4634" s="45">
        <f t="shared" si="594"/>
        <v>0</v>
      </c>
      <c r="T4634" s="45">
        <v>108205</v>
      </c>
      <c r="U4634" s="44">
        <f t="shared" si="595"/>
        <v>0</v>
      </c>
    </row>
    <row r="4635" spans="1:21">
      <c r="A4635" s="2" t="s">
        <v>10792</v>
      </c>
      <c r="B4635" s="3" t="s">
        <v>10793</v>
      </c>
      <c r="C4635" s="4" t="s">
        <v>74</v>
      </c>
      <c r="D4635" s="4" t="s">
        <v>74</v>
      </c>
      <c r="E4635" s="86">
        <v>0</v>
      </c>
      <c r="F4635" s="96">
        <f t="shared" si="596"/>
        <v>0</v>
      </c>
      <c r="G4635" s="77">
        <v>0</v>
      </c>
      <c r="H4635" s="45">
        <v>7</v>
      </c>
      <c r="I4635" s="44">
        <v>7</v>
      </c>
      <c r="J4635" s="45">
        <v>0</v>
      </c>
      <c r="K4635" s="45">
        <v>0</v>
      </c>
      <c r="L4635" s="45">
        <f t="shared" si="592"/>
        <v>0</v>
      </c>
      <c r="M4635" s="71">
        <f t="shared" si="590"/>
        <v>0</v>
      </c>
      <c r="N4635" s="59">
        <v>0</v>
      </c>
      <c r="O4635" s="59">
        <v>0</v>
      </c>
      <c r="P4635" s="59">
        <f t="shared" si="593"/>
        <v>0</v>
      </c>
      <c r="Q4635" s="72">
        <f t="shared" si="591"/>
        <v>0</v>
      </c>
      <c r="R4635" s="44">
        <v>0</v>
      </c>
      <c r="S4635" s="45">
        <f t="shared" si="594"/>
        <v>0</v>
      </c>
      <c r="T4635" s="45">
        <v>105020</v>
      </c>
      <c r="U4635" s="44">
        <f t="shared" si="595"/>
        <v>0</v>
      </c>
    </row>
    <row r="4636" spans="1:21">
      <c r="A4636" s="33" t="s">
        <v>5485</v>
      </c>
      <c r="B4636" s="3" t="s">
        <v>5486</v>
      </c>
      <c r="C4636" s="4" t="s">
        <v>74</v>
      </c>
      <c r="D4636" s="4" t="s">
        <v>74</v>
      </c>
      <c r="E4636" s="86">
        <v>35</v>
      </c>
      <c r="F4636" s="96">
        <f t="shared" si="596"/>
        <v>101694</v>
      </c>
      <c r="G4636" s="77">
        <v>3559290</v>
      </c>
      <c r="H4636" s="45">
        <v>175</v>
      </c>
      <c r="I4636" s="44">
        <v>70</v>
      </c>
      <c r="J4636" s="45">
        <v>0</v>
      </c>
      <c r="K4636" s="45">
        <v>0</v>
      </c>
      <c r="L4636" s="45">
        <f t="shared" si="592"/>
        <v>0</v>
      </c>
      <c r="M4636" s="71">
        <f t="shared" si="590"/>
        <v>0</v>
      </c>
      <c r="N4636" s="59">
        <v>0</v>
      </c>
      <c r="O4636" s="59">
        <v>0</v>
      </c>
      <c r="P4636" s="59">
        <f t="shared" si="593"/>
        <v>0</v>
      </c>
      <c r="Q4636" s="72">
        <f t="shared" si="591"/>
        <v>0</v>
      </c>
      <c r="R4636" s="44">
        <v>0</v>
      </c>
      <c r="S4636" s="45">
        <f t="shared" si="594"/>
        <v>140</v>
      </c>
      <c r="T4636" s="10">
        <v>104342</v>
      </c>
      <c r="U4636" s="44">
        <f t="shared" si="595"/>
        <v>14607880</v>
      </c>
    </row>
    <row r="4637" spans="1:21">
      <c r="A4637" s="2" t="s">
        <v>9737</v>
      </c>
      <c r="B4637" s="3" t="s">
        <v>9738</v>
      </c>
      <c r="C4637" s="4" t="s">
        <v>74</v>
      </c>
      <c r="D4637" s="4" t="s">
        <v>74</v>
      </c>
      <c r="E4637" s="86">
        <v>0</v>
      </c>
      <c r="F4637" s="96">
        <f t="shared" si="596"/>
        <v>0</v>
      </c>
      <c r="G4637" s="77">
        <v>0</v>
      </c>
      <c r="H4637" s="45">
        <v>30</v>
      </c>
      <c r="I4637" s="44">
        <v>4</v>
      </c>
      <c r="J4637" s="45">
        <v>0</v>
      </c>
      <c r="K4637" s="45">
        <v>0</v>
      </c>
      <c r="L4637" s="45">
        <f t="shared" si="592"/>
        <v>0</v>
      </c>
      <c r="M4637" s="71">
        <f t="shared" si="590"/>
        <v>0</v>
      </c>
      <c r="N4637" s="59">
        <v>0</v>
      </c>
      <c r="O4637" s="59">
        <v>0</v>
      </c>
      <c r="P4637" s="59">
        <f t="shared" si="593"/>
        <v>0</v>
      </c>
      <c r="Q4637" s="72">
        <f t="shared" si="591"/>
        <v>0</v>
      </c>
      <c r="R4637" s="44">
        <v>0</v>
      </c>
      <c r="S4637" s="45">
        <f t="shared" si="594"/>
        <v>26</v>
      </c>
      <c r="T4637" s="10">
        <v>104871</v>
      </c>
      <c r="U4637" s="44">
        <f t="shared" si="595"/>
        <v>2726646</v>
      </c>
    </row>
    <row r="4638" spans="1:21">
      <c r="A4638" s="33">
        <v>60641279</v>
      </c>
      <c r="B4638" s="3" t="s">
        <v>4108</v>
      </c>
      <c r="C4638" s="4" t="s">
        <v>74</v>
      </c>
      <c r="D4638" s="4" t="s">
        <v>74</v>
      </c>
      <c r="E4638" s="86">
        <v>6</v>
      </c>
      <c r="F4638" s="96">
        <f t="shared" si="596"/>
        <v>99273</v>
      </c>
      <c r="G4638" s="77">
        <v>595638</v>
      </c>
      <c r="H4638" s="45">
        <v>0</v>
      </c>
      <c r="I4638" s="44">
        <v>0</v>
      </c>
      <c r="J4638" s="45">
        <v>0</v>
      </c>
      <c r="K4638" s="45">
        <v>0</v>
      </c>
      <c r="L4638" s="45">
        <f t="shared" si="592"/>
        <v>0</v>
      </c>
      <c r="M4638" s="71">
        <f t="shared" si="590"/>
        <v>0</v>
      </c>
      <c r="N4638" s="59">
        <v>0</v>
      </c>
      <c r="O4638" s="59">
        <v>0</v>
      </c>
      <c r="P4638" s="59">
        <f t="shared" si="593"/>
        <v>0</v>
      </c>
      <c r="Q4638" s="72">
        <f t="shared" si="591"/>
        <v>0</v>
      </c>
      <c r="R4638" s="44">
        <v>0</v>
      </c>
      <c r="S4638" s="45">
        <f t="shared" si="594"/>
        <v>6</v>
      </c>
      <c r="T4638" s="10">
        <v>99274</v>
      </c>
      <c r="U4638" s="44">
        <f t="shared" si="595"/>
        <v>595644</v>
      </c>
    </row>
    <row r="4639" spans="1:21">
      <c r="A4639" s="33" t="s">
        <v>5404</v>
      </c>
      <c r="B4639" s="3" t="s">
        <v>5405</v>
      </c>
      <c r="C4639" s="4" t="s">
        <v>74</v>
      </c>
      <c r="D4639" s="4" t="s">
        <v>74</v>
      </c>
      <c r="E4639" s="86">
        <v>2</v>
      </c>
      <c r="F4639" s="96">
        <f t="shared" si="596"/>
        <v>191010</v>
      </c>
      <c r="G4639" s="77">
        <v>382020</v>
      </c>
      <c r="H4639" s="45">
        <v>6</v>
      </c>
      <c r="I4639" s="44">
        <v>6</v>
      </c>
      <c r="J4639" s="45">
        <v>0</v>
      </c>
      <c r="K4639" s="45">
        <v>0</v>
      </c>
      <c r="L4639" s="45">
        <f t="shared" si="592"/>
        <v>0</v>
      </c>
      <c r="M4639" s="71">
        <f t="shared" si="590"/>
        <v>0</v>
      </c>
      <c r="N4639" s="59">
        <v>0</v>
      </c>
      <c r="O4639" s="59">
        <v>0</v>
      </c>
      <c r="P4639" s="59">
        <f t="shared" si="593"/>
        <v>0</v>
      </c>
      <c r="Q4639" s="72">
        <f t="shared" si="591"/>
        <v>0</v>
      </c>
      <c r="R4639" s="44">
        <v>0</v>
      </c>
      <c r="S4639" s="45">
        <f t="shared" si="594"/>
        <v>2</v>
      </c>
      <c r="T4639" s="10">
        <v>192303</v>
      </c>
      <c r="U4639" s="44">
        <f t="shared" si="595"/>
        <v>384606</v>
      </c>
    </row>
    <row r="4640" spans="1:21">
      <c r="A4640" s="33">
        <v>60647323</v>
      </c>
      <c r="B4640" s="3" t="s">
        <v>3317</v>
      </c>
      <c r="C4640" s="4" t="s">
        <v>74</v>
      </c>
      <c r="D4640" s="4" t="s">
        <v>74</v>
      </c>
      <c r="E4640" s="86">
        <v>2</v>
      </c>
      <c r="F4640" s="96">
        <f t="shared" si="596"/>
        <v>167610</v>
      </c>
      <c r="G4640" s="77">
        <v>335220</v>
      </c>
      <c r="H4640" s="45">
        <v>0</v>
      </c>
      <c r="I4640" s="44">
        <v>0</v>
      </c>
      <c r="J4640" s="45">
        <v>0</v>
      </c>
      <c r="K4640" s="45">
        <v>0</v>
      </c>
      <c r="L4640" s="45">
        <f t="shared" si="592"/>
        <v>0</v>
      </c>
      <c r="M4640" s="71">
        <f t="shared" si="590"/>
        <v>0</v>
      </c>
      <c r="N4640" s="59">
        <v>0</v>
      </c>
      <c r="O4640" s="59">
        <v>0</v>
      </c>
      <c r="P4640" s="59">
        <f t="shared" si="593"/>
        <v>0</v>
      </c>
      <c r="Q4640" s="72">
        <f t="shared" si="591"/>
        <v>0</v>
      </c>
      <c r="R4640" s="44">
        <v>0</v>
      </c>
      <c r="S4640" s="45">
        <f t="shared" si="594"/>
        <v>2</v>
      </c>
      <c r="T4640" s="10">
        <v>157770</v>
      </c>
      <c r="U4640" s="44">
        <f t="shared" si="595"/>
        <v>315540</v>
      </c>
    </row>
    <row r="4641" spans="1:21">
      <c r="A4641" s="2">
        <v>60647320</v>
      </c>
      <c r="B4641" s="3" t="s">
        <v>7710</v>
      </c>
      <c r="C4641" s="4" t="s">
        <v>74</v>
      </c>
      <c r="D4641" s="4" t="s">
        <v>74</v>
      </c>
      <c r="E4641" s="86">
        <v>1</v>
      </c>
      <c r="F4641" s="96">
        <f t="shared" si="596"/>
        <v>177450</v>
      </c>
      <c r="G4641" s="77">
        <v>177450</v>
      </c>
      <c r="H4641" s="45">
        <v>0</v>
      </c>
      <c r="I4641" s="44">
        <v>0</v>
      </c>
      <c r="J4641" s="45">
        <v>0</v>
      </c>
      <c r="K4641" s="45">
        <v>0</v>
      </c>
      <c r="L4641" s="45">
        <f t="shared" si="592"/>
        <v>0</v>
      </c>
      <c r="M4641" s="71">
        <f t="shared" si="590"/>
        <v>0</v>
      </c>
      <c r="N4641" s="59">
        <v>0</v>
      </c>
      <c r="O4641" s="59">
        <v>0</v>
      </c>
      <c r="P4641" s="59">
        <f t="shared" si="593"/>
        <v>0</v>
      </c>
      <c r="Q4641" s="72">
        <f t="shared" si="591"/>
        <v>0</v>
      </c>
      <c r="R4641" s="44">
        <v>0</v>
      </c>
      <c r="S4641" s="45">
        <f t="shared" si="594"/>
        <v>1</v>
      </c>
      <c r="T4641" s="45">
        <v>177450</v>
      </c>
      <c r="U4641" s="44">
        <f t="shared" si="595"/>
        <v>177450</v>
      </c>
    </row>
    <row r="4642" spans="1:21">
      <c r="A4642" s="33">
        <v>60641277</v>
      </c>
      <c r="B4642" s="3" t="s">
        <v>3318</v>
      </c>
      <c r="C4642" s="4" t="s">
        <v>74</v>
      </c>
      <c r="D4642" s="4" t="s">
        <v>74</v>
      </c>
      <c r="E4642" s="86">
        <v>1</v>
      </c>
      <c r="F4642" s="96">
        <f t="shared" si="596"/>
        <v>116037</v>
      </c>
      <c r="G4642" s="77">
        <v>116037</v>
      </c>
      <c r="H4642" s="45">
        <v>0</v>
      </c>
      <c r="I4642" s="44">
        <v>0</v>
      </c>
      <c r="J4642" s="45">
        <v>0</v>
      </c>
      <c r="K4642" s="45">
        <v>0</v>
      </c>
      <c r="L4642" s="45">
        <f t="shared" si="592"/>
        <v>0</v>
      </c>
      <c r="M4642" s="71">
        <f t="shared" si="590"/>
        <v>0</v>
      </c>
      <c r="N4642" s="59">
        <v>0</v>
      </c>
      <c r="O4642" s="59">
        <v>0</v>
      </c>
      <c r="P4642" s="59">
        <f t="shared" si="593"/>
        <v>0</v>
      </c>
      <c r="Q4642" s="72">
        <f t="shared" si="591"/>
        <v>0</v>
      </c>
      <c r="R4642" s="44">
        <v>0</v>
      </c>
      <c r="S4642" s="45">
        <f t="shared" si="594"/>
        <v>1</v>
      </c>
      <c r="T4642" s="10">
        <v>116037</v>
      </c>
      <c r="U4642" s="44">
        <f t="shared" si="595"/>
        <v>116037</v>
      </c>
    </row>
    <row r="4643" spans="1:21">
      <c r="A4643" s="33">
        <v>60641276</v>
      </c>
      <c r="B4643" s="3" t="s">
        <v>1077</v>
      </c>
      <c r="C4643" s="4" t="s">
        <v>74</v>
      </c>
      <c r="D4643" s="4" t="s">
        <v>74</v>
      </c>
      <c r="E4643" s="86">
        <v>50</v>
      </c>
      <c r="F4643" s="96">
        <f t="shared" si="596"/>
        <v>96934</v>
      </c>
      <c r="G4643" s="77">
        <v>4846700</v>
      </c>
      <c r="H4643" s="45">
        <v>0</v>
      </c>
      <c r="I4643" s="44">
        <v>24</v>
      </c>
      <c r="J4643" s="45">
        <v>0</v>
      </c>
      <c r="K4643" s="45">
        <v>0</v>
      </c>
      <c r="L4643" s="45">
        <f t="shared" si="592"/>
        <v>0</v>
      </c>
      <c r="M4643" s="71">
        <f t="shared" si="590"/>
        <v>0</v>
      </c>
      <c r="N4643" s="59">
        <v>0</v>
      </c>
      <c r="O4643" s="59">
        <v>0</v>
      </c>
      <c r="P4643" s="59">
        <f t="shared" si="593"/>
        <v>0</v>
      </c>
      <c r="Q4643" s="72">
        <f t="shared" si="591"/>
        <v>0</v>
      </c>
      <c r="R4643" s="44">
        <v>0</v>
      </c>
      <c r="S4643" s="45">
        <f t="shared" si="594"/>
        <v>26</v>
      </c>
      <c r="T4643" s="10">
        <v>96934</v>
      </c>
      <c r="U4643" s="44">
        <f t="shared" si="595"/>
        <v>2520284</v>
      </c>
    </row>
    <row r="4644" spans="1:21">
      <c r="A4644" s="2" t="s">
        <v>8472</v>
      </c>
      <c r="B4644" s="3" t="s">
        <v>8473</v>
      </c>
      <c r="C4644" s="4" t="s">
        <v>74</v>
      </c>
      <c r="D4644" s="4" t="s">
        <v>74</v>
      </c>
      <c r="E4644" s="86">
        <v>0</v>
      </c>
      <c r="F4644" s="96">
        <f t="shared" si="596"/>
        <v>0</v>
      </c>
      <c r="G4644" s="77">
        <v>0</v>
      </c>
      <c r="H4644" s="45">
        <v>511</v>
      </c>
      <c r="I4644" s="44">
        <v>117</v>
      </c>
      <c r="J4644" s="45">
        <v>0</v>
      </c>
      <c r="K4644" s="45">
        <v>0</v>
      </c>
      <c r="L4644" s="45">
        <f t="shared" si="592"/>
        <v>0</v>
      </c>
      <c r="M4644" s="71">
        <f t="shared" si="590"/>
        <v>0</v>
      </c>
      <c r="N4644" s="59">
        <v>0</v>
      </c>
      <c r="O4644" s="59">
        <v>0</v>
      </c>
      <c r="P4644" s="59">
        <f t="shared" si="593"/>
        <v>0</v>
      </c>
      <c r="Q4644" s="72">
        <f t="shared" si="591"/>
        <v>0</v>
      </c>
      <c r="R4644" s="44">
        <v>0</v>
      </c>
      <c r="S4644" s="45">
        <f t="shared" si="594"/>
        <v>394</v>
      </c>
      <c r="T4644" s="10">
        <v>91598</v>
      </c>
      <c r="U4644" s="44">
        <f t="shared" si="595"/>
        <v>36089612</v>
      </c>
    </row>
    <row r="4645" spans="1:21">
      <c r="A4645" s="2" t="s">
        <v>9230</v>
      </c>
      <c r="B4645" s="3" t="s">
        <v>9231</v>
      </c>
      <c r="C4645" s="4" t="s">
        <v>74</v>
      </c>
      <c r="D4645" s="4" t="s">
        <v>74</v>
      </c>
      <c r="E4645" s="86">
        <v>0</v>
      </c>
      <c r="F4645" s="96">
        <f t="shared" si="596"/>
        <v>0</v>
      </c>
      <c r="G4645" s="77">
        <v>0</v>
      </c>
      <c r="H4645" s="45">
        <v>20</v>
      </c>
      <c r="I4645" s="44">
        <v>20</v>
      </c>
      <c r="J4645" s="45">
        <v>0</v>
      </c>
      <c r="K4645" s="45">
        <v>0</v>
      </c>
      <c r="L4645" s="45">
        <f t="shared" si="592"/>
        <v>0</v>
      </c>
      <c r="M4645" s="71">
        <f t="shared" si="590"/>
        <v>0</v>
      </c>
      <c r="N4645" s="59">
        <v>0</v>
      </c>
      <c r="O4645" s="59">
        <v>0</v>
      </c>
      <c r="P4645" s="59">
        <f t="shared" si="593"/>
        <v>0</v>
      </c>
      <c r="Q4645" s="72">
        <f t="shared" si="591"/>
        <v>0</v>
      </c>
      <c r="R4645" s="44">
        <v>0</v>
      </c>
      <c r="S4645" s="45">
        <f t="shared" si="594"/>
        <v>0</v>
      </c>
      <c r="T4645" s="45">
        <v>91598</v>
      </c>
      <c r="U4645" s="44">
        <f t="shared" si="595"/>
        <v>0</v>
      </c>
    </row>
    <row r="4646" spans="1:21">
      <c r="A4646" s="2" t="s">
        <v>11578</v>
      </c>
      <c r="B4646" s="3" t="s">
        <v>11579</v>
      </c>
      <c r="C4646" s="4" t="s">
        <v>74</v>
      </c>
      <c r="D4646" s="4" t="s">
        <v>74</v>
      </c>
      <c r="E4646" s="86">
        <v>0</v>
      </c>
      <c r="F4646" s="96">
        <f t="shared" si="596"/>
        <v>0</v>
      </c>
      <c r="G4646" s="77">
        <v>0</v>
      </c>
      <c r="H4646" s="45">
        <v>10</v>
      </c>
      <c r="I4646" s="44">
        <v>0</v>
      </c>
      <c r="J4646" s="45">
        <v>0</v>
      </c>
      <c r="K4646" s="45">
        <v>0</v>
      </c>
      <c r="L4646" s="45">
        <f t="shared" si="592"/>
        <v>0</v>
      </c>
      <c r="M4646" s="71">
        <f t="shared" si="590"/>
        <v>0</v>
      </c>
      <c r="N4646" s="59">
        <v>0</v>
      </c>
      <c r="O4646" s="59">
        <v>0</v>
      </c>
      <c r="P4646" s="59">
        <f t="shared" si="593"/>
        <v>0</v>
      </c>
      <c r="Q4646" s="72">
        <f t="shared" si="591"/>
        <v>0</v>
      </c>
      <c r="R4646" s="44">
        <v>0</v>
      </c>
      <c r="S4646" s="45">
        <f t="shared" si="594"/>
        <v>10</v>
      </c>
      <c r="T4646" s="10">
        <v>91598</v>
      </c>
      <c r="U4646" s="44">
        <f t="shared" si="595"/>
        <v>915980</v>
      </c>
    </row>
    <row r="4647" spans="1:21">
      <c r="A4647" s="33" t="s">
        <v>5230</v>
      </c>
      <c r="B4647" s="3" t="s">
        <v>5231</v>
      </c>
      <c r="C4647" s="4" t="s">
        <v>74</v>
      </c>
      <c r="D4647" s="4" t="s">
        <v>74</v>
      </c>
      <c r="E4647" s="86">
        <v>2</v>
      </c>
      <c r="F4647" s="96">
        <f t="shared" si="596"/>
        <v>87975</v>
      </c>
      <c r="G4647" s="77">
        <v>175950</v>
      </c>
      <c r="H4647" s="45">
        <v>135</v>
      </c>
      <c r="I4647" s="44">
        <v>92</v>
      </c>
      <c r="J4647" s="45">
        <v>0</v>
      </c>
      <c r="K4647" s="45">
        <v>0</v>
      </c>
      <c r="L4647" s="45">
        <f t="shared" si="592"/>
        <v>0</v>
      </c>
      <c r="M4647" s="71">
        <f t="shared" si="590"/>
        <v>0</v>
      </c>
      <c r="N4647" s="59">
        <v>0</v>
      </c>
      <c r="O4647" s="59">
        <v>0</v>
      </c>
      <c r="P4647" s="59">
        <f t="shared" si="593"/>
        <v>0</v>
      </c>
      <c r="Q4647" s="72">
        <f t="shared" si="591"/>
        <v>0</v>
      </c>
      <c r="R4647" s="44">
        <v>0</v>
      </c>
      <c r="S4647" s="45">
        <f t="shared" si="594"/>
        <v>45</v>
      </c>
      <c r="T4647" s="10">
        <v>91545</v>
      </c>
      <c r="U4647" s="44">
        <f t="shared" si="595"/>
        <v>4119525</v>
      </c>
    </row>
    <row r="4648" spans="1:21">
      <c r="A4648" s="33" t="s">
        <v>5725</v>
      </c>
      <c r="B4648" s="3" t="s">
        <v>5726</v>
      </c>
      <c r="C4648" s="4" t="s">
        <v>74</v>
      </c>
      <c r="D4648" s="4" t="s">
        <v>74</v>
      </c>
      <c r="E4648" s="86">
        <v>28</v>
      </c>
      <c r="F4648" s="96">
        <f t="shared" si="596"/>
        <v>87542</v>
      </c>
      <c r="G4648" s="77">
        <v>2451176</v>
      </c>
      <c r="H4648" s="45">
        <v>50</v>
      </c>
      <c r="I4648" s="44">
        <v>28</v>
      </c>
      <c r="J4648" s="45">
        <v>0</v>
      </c>
      <c r="K4648" s="45">
        <v>0</v>
      </c>
      <c r="L4648" s="45">
        <f t="shared" si="592"/>
        <v>0</v>
      </c>
      <c r="M4648" s="71">
        <f t="shared" si="590"/>
        <v>0</v>
      </c>
      <c r="N4648" s="59">
        <v>0</v>
      </c>
      <c r="O4648" s="59">
        <v>0</v>
      </c>
      <c r="P4648" s="59">
        <f t="shared" si="593"/>
        <v>0</v>
      </c>
      <c r="Q4648" s="72">
        <f t="shared" si="591"/>
        <v>0</v>
      </c>
      <c r="R4648" s="44">
        <v>0</v>
      </c>
      <c r="S4648" s="45">
        <f t="shared" si="594"/>
        <v>50</v>
      </c>
      <c r="T4648" s="10">
        <v>90142</v>
      </c>
      <c r="U4648" s="44">
        <f t="shared" si="595"/>
        <v>4507100</v>
      </c>
    </row>
    <row r="4649" spans="1:21">
      <c r="A4649" s="33">
        <v>60652859</v>
      </c>
      <c r="B4649" s="3" t="s">
        <v>3796</v>
      </c>
      <c r="C4649" s="4" t="s">
        <v>74</v>
      </c>
      <c r="D4649" s="4" t="s">
        <v>74</v>
      </c>
      <c r="E4649" s="86">
        <v>3</v>
      </c>
      <c r="F4649" s="96">
        <f t="shared" si="596"/>
        <v>101016</v>
      </c>
      <c r="G4649" s="77">
        <v>303048</v>
      </c>
      <c r="H4649" s="45">
        <v>0</v>
      </c>
      <c r="I4649" s="44">
        <v>0</v>
      </c>
      <c r="J4649" s="45">
        <v>0</v>
      </c>
      <c r="K4649" s="45">
        <v>0</v>
      </c>
      <c r="L4649" s="45">
        <f t="shared" si="592"/>
        <v>0</v>
      </c>
      <c r="M4649" s="71">
        <f t="shared" si="590"/>
        <v>0</v>
      </c>
      <c r="N4649" s="59">
        <v>0</v>
      </c>
      <c r="O4649" s="59">
        <v>0</v>
      </c>
      <c r="P4649" s="59">
        <f t="shared" si="593"/>
        <v>0</v>
      </c>
      <c r="Q4649" s="72">
        <f t="shared" si="591"/>
        <v>0</v>
      </c>
      <c r="R4649" s="44">
        <v>0</v>
      </c>
      <c r="S4649" s="45">
        <f t="shared" si="594"/>
        <v>3</v>
      </c>
      <c r="T4649" s="10">
        <v>101016</v>
      </c>
      <c r="U4649" s="44">
        <f t="shared" si="595"/>
        <v>303048</v>
      </c>
    </row>
    <row r="4650" spans="1:21">
      <c r="A4650" s="36">
        <v>60641268</v>
      </c>
      <c r="B4650" s="3" t="s">
        <v>1071</v>
      </c>
      <c r="C4650" s="4" t="s">
        <v>74</v>
      </c>
      <c r="D4650" s="4" t="s">
        <v>74</v>
      </c>
      <c r="E4650" s="86">
        <v>8</v>
      </c>
      <c r="F4650" s="96">
        <f t="shared" si="596"/>
        <v>83864</v>
      </c>
      <c r="G4650" s="77">
        <v>670912</v>
      </c>
      <c r="H4650" s="45">
        <v>0</v>
      </c>
      <c r="I4650" s="44">
        <v>10</v>
      </c>
      <c r="J4650" s="45">
        <v>0</v>
      </c>
      <c r="K4650" s="45">
        <v>0</v>
      </c>
      <c r="L4650" s="45">
        <f t="shared" si="592"/>
        <v>0</v>
      </c>
      <c r="M4650" s="71">
        <f t="shared" si="590"/>
        <v>0</v>
      </c>
      <c r="N4650" s="59">
        <v>0</v>
      </c>
      <c r="O4650" s="59">
        <v>0</v>
      </c>
      <c r="P4650" s="59">
        <f t="shared" si="593"/>
        <v>0</v>
      </c>
      <c r="Q4650" s="72">
        <f t="shared" si="591"/>
        <v>0</v>
      </c>
      <c r="R4650" s="44">
        <v>0</v>
      </c>
      <c r="S4650" s="45">
        <f t="shared" si="594"/>
        <v>-2</v>
      </c>
      <c r="T4650" s="45">
        <v>83864</v>
      </c>
      <c r="U4650" s="44">
        <f t="shared" si="595"/>
        <v>-167728</v>
      </c>
    </row>
    <row r="4651" spans="1:21">
      <c r="A4651" s="33">
        <v>60641267</v>
      </c>
      <c r="B4651" s="3" t="s">
        <v>4033</v>
      </c>
      <c r="C4651" s="4" t="s">
        <v>74</v>
      </c>
      <c r="D4651" s="4" t="s">
        <v>74</v>
      </c>
      <c r="E4651" s="86">
        <v>5</v>
      </c>
      <c r="F4651" s="96">
        <f t="shared" si="596"/>
        <v>75777</v>
      </c>
      <c r="G4651" s="77">
        <v>378885</v>
      </c>
      <c r="H4651" s="45">
        <v>0</v>
      </c>
      <c r="I4651" s="44">
        <v>0</v>
      </c>
      <c r="J4651" s="45">
        <v>0</v>
      </c>
      <c r="K4651" s="45">
        <v>0</v>
      </c>
      <c r="L4651" s="45">
        <f t="shared" si="592"/>
        <v>0</v>
      </c>
      <c r="M4651" s="71">
        <f t="shared" si="590"/>
        <v>0</v>
      </c>
      <c r="N4651" s="59">
        <v>0</v>
      </c>
      <c r="O4651" s="59">
        <v>0</v>
      </c>
      <c r="P4651" s="59">
        <f t="shared" si="593"/>
        <v>0</v>
      </c>
      <c r="Q4651" s="72">
        <f t="shared" si="591"/>
        <v>0</v>
      </c>
      <c r="R4651" s="44">
        <v>0</v>
      </c>
      <c r="S4651" s="45">
        <f t="shared" si="594"/>
        <v>5</v>
      </c>
      <c r="T4651" s="10">
        <v>75777</v>
      </c>
      <c r="U4651" s="44">
        <f t="shared" si="595"/>
        <v>378885</v>
      </c>
    </row>
    <row r="4652" spans="1:21">
      <c r="A4652" s="2" t="s">
        <v>8474</v>
      </c>
      <c r="B4652" s="3" t="s">
        <v>8475</v>
      </c>
      <c r="C4652" s="4" t="s">
        <v>74</v>
      </c>
      <c r="D4652" s="4" t="s">
        <v>74</v>
      </c>
      <c r="E4652" s="86">
        <v>0</v>
      </c>
      <c r="F4652" s="96">
        <f t="shared" si="596"/>
        <v>0</v>
      </c>
      <c r="G4652" s="77">
        <v>0</v>
      </c>
      <c r="H4652" s="45">
        <v>5</v>
      </c>
      <c r="I4652" s="44">
        <v>5</v>
      </c>
      <c r="J4652" s="45">
        <v>0</v>
      </c>
      <c r="K4652" s="45">
        <v>0</v>
      </c>
      <c r="L4652" s="45">
        <f t="shared" si="592"/>
        <v>0</v>
      </c>
      <c r="M4652" s="71">
        <f t="shared" si="590"/>
        <v>0</v>
      </c>
      <c r="N4652" s="59">
        <v>0</v>
      </c>
      <c r="O4652" s="59">
        <v>0</v>
      </c>
      <c r="P4652" s="59">
        <f t="shared" si="593"/>
        <v>0</v>
      </c>
      <c r="Q4652" s="72">
        <f t="shared" si="591"/>
        <v>0</v>
      </c>
      <c r="R4652" s="44">
        <v>0</v>
      </c>
      <c r="S4652" s="45">
        <f t="shared" si="594"/>
        <v>0</v>
      </c>
      <c r="T4652" s="45">
        <v>166078</v>
      </c>
      <c r="U4652" s="44">
        <f t="shared" si="595"/>
        <v>0</v>
      </c>
    </row>
    <row r="4653" spans="1:21">
      <c r="A4653" s="2" t="s">
        <v>12001</v>
      </c>
      <c r="B4653" s="3" t="s">
        <v>12002</v>
      </c>
      <c r="C4653" s="4" t="s">
        <v>74</v>
      </c>
      <c r="D4653" s="4" t="s">
        <v>74</v>
      </c>
      <c r="E4653" s="86">
        <v>0</v>
      </c>
      <c r="F4653" s="96">
        <f t="shared" si="596"/>
        <v>0</v>
      </c>
      <c r="G4653" s="77">
        <v>0</v>
      </c>
      <c r="H4653" s="45">
        <v>2</v>
      </c>
      <c r="I4653" s="44">
        <v>2</v>
      </c>
      <c r="J4653" s="45">
        <v>0</v>
      </c>
      <c r="K4653" s="45">
        <v>0</v>
      </c>
      <c r="L4653" s="45">
        <f t="shared" si="592"/>
        <v>0</v>
      </c>
      <c r="M4653" s="71">
        <f t="shared" si="590"/>
        <v>0</v>
      </c>
      <c r="N4653" s="59">
        <v>0</v>
      </c>
      <c r="O4653" s="59">
        <v>0</v>
      </c>
      <c r="P4653" s="59">
        <f t="shared" si="593"/>
        <v>0</v>
      </c>
      <c r="Q4653" s="72">
        <f t="shared" si="591"/>
        <v>0</v>
      </c>
      <c r="R4653" s="44">
        <v>0</v>
      </c>
      <c r="S4653" s="45">
        <f t="shared" si="594"/>
        <v>0</v>
      </c>
      <c r="T4653" s="45">
        <v>149126</v>
      </c>
      <c r="U4653" s="44">
        <f t="shared" si="595"/>
        <v>0</v>
      </c>
    </row>
    <row r="4654" spans="1:21">
      <c r="A4654" s="33">
        <v>60647311</v>
      </c>
      <c r="B4654" s="3" t="s">
        <v>2034</v>
      </c>
      <c r="C4654" s="4" t="s">
        <v>74</v>
      </c>
      <c r="D4654" s="4" t="s">
        <v>74</v>
      </c>
      <c r="E4654" s="86">
        <v>19</v>
      </c>
      <c r="F4654" s="96">
        <f t="shared" si="596"/>
        <v>157917</v>
      </c>
      <c r="G4654" s="77">
        <v>3000423</v>
      </c>
      <c r="H4654" s="45">
        <v>0</v>
      </c>
      <c r="I4654" s="44">
        <v>19</v>
      </c>
      <c r="J4654" s="45">
        <v>0</v>
      </c>
      <c r="K4654" s="45">
        <v>0</v>
      </c>
      <c r="L4654" s="45">
        <f t="shared" si="592"/>
        <v>0</v>
      </c>
      <c r="M4654" s="71">
        <f t="shared" si="590"/>
        <v>0</v>
      </c>
      <c r="N4654" s="59">
        <v>0</v>
      </c>
      <c r="O4654" s="59">
        <v>0</v>
      </c>
      <c r="P4654" s="59">
        <f t="shared" si="593"/>
        <v>0</v>
      </c>
      <c r="Q4654" s="72">
        <f t="shared" si="591"/>
        <v>0</v>
      </c>
      <c r="R4654" s="44">
        <v>0</v>
      </c>
      <c r="S4654" s="45">
        <f t="shared" si="594"/>
        <v>0</v>
      </c>
      <c r="T4654" s="45">
        <v>157917</v>
      </c>
      <c r="U4654" s="44">
        <f t="shared" si="595"/>
        <v>0</v>
      </c>
    </row>
    <row r="4655" spans="1:21">
      <c r="A4655" s="33">
        <v>60641264</v>
      </c>
      <c r="B4655" s="3" t="s">
        <v>3632</v>
      </c>
      <c r="C4655" s="4" t="s">
        <v>74</v>
      </c>
      <c r="D4655" s="4" t="s">
        <v>74</v>
      </c>
      <c r="E4655" s="86">
        <v>2</v>
      </c>
      <c r="F4655" s="96">
        <f t="shared" si="596"/>
        <v>83135</v>
      </c>
      <c r="G4655" s="77">
        <v>166270</v>
      </c>
      <c r="H4655" s="45">
        <v>0</v>
      </c>
      <c r="I4655" s="44">
        <v>0</v>
      </c>
      <c r="J4655" s="45">
        <v>0</v>
      </c>
      <c r="K4655" s="45">
        <v>0</v>
      </c>
      <c r="L4655" s="45">
        <f t="shared" si="592"/>
        <v>0</v>
      </c>
      <c r="M4655" s="71">
        <f t="shared" si="590"/>
        <v>0</v>
      </c>
      <c r="N4655" s="59">
        <v>0</v>
      </c>
      <c r="O4655" s="59">
        <v>0</v>
      </c>
      <c r="P4655" s="59">
        <f t="shared" si="593"/>
        <v>0</v>
      </c>
      <c r="Q4655" s="72">
        <f t="shared" si="591"/>
        <v>0</v>
      </c>
      <c r="R4655" s="44">
        <v>0</v>
      </c>
      <c r="S4655" s="45">
        <f t="shared" si="594"/>
        <v>2</v>
      </c>
      <c r="T4655" s="10">
        <v>83135</v>
      </c>
      <c r="U4655" s="44">
        <f t="shared" si="595"/>
        <v>166270</v>
      </c>
    </row>
    <row r="4656" spans="1:21">
      <c r="A4656" s="2" t="s">
        <v>9030</v>
      </c>
      <c r="B4656" s="3" t="s">
        <v>9031</v>
      </c>
      <c r="C4656" s="4" t="s">
        <v>74</v>
      </c>
      <c r="D4656" s="4" t="s">
        <v>74</v>
      </c>
      <c r="E4656" s="86">
        <v>0</v>
      </c>
      <c r="F4656" s="96">
        <f t="shared" si="596"/>
        <v>0</v>
      </c>
      <c r="G4656" s="77">
        <v>0</v>
      </c>
      <c r="H4656" s="45">
        <v>16</v>
      </c>
      <c r="I4656" s="44">
        <v>16</v>
      </c>
      <c r="J4656" s="45">
        <v>0</v>
      </c>
      <c r="K4656" s="45">
        <v>0</v>
      </c>
      <c r="L4656" s="45">
        <f t="shared" si="592"/>
        <v>0</v>
      </c>
      <c r="M4656" s="71">
        <f t="shared" si="590"/>
        <v>0</v>
      </c>
      <c r="N4656" s="59">
        <v>0</v>
      </c>
      <c r="O4656" s="59">
        <v>0</v>
      </c>
      <c r="P4656" s="59">
        <f t="shared" si="593"/>
        <v>0</v>
      </c>
      <c r="Q4656" s="72">
        <f t="shared" si="591"/>
        <v>0</v>
      </c>
      <c r="R4656" s="44">
        <v>0</v>
      </c>
      <c r="S4656" s="45">
        <f t="shared" si="594"/>
        <v>0</v>
      </c>
      <c r="T4656" s="45">
        <v>82086</v>
      </c>
      <c r="U4656" s="44">
        <f t="shared" si="595"/>
        <v>0</v>
      </c>
    </row>
    <row r="4657" spans="1:21">
      <c r="A4657" s="30" t="s">
        <v>274</v>
      </c>
      <c r="B4657" s="3" t="s">
        <v>275</v>
      </c>
      <c r="C4657" s="4" t="s">
        <v>74</v>
      </c>
      <c r="D4657" s="4" t="s">
        <v>74</v>
      </c>
      <c r="E4657" s="86">
        <v>7</v>
      </c>
      <c r="F4657" s="96">
        <f t="shared" si="596"/>
        <v>78905</v>
      </c>
      <c r="G4657" s="77">
        <v>552335</v>
      </c>
      <c r="H4657" s="45">
        <v>107</v>
      </c>
      <c r="I4657" s="44">
        <v>114</v>
      </c>
      <c r="J4657" s="45">
        <v>0</v>
      </c>
      <c r="K4657" s="45">
        <v>0</v>
      </c>
      <c r="L4657" s="45">
        <f t="shared" si="592"/>
        <v>0</v>
      </c>
      <c r="M4657" s="71">
        <f t="shared" si="590"/>
        <v>0</v>
      </c>
      <c r="N4657" s="59">
        <v>0</v>
      </c>
      <c r="O4657" s="59">
        <v>0</v>
      </c>
      <c r="P4657" s="59">
        <f t="shared" si="593"/>
        <v>0</v>
      </c>
      <c r="Q4657" s="72">
        <f t="shared" si="591"/>
        <v>0</v>
      </c>
      <c r="R4657" s="44">
        <v>0</v>
      </c>
      <c r="S4657" s="45">
        <f t="shared" si="594"/>
        <v>0</v>
      </c>
      <c r="T4657" s="45">
        <v>81490</v>
      </c>
      <c r="U4657" s="44">
        <f t="shared" si="595"/>
        <v>0</v>
      </c>
    </row>
    <row r="4658" spans="1:21">
      <c r="A4658" s="33" t="s">
        <v>5893</v>
      </c>
      <c r="B4658" s="3" t="s">
        <v>5894</v>
      </c>
      <c r="C4658" s="4" t="s">
        <v>74</v>
      </c>
      <c r="D4658" s="4" t="s">
        <v>74</v>
      </c>
      <c r="E4658" s="86">
        <v>19</v>
      </c>
      <c r="F4658" s="96">
        <f t="shared" si="596"/>
        <v>78009</v>
      </c>
      <c r="G4658" s="77">
        <v>1482171</v>
      </c>
      <c r="H4658" s="45">
        <v>103</v>
      </c>
      <c r="I4658" s="44">
        <v>35</v>
      </c>
      <c r="J4658" s="45">
        <v>0</v>
      </c>
      <c r="K4658" s="45">
        <v>0</v>
      </c>
      <c r="L4658" s="45">
        <f t="shared" si="592"/>
        <v>0</v>
      </c>
      <c r="M4658" s="71">
        <f t="shared" si="590"/>
        <v>0</v>
      </c>
      <c r="N4658" s="59">
        <v>0</v>
      </c>
      <c r="O4658" s="59">
        <v>0</v>
      </c>
      <c r="P4658" s="59">
        <f t="shared" si="593"/>
        <v>0</v>
      </c>
      <c r="Q4658" s="72">
        <f t="shared" si="591"/>
        <v>0</v>
      </c>
      <c r="R4658" s="44">
        <v>0</v>
      </c>
      <c r="S4658" s="45">
        <f t="shared" si="594"/>
        <v>87</v>
      </c>
      <c r="T4658" s="10">
        <v>80986</v>
      </c>
      <c r="U4658" s="44">
        <f t="shared" si="595"/>
        <v>7045782</v>
      </c>
    </row>
    <row r="4659" spans="1:21">
      <c r="A4659" s="33">
        <v>60641258</v>
      </c>
      <c r="B4659" s="3" t="s">
        <v>4142</v>
      </c>
      <c r="C4659" s="4" t="s">
        <v>74</v>
      </c>
      <c r="D4659" s="4" t="s">
        <v>74</v>
      </c>
      <c r="E4659" s="86">
        <v>7</v>
      </c>
      <c r="F4659" s="96">
        <f t="shared" si="596"/>
        <v>65131</v>
      </c>
      <c r="G4659" s="77">
        <v>455917</v>
      </c>
      <c r="H4659" s="45">
        <v>0</v>
      </c>
      <c r="I4659" s="44">
        <v>0</v>
      </c>
      <c r="J4659" s="45">
        <v>0</v>
      </c>
      <c r="K4659" s="45">
        <v>0</v>
      </c>
      <c r="L4659" s="45">
        <f t="shared" si="592"/>
        <v>0</v>
      </c>
      <c r="M4659" s="71">
        <f t="shared" si="590"/>
        <v>0</v>
      </c>
      <c r="N4659" s="59">
        <v>0</v>
      </c>
      <c r="O4659" s="59">
        <v>0</v>
      </c>
      <c r="P4659" s="59">
        <f t="shared" si="593"/>
        <v>0</v>
      </c>
      <c r="Q4659" s="72">
        <f t="shared" si="591"/>
        <v>0</v>
      </c>
      <c r="R4659" s="44">
        <v>0</v>
      </c>
      <c r="S4659" s="45">
        <f t="shared" si="594"/>
        <v>7</v>
      </c>
      <c r="T4659" s="10">
        <v>65131</v>
      </c>
      <c r="U4659" s="44">
        <f t="shared" si="595"/>
        <v>455917</v>
      </c>
    </row>
    <row r="4660" spans="1:21">
      <c r="A4660" s="33">
        <v>60641257</v>
      </c>
      <c r="B4660" s="3" t="s">
        <v>3633</v>
      </c>
      <c r="C4660" s="4" t="s">
        <v>74</v>
      </c>
      <c r="D4660" s="4" t="s">
        <v>74</v>
      </c>
      <c r="E4660" s="86">
        <v>2</v>
      </c>
      <c r="F4660" s="96">
        <f t="shared" si="596"/>
        <v>68565</v>
      </c>
      <c r="G4660" s="77">
        <v>137130</v>
      </c>
      <c r="H4660" s="45">
        <v>0</v>
      </c>
      <c r="I4660" s="44">
        <v>0</v>
      </c>
      <c r="J4660" s="45">
        <v>0</v>
      </c>
      <c r="K4660" s="45">
        <v>0</v>
      </c>
      <c r="L4660" s="45">
        <f t="shared" si="592"/>
        <v>0</v>
      </c>
      <c r="M4660" s="71">
        <f t="shared" si="590"/>
        <v>0</v>
      </c>
      <c r="N4660" s="59">
        <v>0</v>
      </c>
      <c r="O4660" s="59">
        <v>0</v>
      </c>
      <c r="P4660" s="59">
        <f t="shared" si="593"/>
        <v>0</v>
      </c>
      <c r="Q4660" s="72">
        <f t="shared" si="591"/>
        <v>0</v>
      </c>
      <c r="R4660" s="44">
        <v>0</v>
      </c>
      <c r="S4660" s="45">
        <f t="shared" si="594"/>
        <v>2</v>
      </c>
      <c r="T4660" s="10">
        <v>68565</v>
      </c>
      <c r="U4660" s="44">
        <f t="shared" si="595"/>
        <v>137130</v>
      </c>
    </row>
    <row r="4661" spans="1:21">
      <c r="A4661" s="2" t="s">
        <v>9363</v>
      </c>
      <c r="B4661" s="3" t="s">
        <v>9364</v>
      </c>
      <c r="C4661" s="4" t="s">
        <v>74</v>
      </c>
      <c r="D4661" s="4" t="s">
        <v>74</v>
      </c>
      <c r="E4661" s="86">
        <v>0</v>
      </c>
      <c r="F4661" s="96">
        <f t="shared" si="596"/>
        <v>0</v>
      </c>
      <c r="G4661" s="77">
        <v>0</v>
      </c>
      <c r="H4661" s="45">
        <v>11</v>
      </c>
      <c r="I4661" s="44">
        <v>11</v>
      </c>
      <c r="J4661" s="45">
        <v>0</v>
      </c>
      <c r="K4661" s="45">
        <v>0</v>
      </c>
      <c r="L4661" s="45">
        <f t="shared" si="592"/>
        <v>0</v>
      </c>
      <c r="M4661" s="71">
        <f t="shared" si="590"/>
        <v>0</v>
      </c>
      <c r="N4661" s="59">
        <v>0</v>
      </c>
      <c r="O4661" s="59">
        <v>0</v>
      </c>
      <c r="P4661" s="59">
        <f t="shared" si="593"/>
        <v>0</v>
      </c>
      <c r="Q4661" s="72">
        <f t="shared" si="591"/>
        <v>0</v>
      </c>
      <c r="R4661" s="44">
        <v>0</v>
      </c>
      <c r="S4661" s="45">
        <f t="shared" si="594"/>
        <v>0</v>
      </c>
      <c r="T4661" s="45">
        <v>140883</v>
      </c>
      <c r="U4661" s="44">
        <f t="shared" si="595"/>
        <v>0</v>
      </c>
    </row>
    <row r="4662" spans="1:21">
      <c r="A4662" s="33">
        <v>60641256</v>
      </c>
      <c r="B4662" s="3" t="s">
        <v>1921</v>
      </c>
      <c r="C4662" s="4" t="s">
        <v>74</v>
      </c>
      <c r="D4662" s="4" t="s">
        <v>74</v>
      </c>
      <c r="E4662" s="86">
        <v>1</v>
      </c>
      <c r="F4662" s="96">
        <f t="shared" si="596"/>
        <v>180246</v>
      </c>
      <c r="G4662" s="77">
        <v>180246</v>
      </c>
      <c r="H4662" s="45">
        <v>0</v>
      </c>
      <c r="I4662" s="44">
        <v>0</v>
      </c>
      <c r="J4662" s="45">
        <v>0</v>
      </c>
      <c r="K4662" s="45">
        <v>0</v>
      </c>
      <c r="L4662" s="45">
        <f t="shared" si="592"/>
        <v>0</v>
      </c>
      <c r="M4662" s="71">
        <f t="shared" si="590"/>
        <v>0</v>
      </c>
      <c r="N4662" s="59">
        <v>0</v>
      </c>
      <c r="O4662" s="59">
        <v>0</v>
      </c>
      <c r="P4662" s="59">
        <f t="shared" si="593"/>
        <v>0</v>
      </c>
      <c r="Q4662" s="72">
        <f t="shared" si="591"/>
        <v>0</v>
      </c>
      <c r="R4662" s="44">
        <v>0</v>
      </c>
      <c r="S4662" s="45">
        <f t="shared" si="594"/>
        <v>1</v>
      </c>
      <c r="T4662" s="10">
        <v>180246</v>
      </c>
      <c r="U4662" s="44">
        <f t="shared" si="595"/>
        <v>180246</v>
      </c>
    </row>
    <row r="4663" spans="1:21">
      <c r="A4663" s="28">
        <v>60641255</v>
      </c>
      <c r="B4663" s="3" t="s">
        <v>5137</v>
      </c>
      <c r="C4663" s="4" t="s">
        <v>74</v>
      </c>
      <c r="D4663" s="4" t="s">
        <v>74</v>
      </c>
      <c r="E4663" s="86">
        <v>25</v>
      </c>
      <c r="F4663" s="96">
        <f t="shared" si="596"/>
        <v>80890</v>
      </c>
      <c r="G4663" s="77">
        <v>2022250</v>
      </c>
      <c r="H4663" s="45">
        <v>0</v>
      </c>
      <c r="I4663" s="44">
        <v>25</v>
      </c>
      <c r="J4663" s="45">
        <v>0</v>
      </c>
      <c r="K4663" s="45">
        <v>0</v>
      </c>
      <c r="L4663" s="45">
        <f t="shared" si="592"/>
        <v>0</v>
      </c>
      <c r="M4663" s="71">
        <f t="shared" si="590"/>
        <v>0</v>
      </c>
      <c r="N4663" s="59">
        <v>0</v>
      </c>
      <c r="O4663" s="59">
        <v>0</v>
      </c>
      <c r="P4663" s="59">
        <f t="shared" si="593"/>
        <v>0</v>
      </c>
      <c r="Q4663" s="72">
        <f t="shared" si="591"/>
        <v>0</v>
      </c>
      <c r="R4663" s="44">
        <v>0</v>
      </c>
      <c r="S4663" s="45">
        <f t="shared" si="594"/>
        <v>0</v>
      </c>
      <c r="T4663" s="45">
        <v>80890</v>
      </c>
      <c r="U4663" s="44">
        <f t="shared" si="595"/>
        <v>0</v>
      </c>
    </row>
    <row r="4664" spans="1:21">
      <c r="A4664" s="28">
        <v>60641254</v>
      </c>
      <c r="B4664" s="3" t="s">
        <v>466</v>
      </c>
      <c r="C4664" s="4" t="s">
        <v>74</v>
      </c>
      <c r="D4664" s="4" t="s">
        <v>74</v>
      </c>
      <c r="E4664" s="86">
        <v>0</v>
      </c>
      <c r="F4664" s="96">
        <f t="shared" si="596"/>
        <v>0</v>
      </c>
      <c r="G4664" s="77">
        <v>0</v>
      </c>
      <c r="H4664" s="45">
        <v>0</v>
      </c>
      <c r="I4664" s="44">
        <v>0</v>
      </c>
      <c r="J4664" s="45">
        <v>0</v>
      </c>
      <c r="K4664" s="45">
        <v>0</v>
      </c>
      <c r="L4664" s="45">
        <f t="shared" si="592"/>
        <v>0</v>
      </c>
      <c r="M4664" s="71">
        <f t="shared" si="590"/>
        <v>0</v>
      </c>
      <c r="N4664" s="59">
        <v>0</v>
      </c>
      <c r="O4664" s="59">
        <v>0</v>
      </c>
      <c r="P4664" s="59">
        <f t="shared" si="593"/>
        <v>0</v>
      </c>
      <c r="Q4664" s="72">
        <f t="shared" si="591"/>
        <v>0</v>
      </c>
      <c r="R4664" s="44">
        <v>0</v>
      </c>
      <c r="S4664" s="45">
        <f t="shared" si="594"/>
        <v>0</v>
      </c>
      <c r="T4664" s="45">
        <v>77499</v>
      </c>
      <c r="U4664" s="44">
        <f t="shared" si="595"/>
        <v>0</v>
      </c>
    </row>
    <row r="4665" spans="1:21">
      <c r="A4665" s="33" t="s">
        <v>5493</v>
      </c>
      <c r="B4665" s="3" t="s">
        <v>5494</v>
      </c>
      <c r="C4665" s="4" t="s">
        <v>74</v>
      </c>
      <c r="D4665" s="4" t="s">
        <v>74</v>
      </c>
      <c r="E4665" s="86">
        <v>17</v>
      </c>
      <c r="F4665" s="96">
        <f t="shared" si="596"/>
        <v>66763</v>
      </c>
      <c r="G4665" s="77">
        <v>1134971</v>
      </c>
      <c r="H4665" s="45">
        <v>101</v>
      </c>
      <c r="I4665" s="44">
        <v>43</v>
      </c>
      <c r="J4665" s="45">
        <v>0</v>
      </c>
      <c r="K4665" s="45">
        <v>0</v>
      </c>
      <c r="L4665" s="45">
        <f t="shared" si="592"/>
        <v>0</v>
      </c>
      <c r="M4665" s="71">
        <f t="shared" si="590"/>
        <v>0</v>
      </c>
      <c r="N4665" s="59">
        <v>0</v>
      </c>
      <c r="O4665" s="59">
        <v>0</v>
      </c>
      <c r="P4665" s="59">
        <f t="shared" si="593"/>
        <v>0</v>
      </c>
      <c r="Q4665" s="72">
        <f t="shared" si="591"/>
        <v>0</v>
      </c>
      <c r="R4665" s="44">
        <v>0</v>
      </c>
      <c r="S4665" s="45">
        <f t="shared" si="594"/>
        <v>75</v>
      </c>
      <c r="T4665" s="10">
        <v>69624</v>
      </c>
      <c r="U4665" s="44">
        <f t="shared" si="595"/>
        <v>5221800</v>
      </c>
    </row>
    <row r="4666" spans="1:21">
      <c r="A4666" s="33" t="s">
        <v>5540</v>
      </c>
      <c r="B4666" s="3" t="s">
        <v>5541</v>
      </c>
      <c r="C4666" s="4" t="s">
        <v>74</v>
      </c>
      <c r="D4666" s="4" t="s">
        <v>74</v>
      </c>
      <c r="E4666" s="86">
        <v>8</v>
      </c>
      <c r="F4666" s="96">
        <f t="shared" si="596"/>
        <v>67384</v>
      </c>
      <c r="G4666" s="77">
        <v>539072</v>
      </c>
      <c r="H4666" s="45">
        <v>52</v>
      </c>
      <c r="I4666" s="44">
        <v>16</v>
      </c>
      <c r="J4666" s="45">
        <v>0</v>
      </c>
      <c r="K4666" s="45">
        <v>0</v>
      </c>
      <c r="L4666" s="45">
        <f t="shared" si="592"/>
        <v>0</v>
      </c>
      <c r="M4666" s="71">
        <f t="shared" si="590"/>
        <v>0</v>
      </c>
      <c r="N4666" s="59">
        <v>0</v>
      </c>
      <c r="O4666" s="59">
        <v>0</v>
      </c>
      <c r="P4666" s="59">
        <f t="shared" si="593"/>
        <v>0</v>
      </c>
      <c r="Q4666" s="72">
        <f t="shared" si="591"/>
        <v>0</v>
      </c>
      <c r="R4666" s="44">
        <v>0</v>
      </c>
      <c r="S4666" s="45">
        <f t="shared" si="594"/>
        <v>44</v>
      </c>
      <c r="T4666" s="10">
        <v>69742</v>
      </c>
      <c r="U4666" s="44">
        <f t="shared" si="595"/>
        <v>3068648</v>
      </c>
    </row>
    <row r="4667" spans="1:21">
      <c r="A4667" s="33" t="s">
        <v>2484</v>
      </c>
      <c r="B4667" s="3" t="s">
        <v>2485</v>
      </c>
      <c r="C4667" s="4" t="s">
        <v>74</v>
      </c>
      <c r="D4667" s="4" t="s">
        <v>74</v>
      </c>
      <c r="E4667" s="86">
        <v>10</v>
      </c>
      <c r="F4667" s="96">
        <f t="shared" si="596"/>
        <v>67037</v>
      </c>
      <c r="G4667" s="77">
        <v>670370</v>
      </c>
      <c r="H4667" s="45">
        <v>237</v>
      </c>
      <c r="I4667" s="44">
        <v>143</v>
      </c>
      <c r="J4667" s="45">
        <v>0</v>
      </c>
      <c r="K4667" s="45">
        <v>0</v>
      </c>
      <c r="L4667" s="45">
        <f t="shared" si="592"/>
        <v>0</v>
      </c>
      <c r="M4667" s="71">
        <f t="shared" si="590"/>
        <v>0</v>
      </c>
      <c r="N4667" s="59">
        <v>0</v>
      </c>
      <c r="O4667" s="59">
        <v>0</v>
      </c>
      <c r="P4667" s="59">
        <f t="shared" si="593"/>
        <v>0</v>
      </c>
      <c r="Q4667" s="72">
        <f t="shared" si="591"/>
        <v>0</v>
      </c>
      <c r="R4667" s="44">
        <v>0</v>
      </c>
      <c r="S4667" s="45">
        <f t="shared" si="594"/>
        <v>104</v>
      </c>
      <c r="T4667" s="10">
        <v>69981</v>
      </c>
      <c r="U4667" s="44">
        <f t="shared" si="595"/>
        <v>7278024</v>
      </c>
    </row>
    <row r="4668" spans="1:21">
      <c r="A4668" s="2" t="s">
        <v>10489</v>
      </c>
      <c r="B4668" s="3" t="s">
        <v>10490</v>
      </c>
      <c r="C4668" s="4" t="s">
        <v>74</v>
      </c>
      <c r="D4668" s="4" t="s">
        <v>74</v>
      </c>
      <c r="E4668" s="86">
        <v>0</v>
      </c>
      <c r="F4668" s="96">
        <f t="shared" si="596"/>
        <v>0</v>
      </c>
      <c r="G4668" s="77">
        <v>0</v>
      </c>
      <c r="H4668" s="45">
        <v>28</v>
      </c>
      <c r="I4668" s="44">
        <v>1</v>
      </c>
      <c r="J4668" s="45">
        <v>0</v>
      </c>
      <c r="K4668" s="45">
        <v>0</v>
      </c>
      <c r="L4668" s="45">
        <f t="shared" si="592"/>
        <v>0</v>
      </c>
      <c r="M4668" s="71">
        <f t="shared" si="590"/>
        <v>0</v>
      </c>
      <c r="N4668" s="59">
        <v>0</v>
      </c>
      <c r="O4668" s="59">
        <v>0</v>
      </c>
      <c r="P4668" s="59">
        <f t="shared" si="593"/>
        <v>0</v>
      </c>
      <c r="Q4668" s="72">
        <f t="shared" si="591"/>
        <v>0</v>
      </c>
      <c r="R4668" s="44">
        <v>0</v>
      </c>
      <c r="S4668" s="45">
        <f t="shared" si="594"/>
        <v>27</v>
      </c>
      <c r="T4668" s="10">
        <v>70105</v>
      </c>
      <c r="U4668" s="44">
        <f t="shared" si="595"/>
        <v>1892835</v>
      </c>
    </row>
    <row r="4669" spans="1:21">
      <c r="A4669" s="28">
        <v>60641251</v>
      </c>
      <c r="B4669" s="3" t="s">
        <v>12781</v>
      </c>
      <c r="C4669" s="4" t="s">
        <v>74</v>
      </c>
      <c r="D4669" s="4" t="s">
        <v>74</v>
      </c>
      <c r="E4669" s="86">
        <v>0</v>
      </c>
      <c r="F4669" s="96">
        <f t="shared" si="596"/>
        <v>0</v>
      </c>
      <c r="G4669" s="77">
        <v>0</v>
      </c>
      <c r="H4669" s="45">
        <v>0</v>
      </c>
      <c r="I4669" s="44">
        <v>0</v>
      </c>
      <c r="J4669" s="45">
        <v>0</v>
      </c>
      <c r="K4669" s="45">
        <v>0</v>
      </c>
      <c r="L4669" s="45">
        <f t="shared" si="592"/>
        <v>0</v>
      </c>
      <c r="M4669" s="71">
        <f t="shared" si="590"/>
        <v>0</v>
      </c>
      <c r="N4669" s="59">
        <v>0</v>
      </c>
      <c r="O4669" s="59">
        <v>0</v>
      </c>
      <c r="P4669" s="59">
        <f t="shared" si="593"/>
        <v>0</v>
      </c>
      <c r="Q4669" s="72">
        <f t="shared" si="591"/>
        <v>0</v>
      </c>
      <c r="R4669" s="44">
        <v>0</v>
      </c>
      <c r="S4669" s="45">
        <f t="shared" si="594"/>
        <v>0</v>
      </c>
      <c r="T4669" s="45">
        <v>0</v>
      </c>
      <c r="U4669" s="44">
        <f t="shared" si="595"/>
        <v>0</v>
      </c>
    </row>
    <row r="4670" spans="1:21">
      <c r="A4670" s="2" t="s">
        <v>9361</v>
      </c>
      <c r="B4670" s="3" t="s">
        <v>9362</v>
      </c>
      <c r="C4670" s="4" t="s">
        <v>74</v>
      </c>
      <c r="D4670" s="4" t="s">
        <v>74</v>
      </c>
      <c r="E4670" s="86">
        <v>0</v>
      </c>
      <c r="F4670" s="96">
        <f t="shared" si="596"/>
        <v>0</v>
      </c>
      <c r="G4670" s="77">
        <v>0</v>
      </c>
      <c r="H4670" s="45">
        <v>15</v>
      </c>
      <c r="I4670" s="44">
        <v>15</v>
      </c>
      <c r="J4670" s="45">
        <v>0</v>
      </c>
      <c r="K4670" s="45">
        <v>0</v>
      </c>
      <c r="L4670" s="45">
        <f t="shared" si="592"/>
        <v>0</v>
      </c>
      <c r="M4670" s="71">
        <f t="shared" si="590"/>
        <v>0</v>
      </c>
      <c r="N4670" s="59">
        <v>0</v>
      </c>
      <c r="O4670" s="59">
        <v>0</v>
      </c>
      <c r="P4670" s="59">
        <f t="shared" si="593"/>
        <v>0</v>
      </c>
      <c r="Q4670" s="72">
        <f t="shared" si="591"/>
        <v>0</v>
      </c>
      <c r="R4670" s="44">
        <v>0</v>
      </c>
      <c r="S4670" s="45">
        <f t="shared" si="594"/>
        <v>0</v>
      </c>
      <c r="T4670" s="45">
        <v>120280</v>
      </c>
      <c r="U4670" s="44">
        <f t="shared" si="595"/>
        <v>0</v>
      </c>
    </row>
    <row r="4671" spans="1:21">
      <c r="A4671" s="33">
        <v>60647194</v>
      </c>
      <c r="B4671" s="3" t="s">
        <v>7001</v>
      </c>
      <c r="C4671" s="4" t="s">
        <v>74</v>
      </c>
      <c r="D4671" s="4" t="s">
        <v>74</v>
      </c>
      <c r="E4671" s="86">
        <v>29</v>
      </c>
      <c r="F4671" s="96">
        <f t="shared" si="596"/>
        <v>112001</v>
      </c>
      <c r="G4671" s="77">
        <v>3248029</v>
      </c>
      <c r="H4671" s="45">
        <v>0</v>
      </c>
      <c r="I4671" s="44">
        <v>27</v>
      </c>
      <c r="J4671" s="45">
        <v>0</v>
      </c>
      <c r="K4671" s="45">
        <v>0</v>
      </c>
      <c r="L4671" s="45">
        <f t="shared" si="592"/>
        <v>0</v>
      </c>
      <c r="M4671" s="71">
        <f t="shared" si="590"/>
        <v>0</v>
      </c>
      <c r="N4671" s="59">
        <v>0</v>
      </c>
      <c r="O4671" s="59">
        <v>0</v>
      </c>
      <c r="P4671" s="59">
        <f t="shared" si="593"/>
        <v>0</v>
      </c>
      <c r="Q4671" s="72">
        <f t="shared" si="591"/>
        <v>0</v>
      </c>
      <c r="R4671" s="44">
        <v>0</v>
      </c>
      <c r="S4671" s="45">
        <f t="shared" si="594"/>
        <v>2</v>
      </c>
      <c r="T4671" s="10">
        <v>112001</v>
      </c>
      <c r="U4671" s="44">
        <f t="shared" si="595"/>
        <v>224002</v>
      </c>
    </row>
    <row r="4672" spans="1:21">
      <c r="A4672" s="33">
        <v>60641250</v>
      </c>
      <c r="B4672" s="3" t="s">
        <v>776</v>
      </c>
      <c r="C4672" s="4" t="s">
        <v>74</v>
      </c>
      <c r="D4672" s="4" t="s">
        <v>74</v>
      </c>
      <c r="E4672" s="86">
        <v>20</v>
      </c>
      <c r="F4672" s="96">
        <f t="shared" si="596"/>
        <v>114166</v>
      </c>
      <c r="G4672" s="77">
        <v>2283320</v>
      </c>
      <c r="H4672" s="45">
        <v>0</v>
      </c>
      <c r="I4672" s="44">
        <v>0</v>
      </c>
      <c r="J4672" s="45">
        <v>0</v>
      </c>
      <c r="K4672" s="45">
        <v>0</v>
      </c>
      <c r="L4672" s="45">
        <f t="shared" si="592"/>
        <v>0</v>
      </c>
      <c r="M4672" s="71">
        <f t="shared" si="590"/>
        <v>0</v>
      </c>
      <c r="N4672" s="59">
        <v>0</v>
      </c>
      <c r="O4672" s="59">
        <v>0</v>
      </c>
      <c r="P4672" s="59">
        <f t="shared" si="593"/>
        <v>0</v>
      </c>
      <c r="Q4672" s="72">
        <f t="shared" si="591"/>
        <v>0</v>
      </c>
      <c r="R4672" s="44">
        <v>0</v>
      </c>
      <c r="S4672" s="45">
        <f t="shared" si="594"/>
        <v>20</v>
      </c>
      <c r="T4672" s="10">
        <v>114166</v>
      </c>
      <c r="U4672" s="44">
        <f t="shared" si="595"/>
        <v>2283320</v>
      </c>
    </row>
    <row r="4673" spans="1:21">
      <c r="A4673" s="33">
        <v>60641249</v>
      </c>
      <c r="B4673" s="3" t="s">
        <v>1149</v>
      </c>
      <c r="C4673" s="4" t="s">
        <v>74</v>
      </c>
      <c r="D4673" s="4" t="s">
        <v>74</v>
      </c>
      <c r="E4673" s="86">
        <v>4</v>
      </c>
      <c r="F4673" s="96">
        <f t="shared" si="596"/>
        <v>63545</v>
      </c>
      <c r="G4673" s="77">
        <v>254180</v>
      </c>
      <c r="H4673" s="45">
        <v>0</v>
      </c>
      <c r="I4673" s="44">
        <v>0</v>
      </c>
      <c r="J4673" s="45">
        <v>0</v>
      </c>
      <c r="K4673" s="45">
        <v>0</v>
      </c>
      <c r="L4673" s="45">
        <f t="shared" si="592"/>
        <v>0</v>
      </c>
      <c r="M4673" s="71">
        <f t="shared" si="590"/>
        <v>0</v>
      </c>
      <c r="N4673" s="59">
        <v>0</v>
      </c>
      <c r="O4673" s="59">
        <v>0</v>
      </c>
      <c r="P4673" s="59">
        <f t="shared" si="593"/>
        <v>0</v>
      </c>
      <c r="Q4673" s="72">
        <f t="shared" si="591"/>
        <v>0</v>
      </c>
      <c r="R4673" s="44">
        <v>0</v>
      </c>
      <c r="S4673" s="45">
        <f t="shared" si="594"/>
        <v>4</v>
      </c>
      <c r="T4673" s="10">
        <v>63545</v>
      </c>
      <c r="U4673" s="44">
        <f t="shared" si="595"/>
        <v>254180</v>
      </c>
    </row>
    <row r="4674" spans="1:21">
      <c r="A4674" s="2" t="s">
        <v>12950</v>
      </c>
      <c r="B4674" s="3" t="s">
        <v>12951</v>
      </c>
      <c r="C4674" s="4" t="s">
        <v>74</v>
      </c>
      <c r="D4674" s="4" t="s">
        <v>74</v>
      </c>
      <c r="E4674" s="92"/>
      <c r="F4674" s="100"/>
      <c r="G4674" s="29"/>
      <c r="H4674" s="45">
        <v>3</v>
      </c>
      <c r="I4674" s="44">
        <v>0</v>
      </c>
      <c r="J4674" s="45">
        <v>0</v>
      </c>
      <c r="K4674" s="45">
        <v>0</v>
      </c>
      <c r="L4674" s="45">
        <f t="shared" si="592"/>
        <v>0</v>
      </c>
      <c r="M4674" s="71">
        <f t="shared" si="590"/>
        <v>0</v>
      </c>
      <c r="N4674" s="59">
        <v>0</v>
      </c>
      <c r="O4674" s="59">
        <v>0</v>
      </c>
      <c r="P4674" s="59">
        <f t="shared" si="593"/>
        <v>0</v>
      </c>
      <c r="Q4674" s="72">
        <f t="shared" si="591"/>
        <v>0</v>
      </c>
      <c r="R4674" s="44">
        <v>0</v>
      </c>
      <c r="S4674" s="45">
        <f t="shared" si="594"/>
        <v>3</v>
      </c>
      <c r="T4674" s="10">
        <v>99038</v>
      </c>
      <c r="U4674" s="44">
        <f t="shared" si="595"/>
        <v>297114</v>
      </c>
    </row>
    <row r="4675" spans="1:21">
      <c r="A4675" s="2" t="s">
        <v>11935</v>
      </c>
      <c r="B4675" s="3" t="s">
        <v>11936</v>
      </c>
      <c r="C4675" s="4" t="s">
        <v>74</v>
      </c>
      <c r="D4675" s="4" t="s">
        <v>74</v>
      </c>
      <c r="E4675" s="86">
        <v>0</v>
      </c>
      <c r="F4675" s="96">
        <f t="shared" ref="F4675:F4706" si="597">IFERROR(G4675/E4675,0)</f>
        <v>0</v>
      </c>
      <c r="G4675" s="77">
        <v>0</v>
      </c>
      <c r="H4675" s="45">
        <v>8</v>
      </c>
      <c r="I4675" s="44">
        <v>2</v>
      </c>
      <c r="J4675" s="45">
        <v>0</v>
      </c>
      <c r="K4675" s="45">
        <v>0</v>
      </c>
      <c r="L4675" s="45">
        <f t="shared" si="592"/>
        <v>0</v>
      </c>
      <c r="M4675" s="71">
        <f t="shared" ref="M4675:M4738" si="598">(J4675-K4675)*F4675</f>
        <v>0</v>
      </c>
      <c r="N4675" s="59">
        <v>0</v>
      </c>
      <c r="O4675" s="59">
        <v>0</v>
      </c>
      <c r="P4675" s="59">
        <f t="shared" si="593"/>
        <v>0</v>
      </c>
      <c r="Q4675" s="72">
        <f t="shared" ref="Q4675:Q4738" si="599">(N4675-O4675)*$F4675</f>
        <v>0</v>
      </c>
      <c r="R4675" s="44">
        <v>0</v>
      </c>
      <c r="S4675" s="45">
        <f t="shared" si="594"/>
        <v>6</v>
      </c>
      <c r="T4675" s="10">
        <v>63645</v>
      </c>
      <c r="U4675" s="44">
        <f t="shared" si="595"/>
        <v>381870</v>
      </c>
    </row>
    <row r="4676" spans="1:21">
      <c r="A4676" s="2" t="s">
        <v>9228</v>
      </c>
      <c r="B4676" s="3" t="s">
        <v>9229</v>
      </c>
      <c r="C4676" s="4" t="s">
        <v>74</v>
      </c>
      <c r="D4676" s="4" t="s">
        <v>74</v>
      </c>
      <c r="E4676" s="86">
        <v>0</v>
      </c>
      <c r="F4676" s="96">
        <f t="shared" si="597"/>
        <v>0</v>
      </c>
      <c r="G4676" s="77">
        <v>0</v>
      </c>
      <c r="H4676" s="45">
        <v>8</v>
      </c>
      <c r="I4676" s="44">
        <v>8</v>
      </c>
      <c r="J4676" s="45">
        <v>0</v>
      </c>
      <c r="K4676" s="45">
        <v>0</v>
      </c>
      <c r="L4676" s="45">
        <f t="shared" si="592"/>
        <v>0</v>
      </c>
      <c r="M4676" s="71">
        <f t="shared" si="598"/>
        <v>0</v>
      </c>
      <c r="N4676" s="59">
        <v>0</v>
      </c>
      <c r="O4676" s="59">
        <v>0</v>
      </c>
      <c r="P4676" s="59">
        <f t="shared" si="593"/>
        <v>0</v>
      </c>
      <c r="Q4676" s="72">
        <f t="shared" si="599"/>
        <v>0</v>
      </c>
      <c r="R4676" s="44">
        <v>0</v>
      </c>
      <c r="S4676" s="45">
        <f t="shared" si="594"/>
        <v>0</v>
      </c>
      <c r="T4676" s="45">
        <v>63645</v>
      </c>
      <c r="U4676" s="44">
        <f t="shared" si="595"/>
        <v>0</v>
      </c>
    </row>
    <row r="4677" spans="1:21">
      <c r="A4677" s="33" t="s">
        <v>5146</v>
      </c>
      <c r="B4677" s="3" t="s">
        <v>5147</v>
      </c>
      <c r="C4677" s="4" t="s">
        <v>74</v>
      </c>
      <c r="D4677" s="4" t="s">
        <v>74</v>
      </c>
      <c r="E4677" s="86">
        <v>4</v>
      </c>
      <c r="F4677" s="96">
        <f t="shared" si="597"/>
        <v>60954</v>
      </c>
      <c r="G4677" s="77">
        <v>243816</v>
      </c>
      <c r="H4677" s="45">
        <v>161</v>
      </c>
      <c r="I4677" s="44">
        <v>165</v>
      </c>
      <c r="J4677" s="45">
        <v>0</v>
      </c>
      <c r="K4677" s="45">
        <v>0</v>
      </c>
      <c r="L4677" s="45">
        <f t="shared" si="592"/>
        <v>0</v>
      </c>
      <c r="M4677" s="71">
        <f t="shared" si="598"/>
        <v>0</v>
      </c>
      <c r="N4677" s="59">
        <v>0</v>
      </c>
      <c r="O4677" s="59">
        <v>0</v>
      </c>
      <c r="P4677" s="59">
        <f t="shared" si="593"/>
        <v>0</v>
      </c>
      <c r="Q4677" s="72">
        <f t="shared" si="599"/>
        <v>0</v>
      </c>
      <c r="R4677" s="44">
        <v>0</v>
      </c>
      <c r="S4677" s="45">
        <f t="shared" si="594"/>
        <v>0</v>
      </c>
      <c r="T4677" s="45">
        <v>63788</v>
      </c>
      <c r="U4677" s="44">
        <f t="shared" si="595"/>
        <v>0</v>
      </c>
    </row>
    <row r="4678" spans="1:21">
      <c r="A4678" s="33" t="s">
        <v>5730</v>
      </c>
      <c r="B4678" s="3" t="s">
        <v>5731</v>
      </c>
      <c r="C4678" s="4" t="s">
        <v>74</v>
      </c>
      <c r="D4678" s="4" t="s">
        <v>74</v>
      </c>
      <c r="E4678" s="86">
        <v>6</v>
      </c>
      <c r="F4678" s="96">
        <f t="shared" si="597"/>
        <v>60611</v>
      </c>
      <c r="G4678" s="77">
        <v>363666</v>
      </c>
      <c r="H4678" s="45">
        <v>57</v>
      </c>
      <c r="I4678" s="44">
        <v>12</v>
      </c>
      <c r="J4678" s="45">
        <v>0</v>
      </c>
      <c r="K4678" s="45">
        <v>0</v>
      </c>
      <c r="L4678" s="45">
        <f t="shared" si="592"/>
        <v>0</v>
      </c>
      <c r="M4678" s="71">
        <f t="shared" si="598"/>
        <v>0</v>
      </c>
      <c r="N4678" s="59">
        <v>0</v>
      </c>
      <c r="O4678" s="59">
        <v>0</v>
      </c>
      <c r="P4678" s="59">
        <f t="shared" si="593"/>
        <v>0</v>
      </c>
      <c r="Q4678" s="72">
        <f t="shared" si="599"/>
        <v>0</v>
      </c>
      <c r="R4678" s="44">
        <v>0</v>
      </c>
      <c r="S4678" s="45">
        <f t="shared" si="594"/>
        <v>51</v>
      </c>
      <c r="T4678" s="10">
        <v>63356</v>
      </c>
      <c r="U4678" s="44">
        <f t="shared" si="595"/>
        <v>3231156</v>
      </c>
    </row>
    <row r="4679" spans="1:21">
      <c r="A4679" s="28">
        <v>60640986</v>
      </c>
      <c r="B4679" s="3" t="s">
        <v>595</v>
      </c>
      <c r="C4679" s="4" t="s">
        <v>74</v>
      </c>
      <c r="D4679" s="4" t="s">
        <v>74</v>
      </c>
      <c r="E4679" s="86">
        <v>0</v>
      </c>
      <c r="F4679" s="96">
        <f t="shared" si="597"/>
        <v>0</v>
      </c>
      <c r="G4679" s="77">
        <v>0</v>
      </c>
      <c r="H4679" s="45">
        <v>2</v>
      </c>
      <c r="I4679" s="44">
        <v>2</v>
      </c>
      <c r="J4679" s="45">
        <v>0</v>
      </c>
      <c r="K4679" s="45">
        <v>0</v>
      </c>
      <c r="L4679" s="45">
        <f t="shared" si="592"/>
        <v>0</v>
      </c>
      <c r="M4679" s="71">
        <f t="shared" si="598"/>
        <v>0</v>
      </c>
      <c r="N4679" s="59">
        <v>0</v>
      </c>
      <c r="O4679" s="59">
        <v>0</v>
      </c>
      <c r="P4679" s="59">
        <f t="shared" si="593"/>
        <v>0</v>
      </c>
      <c r="Q4679" s="72">
        <f t="shared" si="599"/>
        <v>0</v>
      </c>
      <c r="R4679" s="44">
        <v>0</v>
      </c>
      <c r="S4679" s="45">
        <f t="shared" si="594"/>
        <v>0</v>
      </c>
      <c r="T4679" s="45">
        <v>65370</v>
      </c>
      <c r="U4679" s="44">
        <f t="shared" si="595"/>
        <v>0</v>
      </c>
    </row>
    <row r="4680" spans="1:21">
      <c r="A4680" s="28">
        <v>60640985</v>
      </c>
      <c r="B4680" s="3" t="s">
        <v>3634</v>
      </c>
      <c r="C4680" s="4" t="s">
        <v>74</v>
      </c>
      <c r="D4680" s="4" t="s">
        <v>74</v>
      </c>
      <c r="E4680" s="86">
        <v>2</v>
      </c>
      <c r="F4680" s="96">
        <f t="shared" si="597"/>
        <v>57178</v>
      </c>
      <c r="G4680" s="77">
        <v>114356</v>
      </c>
      <c r="H4680" s="45">
        <v>0</v>
      </c>
      <c r="I4680" s="44">
        <v>0</v>
      </c>
      <c r="J4680" s="45">
        <v>0</v>
      </c>
      <c r="K4680" s="45">
        <v>0</v>
      </c>
      <c r="L4680" s="45">
        <f t="shared" si="592"/>
        <v>0</v>
      </c>
      <c r="M4680" s="71">
        <f t="shared" si="598"/>
        <v>0</v>
      </c>
      <c r="N4680" s="59">
        <v>0</v>
      </c>
      <c r="O4680" s="59">
        <v>0</v>
      </c>
      <c r="P4680" s="59">
        <f t="shared" si="593"/>
        <v>0</v>
      </c>
      <c r="Q4680" s="72">
        <f t="shared" si="599"/>
        <v>0</v>
      </c>
      <c r="R4680" s="44">
        <v>0</v>
      </c>
      <c r="S4680" s="45">
        <f t="shared" si="594"/>
        <v>2</v>
      </c>
      <c r="T4680" s="10">
        <v>57178</v>
      </c>
      <c r="U4680" s="44">
        <f t="shared" si="595"/>
        <v>114356</v>
      </c>
    </row>
    <row r="4681" spans="1:21">
      <c r="A4681" s="2" t="s">
        <v>9586</v>
      </c>
      <c r="B4681" s="3" t="s">
        <v>9587</v>
      </c>
      <c r="C4681" s="4" t="s">
        <v>74</v>
      </c>
      <c r="D4681" s="4" t="s">
        <v>74</v>
      </c>
      <c r="E4681" s="86">
        <v>0</v>
      </c>
      <c r="F4681" s="96">
        <f t="shared" si="597"/>
        <v>0</v>
      </c>
      <c r="G4681" s="77">
        <v>0</v>
      </c>
      <c r="H4681" s="45">
        <v>12</v>
      </c>
      <c r="I4681" s="44">
        <v>5</v>
      </c>
      <c r="J4681" s="45">
        <v>0</v>
      </c>
      <c r="K4681" s="45">
        <v>0</v>
      </c>
      <c r="L4681" s="45">
        <f t="shared" si="592"/>
        <v>0</v>
      </c>
      <c r="M4681" s="71">
        <f t="shared" si="598"/>
        <v>0</v>
      </c>
      <c r="N4681" s="59">
        <v>0</v>
      </c>
      <c r="O4681" s="59">
        <v>0</v>
      </c>
      <c r="P4681" s="59">
        <f t="shared" si="593"/>
        <v>0</v>
      </c>
      <c r="Q4681" s="72">
        <f t="shared" si="599"/>
        <v>0</v>
      </c>
      <c r="R4681" s="44">
        <v>0</v>
      </c>
      <c r="S4681" s="45">
        <f t="shared" si="594"/>
        <v>7</v>
      </c>
      <c r="T4681" s="10">
        <v>112412</v>
      </c>
      <c r="U4681" s="44">
        <f t="shared" si="595"/>
        <v>786884</v>
      </c>
    </row>
    <row r="4682" spans="1:21">
      <c r="A4682" s="33">
        <v>60640984</v>
      </c>
      <c r="B4682" s="3" t="s">
        <v>2097</v>
      </c>
      <c r="C4682" s="4" t="s">
        <v>74</v>
      </c>
      <c r="D4682" s="4" t="s">
        <v>74</v>
      </c>
      <c r="E4682" s="86">
        <v>3</v>
      </c>
      <c r="F4682" s="96">
        <f t="shared" si="597"/>
        <v>82864</v>
      </c>
      <c r="G4682" s="77">
        <v>248592</v>
      </c>
      <c r="H4682" s="45">
        <v>2</v>
      </c>
      <c r="I4682" s="44">
        <v>5</v>
      </c>
      <c r="J4682" s="45">
        <v>0</v>
      </c>
      <c r="K4682" s="45">
        <v>0</v>
      </c>
      <c r="L4682" s="45">
        <f t="shared" si="592"/>
        <v>0</v>
      </c>
      <c r="M4682" s="71">
        <f t="shared" si="598"/>
        <v>0</v>
      </c>
      <c r="N4682" s="59">
        <v>0</v>
      </c>
      <c r="O4682" s="59">
        <v>0</v>
      </c>
      <c r="P4682" s="59">
        <f t="shared" si="593"/>
        <v>0</v>
      </c>
      <c r="Q4682" s="72">
        <f t="shared" si="599"/>
        <v>0</v>
      </c>
      <c r="R4682" s="44">
        <v>0</v>
      </c>
      <c r="S4682" s="45">
        <f t="shared" si="594"/>
        <v>0</v>
      </c>
      <c r="T4682" s="45">
        <v>89346</v>
      </c>
      <c r="U4682" s="44">
        <f t="shared" si="595"/>
        <v>0</v>
      </c>
    </row>
    <row r="4683" spans="1:21">
      <c r="A4683" s="33">
        <v>60640982</v>
      </c>
      <c r="B4683" s="3" t="s">
        <v>1005</v>
      </c>
      <c r="C4683" s="4" t="s">
        <v>74</v>
      </c>
      <c r="D4683" s="4" t="s">
        <v>74</v>
      </c>
      <c r="E4683" s="86">
        <v>3</v>
      </c>
      <c r="F4683" s="96">
        <f t="shared" si="597"/>
        <v>57276</v>
      </c>
      <c r="G4683" s="77">
        <v>171828</v>
      </c>
      <c r="H4683" s="45">
        <v>0</v>
      </c>
      <c r="I4683" s="44">
        <v>0</v>
      </c>
      <c r="J4683" s="45">
        <v>0</v>
      </c>
      <c r="K4683" s="45">
        <v>0</v>
      </c>
      <c r="L4683" s="45">
        <f t="shared" si="592"/>
        <v>0</v>
      </c>
      <c r="M4683" s="71">
        <f t="shared" si="598"/>
        <v>0</v>
      </c>
      <c r="N4683" s="59">
        <v>0</v>
      </c>
      <c r="O4683" s="59">
        <v>0</v>
      </c>
      <c r="P4683" s="59">
        <f t="shared" si="593"/>
        <v>0</v>
      </c>
      <c r="Q4683" s="72">
        <f t="shared" si="599"/>
        <v>0</v>
      </c>
      <c r="R4683" s="44">
        <v>0</v>
      </c>
      <c r="S4683" s="45">
        <f t="shared" si="594"/>
        <v>3</v>
      </c>
      <c r="T4683" s="10">
        <v>57276</v>
      </c>
      <c r="U4683" s="44">
        <f t="shared" si="595"/>
        <v>171828</v>
      </c>
    </row>
    <row r="4684" spans="1:21">
      <c r="A4684" s="2" t="s">
        <v>9769</v>
      </c>
      <c r="B4684" s="3" t="s">
        <v>9770</v>
      </c>
      <c r="C4684" s="4" t="s">
        <v>74</v>
      </c>
      <c r="D4684" s="4" t="s">
        <v>74</v>
      </c>
      <c r="E4684" s="86">
        <v>0</v>
      </c>
      <c r="F4684" s="96">
        <f t="shared" si="597"/>
        <v>0</v>
      </c>
      <c r="G4684" s="77">
        <v>0</v>
      </c>
      <c r="H4684" s="45">
        <v>31</v>
      </c>
      <c r="I4684" s="44">
        <v>31</v>
      </c>
      <c r="J4684" s="45">
        <v>0</v>
      </c>
      <c r="K4684" s="45">
        <v>0</v>
      </c>
      <c r="L4684" s="45">
        <f t="shared" si="592"/>
        <v>0</v>
      </c>
      <c r="M4684" s="71">
        <f t="shared" si="598"/>
        <v>0</v>
      </c>
      <c r="N4684" s="59">
        <v>0</v>
      </c>
      <c r="O4684" s="59">
        <v>0</v>
      </c>
      <c r="P4684" s="59">
        <f t="shared" si="593"/>
        <v>0</v>
      </c>
      <c r="Q4684" s="72">
        <f t="shared" si="599"/>
        <v>0</v>
      </c>
      <c r="R4684" s="44">
        <v>0</v>
      </c>
      <c r="S4684" s="45">
        <f t="shared" si="594"/>
        <v>0</v>
      </c>
      <c r="T4684" s="45">
        <v>60616</v>
      </c>
      <c r="U4684" s="44">
        <f t="shared" si="595"/>
        <v>0</v>
      </c>
    </row>
    <row r="4685" spans="1:21">
      <c r="A4685" s="2" t="s">
        <v>10856</v>
      </c>
      <c r="B4685" s="3" t="s">
        <v>10857</v>
      </c>
      <c r="C4685" s="4" t="s">
        <v>74</v>
      </c>
      <c r="D4685" s="4" t="s">
        <v>74</v>
      </c>
      <c r="E4685" s="86">
        <v>0</v>
      </c>
      <c r="F4685" s="96">
        <f t="shared" si="597"/>
        <v>0</v>
      </c>
      <c r="G4685" s="77">
        <v>0</v>
      </c>
      <c r="H4685" s="45">
        <v>6</v>
      </c>
      <c r="I4685" s="44">
        <v>2</v>
      </c>
      <c r="J4685" s="45">
        <v>0</v>
      </c>
      <c r="K4685" s="45">
        <v>0</v>
      </c>
      <c r="L4685" s="45">
        <f t="shared" si="592"/>
        <v>0</v>
      </c>
      <c r="M4685" s="71">
        <f t="shared" si="598"/>
        <v>0</v>
      </c>
      <c r="N4685" s="59">
        <v>0</v>
      </c>
      <c r="O4685" s="59">
        <v>0</v>
      </c>
      <c r="P4685" s="59">
        <f t="shared" si="593"/>
        <v>0</v>
      </c>
      <c r="Q4685" s="72">
        <f t="shared" si="599"/>
        <v>0</v>
      </c>
      <c r="R4685" s="44">
        <v>0</v>
      </c>
      <c r="S4685" s="45">
        <f t="shared" si="594"/>
        <v>4</v>
      </c>
      <c r="T4685" s="10">
        <v>60457</v>
      </c>
      <c r="U4685" s="44">
        <f t="shared" si="595"/>
        <v>241828</v>
      </c>
    </row>
    <row r="4686" spans="1:21">
      <c r="A4686" s="2" t="s">
        <v>10508</v>
      </c>
      <c r="B4686" s="3" t="s">
        <v>10509</v>
      </c>
      <c r="C4686" s="4" t="s">
        <v>74</v>
      </c>
      <c r="D4686" s="4" t="s">
        <v>74</v>
      </c>
      <c r="E4686" s="86">
        <v>0</v>
      </c>
      <c r="F4686" s="96">
        <f t="shared" si="597"/>
        <v>0</v>
      </c>
      <c r="G4686" s="77">
        <v>0</v>
      </c>
      <c r="H4686" s="45">
        <v>10</v>
      </c>
      <c r="I4686" s="44">
        <v>10</v>
      </c>
      <c r="J4686" s="45">
        <v>0</v>
      </c>
      <c r="K4686" s="45">
        <v>0</v>
      </c>
      <c r="L4686" s="45">
        <f t="shared" si="592"/>
        <v>0</v>
      </c>
      <c r="M4686" s="71">
        <f t="shared" si="598"/>
        <v>0</v>
      </c>
      <c r="N4686" s="59">
        <v>0</v>
      </c>
      <c r="O4686" s="59">
        <v>0</v>
      </c>
      <c r="P4686" s="59">
        <f t="shared" si="593"/>
        <v>0</v>
      </c>
      <c r="Q4686" s="72">
        <f t="shared" si="599"/>
        <v>0</v>
      </c>
      <c r="R4686" s="44">
        <v>0</v>
      </c>
      <c r="S4686" s="45">
        <f t="shared" si="594"/>
        <v>0</v>
      </c>
      <c r="T4686" s="45">
        <v>62100</v>
      </c>
      <c r="U4686" s="44">
        <f t="shared" si="595"/>
        <v>0</v>
      </c>
    </row>
    <row r="4687" spans="1:21">
      <c r="A4687" s="33" t="s">
        <v>2417</v>
      </c>
      <c r="B4687" s="3" t="s">
        <v>2418</v>
      </c>
      <c r="C4687" s="4" t="s">
        <v>74</v>
      </c>
      <c r="D4687" s="4" t="s">
        <v>74</v>
      </c>
      <c r="E4687" s="86">
        <v>14</v>
      </c>
      <c r="F4687" s="96">
        <f t="shared" si="597"/>
        <v>58088</v>
      </c>
      <c r="G4687" s="77">
        <v>813232</v>
      </c>
      <c r="H4687" s="45">
        <v>20</v>
      </c>
      <c r="I4687" s="44">
        <v>24</v>
      </c>
      <c r="J4687" s="45">
        <v>0</v>
      </c>
      <c r="K4687" s="45">
        <v>0</v>
      </c>
      <c r="L4687" s="45">
        <f t="shared" si="592"/>
        <v>0</v>
      </c>
      <c r="M4687" s="71">
        <f t="shared" si="598"/>
        <v>0</v>
      </c>
      <c r="N4687" s="59">
        <v>0</v>
      </c>
      <c r="O4687" s="59">
        <v>0</v>
      </c>
      <c r="P4687" s="59">
        <f t="shared" si="593"/>
        <v>0</v>
      </c>
      <c r="Q4687" s="72">
        <f t="shared" si="599"/>
        <v>0</v>
      </c>
      <c r="R4687" s="44">
        <v>0</v>
      </c>
      <c r="S4687" s="45">
        <f t="shared" si="594"/>
        <v>10</v>
      </c>
      <c r="T4687" s="10">
        <v>59486</v>
      </c>
      <c r="U4687" s="44">
        <f t="shared" si="595"/>
        <v>594860</v>
      </c>
    </row>
    <row r="4688" spans="1:21">
      <c r="A4688" s="2" t="s">
        <v>12030</v>
      </c>
      <c r="B4688" s="3" t="s">
        <v>12031</v>
      </c>
      <c r="C4688" s="4" t="s">
        <v>74</v>
      </c>
      <c r="D4688" s="4" t="s">
        <v>74</v>
      </c>
      <c r="E4688" s="86">
        <v>0</v>
      </c>
      <c r="F4688" s="96">
        <f t="shared" si="597"/>
        <v>0</v>
      </c>
      <c r="G4688" s="77">
        <v>0</v>
      </c>
      <c r="H4688" s="45">
        <v>2</v>
      </c>
      <c r="I4688" s="44">
        <v>2</v>
      </c>
      <c r="J4688" s="45">
        <v>0</v>
      </c>
      <c r="K4688" s="45">
        <v>0</v>
      </c>
      <c r="L4688" s="45">
        <f t="shared" ref="L4688:L4751" si="600">J4688-K4688</f>
        <v>0</v>
      </c>
      <c r="M4688" s="71">
        <f t="shared" si="598"/>
        <v>0</v>
      </c>
      <c r="N4688" s="59">
        <v>0</v>
      </c>
      <c r="O4688" s="59">
        <v>0</v>
      </c>
      <c r="P4688" s="59">
        <f t="shared" ref="P4688:P4751" si="601">N4688-O4688</f>
        <v>0</v>
      </c>
      <c r="Q4688" s="72">
        <f t="shared" si="599"/>
        <v>0</v>
      </c>
      <c r="R4688" s="44">
        <v>0</v>
      </c>
      <c r="S4688" s="45">
        <f t="shared" ref="S4688:S4751" si="602">E4688+H4688+J4688+N4688-I4688-K4688-O4688+R4688</f>
        <v>0</v>
      </c>
      <c r="T4688" s="45">
        <v>67217</v>
      </c>
      <c r="U4688" s="44">
        <f t="shared" ref="U4688:U4751" si="603">S4688*T4688</f>
        <v>0</v>
      </c>
    </row>
    <row r="4689" spans="1:21">
      <c r="A4689" s="28">
        <v>60654092</v>
      </c>
      <c r="B4689" s="3" t="s">
        <v>528</v>
      </c>
      <c r="C4689" s="4" t="s">
        <v>74</v>
      </c>
      <c r="D4689" s="4" t="s">
        <v>74</v>
      </c>
      <c r="E4689" s="86">
        <v>0</v>
      </c>
      <c r="F4689" s="96">
        <f t="shared" si="597"/>
        <v>0</v>
      </c>
      <c r="G4689" s="77">
        <v>0</v>
      </c>
      <c r="H4689" s="45">
        <v>0</v>
      </c>
      <c r="I4689" s="44">
        <v>0</v>
      </c>
      <c r="J4689" s="45">
        <v>0</v>
      </c>
      <c r="K4689" s="45">
        <v>0</v>
      </c>
      <c r="L4689" s="45">
        <f t="shared" si="600"/>
        <v>0</v>
      </c>
      <c r="M4689" s="71">
        <f t="shared" si="598"/>
        <v>0</v>
      </c>
      <c r="N4689" s="59">
        <v>0</v>
      </c>
      <c r="O4689" s="59">
        <v>0</v>
      </c>
      <c r="P4689" s="59">
        <f t="shared" si="601"/>
        <v>0</v>
      </c>
      <c r="Q4689" s="72">
        <f t="shared" si="599"/>
        <v>0</v>
      </c>
      <c r="R4689" s="44">
        <v>0</v>
      </c>
      <c r="S4689" s="45">
        <f t="shared" si="602"/>
        <v>0</v>
      </c>
      <c r="T4689" s="45">
        <v>0</v>
      </c>
      <c r="U4689" s="44">
        <f t="shared" si="603"/>
        <v>0</v>
      </c>
    </row>
    <row r="4690" spans="1:21">
      <c r="A4690" s="33">
        <v>60641146</v>
      </c>
      <c r="B4690" s="3" t="s">
        <v>1790</v>
      </c>
      <c r="C4690" s="4" t="s">
        <v>74</v>
      </c>
      <c r="D4690" s="4" t="s">
        <v>74</v>
      </c>
      <c r="E4690" s="86">
        <v>2</v>
      </c>
      <c r="F4690" s="96">
        <f t="shared" si="597"/>
        <v>107530</v>
      </c>
      <c r="G4690" s="77">
        <v>215060</v>
      </c>
      <c r="H4690" s="45">
        <v>0</v>
      </c>
      <c r="I4690" s="44">
        <v>0</v>
      </c>
      <c r="J4690" s="45">
        <v>0</v>
      </c>
      <c r="K4690" s="45">
        <v>0</v>
      </c>
      <c r="L4690" s="45">
        <f t="shared" si="600"/>
        <v>0</v>
      </c>
      <c r="M4690" s="71">
        <f t="shared" si="598"/>
        <v>0</v>
      </c>
      <c r="N4690" s="59">
        <v>0</v>
      </c>
      <c r="O4690" s="59">
        <v>0</v>
      </c>
      <c r="P4690" s="59">
        <f t="shared" si="601"/>
        <v>0</v>
      </c>
      <c r="Q4690" s="72">
        <f t="shared" si="599"/>
        <v>0</v>
      </c>
      <c r="R4690" s="44">
        <v>0</v>
      </c>
      <c r="S4690" s="45">
        <f t="shared" si="602"/>
        <v>2</v>
      </c>
      <c r="T4690" s="10">
        <v>107530</v>
      </c>
      <c r="U4690" s="44">
        <f t="shared" si="603"/>
        <v>215060</v>
      </c>
    </row>
    <row r="4691" spans="1:21">
      <c r="A4691" s="33">
        <v>60641143</v>
      </c>
      <c r="B4691" s="3" t="s">
        <v>2139</v>
      </c>
      <c r="C4691" s="4" t="s">
        <v>74</v>
      </c>
      <c r="D4691" s="4" t="s">
        <v>74</v>
      </c>
      <c r="E4691" s="86">
        <v>42</v>
      </c>
      <c r="F4691" s="96">
        <f t="shared" si="597"/>
        <v>55381</v>
      </c>
      <c r="G4691" s="77">
        <v>2326002</v>
      </c>
      <c r="H4691" s="45">
        <v>0</v>
      </c>
      <c r="I4691" s="44">
        <v>32</v>
      </c>
      <c r="J4691" s="45">
        <v>0</v>
      </c>
      <c r="K4691" s="45">
        <v>0</v>
      </c>
      <c r="L4691" s="45">
        <f t="shared" si="600"/>
        <v>0</v>
      </c>
      <c r="M4691" s="71">
        <f t="shared" si="598"/>
        <v>0</v>
      </c>
      <c r="N4691" s="59">
        <v>0</v>
      </c>
      <c r="O4691" s="59">
        <v>0</v>
      </c>
      <c r="P4691" s="59">
        <f t="shared" si="601"/>
        <v>0</v>
      </c>
      <c r="Q4691" s="72">
        <f t="shared" si="599"/>
        <v>0</v>
      </c>
      <c r="R4691" s="44">
        <v>0</v>
      </c>
      <c r="S4691" s="45">
        <f t="shared" si="602"/>
        <v>10</v>
      </c>
      <c r="T4691" s="10">
        <v>55381</v>
      </c>
      <c r="U4691" s="44">
        <f t="shared" si="603"/>
        <v>553810</v>
      </c>
    </row>
    <row r="4692" spans="1:21">
      <c r="A4692" s="2" t="s">
        <v>1372</v>
      </c>
      <c r="B4692" s="3" t="s">
        <v>1373</v>
      </c>
      <c r="C4692" s="4" t="s">
        <v>74</v>
      </c>
      <c r="D4692" s="4" t="s">
        <v>74</v>
      </c>
      <c r="E4692" s="86">
        <v>0</v>
      </c>
      <c r="F4692" s="96">
        <f t="shared" si="597"/>
        <v>0</v>
      </c>
      <c r="G4692" s="77">
        <v>0</v>
      </c>
      <c r="H4692" s="45">
        <v>9</v>
      </c>
      <c r="I4692" s="44">
        <v>0</v>
      </c>
      <c r="J4692" s="45">
        <v>0</v>
      </c>
      <c r="K4692" s="45">
        <v>0</v>
      </c>
      <c r="L4692" s="45">
        <f t="shared" si="600"/>
        <v>0</v>
      </c>
      <c r="M4692" s="71">
        <f t="shared" si="598"/>
        <v>0</v>
      </c>
      <c r="N4692" s="59">
        <v>0</v>
      </c>
      <c r="O4692" s="59">
        <v>0</v>
      </c>
      <c r="P4692" s="59">
        <f t="shared" si="601"/>
        <v>0</v>
      </c>
      <c r="Q4692" s="72">
        <f t="shared" si="599"/>
        <v>0</v>
      </c>
      <c r="R4692" s="44">
        <v>0</v>
      </c>
      <c r="S4692" s="45">
        <f t="shared" si="602"/>
        <v>9</v>
      </c>
      <c r="T4692" s="10">
        <v>50698</v>
      </c>
      <c r="U4692" s="44">
        <f t="shared" si="603"/>
        <v>456282</v>
      </c>
    </row>
    <row r="4693" spans="1:21">
      <c r="A4693" s="33" t="s">
        <v>5390</v>
      </c>
      <c r="B4693" s="3" t="s">
        <v>5391</v>
      </c>
      <c r="C4693" s="4" t="s">
        <v>74</v>
      </c>
      <c r="D4693" s="4" t="s">
        <v>74</v>
      </c>
      <c r="E4693" s="86">
        <v>10</v>
      </c>
      <c r="F4693" s="96">
        <f t="shared" si="597"/>
        <v>50698</v>
      </c>
      <c r="G4693" s="77">
        <v>506980</v>
      </c>
      <c r="H4693" s="45">
        <v>10</v>
      </c>
      <c r="I4693" s="44">
        <v>10</v>
      </c>
      <c r="J4693" s="45">
        <v>0</v>
      </c>
      <c r="K4693" s="45">
        <v>0</v>
      </c>
      <c r="L4693" s="45">
        <f t="shared" si="600"/>
        <v>0</v>
      </c>
      <c r="M4693" s="71">
        <f t="shared" si="598"/>
        <v>0</v>
      </c>
      <c r="N4693" s="59">
        <v>0</v>
      </c>
      <c r="O4693" s="59">
        <v>0</v>
      </c>
      <c r="P4693" s="59">
        <f t="shared" si="601"/>
        <v>0</v>
      </c>
      <c r="Q4693" s="72">
        <f t="shared" si="599"/>
        <v>0</v>
      </c>
      <c r="R4693" s="44">
        <v>0</v>
      </c>
      <c r="S4693" s="45">
        <f t="shared" si="602"/>
        <v>10</v>
      </c>
      <c r="T4693" s="10">
        <v>50698</v>
      </c>
      <c r="U4693" s="44">
        <f t="shared" si="603"/>
        <v>506980</v>
      </c>
    </row>
    <row r="4694" spans="1:21">
      <c r="A4694" s="2" t="s">
        <v>8639</v>
      </c>
      <c r="B4694" s="3" t="s">
        <v>8640</v>
      </c>
      <c r="C4694" s="4" t="s">
        <v>74</v>
      </c>
      <c r="D4694" s="4" t="s">
        <v>74</v>
      </c>
      <c r="E4694" s="86">
        <v>0</v>
      </c>
      <c r="F4694" s="96">
        <f t="shared" si="597"/>
        <v>0</v>
      </c>
      <c r="G4694" s="77">
        <v>0</v>
      </c>
      <c r="H4694" s="45">
        <v>234</v>
      </c>
      <c r="I4694" s="44">
        <v>56</v>
      </c>
      <c r="J4694" s="45">
        <v>0</v>
      </c>
      <c r="K4694" s="45">
        <v>0</v>
      </c>
      <c r="L4694" s="45">
        <f t="shared" si="600"/>
        <v>0</v>
      </c>
      <c r="M4694" s="71">
        <f t="shared" si="598"/>
        <v>0</v>
      </c>
      <c r="N4694" s="59">
        <v>0</v>
      </c>
      <c r="O4694" s="59">
        <v>0</v>
      </c>
      <c r="P4694" s="59">
        <f t="shared" si="601"/>
        <v>0</v>
      </c>
      <c r="Q4694" s="72">
        <f t="shared" si="599"/>
        <v>0</v>
      </c>
      <c r="R4694" s="44">
        <v>0</v>
      </c>
      <c r="S4694" s="45">
        <f t="shared" si="602"/>
        <v>178</v>
      </c>
      <c r="T4694" s="10">
        <v>50710</v>
      </c>
      <c r="U4694" s="44">
        <f t="shared" si="603"/>
        <v>9026380</v>
      </c>
    </row>
    <row r="4695" spans="1:21">
      <c r="A4695" s="2" t="s">
        <v>11626</v>
      </c>
      <c r="B4695" s="3" t="s">
        <v>11627</v>
      </c>
      <c r="C4695" s="4" t="s">
        <v>74</v>
      </c>
      <c r="D4695" s="4" t="s">
        <v>74</v>
      </c>
      <c r="E4695" s="86">
        <v>0</v>
      </c>
      <c r="F4695" s="96">
        <f t="shared" si="597"/>
        <v>0</v>
      </c>
      <c r="G4695" s="77">
        <v>0</v>
      </c>
      <c r="H4695" s="45">
        <v>65</v>
      </c>
      <c r="I4695" s="44">
        <v>0</v>
      </c>
      <c r="J4695" s="45">
        <v>0</v>
      </c>
      <c r="K4695" s="45">
        <v>0</v>
      </c>
      <c r="L4695" s="45">
        <f t="shared" si="600"/>
        <v>0</v>
      </c>
      <c r="M4695" s="71">
        <f t="shared" si="598"/>
        <v>0</v>
      </c>
      <c r="N4695" s="59">
        <v>0</v>
      </c>
      <c r="O4695" s="59">
        <v>0</v>
      </c>
      <c r="P4695" s="59">
        <f t="shared" si="601"/>
        <v>0</v>
      </c>
      <c r="Q4695" s="72">
        <f t="shared" si="599"/>
        <v>0</v>
      </c>
      <c r="R4695" s="44">
        <v>0</v>
      </c>
      <c r="S4695" s="45">
        <f t="shared" si="602"/>
        <v>65</v>
      </c>
      <c r="T4695" s="10">
        <v>50698</v>
      </c>
      <c r="U4695" s="44">
        <f t="shared" si="603"/>
        <v>3295370</v>
      </c>
    </row>
    <row r="4696" spans="1:21">
      <c r="A4696" s="2" t="s">
        <v>8416</v>
      </c>
      <c r="B4696" s="3" t="s">
        <v>8417</v>
      </c>
      <c r="C4696" s="4" t="s">
        <v>74</v>
      </c>
      <c r="D4696" s="4" t="s">
        <v>74</v>
      </c>
      <c r="E4696" s="86">
        <v>0</v>
      </c>
      <c r="F4696" s="96">
        <f t="shared" si="597"/>
        <v>0</v>
      </c>
      <c r="G4696" s="77">
        <v>0</v>
      </c>
      <c r="H4696" s="45">
        <v>11</v>
      </c>
      <c r="I4696" s="44">
        <v>11</v>
      </c>
      <c r="J4696" s="45">
        <v>0</v>
      </c>
      <c r="K4696" s="45">
        <v>0</v>
      </c>
      <c r="L4696" s="45">
        <f t="shared" si="600"/>
        <v>0</v>
      </c>
      <c r="M4696" s="71">
        <f t="shared" si="598"/>
        <v>0</v>
      </c>
      <c r="N4696" s="59">
        <v>0</v>
      </c>
      <c r="O4696" s="59">
        <v>0</v>
      </c>
      <c r="P4696" s="59">
        <f t="shared" si="601"/>
        <v>0</v>
      </c>
      <c r="Q4696" s="72">
        <f t="shared" si="599"/>
        <v>0</v>
      </c>
      <c r="R4696" s="44">
        <v>0</v>
      </c>
      <c r="S4696" s="45">
        <f t="shared" si="602"/>
        <v>0</v>
      </c>
      <c r="T4696" s="45">
        <v>53834</v>
      </c>
      <c r="U4696" s="44">
        <f t="shared" si="603"/>
        <v>0</v>
      </c>
    </row>
    <row r="4697" spans="1:21">
      <c r="A4697" s="33">
        <v>60641128</v>
      </c>
      <c r="B4697" s="3" t="s">
        <v>775</v>
      </c>
      <c r="C4697" s="4" t="s">
        <v>74</v>
      </c>
      <c r="D4697" s="4" t="s">
        <v>74</v>
      </c>
      <c r="E4697" s="86">
        <v>2</v>
      </c>
      <c r="F4697" s="96">
        <f t="shared" si="597"/>
        <v>74400</v>
      </c>
      <c r="G4697" s="77">
        <v>148800</v>
      </c>
      <c r="H4697" s="45">
        <v>0</v>
      </c>
      <c r="I4697" s="44">
        <v>0</v>
      </c>
      <c r="J4697" s="45">
        <v>0</v>
      </c>
      <c r="K4697" s="45">
        <v>0</v>
      </c>
      <c r="L4697" s="45">
        <f t="shared" si="600"/>
        <v>0</v>
      </c>
      <c r="M4697" s="71">
        <f t="shared" si="598"/>
        <v>0</v>
      </c>
      <c r="N4697" s="59">
        <v>0</v>
      </c>
      <c r="O4697" s="59">
        <v>0</v>
      </c>
      <c r="P4697" s="59">
        <f t="shared" si="601"/>
        <v>0</v>
      </c>
      <c r="Q4697" s="72">
        <f t="shared" si="599"/>
        <v>0</v>
      </c>
      <c r="R4697" s="44">
        <v>0</v>
      </c>
      <c r="S4697" s="45">
        <f t="shared" si="602"/>
        <v>2</v>
      </c>
      <c r="T4697" s="10">
        <v>67630</v>
      </c>
      <c r="U4697" s="44">
        <f t="shared" si="603"/>
        <v>135260</v>
      </c>
    </row>
    <row r="4698" spans="1:21">
      <c r="A4698" s="33">
        <v>60640970</v>
      </c>
      <c r="B4698" s="3" t="s">
        <v>1454</v>
      </c>
      <c r="C4698" s="4" t="s">
        <v>74</v>
      </c>
      <c r="D4698" s="4" t="s">
        <v>74</v>
      </c>
      <c r="E4698" s="86">
        <v>7</v>
      </c>
      <c r="F4698" s="96">
        <f t="shared" si="597"/>
        <v>81999</v>
      </c>
      <c r="G4698" s="77">
        <v>573993</v>
      </c>
      <c r="H4698" s="45">
        <v>0</v>
      </c>
      <c r="I4698" s="44">
        <v>0</v>
      </c>
      <c r="J4698" s="45">
        <v>0</v>
      </c>
      <c r="K4698" s="45">
        <v>0</v>
      </c>
      <c r="L4698" s="45">
        <f t="shared" si="600"/>
        <v>0</v>
      </c>
      <c r="M4698" s="71">
        <f t="shared" si="598"/>
        <v>0</v>
      </c>
      <c r="N4698" s="59">
        <v>0</v>
      </c>
      <c r="O4698" s="59">
        <v>0</v>
      </c>
      <c r="P4698" s="59">
        <f t="shared" si="601"/>
        <v>0</v>
      </c>
      <c r="Q4698" s="72">
        <f t="shared" si="599"/>
        <v>0</v>
      </c>
      <c r="R4698" s="44">
        <v>0</v>
      </c>
      <c r="S4698" s="45">
        <f t="shared" si="602"/>
        <v>7</v>
      </c>
      <c r="T4698" s="10">
        <v>81999</v>
      </c>
      <c r="U4698" s="44">
        <f t="shared" si="603"/>
        <v>573993</v>
      </c>
    </row>
    <row r="4699" spans="1:21">
      <c r="A4699" s="2" t="s">
        <v>11721</v>
      </c>
      <c r="B4699" s="3" t="s">
        <v>11722</v>
      </c>
      <c r="C4699" s="4" t="s">
        <v>74</v>
      </c>
      <c r="D4699" s="4" t="s">
        <v>74</v>
      </c>
      <c r="E4699" s="86">
        <v>0</v>
      </c>
      <c r="F4699" s="96">
        <f t="shared" si="597"/>
        <v>0</v>
      </c>
      <c r="G4699" s="77">
        <v>0</v>
      </c>
      <c r="H4699" s="45">
        <v>8</v>
      </c>
      <c r="I4699" s="44">
        <v>0</v>
      </c>
      <c r="J4699" s="45">
        <v>0</v>
      </c>
      <c r="K4699" s="45">
        <v>0</v>
      </c>
      <c r="L4699" s="45">
        <f t="shared" si="600"/>
        <v>0</v>
      </c>
      <c r="M4699" s="71">
        <f t="shared" si="598"/>
        <v>0</v>
      </c>
      <c r="N4699" s="59">
        <v>0</v>
      </c>
      <c r="O4699" s="59">
        <v>0</v>
      </c>
      <c r="P4699" s="59">
        <f t="shared" si="601"/>
        <v>0</v>
      </c>
      <c r="Q4699" s="72">
        <f t="shared" si="599"/>
        <v>0</v>
      </c>
      <c r="R4699" s="44">
        <v>0</v>
      </c>
      <c r="S4699" s="45">
        <f t="shared" si="602"/>
        <v>8</v>
      </c>
      <c r="T4699" s="10">
        <v>49250</v>
      </c>
      <c r="U4699" s="44">
        <f t="shared" si="603"/>
        <v>394000</v>
      </c>
    </row>
    <row r="4700" spans="1:21">
      <c r="A4700" s="28" t="s">
        <v>209</v>
      </c>
      <c r="B4700" s="3" t="s">
        <v>210</v>
      </c>
      <c r="C4700" s="4" t="s">
        <v>74</v>
      </c>
      <c r="D4700" s="4" t="s">
        <v>74</v>
      </c>
      <c r="E4700" s="86">
        <v>45</v>
      </c>
      <c r="F4700" s="96">
        <f t="shared" si="597"/>
        <v>46241</v>
      </c>
      <c r="G4700" s="77">
        <v>2080845</v>
      </c>
      <c r="H4700" s="45">
        <v>23</v>
      </c>
      <c r="I4700" s="44">
        <v>45</v>
      </c>
      <c r="J4700" s="45">
        <v>0</v>
      </c>
      <c r="K4700" s="45">
        <v>0</v>
      </c>
      <c r="L4700" s="45">
        <f t="shared" si="600"/>
        <v>0</v>
      </c>
      <c r="M4700" s="71">
        <f t="shared" si="598"/>
        <v>0</v>
      </c>
      <c r="N4700" s="59">
        <v>0</v>
      </c>
      <c r="O4700" s="59">
        <v>0</v>
      </c>
      <c r="P4700" s="59">
        <f t="shared" si="601"/>
        <v>0</v>
      </c>
      <c r="Q4700" s="72">
        <f t="shared" si="599"/>
        <v>0</v>
      </c>
      <c r="R4700" s="44">
        <v>0</v>
      </c>
      <c r="S4700" s="45">
        <f t="shared" si="602"/>
        <v>23</v>
      </c>
      <c r="T4700" s="10">
        <v>47024</v>
      </c>
      <c r="U4700" s="44">
        <f t="shared" si="603"/>
        <v>1081552</v>
      </c>
    </row>
    <row r="4701" spans="1:21">
      <c r="A4701" s="2" t="s">
        <v>11790</v>
      </c>
      <c r="B4701" s="3" t="s">
        <v>11791</v>
      </c>
      <c r="C4701" s="4" t="s">
        <v>74</v>
      </c>
      <c r="D4701" s="4" t="s">
        <v>74</v>
      </c>
      <c r="E4701" s="86">
        <v>0</v>
      </c>
      <c r="F4701" s="96">
        <f t="shared" si="597"/>
        <v>0</v>
      </c>
      <c r="G4701" s="77">
        <v>0</v>
      </c>
      <c r="H4701" s="45">
        <v>17</v>
      </c>
      <c r="I4701" s="44">
        <v>0</v>
      </c>
      <c r="J4701" s="45">
        <v>0</v>
      </c>
      <c r="K4701" s="45">
        <v>0</v>
      </c>
      <c r="L4701" s="45">
        <f t="shared" si="600"/>
        <v>0</v>
      </c>
      <c r="M4701" s="71">
        <f t="shared" si="598"/>
        <v>0</v>
      </c>
      <c r="N4701" s="59">
        <v>0</v>
      </c>
      <c r="O4701" s="59">
        <v>0</v>
      </c>
      <c r="P4701" s="59">
        <f t="shared" si="601"/>
        <v>0</v>
      </c>
      <c r="Q4701" s="72">
        <f t="shared" si="599"/>
        <v>0</v>
      </c>
      <c r="R4701" s="44">
        <v>0</v>
      </c>
      <c r="S4701" s="45">
        <f t="shared" si="602"/>
        <v>17</v>
      </c>
      <c r="T4701" s="10">
        <v>48556</v>
      </c>
      <c r="U4701" s="44">
        <f t="shared" si="603"/>
        <v>825452</v>
      </c>
    </row>
    <row r="4702" spans="1:21">
      <c r="A4702" s="33">
        <v>60640952</v>
      </c>
      <c r="B4702" s="3" t="s">
        <v>2235</v>
      </c>
      <c r="C4702" s="4" t="s">
        <v>74</v>
      </c>
      <c r="D4702" s="4" t="s">
        <v>74</v>
      </c>
      <c r="E4702" s="86">
        <v>106</v>
      </c>
      <c r="F4702" s="96">
        <f t="shared" si="597"/>
        <v>45921</v>
      </c>
      <c r="G4702" s="77">
        <v>4867626</v>
      </c>
      <c r="H4702" s="45">
        <v>0</v>
      </c>
      <c r="I4702" s="44">
        <v>12</v>
      </c>
      <c r="J4702" s="45">
        <v>0</v>
      </c>
      <c r="K4702" s="45">
        <v>0</v>
      </c>
      <c r="L4702" s="45">
        <f t="shared" si="600"/>
        <v>0</v>
      </c>
      <c r="M4702" s="71">
        <f t="shared" si="598"/>
        <v>0</v>
      </c>
      <c r="N4702" s="59">
        <v>0</v>
      </c>
      <c r="O4702" s="59">
        <v>0</v>
      </c>
      <c r="P4702" s="59">
        <f t="shared" si="601"/>
        <v>0</v>
      </c>
      <c r="Q4702" s="72">
        <f t="shared" si="599"/>
        <v>0</v>
      </c>
      <c r="R4702" s="44">
        <v>0</v>
      </c>
      <c r="S4702" s="45">
        <f t="shared" si="602"/>
        <v>94</v>
      </c>
      <c r="T4702" s="10">
        <v>45921</v>
      </c>
      <c r="U4702" s="44">
        <f t="shared" si="603"/>
        <v>4316574</v>
      </c>
    </row>
    <row r="4703" spans="1:21">
      <c r="A4703" s="33" t="s">
        <v>3952</v>
      </c>
      <c r="B4703" s="3" t="s">
        <v>3953</v>
      </c>
      <c r="C4703" s="4" t="s">
        <v>74</v>
      </c>
      <c r="D4703" s="4" t="s">
        <v>74</v>
      </c>
      <c r="E4703" s="86">
        <v>4</v>
      </c>
      <c r="F4703" s="96">
        <f t="shared" si="597"/>
        <v>132074</v>
      </c>
      <c r="G4703" s="77">
        <v>528296</v>
      </c>
      <c r="H4703" s="45">
        <v>0</v>
      </c>
      <c r="I4703" s="44">
        <v>0</v>
      </c>
      <c r="J4703" s="45">
        <v>0</v>
      </c>
      <c r="K4703" s="45">
        <v>0</v>
      </c>
      <c r="L4703" s="45">
        <f t="shared" si="600"/>
        <v>0</v>
      </c>
      <c r="M4703" s="71">
        <f t="shared" si="598"/>
        <v>0</v>
      </c>
      <c r="N4703" s="59">
        <v>0</v>
      </c>
      <c r="O4703" s="59">
        <v>0</v>
      </c>
      <c r="P4703" s="59">
        <f t="shared" si="601"/>
        <v>0</v>
      </c>
      <c r="Q4703" s="72">
        <f t="shared" si="599"/>
        <v>0</v>
      </c>
      <c r="R4703" s="44">
        <v>0</v>
      </c>
      <c r="S4703" s="45">
        <f t="shared" si="602"/>
        <v>4</v>
      </c>
      <c r="T4703" s="10">
        <v>132074</v>
      </c>
      <c r="U4703" s="44">
        <f t="shared" si="603"/>
        <v>528296</v>
      </c>
    </row>
    <row r="4704" spans="1:21">
      <c r="A4704" s="33" t="s">
        <v>5066</v>
      </c>
      <c r="B4704" s="3" t="s">
        <v>5067</v>
      </c>
      <c r="C4704" s="4" t="s">
        <v>74</v>
      </c>
      <c r="D4704" s="4" t="s">
        <v>74</v>
      </c>
      <c r="E4704" s="86">
        <v>137</v>
      </c>
      <c r="F4704" s="96">
        <f t="shared" si="597"/>
        <v>42515</v>
      </c>
      <c r="G4704" s="77">
        <v>5824555</v>
      </c>
      <c r="H4704" s="45">
        <v>160</v>
      </c>
      <c r="I4704" s="44">
        <v>68</v>
      </c>
      <c r="J4704" s="45">
        <v>0</v>
      </c>
      <c r="K4704" s="45">
        <v>0</v>
      </c>
      <c r="L4704" s="45">
        <f t="shared" si="600"/>
        <v>0</v>
      </c>
      <c r="M4704" s="71">
        <f t="shared" si="598"/>
        <v>0</v>
      </c>
      <c r="N4704" s="59">
        <v>0</v>
      </c>
      <c r="O4704" s="59">
        <v>0</v>
      </c>
      <c r="P4704" s="59">
        <f t="shared" si="601"/>
        <v>0</v>
      </c>
      <c r="Q4704" s="72">
        <f t="shared" si="599"/>
        <v>0</v>
      </c>
      <c r="R4704" s="44">
        <v>0</v>
      </c>
      <c r="S4704" s="45">
        <f t="shared" si="602"/>
        <v>229</v>
      </c>
      <c r="T4704" s="10">
        <v>43097</v>
      </c>
      <c r="U4704" s="44">
        <f t="shared" si="603"/>
        <v>9869213</v>
      </c>
    </row>
    <row r="4705" spans="1:21">
      <c r="A4705" s="33" t="s">
        <v>5848</v>
      </c>
      <c r="B4705" s="3" t="s">
        <v>5849</v>
      </c>
      <c r="C4705" s="4" t="s">
        <v>74</v>
      </c>
      <c r="D4705" s="4" t="s">
        <v>74</v>
      </c>
      <c r="E4705" s="86">
        <v>29</v>
      </c>
      <c r="F4705" s="96">
        <f t="shared" si="597"/>
        <v>41608</v>
      </c>
      <c r="G4705" s="77">
        <v>1206632</v>
      </c>
      <c r="H4705" s="45">
        <v>97</v>
      </c>
      <c r="I4705" s="44">
        <v>29</v>
      </c>
      <c r="J4705" s="45">
        <v>0</v>
      </c>
      <c r="K4705" s="45">
        <v>0</v>
      </c>
      <c r="L4705" s="45">
        <f t="shared" si="600"/>
        <v>0</v>
      </c>
      <c r="M4705" s="71">
        <f t="shared" si="598"/>
        <v>0</v>
      </c>
      <c r="N4705" s="59">
        <v>0</v>
      </c>
      <c r="O4705" s="59">
        <v>0</v>
      </c>
      <c r="P4705" s="59">
        <f t="shared" si="601"/>
        <v>0</v>
      </c>
      <c r="Q4705" s="72">
        <f t="shared" si="599"/>
        <v>0</v>
      </c>
      <c r="R4705" s="44">
        <v>0</v>
      </c>
      <c r="S4705" s="45">
        <f t="shared" si="602"/>
        <v>97</v>
      </c>
      <c r="T4705" s="10">
        <v>43138</v>
      </c>
      <c r="U4705" s="44">
        <f t="shared" si="603"/>
        <v>4184386</v>
      </c>
    </row>
    <row r="4706" spans="1:21">
      <c r="A4706" s="33">
        <v>60640949</v>
      </c>
      <c r="B4706" s="3" t="s">
        <v>4614</v>
      </c>
      <c r="C4706" s="4" t="s">
        <v>74</v>
      </c>
      <c r="D4706" s="4" t="s">
        <v>74</v>
      </c>
      <c r="E4706" s="86">
        <v>54</v>
      </c>
      <c r="F4706" s="96">
        <f t="shared" si="597"/>
        <v>35147</v>
      </c>
      <c r="G4706" s="77">
        <v>1897938</v>
      </c>
      <c r="H4706" s="45">
        <v>0</v>
      </c>
      <c r="I4706" s="44">
        <v>0</v>
      </c>
      <c r="J4706" s="45">
        <v>0</v>
      </c>
      <c r="K4706" s="45">
        <v>0</v>
      </c>
      <c r="L4706" s="45">
        <f t="shared" si="600"/>
        <v>0</v>
      </c>
      <c r="M4706" s="71">
        <f t="shared" si="598"/>
        <v>0</v>
      </c>
      <c r="N4706" s="59">
        <v>0</v>
      </c>
      <c r="O4706" s="59">
        <v>0</v>
      </c>
      <c r="P4706" s="59">
        <f t="shared" si="601"/>
        <v>0</v>
      </c>
      <c r="Q4706" s="72">
        <f t="shared" si="599"/>
        <v>0</v>
      </c>
      <c r="R4706" s="44">
        <v>0</v>
      </c>
      <c r="S4706" s="45">
        <f t="shared" si="602"/>
        <v>54</v>
      </c>
      <c r="T4706" s="10">
        <v>35147</v>
      </c>
      <c r="U4706" s="44">
        <f t="shared" si="603"/>
        <v>1897938</v>
      </c>
    </row>
    <row r="4707" spans="1:21">
      <c r="A4707" s="33">
        <v>60640946</v>
      </c>
      <c r="B4707" s="3" t="s">
        <v>3954</v>
      </c>
      <c r="C4707" s="4" t="s">
        <v>74</v>
      </c>
      <c r="D4707" s="4" t="s">
        <v>74</v>
      </c>
      <c r="E4707" s="86">
        <v>4</v>
      </c>
      <c r="F4707" s="96">
        <f t="shared" ref="F4707:F4738" si="604">IFERROR(G4707/E4707,0)</f>
        <v>111563</v>
      </c>
      <c r="G4707" s="77">
        <v>446252</v>
      </c>
      <c r="H4707" s="45">
        <v>0</v>
      </c>
      <c r="I4707" s="44">
        <v>0</v>
      </c>
      <c r="J4707" s="45">
        <v>0</v>
      </c>
      <c r="K4707" s="45">
        <v>0</v>
      </c>
      <c r="L4707" s="45">
        <f t="shared" si="600"/>
        <v>0</v>
      </c>
      <c r="M4707" s="71">
        <f t="shared" si="598"/>
        <v>0</v>
      </c>
      <c r="N4707" s="59">
        <v>0</v>
      </c>
      <c r="O4707" s="59">
        <v>0</v>
      </c>
      <c r="P4707" s="59">
        <f t="shared" si="601"/>
        <v>0</v>
      </c>
      <c r="Q4707" s="72">
        <f t="shared" si="599"/>
        <v>0</v>
      </c>
      <c r="R4707" s="44">
        <v>0</v>
      </c>
      <c r="S4707" s="45">
        <f t="shared" si="602"/>
        <v>4</v>
      </c>
      <c r="T4707" s="10">
        <v>111563</v>
      </c>
      <c r="U4707" s="44">
        <f t="shared" si="603"/>
        <v>446252</v>
      </c>
    </row>
    <row r="4708" spans="1:21">
      <c r="A4708" s="28">
        <v>60640940</v>
      </c>
      <c r="B4708" s="3" t="s">
        <v>603</v>
      </c>
      <c r="C4708" s="4" t="s">
        <v>74</v>
      </c>
      <c r="D4708" s="4" t="s">
        <v>74</v>
      </c>
      <c r="E4708" s="86">
        <v>208</v>
      </c>
      <c r="F4708" s="96">
        <f t="shared" si="604"/>
        <v>41516</v>
      </c>
      <c r="G4708" s="77">
        <v>8635328</v>
      </c>
      <c r="H4708" s="45">
        <v>0</v>
      </c>
      <c r="I4708" s="44">
        <v>0</v>
      </c>
      <c r="J4708" s="45">
        <v>0</v>
      </c>
      <c r="K4708" s="45">
        <v>0</v>
      </c>
      <c r="L4708" s="45">
        <f t="shared" si="600"/>
        <v>0</v>
      </c>
      <c r="M4708" s="71">
        <f t="shared" si="598"/>
        <v>0</v>
      </c>
      <c r="N4708" s="59">
        <v>0</v>
      </c>
      <c r="O4708" s="59">
        <v>0</v>
      </c>
      <c r="P4708" s="59">
        <f t="shared" si="601"/>
        <v>0</v>
      </c>
      <c r="Q4708" s="72">
        <f t="shared" si="599"/>
        <v>0</v>
      </c>
      <c r="R4708" s="44">
        <v>0</v>
      </c>
      <c r="S4708" s="45">
        <f t="shared" si="602"/>
        <v>208</v>
      </c>
      <c r="T4708" s="10">
        <v>41516</v>
      </c>
      <c r="U4708" s="44">
        <f t="shared" si="603"/>
        <v>8635328</v>
      </c>
    </row>
    <row r="4709" spans="1:21">
      <c r="A4709" s="33" t="s">
        <v>3319</v>
      </c>
      <c r="B4709" s="3" t="s">
        <v>3320</v>
      </c>
      <c r="C4709" s="4" t="s">
        <v>74</v>
      </c>
      <c r="D4709" s="4" t="s">
        <v>74</v>
      </c>
      <c r="E4709" s="86">
        <v>1</v>
      </c>
      <c r="F4709" s="96">
        <f t="shared" si="604"/>
        <v>839765</v>
      </c>
      <c r="G4709" s="77">
        <v>839765</v>
      </c>
      <c r="H4709" s="45">
        <v>0</v>
      </c>
      <c r="I4709" s="44">
        <v>0</v>
      </c>
      <c r="J4709" s="45">
        <v>0</v>
      </c>
      <c r="K4709" s="45">
        <v>0</v>
      </c>
      <c r="L4709" s="45">
        <f t="shared" si="600"/>
        <v>0</v>
      </c>
      <c r="M4709" s="71">
        <f t="shared" si="598"/>
        <v>0</v>
      </c>
      <c r="N4709" s="59">
        <v>0</v>
      </c>
      <c r="O4709" s="59">
        <v>0</v>
      </c>
      <c r="P4709" s="59">
        <f t="shared" si="601"/>
        <v>0</v>
      </c>
      <c r="Q4709" s="72">
        <f t="shared" si="599"/>
        <v>0</v>
      </c>
      <c r="R4709" s="44">
        <v>0</v>
      </c>
      <c r="S4709" s="45">
        <f t="shared" si="602"/>
        <v>1</v>
      </c>
      <c r="T4709" s="10">
        <v>839765</v>
      </c>
      <c r="U4709" s="44">
        <f t="shared" si="603"/>
        <v>839765</v>
      </c>
    </row>
    <row r="4710" spans="1:21">
      <c r="A4710" s="33">
        <v>60399298</v>
      </c>
      <c r="B4710" s="3" t="s">
        <v>7385</v>
      </c>
      <c r="C4710" s="4" t="s">
        <v>74</v>
      </c>
      <c r="D4710" s="4" t="s">
        <v>74</v>
      </c>
      <c r="E4710" s="86">
        <v>3</v>
      </c>
      <c r="F4710" s="96">
        <f t="shared" si="604"/>
        <v>2563300</v>
      </c>
      <c r="G4710" s="77">
        <v>7689900</v>
      </c>
      <c r="H4710" s="45">
        <v>0</v>
      </c>
      <c r="I4710" s="44">
        <v>1</v>
      </c>
      <c r="J4710" s="45">
        <v>0</v>
      </c>
      <c r="K4710" s="45">
        <v>0</v>
      </c>
      <c r="L4710" s="45">
        <f t="shared" si="600"/>
        <v>0</v>
      </c>
      <c r="M4710" s="71">
        <f t="shared" si="598"/>
        <v>0</v>
      </c>
      <c r="N4710" s="59">
        <v>0</v>
      </c>
      <c r="O4710" s="59">
        <v>0</v>
      </c>
      <c r="P4710" s="59">
        <f t="shared" si="601"/>
        <v>0</v>
      </c>
      <c r="Q4710" s="72">
        <f t="shared" si="599"/>
        <v>0</v>
      </c>
      <c r="R4710" s="44">
        <v>0</v>
      </c>
      <c r="S4710" s="45">
        <f t="shared" si="602"/>
        <v>2</v>
      </c>
      <c r="T4710" s="10">
        <v>2563300</v>
      </c>
      <c r="U4710" s="44">
        <f t="shared" si="603"/>
        <v>5126600</v>
      </c>
    </row>
    <row r="4711" spans="1:21">
      <c r="A4711" s="33">
        <v>60399791</v>
      </c>
      <c r="B4711" s="3" t="s">
        <v>3321</v>
      </c>
      <c r="C4711" s="4" t="s">
        <v>74</v>
      </c>
      <c r="D4711" s="4" t="s">
        <v>74</v>
      </c>
      <c r="E4711" s="86">
        <v>1</v>
      </c>
      <c r="F4711" s="96">
        <f t="shared" si="604"/>
        <v>2533573</v>
      </c>
      <c r="G4711" s="77">
        <v>2533573</v>
      </c>
      <c r="H4711" s="45">
        <v>0</v>
      </c>
      <c r="I4711" s="44">
        <v>0</v>
      </c>
      <c r="J4711" s="45">
        <v>0</v>
      </c>
      <c r="K4711" s="45">
        <v>0</v>
      </c>
      <c r="L4711" s="45">
        <f t="shared" si="600"/>
        <v>0</v>
      </c>
      <c r="M4711" s="71">
        <f t="shared" si="598"/>
        <v>0</v>
      </c>
      <c r="N4711" s="59">
        <v>0</v>
      </c>
      <c r="O4711" s="59">
        <v>0</v>
      </c>
      <c r="P4711" s="59">
        <f t="shared" si="601"/>
        <v>0</v>
      </c>
      <c r="Q4711" s="72">
        <f t="shared" si="599"/>
        <v>0</v>
      </c>
      <c r="R4711" s="44">
        <v>0</v>
      </c>
      <c r="S4711" s="45">
        <f t="shared" si="602"/>
        <v>1</v>
      </c>
      <c r="T4711" s="10">
        <v>2533573</v>
      </c>
      <c r="U4711" s="44">
        <f t="shared" si="603"/>
        <v>2533573</v>
      </c>
    </row>
    <row r="4712" spans="1:21">
      <c r="A4712" s="33">
        <v>60399793</v>
      </c>
      <c r="B4712" s="3" t="s">
        <v>3635</v>
      </c>
      <c r="C4712" s="4" t="s">
        <v>74</v>
      </c>
      <c r="D4712" s="4" t="s">
        <v>74</v>
      </c>
      <c r="E4712" s="86">
        <v>2</v>
      </c>
      <c r="F4712" s="96">
        <f t="shared" si="604"/>
        <v>2841582</v>
      </c>
      <c r="G4712" s="77">
        <v>5683164</v>
      </c>
      <c r="H4712" s="45">
        <v>0</v>
      </c>
      <c r="I4712" s="44">
        <v>0</v>
      </c>
      <c r="J4712" s="45">
        <v>0</v>
      </c>
      <c r="K4712" s="45">
        <v>0</v>
      </c>
      <c r="L4712" s="45">
        <f t="shared" si="600"/>
        <v>0</v>
      </c>
      <c r="M4712" s="71">
        <f t="shared" si="598"/>
        <v>0</v>
      </c>
      <c r="N4712" s="59">
        <v>0</v>
      </c>
      <c r="O4712" s="59">
        <v>0</v>
      </c>
      <c r="P4712" s="59">
        <f t="shared" si="601"/>
        <v>0</v>
      </c>
      <c r="Q4712" s="72">
        <f t="shared" si="599"/>
        <v>0</v>
      </c>
      <c r="R4712" s="44">
        <v>0</v>
      </c>
      <c r="S4712" s="45">
        <f t="shared" si="602"/>
        <v>2</v>
      </c>
      <c r="T4712" s="10">
        <v>2841582</v>
      </c>
      <c r="U4712" s="44">
        <f t="shared" si="603"/>
        <v>5683164</v>
      </c>
    </row>
    <row r="4713" spans="1:21">
      <c r="A4713" s="2" t="s">
        <v>9018</v>
      </c>
      <c r="B4713" s="3" t="s">
        <v>9019</v>
      </c>
      <c r="C4713" s="4" t="s">
        <v>74</v>
      </c>
      <c r="D4713" s="4" t="s">
        <v>74</v>
      </c>
      <c r="E4713" s="86">
        <v>0</v>
      </c>
      <c r="F4713" s="96">
        <f t="shared" si="604"/>
        <v>0</v>
      </c>
      <c r="G4713" s="77">
        <v>0</v>
      </c>
      <c r="H4713" s="45">
        <v>3</v>
      </c>
      <c r="I4713" s="44">
        <v>2</v>
      </c>
      <c r="J4713" s="45">
        <v>0</v>
      </c>
      <c r="K4713" s="45">
        <v>0</v>
      </c>
      <c r="L4713" s="45">
        <f t="shared" si="600"/>
        <v>0</v>
      </c>
      <c r="M4713" s="71">
        <f t="shared" si="598"/>
        <v>0</v>
      </c>
      <c r="N4713" s="59">
        <v>0</v>
      </c>
      <c r="O4713" s="59">
        <v>0</v>
      </c>
      <c r="P4713" s="59">
        <f t="shared" si="601"/>
        <v>0</v>
      </c>
      <c r="Q4713" s="72">
        <f t="shared" si="599"/>
        <v>0</v>
      </c>
      <c r="R4713" s="44">
        <v>0</v>
      </c>
      <c r="S4713" s="45">
        <f t="shared" si="602"/>
        <v>1</v>
      </c>
      <c r="T4713" s="10">
        <v>6665212</v>
      </c>
      <c r="U4713" s="44">
        <f t="shared" si="603"/>
        <v>6665212</v>
      </c>
    </row>
    <row r="4714" spans="1:21">
      <c r="A4714" s="33">
        <v>60399787</v>
      </c>
      <c r="B4714" s="3" t="s">
        <v>7323</v>
      </c>
      <c r="C4714" s="4" t="s">
        <v>74</v>
      </c>
      <c r="D4714" s="4" t="s">
        <v>74</v>
      </c>
      <c r="E4714" s="86">
        <v>3</v>
      </c>
      <c r="F4714" s="96">
        <f t="shared" si="604"/>
        <v>2328047</v>
      </c>
      <c r="G4714" s="77">
        <v>6984141</v>
      </c>
      <c r="H4714" s="45">
        <v>0</v>
      </c>
      <c r="I4714" s="44">
        <v>1</v>
      </c>
      <c r="J4714" s="45">
        <v>0</v>
      </c>
      <c r="K4714" s="45">
        <v>0</v>
      </c>
      <c r="L4714" s="45">
        <f t="shared" si="600"/>
        <v>0</v>
      </c>
      <c r="M4714" s="71">
        <f t="shared" si="598"/>
        <v>0</v>
      </c>
      <c r="N4714" s="59">
        <v>0</v>
      </c>
      <c r="O4714" s="59">
        <v>0</v>
      </c>
      <c r="P4714" s="59">
        <f t="shared" si="601"/>
        <v>0</v>
      </c>
      <c r="Q4714" s="72">
        <f t="shared" si="599"/>
        <v>0</v>
      </c>
      <c r="R4714" s="44">
        <v>0</v>
      </c>
      <c r="S4714" s="45">
        <f t="shared" si="602"/>
        <v>2</v>
      </c>
      <c r="T4714" s="10">
        <v>2328047</v>
      </c>
      <c r="U4714" s="44">
        <f t="shared" si="603"/>
        <v>4656094</v>
      </c>
    </row>
    <row r="4715" spans="1:21">
      <c r="A4715" s="2" t="s">
        <v>9767</v>
      </c>
      <c r="B4715" s="3" t="s">
        <v>9768</v>
      </c>
      <c r="C4715" s="4" t="s">
        <v>74</v>
      </c>
      <c r="D4715" s="4" t="s">
        <v>74</v>
      </c>
      <c r="E4715" s="86">
        <v>0</v>
      </c>
      <c r="F4715" s="96">
        <f t="shared" si="604"/>
        <v>0</v>
      </c>
      <c r="G4715" s="77">
        <v>0</v>
      </c>
      <c r="H4715" s="45">
        <v>2</v>
      </c>
      <c r="I4715" s="44">
        <v>1</v>
      </c>
      <c r="J4715" s="45">
        <v>0</v>
      </c>
      <c r="K4715" s="45">
        <v>0</v>
      </c>
      <c r="L4715" s="45">
        <f t="shared" si="600"/>
        <v>0</v>
      </c>
      <c r="M4715" s="71">
        <f t="shared" si="598"/>
        <v>0</v>
      </c>
      <c r="N4715" s="59">
        <v>0</v>
      </c>
      <c r="O4715" s="59">
        <v>0</v>
      </c>
      <c r="P4715" s="59">
        <f t="shared" si="601"/>
        <v>0</v>
      </c>
      <c r="Q4715" s="72">
        <f t="shared" si="599"/>
        <v>0</v>
      </c>
      <c r="R4715" s="44">
        <v>0</v>
      </c>
      <c r="S4715" s="45">
        <f t="shared" si="602"/>
        <v>1</v>
      </c>
      <c r="T4715" s="10">
        <v>3001365</v>
      </c>
      <c r="U4715" s="44">
        <f t="shared" si="603"/>
        <v>3001365</v>
      </c>
    </row>
    <row r="4716" spans="1:21">
      <c r="A4716" s="33" t="s">
        <v>6854</v>
      </c>
      <c r="B4716" s="3" t="s">
        <v>6855</v>
      </c>
      <c r="C4716" s="4" t="s">
        <v>74</v>
      </c>
      <c r="D4716" s="4" t="s">
        <v>74</v>
      </c>
      <c r="E4716" s="86">
        <v>2</v>
      </c>
      <c r="F4716" s="96">
        <f t="shared" si="604"/>
        <v>2820126</v>
      </c>
      <c r="G4716" s="77">
        <v>5640252</v>
      </c>
      <c r="H4716" s="45">
        <v>0</v>
      </c>
      <c r="I4716" s="44">
        <v>1</v>
      </c>
      <c r="J4716" s="45">
        <v>0</v>
      </c>
      <c r="K4716" s="45">
        <v>0</v>
      </c>
      <c r="L4716" s="45">
        <f t="shared" si="600"/>
        <v>0</v>
      </c>
      <c r="M4716" s="71">
        <f t="shared" si="598"/>
        <v>0</v>
      </c>
      <c r="N4716" s="59">
        <v>0</v>
      </c>
      <c r="O4716" s="59">
        <v>0</v>
      </c>
      <c r="P4716" s="59">
        <f t="shared" si="601"/>
        <v>0</v>
      </c>
      <c r="Q4716" s="72">
        <f t="shared" si="599"/>
        <v>0</v>
      </c>
      <c r="R4716" s="44">
        <v>0</v>
      </c>
      <c r="S4716" s="45">
        <f t="shared" si="602"/>
        <v>1</v>
      </c>
      <c r="T4716" s="10">
        <v>2820126</v>
      </c>
      <c r="U4716" s="44">
        <f t="shared" si="603"/>
        <v>2820126</v>
      </c>
    </row>
    <row r="4717" spans="1:21">
      <c r="A4717" s="2">
        <v>60399784</v>
      </c>
      <c r="B4717" s="3" t="s">
        <v>7733</v>
      </c>
      <c r="C4717" s="4" t="s">
        <v>74</v>
      </c>
      <c r="D4717" s="4" t="s">
        <v>74</v>
      </c>
      <c r="E4717" s="86">
        <v>1</v>
      </c>
      <c r="F4717" s="96">
        <f t="shared" si="604"/>
        <v>1842160</v>
      </c>
      <c r="G4717" s="77">
        <v>1842160</v>
      </c>
      <c r="H4717" s="45">
        <v>0</v>
      </c>
      <c r="I4717" s="44">
        <v>0</v>
      </c>
      <c r="J4717" s="45">
        <v>0</v>
      </c>
      <c r="K4717" s="45">
        <v>0</v>
      </c>
      <c r="L4717" s="45">
        <f t="shared" si="600"/>
        <v>0</v>
      </c>
      <c r="M4717" s="71">
        <f t="shared" si="598"/>
        <v>0</v>
      </c>
      <c r="N4717" s="59">
        <v>0</v>
      </c>
      <c r="O4717" s="59">
        <v>0</v>
      </c>
      <c r="P4717" s="59">
        <f t="shared" si="601"/>
        <v>0</v>
      </c>
      <c r="Q4717" s="72">
        <f t="shared" si="599"/>
        <v>0</v>
      </c>
      <c r="R4717" s="44">
        <v>0</v>
      </c>
      <c r="S4717" s="45">
        <f t="shared" si="602"/>
        <v>1</v>
      </c>
      <c r="T4717" s="45">
        <v>1842160</v>
      </c>
      <c r="U4717" s="44">
        <f t="shared" si="603"/>
        <v>1842160</v>
      </c>
    </row>
    <row r="4718" spans="1:21">
      <c r="A4718" s="2" t="s">
        <v>9765</v>
      </c>
      <c r="B4718" s="3" t="s">
        <v>9766</v>
      </c>
      <c r="C4718" s="4" t="s">
        <v>74</v>
      </c>
      <c r="D4718" s="4" t="s">
        <v>74</v>
      </c>
      <c r="E4718" s="86">
        <v>0</v>
      </c>
      <c r="F4718" s="96">
        <f t="shared" si="604"/>
        <v>0</v>
      </c>
      <c r="G4718" s="77">
        <v>0</v>
      </c>
      <c r="H4718" s="45">
        <v>1</v>
      </c>
      <c r="I4718" s="44">
        <v>1</v>
      </c>
      <c r="J4718" s="45">
        <v>0</v>
      </c>
      <c r="K4718" s="45">
        <v>0</v>
      </c>
      <c r="L4718" s="45">
        <f t="shared" si="600"/>
        <v>0</v>
      </c>
      <c r="M4718" s="71">
        <f t="shared" si="598"/>
        <v>0</v>
      </c>
      <c r="N4718" s="59">
        <v>0</v>
      </c>
      <c r="O4718" s="59">
        <v>0</v>
      </c>
      <c r="P4718" s="59">
        <f t="shared" si="601"/>
        <v>0</v>
      </c>
      <c r="Q4718" s="72">
        <f t="shared" si="599"/>
        <v>0</v>
      </c>
      <c r="R4718" s="44">
        <v>0</v>
      </c>
      <c r="S4718" s="45">
        <f t="shared" si="602"/>
        <v>0</v>
      </c>
      <c r="T4718" s="45">
        <v>1910945</v>
      </c>
      <c r="U4718" s="44">
        <f t="shared" si="603"/>
        <v>0</v>
      </c>
    </row>
    <row r="4719" spans="1:21">
      <c r="A4719" s="2">
        <v>61046251</v>
      </c>
      <c r="B4719" s="3" t="s">
        <v>10390</v>
      </c>
      <c r="C4719" s="4" t="s">
        <v>74</v>
      </c>
      <c r="D4719" s="4" t="s">
        <v>74</v>
      </c>
      <c r="E4719" s="86">
        <v>0</v>
      </c>
      <c r="F4719" s="96">
        <f t="shared" si="604"/>
        <v>0</v>
      </c>
      <c r="G4719" s="77">
        <v>0</v>
      </c>
      <c r="H4719" s="45">
        <v>2</v>
      </c>
      <c r="I4719" s="44">
        <v>2</v>
      </c>
      <c r="J4719" s="45">
        <v>0</v>
      </c>
      <c r="K4719" s="45">
        <v>0</v>
      </c>
      <c r="L4719" s="45">
        <f t="shared" si="600"/>
        <v>0</v>
      </c>
      <c r="M4719" s="71">
        <f t="shared" si="598"/>
        <v>0</v>
      </c>
      <c r="N4719" s="59">
        <v>0</v>
      </c>
      <c r="O4719" s="59">
        <v>0</v>
      </c>
      <c r="P4719" s="59">
        <f t="shared" si="601"/>
        <v>0</v>
      </c>
      <c r="Q4719" s="72">
        <f t="shared" si="599"/>
        <v>0</v>
      </c>
      <c r="R4719" s="44">
        <v>0</v>
      </c>
      <c r="S4719" s="45">
        <f t="shared" si="602"/>
        <v>0</v>
      </c>
      <c r="T4719" s="45">
        <v>1449600</v>
      </c>
      <c r="U4719" s="44">
        <f t="shared" si="603"/>
        <v>0</v>
      </c>
    </row>
    <row r="4720" spans="1:21">
      <c r="A4720" s="28">
        <v>60954450</v>
      </c>
      <c r="B4720" s="3" t="s">
        <v>727</v>
      </c>
      <c r="C4720" s="4" t="s">
        <v>74</v>
      </c>
      <c r="D4720" s="4" t="s">
        <v>74</v>
      </c>
      <c r="E4720" s="86">
        <v>2</v>
      </c>
      <c r="F4720" s="96">
        <f t="shared" si="604"/>
        <v>1344125</v>
      </c>
      <c r="G4720" s="77">
        <v>2688250</v>
      </c>
      <c r="H4720" s="45">
        <v>0</v>
      </c>
      <c r="I4720" s="44">
        <v>0</v>
      </c>
      <c r="J4720" s="45">
        <v>0</v>
      </c>
      <c r="K4720" s="45">
        <v>0</v>
      </c>
      <c r="L4720" s="45">
        <f t="shared" si="600"/>
        <v>0</v>
      </c>
      <c r="M4720" s="71">
        <f t="shared" si="598"/>
        <v>0</v>
      </c>
      <c r="N4720" s="59">
        <v>0</v>
      </c>
      <c r="O4720" s="59">
        <v>0</v>
      </c>
      <c r="P4720" s="59">
        <f t="shared" si="601"/>
        <v>0</v>
      </c>
      <c r="Q4720" s="72">
        <f t="shared" si="599"/>
        <v>0</v>
      </c>
      <c r="R4720" s="44">
        <v>0</v>
      </c>
      <c r="S4720" s="45">
        <f t="shared" si="602"/>
        <v>2</v>
      </c>
      <c r="T4720" s="10">
        <v>1344125</v>
      </c>
      <c r="U4720" s="44">
        <f t="shared" si="603"/>
        <v>2688250</v>
      </c>
    </row>
    <row r="4721" spans="1:21">
      <c r="A4721" s="2" t="s">
        <v>11712</v>
      </c>
      <c r="B4721" s="3" t="s">
        <v>11713</v>
      </c>
      <c r="C4721" s="4" t="s">
        <v>74</v>
      </c>
      <c r="D4721" s="4" t="s">
        <v>74</v>
      </c>
      <c r="E4721" s="86">
        <v>0</v>
      </c>
      <c r="F4721" s="96">
        <f t="shared" si="604"/>
        <v>0</v>
      </c>
      <c r="G4721" s="77">
        <v>0</v>
      </c>
      <c r="H4721" s="45">
        <v>2</v>
      </c>
      <c r="I4721" s="44">
        <v>0</v>
      </c>
      <c r="J4721" s="45">
        <v>0</v>
      </c>
      <c r="K4721" s="45">
        <v>0</v>
      </c>
      <c r="L4721" s="45">
        <f t="shared" si="600"/>
        <v>0</v>
      </c>
      <c r="M4721" s="71">
        <f t="shared" si="598"/>
        <v>0</v>
      </c>
      <c r="N4721" s="59">
        <v>0</v>
      </c>
      <c r="O4721" s="59">
        <v>0</v>
      </c>
      <c r="P4721" s="59">
        <f t="shared" si="601"/>
        <v>0</v>
      </c>
      <c r="Q4721" s="72">
        <f t="shared" si="599"/>
        <v>0</v>
      </c>
      <c r="R4721" s="44">
        <v>0</v>
      </c>
      <c r="S4721" s="45">
        <f t="shared" si="602"/>
        <v>2</v>
      </c>
      <c r="T4721" s="10">
        <v>1411410</v>
      </c>
      <c r="U4721" s="44">
        <f t="shared" si="603"/>
        <v>2822820</v>
      </c>
    </row>
    <row r="4722" spans="1:21">
      <c r="A4722" s="2" t="s">
        <v>9584</v>
      </c>
      <c r="B4722" s="3" t="s">
        <v>9585</v>
      </c>
      <c r="C4722" s="4" t="s">
        <v>74</v>
      </c>
      <c r="D4722" s="4" t="s">
        <v>74</v>
      </c>
      <c r="E4722" s="86">
        <v>0</v>
      </c>
      <c r="F4722" s="96">
        <f t="shared" si="604"/>
        <v>0</v>
      </c>
      <c r="G4722" s="77">
        <v>0</v>
      </c>
      <c r="H4722" s="45">
        <v>2</v>
      </c>
      <c r="I4722" s="44">
        <v>2</v>
      </c>
      <c r="J4722" s="45">
        <v>0</v>
      </c>
      <c r="K4722" s="45">
        <v>0</v>
      </c>
      <c r="L4722" s="45">
        <f t="shared" si="600"/>
        <v>0</v>
      </c>
      <c r="M4722" s="71">
        <f t="shared" si="598"/>
        <v>0</v>
      </c>
      <c r="N4722" s="59">
        <v>0</v>
      </c>
      <c r="O4722" s="59">
        <v>0</v>
      </c>
      <c r="P4722" s="59">
        <f t="shared" si="601"/>
        <v>0</v>
      </c>
      <c r="Q4722" s="72">
        <f t="shared" si="599"/>
        <v>0</v>
      </c>
      <c r="R4722" s="44">
        <v>0</v>
      </c>
      <c r="S4722" s="45">
        <f t="shared" si="602"/>
        <v>0</v>
      </c>
      <c r="T4722" s="45">
        <v>1411410</v>
      </c>
      <c r="U4722" s="44">
        <f t="shared" si="603"/>
        <v>0</v>
      </c>
    </row>
    <row r="4723" spans="1:21">
      <c r="A4723" s="2" t="s">
        <v>10635</v>
      </c>
      <c r="B4723" s="3" t="s">
        <v>10636</v>
      </c>
      <c r="C4723" s="4" t="s">
        <v>74</v>
      </c>
      <c r="D4723" s="4" t="s">
        <v>74</v>
      </c>
      <c r="E4723" s="86">
        <v>0</v>
      </c>
      <c r="F4723" s="96">
        <f t="shared" si="604"/>
        <v>0</v>
      </c>
      <c r="G4723" s="77">
        <v>0</v>
      </c>
      <c r="H4723" s="45">
        <v>3</v>
      </c>
      <c r="I4723" s="44">
        <v>3</v>
      </c>
      <c r="J4723" s="45">
        <v>0</v>
      </c>
      <c r="K4723" s="45">
        <v>0</v>
      </c>
      <c r="L4723" s="45">
        <f t="shared" si="600"/>
        <v>0</v>
      </c>
      <c r="M4723" s="71">
        <f t="shared" si="598"/>
        <v>0</v>
      </c>
      <c r="N4723" s="59">
        <v>0</v>
      </c>
      <c r="O4723" s="59">
        <v>0</v>
      </c>
      <c r="P4723" s="59">
        <f t="shared" si="601"/>
        <v>0</v>
      </c>
      <c r="Q4723" s="72">
        <f t="shared" si="599"/>
        <v>0</v>
      </c>
      <c r="R4723" s="44">
        <v>0</v>
      </c>
      <c r="S4723" s="45">
        <f t="shared" si="602"/>
        <v>0</v>
      </c>
      <c r="T4723" s="45">
        <v>1543275</v>
      </c>
      <c r="U4723" s="44">
        <f t="shared" si="603"/>
        <v>0</v>
      </c>
    </row>
    <row r="4724" spans="1:21">
      <c r="A4724" s="2" t="s">
        <v>2298</v>
      </c>
      <c r="B4724" s="3" t="s">
        <v>2299</v>
      </c>
      <c r="C4724" s="4" t="s">
        <v>74</v>
      </c>
      <c r="D4724" s="4" t="s">
        <v>74</v>
      </c>
      <c r="E4724" s="86">
        <v>0</v>
      </c>
      <c r="F4724" s="96">
        <f t="shared" si="604"/>
        <v>0</v>
      </c>
      <c r="G4724" s="77">
        <v>0</v>
      </c>
      <c r="H4724" s="45">
        <v>20</v>
      </c>
      <c r="I4724" s="44">
        <v>19</v>
      </c>
      <c r="J4724" s="45">
        <v>0</v>
      </c>
      <c r="K4724" s="45">
        <v>0</v>
      </c>
      <c r="L4724" s="45">
        <f t="shared" si="600"/>
        <v>0</v>
      </c>
      <c r="M4724" s="71">
        <f t="shared" si="598"/>
        <v>0</v>
      </c>
      <c r="N4724" s="59">
        <v>0</v>
      </c>
      <c r="O4724" s="59">
        <v>0</v>
      </c>
      <c r="P4724" s="59">
        <f t="shared" si="601"/>
        <v>0</v>
      </c>
      <c r="Q4724" s="72">
        <f t="shared" si="599"/>
        <v>0</v>
      </c>
      <c r="R4724" s="44">
        <v>0</v>
      </c>
      <c r="S4724" s="45">
        <f t="shared" si="602"/>
        <v>1</v>
      </c>
      <c r="T4724" s="10">
        <v>934881</v>
      </c>
      <c r="U4724" s="44">
        <f t="shared" si="603"/>
        <v>934881</v>
      </c>
    </row>
    <row r="4725" spans="1:21">
      <c r="A4725" s="2" t="s">
        <v>11606</v>
      </c>
      <c r="B4725" s="3" t="s">
        <v>11607</v>
      </c>
      <c r="C4725" s="4" t="s">
        <v>74</v>
      </c>
      <c r="D4725" s="4" t="s">
        <v>74</v>
      </c>
      <c r="E4725" s="86">
        <v>0</v>
      </c>
      <c r="F4725" s="96">
        <f t="shared" si="604"/>
        <v>0</v>
      </c>
      <c r="G4725" s="77">
        <v>0</v>
      </c>
      <c r="H4725" s="45">
        <v>1</v>
      </c>
      <c r="I4725" s="44">
        <v>0</v>
      </c>
      <c r="J4725" s="45">
        <v>0</v>
      </c>
      <c r="K4725" s="45">
        <v>0</v>
      </c>
      <c r="L4725" s="45">
        <f t="shared" si="600"/>
        <v>0</v>
      </c>
      <c r="M4725" s="71">
        <f t="shared" si="598"/>
        <v>0</v>
      </c>
      <c r="N4725" s="59">
        <v>0</v>
      </c>
      <c r="O4725" s="59">
        <v>0</v>
      </c>
      <c r="P4725" s="59">
        <f t="shared" si="601"/>
        <v>0</v>
      </c>
      <c r="Q4725" s="72">
        <f t="shared" si="599"/>
        <v>0</v>
      </c>
      <c r="R4725" s="44">
        <v>0</v>
      </c>
      <c r="S4725" s="45">
        <f t="shared" si="602"/>
        <v>1</v>
      </c>
      <c r="T4725" s="10">
        <v>934816</v>
      </c>
      <c r="U4725" s="44">
        <f t="shared" si="603"/>
        <v>934816</v>
      </c>
    </row>
    <row r="4726" spans="1:21">
      <c r="A4726" s="33" t="s">
        <v>6657</v>
      </c>
      <c r="B4726" s="3" t="s">
        <v>6658</v>
      </c>
      <c r="C4726" s="4" t="s">
        <v>74</v>
      </c>
      <c r="D4726" s="4" t="s">
        <v>74</v>
      </c>
      <c r="E4726" s="86">
        <v>4</v>
      </c>
      <c r="F4726" s="96">
        <f t="shared" si="604"/>
        <v>892596</v>
      </c>
      <c r="G4726" s="77">
        <v>3570384</v>
      </c>
      <c r="H4726" s="45">
        <v>41</v>
      </c>
      <c r="I4726" s="44">
        <v>39</v>
      </c>
      <c r="J4726" s="45">
        <v>0</v>
      </c>
      <c r="K4726" s="45">
        <v>0</v>
      </c>
      <c r="L4726" s="45">
        <f t="shared" si="600"/>
        <v>0</v>
      </c>
      <c r="M4726" s="71">
        <f t="shared" si="598"/>
        <v>0</v>
      </c>
      <c r="N4726" s="59">
        <v>0</v>
      </c>
      <c r="O4726" s="59">
        <v>0</v>
      </c>
      <c r="P4726" s="59">
        <f t="shared" si="601"/>
        <v>0</v>
      </c>
      <c r="Q4726" s="72">
        <f t="shared" si="599"/>
        <v>0</v>
      </c>
      <c r="R4726" s="44">
        <v>0</v>
      </c>
      <c r="S4726" s="45">
        <f t="shared" si="602"/>
        <v>6</v>
      </c>
      <c r="T4726" s="10">
        <v>889180</v>
      </c>
      <c r="U4726" s="44">
        <f t="shared" si="603"/>
        <v>5335080</v>
      </c>
    </row>
    <row r="4727" spans="1:21">
      <c r="A4727" s="33" t="s">
        <v>3322</v>
      </c>
      <c r="B4727" s="3" t="s">
        <v>3323</v>
      </c>
      <c r="C4727" s="4" t="s">
        <v>74</v>
      </c>
      <c r="D4727" s="4" t="s">
        <v>74</v>
      </c>
      <c r="E4727" s="86">
        <v>1</v>
      </c>
      <c r="F4727" s="96">
        <f t="shared" si="604"/>
        <v>1402052</v>
      </c>
      <c r="G4727" s="77">
        <v>1402052</v>
      </c>
      <c r="H4727" s="45">
        <v>0</v>
      </c>
      <c r="I4727" s="44">
        <v>1</v>
      </c>
      <c r="J4727" s="45">
        <v>0</v>
      </c>
      <c r="K4727" s="45">
        <v>0</v>
      </c>
      <c r="L4727" s="45">
        <f t="shared" si="600"/>
        <v>0</v>
      </c>
      <c r="M4727" s="71">
        <f t="shared" si="598"/>
        <v>0</v>
      </c>
      <c r="N4727" s="59">
        <v>0</v>
      </c>
      <c r="O4727" s="59">
        <v>0</v>
      </c>
      <c r="P4727" s="59">
        <f t="shared" si="601"/>
        <v>0</v>
      </c>
      <c r="Q4727" s="72">
        <f t="shared" si="599"/>
        <v>0</v>
      </c>
      <c r="R4727" s="44">
        <v>0</v>
      </c>
      <c r="S4727" s="45">
        <f t="shared" si="602"/>
        <v>0</v>
      </c>
      <c r="T4727" s="45">
        <v>1402052</v>
      </c>
      <c r="U4727" s="44">
        <f t="shared" si="603"/>
        <v>0</v>
      </c>
    </row>
    <row r="4728" spans="1:21">
      <c r="A4728" s="33">
        <v>60373031</v>
      </c>
      <c r="B4728" s="3" t="s">
        <v>3324</v>
      </c>
      <c r="C4728" s="4" t="s">
        <v>74</v>
      </c>
      <c r="D4728" s="4" t="s">
        <v>74</v>
      </c>
      <c r="E4728" s="86">
        <v>1</v>
      </c>
      <c r="F4728" s="96">
        <f t="shared" si="604"/>
        <v>765553</v>
      </c>
      <c r="G4728" s="77">
        <v>765553</v>
      </c>
      <c r="H4728" s="45">
        <v>0</v>
      </c>
      <c r="I4728" s="44">
        <v>0</v>
      </c>
      <c r="J4728" s="45">
        <v>0</v>
      </c>
      <c r="K4728" s="45">
        <v>0</v>
      </c>
      <c r="L4728" s="45">
        <f t="shared" si="600"/>
        <v>0</v>
      </c>
      <c r="M4728" s="71">
        <f t="shared" si="598"/>
        <v>0</v>
      </c>
      <c r="N4728" s="59">
        <v>0</v>
      </c>
      <c r="O4728" s="59">
        <v>0</v>
      </c>
      <c r="P4728" s="59">
        <f t="shared" si="601"/>
        <v>0</v>
      </c>
      <c r="Q4728" s="72">
        <f t="shared" si="599"/>
        <v>0</v>
      </c>
      <c r="R4728" s="44">
        <v>0</v>
      </c>
      <c r="S4728" s="45">
        <f t="shared" si="602"/>
        <v>1</v>
      </c>
      <c r="T4728" s="10">
        <v>765553</v>
      </c>
      <c r="U4728" s="44">
        <f t="shared" si="603"/>
        <v>765553</v>
      </c>
    </row>
    <row r="4729" spans="1:21">
      <c r="A4729" s="2" t="s">
        <v>10965</v>
      </c>
      <c r="B4729" s="3" t="s">
        <v>10966</v>
      </c>
      <c r="C4729" s="4" t="s">
        <v>74</v>
      </c>
      <c r="D4729" s="4" t="s">
        <v>74</v>
      </c>
      <c r="E4729" s="86">
        <v>0</v>
      </c>
      <c r="F4729" s="96">
        <f t="shared" si="604"/>
        <v>0</v>
      </c>
      <c r="G4729" s="77">
        <v>0</v>
      </c>
      <c r="H4729" s="45">
        <v>1</v>
      </c>
      <c r="I4729" s="44">
        <v>1</v>
      </c>
      <c r="J4729" s="45">
        <v>0</v>
      </c>
      <c r="K4729" s="45">
        <v>0</v>
      </c>
      <c r="L4729" s="45">
        <f t="shared" si="600"/>
        <v>0</v>
      </c>
      <c r="M4729" s="71">
        <f t="shared" si="598"/>
        <v>0</v>
      </c>
      <c r="N4729" s="59">
        <v>0</v>
      </c>
      <c r="O4729" s="59">
        <v>0</v>
      </c>
      <c r="P4729" s="59">
        <f t="shared" si="601"/>
        <v>0</v>
      </c>
      <c r="Q4729" s="72">
        <f t="shared" si="599"/>
        <v>0</v>
      </c>
      <c r="R4729" s="44">
        <v>0</v>
      </c>
      <c r="S4729" s="45">
        <f t="shared" si="602"/>
        <v>0</v>
      </c>
      <c r="T4729" s="45">
        <v>697986</v>
      </c>
      <c r="U4729" s="44">
        <f t="shared" si="603"/>
        <v>0</v>
      </c>
    </row>
    <row r="4730" spans="1:21">
      <c r="A4730" s="2" t="s">
        <v>9359</v>
      </c>
      <c r="B4730" s="3" t="s">
        <v>9360</v>
      </c>
      <c r="C4730" s="4" t="s">
        <v>74</v>
      </c>
      <c r="D4730" s="4" t="s">
        <v>74</v>
      </c>
      <c r="E4730" s="86">
        <v>0</v>
      </c>
      <c r="F4730" s="96">
        <f t="shared" si="604"/>
        <v>0</v>
      </c>
      <c r="G4730" s="77">
        <v>0</v>
      </c>
      <c r="H4730" s="45">
        <v>13</v>
      </c>
      <c r="I4730" s="44">
        <v>12</v>
      </c>
      <c r="J4730" s="45">
        <v>0</v>
      </c>
      <c r="K4730" s="45">
        <v>0</v>
      </c>
      <c r="L4730" s="45">
        <f t="shared" si="600"/>
        <v>0</v>
      </c>
      <c r="M4730" s="71">
        <f t="shared" si="598"/>
        <v>0</v>
      </c>
      <c r="N4730" s="59">
        <v>0</v>
      </c>
      <c r="O4730" s="59">
        <v>0</v>
      </c>
      <c r="P4730" s="59">
        <f t="shared" si="601"/>
        <v>0</v>
      </c>
      <c r="Q4730" s="72">
        <f t="shared" si="599"/>
        <v>0</v>
      </c>
      <c r="R4730" s="44">
        <v>0</v>
      </c>
      <c r="S4730" s="45">
        <f t="shared" si="602"/>
        <v>1</v>
      </c>
      <c r="T4730" s="10">
        <v>701114</v>
      </c>
      <c r="U4730" s="44">
        <f t="shared" si="603"/>
        <v>701114</v>
      </c>
    </row>
    <row r="4731" spans="1:21">
      <c r="A4731" s="33" t="s">
        <v>4193</v>
      </c>
      <c r="B4731" s="3" t="s">
        <v>4194</v>
      </c>
      <c r="C4731" s="4" t="s">
        <v>74</v>
      </c>
      <c r="D4731" s="4" t="s">
        <v>74</v>
      </c>
      <c r="E4731" s="86">
        <v>8</v>
      </c>
      <c r="F4731" s="96">
        <f t="shared" si="604"/>
        <v>664712</v>
      </c>
      <c r="G4731" s="77">
        <v>5317696</v>
      </c>
      <c r="H4731" s="45">
        <v>0</v>
      </c>
      <c r="I4731" s="44">
        <v>0</v>
      </c>
      <c r="J4731" s="45">
        <v>0</v>
      </c>
      <c r="K4731" s="45">
        <v>0</v>
      </c>
      <c r="L4731" s="45">
        <f t="shared" si="600"/>
        <v>0</v>
      </c>
      <c r="M4731" s="71">
        <f t="shared" si="598"/>
        <v>0</v>
      </c>
      <c r="N4731" s="59">
        <v>0</v>
      </c>
      <c r="O4731" s="59">
        <v>0</v>
      </c>
      <c r="P4731" s="59">
        <f t="shared" si="601"/>
        <v>0</v>
      </c>
      <c r="Q4731" s="72">
        <f t="shared" si="599"/>
        <v>0</v>
      </c>
      <c r="R4731" s="44">
        <v>0</v>
      </c>
      <c r="S4731" s="45">
        <f t="shared" si="602"/>
        <v>8</v>
      </c>
      <c r="T4731" s="10">
        <v>664712</v>
      </c>
      <c r="U4731" s="44">
        <f t="shared" si="603"/>
        <v>5317696</v>
      </c>
    </row>
    <row r="4732" spans="1:21">
      <c r="A4732" s="2" t="s">
        <v>10963</v>
      </c>
      <c r="B4732" s="3" t="s">
        <v>10964</v>
      </c>
      <c r="C4732" s="4" t="s">
        <v>74</v>
      </c>
      <c r="D4732" s="4" t="s">
        <v>74</v>
      </c>
      <c r="E4732" s="86">
        <v>0</v>
      </c>
      <c r="F4732" s="96">
        <f t="shared" si="604"/>
        <v>0</v>
      </c>
      <c r="G4732" s="77">
        <v>0</v>
      </c>
      <c r="H4732" s="45">
        <v>2</v>
      </c>
      <c r="I4732" s="44">
        <v>2</v>
      </c>
      <c r="J4732" s="45">
        <v>0</v>
      </c>
      <c r="K4732" s="45">
        <v>0</v>
      </c>
      <c r="L4732" s="45">
        <f t="shared" si="600"/>
        <v>0</v>
      </c>
      <c r="M4732" s="71">
        <f t="shared" si="598"/>
        <v>0</v>
      </c>
      <c r="N4732" s="59">
        <v>0</v>
      </c>
      <c r="O4732" s="59">
        <v>0</v>
      </c>
      <c r="P4732" s="59">
        <f t="shared" si="601"/>
        <v>0</v>
      </c>
      <c r="Q4732" s="72">
        <f t="shared" si="599"/>
        <v>0</v>
      </c>
      <c r="R4732" s="44">
        <v>0</v>
      </c>
      <c r="S4732" s="45">
        <f t="shared" si="602"/>
        <v>0</v>
      </c>
      <c r="T4732" s="45">
        <v>1486729</v>
      </c>
      <c r="U4732" s="44">
        <f t="shared" si="603"/>
        <v>0</v>
      </c>
    </row>
    <row r="4733" spans="1:21">
      <c r="A4733" s="33" t="s">
        <v>2022</v>
      </c>
      <c r="B4733" s="3" t="s">
        <v>2023</v>
      </c>
      <c r="C4733" s="4" t="s">
        <v>74</v>
      </c>
      <c r="D4733" s="4" t="s">
        <v>74</v>
      </c>
      <c r="E4733" s="86">
        <v>1</v>
      </c>
      <c r="F4733" s="96">
        <f t="shared" si="604"/>
        <v>598064</v>
      </c>
      <c r="G4733" s="77">
        <v>598064</v>
      </c>
      <c r="H4733" s="45">
        <v>4</v>
      </c>
      <c r="I4733" s="44">
        <v>4</v>
      </c>
      <c r="J4733" s="45">
        <v>0</v>
      </c>
      <c r="K4733" s="45">
        <v>0</v>
      </c>
      <c r="L4733" s="45">
        <f t="shared" si="600"/>
        <v>0</v>
      </c>
      <c r="M4733" s="71">
        <f t="shared" si="598"/>
        <v>0</v>
      </c>
      <c r="N4733" s="59">
        <v>0</v>
      </c>
      <c r="O4733" s="59">
        <v>0</v>
      </c>
      <c r="P4733" s="59">
        <f t="shared" si="601"/>
        <v>0</v>
      </c>
      <c r="Q4733" s="72">
        <f t="shared" si="599"/>
        <v>0</v>
      </c>
      <c r="R4733" s="44">
        <v>0</v>
      </c>
      <c r="S4733" s="45">
        <f t="shared" si="602"/>
        <v>1</v>
      </c>
      <c r="T4733" s="10">
        <v>613364</v>
      </c>
      <c r="U4733" s="44">
        <f t="shared" si="603"/>
        <v>613364</v>
      </c>
    </row>
    <row r="4734" spans="1:21">
      <c r="A4734" s="33" t="s">
        <v>5375</v>
      </c>
      <c r="B4734" s="3" t="s">
        <v>5376</v>
      </c>
      <c r="C4734" s="4" t="s">
        <v>74</v>
      </c>
      <c r="D4734" s="4" t="s">
        <v>74</v>
      </c>
      <c r="E4734" s="86">
        <v>2</v>
      </c>
      <c r="F4734" s="96">
        <f t="shared" si="604"/>
        <v>617189</v>
      </c>
      <c r="G4734" s="77">
        <v>1234378</v>
      </c>
      <c r="H4734" s="45">
        <v>2</v>
      </c>
      <c r="I4734" s="44">
        <v>3</v>
      </c>
      <c r="J4734" s="45">
        <v>0</v>
      </c>
      <c r="K4734" s="45">
        <v>0</v>
      </c>
      <c r="L4734" s="45">
        <f t="shared" si="600"/>
        <v>0</v>
      </c>
      <c r="M4734" s="71">
        <f t="shared" si="598"/>
        <v>0</v>
      </c>
      <c r="N4734" s="59">
        <v>0</v>
      </c>
      <c r="O4734" s="59">
        <v>0</v>
      </c>
      <c r="P4734" s="59">
        <f t="shared" si="601"/>
        <v>0</v>
      </c>
      <c r="Q4734" s="72">
        <f t="shared" si="599"/>
        <v>0</v>
      </c>
      <c r="R4734" s="44">
        <v>0</v>
      </c>
      <c r="S4734" s="45">
        <f t="shared" si="602"/>
        <v>1</v>
      </c>
      <c r="T4734" s="10">
        <v>617189</v>
      </c>
      <c r="U4734" s="44">
        <f t="shared" si="603"/>
        <v>617189</v>
      </c>
    </row>
    <row r="4735" spans="1:21">
      <c r="A4735" s="33" t="s">
        <v>6030</v>
      </c>
      <c r="B4735" s="3" t="s">
        <v>6031</v>
      </c>
      <c r="C4735" s="4" t="s">
        <v>74</v>
      </c>
      <c r="D4735" s="4" t="s">
        <v>74</v>
      </c>
      <c r="E4735" s="86">
        <v>1</v>
      </c>
      <c r="F4735" s="96">
        <f t="shared" si="604"/>
        <v>602477</v>
      </c>
      <c r="G4735" s="77">
        <v>602477</v>
      </c>
      <c r="H4735" s="45">
        <v>1</v>
      </c>
      <c r="I4735" s="44">
        <v>2</v>
      </c>
      <c r="J4735" s="45">
        <v>0</v>
      </c>
      <c r="K4735" s="45">
        <v>0</v>
      </c>
      <c r="L4735" s="45">
        <f t="shared" si="600"/>
        <v>0</v>
      </c>
      <c r="M4735" s="71">
        <f t="shared" si="598"/>
        <v>0</v>
      </c>
      <c r="N4735" s="59">
        <v>0</v>
      </c>
      <c r="O4735" s="59">
        <v>0</v>
      </c>
      <c r="P4735" s="59">
        <f t="shared" si="601"/>
        <v>0</v>
      </c>
      <c r="Q4735" s="72">
        <f t="shared" si="599"/>
        <v>0</v>
      </c>
      <c r="R4735" s="44">
        <v>0</v>
      </c>
      <c r="S4735" s="45">
        <f t="shared" si="602"/>
        <v>0</v>
      </c>
      <c r="T4735" s="45">
        <v>609833</v>
      </c>
      <c r="U4735" s="44">
        <f t="shared" si="603"/>
        <v>0</v>
      </c>
    </row>
    <row r="4736" spans="1:21">
      <c r="A4736" s="33" t="s">
        <v>4849</v>
      </c>
      <c r="B4736" s="3" t="s">
        <v>4850</v>
      </c>
      <c r="C4736" s="4" t="s">
        <v>74</v>
      </c>
      <c r="D4736" s="4" t="s">
        <v>74</v>
      </c>
      <c r="E4736" s="86">
        <v>3</v>
      </c>
      <c r="F4736" s="96">
        <f t="shared" si="604"/>
        <v>1535195</v>
      </c>
      <c r="G4736" s="77">
        <v>4605585</v>
      </c>
      <c r="H4736" s="45">
        <v>2</v>
      </c>
      <c r="I4736" s="44">
        <v>2</v>
      </c>
      <c r="J4736" s="45">
        <v>0</v>
      </c>
      <c r="K4736" s="45">
        <v>0</v>
      </c>
      <c r="L4736" s="45">
        <f t="shared" si="600"/>
        <v>0</v>
      </c>
      <c r="M4736" s="71">
        <f t="shared" si="598"/>
        <v>0</v>
      </c>
      <c r="N4736" s="59">
        <v>0</v>
      </c>
      <c r="O4736" s="59">
        <v>0</v>
      </c>
      <c r="P4736" s="59">
        <f t="shared" si="601"/>
        <v>0</v>
      </c>
      <c r="Q4736" s="72">
        <f t="shared" si="599"/>
        <v>0</v>
      </c>
      <c r="R4736" s="44">
        <v>0</v>
      </c>
      <c r="S4736" s="45">
        <f t="shared" si="602"/>
        <v>3</v>
      </c>
      <c r="T4736" s="10">
        <v>1542594</v>
      </c>
      <c r="U4736" s="44">
        <f t="shared" si="603"/>
        <v>4627782</v>
      </c>
    </row>
    <row r="4737" spans="1:21">
      <c r="A4737" s="33" t="s">
        <v>5021</v>
      </c>
      <c r="B4737" s="3" t="s">
        <v>5022</v>
      </c>
      <c r="C4737" s="4" t="s">
        <v>74</v>
      </c>
      <c r="D4737" s="4" t="s">
        <v>74</v>
      </c>
      <c r="E4737" s="86">
        <v>1</v>
      </c>
      <c r="F4737" s="96">
        <f t="shared" si="604"/>
        <v>461774</v>
      </c>
      <c r="G4737" s="77">
        <v>461774</v>
      </c>
      <c r="H4737" s="45">
        <v>32</v>
      </c>
      <c r="I4737" s="44">
        <v>33</v>
      </c>
      <c r="J4737" s="45">
        <v>0</v>
      </c>
      <c r="K4737" s="45">
        <v>0</v>
      </c>
      <c r="L4737" s="45">
        <f t="shared" si="600"/>
        <v>0</v>
      </c>
      <c r="M4737" s="71">
        <f t="shared" si="598"/>
        <v>0</v>
      </c>
      <c r="N4737" s="59">
        <v>0</v>
      </c>
      <c r="O4737" s="59">
        <v>0</v>
      </c>
      <c r="P4737" s="59">
        <f t="shared" si="601"/>
        <v>0</v>
      </c>
      <c r="Q4737" s="72">
        <f t="shared" si="599"/>
        <v>0</v>
      </c>
      <c r="R4737" s="44">
        <v>0</v>
      </c>
      <c r="S4737" s="45">
        <f t="shared" si="602"/>
        <v>0</v>
      </c>
      <c r="T4737" s="45">
        <v>474439</v>
      </c>
      <c r="U4737" s="44">
        <f t="shared" si="603"/>
        <v>0</v>
      </c>
    </row>
    <row r="4738" spans="1:21">
      <c r="A4738" s="33" t="s">
        <v>6682</v>
      </c>
      <c r="B4738" s="3" t="s">
        <v>6683</v>
      </c>
      <c r="C4738" s="4" t="s">
        <v>74</v>
      </c>
      <c r="D4738" s="4" t="s">
        <v>74</v>
      </c>
      <c r="E4738" s="86">
        <v>11</v>
      </c>
      <c r="F4738" s="96">
        <f t="shared" si="604"/>
        <v>450499</v>
      </c>
      <c r="G4738" s="77">
        <v>4955489</v>
      </c>
      <c r="H4738" s="45">
        <v>4</v>
      </c>
      <c r="I4738" s="44">
        <v>12</v>
      </c>
      <c r="J4738" s="45">
        <v>0</v>
      </c>
      <c r="K4738" s="45">
        <v>0</v>
      </c>
      <c r="L4738" s="45">
        <f t="shared" si="600"/>
        <v>0</v>
      </c>
      <c r="M4738" s="71">
        <f t="shared" si="598"/>
        <v>0</v>
      </c>
      <c r="N4738" s="59">
        <v>0</v>
      </c>
      <c r="O4738" s="59">
        <v>0</v>
      </c>
      <c r="P4738" s="59">
        <f t="shared" si="601"/>
        <v>0</v>
      </c>
      <c r="Q4738" s="72">
        <f t="shared" si="599"/>
        <v>0</v>
      </c>
      <c r="R4738" s="44">
        <v>0</v>
      </c>
      <c r="S4738" s="45">
        <f t="shared" si="602"/>
        <v>3</v>
      </c>
      <c r="T4738" s="10">
        <v>456513</v>
      </c>
      <c r="U4738" s="44">
        <f t="shared" si="603"/>
        <v>1369539</v>
      </c>
    </row>
    <row r="4739" spans="1:21">
      <c r="A4739" s="33" t="s">
        <v>5195</v>
      </c>
      <c r="B4739" s="3" t="s">
        <v>5196</v>
      </c>
      <c r="C4739" s="4" t="s">
        <v>74</v>
      </c>
      <c r="D4739" s="4" t="s">
        <v>74</v>
      </c>
      <c r="E4739" s="86">
        <v>1</v>
      </c>
      <c r="F4739" s="96">
        <f t="shared" ref="F4739:F4770" si="605">IFERROR(G4739/E4739,0)</f>
        <v>458016</v>
      </c>
      <c r="G4739" s="77">
        <v>458016</v>
      </c>
      <c r="H4739" s="45">
        <v>1</v>
      </c>
      <c r="I4739" s="44">
        <v>2</v>
      </c>
      <c r="J4739" s="45">
        <v>0</v>
      </c>
      <c r="K4739" s="45">
        <v>0</v>
      </c>
      <c r="L4739" s="45">
        <f t="shared" si="600"/>
        <v>0</v>
      </c>
      <c r="M4739" s="71">
        <f t="shared" ref="M4739:M4802" si="606">(J4739-K4739)*F4739</f>
        <v>0</v>
      </c>
      <c r="N4739" s="59">
        <v>0</v>
      </c>
      <c r="O4739" s="59">
        <v>0</v>
      </c>
      <c r="P4739" s="59">
        <f t="shared" si="601"/>
        <v>0</v>
      </c>
      <c r="Q4739" s="72">
        <f t="shared" ref="Q4739:Q4802" si="607">(N4739-O4739)*$F4739</f>
        <v>0</v>
      </c>
      <c r="R4739" s="44">
        <v>0</v>
      </c>
      <c r="S4739" s="45">
        <f t="shared" si="602"/>
        <v>0</v>
      </c>
      <c r="T4739" s="45">
        <v>465533</v>
      </c>
      <c r="U4739" s="44">
        <f t="shared" si="603"/>
        <v>0</v>
      </c>
    </row>
    <row r="4740" spans="1:21">
      <c r="A4740" s="33">
        <v>60644791</v>
      </c>
      <c r="B4740" s="3" t="s">
        <v>3325</v>
      </c>
      <c r="C4740" s="4" t="s">
        <v>74</v>
      </c>
      <c r="D4740" s="4" t="s">
        <v>74</v>
      </c>
      <c r="E4740" s="86">
        <v>1</v>
      </c>
      <c r="F4740" s="96">
        <f t="shared" si="605"/>
        <v>441946</v>
      </c>
      <c r="G4740" s="77">
        <v>441946</v>
      </c>
      <c r="H4740" s="45">
        <v>0</v>
      </c>
      <c r="I4740" s="44">
        <v>0</v>
      </c>
      <c r="J4740" s="45">
        <v>0</v>
      </c>
      <c r="K4740" s="45">
        <v>0</v>
      </c>
      <c r="L4740" s="45">
        <f t="shared" si="600"/>
        <v>0</v>
      </c>
      <c r="M4740" s="71">
        <f t="shared" si="606"/>
        <v>0</v>
      </c>
      <c r="N4740" s="59">
        <v>0</v>
      </c>
      <c r="O4740" s="59">
        <v>0</v>
      </c>
      <c r="P4740" s="59">
        <f t="shared" si="601"/>
        <v>0</v>
      </c>
      <c r="Q4740" s="72">
        <f t="shared" si="607"/>
        <v>0</v>
      </c>
      <c r="R4740" s="44">
        <v>0</v>
      </c>
      <c r="S4740" s="45">
        <f t="shared" si="602"/>
        <v>1</v>
      </c>
      <c r="T4740" s="10">
        <v>441946</v>
      </c>
      <c r="U4740" s="44">
        <f t="shared" si="603"/>
        <v>441946</v>
      </c>
    </row>
    <row r="4741" spans="1:21">
      <c r="A4741" s="2" t="s">
        <v>8637</v>
      </c>
      <c r="B4741" s="3" t="s">
        <v>8638</v>
      </c>
      <c r="C4741" s="4" t="s">
        <v>74</v>
      </c>
      <c r="D4741" s="4" t="s">
        <v>74</v>
      </c>
      <c r="E4741" s="86">
        <v>0</v>
      </c>
      <c r="F4741" s="96">
        <f t="shared" si="605"/>
        <v>0</v>
      </c>
      <c r="G4741" s="77">
        <v>0</v>
      </c>
      <c r="H4741" s="45">
        <v>116</v>
      </c>
      <c r="I4741" s="44">
        <v>89</v>
      </c>
      <c r="J4741" s="45">
        <v>0</v>
      </c>
      <c r="K4741" s="45">
        <v>0</v>
      </c>
      <c r="L4741" s="45">
        <f t="shared" si="600"/>
        <v>0</v>
      </c>
      <c r="M4741" s="71">
        <f t="shared" si="606"/>
        <v>0</v>
      </c>
      <c r="N4741" s="59">
        <v>0</v>
      </c>
      <c r="O4741" s="59">
        <v>0</v>
      </c>
      <c r="P4741" s="59">
        <f t="shared" si="601"/>
        <v>0</v>
      </c>
      <c r="Q4741" s="72">
        <f t="shared" si="607"/>
        <v>0</v>
      </c>
      <c r="R4741" s="44">
        <v>0</v>
      </c>
      <c r="S4741" s="45">
        <f t="shared" si="602"/>
        <v>27</v>
      </c>
      <c r="T4741" s="10">
        <v>415034</v>
      </c>
      <c r="U4741" s="44">
        <f t="shared" si="603"/>
        <v>11205918</v>
      </c>
    </row>
    <row r="4742" spans="1:21">
      <c r="A4742" s="33" t="s">
        <v>5620</v>
      </c>
      <c r="B4742" s="3" t="s">
        <v>5621</v>
      </c>
      <c r="C4742" s="4" t="s">
        <v>74</v>
      </c>
      <c r="D4742" s="4" t="s">
        <v>74</v>
      </c>
      <c r="E4742" s="86">
        <v>2</v>
      </c>
      <c r="F4742" s="96">
        <f t="shared" si="605"/>
        <v>415034</v>
      </c>
      <c r="G4742" s="77">
        <v>830068</v>
      </c>
      <c r="H4742" s="45">
        <v>2</v>
      </c>
      <c r="I4742" s="44">
        <v>4</v>
      </c>
      <c r="J4742" s="45">
        <v>0</v>
      </c>
      <c r="K4742" s="45">
        <v>0</v>
      </c>
      <c r="L4742" s="45">
        <f t="shared" si="600"/>
        <v>0</v>
      </c>
      <c r="M4742" s="71">
        <f t="shared" si="606"/>
        <v>0</v>
      </c>
      <c r="N4742" s="59">
        <v>0</v>
      </c>
      <c r="O4742" s="59">
        <v>0</v>
      </c>
      <c r="P4742" s="59">
        <f t="shared" si="601"/>
        <v>0</v>
      </c>
      <c r="Q4742" s="72">
        <f t="shared" si="607"/>
        <v>0</v>
      </c>
      <c r="R4742" s="44">
        <v>0</v>
      </c>
      <c r="S4742" s="45">
        <f t="shared" si="602"/>
        <v>0</v>
      </c>
      <c r="T4742" s="45">
        <v>415034</v>
      </c>
      <c r="U4742" s="44">
        <f t="shared" si="603"/>
        <v>0</v>
      </c>
    </row>
    <row r="4743" spans="1:21">
      <c r="A4743" s="2" t="s">
        <v>12948</v>
      </c>
      <c r="B4743" s="3" t="s">
        <v>8471</v>
      </c>
      <c r="C4743" s="4" t="s">
        <v>74</v>
      </c>
      <c r="D4743" s="4" t="s">
        <v>74</v>
      </c>
      <c r="E4743" s="92"/>
      <c r="F4743" s="100"/>
      <c r="G4743" s="29"/>
      <c r="H4743" s="45">
        <v>2</v>
      </c>
      <c r="I4743" s="44">
        <v>0</v>
      </c>
      <c r="J4743" s="45">
        <v>0</v>
      </c>
      <c r="K4743" s="45">
        <v>0</v>
      </c>
      <c r="L4743" s="45">
        <f t="shared" si="600"/>
        <v>0</v>
      </c>
      <c r="M4743" s="71">
        <f t="shared" si="606"/>
        <v>0</v>
      </c>
      <c r="N4743" s="59">
        <v>0</v>
      </c>
      <c r="O4743" s="59">
        <v>0</v>
      </c>
      <c r="P4743" s="59">
        <f t="shared" si="601"/>
        <v>0</v>
      </c>
      <c r="Q4743" s="72">
        <f t="shared" si="607"/>
        <v>0</v>
      </c>
      <c r="R4743" s="44">
        <v>0</v>
      </c>
      <c r="S4743" s="45">
        <f t="shared" si="602"/>
        <v>2</v>
      </c>
      <c r="T4743" s="10">
        <v>415034</v>
      </c>
      <c r="U4743" s="44">
        <f t="shared" si="603"/>
        <v>830068</v>
      </c>
    </row>
    <row r="4744" spans="1:21">
      <c r="A4744" s="2" t="s">
        <v>8470</v>
      </c>
      <c r="B4744" s="3" t="s">
        <v>8471</v>
      </c>
      <c r="C4744" s="4" t="s">
        <v>74</v>
      </c>
      <c r="D4744" s="4" t="s">
        <v>74</v>
      </c>
      <c r="E4744" s="86">
        <v>0</v>
      </c>
      <c r="F4744" s="96">
        <f t="shared" ref="F4744:F4775" si="608">IFERROR(G4744/E4744,0)</f>
        <v>0</v>
      </c>
      <c r="G4744" s="77">
        <v>0</v>
      </c>
      <c r="H4744" s="45">
        <v>23</v>
      </c>
      <c r="I4744" s="44">
        <v>22</v>
      </c>
      <c r="J4744" s="45">
        <v>0</v>
      </c>
      <c r="K4744" s="45">
        <v>0</v>
      </c>
      <c r="L4744" s="45">
        <f t="shared" si="600"/>
        <v>0</v>
      </c>
      <c r="M4744" s="71">
        <f t="shared" si="606"/>
        <v>0</v>
      </c>
      <c r="N4744" s="59">
        <v>0</v>
      </c>
      <c r="O4744" s="59">
        <v>0</v>
      </c>
      <c r="P4744" s="59">
        <f t="shared" si="601"/>
        <v>0</v>
      </c>
      <c r="Q4744" s="72">
        <f t="shared" si="607"/>
        <v>0</v>
      </c>
      <c r="R4744" s="44">
        <v>0</v>
      </c>
      <c r="S4744" s="45">
        <f t="shared" si="602"/>
        <v>1</v>
      </c>
      <c r="T4744" s="10">
        <v>415034</v>
      </c>
      <c r="U4744" s="44">
        <f t="shared" si="603"/>
        <v>415034</v>
      </c>
    </row>
    <row r="4745" spans="1:21">
      <c r="A4745" s="2" t="s">
        <v>10322</v>
      </c>
      <c r="B4745" s="3" t="s">
        <v>10323</v>
      </c>
      <c r="C4745" s="4" t="s">
        <v>74</v>
      </c>
      <c r="D4745" s="4" t="s">
        <v>74</v>
      </c>
      <c r="E4745" s="86">
        <v>0</v>
      </c>
      <c r="F4745" s="96">
        <f t="shared" si="608"/>
        <v>0</v>
      </c>
      <c r="G4745" s="77">
        <v>0</v>
      </c>
      <c r="H4745" s="45">
        <v>2</v>
      </c>
      <c r="I4745" s="44">
        <v>2</v>
      </c>
      <c r="J4745" s="45">
        <v>0</v>
      </c>
      <c r="K4745" s="45">
        <v>0</v>
      </c>
      <c r="L4745" s="45">
        <f t="shared" si="600"/>
        <v>0</v>
      </c>
      <c r="M4745" s="71">
        <f t="shared" si="606"/>
        <v>0</v>
      </c>
      <c r="N4745" s="59">
        <v>0</v>
      </c>
      <c r="O4745" s="59">
        <v>0</v>
      </c>
      <c r="P4745" s="59">
        <f t="shared" si="601"/>
        <v>0</v>
      </c>
      <c r="Q4745" s="72">
        <f t="shared" si="607"/>
        <v>0</v>
      </c>
      <c r="R4745" s="44">
        <v>0</v>
      </c>
      <c r="S4745" s="45">
        <f t="shared" si="602"/>
        <v>0</v>
      </c>
      <c r="T4745" s="45">
        <v>415034</v>
      </c>
      <c r="U4745" s="44">
        <f t="shared" si="603"/>
        <v>0</v>
      </c>
    </row>
    <row r="4746" spans="1:21">
      <c r="A4746" s="2">
        <v>60652842</v>
      </c>
      <c r="B4746" s="3" t="s">
        <v>7706</v>
      </c>
      <c r="C4746" s="4" t="s">
        <v>74</v>
      </c>
      <c r="D4746" s="4" t="s">
        <v>74</v>
      </c>
      <c r="E4746" s="86">
        <v>1</v>
      </c>
      <c r="F4746" s="96">
        <f t="shared" si="608"/>
        <v>345060</v>
      </c>
      <c r="G4746" s="77">
        <v>345060</v>
      </c>
      <c r="H4746" s="45">
        <v>0</v>
      </c>
      <c r="I4746" s="44">
        <v>0</v>
      </c>
      <c r="J4746" s="45">
        <v>0</v>
      </c>
      <c r="K4746" s="45">
        <v>0</v>
      </c>
      <c r="L4746" s="45">
        <f t="shared" si="600"/>
        <v>0</v>
      </c>
      <c r="M4746" s="71">
        <f t="shared" si="606"/>
        <v>0</v>
      </c>
      <c r="N4746" s="59">
        <v>0</v>
      </c>
      <c r="O4746" s="59">
        <v>0</v>
      </c>
      <c r="P4746" s="59">
        <f t="shared" si="601"/>
        <v>0</v>
      </c>
      <c r="Q4746" s="72">
        <f t="shared" si="607"/>
        <v>0</v>
      </c>
      <c r="R4746" s="44">
        <v>0</v>
      </c>
      <c r="S4746" s="45">
        <f t="shared" si="602"/>
        <v>1</v>
      </c>
      <c r="T4746" s="45">
        <v>345060</v>
      </c>
      <c r="U4746" s="44">
        <f t="shared" si="603"/>
        <v>345060</v>
      </c>
    </row>
    <row r="4747" spans="1:21">
      <c r="A4747" s="33">
        <v>60644786</v>
      </c>
      <c r="B4747" s="3" t="s">
        <v>4034</v>
      </c>
      <c r="C4747" s="4" t="s">
        <v>74</v>
      </c>
      <c r="D4747" s="4" t="s">
        <v>74</v>
      </c>
      <c r="E4747" s="86">
        <v>5</v>
      </c>
      <c r="F4747" s="96">
        <f t="shared" si="608"/>
        <v>388549</v>
      </c>
      <c r="G4747" s="77">
        <v>1942745</v>
      </c>
      <c r="H4747" s="45">
        <v>0</v>
      </c>
      <c r="I4747" s="44">
        <v>6</v>
      </c>
      <c r="J4747" s="45">
        <v>0</v>
      </c>
      <c r="K4747" s="45">
        <v>0</v>
      </c>
      <c r="L4747" s="45">
        <f t="shared" si="600"/>
        <v>0</v>
      </c>
      <c r="M4747" s="71">
        <f t="shared" si="606"/>
        <v>0</v>
      </c>
      <c r="N4747" s="59">
        <v>0</v>
      </c>
      <c r="O4747" s="59">
        <v>0</v>
      </c>
      <c r="P4747" s="59">
        <f t="shared" si="601"/>
        <v>0</v>
      </c>
      <c r="Q4747" s="72">
        <f t="shared" si="607"/>
        <v>0</v>
      </c>
      <c r="R4747" s="44">
        <v>0</v>
      </c>
      <c r="S4747" s="45">
        <f t="shared" si="602"/>
        <v>-1</v>
      </c>
      <c r="T4747" s="45">
        <v>388549</v>
      </c>
      <c r="U4747" s="44">
        <f t="shared" si="603"/>
        <v>-388549</v>
      </c>
    </row>
    <row r="4748" spans="1:21">
      <c r="A4748" s="33" t="s">
        <v>3326</v>
      </c>
      <c r="B4748" s="3" t="s">
        <v>3327</v>
      </c>
      <c r="C4748" s="4" t="s">
        <v>74</v>
      </c>
      <c r="D4748" s="4" t="s">
        <v>74</v>
      </c>
      <c r="E4748" s="86">
        <v>1</v>
      </c>
      <c r="F4748" s="96">
        <f t="shared" si="608"/>
        <v>714821</v>
      </c>
      <c r="G4748" s="77">
        <v>714821</v>
      </c>
      <c r="H4748" s="45">
        <v>0</v>
      </c>
      <c r="I4748" s="44">
        <v>0</v>
      </c>
      <c r="J4748" s="45">
        <v>0</v>
      </c>
      <c r="K4748" s="45">
        <v>0</v>
      </c>
      <c r="L4748" s="45">
        <f t="shared" si="600"/>
        <v>0</v>
      </c>
      <c r="M4748" s="71">
        <f t="shared" si="606"/>
        <v>0</v>
      </c>
      <c r="N4748" s="59">
        <v>0</v>
      </c>
      <c r="O4748" s="59">
        <v>0</v>
      </c>
      <c r="P4748" s="59">
        <f t="shared" si="601"/>
        <v>0</v>
      </c>
      <c r="Q4748" s="72">
        <f t="shared" si="607"/>
        <v>0</v>
      </c>
      <c r="R4748" s="44">
        <v>0</v>
      </c>
      <c r="S4748" s="45">
        <f t="shared" si="602"/>
        <v>1</v>
      </c>
      <c r="T4748" s="10">
        <v>714821</v>
      </c>
      <c r="U4748" s="44">
        <f t="shared" si="603"/>
        <v>714821</v>
      </c>
    </row>
    <row r="4749" spans="1:21">
      <c r="A4749" s="2" t="s">
        <v>9581</v>
      </c>
      <c r="B4749" s="3" t="s">
        <v>9582</v>
      </c>
      <c r="C4749" s="4" t="s">
        <v>74</v>
      </c>
      <c r="D4749" s="4" t="s">
        <v>74</v>
      </c>
      <c r="E4749" s="86">
        <v>0</v>
      </c>
      <c r="F4749" s="96">
        <f t="shared" si="608"/>
        <v>0</v>
      </c>
      <c r="G4749" s="77">
        <v>0</v>
      </c>
      <c r="H4749" s="45">
        <v>6</v>
      </c>
      <c r="I4749" s="44">
        <v>6</v>
      </c>
      <c r="J4749" s="45">
        <v>0</v>
      </c>
      <c r="K4749" s="45">
        <v>0</v>
      </c>
      <c r="L4749" s="45">
        <f t="shared" si="600"/>
        <v>0</v>
      </c>
      <c r="M4749" s="71">
        <f t="shared" si="606"/>
        <v>0</v>
      </c>
      <c r="N4749" s="59">
        <v>0</v>
      </c>
      <c r="O4749" s="59">
        <v>0</v>
      </c>
      <c r="P4749" s="59">
        <f t="shared" si="601"/>
        <v>0</v>
      </c>
      <c r="Q4749" s="72">
        <f t="shared" si="607"/>
        <v>0</v>
      </c>
      <c r="R4749" s="44">
        <v>0</v>
      </c>
      <c r="S4749" s="45">
        <f t="shared" si="602"/>
        <v>0</v>
      </c>
      <c r="T4749" s="45">
        <v>753990</v>
      </c>
      <c r="U4749" s="44">
        <f t="shared" si="603"/>
        <v>0</v>
      </c>
    </row>
    <row r="4750" spans="1:21">
      <c r="A4750" s="2">
        <v>60647975</v>
      </c>
      <c r="B4750" s="3" t="s">
        <v>7708</v>
      </c>
      <c r="C4750" s="4" t="s">
        <v>74</v>
      </c>
      <c r="D4750" s="4" t="s">
        <v>74</v>
      </c>
      <c r="E4750" s="86">
        <v>1</v>
      </c>
      <c r="F4750" s="96">
        <f t="shared" si="608"/>
        <v>604460</v>
      </c>
      <c r="G4750" s="77">
        <v>604460</v>
      </c>
      <c r="H4750" s="45">
        <v>0</v>
      </c>
      <c r="I4750" s="44">
        <v>0</v>
      </c>
      <c r="J4750" s="45">
        <v>0</v>
      </c>
      <c r="K4750" s="45">
        <v>0</v>
      </c>
      <c r="L4750" s="45">
        <f t="shared" si="600"/>
        <v>0</v>
      </c>
      <c r="M4750" s="71">
        <f t="shared" si="606"/>
        <v>0</v>
      </c>
      <c r="N4750" s="59">
        <v>0</v>
      </c>
      <c r="O4750" s="59">
        <v>0</v>
      </c>
      <c r="P4750" s="59">
        <f t="shared" si="601"/>
        <v>0</v>
      </c>
      <c r="Q4750" s="72">
        <f t="shared" si="607"/>
        <v>0</v>
      </c>
      <c r="R4750" s="44">
        <v>0</v>
      </c>
      <c r="S4750" s="45">
        <f t="shared" si="602"/>
        <v>1</v>
      </c>
      <c r="T4750" s="45">
        <v>604460</v>
      </c>
      <c r="U4750" s="44">
        <f t="shared" si="603"/>
        <v>604460</v>
      </c>
    </row>
    <row r="4751" spans="1:21">
      <c r="A4751" s="33">
        <v>60644784</v>
      </c>
      <c r="B4751" s="3" t="s">
        <v>1080</v>
      </c>
      <c r="C4751" s="4" t="s">
        <v>74</v>
      </c>
      <c r="D4751" s="4" t="s">
        <v>74</v>
      </c>
      <c r="E4751" s="86">
        <v>6</v>
      </c>
      <c r="F4751" s="96">
        <f t="shared" si="608"/>
        <v>420159</v>
      </c>
      <c r="G4751" s="77">
        <v>2520954</v>
      </c>
      <c r="H4751" s="45">
        <v>0</v>
      </c>
      <c r="I4751" s="44">
        <v>6</v>
      </c>
      <c r="J4751" s="45">
        <v>0</v>
      </c>
      <c r="K4751" s="45">
        <v>0</v>
      </c>
      <c r="L4751" s="45">
        <f t="shared" si="600"/>
        <v>0</v>
      </c>
      <c r="M4751" s="71">
        <f t="shared" si="606"/>
        <v>0</v>
      </c>
      <c r="N4751" s="59">
        <v>0</v>
      </c>
      <c r="O4751" s="59">
        <v>0</v>
      </c>
      <c r="P4751" s="59">
        <f t="shared" si="601"/>
        <v>0</v>
      </c>
      <c r="Q4751" s="72">
        <f t="shared" si="607"/>
        <v>0</v>
      </c>
      <c r="R4751" s="44">
        <v>0</v>
      </c>
      <c r="S4751" s="45">
        <f t="shared" si="602"/>
        <v>0</v>
      </c>
      <c r="T4751" s="45">
        <v>420159</v>
      </c>
      <c r="U4751" s="44">
        <f t="shared" si="603"/>
        <v>0</v>
      </c>
    </row>
    <row r="4752" spans="1:21">
      <c r="A4752" s="2" t="s">
        <v>9010</v>
      </c>
      <c r="B4752" s="3" t="s">
        <v>9011</v>
      </c>
      <c r="C4752" s="4" t="s">
        <v>74</v>
      </c>
      <c r="D4752" s="4" t="s">
        <v>74</v>
      </c>
      <c r="E4752" s="86">
        <v>0</v>
      </c>
      <c r="F4752" s="96">
        <f t="shared" si="608"/>
        <v>0</v>
      </c>
      <c r="G4752" s="77">
        <v>0</v>
      </c>
      <c r="H4752" s="45">
        <v>116</v>
      </c>
      <c r="I4752" s="44">
        <v>58</v>
      </c>
      <c r="J4752" s="45">
        <v>0</v>
      </c>
      <c r="K4752" s="45">
        <v>0</v>
      </c>
      <c r="L4752" s="45">
        <f t="shared" ref="L4752:L4815" si="609">J4752-K4752</f>
        <v>0</v>
      </c>
      <c r="M4752" s="71">
        <f t="shared" si="606"/>
        <v>0</v>
      </c>
      <c r="N4752" s="59">
        <v>0</v>
      </c>
      <c r="O4752" s="59">
        <v>0</v>
      </c>
      <c r="P4752" s="59">
        <f t="shared" ref="P4752:P4815" si="610">N4752-O4752</f>
        <v>0</v>
      </c>
      <c r="Q4752" s="72">
        <f t="shared" si="607"/>
        <v>0</v>
      </c>
      <c r="R4752" s="44">
        <v>0</v>
      </c>
      <c r="S4752" s="45">
        <f t="shared" ref="S4752:S4815" si="611">E4752+H4752+J4752+N4752-I4752-K4752-O4752+R4752</f>
        <v>58</v>
      </c>
      <c r="T4752" s="10">
        <v>370394</v>
      </c>
      <c r="U4752" s="44">
        <f t="shared" ref="U4752:U4815" si="612">S4752*T4752</f>
        <v>21482852</v>
      </c>
    </row>
    <row r="4753" spans="1:21">
      <c r="A4753" s="2" t="s">
        <v>11576</v>
      </c>
      <c r="B4753" s="3" t="s">
        <v>11577</v>
      </c>
      <c r="C4753" s="4" t="s">
        <v>74</v>
      </c>
      <c r="D4753" s="4" t="s">
        <v>74</v>
      </c>
      <c r="E4753" s="86">
        <v>0</v>
      </c>
      <c r="F4753" s="96">
        <f t="shared" si="608"/>
        <v>0</v>
      </c>
      <c r="G4753" s="77">
        <v>0</v>
      </c>
      <c r="H4753" s="45">
        <v>5</v>
      </c>
      <c r="I4753" s="44">
        <v>0</v>
      </c>
      <c r="J4753" s="45">
        <v>0</v>
      </c>
      <c r="K4753" s="45">
        <v>0</v>
      </c>
      <c r="L4753" s="45">
        <f t="shared" si="609"/>
        <v>0</v>
      </c>
      <c r="M4753" s="71">
        <f t="shared" si="606"/>
        <v>0</v>
      </c>
      <c r="N4753" s="59">
        <v>0</v>
      </c>
      <c r="O4753" s="59">
        <v>0</v>
      </c>
      <c r="P4753" s="59">
        <f t="shared" si="610"/>
        <v>0</v>
      </c>
      <c r="Q4753" s="72">
        <f t="shared" si="607"/>
        <v>0</v>
      </c>
      <c r="R4753" s="44">
        <v>0</v>
      </c>
      <c r="S4753" s="45">
        <f t="shared" si="611"/>
        <v>5</v>
      </c>
      <c r="T4753" s="10">
        <v>367905</v>
      </c>
      <c r="U4753" s="44">
        <f t="shared" si="612"/>
        <v>1839525</v>
      </c>
    </row>
    <row r="4754" spans="1:21">
      <c r="A4754" s="33" t="s">
        <v>2069</v>
      </c>
      <c r="B4754" s="3" t="s">
        <v>2070</v>
      </c>
      <c r="C4754" s="4" t="s">
        <v>74</v>
      </c>
      <c r="D4754" s="4" t="s">
        <v>74</v>
      </c>
      <c r="E4754" s="86">
        <v>8</v>
      </c>
      <c r="F4754" s="96">
        <f t="shared" si="608"/>
        <v>356861</v>
      </c>
      <c r="G4754" s="77">
        <v>2854888</v>
      </c>
      <c r="H4754" s="45">
        <v>17</v>
      </c>
      <c r="I4754" s="44">
        <v>25</v>
      </c>
      <c r="J4754" s="45">
        <v>0</v>
      </c>
      <c r="K4754" s="45">
        <v>0</v>
      </c>
      <c r="L4754" s="45">
        <f t="shared" si="609"/>
        <v>0</v>
      </c>
      <c r="M4754" s="71">
        <f t="shared" si="606"/>
        <v>0</v>
      </c>
      <c r="N4754" s="59">
        <v>0</v>
      </c>
      <c r="O4754" s="59">
        <v>0</v>
      </c>
      <c r="P4754" s="59">
        <f t="shared" si="610"/>
        <v>0</v>
      </c>
      <c r="Q4754" s="72">
        <f t="shared" si="607"/>
        <v>0</v>
      </c>
      <c r="R4754" s="44">
        <v>0</v>
      </c>
      <c r="S4754" s="45">
        <f t="shared" si="611"/>
        <v>0</v>
      </c>
      <c r="T4754" s="45">
        <v>364370</v>
      </c>
      <c r="U4754" s="44">
        <f t="shared" si="612"/>
        <v>0</v>
      </c>
    </row>
    <row r="4755" spans="1:21">
      <c r="A4755" s="33" t="s">
        <v>4437</v>
      </c>
      <c r="B4755" s="3" t="s">
        <v>4438</v>
      </c>
      <c r="C4755" s="4" t="s">
        <v>74</v>
      </c>
      <c r="D4755" s="4" t="s">
        <v>74</v>
      </c>
      <c r="E4755" s="86">
        <v>4</v>
      </c>
      <c r="F4755" s="96">
        <f t="shared" si="608"/>
        <v>353874</v>
      </c>
      <c r="G4755" s="77">
        <v>1415496</v>
      </c>
      <c r="H4755" s="45">
        <v>18</v>
      </c>
      <c r="I4755" s="44">
        <v>0</v>
      </c>
      <c r="J4755" s="45">
        <v>0</v>
      </c>
      <c r="K4755" s="45">
        <v>0</v>
      </c>
      <c r="L4755" s="45">
        <f t="shared" si="609"/>
        <v>0</v>
      </c>
      <c r="M4755" s="71">
        <f t="shared" si="606"/>
        <v>0</v>
      </c>
      <c r="N4755" s="59">
        <v>0</v>
      </c>
      <c r="O4755" s="59">
        <v>0</v>
      </c>
      <c r="P4755" s="59">
        <f t="shared" si="610"/>
        <v>0</v>
      </c>
      <c r="Q4755" s="72">
        <f t="shared" si="607"/>
        <v>0</v>
      </c>
      <c r="R4755" s="44">
        <v>0</v>
      </c>
      <c r="S4755" s="45">
        <f t="shared" si="611"/>
        <v>22</v>
      </c>
      <c r="T4755" s="10">
        <v>365354</v>
      </c>
      <c r="U4755" s="44">
        <f t="shared" si="612"/>
        <v>8037788</v>
      </c>
    </row>
    <row r="4756" spans="1:21">
      <c r="A4756" s="33">
        <v>60644778</v>
      </c>
      <c r="B4756" s="3" t="s">
        <v>7134</v>
      </c>
      <c r="C4756" s="4" t="s">
        <v>74</v>
      </c>
      <c r="D4756" s="4" t="s">
        <v>74</v>
      </c>
      <c r="E4756" s="86">
        <v>16</v>
      </c>
      <c r="F4756" s="96">
        <f t="shared" si="608"/>
        <v>350367</v>
      </c>
      <c r="G4756" s="77">
        <v>5605872</v>
      </c>
      <c r="H4756" s="45">
        <v>0</v>
      </c>
      <c r="I4756" s="44">
        <v>3</v>
      </c>
      <c r="J4756" s="45">
        <v>0</v>
      </c>
      <c r="K4756" s="45">
        <v>0</v>
      </c>
      <c r="L4756" s="45">
        <f t="shared" si="609"/>
        <v>0</v>
      </c>
      <c r="M4756" s="71">
        <f t="shared" si="606"/>
        <v>0</v>
      </c>
      <c r="N4756" s="59">
        <v>0</v>
      </c>
      <c r="O4756" s="59">
        <v>0</v>
      </c>
      <c r="P4756" s="59">
        <f t="shared" si="610"/>
        <v>0</v>
      </c>
      <c r="Q4756" s="72">
        <f t="shared" si="607"/>
        <v>0</v>
      </c>
      <c r="R4756" s="44">
        <v>0</v>
      </c>
      <c r="S4756" s="45">
        <f t="shared" si="611"/>
        <v>13</v>
      </c>
      <c r="T4756" s="10">
        <v>350367</v>
      </c>
      <c r="U4756" s="44">
        <f t="shared" si="612"/>
        <v>4554771</v>
      </c>
    </row>
    <row r="4757" spans="1:21">
      <c r="A4757" s="2" t="s">
        <v>9357</v>
      </c>
      <c r="B4757" s="3" t="s">
        <v>9358</v>
      </c>
      <c r="C4757" s="4" t="s">
        <v>74</v>
      </c>
      <c r="D4757" s="4" t="s">
        <v>74</v>
      </c>
      <c r="E4757" s="86">
        <v>0</v>
      </c>
      <c r="F4757" s="96">
        <f t="shared" si="608"/>
        <v>0</v>
      </c>
      <c r="G4757" s="77">
        <v>0</v>
      </c>
      <c r="H4757" s="45">
        <v>6</v>
      </c>
      <c r="I4757" s="44">
        <v>6</v>
      </c>
      <c r="J4757" s="45">
        <v>0</v>
      </c>
      <c r="K4757" s="45">
        <v>0</v>
      </c>
      <c r="L4757" s="45">
        <f t="shared" si="609"/>
        <v>0</v>
      </c>
      <c r="M4757" s="71">
        <f t="shared" si="606"/>
        <v>0</v>
      </c>
      <c r="N4757" s="59">
        <v>0</v>
      </c>
      <c r="O4757" s="59">
        <v>0</v>
      </c>
      <c r="P4757" s="59">
        <f t="shared" si="610"/>
        <v>0</v>
      </c>
      <c r="Q4757" s="72">
        <f t="shared" si="607"/>
        <v>0</v>
      </c>
      <c r="R4757" s="44">
        <v>0</v>
      </c>
      <c r="S4757" s="45">
        <f t="shared" si="611"/>
        <v>0</v>
      </c>
      <c r="T4757" s="45">
        <v>630063</v>
      </c>
      <c r="U4757" s="44">
        <f t="shared" si="612"/>
        <v>0</v>
      </c>
    </row>
    <row r="4758" spans="1:21">
      <c r="A4758" s="33">
        <v>60647972</v>
      </c>
      <c r="B4758" s="3" t="s">
        <v>1019</v>
      </c>
      <c r="C4758" s="4" t="s">
        <v>74</v>
      </c>
      <c r="D4758" s="4" t="s">
        <v>74</v>
      </c>
      <c r="E4758" s="86">
        <v>5</v>
      </c>
      <c r="F4758" s="96">
        <f t="shared" si="608"/>
        <v>584922</v>
      </c>
      <c r="G4758" s="77">
        <v>2924610</v>
      </c>
      <c r="H4758" s="45">
        <v>0</v>
      </c>
      <c r="I4758" s="44">
        <v>5</v>
      </c>
      <c r="J4758" s="45">
        <v>0</v>
      </c>
      <c r="K4758" s="45">
        <v>0</v>
      </c>
      <c r="L4758" s="45">
        <f t="shared" si="609"/>
        <v>0</v>
      </c>
      <c r="M4758" s="71">
        <f t="shared" si="606"/>
        <v>0</v>
      </c>
      <c r="N4758" s="59">
        <v>0</v>
      </c>
      <c r="O4758" s="59">
        <v>0</v>
      </c>
      <c r="P4758" s="59">
        <f t="shared" si="610"/>
        <v>0</v>
      </c>
      <c r="Q4758" s="72">
        <f t="shared" si="607"/>
        <v>0</v>
      </c>
      <c r="R4758" s="44">
        <v>0</v>
      </c>
      <c r="S4758" s="45">
        <f t="shared" si="611"/>
        <v>0</v>
      </c>
      <c r="T4758" s="45">
        <v>584922</v>
      </c>
      <c r="U4758" s="44">
        <f t="shared" si="612"/>
        <v>0</v>
      </c>
    </row>
    <row r="4759" spans="1:21">
      <c r="A4759" s="2" t="s">
        <v>8468</v>
      </c>
      <c r="B4759" s="3" t="s">
        <v>8469</v>
      </c>
      <c r="C4759" s="4" t="s">
        <v>74</v>
      </c>
      <c r="D4759" s="4" t="s">
        <v>74</v>
      </c>
      <c r="E4759" s="86">
        <v>0</v>
      </c>
      <c r="F4759" s="96">
        <f t="shared" si="608"/>
        <v>0</v>
      </c>
      <c r="G4759" s="77">
        <v>0</v>
      </c>
      <c r="H4759" s="45">
        <v>38</v>
      </c>
      <c r="I4759" s="44">
        <v>19</v>
      </c>
      <c r="J4759" s="45">
        <v>0</v>
      </c>
      <c r="K4759" s="45">
        <v>0</v>
      </c>
      <c r="L4759" s="45">
        <f t="shared" si="609"/>
        <v>0</v>
      </c>
      <c r="M4759" s="71">
        <f t="shared" si="606"/>
        <v>0</v>
      </c>
      <c r="N4759" s="59">
        <v>0</v>
      </c>
      <c r="O4759" s="59">
        <v>0</v>
      </c>
      <c r="P4759" s="59">
        <f t="shared" si="610"/>
        <v>0</v>
      </c>
      <c r="Q4759" s="72">
        <f t="shared" si="607"/>
        <v>0</v>
      </c>
      <c r="R4759" s="44">
        <v>0</v>
      </c>
      <c r="S4759" s="45">
        <f t="shared" si="611"/>
        <v>19</v>
      </c>
      <c r="T4759" s="10">
        <v>301508</v>
      </c>
      <c r="U4759" s="44">
        <f t="shared" si="612"/>
        <v>5728652</v>
      </c>
    </row>
    <row r="4760" spans="1:21">
      <c r="A4760" s="2" t="s">
        <v>11574</v>
      </c>
      <c r="B4760" s="3" t="s">
        <v>11575</v>
      </c>
      <c r="C4760" s="4" t="s">
        <v>74</v>
      </c>
      <c r="D4760" s="4" t="s">
        <v>74</v>
      </c>
      <c r="E4760" s="86">
        <v>0</v>
      </c>
      <c r="F4760" s="96">
        <f t="shared" si="608"/>
        <v>0</v>
      </c>
      <c r="G4760" s="77">
        <v>0</v>
      </c>
      <c r="H4760" s="45">
        <v>10</v>
      </c>
      <c r="I4760" s="44">
        <v>0</v>
      </c>
      <c r="J4760" s="45">
        <v>0</v>
      </c>
      <c r="K4760" s="45">
        <v>0</v>
      </c>
      <c r="L4760" s="45">
        <f t="shared" si="609"/>
        <v>0</v>
      </c>
      <c r="M4760" s="71">
        <f t="shared" si="606"/>
        <v>0</v>
      </c>
      <c r="N4760" s="59">
        <v>0</v>
      </c>
      <c r="O4760" s="59">
        <v>0</v>
      </c>
      <c r="P4760" s="59">
        <f t="shared" si="610"/>
        <v>0</v>
      </c>
      <c r="Q4760" s="72">
        <f t="shared" si="607"/>
        <v>0</v>
      </c>
      <c r="R4760" s="44">
        <v>0</v>
      </c>
      <c r="S4760" s="45">
        <f t="shared" si="611"/>
        <v>10</v>
      </c>
      <c r="T4760" s="10">
        <v>300225</v>
      </c>
      <c r="U4760" s="44">
        <f t="shared" si="612"/>
        <v>3002250</v>
      </c>
    </row>
    <row r="4761" spans="1:21">
      <c r="A4761" s="33" t="s">
        <v>2250</v>
      </c>
      <c r="B4761" s="3" t="s">
        <v>2251</v>
      </c>
      <c r="C4761" s="4" t="s">
        <v>74</v>
      </c>
      <c r="D4761" s="4" t="s">
        <v>74</v>
      </c>
      <c r="E4761" s="86">
        <v>61</v>
      </c>
      <c r="F4761" s="96">
        <f t="shared" si="608"/>
        <v>285913</v>
      </c>
      <c r="G4761" s="77">
        <v>17440693</v>
      </c>
      <c r="H4761" s="45">
        <v>12</v>
      </c>
      <c r="I4761" s="44">
        <v>50</v>
      </c>
      <c r="J4761" s="45">
        <v>0</v>
      </c>
      <c r="K4761" s="45">
        <v>0</v>
      </c>
      <c r="L4761" s="45">
        <f t="shared" si="609"/>
        <v>0</v>
      </c>
      <c r="M4761" s="71">
        <f t="shared" si="606"/>
        <v>0</v>
      </c>
      <c r="N4761" s="59">
        <v>0</v>
      </c>
      <c r="O4761" s="59">
        <v>0</v>
      </c>
      <c r="P4761" s="59">
        <f t="shared" si="610"/>
        <v>0</v>
      </c>
      <c r="Q4761" s="72">
        <f t="shared" si="607"/>
        <v>0</v>
      </c>
      <c r="R4761" s="44">
        <v>0</v>
      </c>
      <c r="S4761" s="45">
        <f t="shared" si="611"/>
        <v>23</v>
      </c>
      <c r="T4761" s="10">
        <v>288266</v>
      </c>
      <c r="U4761" s="44">
        <f t="shared" si="612"/>
        <v>6630118</v>
      </c>
    </row>
    <row r="4762" spans="1:21">
      <c r="A4762" s="33" t="s">
        <v>5626</v>
      </c>
      <c r="B4762" s="3" t="s">
        <v>5627</v>
      </c>
      <c r="C4762" s="4" t="s">
        <v>74</v>
      </c>
      <c r="D4762" s="4" t="s">
        <v>74</v>
      </c>
      <c r="E4762" s="86">
        <v>3</v>
      </c>
      <c r="F4762" s="96">
        <f t="shared" si="608"/>
        <v>300225</v>
      </c>
      <c r="G4762" s="77">
        <v>900675</v>
      </c>
      <c r="H4762" s="45">
        <v>13</v>
      </c>
      <c r="I4762" s="44">
        <v>5</v>
      </c>
      <c r="J4762" s="45">
        <v>0</v>
      </c>
      <c r="K4762" s="45">
        <v>0</v>
      </c>
      <c r="L4762" s="45">
        <f t="shared" si="609"/>
        <v>0</v>
      </c>
      <c r="M4762" s="71">
        <f t="shared" si="606"/>
        <v>0</v>
      </c>
      <c r="N4762" s="59">
        <v>0</v>
      </c>
      <c r="O4762" s="59">
        <v>0</v>
      </c>
      <c r="P4762" s="59">
        <f t="shared" si="610"/>
        <v>0</v>
      </c>
      <c r="Q4762" s="72">
        <f t="shared" si="607"/>
        <v>0</v>
      </c>
      <c r="R4762" s="44">
        <v>0</v>
      </c>
      <c r="S4762" s="45">
        <f t="shared" si="611"/>
        <v>11</v>
      </c>
      <c r="T4762" s="10">
        <v>300225</v>
      </c>
      <c r="U4762" s="44">
        <f t="shared" si="612"/>
        <v>3302475</v>
      </c>
    </row>
    <row r="4763" spans="1:21">
      <c r="A4763" s="33">
        <v>60644774</v>
      </c>
      <c r="B4763" s="3" t="s">
        <v>2011</v>
      </c>
      <c r="C4763" s="4" t="s">
        <v>74</v>
      </c>
      <c r="D4763" s="4" t="s">
        <v>74</v>
      </c>
      <c r="E4763" s="86">
        <v>2</v>
      </c>
      <c r="F4763" s="96">
        <f t="shared" si="608"/>
        <v>272535</v>
      </c>
      <c r="G4763" s="77">
        <v>545070</v>
      </c>
      <c r="H4763" s="45">
        <v>0</v>
      </c>
      <c r="I4763" s="44">
        <v>0</v>
      </c>
      <c r="J4763" s="45">
        <v>0</v>
      </c>
      <c r="K4763" s="45">
        <v>0</v>
      </c>
      <c r="L4763" s="45">
        <f t="shared" si="609"/>
        <v>0</v>
      </c>
      <c r="M4763" s="71">
        <f t="shared" si="606"/>
        <v>0</v>
      </c>
      <c r="N4763" s="59">
        <v>0</v>
      </c>
      <c r="O4763" s="59">
        <v>0</v>
      </c>
      <c r="P4763" s="59">
        <f t="shared" si="610"/>
        <v>0</v>
      </c>
      <c r="Q4763" s="72">
        <f t="shared" si="607"/>
        <v>0</v>
      </c>
      <c r="R4763" s="44">
        <v>0</v>
      </c>
      <c r="S4763" s="45">
        <f t="shared" si="611"/>
        <v>2</v>
      </c>
      <c r="T4763" s="10">
        <v>272535</v>
      </c>
      <c r="U4763" s="44">
        <f t="shared" si="612"/>
        <v>545070</v>
      </c>
    </row>
    <row r="4764" spans="1:21">
      <c r="A4764" s="33" t="s">
        <v>5807</v>
      </c>
      <c r="B4764" s="3" t="s">
        <v>5808</v>
      </c>
      <c r="C4764" s="4" t="s">
        <v>74</v>
      </c>
      <c r="D4764" s="4" t="s">
        <v>74</v>
      </c>
      <c r="E4764" s="86">
        <v>2</v>
      </c>
      <c r="F4764" s="96">
        <f t="shared" si="608"/>
        <v>491083</v>
      </c>
      <c r="G4764" s="77">
        <v>982166</v>
      </c>
      <c r="H4764" s="45">
        <v>19</v>
      </c>
      <c r="I4764" s="44">
        <v>21</v>
      </c>
      <c r="J4764" s="45">
        <v>0</v>
      </c>
      <c r="K4764" s="45">
        <v>0</v>
      </c>
      <c r="L4764" s="45">
        <f t="shared" si="609"/>
        <v>0</v>
      </c>
      <c r="M4764" s="71">
        <f t="shared" si="606"/>
        <v>0</v>
      </c>
      <c r="N4764" s="59">
        <v>0</v>
      </c>
      <c r="O4764" s="59">
        <v>0</v>
      </c>
      <c r="P4764" s="59">
        <f t="shared" si="610"/>
        <v>0</v>
      </c>
      <c r="Q4764" s="72">
        <f t="shared" si="607"/>
        <v>0</v>
      </c>
      <c r="R4764" s="44">
        <v>0</v>
      </c>
      <c r="S4764" s="45">
        <f t="shared" si="611"/>
        <v>0</v>
      </c>
      <c r="T4764" s="45">
        <v>509218</v>
      </c>
      <c r="U4764" s="44">
        <f t="shared" si="612"/>
        <v>0</v>
      </c>
    </row>
    <row r="4765" spans="1:21">
      <c r="A4765" s="2" t="s">
        <v>10388</v>
      </c>
      <c r="B4765" s="3" t="s">
        <v>10389</v>
      </c>
      <c r="C4765" s="4" t="s">
        <v>74</v>
      </c>
      <c r="D4765" s="4" t="s">
        <v>74</v>
      </c>
      <c r="E4765" s="86">
        <v>0</v>
      </c>
      <c r="F4765" s="96">
        <f t="shared" si="608"/>
        <v>0</v>
      </c>
      <c r="G4765" s="77">
        <v>0</v>
      </c>
      <c r="H4765" s="45">
        <v>2</v>
      </c>
      <c r="I4765" s="44">
        <v>2</v>
      </c>
      <c r="J4765" s="45">
        <v>0</v>
      </c>
      <c r="K4765" s="45">
        <v>0</v>
      </c>
      <c r="L4765" s="45">
        <f t="shared" si="609"/>
        <v>0</v>
      </c>
      <c r="M4765" s="71">
        <f t="shared" si="606"/>
        <v>0</v>
      </c>
      <c r="N4765" s="59">
        <v>0</v>
      </c>
      <c r="O4765" s="59">
        <v>0</v>
      </c>
      <c r="P4765" s="59">
        <f t="shared" si="610"/>
        <v>0</v>
      </c>
      <c r="Q4765" s="72">
        <f t="shared" si="607"/>
        <v>0</v>
      </c>
      <c r="R4765" s="44">
        <v>0</v>
      </c>
      <c r="S4765" s="45">
        <f t="shared" si="611"/>
        <v>0</v>
      </c>
      <c r="T4765" s="45">
        <v>511127</v>
      </c>
      <c r="U4765" s="44">
        <f t="shared" si="612"/>
        <v>0</v>
      </c>
    </row>
    <row r="4766" spans="1:21">
      <c r="A4766" s="33">
        <v>60647955</v>
      </c>
      <c r="B4766" s="3" t="s">
        <v>3331</v>
      </c>
      <c r="C4766" s="4" t="s">
        <v>74</v>
      </c>
      <c r="D4766" s="4" t="s">
        <v>74</v>
      </c>
      <c r="E4766" s="86">
        <v>1</v>
      </c>
      <c r="F4766" s="96">
        <f t="shared" si="608"/>
        <v>379672</v>
      </c>
      <c r="G4766" s="77">
        <v>379672</v>
      </c>
      <c r="H4766" s="45">
        <v>0</v>
      </c>
      <c r="I4766" s="44">
        <v>0</v>
      </c>
      <c r="J4766" s="45">
        <v>0</v>
      </c>
      <c r="K4766" s="45">
        <v>0</v>
      </c>
      <c r="L4766" s="45">
        <f t="shared" si="609"/>
        <v>0</v>
      </c>
      <c r="M4766" s="71">
        <f t="shared" si="606"/>
        <v>0</v>
      </c>
      <c r="N4766" s="59">
        <v>0</v>
      </c>
      <c r="O4766" s="59">
        <v>0</v>
      </c>
      <c r="P4766" s="59">
        <f t="shared" si="610"/>
        <v>0</v>
      </c>
      <c r="Q4766" s="72">
        <f t="shared" si="607"/>
        <v>0</v>
      </c>
      <c r="R4766" s="44">
        <v>0</v>
      </c>
      <c r="S4766" s="45">
        <f t="shared" si="611"/>
        <v>1</v>
      </c>
      <c r="T4766" s="10">
        <v>379672</v>
      </c>
      <c r="U4766" s="44">
        <f t="shared" si="612"/>
        <v>379672</v>
      </c>
    </row>
    <row r="4767" spans="1:21">
      <c r="A4767" s="33">
        <v>60647953</v>
      </c>
      <c r="B4767" s="3" t="s">
        <v>7256</v>
      </c>
      <c r="C4767" s="4" t="s">
        <v>74</v>
      </c>
      <c r="D4767" s="4" t="s">
        <v>74</v>
      </c>
      <c r="E4767" s="86">
        <v>1</v>
      </c>
      <c r="F4767" s="96">
        <f t="shared" si="608"/>
        <v>433248</v>
      </c>
      <c r="G4767" s="77">
        <v>433248</v>
      </c>
      <c r="H4767" s="45">
        <v>0</v>
      </c>
      <c r="I4767" s="44">
        <v>1</v>
      </c>
      <c r="J4767" s="45">
        <v>0</v>
      </c>
      <c r="K4767" s="45">
        <v>0</v>
      </c>
      <c r="L4767" s="45">
        <f t="shared" si="609"/>
        <v>0</v>
      </c>
      <c r="M4767" s="71">
        <f t="shared" si="606"/>
        <v>0</v>
      </c>
      <c r="N4767" s="59">
        <v>0</v>
      </c>
      <c r="O4767" s="59">
        <v>0</v>
      </c>
      <c r="P4767" s="59">
        <f t="shared" si="610"/>
        <v>0</v>
      </c>
      <c r="Q4767" s="72">
        <f t="shared" si="607"/>
        <v>0</v>
      </c>
      <c r="R4767" s="44">
        <v>0</v>
      </c>
      <c r="S4767" s="45">
        <f t="shared" si="611"/>
        <v>0</v>
      </c>
      <c r="T4767" s="45">
        <v>433248</v>
      </c>
      <c r="U4767" s="44">
        <f t="shared" si="612"/>
        <v>0</v>
      </c>
    </row>
    <row r="4768" spans="1:21">
      <c r="A4768" s="28">
        <v>60644766</v>
      </c>
      <c r="B4768" s="3" t="s">
        <v>726</v>
      </c>
      <c r="C4768" s="4" t="s">
        <v>74</v>
      </c>
      <c r="D4768" s="4" t="s">
        <v>74</v>
      </c>
      <c r="E4768" s="86">
        <v>1</v>
      </c>
      <c r="F4768" s="96">
        <f t="shared" si="608"/>
        <v>244243</v>
      </c>
      <c r="G4768" s="77">
        <v>244243</v>
      </c>
      <c r="H4768" s="45">
        <v>0</v>
      </c>
      <c r="I4768" s="44">
        <v>0</v>
      </c>
      <c r="J4768" s="45">
        <v>0</v>
      </c>
      <c r="K4768" s="45">
        <v>0</v>
      </c>
      <c r="L4768" s="45">
        <f t="shared" si="609"/>
        <v>0</v>
      </c>
      <c r="M4768" s="71">
        <f t="shared" si="606"/>
        <v>0</v>
      </c>
      <c r="N4768" s="59">
        <v>0</v>
      </c>
      <c r="O4768" s="59">
        <v>0</v>
      </c>
      <c r="P4768" s="59">
        <f t="shared" si="610"/>
        <v>0</v>
      </c>
      <c r="Q4768" s="72">
        <f t="shared" si="607"/>
        <v>0</v>
      </c>
      <c r="R4768" s="44">
        <v>0</v>
      </c>
      <c r="S4768" s="45">
        <f t="shared" si="611"/>
        <v>1</v>
      </c>
      <c r="T4768" s="10">
        <v>244243</v>
      </c>
      <c r="U4768" s="44">
        <f t="shared" si="612"/>
        <v>244243</v>
      </c>
    </row>
    <row r="4769" spans="1:21">
      <c r="A4769" s="33" t="s">
        <v>5202</v>
      </c>
      <c r="B4769" s="3" t="s">
        <v>5203</v>
      </c>
      <c r="C4769" s="4" t="s">
        <v>74</v>
      </c>
      <c r="D4769" s="4" t="s">
        <v>74</v>
      </c>
      <c r="E4769" s="86">
        <v>4</v>
      </c>
      <c r="F4769" s="96">
        <f t="shared" si="608"/>
        <v>227277</v>
      </c>
      <c r="G4769" s="77">
        <v>909108</v>
      </c>
      <c r="H4769" s="45">
        <v>0</v>
      </c>
      <c r="I4769" s="44">
        <v>4</v>
      </c>
      <c r="J4769" s="45">
        <v>0</v>
      </c>
      <c r="K4769" s="45">
        <v>0</v>
      </c>
      <c r="L4769" s="45">
        <f t="shared" si="609"/>
        <v>0</v>
      </c>
      <c r="M4769" s="71">
        <f t="shared" si="606"/>
        <v>0</v>
      </c>
      <c r="N4769" s="59">
        <v>0</v>
      </c>
      <c r="O4769" s="59">
        <v>0</v>
      </c>
      <c r="P4769" s="59">
        <f t="shared" si="610"/>
        <v>0</v>
      </c>
      <c r="Q4769" s="72">
        <f t="shared" si="607"/>
        <v>0</v>
      </c>
      <c r="R4769" s="44">
        <v>0</v>
      </c>
      <c r="S4769" s="45">
        <f t="shared" si="611"/>
        <v>0</v>
      </c>
      <c r="T4769" s="45">
        <v>227277</v>
      </c>
      <c r="U4769" s="44">
        <f t="shared" si="612"/>
        <v>0</v>
      </c>
    </row>
    <row r="4770" spans="1:21">
      <c r="A4770" s="33">
        <v>60458609</v>
      </c>
      <c r="B4770" s="3" t="s">
        <v>3332</v>
      </c>
      <c r="C4770" s="4" t="s">
        <v>74</v>
      </c>
      <c r="D4770" s="4" t="s">
        <v>74</v>
      </c>
      <c r="E4770" s="86">
        <v>1</v>
      </c>
      <c r="F4770" s="96">
        <f t="shared" si="608"/>
        <v>155613</v>
      </c>
      <c r="G4770" s="77">
        <v>155613</v>
      </c>
      <c r="H4770" s="45">
        <v>0</v>
      </c>
      <c r="I4770" s="44">
        <v>0</v>
      </c>
      <c r="J4770" s="45">
        <v>0</v>
      </c>
      <c r="K4770" s="45">
        <v>0</v>
      </c>
      <c r="L4770" s="45">
        <f t="shared" si="609"/>
        <v>0</v>
      </c>
      <c r="M4770" s="71">
        <f t="shared" si="606"/>
        <v>0</v>
      </c>
      <c r="N4770" s="59">
        <v>0</v>
      </c>
      <c r="O4770" s="59">
        <v>0</v>
      </c>
      <c r="P4770" s="59">
        <f t="shared" si="610"/>
        <v>0</v>
      </c>
      <c r="Q4770" s="72">
        <f t="shared" si="607"/>
        <v>0</v>
      </c>
      <c r="R4770" s="44">
        <v>0</v>
      </c>
      <c r="S4770" s="45">
        <f t="shared" si="611"/>
        <v>1</v>
      </c>
      <c r="T4770" s="10">
        <v>155613</v>
      </c>
      <c r="U4770" s="44">
        <f t="shared" si="612"/>
        <v>155613</v>
      </c>
    </row>
    <row r="4771" spans="1:21">
      <c r="A4771" s="2" t="s">
        <v>8466</v>
      </c>
      <c r="B4771" s="3" t="s">
        <v>8467</v>
      </c>
      <c r="C4771" s="4" t="s">
        <v>74</v>
      </c>
      <c r="D4771" s="4" t="s">
        <v>74</v>
      </c>
      <c r="E4771" s="86">
        <v>0</v>
      </c>
      <c r="F4771" s="96">
        <f t="shared" si="608"/>
        <v>0</v>
      </c>
      <c r="G4771" s="77">
        <v>0</v>
      </c>
      <c r="H4771" s="45">
        <v>16</v>
      </c>
      <c r="I4771" s="44">
        <v>16</v>
      </c>
      <c r="J4771" s="45">
        <v>0</v>
      </c>
      <c r="K4771" s="45">
        <v>0</v>
      </c>
      <c r="L4771" s="45">
        <f t="shared" si="609"/>
        <v>0</v>
      </c>
      <c r="M4771" s="71">
        <f t="shared" si="606"/>
        <v>0</v>
      </c>
      <c r="N4771" s="59">
        <v>0</v>
      </c>
      <c r="O4771" s="59">
        <v>0</v>
      </c>
      <c r="P4771" s="59">
        <f t="shared" si="610"/>
        <v>0</v>
      </c>
      <c r="Q4771" s="72">
        <f t="shared" si="607"/>
        <v>0</v>
      </c>
      <c r="R4771" s="44">
        <v>0</v>
      </c>
      <c r="S4771" s="45">
        <f t="shared" si="611"/>
        <v>0</v>
      </c>
      <c r="T4771" s="45">
        <v>229465</v>
      </c>
      <c r="U4771" s="44">
        <f t="shared" si="612"/>
        <v>0</v>
      </c>
    </row>
    <row r="4772" spans="1:21">
      <c r="A4772" s="33" t="s">
        <v>5002</v>
      </c>
      <c r="B4772" s="3" t="s">
        <v>5003</v>
      </c>
      <c r="C4772" s="4" t="s">
        <v>74</v>
      </c>
      <c r="D4772" s="4" t="s">
        <v>74</v>
      </c>
      <c r="E4772" s="86">
        <v>19</v>
      </c>
      <c r="F4772" s="96">
        <f t="shared" si="608"/>
        <v>219265</v>
      </c>
      <c r="G4772" s="77">
        <v>4166035</v>
      </c>
      <c r="H4772" s="45">
        <v>133</v>
      </c>
      <c r="I4772" s="44">
        <v>146</v>
      </c>
      <c r="J4772" s="45">
        <v>0</v>
      </c>
      <c r="K4772" s="45">
        <v>0</v>
      </c>
      <c r="L4772" s="45">
        <f t="shared" si="609"/>
        <v>0</v>
      </c>
      <c r="M4772" s="71">
        <f t="shared" si="606"/>
        <v>0</v>
      </c>
      <c r="N4772" s="59">
        <v>0</v>
      </c>
      <c r="O4772" s="59">
        <v>0</v>
      </c>
      <c r="P4772" s="59">
        <f t="shared" si="610"/>
        <v>0</v>
      </c>
      <c r="Q4772" s="72">
        <f t="shared" si="607"/>
        <v>0</v>
      </c>
      <c r="R4772" s="44">
        <v>0</v>
      </c>
      <c r="S4772" s="45">
        <f t="shared" si="611"/>
        <v>6</v>
      </c>
      <c r="T4772" s="10">
        <v>227064</v>
      </c>
      <c r="U4772" s="44">
        <f t="shared" si="612"/>
        <v>1362384</v>
      </c>
    </row>
    <row r="4773" spans="1:21">
      <c r="A4773" s="33" t="s">
        <v>1943</v>
      </c>
      <c r="B4773" s="3" t="s">
        <v>1944</v>
      </c>
      <c r="C4773" s="4" t="s">
        <v>74</v>
      </c>
      <c r="D4773" s="4" t="s">
        <v>74</v>
      </c>
      <c r="E4773" s="86">
        <v>20</v>
      </c>
      <c r="F4773" s="96">
        <f t="shared" si="608"/>
        <v>216565</v>
      </c>
      <c r="G4773" s="77">
        <v>4331300</v>
      </c>
      <c r="H4773" s="45">
        <v>95</v>
      </c>
      <c r="I4773" s="44">
        <v>2</v>
      </c>
      <c r="J4773" s="45">
        <v>0</v>
      </c>
      <c r="K4773" s="45">
        <v>0</v>
      </c>
      <c r="L4773" s="45">
        <f t="shared" si="609"/>
        <v>0</v>
      </c>
      <c r="M4773" s="71">
        <f t="shared" si="606"/>
        <v>0</v>
      </c>
      <c r="N4773" s="59">
        <v>0</v>
      </c>
      <c r="O4773" s="59">
        <v>0</v>
      </c>
      <c r="P4773" s="59">
        <f t="shared" si="610"/>
        <v>0</v>
      </c>
      <c r="Q4773" s="72">
        <f t="shared" si="607"/>
        <v>0</v>
      </c>
      <c r="R4773" s="44">
        <v>0</v>
      </c>
      <c r="S4773" s="45">
        <f t="shared" si="611"/>
        <v>113</v>
      </c>
      <c r="T4773" s="10">
        <v>225852</v>
      </c>
      <c r="U4773" s="44">
        <f t="shared" si="612"/>
        <v>25521276</v>
      </c>
    </row>
    <row r="4774" spans="1:21">
      <c r="A4774" s="33" t="s">
        <v>5555</v>
      </c>
      <c r="B4774" s="3" t="s">
        <v>5556</v>
      </c>
      <c r="C4774" s="4" t="s">
        <v>74</v>
      </c>
      <c r="D4774" s="4" t="s">
        <v>74</v>
      </c>
      <c r="E4774" s="86">
        <v>14</v>
      </c>
      <c r="F4774" s="96">
        <f t="shared" si="608"/>
        <v>225313</v>
      </c>
      <c r="G4774" s="77">
        <v>3154382</v>
      </c>
      <c r="H4774" s="45">
        <v>48</v>
      </c>
      <c r="I4774" s="44">
        <v>51</v>
      </c>
      <c r="J4774" s="45">
        <v>0</v>
      </c>
      <c r="K4774" s="45">
        <v>0</v>
      </c>
      <c r="L4774" s="45">
        <f t="shared" si="609"/>
        <v>0</v>
      </c>
      <c r="M4774" s="71">
        <f t="shared" si="606"/>
        <v>0</v>
      </c>
      <c r="N4774" s="59">
        <v>0</v>
      </c>
      <c r="O4774" s="59">
        <v>0</v>
      </c>
      <c r="P4774" s="59">
        <f t="shared" si="610"/>
        <v>0</v>
      </c>
      <c r="Q4774" s="72">
        <f t="shared" si="607"/>
        <v>0</v>
      </c>
      <c r="R4774" s="44">
        <v>0</v>
      </c>
      <c r="S4774" s="45">
        <f t="shared" si="611"/>
        <v>11</v>
      </c>
      <c r="T4774" s="10">
        <v>227244</v>
      </c>
      <c r="U4774" s="44">
        <f t="shared" si="612"/>
        <v>2499684</v>
      </c>
    </row>
    <row r="4775" spans="1:21">
      <c r="A4775" s="33" t="s">
        <v>1669</v>
      </c>
      <c r="B4775" s="3" t="s">
        <v>1670</v>
      </c>
      <c r="C4775" s="4" t="s">
        <v>74</v>
      </c>
      <c r="D4775" s="4" t="s">
        <v>74</v>
      </c>
      <c r="E4775" s="86">
        <v>14</v>
      </c>
      <c r="F4775" s="96">
        <f t="shared" si="608"/>
        <v>220567</v>
      </c>
      <c r="G4775" s="77">
        <v>3087938</v>
      </c>
      <c r="H4775" s="45">
        <v>28</v>
      </c>
      <c r="I4775" s="44">
        <v>2</v>
      </c>
      <c r="J4775" s="45">
        <v>0</v>
      </c>
      <c r="K4775" s="45">
        <v>0</v>
      </c>
      <c r="L4775" s="45">
        <f t="shared" si="609"/>
        <v>0</v>
      </c>
      <c r="M4775" s="71">
        <f t="shared" si="606"/>
        <v>0</v>
      </c>
      <c r="N4775" s="59">
        <v>0</v>
      </c>
      <c r="O4775" s="59">
        <v>0</v>
      </c>
      <c r="P4775" s="59">
        <f t="shared" si="610"/>
        <v>0</v>
      </c>
      <c r="Q4775" s="72">
        <f t="shared" si="607"/>
        <v>0</v>
      </c>
      <c r="R4775" s="44">
        <v>0</v>
      </c>
      <c r="S4775" s="45">
        <f t="shared" si="611"/>
        <v>40</v>
      </c>
      <c r="T4775" s="10">
        <v>225394</v>
      </c>
      <c r="U4775" s="44">
        <f t="shared" si="612"/>
        <v>9015760</v>
      </c>
    </row>
    <row r="4776" spans="1:21">
      <c r="A4776" s="33">
        <v>60643711</v>
      </c>
      <c r="B4776" s="3" t="s">
        <v>2281</v>
      </c>
      <c r="C4776" s="4" t="s">
        <v>74</v>
      </c>
      <c r="D4776" s="4" t="s">
        <v>74</v>
      </c>
      <c r="E4776" s="86">
        <v>1</v>
      </c>
      <c r="F4776" s="96">
        <f t="shared" ref="F4776:F4807" si="613">IFERROR(G4776/E4776,0)</f>
        <v>213947</v>
      </c>
      <c r="G4776" s="77">
        <v>213947</v>
      </c>
      <c r="H4776" s="45">
        <v>0</v>
      </c>
      <c r="I4776" s="44">
        <v>0</v>
      </c>
      <c r="J4776" s="45">
        <v>0</v>
      </c>
      <c r="K4776" s="45">
        <v>0</v>
      </c>
      <c r="L4776" s="45">
        <f t="shared" si="609"/>
        <v>0</v>
      </c>
      <c r="M4776" s="71">
        <f t="shared" si="606"/>
        <v>0</v>
      </c>
      <c r="N4776" s="59">
        <v>0</v>
      </c>
      <c r="O4776" s="59">
        <v>0</v>
      </c>
      <c r="P4776" s="59">
        <f t="shared" si="610"/>
        <v>0</v>
      </c>
      <c r="Q4776" s="72">
        <f t="shared" si="607"/>
        <v>0</v>
      </c>
      <c r="R4776" s="44">
        <v>0</v>
      </c>
      <c r="S4776" s="45">
        <f t="shared" si="611"/>
        <v>1</v>
      </c>
      <c r="T4776" s="10">
        <v>213947</v>
      </c>
      <c r="U4776" s="44">
        <f t="shared" si="612"/>
        <v>213947</v>
      </c>
    </row>
    <row r="4777" spans="1:21">
      <c r="A4777" s="33">
        <v>60643710</v>
      </c>
      <c r="B4777" s="3" t="s">
        <v>992</v>
      </c>
      <c r="C4777" s="4" t="s">
        <v>74</v>
      </c>
      <c r="D4777" s="4" t="s">
        <v>74</v>
      </c>
      <c r="E4777" s="86">
        <v>7</v>
      </c>
      <c r="F4777" s="96">
        <f t="shared" si="613"/>
        <v>206849</v>
      </c>
      <c r="G4777" s="77">
        <v>1447943</v>
      </c>
      <c r="H4777" s="45">
        <v>0</v>
      </c>
      <c r="I4777" s="44">
        <v>0</v>
      </c>
      <c r="J4777" s="45">
        <v>0</v>
      </c>
      <c r="K4777" s="45">
        <v>0</v>
      </c>
      <c r="L4777" s="45">
        <f t="shared" si="609"/>
        <v>0</v>
      </c>
      <c r="M4777" s="71">
        <f t="shared" si="606"/>
        <v>0</v>
      </c>
      <c r="N4777" s="59">
        <v>0</v>
      </c>
      <c r="O4777" s="59">
        <v>0</v>
      </c>
      <c r="P4777" s="59">
        <f t="shared" si="610"/>
        <v>0</v>
      </c>
      <c r="Q4777" s="72">
        <f t="shared" si="607"/>
        <v>0</v>
      </c>
      <c r="R4777" s="44">
        <v>0</v>
      </c>
      <c r="S4777" s="45">
        <f t="shared" si="611"/>
        <v>7</v>
      </c>
      <c r="T4777" s="10">
        <v>206849</v>
      </c>
      <c r="U4777" s="44">
        <f t="shared" si="612"/>
        <v>1447943</v>
      </c>
    </row>
    <row r="4778" spans="1:21">
      <c r="A4778" s="2" t="s">
        <v>8635</v>
      </c>
      <c r="B4778" s="3" t="s">
        <v>8636</v>
      </c>
      <c r="C4778" s="4" t="s">
        <v>74</v>
      </c>
      <c r="D4778" s="4" t="s">
        <v>74</v>
      </c>
      <c r="E4778" s="86">
        <v>0</v>
      </c>
      <c r="F4778" s="96">
        <f t="shared" si="613"/>
        <v>0</v>
      </c>
      <c r="G4778" s="77">
        <v>0</v>
      </c>
      <c r="H4778" s="45">
        <v>10</v>
      </c>
      <c r="I4778" s="44">
        <v>10</v>
      </c>
      <c r="J4778" s="45">
        <v>0</v>
      </c>
      <c r="K4778" s="45">
        <v>0</v>
      </c>
      <c r="L4778" s="45">
        <f t="shared" si="609"/>
        <v>0</v>
      </c>
      <c r="M4778" s="71">
        <f t="shared" si="606"/>
        <v>0</v>
      </c>
      <c r="N4778" s="59">
        <v>0</v>
      </c>
      <c r="O4778" s="59">
        <v>0</v>
      </c>
      <c r="P4778" s="59">
        <f t="shared" si="610"/>
        <v>0</v>
      </c>
      <c r="Q4778" s="72">
        <f t="shared" si="607"/>
        <v>0</v>
      </c>
      <c r="R4778" s="44">
        <v>0</v>
      </c>
      <c r="S4778" s="45">
        <f t="shared" si="611"/>
        <v>0</v>
      </c>
      <c r="T4778" s="45">
        <v>414833</v>
      </c>
      <c r="U4778" s="44">
        <f t="shared" si="612"/>
        <v>0</v>
      </c>
    </row>
    <row r="4779" spans="1:21">
      <c r="A4779" s="33" t="s">
        <v>4109</v>
      </c>
      <c r="B4779" s="3" t="s">
        <v>4110</v>
      </c>
      <c r="C4779" s="4" t="s">
        <v>74</v>
      </c>
      <c r="D4779" s="4" t="s">
        <v>74</v>
      </c>
      <c r="E4779" s="86">
        <v>6</v>
      </c>
      <c r="F4779" s="96">
        <f t="shared" si="613"/>
        <v>395058</v>
      </c>
      <c r="G4779" s="77">
        <v>2370348</v>
      </c>
      <c r="H4779" s="45">
        <v>0</v>
      </c>
      <c r="I4779" s="44">
        <v>0</v>
      </c>
      <c r="J4779" s="45">
        <v>0</v>
      </c>
      <c r="K4779" s="45">
        <v>0</v>
      </c>
      <c r="L4779" s="45">
        <f t="shared" si="609"/>
        <v>0</v>
      </c>
      <c r="M4779" s="71">
        <f t="shared" si="606"/>
        <v>0</v>
      </c>
      <c r="N4779" s="59">
        <v>0</v>
      </c>
      <c r="O4779" s="59">
        <v>0</v>
      </c>
      <c r="P4779" s="59">
        <f t="shared" si="610"/>
        <v>0</v>
      </c>
      <c r="Q4779" s="72">
        <f t="shared" si="607"/>
        <v>0</v>
      </c>
      <c r="R4779" s="44">
        <v>0</v>
      </c>
      <c r="S4779" s="45">
        <f t="shared" si="611"/>
        <v>6</v>
      </c>
      <c r="T4779" s="10">
        <v>395058</v>
      </c>
      <c r="U4779" s="44">
        <f t="shared" si="612"/>
        <v>2370348</v>
      </c>
    </row>
    <row r="4780" spans="1:21">
      <c r="A4780" s="33">
        <v>60647942</v>
      </c>
      <c r="B4780" s="3" t="s">
        <v>4468</v>
      </c>
      <c r="C4780" s="4" t="s">
        <v>74</v>
      </c>
      <c r="D4780" s="4" t="s">
        <v>74</v>
      </c>
      <c r="E4780" s="86">
        <v>20</v>
      </c>
      <c r="F4780" s="96">
        <f t="shared" si="613"/>
        <v>381343</v>
      </c>
      <c r="G4780" s="77">
        <v>7626860</v>
      </c>
      <c r="H4780" s="45">
        <v>0</v>
      </c>
      <c r="I4780" s="44">
        <v>0</v>
      </c>
      <c r="J4780" s="45">
        <v>0</v>
      </c>
      <c r="K4780" s="45">
        <v>0</v>
      </c>
      <c r="L4780" s="45">
        <f t="shared" si="609"/>
        <v>0</v>
      </c>
      <c r="M4780" s="71">
        <f t="shared" si="606"/>
        <v>0</v>
      </c>
      <c r="N4780" s="59">
        <v>0</v>
      </c>
      <c r="O4780" s="59">
        <v>0</v>
      </c>
      <c r="P4780" s="59">
        <f t="shared" si="610"/>
        <v>0</v>
      </c>
      <c r="Q4780" s="72">
        <f t="shared" si="607"/>
        <v>0</v>
      </c>
      <c r="R4780" s="44">
        <v>0</v>
      </c>
      <c r="S4780" s="45">
        <f t="shared" si="611"/>
        <v>20</v>
      </c>
      <c r="T4780" s="10">
        <v>381343</v>
      </c>
      <c r="U4780" s="44">
        <f t="shared" si="612"/>
        <v>7626860</v>
      </c>
    </row>
    <row r="4781" spans="1:21">
      <c r="A4781" s="28">
        <v>60647935</v>
      </c>
      <c r="B4781" s="3" t="s">
        <v>539</v>
      </c>
      <c r="C4781" s="4" t="s">
        <v>74</v>
      </c>
      <c r="D4781" s="4" t="s">
        <v>74</v>
      </c>
      <c r="E4781" s="86">
        <v>0</v>
      </c>
      <c r="F4781" s="96">
        <f t="shared" si="613"/>
        <v>0</v>
      </c>
      <c r="G4781" s="77">
        <v>0</v>
      </c>
      <c r="H4781" s="45">
        <v>0</v>
      </c>
      <c r="I4781" s="44">
        <v>0</v>
      </c>
      <c r="J4781" s="45">
        <v>0</v>
      </c>
      <c r="K4781" s="45">
        <v>0</v>
      </c>
      <c r="L4781" s="45">
        <f t="shared" si="609"/>
        <v>0</v>
      </c>
      <c r="M4781" s="71">
        <f t="shared" si="606"/>
        <v>0</v>
      </c>
      <c r="N4781" s="59">
        <v>0</v>
      </c>
      <c r="O4781" s="59">
        <v>0</v>
      </c>
      <c r="P4781" s="59">
        <f t="shared" si="610"/>
        <v>0</v>
      </c>
      <c r="Q4781" s="72">
        <f t="shared" si="607"/>
        <v>0</v>
      </c>
      <c r="R4781" s="44">
        <v>0</v>
      </c>
      <c r="S4781" s="45">
        <f t="shared" si="611"/>
        <v>0</v>
      </c>
      <c r="T4781" s="45">
        <v>0</v>
      </c>
      <c r="U4781" s="44">
        <f t="shared" si="612"/>
        <v>0</v>
      </c>
    </row>
    <row r="4782" spans="1:21">
      <c r="A4782" s="2" t="s">
        <v>9579</v>
      </c>
      <c r="B4782" s="3" t="s">
        <v>9580</v>
      </c>
      <c r="C4782" s="4" t="s">
        <v>74</v>
      </c>
      <c r="D4782" s="4" t="s">
        <v>74</v>
      </c>
      <c r="E4782" s="86">
        <v>0</v>
      </c>
      <c r="F4782" s="96">
        <f t="shared" si="613"/>
        <v>0</v>
      </c>
      <c r="G4782" s="77">
        <v>0</v>
      </c>
      <c r="H4782" s="45">
        <v>4</v>
      </c>
      <c r="I4782" s="44">
        <v>4</v>
      </c>
      <c r="J4782" s="45">
        <v>0</v>
      </c>
      <c r="K4782" s="45">
        <v>0</v>
      </c>
      <c r="L4782" s="45">
        <f t="shared" si="609"/>
        <v>0</v>
      </c>
      <c r="M4782" s="71">
        <f t="shared" si="606"/>
        <v>0</v>
      </c>
      <c r="N4782" s="59">
        <v>0</v>
      </c>
      <c r="O4782" s="59">
        <v>0</v>
      </c>
      <c r="P4782" s="59">
        <f t="shared" si="610"/>
        <v>0</v>
      </c>
      <c r="Q4782" s="72">
        <f t="shared" si="607"/>
        <v>0</v>
      </c>
      <c r="R4782" s="44">
        <v>0</v>
      </c>
      <c r="S4782" s="45">
        <f t="shared" si="611"/>
        <v>0</v>
      </c>
      <c r="T4782" s="45">
        <v>222556</v>
      </c>
      <c r="U4782" s="44">
        <f t="shared" si="612"/>
        <v>0</v>
      </c>
    </row>
    <row r="4783" spans="1:21">
      <c r="A4783" s="33" t="s">
        <v>5394</v>
      </c>
      <c r="B4783" s="3" t="s">
        <v>5395</v>
      </c>
      <c r="C4783" s="4" t="s">
        <v>74</v>
      </c>
      <c r="D4783" s="4" t="s">
        <v>74</v>
      </c>
      <c r="E4783" s="86">
        <v>39</v>
      </c>
      <c r="F4783" s="96">
        <f t="shared" si="613"/>
        <v>191817</v>
      </c>
      <c r="G4783" s="77">
        <v>7480863</v>
      </c>
      <c r="H4783" s="45">
        <v>121</v>
      </c>
      <c r="I4783" s="44">
        <v>160</v>
      </c>
      <c r="J4783" s="45">
        <v>0</v>
      </c>
      <c r="K4783" s="45">
        <v>0</v>
      </c>
      <c r="L4783" s="45">
        <f t="shared" si="609"/>
        <v>0</v>
      </c>
      <c r="M4783" s="71">
        <f t="shared" si="606"/>
        <v>0</v>
      </c>
      <c r="N4783" s="59">
        <v>0</v>
      </c>
      <c r="O4783" s="59">
        <v>0</v>
      </c>
      <c r="P4783" s="59">
        <f t="shared" si="610"/>
        <v>0</v>
      </c>
      <c r="Q4783" s="72">
        <f t="shared" si="607"/>
        <v>0</v>
      </c>
      <c r="R4783" s="44">
        <v>0</v>
      </c>
      <c r="S4783" s="45">
        <f t="shared" si="611"/>
        <v>0</v>
      </c>
      <c r="T4783" s="45">
        <v>198893</v>
      </c>
      <c r="U4783" s="44">
        <f t="shared" si="612"/>
        <v>0</v>
      </c>
    </row>
    <row r="4784" spans="1:21">
      <c r="A4784" s="33" t="s">
        <v>5758</v>
      </c>
      <c r="B4784" s="3" t="s">
        <v>5759</v>
      </c>
      <c r="C4784" s="4" t="s">
        <v>74</v>
      </c>
      <c r="D4784" s="4" t="s">
        <v>74</v>
      </c>
      <c r="E4784" s="86">
        <v>2</v>
      </c>
      <c r="F4784" s="96">
        <f t="shared" si="613"/>
        <v>194765</v>
      </c>
      <c r="G4784" s="77">
        <v>389530</v>
      </c>
      <c r="H4784" s="45">
        <v>25</v>
      </c>
      <c r="I4784" s="44">
        <v>2</v>
      </c>
      <c r="J4784" s="45">
        <v>0</v>
      </c>
      <c r="K4784" s="45">
        <v>0</v>
      </c>
      <c r="L4784" s="45">
        <f t="shared" si="609"/>
        <v>0</v>
      </c>
      <c r="M4784" s="71">
        <f t="shared" si="606"/>
        <v>0</v>
      </c>
      <c r="N4784" s="59">
        <v>0</v>
      </c>
      <c r="O4784" s="59">
        <v>0</v>
      </c>
      <c r="P4784" s="59">
        <f t="shared" si="610"/>
        <v>0</v>
      </c>
      <c r="Q4784" s="72">
        <f t="shared" si="607"/>
        <v>0</v>
      </c>
      <c r="R4784" s="44">
        <v>0</v>
      </c>
      <c r="S4784" s="45">
        <f t="shared" si="611"/>
        <v>25</v>
      </c>
      <c r="T4784" s="10">
        <v>200076</v>
      </c>
      <c r="U4784" s="44">
        <f t="shared" si="612"/>
        <v>5001900</v>
      </c>
    </row>
    <row r="4785" spans="1:21">
      <c r="A4785" s="33" t="s">
        <v>5312</v>
      </c>
      <c r="B4785" s="3" t="s">
        <v>5313</v>
      </c>
      <c r="C4785" s="4" t="s">
        <v>74</v>
      </c>
      <c r="D4785" s="4" t="s">
        <v>74</v>
      </c>
      <c r="E4785" s="86">
        <v>20</v>
      </c>
      <c r="F4785" s="96">
        <f t="shared" si="613"/>
        <v>190942</v>
      </c>
      <c r="G4785" s="77">
        <v>3818840</v>
      </c>
      <c r="H4785" s="45">
        <v>74</v>
      </c>
      <c r="I4785" s="44">
        <v>79</v>
      </c>
      <c r="J4785" s="45">
        <v>0</v>
      </c>
      <c r="K4785" s="45">
        <v>0</v>
      </c>
      <c r="L4785" s="45">
        <f t="shared" si="609"/>
        <v>0</v>
      </c>
      <c r="M4785" s="71">
        <f t="shared" si="606"/>
        <v>0</v>
      </c>
      <c r="N4785" s="59">
        <v>0</v>
      </c>
      <c r="O4785" s="59">
        <v>0</v>
      </c>
      <c r="P4785" s="59">
        <f t="shared" si="610"/>
        <v>0</v>
      </c>
      <c r="Q4785" s="72">
        <f t="shared" si="607"/>
        <v>0</v>
      </c>
      <c r="R4785" s="44">
        <v>0</v>
      </c>
      <c r="S4785" s="45">
        <f t="shared" si="611"/>
        <v>15</v>
      </c>
      <c r="T4785" s="10">
        <v>198467</v>
      </c>
      <c r="U4785" s="44">
        <f t="shared" si="612"/>
        <v>2977005</v>
      </c>
    </row>
    <row r="4786" spans="1:21">
      <c r="A4786" s="2" t="s">
        <v>10085</v>
      </c>
      <c r="B4786" s="3" t="s">
        <v>10086</v>
      </c>
      <c r="C4786" s="4" t="s">
        <v>74</v>
      </c>
      <c r="D4786" s="4" t="s">
        <v>74</v>
      </c>
      <c r="E4786" s="86">
        <v>0</v>
      </c>
      <c r="F4786" s="96">
        <f t="shared" si="613"/>
        <v>0</v>
      </c>
      <c r="G4786" s="77">
        <v>0</v>
      </c>
      <c r="H4786" s="45">
        <v>29</v>
      </c>
      <c r="I4786" s="44">
        <v>8</v>
      </c>
      <c r="J4786" s="45">
        <v>0</v>
      </c>
      <c r="K4786" s="45">
        <v>0</v>
      </c>
      <c r="L4786" s="45">
        <f t="shared" si="609"/>
        <v>0</v>
      </c>
      <c r="M4786" s="71">
        <f t="shared" si="606"/>
        <v>0</v>
      </c>
      <c r="N4786" s="59">
        <v>0</v>
      </c>
      <c r="O4786" s="59">
        <v>0</v>
      </c>
      <c r="P4786" s="59">
        <f t="shared" si="610"/>
        <v>0</v>
      </c>
      <c r="Q4786" s="72">
        <f t="shared" si="607"/>
        <v>0</v>
      </c>
      <c r="R4786" s="44">
        <v>0</v>
      </c>
      <c r="S4786" s="45">
        <f t="shared" si="611"/>
        <v>21</v>
      </c>
      <c r="T4786" s="10">
        <v>201996</v>
      </c>
      <c r="U4786" s="44">
        <f t="shared" si="612"/>
        <v>4241916</v>
      </c>
    </row>
    <row r="4787" spans="1:21">
      <c r="A4787" s="33" t="s">
        <v>1846</v>
      </c>
      <c r="B4787" s="3" t="s">
        <v>1847</v>
      </c>
      <c r="C4787" s="4" t="s">
        <v>74</v>
      </c>
      <c r="D4787" s="4" t="s">
        <v>74</v>
      </c>
      <c r="E4787" s="86">
        <v>10</v>
      </c>
      <c r="F4787" s="96">
        <f t="shared" si="613"/>
        <v>331581</v>
      </c>
      <c r="G4787" s="77">
        <v>3315810</v>
      </c>
      <c r="H4787" s="45">
        <v>0</v>
      </c>
      <c r="I4787" s="44">
        <v>10</v>
      </c>
      <c r="J4787" s="45">
        <v>0</v>
      </c>
      <c r="K4787" s="45">
        <v>0</v>
      </c>
      <c r="L4787" s="45">
        <f t="shared" si="609"/>
        <v>0</v>
      </c>
      <c r="M4787" s="71">
        <f t="shared" si="606"/>
        <v>0</v>
      </c>
      <c r="N4787" s="59">
        <v>0</v>
      </c>
      <c r="O4787" s="59">
        <v>0</v>
      </c>
      <c r="P4787" s="59">
        <f t="shared" si="610"/>
        <v>0</v>
      </c>
      <c r="Q4787" s="72">
        <f t="shared" si="607"/>
        <v>0</v>
      </c>
      <c r="R4787" s="44">
        <v>0</v>
      </c>
      <c r="S4787" s="45">
        <f t="shared" si="611"/>
        <v>0</v>
      </c>
      <c r="T4787" s="45">
        <v>331581</v>
      </c>
      <c r="U4787" s="44">
        <f t="shared" si="612"/>
        <v>0</v>
      </c>
    </row>
    <row r="4788" spans="1:21">
      <c r="A4788" s="33" t="s">
        <v>5475</v>
      </c>
      <c r="B4788" s="3" t="s">
        <v>5476</v>
      </c>
      <c r="C4788" s="4" t="s">
        <v>74</v>
      </c>
      <c r="D4788" s="4" t="s">
        <v>74</v>
      </c>
      <c r="E4788" s="86">
        <v>2</v>
      </c>
      <c r="F4788" s="96">
        <f t="shared" si="613"/>
        <v>339678</v>
      </c>
      <c r="G4788" s="77">
        <v>679356</v>
      </c>
      <c r="H4788" s="45">
        <v>0</v>
      </c>
      <c r="I4788" s="44">
        <v>2</v>
      </c>
      <c r="J4788" s="45">
        <v>0</v>
      </c>
      <c r="K4788" s="45">
        <v>0</v>
      </c>
      <c r="L4788" s="45">
        <f t="shared" si="609"/>
        <v>0</v>
      </c>
      <c r="M4788" s="71">
        <f t="shared" si="606"/>
        <v>0</v>
      </c>
      <c r="N4788" s="59">
        <v>0</v>
      </c>
      <c r="O4788" s="59">
        <v>0</v>
      </c>
      <c r="P4788" s="59">
        <f t="shared" si="610"/>
        <v>0</v>
      </c>
      <c r="Q4788" s="72">
        <f t="shared" si="607"/>
        <v>0</v>
      </c>
      <c r="R4788" s="44">
        <v>0</v>
      </c>
      <c r="S4788" s="45">
        <f t="shared" si="611"/>
        <v>0</v>
      </c>
      <c r="T4788" s="45">
        <v>339678</v>
      </c>
      <c r="U4788" s="44">
        <f t="shared" si="612"/>
        <v>0</v>
      </c>
    </row>
    <row r="4789" spans="1:21">
      <c r="A4789" s="33">
        <v>60647931</v>
      </c>
      <c r="B4789" s="3" t="s">
        <v>6118</v>
      </c>
      <c r="C4789" s="4" t="s">
        <v>74</v>
      </c>
      <c r="D4789" s="4" t="s">
        <v>74</v>
      </c>
      <c r="E4789" s="86">
        <v>10</v>
      </c>
      <c r="F4789" s="96">
        <f t="shared" si="613"/>
        <v>322127</v>
      </c>
      <c r="G4789" s="77">
        <v>3221270</v>
      </c>
      <c r="H4789" s="45">
        <v>0</v>
      </c>
      <c r="I4789" s="44">
        <v>6</v>
      </c>
      <c r="J4789" s="45">
        <v>0</v>
      </c>
      <c r="K4789" s="45">
        <v>0</v>
      </c>
      <c r="L4789" s="45">
        <f t="shared" si="609"/>
        <v>0</v>
      </c>
      <c r="M4789" s="71">
        <f t="shared" si="606"/>
        <v>0</v>
      </c>
      <c r="N4789" s="59">
        <v>0</v>
      </c>
      <c r="O4789" s="59">
        <v>0</v>
      </c>
      <c r="P4789" s="59">
        <f t="shared" si="610"/>
        <v>0</v>
      </c>
      <c r="Q4789" s="72">
        <f t="shared" si="607"/>
        <v>0</v>
      </c>
      <c r="R4789" s="44">
        <v>0</v>
      </c>
      <c r="S4789" s="45">
        <f t="shared" si="611"/>
        <v>4</v>
      </c>
      <c r="T4789" s="10">
        <v>322127</v>
      </c>
      <c r="U4789" s="44">
        <f t="shared" si="612"/>
        <v>1288508</v>
      </c>
    </row>
    <row r="4790" spans="1:21">
      <c r="A4790" s="28">
        <v>60643694</v>
      </c>
      <c r="B4790" s="3" t="s">
        <v>541</v>
      </c>
      <c r="C4790" s="4" t="s">
        <v>74</v>
      </c>
      <c r="D4790" s="4" t="s">
        <v>74</v>
      </c>
      <c r="E4790" s="86">
        <v>0</v>
      </c>
      <c r="F4790" s="96">
        <f t="shared" si="613"/>
        <v>0</v>
      </c>
      <c r="G4790" s="77">
        <v>0</v>
      </c>
      <c r="H4790" s="45">
        <v>0</v>
      </c>
      <c r="I4790" s="44">
        <v>0</v>
      </c>
      <c r="J4790" s="45">
        <v>0</v>
      </c>
      <c r="K4790" s="45">
        <v>0</v>
      </c>
      <c r="L4790" s="45">
        <f t="shared" si="609"/>
        <v>0</v>
      </c>
      <c r="M4790" s="71">
        <f t="shared" si="606"/>
        <v>0</v>
      </c>
      <c r="N4790" s="59">
        <v>0</v>
      </c>
      <c r="O4790" s="59">
        <v>0</v>
      </c>
      <c r="P4790" s="59">
        <f t="shared" si="610"/>
        <v>0</v>
      </c>
      <c r="Q4790" s="72">
        <f t="shared" si="607"/>
        <v>0</v>
      </c>
      <c r="R4790" s="44">
        <v>0</v>
      </c>
      <c r="S4790" s="45">
        <f t="shared" si="611"/>
        <v>0</v>
      </c>
      <c r="T4790" s="45">
        <v>0</v>
      </c>
      <c r="U4790" s="44">
        <f t="shared" si="612"/>
        <v>0</v>
      </c>
    </row>
    <row r="4791" spans="1:21">
      <c r="A4791" s="33" t="s">
        <v>2168</v>
      </c>
      <c r="B4791" s="3" t="s">
        <v>2169</v>
      </c>
      <c r="C4791" s="4" t="s">
        <v>74</v>
      </c>
      <c r="D4791" s="4" t="s">
        <v>74</v>
      </c>
      <c r="E4791" s="86">
        <v>46</v>
      </c>
      <c r="F4791" s="96">
        <f t="shared" si="613"/>
        <v>163676</v>
      </c>
      <c r="G4791" s="77">
        <v>7529096</v>
      </c>
      <c r="H4791" s="45">
        <v>111</v>
      </c>
      <c r="I4791" s="44">
        <v>46</v>
      </c>
      <c r="J4791" s="45">
        <v>0</v>
      </c>
      <c r="K4791" s="45">
        <v>0</v>
      </c>
      <c r="L4791" s="45">
        <f t="shared" si="609"/>
        <v>0</v>
      </c>
      <c r="M4791" s="71">
        <f t="shared" si="606"/>
        <v>0</v>
      </c>
      <c r="N4791" s="59">
        <v>0</v>
      </c>
      <c r="O4791" s="59">
        <v>0</v>
      </c>
      <c r="P4791" s="59">
        <f t="shared" si="610"/>
        <v>0</v>
      </c>
      <c r="Q4791" s="72">
        <f t="shared" si="607"/>
        <v>0</v>
      </c>
      <c r="R4791" s="44">
        <v>0</v>
      </c>
      <c r="S4791" s="45">
        <f t="shared" si="611"/>
        <v>111</v>
      </c>
      <c r="T4791" s="10">
        <v>169469</v>
      </c>
      <c r="U4791" s="44">
        <f t="shared" si="612"/>
        <v>18811059</v>
      </c>
    </row>
    <row r="4792" spans="1:21">
      <c r="A4792" s="33" t="s">
        <v>5651</v>
      </c>
      <c r="B4792" s="3" t="s">
        <v>5652</v>
      </c>
      <c r="C4792" s="4" t="s">
        <v>74</v>
      </c>
      <c r="D4792" s="4" t="s">
        <v>74</v>
      </c>
      <c r="E4792" s="86">
        <v>5</v>
      </c>
      <c r="F4792" s="96">
        <f t="shared" si="613"/>
        <v>171869</v>
      </c>
      <c r="G4792" s="77">
        <v>859345</v>
      </c>
      <c r="H4792" s="45">
        <v>10</v>
      </c>
      <c r="I4792" s="44">
        <v>5</v>
      </c>
      <c r="J4792" s="45">
        <v>0</v>
      </c>
      <c r="K4792" s="45">
        <v>0</v>
      </c>
      <c r="L4792" s="45">
        <f t="shared" si="609"/>
        <v>0</v>
      </c>
      <c r="M4792" s="71">
        <f t="shared" si="606"/>
        <v>0</v>
      </c>
      <c r="N4792" s="59">
        <v>0</v>
      </c>
      <c r="O4792" s="59">
        <v>0</v>
      </c>
      <c r="P4792" s="59">
        <f t="shared" si="610"/>
        <v>0</v>
      </c>
      <c r="Q4792" s="72">
        <f t="shared" si="607"/>
        <v>0</v>
      </c>
      <c r="R4792" s="44">
        <v>0</v>
      </c>
      <c r="S4792" s="45">
        <f t="shared" si="611"/>
        <v>10</v>
      </c>
      <c r="T4792" s="10">
        <v>171869</v>
      </c>
      <c r="U4792" s="44">
        <f t="shared" si="612"/>
        <v>1718690</v>
      </c>
    </row>
    <row r="4793" spans="1:21">
      <c r="A4793" s="33" t="s">
        <v>2050</v>
      </c>
      <c r="B4793" s="3" t="s">
        <v>2051</v>
      </c>
      <c r="C4793" s="4" t="s">
        <v>74</v>
      </c>
      <c r="D4793" s="4" t="s">
        <v>74</v>
      </c>
      <c r="E4793" s="86">
        <v>41</v>
      </c>
      <c r="F4793" s="96">
        <f t="shared" si="613"/>
        <v>163676</v>
      </c>
      <c r="G4793" s="77">
        <v>6710716</v>
      </c>
      <c r="H4793" s="45">
        <v>69</v>
      </c>
      <c r="I4793" s="44">
        <v>51</v>
      </c>
      <c r="J4793" s="45">
        <v>0</v>
      </c>
      <c r="K4793" s="45">
        <v>0</v>
      </c>
      <c r="L4793" s="45">
        <f t="shared" si="609"/>
        <v>0</v>
      </c>
      <c r="M4793" s="71">
        <f t="shared" si="606"/>
        <v>0</v>
      </c>
      <c r="N4793" s="59">
        <v>0</v>
      </c>
      <c r="O4793" s="59">
        <v>0</v>
      </c>
      <c r="P4793" s="59">
        <f t="shared" si="610"/>
        <v>0</v>
      </c>
      <c r="Q4793" s="72">
        <f t="shared" si="607"/>
        <v>0</v>
      </c>
      <c r="R4793" s="44">
        <v>0</v>
      </c>
      <c r="S4793" s="45">
        <f t="shared" si="611"/>
        <v>59</v>
      </c>
      <c r="T4793" s="10">
        <v>168822</v>
      </c>
      <c r="U4793" s="44">
        <f t="shared" si="612"/>
        <v>9960498</v>
      </c>
    </row>
    <row r="4794" spans="1:21">
      <c r="A4794" s="2" t="s">
        <v>11815</v>
      </c>
      <c r="B4794" s="3" t="s">
        <v>11816</v>
      </c>
      <c r="C4794" s="4" t="s">
        <v>74</v>
      </c>
      <c r="D4794" s="4" t="s">
        <v>74</v>
      </c>
      <c r="E4794" s="86">
        <v>0</v>
      </c>
      <c r="F4794" s="96">
        <f t="shared" si="613"/>
        <v>0</v>
      </c>
      <c r="G4794" s="77">
        <v>0</v>
      </c>
      <c r="H4794" s="45">
        <v>48</v>
      </c>
      <c r="I4794" s="44">
        <v>0</v>
      </c>
      <c r="J4794" s="45">
        <v>0</v>
      </c>
      <c r="K4794" s="45">
        <v>0</v>
      </c>
      <c r="L4794" s="45">
        <f t="shared" si="609"/>
        <v>0</v>
      </c>
      <c r="M4794" s="71">
        <f t="shared" si="606"/>
        <v>0</v>
      </c>
      <c r="N4794" s="59">
        <v>0</v>
      </c>
      <c r="O4794" s="59">
        <v>0</v>
      </c>
      <c r="P4794" s="59">
        <f t="shared" si="610"/>
        <v>0</v>
      </c>
      <c r="Q4794" s="72">
        <f t="shared" si="607"/>
        <v>0</v>
      </c>
      <c r="R4794" s="44">
        <v>0</v>
      </c>
      <c r="S4794" s="45">
        <f t="shared" si="611"/>
        <v>48</v>
      </c>
      <c r="T4794" s="10">
        <v>171869</v>
      </c>
      <c r="U4794" s="44">
        <f t="shared" si="612"/>
        <v>8249712</v>
      </c>
    </row>
    <row r="4795" spans="1:21">
      <c r="A4795" s="33">
        <v>60643692</v>
      </c>
      <c r="B4795" s="3" t="s">
        <v>1000</v>
      </c>
      <c r="C4795" s="4" t="s">
        <v>74</v>
      </c>
      <c r="D4795" s="4" t="s">
        <v>74</v>
      </c>
      <c r="E4795" s="86">
        <v>10</v>
      </c>
      <c r="F4795" s="96">
        <f t="shared" si="613"/>
        <v>157643</v>
      </c>
      <c r="G4795" s="77">
        <v>1576430</v>
      </c>
      <c r="H4795" s="45">
        <v>0</v>
      </c>
      <c r="I4795" s="44">
        <v>0</v>
      </c>
      <c r="J4795" s="45">
        <v>0</v>
      </c>
      <c r="K4795" s="45">
        <v>0</v>
      </c>
      <c r="L4795" s="45">
        <f t="shared" si="609"/>
        <v>0</v>
      </c>
      <c r="M4795" s="71">
        <f t="shared" si="606"/>
        <v>0</v>
      </c>
      <c r="N4795" s="59">
        <v>0</v>
      </c>
      <c r="O4795" s="59">
        <v>0</v>
      </c>
      <c r="P4795" s="59">
        <f t="shared" si="610"/>
        <v>0</v>
      </c>
      <c r="Q4795" s="72">
        <f t="shared" si="607"/>
        <v>0</v>
      </c>
      <c r="R4795" s="44">
        <v>0</v>
      </c>
      <c r="S4795" s="45">
        <f t="shared" si="611"/>
        <v>10</v>
      </c>
      <c r="T4795" s="10">
        <v>157643</v>
      </c>
      <c r="U4795" s="44">
        <f t="shared" si="612"/>
        <v>1576430</v>
      </c>
    </row>
    <row r="4796" spans="1:21">
      <c r="A4796" s="33">
        <v>60651625</v>
      </c>
      <c r="B4796" s="3" t="s">
        <v>3333</v>
      </c>
      <c r="C4796" s="4" t="s">
        <v>74</v>
      </c>
      <c r="D4796" s="4" t="s">
        <v>74</v>
      </c>
      <c r="E4796" s="86">
        <v>1</v>
      </c>
      <c r="F4796" s="96">
        <f t="shared" si="613"/>
        <v>147447</v>
      </c>
      <c r="G4796" s="77">
        <v>147447</v>
      </c>
      <c r="H4796" s="45">
        <v>0</v>
      </c>
      <c r="I4796" s="44">
        <v>0</v>
      </c>
      <c r="J4796" s="45">
        <v>0</v>
      </c>
      <c r="K4796" s="45">
        <v>0</v>
      </c>
      <c r="L4796" s="45">
        <f t="shared" si="609"/>
        <v>0</v>
      </c>
      <c r="M4796" s="71">
        <f t="shared" si="606"/>
        <v>0</v>
      </c>
      <c r="N4796" s="59">
        <v>0</v>
      </c>
      <c r="O4796" s="59">
        <v>0</v>
      </c>
      <c r="P4796" s="59">
        <f t="shared" si="610"/>
        <v>0</v>
      </c>
      <c r="Q4796" s="72">
        <f t="shared" si="607"/>
        <v>0</v>
      </c>
      <c r="R4796" s="44">
        <v>0</v>
      </c>
      <c r="S4796" s="45">
        <f t="shared" si="611"/>
        <v>1</v>
      </c>
      <c r="T4796" s="10">
        <v>147447</v>
      </c>
      <c r="U4796" s="44">
        <f t="shared" si="612"/>
        <v>147447</v>
      </c>
    </row>
    <row r="4797" spans="1:21">
      <c r="A4797" s="2" t="s">
        <v>9763</v>
      </c>
      <c r="B4797" s="3" t="s">
        <v>9764</v>
      </c>
      <c r="C4797" s="4" t="s">
        <v>74</v>
      </c>
      <c r="D4797" s="4" t="s">
        <v>74</v>
      </c>
      <c r="E4797" s="86">
        <v>0</v>
      </c>
      <c r="F4797" s="96">
        <f t="shared" si="613"/>
        <v>0</v>
      </c>
      <c r="G4797" s="77">
        <v>0</v>
      </c>
      <c r="H4797" s="45">
        <v>9</v>
      </c>
      <c r="I4797" s="44">
        <v>9</v>
      </c>
      <c r="J4797" s="45">
        <v>0</v>
      </c>
      <c r="K4797" s="45">
        <v>0</v>
      </c>
      <c r="L4797" s="45">
        <f t="shared" si="609"/>
        <v>0</v>
      </c>
      <c r="M4797" s="71">
        <f t="shared" si="606"/>
        <v>0</v>
      </c>
      <c r="N4797" s="59">
        <v>0</v>
      </c>
      <c r="O4797" s="59">
        <v>0</v>
      </c>
      <c r="P4797" s="59">
        <f t="shared" si="610"/>
        <v>0</v>
      </c>
      <c r="Q4797" s="72">
        <f t="shared" si="607"/>
        <v>0</v>
      </c>
      <c r="R4797" s="44">
        <v>0</v>
      </c>
      <c r="S4797" s="45">
        <f t="shared" si="611"/>
        <v>0</v>
      </c>
      <c r="T4797" s="45">
        <v>324677</v>
      </c>
      <c r="U4797" s="44">
        <f t="shared" si="612"/>
        <v>0</v>
      </c>
    </row>
    <row r="4798" spans="1:21">
      <c r="A4798" s="33" t="s">
        <v>6638</v>
      </c>
      <c r="B4798" s="3" t="s">
        <v>6639</v>
      </c>
      <c r="C4798" s="4" t="s">
        <v>74</v>
      </c>
      <c r="D4798" s="4" t="s">
        <v>74</v>
      </c>
      <c r="E4798" s="86">
        <v>24</v>
      </c>
      <c r="F4798" s="96">
        <f t="shared" si="613"/>
        <v>281090</v>
      </c>
      <c r="G4798" s="77">
        <v>6746160</v>
      </c>
      <c r="H4798" s="45">
        <v>0</v>
      </c>
      <c r="I4798" s="44">
        <v>17</v>
      </c>
      <c r="J4798" s="45">
        <v>0</v>
      </c>
      <c r="K4798" s="45">
        <v>0</v>
      </c>
      <c r="L4798" s="45">
        <f t="shared" si="609"/>
        <v>0</v>
      </c>
      <c r="M4798" s="71">
        <f t="shared" si="606"/>
        <v>0</v>
      </c>
      <c r="N4798" s="59">
        <v>0</v>
      </c>
      <c r="O4798" s="59">
        <v>0</v>
      </c>
      <c r="P4798" s="59">
        <f t="shared" si="610"/>
        <v>0</v>
      </c>
      <c r="Q4798" s="72">
        <f t="shared" si="607"/>
        <v>0</v>
      </c>
      <c r="R4798" s="44">
        <v>0</v>
      </c>
      <c r="S4798" s="45">
        <f t="shared" si="611"/>
        <v>7</v>
      </c>
      <c r="T4798" s="10">
        <v>281090</v>
      </c>
      <c r="U4798" s="44">
        <f t="shared" si="612"/>
        <v>1967630</v>
      </c>
    </row>
    <row r="4799" spans="1:21">
      <c r="A4799" s="28">
        <v>60647780</v>
      </c>
      <c r="B4799" s="3" t="s">
        <v>568</v>
      </c>
      <c r="C4799" s="4" t="s">
        <v>74</v>
      </c>
      <c r="D4799" s="4" t="s">
        <v>74</v>
      </c>
      <c r="E4799" s="86">
        <v>4</v>
      </c>
      <c r="F4799" s="96">
        <f t="shared" si="613"/>
        <v>233680</v>
      </c>
      <c r="G4799" s="77">
        <v>934720</v>
      </c>
      <c r="H4799" s="45">
        <v>0</v>
      </c>
      <c r="I4799" s="44">
        <v>0</v>
      </c>
      <c r="J4799" s="45">
        <v>0</v>
      </c>
      <c r="K4799" s="45">
        <v>0</v>
      </c>
      <c r="L4799" s="45">
        <f t="shared" si="609"/>
        <v>0</v>
      </c>
      <c r="M4799" s="71">
        <f t="shared" si="606"/>
        <v>0</v>
      </c>
      <c r="N4799" s="59">
        <v>0</v>
      </c>
      <c r="O4799" s="59">
        <v>0</v>
      </c>
      <c r="P4799" s="59">
        <f t="shared" si="610"/>
        <v>0</v>
      </c>
      <c r="Q4799" s="72">
        <f t="shared" si="607"/>
        <v>0</v>
      </c>
      <c r="R4799" s="44">
        <v>0</v>
      </c>
      <c r="S4799" s="45">
        <f t="shared" si="611"/>
        <v>4</v>
      </c>
      <c r="T4799" s="10">
        <v>233680</v>
      </c>
      <c r="U4799" s="44">
        <f t="shared" si="612"/>
        <v>934720</v>
      </c>
    </row>
    <row r="4800" spans="1:21">
      <c r="A4800" s="33">
        <v>60643690</v>
      </c>
      <c r="B4800" s="3" t="s">
        <v>1028</v>
      </c>
      <c r="C4800" s="4" t="s">
        <v>74</v>
      </c>
      <c r="D4800" s="4" t="s">
        <v>74</v>
      </c>
      <c r="E4800" s="86">
        <v>1</v>
      </c>
      <c r="F4800" s="96">
        <f t="shared" si="613"/>
        <v>151099</v>
      </c>
      <c r="G4800" s="77">
        <v>151099</v>
      </c>
      <c r="H4800" s="45">
        <v>0</v>
      </c>
      <c r="I4800" s="44">
        <v>0</v>
      </c>
      <c r="J4800" s="45">
        <v>0</v>
      </c>
      <c r="K4800" s="45">
        <v>0</v>
      </c>
      <c r="L4800" s="45">
        <f t="shared" si="609"/>
        <v>0</v>
      </c>
      <c r="M4800" s="71">
        <f t="shared" si="606"/>
        <v>0</v>
      </c>
      <c r="N4800" s="59">
        <v>0</v>
      </c>
      <c r="O4800" s="59">
        <v>0</v>
      </c>
      <c r="P4800" s="59">
        <f t="shared" si="610"/>
        <v>0</v>
      </c>
      <c r="Q4800" s="72">
        <f t="shared" si="607"/>
        <v>0</v>
      </c>
      <c r="R4800" s="44">
        <v>0</v>
      </c>
      <c r="S4800" s="45">
        <f t="shared" si="611"/>
        <v>1</v>
      </c>
      <c r="T4800" s="10">
        <v>151099</v>
      </c>
      <c r="U4800" s="44">
        <f t="shared" si="612"/>
        <v>151099</v>
      </c>
    </row>
    <row r="4801" spans="1:21">
      <c r="A4801" s="2" t="s">
        <v>2005</v>
      </c>
      <c r="B4801" s="3" t="s">
        <v>2006</v>
      </c>
      <c r="C4801" s="4" t="s">
        <v>74</v>
      </c>
      <c r="D4801" s="4" t="s">
        <v>74</v>
      </c>
      <c r="E4801" s="86">
        <v>0</v>
      </c>
      <c r="F4801" s="96">
        <f t="shared" si="613"/>
        <v>0</v>
      </c>
      <c r="G4801" s="77">
        <v>0</v>
      </c>
      <c r="H4801" s="45">
        <v>75</v>
      </c>
      <c r="I4801" s="44">
        <v>75</v>
      </c>
      <c r="J4801" s="45">
        <v>0</v>
      </c>
      <c r="K4801" s="45">
        <v>0</v>
      </c>
      <c r="L4801" s="45">
        <f t="shared" si="609"/>
        <v>0</v>
      </c>
      <c r="M4801" s="71">
        <f t="shared" si="606"/>
        <v>0</v>
      </c>
      <c r="N4801" s="59">
        <v>0</v>
      </c>
      <c r="O4801" s="59">
        <v>0</v>
      </c>
      <c r="P4801" s="59">
        <f t="shared" si="610"/>
        <v>0</v>
      </c>
      <c r="Q4801" s="72">
        <f t="shared" si="607"/>
        <v>0</v>
      </c>
      <c r="R4801" s="44">
        <v>0</v>
      </c>
      <c r="S4801" s="45">
        <f t="shared" si="611"/>
        <v>0</v>
      </c>
      <c r="T4801" s="45">
        <v>148683</v>
      </c>
      <c r="U4801" s="44">
        <f t="shared" si="612"/>
        <v>0</v>
      </c>
    </row>
    <row r="4802" spans="1:21">
      <c r="A4802" s="33" t="s">
        <v>5210</v>
      </c>
      <c r="B4802" s="3" t="s">
        <v>5211</v>
      </c>
      <c r="C4802" s="4" t="s">
        <v>74</v>
      </c>
      <c r="D4802" s="4" t="s">
        <v>74</v>
      </c>
      <c r="E4802" s="86">
        <v>5</v>
      </c>
      <c r="F4802" s="96">
        <f t="shared" si="613"/>
        <v>141595</v>
      </c>
      <c r="G4802" s="77">
        <v>707975</v>
      </c>
      <c r="H4802" s="45">
        <v>25</v>
      </c>
      <c r="I4802" s="44">
        <v>6</v>
      </c>
      <c r="J4802" s="45">
        <v>0</v>
      </c>
      <c r="K4802" s="45">
        <v>0</v>
      </c>
      <c r="L4802" s="45">
        <f t="shared" si="609"/>
        <v>0</v>
      </c>
      <c r="M4802" s="71">
        <f t="shared" si="606"/>
        <v>0</v>
      </c>
      <c r="N4802" s="59">
        <v>0</v>
      </c>
      <c r="O4802" s="59">
        <v>0</v>
      </c>
      <c r="P4802" s="59">
        <f t="shared" si="610"/>
        <v>0</v>
      </c>
      <c r="Q4802" s="72">
        <f t="shared" si="607"/>
        <v>0</v>
      </c>
      <c r="R4802" s="44">
        <v>0</v>
      </c>
      <c r="S4802" s="45">
        <f t="shared" si="611"/>
        <v>24</v>
      </c>
      <c r="T4802" s="10">
        <v>147502</v>
      </c>
      <c r="U4802" s="44">
        <f t="shared" si="612"/>
        <v>3540048</v>
      </c>
    </row>
    <row r="4803" spans="1:21">
      <c r="A4803" s="33" t="s">
        <v>5777</v>
      </c>
      <c r="B4803" s="3" t="s">
        <v>5778</v>
      </c>
      <c r="C4803" s="4" t="s">
        <v>74</v>
      </c>
      <c r="D4803" s="4" t="s">
        <v>74</v>
      </c>
      <c r="E4803" s="86">
        <v>36</v>
      </c>
      <c r="F4803" s="96">
        <f t="shared" si="613"/>
        <v>146420</v>
      </c>
      <c r="G4803" s="77">
        <v>5271120</v>
      </c>
      <c r="H4803" s="45">
        <v>164</v>
      </c>
      <c r="I4803" s="44">
        <v>69</v>
      </c>
      <c r="J4803" s="45">
        <v>0</v>
      </c>
      <c r="K4803" s="45">
        <v>0</v>
      </c>
      <c r="L4803" s="45">
        <f t="shared" si="609"/>
        <v>0</v>
      </c>
      <c r="M4803" s="71">
        <f t="shared" ref="M4803:M4866" si="614">(J4803-K4803)*F4803</f>
        <v>0</v>
      </c>
      <c r="N4803" s="59">
        <v>0</v>
      </c>
      <c r="O4803" s="59">
        <v>0</v>
      </c>
      <c r="P4803" s="59">
        <f t="shared" si="610"/>
        <v>0</v>
      </c>
      <c r="Q4803" s="72">
        <f t="shared" ref="Q4803:Q4866" si="615">(N4803-O4803)*$F4803</f>
        <v>0</v>
      </c>
      <c r="R4803" s="44">
        <v>0</v>
      </c>
      <c r="S4803" s="45">
        <f t="shared" si="611"/>
        <v>131</v>
      </c>
      <c r="T4803" s="10">
        <v>148276</v>
      </c>
      <c r="U4803" s="44">
        <f t="shared" si="612"/>
        <v>19424156</v>
      </c>
    </row>
    <row r="4804" spans="1:21">
      <c r="A4804" s="2" t="s">
        <v>12000</v>
      </c>
      <c r="B4804" s="3" t="s">
        <v>10084</v>
      </c>
      <c r="C4804" s="4" t="s">
        <v>74</v>
      </c>
      <c r="D4804" s="4" t="s">
        <v>74</v>
      </c>
      <c r="E4804" s="86">
        <v>0</v>
      </c>
      <c r="F4804" s="96">
        <f t="shared" si="613"/>
        <v>0</v>
      </c>
      <c r="G4804" s="77">
        <v>0</v>
      </c>
      <c r="H4804" s="45">
        <v>5</v>
      </c>
      <c r="I4804" s="44">
        <v>0</v>
      </c>
      <c r="J4804" s="45">
        <v>0</v>
      </c>
      <c r="K4804" s="45">
        <v>0</v>
      </c>
      <c r="L4804" s="45">
        <f t="shared" si="609"/>
        <v>0</v>
      </c>
      <c r="M4804" s="71">
        <f t="shared" si="614"/>
        <v>0</v>
      </c>
      <c r="N4804" s="59">
        <v>0</v>
      </c>
      <c r="O4804" s="59">
        <v>0</v>
      </c>
      <c r="P4804" s="59">
        <f t="shared" si="610"/>
        <v>0</v>
      </c>
      <c r="Q4804" s="72">
        <f t="shared" si="615"/>
        <v>0</v>
      </c>
      <c r="R4804" s="44">
        <v>0</v>
      </c>
      <c r="S4804" s="45">
        <f t="shared" si="611"/>
        <v>5</v>
      </c>
      <c r="T4804" s="10">
        <v>148683</v>
      </c>
      <c r="U4804" s="44">
        <f t="shared" si="612"/>
        <v>743415</v>
      </c>
    </row>
    <row r="4805" spans="1:21">
      <c r="A4805" s="2" t="s">
        <v>10083</v>
      </c>
      <c r="B4805" s="3" t="s">
        <v>10084</v>
      </c>
      <c r="C4805" s="4" t="s">
        <v>74</v>
      </c>
      <c r="D4805" s="4" t="s">
        <v>74</v>
      </c>
      <c r="E4805" s="86">
        <v>0</v>
      </c>
      <c r="F4805" s="96">
        <f t="shared" si="613"/>
        <v>0</v>
      </c>
      <c r="G4805" s="77">
        <v>0</v>
      </c>
      <c r="H4805" s="45">
        <v>7</v>
      </c>
      <c r="I4805" s="44">
        <v>7</v>
      </c>
      <c r="J4805" s="45">
        <v>0</v>
      </c>
      <c r="K4805" s="45">
        <v>0</v>
      </c>
      <c r="L4805" s="45">
        <f t="shared" si="609"/>
        <v>0</v>
      </c>
      <c r="M4805" s="71">
        <f t="shared" si="614"/>
        <v>0</v>
      </c>
      <c r="N4805" s="59">
        <v>0</v>
      </c>
      <c r="O4805" s="59">
        <v>0</v>
      </c>
      <c r="P4805" s="59">
        <f t="shared" si="610"/>
        <v>0</v>
      </c>
      <c r="Q4805" s="72">
        <f t="shared" si="615"/>
        <v>0</v>
      </c>
      <c r="R4805" s="44">
        <v>0</v>
      </c>
      <c r="S4805" s="45">
        <f t="shared" si="611"/>
        <v>0</v>
      </c>
      <c r="T4805" s="45">
        <v>148683</v>
      </c>
      <c r="U4805" s="44">
        <f t="shared" si="612"/>
        <v>0</v>
      </c>
    </row>
    <row r="4806" spans="1:21">
      <c r="A4806" s="33">
        <v>60643688</v>
      </c>
      <c r="B4806" s="3" t="s">
        <v>2198</v>
      </c>
      <c r="C4806" s="4" t="s">
        <v>74</v>
      </c>
      <c r="D4806" s="4" t="s">
        <v>74</v>
      </c>
      <c r="E4806" s="86">
        <v>80</v>
      </c>
      <c r="F4806" s="96">
        <f t="shared" si="613"/>
        <v>134650</v>
      </c>
      <c r="G4806" s="77">
        <v>10772000</v>
      </c>
      <c r="H4806" s="45">
        <v>0</v>
      </c>
      <c r="I4806" s="44">
        <v>60</v>
      </c>
      <c r="J4806" s="45">
        <v>0</v>
      </c>
      <c r="K4806" s="45">
        <v>0</v>
      </c>
      <c r="L4806" s="45">
        <f t="shared" si="609"/>
        <v>0</v>
      </c>
      <c r="M4806" s="71">
        <f t="shared" si="614"/>
        <v>0</v>
      </c>
      <c r="N4806" s="59">
        <v>0</v>
      </c>
      <c r="O4806" s="59">
        <v>0</v>
      </c>
      <c r="P4806" s="59">
        <f t="shared" si="610"/>
        <v>0</v>
      </c>
      <c r="Q4806" s="72">
        <f t="shared" si="615"/>
        <v>0</v>
      </c>
      <c r="R4806" s="44">
        <v>0</v>
      </c>
      <c r="S4806" s="45">
        <f t="shared" si="611"/>
        <v>20</v>
      </c>
      <c r="T4806" s="10">
        <v>134650</v>
      </c>
      <c r="U4806" s="44">
        <f t="shared" si="612"/>
        <v>2693000</v>
      </c>
    </row>
    <row r="4807" spans="1:21">
      <c r="A4807" s="2" t="s">
        <v>2205</v>
      </c>
      <c r="B4807" s="3" t="s">
        <v>2206</v>
      </c>
      <c r="C4807" s="4" t="s">
        <v>74</v>
      </c>
      <c r="D4807" s="4" t="s">
        <v>74</v>
      </c>
      <c r="E4807" s="86">
        <v>0</v>
      </c>
      <c r="F4807" s="96">
        <f t="shared" si="613"/>
        <v>0</v>
      </c>
      <c r="G4807" s="77">
        <v>0</v>
      </c>
      <c r="H4807" s="45">
        <v>11</v>
      </c>
      <c r="I4807" s="44">
        <v>8</v>
      </c>
      <c r="J4807" s="45">
        <v>0</v>
      </c>
      <c r="K4807" s="45">
        <v>0</v>
      </c>
      <c r="L4807" s="45">
        <f t="shared" si="609"/>
        <v>0</v>
      </c>
      <c r="M4807" s="71">
        <f t="shared" si="614"/>
        <v>0</v>
      </c>
      <c r="N4807" s="59">
        <v>0</v>
      </c>
      <c r="O4807" s="59">
        <v>0</v>
      </c>
      <c r="P4807" s="59">
        <f t="shared" si="610"/>
        <v>0</v>
      </c>
      <c r="Q4807" s="72">
        <f t="shared" si="615"/>
        <v>0</v>
      </c>
      <c r="R4807" s="44">
        <v>0</v>
      </c>
      <c r="S4807" s="45">
        <f t="shared" si="611"/>
        <v>3</v>
      </c>
      <c r="T4807" s="10">
        <v>232601</v>
      </c>
      <c r="U4807" s="44">
        <f t="shared" si="612"/>
        <v>697803</v>
      </c>
    </row>
    <row r="4808" spans="1:21">
      <c r="A4808" s="33" t="s">
        <v>2386</v>
      </c>
      <c r="B4808" s="3" t="s">
        <v>2387</v>
      </c>
      <c r="C4808" s="4" t="s">
        <v>74</v>
      </c>
      <c r="D4808" s="4" t="s">
        <v>74</v>
      </c>
      <c r="E4808" s="86">
        <v>42</v>
      </c>
      <c r="F4808" s="96">
        <f t="shared" ref="F4808:F4839" si="616">IFERROR(G4808/E4808,0)</f>
        <v>221398</v>
      </c>
      <c r="G4808" s="77">
        <v>9298716</v>
      </c>
      <c r="H4808" s="45">
        <v>0</v>
      </c>
      <c r="I4808" s="44">
        <v>7</v>
      </c>
      <c r="J4808" s="45">
        <v>0</v>
      </c>
      <c r="K4808" s="45">
        <v>0</v>
      </c>
      <c r="L4808" s="45">
        <f t="shared" si="609"/>
        <v>0</v>
      </c>
      <c r="M4808" s="71">
        <f t="shared" si="614"/>
        <v>0</v>
      </c>
      <c r="N4808" s="59">
        <v>0</v>
      </c>
      <c r="O4808" s="59">
        <v>0</v>
      </c>
      <c r="P4808" s="59">
        <f t="shared" si="610"/>
        <v>0</v>
      </c>
      <c r="Q4808" s="72">
        <f t="shared" si="615"/>
        <v>0</v>
      </c>
      <c r="R4808" s="44">
        <v>0</v>
      </c>
      <c r="S4808" s="45">
        <f t="shared" si="611"/>
        <v>35</v>
      </c>
      <c r="T4808" s="10">
        <v>221398</v>
      </c>
      <c r="U4808" s="44">
        <f t="shared" si="612"/>
        <v>7748930</v>
      </c>
    </row>
    <row r="4809" spans="1:21">
      <c r="A4809" s="33">
        <v>60647774</v>
      </c>
      <c r="B4809" s="3" t="s">
        <v>2242</v>
      </c>
      <c r="C4809" s="4" t="s">
        <v>74</v>
      </c>
      <c r="D4809" s="4" t="s">
        <v>74</v>
      </c>
      <c r="E4809" s="86">
        <v>3</v>
      </c>
      <c r="F4809" s="96">
        <f t="shared" si="616"/>
        <v>221398</v>
      </c>
      <c r="G4809" s="77">
        <v>664194</v>
      </c>
      <c r="H4809" s="45">
        <v>0</v>
      </c>
      <c r="I4809" s="44">
        <v>3</v>
      </c>
      <c r="J4809" s="45">
        <v>0</v>
      </c>
      <c r="K4809" s="45">
        <v>0</v>
      </c>
      <c r="L4809" s="45">
        <f t="shared" si="609"/>
        <v>0</v>
      </c>
      <c r="M4809" s="71">
        <f t="shared" si="614"/>
        <v>0</v>
      </c>
      <c r="N4809" s="59">
        <v>0</v>
      </c>
      <c r="O4809" s="59">
        <v>0</v>
      </c>
      <c r="P4809" s="59">
        <f t="shared" si="610"/>
        <v>0</v>
      </c>
      <c r="Q4809" s="72">
        <f t="shared" si="615"/>
        <v>0</v>
      </c>
      <c r="R4809" s="44">
        <v>0</v>
      </c>
      <c r="S4809" s="45">
        <f t="shared" si="611"/>
        <v>0</v>
      </c>
      <c r="T4809" s="45">
        <v>221398</v>
      </c>
      <c r="U4809" s="44">
        <f t="shared" si="612"/>
        <v>0</v>
      </c>
    </row>
    <row r="4810" spans="1:21">
      <c r="A4810" s="28">
        <v>60647773</v>
      </c>
      <c r="B4810" s="3" t="s">
        <v>12772</v>
      </c>
      <c r="C4810" s="4" t="s">
        <v>74</v>
      </c>
      <c r="D4810" s="4" t="s">
        <v>74</v>
      </c>
      <c r="E4810" s="86">
        <v>0</v>
      </c>
      <c r="F4810" s="96">
        <f t="shared" si="616"/>
        <v>0</v>
      </c>
      <c r="G4810" s="77">
        <v>0</v>
      </c>
      <c r="H4810" s="45">
        <v>0</v>
      </c>
      <c r="I4810" s="44">
        <v>0</v>
      </c>
      <c r="J4810" s="45">
        <v>0</v>
      </c>
      <c r="K4810" s="45">
        <v>0</v>
      </c>
      <c r="L4810" s="45">
        <f t="shared" si="609"/>
        <v>0</v>
      </c>
      <c r="M4810" s="71">
        <f t="shared" si="614"/>
        <v>0</v>
      </c>
      <c r="N4810" s="59">
        <v>0</v>
      </c>
      <c r="O4810" s="59">
        <v>0</v>
      </c>
      <c r="P4810" s="59">
        <f t="shared" si="610"/>
        <v>0</v>
      </c>
      <c r="Q4810" s="72">
        <f t="shared" si="615"/>
        <v>0</v>
      </c>
      <c r="R4810" s="44">
        <v>0</v>
      </c>
      <c r="S4810" s="45">
        <f t="shared" si="611"/>
        <v>0</v>
      </c>
      <c r="T4810" s="45">
        <v>0</v>
      </c>
      <c r="U4810" s="44">
        <f t="shared" si="612"/>
        <v>0</v>
      </c>
    </row>
    <row r="4811" spans="1:21">
      <c r="A4811" s="33">
        <v>60643686</v>
      </c>
      <c r="B4811" s="3" t="s">
        <v>1632</v>
      </c>
      <c r="C4811" s="4" t="s">
        <v>74</v>
      </c>
      <c r="D4811" s="4" t="s">
        <v>74</v>
      </c>
      <c r="E4811" s="86">
        <v>1</v>
      </c>
      <c r="F4811" s="96">
        <f t="shared" si="616"/>
        <v>134466</v>
      </c>
      <c r="G4811" s="77">
        <v>134466</v>
      </c>
      <c r="H4811" s="45">
        <v>0</v>
      </c>
      <c r="I4811" s="44">
        <v>0</v>
      </c>
      <c r="J4811" s="45">
        <v>0</v>
      </c>
      <c r="K4811" s="45">
        <v>0</v>
      </c>
      <c r="L4811" s="45">
        <f t="shared" si="609"/>
        <v>0</v>
      </c>
      <c r="M4811" s="71">
        <f t="shared" si="614"/>
        <v>0</v>
      </c>
      <c r="N4811" s="59">
        <v>0</v>
      </c>
      <c r="O4811" s="59">
        <v>0</v>
      </c>
      <c r="P4811" s="59">
        <f t="shared" si="610"/>
        <v>0</v>
      </c>
      <c r="Q4811" s="72">
        <f t="shared" si="615"/>
        <v>0</v>
      </c>
      <c r="R4811" s="44">
        <v>0</v>
      </c>
      <c r="S4811" s="45">
        <f t="shared" si="611"/>
        <v>1</v>
      </c>
      <c r="T4811" s="10">
        <v>134466</v>
      </c>
      <c r="U4811" s="44">
        <f t="shared" si="612"/>
        <v>134466</v>
      </c>
    </row>
    <row r="4812" spans="1:21">
      <c r="A4812" s="2" t="s">
        <v>11933</v>
      </c>
      <c r="B4812" s="3" t="s">
        <v>11934</v>
      </c>
      <c r="C4812" s="4" t="s">
        <v>74</v>
      </c>
      <c r="D4812" s="4" t="s">
        <v>74</v>
      </c>
      <c r="E4812" s="86">
        <v>0</v>
      </c>
      <c r="F4812" s="96">
        <f t="shared" si="616"/>
        <v>0</v>
      </c>
      <c r="G4812" s="77">
        <v>0</v>
      </c>
      <c r="H4812" s="45">
        <v>5</v>
      </c>
      <c r="I4812" s="44">
        <v>0</v>
      </c>
      <c r="J4812" s="45">
        <v>0</v>
      </c>
      <c r="K4812" s="45">
        <v>0</v>
      </c>
      <c r="L4812" s="45">
        <f t="shared" si="609"/>
        <v>0</v>
      </c>
      <c r="M4812" s="71">
        <f t="shared" si="614"/>
        <v>0</v>
      </c>
      <c r="N4812" s="59">
        <v>0</v>
      </c>
      <c r="O4812" s="59">
        <v>0</v>
      </c>
      <c r="P4812" s="59">
        <f t="shared" si="610"/>
        <v>0</v>
      </c>
      <c r="Q4812" s="72">
        <f t="shared" si="615"/>
        <v>0</v>
      </c>
      <c r="R4812" s="44">
        <v>0</v>
      </c>
      <c r="S4812" s="45">
        <f t="shared" si="611"/>
        <v>5</v>
      </c>
      <c r="T4812" s="10">
        <v>103366</v>
      </c>
      <c r="U4812" s="44">
        <f t="shared" si="612"/>
        <v>516830</v>
      </c>
    </row>
    <row r="4813" spans="1:21">
      <c r="A4813" s="2" t="s">
        <v>8991</v>
      </c>
      <c r="B4813" s="3" t="s">
        <v>8992</v>
      </c>
      <c r="C4813" s="4" t="s">
        <v>74</v>
      </c>
      <c r="D4813" s="4" t="s">
        <v>74</v>
      </c>
      <c r="E4813" s="86">
        <v>0</v>
      </c>
      <c r="F4813" s="96">
        <f t="shared" si="616"/>
        <v>0</v>
      </c>
      <c r="G4813" s="77">
        <v>0</v>
      </c>
      <c r="H4813" s="45">
        <v>212</v>
      </c>
      <c r="I4813" s="44">
        <v>64</v>
      </c>
      <c r="J4813" s="45">
        <v>0</v>
      </c>
      <c r="K4813" s="45">
        <v>0</v>
      </c>
      <c r="L4813" s="45">
        <f t="shared" si="609"/>
        <v>0</v>
      </c>
      <c r="M4813" s="71">
        <f t="shared" si="614"/>
        <v>0</v>
      </c>
      <c r="N4813" s="59">
        <v>0</v>
      </c>
      <c r="O4813" s="59">
        <v>0</v>
      </c>
      <c r="P4813" s="59">
        <f t="shared" si="610"/>
        <v>0</v>
      </c>
      <c r="Q4813" s="72">
        <f t="shared" si="615"/>
        <v>0</v>
      </c>
      <c r="R4813" s="44">
        <v>0</v>
      </c>
      <c r="S4813" s="45">
        <f t="shared" si="611"/>
        <v>148</v>
      </c>
      <c r="T4813" s="10">
        <v>103366</v>
      </c>
      <c r="U4813" s="44">
        <f t="shared" si="612"/>
        <v>15298168</v>
      </c>
    </row>
    <row r="4814" spans="1:21">
      <c r="A4814" s="33" t="s">
        <v>2063</v>
      </c>
      <c r="B4814" s="3" t="s">
        <v>2064</v>
      </c>
      <c r="C4814" s="4" t="s">
        <v>74</v>
      </c>
      <c r="D4814" s="4" t="s">
        <v>74</v>
      </c>
      <c r="E4814" s="86">
        <v>28</v>
      </c>
      <c r="F4814" s="96">
        <f t="shared" si="616"/>
        <v>99318</v>
      </c>
      <c r="G4814" s="77">
        <v>2780904</v>
      </c>
      <c r="H4814" s="45">
        <v>179</v>
      </c>
      <c r="I4814" s="44">
        <v>0</v>
      </c>
      <c r="J4814" s="45">
        <v>0</v>
      </c>
      <c r="K4814" s="45">
        <v>0</v>
      </c>
      <c r="L4814" s="45">
        <f t="shared" si="609"/>
        <v>0</v>
      </c>
      <c r="M4814" s="71">
        <f t="shared" si="614"/>
        <v>0</v>
      </c>
      <c r="N4814" s="59">
        <v>0</v>
      </c>
      <c r="O4814" s="59">
        <v>0</v>
      </c>
      <c r="P4814" s="59">
        <f t="shared" si="610"/>
        <v>0</v>
      </c>
      <c r="Q4814" s="72">
        <f t="shared" si="615"/>
        <v>0</v>
      </c>
      <c r="R4814" s="44">
        <v>0</v>
      </c>
      <c r="S4814" s="45">
        <f t="shared" si="611"/>
        <v>207</v>
      </c>
      <c r="T4814" s="10">
        <v>102819</v>
      </c>
      <c r="U4814" s="44">
        <f t="shared" si="612"/>
        <v>21283533</v>
      </c>
    </row>
    <row r="4815" spans="1:21">
      <c r="A4815" s="2" t="s">
        <v>9355</v>
      </c>
      <c r="B4815" s="3" t="s">
        <v>9356</v>
      </c>
      <c r="C4815" s="4" t="s">
        <v>74</v>
      </c>
      <c r="D4815" s="4" t="s">
        <v>74</v>
      </c>
      <c r="E4815" s="86">
        <v>0</v>
      </c>
      <c r="F4815" s="96">
        <f t="shared" si="616"/>
        <v>0</v>
      </c>
      <c r="G4815" s="77">
        <v>0</v>
      </c>
      <c r="H4815" s="45">
        <v>554</v>
      </c>
      <c r="I4815" s="44">
        <v>252</v>
      </c>
      <c r="J4815" s="45">
        <v>0</v>
      </c>
      <c r="K4815" s="45">
        <v>0</v>
      </c>
      <c r="L4815" s="45">
        <f t="shared" si="609"/>
        <v>0</v>
      </c>
      <c r="M4815" s="71">
        <f t="shared" si="614"/>
        <v>0</v>
      </c>
      <c r="N4815" s="59">
        <v>0</v>
      </c>
      <c r="O4815" s="59">
        <v>0</v>
      </c>
      <c r="P4815" s="59">
        <f t="shared" si="610"/>
        <v>0</v>
      </c>
      <c r="Q4815" s="72">
        <f t="shared" si="615"/>
        <v>0</v>
      </c>
      <c r="R4815" s="44">
        <v>0</v>
      </c>
      <c r="S4815" s="45">
        <f t="shared" si="611"/>
        <v>302</v>
      </c>
      <c r="T4815" s="10">
        <v>103487</v>
      </c>
      <c r="U4815" s="44">
        <f t="shared" si="612"/>
        <v>31253074</v>
      </c>
    </row>
    <row r="4816" spans="1:21">
      <c r="A4816" s="33" t="s">
        <v>6091</v>
      </c>
      <c r="B4816" s="3" t="s">
        <v>6092</v>
      </c>
      <c r="C4816" s="4" t="s">
        <v>74</v>
      </c>
      <c r="D4816" s="4" t="s">
        <v>74</v>
      </c>
      <c r="E4816" s="86">
        <v>57</v>
      </c>
      <c r="F4816" s="96">
        <f t="shared" si="616"/>
        <v>101006</v>
      </c>
      <c r="G4816" s="77">
        <v>5757342</v>
      </c>
      <c r="H4816" s="45">
        <v>104</v>
      </c>
      <c r="I4816" s="44">
        <v>70</v>
      </c>
      <c r="J4816" s="45">
        <v>0</v>
      </c>
      <c r="K4816" s="45">
        <v>0</v>
      </c>
      <c r="L4816" s="45">
        <f t="shared" ref="L4816:L4879" si="617">J4816-K4816</f>
        <v>0</v>
      </c>
      <c r="M4816" s="71">
        <f t="shared" si="614"/>
        <v>0</v>
      </c>
      <c r="N4816" s="59">
        <v>0</v>
      </c>
      <c r="O4816" s="59">
        <v>0</v>
      </c>
      <c r="P4816" s="59">
        <f t="shared" ref="P4816:P4879" si="618">N4816-O4816</f>
        <v>0</v>
      </c>
      <c r="Q4816" s="72">
        <f t="shared" si="615"/>
        <v>0</v>
      </c>
      <c r="R4816" s="44">
        <v>0</v>
      </c>
      <c r="S4816" s="45">
        <f t="shared" ref="S4816:S4879" si="619">E4816+H4816+J4816+N4816-I4816-K4816-O4816+R4816</f>
        <v>91</v>
      </c>
      <c r="T4816" s="10">
        <v>102531</v>
      </c>
      <c r="U4816" s="44">
        <f t="shared" ref="U4816:U4879" si="620">S4816*T4816</f>
        <v>9330321</v>
      </c>
    </row>
    <row r="4817" spans="1:21">
      <c r="A4817" s="33">
        <v>60641347</v>
      </c>
      <c r="B4817" s="3" t="s">
        <v>3334</v>
      </c>
      <c r="C4817" s="4" t="s">
        <v>74</v>
      </c>
      <c r="D4817" s="4" t="s">
        <v>74</v>
      </c>
      <c r="E4817" s="86">
        <v>1</v>
      </c>
      <c r="F4817" s="96">
        <f t="shared" si="616"/>
        <v>93831</v>
      </c>
      <c r="G4817" s="77">
        <v>93831</v>
      </c>
      <c r="H4817" s="45">
        <v>0</v>
      </c>
      <c r="I4817" s="44">
        <v>0</v>
      </c>
      <c r="J4817" s="45">
        <v>0</v>
      </c>
      <c r="K4817" s="45">
        <v>0</v>
      </c>
      <c r="L4817" s="45">
        <f t="shared" si="617"/>
        <v>0</v>
      </c>
      <c r="M4817" s="71">
        <f t="shared" si="614"/>
        <v>0</v>
      </c>
      <c r="N4817" s="59">
        <v>0</v>
      </c>
      <c r="O4817" s="59">
        <v>0</v>
      </c>
      <c r="P4817" s="59">
        <f t="shared" si="618"/>
        <v>0</v>
      </c>
      <c r="Q4817" s="72">
        <f t="shared" si="615"/>
        <v>0</v>
      </c>
      <c r="R4817" s="44">
        <v>0</v>
      </c>
      <c r="S4817" s="45">
        <f t="shared" si="619"/>
        <v>1</v>
      </c>
      <c r="T4817" s="10">
        <v>93831</v>
      </c>
      <c r="U4817" s="44">
        <f t="shared" si="620"/>
        <v>93831</v>
      </c>
    </row>
    <row r="4818" spans="1:21">
      <c r="A4818" s="33">
        <v>60641346</v>
      </c>
      <c r="B4818" s="3" t="s">
        <v>1165</v>
      </c>
      <c r="C4818" s="4" t="s">
        <v>74</v>
      </c>
      <c r="D4818" s="4" t="s">
        <v>74</v>
      </c>
      <c r="E4818" s="86">
        <v>7</v>
      </c>
      <c r="F4818" s="96">
        <f t="shared" si="616"/>
        <v>95387</v>
      </c>
      <c r="G4818" s="77">
        <v>667709</v>
      </c>
      <c r="H4818" s="45">
        <v>0</v>
      </c>
      <c r="I4818" s="44">
        <v>0</v>
      </c>
      <c r="J4818" s="45">
        <v>0</v>
      </c>
      <c r="K4818" s="45">
        <v>0</v>
      </c>
      <c r="L4818" s="45">
        <f t="shared" si="617"/>
        <v>0</v>
      </c>
      <c r="M4818" s="71">
        <f t="shared" si="614"/>
        <v>0</v>
      </c>
      <c r="N4818" s="59">
        <v>0</v>
      </c>
      <c r="O4818" s="59">
        <v>0</v>
      </c>
      <c r="P4818" s="59">
        <f t="shared" si="618"/>
        <v>0</v>
      </c>
      <c r="Q4818" s="72">
        <f t="shared" si="615"/>
        <v>0</v>
      </c>
      <c r="R4818" s="44">
        <v>0</v>
      </c>
      <c r="S4818" s="45">
        <f t="shared" si="619"/>
        <v>7</v>
      </c>
      <c r="T4818" s="10">
        <v>95387</v>
      </c>
      <c r="U4818" s="44">
        <f t="shared" si="620"/>
        <v>667709</v>
      </c>
    </row>
    <row r="4819" spans="1:21">
      <c r="A4819" s="33" t="s">
        <v>1830</v>
      </c>
      <c r="B4819" s="3" t="s">
        <v>1831</v>
      </c>
      <c r="C4819" s="4" t="s">
        <v>74</v>
      </c>
      <c r="D4819" s="4" t="s">
        <v>74</v>
      </c>
      <c r="E4819" s="86">
        <v>24</v>
      </c>
      <c r="F4819" s="96">
        <f t="shared" si="616"/>
        <v>176564</v>
      </c>
      <c r="G4819" s="77">
        <v>4237536</v>
      </c>
      <c r="H4819" s="45">
        <v>0</v>
      </c>
      <c r="I4819" s="44">
        <v>24</v>
      </c>
      <c r="J4819" s="45">
        <v>0</v>
      </c>
      <c r="K4819" s="45">
        <v>0</v>
      </c>
      <c r="L4819" s="45">
        <f t="shared" si="617"/>
        <v>0</v>
      </c>
      <c r="M4819" s="71">
        <f t="shared" si="614"/>
        <v>0</v>
      </c>
      <c r="N4819" s="59">
        <v>0</v>
      </c>
      <c r="O4819" s="59">
        <v>0</v>
      </c>
      <c r="P4819" s="59">
        <f t="shared" si="618"/>
        <v>0</v>
      </c>
      <c r="Q4819" s="72">
        <f t="shared" si="615"/>
        <v>0</v>
      </c>
      <c r="R4819" s="44">
        <v>0</v>
      </c>
      <c r="S4819" s="45">
        <f t="shared" si="619"/>
        <v>0</v>
      </c>
      <c r="T4819" s="45">
        <v>176564</v>
      </c>
      <c r="U4819" s="44">
        <f t="shared" si="620"/>
        <v>0</v>
      </c>
    </row>
    <row r="4820" spans="1:21">
      <c r="A4820" s="33" t="s">
        <v>6770</v>
      </c>
      <c r="B4820" s="3" t="s">
        <v>6771</v>
      </c>
      <c r="C4820" s="4" t="s">
        <v>74</v>
      </c>
      <c r="D4820" s="4" t="s">
        <v>74</v>
      </c>
      <c r="E4820" s="86">
        <v>19</v>
      </c>
      <c r="F4820" s="96">
        <f t="shared" si="616"/>
        <v>176564</v>
      </c>
      <c r="G4820" s="77">
        <v>3354716</v>
      </c>
      <c r="H4820" s="45">
        <v>0</v>
      </c>
      <c r="I4820" s="44">
        <v>3</v>
      </c>
      <c r="J4820" s="45">
        <v>0</v>
      </c>
      <c r="K4820" s="45">
        <v>0</v>
      </c>
      <c r="L4820" s="45">
        <f t="shared" si="617"/>
        <v>0</v>
      </c>
      <c r="M4820" s="71">
        <f t="shared" si="614"/>
        <v>0</v>
      </c>
      <c r="N4820" s="59">
        <v>0</v>
      </c>
      <c r="O4820" s="59">
        <v>0</v>
      </c>
      <c r="P4820" s="59">
        <f t="shared" si="618"/>
        <v>0</v>
      </c>
      <c r="Q4820" s="72">
        <f t="shared" si="615"/>
        <v>0</v>
      </c>
      <c r="R4820" s="44">
        <v>0</v>
      </c>
      <c r="S4820" s="45">
        <f t="shared" si="619"/>
        <v>16</v>
      </c>
      <c r="T4820" s="10">
        <v>176564</v>
      </c>
      <c r="U4820" s="44">
        <f t="shared" si="620"/>
        <v>2825024</v>
      </c>
    </row>
    <row r="4821" spans="1:21">
      <c r="A4821" s="33">
        <v>60647757</v>
      </c>
      <c r="B4821" s="3" t="s">
        <v>6646</v>
      </c>
      <c r="C4821" s="4" t="s">
        <v>74</v>
      </c>
      <c r="D4821" s="4" t="s">
        <v>74</v>
      </c>
      <c r="E4821" s="86">
        <v>4</v>
      </c>
      <c r="F4821" s="96">
        <f t="shared" si="616"/>
        <v>172119</v>
      </c>
      <c r="G4821" s="77">
        <v>688476</v>
      </c>
      <c r="H4821" s="45">
        <v>0</v>
      </c>
      <c r="I4821" s="44">
        <v>4</v>
      </c>
      <c r="J4821" s="45">
        <v>0</v>
      </c>
      <c r="K4821" s="45">
        <v>0</v>
      </c>
      <c r="L4821" s="45">
        <f t="shared" si="617"/>
        <v>0</v>
      </c>
      <c r="M4821" s="71">
        <f t="shared" si="614"/>
        <v>0</v>
      </c>
      <c r="N4821" s="59">
        <v>0</v>
      </c>
      <c r="O4821" s="59">
        <v>0</v>
      </c>
      <c r="P4821" s="59">
        <f t="shared" si="618"/>
        <v>0</v>
      </c>
      <c r="Q4821" s="72">
        <f t="shared" si="615"/>
        <v>0</v>
      </c>
      <c r="R4821" s="44">
        <v>0</v>
      </c>
      <c r="S4821" s="45">
        <f t="shared" si="619"/>
        <v>0</v>
      </c>
      <c r="T4821" s="45">
        <v>172119</v>
      </c>
      <c r="U4821" s="44">
        <f t="shared" si="620"/>
        <v>0</v>
      </c>
    </row>
    <row r="4822" spans="1:21">
      <c r="A4822" s="33" t="s">
        <v>5260</v>
      </c>
      <c r="B4822" s="3" t="s">
        <v>5261</v>
      </c>
      <c r="C4822" s="4" t="s">
        <v>74</v>
      </c>
      <c r="D4822" s="4" t="s">
        <v>74</v>
      </c>
      <c r="E4822" s="86">
        <v>6</v>
      </c>
      <c r="F4822" s="96">
        <f t="shared" si="616"/>
        <v>92168</v>
      </c>
      <c r="G4822" s="77">
        <v>553008</v>
      </c>
      <c r="H4822" s="45">
        <v>41</v>
      </c>
      <c r="I4822" s="44">
        <v>12</v>
      </c>
      <c r="J4822" s="45">
        <v>0</v>
      </c>
      <c r="K4822" s="45">
        <v>0</v>
      </c>
      <c r="L4822" s="45">
        <f t="shared" si="617"/>
        <v>0</v>
      </c>
      <c r="M4822" s="71">
        <f t="shared" si="614"/>
        <v>0</v>
      </c>
      <c r="N4822" s="59">
        <v>0</v>
      </c>
      <c r="O4822" s="59">
        <v>0</v>
      </c>
      <c r="P4822" s="59">
        <f t="shared" si="618"/>
        <v>0</v>
      </c>
      <c r="Q4822" s="72">
        <f t="shared" si="615"/>
        <v>0</v>
      </c>
      <c r="R4822" s="44">
        <v>0</v>
      </c>
      <c r="S4822" s="45">
        <f t="shared" si="619"/>
        <v>35</v>
      </c>
      <c r="T4822" s="10">
        <v>92168</v>
      </c>
      <c r="U4822" s="44">
        <f t="shared" si="620"/>
        <v>3225880</v>
      </c>
    </row>
    <row r="4823" spans="1:21">
      <c r="A4823" s="33" t="s">
        <v>5665</v>
      </c>
      <c r="B4823" s="3" t="s">
        <v>5666</v>
      </c>
      <c r="C4823" s="4" t="s">
        <v>74</v>
      </c>
      <c r="D4823" s="4" t="s">
        <v>74</v>
      </c>
      <c r="E4823" s="86">
        <v>10</v>
      </c>
      <c r="F4823" s="96">
        <f t="shared" si="616"/>
        <v>92168</v>
      </c>
      <c r="G4823" s="77">
        <v>921680</v>
      </c>
      <c r="H4823" s="45">
        <v>30</v>
      </c>
      <c r="I4823" s="44">
        <v>10</v>
      </c>
      <c r="J4823" s="45">
        <v>0</v>
      </c>
      <c r="K4823" s="45">
        <v>0</v>
      </c>
      <c r="L4823" s="45">
        <f t="shared" si="617"/>
        <v>0</v>
      </c>
      <c r="M4823" s="71">
        <f t="shared" si="614"/>
        <v>0</v>
      </c>
      <c r="N4823" s="59">
        <v>0</v>
      </c>
      <c r="O4823" s="59">
        <v>0</v>
      </c>
      <c r="P4823" s="59">
        <f t="shared" si="618"/>
        <v>0</v>
      </c>
      <c r="Q4823" s="72">
        <f t="shared" si="615"/>
        <v>0</v>
      </c>
      <c r="R4823" s="44">
        <v>0</v>
      </c>
      <c r="S4823" s="45">
        <f t="shared" si="619"/>
        <v>30</v>
      </c>
      <c r="T4823" s="10">
        <v>92168</v>
      </c>
      <c r="U4823" s="44">
        <f t="shared" si="620"/>
        <v>2765040</v>
      </c>
    </row>
    <row r="4824" spans="1:21">
      <c r="A4824" s="33" t="s">
        <v>5308</v>
      </c>
      <c r="B4824" s="3" t="s">
        <v>5309</v>
      </c>
      <c r="C4824" s="4" t="s">
        <v>74</v>
      </c>
      <c r="D4824" s="4" t="s">
        <v>74</v>
      </c>
      <c r="E4824" s="86">
        <v>8</v>
      </c>
      <c r="F4824" s="96">
        <f t="shared" si="616"/>
        <v>88675</v>
      </c>
      <c r="G4824" s="77">
        <v>709400</v>
      </c>
      <c r="H4824" s="45">
        <v>94</v>
      </c>
      <c r="I4824" s="44">
        <v>31</v>
      </c>
      <c r="J4824" s="45">
        <v>0</v>
      </c>
      <c r="K4824" s="45">
        <v>0</v>
      </c>
      <c r="L4824" s="45">
        <f t="shared" si="617"/>
        <v>0</v>
      </c>
      <c r="M4824" s="71">
        <f t="shared" si="614"/>
        <v>0</v>
      </c>
      <c r="N4824" s="59">
        <v>0</v>
      </c>
      <c r="O4824" s="59">
        <v>0</v>
      </c>
      <c r="P4824" s="59">
        <f t="shared" si="618"/>
        <v>0</v>
      </c>
      <c r="Q4824" s="72">
        <f t="shared" si="615"/>
        <v>0</v>
      </c>
      <c r="R4824" s="44">
        <v>0</v>
      </c>
      <c r="S4824" s="45">
        <f t="shared" si="619"/>
        <v>71</v>
      </c>
      <c r="T4824" s="10">
        <v>91894</v>
      </c>
      <c r="U4824" s="44">
        <f t="shared" si="620"/>
        <v>6524474</v>
      </c>
    </row>
    <row r="4825" spans="1:21">
      <c r="A4825" s="33" t="s">
        <v>5009</v>
      </c>
      <c r="B4825" s="3" t="s">
        <v>5010</v>
      </c>
      <c r="C4825" s="4" t="s">
        <v>74</v>
      </c>
      <c r="D4825" s="4" t="s">
        <v>74</v>
      </c>
      <c r="E4825" s="86">
        <v>6</v>
      </c>
      <c r="F4825" s="96">
        <f t="shared" si="616"/>
        <v>92168</v>
      </c>
      <c r="G4825" s="77">
        <v>553008</v>
      </c>
      <c r="H4825" s="45">
        <v>32</v>
      </c>
      <c r="I4825" s="44">
        <v>20</v>
      </c>
      <c r="J4825" s="45">
        <v>0</v>
      </c>
      <c r="K4825" s="45">
        <v>0</v>
      </c>
      <c r="L4825" s="45">
        <f t="shared" si="617"/>
        <v>0</v>
      </c>
      <c r="M4825" s="71">
        <f t="shared" si="614"/>
        <v>0</v>
      </c>
      <c r="N4825" s="59">
        <v>0</v>
      </c>
      <c r="O4825" s="59">
        <v>0</v>
      </c>
      <c r="P4825" s="59">
        <f t="shared" si="618"/>
        <v>0</v>
      </c>
      <c r="Q4825" s="72">
        <f t="shared" si="615"/>
        <v>0</v>
      </c>
      <c r="R4825" s="44">
        <v>0</v>
      </c>
      <c r="S4825" s="45">
        <f t="shared" si="619"/>
        <v>18</v>
      </c>
      <c r="T4825" s="10">
        <v>92168</v>
      </c>
      <c r="U4825" s="44">
        <f t="shared" si="620"/>
        <v>1659024</v>
      </c>
    </row>
    <row r="4826" spans="1:21">
      <c r="A4826" s="2" t="s">
        <v>9242</v>
      </c>
      <c r="B4826" s="3" t="s">
        <v>9243</v>
      </c>
      <c r="C4826" s="4" t="s">
        <v>74</v>
      </c>
      <c r="D4826" s="4" t="s">
        <v>74</v>
      </c>
      <c r="E4826" s="86">
        <v>0</v>
      </c>
      <c r="F4826" s="96">
        <f t="shared" si="616"/>
        <v>0</v>
      </c>
      <c r="G4826" s="77">
        <v>0</v>
      </c>
      <c r="H4826" s="45">
        <v>278</v>
      </c>
      <c r="I4826" s="44">
        <v>103</v>
      </c>
      <c r="J4826" s="45">
        <v>0</v>
      </c>
      <c r="K4826" s="45">
        <v>0</v>
      </c>
      <c r="L4826" s="45">
        <f t="shared" si="617"/>
        <v>0</v>
      </c>
      <c r="M4826" s="71">
        <f t="shared" si="614"/>
        <v>0</v>
      </c>
      <c r="N4826" s="59">
        <v>0</v>
      </c>
      <c r="O4826" s="59">
        <v>0</v>
      </c>
      <c r="P4826" s="59">
        <f t="shared" si="618"/>
        <v>0</v>
      </c>
      <c r="Q4826" s="72">
        <f t="shared" si="615"/>
        <v>0</v>
      </c>
      <c r="R4826" s="44">
        <v>0</v>
      </c>
      <c r="S4826" s="45">
        <f t="shared" si="619"/>
        <v>175</v>
      </c>
      <c r="T4826" s="10">
        <v>79946</v>
      </c>
      <c r="U4826" s="44">
        <f t="shared" si="620"/>
        <v>13990550</v>
      </c>
    </row>
    <row r="4827" spans="1:21">
      <c r="A4827" s="33" t="s">
        <v>6622</v>
      </c>
      <c r="B4827" s="3" t="s">
        <v>6623</v>
      </c>
      <c r="C4827" s="4" t="s">
        <v>74</v>
      </c>
      <c r="D4827" s="4" t="s">
        <v>74</v>
      </c>
      <c r="E4827" s="86">
        <v>40</v>
      </c>
      <c r="F4827" s="96">
        <f t="shared" si="616"/>
        <v>76135</v>
      </c>
      <c r="G4827" s="77">
        <v>3045400</v>
      </c>
      <c r="H4827" s="45">
        <v>140</v>
      </c>
      <c r="I4827" s="44">
        <v>3</v>
      </c>
      <c r="J4827" s="45">
        <v>0</v>
      </c>
      <c r="K4827" s="45">
        <v>0</v>
      </c>
      <c r="L4827" s="45">
        <f t="shared" si="617"/>
        <v>0</v>
      </c>
      <c r="M4827" s="71">
        <f t="shared" si="614"/>
        <v>0</v>
      </c>
      <c r="N4827" s="59">
        <v>0</v>
      </c>
      <c r="O4827" s="59">
        <v>0</v>
      </c>
      <c r="P4827" s="59">
        <f t="shared" si="618"/>
        <v>0</v>
      </c>
      <c r="Q4827" s="72">
        <f t="shared" si="615"/>
        <v>0</v>
      </c>
      <c r="R4827" s="44">
        <v>0</v>
      </c>
      <c r="S4827" s="45">
        <f t="shared" si="619"/>
        <v>177</v>
      </c>
      <c r="T4827" s="10">
        <v>79099</v>
      </c>
      <c r="U4827" s="44">
        <f t="shared" si="620"/>
        <v>14000523</v>
      </c>
    </row>
    <row r="4828" spans="1:21">
      <c r="A4828" s="33" t="s">
        <v>7086</v>
      </c>
      <c r="B4828" s="3" t="s">
        <v>7087</v>
      </c>
      <c r="C4828" s="4" t="s">
        <v>74</v>
      </c>
      <c r="D4828" s="4" t="s">
        <v>74</v>
      </c>
      <c r="E4828" s="86">
        <v>6</v>
      </c>
      <c r="F4828" s="96">
        <f t="shared" si="616"/>
        <v>91245</v>
      </c>
      <c r="G4828" s="77">
        <v>547470</v>
      </c>
      <c r="H4828" s="45">
        <v>0</v>
      </c>
      <c r="I4828" s="44">
        <v>6</v>
      </c>
      <c r="J4828" s="45">
        <v>0</v>
      </c>
      <c r="K4828" s="45">
        <v>0</v>
      </c>
      <c r="L4828" s="45">
        <f t="shared" si="617"/>
        <v>0</v>
      </c>
      <c r="M4828" s="71">
        <f t="shared" si="614"/>
        <v>0</v>
      </c>
      <c r="N4828" s="59">
        <v>0</v>
      </c>
      <c r="O4828" s="59">
        <v>0</v>
      </c>
      <c r="P4828" s="59">
        <f t="shared" si="618"/>
        <v>0</v>
      </c>
      <c r="Q4828" s="72">
        <f t="shared" si="615"/>
        <v>0</v>
      </c>
      <c r="R4828" s="44">
        <v>0</v>
      </c>
      <c r="S4828" s="45">
        <f t="shared" si="619"/>
        <v>0</v>
      </c>
      <c r="T4828" s="45">
        <v>91245</v>
      </c>
      <c r="U4828" s="44">
        <f t="shared" si="620"/>
        <v>0</v>
      </c>
    </row>
    <row r="4829" spans="1:21">
      <c r="A4829" s="33" t="s">
        <v>5349</v>
      </c>
      <c r="B4829" s="3" t="s">
        <v>5350</v>
      </c>
      <c r="C4829" s="4" t="s">
        <v>74</v>
      </c>
      <c r="D4829" s="4" t="s">
        <v>74</v>
      </c>
      <c r="E4829" s="86">
        <v>52</v>
      </c>
      <c r="F4829" s="96">
        <f t="shared" si="616"/>
        <v>76380</v>
      </c>
      <c r="G4829" s="77">
        <v>3971760</v>
      </c>
      <c r="H4829" s="45">
        <v>277</v>
      </c>
      <c r="I4829" s="44">
        <v>105</v>
      </c>
      <c r="J4829" s="45">
        <v>0</v>
      </c>
      <c r="K4829" s="45">
        <v>0</v>
      </c>
      <c r="L4829" s="45">
        <f t="shared" si="617"/>
        <v>0</v>
      </c>
      <c r="M4829" s="71">
        <f t="shared" si="614"/>
        <v>0</v>
      </c>
      <c r="N4829" s="59">
        <v>0</v>
      </c>
      <c r="O4829" s="59">
        <v>0</v>
      </c>
      <c r="P4829" s="59">
        <f t="shared" si="618"/>
        <v>0</v>
      </c>
      <c r="Q4829" s="72">
        <f t="shared" si="615"/>
        <v>0</v>
      </c>
      <c r="R4829" s="44">
        <v>0</v>
      </c>
      <c r="S4829" s="45">
        <f t="shared" si="619"/>
        <v>224</v>
      </c>
      <c r="T4829" s="10">
        <v>79593</v>
      </c>
      <c r="U4829" s="44">
        <f t="shared" si="620"/>
        <v>17828832</v>
      </c>
    </row>
    <row r="4830" spans="1:21">
      <c r="A4830" s="33" t="s">
        <v>5451</v>
      </c>
      <c r="B4830" s="3" t="s">
        <v>5452</v>
      </c>
      <c r="C4830" s="4" t="s">
        <v>74</v>
      </c>
      <c r="D4830" s="4" t="s">
        <v>74</v>
      </c>
      <c r="E4830" s="86">
        <v>34</v>
      </c>
      <c r="F4830" s="96">
        <f t="shared" si="616"/>
        <v>79946</v>
      </c>
      <c r="G4830" s="77">
        <v>2718164</v>
      </c>
      <c r="H4830" s="45">
        <v>229</v>
      </c>
      <c r="I4830" s="44">
        <v>23</v>
      </c>
      <c r="J4830" s="45">
        <v>0</v>
      </c>
      <c r="K4830" s="45">
        <v>0</v>
      </c>
      <c r="L4830" s="45">
        <f t="shared" si="617"/>
        <v>0</v>
      </c>
      <c r="M4830" s="71">
        <f t="shared" si="614"/>
        <v>0</v>
      </c>
      <c r="N4830" s="59">
        <v>0</v>
      </c>
      <c r="O4830" s="59">
        <v>0</v>
      </c>
      <c r="P4830" s="59">
        <f t="shared" si="618"/>
        <v>0</v>
      </c>
      <c r="Q4830" s="72">
        <f t="shared" si="615"/>
        <v>0</v>
      </c>
      <c r="R4830" s="44">
        <v>0</v>
      </c>
      <c r="S4830" s="45">
        <f t="shared" si="619"/>
        <v>240</v>
      </c>
      <c r="T4830" s="10">
        <v>79946</v>
      </c>
      <c r="U4830" s="44">
        <f t="shared" si="620"/>
        <v>19187040</v>
      </c>
    </row>
    <row r="4831" spans="1:21">
      <c r="A4831" s="28">
        <v>60641329</v>
      </c>
      <c r="B4831" s="3" t="s">
        <v>3336</v>
      </c>
      <c r="C4831" s="4" t="s">
        <v>74</v>
      </c>
      <c r="D4831" s="4" t="s">
        <v>74</v>
      </c>
      <c r="E4831" s="86">
        <v>0</v>
      </c>
      <c r="F4831" s="96">
        <f t="shared" si="616"/>
        <v>0</v>
      </c>
      <c r="G4831" s="77">
        <v>0</v>
      </c>
      <c r="H4831" s="45">
        <v>0</v>
      </c>
      <c r="I4831" s="44">
        <v>0</v>
      </c>
      <c r="J4831" s="45">
        <v>0</v>
      </c>
      <c r="K4831" s="45">
        <v>0</v>
      </c>
      <c r="L4831" s="45">
        <f t="shared" si="617"/>
        <v>0</v>
      </c>
      <c r="M4831" s="71">
        <f t="shared" si="614"/>
        <v>0</v>
      </c>
      <c r="N4831" s="59">
        <v>0</v>
      </c>
      <c r="O4831" s="59">
        <v>0</v>
      </c>
      <c r="P4831" s="59">
        <f t="shared" si="618"/>
        <v>0</v>
      </c>
      <c r="Q4831" s="72">
        <f t="shared" si="615"/>
        <v>0</v>
      </c>
      <c r="R4831" s="44">
        <v>0</v>
      </c>
      <c r="S4831" s="45">
        <f t="shared" si="619"/>
        <v>0</v>
      </c>
      <c r="T4831" s="45">
        <v>72300</v>
      </c>
      <c r="U4831" s="44">
        <f t="shared" si="620"/>
        <v>0</v>
      </c>
    </row>
    <row r="4832" spans="1:21">
      <c r="A4832" s="2" t="s">
        <v>8981</v>
      </c>
      <c r="B4832" s="3" t="s">
        <v>8982</v>
      </c>
      <c r="C4832" s="4" t="s">
        <v>74</v>
      </c>
      <c r="D4832" s="4" t="s">
        <v>74</v>
      </c>
      <c r="E4832" s="86">
        <v>0</v>
      </c>
      <c r="F4832" s="96">
        <f t="shared" si="616"/>
        <v>0</v>
      </c>
      <c r="G4832" s="77">
        <v>0</v>
      </c>
      <c r="H4832" s="45">
        <v>49</v>
      </c>
      <c r="I4832" s="44">
        <v>49</v>
      </c>
      <c r="J4832" s="45">
        <v>0</v>
      </c>
      <c r="K4832" s="45">
        <v>0</v>
      </c>
      <c r="L4832" s="45">
        <f t="shared" si="617"/>
        <v>0</v>
      </c>
      <c r="M4832" s="71">
        <f t="shared" si="614"/>
        <v>0</v>
      </c>
      <c r="N4832" s="59">
        <v>0</v>
      </c>
      <c r="O4832" s="59">
        <v>0</v>
      </c>
      <c r="P4832" s="59">
        <f t="shared" si="618"/>
        <v>0</v>
      </c>
      <c r="Q4832" s="72">
        <f t="shared" si="615"/>
        <v>0</v>
      </c>
      <c r="R4832" s="44">
        <v>0</v>
      </c>
      <c r="S4832" s="45">
        <f t="shared" si="619"/>
        <v>0</v>
      </c>
      <c r="T4832" s="45">
        <v>139846</v>
      </c>
      <c r="U4832" s="44">
        <f t="shared" si="620"/>
        <v>0</v>
      </c>
    </row>
    <row r="4833" spans="1:21">
      <c r="A4833" s="33">
        <v>60652811</v>
      </c>
      <c r="B4833" s="3" t="s">
        <v>7240</v>
      </c>
      <c r="C4833" s="4" t="s">
        <v>74</v>
      </c>
      <c r="D4833" s="4" t="s">
        <v>74</v>
      </c>
      <c r="E4833" s="86">
        <v>5</v>
      </c>
      <c r="F4833" s="96">
        <f t="shared" si="616"/>
        <v>85260</v>
      </c>
      <c r="G4833" s="77">
        <v>426300</v>
      </c>
      <c r="H4833" s="45">
        <v>0</v>
      </c>
      <c r="I4833" s="44">
        <v>5</v>
      </c>
      <c r="J4833" s="45">
        <v>0</v>
      </c>
      <c r="K4833" s="45">
        <v>0</v>
      </c>
      <c r="L4833" s="45">
        <f t="shared" si="617"/>
        <v>0</v>
      </c>
      <c r="M4833" s="71">
        <f t="shared" si="614"/>
        <v>0</v>
      </c>
      <c r="N4833" s="59">
        <v>0</v>
      </c>
      <c r="O4833" s="59">
        <v>0</v>
      </c>
      <c r="P4833" s="59">
        <f t="shared" si="618"/>
        <v>0</v>
      </c>
      <c r="Q4833" s="72">
        <f t="shared" si="615"/>
        <v>0</v>
      </c>
      <c r="R4833" s="44">
        <v>0</v>
      </c>
      <c r="S4833" s="45">
        <f t="shared" si="619"/>
        <v>0</v>
      </c>
      <c r="T4833" s="45">
        <v>85260</v>
      </c>
      <c r="U4833" s="44">
        <f t="shared" si="620"/>
        <v>0</v>
      </c>
    </row>
    <row r="4834" spans="1:21">
      <c r="A4834" s="33">
        <v>60641327</v>
      </c>
      <c r="B4834" s="3" t="s">
        <v>1113</v>
      </c>
      <c r="C4834" s="4" t="s">
        <v>74</v>
      </c>
      <c r="D4834" s="4" t="s">
        <v>74</v>
      </c>
      <c r="E4834" s="86">
        <v>2</v>
      </c>
      <c r="F4834" s="96">
        <f t="shared" si="616"/>
        <v>73208</v>
      </c>
      <c r="G4834" s="77">
        <v>146416</v>
      </c>
      <c r="H4834" s="45">
        <v>0</v>
      </c>
      <c r="I4834" s="44">
        <v>0</v>
      </c>
      <c r="J4834" s="45">
        <v>0</v>
      </c>
      <c r="K4834" s="45">
        <v>0</v>
      </c>
      <c r="L4834" s="45">
        <f t="shared" si="617"/>
        <v>0</v>
      </c>
      <c r="M4834" s="71">
        <f t="shared" si="614"/>
        <v>0</v>
      </c>
      <c r="N4834" s="59">
        <v>0</v>
      </c>
      <c r="O4834" s="59">
        <v>0</v>
      </c>
      <c r="P4834" s="59">
        <f t="shared" si="618"/>
        <v>0</v>
      </c>
      <c r="Q4834" s="72">
        <f t="shared" si="615"/>
        <v>0</v>
      </c>
      <c r="R4834" s="44">
        <v>0</v>
      </c>
      <c r="S4834" s="45">
        <f t="shared" si="619"/>
        <v>2</v>
      </c>
      <c r="T4834" s="10">
        <v>73209</v>
      </c>
      <c r="U4834" s="44">
        <f t="shared" si="620"/>
        <v>146418</v>
      </c>
    </row>
    <row r="4835" spans="1:21">
      <c r="A4835" s="2" t="s">
        <v>8633</v>
      </c>
      <c r="B4835" s="3" t="s">
        <v>8634</v>
      </c>
      <c r="C4835" s="4" t="s">
        <v>74</v>
      </c>
      <c r="D4835" s="4" t="s">
        <v>74</v>
      </c>
      <c r="E4835" s="86">
        <v>0</v>
      </c>
      <c r="F4835" s="96">
        <f t="shared" si="616"/>
        <v>0</v>
      </c>
      <c r="G4835" s="77">
        <v>0</v>
      </c>
      <c r="H4835" s="45">
        <v>639</v>
      </c>
      <c r="I4835" s="44">
        <v>447</v>
      </c>
      <c r="J4835" s="45">
        <v>0</v>
      </c>
      <c r="K4835" s="45">
        <v>0</v>
      </c>
      <c r="L4835" s="45">
        <f t="shared" si="617"/>
        <v>0</v>
      </c>
      <c r="M4835" s="71">
        <f t="shared" si="614"/>
        <v>0</v>
      </c>
      <c r="N4835" s="59">
        <v>0</v>
      </c>
      <c r="O4835" s="59">
        <v>0</v>
      </c>
      <c r="P4835" s="59">
        <f t="shared" si="618"/>
        <v>0</v>
      </c>
      <c r="Q4835" s="72">
        <f t="shared" si="615"/>
        <v>0</v>
      </c>
      <c r="R4835" s="44">
        <v>0</v>
      </c>
      <c r="S4835" s="45">
        <f t="shared" si="619"/>
        <v>192</v>
      </c>
      <c r="T4835" s="10">
        <v>60640</v>
      </c>
      <c r="U4835" s="44">
        <f t="shared" si="620"/>
        <v>11642880</v>
      </c>
    </row>
    <row r="4836" spans="1:21">
      <c r="A4836" s="33" t="s">
        <v>5901</v>
      </c>
      <c r="B4836" s="3" t="s">
        <v>5902</v>
      </c>
      <c r="C4836" s="4" t="s">
        <v>74</v>
      </c>
      <c r="D4836" s="4" t="s">
        <v>74</v>
      </c>
      <c r="E4836" s="86">
        <v>50</v>
      </c>
      <c r="F4836" s="96">
        <f t="shared" si="616"/>
        <v>57673</v>
      </c>
      <c r="G4836" s="77">
        <v>2883650</v>
      </c>
      <c r="H4836" s="45">
        <v>208</v>
      </c>
      <c r="I4836" s="44">
        <v>42</v>
      </c>
      <c r="J4836" s="45">
        <v>0</v>
      </c>
      <c r="K4836" s="45">
        <v>0</v>
      </c>
      <c r="L4836" s="45">
        <f t="shared" si="617"/>
        <v>0</v>
      </c>
      <c r="M4836" s="71">
        <f t="shared" si="614"/>
        <v>0</v>
      </c>
      <c r="N4836" s="59">
        <v>0</v>
      </c>
      <c r="O4836" s="59">
        <v>0</v>
      </c>
      <c r="P4836" s="59">
        <f t="shared" si="618"/>
        <v>0</v>
      </c>
      <c r="Q4836" s="72">
        <f t="shared" si="615"/>
        <v>0</v>
      </c>
      <c r="R4836" s="44">
        <v>0</v>
      </c>
      <c r="S4836" s="45">
        <f t="shared" si="619"/>
        <v>216</v>
      </c>
      <c r="T4836" s="10">
        <v>60001</v>
      </c>
      <c r="U4836" s="44">
        <f t="shared" si="620"/>
        <v>12960216</v>
      </c>
    </row>
    <row r="4837" spans="1:21">
      <c r="A4837" s="28" t="s">
        <v>153</v>
      </c>
      <c r="B4837" s="3" t="s">
        <v>154</v>
      </c>
      <c r="C4837" s="4" t="s">
        <v>74</v>
      </c>
      <c r="D4837" s="4" t="s">
        <v>74</v>
      </c>
      <c r="E4837" s="86">
        <v>42</v>
      </c>
      <c r="F4837" s="96">
        <f t="shared" si="616"/>
        <v>57881</v>
      </c>
      <c r="G4837" s="77">
        <v>2431002</v>
      </c>
      <c r="H4837" s="45">
        <v>227</v>
      </c>
      <c r="I4837" s="44">
        <v>162</v>
      </c>
      <c r="J4837" s="45">
        <v>0</v>
      </c>
      <c r="K4837" s="45">
        <v>0</v>
      </c>
      <c r="L4837" s="45">
        <f t="shared" si="617"/>
        <v>0</v>
      </c>
      <c r="M4837" s="71">
        <f t="shared" si="614"/>
        <v>0</v>
      </c>
      <c r="N4837" s="59">
        <v>0</v>
      </c>
      <c r="O4837" s="59">
        <v>0</v>
      </c>
      <c r="P4837" s="59">
        <f t="shared" si="618"/>
        <v>0</v>
      </c>
      <c r="Q4837" s="72">
        <f t="shared" si="615"/>
        <v>0</v>
      </c>
      <c r="R4837" s="44">
        <v>0</v>
      </c>
      <c r="S4837" s="45">
        <f t="shared" si="619"/>
        <v>107</v>
      </c>
      <c r="T4837" s="10">
        <v>60142</v>
      </c>
      <c r="U4837" s="44">
        <f t="shared" si="620"/>
        <v>6435194</v>
      </c>
    </row>
    <row r="4838" spans="1:21">
      <c r="A4838" s="33" t="s">
        <v>5937</v>
      </c>
      <c r="B4838" s="3" t="s">
        <v>5938</v>
      </c>
      <c r="C4838" s="4" t="s">
        <v>74</v>
      </c>
      <c r="D4838" s="4" t="s">
        <v>74</v>
      </c>
      <c r="E4838" s="86">
        <v>60</v>
      </c>
      <c r="F4838" s="96">
        <f t="shared" si="616"/>
        <v>59304</v>
      </c>
      <c r="G4838" s="77">
        <v>3558240</v>
      </c>
      <c r="H4838" s="45">
        <v>26</v>
      </c>
      <c r="I4838" s="44">
        <v>42</v>
      </c>
      <c r="J4838" s="45">
        <v>0</v>
      </c>
      <c r="K4838" s="45">
        <v>0</v>
      </c>
      <c r="L4838" s="45">
        <f t="shared" si="617"/>
        <v>0</v>
      </c>
      <c r="M4838" s="71">
        <f t="shared" si="614"/>
        <v>0</v>
      </c>
      <c r="N4838" s="59">
        <v>0</v>
      </c>
      <c r="O4838" s="59">
        <v>0</v>
      </c>
      <c r="P4838" s="59">
        <f t="shared" si="618"/>
        <v>0</v>
      </c>
      <c r="Q4838" s="72">
        <f t="shared" si="615"/>
        <v>0</v>
      </c>
      <c r="R4838" s="44">
        <v>0</v>
      </c>
      <c r="S4838" s="45">
        <f t="shared" si="619"/>
        <v>44</v>
      </c>
      <c r="T4838" s="10">
        <v>59684</v>
      </c>
      <c r="U4838" s="44">
        <f t="shared" si="620"/>
        <v>2626096</v>
      </c>
    </row>
    <row r="4839" spans="1:21">
      <c r="A4839" s="33">
        <v>60641319</v>
      </c>
      <c r="B4839" s="3" t="s">
        <v>1157</v>
      </c>
      <c r="C4839" s="4" t="s">
        <v>74</v>
      </c>
      <c r="D4839" s="4" t="s">
        <v>74</v>
      </c>
      <c r="E4839" s="86">
        <v>6</v>
      </c>
      <c r="F4839" s="96">
        <f t="shared" si="616"/>
        <v>55735</v>
      </c>
      <c r="G4839" s="77">
        <v>334410</v>
      </c>
      <c r="H4839" s="45">
        <v>0</v>
      </c>
      <c r="I4839" s="44">
        <v>0</v>
      </c>
      <c r="J4839" s="45">
        <v>0</v>
      </c>
      <c r="K4839" s="45">
        <v>0</v>
      </c>
      <c r="L4839" s="45">
        <f t="shared" si="617"/>
        <v>0</v>
      </c>
      <c r="M4839" s="71">
        <f t="shared" si="614"/>
        <v>0</v>
      </c>
      <c r="N4839" s="59">
        <v>0</v>
      </c>
      <c r="O4839" s="59">
        <v>0</v>
      </c>
      <c r="P4839" s="59">
        <f t="shared" si="618"/>
        <v>0</v>
      </c>
      <c r="Q4839" s="72">
        <f t="shared" si="615"/>
        <v>0</v>
      </c>
      <c r="R4839" s="44">
        <v>0</v>
      </c>
      <c r="S4839" s="45">
        <f t="shared" si="619"/>
        <v>6</v>
      </c>
      <c r="T4839" s="10">
        <v>55735</v>
      </c>
      <c r="U4839" s="44">
        <f t="shared" si="620"/>
        <v>334410</v>
      </c>
    </row>
    <row r="4840" spans="1:21">
      <c r="A4840" s="33" t="s">
        <v>4469</v>
      </c>
      <c r="B4840" s="3" t="s">
        <v>4470</v>
      </c>
      <c r="C4840" s="4" t="s">
        <v>74</v>
      </c>
      <c r="D4840" s="4" t="s">
        <v>74</v>
      </c>
      <c r="E4840" s="86">
        <v>20</v>
      </c>
      <c r="F4840" s="96">
        <f t="shared" ref="F4840:F4871" si="621">IFERROR(G4840/E4840,0)</f>
        <v>114546</v>
      </c>
      <c r="G4840" s="77">
        <v>2290920</v>
      </c>
      <c r="H4840" s="45">
        <v>0</v>
      </c>
      <c r="I4840" s="44">
        <v>10</v>
      </c>
      <c r="J4840" s="45">
        <v>0</v>
      </c>
      <c r="K4840" s="45">
        <v>0</v>
      </c>
      <c r="L4840" s="45">
        <f t="shared" si="617"/>
        <v>0</v>
      </c>
      <c r="M4840" s="71">
        <f t="shared" si="614"/>
        <v>0</v>
      </c>
      <c r="N4840" s="59">
        <v>0</v>
      </c>
      <c r="O4840" s="59">
        <v>0</v>
      </c>
      <c r="P4840" s="59">
        <f t="shared" si="618"/>
        <v>0</v>
      </c>
      <c r="Q4840" s="72">
        <f t="shared" si="615"/>
        <v>0</v>
      </c>
      <c r="R4840" s="44">
        <v>0</v>
      </c>
      <c r="S4840" s="45">
        <f t="shared" si="619"/>
        <v>10</v>
      </c>
      <c r="T4840" s="10">
        <v>114546</v>
      </c>
      <c r="U4840" s="44">
        <f t="shared" si="620"/>
        <v>1145460</v>
      </c>
    </row>
    <row r="4841" spans="1:21">
      <c r="A4841" s="33">
        <v>60647750</v>
      </c>
      <c r="B4841" s="3" t="s">
        <v>3636</v>
      </c>
      <c r="C4841" s="4" t="s">
        <v>74</v>
      </c>
      <c r="D4841" s="4" t="s">
        <v>74</v>
      </c>
      <c r="E4841" s="86">
        <v>2</v>
      </c>
      <c r="F4841" s="96">
        <f t="shared" si="621"/>
        <v>114546</v>
      </c>
      <c r="G4841" s="77">
        <v>229092</v>
      </c>
      <c r="H4841" s="45">
        <v>0</v>
      </c>
      <c r="I4841" s="44">
        <v>0</v>
      </c>
      <c r="J4841" s="45">
        <v>0</v>
      </c>
      <c r="K4841" s="45">
        <v>0</v>
      </c>
      <c r="L4841" s="45">
        <f t="shared" si="617"/>
        <v>0</v>
      </c>
      <c r="M4841" s="71">
        <f t="shared" si="614"/>
        <v>0</v>
      </c>
      <c r="N4841" s="59">
        <v>0</v>
      </c>
      <c r="O4841" s="59">
        <v>0</v>
      </c>
      <c r="P4841" s="59">
        <f t="shared" si="618"/>
        <v>0</v>
      </c>
      <c r="Q4841" s="72">
        <f t="shared" si="615"/>
        <v>0</v>
      </c>
      <c r="R4841" s="44">
        <v>0</v>
      </c>
      <c r="S4841" s="45">
        <f t="shared" si="619"/>
        <v>2</v>
      </c>
      <c r="T4841" s="10">
        <v>114546</v>
      </c>
      <c r="U4841" s="44">
        <f t="shared" si="620"/>
        <v>229092</v>
      </c>
    </row>
    <row r="4842" spans="1:21">
      <c r="A4842" s="33">
        <v>60647749</v>
      </c>
      <c r="B4842" s="3" t="s">
        <v>3637</v>
      </c>
      <c r="C4842" s="4" t="s">
        <v>74</v>
      </c>
      <c r="D4842" s="4" t="s">
        <v>74</v>
      </c>
      <c r="E4842" s="86">
        <v>3</v>
      </c>
      <c r="F4842" s="96">
        <f t="shared" si="621"/>
        <v>89634</v>
      </c>
      <c r="G4842" s="77">
        <v>268902</v>
      </c>
      <c r="H4842" s="45">
        <v>0</v>
      </c>
      <c r="I4842" s="44">
        <v>0</v>
      </c>
      <c r="J4842" s="45">
        <v>0</v>
      </c>
      <c r="K4842" s="45">
        <v>0</v>
      </c>
      <c r="L4842" s="45">
        <f t="shared" si="617"/>
        <v>0</v>
      </c>
      <c r="M4842" s="71">
        <f t="shared" si="614"/>
        <v>0</v>
      </c>
      <c r="N4842" s="59">
        <v>0</v>
      </c>
      <c r="O4842" s="59">
        <v>0</v>
      </c>
      <c r="P4842" s="59">
        <f t="shared" si="618"/>
        <v>0</v>
      </c>
      <c r="Q4842" s="72">
        <f t="shared" si="615"/>
        <v>0</v>
      </c>
      <c r="R4842" s="44">
        <v>0</v>
      </c>
      <c r="S4842" s="45">
        <f t="shared" si="619"/>
        <v>3</v>
      </c>
      <c r="T4842" s="10">
        <v>88996</v>
      </c>
      <c r="U4842" s="44">
        <f t="shared" si="620"/>
        <v>266988</v>
      </c>
    </row>
    <row r="4843" spans="1:21">
      <c r="A4843" s="33">
        <v>60647747</v>
      </c>
      <c r="B4843" s="3" t="s">
        <v>2143</v>
      </c>
      <c r="C4843" s="4" t="s">
        <v>74</v>
      </c>
      <c r="D4843" s="4" t="s">
        <v>74</v>
      </c>
      <c r="E4843" s="86">
        <v>13</v>
      </c>
      <c r="F4843" s="96">
        <f t="shared" si="621"/>
        <v>112776</v>
      </c>
      <c r="G4843" s="77">
        <v>1466088</v>
      </c>
      <c r="H4843" s="45">
        <v>0</v>
      </c>
      <c r="I4843" s="44">
        <v>13</v>
      </c>
      <c r="J4843" s="45">
        <v>0</v>
      </c>
      <c r="K4843" s="45">
        <v>0</v>
      </c>
      <c r="L4843" s="45">
        <f t="shared" si="617"/>
        <v>0</v>
      </c>
      <c r="M4843" s="71">
        <f t="shared" si="614"/>
        <v>0</v>
      </c>
      <c r="N4843" s="59">
        <v>0</v>
      </c>
      <c r="O4843" s="59">
        <v>0</v>
      </c>
      <c r="P4843" s="59">
        <f t="shared" si="618"/>
        <v>0</v>
      </c>
      <c r="Q4843" s="72">
        <f t="shared" si="615"/>
        <v>0</v>
      </c>
      <c r="R4843" s="44">
        <v>0</v>
      </c>
      <c r="S4843" s="45">
        <f t="shared" si="619"/>
        <v>0</v>
      </c>
      <c r="T4843" s="45">
        <v>112776</v>
      </c>
      <c r="U4843" s="44">
        <f t="shared" si="620"/>
        <v>0</v>
      </c>
    </row>
    <row r="4844" spans="1:21">
      <c r="A4844" s="2">
        <v>60647839</v>
      </c>
      <c r="B4844" s="3" t="s">
        <v>10991</v>
      </c>
      <c r="C4844" s="4" t="s">
        <v>74</v>
      </c>
      <c r="D4844" s="4" t="s">
        <v>74</v>
      </c>
      <c r="E4844" s="86">
        <v>0</v>
      </c>
      <c r="F4844" s="96">
        <f t="shared" si="621"/>
        <v>0</v>
      </c>
      <c r="G4844" s="77">
        <v>0</v>
      </c>
      <c r="H4844" s="45">
        <v>3</v>
      </c>
      <c r="I4844" s="44">
        <v>3</v>
      </c>
      <c r="J4844" s="45">
        <v>0</v>
      </c>
      <c r="K4844" s="45">
        <v>0</v>
      </c>
      <c r="L4844" s="45">
        <f t="shared" si="617"/>
        <v>0</v>
      </c>
      <c r="M4844" s="71">
        <f t="shared" si="614"/>
        <v>0</v>
      </c>
      <c r="N4844" s="59">
        <v>0</v>
      </c>
      <c r="O4844" s="59">
        <v>0</v>
      </c>
      <c r="P4844" s="59">
        <f t="shared" si="618"/>
        <v>0</v>
      </c>
      <c r="Q4844" s="72">
        <f t="shared" si="615"/>
        <v>0</v>
      </c>
      <c r="R4844" s="44">
        <v>0</v>
      </c>
      <c r="S4844" s="45">
        <f t="shared" si="619"/>
        <v>0</v>
      </c>
      <c r="T4844" s="45">
        <v>0</v>
      </c>
      <c r="U4844" s="44">
        <f t="shared" si="620"/>
        <v>0</v>
      </c>
    </row>
    <row r="4845" spans="1:21">
      <c r="A4845" s="33">
        <v>60641318</v>
      </c>
      <c r="B4845" s="3" t="s">
        <v>2112</v>
      </c>
      <c r="C4845" s="4" t="s">
        <v>74</v>
      </c>
      <c r="D4845" s="4" t="s">
        <v>74</v>
      </c>
      <c r="E4845" s="86">
        <v>46</v>
      </c>
      <c r="F4845" s="96">
        <f t="shared" si="621"/>
        <v>55882</v>
      </c>
      <c r="G4845" s="77">
        <v>2570572</v>
      </c>
      <c r="H4845" s="45">
        <v>0</v>
      </c>
      <c r="I4845" s="44">
        <v>0</v>
      </c>
      <c r="J4845" s="45">
        <v>0</v>
      </c>
      <c r="K4845" s="45">
        <v>0</v>
      </c>
      <c r="L4845" s="45">
        <f t="shared" si="617"/>
        <v>0</v>
      </c>
      <c r="M4845" s="71">
        <f t="shared" si="614"/>
        <v>0</v>
      </c>
      <c r="N4845" s="59">
        <v>0</v>
      </c>
      <c r="O4845" s="59">
        <v>0</v>
      </c>
      <c r="P4845" s="59">
        <f t="shared" si="618"/>
        <v>0</v>
      </c>
      <c r="Q4845" s="72">
        <f t="shared" si="615"/>
        <v>0</v>
      </c>
      <c r="R4845" s="44">
        <v>0</v>
      </c>
      <c r="S4845" s="45">
        <f t="shared" si="619"/>
        <v>46</v>
      </c>
      <c r="T4845" s="10">
        <v>55882</v>
      </c>
      <c r="U4845" s="44">
        <f t="shared" si="620"/>
        <v>2570572</v>
      </c>
    </row>
    <row r="4846" spans="1:21">
      <c r="A4846" s="33" t="s">
        <v>1738</v>
      </c>
      <c r="B4846" s="3" t="s">
        <v>1739</v>
      </c>
      <c r="C4846" s="4" t="s">
        <v>74</v>
      </c>
      <c r="D4846" s="4" t="s">
        <v>74</v>
      </c>
      <c r="E4846" s="86">
        <v>55</v>
      </c>
      <c r="F4846" s="96">
        <f t="shared" si="621"/>
        <v>54937</v>
      </c>
      <c r="G4846" s="77">
        <v>3021535</v>
      </c>
      <c r="H4846" s="45">
        <v>509</v>
      </c>
      <c r="I4846" s="44">
        <v>153</v>
      </c>
      <c r="J4846" s="45">
        <v>0</v>
      </c>
      <c r="K4846" s="45">
        <v>0</v>
      </c>
      <c r="L4846" s="45">
        <f t="shared" si="617"/>
        <v>0</v>
      </c>
      <c r="M4846" s="71">
        <f t="shared" si="614"/>
        <v>0</v>
      </c>
      <c r="N4846" s="59">
        <v>0</v>
      </c>
      <c r="O4846" s="59">
        <v>0</v>
      </c>
      <c r="P4846" s="59">
        <f t="shared" si="618"/>
        <v>0</v>
      </c>
      <c r="Q4846" s="72">
        <f t="shared" si="615"/>
        <v>0</v>
      </c>
      <c r="R4846" s="44">
        <v>0</v>
      </c>
      <c r="S4846" s="45">
        <f t="shared" si="619"/>
        <v>411</v>
      </c>
      <c r="T4846" s="10">
        <v>57282</v>
      </c>
      <c r="U4846" s="44">
        <f t="shared" si="620"/>
        <v>23542902</v>
      </c>
    </row>
    <row r="4847" spans="1:21">
      <c r="A4847" s="2" t="s">
        <v>11525</v>
      </c>
      <c r="B4847" s="3" t="s">
        <v>11526</v>
      </c>
      <c r="C4847" s="4" t="s">
        <v>74</v>
      </c>
      <c r="D4847" s="4" t="s">
        <v>74</v>
      </c>
      <c r="E4847" s="86">
        <v>0</v>
      </c>
      <c r="F4847" s="96">
        <f t="shared" si="621"/>
        <v>0</v>
      </c>
      <c r="G4847" s="77">
        <v>0</v>
      </c>
      <c r="H4847" s="45">
        <v>126</v>
      </c>
      <c r="I4847" s="44">
        <v>0</v>
      </c>
      <c r="J4847" s="45">
        <v>0</v>
      </c>
      <c r="K4847" s="45">
        <v>0</v>
      </c>
      <c r="L4847" s="45">
        <f t="shared" si="617"/>
        <v>0</v>
      </c>
      <c r="M4847" s="71">
        <f t="shared" si="614"/>
        <v>0</v>
      </c>
      <c r="N4847" s="59">
        <v>0</v>
      </c>
      <c r="O4847" s="59">
        <v>0</v>
      </c>
      <c r="P4847" s="59">
        <f t="shared" si="618"/>
        <v>0</v>
      </c>
      <c r="Q4847" s="72">
        <f t="shared" si="615"/>
        <v>0</v>
      </c>
      <c r="R4847" s="44">
        <v>0</v>
      </c>
      <c r="S4847" s="45">
        <f t="shared" si="619"/>
        <v>126</v>
      </c>
      <c r="T4847" s="10">
        <v>57535</v>
      </c>
      <c r="U4847" s="44">
        <f t="shared" si="620"/>
        <v>7249410</v>
      </c>
    </row>
    <row r="4848" spans="1:21">
      <c r="A4848" s="33" t="s">
        <v>1948</v>
      </c>
      <c r="B4848" s="3" t="s">
        <v>1949</v>
      </c>
      <c r="C4848" s="4" t="s">
        <v>74</v>
      </c>
      <c r="D4848" s="4" t="s">
        <v>74</v>
      </c>
      <c r="E4848" s="86">
        <v>33</v>
      </c>
      <c r="F4848" s="96">
        <f t="shared" si="621"/>
        <v>55125</v>
      </c>
      <c r="G4848" s="77">
        <v>1819125</v>
      </c>
      <c r="H4848" s="45">
        <v>802</v>
      </c>
      <c r="I4848" s="44">
        <v>374</v>
      </c>
      <c r="J4848" s="45">
        <v>0</v>
      </c>
      <c r="K4848" s="45">
        <v>0</v>
      </c>
      <c r="L4848" s="45">
        <f t="shared" si="617"/>
        <v>0</v>
      </c>
      <c r="M4848" s="71">
        <f t="shared" si="614"/>
        <v>0</v>
      </c>
      <c r="N4848" s="59">
        <v>0</v>
      </c>
      <c r="O4848" s="59">
        <v>0</v>
      </c>
      <c r="P4848" s="59">
        <f t="shared" si="618"/>
        <v>0</v>
      </c>
      <c r="Q4848" s="72">
        <f t="shared" si="615"/>
        <v>0</v>
      </c>
      <c r="R4848" s="44">
        <v>0</v>
      </c>
      <c r="S4848" s="45">
        <f t="shared" si="619"/>
        <v>461</v>
      </c>
      <c r="T4848" s="10">
        <v>57440</v>
      </c>
      <c r="U4848" s="44">
        <f t="shared" si="620"/>
        <v>26479840</v>
      </c>
    </row>
    <row r="4849" spans="1:21">
      <c r="A4849" s="33" t="s">
        <v>5746</v>
      </c>
      <c r="B4849" s="3" t="s">
        <v>5747</v>
      </c>
      <c r="C4849" s="4" t="s">
        <v>74</v>
      </c>
      <c r="D4849" s="4" t="s">
        <v>74</v>
      </c>
      <c r="E4849" s="86">
        <v>15</v>
      </c>
      <c r="F4849" s="96">
        <f t="shared" si="621"/>
        <v>54203</v>
      </c>
      <c r="G4849" s="77">
        <v>813045</v>
      </c>
      <c r="H4849" s="45">
        <v>178</v>
      </c>
      <c r="I4849" s="44">
        <v>30</v>
      </c>
      <c r="J4849" s="45">
        <v>0</v>
      </c>
      <c r="K4849" s="45">
        <v>0</v>
      </c>
      <c r="L4849" s="45">
        <f t="shared" si="617"/>
        <v>0</v>
      </c>
      <c r="M4849" s="71">
        <f t="shared" si="614"/>
        <v>0</v>
      </c>
      <c r="N4849" s="59">
        <v>0</v>
      </c>
      <c r="O4849" s="59">
        <v>0</v>
      </c>
      <c r="P4849" s="59">
        <f t="shared" si="618"/>
        <v>0</v>
      </c>
      <c r="Q4849" s="72">
        <f t="shared" si="615"/>
        <v>0</v>
      </c>
      <c r="R4849" s="44">
        <v>0</v>
      </c>
      <c r="S4849" s="45">
        <f t="shared" si="619"/>
        <v>163</v>
      </c>
      <c r="T4849" s="10">
        <v>57276</v>
      </c>
      <c r="U4849" s="44">
        <f t="shared" si="620"/>
        <v>9335988</v>
      </c>
    </row>
    <row r="4850" spans="1:21">
      <c r="A4850" s="33">
        <v>60641297</v>
      </c>
      <c r="B4850" s="3" t="s">
        <v>1006</v>
      </c>
      <c r="C4850" s="4" t="s">
        <v>74</v>
      </c>
      <c r="D4850" s="4" t="s">
        <v>74</v>
      </c>
      <c r="E4850" s="86">
        <v>4</v>
      </c>
      <c r="F4850" s="96">
        <f t="shared" si="621"/>
        <v>52799</v>
      </c>
      <c r="G4850" s="77">
        <v>211196</v>
      </c>
      <c r="H4850" s="45">
        <v>0</v>
      </c>
      <c r="I4850" s="44">
        <v>0</v>
      </c>
      <c r="J4850" s="45">
        <v>0</v>
      </c>
      <c r="K4850" s="45">
        <v>0</v>
      </c>
      <c r="L4850" s="45">
        <f t="shared" si="617"/>
        <v>0</v>
      </c>
      <c r="M4850" s="71">
        <f t="shared" si="614"/>
        <v>0</v>
      </c>
      <c r="N4850" s="59">
        <v>0</v>
      </c>
      <c r="O4850" s="59">
        <v>0</v>
      </c>
      <c r="P4850" s="59">
        <f t="shared" si="618"/>
        <v>0</v>
      </c>
      <c r="Q4850" s="72">
        <f t="shared" si="615"/>
        <v>0</v>
      </c>
      <c r="R4850" s="44">
        <v>0</v>
      </c>
      <c r="S4850" s="45">
        <f t="shared" si="619"/>
        <v>4</v>
      </c>
      <c r="T4850" s="10">
        <v>52799</v>
      </c>
      <c r="U4850" s="44">
        <f t="shared" si="620"/>
        <v>211196</v>
      </c>
    </row>
    <row r="4851" spans="1:21">
      <c r="A4851" s="33" t="s">
        <v>6757</v>
      </c>
      <c r="B4851" s="3" t="s">
        <v>6758</v>
      </c>
      <c r="C4851" s="4" t="s">
        <v>74</v>
      </c>
      <c r="D4851" s="4" t="s">
        <v>74</v>
      </c>
      <c r="E4851" s="86">
        <v>1</v>
      </c>
      <c r="F4851" s="96">
        <f t="shared" si="621"/>
        <v>99164</v>
      </c>
      <c r="G4851" s="77">
        <v>99164</v>
      </c>
      <c r="H4851" s="45">
        <v>0</v>
      </c>
      <c r="I4851" s="44">
        <v>1</v>
      </c>
      <c r="J4851" s="45">
        <v>0</v>
      </c>
      <c r="K4851" s="45">
        <v>0</v>
      </c>
      <c r="L4851" s="45">
        <f t="shared" si="617"/>
        <v>0</v>
      </c>
      <c r="M4851" s="71">
        <f t="shared" si="614"/>
        <v>0</v>
      </c>
      <c r="N4851" s="59">
        <v>0</v>
      </c>
      <c r="O4851" s="59">
        <v>0</v>
      </c>
      <c r="P4851" s="59">
        <f t="shared" si="618"/>
        <v>0</v>
      </c>
      <c r="Q4851" s="72">
        <f t="shared" si="615"/>
        <v>0</v>
      </c>
      <c r="R4851" s="44">
        <v>0</v>
      </c>
      <c r="S4851" s="45">
        <f t="shared" si="619"/>
        <v>0</v>
      </c>
      <c r="T4851" s="45">
        <v>99164</v>
      </c>
      <c r="U4851" s="44">
        <f t="shared" si="620"/>
        <v>0</v>
      </c>
    </row>
    <row r="4852" spans="1:21">
      <c r="A4852" s="2" t="s">
        <v>9577</v>
      </c>
      <c r="B4852" s="3" t="s">
        <v>9578</v>
      </c>
      <c r="C4852" s="4" t="s">
        <v>74</v>
      </c>
      <c r="D4852" s="4" t="s">
        <v>74</v>
      </c>
      <c r="E4852" s="86">
        <v>0</v>
      </c>
      <c r="F4852" s="96">
        <f t="shared" si="621"/>
        <v>0</v>
      </c>
      <c r="G4852" s="77">
        <v>0</v>
      </c>
      <c r="H4852" s="45">
        <v>5</v>
      </c>
      <c r="I4852" s="44">
        <v>5</v>
      </c>
      <c r="J4852" s="45">
        <v>0</v>
      </c>
      <c r="K4852" s="45">
        <v>0</v>
      </c>
      <c r="L4852" s="45">
        <f t="shared" si="617"/>
        <v>0</v>
      </c>
      <c r="M4852" s="71">
        <f t="shared" si="614"/>
        <v>0</v>
      </c>
      <c r="N4852" s="59">
        <v>0</v>
      </c>
      <c r="O4852" s="59">
        <v>0</v>
      </c>
      <c r="P4852" s="59">
        <f t="shared" si="618"/>
        <v>0</v>
      </c>
      <c r="Q4852" s="72">
        <f t="shared" si="615"/>
        <v>0</v>
      </c>
      <c r="R4852" s="44">
        <v>0</v>
      </c>
      <c r="S4852" s="45">
        <f t="shared" si="619"/>
        <v>0</v>
      </c>
      <c r="T4852" s="45">
        <v>104129</v>
      </c>
      <c r="U4852" s="44">
        <f t="shared" si="620"/>
        <v>0</v>
      </c>
    </row>
    <row r="4853" spans="1:21">
      <c r="A4853" s="2">
        <v>60647740</v>
      </c>
      <c r="B4853" s="3" t="s">
        <v>12883</v>
      </c>
      <c r="C4853" s="4" t="s">
        <v>74</v>
      </c>
      <c r="D4853" s="4" t="s">
        <v>74</v>
      </c>
      <c r="E4853" s="92">
        <v>0</v>
      </c>
      <c r="F4853" s="97">
        <v>0</v>
      </c>
      <c r="G4853" s="29">
        <v>0</v>
      </c>
      <c r="H4853" s="45">
        <v>4</v>
      </c>
      <c r="I4853" s="44">
        <v>4</v>
      </c>
      <c r="J4853" s="45">
        <v>0</v>
      </c>
      <c r="K4853" s="45">
        <v>0</v>
      </c>
      <c r="L4853" s="45">
        <f t="shared" si="617"/>
        <v>0</v>
      </c>
      <c r="M4853" s="71">
        <f t="shared" si="614"/>
        <v>0</v>
      </c>
      <c r="N4853" s="59">
        <v>0</v>
      </c>
      <c r="O4853" s="59">
        <v>0</v>
      </c>
      <c r="P4853" s="59">
        <f t="shared" si="618"/>
        <v>0</v>
      </c>
      <c r="Q4853" s="72">
        <f t="shared" si="615"/>
        <v>0</v>
      </c>
      <c r="R4853" s="44">
        <v>0</v>
      </c>
      <c r="S4853" s="45">
        <f t="shared" si="619"/>
        <v>0</v>
      </c>
      <c r="T4853" s="45">
        <v>0</v>
      </c>
      <c r="U4853" s="44">
        <f t="shared" si="620"/>
        <v>0</v>
      </c>
    </row>
    <row r="4854" spans="1:21">
      <c r="A4854" s="33">
        <v>60647738</v>
      </c>
      <c r="B4854" s="3" t="s">
        <v>7108</v>
      </c>
      <c r="C4854" s="4" t="s">
        <v>74</v>
      </c>
      <c r="D4854" s="4" t="s">
        <v>74</v>
      </c>
      <c r="E4854" s="86">
        <v>10</v>
      </c>
      <c r="F4854" s="96">
        <f t="shared" ref="F4854:F4883" si="622">IFERROR(G4854/E4854,0)</f>
        <v>95947</v>
      </c>
      <c r="G4854" s="77">
        <v>959470</v>
      </c>
      <c r="H4854" s="45">
        <v>0</v>
      </c>
      <c r="I4854" s="44">
        <v>10</v>
      </c>
      <c r="J4854" s="45">
        <v>0</v>
      </c>
      <c r="K4854" s="45">
        <v>0</v>
      </c>
      <c r="L4854" s="45">
        <f t="shared" si="617"/>
        <v>0</v>
      </c>
      <c r="M4854" s="71">
        <f t="shared" si="614"/>
        <v>0</v>
      </c>
      <c r="N4854" s="59">
        <v>0</v>
      </c>
      <c r="O4854" s="59">
        <v>0</v>
      </c>
      <c r="P4854" s="59">
        <f t="shared" si="618"/>
        <v>0</v>
      </c>
      <c r="Q4854" s="72">
        <f t="shared" si="615"/>
        <v>0</v>
      </c>
      <c r="R4854" s="44">
        <v>0</v>
      </c>
      <c r="S4854" s="45">
        <f t="shared" si="619"/>
        <v>0</v>
      </c>
      <c r="T4854" s="45">
        <v>95947</v>
      </c>
      <c r="U4854" s="44">
        <f t="shared" si="620"/>
        <v>0</v>
      </c>
    </row>
    <row r="4855" spans="1:21">
      <c r="A4855" s="33">
        <v>60641294</v>
      </c>
      <c r="B4855" s="3" t="s">
        <v>1025</v>
      </c>
      <c r="C4855" s="4" t="s">
        <v>74</v>
      </c>
      <c r="D4855" s="4" t="s">
        <v>74</v>
      </c>
      <c r="E4855" s="86">
        <v>11</v>
      </c>
      <c r="F4855" s="96">
        <f t="shared" si="622"/>
        <v>54348</v>
      </c>
      <c r="G4855" s="77">
        <v>597828</v>
      </c>
      <c r="H4855" s="45">
        <v>0</v>
      </c>
      <c r="I4855" s="44">
        <v>0</v>
      </c>
      <c r="J4855" s="45">
        <v>0</v>
      </c>
      <c r="K4855" s="45">
        <v>0</v>
      </c>
      <c r="L4855" s="45">
        <f t="shared" si="617"/>
        <v>0</v>
      </c>
      <c r="M4855" s="71">
        <f t="shared" si="614"/>
        <v>0</v>
      </c>
      <c r="N4855" s="59">
        <v>0</v>
      </c>
      <c r="O4855" s="59">
        <v>0</v>
      </c>
      <c r="P4855" s="59">
        <f t="shared" si="618"/>
        <v>0</v>
      </c>
      <c r="Q4855" s="72">
        <f t="shared" si="615"/>
        <v>0</v>
      </c>
      <c r="R4855" s="44">
        <v>0</v>
      </c>
      <c r="S4855" s="45">
        <f t="shared" si="619"/>
        <v>11</v>
      </c>
      <c r="T4855" s="10">
        <v>54348</v>
      </c>
      <c r="U4855" s="44">
        <f t="shared" si="620"/>
        <v>597828</v>
      </c>
    </row>
    <row r="4856" spans="1:21">
      <c r="A4856" s="33">
        <v>60519338</v>
      </c>
      <c r="B4856" s="3" t="s">
        <v>4285</v>
      </c>
      <c r="C4856" s="4" t="s">
        <v>74</v>
      </c>
      <c r="D4856" s="4" t="s">
        <v>74</v>
      </c>
      <c r="E4856" s="86">
        <v>10</v>
      </c>
      <c r="F4856" s="96">
        <f t="shared" si="622"/>
        <v>42167</v>
      </c>
      <c r="G4856" s="77">
        <v>421670</v>
      </c>
      <c r="H4856" s="45">
        <v>0</v>
      </c>
      <c r="I4856" s="44">
        <v>0</v>
      </c>
      <c r="J4856" s="45">
        <v>0</v>
      </c>
      <c r="K4856" s="45">
        <v>0</v>
      </c>
      <c r="L4856" s="45">
        <f t="shared" si="617"/>
        <v>0</v>
      </c>
      <c r="M4856" s="71">
        <f t="shared" si="614"/>
        <v>0</v>
      </c>
      <c r="N4856" s="59">
        <v>0</v>
      </c>
      <c r="O4856" s="59">
        <v>0</v>
      </c>
      <c r="P4856" s="59">
        <f t="shared" si="618"/>
        <v>0</v>
      </c>
      <c r="Q4856" s="72">
        <f t="shared" si="615"/>
        <v>0</v>
      </c>
      <c r="R4856" s="44">
        <v>0</v>
      </c>
      <c r="S4856" s="45">
        <f t="shared" si="619"/>
        <v>10</v>
      </c>
      <c r="T4856" s="10">
        <v>42167</v>
      </c>
      <c r="U4856" s="44">
        <f t="shared" si="620"/>
        <v>421670</v>
      </c>
    </row>
    <row r="4857" spans="1:21">
      <c r="A4857" s="2" t="s">
        <v>1929</v>
      </c>
      <c r="B4857" s="3" t="s">
        <v>1930</v>
      </c>
      <c r="C4857" s="4" t="s">
        <v>74</v>
      </c>
      <c r="D4857" s="4" t="s">
        <v>74</v>
      </c>
      <c r="E4857" s="86">
        <v>0</v>
      </c>
      <c r="F4857" s="96">
        <f t="shared" si="622"/>
        <v>0</v>
      </c>
      <c r="G4857" s="77">
        <v>0</v>
      </c>
      <c r="H4857" s="45">
        <v>387</v>
      </c>
      <c r="I4857" s="44">
        <v>152</v>
      </c>
      <c r="J4857" s="45">
        <v>0</v>
      </c>
      <c r="K4857" s="45">
        <v>0</v>
      </c>
      <c r="L4857" s="45">
        <f t="shared" si="617"/>
        <v>0</v>
      </c>
      <c r="M4857" s="71">
        <f t="shared" si="614"/>
        <v>0</v>
      </c>
      <c r="N4857" s="59">
        <v>0</v>
      </c>
      <c r="O4857" s="59">
        <v>0</v>
      </c>
      <c r="P4857" s="59">
        <f t="shared" si="618"/>
        <v>0</v>
      </c>
      <c r="Q4857" s="72">
        <f t="shared" si="615"/>
        <v>0</v>
      </c>
      <c r="R4857" s="44">
        <v>0</v>
      </c>
      <c r="S4857" s="45">
        <f t="shared" si="619"/>
        <v>235</v>
      </c>
      <c r="T4857" s="10">
        <v>54061</v>
      </c>
      <c r="U4857" s="44">
        <f t="shared" si="620"/>
        <v>12704335</v>
      </c>
    </row>
    <row r="4858" spans="1:21">
      <c r="A4858" s="33" t="s">
        <v>4627</v>
      </c>
      <c r="B4858" s="3" t="s">
        <v>4628</v>
      </c>
      <c r="C4858" s="4" t="s">
        <v>74</v>
      </c>
      <c r="D4858" s="4" t="s">
        <v>74</v>
      </c>
      <c r="E4858" s="86">
        <v>3</v>
      </c>
      <c r="F4858" s="96">
        <f t="shared" si="622"/>
        <v>51484</v>
      </c>
      <c r="G4858" s="77">
        <v>154452</v>
      </c>
      <c r="H4858" s="45">
        <v>80</v>
      </c>
      <c r="I4858" s="44">
        <v>0</v>
      </c>
      <c r="J4858" s="45">
        <v>0</v>
      </c>
      <c r="K4858" s="45">
        <v>0</v>
      </c>
      <c r="L4858" s="45">
        <f t="shared" si="617"/>
        <v>0</v>
      </c>
      <c r="M4858" s="71">
        <f t="shared" si="614"/>
        <v>0</v>
      </c>
      <c r="N4858" s="59">
        <v>0</v>
      </c>
      <c r="O4858" s="59">
        <v>0</v>
      </c>
      <c r="P4858" s="59">
        <f t="shared" si="618"/>
        <v>0</v>
      </c>
      <c r="Q4858" s="72">
        <f t="shared" si="615"/>
        <v>0</v>
      </c>
      <c r="R4858" s="44">
        <v>0</v>
      </c>
      <c r="S4858" s="45">
        <f t="shared" si="619"/>
        <v>83</v>
      </c>
      <c r="T4858" s="10">
        <v>53968</v>
      </c>
      <c r="U4858" s="44">
        <f t="shared" si="620"/>
        <v>4479344</v>
      </c>
    </row>
    <row r="4859" spans="1:21">
      <c r="A4859" s="33" t="s">
        <v>5435</v>
      </c>
      <c r="B4859" s="3" t="s">
        <v>5436</v>
      </c>
      <c r="C4859" s="4" t="s">
        <v>74</v>
      </c>
      <c r="D4859" s="4" t="s">
        <v>74</v>
      </c>
      <c r="E4859" s="86">
        <v>68</v>
      </c>
      <c r="F4859" s="96">
        <f t="shared" si="622"/>
        <v>51484</v>
      </c>
      <c r="G4859" s="77">
        <v>3500912</v>
      </c>
      <c r="H4859" s="45">
        <v>412</v>
      </c>
      <c r="I4859" s="44">
        <v>166</v>
      </c>
      <c r="J4859" s="45">
        <v>0</v>
      </c>
      <c r="K4859" s="45">
        <v>0</v>
      </c>
      <c r="L4859" s="45">
        <f t="shared" si="617"/>
        <v>0</v>
      </c>
      <c r="M4859" s="71">
        <f t="shared" si="614"/>
        <v>0</v>
      </c>
      <c r="N4859" s="59">
        <v>0</v>
      </c>
      <c r="O4859" s="59">
        <v>0</v>
      </c>
      <c r="P4859" s="59">
        <f t="shared" si="618"/>
        <v>0</v>
      </c>
      <c r="Q4859" s="72">
        <f t="shared" si="615"/>
        <v>0</v>
      </c>
      <c r="R4859" s="44">
        <v>0</v>
      </c>
      <c r="S4859" s="45">
        <f t="shared" si="619"/>
        <v>314</v>
      </c>
      <c r="T4859" s="10">
        <v>53696</v>
      </c>
      <c r="U4859" s="44">
        <f t="shared" si="620"/>
        <v>16860544</v>
      </c>
    </row>
    <row r="4860" spans="1:21">
      <c r="A4860" s="33" t="s">
        <v>5959</v>
      </c>
      <c r="B4860" s="3" t="s">
        <v>5960</v>
      </c>
      <c r="C4860" s="4" t="s">
        <v>74</v>
      </c>
      <c r="D4860" s="4" t="s">
        <v>74</v>
      </c>
      <c r="E4860" s="86">
        <v>21</v>
      </c>
      <c r="F4860" s="96">
        <f t="shared" si="622"/>
        <v>51484</v>
      </c>
      <c r="G4860" s="77">
        <v>1081164</v>
      </c>
      <c r="H4860" s="45">
        <v>107</v>
      </c>
      <c r="I4860" s="44">
        <v>2</v>
      </c>
      <c r="J4860" s="45">
        <v>0</v>
      </c>
      <c r="K4860" s="45">
        <v>0</v>
      </c>
      <c r="L4860" s="45">
        <f t="shared" si="617"/>
        <v>0</v>
      </c>
      <c r="M4860" s="71">
        <f t="shared" si="614"/>
        <v>0</v>
      </c>
      <c r="N4860" s="59">
        <v>0</v>
      </c>
      <c r="O4860" s="59">
        <v>0</v>
      </c>
      <c r="P4860" s="59">
        <f t="shared" si="618"/>
        <v>0</v>
      </c>
      <c r="Q4860" s="72">
        <f t="shared" si="615"/>
        <v>0</v>
      </c>
      <c r="R4860" s="44">
        <v>0</v>
      </c>
      <c r="S4860" s="45">
        <f t="shared" si="619"/>
        <v>126</v>
      </c>
      <c r="T4860" s="10">
        <v>53638</v>
      </c>
      <c r="U4860" s="44">
        <f t="shared" si="620"/>
        <v>6758388</v>
      </c>
    </row>
    <row r="4861" spans="1:21">
      <c r="A4861" s="28">
        <v>60641043</v>
      </c>
      <c r="B4861" s="3" t="s">
        <v>441</v>
      </c>
      <c r="C4861" s="4" t="s">
        <v>74</v>
      </c>
      <c r="D4861" s="4" t="s">
        <v>74</v>
      </c>
      <c r="E4861" s="86">
        <v>0</v>
      </c>
      <c r="F4861" s="96">
        <f t="shared" si="622"/>
        <v>0</v>
      </c>
      <c r="G4861" s="77">
        <v>0</v>
      </c>
      <c r="H4861" s="45">
        <v>0</v>
      </c>
      <c r="I4861" s="44">
        <v>0</v>
      </c>
      <c r="J4861" s="45">
        <v>0</v>
      </c>
      <c r="K4861" s="45">
        <v>0</v>
      </c>
      <c r="L4861" s="45">
        <f t="shared" si="617"/>
        <v>0</v>
      </c>
      <c r="M4861" s="71">
        <f t="shared" si="614"/>
        <v>0</v>
      </c>
      <c r="N4861" s="59">
        <v>0</v>
      </c>
      <c r="O4861" s="59">
        <v>0</v>
      </c>
      <c r="P4861" s="59">
        <f t="shared" si="618"/>
        <v>0</v>
      </c>
      <c r="Q4861" s="72">
        <f t="shared" si="615"/>
        <v>0</v>
      </c>
      <c r="R4861" s="44">
        <v>0</v>
      </c>
      <c r="S4861" s="45">
        <f t="shared" si="619"/>
        <v>0</v>
      </c>
      <c r="T4861" s="45">
        <v>48720</v>
      </c>
      <c r="U4861" s="44">
        <f t="shared" si="620"/>
        <v>0</v>
      </c>
    </row>
    <row r="4862" spans="1:21">
      <c r="A4862" s="33">
        <v>60641041</v>
      </c>
      <c r="B4862" s="3" t="s">
        <v>1058</v>
      </c>
      <c r="C4862" s="4" t="s">
        <v>74</v>
      </c>
      <c r="D4862" s="4" t="s">
        <v>74</v>
      </c>
      <c r="E4862" s="86">
        <v>15</v>
      </c>
      <c r="F4862" s="96">
        <f t="shared" si="622"/>
        <v>47364</v>
      </c>
      <c r="G4862" s="77">
        <v>710460</v>
      </c>
      <c r="H4862" s="45">
        <v>0</v>
      </c>
      <c r="I4862" s="44">
        <v>0</v>
      </c>
      <c r="J4862" s="45">
        <v>0</v>
      </c>
      <c r="K4862" s="45">
        <v>0</v>
      </c>
      <c r="L4862" s="45">
        <f t="shared" si="617"/>
        <v>0</v>
      </c>
      <c r="M4862" s="71">
        <f t="shared" si="614"/>
        <v>0</v>
      </c>
      <c r="N4862" s="59">
        <v>0</v>
      </c>
      <c r="O4862" s="59">
        <v>0</v>
      </c>
      <c r="P4862" s="59">
        <f t="shared" si="618"/>
        <v>0</v>
      </c>
      <c r="Q4862" s="72">
        <f t="shared" si="615"/>
        <v>0</v>
      </c>
      <c r="R4862" s="44">
        <v>0</v>
      </c>
      <c r="S4862" s="45">
        <f t="shared" si="619"/>
        <v>15</v>
      </c>
      <c r="T4862" s="10">
        <v>47364</v>
      </c>
      <c r="U4862" s="44">
        <f t="shared" si="620"/>
        <v>710460</v>
      </c>
    </row>
    <row r="4863" spans="1:21">
      <c r="A4863" s="2" t="s">
        <v>11821</v>
      </c>
      <c r="B4863" s="3" t="s">
        <v>11822</v>
      </c>
      <c r="C4863" s="4" t="s">
        <v>74</v>
      </c>
      <c r="D4863" s="4" t="s">
        <v>74</v>
      </c>
      <c r="E4863" s="86">
        <v>0</v>
      </c>
      <c r="F4863" s="96">
        <f t="shared" si="622"/>
        <v>0</v>
      </c>
      <c r="G4863" s="77">
        <v>0</v>
      </c>
      <c r="H4863" s="45">
        <v>3</v>
      </c>
      <c r="I4863" s="44">
        <v>3</v>
      </c>
      <c r="J4863" s="45">
        <v>0</v>
      </c>
      <c r="K4863" s="45">
        <v>0</v>
      </c>
      <c r="L4863" s="45">
        <f t="shared" si="617"/>
        <v>0</v>
      </c>
      <c r="M4863" s="71">
        <f t="shared" si="614"/>
        <v>0</v>
      </c>
      <c r="N4863" s="59">
        <v>0</v>
      </c>
      <c r="O4863" s="59">
        <v>0</v>
      </c>
      <c r="P4863" s="59">
        <f t="shared" si="618"/>
        <v>0</v>
      </c>
      <c r="Q4863" s="72">
        <f t="shared" si="615"/>
        <v>0</v>
      </c>
      <c r="R4863" s="44">
        <v>0</v>
      </c>
      <c r="S4863" s="45">
        <f t="shared" si="619"/>
        <v>0</v>
      </c>
      <c r="T4863" s="45">
        <v>111410</v>
      </c>
      <c r="U4863" s="44">
        <f t="shared" si="620"/>
        <v>0</v>
      </c>
    </row>
    <row r="4864" spans="1:21">
      <c r="A4864" s="33">
        <v>60647184</v>
      </c>
      <c r="B4864" s="3" t="s">
        <v>3638</v>
      </c>
      <c r="C4864" s="4" t="s">
        <v>74</v>
      </c>
      <c r="D4864" s="4" t="s">
        <v>74</v>
      </c>
      <c r="E4864" s="86">
        <v>2</v>
      </c>
      <c r="F4864" s="96">
        <f t="shared" si="622"/>
        <v>69415</v>
      </c>
      <c r="G4864" s="77">
        <v>138830</v>
      </c>
      <c r="H4864" s="45">
        <v>0</v>
      </c>
      <c r="I4864" s="44">
        <v>0</v>
      </c>
      <c r="J4864" s="45">
        <v>0</v>
      </c>
      <c r="K4864" s="45">
        <v>0</v>
      </c>
      <c r="L4864" s="45">
        <f t="shared" si="617"/>
        <v>0</v>
      </c>
      <c r="M4864" s="71">
        <f t="shared" si="614"/>
        <v>0</v>
      </c>
      <c r="N4864" s="59">
        <v>0</v>
      </c>
      <c r="O4864" s="59">
        <v>0</v>
      </c>
      <c r="P4864" s="59">
        <f t="shared" si="618"/>
        <v>0</v>
      </c>
      <c r="Q4864" s="72">
        <f t="shared" si="615"/>
        <v>0</v>
      </c>
      <c r="R4864" s="44">
        <v>0</v>
      </c>
      <c r="S4864" s="45">
        <f t="shared" si="619"/>
        <v>2</v>
      </c>
      <c r="T4864" s="10">
        <v>69415</v>
      </c>
      <c r="U4864" s="44">
        <f t="shared" si="620"/>
        <v>138830</v>
      </c>
    </row>
    <row r="4865" spans="1:21">
      <c r="A4865" s="33">
        <v>60641000</v>
      </c>
      <c r="B4865" s="3" t="s">
        <v>3639</v>
      </c>
      <c r="C4865" s="4" t="s">
        <v>74</v>
      </c>
      <c r="D4865" s="4" t="s">
        <v>74</v>
      </c>
      <c r="E4865" s="86">
        <v>2</v>
      </c>
      <c r="F4865" s="96">
        <f t="shared" si="622"/>
        <v>49262</v>
      </c>
      <c r="G4865" s="77">
        <v>98524</v>
      </c>
      <c r="H4865" s="45">
        <v>0</v>
      </c>
      <c r="I4865" s="44">
        <v>0</v>
      </c>
      <c r="J4865" s="45">
        <v>0</v>
      </c>
      <c r="K4865" s="45">
        <v>0</v>
      </c>
      <c r="L4865" s="45">
        <f t="shared" si="617"/>
        <v>0</v>
      </c>
      <c r="M4865" s="71">
        <f t="shared" si="614"/>
        <v>0</v>
      </c>
      <c r="N4865" s="59">
        <v>0</v>
      </c>
      <c r="O4865" s="59">
        <v>0</v>
      </c>
      <c r="P4865" s="59">
        <f t="shared" si="618"/>
        <v>0</v>
      </c>
      <c r="Q4865" s="72">
        <f t="shared" si="615"/>
        <v>0</v>
      </c>
      <c r="R4865" s="44">
        <v>0</v>
      </c>
      <c r="S4865" s="45">
        <f t="shared" si="619"/>
        <v>2</v>
      </c>
      <c r="T4865" s="10">
        <v>49262</v>
      </c>
      <c r="U4865" s="44">
        <f t="shared" si="620"/>
        <v>98524</v>
      </c>
    </row>
    <row r="4866" spans="1:21">
      <c r="A4866" s="33" t="s">
        <v>5750</v>
      </c>
      <c r="B4866" s="3" t="s">
        <v>5751</v>
      </c>
      <c r="C4866" s="4" t="s">
        <v>74</v>
      </c>
      <c r="D4866" s="4" t="s">
        <v>74</v>
      </c>
      <c r="E4866" s="86">
        <v>11</v>
      </c>
      <c r="F4866" s="96">
        <f t="shared" si="622"/>
        <v>50560</v>
      </c>
      <c r="G4866" s="77">
        <v>556160</v>
      </c>
      <c r="H4866" s="45">
        <v>2</v>
      </c>
      <c r="I4866" s="44">
        <v>6</v>
      </c>
      <c r="J4866" s="45">
        <v>0</v>
      </c>
      <c r="K4866" s="45">
        <v>0</v>
      </c>
      <c r="L4866" s="45">
        <f t="shared" si="617"/>
        <v>0</v>
      </c>
      <c r="M4866" s="71">
        <f t="shared" si="614"/>
        <v>0</v>
      </c>
      <c r="N4866" s="59">
        <v>0</v>
      </c>
      <c r="O4866" s="59">
        <v>0</v>
      </c>
      <c r="P4866" s="59">
        <f t="shared" si="618"/>
        <v>0</v>
      </c>
      <c r="Q4866" s="72">
        <f t="shared" si="615"/>
        <v>0</v>
      </c>
      <c r="R4866" s="44">
        <v>0</v>
      </c>
      <c r="S4866" s="45">
        <f t="shared" si="619"/>
        <v>7</v>
      </c>
      <c r="T4866" s="10">
        <v>50806</v>
      </c>
      <c r="U4866" s="44">
        <f t="shared" si="620"/>
        <v>355642</v>
      </c>
    </row>
    <row r="4867" spans="1:21">
      <c r="A4867" s="33" t="s">
        <v>5641</v>
      </c>
      <c r="B4867" s="3" t="s">
        <v>5642</v>
      </c>
      <c r="C4867" s="4" t="s">
        <v>74</v>
      </c>
      <c r="D4867" s="4" t="s">
        <v>74</v>
      </c>
      <c r="E4867" s="86">
        <v>10</v>
      </c>
      <c r="F4867" s="96">
        <f t="shared" si="622"/>
        <v>52159</v>
      </c>
      <c r="G4867" s="77">
        <v>521590</v>
      </c>
      <c r="H4867" s="45">
        <v>10</v>
      </c>
      <c r="I4867" s="44">
        <v>10</v>
      </c>
      <c r="J4867" s="45">
        <v>0</v>
      </c>
      <c r="K4867" s="45">
        <v>0</v>
      </c>
      <c r="L4867" s="45">
        <f t="shared" si="617"/>
        <v>0</v>
      </c>
      <c r="M4867" s="71">
        <f t="shared" ref="M4867:M4930" si="623">(J4867-K4867)*F4867</f>
        <v>0</v>
      </c>
      <c r="N4867" s="59">
        <v>0</v>
      </c>
      <c r="O4867" s="59">
        <v>0</v>
      </c>
      <c r="P4867" s="59">
        <f t="shared" si="618"/>
        <v>0</v>
      </c>
      <c r="Q4867" s="72">
        <f t="shared" ref="Q4867:Q4930" si="624">(N4867-O4867)*$F4867</f>
        <v>0</v>
      </c>
      <c r="R4867" s="44">
        <v>0</v>
      </c>
      <c r="S4867" s="45">
        <f t="shared" si="619"/>
        <v>10</v>
      </c>
      <c r="T4867" s="10">
        <v>52159</v>
      </c>
      <c r="U4867" s="44">
        <f t="shared" si="620"/>
        <v>521590</v>
      </c>
    </row>
    <row r="4868" spans="1:21">
      <c r="A4868" s="33" t="s">
        <v>5302</v>
      </c>
      <c r="B4868" s="3" t="s">
        <v>5303</v>
      </c>
      <c r="C4868" s="4" t="s">
        <v>74</v>
      </c>
      <c r="D4868" s="4" t="s">
        <v>74</v>
      </c>
      <c r="E4868" s="86">
        <v>36</v>
      </c>
      <c r="F4868" s="96">
        <f t="shared" si="622"/>
        <v>50187</v>
      </c>
      <c r="G4868" s="77">
        <v>1806732</v>
      </c>
      <c r="H4868" s="45">
        <v>362</v>
      </c>
      <c r="I4868" s="44">
        <v>126</v>
      </c>
      <c r="J4868" s="45">
        <v>0</v>
      </c>
      <c r="K4868" s="45">
        <v>0</v>
      </c>
      <c r="L4868" s="45">
        <f t="shared" si="617"/>
        <v>0</v>
      </c>
      <c r="M4868" s="71">
        <f t="shared" si="623"/>
        <v>0</v>
      </c>
      <c r="N4868" s="59">
        <v>0</v>
      </c>
      <c r="O4868" s="59">
        <v>0</v>
      </c>
      <c r="P4868" s="59">
        <f t="shared" si="618"/>
        <v>0</v>
      </c>
      <c r="Q4868" s="72">
        <f t="shared" si="624"/>
        <v>0</v>
      </c>
      <c r="R4868" s="44">
        <v>0</v>
      </c>
      <c r="S4868" s="45">
        <f t="shared" si="619"/>
        <v>272</v>
      </c>
      <c r="T4868" s="10">
        <v>51981</v>
      </c>
      <c r="U4868" s="44">
        <f t="shared" si="620"/>
        <v>14138832</v>
      </c>
    </row>
    <row r="4869" spans="1:21">
      <c r="A4869" s="33" t="s">
        <v>5639</v>
      </c>
      <c r="B4869" s="3" t="s">
        <v>5640</v>
      </c>
      <c r="C4869" s="4" t="s">
        <v>74</v>
      </c>
      <c r="D4869" s="4" t="s">
        <v>74</v>
      </c>
      <c r="E4869" s="86">
        <v>2</v>
      </c>
      <c r="F4869" s="96">
        <f t="shared" si="622"/>
        <v>52159</v>
      </c>
      <c r="G4869" s="77">
        <v>104318</v>
      </c>
      <c r="H4869" s="45">
        <v>80</v>
      </c>
      <c r="I4869" s="44">
        <v>6</v>
      </c>
      <c r="J4869" s="45">
        <v>0</v>
      </c>
      <c r="K4869" s="45">
        <v>0</v>
      </c>
      <c r="L4869" s="45">
        <f t="shared" si="617"/>
        <v>0</v>
      </c>
      <c r="M4869" s="71">
        <f t="shared" si="623"/>
        <v>0</v>
      </c>
      <c r="N4869" s="59">
        <v>0</v>
      </c>
      <c r="O4869" s="59">
        <v>0</v>
      </c>
      <c r="P4869" s="59">
        <f t="shared" si="618"/>
        <v>0</v>
      </c>
      <c r="Q4869" s="72">
        <f t="shared" si="624"/>
        <v>0</v>
      </c>
      <c r="R4869" s="44">
        <v>0</v>
      </c>
      <c r="S4869" s="45">
        <f t="shared" si="619"/>
        <v>76</v>
      </c>
      <c r="T4869" s="10">
        <v>52159</v>
      </c>
      <c r="U4869" s="44">
        <f t="shared" si="620"/>
        <v>3964084</v>
      </c>
    </row>
    <row r="4870" spans="1:21">
      <c r="A4870" s="2" t="s">
        <v>10790</v>
      </c>
      <c r="B4870" s="3" t="s">
        <v>10791</v>
      </c>
      <c r="C4870" s="4" t="s">
        <v>74</v>
      </c>
      <c r="D4870" s="4" t="s">
        <v>74</v>
      </c>
      <c r="E4870" s="86">
        <v>0</v>
      </c>
      <c r="F4870" s="96">
        <f t="shared" si="622"/>
        <v>0</v>
      </c>
      <c r="G4870" s="77">
        <v>0</v>
      </c>
      <c r="H4870" s="45">
        <v>13</v>
      </c>
      <c r="I4870" s="44">
        <v>13</v>
      </c>
      <c r="J4870" s="45">
        <v>0</v>
      </c>
      <c r="K4870" s="45">
        <v>0</v>
      </c>
      <c r="L4870" s="45">
        <f t="shared" si="617"/>
        <v>0</v>
      </c>
      <c r="M4870" s="71">
        <f t="shared" si="623"/>
        <v>0</v>
      </c>
      <c r="N4870" s="59">
        <v>0</v>
      </c>
      <c r="O4870" s="59">
        <v>0</v>
      </c>
      <c r="P4870" s="59">
        <f t="shared" si="618"/>
        <v>0</v>
      </c>
      <c r="Q4870" s="72">
        <f t="shared" si="624"/>
        <v>0</v>
      </c>
      <c r="R4870" s="44">
        <v>0</v>
      </c>
      <c r="S4870" s="45">
        <f t="shared" si="619"/>
        <v>0</v>
      </c>
      <c r="T4870" s="45">
        <v>105212</v>
      </c>
      <c r="U4870" s="44">
        <f t="shared" si="620"/>
        <v>0</v>
      </c>
    </row>
    <row r="4871" spans="1:21">
      <c r="A4871" s="33">
        <v>60640992</v>
      </c>
      <c r="B4871" s="3" t="s">
        <v>1246</v>
      </c>
      <c r="C4871" s="4" t="s">
        <v>74</v>
      </c>
      <c r="D4871" s="4" t="s">
        <v>74</v>
      </c>
      <c r="E4871" s="86">
        <v>34</v>
      </c>
      <c r="F4871" s="96">
        <f t="shared" si="622"/>
        <v>48944</v>
      </c>
      <c r="G4871" s="77">
        <v>1664096</v>
      </c>
      <c r="H4871" s="45">
        <v>0</v>
      </c>
      <c r="I4871" s="44">
        <v>34</v>
      </c>
      <c r="J4871" s="45">
        <v>0</v>
      </c>
      <c r="K4871" s="45">
        <v>0</v>
      </c>
      <c r="L4871" s="45">
        <f t="shared" si="617"/>
        <v>0</v>
      </c>
      <c r="M4871" s="71">
        <f t="shared" si="623"/>
        <v>0</v>
      </c>
      <c r="N4871" s="59">
        <v>0</v>
      </c>
      <c r="O4871" s="59">
        <v>0</v>
      </c>
      <c r="P4871" s="59">
        <f t="shared" si="618"/>
        <v>0</v>
      </c>
      <c r="Q4871" s="72">
        <f t="shared" si="624"/>
        <v>0</v>
      </c>
      <c r="R4871" s="44">
        <v>0</v>
      </c>
      <c r="S4871" s="45">
        <f t="shared" si="619"/>
        <v>0</v>
      </c>
      <c r="T4871" s="45">
        <v>48944</v>
      </c>
      <c r="U4871" s="44">
        <f t="shared" si="620"/>
        <v>0</v>
      </c>
    </row>
    <row r="4872" spans="1:21">
      <c r="A4872" s="33" t="s">
        <v>5321</v>
      </c>
      <c r="B4872" s="3" t="s">
        <v>5322</v>
      </c>
      <c r="C4872" s="4" t="s">
        <v>74</v>
      </c>
      <c r="D4872" s="4" t="s">
        <v>74</v>
      </c>
      <c r="E4872" s="86">
        <v>42</v>
      </c>
      <c r="F4872" s="96">
        <f t="shared" si="622"/>
        <v>45835</v>
      </c>
      <c r="G4872" s="77">
        <v>1925070</v>
      </c>
      <c r="H4872" s="45">
        <v>273</v>
      </c>
      <c r="I4872" s="44">
        <v>92</v>
      </c>
      <c r="J4872" s="45">
        <v>0</v>
      </c>
      <c r="K4872" s="45">
        <v>0</v>
      </c>
      <c r="L4872" s="45">
        <f t="shared" si="617"/>
        <v>0</v>
      </c>
      <c r="M4872" s="71">
        <f t="shared" si="623"/>
        <v>0</v>
      </c>
      <c r="N4872" s="59">
        <v>0</v>
      </c>
      <c r="O4872" s="59">
        <v>0</v>
      </c>
      <c r="P4872" s="59">
        <f t="shared" si="618"/>
        <v>0</v>
      </c>
      <c r="Q4872" s="72">
        <f t="shared" si="624"/>
        <v>0</v>
      </c>
      <c r="R4872" s="44">
        <v>0</v>
      </c>
      <c r="S4872" s="45">
        <f t="shared" si="619"/>
        <v>223</v>
      </c>
      <c r="T4872" s="10">
        <v>48241</v>
      </c>
      <c r="U4872" s="44">
        <f t="shared" si="620"/>
        <v>10757743</v>
      </c>
    </row>
    <row r="4873" spans="1:21">
      <c r="A4873" s="33" t="s">
        <v>5597</v>
      </c>
      <c r="B4873" s="3" t="s">
        <v>5598</v>
      </c>
      <c r="C4873" s="4" t="s">
        <v>74</v>
      </c>
      <c r="D4873" s="4" t="s">
        <v>74</v>
      </c>
      <c r="E4873" s="86">
        <v>10</v>
      </c>
      <c r="F4873" s="96">
        <f t="shared" si="622"/>
        <v>48187</v>
      </c>
      <c r="G4873" s="77">
        <v>481870</v>
      </c>
      <c r="H4873" s="45">
        <v>36</v>
      </c>
      <c r="I4873" s="44">
        <v>20</v>
      </c>
      <c r="J4873" s="45">
        <v>0</v>
      </c>
      <c r="K4873" s="45">
        <v>0</v>
      </c>
      <c r="L4873" s="45">
        <f t="shared" si="617"/>
        <v>0</v>
      </c>
      <c r="M4873" s="71">
        <f t="shared" si="623"/>
        <v>0</v>
      </c>
      <c r="N4873" s="59">
        <v>0</v>
      </c>
      <c r="O4873" s="59">
        <v>0</v>
      </c>
      <c r="P4873" s="59">
        <f t="shared" si="618"/>
        <v>0</v>
      </c>
      <c r="Q4873" s="72">
        <f t="shared" si="624"/>
        <v>0</v>
      </c>
      <c r="R4873" s="44">
        <v>0</v>
      </c>
      <c r="S4873" s="45">
        <f t="shared" si="619"/>
        <v>26</v>
      </c>
      <c r="T4873" s="10">
        <v>48187</v>
      </c>
      <c r="U4873" s="44">
        <f t="shared" si="620"/>
        <v>1252862</v>
      </c>
    </row>
    <row r="4874" spans="1:21">
      <c r="A4874" s="33" t="s">
        <v>6063</v>
      </c>
      <c r="B4874" s="3" t="s">
        <v>6064</v>
      </c>
      <c r="C4874" s="4" t="s">
        <v>74</v>
      </c>
      <c r="D4874" s="4" t="s">
        <v>74</v>
      </c>
      <c r="E4874" s="86">
        <v>147</v>
      </c>
      <c r="F4874" s="96">
        <f t="shared" si="622"/>
        <v>45890</v>
      </c>
      <c r="G4874" s="77">
        <v>6745830</v>
      </c>
      <c r="H4874" s="45">
        <v>299</v>
      </c>
      <c r="I4874" s="44">
        <v>363</v>
      </c>
      <c r="J4874" s="45">
        <v>0</v>
      </c>
      <c r="K4874" s="45">
        <v>0</v>
      </c>
      <c r="L4874" s="45">
        <f t="shared" si="617"/>
        <v>0</v>
      </c>
      <c r="M4874" s="71">
        <f t="shared" si="623"/>
        <v>0</v>
      </c>
      <c r="N4874" s="59">
        <v>0</v>
      </c>
      <c r="O4874" s="59">
        <v>0</v>
      </c>
      <c r="P4874" s="59">
        <f t="shared" si="618"/>
        <v>0</v>
      </c>
      <c r="Q4874" s="72">
        <f t="shared" si="624"/>
        <v>0</v>
      </c>
      <c r="R4874" s="44">
        <v>0</v>
      </c>
      <c r="S4874" s="45">
        <f t="shared" si="619"/>
        <v>83</v>
      </c>
      <c r="T4874" s="10">
        <v>47430</v>
      </c>
      <c r="U4874" s="44">
        <f t="shared" si="620"/>
        <v>3936690</v>
      </c>
    </row>
    <row r="4875" spans="1:21">
      <c r="A4875" s="33" t="s">
        <v>5855</v>
      </c>
      <c r="B4875" s="3" t="s">
        <v>5856</v>
      </c>
      <c r="C4875" s="4" t="s">
        <v>74</v>
      </c>
      <c r="D4875" s="4" t="s">
        <v>74</v>
      </c>
      <c r="E4875" s="86">
        <v>10</v>
      </c>
      <c r="F4875" s="96">
        <f t="shared" si="622"/>
        <v>47038</v>
      </c>
      <c r="G4875" s="77">
        <v>470380</v>
      </c>
      <c r="H4875" s="45">
        <v>51</v>
      </c>
      <c r="I4875" s="44">
        <v>4</v>
      </c>
      <c r="J4875" s="45">
        <v>0</v>
      </c>
      <c r="K4875" s="45">
        <v>0</v>
      </c>
      <c r="L4875" s="45">
        <f t="shared" si="617"/>
        <v>0</v>
      </c>
      <c r="M4875" s="71">
        <f t="shared" si="623"/>
        <v>0</v>
      </c>
      <c r="N4875" s="59">
        <v>0</v>
      </c>
      <c r="O4875" s="59">
        <v>0</v>
      </c>
      <c r="P4875" s="59">
        <f t="shared" si="618"/>
        <v>0</v>
      </c>
      <c r="Q4875" s="72">
        <f t="shared" si="624"/>
        <v>0</v>
      </c>
      <c r="R4875" s="44">
        <v>0</v>
      </c>
      <c r="S4875" s="45">
        <f t="shared" si="619"/>
        <v>57</v>
      </c>
      <c r="T4875" s="10">
        <v>47999</v>
      </c>
      <c r="U4875" s="44">
        <f t="shared" si="620"/>
        <v>2735943</v>
      </c>
    </row>
    <row r="4876" spans="1:21">
      <c r="A4876" s="33">
        <v>60640644</v>
      </c>
      <c r="B4876" s="3" t="s">
        <v>2193</v>
      </c>
      <c r="C4876" s="4" t="s">
        <v>74</v>
      </c>
      <c r="D4876" s="4" t="s">
        <v>74</v>
      </c>
      <c r="E4876" s="86">
        <v>47</v>
      </c>
      <c r="F4876" s="96">
        <f t="shared" si="622"/>
        <v>45422</v>
      </c>
      <c r="G4876" s="77">
        <v>2134834</v>
      </c>
      <c r="H4876" s="45">
        <v>0</v>
      </c>
      <c r="I4876" s="44">
        <v>47</v>
      </c>
      <c r="J4876" s="45">
        <v>0</v>
      </c>
      <c r="K4876" s="45">
        <v>0</v>
      </c>
      <c r="L4876" s="45">
        <f t="shared" si="617"/>
        <v>0</v>
      </c>
      <c r="M4876" s="71">
        <f t="shared" si="623"/>
        <v>0</v>
      </c>
      <c r="N4876" s="59">
        <v>0</v>
      </c>
      <c r="O4876" s="59">
        <v>0</v>
      </c>
      <c r="P4876" s="59">
        <f t="shared" si="618"/>
        <v>0</v>
      </c>
      <c r="Q4876" s="72">
        <f t="shared" si="624"/>
        <v>0</v>
      </c>
      <c r="R4876" s="44">
        <v>0</v>
      </c>
      <c r="S4876" s="45">
        <f t="shared" si="619"/>
        <v>0</v>
      </c>
      <c r="T4876" s="45">
        <v>45422</v>
      </c>
      <c r="U4876" s="44">
        <f t="shared" si="620"/>
        <v>0</v>
      </c>
    </row>
    <row r="4877" spans="1:21">
      <c r="A4877" s="33">
        <v>60640642</v>
      </c>
      <c r="B4877" s="3" t="s">
        <v>767</v>
      </c>
      <c r="C4877" s="4" t="s">
        <v>74</v>
      </c>
      <c r="D4877" s="4" t="s">
        <v>74</v>
      </c>
      <c r="E4877" s="86">
        <v>2</v>
      </c>
      <c r="F4877" s="96">
        <f t="shared" si="622"/>
        <v>43165</v>
      </c>
      <c r="G4877" s="77">
        <v>86330</v>
      </c>
      <c r="H4877" s="45">
        <v>0</v>
      </c>
      <c r="I4877" s="44">
        <v>0</v>
      </c>
      <c r="J4877" s="45">
        <v>0</v>
      </c>
      <c r="K4877" s="45">
        <v>0</v>
      </c>
      <c r="L4877" s="45">
        <f t="shared" si="617"/>
        <v>0</v>
      </c>
      <c r="M4877" s="71">
        <f t="shared" si="623"/>
        <v>0</v>
      </c>
      <c r="N4877" s="59">
        <v>0</v>
      </c>
      <c r="O4877" s="59">
        <v>0</v>
      </c>
      <c r="P4877" s="59">
        <f t="shared" si="618"/>
        <v>0</v>
      </c>
      <c r="Q4877" s="72">
        <f t="shared" si="624"/>
        <v>0</v>
      </c>
      <c r="R4877" s="44">
        <v>0</v>
      </c>
      <c r="S4877" s="45">
        <f t="shared" si="619"/>
        <v>2</v>
      </c>
      <c r="T4877" s="10">
        <v>43165</v>
      </c>
      <c r="U4877" s="44">
        <f t="shared" si="620"/>
        <v>86330</v>
      </c>
    </row>
    <row r="4878" spans="1:21">
      <c r="A4878" s="2" t="s">
        <v>9575</v>
      </c>
      <c r="B4878" s="3" t="s">
        <v>9576</v>
      </c>
      <c r="C4878" s="4" t="s">
        <v>74</v>
      </c>
      <c r="D4878" s="4" t="s">
        <v>74</v>
      </c>
      <c r="E4878" s="86">
        <v>0</v>
      </c>
      <c r="F4878" s="96">
        <f t="shared" si="622"/>
        <v>0</v>
      </c>
      <c r="G4878" s="77">
        <v>0</v>
      </c>
      <c r="H4878" s="45">
        <v>16</v>
      </c>
      <c r="I4878" s="44">
        <v>10</v>
      </c>
      <c r="J4878" s="45">
        <v>0</v>
      </c>
      <c r="K4878" s="45">
        <v>0</v>
      </c>
      <c r="L4878" s="45">
        <f t="shared" si="617"/>
        <v>0</v>
      </c>
      <c r="M4878" s="71">
        <f t="shared" si="623"/>
        <v>0</v>
      </c>
      <c r="N4878" s="59">
        <v>0</v>
      </c>
      <c r="O4878" s="59">
        <v>0</v>
      </c>
      <c r="P4878" s="59">
        <f t="shared" si="618"/>
        <v>0</v>
      </c>
      <c r="Q4878" s="72">
        <f t="shared" si="624"/>
        <v>0</v>
      </c>
      <c r="R4878" s="44">
        <v>0</v>
      </c>
      <c r="S4878" s="45">
        <f t="shared" si="619"/>
        <v>6</v>
      </c>
      <c r="T4878" s="10">
        <v>108687</v>
      </c>
      <c r="U4878" s="44">
        <f t="shared" si="620"/>
        <v>652122</v>
      </c>
    </row>
    <row r="4879" spans="1:21">
      <c r="A4879" s="33">
        <v>60640640</v>
      </c>
      <c r="B4879" s="3" t="s">
        <v>1074</v>
      </c>
      <c r="C4879" s="4" t="s">
        <v>74</v>
      </c>
      <c r="D4879" s="4" t="s">
        <v>74</v>
      </c>
      <c r="E4879" s="86">
        <v>8</v>
      </c>
      <c r="F4879" s="96">
        <f t="shared" si="622"/>
        <v>43207</v>
      </c>
      <c r="G4879" s="77">
        <v>345656</v>
      </c>
      <c r="H4879" s="45">
        <v>0</v>
      </c>
      <c r="I4879" s="44">
        <v>8</v>
      </c>
      <c r="J4879" s="45">
        <v>0</v>
      </c>
      <c r="K4879" s="45">
        <v>0</v>
      </c>
      <c r="L4879" s="45">
        <f t="shared" si="617"/>
        <v>0</v>
      </c>
      <c r="M4879" s="71">
        <f t="shared" si="623"/>
        <v>0</v>
      </c>
      <c r="N4879" s="59">
        <v>0</v>
      </c>
      <c r="O4879" s="59">
        <v>0</v>
      </c>
      <c r="P4879" s="59">
        <f t="shared" si="618"/>
        <v>0</v>
      </c>
      <c r="Q4879" s="72">
        <f t="shared" si="624"/>
        <v>0</v>
      </c>
      <c r="R4879" s="44">
        <v>0</v>
      </c>
      <c r="S4879" s="45">
        <f t="shared" si="619"/>
        <v>0</v>
      </c>
      <c r="T4879" s="45">
        <v>43207</v>
      </c>
      <c r="U4879" s="44">
        <f t="shared" si="620"/>
        <v>0</v>
      </c>
    </row>
    <row r="4880" spans="1:21">
      <c r="A4880" s="2" t="s">
        <v>11829</v>
      </c>
      <c r="B4880" s="3" t="s">
        <v>11830</v>
      </c>
      <c r="C4880" s="4" t="s">
        <v>74</v>
      </c>
      <c r="D4880" s="4" t="s">
        <v>74</v>
      </c>
      <c r="E4880" s="86">
        <v>0</v>
      </c>
      <c r="F4880" s="96">
        <f t="shared" si="622"/>
        <v>0</v>
      </c>
      <c r="G4880" s="77">
        <v>0</v>
      </c>
      <c r="H4880" s="45">
        <v>122</v>
      </c>
      <c r="I4880" s="44">
        <v>0</v>
      </c>
      <c r="J4880" s="45">
        <v>0</v>
      </c>
      <c r="K4880" s="45">
        <v>0</v>
      </c>
      <c r="L4880" s="45">
        <f t="shared" ref="L4880:L4943" si="625">J4880-K4880</f>
        <v>0</v>
      </c>
      <c r="M4880" s="71">
        <f t="shared" si="623"/>
        <v>0</v>
      </c>
      <c r="N4880" s="59">
        <v>0</v>
      </c>
      <c r="O4880" s="59">
        <v>0</v>
      </c>
      <c r="P4880" s="59">
        <f t="shared" ref="P4880:P4943" si="626">N4880-O4880</f>
        <v>0</v>
      </c>
      <c r="Q4880" s="72">
        <f t="shared" si="624"/>
        <v>0</v>
      </c>
      <c r="R4880" s="44">
        <v>0</v>
      </c>
      <c r="S4880" s="45">
        <f t="shared" ref="S4880:S4943" si="627">E4880+H4880+J4880+N4880-I4880-K4880-O4880+R4880</f>
        <v>122</v>
      </c>
      <c r="T4880" s="10">
        <v>44931</v>
      </c>
      <c r="U4880" s="44">
        <f t="shared" ref="U4880:U4943" si="628">S4880*T4880</f>
        <v>5481582</v>
      </c>
    </row>
    <row r="4881" spans="1:21">
      <c r="A4881" s="33" t="s">
        <v>5661</v>
      </c>
      <c r="B4881" s="3" t="s">
        <v>5662</v>
      </c>
      <c r="C4881" s="4" t="s">
        <v>74</v>
      </c>
      <c r="D4881" s="4" t="s">
        <v>74</v>
      </c>
      <c r="E4881" s="86">
        <v>10</v>
      </c>
      <c r="F4881" s="96">
        <f t="shared" si="622"/>
        <v>44931</v>
      </c>
      <c r="G4881" s="77">
        <v>449310</v>
      </c>
      <c r="H4881" s="45">
        <v>98</v>
      </c>
      <c r="I4881" s="44">
        <v>10</v>
      </c>
      <c r="J4881" s="45">
        <v>0</v>
      </c>
      <c r="K4881" s="45">
        <v>0</v>
      </c>
      <c r="L4881" s="45">
        <f t="shared" si="625"/>
        <v>0</v>
      </c>
      <c r="M4881" s="71">
        <f t="shared" si="623"/>
        <v>0</v>
      </c>
      <c r="N4881" s="59">
        <v>0</v>
      </c>
      <c r="O4881" s="59">
        <v>0</v>
      </c>
      <c r="P4881" s="59">
        <f t="shared" si="626"/>
        <v>0</v>
      </c>
      <c r="Q4881" s="72">
        <f t="shared" si="624"/>
        <v>0</v>
      </c>
      <c r="R4881" s="44">
        <v>0</v>
      </c>
      <c r="S4881" s="45">
        <f t="shared" si="627"/>
        <v>98</v>
      </c>
      <c r="T4881" s="10">
        <v>44931</v>
      </c>
      <c r="U4881" s="44">
        <f t="shared" si="628"/>
        <v>4403238</v>
      </c>
    </row>
    <row r="4882" spans="1:21">
      <c r="A4882" s="2" t="s">
        <v>10497</v>
      </c>
      <c r="B4882" s="3" t="s">
        <v>10498</v>
      </c>
      <c r="C4882" s="4" t="s">
        <v>74</v>
      </c>
      <c r="D4882" s="4" t="s">
        <v>74</v>
      </c>
      <c r="E4882" s="86">
        <v>0</v>
      </c>
      <c r="F4882" s="96">
        <f t="shared" si="622"/>
        <v>0</v>
      </c>
      <c r="G4882" s="77">
        <v>0</v>
      </c>
      <c r="H4882" s="45">
        <v>470</v>
      </c>
      <c r="I4882" s="44">
        <v>1</v>
      </c>
      <c r="J4882" s="45">
        <v>0</v>
      </c>
      <c r="K4882" s="45">
        <v>0</v>
      </c>
      <c r="L4882" s="45">
        <f t="shared" si="625"/>
        <v>0</v>
      </c>
      <c r="M4882" s="71">
        <f t="shared" si="623"/>
        <v>0</v>
      </c>
      <c r="N4882" s="59">
        <v>0</v>
      </c>
      <c r="O4882" s="59">
        <v>0</v>
      </c>
      <c r="P4882" s="59">
        <f t="shared" si="626"/>
        <v>0</v>
      </c>
      <c r="Q4882" s="72">
        <f t="shared" si="624"/>
        <v>0</v>
      </c>
      <c r="R4882" s="44">
        <v>0</v>
      </c>
      <c r="S4882" s="45">
        <f t="shared" si="627"/>
        <v>469</v>
      </c>
      <c r="T4882" s="10">
        <v>44931</v>
      </c>
      <c r="U4882" s="44">
        <f t="shared" si="628"/>
        <v>21072639</v>
      </c>
    </row>
    <row r="4883" spans="1:21">
      <c r="A4883" s="33" t="s">
        <v>5663</v>
      </c>
      <c r="B4883" s="3" t="s">
        <v>5664</v>
      </c>
      <c r="C4883" s="4" t="s">
        <v>74</v>
      </c>
      <c r="D4883" s="4" t="s">
        <v>74</v>
      </c>
      <c r="E4883" s="86">
        <v>70</v>
      </c>
      <c r="F4883" s="96">
        <f t="shared" si="622"/>
        <v>44931</v>
      </c>
      <c r="G4883" s="77">
        <v>3145170</v>
      </c>
      <c r="H4883" s="45">
        <v>55</v>
      </c>
      <c r="I4883" s="44">
        <v>78</v>
      </c>
      <c r="J4883" s="45">
        <v>0</v>
      </c>
      <c r="K4883" s="45">
        <v>0</v>
      </c>
      <c r="L4883" s="45">
        <f t="shared" si="625"/>
        <v>0</v>
      </c>
      <c r="M4883" s="71">
        <f t="shared" si="623"/>
        <v>0</v>
      </c>
      <c r="N4883" s="59">
        <v>0</v>
      </c>
      <c r="O4883" s="59">
        <v>0</v>
      </c>
      <c r="P4883" s="59">
        <f t="shared" si="626"/>
        <v>0</v>
      </c>
      <c r="Q4883" s="72">
        <f t="shared" si="624"/>
        <v>0</v>
      </c>
      <c r="R4883" s="44">
        <v>0</v>
      </c>
      <c r="S4883" s="45">
        <f t="shared" si="627"/>
        <v>47</v>
      </c>
      <c r="T4883" s="10">
        <v>44931</v>
      </c>
      <c r="U4883" s="44">
        <f t="shared" si="628"/>
        <v>2111757</v>
      </c>
    </row>
    <row r="4884" spans="1:21">
      <c r="A4884" s="2" t="s">
        <v>12920</v>
      </c>
      <c r="B4884" s="3" t="s">
        <v>12921</v>
      </c>
      <c r="C4884" s="4" t="s">
        <v>74</v>
      </c>
      <c r="D4884" s="4" t="s">
        <v>74</v>
      </c>
      <c r="E4884" s="92">
        <v>0</v>
      </c>
      <c r="F4884" s="97">
        <v>0</v>
      </c>
      <c r="G4884" s="29">
        <v>0</v>
      </c>
      <c r="H4884" s="45">
        <v>4</v>
      </c>
      <c r="I4884" s="44">
        <v>4</v>
      </c>
      <c r="J4884" s="45">
        <v>0</v>
      </c>
      <c r="K4884" s="45">
        <v>0</v>
      </c>
      <c r="L4884" s="45">
        <f t="shared" si="625"/>
        <v>0</v>
      </c>
      <c r="M4884" s="71">
        <f t="shared" si="623"/>
        <v>0</v>
      </c>
      <c r="N4884" s="59">
        <v>0</v>
      </c>
      <c r="O4884" s="59">
        <v>0</v>
      </c>
      <c r="P4884" s="59">
        <f t="shared" si="626"/>
        <v>0</v>
      </c>
      <c r="Q4884" s="72">
        <f t="shared" si="624"/>
        <v>0</v>
      </c>
      <c r="R4884" s="44">
        <v>0</v>
      </c>
      <c r="S4884" s="45">
        <f t="shared" si="627"/>
        <v>0</v>
      </c>
      <c r="T4884" s="45">
        <v>0</v>
      </c>
      <c r="U4884" s="44">
        <f t="shared" si="628"/>
        <v>0</v>
      </c>
    </row>
    <row r="4885" spans="1:21">
      <c r="A4885" s="33">
        <v>60641122</v>
      </c>
      <c r="B4885" s="3" t="s">
        <v>4225</v>
      </c>
      <c r="C4885" s="4" t="s">
        <v>74</v>
      </c>
      <c r="D4885" s="4" t="s">
        <v>74</v>
      </c>
      <c r="E4885" s="86">
        <v>9</v>
      </c>
      <c r="F4885" s="96">
        <f t="shared" ref="F4885:F4916" si="629">IFERROR(G4885/E4885,0)</f>
        <v>52774</v>
      </c>
      <c r="G4885" s="77">
        <v>474966</v>
      </c>
      <c r="H4885" s="45">
        <v>0</v>
      </c>
      <c r="I4885" s="44">
        <v>0</v>
      </c>
      <c r="J4885" s="45">
        <v>0</v>
      </c>
      <c r="K4885" s="45">
        <v>0</v>
      </c>
      <c r="L4885" s="45">
        <f t="shared" si="625"/>
        <v>0</v>
      </c>
      <c r="M4885" s="71">
        <f t="shared" si="623"/>
        <v>0</v>
      </c>
      <c r="N4885" s="59">
        <v>0</v>
      </c>
      <c r="O4885" s="59">
        <v>0</v>
      </c>
      <c r="P4885" s="59">
        <f t="shared" si="626"/>
        <v>0</v>
      </c>
      <c r="Q4885" s="72">
        <f t="shared" si="624"/>
        <v>0</v>
      </c>
      <c r="R4885" s="44">
        <v>0</v>
      </c>
      <c r="S4885" s="45">
        <f t="shared" si="627"/>
        <v>9</v>
      </c>
      <c r="T4885" s="10">
        <v>52774</v>
      </c>
      <c r="U4885" s="44">
        <f t="shared" si="628"/>
        <v>474966</v>
      </c>
    </row>
    <row r="4886" spans="1:21">
      <c r="A4886" s="33">
        <v>60640623</v>
      </c>
      <c r="B4886" s="3" t="s">
        <v>7005</v>
      </c>
      <c r="C4886" s="4" t="s">
        <v>74</v>
      </c>
      <c r="D4886" s="4" t="s">
        <v>74</v>
      </c>
      <c r="E4886" s="86">
        <v>322</v>
      </c>
      <c r="F4886" s="96">
        <f t="shared" si="629"/>
        <v>42124</v>
      </c>
      <c r="G4886" s="77">
        <v>13563928</v>
      </c>
      <c r="H4886" s="45">
        <v>0</v>
      </c>
      <c r="I4886" s="44">
        <v>75</v>
      </c>
      <c r="J4886" s="45">
        <v>0</v>
      </c>
      <c r="K4886" s="45">
        <v>0</v>
      </c>
      <c r="L4886" s="45">
        <f t="shared" si="625"/>
        <v>0</v>
      </c>
      <c r="M4886" s="71">
        <f t="shared" si="623"/>
        <v>0</v>
      </c>
      <c r="N4886" s="59">
        <v>0</v>
      </c>
      <c r="O4886" s="59">
        <v>0</v>
      </c>
      <c r="P4886" s="59">
        <f t="shared" si="626"/>
        <v>0</v>
      </c>
      <c r="Q4886" s="72">
        <f t="shared" si="624"/>
        <v>0</v>
      </c>
      <c r="R4886" s="44">
        <v>0</v>
      </c>
      <c r="S4886" s="45">
        <f t="shared" si="627"/>
        <v>247</v>
      </c>
      <c r="T4886" s="10">
        <v>42124</v>
      </c>
      <c r="U4886" s="44">
        <f t="shared" si="628"/>
        <v>10404628</v>
      </c>
    </row>
    <row r="4887" spans="1:21">
      <c r="A4887" s="2" t="s">
        <v>10788</v>
      </c>
      <c r="B4887" s="3" t="s">
        <v>10789</v>
      </c>
      <c r="C4887" s="4" t="s">
        <v>74</v>
      </c>
      <c r="D4887" s="4" t="s">
        <v>74</v>
      </c>
      <c r="E4887" s="86">
        <v>0</v>
      </c>
      <c r="F4887" s="96">
        <f t="shared" si="629"/>
        <v>0</v>
      </c>
      <c r="G4887" s="77">
        <v>0</v>
      </c>
      <c r="H4887" s="45">
        <v>180</v>
      </c>
      <c r="I4887" s="44">
        <v>30</v>
      </c>
      <c r="J4887" s="45">
        <v>0</v>
      </c>
      <c r="K4887" s="45">
        <v>0</v>
      </c>
      <c r="L4887" s="45">
        <f t="shared" si="625"/>
        <v>0</v>
      </c>
      <c r="M4887" s="71">
        <f t="shared" si="623"/>
        <v>0</v>
      </c>
      <c r="N4887" s="59">
        <v>0</v>
      </c>
      <c r="O4887" s="59">
        <v>0</v>
      </c>
      <c r="P4887" s="59">
        <f t="shared" si="626"/>
        <v>0</v>
      </c>
      <c r="Q4887" s="72">
        <f t="shared" si="624"/>
        <v>0</v>
      </c>
      <c r="R4887" s="44">
        <v>0</v>
      </c>
      <c r="S4887" s="45">
        <f t="shared" si="627"/>
        <v>150</v>
      </c>
      <c r="T4887" s="10">
        <v>43205</v>
      </c>
      <c r="U4887" s="44">
        <f t="shared" si="628"/>
        <v>6480750</v>
      </c>
    </row>
    <row r="4888" spans="1:21">
      <c r="A4888" s="33" t="s">
        <v>5258</v>
      </c>
      <c r="B4888" s="3" t="s">
        <v>5259</v>
      </c>
      <c r="C4888" s="4" t="s">
        <v>74</v>
      </c>
      <c r="D4888" s="4" t="s">
        <v>74</v>
      </c>
      <c r="E4888" s="86">
        <v>16</v>
      </c>
      <c r="F4888" s="96">
        <f t="shared" si="629"/>
        <v>41145</v>
      </c>
      <c r="G4888" s="77">
        <v>658320</v>
      </c>
      <c r="H4888" s="45">
        <v>25</v>
      </c>
      <c r="I4888" s="44">
        <v>30</v>
      </c>
      <c r="J4888" s="45">
        <v>0</v>
      </c>
      <c r="K4888" s="45">
        <v>0</v>
      </c>
      <c r="L4888" s="45">
        <f t="shared" si="625"/>
        <v>0</v>
      </c>
      <c r="M4888" s="71">
        <f t="shared" si="623"/>
        <v>0</v>
      </c>
      <c r="N4888" s="59">
        <v>0</v>
      </c>
      <c r="O4888" s="59">
        <v>0</v>
      </c>
      <c r="P4888" s="59">
        <f t="shared" si="626"/>
        <v>0</v>
      </c>
      <c r="Q4888" s="72">
        <f t="shared" si="624"/>
        <v>0</v>
      </c>
      <c r="R4888" s="44">
        <v>0</v>
      </c>
      <c r="S4888" s="45">
        <f t="shared" si="627"/>
        <v>11</v>
      </c>
      <c r="T4888" s="10">
        <v>42486</v>
      </c>
      <c r="U4888" s="44">
        <f t="shared" si="628"/>
        <v>467346</v>
      </c>
    </row>
    <row r="4889" spans="1:21">
      <c r="A4889" s="2" t="s">
        <v>10264</v>
      </c>
      <c r="B4889" s="3" t="s">
        <v>10265</v>
      </c>
      <c r="C4889" s="4" t="s">
        <v>74</v>
      </c>
      <c r="D4889" s="4" t="s">
        <v>74</v>
      </c>
      <c r="E4889" s="86">
        <v>0</v>
      </c>
      <c r="F4889" s="96">
        <f t="shared" si="629"/>
        <v>0</v>
      </c>
      <c r="G4889" s="77">
        <v>0</v>
      </c>
      <c r="H4889" s="45">
        <v>362</v>
      </c>
      <c r="I4889" s="44">
        <v>7</v>
      </c>
      <c r="J4889" s="45">
        <v>0</v>
      </c>
      <c r="K4889" s="45">
        <v>0</v>
      </c>
      <c r="L4889" s="45">
        <f t="shared" si="625"/>
        <v>0</v>
      </c>
      <c r="M4889" s="71">
        <f t="shared" si="623"/>
        <v>0</v>
      </c>
      <c r="N4889" s="59">
        <v>0</v>
      </c>
      <c r="O4889" s="59">
        <v>0</v>
      </c>
      <c r="P4889" s="59">
        <f t="shared" si="626"/>
        <v>0</v>
      </c>
      <c r="Q4889" s="72">
        <f t="shared" si="624"/>
        <v>0</v>
      </c>
      <c r="R4889" s="44">
        <v>0</v>
      </c>
      <c r="S4889" s="45">
        <f t="shared" si="627"/>
        <v>355</v>
      </c>
      <c r="T4889" s="10">
        <v>43205</v>
      </c>
      <c r="U4889" s="44">
        <f t="shared" si="628"/>
        <v>15337775</v>
      </c>
    </row>
    <row r="4890" spans="1:21">
      <c r="A4890" s="2" t="s">
        <v>11813</v>
      </c>
      <c r="B4890" s="3" t="s">
        <v>11814</v>
      </c>
      <c r="C4890" s="4" t="s">
        <v>74</v>
      </c>
      <c r="D4890" s="4" t="s">
        <v>74</v>
      </c>
      <c r="E4890" s="86">
        <v>0</v>
      </c>
      <c r="F4890" s="96">
        <f t="shared" si="629"/>
        <v>0</v>
      </c>
      <c r="G4890" s="77">
        <v>0</v>
      </c>
      <c r="H4890" s="45">
        <v>152</v>
      </c>
      <c r="I4890" s="44">
        <v>0</v>
      </c>
      <c r="J4890" s="45">
        <v>0</v>
      </c>
      <c r="K4890" s="45">
        <v>0</v>
      </c>
      <c r="L4890" s="45">
        <f t="shared" si="625"/>
        <v>0</v>
      </c>
      <c r="M4890" s="71">
        <f t="shared" si="623"/>
        <v>0</v>
      </c>
      <c r="N4890" s="59">
        <v>0</v>
      </c>
      <c r="O4890" s="59">
        <v>0</v>
      </c>
      <c r="P4890" s="59">
        <f t="shared" si="626"/>
        <v>0</v>
      </c>
      <c r="Q4890" s="72">
        <f t="shared" si="624"/>
        <v>0</v>
      </c>
      <c r="R4890" s="44">
        <v>0</v>
      </c>
      <c r="S4890" s="45">
        <f t="shared" si="627"/>
        <v>152</v>
      </c>
      <c r="T4890" s="10">
        <v>43205</v>
      </c>
      <c r="U4890" s="44">
        <f t="shared" si="628"/>
        <v>6567160</v>
      </c>
    </row>
    <row r="4891" spans="1:21">
      <c r="A4891" s="33">
        <v>60640616</v>
      </c>
      <c r="B4891" s="3" t="s">
        <v>1872</v>
      </c>
      <c r="C4891" s="4" t="s">
        <v>74</v>
      </c>
      <c r="D4891" s="4" t="s">
        <v>74</v>
      </c>
      <c r="E4891" s="86">
        <v>227</v>
      </c>
      <c r="F4891" s="96">
        <f t="shared" si="629"/>
        <v>39527</v>
      </c>
      <c r="G4891" s="77">
        <v>8972629</v>
      </c>
      <c r="H4891" s="45">
        <v>0</v>
      </c>
      <c r="I4891" s="44">
        <v>28</v>
      </c>
      <c r="J4891" s="45">
        <v>0</v>
      </c>
      <c r="K4891" s="45">
        <v>0</v>
      </c>
      <c r="L4891" s="45">
        <f t="shared" si="625"/>
        <v>0</v>
      </c>
      <c r="M4891" s="71">
        <f t="shared" si="623"/>
        <v>0</v>
      </c>
      <c r="N4891" s="59">
        <v>0</v>
      </c>
      <c r="O4891" s="59">
        <v>0</v>
      </c>
      <c r="P4891" s="59">
        <f t="shared" si="626"/>
        <v>0</v>
      </c>
      <c r="Q4891" s="72">
        <f t="shared" si="624"/>
        <v>0</v>
      </c>
      <c r="R4891" s="44">
        <v>0</v>
      </c>
      <c r="S4891" s="45">
        <f t="shared" si="627"/>
        <v>199</v>
      </c>
      <c r="T4891" s="10">
        <v>39527</v>
      </c>
      <c r="U4891" s="44">
        <f t="shared" si="628"/>
        <v>7865873</v>
      </c>
    </row>
    <row r="4892" spans="1:21">
      <c r="A4892" s="2">
        <v>60640608</v>
      </c>
      <c r="B4892" s="3" t="s">
        <v>9354</v>
      </c>
      <c r="C4892" s="4" t="s">
        <v>74</v>
      </c>
      <c r="D4892" s="4" t="s">
        <v>74</v>
      </c>
      <c r="E4892" s="86">
        <v>0</v>
      </c>
      <c r="F4892" s="96">
        <f t="shared" si="629"/>
        <v>0</v>
      </c>
      <c r="G4892" s="77">
        <v>0</v>
      </c>
      <c r="H4892" s="45">
        <v>6</v>
      </c>
      <c r="I4892" s="44">
        <v>6</v>
      </c>
      <c r="J4892" s="45">
        <v>0</v>
      </c>
      <c r="K4892" s="45">
        <v>0</v>
      </c>
      <c r="L4892" s="45">
        <f t="shared" si="625"/>
        <v>0</v>
      </c>
      <c r="M4892" s="71">
        <f t="shared" si="623"/>
        <v>0</v>
      </c>
      <c r="N4892" s="59">
        <v>0</v>
      </c>
      <c r="O4892" s="59">
        <v>0</v>
      </c>
      <c r="P4892" s="59">
        <f t="shared" si="626"/>
        <v>0</v>
      </c>
      <c r="Q4892" s="72">
        <f t="shared" si="624"/>
        <v>0</v>
      </c>
      <c r="R4892" s="44">
        <v>0</v>
      </c>
      <c r="S4892" s="45">
        <f t="shared" si="627"/>
        <v>0</v>
      </c>
      <c r="T4892" s="45">
        <v>44380</v>
      </c>
      <c r="U4892" s="44">
        <f t="shared" si="628"/>
        <v>0</v>
      </c>
    </row>
    <row r="4893" spans="1:21">
      <c r="A4893" s="28">
        <v>60640606</v>
      </c>
      <c r="B4893" s="3" t="s">
        <v>12723</v>
      </c>
      <c r="C4893" s="4" t="s">
        <v>74</v>
      </c>
      <c r="D4893" s="4" t="s">
        <v>74</v>
      </c>
      <c r="E4893" s="86">
        <v>0</v>
      </c>
      <c r="F4893" s="96">
        <f t="shared" si="629"/>
        <v>0</v>
      </c>
      <c r="G4893" s="77">
        <v>0</v>
      </c>
      <c r="H4893" s="45">
        <v>0</v>
      </c>
      <c r="I4893" s="44">
        <v>0</v>
      </c>
      <c r="J4893" s="45">
        <v>0</v>
      </c>
      <c r="K4893" s="45">
        <v>0</v>
      </c>
      <c r="L4893" s="45">
        <f t="shared" si="625"/>
        <v>0</v>
      </c>
      <c r="M4893" s="71">
        <f t="shared" si="623"/>
        <v>0</v>
      </c>
      <c r="N4893" s="59">
        <v>0</v>
      </c>
      <c r="O4893" s="59">
        <v>0</v>
      </c>
      <c r="P4893" s="59">
        <f t="shared" si="626"/>
        <v>0</v>
      </c>
      <c r="Q4893" s="72">
        <f t="shared" si="624"/>
        <v>0</v>
      </c>
      <c r="R4893" s="44">
        <v>0</v>
      </c>
      <c r="S4893" s="45">
        <f t="shared" si="627"/>
        <v>0</v>
      </c>
      <c r="T4893" s="45">
        <v>42870</v>
      </c>
      <c r="U4893" s="44">
        <f t="shared" si="628"/>
        <v>0</v>
      </c>
    </row>
    <row r="4894" spans="1:21">
      <c r="A4894" s="33" t="s">
        <v>5933</v>
      </c>
      <c r="B4894" s="3" t="s">
        <v>5934</v>
      </c>
      <c r="C4894" s="4" t="s">
        <v>74</v>
      </c>
      <c r="D4894" s="4" t="s">
        <v>74</v>
      </c>
      <c r="E4894" s="86">
        <v>176</v>
      </c>
      <c r="F4894" s="96">
        <f t="shared" si="629"/>
        <v>34935</v>
      </c>
      <c r="G4894" s="77">
        <v>6148560</v>
      </c>
      <c r="H4894" s="45">
        <v>99</v>
      </c>
      <c r="I4894" s="44">
        <v>86</v>
      </c>
      <c r="J4894" s="45">
        <v>0</v>
      </c>
      <c r="K4894" s="45">
        <v>0</v>
      </c>
      <c r="L4894" s="45">
        <f t="shared" si="625"/>
        <v>0</v>
      </c>
      <c r="M4894" s="71">
        <f t="shared" si="623"/>
        <v>0</v>
      </c>
      <c r="N4894" s="59">
        <v>0</v>
      </c>
      <c r="O4894" s="59">
        <v>0</v>
      </c>
      <c r="P4894" s="59">
        <f t="shared" si="626"/>
        <v>0</v>
      </c>
      <c r="Q4894" s="72">
        <f t="shared" si="624"/>
        <v>0</v>
      </c>
      <c r="R4894" s="44">
        <v>0</v>
      </c>
      <c r="S4894" s="45">
        <f t="shared" si="627"/>
        <v>189</v>
      </c>
      <c r="T4894" s="10">
        <v>35565</v>
      </c>
      <c r="U4894" s="44">
        <f t="shared" si="628"/>
        <v>6721785</v>
      </c>
    </row>
    <row r="4895" spans="1:21">
      <c r="A4895" s="2" t="s">
        <v>9226</v>
      </c>
      <c r="B4895" s="3" t="s">
        <v>9227</v>
      </c>
      <c r="C4895" s="4" t="s">
        <v>74</v>
      </c>
      <c r="D4895" s="4" t="s">
        <v>74</v>
      </c>
      <c r="E4895" s="86">
        <v>0</v>
      </c>
      <c r="F4895" s="96">
        <f t="shared" si="629"/>
        <v>0</v>
      </c>
      <c r="G4895" s="77">
        <v>0</v>
      </c>
      <c r="H4895" s="45">
        <v>181</v>
      </c>
      <c r="I4895" s="44">
        <v>26</v>
      </c>
      <c r="J4895" s="45">
        <v>0</v>
      </c>
      <c r="K4895" s="45">
        <v>0</v>
      </c>
      <c r="L4895" s="45">
        <f t="shared" si="625"/>
        <v>0</v>
      </c>
      <c r="M4895" s="71">
        <f t="shared" si="623"/>
        <v>0</v>
      </c>
      <c r="N4895" s="59">
        <v>0</v>
      </c>
      <c r="O4895" s="59">
        <v>0</v>
      </c>
      <c r="P4895" s="59">
        <f t="shared" si="626"/>
        <v>0</v>
      </c>
      <c r="Q4895" s="72">
        <f t="shared" si="624"/>
        <v>0</v>
      </c>
      <c r="R4895" s="44">
        <v>0</v>
      </c>
      <c r="S4895" s="45">
        <f t="shared" si="627"/>
        <v>155</v>
      </c>
      <c r="T4895" s="10">
        <v>36684</v>
      </c>
      <c r="U4895" s="44">
        <f t="shared" si="628"/>
        <v>5686020</v>
      </c>
    </row>
    <row r="4896" spans="1:21">
      <c r="A4896" s="2" t="s">
        <v>11875</v>
      </c>
      <c r="B4896" s="3" t="s">
        <v>9227</v>
      </c>
      <c r="C4896" s="4" t="s">
        <v>74</v>
      </c>
      <c r="D4896" s="4" t="s">
        <v>74</v>
      </c>
      <c r="E4896" s="86">
        <v>0</v>
      </c>
      <c r="F4896" s="96">
        <f t="shared" si="629"/>
        <v>0</v>
      </c>
      <c r="G4896" s="77">
        <v>0</v>
      </c>
      <c r="H4896" s="45">
        <v>7</v>
      </c>
      <c r="I4896" s="44">
        <v>0</v>
      </c>
      <c r="J4896" s="45">
        <v>0</v>
      </c>
      <c r="K4896" s="45">
        <v>0</v>
      </c>
      <c r="L4896" s="45">
        <f t="shared" si="625"/>
        <v>0</v>
      </c>
      <c r="M4896" s="71">
        <f t="shared" si="623"/>
        <v>0</v>
      </c>
      <c r="N4896" s="59">
        <v>0</v>
      </c>
      <c r="O4896" s="59">
        <v>0</v>
      </c>
      <c r="P4896" s="59">
        <f t="shared" si="626"/>
        <v>0</v>
      </c>
      <c r="Q4896" s="72">
        <f t="shared" si="624"/>
        <v>0</v>
      </c>
      <c r="R4896" s="44">
        <v>0</v>
      </c>
      <c r="S4896" s="45">
        <f t="shared" si="627"/>
        <v>7</v>
      </c>
      <c r="T4896" s="10">
        <v>36684</v>
      </c>
      <c r="U4896" s="44">
        <f t="shared" si="628"/>
        <v>256788</v>
      </c>
    </row>
    <row r="4897" spans="1:21">
      <c r="A4897" s="33" t="s">
        <v>2469</v>
      </c>
      <c r="B4897" s="3" t="s">
        <v>2470</v>
      </c>
      <c r="C4897" s="4" t="s">
        <v>74</v>
      </c>
      <c r="D4897" s="4" t="s">
        <v>74</v>
      </c>
      <c r="E4897" s="86">
        <v>103</v>
      </c>
      <c r="F4897" s="96">
        <f t="shared" si="629"/>
        <v>34935</v>
      </c>
      <c r="G4897" s="77">
        <v>3598305</v>
      </c>
      <c r="H4897" s="45">
        <v>367</v>
      </c>
      <c r="I4897" s="44">
        <v>188</v>
      </c>
      <c r="J4897" s="45">
        <v>0</v>
      </c>
      <c r="K4897" s="45">
        <v>0</v>
      </c>
      <c r="L4897" s="45">
        <f t="shared" si="625"/>
        <v>0</v>
      </c>
      <c r="M4897" s="71">
        <f t="shared" si="623"/>
        <v>0</v>
      </c>
      <c r="N4897" s="59">
        <v>0</v>
      </c>
      <c r="O4897" s="59">
        <v>0</v>
      </c>
      <c r="P4897" s="59">
        <f t="shared" si="626"/>
        <v>0</v>
      </c>
      <c r="Q4897" s="72">
        <f t="shared" si="624"/>
        <v>0</v>
      </c>
      <c r="R4897" s="44">
        <v>0</v>
      </c>
      <c r="S4897" s="45">
        <f t="shared" si="627"/>
        <v>282</v>
      </c>
      <c r="T4897" s="10">
        <v>36301</v>
      </c>
      <c r="U4897" s="44">
        <f t="shared" si="628"/>
        <v>10236882</v>
      </c>
    </row>
    <row r="4898" spans="1:21">
      <c r="A4898" s="2" t="s">
        <v>11873</v>
      </c>
      <c r="B4898" s="3" t="s">
        <v>11874</v>
      </c>
      <c r="C4898" s="4" t="s">
        <v>74</v>
      </c>
      <c r="D4898" s="4" t="s">
        <v>74</v>
      </c>
      <c r="E4898" s="86">
        <v>0</v>
      </c>
      <c r="F4898" s="96">
        <f t="shared" si="629"/>
        <v>0</v>
      </c>
      <c r="G4898" s="77">
        <v>0</v>
      </c>
      <c r="H4898" s="45">
        <v>10</v>
      </c>
      <c r="I4898" s="44">
        <v>0</v>
      </c>
      <c r="J4898" s="45">
        <v>0</v>
      </c>
      <c r="K4898" s="45">
        <v>0</v>
      </c>
      <c r="L4898" s="45">
        <f t="shared" si="625"/>
        <v>0</v>
      </c>
      <c r="M4898" s="71">
        <f t="shared" si="623"/>
        <v>0</v>
      </c>
      <c r="N4898" s="59">
        <v>0</v>
      </c>
      <c r="O4898" s="59">
        <v>0</v>
      </c>
      <c r="P4898" s="59">
        <f t="shared" si="626"/>
        <v>0</v>
      </c>
      <c r="Q4898" s="72">
        <f t="shared" si="624"/>
        <v>0</v>
      </c>
      <c r="R4898" s="44">
        <v>0</v>
      </c>
      <c r="S4898" s="45">
        <f t="shared" si="627"/>
        <v>10</v>
      </c>
      <c r="T4898" s="10">
        <v>36684</v>
      </c>
      <c r="U4898" s="44">
        <f t="shared" si="628"/>
        <v>366840</v>
      </c>
    </row>
    <row r="4899" spans="1:21">
      <c r="A4899" s="33" t="s">
        <v>5159</v>
      </c>
      <c r="B4899" s="3" t="s">
        <v>5160</v>
      </c>
      <c r="C4899" s="4" t="s">
        <v>74</v>
      </c>
      <c r="D4899" s="4" t="s">
        <v>74</v>
      </c>
      <c r="E4899" s="86">
        <v>15</v>
      </c>
      <c r="F4899" s="96">
        <f t="shared" si="629"/>
        <v>36184</v>
      </c>
      <c r="G4899" s="77">
        <v>542760</v>
      </c>
      <c r="H4899" s="45">
        <v>141</v>
      </c>
      <c r="I4899" s="44">
        <v>42</v>
      </c>
      <c r="J4899" s="45">
        <v>0</v>
      </c>
      <c r="K4899" s="45">
        <v>0</v>
      </c>
      <c r="L4899" s="45">
        <f t="shared" si="625"/>
        <v>0</v>
      </c>
      <c r="M4899" s="71">
        <f t="shared" si="623"/>
        <v>0</v>
      </c>
      <c r="N4899" s="59">
        <v>0</v>
      </c>
      <c r="O4899" s="59">
        <v>0</v>
      </c>
      <c r="P4899" s="59">
        <f t="shared" si="626"/>
        <v>0</v>
      </c>
      <c r="Q4899" s="72">
        <f t="shared" si="624"/>
        <v>0</v>
      </c>
      <c r="R4899" s="44">
        <v>0</v>
      </c>
      <c r="S4899" s="45">
        <f t="shared" si="627"/>
        <v>114</v>
      </c>
      <c r="T4899" s="10">
        <v>36636</v>
      </c>
      <c r="U4899" s="44">
        <f t="shared" si="628"/>
        <v>4176504</v>
      </c>
    </row>
    <row r="4900" spans="1:21">
      <c r="A4900" s="33">
        <v>60640601</v>
      </c>
      <c r="B4900" s="3" t="s">
        <v>4036</v>
      </c>
      <c r="C4900" s="4" t="s">
        <v>74</v>
      </c>
      <c r="D4900" s="4" t="s">
        <v>74</v>
      </c>
      <c r="E4900" s="86">
        <v>6</v>
      </c>
      <c r="F4900" s="96">
        <f t="shared" si="629"/>
        <v>32496.666666666668</v>
      </c>
      <c r="G4900" s="77">
        <v>194980</v>
      </c>
      <c r="H4900" s="45">
        <v>0</v>
      </c>
      <c r="I4900" s="44">
        <v>0</v>
      </c>
      <c r="J4900" s="45">
        <v>0</v>
      </c>
      <c r="K4900" s="45">
        <v>0</v>
      </c>
      <c r="L4900" s="45">
        <f t="shared" si="625"/>
        <v>0</v>
      </c>
      <c r="M4900" s="71">
        <f t="shared" si="623"/>
        <v>0</v>
      </c>
      <c r="N4900" s="59">
        <v>0</v>
      </c>
      <c r="O4900" s="59">
        <v>0</v>
      </c>
      <c r="P4900" s="59">
        <f t="shared" si="626"/>
        <v>0</v>
      </c>
      <c r="Q4900" s="72">
        <f t="shared" si="624"/>
        <v>0</v>
      </c>
      <c r="R4900" s="44">
        <v>0</v>
      </c>
      <c r="S4900" s="45">
        <f t="shared" si="627"/>
        <v>6</v>
      </c>
      <c r="T4900" s="10">
        <v>32518</v>
      </c>
      <c r="U4900" s="44">
        <f t="shared" si="628"/>
        <v>195108</v>
      </c>
    </row>
    <row r="4901" spans="1:21">
      <c r="A4901" s="33">
        <v>60640600</v>
      </c>
      <c r="B4901" s="3" t="s">
        <v>3338</v>
      </c>
      <c r="C4901" s="4" t="s">
        <v>74</v>
      </c>
      <c r="D4901" s="4" t="s">
        <v>74</v>
      </c>
      <c r="E4901" s="86">
        <v>1</v>
      </c>
      <c r="F4901" s="96">
        <f t="shared" si="629"/>
        <v>30260</v>
      </c>
      <c r="G4901" s="77">
        <v>30260</v>
      </c>
      <c r="H4901" s="45">
        <v>0</v>
      </c>
      <c r="I4901" s="44">
        <v>0</v>
      </c>
      <c r="J4901" s="45">
        <v>0</v>
      </c>
      <c r="K4901" s="45">
        <v>0</v>
      </c>
      <c r="L4901" s="45">
        <f t="shared" si="625"/>
        <v>0</v>
      </c>
      <c r="M4901" s="71">
        <f t="shared" si="623"/>
        <v>0</v>
      </c>
      <c r="N4901" s="59">
        <v>0</v>
      </c>
      <c r="O4901" s="59">
        <v>0</v>
      </c>
      <c r="P4901" s="59">
        <f t="shared" si="626"/>
        <v>0</v>
      </c>
      <c r="Q4901" s="72">
        <f t="shared" si="624"/>
        <v>0</v>
      </c>
      <c r="R4901" s="44">
        <v>0</v>
      </c>
      <c r="S4901" s="45">
        <f t="shared" si="627"/>
        <v>1</v>
      </c>
      <c r="T4901" s="10">
        <v>30260</v>
      </c>
      <c r="U4901" s="44">
        <f t="shared" si="628"/>
        <v>30260</v>
      </c>
    </row>
    <row r="4902" spans="1:21">
      <c r="A4902" s="2" t="s">
        <v>11788</v>
      </c>
      <c r="B4902" s="3" t="s">
        <v>11789</v>
      </c>
      <c r="C4902" s="4" t="s">
        <v>74</v>
      </c>
      <c r="D4902" s="4" t="s">
        <v>74</v>
      </c>
      <c r="E4902" s="86">
        <v>0</v>
      </c>
      <c r="F4902" s="96">
        <f t="shared" si="629"/>
        <v>0</v>
      </c>
      <c r="G4902" s="77">
        <v>0</v>
      </c>
      <c r="H4902" s="45">
        <v>5</v>
      </c>
      <c r="I4902" s="44">
        <v>0</v>
      </c>
      <c r="J4902" s="45">
        <v>0</v>
      </c>
      <c r="K4902" s="45">
        <v>0</v>
      </c>
      <c r="L4902" s="45">
        <f t="shared" si="625"/>
        <v>0</v>
      </c>
      <c r="M4902" s="71">
        <f t="shared" si="623"/>
        <v>0</v>
      </c>
      <c r="N4902" s="59">
        <v>0</v>
      </c>
      <c r="O4902" s="59">
        <v>0</v>
      </c>
      <c r="P4902" s="59">
        <f t="shared" si="626"/>
        <v>0</v>
      </c>
      <c r="Q4902" s="72">
        <f t="shared" si="624"/>
        <v>0</v>
      </c>
      <c r="R4902" s="44">
        <v>0</v>
      </c>
      <c r="S4902" s="45">
        <f t="shared" si="627"/>
        <v>5</v>
      </c>
      <c r="T4902" s="10">
        <v>191019</v>
      </c>
      <c r="U4902" s="44">
        <f t="shared" si="628"/>
        <v>955095</v>
      </c>
    </row>
    <row r="4903" spans="1:21">
      <c r="A4903" s="33">
        <v>60387550</v>
      </c>
      <c r="B4903" s="3" t="s">
        <v>6338</v>
      </c>
      <c r="C4903" s="4" t="s">
        <v>74</v>
      </c>
      <c r="D4903" s="4" t="s">
        <v>74</v>
      </c>
      <c r="E4903" s="86">
        <v>1</v>
      </c>
      <c r="F4903" s="96">
        <f t="shared" si="629"/>
        <v>181923</v>
      </c>
      <c r="G4903" s="77">
        <v>181923</v>
      </c>
      <c r="H4903" s="45">
        <v>0</v>
      </c>
      <c r="I4903" s="44">
        <v>1</v>
      </c>
      <c r="J4903" s="45">
        <v>0</v>
      </c>
      <c r="K4903" s="45">
        <v>0</v>
      </c>
      <c r="L4903" s="45">
        <f t="shared" si="625"/>
        <v>0</v>
      </c>
      <c r="M4903" s="71">
        <f t="shared" si="623"/>
        <v>0</v>
      </c>
      <c r="N4903" s="59">
        <v>0</v>
      </c>
      <c r="O4903" s="59">
        <v>0</v>
      </c>
      <c r="P4903" s="59">
        <f t="shared" si="626"/>
        <v>0</v>
      </c>
      <c r="Q4903" s="72">
        <f t="shared" si="624"/>
        <v>0</v>
      </c>
      <c r="R4903" s="44">
        <v>0</v>
      </c>
      <c r="S4903" s="45">
        <f t="shared" si="627"/>
        <v>0</v>
      </c>
      <c r="T4903" s="45">
        <v>181923</v>
      </c>
      <c r="U4903" s="44">
        <f t="shared" si="628"/>
        <v>0</v>
      </c>
    </row>
    <row r="4904" spans="1:21">
      <c r="A4904" s="33" t="s">
        <v>6339</v>
      </c>
      <c r="B4904" s="3" t="s">
        <v>6340</v>
      </c>
      <c r="C4904" s="4" t="s">
        <v>74</v>
      </c>
      <c r="D4904" s="4" t="s">
        <v>74</v>
      </c>
      <c r="E4904" s="86">
        <v>2</v>
      </c>
      <c r="F4904" s="96">
        <f t="shared" si="629"/>
        <v>181923</v>
      </c>
      <c r="G4904" s="77">
        <v>363846</v>
      </c>
      <c r="H4904" s="45">
        <v>0</v>
      </c>
      <c r="I4904" s="44">
        <v>2</v>
      </c>
      <c r="J4904" s="45">
        <v>0</v>
      </c>
      <c r="K4904" s="45">
        <v>0</v>
      </c>
      <c r="L4904" s="45">
        <f t="shared" si="625"/>
        <v>0</v>
      </c>
      <c r="M4904" s="71">
        <f t="shared" si="623"/>
        <v>0</v>
      </c>
      <c r="N4904" s="59">
        <v>0</v>
      </c>
      <c r="O4904" s="59">
        <v>0</v>
      </c>
      <c r="P4904" s="59">
        <f t="shared" si="626"/>
        <v>0</v>
      </c>
      <c r="Q4904" s="72">
        <f t="shared" si="624"/>
        <v>0</v>
      </c>
      <c r="R4904" s="44">
        <v>0</v>
      </c>
      <c r="S4904" s="45">
        <f t="shared" si="627"/>
        <v>0</v>
      </c>
      <c r="T4904" s="45">
        <v>181923</v>
      </c>
      <c r="U4904" s="44">
        <f t="shared" si="628"/>
        <v>0</v>
      </c>
    </row>
    <row r="4905" spans="1:21">
      <c r="A4905" s="33" t="s">
        <v>4934</v>
      </c>
      <c r="B4905" s="3" t="s">
        <v>4935</v>
      </c>
      <c r="C4905" s="4" t="s">
        <v>74</v>
      </c>
      <c r="D4905" s="4" t="s">
        <v>74</v>
      </c>
      <c r="E4905" s="86">
        <v>3</v>
      </c>
      <c r="F4905" s="96">
        <f t="shared" si="629"/>
        <v>186976</v>
      </c>
      <c r="G4905" s="77">
        <v>560928</v>
      </c>
      <c r="H4905" s="45">
        <v>24</v>
      </c>
      <c r="I4905" s="44">
        <v>27</v>
      </c>
      <c r="J4905" s="45">
        <v>0</v>
      </c>
      <c r="K4905" s="45">
        <v>0</v>
      </c>
      <c r="L4905" s="45">
        <f t="shared" si="625"/>
        <v>0</v>
      </c>
      <c r="M4905" s="71">
        <f t="shared" si="623"/>
        <v>0</v>
      </c>
      <c r="N4905" s="59">
        <v>0</v>
      </c>
      <c r="O4905" s="59">
        <v>0</v>
      </c>
      <c r="P4905" s="59">
        <f t="shared" si="626"/>
        <v>0</v>
      </c>
      <c r="Q4905" s="72">
        <f t="shared" si="624"/>
        <v>0</v>
      </c>
      <c r="R4905" s="44">
        <v>0</v>
      </c>
      <c r="S4905" s="45">
        <f t="shared" si="627"/>
        <v>0</v>
      </c>
      <c r="T4905" s="45">
        <v>190928</v>
      </c>
      <c r="U4905" s="44">
        <f t="shared" si="628"/>
        <v>0</v>
      </c>
    </row>
    <row r="4906" spans="1:21">
      <c r="A4906" s="33" t="s">
        <v>5752</v>
      </c>
      <c r="B4906" s="3" t="s">
        <v>5753</v>
      </c>
      <c r="C4906" s="4" t="s">
        <v>74</v>
      </c>
      <c r="D4906" s="4" t="s">
        <v>74</v>
      </c>
      <c r="E4906" s="86">
        <v>263</v>
      </c>
      <c r="F4906" s="96">
        <f t="shared" si="629"/>
        <v>34165</v>
      </c>
      <c r="G4906" s="77">
        <v>8985395</v>
      </c>
      <c r="H4906" s="45">
        <v>269</v>
      </c>
      <c r="I4906" s="44">
        <v>12</v>
      </c>
      <c r="J4906" s="45">
        <v>0</v>
      </c>
      <c r="K4906" s="45">
        <v>0</v>
      </c>
      <c r="L4906" s="45">
        <f t="shared" si="625"/>
        <v>0</v>
      </c>
      <c r="M4906" s="71">
        <f t="shared" si="623"/>
        <v>0</v>
      </c>
      <c r="N4906" s="59">
        <v>0</v>
      </c>
      <c r="O4906" s="59">
        <v>0</v>
      </c>
      <c r="P4906" s="59">
        <f t="shared" si="626"/>
        <v>0</v>
      </c>
      <c r="Q4906" s="72">
        <f t="shared" si="624"/>
        <v>0</v>
      </c>
      <c r="R4906" s="44">
        <v>0</v>
      </c>
      <c r="S4906" s="45">
        <f t="shared" si="627"/>
        <v>520</v>
      </c>
      <c r="T4906" s="10">
        <v>35030</v>
      </c>
      <c r="U4906" s="44">
        <f t="shared" si="628"/>
        <v>18215600</v>
      </c>
    </row>
    <row r="4907" spans="1:21">
      <c r="A4907" s="33" t="s">
        <v>5675</v>
      </c>
      <c r="B4907" s="3" t="s">
        <v>5676</v>
      </c>
      <c r="C4907" s="4" t="s">
        <v>74</v>
      </c>
      <c r="D4907" s="4" t="s">
        <v>74</v>
      </c>
      <c r="E4907" s="86">
        <v>10</v>
      </c>
      <c r="F4907" s="96">
        <f t="shared" si="629"/>
        <v>35875</v>
      </c>
      <c r="G4907" s="77">
        <v>358750</v>
      </c>
      <c r="H4907" s="45">
        <v>7</v>
      </c>
      <c r="I4907" s="44">
        <v>10</v>
      </c>
      <c r="J4907" s="45">
        <v>0</v>
      </c>
      <c r="K4907" s="45">
        <v>0</v>
      </c>
      <c r="L4907" s="45">
        <f t="shared" si="625"/>
        <v>0</v>
      </c>
      <c r="M4907" s="71">
        <f t="shared" si="623"/>
        <v>0</v>
      </c>
      <c r="N4907" s="59">
        <v>0</v>
      </c>
      <c r="O4907" s="59">
        <v>0</v>
      </c>
      <c r="P4907" s="59">
        <f t="shared" si="626"/>
        <v>0</v>
      </c>
      <c r="Q4907" s="72">
        <f t="shared" si="624"/>
        <v>0</v>
      </c>
      <c r="R4907" s="44">
        <v>0</v>
      </c>
      <c r="S4907" s="45">
        <f t="shared" si="627"/>
        <v>7</v>
      </c>
      <c r="T4907" s="10">
        <v>35875</v>
      </c>
      <c r="U4907" s="44">
        <f t="shared" si="628"/>
        <v>251125</v>
      </c>
    </row>
    <row r="4908" spans="1:21">
      <c r="A4908" s="33" t="s">
        <v>5479</v>
      </c>
      <c r="B4908" s="3" t="s">
        <v>5480</v>
      </c>
      <c r="C4908" s="4" t="s">
        <v>74</v>
      </c>
      <c r="D4908" s="4" t="s">
        <v>74</v>
      </c>
      <c r="E4908" s="86">
        <v>84</v>
      </c>
      <c r="F4908" s="96">
        <f t="shared" si="629"/>
        <v>34165</v>
      </c>
      <c r="G4908" s="77">
        <v>2869860</v>
      </c>
      <c r="H4908" s="45">
        <v>189</v>
      </c>
      <c r="I4908" s="44">
        <v>134</v>
      </c>
      <c r="J4908" s="45">
        <v>0</v>
      </c>
      <c r="K4908" s="45">
        <v>0</v>
      </c>
      <c r="L4908" s="45">
        <f t="shared" si="625"/>
        <v>0</v>
      </c>
      <c r="M4908" s="71">
        <f t="shared" si="623"/>
        <v>0</v>
      </c>
      <c r="N4908" s="59">
        <v>0</v>
      </c>
      <c r="O4908" s="59">
        <v>0</v>
      </c>
      <c r="P4908" s="59">
        <f t="shared" si="626"/>
        <v>0</v>
      </c>
      <c r="Q4908" s="72">
        <f t="shared" si="624"/>
        <v>0</v>
      </c>
      <c r="R4908" s="44">
        <v>0</v>
      </c>
      <c r="S4908" s="45">
        <f t="shared" si="627"/>
        <v>139</v>
      </c>
      <c r="T4908" s="10">
        <v>35354</v>
      </c>
      <c r="U4908" s="44">
        <f t="shared" si="628"/>
        <v>4914206</v>
      </c>
    </row>
    <row r="4909" spans="1:21">
      <c r="A4909" s="33" t="s">
        <v>6517</v>
      </c>
      <c r="B4909" s="3" t="s">
        <v>6518</v>
      </c>
      <c r="C4909" s="4" t="s">
        <v>74</v>
      </c>
      <c r="D4909" s="4" t="s">
        <v>74</v>
      </c>
      <c r="E4909" s="86">
        <v>15</v>
      </c>
      <c r="F4909" s="96">
        <f t="shared" si="629"/>
        <v>35875</v>
      </c>
      <c r="G4909" s="77">
        <v>538125</v>
      </c>
      <c r="H4909" s="45">
        <v>90</v>
      </c>
      <c r="I4909" s="44">
        <v>4</v>
      </c>
      <c r="J4909" s="45">
        <v>0</v>
      </c>
      <c r="K4909" s="45">
        <v>0</v>
      </c>
      <c r="L4909" s="45">
        <f t="shared" si="625"/>
        <v>0</v>
      </c>
      <c r="M4909" s="71">
        <f t="shared" si="623"/>
        <v>0</v>
      </c>
      <c r="N4909" s="59">
        <v>0</v>
      </c>
      <c r="O4909" s="59">
        <v>0</v>
      </c>
      <c r="P4909" s="59">
        <f t="shared" si="626"/>
        <v>0</v>
      </c>
      <c r="Q4909" s="72">
        <f t="shared" si="624"/>
        <v>0</v>
      </c>
      <c r="R4909" s="44">
        <v>0</v>
      </c>
      <c r="S4909" s="45">
        <f t="shared" si="627"/>
        <v>101</v>
      </c>
      <c r="T4909" s="10">
        <v>35875</v>
      </c>
      <c r="U4909" s="44">
        <f t="shared" si="628"/>
        <v>3623375</v>
      </c>
    </row>
    <row r="4910" spans="1:21">
      <c r="A4910" s="33">
        <v>60640597</v>
      </c>
      <c r="B4910" s="3" t="s">
        <v>1441</v>
      </c>
      <c r="C4910" s="4" t="s">
        <v>74</v>
      </c>
      <c r="D4910" s="4" t="s">
        <v>74</v>
      </c>
      <c r="E4910" s="86">
        <v>121</v>
      </c>
      <c r="F4910" s="96">
        <f t="shared" si="629"/>
        <v>34165</v>
      </c>
      <c r="G4910" s="77">
        <v>4133965</v>
      </c>
      <c r="H4910" s="45">
        <v>0</v>
      </c>
      <c r="I4910" s="44">
        <v>0</v>
      </c>
      <c r="J4910" s="45">
        <v>0</v>
      </c>
      <c r="K4910" s="45">
        <v>0</v>
      </c>
      <c r="L4910" s="45">
        <f t="shared" si="625"/>
        <v>0</v>
      </c>
      <c r="M4910" s="71">
        <f t="shared" si="623"/>
        <v>0</v>
      </c>
      <c r="N4910" s="59">
        <v>0</v>
      </c>
      <c r="O4910" s="59">
        <v>0</v>
      </c>
      <c r="P4910" s="59">
        <f t="shared" si="626"/>
        <v>0</v>
      </c>
      <c r="Q4910" s="72">
        <f t="shared" si="624"/>
        <v>0</v>
      </c>
      <c r="R4910" s="44">
        <v>0</v>
      </c>
      <c r="S4910" s="45">
        <f t="shared" si="627"/>
        <v>121</v>
      </c>
      <c r="T4910" s="10">
        <v>34165</v>
      </c>
      <c r="U4910" s="44">
        <f t="shared" si="628"/>
        <v>4133965</v>
      </c>
    </row>
    <row r="4911" spans="1:21">
      <c r="A4911" s="33">
        <v>60640595</v>
      </c>
      <c r="B4911" s="3" t="s">
        <v>3339</v>
      </c>
      <c r="C4911" s="4" t="s">
        <v>74</v>
      </c>
      <c r="D4911" s="4" t="s">
        <v>74</v>
      </c>
      <c r="E4911" s="86">
        <v>1</v>
      </c>
      <c r="F4911" s="96">
        <f t="shared" si="629"/>
        <v>33950</v>
      </c>
      <c r="G4911" s="77">
        <v>33950</v>
      </c>
      <c r="H4911" s="45">
        <v>0</v>
      </c>
      <c r="I4911" s="44">
        <v>0</v>
      </c>
      <c r="J4911" s="45">
        <v>0</v>
      </c>
      <c r="K4911" s="45">
        <v>0</v>
      </c>
      <c r="L4911" s="45">
        <f t="shared" si="625"/>
        <v>0</v>
      </c>
      <c r="M4911" s="71">
        <f t="shared" si="623"/>
        <v>0</v>
      </c>
      <c r="N4911" s="59">
        <v>0</v>
      </c>
      <c r="O4911" s="59">
        <v>0</v>
      </c>
      <c r="P4911" s="59">
        <f t="shared" si="626"/>
        <v>0</v>
      </c>
      <c r="Q4911" s="72">
        <f t="shared" si="624"/>
        <v>0</v>
      </c>
      <c r="R4911" s="44">
        <v>0</v>
      </c>
      <c r="S4911" s="45">
        <f t="shared" si="627"/>
        <v>1</v>
      </c>
      <c r="T4911" s="10">
        <v>33950</v>
      </c>
      <c r="U4911" s="44">
        <f t="shared" si="628"/>
        <v>33950</v>
      </c>
    </row>
    <row r="4912" spans="1:21">
      <c r="A4912" s="33" t="s">
        <v>5841</v>
      </c>
      <c r="B4912" s="3" t="s">
        <v>5842</v>
      </c>
      <c r="C4912" s="4" t="s">
        <v>74</v>
      </c>
      <c r="D4912" s="4" t="s">
        <v>74</v>
      </c>
      <c r="E4912" s="86">
        <v>127</v>
      </c>
      <c r="F4912" s="96">
        <f t="shared" si="629"/>
        <v>33869</v>
      </c>
      <c r="G4912" s="77">
        <v>4301363</v>
      </c>
      <c r="H4912" s="45">
        <v>641</v>
      </c>
      <c r="I4912" s="44">
        <v>271</v>
      </c>
      <c r="J4912" s="45">
        <v>0</v>
      </c>
      <c r="K4912" s="45">
        <v>0</v>
      </c>
      <c r="L4912" s="45">
        <f t="shared" si="625"/>
        <v>0</v>
      </c>
      <c r="M4912" s="71">
        <f t="shared" si="623"/>
        <v>0</v>
      </c>
      <c r="N4912" s="59">
        <v>0</v>
      </c>
      <c r="O4912" s="59">
        <v>0</v>
      </c>
      <c r="P4912" s="59">
        <f t="shared" si="626"/>
        <v>0</v>
      </c>
      <c r="Q4912" s="72">
        <f t="shared" si="624"/>
        <v>0</v>
      </c>
      <c r="R4912" s="44">
        <v>0</v>
      </c>
      <c r="S4912" s="45">
        <f t="shared" si="627"/>
        <v>497</v>
      </c>
      <c r="T4912" s="10">
        <v>34994</v>
      </c>
      <c r="U4912" s="44">
        <f t="shared" si="628"/>
        <v>17392018</v>
      </c>
    </row>
    <row r="4913" spans="1:21">
      <c r="A4913" s="2" t="s">
        <v>11827</v>
      </c>
      <c r="B4913" s="3" t="s">
        <v>11828</v>
      </c>
      <c r="C4913" s="4" t="s">
        <v>74</v>
      </c>
      <c r="D4913" s="4" t="s">
        <v>74</v>
      </c>
      <c r="E4913" s="86">
        <v>0</v>
      </c>
      <c r="F4913" s="96">
        <f t="shared" si="629"/>
        <v>0</v>
      </c>
      <c r="G4913" s="77">
        <v>0</v>
      </c>
      <c r="H4913" s="45">
        <v>132</v>
      </c>
      <c r="I4913" s="44">
        <v>0</v>
      </c>
      <c r="J4913" s="45">
        <v>0</v>
      </c>
      <c r="K4913" s="45">
        <v>0</v>
      </c>
      <c r="L4913" s="45">
        <f t="shared" si="625"/>
        <v>0</v>
      </c>
      <c r="M4913" s="71">
        <f t="shared" si="623"/>
        <v>0</v>
      </c>
      <c r="N4913" s="59">
        <v>0</v>
      </c>
      <c r="O4913" s="59">
        <v>0</v>
      </c>
      <c r="P4913" s="59">
        <f t="shared" si="626"/>
        <v>0</v>
      </c>
      <c r="Q4913" s="72">
        <f t="shared" si="624"/>
        <v>0</v>
      </c>
      <c r="R4913" s="44">
        <v>0</v>
      </c>
      <c r="S4913" s="45">
        <f t="shared" si="627"/>
        <v>132</v>
      </c>
      <c r="T4913" s="10">
        <v>35186</v>
      </c>
      <c r="U4913" s="44">
        <f t="shared" si="628"/>
        <v>4644552</v>
      </c>
    </row>
    <row r="4914" spans="1:21">
      <c r="A4914" s="33">
        <v>60640589</v>
      </c>
      <c r="B4914" s="3" t="s">
        <v>4415</v>
      </c>
      <c r="C4914" s="4" t="s">
        <v>74</v>
      </c>
      <c r="D4914" s="4" t="s">
        <v>74</v>
      </c>
      <c r="E4914" s="86">
        <v>17</v>
      </c>
      <c r="F4914" s="96">
        <f t="shared" si="629"/>
        <v>29708</v>
      </c>
      <c r="G4914" s="77">
        <v>505036</v>
      </c>
      <c r="H4914" s="45">
        <v>0</v>
      </c>
      <c r="I4914" s="44">
        <v>0</v>
      </c>
      <c r="J4914" s="45">
        <v>0</v>
      </c>
      <c r="K4914" s="45">
        <v>0</v>
      </c>
      <c r="L4914" s="45">
        <f t="shared" si="625"/>
        <v>0</v>
      </c>
      <c r="M4914" s="71">
        <f t="shared" si="623"/>
        <v>0</v>
      </c>
      <c r="N4914" s="59">
        <v>0</v>
      </c>
      <c r="O4914" s="59">
        <v>0</v>
      </c>
      <c r="P4914" s="59">
        <f t="shared" si="626"/>
        <v>0</v>
      </c>
      <c r="Q4914" s="72">
        <f t="shared" si="624"/>
        <v>0</v>
      </c>
      <c r="R4914" s="44">
        <v>0</v>
      </c>
      <c r="S4914" s="45">
        <f t="shared" si="627"/>
        <v>17</v>
      </c>
      <c r="T4914" s="10">
        <v>29708</v>
      </c>
      <c r="U4914" s="44">
        <f t="shared" si="628"/>
        <v>505036</v>
      </c>
    </row>
    <row r="4915" spans="1:21">
      <c r="A4915" s="33">
        <v>60640585</v>
      </c>
      <c r="B4915" s="3" t="s">
        <v>4037</v>
      </c>
      <c r="C4915" s="4" t="s">
        <v>74</v>
      </c>
      <c r="D4915" s="4" t="s">
        <v>74</v>
      </c>
      <c r="E4915" s="86">
        <v>5</v>
      </c>
      <c r="F4915" s="96">
        <f t="shared" si="629"/>
        <v>34366</v>
      </c>
      <c r="G4915" s="77">
        <v>171830</v>
      </c>
      <c r="H4915" s="45">
        <v>0</v>
      </c>
      <c r="I4915" s="44">
        <v>0</v>
      </c>
      <c r="J4915" s="45">
        <v>0</v>
      </c>
      <c r="K4915" s="45">
        <v>0</v>
      </c>
      <c r="L4915" s="45">
        <f t="shared" si="625"/>
        <v>0</v>
      </c>
      <c r="M4915" s="71">
        <f t="shared" si="623"/>
        <v>0</v>
      </c>
      <c r="N4915" s="59">
        <v>0</v>
      </c>
      <c r="O4915" s="59">
        <v>0</v>
      </c>
      <c r="P4915" s="59">
        <f t="shared" si="626"/>
        <v>0</v>
      </c>
      <c r="Q4915" s="72">
        <f t="shared" si="624"/>
        <v>0</v>
      </c>
      <c r="R4915" s="44">
        <v>0</v>
      </c>
      <c r="S4915" s="45">
        <f t="shared" si="627"/>
        <v>5</v>
      </c>
      <c r="T4915" s="10">
        <v>34367</v>
      </c>
      <c r="U4915" s="44">
        <f t="shared" si="628"/>
        <v>171835</v>
      </c>
    </row>
    <row r="4916" spans="1:21">
      <c r="A4916" s="33" t="s">
        <v>5624</v>
      </c>
      <c r="B4916" s="3" t="s">
        <v>5625</v>
      </c>
      <c r="C4916" s="4" t="s">
        <v>74</v>
      </c>
      <c r="D4916" s="4" t="s">
        <v>74</v>
      </c>
      <c r="E4916" s="86">
        <v>11</v>
      </c>
      <c r="F4916" s="96">
        <f t="shared" si="629"/>
        <v>34076</v>
      </c>
      <c r="G4916" s="77">
        <v>374836</v>
      </c>
      <c r="H4916" s="45">
        <v>29</v>
      </c>
      <c r="I4916" s="44">
        <v>11</v>
      </c>
      <c r="J4916" s="45">
        <v>0</v>
      </c>
      <c r="K4916" s="45">
        <v>0</v>
      </c>
      <c r="L4916" s="45">
        <f t="shared" si="625"/>
        <v>0</v>
      </c>
      <c r="M4916" s="71">
        <f t="shared" si="623"/>
        <v>0</v>
      </c>
      <c r="N4916" s="59">
        <v>0</v>
      </c>
      <c r="O4916" s="59">
        <v>0</v>
      </c>
      <c r="P4916" s="59">
        <f t="shared" si="626"/>
        <v>0</v>
      </c>
      <c r="Q4916" s="72">
        <f t="shared" si="624"/>
        <v>0</v>
      </c>
      <c r="R4916" s="44">
        <v>0</v>
      </c>
      <c r="S4916" s="45">
        <f t="shared" si="627"/>
        <v>29</v>
      </c>
      <c r="T4916" s="10">
        <v>34076</v>
      </c>
      <c r="U4916" s="44">
        <f t="shared" si="628"/>
        <v>988204</v>
      </c>
    </row>
    <row r="4917" spans="1:21">
      <c r="A4917" s="2" t="s">
        <v>11931</v>
      </c>
      <c r="B4917" s="3" t="s">
        <v>11932</v>
      </c>
      <c r="C4917" s="4" t="s">
        <v>74</v>
      </c>
      <c r="D4917" s="4" t="s">
        <v>74</v>
      </c>
      <c r="E4917" s="86">
        <v>0</v>
      </c>
      <c r="F4917" s="96">
        <f t="shared" ref="F4917:F4948" si="630">IFERROR(G4917/E4917,0)</f>
        <v>0</v>
      </c>
      <c r="G4917" s="77">
        <v>0</v>
      </c>
      <c r="H4917" s="45">
        <v>1</v>
      </c>
      <c r="I4917" s="44">
        <v>0</v>
      </c>
      <c r="J4917" s="45">
        <v>0</v>
      </c>
      <c r="K4917" s="45">
        <v>0</v>
      </c>
      <c r="L4917" s="45">
        <f t="shared" si="625"/>
        <v>0</v>
      </c>
      <c r="M4917" s="71">
        <f t="shared" si="623"/>
        <v>0</v>
      </c>
      <c r="N4917" s="59">
        <v>0</v>
      </c>
      <c r="O4917" s="59">
        <v>0</v>
      </c>
      <c r="P4917" s="59">
        <f t="shared" si="626"/>
        <v>0</v>
      </c>
      <c r="Q4917" s="72">
        <f t="shared" si="624"/>
        <v>0</v>
      </c>
      <c r="R4917" s="44">
        <v>0</v>
      </c>
      <c r="S4917" s="45">
        <f t="shared" si="627"/>
        <v>1</v>
      </c>
      <c r="T4917" s="10">
        <v>34076</v>
      </c>
      <c r="U4917" s="44">
        <f t="shared" si="628"/>
        <v>34076</v>
      </c>
    </row>
    <row r="4918" spans="1:21">
      <c r="A4918" s="2" t="s">
        <v>9573</v>
      </c>
      <c r="B4918" s="3" t="s">
        <v>9574</v>
      </c>
      <c r="C4918" s="4" t="s">
        <v>74</v>
      </c>
      <c r="D4918" s="4" t="s">
        <v>74</v>
      </c>
      <c r="E4918" s="86">
        <v>0</v>
      </c>
      <c r="F4918" s="96">
        <f t="shared" si="630"/>
        <v>0</v>
      </c>
      <c r="G4918" s="77">
        <v>0</v>
      </c>
      <c r="H4918" s="45">
        <v>5</v>
      </c>
      <c r="I4918" s="44">
        <v>5</v>
      </c>
      <c r="J4918" s="45">
        <v>0</v>
      </c>
      <c r="K4918" s="45">
        <v>0</v>
      </c>
      <c r="L4918" s="45">
        <f t="shared" si="625"/>
        <v>0</v>
      </c>
      <c r="M4918" s="71">
        <f t="shared" si="623"/>
        <v>0</v>
      </c>
      <c r="N4918" s="59">
        <v>0</v>
      </c>
      <c r="O4918" s="59">
        <v>0</v>
      </c>
      <c r="P4918" s="59">
        <f t="shared" si="626"/>
        <v>0</v>
      </c>
      <c r="Q4918" s="72">
        <f t="shared" si="624"/>
        <v>0</v>
      </c>
      <c r="R4918" s="44">
        <v>0</v>
      </c>
      <c r="S4918" s="45">
        <f t="shared" si="627"/>
        <v>0</v>
      </c>
      <c r="T4918" s="45">
        <v>37824</v>
      </c>
      <c r="U4918" s="44">
        <f t="shared" si="628"/>
        <v>0</v>
      </c>
    </row>
    <row r="4919" spans="1:21">
      <c r="A4919" s="33" t="s">
        <v>1762</v>
      </c>
      <c r="B4919" s="3" t="s">
        <v>1763</v>
      </c>
      <c r="C4919" s="4" t="s">
        <v>74</v>
      </c>
      <c r="D4919" s="4" t="s">
        <v>74</v>
      </c>
      <c r="E4919" s="86">
        <v>651</v>
      </c>
      <c r="F4919" s="96">
        <f t="shared" si="630"/>
        <v>32549</v>
      </c>
      <c r="G4919" s="77">
        <v>21189399</v>
      </c>
      <c r="H4919" s="45">
        <v>195</v>
      </c>
      <c r="I4919" s="44">
        <v>18</v>
      </c>
      <c r="J4919" s="45">
        <v>0</v>
      </c>
      <c r="K4919" s="45">
        <v>0</v>
      </c>
      <c r="L4919" s="45">
        <f t="shared" si="625"/>
        <v>0</v>
      </c>
      <c r="M4919" s="71">
        <f t="shared" si="623"/>
        <v>0</v>
      </c>
      <c r="N4919" s="59">
        <v>0</v>
      </c>
      <c r="O4919" s="59">
        <v>0</v>
      </c>
      <c r="P4919" s="59">
        <f t="shared" si="626"/>
        <v>0</v>
      </c>
      <c r="Q4919" s="72">
        <f t="shared" si="624"/>
        <v>0</v>
      </c>
      <c r="R4919" s="44">
        <v>0</v>
      </c>
      <c r="S4919" s="45">
        <f t="shared" si="627"/>
        <v>828</v>
      </c>
      <c r="T4919" s="10">
        <v>32901</v>
      </c>
      <c r="U4919" s="44">
        <f t="shared" si="628"/>
        <v>27242028</v>
      </c>
    </row>
    <row r="4920" spans="1:21">
      <c r="A4920" s="33" t="s">
        <v>4926</v>
      </c>
      <c r="B4920" s="3" t="s">
        <v>4927</v>
      </c>
      <c r="C4920" s="4" t="s">
        <v>74</v>
      </c>
      <c r="D4920" s="4" t="s">
        <v>74</v>
      </c>
      <c r="E4920" s="86">
        <v>15</v>
      </c>
      <c r="F4920" s="96">
        <f t="shared" si="630"/>
        <v>34076</v>
      </c>
      <c r="G4920" s="77">
        <v>511140</v>
      </c>
      <c r="H4920" s="45">
        <v>55</v>
      </c>
      <c r="I4920" s="44">
        <v>60</v>
      </c>
      <c r="J4920" s="45">
        <v>0</v>
      </c>
      <c r="K4920" s="45">
        <v>0</v>
      </c>
      <c r="L4920" s="45">
        <f t="shared" si="625"/>
        <v>0</v>
      </c>
      <c r="M4920" s="71">
        <f t="shared" si="623"/>
        <v>0</v>
      </c>
      <c r="N4920" s="59">
        <v>0</v>
      </c>
      <c r="O4920" s="59">
        <v>0</v>
      </c>
      <c r="P4920" s="59">
        <f t="shared" si="626"/>
        <v>0</v>
      </c>
      <c r="Q4920" s="72">
        <f t="shared" si="624"/>
        <v>0</v>
      </c>
      <c r="R4920" s="44">
        <v>0</v>
      </c>
      <c r="S4920" s="45">
        <f t="shared" si="627"/>
        <v>10</v>
      </c>
      <c r="T4920" s="10">
        <v>34076</v>
      </c>
      <c r="U4920" s="44">
        <f t="shared" si="628"/>
        <v>340760</v>
      </c>
    </row>
    <row r="4921" spans="1:21">
      <c r="A4921" s="33">
        <v>60640575</v>
      </c>
      <c r="B4921" s="3" t="s">
        <v>4633</v>
      </c>
      <c r="C4921" s="4" t="s">
        <v>74</v>
      </c>
      <c r="D4921" s="4" t="s">
        <v>74</v>
      </c>
      <c r="E4921" s="86">
        <v>79</v>
      </c>
      <c r="F4921" s="96">
        <f t="shared" si="630"/>
        <v>32452</v>
      </c>
      <c r="G4921" s="77">
        <v>2563708</v>
      </c>
      <c r="H4921" s="45">
        <v>0</v>
      </c>
      <c r="I4921" s="44">
        <v>0</v>
      </c>
      <c r="J4921" s="45">
        <v>0</v>
      </c>
      <c r="K4921" s="45">
        <v>0</v>
      </c>
      <c r="L4921" s="45">
        <f t="shared" si="625"/>
        <v>0</v>
      </c>
      <c r="M4921" s="71">
        <f t="shared" si="623"/>
        <v>0</v>
      </c>
      <c r="N4921" s="59">
        <v>0</v>
      </c>
      <c r="O4921" s="59">
        <v>0</v>
      </c>
      <c r="P4921" s="59">
        <f t="shared" si="626"/>
        <v>0</v>
      </c>
      <c r="Q4921" s="72">
        <f t="shared" si="624"/>
        <v>0</v>
      </c>
      <c r="R4921" s="44">
        <v>0</v>
      </c>
      <c r="S4921" s="45">
        <f t="shared" si="627"/>
        <v>79</v>
      </c>
      <c r="T4921" s="10">
        <v>32452</v>
      </c>
      <c r="U4921" s="44">
        <f t="shared" si="628"/>
        <v>2563708</v>
      </c>
    </row>
    <row r="4922" spans="1:21">
      <c r="A4922" s="33" t="s">
        <v>5437</v>
      </c>
      <c r="B4922" s="3" t="s">
        <v>5438</v>
      </c>
      <c r="C4922" s="4" t="s">
        <v>74</v>
      </c>
      <c r="D4922" s="4" t="s">
        <v>74</v>
      </c>
      <c r="E4922" s="86">
        <v>27</v>
      </c>
      <c r="F4922" s="96">
        <f t="shared" si="630"/>
        <v>33871</v>
      </c>
      <c r="G4922" s="77">
        <v>914517</v>
      </c>
      <c r="H4922" s="45">
        <v>96</v>
      </c>
      <c r="I4922" s="44">
        <v>20</v>
      </c>
      <c r="J4922" s="45">
        <v>0</v>
      </c>
      <c r="K4922" s="45">
        <v>0</v>
      </c>
      <c r="L4922" s="45">
        <f t="shared" si="625"/>
        <v>0</v>
      </c>
      <c r="M4922" s="71">
        <f t="shared" si="623"/>
        <v>0</v>
      </c>
      <c r="N4922" s="59">
        <v>0</v>
      </c>
      <c r="O4922" s="59">
        <v>0</v>
      </c>
      <c r="P4922" s="59">
        <f t="shared" si="626"/>
        <v>0</v>
      </c>
      <c r="Q4922" s="72">
        <f t="shared" si="624"/>
        <v>0</v>
      </c>
      <c r="R4922" s="44">
        <v>0</v>
      </c>
      <c r="S4922" s="45">
        <f t="shared" si="627"/>
        <v>103</v>
      </c>
      <c r="T4922" s="10">
        <v>33636</v>
      </c>
      <c r="U4922" s="44">
        <f t="shared" si="628"/>
        <v>3464508</v>
      </c>
    </row>
    <row r="4923" spans="1:21">
      <c r="A4923" s="33" t="s">
        <v>5649</v>
      </c>
      <c r="B4923" s="3" t="s">
        <v>5650</v>
      </c>
      <c r="C4923" s="4" t="s">
        <v>74</v>
      </c>
      <c r="D4923" s="4" t="s">
        <v>74</v>
      </c>
      <c r="E4923" s="86">
        <v>14</v>
      </c>
      <c r="F4923" s="96">
        <f t="shared" si="630"/>
        <v>33532</v>
      </c>
      <c r="G4923" s="77">
        <v>469448</v>
      </c>
      <c r="H4923" s="45">
        <v>33</v>
      </c>
      <c r="I4923" s="44">
        <v>1</v>
      </c>
      <c r="J4923" s="45">
        <v>0</v>
      </c>
      <c r="K4923" s="45">
        <v>0</v>
      </c>
      <c r="L4923" s="45">
        <f t="shared" si="625"/>
        <v>0</v>
      </c>
      <c r="M4923" s="71">
        <f t="shared" si="623"/>
        <v>0</v>
      </c>
      <c r="N4923" s="59">
        <v>0</v>
      </c>
      <c r="O4923" s="59">
        <v>0</v>
      </c>
      <c r="P4923" s="59">
        <f t="shared" si="626"/>
        <v>0</v>
      </c>
      <c r="Q4923" s="72">
        <f t="shared" si="624"/>
        <v>0</v>
      </c>
      <c r="R4923" s="44">
        <v>0</v>
      </c>
      <c r="S4923" s="45">
        <f t="shared" si="627"/>
        <v>46</v>
      </c>
      <c r="T4923" s="10">
        <v>33532</v>
      </c>
      <c r="U4923" s="44">
        <f t="shared" si="628"/>
        <v>1542472</v>
      </c>
    </row>
    <row r="4924" spans="1:21">
      <c r="A4924" s="33">
        <v>60652797</v>
      </c>
      <c r="B4924" s="3" t="s">
        <v>7362</v>
      </c>
      <c r="C4924" s="4" t="s">
        <v>74</v>
      </c>
      <c r="D4924" s="4" t="s">
        <v>74</v>
      </c>
      <c r="E4924" s="86">
        <v>36</v>
      </c>
      <c r="F4924" s="96">
        <f t="shared" si="630"/>
        <v>22721</v>
      </c>
      <c r="G4924" s="77">
        <v>817956</v>
      </c>
      <c r="H4924" s="45">
        <v>0</v>
      </c>
      <c r="I4924" s="44">
        <v>4</v>
      </c>
      <c r="J4924" s="45">
        <v>0</v>
      </c>
      <c r="K4924" s="45">
        <v>0</v>
      </c>
      <c r="L4924" s="45">
        <f t="shared" si="625"/>
        <v>0</v>
      </c>
      <c r="M4924" s="71">
        <f t="shared" si="623"/>
        <v>0</v>
      </c>
      <c r="N4924" s="59">
        <v>0</v>
      </c>
      <c r="O4924" s="59">
        <v>0</v>
      </c>
      <c r="P4924" s="59">
        <f t="shared" si="626"/>
        <v>0</v>
      </c>
      <c r="Q4924" s="72">
        <f t="shared" si="624"/>
        <v>0</v>
      </c>
      <c r="R4924" s="44">
        <v>0</v>
      </c>
      <c r="S4924" s="45">
        <f t="shared" si="627"/>
        <v>32</v>
      </c>
      <c r="T4924" s="10">
        <v>22721</v>
      </c>
      <c r="U4924" s="44">
        <f t="shared" si="628"/>
        <v>727072</v>
      </c>
    </row>
    <row r="4925" spans="1:21">
      <c r="A4925" s="33">
        <v>60640570</v>
      </c>
      <c r="B4925" s="3" t="s">
        <v>4557</v>
      </c>
      <c r="C4925" s="4" t="s">
        <v>74</v>
      </c>
      <c r="D4925" s="4" t="s">
        <v>74</v>
      </c>
      <c r="E4925" s="86">
        <v>35</v>
      </c>
      <c r="F4925" s="96">
        <f t="shared" si="630"/>
        <v>26113</v>
      </c>
      <c r="G4925" s="77">
        <v>913955</v>
      </c>
      <c r="H4925" s="45">
        <v>0</v>
      </c>
      <c r="I4925" s="44">
        <v>0</v>
      </c>
      <c r="J4925" s="45">
        <v>0</v>
      </c>
      <c r="K4925" s="45">
        <v>0</v>
      </c>
      <c r="L4925" s="45">
        <f t="shared" si="625"/>
        <v>0</v>
      </c>
      <c r="M4925" s="71">
        <f t="shared" si="623"/>
        <v>0</v>
      </c>
      <c r="N4925" s="59">
        <v>0</v>
      </c>
      <c r="O4925" s="59">
        <v>0</v>
      </c>
      <c r="P4925" s="59">
        <f t="shared" si="626"/>
        <v>0</v>
      </c>
      <c r="Q4925" s="72">
        <f t="shared" si="624"/>
        <v>0</v>
      </c>
      <c r="R4925" s="44">
        <v>0</v>
      </c>
      <c r="S4925" s="45">
        <f t="shared" si="627"/>
        <v>35</v>
      </c>
      <c r="T4925" s="10">
        <v>26113</v>
      </c>
      <c r="U4925" s="44">
        <f t="shared" si="628"/>
        <v>913955</v>
      </c>
    </row>
    <row r="4926" spans="1:21">
      <c r="A4926" s="33">
        <v>60640565</v>
      </c>
      <c r="B4926" s="3" t="s">
        <v>6931</v>
      </c>
      <c r="C4926" s="4" t="s">
        <v>74</v>
      </c>
      <c r="D4926" s="4" t="s">
        <v>74</v>
      </c>
      <c r="E4926" s="86">
        <v>88</v>
      </c>
      <c r="F4926" s="96">
        <f t="shared" si="630"/>
        <v>31933</v>
      </c>
      <c r="G4926" s="77">
        <v>2810104</v>
      </c>
      <c r="H4926" s="45">
        <v>0</v>
      </c>
      <c r="I4926" s="44">
        <v>71</v>
      </c>
      <c r="J4926" s="45">
        <v>0</v>
      </c>
      <c r="K4926" s="45">
        <v>0</v>
      </c>
      <c r="L4926" s="45">
        <f t="shared" si="625"/>
        <v>0</v>
      </c>
      <c r="M4926" s="71">
        <f t="shared" si="623"/>
        <v>0</v>
      </c>
      <c r="N4926" s="59">
        <v>0</v>
      </c>
      <c r="O4926" s="59">
        <v>0</v>
      </c>
      <c r="P4926" s="59">
        <f t="shared" si="626"/>
        <v>0</v>
      </c>
      <c r="Q4926" s="72">
        <f t="shared" si="624"/>
        <v>0</v>
      </c>
      <c r="R4926" s="44">
        <v>0</v>
      </c>
      <c r="S4926" s="45">
        <f t="shared" si="627"/>
        <v>17</v>
      </c>
      <c r="T4926" s="10">
        <v>31933</v>
      </c>
      <c r="U4926" s="44">
        <f t="shared" si="628"/>
        <v>542861</v>
      </c>
    </row>
    <row r="4927" spans="1:21">
      <c r="A4927" s="2" t="s">
        <v>10786</v>
      </c>
      <c r="B4927" s="3" t="s">
        <v>10787</v>
      </c>
      <c r="C4927" s="4" t="s">
        <v>74</v>
      </c>
      <c r="D4927" s="4" t="s">
        <v>74</v>
      </c>
      <c r="E4927" s="86">
        <v>0</v>
      </c>
      <c r="F4927" s="96">
        <f t="shared" si="630"/>
        <v>0</v>
      </c>
      <c r="G4927" s="77">
        <v>0</v>
      </c>
      <c r="H4927" s="45">
        <v>3</v>
      </c>
      <c r="I4927" s="44">
        <v>2</v>
      </c>
      <c r="J4927" s="45">
        <v>0</v>
      </c>
      <c r="K4927" s="45">
        <v>0</v>
      </c>
      <c r="L4927" s="45">
        <f t="shared" si="625"/>
        <v>0</v>
      </c>
      <c r="M4927" s="71">
        <f t="shared" si="623"/>
        <v>0</v>
      </c>
      <c r="N4927" s="59">
        <v>0</v>
      </c>
      <c r="O4927" s="59">
        <v>0</v>
      </c>
      <c r="P4927" s="59">
        <f t="shared" si="626"/>
        <v>0</v>
      </c>
      <c r="Q4927" s="72">
        <f t="shared" si="624"/>
        <v>0</v>
      </c>
      <c r="R4927" s="44">
        <v>0</v>
      </c>
      <c r="S4927" s="45">
        <f t="shared" si="627"/>
        <v>1</v>
      </c>
      <c r="T4927" s="10">
        <v>32341</v>
      </c>
      <c r="U4927" s="44">
        <f t="shared" si="628"/>
        <v>32341</v>
      </c>
    </row>
    <row r="4928" spans="1:21">
      <c r="A4928" s="33" t="s">
        <v>1410</v>
      </c>
      <c r="B4928" s="3" t="s">
        <v>1411</v>
      </c>
      <c r="C4928" s="4" t="s">
        <v>74</v>
      </c>
      <c r="D4928" s="4" t="s">
        <v>74</v>
      </c>
      <c r="E4928" s="86">
        <v>404</v>
      </c>
      <c r="F4928" s="96">
        <f t="shared" si="630"/>
        <v>30799</v>
      </c>
      <c r="G4928" s="77">
        <v>12442796</v>
      </c>
      <c r="H4928" s="45">
        <v>0</v>
      </c>
      <c r="I4928" s="44">
        <v>30</v>
      </c>
      <c r="J4928" s="45">
        <v>0</v>
      </c>
      <c r="K4928" s="45">
        <v>0</v>
      </c>
      <c r="L4928" s="45">
        <f t="shared" si="625"/>
        <v>0</v>
      </c>
      <c r="M4928" s="71">
        <f t="shared" si="623"/>
        <v>0</v>
      </c>
      <c r="N4928" s="59">
        <v>0</v>
      </c>
      <c r="O4928" s="59">
        <v>0</v>
      </c>
      <c r="P4928" s="59">
        <f t="shared" si="626"/>
        <v>0</v>
      </c>
      <c r="Q4928" s="72">
        <f t="shared" si="624"/>
        <v>0</v>
      </c>
      <c r="R4928" s="44">
        <v>0</v>
      </c>
      <c r="S4928" s="45">
        <f t="shared" si="627"/>
        <v>374</v>
      </c>
      <c r="T4928" s="10">
        <v>30799</v>
      </c>
      <c r="U4928" s="44">
        <f t="shared" si="628"/>
        <v>11518826</v>
      </c>
    </row>
    <row r="4929" spans="1:21">
      <c r="A4929" s="2" t="s">
        <v>10081</v>
      </c>
      <c r="B4929" s="3" t="s">
        <v>10082</v>
      </c>
      <c r="C4929" s="4" t="s">
        <v>74</v>
      </c>
      <c r="D4929" s="4" t="s">
        <v>74</v>
      </c>
      <c r="E4929" s="86">
        <v>0</v>
      </c>
      <c r="F4929" s="96">
        <f t="shared" si="630"/>
        <v>0</v>
      </c>
      <c r="G4929" s="77">
        <v>0</v>
      </c>
      <c r="H4929" s="45">
        <v>12</v>
      </c>
      <c r="I4929" s="44">
        <v>10</v>
      </c>
      <c r="J4929" s="45">
        <v>0</v>
      </c>
      <c r="K4929" s="45">
        <v>0</v>
      </c>
      <c r="L4929" s="45">
        <f t="shared" si="625"/>
        <v>0</v>
      </c>
      <c r="M4929" s="71">
        <f t="shared" si="623"/>
        <v>0</v>
      </c>
      <c r="N4929" s="59">
        <v>0</v>
      </c>
      <c r="O4929" s="59">
        <v>0</v>
      </c>
      <c r="P4929" s="59">
        <f t="shared" si="626"/>
        <v>0</v>
      </c>
      <c r="Q4929" s="72">
        <f t="shared" si="624"/>
        <v>0</v>
      </c>
      <c r="R4929" s="44">
        <v>0</v>
      </c>
      <c r="S4929" s="45">
        <f t="shared" si="627"/>
        <v>2</v>
      </c>
      <c r="T4929" s="10">
        <v>32341</v>
      </c>
      <c r="U4929" s="44">
        <f t="shared" si="628"/>
        <v>64682</v>
      </c>
    </row>
    <row r="4930" spans="1:21">
      <c r="A4930" s="33">
        <v>60641175</v>
      </c>
      <c r="B4930" s="3" t="s">
        <v>7351</v>
      </c>
      <c r="C4930" s="4" t="s">
        <v>74</v>
      </c>
      <c r="D4930" s="4" t="s">
        <v>74</v>
      </c>
      <c r="E4930" s="86">
        <v>3</v>
      </c>
      <c r="F4930" s="96">
        <f t="shared" si="630"/>
        <v>24041</v>
      </c>
      <c r="G4930" s="77">
        <v>72123</v>
      </c>
      <c r="H4930" s="45">
        <v>0</v>
      </c>
      <c r="I4930" s="44">
        <v>2</v>
      </c>
      <c r="J4930" s="45">
        <v>0</v>
      </c>
      <c r="K4930" s="45">
        <v>0</v>
      </c>
      <c r="L4930" s="45">
        <f t="shared" si="625"/>
        <v>0</v>
      </c>
      <c r="M4930" s="71">
        <f t="shared" si="623"/>
        <v>0</v>
      </c>
      <c r="N4930" s="59">
        <v>0</v>
      </c>
      <c r="O4930" s="59">
        <v>0</v>
      </c>
      <c r="P4930" s="59">
        <f t="shared" si="626"/>
        <v>0</v>
      </c>
      <c r="Q4930" s="72">
        <f t="shared" si="624"/>
        <v>0</v>
      </c>
      <c r="R4930" s="44">
        <v>0</v>
      </c>
      <c r="S4930" s="45">
        <f t="shared" si="627"/>
        <v>1</v>
      </c>
      <c r="T4930" s="10">
        <v>24041</v>
      </c>
      <c r="U4930" s="44">
        <f t="shared" si="628"/>
        <v>24041</v>
      </c>
    </row>
    <row r="4931" spans="1:21">
      <c r="A4931" s="2">
        <v>60641173</v>
      </c>
      <c r="B4931" s="3" t="s">
        <v>7474</v>
      </c>
      <c r="C4931" s="4" t="s">
        <v>74</v>
      </c>
      <c r="D4931" s="4" t="s">
        <v>74</v>
      </c>
      <c r="E4931" s="86">
        <v>12</v>
      </c>
      <c r="F4931" s="96">
        <f t="shared" si="630"/>
        <v>26040</v>
      </c>
      <c r="G4931" s="77">
        <v>312480</v>
      </c>
      <c r="H4931" s="45">
        <v>0</v>
      </c>
      <c r="I4931" s="44">
        <v>0</v>
      </c>
      <c r="J4931" s="45">
        <v>0</v>
      </c>
      <c r="K4931" s="45">
        <v>0</v>
      </c>
      <c r="L4931" s="45">
        <f t="shared" si="625"/>
        <v>0</v>
      </c>
      <c r="M4931" s="71">
        <f t="shared" ref="M4931:M4994" si="631">(J4931-K4931)*F4931</f>
        <v>0</v>
      </c>
      <c r="N4931" s="59">
        <v>0</v>
      </c>
      <c r="O4931" s="59">
        <v>0</v>
      </c>
      <c r="P4931" s="59">
        <f t="shared" si="626"/>
        <v>0</v>
      </c>
      <c r="Q4931" s="72">
        <f t="shared" ref="Q4931:Q4994" si="632">(N4931-O4931)*$F4931</f>
        <v>0</v>
      </c>
      <c r="R4931" s="44">
        <v>0</v>
      </c>
      <c r="S4931" s="45">
        <f t="shared" si="627"/>
        <v>12</v>
      </c>
      <c r="T4931" s="45">
        <v>26040</v>
      </c>
      <c r="U4931" s="44">
        <f t="shared" si="628"/>
        <v>312480</v>
      </c>
    </row>
    <row r="4932" spans="1:21">
      <c r="A4932" s="28">
        <v>60641161</v>
      </c>
      <c r="B4932" s="3" t="s">
        <v>725</v>
      </c>
      <c r="C4932" s="4" t="s">
        <v>74</v>
      </c>
      <c r="D4932" s="4" t="s">
        <v>74</v>
      </c>
      <c r="E4932" s="86">
        <v>0</v>
      </c>
      <c r="F4932" s="96">
        <f t="shared" si="630"/>
        <v>0</v>
      </c>
      <c r="G4932" s="77">
        <v>0</v>
      </c>
      <c r="H4932" s="45">
        <v>0</v>
      </c>
      <c r="I4932" s="44">
        <v>0</v>
      </c>
      <c r="J4932" s="45">
        <v>0</v>
      </c>
      <c r="K4932" s="45">
        <v>0</v>
      </c>
      <c r="L4932" s="45">
        <f t="shared" si="625"/>
        <v>0</v>
      </c>
      <c r="M4932" s="71">
        <f t="shared" si="631"/>
        <v>0</v>
      </c>
      <c r="N4932" s="59">
        <v>0</v>
      </c>
      <c r="O4932" s="59">
        <v>0</v>
      </c>
      <c r="P4932" s="59">
        <f t="shared" si="626"/>
        <v>0</v>
      </c>
      <c r="Q4932" s="72">
        <f t="shared" si="632"/>
        <v>0</v>
      </c>
      <c r="R4932" s="44">
        <v>0</v>
      </c>
      <c r="S4932" s="45">
        <f t="shared" si="627"/>
        <v>0</v>
      </c>
      <c r="T4932" s="45">
        <v>0</v>
      </c>
      <c r="U4932" s="44">
        <f t="shared" si="628"/>
        <v>0</v>
      </c>
    </row>
    <row r="4933" spans="1:21">
      <c r="A4933" s="33" t="s">
        <v>1640</v>
      </c>
      <c r="B4933" s="3" t="s">
        <v>1641</v>
      </c>
      <c r="C4933" s="4" t="s">
        <v>74</v>
      </c>
      <c r="D4933" s="4" t="s">
        <v>74</v>
      </c>
      <c r="E4933" s="86">
        <v>3</v>
      </c>
      <c r="F4933" s="96">
        <f t="shared" si="630"/>
        <v>74453</v>
      </c>
      <c r="G4933" s="77">
        <v>223359</v>
      </c>
      <c r="H4933" s="45">
        <v>0</v>
      </c>
      <c r="I4933" s="44">
        <v>3</v>
      </c>
      <c r="J4933" s="45">
        <v>0</v>
      </c>
      <c r="K4933" s="45">
        <v>0</v>
      </c>
      <c r="L4933" s="45">
        <f t="shared" si="625"/>
        <v>0</v>
      </c>
      <c r="M4933" s="71">
        <f t="shared" si="631"/>
        <v>0</v>
      </c>
      <c r="N4933" s="59">
        <v>0</v>
      </c>
      <c r="O4933" s="59">
        <v>0</v>
      </c>
      <c r="P4933" s="59">
        <f t="shared" si="626"/>
        <v>0</v>
      </c>
      <c r="Q4933" s="72">
        <f t="shared" si="632"/>
        <v>0</v>
      </c>
      <c r="R4933" s="44">
        <v>0</v>
      </c>
      <c r="S4933" s="45">
        <f t="shared" si="627"/>
        <v>0</v>
      </c>
      <c r="T4933" s="45">
        <v>74453</v>
      </c>
      <c r="U4933" s="44">
        <f t="shared" si="628"/>
        <v>0</v>
      </c>
    </row>
    <row r="4934" spans="1:21">
      <c r="A4934" s="2" t="s">
        <v>11786</v>
      </c>
      <c r="B4934" s="3" t="s">
        <v>11787</v>
      </c>
      <c r="C4934" s="4" t="s">
        <v>74</v>
      </c>
      <c r="D4934" s="4" t="s">
        <v>74</v>
      </c>
      <c r="E4934" s="86">
        <v>0</v>
      </c>
      <c r="F4934" s="96">
        <f t="shared" si="630"/>
        <v>0</v>
      </c>
      <c r="G4934" s="77">
        <v>0</v>
      </c>
      <c r="H4934" s="45">
        <v>14</v>
      </c>
      <c r="I4934" s="44">
        <v>13</v>
      </c>
      <c r="J4934" s="45">
        <v>0</v>
      </c>
      <c r="K4934" s="45">
        <v>0</v>
      </c>
      <c r="L4934" s="45">
        <f t="shared" si="625"/>
        <v>0</v>
      </c>
      <c r="M4934" s="71">
        <f t="shared" si="631"/>
        <v>0</v>
      </c>
      <c r="N4934" s="59">
        <v>0</v>
      </c>
      <c r="O4934" s="59">
        <v>0</v>
      </c>
      <c r="P4934" s="59">
        <f t="shared" si="626"/>
        <v>0</v>
      </c>
      <c r="Q4934" s="72">
        <f t="shared" si="632"/>
        <v>0</v>
      </c>
      <c r="R4934" s="44">
        <v>0</v>
      </c>
      <c r="S4934" s="45">
        <f t="shared" si="627"/>
        <v>1</v>
      </c>
      <c r="T4934" s="10">
        <v>78181</v>
      </c>
      <c r="U4934" s="44">
        <f t="shared" si="628"/>
        <v>78181</v>
      </c>
    </row>
    <row r="4935" spans="1:21">
      <c r="A4935" s="2" t="s">
        <v>11505</v>
      </c>
      <c r="B4935" s="3" t="s">
        <v>11506</v>
      </c>
      <c r="C4935" s="4" t="s">
        <v>74</v>
      </c>
      <c r="D4935" s="4" t="s">
        <v>74</v>
      </c>
      <c r="E4935" s="86">
        <v>0</v>
      </c>
      <c r="F4935" s="96">
        <f t="shared" si="630"/>
        <v>0</v>
      </c>
      <c r="G4935" s="77">
        <v>0</v>
      </c>
      <c r="H4935" s="45">
        <v>10</v>
      </c>
      <c r="I4935" s="44">
        <v>0</v>
      </c>
      <c r="J4935" s="45">
        <v>0</v>
      </c>
      <c r="K4935" s="45">
        <v>0</v>
      </c>
      <c r="L4935" s="45">
        <f t="shared" si="625"/>
        <v>0</v>
      </c>
      <c r="M4935" s="71">
        <f t="shared" si="631"/>
        <v>0</v>
      </c>
      <c r="N4935" s="59">
        <v>0</v>
      </c>
      <c r="O4935" s="59">
        <v>0</v>
      </c>
      <c r="P4935" s="59">
        <f t="shared" si="626"/>
        <v>0</v>
      </c>
      <c r="Q4935" s="72">
        <f t="shared" si="632"/>
        <v>0</v>
      </c>
      <c r="R4935" s="44">
        <v>0</v>
      </c>
      <c r="S4935" s="45">
        <f t="shared" si="627"/>
        <v>10</v>
      </c>
      <c r="T4935" s="10">
        <v>79534</v>
      </c>
      <c r="U4935" s="44">
        <f t="shared" si="628"/>
        <v>795340</v>
      </c>
    </row>
    <row r="4936" spans="1:21">
      <c r="A4936" s="33" t="s">
        <v>4951</v>
      </c>
      <c r="B4936" s="3" t="s">
        <v>4952</v>
      </c>
      <c r="C4936" s="4" t="s">
        <v>74</v>
      </c>
      <c r="D4936" s="4" t="s">
        <v>74</v>
      </c>
      <c r="E4936" s="86">
        <v>36</v>
      </c>
      <c r="F4936" s="96">
        <f t="shared" si="630"/>
        <v>101639</v>
      </c>
      <c r="G4936" s="77">
        <v>3659004</v>
      </c>
      <c r="H4936" s="45">
        <v>0</v>
      </c>
      <c r="I4936" s="44">
        <v>25</v>
      </c>
      <c r="J4936" s="45">
        <v>0</v>
      </c>
      <c r="K4936" s="45">
        <v>0</v>
      </c>
      <c r="L4936" s="45">
        <f t="shared" si="625"/>
        <v>0</v>
      </c>
      <c r="M4936" s="71">
        <f t="shared" si="631"/>
        <v>0</v>
      </c>
      <c r="N4936" s="59">
        <v>0</v>
      </c>
      <c r="O4936" s="59">
        <v>0</v>
      </c>
      <c r="P4936" s="59">
        <f t="shared" si="626"/>
        <v>0</v>
      </c>
      <c r="Q4936" s="72">
        <f t="shared" si="632"/>
        <v>0</v>
      </c>
      <c r="R4936" s="44">
        <v>0</v>
      </c>
      <c r="S4936" s="45">
        <f t="shared" si="627"/>
        <v>11</v>
      </c>
      <c r="T4936" s="10">
        <v>101639</v>
      </c>
      <c r="U4936" s="44">
        <f t="shared" si="628"/>
        <v>1118029</v>
      </c>
    </row>
    <row r="4937" spans="1:21">
      <c r="A4937" s="2" t="s">
        <v>10079</v>
      </c>
      <c r="B4937" s="3" t="s">
        <v>10080</v>
      </c>
      <c r="C4937" s="4" t="s">
        <v>74</v>
      </c>
      <c r="D4937" s="4" t="s">
        <v>74</v>
      </c>
      <c r="E4937" s="86">
        <v>0</v>
      </c>
      <c r="F4937" s="96">
        <f t="shared" si="630"/>
        <v>0</v>
      </c>
      <c r="G4937" s="77">
        <v>0</v>
      </c>
      <c r="H4937" s="45">
        <v>20</v>
      </c>
      <c r="I4937" s="44">
        <v>20</v>
      </c>
      <c r="J4937" s="45">
        <v>0</v>
      </c>
      <c r="K4937" s="45">
        <v>0</v>
      </c>
      <c r="L4937" s="45">
        <f t="shared" si="625"/>
        <v>0</v>
      </c>
      <c r="M4937" s="71">
        <f t="shared" si="631"/>
        <v>0</v>
      </c>
      <c r="N4937" s="59">
        <v>0</v>
      </c>
      <c r="O4937" s="59">
        <v>0</v>
      </c>
      <c r="P4937" s="59">
        <f t="shared" si="626"/>
        <v>0</v>
      </c>
      <c r="Q4937" s="72">
        <f t="shared" si="632"/>
        <v>0</v>
      </c>
      <c r="R4937" s="44">
        <v>0</v>
      </c>
      <c r="S4937" s="45">
        <f t="shared" si="627"/>
        <v>0</v>
      </c>
      <c r="T4937" s="45">
        <v>46440</v>
      </c>
      <c r="U4937" s="44">
        <f t="shared" si="628"/>
        <v>0</v>
      </c>
    </row>
    <row r="4938" spans="1:21">
      <c r="A4938" s="2" t="s">
        <v>11807</v>
      </c>
      <c r="B4938" s="3" t="s">
        <v>10080</v>
      </c>
      <c r="C4938" s="4" t="s">
        <v>74</v>
      </c>
      <c r="D4938" s="4" t="s">
        <v>74</v>
      </c>
      <c r="E4938" s="86">
        <v>0</v>
      </c>
      <c r="F4938" s="96">
        <f t="shared" si="630"/>
        <v>0</v>
      </c>
      <c r="G4938" s="77">
        <v>0</v>
      </c>
      <c r="H4938" s="45">
        <v>0</v>
      </c>
      <c r="I4938" s="44">
        <v>0</v>
      </c>
      <c r="J4938" s="45">
        <v>0</v>
      </c>
      <c r="K4938" s="45">
        <v>0</v>
      </c>
      <c r="L4938" s="45">
        <f t="shared" si="625"/>
        <v>0</v>
      </c>
      <c r="M4938" s="71">
        <f t="shared" si="631"/>
        <v>0</v>
      </c>
      <c r="N4938" s="59">
        <v>0</v>
      </c>
      <c r="O4938" s="59">
        <v>0</v>
      </c>
      <c r="P4938" s="59">
        <f t="shared" si="626"/>
        <v>0</v>
      </c>
      <c r="Q4938" s="72">
        <f t="shared" si="632"/>
        <v>0</v>
      </c>
      <c r="R4938" s="44">
        <v>0</v>
      </c>
      <c r="S4938" s="45">
        <f t="shared" si="627"/>
        <v>0</v>
      </c>
      <c r="T4938" s="45">
        <v>44227</v>
      </c>
      <c r="U4938" s="44">
        <f t="shared" si="628"/>
        <v>0</v>
      </c>
    </row>
    <row r="4939" spans="1:21">
      <c r="A4939" s="2" t="s">
        <v>8817</v>
      </c>
      <c r="B4939" s="3" t="s">
        <v>8818</v>
      </c>
      <c r="C4939" s="4" t="s">
        <v>74</v>
      </c>
      <c r="D4939" s="4" t="s">
        <v>74</v>
      </c>
      <c r="E4939" s="86">
        <v>0</v>
      </c>
      <c r="F4939" s="96">
        <f t="shared" si="630"/>
        <v>0</v>
      </c>
      <c r="G4939" s="77">
        <v>0</v>
      </c>
      <c r="H4939" s="45">
        <v>1</v>
      </c>
      <c r="I4939" s="44">
        <v>1</v>
      </c>
      <c r="J4939" s="45">
        <v>0</v>
      </c>
      <c r="K4939" s="45">
        <v>0</v>
      </c>
      <c r="L4939" s="45">
        <f t="shared" si="625"/>
        <v>0</v>
      </c>
      <c r="M4939" s="71">
        <f t="shared" si="631"/>
        <v>0</v>
      </c>
      <c r="N4939" s="59">
        <v>0</v>
      </c>
      <c r="O4939" s="59">
        <v>0</v>
      </c>
      <c r="P4939" s="59">
        <f t="shared" si="626"/>
        <v>0</v>
      </c>
      <c r="Q4939" s="72">
        <f t="shared" si="632"/>
        <v>0</v>
      </c>
      <c r="R4939" s="44">
        <v>0</v>
      </c>
      <c r="S4939" s="45">
        <f t="shared" si="627"/>
        <v>0</v>
      </c>
      <c r="T4939" s="45">
        <v>46441</v>
      </c>
      <c r="U4939" s="44">
        <f t="shared" si="628"/>
        <v>0</v>
      </c>
    </row>
    <row r="4940" spans="1:21">
      <c r="A4940" s="2" t="s">
        <v>11864</v>
      </c>
      <c r="B4940" s="3" t="s">
        <v>5352</v>
      </c>
      <c r="C4940" s="4" t="s">
        <v>74</v>
      </c>
      <c r="D4940" s="4" t="s">
        <v>74</v>
      </c>
      <c r="E4940" s="86">
        <v>0</v>
      </c>
      <c r="F4940" s="96">
        <f t="shared" si="630"/>
        <v>0</v>
      </c>
      <c r="G4940" s="77">
        <v>0</v>
      </c>
      <c r="H4940" s="45">
        <v>4</v>
      </c>
      <c r="I4940" s="44">
        <v>2</v>
      </c>
      <c r="J4940" s="45">
        <v>0</v>
      </c>
      <c r="K4940" s="45">
        <v>0</v>
      </c>
      <c r="L4940" s="45">
        <f t="shared" si="625"/>
        <v>0</v>
      </c>
      <c r="M4940" s="71">
        <f t="shared" si="631"/>
        <v>0</v>
      </c>
      <c r="N4940" s="59">
        <v>0</v>
      </c>
      <c r="O4940" s="59">
        <v>0</v>
      </c>
      <c r="P4940" s="59">
        <f t="shared" si="626"/>
        <v>0</v>
      </c>
      <c r="Q4940" s="72">
        <f t="shared" si="632"/>
        <v>0</v>
      </c>
      <c r="R4940" s="44">
        <v>0</v>
      </c>
      <c r="S4940" s="45">
        <f t="shared" si="627"/>
        <v>2</v>
      </c>
      <c r="T4940" s="10">
        <v>46440</v>
      </c>
      <c r="U4940" s="44">
        <f t="shared" si="628"/>
        <v>92880</v>
      </c>
    </row>
    <row r="4941" spans="1:21">
      <c r="A4941" s="33" t="s">
        <v>5351</v>
      </c>
      <c r="B4941" s="3" t="s">
        <v>5352</v>
      </c>
      <c r="C4941" s="4" t="s">
        <v>74</v>
      </c>
      <c r="D4941" s="4" t="s">
        <v>74</v>
      </c>
      <c r="E4941" s="86">
        <v>18</v>
      </c>
      <c r="F4941" s="96">
        <f t="shared" si="630"/>
        <v>46440</v>
      </c>
      <c r="G4941" s="77">
        <v>835920</v>
      </c>
      <c r="H4941" s="45">
        <v>0</v>
      </c>
      <c r="I4941" s="44">
        <v>18</v>
      </c>
      <c r="J4941" s="45">
        <v>0</v>
      </c>
      <c r="K4941" s="45">
        <v>0</v>
      </c>
      <c r="L4941" s="45">
        <f t="shared" si="625"/>
        <v>0</v>
      </c>
      <c r="M4941" s="71">
        <f t="shared" si="631"/>
        <v>0</v>
      </c>
      <c r="N4941" s="59">
        <v>0</v>
      </c>
      <c r="O4941" s="59">
        <v>0</v>
      </c>
      <c r="P4941" s="59">
        <f t="shared" si="626"/>
        <v>0</v>
      </c>
      <c r="Q4941" s="72">
        <f t="shared" si="632"/>
        <v>0</v>
      </c>
      <c r="R4941" s="44">
        <v>0</v>
      </c>
      <c r="S4941" s="45">
        <f t="shared" si="627"/>
        <v>0</v>
      </c>
      <c r="T4941" s="45">
        <v>46440</v>
      </c>
      <c r="U4941" s="44">
        <f t="shared" si="628"/>
        <v>0</v>
      </c>
    </row>
    <row r="4942" spans="1:21">
      <c r="A4942" s="33">
        <v>60372837</v>
      </c>
      <c r="B4942" s="3" t="s">
        <v>3640</v>
      </c>
      <c r="C4942" s="4" t="s">
        <v>74</v>
      </c>
      <c r="D4942" s="4" t="s">
        <v>74</v>
      </c>
      <c r="E4942" s="86">
        <v>2</v>
      </c>
      <c r="F4942" s="96">
        <f t="shared" si="630"/>
        <v>41912</v>
      </c>
      <c r="G4942" s="77">
        <v>83824</v>
      </c>
      <c r="H4942" s="45">
        <v>0</v>
      </c>
      <c r="I4942" s="44">
        <v>0</v>
      </c>
      <c r="J4942" s="45">
        <v>0</v>
      </c>
      <c r="K4942" s="45">
        <v>0</v>
      </c>
      <c r="L4942" s="45">
        <f t="shared" si="625"/>
        <v>0</v>
      </c>
      <c r="M4942" s="71">
        <f t="shared" si="631"/>
        <v>0</v>
      </c>
      <c r="N4942" s="59">
        <v>0</v>
      </c>
      <c r="O4942" s="59">
        <v>0</v>
      </c>
      <c r="P4942" s="59">
        <f t="shared" si="626"/>
        <v>0</v>
      </c>
      <c r="Q4942" s="72">
        <f t="shared" si="632"/>
        <v>0</v>
      </c>
      <c r="R4942" s="44">
        <v>0</v>
      </c>
      <c r="S4942" s="45">
        <f t="shared" si="627"/>
        <v>2</v>
      </c>
      <c r="T4942" s="10">
        <v>41912</v>
      </c>
      <c r="U4942" s="44">
        <f t="shared" si="628"/>
        <v>83824</v>
      </c>
    </row>
    <row r="4943" spans="1:21">
      <c r="A4943" s="33" t="s">
        <v>5591</v>
      </c>
      <c r="B4943" s="3" t="s">
        <v>5592</v>
      </c>
      <c r="C4943" s="4" t="s">
        <v>74</v>
      </c>
      <c r="D4943" s="4" t="s">
        <v>74</v>
      </c>
      <c r="E4943" s="86">
        <v>15</v>
      </c>
      <c r="F4943" s="96">
        <f t="shared" si="630"/>
        <v>38767</v>
      </c>
      <c r="G4943" s="77">
        <v>581505</v>
      </c>
      <c r="H4943" s="45">
        <v>27</v>
      </c>
      <c r="I4943" s="44">
        <v>27</v>
      </c>
      <c r="J4943" s="45">
        <v>0</v>
      </c>
      <c r="K4943" s="45">
        <v>0</v>
      </c>
      <c r="L4943" s="45">
        <f t="shared" si="625"/>
        <v>0</v>
      </c>
      <c r="M4943" s="71">
        <f t="shared" si="631"/>
        <v>0</v>
      </c>
      <c r="N4943" s="59">
        <v>0</v>
      </c>
      <c r="O4943" s="59">
        <v>0</v>
      </c>
      <c r="P4943" s="59">
        <f t="shared" si="626"/>
        <v>0</v>
      </c>
      <c r="Q4943" s="72">
        <f t="shared" si="632"/>
        <v>0</v>
      </c>
      <c r="R4943" s="44">
        <v>0</v>
      </c>
      <c r="S4943" s="45">
        <f t="shared" si="627"/>
        <v>15</v>
      </c>
      <c r="T4943" s="10">
        <v>38767</v>
      </c>
      <c r="U4943" s="44">
        <f t="shared" si="628"/>
        <v>581505</v>
      </c>
    </row>
    <row r="4944" spans="1:21">
      <c r="A4944" s="2" t="s">
        <v>11930</v>
      </c>
      <c r="B4944" s="3" t="s">
        <v>5592</v>
      </c>
      <c r="C4944" s="4" t="s">
        <v>74</v>
      </c>
      <c r="D4944" s="4" t="s">
        <v>74</v>
      </c>
      <c r="E4944" s="86">
        <v>0</v>
      </c>
      <c r="F4944" s="96">
        <f t="shared" si="630"/>
        <v>0</v>
      </c>
      <c r="G4944" s="77">
        <v>0</v>
      </c>
      <c r="H4944" s="45">
        <v>12</v>
      </c>
      <c r="I4944" s="44">
        <v>0</v>
      </c>
      <c r="J4944" s="45">
        <v>0</v>
      </c>
      <c r="K4944" s="45">
        <v>0</v>
      </c>
      <c r="L4944" s="45">
        <f t="shared" ref="L4944:L5007" si="633">J4944-K4944</f>
        <v>0</v>
      </c>
      <c r="M4944" s="71">
        <f t="shared" si="631"/>
        <v>0</v>
      </c>
      <c r="N4944" s="59">
        <v>0</v>
      </c>
      <c r="O4944" s="59">
        <v>0</v>
      </c>
      <c r="P4944" s="59">
        <f t="shared" ref="P4944:P5007" si="634">N4944-O4944</f>
        <v>0</v>
      </c>
      <c r="Q4944" s="72">
        <f t="shared" si="632"/>
        <v>0</v>
      </c>
      <c r="R4944" s="44">
        <v>0</v>
      </c>
      <c r="S4944" s="45">
        <f t="shared" ref="S4944:S5007" si="635">E4944+H4944+J4944+N4944-I4944-K4944-O4944+R4944</f>
        <v>12</v>
      </c>
      <c r="T4944" s="10">
        <v>38767</v>
      </c>
      <c r="U4944" s="44">
        <f t="shared" ref="U4944:U5007" si="636">S4944*T4944</f>
        <v>465204</v>
      </c>
    </row>
    <row r="4945" spans="1:21">
      <c r="A4945" s="2" t="s">
        <v>11896</v>
      </c>
      <c r="B4945" s="3" t="s">
        <v>11897</v>
      </c>
      <c r="C4945" s="4" t="s">
        <v>74</v>
      </c>
      <c r="D4945" s="4" t="s">
        <v>74</v>
      </c>
      <c r="E4945" s="86">
        <v>0</v>
      </c>
      <c r="F4945" s="96">
        <f t="shared" si="630"/>
        <v>0</v>
      </c>
      <c r="G4945" s="77">
        <v>0</v>
      </c>
      <c r="H4945" s="45">
        <v>8</v>
      </c>
      <c r="I4945" s="44">
        <v>0</v>
      </c>
      <c r="J4945" s="45">
        <v>0</v>
      </c>
      <c r="K4945" s="45">
        <v>0</v>
      </c>
      <c r="L4945" s="45">
        <f t="shared" si="633"/>
        <v>0</v>
      </c>
      <c r="M4945" s="71">
        <f t="shared" si="631"/>
        <v>0</v>
      </c>
      <c r="N4945" s="59">
        <v>0</v>
      </c>
      <c r="O4945" s="59">
        <v>0</v>
      </c>
      <c r="P4945" s="59">
        <f t="shared" si="634"/>
        <v>0</v>
      </c>
      <c r="Q4945" s="72">
        <f t="shared" si="632"/>
        <v>0</v>
      </c>
      <c r="R4945" s="44">
        <v>0</v>
      </c>
      <c r="S4945" s="45">
        <f t="shared" si="635"/>
        <v>8</v>
      </c>
      <c r="T4945" s="10">
        <v>38767</v>
      </c>
      <c r="U4945" s="44">
        <f t="shared" si="636"/>
        <v>310136</v>
      </c>
    </row>
    <row r="4946" spans="1:21">
      <c r="A4946" s="33" t="s">
        <v>5815</v>
      </c>
      <c r="B4946" s="3" t="s">
        <v>5816</v>
      </c>
      <c r="C4946" s="4" t="s">
        <v>74</v>
      </c>
      <c r="D4946" s="4" t="s">
        <v>74</v>
      </c>
      <c r="E4946" s="86">
        <v>21</v>
      </c>
      <c r="F4946" s="96">
        <f t="shared" si="630"/>
        <v>36918</v>
      </c>
      <c r="G4946" s="77">
        <v>775278</v>
      </c>
      <c r="H4946" s="45">
        <v>0</v>
      </c>
      <c r="I4946" s="44">
        <v>21</v>
      </c>
      <c r="J4946" s="45">
        <v>0</v>
      </c>
      <c r="K4946" s="45">
        <v>0</v>
      </c>
      <c r="L4946" s="45">
        <f t="shared" si="633"/>
        <v>0</v>
      </c>
      <c r="M4946" s="71">
        <f t="shared" si="631"/>
        <v>0</v>
      </c>
      <c r="N4946" s="59">
        <v>0</v>
      </c>
      <c r="O4946" s="59">
        <v>0</v>
      </c>
      <c r="P4946" s="59">
        <f t="shared" si="634"/>
        <v>0</v>
      </c>
      <c r="Q4946" s="72">
        <f t="shared" si="632"/>
        <v>0</v>
      </c>
      <c r="R4946" s="44">
        <v>0</v>
      </c>
      <c r="S4946" s="45">
        <f t="shared" si="635"/>
        <v>0</v>
      </c>
      <c r="T4946" s="45">
        <v>36918</v>
      </c>
      <c r="U4946" s="44">
        <f t="shared" si="636"/>
        <v>0</v>
      </c>
    </row>
    <row r="4947" spans="1:21">
      <c r="A4947" s="33">
        <v>60458284</v>
      </c>
      <c r="B4947" s="3" t="s">
        <v>7006</v>
      </c>
      <c r="C4947" s="4" t="s">
        <v>74</v>
      </c>
      <c r="D4947" s="4" t="s">
        <v>74</v>
      </c>
      <c r="E4947" s="86">
        <v>3</v>
      </c>
      <c r="F4947" s="96">
        <f t="shared" si="630"/>
        <v>35314</v>
      </c>
      <c r="G4947" s="77">
        <v>105942</v>
      </c>
      <c r="H4947" s="45">
        <v>0</v>
      </c>
      <c r="I4947" s="44">
        <v>3</v>
      </c>
      <c r="J4947" s="45">
        <v>0</v>
      </c>
      <c r="K4947" s="45">
        <v>0</v>
      </c>
      <c r="L4947" s="45">
        <f t="shared" si="633"/>
        <v>0</v>
      </c>
      <c r="M4947" s="71">
        <f t="shared" si="631"/>
        <v>0</v>
      </c>
      <c r="N4947" s="59">
        <v>0</v>
      </c>
      <c r="O4947" s="59">
        <v>0</v>
      </c>
      <c r="P4947" s="59">
        <f t="shared" si="634"/>
        <v>0</v>
      </c>
      <c r="Q4947" s="72">
        <f t="shared" si="632"/>
        <v>0</v>
      </c>
      <c r="R4947" s="44">
        <v>0</v>
      </c>
      <c r="S4947" s="45">
        <f t="shared" si="635"/>
        <v>0</v>
      </c>
      <c r="T4947" s="45">
        <v>35314</v>
      </c>
      <c r="U4947" s="44">
        <f t="shared" si="636"/>
        <v>0</v>
      </c>
    </row>
    <row r="4948" spans="1:21">
      <c r="A4948" s="2" t="s">
        <v>9956</v>
      </c>
      <c r="B4948" s="3" t="s">
        <v>9957</v>
      </c>
      <c r="C4948" s="4" t="s">
        <v>74</v>
      </c>
      <c r="D4948" s="4" t="s">
        <v>74</v>
      </c>
      <c r="E4948" s="86">
        <v>0</v>
      </c>
      <c r="F4948" s="96">
        <f t="shared" si="630"/>
        <v>0</v>
      </c>
      <c r="G4948" s="77">
        <v>0</v>
      </c>
      <c r="H4948" s="45">
        <v>4</v>
      </c>
      <c r="I4948" s="44">
        <v>2</v>
      </c>
      <c r="J4948" s="45">
        <v>0</v>
      </c>
      <c r="K4948" s="45">
        <v>0</v>
      </c>
      <c r="L4948" s="45">
        <f t="shared" si="633"/>
        <v>0</v>
      </c>
      <c r="M4948" s="71">
        <f t="shared" si="631"/>
        <v>0</v>
      </c>
      <c r="N4948" s="59">
        <v>0</v>
      </c>
      <c r="O4948" s="59">
        <v>0</v>
      </c>
      <c r="P4948" s="59">
        <f t="shared" si="634"/>
        <v>0</v>
      </c>
      <c r="Q4948" s="72">
        <f t="shared" si="632"/>
        <v>0</v>
      </c>
      <c r="R4948" s="44">
        <v>0</v>
      </c>
      <c r="S4948" s="45">
        <f t="shared" si="635"/>
        <v>2</v>
      </c>
      <c r="T4948" s="10">
        <v>77865</v>
      </c>
      <c r="U4948" s="44">
        <f t="shared" si="636"/>
        <v>155730</v>
      </c>
    </row>
    <row r="4949" spans="1:21">
      <c r="A4949" s="2" t="s">
        <v>11928</v>
      </c>
      <c r="B4949" s="3" t="s">
        <v>11929</v>
      </c>
      <c r="C4949" s="4" t="s">
        <v>74</v>
      </c>
      <c r="D4949" s="4" t="s">
        <v>74</v>
      </c>
      <c r="E4949" s="86">
        <v>0</v>
      </c>
      <c r="F4949" s="96">
        <f t="shared" ref="F4949:F4980" si="637">IFERROR(G4949/E4949,0)</f>
        <v>0</v>
      </c>
      <c r="G4949" s="77">
        <v>0</v>
      </c>
      <c r="H4949" s="45">
        <v>3</v>
      </c>
      <c r="I4949" s="44">
        <v>0</v>
      </c>
      <c r="J4949" s="45">
        <v>0</v>
      </c>
      <c r="K4949" s="45">
        <v>0</v>
      </c>
      <c r="L4949" s="45">
        <f t="shared" si="633"/>
        <v>0</v>
      </c>
      <c r="M4949" s="71">
        <f t="shared" si="631"/>
        <v>0</v>
      </c>
      <c r="N4949" s="59">
        <v>0</v>
      </c>
      <c r="O4949" s="59">
        <v>0</v>
      </c>
      <c r="P4949" s="59">
        <f t="shared" si="634"/>
        <v>0</v>
      </c>
      <c r="Q4949" s="72">
        <f t="shared" si="632"/>
        <v>0</v>
      </c>
      <c r="R4949" s="44">
        <v>0</v>
      </c>
      <c r="S4949" s="45">
        <f t="shared" si="635"/>
        <v>3</v>
      </c>
      <c r="T4949" s="10">
        <v>52040</v>
      </c>
      <c r="U4949" s="44">
        <f t="shared" si="636"/>
        <v>156120</v>
      </c>
    </row>
    <row r="4950" spans="1:21">
      <c r="A4950" s="28" t="s">
        <v>255</v>
      </c>
      <c r="B4950" s="3" t="s">
        <v>256</v>
      </c>
      <c r="C4950" s="4" t="s">
        <v>74</v>
      </c>
      <c r="D4950" s="4" t="s">
        <v>74</v>
      </c>
      <c r="E4950" s="86">
        <v>23</v>
      </c>
      <c r="F4950" s="96">
        <f t="shared" si="637"/>
        <v>49559</v>
      </c>
      <c r="G4950" s="77">
        <v>1139857</v>
      </c>
      <c r="H4950" s="45">
        <v>0</v>
      </c>
      <c r="I4950" s="44">
        <v>14</v>
      </c>
      <c r="J4950" s="45">
        <v>0</v>
      </c>
      <c r="K4950" s="45">
        <v>0</v>
      </c>
      <c r="L4950" s="45">
        <f t="shared" si="633"/>
        <v>0</v>
      </c>
      <c r="M4950" s="71">
        <f t="shared" si="631"/>
        <v>0</v>
      </c>
      <c r="N4950" s="59">
        <v>0</v>
      </c>
      <c r="O4950" s="59">
        <v>0</v>
      </c>
      <c r="P4950" s="59">
        <f t="shared" si="634"/>
        <v>0</v>
      </c>
      <c r="Q4950" s="72">
        <f t="shared" si="632"/>
        <v>0</v>
      </c>
      <c r="R4950" s="44">
        <v>0</v>
      </c>
      <c r="S4950" s="45">
        <f t="shared" si="635"/>
        <v>9</v>
      </c>
      <c r="T4950" s="10">
        <v>49559</v>
      </c>
      <c r="U4950" s="44">
        <f t="shared" si="636"/>
        <v>446031</v>
      </c>
    </row>
    <row r="4951" spans="1:21">
      <c r="A4951" s="2" t="s">
        <v>8414</v>
      </c>
      <c r="B4951" s="3" t="s">
        <v>8415</v>
      </c>
      <c r="C4951" s="4" t="s">
        <v>74</v>
      </c>
      <c r="D4951" s="4" t="s">
        <v>74</v>
      </c>
      <c r="E4951" s="86">
        <v>0</v>
      </c>
      <c r="F4951" s="96">
        <f t="shared" si="637"/>
        <v>0</v>
      </c>
      <c r="G4951" s="77">
        <v>0</v>
      </c>
      <c r="H4951" s="45">
        <v>55</v>
      </c>
      <c r="I4951" s="44">
        <v>55</v>
      </c>
      <c r="J4951" s="45">
        <v>0</v>
      </c>
      <c r="K4951" s="45">
        <v>0</v>
      </c>
      <c r="L4951" s="45">
        <f t="shared" si="633"/>
        <v>0</v>
      </c>
      <c r="M4951" s="71">
        <f t="shared" si="631"/>
        <v>0</v>
      </c>
      <c r="N4951" s="59">
        <v>0</v>
      </c>
      <c r="O4951" s="59">
        <v>0</v>
      </c>
      <c r="P4951" s="59">
        <f t="shared" si="634"/>
        <v>0</v>
      </c>
      <c r="Q4951" s="72">
        <f t="shared" si="632"/>
        <v>0</v>
      </c>
      <c r="R4951" s="44">
        <v>0</v>
      </c>
      <c r="S4951" s="45">
        <f t="shared" si="635"/>
        <v>0</v>
      </c>
      <c r="T4951" s="45">
        <v>29210</v>
      </c>
      <c r="U4951" s="44">
        <f t="shared" si="636"/>
        <v>0</v>
      </c>
    </row>
    <row r="4952" spans="1:21">
      <c r="A4952" s="33">
        <v>60372829</v>
      </c>
      <c r="B4952" s="3" t="s">
        <v>4038</v>
      </c>
      <c r="C4952" s="4" t="s">
        <v>74</v>
      </c>
      <c r="D4952" s="4" t="s">
        <v>74</v>
      </c>
      <c r="E4952" s="86">
        <v>5</v>
      </c>
      <c r="F4952" s="96">
        <f t="shared" si="637"/>
        <v>26069</v>
      </c>
      <c r="G4952" s="77">
        <v>130345</v>
      </c>
      <c r="H4952" s="45">
        <v>0</v>
      </c>
      <c r="I4952" s="44">
        <v>0</v>
      </c>
      <c r="J4952" s="45">
        <v>0</v>
      </c>
      <c r="K4952" s="45">
        <v>0</v>
      </c>
      <c r="L4952" s="45">
        <f t="shared" si="633"/>
        <v>0</v>
      </c>
      <c r="M4952" s="71">
        <f t="shared" si="631"/>
        <v>0</v>
      </c>
      <c r="N4952" s="59">
        <v>0</v>
      </c>
      <c r="O4952" s="59">
        <v>0</v>
      </c>
      <c r="P4952" s="59">
        <f t="shared" si="634"/>
        <v>0</v>
      </c>
      <c r="Q4952" s="72">
        <f t="shared" si="632"/>
        <v>0</v>
      </c>
      <c r="R4952" s="44">
        <v>0</v>
      </c>
      <c r="S4952" s="45">
        <f t="shared" si="635"/>
        <v>5</v>
      </c>
      <c r="T4952" s="10">
        <v>26069</v>
      </c>
      <c r="U4952" s="44">
        <f t="shared" si="636"/>
        <v>130345</v>
      </c>
    </row>
    <row r="4953" spans="1:21">
      <c r="A4953" s="2" t="s">
        <v>11733</v>
      </c>
      <c r="B4953" s="3" t="s">
        <v>11734</v>
      </c>
      <c r="C4953" s="4" t="s">
        <v>74</v>
      </c>
      <c r="D4953" s="4" t="s">
        <v>74</v>
      </c>
      <c r="E4953" s="86">
        <v>0</v>
      </c>
      <c r="F4953" s="96">
        <f t="shared" si="637"/>
        <v>0</v>
      </c>
      <c r="G4953" s="77">
        <v>0</v>
      </c>
      <c r="H4953" s="45">
        <v>10</v>
      </c>
      <c r="I4953" s="44">
        <v>0</v>
      </c>
      <c r="J4953" s="45">
        <v>0</v>
      </c>
      <c r="K4953" s="45">
        <v>0</v>
      </c>
      <c r="L4953" s="45">
        <f t="shared" si="633"/>
        <v>0</v>
      </c>
      <c r="M4953" s="71">
        <f t="shared" si="631"/>
        <v>0</v>
      </c>
      <c r="N4953" s="59">
        <v>0</v>
      </c>
      <c r="O4953" s="59">
        <v>0</v>
      </c>
      <c r="P4953" s="59">
        <f t="shared" si="634"/>
        <v>0</v>
      </c>
      <c r="Q4953" s="72">
        <f t="shared" si="632"/>
        <v>0</v>
      </c>
      <c r="R4953" s="44">
        <v>0</v>
      </c>
      <c r="S4953" s="45">
        <f t="shared" si="635"/>
        <v>10</v>
      </c>
      <c r="T4953" s="10">
        <v>29108</v>
      </c>
      <c r="U4953" s="44">
        <f t="shared" si="636"/>
        <v>291080</v>
      </c>
    </row>
    <row r="4954" spans="1:21">
      <c r="A4954" s="33" t="s">
        <v>2020</v>
      </c>
      <c r="B4954" s="3" t="s">
        <v>2021</v>
      </c>
      <c r="C4954" s="4" t="s">
        <v>74</v>
      </c>
      <c r="D4954" s="4" t="s">
        <v>74</v>
      </c>
      <c r="E4954" s="86">
        <v>46</v>
      </c>
      <c r="F4954" s="96">
        <f t="shared" si="637"/>
        <v>27720</v>
      </c>
      <c r="G4954" s="77">
        <v>1275120</v>
      </c>
      <c r="H4954" s="45">
        <v>128</v>
      </c>
      <c r="I4954" s="44">
        <v>135</v>
      </c>
      <c r="J4954" s="45">
        <v>0</v>
      </c>
      <c r="K4954" s="45">
        <v>0</v>
      </c>
      <c r="L4954" s="45">
        <f t="shared" si="633"/>
        <v>0</v>
      </c>
      <c r="M4954" s="71">
        <f t="shared" si="631"/>
        <v>0</v>
      </c>
      <c r="N4954" s="59">
        <v>0</v>
      </c>
      <c r="O4954" s="59">
        <v>0</v>
      </c>
      <c r="P4954" s="59">
        <f t="shared" si="634"/>
        <v>0</v>
      </c>
      <c r="Q4954" s="72">
        <f t="shared" si="632"/>
        <v>0</v>
      </c>
      <c r="R4954" s="44">
        <v>0</v>
      </c>
      <c r="S4954" s="45">
        <f t="shared" si="635"/>
        <v>39</v>
      </c>
      <c r="T4954" s="10">
        <v>28741</v>
      </c>
      <c r="U4954" s="44">
        <f t="shared" si="636"/>
        <v>1120899</v>
      </c>
    </row>
    <row r="4955" spans="1:21">
      <c r="A4955" s="33" t="s">
        <v>6922</v>
      </c>
      <c r="B4955" s="3" t="s">
        <v>6923</v>
      </c>
      <c r="C4955" s="4" t="s">
        <v>74</v>
      </c>
      <c r="D4955" s="4" t="s">
        <v>74</v>
      </c>
      <c r="E4955" s="86">
        <v>10</v>
      </c>
      <c r="F4955" s="96">
        <f t="shared" si="637"/>
        <v>38589</v>
      </c>
      <c r="G4955" s="77">
        <v>385890</v>
      </c>
      <c r="H4955" s="45">
        <v>0</v>
      </c>
      <c r="I4955" s="44">
        <v>10</v>
      </c>
      <c r="J4955" s="45">
        <v>0</v>
      </c>
      <c r="K4955" s="45">
        <v>0</v>
      </c>
      <c r="L4955" s="45">
        <f t="shared" si="633"/>
        <v>0</v>
      </c>
      <c r="M4955" s="71">
        <f t="shared" si="631"/>
        <v>0</v>
      </c>
      <c r="N4955" s="59">
        <v>0</v>
      </c>
      <c r="O4955" s="59">
        <v>0</v>
      </c>
      <c r="P4955" s="59">
        <f t="shared" si="634"/>
        <v>0</v>
      </c>
      <c r="Q4955" s="72">
        <f t="shared" si="632"/>
        <v>0</v>
      </c>
      <c r="R4955" s="44">
        <v>0</v>
      </c>
      <c r="S4955" s="45">
        <f t="shared" si="635"/>
        <v>0</v>
      </c>
      <c r="T4955" s="45">
        <v>38589</v>
      </c>
      <c r="U4955" s="44">
        <f t="shared" si="636"/>
        <v>0</v>
      </c>
    </row>
    <row r="4956" spans="1:21">
      <c r="A4956" s="33" t="s">
        <v>6457</v>
      </c>
      <c r="B4956" s="3" t="s">
        <v>6458</v>
      </c>
      <c r="C4956" s="4" t="s">
        <v>74</v>
      </c>
      <c r="D4956" s="4" t="s">
        <v>74</v>
      </c>
      <c r="E4956" s="86">
        <v>15</v>
      </c>
      <c r="F4956" s="96">
        <f t="shared" si="637"/>
        <v>23406</v>
      </c>
      <c r="G4956" s="77">
        <v>351090</v>
      </c>
      <c r="H4956" s="45">
        <v>0</v>
      </c>
      <c r="I4956" s="44">
        <v>15</v>
      </c>
      <c r="J4956" s="45">
        <v>0</v>
      </c>
      <c r="K4956" s="45">
        <v>0</v>
      </c>
      <c r="L4956" s="45">
        <f t="shared" si="633"/>
        <v>0</v>
      </c>
      <c r="M4956" s="71">
        <f t="shared" si="631"/>
        <v>0</v>
      </c>
      <c r="N4956" s="59">
        <v>0</v>
      </c>
      <c r="O4956" s="59">
        <v>0</v>
      </c>
      <c r="P4956" s="59">
        <f t="shared" si="634"/>
        <v>0</v>
      </c>
      <c r="Q4956" s="72">
        <f t="shared" si="632"/>
        <v>0</v>
      </c>
      <c r="R4956" s="44">
        <v>0</v>
      </c>
      <c r="S4956" s="45">
        <f t="shared" si="635"/>
        <v>0</v>
      </c>
      <c r="T4956" s="45">
        <v>23406</v>
      </c>
      <c r="U4956" s="44">
        <f t="shared" si="636"/>
        <v>0</v>
      </c>
    </row>
    <row r="4957" spans="1:21">
      <c r="A4957" s="33" t="s">
        <v>6671</v>
      </c>
      <c r="B4957" s="3" t="s">
        <v>6672</v>
      </c>
      <c r="C4957" s="4" t="s">
        <v>74</v>
      </c>
      <c r="D4957" s="4" t="s">
        <v>74</v>
      </c>
      <c r="E4957" s="86">
        <v>40</v>
      </c>
      <c r="F4957" s="96">
        <f t="shared" si="637"/>
        <v>23406</v>
      </c>
      <c r="G4957" s="77">
        <v>936240</v>
      </c>
      <c r="H4957" s="45">
        <v>0</v>
      </c>
      <c r="I4957" s="44">
        <v>19</v>
      </c>
      <c r="J4957" s="45">
        <v>0</v>
      </c>
      <c r="K4957" s="45">
        <v>0</v>
      </c>
      <c r="L4957" s="45">
        <f t="shared" si="633"/>
        <v>0</v>
      </c>
      <c r="M4957" s="71">
        <f t="shared" si="631"/>
        <v>0</v>
      </c>
      <c r="N4957" s="59">
        <v>0</v>
      </c>
      <c r="O4957" s="59">
        <v>0</v>
      </c>
      <c r="P4957" s="59">
        <f t="shared" si="634"/>
        <v>0</v>
      </c>
      <c r="Q4957" s="72">
        <f t="shared" si="632"/>
        <v>0</v>
      </c>
      <c r="R4957" s="44">
        <v>0</v>
      </c>
      <c r="S4957" s="45">
        <f t="shared" si="635"/>
        <v>21</v>
      </c>
      <c r="T4957" s="10">
        <v>23406</v>
      </c>
      <c r="U4957" s="44">
        <f t="shared" si="636"/>
        <v>491526</v>
      </c>
    </row>
    <row r="4958" spans="1:21">
      <c r="A4958" s="33">
        <v>60369107</v>
      </c>
      <c r="B4958" s="3" t="s">
        <v>3340</v>
      </c>
      <c r="C4958" s="4" t="s">
        <v>74</v>
      </c>
      <c r="D4958" s="4" t="s">
        <v>74</v>
      </c>
      <c r="E4958" s="86">
        <v>1</v>
      </c>
      <c r="F4958" s="96">
        <f t="shared" si="637"/>
        <v>22059</v>
      </c>
      <c r="G4958" s="77">
        <v>22059</v>
      </c>
      <c r="H4958" s="45">
        <v>0</v>
      </c>
      <c r="I4958" s="44">
        <v>0</v>
      </c>
      <c r="J4958" s="45">
        <v>0</v>
      </c>
      <c r="K4958" s="45">
        <v>0</v>
      </c>
      <c r="L4958" s="45">
        <f t="shared" si="633"/>
        <v>0</v>
      </c>
      <c r="M4958" s="71">
        <f t="shared" si="631"/>
        <v>0</v>
      </c>
      <c r="N4958" s="59">
        <v>0</v>
      </c>
      <c r="O4958" s="59">
        <v>0</v>
      </c>
      <c r="P4958" s="59">
        <f t="shared" si="634"/>
        <v>0</v>
      </c>
      <c r="Q4958" s="72">
        <f t="shared" si="632"/>
        <v>0</v>
      </c>
      <c r="R4958" s="44">
        <v>0</v>
      </c>
      <c r="S4958" s="45">
        <f t="shared" si="635"/>
        <v>1</v>
      </c>
      <c r="T4958" s="10">
        <v>22059</v>
      </c>
      <c r="U4958" s="44">
        <f t="shared" si="636"/>
        <v>22059</v>
      </c>
    </row>
    <row r="4959" spans="1:21">
      <c r="A4959" s="2" t="s">
        <v>9352</v>
      </c>
      <c r="B4959" s="3" t="s">
        <v>9353</v>
      </c>
      <c r="C4959" s="4" t="s">
        <v>74</v>
      </c>
      <c r="D4959" s="4" t="s">
        <v>74</v>
      </c>
      <c r="E4959" s="86">
        <v>0</v>
      </c>
      <c r="F4959" s="96">
        <f t="shared" si="637"/>
        <v>0</v>
      </c>
      <c r="G4959" s="77">
        <v>0</v>
      </c>
      <c r="H4959" s="45">
        <v>4</v>
      </c>
      <c r="I4959" s="44">
        <v>4</v>
      </c>
      <c r="J4959" s="45">
        <v>0</v>
      </c>
      <c r="K4959" s="45">
        <v>0</v>
      </c>
      <c r="L4959" s="45">
        <f t="shared" si="633"/>
        <v>0</v>
      </c>
      <c r="M4959" s="71">
        <f t="shared" si="631"/>
        <v>0</v>
      </c>
      <c r="N4959" s="59">
        <v>0</v>
      </c>
      <c r="O4959" s="59">
        <v>0</v>
      </c>
      <c r="P4959" s="59">
        <f t="shared" si="634"/>
        <v>0</v>
      </c>
      <c r="Q4959" s="72">
        <f t="shared" si="632"/>
        <v>0</v>
      </c>
      <c r="R4959" s="44">
        <v>0</v>
      </c>
      <c r="S4959" s="45">
        <f t="shared" si="635"/>
        <v>0</v>
      </c>
      <c r="T4959" s="45">
        <v>24579</v>
      </c>
      <c r="U4959" s="44">
        <f t="shared" si="636"/>
        <v>0</v>
      </c>
    </row>
    <row r="4960" spans="1:21">
      <c r="A4960" s="2" t="s">
        <v>8464</v>
      </c>
      <c r="B4960" s="3" t="s">
        <v>8465</v>
      </c>
      <c r="C4960" s="4" t="s">
        <v>74</v>
      </c>
      <c r="D4960" s="4" t="s">
        <v>74</v>
      </c>
      <c r="E4960" s="86">
        <v>0</v>
      </c>
      <c r="F4960" s="96">
        <f t="shared" si="637"/>
        <v>0</v>
      </c>
      <c r="G4960" s="77">
        <v>0</v>
      </c>
      <c r="H4960" s="45">
        <v>4</v>
      </c>
      <c r="I4960" s="44">
        <v>4</v>
      </c>
      <c r="J4960" s="45">
        <v>0</v>
      </c>
      <c r="K4960" s="45">
        <v>0</v>
      </c>
      <c r="L4960" s="45">
        <f t="shared" si="633"/>
        <v>0</v>
      </c>
      <c r="M4960" s="71">
        <f t="shared" si="631"/>
        <v>0</v>
      </c>
      <c r="N4960" s="59">
        <v>0</v>
      </c>
      <c r="O4960" s="59">
        <v>0</v>
      </c>
      <c r="P4960" s="59">
        <f t="shared" si="634"/>
        <v>0</v>
      </c>
      <c r="Q4960" s="72">
        <f t="shared" si="632"/>
        <v>0</v>
      </c>
      <c r="R4960" s="44">
        <v>0</v>
      </c>
      <c r="S4960" s="45">
        <f t="shared" si="635"/>
        <v>0</v>
      </c>
      <c r="T4960" s="45">
        <v>24816</v>
      </c>
      <c r="U4960" s="44">
        <f t="shared" si="636"/>
        <v>0</v>
      </c>
    </row>
    <row r="4961" spans="1:21">
      <c r="A4961" s="2" t="s">
        <v>9350</v>
      </c>
      <c r="B4961" s="3" t="s">
        <v>9351</v>
      </c>
      <c r="C4961" s="4" t="s">
        <v>74</v>
      </c>
      <c r="D4961" s="4" t="s">
        <v>74</v>
      </c>
      <c r="E4961" s="86">
        <v>0</v>
      </c>
      <c r="F4961" s="96">
        <f t="shared" si="637"/>
        <v>0</v>
      </c>
      <c r="G4961" s="77">
        <v>0</v>
      </c>
      <c r="H4961" s="45">
        <v>20</v>
      </c>
      <c r="I4961" s="44">
        <v>20</v>
      </c>
      <c r="J4961" s="45">
        <v>0</v>
      </c>
      <c r="K4961" s="45">
        <v>0</v>
      </c>
      <c r="L4961" s="45">
        <f t="shared" si="633"/>
        <v>0</v>
      </c>
      <c r="M4961" s="71">
        <f t="shared" si="631"/>
        <v>0</v>
      </c>
      <c r="N4961" s="59">
        <v>0</v>
      </c>
      <c r="O4961" s="59">
        <v>0</v>
      </c>
      <c r="P4961" s="59">
        <f t="shared" si="634"/>
        <v>0</v>
      </c>
      <c r="Q4961" s="72">
        <f t="shared" si="632"/>
        <v>0</v>
      </c>
      <c r="R4961" s="44">
        <v>0</v>
      </c>
      <c r="S4961" s="45">
        <f t="shared" si="635"/>
        <v>0</v>
      </c>
      <c r="T4961" s="45">
        <v>32100</v>
      </c>
      <c r="U4961" s="44">
        <f t="shared" si="636"/>
        <v>0</v>
      </c>
    </row>
    <row r="4962" spans="1:21">
      <c r="A4962" s="2" t="s">
        <v>10078</v>
      </c>
      <c r="B4962" s="3" t="s">
        <v>9351</v>
      </c>
      <c r="C4962" s="4" t="s">
        <v>74</v>
      </c>
      <c r="D4962" s="4" t="s">
        <v>74</v>
      </c>
      <c r="E4962" s="86">
        <v>0</v>
      </c>
      <c r="F4962" s="96">
        <f t="shared" si="637"/>
        <v>0</v>
      </c>
      <c r="G4962" s="77">
        <v>0</v>
      </c>
      <c r="H4962" s="45">
        <v>96</v>
      </c>
      <c r="I4962" s="44">
        <v>86</v>
      </c>
      <c r="J4962" s="45">
        <v>0</v>
      </c>
      <c r="K4962" s="45">
        <v>0</v>
      </c>
      <c r="L4962" s="45">
        <f t="shared" si="633"/>
        <v>0</v>
      </c>
      <c r="M4962" s="71">
        <f t="shared" si="631"/>
        <v>0</v>
      </c>
      <c r="N4962" s="59">
        <v>0</v>
      </c>
      <c r="O4962" s="59">
        <v>0</v>
      </c>
      <c r="P4962" s="59">
        <f t="shared" si="634"/>
        <v>0</v>
      </c>
      <c r="Q4962" s="72">
        <f t="shared" si="632"/>
        <v>0</v>
      </c>
      <c r="R4962" s="44">
        <v>0</v>
      </c>
      <c r="S4962" s="45">
        <f t="shared" si="635"/>
        <v>10</v>
      </c>
      <c r="T4962" s="10">
        <v>32107</v>
      </c>
      <c r="U4962" s="44">
        <f t="shared" si="636"/>
        <v>321070</v>
      </c>
    </row>
    <row r="4963" spans="1:21">
      <c r="A4963" s="2" t="s">
        <v>8462</v>
      </c>
      <c r="B4963" s="3" t="s">
        <v>8463</v>
      </c>
      <c r="C4963" s="4" t="s">
        <v>74</v>
      </c>
      <c r="D4963" s="4" t="s">
        <v>74</v>
      </c>
      <c r="E4963" s="86">
        <v>0</v>
      </c>
      <c r="F4963" s="96">
        <f t="shared" si="637"/>
        <v>0</v>
      </c>
      <c r="G4963" s="77">
        <v>0</v>
      </c>
      <c r="H4963" s="45">
        <v>38</v>
      </c>
      <c r="I4963" s="44">
        <v>38</v>
      </c>
      <c r="J4963" s="45">
        <v>0</v>
      </c>
      <c r="K4963" s="45">
        <v>0</v>
      </c>
      <c r="L4963" s="45">
        <f t="shared" si="633"/>
        <v>0</v>
      </c>
      <c r="M4963" s="71">
        <f t="shared" si="631"/>
        <v>0</v>
      </c>
      <c r="N4963" s="59">
        <v>0</v>
      </c>
      <c r="O4963" s="59">
        <v>0</v>
      </c>
      <c r="P4963" s="59">
        <f t="shared" si="634"/>
        <v>0</v>
      </c>
      <c r="Q4963" s="72">
        <f t="shared" si="632"/>
        <v>0</v>
      </c>
      <c r="R4963" s="44">
        <v>0</v>
      </c>
      <c r="S4963" s="45">
        <f t="shared" si="635"/>
        <v>0</v>
      </c>
      <c r="T4963" s="45">
        <v>22865</v>
      </c>
      <c r="U4963" s="44">
        <f t="shared" si="636"/>
        <v>0</v>
      </c>
    </row>
    <row r="4964" spans="1:21">
      <c r="A4964" s="2" t="s">
        <v>10855</v>
      </c>
      <c r="B4964" s="3" t="s">
        <v>8463</v>
      </c>
      <c r="C4964" s="4" t="s">
        <v>74</v>
      </c>
      <c r="D4964" s="4" t="s">
        <v>74</v>
      </c>
      <c r="E4964" s="86">
        <v>0</v>
      </c>
      <c r="F4964" s="96">
        <f t="shared" si="637"/>
        <v>0</v>
      </c>
      <c r="G4964" s="77">
        <v>0</v>
      </c>
      <c r="H4964" s="45">
        <v>9</v>
      </c>
      <c r="I4964" s="44">
        <v>9</v>
      </c>
      <c r="J4964" s="45">
        <v>0</v>
      </c>
      <c r="K4964" s="45">
        <v>0</v>
      </c>
      <c r="L4964" s="45">
        <f t="shared" si="633"/>
        <v>0</v>
      </c>
      <c r="M4964" s="71">
        <f t="shared" si="631"/>
        <v>0</v>
      </c>
      <c r="N4964" s="59">
        <v>0</v>
      </c>
      <c r="O4964" s="59">
        <v>0</v>
      </c>
      <c r="P4964" s="59">
        <f t="shared" si="634"/>
        <v>0</v>
      </c>
      <c r="Q4964" s="72">
        <f t="shared" si="632"/>
        <v>0</v>
      </c>
      <c r="R4964" s="44">
        <v>0</v>
      </c>
      <c r="S4964" s="45">
        <f t="shared" si="635"/>
        <v>0</v>
      </c>
      <c r="T4964" s="45">
        <v>22865</v>
      </c>
      <c r="U4964" s="44">
        <f t="shared" si="636"/>
        <v>0</v>
      </c>
    </row>
    <row r="4965" spans="1:21">
      <c r="A4965" s="2" t="s">
        <v>9348</v>
      </c>
      <c r="B4965" s="3" t="s">
        <v>9349</v>
      </c>
      <c r="C4965" s="4" t="s">
        <v>74</v>
      </c>
      <c r="D4965" s="4" t="s">
        <v>74</v>
      </c>
      <c r="E4965" s="86">
        <v>0</v>
      </c>
      <c r="F4965" s="96">
        <f t="shared" si="637"/>
        <v>0</v>
      </c>
      <c r="G4965" s="77">
        <v>0</v>
      </c>
      <c r="H4965" s="45">
        <v>66</v>
      </c>
      <c r="I4965" s="44">
        <v>33</v>
      </c>
      <c r="J4965" s="45">
        <v>0</v>
      </c>
      <c r="K4965" s="45">
        <v>0</v>
      </c>
      <c r="L4965" s="45">
        <f t="shared" si="633"/>
        <v>0</v>
      </c>
      <c r="M4965" s="71">
        <f t="shared" si="631"/>
        <v>0</v>
      </c>
      <c r="N4965" s="59">
        <v>0</v>
      </c>
      <c r="O4965" s="59">
        <v>0</v>
      </c>
      <c r="P4965" s="59">
        <f t="shared" si="634"/>
        <v>0</v>
      </c>
      <c r="Q4965" s="72">
        <f t="shared" si="632"/>
        <v>0</v>
      </c>
      <c r="R4965" s="44">
        <v>0</v>
      </c>
      <c r="S4965" s="45">
        <f t="shared" si="635"/>
        <v>33</v>
      </c>
      <c r="T4965" s="10">
        <v>28618</v>
      </c>
      <c r="U4965" s="44">
        <f t="shared" si="636"/>
        <v>944394</v>
      </c>
    </row>
    <row r="4966" spans="1:21">
      <c r="A4966" s="2" t="s">
        <v>9346</v>
      </c>
      <c r="B4966" s="3" t="s">
        <v>9347</v>
      </c>
      <c r="C4966" s="4" t="s">
        <v>74</v>
      </c>
      <c r="D4966" s="4" t="s">
        <v>74</v>
      </c>
      <c r="E4966" s="86">
        <v>0</v>
      </c>
      <c r="F4966" s="96">
        <f t="shared" si="637"/>
        <v>0</v>
      </c>
      <c r="G4966" s="77">
        <v>0</v>
      </c>
      <c r="H4966" s="45">
        <v>14</v>
      </c>
      <c r="I4966" s="44">
        <v>14</v>
      </c>
      <c r="J4966" s="45">
        <v>0</v>
      </c>
      <c r="K4966" s="45">
        <v>0</v>
      </c>
      <c r="L4966" s="45">
        <f t="shared" si="633"/>
        <v>0</v>
      </c>
      <c r="M4966" s="71">
        <f t="shared" si="631"/>
        <v>0</v>
      </c>
      <c r="N4966" s="59">
        <v>0</v>
      </c>
      <c r="O4966" s="59">
        <v>0</v>
      </c>
      <c r="P4966" s="59">
        <f t="shared" si="634"/>
        <v>0</v>
      </c>
      <c r="Q4966" s="72">
        <f t="shared" si="632"/>
        <v>0</v>
      </c>
      <c r="R4966" s="44">
        <v>0</v>
      </c>
      <c r="S4966" s="45">
        <f t="shared" si="635"/>
        <v>0</v>
      </c>
      <c r="T4966" s="45">
        <v>28619</v>
      </c>
      <c r="U4966" s="44">
        <f t="shared" si="636"/>
        <v>0</v>
      </c>
    </row>
    <row r="4967" spans="1:21">
      <c r="A4967" s="28">
        <v>60369100</v>
      </c>
      <c r="B4967" s="3" t="s">
        <v>489</v>
      </c>
      <c r="C4967" s="4" t="s">
        <v>74</v>
      </c>
      <c r="D4967" s="4" t="s">
        <v>74</v>
      </c>
      <c r="E4967" s="86">
        <v>0</v>
      </c>
      <c r="F4967" s="96">
        <f t="shared" si="637"/>
        <v>0</v>
      </c>
      <c r="G4967" s="77">
        <v>0</v>
      </c>
      <c r="H4967" s="45">
        <v>0</v>
      </c>
      <c r="I4967" s="44">
        <v>0</v>
      </c>
      <c r="J4967" s="45">
        <v>0</v>
      </c>
      <c r="K4967" s="45">
        <v>0</v>
      </c>
      <c r="L4967" s="45">
        <f t="shared" si="633"/>
        <v>0</v>
      </c>
      <c r="M4967" s="71">
        <f t="shared" si="631"/>
        <v>0</v>
      </c>
      <c r="N4967" s="59">
        <v>0</v>
      </c>
      <c r="O4967" s="59">
        <v>0</v>
      </c>
      <c r="P4967" s="59">
        <f t="shared" si="634"/>
        <v>0</v>
      </c>
      <c r="Q4967" s="72">
        <f t="shared" si="632"/>
        <v>0</v>
      </c>
      <c r="R4967" s="44">
        <v>0</v>
      </c>
      <c r="S4967" s="45">
        <f t="shared" si="635"/>
        <v>0</v>
      </c>
      <c r="T4967" s="45">
        <v>0</v>
      </c>
      <c r="U4967" s="44">
        <f t="shared" si="636"/>
        <v>0</v>
      </c>
    </row>
    <row r="4968" spans="1:21">
      <c r="A4968" s="2" t="s">
        <v>9344</v>
      </c>
      <c r="B4968" s="3" t="s">
        <v>9345</v>
      </c>
      <c r="C4968" s="4" t="s">
        <v>74</v>
      </c>
      <c r="D4968" s="4" t="s">
        <v>74</v>
      </c>
      <c r="E4968" s="86">
        <v>0</v>
      </c>
      <c r="F4968" s="96">
        <f t="shared" si="637"/>
        <v>0</v>
      </c>
      <c r="G4968" s="77">
        <v>0</v>
      </c>
      <c r="H4968" s="45">
        <v>18</v>
      </c>
      <c r="I4968" s="44">
        <v>18</v>
      </c>
      <c r="J4968" s="45">
        <v>0</v>
      </c>
      <c r="K4968" s="45">
        <v>0</v>
      </c>
      <c r="L4968" s="45">
        <f t="shared" si="633"/>
        <v>0</v>
      </c>
      <c r="M4968" s="71">
        <f t="shared" si="631"/>
        <v>0</v>
      </c>
      <c r="N4968" s="59">
        <v>0</v>
      </c>
      <c r="O4968" s="59">
        <v>0</v>
      </c>
      <c r="P4968" s="59">
        <f t="shared" si="634"/>
        <v>0</v>
      </c>
      <c r="Q4968" s="72">
        <f t="shared" si="632"/>
        <v>0</v>
      </c>
      <c r="R4968" s="44">
        <v>0</v>
      </c>
      <c r="S4968" s="45">
        <f t="shared" si="635"/>
        <v>0</v>
      </c>
      <c r="T4968" s="45">
        <v>18434</v>
      </c>
      <c r="U4968" s="44">
        <f t="shared" si="636"/>
        <v>0</v>
      </c>
    </row>
    <row r="4969" spans="1:21">
      <c r="A4969" s="33" t="s">
        <v>5319</v>
      </c>
      <c r="B4969" s="3" t="s">
        <v>5320</v>
      </c>
      <c r="C4969" s="4" t="s">
        <v>74</v>
      </c>
      <c r="D4969" s="4" t="s">
        <v>74</v>
      </c>
      <c r="E4969" s="86">
        <v>21</v>
      </c>
      <c r="F4969" s="96">
        <f t="shared" si="637"/>
        <v>18178</v>
      </c>
      <c r="G4969" s="77">
        <v>381738</v>
      </c>
      <c r="H4969" s="45">
        <v>0</v>
      </c>
      <c r="I4969" s="44">
        <v>21</v>
      </c>
      <c r="J4969" s="45">
        <v>0</v>
      </c>
      <c r="K4969" s="45">
        <v>0</v>
      </c>
      <c r="L4969" s="45">
        <f t="shared" si="633"/>
        <v>0</v>
      </c>
      <c r="M4969" s="71">
        <f t="shared" si="631"/>
        <v>0</v>
      </c>
      <c r="N4969" s="59">
        <v>0</v>
      </c>
      <c r="O4969" s="59">
        <v>0</v>
      </c>
      <c r="P4969" s="59">
        <f t="shared" si="634"/>
        <v>0</v>
      </c>
      <c r="Q4969" s="72">
        <f t="shared" si="632"/>
        <v>0</v>
      </c>
      <c r="R4969" s="44">
        <v>0</v>
      </c>
      <c r="S4969" s="45">
        <f t="shared" si="635"/>
        <v>0</v>
      </c>
      <c r="T4969" s="45">
        <v>18178</v>
      </c>
      <c r="U4969" s="44">
        <f t="shared" si="636"/>
        <v>0</v>
      </c>
    </row>
    <row r="4970" spans="1:21">
      <c r="A4970" s="2" t="s">
        <v>12954</v>
      </c>
      <c r="B4970" s="3" t="s">
        <v>12955</v>
      </c>
      <c r="C4970" s="4" t="s">
        <v>74</v>
      </c>
      <c r="D4970" s="4" t="s">
        <v>74</v>
      </c>
      <c r="E4970" s="92"/>
      <c r="F4970" s="100"/>
      <c r="G4970" s="29"/>
      <c r="H4970" s="45">
        <v>30</v>
      </c>
      <c r="I4970" s="44">
        <v>0</v>
      </c>
      <c r="J4970" s="45">
        <v>0</v>
      </c>
      <c r="K4970" s="45">
        <v>0</v>
      </c>
      <c r="L4970" s="45">
        <f t="shared" si="633"/>
        <v>0</v>
      </c>
      <c r="M4970" s="71">
        <f t="shared" si="631"/>
        <v>0</v>
      </c>
      <c r="N4970" s="59">
        <v>0</v>
      </c>
      <c r="O4970" s="59">
        <v>0</v>
      </c>
      <c r="P4970" s="59">
        <f t="shared" si="634"/>
        <v>0</v>
      </c>
      <c r="Q4970" s="72">
        <f t="shared" si="632"/>
        <v>0</v>
      </c>
      <c r="R4970" s="44">
        <v>0</v>
      </c>
      <c r="S4970" s="45">
        <f t="shared" si="635"/>
        <v>30</v>
      </c>
      <c r="T4970" s="10">
        <v>18434</v>
      </c>
      <c r="U4970" s="44">
        <f t="shared" si="636"/>
        <v>553020</v>
      </c>
    </row>
    <row r="4971" spans="1:21">
      <c r="A4971" s="33">
        <v>60369098</v>
      </c>
      <c r="B4971" s="3" t="s">
        <v>3641</v>
      </c>
      <c r="C4971" s="4" t="s">
        <v>74</v>
      </c>
      <c r="D4971" s="4" t="s">
        <v>74</v>
      </c>
      <c r="E4971" s="86">
        <v>2</v>
      </c>
      <c r="F4971" s="96">
        <f>IFERROR(G4971/E4971,0)</f>
        <v>15073</v>
      </c>
      <c r="G4971" s="77">
        <v>30146</v>
      </c>
      <c r="H4971" s="45">
        <v>0</v>
      </c>
      <c r="I4971" s="44">
        <v>0</v>
      </c>
      <c r="J4971" s="45">
        <v>0</v>
      </c>
      <c r="K4971" s="45">
        <v>0</v>
      </c>
      <c r="L4971" s="45">
        <f t="shared" si="633"/>
        <v>0</v>
      </c>
      <c r="M4971" s="71">
        <f t="shared" si="631"/>
        <v>0</v>
      </c>
      <c r="N4971" s="59">
        <v>0</v>
      </c>
      <c r="O4971" s="59">
        <v>0</v>
      </c>
      <c r="P4971" s="59">
        <f t="shared" si="634"/>
        <v>0</v>
      </c>
      <c r="Q4971" s="72">
        <f t="shared" si="632"/>
        <v>0</v>
      </c>
      <c r="R4971" s="44">
        <v>0</v>
      </c>
      <c r="S4971" s="45">
        <f t="shared" si="635"/>
        <v>2</v>
      </c>
      <c r="T4971" s="10">
        <v>15073</v>
      </c>
      <c r="U4971" s="44">
        <f t="shared" si="636"/>
        <v>30146</v>
      </c>
    </row>
    <row r="4972" spans="1:21">
      <c r="A4972" s="2" t="s">
        <v>10491</v>
      </c>
      <c r="B4972" s="3" t="s">
        <v>10492</v>
      </c>
      <c r="C4972" s="4" t="s">
        <v>74</v>
      </c>
      <c r="D4972" s="4" t="s">
        <v>74</v>
      </c>
      <c r="E4972" s="86">
        <v>0</v>
      </c>
      <c r="F4972" s="96">
        <f>IFERROR(G4972/E4972,0)</f>
        <v>0</v>
      </c>
      <c r="G4972" s="77">
        <v>0</v>
      </c>
      <c r="H4972" s="45">
        <v>86</v>
      </c>
      <c r="I4972" s="44">
        <v>86</v>
      </c>
      <c r="J4972" s="45">
        <v>0</v>
      </c>
      <c r="K4972" s="45">
        <v>0</v>
      </c>
      <c r="L4972" s="45">
        <f t="shared" si="633"/>
        <v>0</v>
      </c>
      <c r="M4972" s="71">
        <f t="shared" si="631"/>
        <v>0</v>
      </c>
      <c r="N4972" s="59">
        <v>0</v>
      </c>
      <c r="O4972" s="59">
        <v>0</v>
      </c>
      <c r="P4972" s="59">
        <f t="shared" si="634"/>
        <v>0</v>
      </c>
      <c r="Q4972" s="72">
        <f t="shared" si="632"/>
        <v>0</v>
      </c>
      <c r="R4972" s="44">
        <v>0</v>
      </c>
      <c r="S4972" s="45">
        <f t="shared" si="635"/>
        <v>0</v>
      </c>
      <c r="T4972" s="45">
        <v>22928</v>
      </c>
      <c r="U4972" s="44">
        <f t="shared" si="636"/>
        <v>0</v>
      </c>
    </row>
    <row r="4973" spans="1:21">
      <c r="A4973" s="33">
        <v>60369096</v>
      </c>
      <c r="B4973" s="3" t="s">
        <v>1057</v>
      </c>
      <c r="C4973" s="4" t="s">
        <v>74</v>
      </c>
      <c r="D4973" s="4" t="s">
        <v>74</v>
      </c>
      <c r="E4973" s="86">
        <v>1</v>
      </c>
      <c r="F4973" s="96">
        <f>IFERROR(G4973/E4973,0)</f>
        <v>20931</v>
      </c>
      <c r="G4973" s="77">
        <v>20931</v>
      </c>
      <c r="H4973" s="45">
        <v>0</v>
      </c>
      <c r="I4973" s="44">
        <v>0</v>
      </c>
      <c r="J4973" s="45">
        <v>0</v>
      </c>
      <c r="K4973" s="45">
        <v>0</v>
      </c>
      <c r="L4973" s="45">
        <f t="shared" si="633"/>
        <v>0</v>
      </c>
      <c r="M4973" s="71">
        <f t="shared" si="631"/>
        <v>0</v>
      </c>
      <c r="N4973" s="59">
        <v>0</v>
      </c>
      <c r="O4973" s="59">
        <v>0</v>
      </c>
      <c r="P4973" s="59">
        <f t="shared" si="634"/>
        <v>0</v>
      </c>
      <c r="Q4973" s="72">
        <f t="shared" si="632"/>
        <v>0</v>
      </c>
      <c r="R4973" s="44">
        <v>0</v>
      </c>
      <c r="S4973" s="45">
        <f t="shared" si="635"/>
        <v>1</v>
      </c>
      <c r="T4973" s="10">
        <v>20931</v>
      </c>
      <c r="U4973" s="44">
        <f t="shared" si="636"/>
        <v>20931</v>
      </c>
    </row>
    <row r="4974" spans="1:21">
      <c r="A4974" s="2" t="s">
        <v>9342</v>
      </c>
      <c r="B4974" s="3" t="s">
        <v>9343</v>
      </c>
      <c r="C4974" s="4" t="s">
        <v>74</v>
      </c>
      <c r="D4974" s="4" t="s">
        <v>74</v>
      </c>
      <c r="E4974" s="86">
        <v>0</v>
      </c>
      <c r="F4974" s="96">
        <f>IFERROR(G4974/E4974,0)</f>
        <v>0</v>
      </c>
      <c r="G4974" s="77">
        <v>0</v>
      </c>
      <c r="H4974" s="45">
        <v>34</v>
      </c>
      <c r="I4974" s="44">
        <v>23</v>
      </c>
      <c r="J4974" s="45">
        <v>0</v>
      </c>
      <c r="K4974" s="45">
        <v>0</v>
      </c>
      <c r="L4974" s="45">
        <f t="shared" si="633"/>
        <v>0</v>
      </c>
      <c r="M4974" s="71">
        <f t="shared" si="631"/>
        <v>0</v>
      </c>
      <c r="N4974" s="59">
        <v>0</v>
      </c>
      <c r="O4974" s="59">
        <v>0</v>
      </c>
      <c r="P4974" s="59">
        <f t="shared" si="634"/>
        <v>0</v>
      </c>
      <c r="Q4974" s="72">
        <f t="shared" si="632"/>
        <v>0</v>
      </c>
      <c r="R4974" s="44">
        <v>0</v>
      </c>
      <c r="S4974" s="45">
        <f t="shared" si="635"/>
        <v>11</v>
      </c>
      <c r="T4974" s="10">
        <v>14017</v>
      </c>
      <c r="U4974" s="44">
        <f t="shared" si="636"/>
        <v>154187</v>
      </c>
    </row>
    <row r="4975" spans="1:21">
      <c r="A4975" s="2" t="s">
        <v>12910</v>
      </c>
      <c r="B4975" s="3" t="s">
        <v>12911</v>
      </c>
      <c r="C4975" s="4" t="s">
        <v>74</v>
      </c>
      <c r="D4975" s="4" t="s">
        <v>74</v>
      </c>
      <c r="E4975" s="92">
        <v>0</v>
      </c>
      <c r="F4975" s="97">
        <v>0</v>
      </c>
      <c r="G4975" s="29">
        <v>0</v>
      </c>
      <c r="H4975" s="45">
        <v>8</v>
      </c>
      <c r="I4975" s="44">
        <v>8</v>
      </c>
      <c r="J4975" s="45">
        <v>0</v>
      </c>
      <c r="K4975" s="45">
        <v>0</v>
      </c>
      <c r="L4975" s="45">
        <f t="shared" si="633"/>
        <v>0</v>
      </c>
      <c r="M4975" s="71">
        <f t="shared" si="631"/>
        <v>0</v>
      </c>
      <c r="N4975" s="59">
        <v>0</v>
      </c>
      <c r="O4975" s="59">
        <v>0</v>
      </c>
      <c r="P4975" s="59">
        <f t="shared" si="634"/>
        <v>0</v>
      </c>
      <c r="Q4975" s="72">
        <f t="shared" si="632"/>
        <v>0</v>
      </c>
      <c r="R4975" s="44">
        <v>0</v>
      </c>
      <c r="S4975" s="45">
        <f t="shared" si="635"/>
        <v>0</v>
      </c>
      <c r="T4975" s="45">
        <v>0</v>
      </c>
      <c r="U4975" s="44">
        <f t="shared" si="636"/>
        <v>0</v>
      </c>
    </row>
    <row r="4976" spans="1:21">
      <c r="A4976" s="33" t="s">
        <v>6395</v>
      </c>
      <c r="B4976" s="3" t="s">
        <v>6396</v>
      </c>
      <c r="C4976" s="4" t="s">
        <v>74</v>
      </c>
      <c r="D4976" s="4" t="s">
        <v>74</v>
      </c>
      <c r="E4976" s="86">
        <v>20</v>
      </c>
      <c r="F4976" s="96">
        <f>IFERROR(G4976/E4976,0)</f>
        <v>13348</v>
      </c>
      <c r="G4976" s="77">
        <v>266960</v>
      </c>
      <c r="H4976" s="45">
        <v>0</v>
      </c>
      <c r="I4976" s="44">
        <v>20</v>
      </c>
      <c r="J4976" s="45">
        <v>0</v>
      </c>
      <c r="K4976" s="45">
        <v>0</v>
      </c>
      <c r="L4976" s="45">
        <f t="shared" si="633"/>
        <v>0</v>
      </c>
      <c r="M4976" s="71">
        <f t="shared" si="631"/>
        <v>0</v>
      </c>
      <c r="N4976" s="59">
        <v>0</v>
      </c>
      <c r="O4976" s="59">
        <v>0</v>
      </c>
      <c r="P4976" s="59">
        <f t="shared" si="634"/>
        <v>0</v>
      </c>
      <c r="Q4976" s="72">
        <f t="shared" si="632"/>
        <v>0</v>
      </c>
      <c r="R4976" s="44">
        <v>0</v>
      </c>
      <c r="S4976" s="45">
        <f t="shared" si="635"/>
        <v>0</v>
      </c>
      <c r="T4976" s="45">
        <v>13348</v>
      </c>
      <c r="U4976" s="44">
        <f t="shared" si="636"/>
        <v>0</v>
      </c>
    </row>
    <row r="4977" spans="1:21">
      <c r="A4977" s="2" t="s">
        <v>12956</v>
      </c>
      <c r="B4977" s="3" t="s">
        <v>12957</v>
      </c>
      <c r="C4977" s="4" t="s">
        <v>74</v>
      </c>
      <c r="D4977" s="4" t="s">
        <v>74</v>
      </c>
      <c r="E4977" s="92"/>
      <c r="F4977" s="100"/>
      <c r="G4977" s="29"/>
      <c r="H4977" s="45">
        <v>5</v>
      </c>
      <c r="I4977" s="44">
        <v>0</v>
      </c>
      <c r="J4977" s="45">
        <v>0</v>
      </c>
      <c r="K4977" s="45">
        <v>0</v>
      </c>
      <c r="L4977" s="45">
        <f t="shared" si="633"/>
        <v>0</v>
      </c>
      <c r="M4977" s="71">
        <f t="shared" si="631"/>
        <v>0</v>
      </c>
      <c r="N4977" s="59">
        <v>0</v>
      </c>
      <c r="O4977" s="59">
        <v>0</v>
      </c>
      <c r="P4977" s="59">
        <f t="shared" si="634"/>
        <v>0</v>
      </c>
      <c r="Q4977" s="72">
        <f t="shared" si="632"/>
        <v>0</v>
      </c>
      <c r="R4977" s="44">
        <v>0</v>
      </c>
      <c r="S4977" s="45">
        <f t="shared" si="635"/>
        <v>5</v>
      </c>
      <c r="T4977" s="10">
        <v>20436</v>
      </c>
      <c r="U4977" s="44">
        <f t="shared" si="636"/>
        <v>102180</v>
      </c>
    </row>
    <row r="4978" spans="1:21">
      <c r="A4978" s="2">
        <v>60369092</v>
      </c>
      <c r="B4978" s="3" t="s">
        <v>1191</v>
      </c>
      <c r="C4978" s="4" t="s">
        <v>74</v>
      </c>
      <c r="D4978" s="4" t="s">
        <v>74</v>
      </c>
      <c r="E4978" s="86">
        <v>0</v>
      </c>
      <c r="F4978" s="96">
        <f t="shared" ref="F4978:F5009" si="638">IFERROR(G4978/E4978,0)</f>
        <v>0</v>
      </c>
      <c r="G4978" s="77">
        <v>0</v>
      </c>
      <c r="H4978" s="45">
        <v>9</v>
      </c>
      <c r="I4978" s="44">
        <v>9</v>
      </c>
      <c r="J4978" s="45">
        <v>0</v>
      </c>
      <c r="K4978" s="45">
        <v>0</v>
      </c>
      <c r="L4978" s="45">
        <f t="shared" si="633"/>
        <v>0</v>
      </c>
      <c r="M4978" s="71">
        <f t="shared" si="631"/>
        <v>0</v>
      </c>
      <c r="N4978" s="59">
        <v>0</v>
      </c>
      <c r="O4978" s="59">
        <v>0</v>
      </c>
      <c r="P4978" s="59">
        <f t="shared" si="634"/>
        <v>0</v>
      </c>
      <c r="Q4978" s="72">
        <f t="shared" si="632"/>
        <v>0</v>
      </c>
      <c r="R4978" s="44">
        <v>0</v>
      </c>
      <c r="S4978" s="45">
        <f t="shared" si="635"/>
        <v>0</v>
      </c>
      <c r="T4978" s="45">
        <v>20990</v>
      </c>
      <c r="U4978" s="44">
        <f t="shared" si="636"/>
        <v>0</v>
      </c>
    </row>
    <row r="4979" spans="1:21">
      <c r="A4979" s="2" t="s">
        <v>9340</v>
      </c>
      <c r="B4979" s="3" t="s">
        <v>9341</v>
      </c>
      <c r="C4979" s="4" t="s">
        <v>74</v>
      </c>
      <c r="D4979" s="4" t="s">
        <v>74</v>
      </c>
      <c r="E4979" s="86">
        <v>0</v>
      </c>
      <c r="F4979" s="96">
        <f t="shared" si="638"/>
        <v>0</v>
      </c>
      <c r="G4979" s="77">
        <v>0</v>
      </c>
      <c r="H4979" s="45">
        <v>30</v>
      </c>
      <c r="I4979" s="44">
        <v>30</v>
      </c>
      <c r="J4979" s="45">
        <v>0</v>
      </c>
      <c r="K4979" s="45">
        <v>0</v>
      </c>
      <c r="L4979" s="45">
        <f t="shared" si="633"/>
        <v>0</v>
      </c>
      <c r="M4979" s="71">
        <f t="shared" si="631"/>
        <v>0</v>
      </c>
      <c r="N4979" s="59">
        <v>0</v>
      </c>
      <c r="O4979" s="59">
        <v>0</v>
      </c>
      <c r="P4979" s="59">
        <f t="shared" si="634"/>
        <v>0</v>
      </c>
      <c r="Q4979" s="72">
        <f t="shared" si="632"/>
        <v>0</v>
      </c>
      <c r="R4979" s="44">
        <v>0</v>
      </c>
      <c r="S4979" s="45">
        <f t="shared" si="635"/>
        <v>0</v>
      </c>
      <c r="T4979" s="45">
        <v>20436</v>
      </c>
      <c r="U4979" s="44">
        <f t="shared" si="636"/>
        <v>0</v>
      </c>
    </row>
    <row r="4980" spans="1:21">
      <c r="A4980" s="33">
        <v>60369091</v>
      </c>
      <c r="B4980" s="3" t="s">
        <v>766</v>
      </c>
      <c r="C4980" s="4" t="s">
        <v>74</v>
      </c>
      <c r="D4980" s="4" t="s">
        <v>74</v>
      </c>
      <c r="E4980" s="86">
        <v>26</v>
      </c>
      <c r="F4980" s="96">
        <f t="shared" si="638"/>
        <v>18087</v>
      </c>
      <c r="G4980" s="77">
        <v>470262</v>
      </c>
      <c r="H4980" s="45">
        <v>0</v>
      </c>
      <c r="I4980" s="44">
        <v>0</v>
      </c>
      <c r="J4980" s="45">
        <v>0</v>
      </c>
      <c r="K4980" s="45">
        <v>0</v>
      </c>
      <c r="L4980" s="45">
        <f t="shared" si="633"/>
        <v>0</v>
      </c>
      <c r="M4980" s="71">
        <f t="shared" si="631"/>
        <v>0</v>
      </c>
      <c r="N4980" s="59">
        <v>0</v>
      </c>
      <c r="O4980" s="59">
        <v>0</v>
      </c>
      <c r="P4980" s="59">
        <f t="shared" si="634"/>
        <v>0</v>
      </c>
      <c r="Q4980" s="72">
        <f t="shared" si="632"/>
        <v>0</v>
      </c>
      <c r="R4980" s="44">
        <v>0</v>
      </c>
      <c r="S4980" s="45">
        <f t="shared" si="635"/>
        <v>26</v>
      </c>
      <c r="T4980" s="10">
        <v>18087</v>
      </c>
      <c r="U4980" s="44">
        <f t="shared" si="636"/>
        <v>470262</v>
      </c>
    </row>
    <row r="4981" spans="1:21">
      <c r="A4981" s="2" t="s">
        <v>11539</v>
      </c>
      <c r="B4981" s="3" t="s">
        <v>8413</v>
      </c>
      <c r="C4981" s="4" t="s">
        <v>74</v>
      </c>
      <c r="D4981" s="4" t="s">
        <v>74</v>
      </c>
      <c r="E4981" s="86">
        <v>0</v>
      </c>
      <c r="F4981" s="96">
        <f t="shared" si="638"/>
        <v>0</v>
      </c>
      <c r="G4981" s="77">
        <v>0</v>
      </c>
      <c r="H4981" s="45">
        <v>5</v>
      </c>
      <c r="I4981" s="44">
        <v>5</v>
      </c>
      <c r="J4981" s="45">
        <v>0</v>
      </c>
      <c r="K4981" s="45">
        <v>0</v>
      </c>
      <c r="L4981" s="45">
        <f t="shared" si="633"/>
        <v>0</v>
      </c>
      <c r="M4981" s="71">
        <f t="shared" si="631"/>
        <v>0</v>
      </c>
      <c r="N4981" s="59">
        <v>0</v>
      </c>
      <c r="O4981" s="59">
        <v>0</v>
      </c>
      <c r="P4981" s="59">
        <f t="shared" si="634"/>
        <v>0</v>
      </c>
      <c r="Q4981" s="72">
        <f t="shared" si="632"/>
        <v>0</v>
      </c>
      <c r="R4981" s="44">
        <v>0</v>
      </c>
      <c r="S4981" s="45">
        <f t="shared" si="635"/>
        <v>0</v>
      </c>
      <c r="T4981" s="45">
        <v>11241</v>
      </c>
      <c r="U4981" s="44">
        <f t="shared" si="636"/>
        <v>0</v>
      </c>
    </row>
    <row r="4982" spans="1:21">
      <c r="A4982" s="2" t="s">
        <v>8412</v>
      </c>
      <c r="B4982" s="3" t="s">
        <v>8413</v>
      </c>
      <c r="C4982" s="4" t="s">
        <v>74</v>
      </c>
      <c r="D4982" s="4" t="s">
        <v>74</v>
      </c>
      <c r="E4982" s="86">
        <v>0</v>
      </c>
      <c r="F4982" s="96">
        <f t="shared" si="638"/>
        <v>0</v>
      </c>
      <c r="G4982" s="77">
        <v>0</v>
      </c>
      <c r="H4982" s="45">
        <v>165</v>
      </c>
      <c r="I4982" s="44">
        <v>165</v>
      </c>
      <c r="J4982" s="45">
        <v>0</v>
      </c>
      <c r="K4982" s="45">
        <v>0</v>
      </c>
      <c r="L4982" s="45">
        <f t="shared" si="633"/>
        <v>0</v>
      </c>
      <c r="M4982" s="71">
        <f t="shared" si="631"/>
        <v>0</v>
      </c>
      <c r="N4982" s="59">
        <v>0</v>
      </c>
      <c r="O4982" s="59">
        <v>0</v>
      </c>
      <c r="P4982" s="59">
        <f t="shared" si="634"/>
        <v>0</v>
      </c>
      <c r="Q4982" s="72">
        <f t="shared" si="632"/>
        <v>0</v>
      </c>
      <c r="R4982" s="44">
        <v>0</v>
      </c>
      <c r="S4982" s="45">
        <f t="shared" si="635"/>
        <v>0</v>
      </c>
      <c r="T4982" s="45">
        <v>11241</v>
      </c>
      <c r="U4982" s="44">
        <f t="shared" si="636"/>
        <v>0</v>
      </c>
    </row>
    <row r="4983" spans="1:21">
      <c r="A4983" s="33" t="s">
        <v>6381</v>
      </c>
      <c r="B4983" s="3" t="s">
        <v>6382</v>
      </c>
      <c r="C4983" s="4" t="s">
        <v>74</v>
      </c>
      <c r="D4983" s="4" t="s">
        <v>74</v>
      </c>
      <c r="E4983" s="86">
        <v>47</v>
      </c>
      <c r="F4983" s="96">
        <f t="shared" si="638"/>
        <v>10705</v>
      </c>
      <c r="G4983" s="77">
        <v>503135</v>
      </c>
      <c r="H4983" s="45">
        <v>0</v>
      </c>
      <c r="I4983" s="44">
        <v>46</v>
      </c>
      <c r="J4983" s="45">
        <v>0</v>
      </c>
      <c r="K4983" s="45">
        <v>0</v>
      </c>
      <c r="L4983" s="45">
        <f t="shared" si="633"/>
        <v>0</v>
      </c>
      <c r="M4983" s="71">
        <f t="shared" si="631"/>
        <v>0</v>
      </c>
      <c r="N4983" s="59">
        <v>0</v>
      </c>
      <c r="O4983" s="59">
        <v>0</v>
      </c>
      <c r="P4983" s="59">
        <f t="shared" si="634"/>
        <v>0</v>
      </c>
      <c r="Q4983" s="72">
        <f t="shared" si="632"/>
        <v>0</v>
      </c>
      <c r="R4983" s="44">
        <v>0</v>
      </c>
      <c r="S4983" s="45">
        <f t="shared" si="635"/>
        <v>1</v>
      </c>
      <c r="T4983" s="10">
        <v>10705</v>
      </c>
      <c r="U4983" s="44">
        <f t="shared" si="636"/>
        <v>10705</v>
      </c>
    </row>
    <row r="4984" spans="1:21">
      <c r="A4984" s="33">
        <v>60369090</v>
      </c>
      <c r="B4984" s="3" t="s">
        <v>3642</v>
      </c>
      <c r="C4984" s="4" t="s">
        <v>74</v>
      </c>
      <c r="D4984" s="4" t="s">
        <v>74</v>
      </c>
      <c r="E4984" s="86">
        <v>2</v>
      </c>
      <c r="F4984" s="96">
        <f t="shared" si="638"/>
        <v>10698</v>
      </c>
      <c r="G4984" s="77">
        <v>21396</v>
      </c>
      <c r="H4984" s="45">
        <v>0</v>
      </c>
      <c r="I4984" s="44">
        <v>0</v>
      </c>
      <c r="J4984" s="45">
        <v>0</v>
      </c>
      <c r="K4984" s="45">
        <v>0</v>
      </c>
      <c r="L4984" s="45">
        <f t="shared" si="633"/>
        <v>0</v>
      </c>
      <c r="M4984" s="71">
        <f t="shared" si="631"/>
        <v>0</v>
      </c>
      <c r="N4984" s="59">
        <v>0</v>
      </c>
      <c r="O4984" s="59">
        <v>0</v>
      </c>
      <c r="P4984" s="59">
        <f t="shared" si="634"/>
        <v>0</v>
      </c>
      <c r="Q4984" s="72">
        <f t="shared" si="632"/>
        <v>0</v>
      </c>
      <c r="R4984" s="44">
        <v>0</v>
      </c>
      <c r="S4984" s="45">
        <f t="shared" si="635"/>
        <v>2</v>
      </c>
      <c r="T4984" s="10">
        <v>10698</v>
      </c>
      <c r="U4984" s="44">
        <f t="shared" si="636"/>
        <v>21396</v>
      </c>
    </row>
    <row r="4985" spans="1:21">
      <c r="A4985" s="33">
        <v>60369089</v>
      </c>
      <c r="B4985" s="3" t="s">
        <v>4510</v>
      </c>
      <c r="C4985" s="4" t="s">
        <v>74</v>
      </c>
      <c r="D4985" s="4" t="s">
        <v>74</v>
      </c>
      <c r="E4985" s="86">
        <v>26</v>
      </c>
      <c r="F4985" s="96">
        <f t="shared" si="638"/>
        <v>10705</v>
      </c>
      <c r="G4985" s="77">
        <v>278330</v>
      </c>
      <c r="H4985" s="45">
        <v>0</v>
      </c>
      <c r="I4985" s="44">
        <v>4</v>
      </c>
      <c r="J4985" s="45">
        <v>0</v>
      </c>
      <c r="K4985" s="45">
        <v>0</v>
      </c>
      <c r="L4985" s="45">
        <f t="shared" si="633"/>
        <v>0</v>
      </c>
      <c r="M4985" s="71">
        <f t="shared" si="631"/>
        <v>0</v>
      </c>
      <c r="N4985" s="59">
        <v>0</v>
      </c>
      <c r="O4985" s="59">
        <v>0</v>
      </c>
      <c r="P4985" s="59">
        <f t="shared" si="634"/>
        <v>0</v>
      </c>
      <c r="Q4985" s="72">
        <f t="shared" si="632"/>
        <v>0</v>
      </c>
      <c r="R4985" s="44">
        <v>0</v>
      </c>
      <c r="S4985" s="45">
        <f t="shared" si="635"/>
        <v>22</v>
      </c>
      <c r="T4985" s="10">
        <v>10705</v>
      </c>
      <c r="U4985" s="44">
        <f t="shared" si="636"/>
        <v>235510</v>
      </c>
    </row>
    <row r="4986" spans="1:21">
      <c r="A4986" s="33" t="s">
        <v>6237</v>
      </c>
      <c r="B4986" s="3" t="s">
        <v>6238</v>
      </c>
      <c r="C4986" s="4" t="s">
        <v>74</v>
      </c>
      <c r="D4986" s="4" t="s">
        <v>74</v>
      </c>
      <c r="E4986" s="86">
        <v>16</v>
      </c>
      <c r="F4986" s="96">
        <f t="shared" si="638"/>
        <v>15529</v>
      </c>
      <c r="G4986" s="77">
        <v>248464</v>
      </c>
      <c r="H4986" s="45">
        <v>0</v>
      </c>
      <c r="I4986" s="44">
        <v>16</v>
      </c>
      <c r="J4986" s="45">
        <v>0</v>
      </c>
      <c r="K4986" s="45">
        <v>0</v>
      </c>
      <c r="L4986" s="45">
        <f t="shared" si="633"/>
        <v>0</v>
      </c>
      <c r="M4986" s="71">
        <f t="shared" si="631"/>
        <v>0</v>
      </c>
      <c r="N4986" s="59">
        <v>0</v>
      </c>
      <c r="O4986" s="59">
        <v>0</v>
      </c>
      <c r="P4986" s="59">
        <f t="shared" si="634"/>
        <v>0</v>
      </c>
      <c r="Q4986" s="72">
        <f t="shared" si="632"/>
        <v>0</v>
      </c>
      <c r="R4986" s="44">
        <v>0</v>
      </c>
      <c r="S4986" s="45">
        <f t="shared" si="635"/>
        <v>0</v>
      </c>
      <c r="T4986" s="45">
        <v>15529</v>
      </c>
      <c r="U4986" s="44">
        <f t="shared" si="636"/>
        <v>0</v>
      </c>
    </row>
    <row r="4987" spans="1:21">
      <c r="A4987" s="33" t="s">
        <v>5276</v>
      </c>
      <c r="B4987" s="3" t="s">
        <v>5277</v>
      </c>
      <c r="C4987" s="4" t="s">
        <v>74</v>
      </c>
      <c r="D4987" s="4" t="s">
        <v>74</v>
      </c>
      <c r="E4987" s="86">
        <v>47</v>
      </c>
      <c r="F4987" s="96">
        <f t="shared" si="638"/>
        <v>16306</v>
      </c>
      <c r="G4987" s="77">
        <v>766382</v>
      </c>
      <c r="H4987" s="45">
        <v>144</v>
      </c>
      <c r="I4987" s="44">
        <v>191</v>
      </c>
      <c r="J4987" s="45">
        <v>0</v>
      </c>
      <c r="K4987" s="45">
        <v>0</v>
      </c>
      <c r="L4987" s="45">
        <f t="shared" si="633"/>
        <v>0</v>
      </c>
      <c r="M4987" s="71">
        <f t="shared" si="631"/>
        <v>0</v>
      </c>
      <c r="N4987" s="59">
        <v>0</v>
      </c>
      <c r="O4987" s="59">
        <v>0</v>
      </c>
      <c r="P4987" s="59">
        <f t="shared" si="634"/>
        <v>0</v>
      </c>
      <c r="Q4987" s="72">
        <f t="shared" si="632"/>
        <v>0</v>
      </c>
      <c r="R4987" s="44">
        <v>0</v>
      </c>
      <c r="S4987" s="45">
        <f t="shared" si="635"/>
        <v>0</v>
      </c>
      <c r="T4987" s="45">
        <v>16306</v>
      </c>
      <c r="U4987" s="44">
        <f t="shared" si="636"/>
        <v>0</v>
      </c>
    </row>
    <row r="4988" spans="1:21">
      <c r="A4988" s="33">
        <v>60369087</v>
      </c>
      <c r="B4988" s="3" t="s">
        <v>1128</v>
      </c>
      <c r="C4988" s="4" t="s">
        <v>74</v>
      </c>
      <c r="D4988" s="4" t="s">
        <v>74</v>
      </c>
      <c r="E4988" s="86">
        <v>2</v>
      </c>
      <c r="F4988" s="96">
        <f t="shared" si="638"/>
        <v>15523</v>
      </c>
      <c r="G4988" s="77">
        <v>31046</v>
      </c>
      <c r="H4988" s="45">
        <v>0</v>
      </c>
      <c r="I4988" s="44">
        <v>0</v>
      </c>
      <c r="J4988" s="45">
        <v>0</v>
      </c>
      <c r="K4988" s="45">
        <v>0</v>
      </c>
      <c r="L4988" s="45">
        <f t="shared" si="633"/>
        <v>0</v>
      </c>
      <c r="M4988" s="71">
        <f t="shared" si="631"/>
        <v>0</v>
      </c>
      <c r="N4988" s="59">
        <v>0</v>
      </c>
      <c r="O4988" s="59">
        <v>0</v>
      </c>
      <c r="P4988" s="59">
        <f t="shared" si="634"/>
        <v>0</v>
      </c>
      <c r="Q4988" s="72">
        <f t="shared" si="632"/>
        <v>0</v>
      </c>
      <c r="R4988" s="44">
        <v>0</v>
      </c>
      <c r="S4988" s="45">
        <f t="shared" si="635"/>
        <v>2</v>
      </c>
      <c r="T4988" s="10">
        <v>15523</v>
      </c>
      <c r="U4988" s="44">
        <f t="shared" si="636"/>
        <v>31046</v>
      </c>
    </row>
    <row r="4989" spans="1:21">
      <c r="A4989" s="33" t="s">
        <v>5415</v>
      </c>
      <c r="B4989" s="3" t="s">
        <v>5416</v>
      </c>
      <c r="C4989" s="4" t="s">
        <v>74</v>
      </c>
      <c r="D4989" s="4" t="s">
        <v>74</v>
      </c>
      <c r="E4989" s="86">
        <v>10</v>
      </c>
      <c r="F4989" s="96">
        <f t="shared" si="638"/>
        <v>9407</v>
      </c>
      <c r="G4989" s="77">
        <v>94070</v>
      </c>
      <c r="H4989" s="45">
        <v>139</v>
      </c>
      <c r="I4989" s="44">
        <v>149</v>
      </c>
      <c r="J4989" s="45">
        <v>0</v>
      </c>
      <c r="K4989" s="45">
        <v>0</v>
      </c>
      <c r="L4989" s="45">
        <f t="shared" si="633"/>
        <v>0</v>
      </c>
      <c r="M4989" s="71">
        <f t="shared" si="631"/>
        <v>0</v>
      </c>
      <c r="N4989" s="59">
        <v>0</v>
      </c>
      <c r="O4989" s="59">
        <v>0</v>
      </c>
      <c r="P4989" s="59">
        <f t="shared" si="634"/>
        <v>0</v>
      </c>
      <c r="Q4989" s="72">
        <f t="shared" si="632"/>
        <v>0</v>
      </c>
      <c r="R4989" s="44">
        <v>0</v>
      </c>
      <c r="S4989" s="45">
        <f t="shared" si="635"/>
        <v>0</v>
      </c>
      <c r="T4989" s="45">
        <v>9758</v>
      </c>
      <c r="U4989" s="44">
        <f t="shared" si="636"/>
        <v>0</v>
      </c>
    </row>
    <row r="4990" spans="1:21">
      <c r="A4990" s="33">
        <v>60369086</v>
      </c>
      <c r="B4990" s="3" t="s">
        <v>3643</v>
      </c>
      <c r="C4990" s="4" t="s">
        <v>74</v>
      </c>
      <c r="D4990" s="4" t="s">
        <v>74</v>
      </c>
      <c r="E4990" s="86">
        <v>2</v>
      </c>
      <c r="F4990" s="96">
        <f t="shared" si="638"/>
        <v>9310</v>
      </c>
      <c r="G4990" s="77">
        <v>18620</v>
      </c>
      <c r="H4990" s="45">
        <v>0</v>
      </c>
      <c r="I4990" s="44">
        <v>0</v>
      </c>
      <c r="J4990" s="45">
        <v>0</v>
      </c>
      <c r="K4990" s="45">
        <v>0</v>
      </c>
      <c r="L4990" s="45">
        <f t="shared" si="633"/>
        <v>0</v>
      </c>
      <c r="M4990" s="71">
        <f t="shared" si="631"/>
        <v>0</v>
      </c>
      <c r="N4990" s="59">
        <v>0</v>
      </c>
      <c r="O4990" s="59">
        <v>0</v>
      </c>
      <c r="P4990" s="59">
        <f t="shared" si="634"/>
        <v>0</v>
      </c>
      <c r="Q4990" s="72">
        <f t="shared" si="632"/>
        <v>0</v>
      </c>
      <c r="R4990" s="44">
        <v>0</v>
      </c>
      <c r="S4990" s="45">
        <f t="shared" si="635"/>
        <v>2</v>
      </c>
      <c r="T4990" s="10">
        <v>9310</v>
      </c>
      <c r="U4990" s="44">
        <f t="shared" si="636"/>
        <v>18620</v>
      </c>
    </row>
    <row r="4991" spans="1:21">
      <c r="A4991" s="33">
        <v>60369085</v>
      </c>
      <c r="B4991" s="3" t="s">
        <v>4111</v>
      </c>
      <c r="C4991" s="4" t="s">
        <v>74</v>
      </c>
      <c r="D4991" s="4" t="s">
        <v>74</v>
      </c>
      <c r="E4991" s="86">
        <v>6</v>
      </c>
      <c r="F4991" s="96">
        <f t="shared" si="638"/>
        <v>9264</v>
      </c>
      <c r="G4991" s="77">
        <v>55584</v>
      </c>
      <c r="H4991" s="45">
        <v>0</v>
      </c>
      <c r="I4991" s="44">
        <v>0</v>
      </c>
      <c r="J4991" s="45">
        <v>0</v>
      </c>
      <c r="K4991" s="45">
        <v>0</v>
      </c>
      <c r="L4991" s="45">
        <f t="shared" si="633"/>
        <v>0</v>
      </c>
      <c r="M4991" s="71">
        <f t="shared" si="631"/>
        <v>0</v>
      </c>
      <c r="N4991" s="59">
        <v>0</v>
      </c>
      <c r="O4991" s="59">
        <v>0</v>
      </c>
      <c r="P4991" s="59">
        <f t="shared" si="634"/>
        <v>0</v>
      </c>
      <c r="Q4991" s="72">
        <f t="shared" si="632"/>
        <v>0</v>
      </c>
      <c r="R4991" s="44">
        <v>0</v>
      </c>
      <c r="S4991" s="45">
        <f t="shared" si="635"/>
        <v>6</v>
      </c>
      <c r="T4991" s="10">
        <v>9264</v>
      </c>
      <c r="U4991" s="44">
        <f t="shared" si="636"/>
        <v>55584</v>
      </c>
    </row>
    <row r="4992" spans="1:21">
      <c r="A4992" s="28">
        <v>60369083</v>
      </c>
      <c r="B4992" s="3" t="s">
        <v>588</v>
      </c>
      <c r="C4992" s="4" t="s">
        <v>74</v>
      </c>
      <c r="D4992" s="4" t="s">
        <v>74</v>
      </c>
      <c r="E4992" s="86">
        <v>2</v>
      </c>
      <c r="F4992" s="96">
        <f t="shared" si="638"/>
        <v>13610</v>
      </c>
      <c r="G4992" s="77">
        <v>27220</v>
      </c>
      <c r="H4992" s="45">
        <v>0</v>
      </c>
      <c r="I4992" s="44">
        <v>0</v>
      </c>
      <c r="J4992" s="45">
        <v>0</v>
      </c>
      <c r="K4992" s="45">
        <v>0</v>
      </c>
      <c r="L4992" s="45">
        <f t="shared" si="633"/>
        <v>0</v>
      </c>
      <c r="M4992" s="71">
        <f t="shared" si="631"/>
        <v>0</v>
      </c>
      <c r="N4992" s="59">
        <v>0</v>
      </c>
      <c r="O4992" s="59">
        <v>0</v>
      </c>
      <c r="P4992" s="59">
        <f t="shared" si="634"/>
        <v>0</v>
      </c>
      <c r="Q4992" s="72">
        <f t="shared" si="632"/>
        <v>0</v>
      </c>
      <c r="R4992" s="44">
        <v>0</v>
      </c>
      <c r="S4992" s="45">
        <f t="shared" si="635"/>
        <v>2</v>
      </c>
      <c r="T4992" s="10">
        <v>13610</v>
      </c>
      <c r="U4992" s="44">
        <f t="shared" si="636"/>
        <v>27220</v>
      </c>
    </row>
    <row r="4993" spans="1:21">
      <c r="A4993" s="33">
        <v>60585402</v>
      </c>
      <c r="B4993" s="3" t="s">
        <v>3644</v>
      </c>
      <c r="C4993" s="4" t="s">
        <v>74</v>
      </c>
      <c r="D4993" s="4" t="s">
        <v>74</v>
      </c>
      <c r="E4993" s="86">
        <v>2</v>
      </c>
      <c r="F4993" s="96">
        <f t="shared" si="638"/>
        <v>14287</v>
      </c>
      <c r="G4993" s="77">
        <v>28574</v>
      </c>
      <c r="H4993" s="45">
        <v>0</v>
      </c>
      <c r="I4993" s="44">
        <v>0</v>
      </c>
      <c r="J4993" s="45">
        <v>0</v>
      </c>
      <c r="K4993" s="45">
        <v>0</v>
      </c>
      <c r="L4993" s="45">
        <f t="shared" si="633"/>
        <v>0</v>
      </c>
      <c r="M4993" s="71">
        <f t="shared" si="631"/>
        <v>0</v>
      </c>
      <c r="N4993" s="59">
        <v>0</v>
      </c>
      <c r="O4993" s="59">
        <v>0</v>
      </c>
      <c r="P4993" s="59">
        <f t="shared" si="634"/>
        <v>0</v>
      </c>
      <c r="Q4993" s="72">
        <f t="shared" si="632"/>
        <v>0</v>
      </c>
      <c r="R4993" s="44">
        <v>0</v>
      </c>
      <c r="S4993" s="45">
        <f t="shared" si="635"/>
        <v>2</v>
      </c>
      <c r="T4993" s="10">
        <v>14287</v>
      </c>
      <c r="U4993" s="44">
        <f t="shared" si="636"/>
        <v>28574</v>
      </c>
    </row>
    <row r="4994" spans="1:21">
      <c r="A4994" s="33" t="s">
        <v>5728</v>
      </c>
      <c r="B4994" s="3" t="s">
        <v>1684</v>
      </c>
      <c r="C4994" s="4" t="s">
        <v>74</v>
      </c>
      <c r="D4994" s="4" t="s">
        <v>74</v>
      </c>
      <c r="E4994" s="86">
        <v>50</v>
      </c>
      <c r="F4994" s="96">
        <f t="shared" si="638"/>
        <v>15226</v>
      </c>
      <c r="G4994" s="77">
        <v>761300</v>
      </c>
      <c r="H4994" s="45">
        <v>0</v>
      </c>
      <c r="I4994" s="44">
        <v>50</v>
      </c>
      <c r="J4994" s="45">
        <v>0</v>
      </c>
      <c r="K4994" s="45">
        <v>0</v>
      </c>
      <c r="L4994" s="45">
        <f t="shared" si="633"/>
        <v>0</v>
      </c>
      <c r="M4994" s="71">
        <f t="shared" si="631"/>
        <v>0</v>
      </c>
      <c r="N4994" s="59">
        <v>0</v>
      </c>
      <c r="O4994" s="59">
        <v>0</v>
      </c>
      <c r="P4994" s="59">
        <f t="shared" si="634"/>
        <v>0</v>
      </c>
      <c r="Q4994" s="72">
        <f t="shared" si="632"/>
        <v>0</v>
      </c>
      <c r="R4994" s="44">
        <v>0</v>
      </c>
      <c r="S4994" s="45">
        <f t="shared" si="635"/>
        <v>0</v>
      </c>
      <c r="T4994" s="45">
        <v>15226</v>
      </c>
      <c r="U4994" s="44">
        <f t="shared" si="636"/>
        <v>0</v>
      </c>
    </row>
    <row r="4995" spans="1:21">
      <c r="A4995" s="33" t="s">
        <v>1683</v>
      </c>
      <c r="B4995" s="3" t="s">
        <v>1684</v>
      </c>
      <c r="C4995" s="4" t="s">
        <v>74</v>
      </c>
      <c r="D4995" s="4" t="s">
        <v>74</v>
      </c>
      <c r="E4995" s="86">
        <v>44</v>
      </c>
      <c r="F4995" s="96">
        <f t="shared" si="638"/>
        <v>14500</v>
      </c>
      <c r="G4995" s="77">
        <v>638000</v>
      </c>
      <c r="H4995" s="45">
        <v>0</v>
      </c>
      <c r="I4995" s="44">
        <v>44</v>
      </c>
      <c r="J4995" s="45">
        <v>0</v>
      </c>
      <c r="K4995" s="45">
        <v>0</v>
      </c>
      <c r="L4995" s="45">
        <f t="shared" si="633"/>
        <v>0</v>
      </c>
      <c r="M4995" s="71">
        <f t="shared" ref="M4995:M5058" si="639">(J4995-K4995)*F4995</f>
        <v>0</v>
      </c>
      <c r="N4995" s="59">
        <v>0</v>
      </c>
      <c r="O4995" s="59">
        <v>0</v>
      </c>
      <c r="P4995" s="59">
        <f t="shared" si="634"/>
        <v>0</v>
      </c>
      <c r="Q4995" s="72">
        <f t="shared" ref="Q4995:Q5058" si="640">(N4995-O4995)*$F4995</f>
        <v>0</v>
      </c>
      <c r="R4995" s="44">
        <v>0</v>
      </c>
      <c r="S4995" s="45">
        <f t="shared" si="635"/>
        <v>0</v>
      </c>
      <c r="T4995" s="45">
        <v>14500</v>
      </c>
      <c r="U4995" s="44">
        <f t="shared" si="636"/>
        <v>0</v>
      </c>
    </row>
    <row r="4996" spans="1:21">
      <c r="A4996" s="2" t="s">
        <v>9338</v>
      </c>
      <c r="B4996" s="3" t="s">
        <v>9339</v>
      </c>
      <c r="C4996" s="4" t="s">
        <v>74</v>
      </c>
      <c r="D4996" s="4" t="s">
        <v>74</v>
      </c>
      <c r="E4996" s="86">
        <v>0</v>
      </c>
      <c r="F4996" s="96">
        <f t="shared" si="638"/>
        <v>0</v>
      </c>
      <c r="G4996" s="77">
        <v>0</v>
      </c>
      <c r="H4996" s="45">
        <v>40</v>
      </c>
      <c r="I4996" s="44">
        <v>30</v>
      </c>
      <c r="J4996" s="45">
        <v>0</v>
      </c>
      <c r="K4996" s="45">
        <v>0</v>
      </c>
      <c r="L4996" s="45">
        <f t="shared" si="633"/>
        <v>0</v>
      </c>
      <c r="M4996" s="71">
        <f t="shared" si="639"/>
        <v>0</v>
      </c>
      <c r="N4996" s="59">
        <v>0</v>
      </c>
      <c r="O4996" s="59">
        <v>0</v>
      </c>
      <c r="P4996" s="59">
        <f t="shared" si="634"/>
        <v>0</v>
      </c>
      <c r="Q4996" s="72">
        <f t="shared" si="640"/>
        <v>0</v>
      </c>
      <c r="R4996" s="44">
        <v>0</v>
      </c>
      <c r="S4996" s="45">
        <f t="shared" si="635"/>
        <v>10</v>
      </c>
      <c r="T4996" s="10">
        <v>8457</v>
      </c>
      <c r="U4996" s="44">
        <f t="shared" si="636"/>
        <v>84570</v>
      </c>
    </row>
    <row r="4997" spans="1:21">
      <c r="A4997" s="2" t="s">
        <v>9745</v>
      </c>
      <c r="B4997" s="3" t="s">
        <v>9746</v>
      </c>
      <c r="C4997" s="4" t="s">
        <v>74</v>
      </c>
      <c r="D4997" s="4" t="s">
        <v>74</v>
      </c>
      <c r="E4997" s="86">
        <v>0</v>
      </c>
      <c r="F4997" s="96">
        <f t="shared" si="638"/>
        <v>0</v>
      </c>
      <c r="G4997" s="77">
        <v>0</v>
      </c>
      <c r="H4997" s="45">
        <v>100</v>
      </c>
      <c r="I4997" s="44">
        <v>100</v>
      </c>
      <c r="J4997" s="45">
        <v>0</v>
      </c>
      <c r="K4997" s="45">
        <v>0</v>
      </c>
      <c r="L4997" s="45">
        <f t="shared" si="633"/>
        <v>0</v>
      </c>
      <c r="M4997" s="71">
        <f t="shared" si="639"/>
        <v>0</v>
      </c>
      <c r="N4997" s="59">
        <v>0</v>
      </c>
      <c r="O4997" s="59">
        <v>0</v>
      </c>
      <c r="P4997" s="59">
        <f t="shared" si="634"/>
        <v>0</v>
      </c>
      <c r="Q4997" s="72">
        <f t="shared" si="640"/>
        <v>0</v>
      </c>
      <c r="R4997" s="44">
        <v>0</v>
      </c>
      <c r="S4997" s="45">
        <f t="shared" si="635"/>
        <v>0</v>
      </c>
      <c r="T4997" s="45">
        <v>8457</v>
      </c>
      <c r="U4997" s="44">
        <f t="shared" si="636"/>
        <v>0</v>
      </c>
    </row>
    <row r="4998" spans="1:21">
      <c r="A4998" s="33" t="s">
        <v>6010</v>
      </c>
      <c r="B4998" s="3" t="s">
        <v>6011</v>
      </c>
      <c r="C4998" s="4" t="s">
        <v>74</v>
      </c>
      <c r="D4998" s="4" t="s">
        <v>74</v>
      </c>
      <c r="E4998" s="86">
        <v>20</v>
      </c>
      <c r="F4998" s="96">
        <f t="shared" si="638"/>
        <v>8054</v>
      </c>
      <c r="G4998" s="77">
        <v>161080</v>
      </c>
      <c r="H4998" s="45">
        <v>0</v>
      </c>
      <c r="I4998" s="44">
        <v>5</v>
      </c>
      <c r="J4998" s="45">
        <v>0</v>
      </c>
      <c r="K4998" s="45">
        <v>0</v>
      </c>
      <c r="L4998" s="45">
        <f t="shared" si="633"/>
        <v>0</v>
      </c>
      <c r="M4998" s="71">
        <f t="shared" si="639"/>
        <v>0</v>
      </c>
      <c r="N4998" s="59">
        <v>0</v>
      </c>
      <c r="O4998" s="59">
        <v>0</v>
      </c>
      <c r="P4998" s="59">
        <f t="shared" si="634"/>
        <v>0</v>
      </c>
      <c r="Q4998" s="72">
        <f t="shared" si="640"/>
        <v>0</v>
      </c>
      <c r="R4998" s="44">
        <v>0</v>
      </c>
      <c r="S4998" s="45">
        <f t="shared" si="635"/>
        <v>15</v>
      </c>
      <c r="T4998" s="10">
        <v>8054</v>
      </c>
      <c r="U4998" s="44">
        <f t="shared" si="636"/>
        <v>120810</v>
      </c>
    </row>
    <row r="4999" spans="1:21">
      <c r="A4999" s="28" t="s">
        <v>245</v>
      </c>
      <c r="B4999" s="3" t="s">
        <v>246</v>
      </c>
      <c r="C4999" s="4" t="s">
        <v>74</v>
      </c>
      <c r="D4999" s="4" t="s">
        <v>74</v>
      </c>
      <c r="E4999" s="86">
        <v>60</v>
      </c>
      <c r="F4999" s="96">
        <f t="shared" si="638"/>
        <v>10915</v>
      </c>
      <c r="G4999" s="77">
        <v>654900</v>
      </c>
      <c r="H4999" s="45">
        <v>58</v>
      </c>
      <c r="I4999" s="44">
        <v>98</v>
      </c>
      <c r="J4999" s="45">
        <v>0</v>
      </c>
      <c r="K4999" s="45">
        <v>0</v>
      </c>
      <c r="L4999" s="45">
        <f t="shared" si="633"/>
        <v>0</v>
      </c>
      <c r="M4999" s="71">
        <f t="shared" si="639"/>
        <v>0</v>
      </c>
      <c r="N4999" s="59">
        <v>0</v>
      </c>
      <c r="O4999" s="59">
        <v>0</v>
      </c>
      <c r="P4999" s="59">
        <f t="shared" si="634"/>
        <v>0</v>
      </c>
      <c r="Q4999" s="72">
        <f t="shared" si="640"/>
        <v>0</v>
      </c>
      <c r="R4999" s="44">
        <v>0</v>
      </c>
      <c r="S4999" s="45">
        <f t="shared" si="635"/>
        <v>20</v>
      </c>
      <c r="T4999" s="10">
        <v>11183</v>
      </c>
      <c r="U4999" s="44">
        <f t="shared" si="636"/>
        <v>223660</v>
      </c>
    </row>
    <row r="5000" spans="1:21">
      <c r="A5000" s="33">
        <v>60458197</v>
      </c>
      <c r="B5000" s="3" t="s">
        <v>1087</v>
      </c>
      <c r="C5000" s="4" t="s">
        <v>74</v>
      </c>
      <c r="D5000" s="4" t="s">
        <v>74</v>
      </c>
      <c r="E5000" s="86">
        <v>2</v>
      </c>
      <c r="F5000" s="96">
        <f t="shared" si="638"/>
        <v>10696</v>
      </c>
      <c r="G5000" s="77">
        <v>21392</v>
      </c>
      <c r="H5000" s="45">
        <v>0</v>
      </c>
      <c r="I5000" s="44">
        <v>2</v>
      </c>
      <c r="J5000" s="45">
        <v>0</v>
      </c>
      <c r="K5000" s="45">
        <v>0</v>
      </c>
      <c r="L5000" s="45">
        <f t="shared" si="633"/>
        <v>0</v>
      </c>
      <c r="M5000" s="71">
        <f t="shared" si="639"/>
        <v>0</v>
      </c>
      <c r="N5000" s="59">
        <v>0</v>
      </c>
      <c r="O5000" s="59">
        <v>0</v>
      </c>
      <c r="P5000" s="59">
        <f t="shared" si="634"/>
        <v>0</v>
      </c>
      <c r="Q5000" s="72">
        <f t="shared" si="640"/>
        <v>0</v>
      </c>
      <c r="R5000" s="44">
        <v>0</v>
      </c>
      <c r="S5000" s="45">
        <f t="shared" si="635"/>
        <v>0</v>
      </c>
      <c r="T5000" s="45">
        <v>10696</v>
      </c>
      <c r="U5000" s="44">
        <f t="shared" si="636"/>
        <v>0</v>
      </c>
    </row>
    <row r="5001" spans="1:21">
      <c r="A5001" s="2" t="s">
        <v>10784</v>
      </c>
      <c r="B5001" s="3" t="s">
        <v>10785</v>
      </c>
      <c r="C5001" s="4" t="s">
        <v>74</v>
      </c>
      <c r="D5001" s="4" t="s">
        <v>74</v>
      </c>
      <c r="E5001" s="86">
        <v>0</v>
      </c>
      <c r="F5001" s="96">
        <f t="shared" si="638"/>
        <v>0</v>
      </c>
      <c r="G5001" s="77">
        <v>0</v>
      </c>
      <c r="H5001" s="45">
        <v>400</v>
      </c>
      <c r="I5001" s="44">
        <v>200</v>
      </c>
      <c r="J5001" s="45">
        <v>0</v>
      </c>
      <c r="K5001" s="45">
        <v>0</v>
      </c>
      <c r="L5001" s="45">
        <f t="shared" si="633"/>
        <v>0</v>
      </c>
      <c r="M5001" s="71">
        <f t="shared" si="639"/>
        <v>0</v>
      </c>
      <c r="N5001" s="59">
        <v>0</v>
      </c>
      <c r="O5001" s="59">
        <v>0</v>
      </c>
      <c r="P5001" s="59">
        <f t="shared" si="634"/>
        <v>0</v>
      </c>
      <c r="Q5001" s="72">
        <f t="shared" si="640"/>
        <v>0</v>
      </c>
      <c r="R5001" s="44">
        <v>0</v>
      </c>
      <c r="S5001" s="45">
        <f t="shared" si="635"/>
        <v>200</v>
      </c>
      <c r="T5001" s="10">
        <v>11461</v>
      </c>
      <c r="U5001" s="44">
        <f t="shared" si="636"/>
        <v>2292200</v>
      </c>
    </row>
    <row r="5002" spans="1:21">
      <c r="A5002" s="33" t="s">
        <v>1963</v>
      </c>
      <c r="B5002" s="3" t="s">
        <v>1964</v>
      </c>
      <c r="C5002" s="4" t="s">
        <v>74</v>
      </c>
      <c r="D5002" s="4" t="s">
        <v>74</v>
      </c>
      <c r="E5002" s="86">
        <v>157</v>
      </c>
      <c r="F5002" s="96">
        <f t="shared" si="638"/>
        <v>10944</v>
      </c>
      <c r="G5002" s="77">
        <v>1718208</v>
      </c>
      <c r="H5002" s="45">
        <v>81</v>
      </c>
      <c r="I5002" s="44">
        <v>238</v>
      </c>
      <c r="J5002" s="45">
        <v>0</v>
      </c>
      <c r="K5002" s="45">
        <v>0</v>
      </c>
      <c r="L5002" s="45">
        <f t="shared" si="633"/>
        <v>0</v>
      </c>
      <c r="M5002" s="71">
        <f t="shared" si="639"/>
        <v>0</v>
      </c>
      <c r="N5002" s="59">
        <v>0</v>
      </c>
      <c r="O5002" s="59">
        <v>0</v>
      </c>
      <c r="P5002" s="59">
        <f t="shared" si="634"/>
        <v>0</v>
      </c>
      <c r="Q5002" s="72">
        <f t="shared" si="640"/>
        <v>0</v>
      </c>
      <c r="R5002" s="44">
        <v>0</v>
      </c>
      <c r="S5002" s="45">
        <f t="shared" si="635"/>
        <v>0</v>
      </c>
      <c r="T5002" s="45">
        <v>11119</v>
      </c>
      <c r="U5002" s="44">
        <f t="shared" si="636"/>
        <v>0</v>
      </c>
    </row>
    <row r="5003" spans="1:21">
      <c r="A5003" s="33">
        <v>60369077</v>
      </c>
      <c r="B5003" s="3" t="s">
        <v>6251</v>
      </c>
      <c r="C5003" s="4" t="s">
        <v>74</v>
      </c>
      <c r="D5003" s="4" t="s">
        <v>74</v>
      </c>
      <c r="E5003" s="86">
        <v>23</v>
      </c>
      <c r="F5003" s="96">
        <f t="shared" si="638"/>
        <v>10812</v>
      </c>
      <c r="G5003" s="77">
        <v>248676</v>
      </c>
      <c r="H5003" s="45">
        <v>0</v>
      </c>
      <c r="I5003" s="44">
        <v>3</v>
      </c>
      <c r="J5003" s="45">
        <v>0</v>
      </c>
      <c r="K5003" s="45">
        <v>0</v>
      </c>
      <c r="L5003" s="45">
        <f t="shared" si="633"/>
        <v>0</v>
      </c>
      <c r="M5003" s="71">
        <f t="shared" si="639"/>
        <v>0</v>
      </c>
      <c r="N5003" s="59">
        <v>0</v>
      </c>
      <c r="O5003" s="59">
        <v>0</v>
      </c>
      <c r="P5003" s="59">
        <f t="shared" si="634"/>
        <v>0</v>
      </c>
      <c r="Q5003" s="72">
        <f t="shared" si="640"/>
        <v>0</v>
      </c>
      <c r="R5003" s="44">
        <v>0</v>
      </c>
      <c r="S5003" s="45">
        <f t="shared" si="635"/>
        <v>20</v>
      </c>
      <c r="T5003" s="10">
        <v>10812</v>
      </c>
      <c r="U5003" s="44">
        <f t="shared" si="636"/>
        <v>216240</v>
      </c>
    </row>
    <row r="5004" spans="1:21">
      <c r="A5004" s="33" t="s">
        <v>7077</v>
      </c>
      <c r="B5004" s="3" t="s">
        <v>7078</v>
      </c>
      <c r="C5004" s="4" t="s">
        <v>74</v>
      </c>
      <c r="D5004" s="4" t="s">
        <v>74</v>
      </c>
      <c r="E5004" s="86">
        <v>179</v>
      </c>
      <c r="F5004" s="96">
        <f t="shared" si="638"/>
        <v>7004</v>
      </c>
      <c r="G5004" s="77">
        <v>1253716</v>
      </c>
      <c r="H5004" s="45">
        <v>0</v>
      </c>
      <c r="I5004" s="44">
        <v>45</v>
      </c>
      <c r="J5004" s="45">
        <v>0</v>
      </c>
      <c r="K5004" s="45">
        <v>0</v>
      </c>
      <c r="L5004" s="45">
        <f t="shared" si="633"/>
        <v>0</v>
      </c>
      <c r="M5004" s="71">
        <f t="shared" si="639"/>
        <v>0</v>
      </c>
      <c r="N5004" s="59">
        <v>0</v>
      </c>
      <c r="O5004" s="59">
        <v>0</v>
      </c>
      <c r="P5004" s="59">
        <f t="shared" si="634"/>
        <v>0</v>
      </c>
      <c r="Q5004" s="72">
        <f t="shared" si="640"/>
        <v>0</v>
      </c>
      <c r="R5004" s="44">
        <v>0</v>
      </c>
      <c r="S5004" s="45">
        <f t="shared" si="635"/>
        <v>134</v>
      </c>
      <c r="T5004" s="10">
        <v>7004</v>
      </c>
      <c r="U5004" s="44">
        <f t="shared" si="636"/>
        <v>938536</v>
      </c>
    </row>
    <row r="5005" spans="1:21">
      <c r="A5005" s="33" t="s">
        <v>6487</v>
      </c>
      <c r="B5005" s="3" t="s">
        <v>6488</v>
      </c>
      <c r="C5005" s="4" t="s">
        <v>74</v>
      </c>
      <c r="D5005" s="4" t="s">
        <v>74</v>
      </c>
      <c r="E5005" s="86">
        <v>202</v>
      </c>
      <c r="F5005" s="96">
        <f t="shared" si="638"/>
        <v>9444</v>
      </c>
      <c r="G5005" s="77">
        <v>1907688</v>
      </c>
      <c r="H5005" s="45">
        <v>0</v>
      </c>
      <c r="I5005" s="44">
        <v>196</v>
      </c>
      <c r="J5005" s="45">
        <v>0</v>
      </c>
      <c r="K5005" s="45">
        <v>0</v>
      </c>
      <c r="L5005" s="45">
        <f t="shared" si="633"/>
        <v>0</v>
      </c>
      <c r="M5005" s="71">
        <f t="shared" si="639"/>
        <v>0</v>
      </c>
      <c r="N5005" s="59">
        <v>0</v>
      </c>
      <c r="O5005" s="59">
        <v>0</v>
      </c>
      <c r="P5005" s="59">
        <f t="shared" si="634"/>
        <v>0</v>
      </c>
      <c r="Q5005" s="72">
        <f t="shared" si="640"/>
        <v>0</v>
      </c>
      <c r="R5005" s="44">
        <v>0</v>
      </c>
      <c r="S5005" s="45">
        <f t="shared" si="635"/>
        <v>6</v>
      </c>
      <c r="T5005" s="10">
        <v>9444</v>
      </c>
      <c r="U5005" s="44">
        <f t="shared" si="636"/>
        <v>56664</v>
      </c>
    </row>
    <row r="5006" spans="1:21">
      <c r="A5006" s="2" t="s">
        <v>9271</v>
      </c>
      <c r="B5006" s="3" t="s">
        <v>9272</v>
      </c>
      <c r="C5006" s="4" t="s">
        <v>74</v>
      </c>
      <c r="D5006" s="4" t="s">
        <v>74</v>
      </c>
      <c r="E5006" s="86">
        <v>0</v>
      </c>
      <c r="F5006" s="96">
        <f t="shared" si="638"/>
        <v>0</v>
      </c>
      <c r="G5006" s="77">
        <v>0</v>
      </c>
      <c r="H5006" s="45">
        <v>200</v>
      </c>
      <c r="I5006" s="44">
        <v>200</v>
      </c>
      <c r="J5006" s="45">
        <v>0</v>
      </c>
      <c r="K5006" s="45">
        <v>0</v>
      </c>
      <c r="L5006" s="45">
        <f t="shared" si="633"/>
        <v>0</v>
      </c>
      <c r="M5006" s="71">
        <f t="shared" si="639"/>
        <v>0</v>
      </c>
      <c r="N5006" s="59">
        <v>0</v>
      </c>
      <c r="O5006" s="59">
        <v>0</v>
      </c>
      <c r="P5006" s="59">
        <f t="shared" si="634"/>
        <v>0</v>
      </c>
      <c r="Q5006" s="72">
        <f t="shared" si="640"/>
        <v>0</v>
      </c>
      <c r="R5006" s="44">
        <v>0</v>
      </c>
      <c r="S5006" s="45">
        <f t="shared" si="635"/>
        <v>0</v>
      </c>
      <c r="T5006" s="45">
        <v>9910</v>
      </c>
      <c r="U5006" s="44">
        <f t="shared" si="636"/>
        <v>0</v>
      </c>
    </row>
    <row r="5007" spans="1:21">
      <c r="A5007" s="33">
        <v>60458162</v>
      </c>
      <c r="B5007" s="3" t="s">
        <v>4503</v>
      </c>
      <c r="C5007" s="4" t="s">
        <v>74</v>
      </c>
      <c r="D5007" s="4" t="s">
        <v>74</v>
      </c>
      <c r="E5007" s="86">
        <v>25</v>
      </c>
      <c r="F5007" s="96">
        <f t="shared" si="638"/>
        <v>8966</v>
      </c>
      <c r="G5007" s="77">
        <v>224150</v>
      </c>
      <c r="H5007" s="45">
        <v>0</v>
      </c>
      <c r="I5007" s="44">
        <v>0</v>
      </c>
      <c r="J5007" s="45">
        <v>0</v>
      </c>
      <c r="K5007" s="45">
        <v>0</v>
      </c>
      <c r="L5007" s="45">
        <f t="shared" si="633"/>
        <v>0</v>
      </c>
      <c r="M5007" s="71">
        <f t="shared" si="639"/>
        <v>0</v>
      </c>
      <c r="N5007" s="59">
        <v>0</v>
      </c>
      <c r="O5007" s="59">
        <v>0</v>
      </c>
      <c r="P5007" s="59">
        <f t="shared" si="634"/>
        <v>0</v>
      </c>
      <c r="Q5007" s="72">
        <f t="shared" si="640"/>
        <v>0</v>
      </c>
      <c r="R5007" s="44">
        <v>0</v>
      </c>
      <c r="S5007" s="45">
        <f t="shared" si="635"/>
        <v>25</v>
      </c>
      <c r="T5007" s="10">
        <v>8966</v>
      </c>
      <c r="U5007" s="44">
        <f t="shared" si="636"/>
        <v>224150</v>
      </c>
    </row>
    <row r="5008" spans="1:21">
      <c r="A5008" s="28" t="s">
        <v>316</v>
      </c>
      <c r="B5008" s="3" t="s">
        <v>317</v>
      </c>
      <c r="C5008" s="4" t="s">
        <v>74</v>
      </c>
      <c r="D5008" s="4" t="s">
        <v>74</v>
      </c>
      <c r="E5008" s="86">
        <v>82</v>
      </c>
      <c r="F5008" s="96">
        <f t="shared" si="638"/>
        <v>5890</v>
      </c>
      <c r="G5008" s="77">
        <v>482980</v>
      </c>
      <c r="H5008" s="45">
        <v>0</v>
      </c>
      <c r="I5008" s="44">
        <v>82</v>
      </c>
      <c r="J5008" s="45">
        <v>0</v>
      </c>
      <c r="K5008" s="45">
        <v>0</v>
      </c>
      <c r="L5008" s="45">
        <f t="shared" ref="L5008:L5071" si="641">J5008-K5008</f>
        <v>0</v>
      </c>
      <c r="M5008" s="71">
        <f t="shared" si="639"/>
        <v>0</v>
      </c>
      <c r="N5008" s="59">
        <v>0</v>
      </c>
      <c r="O5008" s="59">
        <v>0</v>
      </c>
      <c r="P5008" s="59">
        <f t="shared" ref="P5008:P5071" si="642">N5008-O5008</f>
        <v>0</v>
      </c>
      <c r="Q5008" s="72">
        <f t="shared" si="640"/>
        <v>0</v>
      </c>
      <c r="R5008" s="44">
        <v>0</v>
      </c>
      <c r="S5008" s="45">
        <f t="shared" ref="S5008:S5071" si="643">E5008+H5008+J5008+N5008-I5008-K5008-O5008+R5008</f>
        <v>0</v>
      </c>
      <c r="T5008" s="45">
        <v>5890</v>
      </c>
      <c r="U5008" s="44">
        <f t="shared" ref="U5008:U5071" si="644">S5008*T5008</f>
        <v>0</v>
      </c>
    </row>
    <row r="5009" spans="1:21">
      <c r="A5009" s="2" t="s">
        <v>8535</v>
      </c>
      <c r="B5009" s="3" t="s">
        <v>8536</v>
      </c>
      <c r="C5009" s="4" t="s">
        <v>74</v>
      </c>
      <c r="D5009" s="4" t="s">
        <v>74</v>
      </c>
      <c r="E5009" s="86">
        <v>0</v>
      </c>
      <c r="F5009" s="96">
        <f t="shared" si="638"/>
        <v>0</v>
      </c>
      <c r="G5009" s="77">
        <v>0</v>
      </c>
      <c r="H5009" s="45">
        <v>1759</v>
      </c>
      <c r="I5009" s="44">
        <v>296</v>
      </c>
      <c r="J5009" s="45">
        <v>0</v>
      </c>
      <c r="K5009" s="45">
        <v>0</v>
      </c>
      <c r="L5009" s="45">
        <f t="shared" si="641"/>
        <v>0</v>
      </c>
      <c r="M5009" s="71">
        <f t="shared" si="639"/>
        <v>0</v>
      </c>
      <c r="N5009" s="59">
        <v>0</v>
      </c>
      <c r="O5009" s="59">
        <v>0</v>
      </c>
      <c r="P5009" s="59">
        <f t="shared" si="642"/>
        <v>0</v>
      </c>
      <c r="Q5009" s="72">
        <f t="shared" si="640"/>
        <v>0</v>
      </c>
      <c r="R5009" s="44">
        <v>0</v>
      </c>
      <c r="S5009" s="45">
        <f t="shared" si="643"/>
        <v>1463</v>
      </c>
      <c r="T5009" s="10">
        <v>9537</v>
      </c>
      <c r="U5009" s="44">
        <f t="shared" si="644"/>
        <v>13952631</v>
      </c>
    </row>
    <row r="5010" spans="1:21">
      <c r="A5010" s="33" t="s">
        <v>5773</v>
      </c>
      <c r="B5010" s="3" t="s">
        <v>5774</v>
      </c>
      <c r="C5010" s="4" t="s">
        <v>74</v>
      </c>
      <c r="D5010" s="4" t="s">
        <v>74</v>
      </c>
      <c r="E5010" s="86">
        <v>83</v>
      </c>
      <c r="F5010" s="96">
        <f t="shared" ref="F5010:F5041" si="645">IFERROR(G5010/E5010,0)</f>
        <v>9082</v>
      </c>
      <c r="G5010" s="77">
        <v>753806</v>
      </c>
      <c r="H5010" s="45">
        <v>223</v>
      </c>
      <c r="I5010" s="44">
        <v>306</v>
      </c>
      <c r="J5010" s="45">
        <v>0</v>
      </c>
      <c r="K5010" s="45">
        <v>0</v>
      </c>
      <c r="L5010" s="45">
        <f t="shared" si="641"/>
        <v>0</v>
      </c>
      <c r="M5010" s="71">
        <f t="shared" si="639"/>
        <v>0</v>
      </c>
      <c r="N5010" s="59">
        <v>0</v>
      </c>
      <c r="O5010" s="59">
        <v>0</v>
      </c>
      <c r="P5010" s="59">
        <f t="shared" si="642"/>
        <v>0</v>
      </c>
      <c r="Q5010" s="72">
        <f t="shared" si="640"/>
        <v>0</v>
      </c>
      <c r="R5010" s="44">
        <v>0</v>
      </c>
      <c r="S5010" s="45">
        <f t="shared" si="643"/>
        <v>0</v>
      </c>
      <c r="T5010" s="45">
        <v>9413</v>
      </c>
      <c r="U5010" s="44">
        <f t="shared" si="644"/>
        <v>0</v>
      </c>
    </row>
    <row r="5011" spans="1:21">
      <c r="A5011" s="33">
        <v>60369070</v>
      </c>
      <c r="B5011" s="3" t="s">
        <v>1167</v>
      </c>
      <c r="C5011" s="4" t="s">
        <v>74</v>
      </c>
      <c r="D5011" s="4" t="s">
        <v>74</v>
      </c>
      <c r="E5011" s="86">
        <v>85</v>
      </c>
      <c r="F5011" s="96">
        <f t="shared" si="645"/>
        <v>8986</v>
      </c>
      <c r="G5011" s="77">
        <v>763810</v>
      </c>
      <c r="H5011" s="45">
        <v>0</v>
      </c>
      <c r="I5011" s="44">
        <v>75</v>
      </c>
      <c r="J5011" s="45">
        <v>0</v>
      </c>
      <c r="K5011" s="45">
        <v>0</v>
      </c>
      <c r="L5011" s="45">
        <f t="shared" si="641"/>
        <v>0</v>
      </c>
      <c r="M5011" s="71">
        <f t="shared" si="639"/>
        <v>0</v>
      </c>
      <c r="N5011" s="59">
        <v>0</v>
      </c>
      <c r="O5011" s="59">
        <v>0</v>
      </c>
      <c r="P5011" s="59">
        <f t="shared" si="642"/>
        <v>0</v>
      </c>
      <c r="Q5011" s="72">
        <f t="shared" si="640"/>
        <v>0</v>
      </c>
      <c r="R5011" s="44">
        <v>0</v>
      </c>
      <c r="S5011" s="45">
        <f t="shared" si="643"/>
        <v>10</v>
      </c>
      <c r="T5011" s="10">
        <v>8986</v>
      </c>
      <c r="U5011" s="44">
        <f t="shared" si="644"/>
        <v>89860</v>
      </c>
    </row>
    <row r="5012" spans="1:21">
      <c r="A5012" s="2" t="s">
        <v>11744</v>
      </c>
      <c r="B5012" s="3" t="s">
        <v>11745</v>
      </c>
      <c r="C5012" s="4" t="s">
        <v>74</v>
      </c>
      <c r="D5012" s="4" t="s">
        <v>74</v>
      </c>
      <c r="E5012" s="86">
        <v>0</v>
      </c>
      <c r="F5012" s="96">
        <f t="shared" si="645"/>
        <v>0</v>
      </c>
      <c r="G5012" s="77">
        <v>0</v>
      </c>
      <c r="H5012" s="45">
        <v>8</v>
      </c>
      <c r="I5012" s="44">
        <v>8</v>
      </c>
      <c r="J5012" s="45">
        <v>0</v>
      </c>
      <c r="K5012" s="45">
        <v>0</v>
      </c>
      <c r="L5012" s="45">
        <f t="shared" si="641"/>
        <v>0</v>
      </c>
      <c r="M5012" s="71">
        <f t="shared" si="639"/>
        <v>0</v>
      </c>
      <c r="N5012" s="59">
        <v>0</v>
      </c>
      <c r="O5012" s="59">
        <v>0</v>
      </c>
      <c r="P5012" s="59">
        <f t="shared" si="642"/>
        <v>0</v>
      </c>
      <c r="Q5012" s="72">
        <f t="shared" si="640"/>
        <v>0</v>
      </c>
      <c r="R5012" s="44">
        <v>0</v>
      </c>
      <c r="S5012" s="45">
        <f t="shared" si="643"/>
        <v>0</v>
      </c>
      <c r="T5012" s="45">
        <v>10707</v>
      </c>
      <c r="U5012" s="44">
        <f t="shared" si="644"/>
        <v>0</v>
      </c>
    </row>
    <row r="5013" spans="1:21">
      <c r="A5013" s="2" t="s">
        <v>10853</v>
      </c>
      <c r="B5013" s="3" t="s">
        <v>10854</v>
      </c>
      <c r="C5013" s="4" t="s">
        <v>74</v>
      </c>
      <c r="D5013" s="4" t="s">
        <v>74</v>
      </c>
      <c r="E5013" s="86">
        <v>0</v>
      </c>
      <c r="F5013" s="96">
        <f t="shared" si="645"/>
        <v>0</v>
      </c>
      <c r="G5013" s="77">
        <v>0</v>
      </c>
      <c r="H5013" s="45">
        <v>212</v>
      </c>
      <c r="I5013" s="44">
        <v>72</v>
      </c>
      <c r="J5013" s="45">
        <v>0</v>
      </c>
      <c r="K5013" s="45">
        <v>0</v>
      </c>
      <c r="L5013" s="45">
        <f t="shared" si="641"/>
        <v>0</v>
      </c>
      <c r="M5013" s="71">
        <f t="shared" si="639"/>
        <v>0</v>
      </c>
      <c r="N5013" s="59">
        <v>0</v>
      </c>
      <c r="O5013" s="59">
        <v>0</v>
      </c>
      <c r="P5013" s="59">
        <f t="shared" si="642"/>
        <v>0</v>
      </c>
      <c r="Q5013" s="72">
        <f t="shared" si="640"/>
        <v>0</v>
      </c>
      <c r="R5013" s="44">
        <v>0</v>
      </c>
      <c r="S5013" s="45">
        <f t="shared" si="643"/>
        <v>140</v>
      </c>
      <c r="T5013" s="10">
        <v>8853</v>
      </c>
      <c r="U5013" s="44">
        <f t="shared" si="644"/>
        <v>1239420</v>
      </c>
    </row>
    <row r="5014" spans="1:21">
      <c r="A5014" s="33" t="s">
        <v>1897</v>
      </c>
      <c r="B5014" s="3" t="s">
        <v>1898</v>
      </c>
      <c r="C5014" s="4" t="s">
        <v>74</v>
      </c>
      <c r="D5014" s="4" t="s">
        <v>74</v>
      </c>
      <c r="E5014" s="86">
        <v>100</v>
      </c>
      <c r="F5014" s="96">
        <f t="shared" si="645"/>
        <v>8456</v>
      </c>
      <c r="G5014" s="77">
        <v>845600</v>
      </c>
      <c r="H5014" s="45">
        <v>103</v>
      </c>
      <c r="I5014" s="44">
        <v>103</v>
      </c>
      <c r="J5014" s="45">
        <v>0</v>
      </c>
      <c r="K5014" s="45">
        <v>0</v>
      </c>
      <c r="L5014" s="45">
        <f t="shared" si="641"/>
        <v>0</v>
      </c>
      <c r="M5014" s="71">
        <f t="shared" si="639"/>
        <v>0</v>
      </c>
      <c r="N5014" s="59">
        <v>0</v>
      </c>
      <c r="O5014" s="59">
        <v>0</v>
      </c>
      <c r="P5014" s="59">
        <f t="shared" si="642"/>
        <v>0</v>
      </c>
      <c r="Q5014" s="72">
        <f t="shared" si="640"/>
        <v>0</v>
      </c>
      <c r="R5014" s="44">
        <v>0</v>
      </c>
      <c r="S5014" s="45">
        <f t="shared" si="643"/>
        <v>100</v>
      </c>
      <c r="T5014" s="10">
        <v>8658</v>
      </c>
      <c r="U5014" s="44">
        <f t="shared" si="644"/>
        <v>865800</v>
      </c>
    </row>
    <row r="5015" spans="1:21">
      <c r="A5015" s="33" t="s">
        <v>5767</v>
      </c>
      <c r="B5015" s="3" t="s">
        <v>5768</v>
      </c>
      <c r="C5015" s="4" t="s">
        <v>74</v>
      </c>
      <c r="D5015" s="4" t="s">
        <v>74</v>
      </c>
      <c r="E5015" s="86">
        <v>170</v>
      </c>
      <c r="F5015" s="96">
        <f t="shared" si="645"/>
        <v>8560</v>
      </c>
      <c r="G5015" s="77">
        <v>1455200</v>
      </c>
      <c r="H5015" s="45">
        <v>210</v>
      </c>
      <c r="I5015" s="44">
        <v>186</v>
      </c>
      <c r="J5015" s="45">
        <v>0</v>
      </c>
      <c r="K5015" s="45">
        <v>0</v>
      </c>
      <c r="L5015" s="45">
        <f t="shared" si="641"/>
        <v>0</v>
      </c>
      <c r="M5015" s="71">
        <f t="shared" si="639"/>
        <v>0</v>
      </c>
      <c r="N5015" s="59">
        <v>0</v>
      </c>
      <c r="O5015" s="59">
        <v>0</v>
      </c>
      <c r="P5015" s="59">
        <f t="shared" si="642"/>
        <v>0</v>
      </c>
      <c r="Q5015" s="72">
        <f t="shared" si="640"/>
        <v>0</v>
      </c>
      <c r="R5015" s="44">
        <v>0</v>
      </c>
      <c r="S5015" s="45">
        <f t="shared" si="643"/>
        <v>194</v>
      </c>
      <c r="T5015" s="10">
        <v>8560</v>
      </c>
      <c r="U5015" s="44">
        <f t="shared" si="644"/>
        <v>1660640</v>
      </c>
    </row>
    <row r="5016" spans="1:21">
      <c r="A5016" s="33" t="s">
        <v>5332</v>
      </c>
      <c r="B5016" s="3" t="s">
        <v>5333</v>
      </c>
      <c r="C5016" s="4" t="s">
        <v>74</v>
      </c>
      <c r="D5016" s="4" t="s">
        <v>74</v>
      </c>
      <c r="E5016" s="86">
        <v>100</v>
      </c>
      <c r="F5016" s="96">
        <f t="shared" si="645"/>
        <v>8152</v>
      </c>
      <c r="G5016" s="77">
        <v>815200</v>
      </c>
      <c r="H5016" s="45">
        <v>1023</v>
      </c>
      <c r="I5016" s="44">
        <v>810</v>
      </c>
      <c r="J5016" s="45">
        <v>0</v>
      </c>
      <c r="K5016" s="45">
        <v>0</v>
      </c>
      <c r="L5016" s="45">
        <f t="shared" si="641"/>
        <v>0</v>
      </c>
      <c r="M5016" s="71">
        <f t="shared" si="639"/>
        <v>0</v>
      </c>
      <c r="N5016" s="59">
        <v>0</v>
      </c>
      <c r="O5016" s="59">
        <v>0</v>
      </c>
      <c r="P5016" s="59">
        <f t="shared" si="642"/>
        <v>0</v>
      </c>
      <c r="Q5016" s="72">
        <f t="shared" si="640"/>
        <v>0</v>
      </c>
      <c r="R5016" s="44">
        <v>0</v>
      </c>
      <c r="S5016" s="45">
        <f t="shared" si="643"/>
        <v>313</v>
      </c>
      <c r="T5016" s="10">
        <v>8524</v>
      </c>
      <c r="U5016" s="44">
        <f t="shared" si="644"/>
        <v>2668012</v>
      </c>
    </row>
    <row r="5017" spans="1:21">
      <c r="A5017" s="33">
        <v>60369064</v>
      </c>
      <c r="B5017" s="3" t="s">
        <v>1177</v>
      </c>
      <c r="C5017" s="4" t="s">
        <v>74</v>
      </c>
      <c r="D5017" s="4" t="s">
        <v>74</v>
      </c>
      <c r="E5017" s="86">
        <v>5</v>
      </c>
      <c r="F5017" s="96">
        <f t="shared" si="645"/>
        <v>8150</v>
      </c>
      <c r="G5017" s="77">
        <v>40750</v>
      </c>
      <c r="H5017" s="45">
        <v>0</v>
      </c>
      <c r="I5017" s="44">
        <v>0</v>
      </c>
      <c r="J5017" s="45">
        <v>0</v>
      </c>
      <c r="K5017" s="45">
        <v>0</v>
      </c>
      <c r="L5017" s="45">
        <f t="shared" si="641"/>
        <v>0</v>
      </c>
      <c r="M5017" s="71">
        <f t="shared" si="639"/>
        <v>0</v>
      </c>
      <c r="N5017" s="59">
        <v>0</v>
      </c>
      <c r="O5017" s="59">
        <v>0</v>
      </c>
      <c r="P5017" s="59">
        <f t="shared" si="642"/>
        <v>0</v>
      </c>
      <c r="Q5017" s="72">
        <f t="shared" si="640"/>
        <v>0</v>
      </c>
      <c r="R5017" s="44">
        <v>0</v>
      </c>
      <c r="S5017" s="45">
        <f t="shared" si="643"/>
        <v>5</v>
      </c>
      <c r="T5017" s="10">
        <v>8150</v>
      </c>
      <c r="U5017" s="44">
        <f t="shared" si="644"/>
        <v>40750</v>
      </c>
    </row>
    <row r="5018" spans="1:21">
      <c r="A5018" s="33" t="s">
        <v>6324</v>
      </c>
      <c r="B5018" s="3" t="s">
        <v>6325</v>
      </c>
      <c r="C5018" s="4" t="s">
        <v>74</v>
      </c>
      <c r="D5018" s="4" t="s">
        <v>74</v>
      </c>
      <c r="E5018" s="86">
        <v>1530</v>
      </c>
      <c r="F5018" s="96">
        <f t="shared" si="645"/>
        <v>9296</v>
      </c>
      <c r="G5018" s="77">
        <v>14222880</v>
      </c>
      <c r="H5018" s="45">
        <v>0</v>
      </c>
      <c r="I5018" s="44">
        <v>40</v>
      </c>
      <c r="J5018" s="45">
        <v>0</v>
      </c>
      <c r="K5018" s="45">
        <v>0</v>
      </c>
      <c r="L5018" s="45">
        <f t="shared" si="641"/>
        <v>0</v>
      </c>
      <c r="M5018" s="71">
        <f t="shared" si="639"/>
        <v>0</v>
      </c>
      <c r="N5018" s="59">
        <v>0</v>
      </c>
      <c r="O5018" s="59">
        <v>0</v>
      </c>
      <c r="P5018" s="59">
        <f t="shared" si="642"/>
        <v>0</v>
      </c>
      <c r="Q5018" s="72">
        <f t="shared" si="640"/>
        <v>0</v>
      </c>
      <c r="R5018" s="44">
        <v>0</v>
      </c>
      <c r="S5018" s="45">
        <f t="shared" si="643"/>
        <v>1490</v>
      </c>
      <c r="T5018" s="10">
        <v>9296</v>
      </c>
      <c r="U5018" s="44">
        <f t="shared" si="644"/>
        <v>13851040</v>
      </c>
    </row>
    <row r="5019" spans="1:21">
      <c r="A5019" s="33">
        <v>60369063</v>
      </c>
      <c r="B5019" s="3" t="s">
        <v>765</v>
      </c>
      <c r="C5019" s="4" t="s">
        <v>74</v>
      </c>
      <c r="D5019" s="4" t="s">
        <v>74</v>
      </c>
      <c r="E5019" s="86">
        <v>34</v>
      </c>
      <c r="F5019" s="96">
        <f t="shared" si="645"/>
        <v>3203</v>
      </c>
      <c r="G5019" s="77">
        <v>108902</v>
      </c>
      <c r="H5019" s="45">
        <v>0</v>
      </c>
      <c r="I5019" s="44">
        <v>28</v>
      </c>
      <c r="J5019" s="45">
        <v>0</v>
      </c>
      <c r="K5019" s="45">
        <v>0</v>
      </c>
      <c r="L5019" s="45">
        <f t="shared" si="641"/>
        <v>0</v>
      </c>
      <c r="M5019" s="71">
        <f t="shared" si="639"/>
        <v>0</v>
      </c>
      <c r="N5019" s="59">
        <v>0</v>
      </c>
      <c r="O5019" s="59">
        <v>0</v>
      </c>
      <c r="P5019" s="59">
        <f t="shared" si="642"/>
        <v>0</v>
      </c>
      <c r="Q5019" s="72">
        <f t="shared" si="640"/>
        <v>0</v>
      </c>
      <c r="R5019" s="44">
        <v>0</v>
      </c>
      <c r="S5019" s="45">
        <f t="shared" si="643"/>
        <v>6</v>
      </c>
      <c r="T5019" s="10">
        <v>3203</v>
      </c>
      <c r="U5019" s="44">
        <f t="shared" si="644"/>
        <v>19218</v>
      </c>
    </row>
    <row r="5020" spans="1:21">
      <c r="A5020" s="33" t="s">
        <v>5392</v>
      </c>
      <c r="B5020" s="3" t="s">
        <v>5393</v>
      </c>
      <c r="C5020" s="4" t="s">
        <v>74</v>
      </c>
      <c r="D5020" s="4" t="s">
        <v>74</v>
      </c>
      <c r="E5020" s="86">
        <v>221</v>
      </c>
      <c r="F5020" s="96">
        <f t="shared" si="645"/>
        <v>8956</v>
      </c>
      <c r="G5020" s="77">
        <v>1979276</v>
      </c>
      <c r="H5020" s="45">
        <v>100</v>
      </c>
      <c r="I5020" s="44">
        <v>321</v>
      </c>
      <c r="J5020" s="45">
        <v>0</v>
      </c>
      <c r="K5020" s="45">
        <v>0</v>
      </c>
      <c r="L5020" s="45">
        <f t="shared" si="641"/>
        <v>0</v>
      </c>
      <c r="M5020" s="71">
        <f t="shared" si="639"/>
        <v>0</v>
      </c>
      <c r="N5020" s="59">
        <v>0</v>
      </c>
      <c r="O5020" s="59">
        <v>0</v>
      </c>
      <c r="P5020" s="59">
        <f t="shared" si="642"/>
        <v>0</v>
      </c>
      <c r="Q5020" s="72">
        <f t="shared" si="640"/>
        <v>0</v>
      </c>
      <c r="R5020" s="44">
        <v>0</v>
      </c>
      <c r="S5020" s="45">
        <f t="shared" si="643"/>
        <v>0</v>
      </c>
      <c r="T5020" s="45">
        <v>9125</v>
      </c>
      <c r="U5020" s="44">
        <f t="shared" si="644"/>
        <v>0</v>
      </c>
    </row>
    <row r="5021" spans="1:21">
      <c r="A5021" s="2" t="s">
        <v>10076</v>
      </c>
      <c r="B5021" s="3" t="s">
        <v>10077</v>
      </c>
      <c r="C5021" s="4" t="s">
        <v>74</v>
      </c>
      <c r="D5021" s="4" t="s">
        <v>74</v>
      </c>
      <c r="E5021" s="86">
        <v>0</v>
      </c>
      <c r="F5021" s="96">
        <f t="shared" si="645"/>
        <v>0</v>
      </c>
      <c r="G5021" s="77">
        <v>0</v>
      </c>
      <c r="H5021" s="45">
        <v>5</v>
      </c>
      <c r="I5021" s="44">
        <v>5</v>
      </c>
      <c r="J5021" s="45">
        <v>0</v>
      </c>
      <c r="K5021" s="45">
        <v>0</v>
      </c>
      <c r="L5021" s="45">
        <f t="shared" si="641"/>
        <v>0</v>
      </c>
      <c r="M5021" s="71">
        <f t="shared" si="639"/>
        <v>0</v>
      </c>
      <c r="N5021" s="59">
        <v>0</v>
      </c>
      <c r="O5021" s="59">
        <v>0</v>
      </c>
      <c r="P5021" s="59">
        <f t="shared" si="642"/>
        <v>0</v>
      </c>
      <c r="Q5021" s="72">
        <f t="shared" si="640"/>
        <v>0</v>
      </c>
      <c r="R5021" s="44">
        <v>0</v>
      </c>
      <c r="S5021" s="45">
        <f t="shared" si="643"/>
        <v>0</v>
      </c>
      <c r="T5021" s="45">
        <v>7056</v>
      </c>
      <c r="U5021" s="44">
        <f t="shared" si="644"/>
        <v>0</v>
      </c>
    </row>
    <row r="5022" spans="1:21">
      <c r="A5022" s="33" t="s">
        <v>1877</v>
      </c>
      <c r="B5022" s="3" t="s">
        <v>1878</v>
      </c>
      <c r="C5022" s="4" t="s">
        <v>74</v>
      </c>
      <c r="D5022" s="4" t="s">
        <v>74</v>
      </c>
      <c r="E5022" s="86">
        <v>50</v>
      </c>
      <c r="F5022" s="96">
        <f t="shared" si="645"/>
        <v>7861</v>
      </c>
      <c r="G5022" s="77">
        <v>393050</v>
      </c>
      <c r="H5022" s="45">
        <v>20</v>
      </c>
      <c r="I5022" s="44">
        <v>70</v>
      </c>
      <c r="J5022" s="45">
        <v>0</v>
      </c>
      <c r="K5022" s="45">
        <v>0</v>
      </c>
      <c r="L5022" s="45">
        <f t="shared" si="641"/>
        <v>0</v>
      </c>
      <c r="M5022" s="71">
        <f t="shared" si="639"/>
        <v>0</v>
      </c>
      <c r="N5022" s="59">
        <v>0</v>
      </c>
      <c r="O5022" s="59">
        <v>0</v>
      </c>
      <c r="P5022" s="59">
        <f t="shared" si="642"/>
        <v>0</v>
      </c>
      <c r="Q5022" s="72">
        <f t="shared" si="640"/>
        <v>0</v>
      </c>
      <c r="R5022" s="44">
        <v>0</v>
      </c>
      <c r="S5022" s="45">
        <f t="shared" si="643"/>
        <v>0</v>
      </c>
      <c r="T5022" s="45">
        <v>7973</v>
      </c>
      <c r="U5022" s="44">
        <f t="shared" si="644"/>
        <v>0</v>
      </c>
    </row>
    <row r="5023" spans="1:21">
      <c r="A5023" s="33" t="s">
        <v>6365</v>
      </c>
      <c r="B5023" s="3" t="s">
        <v>6366</v>
      </c>
      <c r="C5023" s="4" t="s">
        <v>74</v>
      </c>
      <c r="D5023" s="4" t="s">
        <v>74</v>
      </c>
      <c r="E5023" s="86">
        <v>1</v>
      </c>
      <c r="F5023" s="96">
        <f t="shared" si="645"/>
        <v>216118</v>
      </c>
      <c r="G5023" s="77">
        <v>216118</v>
      </c>
      <c r="H5023" s="45">
        <v>1</v>
      </c>
      <c r="I5023" s="44">
        <v>2</v>
      </c>
      <c r="J5023" s="45">
        <v>0</v>
      </c>
      <c r="K5023" s="45">
        <v>0</v>
      </c>
      <c r="L5023" s="45">
        <f t="shared" si="641"/>
        <v>0</v>
      </c>
      <c r="M5023" s="71">
        <f t="shared" si="639"/>
        <v>0</v>
      </c>
      <c r="N5023" s="59">
        <v>0</v>
      </c>
      <c r="O5023" s="59">
        <v>0</v>
      </c>
      <c r="P5023" s="59">
        <f t="shared" si="642"/>
        <v>0</v>
      </c>
      <c r="Q5023" s="72">
        <f t="shared" si="640"/>
        <v>0</v>
      </c>
      <c r="R5023" s="44">
        <v>0</v>
      </c>
      <c r="S5023" s="45">
        <f t="shared" si="643"/>
        <v>0</v>
      </c>
      <c r="T5023" s="45">
        <v>221527</v>
      </c>
      <c r="U5023" s="44">
        <f t="shared" si="644"/>
        <v>0</v>
      </c>
    </row>
    <row r="5024" spans="1:21">
      <c r="A5024" s="33" t="s">
        <v>6874</v>
      </c>
      <c r="B5024" s="3" t="s">
        <v>6875</v>
      </c>
      <c r="C5024" s="4" t="s">
        <v>74</v>
      </c>
      <c r="D5024" s="4" t="s">
        <v>74</v>
      </c>
      <c r="E5024" s="86">
        <v>3</v>
      </c>
      <c r="F5024" s="96">
        <f t="shared" si="645"/>
        <v>152811</v>
      </c>
      <c r="G5024" s="77">
        <v>458433</v>
      </c>
      <c r="H5024" s="45">
        <v>0</v>
      </c>
      <c r="I5024" s="44">
        <v>2</v>
      </c>
      <c r="J5024" s="45">
        <v>0</v>
      </c>
      <c r="K5024" s="45">
        <v>0</v>
      </c>
      <c r="L5024" s="45">
        <f t="shared" si="641"/>
        <v>0</v>
      </c>
      <c r="M5024" s="71">
        <f t="shared" si="639"/>
        <v>0</v>
      </c>
      <c r="N5024" s="59">
        <v>0</v>
      </c>
      <c r="O5024" s="59">
        <v>0</v>
      </c>
      <c r="P5024" s="59">
        <f t="shared" si="642"/>
        <v>0</v>
      </c>
      <c r="Q5024" s="72">
        <f t="shared" si="640"/>
        <v>0</v>
      </c>
      <c r="R5024" s="44">
        <v>0</v>
      </c>
      <c r="S5024" s="45">
        <f t="shared" si="643"/>
        <v>1</v>
      </c>
      <c r="T5024" s="10">
        <v>152811</v>
      </c>
      <c r="U5024" s="44">
        <f t="shared" si="644"/>
        <v>152811</v>
      </c>
    </row>
    <row r="5025" spans="1:21">
      <c r="A5025" s="2" t="s">
        <v>10324</v>
      </c>
      <c r="B5025" s="3" t="s">
        <v>10325</v>
      </c>
      <c r="C5025" s="4" t="s">
        <v>74</v>
      </c>
      <c r="D5025" s="4" t="s">
        <v>74</v>
      </c>
      <c r="E5025" s="86">
        <v>0</v>
      </c>
      <c r="F5025" s="96">
        <f t="shared" si="645"/>
        <v>0</v>
      </c>
      <c r="G5025" s="77">
        <v>0</v>
      </c>
      <c r="H5025" s="45">
        <v>4</v>
      </c>
      <c r="I5025" s="44">
        <v>4</v>
      </c>
      <c r="J5025" s="45">
        <v>0</v>
      </c>
      <c r="K5025" s="45">
        <v>0</v>
      </c>
      <c r="L5025" s="45">
        <f t="shared" si="641"/>
        <v>0</v>
      </c>
      <c r="M5025" s="71">
        <f t="shared" si="639"/>
        <v>0</v>
      </c>
      <c r="N5025" s="59">
        <v>0</v>
      </c>
      <c r="O5025" s="59">
        <v>0</v>
      </c>
      <c r="P5025" s="59">
        <f t="shared" si="642"/>
        <v>0</v>
      </c>
      <c r="Q5025" s="72">
        <f t="shared" si="640"/>
        <v>0</v>
      </c>
      <c r="R5025" s="44">
        <v>0</v>
      </c>
      <c r="S5025" s="45">
        <f t="shared" si="643"/>
        <v>0</v>
      </c>
      <c r="T5025" s="45">
        <v>160461</v>
      </c>
      <c r="U5025" s="44">
        <f t="shared" si="644"/>
        <v>0</v>
      </c>
    </row>
    <row r="5026" spans="1:21">
      <c r="A5026" s="33">
        <v>60644510</v>
      </c>
      <c r="B5026" s="3" t="s">
        <v>1046</v>
      </c>
      <c r="C5026" s="4" t="s">
        <v>74</v>
      </c>
      <c r="D5026" s="4" t="s">
        <v>74</v>
      </c>
      <c r="E5026" s="86">
        <v>6</v>
      </c>
      <c r="F5026" s="96">
        <f t="shared" si="645"/>
        <v>120878</v>
      </c>
      <c r="G5026" s="77">
        <v>725268</v>
      </c>
      <c r="H5026" s="45">
        <v>0</v>
      </c>
      <c r="I5026" s="44">
        <v>1</v>
      </c>
      <c r="J5026" s="45">
        <v>0</v>
      </c>
      <c r="K5026" s="45">
        <v>0</v>
      </c>
      <c r="L5026" s="45">
        <f t="shared" si="641"/>
        <v>0</v>
      </c>
      <c r="M5026" s="71">
        <f t="shared" si="639"/>
        <v>0</v>
      </c>
      <c r="N5026" s="59">
        <v>0</v>
      </c>
      <c r="O5026" s="59">
        <v>0</v>
      </c>
      <c r="P5026" s="59">
        <f t="shared" si="642"/>
        <v>0</v>
      </c>
      <c r="Q5026" s="72">
        <f t="shared" si="640"/>
        <v>0</v>
      </c>
      <c r="R5026" s="44">
        <v>0</v>
      </c>
      <c r="S5026" s="45">
        <f t="shared" si="643"/>
        <v>5</v>
      </c>
      <c r="T5026" s="10">
        <v>120878</v>
      </c>
      <c r="U5026" s="44">
        <f t="shared" si="644"/>
        <v>604390</v>
      </c>
    </row>
    <row r="5027" spans="1:21">
      <c r="A5027" s="33">
        <v>60652793</v>
      </c>
      <c r="B5027" s="3" t="s">
        <v>3341</v>
      </c>
      <c r="C5027" s="4" t="s">
        <v>74</v>
      </c>
      <c r="D5027" s="4" t="s">
        <v>74</v>
      </c>
      <c r="E5027" s="86">
        <v>1</v>
      </c>
      <c r="F5027" s="96">
        <f t="shared" si="645"/>
        <v>142476</v>
      </c>
      <c r="G5027" s="77">
        <v>142476</v>
      </c>
      <c r="H5027" s="45">
        <v>0</v>
      </c>
      <c r="I5027" s="44">
        <v>0</v>
      </c>
      <c r="J5027" s="45">
        <v>0</v>
      </c>
      <c r="K5027" s="45">
        <v>0</v>
      </c>
      <c r="L5027" s="45">
        <f t="shared" si="641"/>
        <v>0</v>
      </c>
      <c r="M5027" s="71">
        <f t="shared" si="639"/>
        <v>0</v>
      </c>
      <c r="N5027" s="59">
        <v>0</v>
      </c>
      <c r="O5027" s="59">
        <v>0</v>
      </c>
      <c r="P5027" s="59">
        <f t="shared" si="642"/>
        <v>0</v>
      </c>
      <c r="Q5027" s="72">
        <f t="shared" si="640"/>
        <v>0</v>
      </c>
      <c r="R5027" s="44">
        <v>0</v>
      </c>
      <c r="S5027" s="45">
        <f t="shared" si="643"/>
        <v>1</v>
      </c>
      <c r="T5027" s="10">
        <v>142476</v>
      </c>
      <c r="U5027" s="44">
        <f t="shared" si="644"/>
        <v>142476</v>
      </c>
    </row>
    <row r="5028" spans="1:21">
      <c r="A5028" s="33">
        <v>60644512</v>
      </c>
      <c r="B5028" s="3" t="s">
        <v>7235</v>
      </c>
      <c r="C5028" s="4" t="s">
        <v>74</v>
      </c>
      <c r="D5028" s="4" t="s">
        <v>74</v>
      </c>
      <c r="E5028" s="86">
        <v>3</v>
      </c>
      <c r="F5028" s="96">
        <f t="shared" si="645"/>
        <v>134683</v>
      </c>
      <c r="G5028" s="77">
        <v>404049</v>
      </c>
      <c r="H5028" s="45">
        <v>0</v>
      </c>
      <c r="I5028" s="44">
        <v>2</v>
      </c>
      <c r="J5028" s="45">
        <v>0</v>
      </c>
      <c r="K5028" s="45">
        <v>0</v>
      </c>
      <c r="L5028" s="45">
        <f t="shared" si="641"/>
        <v>0</v>
      </c>
      <c r="M5028" s="71">
        <f t="shared" si="639"/>
        <v>0</v>
      </c>
      <c r="N5028" s="59">
        <v>0</v>
      </c>
      <c r="O5028" s="59">
        <v>0</v>
      </c>
      <c r="P5028" s="59">
        <f t="shared" si="642"/>
        <v>0</v>
      </c>
      <c r="Q5028" s="72">
        <f t="shared" si="640"/>
        <v>0</v>
      </c>
      <c r="R5028" s="44">
        <v>0</v>
      </c>
      <c r="S5028" s="45">
        <f t="shared" si="643"/>
        <v>1</v>
      </c>
      <c r="T5028" s="10">
        <v>134683</v>
      </c>
      <c r="U5028" s="44">
        <f t="shared" si="644"/>
        <v>134683</v>
      </c>
    </row>
    <row r="5029" spans="1:21">
      <c r="A5029" s="2" t="s">
        <v>8631</v>
      </c>
      <c r="B5029" s="3" t="s">
        <v>8632</v>
      </c>
      <c r="C5029" s="4" t="s">
        <v>74</v>
      </c>
      <c r="D5029" s="4" t="s">
        <v>74</v>
      </c>
      <c r="E5029" s="86">
        <v>0</v>
      </c>
      <c r="F5029" s="96">
        <f t="shared" si="645"/>
        <v>0</v>
      </c>
      <c r="G5029" s="77">
        <v>0</v>
      </c>
      <c r="H5029" s="45">
        <v>4</v>
      </c>
      <c r="I5029" s="44">
        <v>4</v>
      </c>
      <c r="J5029" s="45">
        <v>0</v>
      </c>
      <c r="K5029" s="45">
        <v>0</v>
      </c>
      <c r="L5029" s="45">
        <f t="shared" si="641"/>
        <v>0</v>
      </c>
      <c r="M5029" s="71">
        <f t="shared" si="639"/>
        <v>0</v>
      </c>
      <c r="N5029" s="59">
        <v>0</v>
      </c>
      <c r="O5029" s="59">
        <v>0</v>
      </c>
      <c r="P5029" s="59">
        <f t="shared" si="642"/>
        <v>0</v>
      </c>
      <c r="Q5029" s="72">
        <f t="shared" si="640"/>
        <v>0</v>
      </c>
      <c r="R5029" s="44">
        <v>0</v>
      </c>
      <c r="S5029" s="45">
        <f t="shared" si="643"/>
        <v>0</v>
      </c>
      <c r="T5029" s="45">
        <v>168018</v>
      </c>
      <c r="U5029" s="44">
        <f t="shared" si="644"/>
        <v>0</v>
      </c>
    </row>
    <row r="5030" spans="1:21">
      <c r="A5030" s="28">
        <v>60644507</v>
      </c>
      <c r="B5030" s="3" t="s">
        <v>12820</v>
      </c>
      <c r="C5030" s="4" t="s">
        <v>74</v>
      </c>
      <c r="D5030" s="4" t="s">
        <v>74</v>
      </c>
      <c r="E5030" s="86">
        <v>0</v>
      </c>
      <c r="F5030" s="96">
        <f t="shared" si="645"/>
        <v>0</v>
      </c>
      <c r="G5030" s="77">
        <v>0</v>
      </c>
      <c r="H5030" s="45">
        <v>0</v>
      </c>
      <c r="I5030" s="44">
        <v>0</v>
      </c>
      <c r="J5030" s="45">
        <v>0</v>
      </c>
      <c r="K5030" s="45">
        <v>0</v>
      </c>
      <c r="L5030" s="45">
        <f t="shared" si="641"/>
        <v>0</v>
      </c>
      <c r="M5030" s="71">
        <f t="shared" si="639"/>
        <v>0</v>
      </c>
      <c r="N5030" s="59">
        <v>0</v>
      </c>
      <c r="O5030" s="59">
        <v>0</v>
      </c>
      <c r="P5030" s="59">
        <f t="shared" si="642"/>
        <v>0</v>
      </c>
      <c r="Q5030" s="72">
        <f t="shared" si="640"/>
        <v>0</v>
      </c>
      <c r="R5030" s="44">
        <v>0</v>
      </c>
      <c r="S5030" s="45">
        <f t="shared" si="643"/>
        <v>0</v>
      </c>
      <c r="T5030" s="45">
        <v>105338</v>
      </c>
      <c r="U5030" s="44">
        <f t="shared" si="644"/>
        <v>0</v>
      </c>
    </row>
    <row r="5031" spans="1:21">
      <c r="A5031" s="2" t="s">
        <v>8886</v>
      </c>
      <c r="B5031" s="3" t="s">
        <v>8887</v>
      </c>
      <c r="C5031" s="4" t="s">
        <v>74</v>
      </c>
      <c r="D5031" s="4" t="s">
        <v>74</v>
      </c>
      <c r="E5031" s="86">
        <v>0</v>
      </c>
      <c r="F5031" s="96">
        <f t="shared" si="645"/>
        <v>0</v>
      </c>
      <c r="G5031" s="77">
        <v>0</v>
      </c>
      <c r="H5031" s="45">
        <v>15</v>
      </c>
      <c r="I5031" s="44">
        <v>10</v>
      </c>
      <c r="J5031" s="45">
        <v>0</v>
      </c>
      <c r="K5031" s="45">
        <v>0</v>
      </c>
      <c r="L5031" s="45">
        <f t="shared" si="641"/>
        <v>0</v>
      </c>
      <c r="M5031" s="71">
        <f t="shared" si="639"/>
        <v>0</v>
      </c>
      <c r="N5031" s="59">
        <v>0</v>
      </c>
      <c r="O5031" s="59">
        <v>0</v>
      </c>
      <c r="P5031" s="59">
        <f t="shared" si="642"/>
        <v>0</v>
      </c>
      <c r="Q5031" s="72">
        <f t="shared" si="640"/>
        <v>0</v>
      </c>
      <c r="R5031" s="44">
        <v>0</v>
      </c>
      <c r="S5031" s="45">
        <f t="shared" si="643"/>
        <v>5</v>
      </c>
      <c r="T5031" s="10">
        <v>113165</v>
      </c>
      <c r="U5031" s="44">
        <f t="shared" si="644"/>
        <v>565825</v>
      </c>
    </row>
    <row r="5032" spans="1:21">
      <c r="A5032" s="33">
        <v>60644497</v>
      </c>
      <c r="B5032" s="3" t="s">
        <v>7348</v>
      </c>
      <c r="C5032" s="4" t="s">
        <v>74</v>
      </c>
      <c r="D5032" s="4" t="s">
        <v>74</v>
      </c>
      <c r="E5032" s="86">
        <v>15</v>
      </c>
      <c r="F5032" s="96">
        <f t="shared" si="645"/>
        <v>84522</v>
      </c>
      <c r="G5032" s="77">
        <v>1267830</v>
      </c>
      <c r="H5032" s="45">
        <v>0</v>
      </c>
      <c r="I5032" s="44">
        <v>5</v>
      </c>
      <c r="J5032" s="45">
        <v>0</v>
      </c>
      <c r="K5032" s="45">
        <v>0</v>
      </c>
      <c r="L5032" s="45">
        <f t="shared" si="641"/>
        <v>0</v>
      </c>
      <c r="M5032" s="71">
        <f t="shared" si="639"/>
        <v>0</v>
      </c>
      <c r="N5032" s="59">
        <v>0</v>
      </c>
      <c r="O5032" s="59">
        <v>0</v>
      </c>
      <c r="P5032" s="59">
        <f t="shared" si="642"/>
        <v>0</v>
      </c>
      <c r="Q5032" s="72">
        <f t="shared" si="640"/>
        <v>0</v>
      </c>
      <c r="R5032" s="44">
        <v>0</v>
      </c>
      <c r="S5032" s="45">
        <f t="shared" si="643"/>
        <v>10</v>
      </c>
      <c r="T5032" s="10">
        <v>84522</v>
      </c>
      <c r="U5032" s="44">
        <f t="shared" si="644"/>
        <v>845220</v>
      </c>
    </row>
    <row r="5033" spans="1:21">
      <c r="A5033" s="33">
        <v>60644495</v>
      </c>
      <c r="B5033" s="3" t="s">
        <v>1844</v>
      </c>
      <c r="C5033" s="4" t="s">
        <v>74</v>
      </c>
      <c r="D5033" s="4" t="s">
        <v>74</v>
      </c>
      <c r="E5033" s="86">
        <v>25</v>
      </c>
      <c r="F5033" s="96">
        <f t="shared" si="645"/>
        <v>78410</v>
      </c>
      <c r="G5033" s="77">
        <v>1960250</v>
      </c>
      <c r="H5033" s="45">
        <v>0</v>
      </c>
      <c r="I5033" s="44">
        <v>1</v>
      </c>
      <c r="J5033" s="45">
        <v>0</v>
      </c>
      <c r="K5033" s="45">
        <v>0</v>
      </c>
      <c r="L5033" s="45">
        <f t="shared" si="641"/>
        <v>0</v>
      </c>
      <c r="M5033" s="71">
        <f t="shared" si="639"/>
        <v>0</v>
      </c>
      <c r="N5033" s="59">
        <v>0</v>
      </c>
      <c r="O5033" s="59">
        <v>0</v>
      </c>
      <c r="P5033" s="59">
        <f t="shared" si="642"/>
        <v>0</v>
      </c>
      <c r="Q5033" s="72">
        <f t="shared" si="640"/>
        <v>0</v>
      </c>
      <c r="R5033" s="44">
        <v>0</v>
      </c>
      <c r="S5033" s="45">
        <f t="shared" si="643"/>
        <v>24</v>
      </c>
      <c r="T5033" s="10">
        <v>78410</v>
      </c>
      <c r="U5033" s="44">
        <f t="shared" si="644"/>
        <v>1881840</v>
      </c>
    </row>
    <row r="5034" spans="1:21">
      <c r="A5034" s="33">
        <v>60676165</v>
      </c>
      <c r="B5034" s="3" t="s">
        <v>4039</v>
      </c>
      <c r="C5034" s="4" t="s">
        <v>74</v>
      </c>
      <c r="D5034" s="4" t="s">
        <v>74</v>
      </c>
      <c r="E5034" s="86">
        <v>5</v>
      </c>
      <c r="F5034" s="96">
        <f t="shared" si="645"/>
        <v>79513</v>
      </c>
      <c r="G5034" s="77">
        <v>397565</v>
      </c>
      <c r="H5034" s="45">
        <v>0</v>
      </c>
      <c r="I5034" s="44">
        <v>0</v>
      </c>
      <c r="J5034" s="45">
        <v>0</v>
      </c>
      <c r="K5034" s="45">
        <v>0</v>
      </c>
      <c r="L5034" s="45">
        <f t="shared" si="641"/>
        <v>0</v>
      </c>
      <c r="M5034" s="71">
        <f t="shared" si="639"/>
        <v>0</v>
      </c>
      <c r="N5034" s="59">
        <v>0</v>
      </c>
      <c r="O5034" s="59">
        <v>0</v>
      </c>
      <c r="P5034" s="59">
        <f t="shared" si="642"/>
        <v>0</v>
      </c>
      <c r="Q5034" s="72">
        <f t="shared" si="640"/>
        <v>0</v>
      </c>
      <c r="R5034" s="44">
        <v>0</v>
      </c>
      <c r="S5034" s="45">
        <f t="shared" si="643"/>
        <v>5</v>
      </c>
      <c r="T5034" s="10">
        <v>79513</v>
      </c>
      <c r="U5034" s="44">
        <f t="shared" si="644"/>
        <v>397565</v>
      </c>
    </row>
    <row r="5035" spans="1:21">
      <c r="A5035" s="33">
        <v>60652788</v>
      </c>
      <c r="B5035" s="3" t="s">
        <v>3342</v>
      </c>
      <c r="C5035" s="4" t="s">
        <v>74</v>
      </c>
      <c r="D5035" s="4" t="s">
        <v>74</v>
      </c>
      <c r="E5035" s="86">
        <v>1</v>
      </c>
      <c r="F5035" s="96">
        <f t="shared" si="645"/>
        <v>84244</v>
      </c>
      <c r="G5035" s="77">
        <v>84244</v>
      </c>
      <c r="H5035" s="45">
        <v>0</v>
      </c>
      <c r="I5035" s="44">
        <v>0</v>
      </c>
      <c r="J5035" s="45">
        <v>0</v>
      </c>
      <c r="K5035" s="45">
        <v>0</v>
      </c>
      <c r="L5035" s="45">
        <f t="shared" si="641"/>
        <v>0</v>
      </c>
      <c r="M5035" s="71">
        <f t="shared" si="639"/>
        <v>0</v>
      </c>
      <c r="N5035" s="59">
        <v>0</v>
      </c>
      <c r="O5035" s="59">
        <v>0</v>
      </c>
      <c r="P5035" s="59">
        <f t="shared" si="642"/>
        <v>0</v>
      </c>
      <c r="Q5035" s="72">
        <f t="shared" si="640"/>
        <v>0</v>
      </c>
      <c r="R5035" s="44">
        <v>0</v>
      </c>
      <c r="S5035" s="45">
        <f t="shared" si="643"/>
        <v>1</v>
      </c>
      <c r="T5035" s="10">
        <v>84244</v>
      </c>
      <c r="U5035" s="44">
        <f t="shared" si="644"/>
        <v>84244</v>
      </c>
    </row>
    <row r="5036" spans="1:21">
      <c r="A5036" s="33">
        <v>60644499</v>
      </c>
      <c r="B5036" s="3" t="s">
        <v>4112</v>
      </c>
      <c r="C5036" s="4" t="s">
        <v>74</v>
      </c>
      <c r="D5036" s="4" t="s">
        <v>74</v>
      </c>
      <c r="E5036" s="86">
        <v>8</v>
      </c>
      <c r="F5036" s="96">
        <f t="shared" si="645"/>
        <v>81028.125</v>
      </c>
      <c r="G5036" s="77">
        <v>648225</v>
      </c>
      <c r="H5036" s="45">
        <v>0</v>
      </c>
      <c r="I5036" s="44">
        <v>0</v>
      </c>
      <c r="J5036" s="45">
        <v>0</v>
      </c>
      <c r="K5036" s="45">
        <v>0</v>
      </c>
      <c r="L5036" s="45">
        <f t="shared" si="641"/>
        <v>0</v>
      </c>
      <c r="M5036" s="71">
        <f t="shared" si="639"/>
        <v>0</v>
      </c>
      <c r="N5036" s="59">
        <v>0</v>
      </c>
      <c r="O5036" s="59">
        <v>0</v>
      </c>
      <c r="P5036" s="59">
        <f t="shared" si="642"/>
        <v>0</v>
      </c>
      <c r="Q5036" s="72">
        <f t="shared" si="640"/>
        <v>0</v>
      </c>
      <c r="R5036" s="44">
        <v>0</v>
      </c>
      <c r="S5036" s="45">
        <f t="shared" si="643"/>
        <v>8</v>
      </c>
      <c r="T5036" s="10">
        <v>78700</v>
      </c>
      <c r="U5036" s="44">
        <f t="shared" si="644"/>
        <v>629600</v>
      </c>
    </row>
    <row r="5037" spans="1:21">
      <c r="A5037" s="33">
        <v>60676164</v>
      </c>
      <c r="B5037" s="3" t="s">
        <v>7352</v>
      </c>
      <c r="C5037" s="4" t="s">
        <v>74</v>
      </c>
      <c r="D5037" s="4" t="s">
        <v>74</v>
      </c>
      <c r="E5037" s="86">
        <v>2</v>
      </c>
      <c r="F5037" s="96">
        <f t="shared" si="645"/>
        <v>85225</v>
      </c>
      <c r="G5037" s="77">
        <v>170450</v>
      </c>
      <c r="H5037" s="45">
        <v>0</v>
      </c>
      <c r="I5037" s="44">
        <v>2</v>
      </c>
      <c r="J5037" s="45">
        <v>0</v>
      </c>
      <c r="K5037" s="45">
        <v>0</v>
      </c>
      <c r="L5037" s="45">
        <f t="shared" si="641"/>
        <v>0</v>
      </c>
      <c r="M5037" s="71">
        <f t="shared" si="639"/>
        <v>0</v>
      </c>
      <c r="N5037" s="59">
        <v>0</v>
      </c>
      <c r="O5037" s="59">
        <v>0</v>
      </c>
      <c r="P5037" s="59">
        <f t="shared" si="642"/>
        <v>0</v>
      </c>
      <c r="Q5037" s="72">
        <f t="shared" si="640"/>
        <v>0</v>
      </c>
      <c r="R5037" s="44">
        <v>0</v>
      </c>
      <c r="S5037" s="45">
        <f t="shared" si="643"/>
        <v>0</v>
      </c>
      <c r="T5037" s="45">
        <v>85225</v>
      </c>
      <c r="U5037" s="44">
        <f t="shared" si="644"/>
        <v>0</v>
      </c>
    </row>
    <row r="5038" spans="1:21">
      <c r="A5038" s="33">
        <v>60676163</v>
      </c>
      <c r="B5038" s="3" t="s">
        <v>5718</v>
      </c>
      <c r="C5038" s="4" t="s">
        <v>74</v>
      </c>
      <c r="D5038" s="4" t="s">
        <v>74</v>
      </c>
      <c r="E5038" s="86">
        <v>2</v>
      </c>
      <c r="F5038" s="96">
        <f t="shared" si="645"/>
        <v>109619</v>
      </c>
      <c r="G5038" s="77">
        <v>219238</v>
      </c>
      <c r="H5038" s="45">
        <v>2</v>
      </c>
      <c r="I5038" s="44">
        <v>2</v>
      </c>
      <c r="J5038" s="45">
        <v>0</v>
      </c>
      <c r="K5038" s="45">
        <v>0</v>
      </c>
      <c r="L5038" s="45">
        <f t="shared" si="641"/>
        <v>0</v>
      </c>
      <c r="M5038" s="71">
        <f t="shared" si="639"/>
        <v>0</v>
      </c>
      <c r="N5038" s="59">
        <v>0</v>
      </c>
      <c r="O5038" s="59">
        <v>0</v>
      </c>
      <c r="P5038" s="59">
        <f t="shared" si="642"/>
        <v>0</v>
      </c>
      <c r="Q5038" s="72">
        <f t="shared" si="640"/>
        <v>0</v>
      </c>
      <c r="R5038" s="44">
        <v>0</v>
      </c>
      <c r="S5038" s="45">
        <f t="shared" si="643"/>
        <v>2</v>
      </c>
      <c r="T5038" s="10">
        <v>112715</v>
      </c>
      <c r="U5038" s="44">
        <f t="shared" si="644"/>
        <v>225430</v>
      </c>
    </row>
    <row r="5039" spans="1:21">
      <c r="A5039" s="2" t="s">
        <v>9761</v>
      </c>
      <c r="B5039" s="3" t="s">
        <v>9762</v>
      </c>
      <c r="C5039" s="4" t="s">
        <v>74</v>
      </c>
      <c r="D5039" s="4" t="s">
        <v>74</v>
      </c>
      <c r="E5039" s="86">
        <v>0</v>
      </c>
      <c r="F5039" s="96">
        <f t="shared" si="645"/>
        <v>0</v>
      </c>
      <c r="G5039" s="77">
        <v>0</v>
      </c>
      <c r="H5039" s="45">
        <v>4</v>
      </c>
      <c r="I5039" s="44">
        <v>4</v>
      </c>
      <c r="J5039" s="45">
        <v>0</v>
      </c>
      <c r="K5039" s="45">
        <v>0</v>
      </c>
      <c r="L5039" s="45">
        <f t="shared" si="641"/>
        <v>0</v>
      </c>
      <c r="M5039" s="71">
        <f t="shared" si="639"/>
        <v>0</v>
      </c>
      <c r="N5039" s="59">
        <v>0</v>
      </c>
      <c r="O5039" s="59">
        <v>0</v>
      </c>
      <c r="P5039" s="59">
        <f t="shared" si="642"/>
        <v>0</v>
      </c>
      <c r="Q5039" s="72">
        <f t="shared" si="640"/>
        <v>0</v>
      </c>
      <c r="R5039" s="44">
        <v>0</v>
      </c>
      <c r="S5039" s="45">
        <f t="shared" si="643"/>
        <v>0</v>
      </c>
      <c r="T5039" s="45">
        <v>103337</v>
      </c>
      <c r="U5039" s="44">
        <f t="shared" si="644"/>
        <v>0</v>
      </c>
    </row>
    <row r="5040" spans="1:21">
      <c r="A5040" s="33" t="s">
        <v>5532</v>
      </c>
      <c r="B5040" s="3" t="s">
        <v>5533</v>
      </c>
      <c r="C5040" s="4" t="s">
        <v>74</v>
      </c>
      <c r="D5040" s="4" t="s">
        <v>74</v>
      </c>
      <c r="E5040" s="86">
        <v>3</v>
      </c>
      <c r="F5040" s="96">
        <f t="shared" si="645"/>
        <v>98410</v>
      </c>
      <c r="G5040" s="77">
        <v>295230</v>
      </c>
      <c r="H5040" s="45">
        <v>1</v>
      </c>
      <c r="I5040" s="44">
        <v>3</v>
      </c>
      <c r="J5040" s="45">
        <v>0</v>
      </c>
      <c r="K5040" s="45">
        <v>0</v>
      </c>
      <c r="L5040" s="45">
        <f t="shared" si="641"/>
        <v>0</v>
      </c>
      <c r="M5040" s="71">
        <f t="shared" si="639"/>
        <v>0</v>
      </c>
      <c r="N5040" s="59">
        <v>0</v>
      </c>
      <c r="O5040" s="59">
        <v>0</v>
      </c>
      <c r="P5040" s="59">
        <f t="shared" si="642"/>
        <v>0</v>
      </c>
      <c r="Q5040" s="72">
        <f t="shared" si="640"/>
        <v>0</v>
      </c>
      <c r="R5040" s="44">
        <v>0</v>
      </c>
      <c r="S5040" s="45">
        <f t="shared" si="643"/>
        <v>1</v>
      </c>
      <c r="T5040" s="10">
        <v>99678</v>
      </c>
      <c r="U5040" s="44">
        <f t="shared" si="644"/>
        <v>99678</v>
      </c>
    </row>
    <row r="5041" spans="1:21">
      <c r="A5041" s="2" t="s">
        <v>11784</v>
      </c>
      <c r="B5041" s="3" t="s">
        <v>11785</v>
      </c>
      <c r="C5041" s="4" t="s">
        <v>74</v>
      </c>
      <c r="D5041" s="4" t="s">
        <v>74</v>
      </c>
      <c r="E5041" s="86">
        <v>0</v>
      </c>
      <c r="F5041" s="96">
        <f t="shared" si="645"/>
        <v>0</v>
      </c>
      <c r="G5041" s="77">
        <v>0</v>
      </c>
      <c r="H5041" s="45">
        <v>2</v>
      </c>
      <c r="I5041" s="44">
        <v>0</v>
      </c>
      <c r="J5041" s="45">
        <v>0</v>
      </c>
      <c r="K5041" s="45">
        <v>0</v>
      </c>
      <c r="L5041" s="45">
        <f t="shared" si="641"/>
        <v>0</v>
      </c>
      <c r="M5041" s="71">
        <f t="shared" si="639"/>
        <v>0</v>
      </c>
      <c r="N5041" s="59">
        <v>0</v>
      </c>
      <c r="O5041" s="59">
        <v>0</v>
      </c>
      <c r="P5041" s="59">
        <f t="shared" si="642"/>
        <v>0</v>
      </c>
      <c r="Q5041" s="72">
        <f t="shared" si="640"/>
        <v>0</v>
      </c>
      <c r="R5041" s="44">
        <v>0</v>
      </c>
      <c r="S5041" s="45">
        <f t="shared" si="643"/>
        <v>2</v>
      </c>
      <c r="T5041" s="10">
        <v>103337</v>
      </c>
      <c r="U5041" s="44">
        <f t="shared" si="644"/>
        <v>206674</v>
      </c>
    </row>
    <row r="5042" spans="1:21">
      <c r="A5042" s="2" t="s">
        <v>10267</v>
      </c>
      <c r="B5042" s="3" t="s">
        <v>10268</v>
      </c>
      <c r="C5042" s="4" t="s">
        <v>74</v>
      </c>
      <c r="D5042" s="4" t="s">
        <v>74</v>
      </c>
      <c r="E5042" s="86">
        <v>0</v>
      </c>
      <c r="F5042" s="96">
        <f t="shared" ref="F5042:F5073" si="646">IFERROR(G5042/E5042,0)</f>
        <v>0</v>
      </c>
      <c r="G5042" s="77">
        <v>0</v>
      </c>
      <c r="H5042" s="45">
        <v>7</v>
      </c>
      <c r="I5042" s="44">
        <v>1</v>
      </c>
      <c r="J5042" s="45">
        <v>0</v>
      </c>
      <c r="K5042" s="45">
        <v>0</v>
      </c>
      <c r="L5042" s="45">
        <f t="shared" si="641"/>
        <v>0</v>
      </c>
      <c r="M5042" s="71">
        <f t="shared" si="639"/>
        <v>0</v>
      </c>
      <c r="N5042" s="59">
        <v>0</v>
      </c>
      <c r="O5042" s="59">
        <v>0</v>
      </c>
      <c r="P5042" s="59">
        <f t="shared" si="642"/>
        <v>0</v>
      </c>
      <c r="Q5042" s="72">
        <f t="shared" si="640"/>
        <v>0</v>
      </c>
      <c r="R5042" s="44">
        <v>0</v>
      </c>
      <c r="S5042" s="45">
        <f t="shared" si="643"/>
        <v>6</v>
      </c>
      <c r="T5042" s="10">
        <v>103336</v>
      </c>
      <c r="U5042" s="44">
        <f t="shared" si="644"/>
        <v>620016</v>
      </c>
    </row>
    <row r="5043" spans="1:21">
      <c r="A5043" s="33">
        <v>60652787</v>
      </c>
      <c r="B5043" s="3" t="s">
        <v>7322</v>
      </c>
      <c r="C5043" s="4" t="s">
        <v>74</v>
      </c>
      <c r="D5043" s="4" t="s">
        <v>74</v>
      </c>
      <c r="E5043" s="86">
        <v>7</v>
      </c>
      <c r="F5043" s="96">
        <f t="shared" si="646"/>
        <v>74189</v>
      </c>
      <c r="G5043" s="77">
        <v>519323</v>
      </c>
      <c r="H5043" s="45">
        <v>2</v>
      </c>
      <c r="I5043" s="44">
        <v>2</v>
      </c>
      <c r="J5043" s="45">
        <v>0</v>
      </c>
      <c r="K5043" s="45">
        <v>0</v>
      </c>
      <c r="L5043" s="45">
        <f t="shared" si="641"/>
        <v>0</v>
      </c>
      <c r="M5043" s="71">
        <f t="shared" si="639"/>
        <v>0</v>
      </c>
      <c r="N5043" s="59">
        <v>0</v>
      </c>
      <c r="O5043" s="59">
        <v>0</v>
      </c>
      <c r="P5043" s="59">
        <f t="shared" si="642"/>
        <v>0</v>
      </c>
      <c r="Q5043" s="72">
        <f t="shared" si="640"/>
        <v>0</v>
      </c>
      <c r="R5043" s="44">
        <v>0</v>
      </c>
      <c r="S5043" s="45">
        <f t="shared" si="643"/>
        <v>7</v>
      </c>
      <c r="T5043" s="10">
        <v>81289</v>
      </c>
      <c r="U5043" s="44">
        <f t="shared" si="644"/>
        <v>569023</v>
      </c>
    </row>
    <row r="5044" spans="1:21">
      <c r="A5044" s="33">
        <v>60644492</v>
      </c>
      <c r="B5044" s="3" t="s">
        <v>4612</v>
      </c>
      <c r="C5044" s="4" t="s">
        <v>74</v>
      </c>
      <c r="D5044" s="4" t="s">
        <v>74</v>
      </c>
      <c r="E5044" s="86">
        <v>60</v>
      </c>
      <c r="F5044" s="96">
        <f t="shared" si="646"/>
        <v>81612.733333333337</v>
      </c>
      <c r="G5044" s="77">
        <v>4896764</v>
      </c>
      <c r="H5044" s="45">
        <v>0</v>
      </c>
      <c r="I5044" s="44">
        <v>0</v>
      </c>
      <c r="J5044" s="45">
        <v>0</v>
      </c>
      <c r="K5044" s="45">
        <v>0</v>
      </c>
      <c r="L5044" s="45">
        <f t="shared" si="641"/>
        <v>0</v>
      </c>
      <c r="M5044" s="71">
        <f t="shared" si="639"/>
        <v>0</v>
      </c>
      <c r="N5044" s="59">
        <v>0</v>
      </c>
      <c r="O5044" s="59">
        <v>0</v>
      </c>
      <c r="P5044" s="59">
        <f t="shared" si="642"/>
        <v>0</v>
      </c>
      <c r="Q5044" s="72">
        <f t="shared" si="640"/>
        <v>0</v>
      </c>
      <c r="R5044" s="44">
        <v>0</v>
      </c>
      <c r="S5044" s="45">
        <f t="shared" si="643"/>
        <v>60</v>
      </c>
      <c r="T5044" s="10">
        <v>81367</v>
      </c>
      <c r="U5044" s="44">
        <f t="shared" si="644"/>
        <v>4882020</v>
      </c>
    </row>
    <row r="5045" spans="1:21">
      <c r="A5045" s="2">
        <v>60676162</v>
      </c>
      <c r="B5045" s="3" t="s">
        <v>9337</v>
      </c>
      <c r="C5045" s="4" t="s">
        <v>74</v>
      </c>
      <c r="D5045" s="4" t="s">
        <v>74</v>
      </c>
      <c r="E5045" s="86">
        <v>0</v>
      </c>
      <c r="F5045" s="96">
        <f t="shared" si="646"/>
        <v>0</v>
      </c>
      <c r="G5045" s="77">
        <v>0</v>
      </c>
      <c r="H5045" s="45">
        <v>2</v>
      </c>
      <c r="I5045" s="44">
        <v>2</v>
      </c>
      <c r="J5045" s="45">
        <v>0</v>
      </c>
      <c r="K5045" s="45">
        <v>0</v>
      </c>
      <c r="L5045" s="45">
        <f t="shared" si="641"/>
        <v>0</v>
      </c>
      <c r="M5045" s="71">
        <f t="shared" si="639"/>
        <v>0</v>
      </c>
      <c r="N5045" s="59">
        <v>0</v>
      </c>
      <c r="O5045" s="59">
        <v>0</v>
      </c>
      <c r="P5045" s="59">
        <f t="shared" si="642"/>
        <v>0</v>
      </c>
      <c r="Q5045" s="72">
        <f t="shared" si="640"/>
        <v>0</v>
      </c>
      <c r="R5045" s="44">
        <v>0</v>
      </c>
      <c r="S5045" s="45">
        <f t="shared" si="643"/>
        <v>0</v>
      </c>
      <c r="T5045" s="45">
        <v>106140</v>
      </c>
      <c r="U5045" s="44">
        <f t="shared" si="644"/>
        <v>0</v>
      </c>
    </row>
    <row r="5046" spans="1:21">
      <c r="A5046" s="33">
        <v>60644493</v>
      </c>
      <c r="B5046" s="3" t="s">
        <v>7293</v>
      </c>
      <c r="C5046" s="4" t="s">
        <v>74</v>
      </c>
      <c r="D5046" s="4" t="s">
        <v>74</v>
      </c>
      <c r="E5046" s="86">
        <v>2</v>
      </c>
      <c r="F5046" s="96">
        <f t="shared" si="646"/>
        <v>75343</v>
      </c>
      <c r="G5046" s="77">
        <v>150686</v>
      </c>
      <c r="H5046" s="45">
        <v>0</v>
      </c>
      <c r="I5046" s="44">
        <v>2</v>
      </c>
      <c r="J5046" s="45">
        <v>0</v>
      </c>
      <c r="K5046" s="45">
        <v>0</v>
      </c>
      <c r="L5046" s="45">
        <f t="shared" si="641"/>
        <v>0</v>
      </c>
      <c r="M5046" s="71">
        <f t="shared" si="639"/>
        <v>0</v>
      </c>
      <c r="N5046" s="59">
        <v>0</v>
      </c>
      <c r="O5046" s="59">
        <v>0</v>
      </c>
      <c r="P5046" s="59">
        <f t="shared" si="642"/>
        <v>0</v>
      </c>
      <c r="Q5046" s="72">
        <f t="shared" si="640"/>
        <v>0</v>
      </c>
      <c r="R5046" s="44">
        <v>0</v>
      </c>
      <c r="S5046" s="45">
        <f t="shared" si="643"/>
        <v>0</v>
      </c>
      <c r="T5046" s="45">
        <v>84993</v>
      </c>
      <c r="U5046" s="44">
        <f t="shared" si="644"/>
        <v>0</v>
      </c>
    </row>
    <row r="5047" spans="1:21">
      <c r="A5047" s="33">
        <v>60676161</v>
      </c>
      <c r="B5047" s="3" t="s">
        <v>1121</v>
      </c>
      <c r="C5047" s="4" t="s">
        <v>74</v>
      </c>
      <c r="D5047" s="4" t="s">
        <v>74</v>
      </c>
      <c r="E5047" s="86">
        <v>1</v>
      </c>
      <c r="F5047" s="96">
        <f t="shared" si="646"/>
        <v>86300</v>
      </c>
      <c r="G5047" s="77">
        <v>86300</v>
      </c>
      <c r="H5047" s="45">
        <v>0</v>
      </c>
      <c r="I5047" s="44">
        <v>0</v>
      </c>
      <c r="J5047" s="45">
        <v>0</v>
      </c>
      <c r="K5047" s="45">
        <v>0</v>
      </c>
      <c r="L5047" s="45">
        <f t="shared" si="641"/>
        <v>0</v>
      </c>
      <c r="M5047" s="71">
        <f t="shared" si="639"/>
        <v>0</v>
      </c>
      <c r="N5047" s="59">
        <v>0</v>
      </c>
      <c r="O5047" s="59">
        <v>0</v>
      </c>
      <c r="P5047" s="59">
        <f t="shared" si="642"/>
        <v>0</v>
      </c>
      <c r="Q5047" s="72">
        <f t="shared" si="640"/>
        <v>0</v>
      </c>
      <c r="R5047" s="44">
        <v>0</v>
      </c>
      <c r="S5047" s="45">
        <f t="shared" si="643"/>
        <v>1</v>
      </c>
      <c r="T5047" s="10">
        <v>86300</v>
      </c>
      <c r="U5047" s="44">
        <f t="shared" si="644"/>
        <v>86300</v>
      </c>
    </row>
    <row r="5048" spans="1:21">
      <c r="A5048" s="28">
        <v>60676159</v>
      </c>
      <c r="B5048" s="3" t="s">
        <v>592</v>
      </c>
      <c r="C5048" s="4" t="s">
        <v>74</v>
      </c>
      <c r="D5048" s="4" t="s">
        <v>74</v>
      </c>
      <c r="E5048" s="86">
        <v>6</v>
      </c>
      <c r="F5048" s="96">
        <f t="shared" si="646"/>
        <v>89432</v>
      </c>
      <c r="G5048" s="77">
        <v>536592</v>
      </c>
      <c r="H5048" s="45">
        <v>0</v>
      </c>
      <c r="I5048" s="44">
        <v>2</v>
      </c>
      <c r="J5048" s="45">
        <v>0</v>
      </c>
      <c r="K5048" s="45">
        <v>0</v>
      </c>
      <c r="L5048" s="45">
        <f t="shared" si="641"/>
        <v>0</v>
      </c>
      <c r="M5048" s="71">
        <f t="shared" si="639"/>
        <v>0</v>
      </c>
      <c r="N5048" s="59">
        <v>0</v>
      </c>
      <c r="O5048" s="59">
        <v>0</v>
      </c>
      <c r="P5048" s="59">
        <f t="shared" si="642"/>
        <v>0</v>
      </c>
      <c r="Q5048" s="72">
        <f t="shared" si="640"/>
        <v>0</v>
      </c>
      <c r="R5048" s="44">
        <v>0</v>
      </c>
      <c r="S5048" s="45">
        <f t="shared" si="643"/>
        <v>4</v>
      </c>
      <c r="T5048" s="10">
        <v>89432</v>
      </c>
      <c r="U5048" s="44">
        <f t="shared" si="644"/>
        <v>357728</v>
      </c>
    </row>
    <row r="5049" spans="1:21">
      <c r="A5049" s="2" t="s">
        <v>9571</v>
      </c>
      <c r="B5049" s="3" t="s">
        <v>9572</v>
      </c>
      <c r="C5049" s="4" t="s">
        <v>74</v>
      </c>
      <c r="D5049" s="4" t="s">
        <v>74</v>
      </c>
      <c r="E5049" s="86">
        <v>0</v>
      </c>
      <c r="F5049" s="96">
        <f t="shared" si="646"/>
        <v>0</v>
      </c>
      <c r="G5049" s="77">
        <v>0</v>
      </c>
      <c r="H5049" s="45">
        <v>23</v>
      </c>
      <c r="I5049" s="44">
        <v>23</v>
      </c>
      <c r="J5049" s="45">
        <v>0</v>
      </c>
      <c r="K5049" s="45">
        <v>0</v>
      </c>
      <c r="L5049" s="45">
        <f t="shared" si="641"/>
        <v>0</v>
      </c>
      <c r="M5049" s="71">
        <f t="shared" si="639"/>
        <v>0</v>
      </c>
      <c r="N5049" s="59">
        <v>0</v>
      </c>
      <c r="O5049" s="59">
        <v>0</v>
      </c>
      <c r="P5049" s="59">
        <f t="shared" si="642"/>
        <v>0</v>
      </c>
      <c r="Q5049" s="72">
        <f t="shared" si="640"/>
        <v>0</v>
      </c>
      <c r="R5049" s="44">
        <v>0</v>
      </c>
      <c r="S5049" s="45">
        <f t="shared" si="643"/>
        <v>0</v>
      </c>
      <c r="T5049" s="45">
        <v>88888</v>
      </c>
      <c r="U5049" s="44">
        <f t="shared" si="644"/>
        <v>0</v>
      </c>
    </row>
    <row r="5050" spans="1:21">
      <c r="A5050" s="2" t="s">
        <v>12900</v>
      </c>
      <c r="B5050" s="3" t="s">
        <v>12901</v>
      </c>
      <c r="C5050" s="4" t="s">
        <v>74</v>
      </c>
      <c r="D5050" s="4" t="s">
        <v>74</v>
      </c>
      <c r="E5050" s="92">
        <v>0</v>
      </c>
      <c r="F5050" s="97">
        <v>0</v>
      </c>
      <c r="G5050" s="29">
        <v>0</v>
      </c>
      <c r="H5050" s="45">
        <v>1</v>
      </c>
      <c r="I5050" s="44">
        <v>1</v>
      </c>
      <c r="J5050" s="45">
        <v>0</v>
      </c>
      <c r="K5050" s="45">
        <v>0</v>
      </c>
      <c r="L5050" s="45">
        <f t="shared" si="641"/>
        <v>0</v>
      </c>
      <c r="M5050" s="71">
        <f t="shared" si="639"/>
        <v>0</v>
      </c>
      <c r="N5050" s="59">
        <v>0</v>
      </c>
      <c r="O5050" s="59">
        <v>0</v>
      </c>
      <c r="P5050" s="59">
        <f t="shared" si="642"/>
        <v>0</v>
      </c>
      <c r="Q5050" s="72">
        <f t="shared" si="640"/>
        <v>0</v>
      </c>
      <c r="R5050" s="44">
        <v>0</v>
      </c>
      <c r="S5050" s="45">
        <f t="shared" si="643"/>
        <v>0</v>
      </c>
      <c r="T5050" s="45">
        <v>0</v>
      </c>
      <c r="U5050" s="44">
        <f t="shared" si="644"/>
        <v>0</v>
      </c>
    </row>
    <row r="5051" spans="1:21">
      <c r="A5051" s="2" t="s">
        <v>11624</v>
      </c>
      <c r="B5051" s="3" t="s">
        <v>11625</v>
      </c>
      <c r="C5051" s="4" t="s">
        <v>74</v>
      </c>
      <c r="D5051" s="4" t="s">
        <v>74</v>
      </c>
      <c r="E5051" s="86">
        <v>0</v>
      </c>
      <c r="F5051" s="96">
        <f t="shared" ref="F5051:F5082" si="647">IFERROR(G5051/E5051,0)</f>
        <v>0</v>
      </c>
      <c r="G5051" s="77">
        <v>0</v>
      </c>
      <c r="H5051" s="45">
        <v>15</v>
      </c>
      <c r="I5051" s="44">
        <v>0</v>
      </c>
      <c r="J5051" s="45">
        <v>0</v>
      </c>
      <c r="K5051" s="45">
        <v>0</v>
      </c>
      <c r="L5051" s="45">
        <f t="shared" si="641"/>
        <v>0</v>
      </c>
      <c r="M5051" s="71">
        <f t="shared" si="639"/>
        <v>0</v>
      </c>
      <c r="N5051" s="59">
        <v>0</v>
      </c>
      <c r="O5051" s="59">
        <v>0</v>
      </c>
      <c r="P5051" s="59">
        <f t="shared" si="642"/>
        <v>0</v>
      </c>
      <c r="Q5051" s="72">
        <f t="shared" si="640"/>
        <v>0</v>
      </c>
      <c r="R5051" s="44">
        <v>0</v>
      </c>
      <c r="S5051" s="45">
        <f t="shared" si="643"/>
        <v>15</v>
      </c>
      <c r="T5051" s="10">
        <v>88856</v>
      </c>
      <c r="U5051" s="44">
        <f t="shared" si="644"/>
        <v>1332840</v>
      </c>
    </row>
    <row r="5052" spans="1:21">
      <c r="A5052" s="2" t="s">
        <v>11622</v>
      </c>
      <c r="B5052" s="3" t="s">
        <v>11623</v>
      </c>
      <c r="C5052" s="4" t="s">
        <v>74</v>
      </c>
      <c r="D5052" s="4" t="s">
        <v>74</v>
      </c>
      <c r="E5052" s="86">
        <v>0</v>
      </c>
      <c r="F5052" s="96">
        <f t="shared" si="647"/>
        <v>0</v>
      </c>
      <c r="G5052" s="77">
        <v>0</v>
      </c>
      <c r="H5052" s="45">
        <v>22</v>
      </c>
      <c r="I5052" s="44">
        <v>0</v>
      </c>
      <c r="J5052" s="45">
        <v>0</v>
      </c>
      <c r="K5052" s="45">
        <v>0</v>
      </c>
      <c r="L5052" s="45">
        <f t="shared" si="641"/>
        <v>0</v>
      </c>
      <c r="M5052" s="71">
        <f t="shared" si="639"/>
        <v>0</v>
      </c>
      <c r="N5052" s="59">
        <v>0</v>
      </c>
      <c r="O5052" s="59">
        <v>0</v>
      </c>
      <c r="P5052" s="59">
        <f t="shared" si="642"/>
        <v>0</v>
      </c>
      <c r="Q5052" s="72">
        <f t="shared" si="640"/>
        <v>0</v>
      </c>
      <c r="R5052" s="44">
        <v>0</v>
      </c>
      <c r="S5052" s="45">
        <f t="shared" si="643"/>
        <v>22</v>
      </c>
      <c r="T5052" s="10">
        <v>88856</v>
      </c>
      <c r="U5052" s="44">
        <f t="shared" si="644"/>
        <v>1954832</v>
      </c>
    </row>
    <row r="5053" spans="1:21">
      <c r="A5053" s="33">
        <v>60672532</v>
      </c>
      <c r="B5053" s="3" t="s">
        <v>3343</v>
      </c>
      <c r="C5053" s="4" t="s">
        <v>74</v>
      </c>
      <c r="D5053" s="4" t="s">
        <v>74</v>
      </c>
      <c r="E5053" s="86">
        <v>1</v>
      </c>
      <c r="F5053" s="96">
        <f t="shared" si="647"/>
        <v>77932</v>
      </c>
      <c r="G5053" s="77">
        <v>77932</v>
      </c>
      <c r="H5053" s="45">
        <v>0</v>
      </c>
      <c r="I5053" s="44">
        <v>0</v>
      </c>
      <c r="J5053" s="45">
        <v>0</v>
      </c>
      <c r="K5053" s="45">
        <v>0</v>
      </c>
      <c r="L5053" s="45">
        <f t="shared" si="641"/>
        <v>0</v>
      </c>
      <c r="M5053" s="71">
        <f t="shared" si="639"/>
        <v>0</v>
      </c>
      <c r="N5053" s="59">
        <v>0</v>
      </c>
      <c r="O5053" s="59">
        <v>0</v>
      </c>
      <c r="P5053" s="59">
        <f t="shared" si="642"/>
        <v>0</v>
      </c>
      <c r="Q5053" s="72">
        <f t="shared" si="640"/>
        <v>0</v>
      </c>
      <c r="R5053" s="44">
        <v>0</v>
      </c>
      <c r="S5053" s="45">
        <f t="shared" si="643"/>
        <v>1</v>
      </c>
      <c r="T5053" s="10">
        <v>77932</v>
      </c>
      <c r="U5053" s="44">
        <f t="shared" si="644"/>
        <v>77932</v>
      </c>
    </row>
    <row r="5054" spans="1:21">
      <c r="A5054" s="2" t="s">
        <v>8629</v>
      </c>
      <c r="B5054" s="3" t="s">
        <v>8630</v>
      </c>
      <c r="C5054" s="4" t="s">
        <v>74</v>
      </c>
      <c r="D5054" s="4" t="s">
        <v>74</v>
      </c>
      <c r="E5054" s="86">
        <v>0</v>
      </c>
      <c r="F5054" s="96">
        <f t="shared" si="647"/>
        <v>0</v>
      </c>
      <c r="G5054" s="77">
        <v>0</v>
      </c>
      <c r="H5054" s="45">
        <v>29</v>
      </c>
      <c r="I5054" s="44">
        <v>24</v>
      </c>
      <c r="J5054" s="45">
        <v>0</v>
      </c>
      <c r="K5054" s="45">
        <v>0</v>
      </c>
      <c r="L5054" s="45">
        <f t="shared" si="641"/>
        <v>0</v>
      </c>
      <c r="M5054" s="71">
        <f t="shared" si="639"/>
        <v>0</v>
      </c>
      <c r="N5054" s="59">
        <v>0</v>
      </c>
      <c r="O5054" s="59">
        <v>0</v>
      </c>
      <c r="P5054" s="59">
        <f t="shared" si="642"/>
        <v>0</v>
      </c>
      <c r="Q5054" s="72">
        <f t="shared" si="640"/>
        <v>0</v>
      </c>
      <c r="R5054" s="44">
        <v>0</v>
      </c>
      <c r="S5054" s="45">
        <f t="shared" si="643"/>
        <v>5</v>
      </c>
      <c r="T5054" s="10">
        <v>77393</v>
      </c>
      <c r="U5054" s="44">
        <f t="shared" si="644"/>
        <v>386965</v>
      </c>
    </row>
    <row r="5055" spans="1:21">
      <c r="A5055" s="2" t="s">
        <v>11871</v>
      </c>
      <c r="B5055" s="3" t="s">
        <v>11872</v>
      </c>
      <c r="C5055" s="4" t="s">
        <v>74</v>
      </c>
      <c r="D5055" s="4" t="s">
        <v>74</v>
      </c>
      <c r="E5055" s="86">
        <v>0</v>
      </c>
      <c r="F5055" s="96">
        <f t="shared" si="647"/>
        <v>0</v>
      </c>
      <c r="G5055" s="77">
        <v>0</v>
      </c>
      <c r="H5055" s="45">
        <v>20</v>
      </c>
      <c r="I5055" s="44">
        <v>0</v>
      </c>
      <c r="J5055" s="45">
        <v>0</v>
      </c>
      <c r="K5055" s="45">
        <v>0</v>
      </c>
      <c r="L5055" s="45">
        <f t="shared" si="641"/>
        <v>0</v>
      </c>
      <c r="M5055" s="71">
        <f t="shared" si="639"/>
        <v>0</v>
      </c>
      <c r="N5055" s="59">
        <v>0</v>
      </c>
      <c r="O5055" s="59">
        <v>0</v>
      </c>
      <c r="P5055" s="59">
        <f t="shared" si="642"/>
        <v>0</v>
      </c>
      <c r="Q5055" s="72">
        <f t="shared" si="640"/>
        <v>0</v>
      </c>
      <c r="R5055" s="44">
        <v>0</v>
      </c>
      <c r="S5055" s="45">
        <f t="shared" si="643"/>
        <v>20</v>
      </c>
      <c r="T5055" s="10">
        <v>77028</v>
      </c>
      <c r="U5055" s="44">
        <f t="shared" si="644"/>
        <v>1540560</v>
      </c>
    </row>
    <row r="5056" spans="1:21">
      <c r="A5056" s="2" t="s">
        <v>11620</v>
      </c>
      <c r="B5056" s="3" t="s">
        <v>11621</v>
      </c>
      <c r="C5056" s="4" t="s">
        <v>74</v>
      </c>
      <c r="D5056" s="4" t="s">
        <v>74</v>
      </c>
      <c r="E5056" s="86">
        <v>0</v>
      </c>
      <c r="F5056" s="96">
        <f t="shared" si="647"/>
        <v>0</v>
      </c>
      <c r="G5056" s="77">
        <v>0</v>
      </c>
      <c r="H5056" s="45">
        <v>21</v>
      </c>
      <c r="I5056" s="44">
        <v>20</v>
      </c>
      <c r="J5056" s="45">
        <v>0</v>
      </c>
      <c r="K5056" s="45">
        <v>0</v>
      </c>
      <c r="L5056" s="45">
        <f t="shared" si="641"/>
        <v>0</v>
      </c>
      <c r="M5056" s="71">
        <f t="shared" si="639"/>
        <v>0</v>
      </c>
      <c r="N5056" s="59">
        <v>0</v>
      </c>
      <c r="O5056" s="59">
        <v>0</v>
      </c>
      <c r="P5056" s="59">
        <f t="shared" si="642"/>
        <v>0</v>
      </c>
      <c r="Q5056" s="72">
        <f t="shared" si="640"/>
        <v>0</v>
      </c>
      <c r="R5056" s="44">
        <v>0</v>
      </c>
      <c r="S5056" s="45">
        <f t="shared" si="643"/>
        <v>1</v>
      </c>
      <c r="T5056" s="10">
        <v>77028</v>
      </c>
      <c r="U5056" s="44">
        <f t="shared" si="644"/>
        <v>77028</v>
      </c>
    </row>
    <row r="5057" spans="1:21">
      <c r="A5057" s="33">
        <v>60641382</v>
      </c>
      <c r="B5057" s="3" t="s">
        <v>3797</v>
      </c>
      <c r="C5057" s="4" t="s">
        <v>74</v>
      </c>
      <c r="D5057" s="4" t="s">
        <v>74</v>
      </c>
      <c r="E5057" s="86">
        <v>4</v>
      </c>
      <c r="F5057" s="96">
        <f t="shared" si="647"/>
        <v>62143.25</v>
      </c>
      <c r="G5057" s="77">
        <v>248573</v>
      </c>
      <c r="H5057" s="45">
        <v>0</v>
      </c>
      <c r="I5057" s="44">
        <v>0</v>
      </c>
      <c r="J5057" s="45">
        <v>0</v>
      </c>
      <c r="K5057" s="45">
        <v>0</v>
      </c>
      <c r="L5057" s="45">
        <f t="shared" si="641"/>
        <v>0</v>
      </c>
      <c r="M5057" s="71">
        <f t="shared" si="639"/>
        <v>0</v>
      </c>
      <c r="N5057" s="59">
        <v>0</v>
      </c>
      <c r="O5057" s="59">
        <v>0</v>
      </c>
      <c r="P5057" s="59">
        <f t="shared" si="642"/>
        <v>0</v>
      </c>
      <c r="Q5057" s="72">
        <f t="shared" si="640"/>
        <v>0</v>
      </c>
      <c r="R5057" s="44">
        <v>0</v>
      </c>
      <c r="S5057" s="45">
        <f t="shared" si="643"/>
        <v>4</v>
      </c>
      <c r="T5057" s="10">
        <v>62481</v>
      </c>
      <c r="U5057" s="44">
        <f t="shared" si="644"/>
        <v>249924</v>
      </c>
    </row>
    <row r="5058" spans="1:21">
      <c r="A5058" s="33">
        <v>60676151</v>
      </c>
      <c r="B5058" s="3" t="s">
        <v>3645</v>
      </c>
      <c r="C5058" s="4" t="s">
        <v>74</v>
      </c>
      <c r="D5058" s="4" t="s">
        <v>74</v>
      </c>
      <c r="E5058" s="86">
        <v>2</v>
      </c>
      <c r="F5058" s="96">
        <f t="shared" si="647"/>
        <v>64018</v>
      </c>
      <c r="G5058" s="77">
        <v>128036</v>
      </c>
      <c r="H5058" s="45">
        <v>0</v>
      </c>
      <c r="I5058" s="44">
        <v>0</v>
      </c>
      <c r="J5058" s="45">
        <v>0</v>
      </c>
      <c r="K5058" s="45">
        <v>0</v>
      </c>
      <c r="L5058" s="45">
        <f t="shared" si="641"/>
        <v>0</v>
      </c>
      <c r="M5058" s="71">
        <f t="shared" si="639"/>
        <v>0</v>
      </c>
      <c r="N5058" s="59">
        <v>0</v>
      </c>
      <c r="O5058" s="59">
        <v>0</v>
      </c>
      <c r="P5058" s="59">
        <f t="shared" si="642"/>
        <v>0</v>
      </c>
      <c r="Q5058" s="72">
        <f t="shared" si="640"/>
        <v>0</v>
      </c>
      <c r="R5058" s="44">
        <v>0</v>
      </c>
      <c r="S5058" s="45">
        <f t="shared" si="643"/>
        <v>2</v>
      </c>
      <c r="T5058" s="10">
        <v>64018</v>
      </c>
      <c r="U5058" s="44">
        <f t="shared" si="644"/>
        <v>128036</v>
      </c>
    </row>
    <row r="5059" spans="1:21">
      <c r="A5059" s="30">
        <v>60676150</v>
      </c>
      <c r="B5059" s="3" t="s">
        <v>763</v>
      </c>
      <c r="C5059" s="4" t="s">
        <v>74</v>
      </c>
      <c r="D5059" s="4" t="s">
        <v>74</v>
      </c>
      <c r="E5059" s="86">
        <v>0</v>
      </c>
      <c r="F5059" s="96">
        <f t="shared" si="647"/>
        <v>0</v>
      </c>
      <c r="G5059" s="77">
        <v>0</v>
      </c>
      <c r="H5059" s="45">
        <v>0</v>
      </c>
      <c r="I5059" s="44">
        <v>0</v>
      </c>
      <c r="J5059" s="45">
        <v>0</v>
      </c>
      <c r="K5059" s="45">
        <v>0</v>
      </c>
      <c r="L5059" s="45">
        <f t="shared" si="641"/>
        <v>0</v>
      </c>
      <c r="M5059" s="71">
        <f t="shared" ref="M5059:M5122" si="648">(J5059-K5059)*F5059</f>
        <v>0</v>
      </c>
      <c r="N5059" s="59">
        <v>0</v>
      </c>
      <c r="O5059" s="59">
        <v>0</v>
      </c>
      <c r="P5059" s="59">
        <f t="shared" si="642"/>
        <v>0</v>
      </c>
      <c r="Q5059" s="72">
        <f t="shared" ref="Q5059:Q5122" si="649">(N5059-O5059)*$F5059</f>
        <v>0</v>
      </c>
      <c r="R5059" s="44">
        <v>0</v>
      </c>
      <c r="S5059" s="45">
        <f t="shared" si="643"/>
        <v>0</v>
      </c>
      <c r="T5059" s="45">
        <v>66971</v>
      </c>
      <c r="U5059" s="44">
        <f t="shared" si="644"/>
        <v>0</v>
      </c>
    </row>
    <row r="5060" spans="1:21">
      <c r="A5060" s="28">
        <v>60669541</v>
      </c>
      <c r="B5060" s="3" t="s">
        <v>724</v>
      </c>
      <c r="C5060" s="4" t="s">
        <v>74</v>
      </c>
      <c r="D5060" s="4" t="s">
        <v>74</v>
      </c>
      <c r="E5060" s="86">
        <v>0</v>
      </c>
      <c r="F5060" s="96">
        <f t="shared" si="647"/>
        <v>0</v>
      </c>
      <c r="G5060" s="77">
        <v>0</v>
      </c>
      <c r="H5060" s="45">
        <v>0</v>
      </c>
      <c r="I5060" s="44">
        <v>0</v>
      </c>
      <c r="J5060" s="45">
        <v>0</v>
      </c>
      <c r="K5060" s="45">
        <v>0</v>
      </c>
      <c r="L5060" s="45">
        <f t="shared" si="641"/>
        <v>0</v>
      </c>
      <c r="M5060" s="71">
        <f t="shared" si="648"/>
        <v>0</v>
      </c>
      <c r="N5060" s="59">
        <v>0</v>
      </c>
      <c r="O5060" s="59">
        <v>0</v>
      </c>
      <c r="P5060" s="59">
        <f t="shared" si="642"/>
        <v>0</v>
      </c>
      <c r="Q5060" s="72">
        <f t="shared" si="649"/>
        <v>0</v>
      </c>
      <c r="R5060" s="44">
        <v>0</v>
      </c>
      <c r="S5060" s="45">
        <f t="shared" si="643"/>
        <v>0</v>
      </c>
      <c r="T5060" s="45">
        <v>0</v>
      </c>
      <c r="U5060" s="44">
        <f t="shared" si="644"/>
        <v>0</v>
      </c>
    </row>
    <row r="5061" spans="1:21">
      <c r="A5061" s="2" t="s">
        <v>10506</v>
      </c>
      <c r="B5061" s="3" t="s">
        <v>10507</v>
      </c>
      <c r="C5061" s="4" t="s">
        <v>74</v>
      </c>
      <c r="D5061" s="4" t="s">
        <v>74</v>
      </c>
      <c r="E5061" s="86">
        <v>0</v>
      </c>
      <c r="F5061" s="96">
        <f t="shared" si="647"/>
        <v>0</v>
      </c>
      <c r="G5061" s="77">
        <v>0</v>
      </c>
      <c r="H5061" s="45">
        <v>11</v>
      </c>
      <c r="I5061" s="44">
        <v>11</v>
      </c>
      <c r="J5061" s="45">
        <v>0</v>
      </c>
      <c r="K5061" s="45">
        <v>0</v>
      </c>
      <c r="L5061" s="45">
        <f t="shared" si="641"/>
        <v>0</v>
      </c>
      <c r="M5061" s="71">
        <f t="shared" si="648"/>
        <v>0</v>
      </c>
      <c r="N5061" s="59">
        <v>0</v>
      </c>
      <c r="O5061" s="59">
        <v>0</v>
      </c>
      <c r="P5061" s="59">
        <f t="shared" si="642"/>
        <v>0</v>
      </c>
      <c r="Q5061" s="72">
        <f t="shared" si="649"/>
        <v>0</v>
      </c>
      <c r="R5061" s="44">
        <v>0</v>
      </c>
      <c r="S5061" s="45">
        <f t="shared" si="643"/>
        <v>0</v>
      </c>
      <c r="T5061" s="45">
        <v>71503</v>
      </c>
      <c r="U5061" s="44">
        <f t="shared" si="644"/>
        <v>0</v>
      </c>
    </row>
    <row r="5062" spans="1:21">
      <c r="A5062" s="2" t="s">
        <v>9335</v>
      </c>
      <c r="B5062" s="3" t="s">
        <v>9336</v>
      </c>
      <c r="C5062" s="4" t="s">
        <v>74</v>
      </c>
      <c r="D5062" s="4" t="s">
        <v>74</v>
      </c>
      <c r="E5062" s="86">
        <v>0</v>
      </c>
      <c r="F5062" s="96">
        <f t="shared" si="647"/>
        <v>0</v>
      </c>
      <c r="G5062" s="77">
        <v>0</v>
      </c>
      <c r="H5062" s="45">
        <v>12</v>
      </c>
      <c r="I5062" s="44">
        <v>12</v>
      </c>
      <c r="J5062" s="45">
        <v>0</v>
      </c>
      <c r="K5062" s="45">
        <v>0</v>
      </c>
      <c r="L5062" s="45">
        <f t="shared" si="641"/>
        <v>0</v>
      </c>
      <c r="M5062" s="71">
        <f t="shared" si="648"/>
        <v>0</v>
      </c>
      <c r="N5062" s="59">
        <v>0</v>
      </c>
      <c r="O5062" s="59">
        <v>0</v>
      </c>
      <c r="P5062" s="59">
        <f t="shared" si="642"/>
        <v>0</v>
      </c>
      <c r="Q5062" s="72">
        <f t="shared" si="649"/>
        <v>0</v>
      </c>
      <c r="R5062" s="44">
        <v>0</v>
      </c>
      <c r="S5062" s="45">
        <f t="shared" si="643"/>
        <v>0</v>
      </c>
      <c r="T5062" s="45">
        <v>72207</v>
      </c>
      <c r="U5062" s="44">
        <f t="shared" si="644"/>
        <v>0</v>
      </c>
    </row>
    <row r="5063" spans="1:21">
      <c r="A5063" s="36" t="s">
        <v>4887</v>
      </c>
      <c r="B5063" s="3" t="s">
        <v>4888</v>
      </c>
      <c r="C5063" s="4" t="s">
        <v>74</v>
      </c>
      <c r="D5063" s="4" t="s">
        <v>74</v>
      </c>
      <c r="E5063" s="86">
        <v>1</v>
      </c>
      <c r="F5063" s="96">
        <f t="shared" si="647"/>
        <v>74280</v>
      </c>
      <c r="G5063" s="77">
        <v>74280</v>
      </c>
      <c r="H5063" s="45">
        <v>16</v>
      </c>
      <c r="I5063" s="44">
        <v>19</v>
      </c>
      <c r="J5063" s="45">
        <v>0</v>
      </c>
      <c r="K5063" s="45">
        <v>0</v>
      </c>
      <c r="L5063" s="45">
        <f t="shared" si="641"/>
        <v>0</v>
      </c>
      <c r="M5063" s="71">
        <f t="shared" si="648"/>
        <v>0</v>
      </c>
      <c r="N5063" s="59">
        <v>0</v>
      </c>
      <c r="O5063" s="59">
        <v>0</v>
      </c>
      <c r="P5063" s="59">
        <f t="shared" si="642"/>
        <v>0</v>
      </c>
      <c r="Q5063" s="72">
        <f t="shared" si="649"/>
        <v>0</v>
      </c>
      <c r="R5063" s="44">
        <v>0</v>
      </c>
      <c r="S5063" s="45">
        <f t="shared" si="643"/>
        <v>-2</v>
      </c>
      <c r="T5063" s="45">
        <v>71687</v>
      </c>
      <c r="U5063" s="44">
        <f t="shared" si="644"/>
        <v>-143374</v>
      </c>
    </row>
    <row r="5064" spans="1:21">
      <c r="A5064" s="28">
        <v>60676149</v>
      </c>
      <c r="B5064" s="3" t="s">
        <v>761</v>
      </c>
      <c r="C5064" s="4" t="s">
        <v>74</v>
      </c>
      <c r="D5064" s="4" t="s">
        <v>74</v>
      </c>
      <c r="E5064" s="86">
        <v>0</v>
      </c>
      <c r="F5064" s="96">
        <f t="shared" si="647"/>
        <v>0</v>
      </c>
      <c r="G5064" s="77">
        <v>0</v>
      </c>
      <c r="H5064" s="45">
        <v>0</v>
      </c>
      <c r="I5064" s="44">
        <v>0</v>
      </c>
      <c r="J5064" s="45">
        <v>0</v>
      </c>
      <c r="K5064" s="45">
        <v>0</v>
      </c>
      <c r="L5064" s="45">
        <f t="shared" si="641"/>
        <v>0</v>
      </c>
      <c r="M5064" s="71">
        <f t="shared" si="648"/>
        <v>0</v>
      </c>
      <c r="N5064" s="59">
        <v>0</v>
      </c>
      <c r="O5064" s="59">
        <v>0</v>
      </c>
      <c r="P5064" s="59">
        <f t="shared" si="642"/>
        <v>0</v>
      </c>
      <c r="Q5064" s="72">
        <f t="shared" si="649"/>
        <v>0</v>
      </c>
      <c r="R5064" s="44">
        <v>0</v>
      </c>
      <c r="S5064" s="45">
        <f t="shared" si="643"/>
        <v>0</v>
      </c>
      <c r="T5064" s="45">
        <v>0</v>
      </c>
      <c r="U5064" s="44">
        <f t="shared" si="644"/>
        <v>0</v>
      </c>
    </row>
    <row r="5065" spans="1:21">
      <c r="A5065" s="33">
        <v>60676148</v>
      </c>
      <c r="B5065" s="3" t="s">
        <v>4226</v>
      </c>
      <c r="C5065" s="4" t="s">
        <v>74</v>
      </c>
      <c r="D5065" s="4" t="s">
        <v>74</v>
      </c>
      <c r="E5065" s="86">
        <v>9</v>
      </c>
      <c r="F5065" s="96">
        <f t="shared" si="647"/>
        <v>55590</v>
      </c>
      <c r="G5065" s="77">
        <v>500310</v>
      </c>
      <c r="H5065" s="45">
        <v>0</v>
      </c>
      <c r="I5065" s="44">
        <v>0</v>
      </c>
      <c r="J5065" s="45">
        <v>0</v>
      </c>
      <c r="K5065" s="45">
        <v>0</v>
      </c>
      <c r="L5065" s="45">
        <f t="shared" si="641"/>
        <v>0</v>
      </c>
      <c r="M5065" s="71">
        <f t="shared" si="648"/>
        <v>0</v>
      </c>
      <c r="N5065" s="59">
        <v>0</v>
      </c>
      <c r="O5065" s="59">
        <v>0</v>
      </c>
      <c r="P5065" s="59">
        <f t="shared" si="642"/>
        <v>0</v>
      </c>
      <c r="Q5065" s="72">
        <f t="shared" si="649"/>
        <v>0</v>
      </c>
      <c r="R5065" s="44">
        <v>0</v>
      </c>
      <c r="S5065" s="45">
        <f t="shared" si="643"/>
        <v>9</v>
      </c>
      <c r="T5065" s="10">
        <v>55590</v>
      </c>
      <c r="U5065" s="44">
        <f t="shared" si="644"/>
        <v>500310</v>
      </c>
    </row>
    <row r="5066" spans="1:21">
      <c r="A5066" s="2" t="s">
        <v>9333</v>
      </c>
      <c r="B5066" s="3" t="s">
        <v>9334</v>
      </c>
      <c r="C5066" s="4" t="s">
        <v>74</v>
      </c>
      <c r="D5066" s="4" t="s">
        <v>74</v>
      </c>
      <c r="E5066" s="86">
        <v>0</v>
      </c>
      <c r="F5066" s="96">
        <f t="shared" si="647"/>
        <v>0</v>
      </c>
      <c r="G5066" s="77">
        <v>0</v>
      </c>
      <c r="H5066" s="45">
        <v>94</v>
      </c>
      <c r="I5066" s="44">
        <v>70</v>
      </c>
      <c r="J5066" s="45">
        <v>0</v>
      </c>
      <c r="K5066" s="45">
        <v>0</v>
      </c>
      <c r="L5066" s="45">
        <f t="shared" si="641"/>
        <v>0</v>
      </c>
      <c r="M5066" s="71">
        <f t="shared" si="648"/>
        <v>0</v>
      </c>
      <c r="N5066" s="59">
        <v>0</v>
      </c>
      <c r="O5066" s="59">
        <v>0</v>
      </c>
      <c r="P5066" s="59">
        <f t="shared" si="642"/>
        <v>0</v>
      </c>
      <c r="Q5066" s="72">
        <f t="shared" si="649"/>
        <v>0</v>
      </c>
      <c r="R5066" s="44">
        <v>0</v>
      </c>
      <c r="S5066" s="45">
        <f t="shared" si="643"/>
        <v>24</v>
      </c>
      <c r="T5066" s="10">
        <v>61683</v>
      </c>
      <c r="U5066" s="44">
        <f t="shared" si="644"/>
        <v>1480392</v>
      </c>
    </row>
    <row r="5067" spans="1:21">
      <c r="A5067" s="33" t="s">
        <v>5310</v>
      </c>
      <c r="B5067" s="3" t="s">
        <v>5311</v>
      </c>
      <c r="C5067" s="4" t="s">
        <v>74</v>
      </c>
      <c r="D5067" s="4" t="s">
        <v>74</v>
      </c>
      <c r="E5067" s="86">
        <v>7</v>
      </c>
      <c r="F5067" s="96">
        <f t="shared" si="647"/>
        <v>61415</v>
      </c>
      <c r="G5067" s="77">
        <v>429905</v>
      </c>
      <c r="H5067" s="45">
        <v>4</v>
      </c>
      <c r="I5067" s="44">
        <v>31</v>
      </c>
      <c r="J5067" s="45">
        <v>0</v>
      </c>
      <c r="K5067" s="45">
        <v>0</v>
      </c>
      <c r="L5067" s="45">
        <f t="shared" si="641"/>
        <v>0</v>
      </c>
      <c r="M5067" s="71">
        <f t="shared" si="648"/>
        <v>0</v>
      </c>
      <c r="N5067" s="59">
        <v>0</v>
      </c>
      <c r="O5067" s="59">
        <v>0</v>
      </c>
      <c r="P5067" s="59">
        <f t="shared" si="642"/>
        <v>0</v>
      </c>
      <c r="Q5067" s="72">
        <f t="shared" si="649"/>
        <v>0</v>
      </c>
      <c r="R5067" s="44">
        <v>0</v>
      </c>
      <c r="S5067" s="45">
        <f t="shared" si="643"/>
        <v>-20</v>
      </c>
      <c r="T5067" s="45">
        <v>61517</v>
      </c>
      <c r="U5067" s="44">
        <f t="shared" si="644"/>
        <v>-1230340</v>
      </c>
    </row>
    <row r="5068" spans="1:21">
      <c r="A5068" s="2" t="s">
        <v>11604</v>
      </c>
      <c r="B5068" s="3" t="s">
        <v>11605</v>
      </c>
      <c r="C5068" s="4" t="s">
        <v>74</v>
      </c>
      <c r="D5068" s="4" t="s">
        <v>74</v>
      </c>
      <c r="E5068" s="86">
        <v>0</v>
      </c>
      <c r="F5068" s="96">
        <f t="shared" si="647"/>
        <v>0</v>
      </c>
      <c r="G5068" s="77">
        <v>0</v>
      </c>
      <c r="H5068" s="45">
        <v>11</v>
      </c>
      <c r="I5068" s="44">
        <v>0</v>
      </c>
      <c r="J5068" s="45">
        <v>0</v>
      </c>
      <c r="K5068" s="45">
        <v>0</v>
      </c>
      <c r="L5068" s="45">
        <f t="shared" si="641"/>
        <v>0</v>
      </c>
      <c r="M5068" s="71">
        <f t="shared" si="648"/>
        <v>0</v>
      </c>
      <c r="N5068" s="59">
        <v>0</v>
      </c>
      <c r="O5068" s="59">
        <v>0</v>
      </c>
      <c r="P5068" s="59">
        <f t="shared" si="642"/>
        <v>0</v>
      </c>
      <c r="Q5068" s="72">
        <f t="shared" si="649"/>
        <v>0</v>
      </c>
      <c r="R5068" s="44">
        <v>0</v>
      </c>
      <c r="S5068" s="45">
        <f t="shared" si="643"/>
        <v>11</v>
      </c>
      <c r="T5068" s="10">
        <v>61683</v>
      </c>
      <c r="U5068" s="44">
        <f t="shared" si="644"/>
        <v>678513</v>
      </c>
    </row>
    <row r="5069" spans="1:21">
      <c r="A5069" s="2" t="s">
        <v>11572</v>
      </c>
      <c r="B5069" s="3" t="s">
        <v>11573</v>
      </c>
      <c r="C5069" s="4" t="s">
        <v>74</v>
      </c>
      <c r="D5069" s="4" t="s">
        <v>74</v>
      </c>
      <c r="E5069" s="86">
        <v>0</v>
      </c>
      <c r="F5069" s="96">
        <f t="shared" si="647"/>
        <v>0</v>
      </c>
      <c r="G5069" s="77">
        <v>0</v>
      </c>
      <c r="H5069" s="45">
        <v>13</v>
      </c>
      <c r="I5069" s="44">
        <v>0</v>
      </c>
      <c r="J5069" s="45">
        <v>0</v>
      </c>
      <c r="K5069" s="45">
        <v>0</v>
      </c>
      <c r="L5069" s="45">
        <f t="shared" si="641"/>
        <v>0</v>
      </c>
      <c r="M5069" s="71">
        <f t="shared" si="648"/>
        <v>0</v>
      </c>
      <c r="N5069" s="59">
        <v>0</v>
      </c>
      <c r="O5069" s="59">
        <v>0</v>
      </c>
      <c r="P5069" s="59">
        <f t="shared" si="642"/>
        <v>0</v>
      </c>
      <c r="Q5069" s="72">
        <f t="shared" si="649"/>
        <v>0</v>
      </c>
      <c r="R5069" s="44">
        <v>0</v>
      </c>
      <c r="S5069" s="45">
        <f t="shared" si="643"/>
        <v>13</v>
      </c>
      <c r="T5069" s="10">
        <v>61683</v>
      </c>
      <c r="U5069" s="44">
        <f t="shared" si="644"/>
        <v>801879</v>
      </c>
    </row>
    <row r="5070" spans="1:21">
      <c r="A5070" s="33">
        <v>60641373</v>
      </c>
      <c r="B5070" s="3" t="s">
        <v>1039</v>
      </c>
      <c r="C5070" s="4" t="s">
        <v>74</v>
      </c>
      <c r="D5070" s="4" t="s">
        <v>74</v>
      </c>
      <c r="E5070" s="86">
        <v>1</v>
      </c>
      <c r="F5070" s="96">
        <f t="shared" si="647"/>
        <v>55704</v>
      </c>
      <c r="G5070" s="77">
        <v>55704</v>
      </c>
      <c r="H5070" s="45">
        <v>0</v>
      </c>
      <c r="I5070" s="44">
        <v>0</v>
      </c>
      <c r="J5070" s="45">
        <v>0</v>
      </c>
      <c r="K5070" s="45">
        <v>0</v>
      </c>
      <c r="L5070" s="45">
        <f t="shared" si="641"/>
        <v>0</v>
      </c>
      <c r="M5070" s="71">
        <f t="shared" si="648"/>
        <v>0</v>
      </c>
      <c r="N5070" s="59">
        <v>0</v>
      </c>
      <c r="O5070" s="59">
        <v>0</v>
      </c>
      <c r="P5070" s="59">
        <f t="shared" si="642"/>
        <v>0</v>
      </c>
      <c r="Q5070" s="72">
        <f t="shared" si="649"/>
        <v>0</v>
      </c>
      <c r="R5070" s="44">
        <v>0</v>
      </c>
      <c r="S5070" s="45">
        <f t="shared" si="643"/>
        <v>1</v>
      </c>
      <c r="T5070" s="10">
        <v>55704</v>
      </c>
      <c r="U5070" s="44">
        <f t="shared" si="644"/>
        <v>55704</v>
      </c>
    </row>
    <row r="5071" spans="1:21">
      <c r="A5071" s="2">
        <v>60641375</v>
      </c>
      <c r="B5071" s="3" t="s">
        <v>10783</v>
      </c>
      <c r="C5071" s="4" t="s">
        <v>74</v>
      </c>
      <c r="D5071" s="4" t="s">
        <v>74</v>
      </c>
      <c r="E5071" s="86">
        <v>0</v>
      </c>
      <c r="F5071" s="96">
        <f t="shared" si="647"/>
        <v>0</v>
      </c>
      <c r="G5071" s="77">
        <v>0</v>
      </c>
      <c r="H5071" s="45">
        <v>4</v>
      </c>
      <c r="I5071" s="44">
        <v>4</v>
      </c>
      <c r="J5071" s="45">
        <v>0</v>
      </c>
      <c r="K5071" s="45">
        <v>0</v>
      </c>
      <c r="L5071" s="45">
        <f t="shared" si="641"/>
        <v>0</v>
      </c>
      <c r="M5071" s="71">
        <f t="shared" si="648"/>
        <v>0</v>
      </c>
      <c r="N5071" s="59">
        <v>0</v>
      </c>
      <c r="O5071" s="59">
        <v>0</v>
      </c>
      <c r="P5071" s="59">
        <f t="shared" si="642"/>
        <v>0</v>
      </c>
      <c r="Q5071" s="72">
        <f t="shared" si="649"/>
        <v>0</v>
      </c>
      <c r="R5071" s="44">
        <v>0</v>
      </c>
      <c r="S5071" s="45">
        <f t="shared" si="643"/>
        <v>0</v>
      </c>
      <c r="T5071" s="45">
        <v>61770</v>
      </c>
      <c r="U5071" s="44">
        <f t="shared" si="644"/>
        <v>0</v>
      </c>
    </row>
    <row r="5072" spans="1:21">
      <c r="A5072" s="33">
        <v>60641374</v>
      </c>
      <c r="B5072" s="3" t="s">
        <v>7249</v>
      </c>
      <c r="C5072" s="4" t="s">
        <v>74</v>
      </c>
      <c r="D5072" s="4" t="s">
        <v>74</v>
      </c>
      <c r="E5072" s="86">
        <v>2</v>
      </c>
      <c r="F5072" s="96">
        <f t="shared" si="647"/>
        <v>50933</v>
      </c>
      <c r="G5072" s="77">
        <v>101866</v>
      </c>
      <c r="H5072" s="45">
        <v>0</v>
      </c>
      <c r="I5072" s="44">
        <v>2</v>
      </c>
      <c r="J5072" s="45">
        <v>0</v>
      </c>
      <c r="K5072" s="45">
        <v>0</v>
      </c>
      <c r="L5072" s="45">
        <f t="shared" ref="L5072:L5135" si="650">J5072-K5072</f>
        <v>0</v>
      </c>
      <c r="M5072" s="71">
        <f t="shared" si="648"/>
        <v>0</v>
      </c>
      <c r="N5072" s="59">
        <v>0</v>
      </c>
      <c r="O5072" s="59">
        <v>0</v>
      </c>
      <c r="P5072" s="59">
        <f t="shared" ref="P5072:P5135" si="651">N5072-O5072</f>
        <v>0</v>
      </c>
      <c r="Q5072" s="72">
        <f t="shared" si="649"/>
        <v>0</v>
      </c>
      <c r="R5072" s="44">
        <v>0</v>
      </c>
      <c r="S5072" s="45">
        <f t="shared" ref="S5072:S5135" si="652">E5072+H5072+J5072+N5072-I5072-K5072-O5072+R5072</f>
        <v>0</v>
      </c>
      <c r="T5072" s="45">
        <v>50933</v>
      </c>
      <c r="U5072" s="44">
        <f t="shared" ref="U5072:U5135" si="653">S5072*T5072</f>
        <v>0</v>
      </c>
    </row>
    <row r="5073" spans="1:21">
      <c r="A5073" s="33" t="s">
        <v>5994</v>
      </c>
      <c r="B5073" s="3" t="s">
        <v>5995</v>
      </c>
      <c r="C5073" s="4" t="s">
        <v>74</v>
      </c>
      <c r="D5073" s="4" t="s">
        <v>74</v>
      </c>
      <c r="E5073" s="86">
        <v>38</v>
      </c>
      <c r="F5073" s="96">
        <f t="shared" si="647"/>
        <v>50411</v>
      </c>
      <c r="G5073" s="77">
        <v>1915618</v>
      </c>
      <c r="H5073" s="45">
        <v>0</v>
      </c>
      <c r="I5073" s="44">
        <v>4</v>
      </c>
      <c r="J5073" s="45">
        <v>0</v>
      </c>
      <c r="K5073" s="45">
        <v>0</v>
      </c>
      <c r="L5073" s="45">
        <f t="shared" si="650"/>
        <v>0</v>
      </c>
      <c r="M5073" s="71">
        <f t="shared" si="648"/>
        <v>0</v>
      </c>
      <c r="N5073" s="59">
        <v>0</v>
      </c>
      <c r="O5073" s="59">
        <v>0</v>
      </c>
      <c r="P5073" s="59">
        <f t="shared" si="651"/>
        <v>0</v>
      </c>
      <c r="Q5073" s="72">
        <f t="shared" si="649"/>
        <v>0</v>
      </c>
      <c r="R5073" s="44">
        <v>0</v>
      </c>
      <c r="S5073" s="45">
        <f t="shared" si="652"/>
        <v>34</v>
      </c>
      <c r="T5073" s="10">
        <v>50411</v>
      </c>
      <c r="U5073" s="44">
        <f t="shared" si="653"/>
        <v>1713974</v>
      </c>
    </row>
    <row r="5074" spans="1:21">
      <c r="A5074" s="33" t="s">
        <v>3646</v>
      </c>
      <c r="B5074" s="3" t="s">
        <v>3647</v>
      </c>
      <c r="C5074" s="4" t="s">
        <v>74</v>
      </c>
      <c r="D5074" s="4" t="s">
        <v>74</v>
      </c>
      <c r="E5074" s="86">
        <v>2</v>
      </c>
      <c r="F5074" s="96">
        <f t="shared" si="647"/>
        <v>50411</v>
      </c>
      <c r="G5074" s="77">
        <v>100822</v>
      </c>
      <c r="H5074" s="45">
        <v>0</v>
      </c>
      <c r="I5074" s="44">
        <v>0</v>
      </c>
      <c r="J5074" s="45">
        <v>0</v>
      </c>
      <c r="K5074" s="45">
        <v>0</v>
      </c>
      <c r="L5074" s="45">
        <f t="shared" si="650"/>
        <v>0</v>
      </c>
      <c r="M5074" s="71">
        <f t="shared" si="648"/>
        <v>0</v>
      </c>
      <c r="N5074" s="59">
        <v>0</v>
      </c>
      <c r="O5074" s="59">
        <v>0</v>
      </c>
      <c r="P5074" s="59">
        <f t="shared" si="651"/>
        <v>0</v>
      </c>
      <c r="Q5074" s="72">
        <f t="shared" si="649"/>
        <v>0</v>
      </c>
      <c r="R5074" s="44">
        <v>0</v>
      </c>
      <c r="S5074" s="45">
        <f t="shared" si="652"/>
        <v>2</v>
      </c>
      <c r="T5074" s="10">
        <v>50411</v>
      </c>
      <c r="U5074" s="44">
        <f t="shared" si="653"/>
        <v>100822</v>
      </c>
    </row>
    <row r="5075" spans="1:21">
      <c r="A5075" s="33" t="s">
        <v>2110</v>
      </c>
      <c r="B5075" s="3" t="s">
        <v>2111</v>
      </c>
      <c r="C5075" s="4" t="s">
        <v>74</v>
      </c>
      <c r="D5075" s="4" t="s">
        <v>74</v>
      </c>
      <c r="E5075" s="86">
        <v>29</v>
      </c>
      <c r="F5075" s="96">
        <f t="shared" si="647"/>
        <v>50411</v>
      </c>
      <c r="G5075" s="77">
        <v>1461919</v>
      </c>
      <c r="H5075" s="45">
        <v>50</v>
      </c>
      <c r="I5075" s="44">
        <v>78</v>
      </c>
      <c r="J5075" s="45">
        <v>0</v>
      </c>
      <c r="K5075" s="45">
        <v>0</v>
      </c>
      <c r="L5075" s="45">
        <f t="shared" si="650"/>
        <v>0</v>
      </c>
      <c r="M5075" s="71">
        <f t="shared" si="648"/>
        <v>0</v>
      </c>
      <c r="N5075" s="59">
        <v>0</v>
      </c>
      <c r="O5075" s="59">
        <v>0</v>
      </c>
      <c r="P5075" s="59">
        <f t="shared" si="651"/>
        <v>0</v>
      </c>
      <c r="Q5075" s="72">
        <f t="shared" si="649"/>
        <v>0</v>
      </c>
      <c r="R5075" s="44">
        <v>0</v>
      </c>
      <c r="S5075" s="45">
        <f t="shared" si="652"/>
        <v>1</v>
      </c>
      <c r="T5075" s="10">
        <v>52154</v>
      </c>
      <c r="U5075" s="44">
        <f t="shared" si="653"/>
        <v>52154</v>
      </c>
    </row>
    <row r="5076" spans="1:21">
      <c r="A5076" s="2" t="s">
        <v>10851</v>
      </c>
      <c r="B5076" s="3" t="s">
        <v>10852</v>
      </c>
      <c r="C5076" s="4" t="s">
        <v>74</v>
      </c>
      <c r="D5076" s="4" t="s">
        <v>74</v>
      </c>
      <c r="E5076" s="86">
        <v>0</v>
      </c>
      <c r="F5076" s="96">
        <f t="shared" si="647"/>
        <v>0</v>
      </c>
      <c r="G5076" s="77">
        <v>0</v>
      </c>
      <c r="H5076" s="45">
        <v>18</v>
      </c>
      <c r="I5076" s="44">
        <v>2</v>
      </c>
      <c r="J5076" s="45">
        <v>0</v>
      </c>
      <c r="K5076" s="45">
        <v>0</v>
      </c>
      <c r="L5076" s="45">
        <f t="shared" si="650"/>
        <v>0</v>
      </c>
      <c r="M5076" s="71">
        <f t="shared" si="648"/>
        <v>0</v>
      </c>
      <c r="N5076" s="59">
        <v>0</v>
      </c>
      <c r="O5076" s="59">
        <v>0</v>
      </c>
      <c r="P5076" s="59">
        <f t="shared" si="651"/>
        <v>0</v>
      </c>
      <c r="Q5076" s="72">
        <f t="shared" si="649"/>
        <v>0</v>
      </c>
      <c r="R5076" s="44">
        <v>0</v>
      </c>
      <c r="S5076" s="45">
        <f t="shared" si="652"/>
        <v>16</v>
      </c>
      <c r="T5076" s="10">
        <v>52935</v>
      </c>
      <c r="U5076" s="44">
        <f t="shared" si="653"/>
        <v>846960</v>
      </c>
    </row>
    <row r="5077" spans="1:21">
      <c r="A5077" s="33">
        <v>60641059</v>
      </c>
      <c r="B5077" s="3" t="s">
        <v>1164</v>
      </c>
      <c r="C5077" s="4" t="s">
        <v>74</v>
      </c>
      <c r="D5077" s="4" t="s">
        <v>74</v>
      </c>
      <c r="E5077" s="86">
        <v>23</v>
      </c>
      <c r="F5077" s="96">
        <f t="shared" si="647"/>
        <v>48427</v>
      </c>
      <c r="G5077" s="77">
        <v>1113821</v>
      </c>
      <c r="H5077" s="45">
        <v>0</v>
      </c>
      <c r="I5077" s="44">
        <v>21</v>
      </c>
      <c r="J5077" s="45">
        <v>0</v>
      </c>
      <c r="K5077" s="45">
        <v>0</v>
      </c>
      <c r="L5077" s="45">
        <f t="shared" si="650"/>
        <v>0</v>
      </c>
      <c r="M5077" s="71">
        <f t="shared" si="648"/>
        <v>0</v>
      </c>
      <c r="N5077" s="59">
        <v>0</v>
      </c>
      <c r="O5077" s="59">
        <v>0</v>
      </c>
      <c r="P5077" s="59">
        <f t="shared" si="651"/>
        <v>0</v>
      </c>
      <c r="Q5077" s="72">
        <f t="shared" si="649"/>
        <v>0</v>
      </c>
      <c r="R5077" s="44">
        <v>0</v>
      </c>
      <c r="S5077" s="45">
        <f t="shared" si="652"/>
        <v>2</v>
      </c>
      <c r="T5077" s="10">
        <v>48427</v>
      </c>
      <c r="U5077" s="44">
        <f t="shared" si="653"/>
        <v>96854</v>
      </c>
    </row>
    <row r="5078" spans="1:21">
      <c r="A5078" s="33">
        <v>60641058</v>
      </c>
      <c r="B5078" s="3" t="s">
        <v>3648</v>
      </c>
      <c r="C5078" s="4" t="s">
        <v>74</v>
      </c>
      <c r="D5078" s="4" t="s">
        <v>74</v>
      </c>
      <c r="E5078" s="86">
        <v>2</v>
      </c>
      <c r="F5078" s="96">
        <f t="shared" si="647"/>
        <v>46838</v>
      </c>
      <c r="G5078" s="77">
        <v>93676</v>
      </c>
      <c r="H5078" s="45">
        <v>0</v>
      </c>
      <c r="I5078" s="44">
        <v>0</v>
      </c>
      <c r="J5078" s="45">
        <v>0</v>
      </c>
      <c r="K5078" s="45">
        <v>0</v>
      </c>
      <c r="L5078" s="45">
        <f t="shared" si="650"/>
        <v>0</v>
      </c>
      <c r="M5078" s="71">
        <f t="shared" si="648"/>
        <v>0</v>
      </c>
      <c r="N5078" s="59">
        <v>0</v>
      </c>
      <c r="O5078" s="59">
        <v>0</v>
      </c>
      <c r="P5078" s="59">
        <f t="shared" si="651"/>
        <v>0</v>
      </c>
      <c r="Q5078" s="72">
        <f t="shared" si="649"/>
        <v>0</v>
      </c>
      <c r="R5078" s="44">
        <v>0</v>
      </c>
      <c r="S5078" s="45">
        <f t="shared" si="652"/>
        <v>2</v>
      </c>
      <c r="T5078" s="10">
        <v>46838</v>
      </c>
      <c r="U5078" s="44">
        <f t="shared" si="653"/>
        <v>93676</v>
      </c>
    </row>
    <row r="5079" spans="1:21">
      <c r="A5079" s="33">
        <v>60641060</v>
      </c>
      <c r="B5079" s="3" t="s">
        <v>3955</v>
      </c>
      <c r="C5079" s="4" t="s">
        <v>74</v>
      </c>
      <c r="D5079" s="4" t="s">
        <v>74</v>
      </c>
      <c r="E5079" s="86">
        <v>4</v>
      </c>
      <c r="F5079" s="96">
        <f t="shared" si="647"/>
        <v>44866</v>
      </c>
      <c r="G5079" s="77">
        <v>179464</v>
      </c>
      <c r="H5079" s="45">
        <v>0</v>
      </c>
      <c r="I5079" s="44">
        <v>0</v>
      </c>
      <c r="J5079" s="45">
        <v>0</v>
      </c>
      <c r="K5079" s="45">
        <v>0</v>
      </c>
      <c r="L5079" s="45">
        <f t="shared" si="650"/>
        <v>0</v>
      </c>
      <c r="M5079" s="71">
        <f t="shared" si="648"/>
        <v>0</v>
      </c>
      <c r="N5079" s="59">
        <v>0</v>
      </c>
      <c r="O5079" s="59">
        <v>0</v>
      </c>
      <c r="P5079" s="59">
        <f t="shared" si="651"/>
        <v>0</v>
      </c>
      <c r="Q5079" s="72">
        <f t="shared" si="649"/>
        <v>0</v>
      </c>
      <c r="R5079" s="44">
        <v>0</v>
      </c>
      <c r="S5079" s="45">
        <f t="shared" si="652"/>
        <v>4</v>
      </c>
      <c r="T5079" s="10">
        <v>44866</v>
      </c>
      <c r="U5079" s="44">
        <f t="shared" si="653"/>
        <v>179464</v>
      </c>
    </row>
    <row r="5080" spans="1:21">
      <c r="A5080" s="33">
        <v>60676141</v>
      </c>
      <c r="B5080" s="3" t="s">
        <v>7233</v>
      </c>
      <c r="C5080" s="4" t="s">
        <v>74</v>
      </c>
      <c r="D5080" s="4" t="s">
        <v>74</v>
      </c>
      <c r="E5080" s="86">
        <v>11</v>
      </c>
      <c r="F5080" s="96">
        <f t="shared" si="647"/>
        <v>45098</v>
      </c>
      <c r="G5080" s="77">
        <v>496078</v>
      </c>
      <c r="H5080" s="45">
        <v>0</v>
      </c>
      <c r="I5080" s="44">
        <v>2</v>
      </c>
      <c r="J5080" s="45">
        <v>0</v>
      </c>
      <c r="K5080" s="45">
        <v>0</v>
      </c>
      <c r="L5080" s="45">
        <f t="shared" si="650"/>
        <v>0</v>
      </c>
      <c r="M5080" s="71">
        <f t="shared" si="648"/>
        <v>0</v>
      </c>
      <c r="N5080" s="59">
        <v>0</v>
      </c>
      <c r="O5080" s="59">
        <v>0</v>
      </c>
      <c r="P5080" s="59">
        <f t="shared" si="651"/>
        <v>0</v>
      </c>
      <c r="Q5080" s="72">
        <f t="shared" si="649"/>
        <v>0</v>
      </c>
      <c r="R5080" s="44">
        <v>0</v>
      </c>
      <c r="S5080" s="45">
        <f t="shared" si="652"/>
        <v>9</v>
      </c>
      <c r="T5080" s="10">
        <v>45098</v>
      </c>
      <c r="U5080" s="44">
        <f t="shared" si="653"/>
        <v>405882</v>
      </c>
    </row>
    <row r="5081" spans="1:21">
      <c r="A5081" s="33">
        <v>60672710</v>
      </c>
      <c r="B5081" s="3" t="s">
        <v>1163</v>
      </c>
      <c r="C5081" s="4" t="s">
        <v>74</v>
      </c>
      <c r="D5081" s="4" t="s">
        <v>74</v>
      </c>
      <c r="E5081" s="86">
        <v>1</v>
      </c>
      <c r="F5081" s="96">
        <f t="shared" si="647"/>
        <v>47184</v>
      </c>
      <c r="G5081" s="77">
        <v>47184</v>
      </c>
      <c r="H5081" s="45">
        <v>0</v>
      </c>
      <c r="I5081" s="44">
        <v>0</v>
      </c>
      <c r="J5081" s="45">
        <v>0</v>
      </c>
      <c r="K5081" s="45">
        <v>0</v>
      </c>
      <c r="L5081" s="45">
        <f t="shared" si="650"/>
        <v>0</v>
      </c>
      <c r="M5081" s="71">
        <f t="shared" si="648"/>
        <v>0</v>
      </c>
      <c r="N5081" s="59">
        <v>0</v>
      </c>
      <c r="O5081" s="59">
        <v>0</v>
      </c>
      <c r="P5081" s="59">
        <f t="shared" si="651"/>
        <v>0</v>
      </c>
      <c r="Q5081" s="72">
        <f t="shared" si="649"/>
        <v>0</v>
      </c>
      <c r="R5081" s="44">
        <v>0</v>
      </c>
      <c r="S5081" s="45">
        <f t="shared" si="652"/>
        <v>1</v>
      </c>
      <c r="T5081" s="10">
        <v>47184</v>
      </c>
      <c r="U5081" s="44">
        <f t="shared" si="653"/>
        <v>47184</v>
      </c>
    </row>
    <row r="5082" spans="1:21">
      <c r="A5082" s="28">
        <v>60661121</v>
      </c>
      <c r="B5082" s="3" t="s">
        <v>565</v>
      </c>
      <c r="C5082" s="4" t="s">
        <v>74</v>
      </c>
      <c r="D5082" s="4" t="s">
        <v>74</v>
      </c>
      <c r="E5082" s="86">
        <v>0</v>
      </c>
      <c r="F5082" s="96">
        <f t="shared" si="647"/>
        <v>0</v>
      </c>
      <c r="G5082" s="77">
        <v>0</v>
      </c>
      <c r="H5082" s="45">
        <v>0</v>
      </c>
      <c r="I5082" s="44">
        <v>0</v>
      </c>
      <c r="J5082" s="45">
        <v>0</v>
      </c>
      <c r="K5082" s="45">
        <v>0</v>
      </c>
      <c r="L5082" s="45">
        <f t="shared" si="650"/>
        <v>0</v>
      </c>
      <c r="M5082" s="71">
        <f t="shared" si="648"/>
        <v>0</v>
      </c>
      <c r="N5082" s="59">
        <v>0</v>
      </c>
      <c r="O5082" s="59">
        <v>0</v>
      </c>
      <c r="P5082" s="59">
        <f t="shared" si="651"/>
        <v>0</v>
      </c>
      <c r="Q5082" s="72">
        <f t="shared" si="649"/>
        <v>0</v>
      </c>
      <c r="R5082" s="44">
        <v>0</v>
      </c>
      <c r="S5082" s="45">
        <f t="shared" si="652"/>
        <v>0</v>
      </c>
      <c r="T5082" s="45">
        <v>0</v>
      </c>
      <c r="U5082" s="44">
        <f t="shared" si="653"/>
        <v>0</v>
      </c>
    </row>
    <row r="5083" spans="1:21">
      <c r="A5083" s="33" t="s">
        <v>4825</v>
      </c>
      <c r="B5083" s="3" t="s">
        <v>4826</v>
      </c>
      <c r="C5083" s="4" t="s">
        <v>74</v>
      </c>
      <c r="D5083" s="4" t="s">
        <v>74</v>
      </c>
      <c r="E5083" s="86">
        <v>1</v>
      </c>
      <c r="F5083" s="96">
        <f t="shared" ref="F5083:F5114" si="654">IFERROR(G5083/E5083,0)</f>
        <v>44720</v>
      </c>
      <c r="G5083" s="77">
        <v>44720</v>
      </c>
      <c r="H5083" s="45">
        <v>2</v>
      </c>
      <c r="I5083" s="44">
        <v>3</v>
      </c>
      <c r="J5083" s="45">
        <v>0</v>
      </c>
      <c r="K5083" s="45">
        <v>0</v>
      </c>
      <c r="L5083" s="45">
        <f t="shared" si="650"/>
        <v>0</v>
      </c>
      <c r="M5083" s="71">
        <f t="shared" si="648"/>
        <v>0</v>
      </c>
      <c r="N5083" s="59">
        <v>0</v>
      </c>
      <c r="O5083" s="59">
        <v>0</v>
      </c>
      <c r="P5083" s="59">
        <f t="shared" si="651"/>
        <v>0</v>
      </c>
      <c r="Q5083" s="72">
        <f t="shared" si="649"/>
        <v>0</v>
      </c>
      <c r="R5083" s="44">
        <v>0</v>
      </c>
      <c r="S5083" s="45">
        <f t="shared" si="652"/>
        <v>0</v>
      </c>
      <c r="T5083" s="45">
        <v>46660</v>
      </c>
      <c r="U5083" s="44">
        <f t="shared" si="653"/>
        <v>0</v>
      </c>
    </row>
    <row r="5084" spans="1:21">
      <c r="A5084" s="2" t="s">
        <v>9569</v>
      </c>
      <c r="B5084" s="3" t="s">
        <v>9570</v>
      </c>
      <c r="C5084" s="4" t="s">
        <v>74</v>
      </c>
      <c r="D5084" s="4" t="s">
        <v>74</v>
      </c>
      <c r="E5084" s="86">
        <v>0</v>
      </c>
      <c r="F5084" s="96">
        <f t="shared" si="654"/>
        <v>0</v>
      </c>
      <c r="G5084" s="77">
        <v>0</v>
      </c>
      <c r="H5084" s="45">
        <v>2</v>
      </c>
      <c r="I5084" s="44">
        <v>2</v>
      </c>
      <c r="J5084" s="45">
        <v>0</v>
      </c>
      <c r="K5084" s="45">
        <v>0</v>
      </c>
      <c r="L5084" s="45">
        <f t="shared" si="650"/>
        <v>0</v>
      </c>
      <c r="M5084" s="71">
        <f t="shared" si="648"/>
        <v>0</v>
      </c>
      <c r="N5084" s="59">
        <v>0</v>
      </c>
      <c r="O5084" s="59">
        <v>0</v>
      </c>
      <c r="P5084" s="59">
        <f t="shared" si="651"/>
        <v>0</v>
      </c>
      <c r="Q5084" s="72">
        <f t="shared" si="649"/>
        <v>0</v>
      </c>
      <c r="R5084" s="44">
        <v>0</v>
      </c>
      <c r="S5084" s="45">
        <f t="shared" si="652"/>
        <v>0</v>
      </c>
      <c r="T5084" s="45">
        <v>46958</v>
      </c>
      <c r="U5084" s="44">
        <f t="shared" si="653"/>
        <v>0</v>
      </c>
    </row>
    <row r="5085" spans="1:21">
      <c r="A5085" s="2" t="s">
        <v>9567</v>
      </c>
      <c r="B5085" s="3" t="s">
        <v>9568</v>
      </c>
      <c r="C5085" s="4" t="s">
        <v>74</v>
      </c>
      <c r="D5085" s="4" t="s">
        <v>74</v>
      </c>
      <c r="E5085" s="86">
        <v>0</v>
      </c>
      <c r="F5085" s="96">
        <f t="shared" si="654"/>
        <v>0</v>
      </c>
      <c r="G5085" s="77">
        <v>0</v>
      </c>
      <c r="H5085" s="45">
        <v>2</v>
      </c>
      <c r="I5085" s="44">
        <v>2</v>
      </c>
      <c r="J5085" s="45">
        <v>0</v>
      </c>
      <c r="K5085" s="45">
        <v>0</v>
      </c>
      <c r="L5085" s="45">
        <f t="shared" si="650"/>
        <v>0</v>
      </c>
      <c r="M5085" s="71">
        <f t="shared" si="648"/>
        <v>0</v>
      </c>
      <c r="N5085" s="59">
        <v>0</v>
      </c>
      <c r="O5085" s="59">
        <v>0</v>
      </c>
      <c r="P5085" s="59">
        <f t="shared" si="651"/>
        <v>0</v>
      </c>
      <c r="Q5085" s="72">
        <f t="shared" si="649"/>
        <v>0</v>
      </c>
      <c r="R5085" s="44">
        <v>0</v>
      </c>
      <c r="S5085" s="45">
        <f t="shared" si="652"/>
        <v>0</v>
      </c>
      <c r="T5085" s="45">
        <v>46958</v>
      </c>
      <c r="U5085" s="44">
        <f t="shared" si="653"/>
        <v>0</v>
      </c>
    </row>
    <row r="5086" spans="1:21">
      <c r="A5086" s="28">
        <v>60641057</v>
      </c>
      <c r="B5086" s="3" t="s">
        <v>760</v>
      </c>
      <c r="C5086" s="4" t="s">
        <v>74</v>
      </c>
      <c r="D5086" s="4" t="s">
        <v>74</v>
      </c>
      <c r="E5086" s="86">
        <v>0</v>
      </c>
      <c r="F5086" s="96">
        <f t="shared" si="654"/>
        <v>0</v>
      </c>
      <c r="G5086" s="77">
        <v>0</v>
      </c>
      <c r="H5086" s="45">
        <v>0</v>
      </c>
      <c r="I5086" s="44">
        <v>0</v>
      </c>
      <c r="J5086" s="45">
        <v>0</v>
      </c>
      <c r="K5086" s="45">
        <v>0</v>
      </c>
      <c r="L5086" s="45">
        <f t="shared" si="650"/>
        <v>0</v>
      </c>
      <c r="M5086" s="71">
        <f t="shared" si="648"/>
        <v>0</v>
      </c>
      <c r="N5086" s="59">
        <v>0</v>
      </c>
      <c r="O5086" s="59">
        <v>0</v>
      </c>
      <c r="P5086" s="59">
        <f t="shared" si="651"/>
        <v>0</v>
      </c>
      <c r="Q5086" s="72">
        <f t="shared" si="649"/>
        <v>0</v>
      </c>
      <c r="R5086" s="44">
        <v>0</v>
      </c>
      <c r="S5086" s="45">
        <f t="shared" si="652"/>
        <v>0</v>
      </c>
      <c r="T5086" s="45">
        <v>0</v>
      </c>
      <c r="U5086" s="44">
        <f t="shared" si="653"/>
        <v>0</v>
      </c>
    </row>
    <row r="5087" spans="1:21">
      <c r="A5087" s="2" t="s">
        <v>8627</v>
      </c>
      <c r="B5087" s="3" t="s">
        <v>8628</v>
      </c>
      <c r="C5087" s="4" t="s">
        <v>74</v>
      </c>
      <c r="D5087" s="4" t="s">
        <v>74</v>
      </c>
      <c r="E5087" s="86">
        <v>0</v>
      </c>
      <c r="F5087" s="96">
        <f t="shared" si="654"/>
        <v>0</v>
      </c>
      <c r="G5087" s="77">
        <v>0</v>
      </c>
      <c r="H5087" s="45">
        <v>91</v>
      </c>
      <c r="I5087" s="44">
        <v>85</v>
      </c>
      <c r="J5087" s="45">
        <v>0</v>
      </c>
      <c r="K5087" s="45">
        <v>0</v>
      </c>
      <c r="L5087" s="45">
        <f t="shared" si="650"/>
        <v>0</v>
      </c>
      <c r="M5087" s="71">
        <f t="shared" si="648"/>
        <v>0</v>
      </c>
      <c r="N5087" s="59">
        <v>0</v>
      </c>
      <c r="O5087" s="59">
        <v>0</v>
      </c>
      <c r="P5087" s="59">
        <f t="shared" si="651"/>
        <v>0</v>
      </c>
      <c r="Q5087" s="72">
        <f t="shared" si="649"/>
        <v>0</v>
      </c>
      <c r="R5087" s="44">
        <v>0</v>
      </c>
      <c r="S5087" s="45">
        <f t="shared" si="652"/>
        <v>6</v>
      </c>
      <c r="T5087" s="10">
        <v>45289</v>
      </c>
      <c r="U5087" s="44">
        <f t="shared" si="653"/>
        <v>271734</v>
      </c>
    </row>
    <row r="5088" spans="1:21">
      <c r="A5088" s="2" t="s">
        <v>10781</v>
      </c>
      <c r="B5088" s="3" t="s">
        <v>10782</v>
      </c>
      <c r="C5088" s="4" t="s">
        <v>74</v>
      </c>
      <c r="D5088" s="4" t="s">
        <v>74</v>
      </c>
      <c r="E5088" s="86">
        <v>0</v>
      </c>
      <c r="F5088" s="96">
        <f t="shared" si="654"/>
        <v>0</v>
      </c>
      <c r="G5088" s="77">
        <v>0</v>
      </c>
      <c r="H5088" s="45">
        <v>6</v>
      </c>
      <c r="I5088" s="44">
        <v>6</v>
      </c>
      <c r="J5088" s="45">
        <v>0</v>
      </c>
      <c r="K5088" s="45">
        <v>0</v>
      </c>
      <c r="L5088" s="45">
        <f t="shared" si="650"/>
        <v>0</v>
      </c>
      <c r="M5088" s="71">
        <f t="shared" si="648"/>
        <v>0</v>
      </c>
      <c r="N5088" s="59">
        <v>0</v>
      </c>
      <c r="O5088" s="59">
        <v>0</v>
      </c>
      <c r="P5088" s="59">
        <f t="shared" si="651"/>
        <v>0</v>
      </c>
      <c r="Q5088" s="72">
        <f t="shared" si="649"/>
        <v>0</v>
      </c>
      <c r="R5088" s="44">
        <v>0</v>
      </c>
      <c r="S5088" s="45">
        <f t="shared" si="652"/>
        <v>0</v>
      </c>
      <c r="T5088" s="45">
        <v>45295</v>
      </c>
      <c r="U5088" s="44">
        <f t="shared" si="653"/>
        <v>0</v>
      </c>
    </row>
    <row r="5089" spans="1:21">
      <c r="A5089" s="2" t="s">
        <v>10630</v>
      </c>
      <c r="B5089" s="3" t="s">
        <v>10631</v>
      </c>
      <c r="C5089" s="4" t="s">
        <v>74</v>
      </c>
      <c r="D5089" s="4" t="s">
        <v>74</v>
      </c>
      <c r="E5089" s="86">
        <v>0</v>
      </c>
      <c r="F5089" s="96">
        <f t="shared" si="654"/>
        <v>0</v>
      </c>
      <c r="G5089" s="77">
        <v>0</v>
      </c>
      <c r="H5089" s="45">
        <v>38</v>
      </c>
      <c r="I5089" s="44">
        <v>20</v>
      </c>
      <c r="J5089" s="45">
        <v>0</v>
      </c>
      <c r="K5089" s="45">
        <v>0</v>
      </c>
      <c r="L5089" s="45">
        <f t="shared" si="650"/>
        <v>0</v>
      </c>
      <c r="M5089" s="71">
        <f t="shared" si="648"/>
        <v>0</v>
      </c>
      <c r="N5089" s="59">
        <v>0</v>
      </c>
      <c r="O5089" s="59">
        <v>0</v>
      </c>
      <c r="P5089" s="59">
        <f t="shared" si="651"/>
        <v>0</v>
      </c>
      <c r="Q5089" s="72">
        <f t="shared" si="649"/>
        <v>0</v>
      </c>
      <c r="R5089" s="44">
        <v>0</v>
      </c>
      <c r="S5089" s="45">
        <f t="shared" si="652"/>
        <v>18</v>
      </c>
      <c r="T5089" s="10">
        <v>45284</v>
      </c>
      <c r="U5089" s="44">
        <f t="shared" si="653"/>
        <v>815112</v>
      </c>
    </row>
    <row r="5090" spans="1:21">
      <c r="A5090" s="2" t="s">
        <v>11727</v>
      </c>
      <c r="B5090" s="3" t="s">
        <v>10631</v>
      </c>
      <c r="C5090" s="4" t="s">
        <v>74</v>
      </c>
      <c r="D5090" s="4" t="s">
        <v>74</v>
      </c>
      <c r="E5090" s="86">
        <v>0</v>
      </c>
      <c r="F5090" s="96">
        <f t="shared" si="654"/>
        <v>0</v>
      </c>
      <c r="G5090" s="77">
        <v>0</v>
      </c>
      <c r="H5090" s="45">
        <v>2</v>
      </c>
      <c r="I5090" s="44">
        <v>0</v>
      </c>
      <c r="J5090" s="45">
        <v>0</v>
      </c>
      <c r="K5090" s="45">
        <v>0</v>
      </c>
      <c r="L5090" s="45">
        <f t="shared" si="650"/>
        <v>0</v>
      </c>
      <c r="M5090" s="71">
        <f t="shared" si="648"/>
        <v>0</v>
      </c>
      <c r="N5090" s="59">
        <v>0</v>
      </c>
      <c r="O5090" s="59">
        <v>0</v>
      </c>
      <c r="P5090" s="59">
        <f t="shared" si="651"/>
        <v>0</v>
      </c>
      <c r="Q5090" s="72">
        <f t="shared" si="649"/>
        <v>0</v>
      </c>
      <c r="R5090" s="44">
        <v>0</v>
      </c>
      <c r="S5090" s="45">
        <f t="shared" si="652"/>
        <v>2</v>
      </c>
      <c r="T5090" s="10">
        <v>45284</v>
      </c>
      <c r="U5090" s="44">
        <f t="shared" si="653"/>
        <v>90568</v>
      </c>
    </row>
    <row r="5091" spans="1:21">
      <c r="A5091" s="33" t="s">
        <v>6813</v>
      </c>
      <c r="B5091" s="3" t="s">
        <v>6814</v>
      </c>
      <c r="C5091" s="4" t="s">
        <v>74</v>
      </c>
      <c r="D5091" s="4" t="s">
        <v>74</v>
      </c>
      <c r="E5091" s="86">
        <v>4</v>
      </c>
      <c r="F5091" s="96">
        <f t="shared" si="654"/>
        <v>43125</v>
      </c>
      <c r="G5091" s="77">
        <v>172500</v>
      </c>
      <c r="H5091" s="45">
        <v>0</v>
      </c>
      <c r="I5091" s="44">
        <v>3</v>
      </c>
      <c r="J5091" s="45">
        <v>0</v>
      </c>
      <c r="K5091" s="45">
        <v>0</v>
      </c>
      <c r="L5091" s="45">
        <f t="shared" si="650"/>
        <v>0</v>
      </c>
      <c r="M5091" s="71">
        <f t="shared" si="648"/>
        <v>0</v>
      </c>
      <c r="N5091" s="59">
        <v>0</v>
      </c>
      <c r="O5091" s="59">
        <v>0</v>
      </c>
      <c r="P5091" s="59">
        <f t="shared" si="651"/>
        <v>0</v>
      </c>
      <c r="Q5091" s="72">
        <f t="shared" si="649"/>
        <v>0</v>
      </c>
      <c r="R5091" s="44">
        <v>0</v>
      </c>
      <c r="S5091" s="45">
        <f t="shared" si="652"/>
        <v>1</v>
      </c>
      <c r="T5091" s="10">
        <v>43125</v>
      </c>
      <c r="U5091" s="44">
        <f t="shared" si="653"/>
        <v>43125</v>
      </c>
    </row>
    <row r="5092" spans="1:21">
      <c r="A5092" s="33">
        <v>60641048</v>
      </c>
      <c r="B5092" s="3" t="s">
        <v>3649</v>
      </c>
      <c r="C5092" s="4" t="s">
        <v>74</v>
      </c>
      <c r="D5092" s="4" t="s">
        <v>74</v>
      </c>
      <c r="E5092" s="86">
        <v>2</v>
      </c>
      <c r="F5092" s="96">
        <f t="shared" si="654"/>
        <v>42227</v>
      </c>
      <c r="G5092" s="77">
        <v>84454</v>
      </c>
      <c r="H5092" s="45">
        <v>0</v>
      </c>
      <c r="I5092" s="44">
        <v>0</v>
      </c>
      <c r="J5092" s="45">
        <v>0</v>
      </c>
      <c r="K5092" s="45">
        <v>0</v>
      </c>
      <c r="L5092" s="45">
        <f t="shared" si="650"/>
        <v>0</v>
      </c>
      <c r="M5092" s="71">
        <f t="shared" si="648"/>
        <v>0</v>
      </c>
      <c r="N5092" s="59">
        <v>0</v>
      </c>
      <c r="O5092" s="59">
        <v>0</v>
      </c>
      <c r="P5092" s="59">
        <f t="shared" si="651"/>
        <v>0</v>
      </c>
      <c r="Q5092" s="72">
        <f t="shared" si="649"/>
        <v>0</v>
      </c>
      <c r="R5092" s="44">
        <v>0</v>
      </c>
      <c r="S5092" s="45">
        <f t="shared" si="652"/>
        <v>2</v>
      </c>
      <c r="T5092" s="10">
        <v>42227</v>
      </c>
      <c r="U5092" s="44">
        <f t="shared" si="653"/>
        <v>84454</v>
      </c>
    </row>
    <row r="5093" spans="1:21">
      <c r="A5093" s="33">
        <v>60641046</v>
      </c>
      <c r="B5093" s="3" t="s">
        <v>1187</v>
      </c>
      <c r="C5093" s="4" t="s">
        <v>74</v>
      </c>
      <c r="D5093" s="4" t="s">
        <v>74</v>
      </c>
      <c r="E5093" s="86">
        <v>1</v>
      </c>
      <c r="F5093" s="96">
        <f t="shared" si="654"/>
        <v>34016</v>
      </c>
      <c r="G5093" s="77">
        <v>34016</v>
      </c>
      <c r="H5093" s="45">
        <v>0</v>
      </c>
      <c r="I5093" s="44">
        <v>1</v>
      </c>
      <c r="J5093" s="45">
        <v>0</v>
      </c>
      <c r="K5093" s="45">
        <v>0</v>
      </c>
      <c r="L5093" s="45">
        <f t="shared" si="650"/>
        <v>0</v>
      </c>
      <c r="M5093" s="71">
        <f t="shared" si="648"/>
        <v>0</v>
      </c>
      <c r="N5093" s="59">
        <v>0</v>
      </c>
      <c r="O5093" s="59">
        <v>0</v>
      </c>
      <c r="P5093" s="59">
        <f t="shared" si="651"/>
        <v>0</v>
      </c>
      <c r="Q5093" s="72">
        <f t="shared" si="649"/>
        <v>0</v>
      </c>
      <c r="R5093" s="44">
        <v>0</v>
      </c>
      <c r="S5093" s="45">
        <f t="shared" si="652"/>
        <v>0</v>
      </c>
      <c r="T5093" s="45">
        <v>34016</v>
      </c>
      <c r="U5093" s="44">
        <f t="shared" si="653"/>
        <v>0</v>
      </c>
    </row>
    <row r="5094" spans="1:21">
      <c r="A5094" s="33">
        <v>60676108</v>
      </c>
      <c r="B5094" s="3" t="s">
        <v>7158</v>
      </c>
      <c r="C5094" s="4" t="s">
        <v>74</v>
      </c>
      <c r="D5094" s="4" t="s">
        <v>74</v>
      </c>
      <c r="E5094" s="86">
        <v>4</v>
      </c>
      <c r="F5094" s="96">
        <f t="shared" si="654"/>
        <v>39916</v>
      </c>
      <c r="G5094" s="77">
        <v>159664</v>
      </c>
      <c r="H5094" s="45">
        <v>0</v>
      </c>
      <c r="I5094" s="44">
        <v>4</v>
      </c>
      <c r="J5094" s="45">
        <v>0</v>
      </c>
      <c r="K5094" s="45">
        <v>0</v>
      </c>
      <c r="L5094" s="45">
        <f t="shared" si="650"/>
        <v>0</v>
      </c>
      <c r="M5094" s="71">
        <f t="shared" si="648"/>
        <v>0</v>
      </c>
      <c r="N5094" s="59">
        <v>0</v>
      </c>
      <c r="O5094" s="59">
        <v>0</v>
      </c>
      <c r="P5094" s="59">
        <f t="shared" si="651"/>
        <v>0</v>
      </c>
      <c r="Q5094" s="72">
        <f t="shared" si="649"/>
        <v>0</v>
      </c>
      <c r="R5094" s="44">
        <v>0</v>
      </c>
      <c r="S5094" s="45">
        <f t="shared" si="652"/>
        <v>0</v>
      </c>
      <c r="T5094" s="45">
        <v>39916</v>
      </c>
      <c r="U5094" s="44">
        <f t="shared" si="653"/>
        <v>0</v>
      </c>
    </row>
    <row r="5095" spans="1:21">
      <c r="A5095" s="33">
        <v>60641049</v>
      </c>
      <c r="B5095" s="3" t="s">
        <v>3956</v>
      </c>
      <c r="C5095" s="4" t="s">
        <v>74</v>
      </c>
      <c r="D5095" s="4" t="s">
        <v>74</v>
      </c>
      <c r="E5095" s="86">
        <v>4</v>
      </c>
      <c r="F5095" s="96">
        <f t="shared" si="654"/>
        <v>30092</v>
      </c>
      <c r="G5095" s="77">
        <v>120368</v>
      </c>
      <c r="H5095" s="45">
        <v>0</v>
      </c>
      <c r="I5095" s="44">
        <v>0</v>
      </c>
      <c r="J5095" s="45">
        <v>0</v>
      </c>
      <c r="K5095" s="45">
        <v>0</v>
      </c>
      <c r="L5095" s="45">
        <f t="shared" si="650"/>
        <v>0</v>
      </c>
      <c r="M5095" s="71">
        <f t="shared" si="648"/>
        <v>0</v>
      </c>
      <c r="N5095" s="59">
        <v>0</v>
      </c>
      <c r="O5095" s="59">
        <v>0</v>
      </c>
      <c r="P5095" s="59">
        <f t="shared" si="651"/>
        <v>0</v>
      </c>
      <c r="Q5095" s="72">
        <f t="shared" si="649"/>
        <v>0</v>
      </c>
      <c r="R5095" s="44">
        <v>0</v>
      </c>
      <c r="S5095" s="45">
        <f t="shared" si="652"/>
        <v>4</v>
      </c>
      <c r="T5095" s="10">
        <v>30092</v>
      </c>
      <c r="U5095" s="44">
        <f t="shared" si="653"/>
        <v>120368</v>
      </c>
    </row>
    <row r="5096" spans="1:21">
      <c r="A5096" s="2" t="s">
        <v>8927</v>
      </c>
      <c r="B5096" s="3" t="s">
        <v>8928</v>
      </c>
      <c r="C5096" s="4" t="s">
        <v>74</v>
      </c>
      <c r="D5096" s="4" t="s">
        <v>74</v>
      </c>
      <c r="E5096" s="86">
        <v>0</v>
      </c>
      <c r="F5096" s="96">
        <f t="shared" si="654"/>
        <v>0</v>
      </c>
      <c r="G5096" s="77">
        <v>0</v>
      </c>
      <c r="H5096" s="45">
        <v>31</v>
      </c>
      <c r="I5096" s="44">
        <v>31</v>
      </c>
      <c r="J5096" s="45">
        <v>0</v>
      </c>
      <c r="K5096" s="45">
        <v>0</v>
      </c>
      <c r="L5096" s="45">
        <f t="shared" si="650"/>
        <v>0</v>
      </c>
      <c r="M5096" s="71">
        <f t="shared" si="648"/>
        <v>0</v>
      </c>
      <c r="N5096" s="59">
        <v>0</v>
      </c>
      <c r="O5096" s="59">
        <v>0</v>
      </c>
      <c r="P5096" s="59">
        <f t="shared" si="651"/>
        <v>0</v>
      </c>
      <c r="Q5096" s="72">
        <f t="shared" si="649"/>
        <v>0</v>
      </c>
      <c r="R5096" s="44">
        <v>0</v>
      </c>
      <c r="S5096" s="45">
        <f t="shared" si="652"/>
        <v>0</v>
      </c>
      <c r="T5096" s="45">
        <v>41918</v>
      </c>
      <c r="U5096" s="44">
        <f t="shared" si="653"/>
        <v>0</v>
      </c>
    </row>
    <row r="5097" spans="1:21">
      <c r="A5097" s="33" t="s">
        <v>4195</v>
      </c>
      <c r="B5097" s="3" t="s">
        <v>4196</v>
      </c>
      <c r="C5097" s="4" t="s">
        <v>74</v>
      </c>
      <c r="D5097" s="4" t="s">
        <v>74</v>
      </c>
      <c r="E5097" s="86">
        <v>8</v>
      </c>
      <c r="F5097" s="96">
        <f t="shared" si="654"/>
        <v>39913</v>
      </c>
      <c r="G5097" s="77">
        <v>319304</v>
      </c>
      <c r="H5097" s="45">
        <v>0</v>
      </c>
      <c r="I5097" s="44">
        <v>0</v>
      </c>
      <c r="J5097" s="45">
        <v>0</v>
      </c>
      <c r="K5097" s="45">
        <v>0</v>
      </c>
      <c r="L5097" s="45">
        <f t="shared" si="650"/>
        <v>0</v>
      </c>
      <c r="M5097" s="71">
        <f t="shared" si="648"/>
        <v>0</v>
      </c>
      <c r="N5097" s="59">
        <v>0</v>
      </c>
      <c r="O5097" s="59">
        <v>0</v>
      </c>
      <c r="P5097" s="59">
        <f t="shared" si="651"/>
        <v>0</v>
      </c>
      <c r="Q5097" s="72">
        <f t="shared" si="649"/>
        <v>0</v>
      </c>
      <c r="R5097" s="44">
        <v>0</v>
      </c>
      <c r="S5097" s="45">
        <f t="shared" si="652"/>
        <v>8</v>
      </c>
      <c r="T5097" s="10">
        <v>39913</v>
      </c>
      <c r="U5097" s="44">
        <f t="shared" si="653"/>
        <v>319304</v>
      </c>
    </row>
    <row r="5098" spans="1:21">
      <c r="A5098" s="33" t="s">
        <v>4791</v>
      </c>
      <c r="B5098" s="3" t="s">
        <v>4792</v>
      </c>
      <c r="C5098" s="4" t="s">
        <v>74</v>
      </c>
      <c r="D5098" s="4" t="s">
        <v>74</v>
      </c>
      <c r="E5098" s="86">
        <v>2</v>
      </c>
      <c r="F5098" s="96">
        <f t="shared" si="654"/>
        <v>41911</v>
      </c>
      <c r="G5098" s="77">
        <v>83822</v>
      </c>
      <c r="H5098" s="45">
        <v>2</v>
      </c>
      <c r="I5098" s="44">
        <v>2</v>
      </c>
      <c r="J5098" s="45">
        <v>0</v>
      </c>
      <c r="K5098" s="45">
        <v>0</v>
      </c>
      <c r="L5098" s="45">
        <f t="shared" si="650"/>
        <v>0</v>
      </c>
      <c r="M5098" s="71">
        <f t="shared" si="648"/>
        <v>0</v>
      </c>
      <c r="N5098" s="59">
        <v>0</v>
      </c>
      <c r="O5098" s="59">
        <v>0</v>
      </c>
      <c r="P5098" s="59">
        <f t="shared" si="651"/>
        <v>0</v>
      </c>
      <c r="Q5098" s="72">
        <f t="shared" si="649"/>
        <v>0</v>
      </c>
      <c r="R5098" s="44">
        <v>0</v>
      </c>
      <c r="S5098" s="45">
        <f t="shared" si="652"/>
        <v>2</v>
      </c>
      <c r="T5098" s="10">
        <v>41911</v>
      </c>
      <c r="U5098" s="44">
        <f t="shared" si="653"/>
        <v>83822</v>
      </c>
    </row>
    <row r="5099" spans="1:21">
      <c r="A5099" s="2" t="s">
        <v>8410</v>
      </c>
      <c r="B5099" s="3" t="s">
        <v>8411</v>
      </c>
      <c r="C5099" s="4" t="s">
        <v>74</v>
      </c>
      <c r="D5099" s="4" t="s">
        <v>74</v>
      </c>
      <c r="E5099" s="86">
        <v>0</v>
      </c>
      <c r="F5099" s="96">
        <f t="shared" si="654"/>
        <v>0</v>
      </c>
      <c r="G5099" s="77">
        <v>0</v>
      </c>
      <c r="H5099" s="45">
        <v>2</v>
      </c>
      <c r="I5099" s="44">
        <v>1</v>
      </c>
      <c r="J5099" s="45">
        <v>0</v>
      </c>
      <c r="K5099" s="45">
        <v>0</v>
      </c>
      <c r="L5099" s="45">
        <f t="shared" si="650"/>
        <v>0</v>
      </c>
      <c r="M5099" s="71">
        <f t="shared" si="648"/>
        <v>0</v>
      </c>
      <c r="N5099" s="59">
        <v>0</v>
      </c>
      <c r="O5099" s="59">
        <v>0</v>
      </c>
      <c r="P5099" s="59">
        <f t="shared" si="651"/>
        <v>0</v>
      </c>
      <c r="Q5099" s="72">
        <f t="shared" si="649"/>
        <v>0</v>
      </c>
      <c r="R5099" s="44">
        <v>0</v>
      </c>
      <c r="S5099" s="45">
        <f t="shared" si="652"/>
        <v>1</v>
      </c>
      <c r="T5099" s="10">
        <v>41911</v>
      </c>
      <c r="U5099" s="44">
        <f t="shared" si="653"/>
        <v>41911</v>
      </c>
    </row>
    <row r="5100" spans="1:21">
      <c r="A5100" s="33">
        <v>60640719</v>
      </c>
      <c r="B5100" s="3" t="s">
        <v>7157</v>
      </c>
      <c r="C5100" s="4" t="s">
        <v>74</v>
      </c>
      <c r="D5100" s="4" t="s">
        <v>74</v>
      </c>
      <c r="E5100" s="86">
        <v>29</v>
      </c>
      <c r="F5100" s="96">
        <f t="shared" si="654"/>
        <v>37041</v>
      </c>
      <c r="G5100" s="77">
        <v>1074189</v>
      </c>
      <c r="H5100" s="45">
        <v>0</v>
      </c>
      <c r="I5100" s="44">
        <v>19</v>
      </c>
      <c r="J5100" s="45">
        <v>0</v>
      </c>
      <c r="K5100" s="45">
        <v>0</v>
      </c>
      <c r="L5100" s="45">
        <f t="shared" si="650"/>
        <v>0</v>
      </c>
      <c r="M5100" s="71">
        <f t="shared" si="648"/>
        <v>0</v>
      </c>
      <c r="N5100" s="59">
        <v>0</v>
      </c>
      <c r="O5100" s="59">
        <v>0</v>
      </c>
      <c r="P5100" s="59">
        <f t="shared" si="651"/>
        <v>0</v>
      </c>
      <c r="Q5100" s="72">
        <f t="shared" si="649"/>
        <v>0</v>
      </c>
      <c r="R5100" s="44">
        <v>0</v>
      </c>
      <c r="S5100" s="45">
        <f t="shared" si="652"/>
        <v>10</v>
      </c>
      <c r="T5100" s="10">
        <v>37041</v>
      </c>
      <c r="U5100" s="44">
        <f t="shared" si="653"/>
        <v>370410</v>
      </c>
    </row>
    <row r="5101" spans="1:21">
      <c r="A5101" s="33">
        <v>60640723</v>
      </c>
      <c r="B5101" s="3" t="s">
        <v>7179</v>
      </c>
      <c r="C5101" s="4" t="s">
        <v>74</v>
      </c>
      <c r="D5101" s="4" t="s">
        <v>74</v>
      </c>
      <c r="E5101" s="86">
        <v>14</v>
      </c>
      <c r="F5101" s="96">
        <f t="shared" si="654"/>
        <v>37035.857142857145</v>
      </c>
      <c r="G5101" s="77">
        <v>518502</v>
      </c>
      <c r="H5101" s="45">
        <v>0</v>
      </c>
      <c r="I5101" s="44">
        <v>6</v>
      </c>
      <c r="J5101" s="45">
        <v>0</v>
      </c>
      <c r="K5101" s="45">
        <v>0</v>
      </c>
      <c r="L5101" s="45">
        <f t="shared" si="650"/>
        <v>0</v>
      </c>
      <c r="M5101" s="71">
        <f t="shared" si="648"/>
        <v>0</v>
      </c>
      <c r="N5101" s="59">
        <v>0</v>
      </c>
      <c r="O5101" s="59">
        <v>0</v>
      </c>
      <c r="P5101" s="59">
        <f t="shared" si="651"/>
        <v>0</v>
      </c>
      <c r="Q5101" s="72">
        <f t="shared" si="649"/>
        <v>0</v>
      </c>
      <c r="R5101" s="44">
        <v>0</v>
      </c>
      <c r="S5101" s="45">
        <f t="shared" si="652"/>
        <v>8</v>
      </c>
      <c r="T5101" s="10">
        <v>37448</v>
      </c>
      <c r="U5101" s="44">
        <f t="shared" si="653"/>
        <v>299584</v>
      </c>
    </row>
    <row r="5102" spans="1:21">
      <c r="A5102" s="2">
        <v>60640722</v>
      </c>
      <c r="B5102" s="3" t="s">
        <v>7585</v>
      </c>
      <c r="C5102" s="4" t="s">
        <v>74</v>
      </c>
      <c r="D5102" s="4" t="s">
        <v>74</v>
      </c>
      <c r="E5102" s="86">
        <v>3</v>
      </c>
      <c r="F5102" s="96">
        <f t="shared" si="654"/>
        <v>31670</v>
      </c>
      <c r="G5102" s="77">
        <v>95010</v>
      </c>
      <c r="H5102" s="45">
        <v>0</v>
      </c>
      <c r="I5102" s="44">
        <v>0</v>
      </c>
      <c r="J5102" s="45">
        <v>0</v>
      </c>
      <c r="K5102" s="45">
        <v>0</v>
      </c>
      <c r="L5102" s="45">
        <f t="shared" si="650"/>
        <v>0</v>
      </c>
      <c r="M5102" s="71">
        <f t="shared" si="648"/>
        <v>0</v>
      </c>
      <c r="N5102" s="59">
        <v>0</v>
      </c>
      <c r="O5102" s="59">
        <v>0</v>
      </c>
      <c r="P5102" s="59">
        <f t="shared" si="651"/>
        <v>0</v>
      </c>
      <c r="Q5102" s="72">
        <f t="shared" si="649"/>
        <v>0</v>
      </c>
      <c r="R5102" s="44">
        <v>0</v>
      </c>
      <c r="S5102" s="45">
        <f t="shared" si="652"/>
        <v>3</v>
      </c>
      <c r="T5102" s="45">
        <v>31670</v>
      </c>
      <c r="U5102" s="44">
        <f t="shared" si="653"/>
        <v>95010</v>
      </c>
    </row>
    <row r="5103" spans="1:21">
      <c r="A5103" s="33" t="s">
        <v>4905</v>
      </c>
      <c r="B5103" s="3" t="s">
        <v>4906</v>
      </c>
      <c r="C5103" s="4" t="s">
        <v>74</v>
      </c>
      <c r="D5103" s="4" t="s">
        <v>74</v>
      </c>
      <c r="E5103" s="86">
        <v>1</v>
      </c>
      <c r="F5103" s="96">
        <f t="shared" si="654"/>
        <v>36563</v>
      </c>
      <c r="G5103" s="77">
        <v>36563</v>
      </c>
      <c r="H5103" s="45">
        <v>5</v>
      </c>
      <c r="I5103" s="44">
        <v>6</v>
      </c>
      <c r="J5103" s="45">
        <v>0</v>
      </c>
      <c r="K5103" s="45">
        <v>0</v>
      </c>
      <c r="L5103" s="45">
        <f t="shared" si="650"/>
        <v>0</v>
      </c>
      <c r="M5103" s="71">
        <f t="shared" si="648"/>
        <v>0</v>
      </c>
      <c r="N5103" s="59">
        <v>0</v>
      </c>
      <c r="O5103" s="59">
        <v>0</v>
      </c>
      <c r="P5103" s="59">
        <f t="shared" si="651"/>
        <v>0</v>
      </c>
      <c r="Q5103" s="72">
        <f t="shared" si="649"/>
        <v>0</v>
      </c>
      <c r="R5103" s="44">
        <v>0</v>
      </c>
      <c r="S5103" s="45">
        <f t="shared" si="652"/>
        <v>0</v>
      </c>
      <c r="T5103" s="45">
        <v>37935</v>
      </c>
      <c r="U5103" s="44">
        <f t="shared" si="653"/>
        <v>0</v>
      </c>
    </row>
    <row r="5104" spans="1:21">
      <c r="A5104" s="33" t="s">
        <v>7374</v>
      </c>
      <c r="B5104" s="3" t="s">
        <v>7375</v>
      </c>
      <c r="C5104" s="4" t="s">
        <v>74</v>
      </c>
      <c r="D5104" s="4" t="s">
        <v>74</v>
      </c>
      <c r="E5104" s="86">
        <v>25</v>
      </c>
      <c r="F5104" s="96">
        <f t="shared" si="654"/>
        <v>36718</v>
      </c>
      <c r="G5104" s="77">
        <v>917950</v>
      </c>
      <c r="H5104" s="45">
        <v>0</v>
      </c>
      <c r="I5104" s="44">
        <v>7</v>
      </c>
      <c r="J5104" s="45">
        <v>0</v>
      </c>
      <c r="K5104" s="45">
        <v>0</v>
      </c>
      <c r="L5104" s="45">
        <f t="shared" si="650"/>
        <v>0</v>
      </c>
      <c r="M5104" s="71">
        <f t="shared" si="648"/>
        <v>0</v>
      </c>
      <c r="N5104" s="59">
        <v>3</v>
      </c>
      <c r="O5104" s="59">
        <v>0</v>
      </c>
      <c r="P5104" s="59">
        <f t="shared" si="651"/>
        <v>3</v>
      </c>
      <c r="Q5104" s="72">
        <f t="shared" si="649"/>
        <v>110154</v>
      </c>
      <c r="R5104" s="44">
        <v>0</v>
      </c>
      <c r="S5104" s="45">
        <f t="shared" si="652"/>
        <v>21</v>
      </c>
      <c r="T5104" s="10">
        <v>36719</v>
      </c>
      <c r="U5104" s="44">
        <f t="shared" si="653"/>
        <v>771099</v>
      </c>
    </row>
    <row r="5105" spans="1:21">
      <c r="A5105" s="33">
        <v>60676086</v>
      </c>
      <c r="B5105" s="3" t="s">
        <v>3650</v>
      </c>
      <c r="C5105" s="4" t="s">
        <v>74</v>
      </c>
      <c r="D5105" s="4" t="s">
        <v>74</v>
      </c>
      <c r="E5105" s="86">
        <v>2</v>
      </c>
      <c r="F5105" s="96">
        <f t="shared" si="654"/>
        <v>33160</v>
      </c>
      <c r="G5105" s="77">
        <v>66320</v>
      </c>
      <c r="H5105" s="45">
        <v>0</v>
      </c>
      <c r="I5105" s="44">
        <v>0</v>
      </c>
      <c r="J5105" s="45">
        <v>0</v>
      </c>
      <c r="K5105" s="45">
        <v>0</v>
      </c>
      <c r="L5105" s="45">
        <f t="shared" si="650"/>
        <v>0</v>
      </c>
      <c r="M5105" s="71">
        <f t="shared" si="648"/>
        <v>0</v>
      </c>
      <c r="N5105" s="59">
        <v>0</v>
      </c>
      <c r="O5105" s="59">
        <v>0</v>
      </c>
      <c r="P5105" s="59">
        <f t="shared" si="651"/>
        <v>0</v>
      </c>
      <c r="Q5105" s="72">
        <f t="shared" si="649"/>
        <v>0</v>
      </c>
      <c r="R5105" s="44">
        <v>0</v>
      </c>
      <c r="S5105" s="45">
        <f t="shared" si="652"/>
        <v>2</v>
      </c>
      <c r="T5105" s="10">
        <v>33160</v>
      </c>
      <c r="U5105" s="44">
        <f t="shared" si="653"/>
        <v>66320</v>
      </c>
    </row>
    <row r="5106" spans="1:21">
      <c r="A5106" s="2" t="s">
        <v>11869</v>
      </c>
      <c r="B5106" s="3" t="s">
        <v>11870</v>
      </c>
      <c r="C5106" s="4" t="s">
        <v>74</v>
      </c>
      <c r="D5106" s="4" t="s">
        <v>74</v>
      </c>
      <c r="E5106" s="86">
        <v>0</v>
      </c>
      <c r="F5106" s="96">
        <f t="shared" si="654"/>
        <v>0</v>
      </c>
      <c r="G5106" s="77">
        <v>0</v>
      </c>
      <c r="H5106" s="45">
        <v>2</v>
      </c>
      <c r="I5106" s="44">
        <v>0</v>
      </c>
      <c r="J5106" s="45">
        <v>0</v>
      </c>
      <c r="K5106" s="45">
        <v>0</v>
      </c>
      <c r="L5106" s="45">
        <f t="shared" si="650"/>
        <v>0</v>
      </c>
      <c r="M5106" s="71">
        <f t="shared" si="648"/>
        <v>0</v>
      </c>
      <c r="N5106" s="59">
        <v>0</v>
      </c>
      <c r="O5106" s="59">
        <v>0</v>
      </c>
      <c r="P5106" s="59">
        <f t="shared" si="651"/>
        <v>0</v>
      </c>
      <c r="Q5106" s="72">
        <f t="shared" si="649"/>
        <v>0</v>
      </c>
      <c r="R5106" s="44">
        <v>0</v>
      </c>
      <c r="S5106" s="45">
        <f t="shared" si="652"/>
        <v>2</v>
      </c>
      <c r="T5106" s="10">
        <v>38394</v>
      </c>
      <c r="U5106" s="44">
        <f t="shared" si="653"/>
        <v>76788</v>
      </c>
    </row>
    <row r="5107" spans="1:21">
      <c r="A5107" s="2" t="s">
        <v>11867</v>
      </c>
      <c r="B5107" s="3" t="s">
        <v>11868</v>
      </c>
      <c r="C5107" s="4" t="s">
        <v>74</v>
      </c>
      <c r="D5107" s="4" t="s">
        <v>74</v>
      </c>
      <c r="E5107" s="86">
        <v>0</v>
      </c>
      <c r="F5107" s="96">
        <f t="shared" si="654"/>
        <v>0</v>
      </c>
      <c r="G5107" s="77">
        <v>0</v>
      </c>
      <c r="H5107" s="45">
        <v>5</v>
      </c>
      <c r="I5107" s="44">
        <v>0</v>
      </c>
      <c r="J5107" s="45">
        <v>0</v>
      </c>
      <c r="K5107" s="45">
        <v>0</v>
      </c>
      <c r="L5107" s="45">
        <f t="shared" si="650"/>
        <v>0</v>
      </c>
      <c r="M5107" s="71">
        <f t="shared" si="648"/>
        <v>0</v>
      </c>
      <c r="N5107" s="59">
        <v>0</v>
      </c>
      <c r="O5107" s="59">
        <v>0</v>
      </c>
      <c r="P5107" s="59">
        <f t="shared" si="651"/>
        <v>0</v>
      </c>
      <c r="Q5107" s="72">
        <f t="shared" si="649"/>
        <v>0</v>
      </c>
      <c r="R5107" s="44">
        <v>0</v>
      </c>
      <c r="S5107" s="45">
        <f t="shared" si="652"/>
        <v>5</v>
      </c>
      <c r="T5107" s="10">
        <v>38393</v>
      </c>
      <c r="U5107" s="44">
        <f t="shared" si="653"/>
        <v>191965</v>
      </c>
    </row>
    <row r="5108" spans="1:21">
      <c r="A5108" s="28">
        <v>60640707</v>
      </c>
      <c r="B5108" s="3" t="s">
        <v>4143</v>
      </c>
      <c r="C5108" s="4" t="s">
        <v>74</v>
      </c>
      <c r="D5108" s="4" t="s">
        <v>74</v>
      </c>
      <c r="E5108" s="86">
        <v>7</v>
      </c>
      <c r="F5108" s="96">
        <f t="shared" si="654"/>
        <v>35760</v>
      </c>
      <c r="G5108" s="77">
        <v>250320</v>
      </c>
      <c r="H5108" s="45">
        <v>0</v>
      </c>
      <c r="I5108" s="44">
        <v>0</v>
      </c>
      <c r="J5108" s="45">
        <v>0</v>
      </c>
      <c r="K5108" s="45">
        <v>0</v>
      </c>
      <c r="L5108" s="45">
        <f t="shared" si="650"/>
        <v>0</v>
      </c>
      <c r="M5108" s="71">
        <f t="shared" si="648"/>
        <v>0</v>
      </c>
      <c r="N5108" s="59">
        <v>0</v>
      </c>
      <c r="O5108" s="59">
        <v>0</v>
      </c>
      <c r="P5108" s="59">
        <f t="shared" si="651"/>
        <v>0</v>
      </c>
      <c r="Q5108" s="72">
        <f t="shared" si="649"/>
        <v>0</v>
      </c>
      <c r="R5108" s="44">
        <v>0</v>
      </c>
      <c r="S5108" s="45">
        <f t="shared" si="652"/>
        <v>7</v>
      </c>
      <c r="T5108" s="10">
        <v>35760</v>
      </c>
      <c r="U5108" s="44">
        <f t="shared" si="653"/>
        <v>250320</v>
      </c>
    </row>
    <row r="5109" spans="1:21">
      <c r="A5109" s="33">
        <v>60676087</v>
      </c>
      <c r="B5109" s="3" t="s">
        <v>4113</v>
      </c>
      <c r="C5109" s="4" t="s">
        <v>74</v>
      </c>
      <c r="D5109" s="4" t="s">
        <v>74</v>
      </c>
      <c r="E5109" s="86">
        <v>6</v>
      </c>
      <c r="F5109" s="96">
        <f t="shared" si="654"/>
        <v>28231</v>
      </c>
      <c r="G5109" s="77">
        <v>169386</v>
      </c>
      <c r="H5109" s="45">
        <v>0</v>
      </c>
      <c r="I5109" s="44">
        <v>0</v>
      </c>
      <c r="J5109" s="45">
        <v>0</v>
      </c>
      <c r="K5109" s="45">
        <v>0</v>
      </c>
      <c r="L5109" s="45">
        <f t="shared" si="650"/>
        <v>0</v>
      </c>
      <c r="M5109" s="71">
        <f t="shared" si="648"/>
        <v>0</v>
      </c>
      <c r="N5109" s="59">
        <v>0</v>
      </c>
      <c r="O5109" s="59">
        <v>0</v>
      </c>
      <c r="P5109" s="59">
        <f t="shared" si="651"/>
        <v>0</v>
      </c>
      <c r="Q5109" s="72">
        <f t="shared" si="649"/>
        <v>0</v>
      </c>
      <c r="R5109" s="44">
        <v>0</v>
      </c>
      <c r="S5109" s="45">
        <f t="shared" si="652"/>
        <v>6</v>
      </c>
      <c r="T5109" s="10">
        <v>28231</v>
      </c>
      <c r="U5109" s="44">
        <f t="shared" si="653"/>
        <v>169386</v>
      </c>
    </row>
    <row r="5110" spans="1:21">
      <c r="A5110" s="33">
        <v>60640712</v>
      </c>
      <c r="B5110" s="3" t="s">
        <v>3344</v>
      </c>
      <c r="C5110" s="4" t="s">
        <v>74</v>
      </c>
      <c r="D5110" s="4" t="s">
        <v>74</v>
      </c>
      <c r="E5110" s="86">
        <v>1</v>
      </c>
      <c r="F5110" s="96">
        <f t="shared" si="654"/>
        <v>32867</v>
      </c>
      <c r="G5110" s="77">
        <v>32867</v>
      </c>
      <c r="H5110" s="45">
        <v>0</v>
      </c>
      <c r="I5110" s="44">
        <v>0</v>
      </c>
      <c r="J5110" s="45">
        <v>0</v>
      </c>
      <c r="K5110" s="45">
        <v>0</v>
      </c>
      <c r="L5110" s="45">
        <f t="shared" si="650"/>
        <v>0</v>
      </c>
      <c r="M5110" s="71">
        <f t="shared" si="648"/>
        <v>0</v>
      </c>
      <c r="N5110" s="59">
        <v>0</v>
      </c>
      <c r="O5110" s="59">
        <v>0</v>
      </c>
      <c r="P5110" s="59">
        <f t="shared" si="651"/>
        <v>0</v>
      </c>
      <c r="Q5110" s="72">
        <f t="shared" si="649"/>
        <v>0</v>
      </c>
      <c r="R5110" s="44">
        <v>0</v>
      </c>
      <c r="S5110" s="45">
        <f t="shared" si="652"/>
        <v>1</v>
      </c>
      <c r="T5110" s="10">
        <v>32867</v>
      </c>
      <c r="U5110" s="44">
        <f t="shared" si="653"/>
        <v>32867</v>
      </c>
    </row>
    <row r="5111" spans="1:21">
      <c r="A5111" s="33">
        <v>60640708</v>
      </c>
      <c r="B5111" s="3" t="s">
        <v>3798</v>
      </c>
      <c r="C5111" s="4" t="s">
        <v>74</v>
      </c>
      <c r="D5111" s="4" t="s">
        <v>74</v>
      </c>
      <c r="E5111" s="86">
        <v>3</v>
      </c>
      <c r="F5111" s="96">
        <f t="shared" si="654"/>
        <v>26622</v>
      </c>
      <c r="G5111" s="77">
        <v>79866</v>
      </c>
      <c r="H5111" s="45">
        <v>0</v>
      </c>
      <c r="I5111" s="44">
        <v>0</v>
      </c>
      <c r="J5111" s="45">
        <v>0</v>
      </c>
      <c r="K5111" s="45">
        <v>0</v>
      </c>
      <c r="L5111" s="45">
        <f t="shared" si="650"/>
        <v>0</v>
      </c>
      <c r="M5111" s="71">
        <f t="shared" si="648"/>
        <v>0</v>
      </c>
      <c r="N5111" s="59">
        <v>0</v>
      </c>
      <c r="O5111" s="59">
        <v>0</v>
      </c>
      <c r="P5111" s="59">
        <f t="shared" si="651"/>
        <v>0</v>
      </c>
      <c r="Q5111" s="72">
        <f t="shared" si="649"/>
        <v>0</v>
      </c>
      <c r="R5111" s="44">
        <v>0</v>
      </c>
      <c r="S5111" s="45">
        <f t="shared" si="652"/>
        <v>3</v>
      </c>
      <c r="T5111" s="10">
        <v>26622</v>
      </c>
      <c r="U5111" s="44">
        <f t="shared" si="653"/>
        <v>79866</v>
      </c>
    </row>
    <row r="5112" spans="1:21">
      <c r="A5112" s="33">
        <v>60676084</v>
      </c>
      <c r="B5112" s="3" t="s">
        <v>3957</v>
      </c>
      <c r="C5112" s="4" t="s">
        <v>74</v>
      </c>
      <c r="D5112" s="4" t="s">
        <v>74</v>
      </c>
      <c r="E5112" s="86">
        <v>4</v>
      </c>
      <c r="F5112" s="96">
        <f t="shared" si="654"/>
        <v>31029</v>
      </c>
      <c r="G5112" s="77">
        <v>124116</v>
      </c>
      <c r="H5112" s="45">
        <v>0</v>
      </c>
      <c r="I5112" s="44">
        <v>0</v>
      </c>
      <c r="J5112" s="45">
        <v>0</v>
      </c>
      <c r="K5112" s="45">
        <v>0</v>
      </c>
      <c r="L5112" s="45">
        <f t="shared" si="650"/>
        <v>0</v>
      </c>
      <c r="M5112" s="71">
        <f t="shared" si="648"/>
        <v>0</v>
      </c>
      <c r="N5112" s="59">
        <v>0</v>
      </c>
      <c r="O5112" s="59">
        <v>0</v>
      </c>
      <c r="P5112" s="59">
        <f t="shared" si="651"/>
        <v>0</v>
      </c>
      <c r="Q5112" s="72">
        <f t="shared" si="649"/>
        <v>0</v>
      </c>
      <c r="R5112" s="44">
        <v>0</v>
      </c>
      <c r="S5112" s="45">
        <f t="shared" si="652"/>
        <v>4</v>
      </c>
      <c r="T5112" s="10">
        <v>31029</v>
      </c>
      <c r="U5112" s="44">
        <f t="shared" si="653"/>
        <v>124116</v>
      </c>
    </row>
    <row r="5113" spans="1:21">
      <c r="A5113" s="33" t="s">
        <v>5042</v>
      </c>
      <c r="B5113" s="3" t="s">
        <v>5043</v>
      </c>
      <c r="C5113" s="4" t="s">
        <v>74</v>
      </c>
      <c r="D5113" s="4" t="s">
        <v>74</v>
      </c>
      <c r="E5113" s="86">
        <v>2</v>
      </c>
      <c r="F5113" s="96">
        <f t="shared" si="654"/>
        <v>34521</v>
      </c>
      <c r="G5113" s="77">
        <v>69042</v>
      </c>
      <c r="H5113" s="45">
        <v>24</v>
      </c>
      <c r="I5113" s="44">
        <v>25</v>
      </c>
      <c r="J5113" s="45">
        <v>0</v>
      </c>
      <c r="K5113" s="45">
        <v>0</v>
      </c>
      <c r="L5113" s="45">
        <f t="shared" si="650"/>
        <v>0</v>
      </c>
      <c r="M5113" s="71">
        <f t="shared" si="648"/>
        <v>0</v>
      </c>
      <c r="N5113" s="59">
        <v>0</v>
      </c>
      <c r="O5113" s="59">
        <v>0</v>
      </c>
      <c r="P5113" s="59">
        <f t="shared" si="651"/>
        <v>0</v>
      </c>
      <c r="Q5113" s="72">
        <f t="shared" si="649"/>
        <v>0</v>
      </c>
      <c r="R5113" s="44">
        <v>0</v>
      </c>
      <c r="S5113" s="45">
        <f t="shared" si="652"/>
        <v>1</v>
      </c>
      <c r="T5113" s="10">
        <v>35047</v>
      </c>
      <c r="U5113" s="44">
        <f t="shared" si="653"/>
        <v>35047</v>
      </c>
    </row>
    <row r="5114" spans="1:21">
      <c r="A5114" s="2">
        <v>60641197</v>
      </c>
      <c r="B5114" s="3" t="s">
        <v>7511</v>
      </c>
      <c r="C5114" s="4" t="s">
        <v>74</v>
      </c>
      <c r="D5114" s="4" t="s">
        <v>74</v>
      </c>
      <c r="E5114" s="86">
        <v>7</v>
      </c>
      <c r="F5114" s="96">
        <f t="shared" si="654"/>
        <v>29240</v>
      </c>
      <c r="G5114" s="77">
        <v>204680</v>
      </c>
      <c r="H5114" s="45">
        <v>0</v>
      </c>
      <c r="I5114" s="44">
        <v>0</v>
      </c>
      <c r="J5114" s="45">
        <v>0</v>
      </c>
      <c r="K5114" s="45">
        <v>0</v>
      </c>
      <c r="L5114" s="45">
        <f t="shared" si="650"/>
        <v>0</v>
      </c>
      <c r="M5114" s="71">
        <f t="shared" si="648"/>
        <v>0</v>
      </c>
      <c r="N5114" s="59">
        <v>0</v>
      </c>
      <c r="O5114" s="59">
        <v>0</v>
      </c>
      <c r="P5114" s="59">
        <f t="shared" si="651"/>
        <v>0</v>
      </c>
      <c r="Q5114" s="72">
        <f t="shared" si="649"/>
        <v>0</v>
      </c>
      <c r="R5114" s="44">
        <v>0</v>
      </c>
      <c r="S5114" s="45">
        <f t="shared" si="652"/>
        <v>7</v>
      </c>
      <c r="T5114" s="45">
        <v>29240</v>
      </c>
      <c r="U5114" s="44">
        <f t="shared" si="653"/>
        <v>204680</v>
      </c>
    </row>
    <row r="5115" spans="1:21">
      <c r="A5115" s="2" t="s">
        <v>1516</v>
      </c>
      <c r="B5115" s="3" t="s">
        <v>1517</v>
      </c>
      <c r="C5115" s="4" t="s">
        <v>74</v>
      </c>
      <c r="D5115" s="4" t="s">
        <v>74</v>
      </c>
      <c r="E5115" s="86">
        <v>0</v>
      </c>
      <c r="F5115" s="96">
        <f t="shared" ref="F5115:F5146" si="655">IFERROR(G5115/E5115,0)</f>
        <v>0</v>
      </c>
      <c r="G5115" s="77">
        <v>0</v>
      </c>
      <c r="H5115" s="45">
        <v>13</v>
      </c>
      <c r="I5115" s="44">
        <v>8</v>
      </c>
      <c r="J5115" s="45">
        <v>0</v>
      </c>
      <c r="K5115" s="45">
        <v>0</v>
      </c>
      <c r="L5115" s="45">
        <f t="shared" si="650"/>
        <v>0</v>
      </c>
      <c r="M5115" s="71">
        <f t="shared" si="648"/>
        <v>0</v>
      </c>
      <c r="N5115" s="59">
        <v>0</v>
      </c>
      <c r="O5115" s="59">
        <v>0</v>
      </c>
      <c r="P5115" s="59">
        <f t="shared" si="651"/>
        <v>0</v>
      </c>
      <c r="Q5115" s="72">
        <f t="shared" si="649"/>
        <v>0</v>
      </c>
      <c r="R5115" s="44">
        <v>0</v>
      </c>
      <c r="S5115" s="45">
        <f t="shared" si="652"/>
        <v>5</v>
      </c>
      <c r="T5115" s="10">
        <v>31964</v>
      </c>
      <c r="U5115" s="44">
        <f t="shared" si="653"/>
        <v>159820</v>
      </c>
    </row>
    <row r="5116" spans="1:21">
      <c r="A5116" s="33">
        <v>60641183</v>
      </c>
      <c r="B5116" s="3" t="s">
        <v>6499</v>
      </c>
      <c r="C5116" s="4" t="s">
        <v>74</v>
      </c>
      <c r="D5116" s="4" t="s">
        <v>74</v>
      </c>
      <c r="E5116" s="86">
        <v>25</v>
      </c>
      <c r="F5116" s="96">
        <f t="shared" si="655"/>
        <v>29641</v>
      </c>
      <c r="G5116" s="77">
        <v>741025</v>
      </c>
      <c r="H5116" s="45">
        <v>0</v>
      </c>
      <c r="I5116" s="44">
        <v>25</v>
      </c>
      <c r="J5116" s="45">
        <v>0</v>
      </c>
      <c r="K5116" s="45">
        <v>0</v>
      </c>
      <c r="L5116" s="45">
        <f t="shared" si="650"/>
        <v>0</v>
      </c>
      <c r="M5116" s="71">
        <f t="shared" si="648"/>
        <v>0</v>
      </c>
      <c r="N5116" s="59">
        <v>1</v>
      </c>
      <c r="O5116" s="59">
        <v>0</v>
      </c>
      <c r="P5116" s="59">
        <f t="shared" si="651"/>
        <v>1</v>
      </c>
      <c r="Q5116" s="72">
        <f t="shared" si="649"/>
        <v>29641</v>
      </c>
      <c r="R5116" s="44">
        <v>0</v>
      </c>
      <c r="S5116" s="45">
        <f t="shared" si="652"/>
        <v>1</v>
      </c>
      <c r="T5116" s="10">
        <v>29641</v>
      </c>
      <c r="U5116" s="44">
        <f t="shared" si="653"/>
        <v>29641</v>
      </c>
    </row>
    <row r="5117" spans="1:21">
      <c r="A5117" s="33" t="s">
        <v>7021</v>
      </c>
      <c r="B5117" s="3" t="s">
        <v>7022</v>
      </c>
      <c r="C5117" s="4" t="s">
        <v>74</v>
      </c>
      <c r="D5117" s="4" t="s">
        <v>74</v>
      </c>
      <c r="E5117" s="86">
        <v>6</v>
      </c>
      <c r="F5117" s="96">
        <f t="shared" si="655"/>
        <v>28828</v>
      </c>
      <c r="G5117" s="77">
        <v>172968</v>
      </c>
      <c r="H5117" s="45">
        <v>0</v>
      </c>
      <c r="I5117" s="44">
        <v>6</v>
      </c>
      <c r="J5117" s="45">
        <v>0</v>
      </c>
      <c r="K5117" s="45">
        <v>0</v>
      </c>
      <c r="L5117" s="45">
        <f t="shared" si="650"/>
        <v>0</v>
      </c>
      <c r="M5117" s="71">
        <f t="shared" si="648"/>
        <v>0</v>
      </c>
      <c r="N5117" s="59">
        <v>0</v>
      </c>
      <c r="O5117" s="59">
        <v>0</v>
      </c>
      <c r="P5117" s="59">
        <f t="shared" si="651"/>
        <v>0</v>
      </c>
      <c r="Q5117" s="72">
        <f t="shared" si="649"/>
        <v>0</v>
      </c>
      <c r="R5117" s="44">
        <v>0</v>
      </c>
      <c r="S5117" s="45">
        <f t="shared" si="652"/>
        <v>0</v>
      </c>
      <c r="T5117" s="45">
        <v>28828</v>
      </c>
      <c r="U5117" s="44">
        <f t="shared" si="653"/>
        <v>0</v>
      </c>
    </row>
    <row r="5118" spans="1:21">
      <c r="A5118" s="28">
        <v>60641181</v>
      </c>
      <c r="B5118" s="3" t="s">
        <v>759</v>
      </c>
      <c r="C5118" s="4" t="s">
        <v>74</v>
      </c>
      <c r="D5118" s="4" t="s">
        <v>74</v>
      </c>
      <c r="E5118" s="86">
        <v>0</v>
      </c>
      <c r="F5118" s="96">
        <f t="shared" si="655"/>
        <v>0</v>
      </c>
      <c r="G5118" s="77">
        <v>0</v>
      </c>
      <c r="H5118" s="45">
        <v>0</v>
      </c>
      <c r="I5118" s="44">
        <v>0</v>
      </c>
      <c r="J5118" s="45">
        <v>0</v>
      </c>
      <c r="K5118" s="45">
        <v>0</v>
      </c>
      <c r="L5118" s="45">
        <f t="shared" si="650"/>
        <v>0</v>
      </c>
      <c r="M5118" s="71">
        <f t="shared" si="648"/>
        <v>0</v>
      </c>
      <c r="N5118" s="59">
        <v>0</v>
      </c>
      <c r="O5118" s="59">
        <v>0</v>
      </c>
      <c r="P5118" s="59">
        <f t="shared" si="651"/>
        <v>0</v>
      </c>
      <c r="Q5118" s="72">
        <f t="shared" si="649"/>
        <v>0</v>
      </c>
      <c r="R5118" s="44">
        <v>0</v>
      </c>
      <c r="S5118" s="45">
        <f t="shared" si="652"/>
        <v>0</v>
      </c>
      <c r="T5118" s="45">
        <v>24855</v>
      </c>
      <c r="U5118" s="44">
        <f t="shared" si="653"/>
        <v>0</v>
      </c>
    </row>
    <row r="5119" spans="1:21">
      <c r="A5119" s="33">
        <v>60641180</v>
      </c>
      <c r="B5119" s="3" t="s">
        <v>5572</v>
      </c>
      <c r="C5119" s="4" t="s">
        <v>74</v>
      </c>
      <c r="D5119" s="4" t="s">
        <v>74</v>
      </c>
      <c r="E5119" s="86">
        <v>12</v>
      </c>
      <c r="F5119" s="96">
        <f t="shared" si="655"/>
        <v>28828</v>
      </c>
      <c r="G5119" s="77">
        <v>345936</v>
      </c>
      <c r="H5119" s="45">
        <v>0</v>
      </c>
      <c r="I5119" s="44">
        <v>12</v>
      </c>
      <c r="J5119" s="45">
        <v>0</v>
      </c>
      <c r="K5119" s="45">
        <v>0</v>
      </c>
      <c r="L5119" s="45">
        <f t="shared" si="650"/>
        <v>0</v>
      </c>
      <c r="M5119" s="71">
        <f t="shared" si="648"/>
        <v>0</v>
      </c>
      <c r="N5119" s="59">
        <v>0</v>
      </c>
      <c r="O5119" s="59">
        <v>0</v>
      </c>
      <c r="P5119" s="59">
        <f t="shared" si="651"/>
        <v>0</v>
      </c>
      <c r="Q5119" s="72">
        <f t="shared" si="649"/>
        <v>0</v>
      </c>
      <c r="R5119" s="44">
        <v>0</v>
      </c>
      <c r="S5119" s="45">
        <f t="shared" si="652"/>
        <v>0</v>
      </c>
      <c r="T5119" s="45">
        <v>28828</v>
      </c>
      <c r="U5119" s="44">
        <f t="shared" si="653"/>
        <v>0</v>
      </c>
    </row>
    <row r="5120" spans="1:21">
      <c r="A5120" s="2" t="s">
        <v>10952</v>
      </c>
      <c r="B5120" s="3" t="s">
        <v>10953</v>
      </c>
      <c r="C5120" s="4" t="s">
        <v>74</v>
      </c>
      <c r="D5120" s="4" t="s">
        <v>74</v>
      </c>
      <c r="E5120" s="86">
        <v>0</v>
      </c>
      <c r="F5120" s="96">
        <f t="shared" si="655"/>
        <v>0</v>
      </c>
      <c r="G5120" s="77">
        <v>0</v>
      </c>
      <c r="H5120" s="45">
        <v>5</v>
      </c>
      <c r="I5120" s="44">
        <v>5</v>
      </c>
      <c r="J5120" s="45">
        <v>0</v>
      </c>
      <c r="K5120" s="45">
        <v>0</v>
      </c>
      <c r="L5120" s="45">
        <f t="shared" si="650"/>
        <v>0</v>
      </c>
      <c r="M5120" s="71">
        <f t="shared" si="648"/>
        <v>0</v>
      </c>
      <c r="N5120" s="59">
        <v>0</v>
      </c>
      <c r="O5120" s="59">
        <v>0</v>
      </c>
      <c r="P5120" s="59">
        <f t="shared" si="651"/>
        <v>0</v>
      </c>
      <c r="Q5120" s="72">
        <f t="shared" si="649"/>
        <v>0</v>
      </c>
      <c r="R5120" s="44">
        <v>0</v>
      </c>
      <c r="S5120" s="45">
        <f t="shared" si="652"/>
        <v>0</v>
      </c>
      <c r="T5120" s="45">
        <v>29640</v>
      </c>
      <c r="U5120" s="44">
        <f t="shared" si="653"/>
        <v>0</v>
      </c>
    </row>
    <row r="5121" spans="1:21">
      <c r="A5121" s="33" t="s">
        <v>6138</v>
      </c>
      <c r="B5121" s="3" t="s">
        <v>6139</v>
      </c>
      <c r="C5121" s="4" t="s">
        <v>74</v>
      </c>
      <c r="D5121" s="4" t="s">
        <v>74</v>
      </c>
      <c r="E5121" s="86">
        <v>1</v>
      </c>
      <c r="F5121" s="96">
        <f t="shared" si="655"/>
        <v>143105</v>
      </c>
      <c r="G5121" s="77">
        <v>143105</v>
      </c>
      <c r="H5121" s="45">
        <v>2</v>
      </c>
      <c r="I5121" s="44">
        <v>3</v>
      </c>
      <c r="J5121" s="45">
        <v>0</v>
      </c>
      <c r="K5121" s="45">
        <v>0</v>
      </c>
      <c r="L5121" s="45">
        <f t="shared" si="650"/>
        <v>0</v>
      </c>
      <c r="M5121" s="71">
        <f t="shared" si="648"/>
        <v>0</v>
      </c>
      <c r="N5121" s="59">
        <v>0</v>
      </c>
      <c r="O5121" s="59">
        <v>0</v>
      </c>
      <c r="P5121" s="59">
        <f t="shared" si="651"/>
        <v>0</v>
      </c>
      <c r="Q5121" s="72">
        <f t="shared" si="649"/>
        <v>0</v>
      </c>
      <c r="R5121" s="44">
        <v>0</v>
      </c>
      <c r="S5121" s="45">
        <f t="shared" si="652"/>
        <v>0</v>
      </c>
      <c r="T5121" s="45">
        <v>147881</v>
      </c>
      <c r="U5121" s="44">
        <f t="shared" si="653"/>
        <v>0</v>
      </c>
    </row>
    <row r="5122" spans="1:21">
      <c r="A5122" s="2" t="s">
        <v>9331</v>
      </c>
      <c r="B5122" s="3" t="s">
        <v>9332</v>
      </c>
      <c r="C5122" s="4" t="s">
        <v>74</v>
      </c>
      <c r="D5122" s="4" t="s">
        <v>74</v>
      </c>
      <c r="E5122" s="86">
        <v>0</v>
      </c>
      <c r="F5122" s="96">
        <f t="shared" si="655"/>
        <v>0</v>
      </c>
      <c r="G5122" s="77">
        <v>0</v>
      </c>
      <c r="H5122" s="45">
        <v>2</v>
      </c>
      <c r="I5122" s="44">
        <v>1</v>
      </c>
      <c r="J5122" s="45">
        <v>0</v>
      </c>
      <c r="K5122" s="45">
        <v>0</v>
      </c>
      <c r="L5122" s="45">
        <f t="shared" si="650"/>
        <v>0</v>
      </c>
      <c r="M5122" s="71">
        <f t="shared" si="648"/>
        <v>0</v>
      </c>
      <c r="N5122" s="59">
        <v>0</v>
      </c>
      <c r="O5122" s="59">
        <v>0</v>
      </c>
      <c r="P5122" s="59">
        <f t="shared" si="651"/>
        <v>0</v>
      </c>
      <c r="Q5122" s="72">
        <f t="shared" si="649"/>
        <v>0</v>
      </c>
      <c r="R5122" s="44">
        <v>0</v>
      </c>
      <c r="S5122" s="45">
        <f t="shared" si="652"/>
        <v>1</v>
      </c>
      <c r="T5122" s="10">
        <v>122911</v>
      </c>
      <c r="U5122" s="44">
        <f t="shared" si="653"/>
        <v>122911</v>
      </c>
    </row>
    <row r="5123" spans="1:21">
      <c r="A5123" s="2" t="s">
        <v>9329</v>
      </c>
      <c r="B5123" s="3" t="s">
        <v>9330</v>
      </c>
      <c r="C5123" s="4" t="s">
        <v>74</v>
      </c>
      <c r="D5123" s="4" t="s">
        <v>74</v>
      </c>
      <c r="E5123" s="86">
        <v>0</v>
      </c>
      <c r="F5123" s="96">
        <f t="shared" si="655"/>
        <v>0</v>
      </c>
      <c r="G5123" s="77">
        <v>0</v>
      </c>
      <c r="H5123" s="45">
        <v>2</v>
      </c>
      <c r="I5123" s="44">
        <v>2</v>
      </c>
      <c r="J5123" s="45">
        <v>0</v>
      </c>
      <c r="K5123" s="45">
        <v>0</v>
      </c>
      <c r="L5123" s="45">
        <f t="shared" si="650"/>
        <v>0</v>
      </c>
      <c r="M5123" s="71">
        <f t="shared" ref="M5123:M5186" si="656">(J5123-K5123)*F5123</f>
        <v>0</v>
      </c>
      <c r="N5123" s="59">
        <v>0</v>
      </c>
      <c r="O5123" s="59">
        <v>0</v>
      </c>
      <c r="P5123" s="59">
        <f t="shared" si="651"/>
        <v>0</v>
      </c>
      <c r="Q5123" s="72">
        <f t="shared" ref="Q5123:Q5186" si="657">(N5123-O5123)*$F5123</f>
        <v>0</v>
      </c>
      <c r="R5123" s="44">
        <v>0</v>
      </c>
      <c r="S5123" s="45">
        <f t="shared" si="652"/>
        <v>0</v>
      </c>
      <c r="T5123" s="45">
        <v>89105</v>
      </c>
      <c r="U5123" s="44">
        <f t="shared" si="653"/>
        <v>0</v>
      </c>
    </row>
    <row r="5124" spans="1:21">
      <c r="A5124" s="33">
        <v>60369038</v>
      </c>
      <c r="B5124" s="3" t="s">
        <v>3801</v>
      </c>
      <c r="C5124" s="4" t="s">
        <v>74</v>
      </c>
      <c r="D5124" s="4" t="s">
        <v>74</v>
      </c>
      <c r="E5124" s="86">
        <v>3</v>
      </c>
      <c r="F5124" s="96">
        <f t="shared" si="655"/>
        <v>51587</v>
      </c>
      <c r="G5124" s="77">
        <v>154761</v>
      </c>
      <c r="H5124" s="45">
        <v>0</v>
      </c>
      <c r="I5124" s="44">
        <v>0</v>
      </c>
      <c r="J5124" s="45">
        <v>0</v>
      </c>
      <c r="K5124" s="45">
        <v>0</v>
      </c>
      <c r="L5124" s="45">
        <f t="shared" si="650"/>
        <v>0</v>
      </c>
      <c r="M5124" s="71">
        <f t="shared" si="656"/>
        <v>0</v>
      </c>
      <c r="N5124" s="59">
        <v>0</v>
      </c>
      <c r="O5124" s="59">
        <v>0</v>
      </c>
      <c r="P5124" s="59">
        <f t="shared" si="651"/>
        <v>0</v>
      </c>
      <c r="Q5124" s="72">
        <f t="shared" si="657"/>
        <v>0</v>
      </c>
      <c r="R5124" s="44">
        <v>0</v>
      </c>
      <c r="S5124" s="45">
        <f t="shared" si="652"/>
        <v>3</v>
      </c>
      <c r="T5124" s="10">
        <v>51587</v>
      </c>
      <c r="U5124" s="44">
        <f t="shared" si="653"/>
        <v>154761</v>
      </c>
    </row>
    <row r="5125" spans="1:21">
      <c r="A5125" s="33">
        <v>60369034</v>
      </c>
      <c r="B5125" s="3" t="s">
        <v>4562</v>
      </c>
      <c r="C5125" s="4" t="s">
        <v>74</v>
      </c>
      <c r="D5125" s="4" t="s">
        <v>74</v>
      </c>
      <c r="E5125" s="86">
        <v>36</v>
      </c>
      <c r="F5125" s="96">
        <f t="shared" si="655"/>
        <v>33662</v>
      </c>
      <c r="G5125" s="77">
        <v>1211832</v>
      </c>
      <c r="H5125" s="45">
        <v>0</v>
      </c>
      <c r="I5125" s="44">
        <v>0</v>
      </c>
      <c r="J5125" s="45">
        <v>0</v>
      </c>
      <c r="K5125" s="45">
        <v>0</v>
      </c>
      <c r="L5125" s="45">
        <f t="shared" si="650"/>
        <v>0</v>
      </c>
      <c r="M5125" s="71">
        <f t="shared" si="656"/>
        <v>0</v>
      </c>
      <c r="N5125" s="59">
        <v>0</v>
      </c>
      <c r="O5125" s="59">
        <v>0</v>
      </c>
      <c r="P5125" s="59">
        <f t="shared" si="651"/>
        <v>0</v>
      </c>
      <c r="Q5125" s="72">
        <f t="shared" si="657"/>
        <v>0</v>
      </c>
      <c r="R5125" s="44">
        <v>0</v>
      </c>
      <c r="S5125" s="45">
        <f t="shared" si="652"/>
        <v>36</v>
      </c>
      <c r="T5125" s="10">
        <v>33662</v>
      </c>
      <c r="U5125" s="44">
        <f t="shared" si="653"/>
        <v>1211832</v>
      </c>
    </row>
    <row r="5126" spans="1:21">
      <c r="A5126" s="33" t="s">
        <v>6880</v>
      </c>
      <c r="B5126" s="3" t="s">
        <v>6881</v>
      </c>
      <c r="C5126" s="4" t="s">
        <v>74</v>
      </c>
      <c r="D5126" s="4" t="s">
        <v>74</v>
      </c>
      <c r="E5126" s="86">
        <v>1</v>
      </c>
      <c r="F5126" s="96">
        <f t="shared" si="655"/>
        <v>457638</v>
      </c>
      <c r="G5126" s="77">
        <v>457638</v>
      </c>
      <c r="H5126" s="45">
        <v>0</v>
      </c>
      <c r="I5126" s="44">
        <v>1</v>
      </c>
      <c r="J5126" s="45">
        <v>0</v>
      </c>
      <c r="K5126" s="45">
        <v>0</v>
      </c>
      <c r="L5126" s="45">
        <f t="shared" si="650"/>
        <v>0</v>
      </c>
      <c r="M5126" s="71">
        <f t="shared" si="656"/>
        <v>0</v>
      </c>
      <c r="N5126" s="59">
        <v>0</v>
      </c>
      <c r="O5126" s="59">
        <v>0</v>
      </c>
      <c r="P5126" s="59">
        <f t="shared" si="651"/>
        <v>0</v>
      </c>
      <c r="Q5126" s="72">
        <f t="shared" si="657"/>
        <v>0</v>
      </c>
      <c r="R5126" s="44">
        <v>0</v>
      </c>
      <c r="S5126" s="45">
        <f t="shared" si="652"/>
        <v>0</v>
      </c>
      <c r="T5126" s="45">
        <v>457638</v>
      </c>
      <c r="U5126" s="44">
        <f t="shared" si="653"/>
        <v>0</v>
      </c>
    </row>
    <row r="5127" spans="1:21">
      <c r="A5127" s="2" t="s">
        <v>10386</v>
      </c>
      <c r="B5127" s="3" t="s">
        <v>10387</v>
      </c>
      <c r="C5127" s="4" t="s">
        <v>74</v>
      </c>
      <c r="D5127" s="4" t="s">
        <v>74</v>
      </c>
      <c r="E5127" s="86">
        <v>0</v>
      </c>
      <c r="F5127" s="96">
        <f t="shared" si="655"/>
        <v>0</v>
      </c>
      <c r="G5127" s="77">
        <v>0</v>
      </c>
      <c r="H5127" s="45">
        <v>12</v>
      </c>
      <c r="I5127" s="44">
        <v>12</v>
      </c>
      <c r="J5127" s="45">
        <v>0</v>
      </c>
      <c r="K5127" s="45">
        <v>0</v>
      </c>
      <c r="L5127" s="45">
        <f t="shared" si="650"/>
        <v>0</v>
      </c>
      <c r="M5127" s="71">
        <f t="shared" si="656"/>
        <v>0</v>
      </c>
      <c r="N5127" s="59">
        <v>0</v>
      </c>
      <c r="O5127" s="59">
        <v>0</v>
      </c>
      <c r="P5127" s="59">
        <f t="shared" si="651"/>
        <v>0</v>
      </c>
      <c r="Q5127" s="72">
        <f t="shared" si="657"/>
        <v>0</v>
      </c>
      <c r="R5127" s="44">
        <v>0</v>
      </c>
      <c r="S5127" s="45">
        <f t="shared" si="652"/>
        <v>0</v>
      </c>
      <c r="T5127" s="45">
        <v>366869</v>
      </c>
      <c r="U5127" s="44">
        <f t="shared" si="653"/>
        <v>0</v>
      </c>
    </row>
    <row r="5128" spans="1:21">
      <c r="A5128" s="33" t="s">
        <v>5974</v>
      </c>
      <c r="B5128" s="3" t="s">
        <v>5975</v>
      </c>
      <c r="C5128" s="4" t="s">
        <v>74</v>
      </c>
      <c r="D5128" s="4" t="s">
        <v>74</v>
      </c>
      <c r="E5128" s="86">
        <v>23</v>
      </c>
      <c r="F5128" s="96">
        <f t="shared" si="655"/>
        <v>269679</v>
      </c>
      <c r="G5128" s="77">
        <v>6202617</v>
      </c>
      <c r="H5128" s="45">
        <v>9</v>
      </c>
      <c r="I5128" s="44">
        <v>31</v>
      </c>
      <c r="J5128" s="45">
        <v>0</v>
      </c>
      <c r="K5128" s="45">
        <v>0</v>
      </c>
      <c r="L5128" s="45">
        <f t="shared" si="650"/>
        <v>0</v>
      </c>
      <c r="M5128" s="71">
        <f t="shared" si="656"/>
        <v>0</v>
      </c>
      <c r="N5128" s="59">
        <v>0</v>
      </c>
      <c r="O5128" s="59">
        <v>0</v>
      </c>
      <c r="P5128" s="59">
        <f t="shared" si="651"/>
        <v>0</v>
      </c>
      <c r="Q5128" s="72">
        <f t="shared" si="657"/>
        <v>0</v>
      </c>
      <c r="R5128" s="44">
        <v>0</v>
      </c>
      <c r="S5128" s="45">
        <f t="shared" si="652"/>
        <v>1</v>
      </c>
      <c r="T5128" s="10">
        <v>272113</v>
      </c>
      <c r="U5128" s="44">
        <f t="shared" si="653"/>
        <v>272113</v>
      </c>
    </row>
    <row r="5129" spans="1:21">
      <c r="A5129" s="2" t="s">
        <v>9327</v>
      </c>
      <c r="B5129" s="3" t="s">
        <v>9328</v>
      </c>
      <c r="C5129" s="4" t="s">
        <v>74</v>
      </c>
      <c r="D5129" s="4" t="s">
        <v>74</v>
      </c>
      <c r="E5129" s="86">
        <v>0</v>
      </c>
      <c r="F5129" s="96">
        <f t="shared" si="655"/>
        <v>0</v>
      </c>
      <c r="G5129" s="77">
        <v>0</v>
      </c>
      <c r="H5129" s="45">
        <v>2</v>
      </c>
      <c r="I5129" s="44">
        <v>2</v>
      </c>
      <c r="J5129" s="45">
        <v>0</v>
      </c>
      <c r="K5129" s="45">
        <v>0</v>
      </c>
      <c r="L5129" s="45">
        <f t="shared" si="650"/>
        <v>0</v>
      </c>
      <c r="M5129" s="71">
        <f t="shared" si="656"/>
        <v>0</v>
      </c>
      <c r="N5129" s="59">
        <v>0</v>
      </c>
      <c r="O5129" s="59">
        <v>0</v>
      </c>
      <c r="P5129" s="59">
        <f t="shared" si="651"/>
        <v>0</v>
      </c>
      <c r="Q5129" s="72">
        <f t="shared" si="657"/>
        <v>0</v>
      </c>
      <c r="R5129" s="44">
        <v>0</v>
      </c>
      <c r="S5129" s="45">
        <f t="shared" si="652"/>
        <v>0</v>
      </c>
      <c r="T5129" s="45">
        <v>220709</v>
      </c>
      <c r="U5129" s="44">
        <f t="shared" si="653"/>
        <v>0</v>
      </c>
    </row>
    <row r="5130" spans="1:21">
      <c r="A5130" s="33">
        <v>60399023</v>
      </c>
      <c r="B5130" s="3" t="s">
        <v>7013</v>
      </c>
      <c r="C5130" s="4" t="s">
        <v>74</v>
      </c>
      <c r="D5130" s="4" t="s">
        <v>74</v>
      </c>
      <c r="E5130" s="86">
        <v>14</v>
      </c>
      <c r="F5130" s="96">
        <f t="shared" si="655"/>
        <v>149914</v>
      </c>
      <c r="G5130" s="77">
        <v>2098796</v>
      </c>
      <c r="H5130" s="45">
        <v>0</v>
      </c>
      <c r="I5130" s="44">
        <v>2</v>
      </c>
      <c r="J5130" s="45">
        <v>0</v>
      </c>
      <c r="K5130" s="45">
        <v>0</v>
      </c>
      <c r="L5130" s="45">
        <f t="shared" si="650"/>
        <v>0</v>
      </c>
      <c r="M5130" s="71">
        <f t="shared" si="656"/>
        <v>0</v>
      </c>
      <c r="N5130" s="59">
        <v>0</v>
      </c>
      <c r="O5130" s="59">
        <v>0</v>
      </c>
      <c r="P5130" s="59">
        <f t="shared" si="651"/>
        <v>0</v>
      </c>
      <c r="Q5130" s="72">
        <f t="shared" si="657"/>
        <v>0</v>
      </c>
      <c r="R5130" s="44">
        <v>0</v>
      </c>
      <c r="S5130" s="45">
        <f t="shared" si="652"/>
        <v>12</v>
      </c>
      <c r="T5130" s="10">
        <v>149914</v>
      </c>
      <c r="U5130" s="44">
        <f t="shared" si="653"/>
        <v>1798968</v>
      </c>
    </row>
    <row r="5131" spans="1:21">
      <c r="A5131" s="2">
        <v>60372705</v>
      </c>
      <c r="B5131" s="3" t="s">
        <v>7737</v>
      </c>
      <c r="C5131" s="4" t="s">
        <v>74</v>
      </c>
      <c r="D5131" s="4" t="s">
        <v>74</v>
      </c>
      <c r="E5131" s="86">
        <v>1</v>
      </c>
      <c r="F5131" s="96">
        <f t="shared" si="655"/>
        <v>133870</v>
      </c>
      <c r="G5131" s="77">
        <v>133870</v>
      </c>
      <c r="H5131" s="45">
        <v>0</v>
      </c>
      <c r="I5131" s="44">
        <v>0</v>
      </c>
      <c r="J5131" s="45">
        <v>0</v>
      </c>
      <c r="K5131" s="45">
        <v>0</v>
      </c>
      <c r="L5131" s="45">
        <f t="shared" si="650"/>
        <v>0</v>
      </c>
      <c r="M5131" s="71">
        <f t="shared" si="656"/>
        <v>0</v>
      </c>
      <c r="N5131" s="59">
        <v>0</v>
      </c>
      <c r="O5131" s="59">
        <v>0</v>
      </c>
      <c r="P5131" s="59">
        <f t="shared" si="651"/>
        <v>0</v>
      </c>
      <c r="Q5131" s="72">
        <f t="shared" si="657"/>
        <v>0</v>
      </c>
      <c r="R5131" s="44">
        <v>0</v>
      </c>
      <c r="S5131" s="45">
        <f t="shared" si="652"/>
        <v>1</v>
      </c>
      <c r="T5131" s="45">
        <v>133870</v>
      </c>
      <c r="U5131" s="44">
        <f t="shared" si="653"/>
        <v>133870</v>
      </c>
    </row>
    <row r="5132" spans="1:21">
      <c r="A5132" s="33" t="s">
        <v>4114</v>
      </c>
      <c r="B5132" s="3" t="s">
        <v>4115</v>
      </c>
      <c r="C5132" s="4" t="s">
        <v>74</v>
      </c>
      <c r="D5132" s="4" t="s">
        <v>74</v>
      </c>
      <c r="E5132" s="86">
        <v>6</v>
      </c>
      <c r="F5132" s="96">
        <f t="shared" si="655"/>
        <v>104922</v>
      </c>
      <c r="G5132" s="77">
        <v>629532</v>
      </c>
      <c r="H5132" s="45">
        <v>0</v>
      </c>
      <c r="I5132" s="44">
        <v>0</v>
      </c>
      <c r="J5132" s="45">
        <v>0</v>
      </c>
      <c r="K5132" s="45">
        <v>0</v>
      </c>
      <c r="L5132" s="45">
        <f t="shared" si="650"/>
        <v>0</v>
      </c>
      <c r="M5132" s="71">
        <f t="shared" si="656"/>
        <v>0</v>
      </c>
      <c r="N5132" s="59">
        <v>0</v>
      </c>
      <c r="O5132" s="59">
        <v>0</v>
      </c>
      <c r="P5132" s="59">
        <f t="shared" si="651"/>
        <v>0</v>
      </c>
      <c r="Q5132" s="72">
        <f t="shared" si="657"/>
        <v>0</v>
      </c>
      <c r="R5132" s="44">
        <v>0</v>
      </c>
      <c r="S5132" s="45">
        <f t="shared" si="652"/>
        <v>6</v>
      </c>
      <c r="T5132" s="10">
        <v>104922</v>
      </c>
      <c r="U5132" s="44">
        <f t="shared" si="653"/>
        <v>629532</v>
      </c>
    </row>
    <row r="5133" spans="1:21">
      <c r="A5133" s="33" t="s">
        <v>7043</v>
      </c>
      <c r="B5133" s="3" t="s">
        <v>7044</v>
      </c>
      <c r="C5133" s="4" t="s">
        <v>74</v>
      </c>
      <c r="D5133" s="4" t="s">
        <v>74</v>
      </c>
      <c r="E5133" s="86">
        <v>110</v>
      </c>
      <c r="F5133" s="96">
        <f t="shared" si="655"/>
        <v>98060</v>
      </c>
      <c r="G5133" s="77">
        <v>10786600</v>
      </c>
      <c r="H5133" s="45">
        <v>0</v>
      </c>
      <c r="I5133" s="44">
        <v>2</v>
      </c>
      <c r="J5133" s="45">
        <v>0</v>
      </c>
      <c r="K5133" s="45">
        <v>0</v>
      </c>
      <c r="L5133" s="45">
        <f t="shared" si="650"/>
        <v>0</v>
      </c>
      <c r="M5133" s="71">
        <f t="shared" si="656"/>
        <v>0</v>
      </c>
      <c r="N5133" s="59">
        <v>0</v>
      </c>
      <c r="O5133" s="59">
        <v>0</v>
      </c>
      <c r="P5133" s="59">
        <f t="shared" si="651"/>
        <v>0</v>
      </c>
      <c r="Q5133" s="72">
        <f t="shared" si="657"/>
        <v>0</v>
      </c>
      <c r="R5133" s="44">
        <v>0</v>
      </c>
      <c r="S5133" s="45">
        <f t="shared" si="652"/>
        <v>108</v>
      </c>
      <c r="T5133" s="10">
        <v>98060</v>
      </c>
      <c r="U5133" s="44">
        <f t="shared" si="653"/>
        <v>10590480</v>
      </c>
    </row>
    <row r="5134" spans="1:21">
      <c r="A5134" s="28">
        <v>60398971</v>
      </c>
      <c r="B5134" s="3" t="s">
        <v>755</v>
      </c>
      <c r="C5134" s="4" t="s">
        <v>74</v>
      </c>
      <c r="D5134" s="4" t="s">
        <v>74</v>
      </c>
      <c r="E5134" s="86">
        <v>0</v>
      </c>
      <c r="F5134" s="96">
        <f t="shared" si="655"/>
        <v>0</v>
      </c>
      <c r="G5134" s="77">
        <v>0</v>
      </c>
      <c r="H5134" s="45">
        <v>0</v>
      </c>
      <c r="I5134" s="44">
        <v>0</v>
      </c>
      <c r="J5134" s="45">
        <v>0</v>
      </c>
      <c r="K5134" s="45">
        <v>0</v>
      </c>
      <c r="L5134" s="45">
        <f t="shared" si="650"/>
        <v>0</v>
      </c>
      <c r="M5134" s="71">
        <f t="shared" si="656"/>
        <v>0</v>
      </c>
      <c r="N5134" s="59">
        <v>0</v>
      </c>
      <c r="O5134" s="59">
        <v>0</v>
      </c>
      <c r="P5134" s="59">
        <f t="shared" si="651"/>
        <v>0</v>
      </c>
      <c r="Q5134" s="72">
        <f t="shared" si="657"/>
        <v>0</v>
      </c>
      <c r="R5134" s="44">
        <v>0</v>
      </c>
      <c r="S5134" s="45">
        <f t="shared" si="652"/>
        <v>0</v>
      </c>
      <c r="T5134" s="45">
        <v>0</v>
      </c>
      <c r="U5134" s="44">
        <f t="shared" si="653"/>
        <v>0</v>
      </c>
    </row>
    <row r="5135" spans="1:21">
      <c r="A5135" s="2" t="s">
        <v>8884</v>
      </c>
      <c r="B5135" s="3" t="s">
        <v>8885</v>
      </c>
      <c r="C5135" s="4" t="s">
        <v>74</v>
      </c>
      <c r="D5135" s="4" t="s">
        <v>74</v>
      </c>
      <c r="E5135" s="86">
        <v>0</v>
      </c>
      <c r="F5135" s="96">
        <f t="shared" si="655"/>
        <v>0</v>
      </c>
      <c r="G5135" s="77">
        <v>0</v>
      </c>
      <c r="H5135" s="45">
        <v>6</v>
      </c>
      <c r="I5135" s="44">
        <v>6</v>
      </c>
      <c r="J5135" s="45">
        <v>0</v>
      </c>
      <c r="K5135" s="45">
        <v>0</v>
      </c>
      <c r="L5135" s="45">
        <f t="shared" si="650"/>
        <v>0</v>
      </c>
      <c r="M5135" s="71">
        <f t="shared" si="656"/>
        <v>0</v>
      </c>
      <c r="N5135" s="59">
        <v>0</v>
      </c>
      <c r="O5135" s="59">
        <v>0</v>
      </c>
      <c r="P5135" s="59">
        <f t="shared" si="651"/>
        <v>0</v>
      </c>
      <c r="Q5135" s="72">
        <f t="shared" si="657"/>
        <v>0</v>
      </c>
      <c r="R5135" s="44">
        <v>0</v>
      </c>
      <c r="S5135" s="45">
        <f t="shared" si="652"/>
        <v>0</v>
      </c>
      <c r="T5135" s="45">
        <v>74209</v>
      </c>
      <c r="U5135" s="44">
        <f t="shared" si="653"/>
        <v>0</v>
      </c>
    </row>
    <row r="5136" spans="1:21">
      <c r="A5136" s="33">
        <v>60398959</v>
      </c>
      <c r="B5136" s="3" t="s">
        <v>2151</v>
      </c>
      <c r="C5136" s="4" t="s">
        <v>74</v>
      </c>
      <c r="D5136" s="4" t="s">
        <v>74</v>
      </c>
      <c r="E5136" s="86">
        <v>2</v>
      </c>
      <c r="F5136" s="96">
        <f t="shared" si="655"/>
        <v>70671</v>
      </c>
      <c r="G5136" s="77">
        <v>141342</v>
      </c>
      <c r="H5136" s="45">
        <v>0</v>
      </c>
      <c r="I5136" s="44">
        <v>2</v>
      </c>
      <c r="J5136" s="45">
        <v>0</v>
      </c>
      <c r="K5136" s="45">
        <v>0</v>
      </c>
      <c r="L5136" s="45">
        <f t="shared" ref="L5136:L5199" si="658">J5136-K5136</f>
        <v>0</v>
      </c>
      <c r="M5136" s="71">
        <f t="shared" si="656"/>
        <v>0</v>
      </c>
      <c r="N5136" s="59">
        <v>0</v>
      </c>
      <c r="O5136" s="59">
        <v>0</v>
      </c>
      <c r="P5136" s="59">
        <f t="shared" ref="P5136:P5199" si="659">N5136-O5136</f>
        <v>0</v>
      </c>
      <c r="Q5136" s="72">
        <f t="shared" si="657"/>
        <v>0</v>
      </c>
      <c r="R5136" s="44">
        <v>0</v>
      </c>
      <c r="S5136" s="45">
        <f t="shared" ref="S5136:S5199" si="660">E5136+H5136+J5136+N5136-I5136-K5136-O5136+R5136</f>
        <v>0</v>
      </c>
      <c r="T5136" s="45">
        <v>70671</v>
      </c>
      <c r="U5136" s="44">
        <f t="shared" ref="U5136:U5199" si="661">S5136*T5136</f>
        <v>0</v>
      </c>
    </row>
    <row r="5137" spans="1:21">
      <c r="A5137" s="33" t="s">
        <v>3349</v>
      </c>
      <c r="B5137" s="3" t="s">
        <v>3350</v>
      </c>
      <c r="C5137" s="4" t="s">
        <v>74</v>
      </c>
      <c r="D5137" s="4" t="s">
        <v>74</v>
      </c>
      <c r="E5137" s="86">
        <v>1</v>
      </c>
      <c r="F5137" s="96">
        <f t="shared" si="655"/>
        <v>65740</v>
      </c>
      <c r="G5137" s="77">
        <v>65740</v>
      </c>
      <c r="H5137" s="45">
        <v>0</v>
      </c>
      <c r="I5137" s="44">
        <v>0</v>
      </c>
      <c r="J5137" s="45">
        <v>0</v>
      </c>
      <c r="K5137" s="45">
        <v>0</v>
      </c>
      <c r="L5137" s="45">
        <f t="shared" si="658"/>
        <v>0</v>
      </c>
      <c r="M5137" s="71">
        <f t="shared" si="656"/>
        <v>0</v>
      </c>
      <c r="N5137" s="59">
        <v>0</v>
      </c>
      <c r="O5137" s="59">
        <v>0</v>
      </c>
      <c r="P5137" s="59">
        <f t="shared" si="659"/>
        <v>0</v>
      </c>
      <c r="Q5137" s="72">
        <f t="shared" si="657"/>
        <v>0</v>
      </c>
      <c r="R5137" s="44">
        <v>0</v>
      </c>
      <c r="S5137" s="45">
        <f t="shared" si="660"/>
        <v>1</v>
      </c>
      <c r="T5137" s="10">
        <v>65740</v>
      </c>
      <c r="U5137" s="44">
        <f t="shared" si="661"/>
        <v>65740</v>
      </c>
    </row>
    <row r="5138" spans="1:21">
      <c r="A5138" s="28">
        <v>60369024</v>
      </c>
      <c r="B5138" s="3" t="s">
        <v>12815</v>
      </c>
      <c r="C5138" s="4" t="s">
        <v>74</v>
      </c>
      <c r="D5138" s="4" t="s">
        <v>74</v>
      </c>
      <c r="E5138" s="86">
        <v>0</v>
      </c>
      <c r="F5138" s="96">
        <f t="shared" si="655"/>
        <v>0</v>
      </c>
      <c r="G5138" s="77">
        <v>0</v>
      </c>
      <c r="H5138" s="45">
        <v>0</v>
      </c>
      <c r="I5138" s="44">
        <v>0</v>
      </c>
      <c r="J5138" s="45">
        <v>0</v>
      </c>
      <c r="K5138" s="45">
        <v>0</v>
      </c>
      <c r="L5138" s="45">
        <f t="shared" si="658"/>
        <v>0</v>
      </c>
      <c r="M5138" s="71">
        <f t="shared" si="656"/>
        <v>0</v>
      </c>
      <c r="N5138" s="59">
        <v>0</v>
      </c>
      <c r="O5138" s="59">
        <v>0</v>
      </c>
      <c r="P5138" s="59">
        <f t="shared" si="659"/>
        <v>0</v>
      </c>
      <c r="Q5138" s="72">
        <f t="shared" si="657"/>
        <v>0</v>
      </c>
      <c r="R5138" s="44">
        <v>0</v>
      </c>
      <c r="S5138" s="45">
        <f t="shared" si="660"/>
        <v>0</v>
      </c>
      <c r="T5138" s="45">
        <v>0</v>
      </c>
      <c r="U5138" s="44">
        <f t="shared" si="661"/>
        <v>0</v>
      </c>
    </row>
    <row r="5139" spans="1:21">
      <c r="A5139" s="33" t="s">
        <v>4607</v>
      </c>
      <c r="B5139" s="3" t="s">
        <v>4608</v>
      </c>
      <c r="C5139" s="4" t="s">
        <v>74</v>
      </c>
      <c r="D5139" s="4" t="s">
        <v>74</v>
      </c>
      <c r="E5139" s="86">
        <v>17</v>
      </c>
      <c r="F5139" s="96">
        <f t="shared" si="655"/>
        <v>57016</v>
      </c>
      <c r="G5139" s="77">
        <v>969272</v>
      </c>
      <c r="H5139" s="45">
        <v>33</v>
      </c>
      <c r="I5139" s="44">
        <v>0</v>
      </c>
      <c r="J5139" s="45">
        <v>0</v>
      </c>
      <c r="K5139" s="45">
        <v>0</v>
      </c>
      <c r="L5139" s="45">
        <f t="shared" si="658"/>
        <v>0</v>
      </c>
      <c r="M5139" s="71">
        <f t="shared" si="656"/>
        <v>0</v>
      </c>
      <c r="N5139" s="59">
        <v>0</v>
      </c>
      <c r="O5139" s="59">
        <v>0</v>
      </c>
      <c r="P5139" s="59">
        <f t="shared" si="659"/>
        <v>0</v>
      </c>
      <c r="Q5139" s="72">
        <f t="shared" si="657"/>
        <v>0</v>
      </c>
      <c r="R5139" s="44">
        <v>0</v>
      </c>
      <c r="S5139" s="45">
        <f t="shared" si="660"/>
        <v>50</v>
      </c>
      <c r="T5139" s="10">
        <v>58900</v>
      </c>
      <c r="U5139" s="44">
        <f t="shared" si="661"/>
        <v>2945000</v>
      </c>
    </row>
    <row r="5140" spans="1:21">
      <c r="A5140" s="28">
        <v>60369021</v>
      </c>
      <c r="B5140" s="3" t="s">
        <v>162</v>
      </c>
      <c r="C5140" s="4" t="s">
        <v>74</v>
      </c>
      <c r="D5140" s="4" t="s">
        <v>74</v>
      </c>
      <c r="E5140" s="86">
        <v>32</v>
      </c>
      <c r="F5140" s="96">
        <f t="shared" si="655"/>
        <v>50781</v>
      </c>
      <c r="G5140" s="77">
        <v>1624992</v>
      </c>
      <c r="H5140" s="45">
        <v>0</v>
      </c>
      <c r="I5140" s="44">
        <v>32</v>
      </c>
      <c r="J5140" s="45">
        <v>0</v>
      </c>
      <c r="K5140" s="45">
        <v>0</v>
      </c>
      <c r="L5140" s="45">
        <f t="shared" si="658"/>
        <v>0</v>
      </c>
      <c r="M5140" s="71">
        <f t="shared" si="656"/>
        <v>0</v>
      </c>
      <c r="N5140" s="59">
        <v>0</v>
      </c>
      <c r="O5140" s="59">
        <v>0</v>
      </c>
      <c r="P5140" s="59">
        <f t="shared" si="659"/>
        <v>0</v>
      </c>
      <c r="Q5140" s="72">
        <f t="shared" si="657"/>
        <v>0</v>
      </c>
      <c r="R5140" s="44">
        <v>0</v>
      </c>
      <c r="S5140" s="45">
        <f t="shared" si="660"/>
        <v>0</v>
      </c>
      <c r="T5140" s="45">
        <v>50781</v>
      </c>
      <c r="U5140" s="44">
        <f t="shared" si="661"/>
        <v>0</v>
      </c>
    </row>
    <row r="5141" spans="1:21">
      <c r="A5141" s="2" t="s">
        <v>8460</v>
      </c>
      <c r="B5141" s="3" t="s">
        <v>8461</v>
      </c>
      <c r="C5141" s="4" t="s">
        <v>74</v>
      </c>
      <c r="D5141" s="4" t="s">
        <v>74</v>
      </c>
      <c r="E5141" s="86">
        <v>0</v>
      </c>
      <c r="F5141" s="96">
        <f t="shared" si="655"/>
        <v>0</v>
      </c>
      <c r="G5141" s="77">
        <v>0</v>
      </c>
      <c r="H5141" s="45">
        <v>48</v>
      </c>
      <c r="I5141" s="44">
        <v>48</v>
      </c>
      <c r="J5141" s="45">
        <v>0</v>
      </c>
      <c r="K5141" s="45">
        <v>0</v>
      </c>
      <c r="L5141" s="45">
        <f t="shared" si="658"/>
        <v>0</v>
      </c>
      <c r="M5141" s="71">
        <f t="shared" si="656"/>
        <v>0</v>
      </c>
      <c r="N5141" s="59">
        <v>0</v>
      </c>
      <c r="O5141" s="59">
        <v>0</v>
      </c>
      <c r="P5141" s="59">
        <f t="shared" si="659"/>
        <v>0</v>
      </c>
      <c r="Q5141" s="72">
        <f t="shared" si="657"/>
        <v>0</v>
      </c>
      <c r="R5141" s="44">
        <v>0</v>
      </c>
      <c r="S5141" s="45">
        <f t="shared" si="660"/>
        <v>0</v>
      </c>
      <c r="T5141" s="45">
        <v>48301</v>
      </c>
      <c r="U5141" s="44">
        <f t="shared" si="661"/>
        <v>0</v>
      </c>
    </row>
    <row r="5142" spans="1:21">
      <c r="A5142" s="33" t="s">
        <v>6900</v>
      </c>
      <c r="B5142" s="3" t="s">
        <v>6901</v>
      </c>
      <c r="C5142" s="4" t="s">
        <v>74</v>
      </c>
      <c r="D5142" s="4" t="s">
        <v>74</v>
      </c>
      <c r="E5142" s="86">
        <v>10</v>
      </c>
      <c r="F5142" s="96">
        <f t="shared" si="655"/>
        <v>44511</v>
      </c>
      <c r="G5142" s="77">
        <v>445110</v>
      </c>
      <c r="H5142" s="45">
        <v>0</v>
      </c>
      <c r="I5142" s="44">
        <v>10</v>
      </c>
      <c r="J5142" s="45">
        <v>0</v>
      </c>
      <c r="K5142" s="45">
        <v>0</v>
      </c>
      <c r="L5142" s="45">
        <f t="shared" si="658"/>
        <v>0</v>
      </c>
      <c r="M5142" s="71">
        <f t="shared" si="656"/>
        <v>0</v>
      </c>
      <c r="N5142" s="59">
        <v>0</v>
      </c>
      <c r="O5142" s="59">
        <v>0</v>
      </c>
      <c r="P5142" s="59">
        <f t="shared" si="659"/>
        <v>0</v>
      </c>
      <c r="Q5142" s="72">
        <f t="shared" si="657"/>
        <v>0</v>
      </c>
      <c r="R5142" s="44">
        <v>0</v>
      </c>
      <c r="S5142" s="45">
        <f t="shared" si="660"/>
        <v>0</v>
      </c>
      <c r="T5142" s="45">
        <v>44511</v>
      </c>
      <c r="U5142" s="44">
        <f t="shared" si="661"/>
        <v>0</v>
      </c>
    </row>
    <row r="5143" spans="1:21">
      <c r="A5143" s="28">
        <v>60369017</v>
      </c>
      <c r="B5143" s="3" t="s">
        <v>12814</v>
      </c>
      <c r="C5143" s="4" t="s">
        <v>74</v>
      </c>
      <c r="D5143" s="4" t="s">
        <v>74</v>
      </c>
      <c r="E5143" s="86">
        <v>0</v>
      </c>
      <c r="F5143" s="96">
        <f t="shared" si="655"/>
        <v>0</v>
      </c>
      <c r="G5143" s="77">
        <v>0</v>
      </c>
      <c r="H5143" s="45">
        <v>0</v>
      </c>
      <c r="I5143" s="44">
        <v>0</v>
      </c>
      <c r="J5143" s="45">
        <v>0</v>
      </c>
      <c r="K5143" s="45">
        <v>0</v>
      </c>
      <c r="L5143" s="45">
        <f t="shared" si="658"/>
        <v>0</v>
      </c>
      <c r="M5143" s="71">
        <f t="shared" si="656"/>
        <v>0</v>
      </c>
      <c r="N5143" s="59">
        <v>0</v>
      </c>
      <c r="O5143" s="59">
        <v>0</v>
      </c>
      <c r="P5143" s="59">
        <f t="shared" si="659"/>
        <v>0</v>
      </c>
      <c r="Q5143" s="72">
        <f t="shared" si="657"/>
        <v>0</v>
      </c>
      <c r="R5143" s="44">
        <v>0</v>
      </c>
      <c r="S5143" s="45">
        <f t="shared" si="660"/>
        <v>0</v>
      </c>
      <c r="T5143" s="45">
        <v>44511</v>
      </c>
      <c r="U5143" s="44">
        <f t="shared" si="661"/>
        <v>0</v>
      </c>
    </row>
    <row r="5144" spans="1:21">
      <c r="A5144" s="33">
        <v>60398878</v>
      </c>
      <c r="B5144" s="3" t="s">
        <v>4286</v>
      </c>
      <c r="C5144" s="4" t="s">
        <v>74</v>
      </c>
      <c r="D5144" s="4" t="s">
        <v>74</v>
      </c>
      <c r="E5144" s="86">
        <v>10</v>
      </c>
      <c r="F5144" s="96">
        <f t="shared" si="655"/>
        <v>32500</v>
      </c>
      <c r="G5144" s="77">
        <v>325000</v>
      </c>
      <c r="H5144" s="45">
        <v>0</v>
      </c>
      <c r="I5144" s="44">
        <v>0</v>
      </c>
      <c r="J5144" s="45">
        <v>0</v>
      </c>
      <c r="K5144" s="45">
        <v>0</v>
      </c>
      <c r="L5144" s="45">
        <f t="shared" si="658"/>
        <v>0</v>
      </c>
      <c r="M5144" s="71">
        <f t="shared" si="656"/>
        <v>0</v>
      </c>
      <c r="N5144" s="59">
        <v>0</v>
      </c>
      <c r="O5144" s="59">
        <v>0</v>
      </c>
      <c r="P5144" s="59">
        <f t="shared" si="659"/>
        <v>0</v>
      </c>
      <c r="Q5144" s="72">
        <f t="shared" si="657"/>
        <v>0</v>
      </c>
      <c r="R5144" s="44">
        <v>0</v>
      </c>
      <c r="S5144" s="45">
        <f t="shared" si="660"/>
        <v>10</v>
      </c>
      <c r="T5144" s="10">
        <v>32500</v>
      </c>
      <c r="U5144" s="44">
        <f t="shared" si="661"/>
        <v>325000</v>
      </c>
    </row>
    <row r="5145" spans="1:21">
      <c r="A5145" s="33">
        <v>60369015</v>
      </c>
      <c r="B5145" s="3" t="s">
        <v>6819</v>
      </c>
      <c r="C5145" s="4" t="s">
        <v>74</v>
      </c>
      <c r="D5145" s="4" t="s">
        <v>74</v>
      </c>
      <c r="E5145" s="86">
        <v>28</v>
      </c>
      <c r="F5145" s="96">
        <f t="shared" si="655"/>
        <v>43703</v>
      </c>
      <c r="G5145" s="77">
        <v>1223684</v>
      </c>
      <c r="H5145" s="45">
        <v>0</v>
      </c>
      <c r="I5145" s="44">
        <v>4</v>
      </c>
      <c r="J5145" s="45">
        <v>0</v>
      </c>
      <c r="K5145" s="45">
        <v>0</v>
      </c>
      <c r="L5145" s="45">
        <f t="shared" si="658"/>
        <v>0</v>
      </c>
      <c r="M5145" s="71">
        <f t="shared" si="656"/>
        <v>0</v>
      </c>
      <c r="N5145" s="59">
        <v>0</v>
      </c>
      <c r="O5145" s="59">
        <v>0</v>
      </c>
      <c r="P5145" s="59">
        <f t="shared" si="659"/>
        <v>0</v>
      </c>
      <c r="Q5145" s="72">
        <f t="shared" si="657"/>
        <v>0</v>
      </c>
      <c r="R5145" s="44">
        <v>0</v>
      </c>
      <c r="S5145" s="45">
        <f t="shared" si="660"/>
        <v>24</v>
      </c>
      <c r="T5145" s="10">
        <v>43703</v>
      </c>
      <c r="U5145" s="44">
        <f t="shared" si="661"/>
        <v>1048872</v>
      </c>
    </row>
    <row r="5146" spans="1:21">
      <c r="A5146" s="28">
        <v>60903185</v>
      </c>
      <c r="B5146" s="3" t="s">
        <v>11720</v>
      </c>
      <c r="C5146" s="4" t="s">
        <v>74</v>
      </c>
      <c r="D5146" s="4" t="s">
        <v>74</v>
      </c>
      <c r="E5146" s="86">
        <v>0</v>
      </c>
      <c r="F5146" s="96">
        <f t="shared" si="655"/>
        <v>0</v>
      </c>
      <c r="G5146" s="77">
        <v>0</v>
      </c>
      <c r="H5146" s="45">
        <v>8</v>
      </c>
      <c r="I5146" s="44">
        <v>0</v>
      </c>
      <c r="J5146" s="45">
        <v>0</v>
      </c>
      <c r="K5146" s="45">
        <v>0</v>
      </c>
      <c r="L5146" s="45">
        <f t="shared" si="658"/>
        <v>0</v>
      </c>
      <c r="M5146" s="71">
        <f t="shared" si="656"/>
        <v>0</v>
      </c>
      <c r="N5146" s="59">
        <v>0</v>
      </c>
      <c r="O5146" s="59">
        <v>0</v>
      </c>
      <c r="P5146" s="59">
        <f t="shared" si="659"/>
        <v>0</v>
      </c>
      <c r="Q5146" s="72">
        <f t="shared" si="657"/>
        <v>0</v>
      </c>
      <c r="R5146" s="44">
        <v>0</v>
      </c>
      <c r="S5146" s="45">
        <f t="shared" si="660"/>
        <v>8</v>
      </c>
      <c r="T5146" s="10">
        <v>2810</v>
      </c>
      <c r="U5146" s="44">
        <f t="shared" si="661"/>
        <v>22480</v>
      </c>
    </row>
    <row r="5147" spans="1:21">
      <c r="A5147" s="33" t="s">
        <v>4907</v>
      </c>
      <c r="B5147" s="3" t="s">
        <v>4908</v>
      </c>
      <c r="C5147" s="4" t="s">
        <v>74</v>
      </c>
      <c r="D5147" s="4" t="s">
        <v>74</v>
      </c>
      <c r="E5147" s="86">
        <v>90</v>
      </c>
      <c r="F5147" s="96">
        <f t="shared" ref="F5147:F5178" si="662">IFERROR(G5147/E5147,0)</f>
        <v>3419</v>
      </c>
      <c r="G5147" s="77">
        <v>307710</v>
      </c>
      <c r="H5147" s="45">
        <v>80</v>
      </c>
      <c r="I5147" s="44">
        <v>152</v>
      </c>
      <c r="J5147" s="45">
        <v>0</v>
      </c>
      <c r="K5147" s="45">
        <v>0</v>
      </c>
      <c r="L5147" s="45">
        <f t="shared" si="658"/>
        <v>0</v>
      </c>
      <c r="M5147" s="71">
        <f t="shared" si="656"/>
        <v>0</v>
      </c>
      <c r="N5147" s="59">
        <v>0</v>
      </c>
      <c r="O5147" s="59">
        <v>0</v>
      </c>
      <c r="P5147" s="59">
        <f t="shared" si="659"/>
        <v>0</v>
      </c>
      <c r="Q5147" s="72">
        <f t="shared" si="657"/>
        <v>0</v>
      </c>
      <c r="R5147" s="44">
        <v>0</v>
      </c>
      <c r="S5147" s="45">
        <f t="shared" si="660"/>
        <v>18</v>
      </c>
      <c r="T5147" s="10">
        <v>3424</v>
      </c>
      <c r="U5147" s="44">
        <f t="shared" si="661"/>
        <v>61632</v>
      </c>
    </row>
    <row r="5148" spans="1:21">
      <c r="A5148" s="33">
        <v>60903198</v>
      </c>
      <c r="B5148" s="3" t="s">
        <v>3351</v>
      </c>
      <c r="C5148" s="4" t="s">
        <v>74</v>
      </c>
      <c r="D5148" s="4" t="s">
        <v>74</v>
      </c>
      <c r="E5148" s="86">
        <v>1</v>
      </c>
      <c r="F5148" s="96">
        <f t="shared" si="662"/>
        <v>3068</v>
      </c>
      <c r="G5148" s="77">
        <v>3068</v>
      </c>
      <c r="H5148" s="45">
        <v>0</v>
      </c>
      <c r="I5148" s="44">
        <v>0</v>
      </c>
      <c r="J5148" s="45">
        <v>0</v>
      </c>
      <c r="K5148" s="45">
        <v>0</v>
      </c>
      <c r="L5148" s="45">
        <f t="shared" si="658"/>
        <v>0</v>
      </c>
      <c r="M5148" s="71">
        <f t="shared" si="656"/>
        <v>0</v>
      </c>
      <c r="N5148" s="59">
        <v>0</v>
      </c>
      <c r="O5148" s="59">
        <v>0</v>
      </c>
      <c r="P5148" s="59">
        <f t="shared" si="659"/>
        <v>0</v>
      </c>
      <c r="Q5148" s="72">
        <f t="shared" si="657"/>
        <v>0</v>
      </c>
      <c r="R5148" s="44">
        <v>0</v>
      </c>
      <c r="S5148" s="45">
        <f t="shared" si="660"/>
        <v>1</v>
      </c>
      <c r="T5148" s="10">
        <v>3068</v>
      </c>
      <c r="U5148" s="44">
        <f t="shared" si="661"/>
        <v>3068</v>
      </c>
    </row>
    <row r="5149" spans="1:21">
      <c r="A5149" s="2">
        <v>60903189</v>
      </c>
      <c r="B5149" s="3" t="s">
        <v>10850</v>
      </c>
      <c r="C5149" s="4" t="s">
        <v>74</v>
      </c>
      <c r="D5149" s="4" t="s">
        <v>74</v>
      </c>
      <c r="E5149" s="86">
        <v>0</v>
      </c>
      <c r="F5149" s="96">
        <f t="shared" si="662"/>
        <v>0</v>
      </c>
      <c r="G5149" s="77">
        <v>0</v>
      </c>
      <c r="H5149" s="45">
        <v>20</v>
      </c>
      <c r="I5149" s="44">
        <v>10</v>
      </c>
      <c r="J5149" s="45">
        <v>0</v>
      </c>
      <c r="K5149" s="45">
        <v>0</v>
      </c>
      <c r="L5149" s="45">
        <f t="shared" si="658"/>
        <v>0</v>
      </c>
      <c r="M5149" s="71">
        <f t="shared" si="656"/>
        <v>0</v>
      </c>
      <c r="N5149" s="59">
        <v>0</v>
      </c>
      <c r="O5149" s="59">
        <v>0</v>
      </c>
      <c r="P5149" s="59">
        <f t="shared" si="659"/>
        <v>0</v>
      </c>
      <c r="Q5149" s="72">
        <f t="shared" si="657"/>
        <v>0</v>
      </c>
      <c r="R5149" s="44">
        <v>0</v>
      </c>
      <c r="S5149" s="45">
        <f t="shared" si="660"/>
        <v>10</v>
      </c>
      <c r="T5149" s="10">
        <v>2810</v>
      </c>
      <c r="U5149" s="44">
        <f t="shared" si="661"/>
        <v>28100</v>
      </c>
    </row>
    <row r="5150" spans="1:21">
      <c r="A5150" s="28">
        <v>60903178</v>
      </c>
      <c r="B5150" s="3" t="s">
        <v>7415</v>
      </c>
      <c r="C5150" s="4" t="s">
        <v>74</v>
      </c>
      <c r="D5150" s="4" t="s">
        <v>74</v>
      </c>
      <c r="E5150" s="86">
        <v>230</v>
      </c>
      <c r="F5150" s="96">
        <f t="shared" si="662"/>
        <v>1960</v>
      </c>
      <c r="G5150" s="77">
        <v>450800</v>
      </c>
      <c r="H5150" s="45">
        <v>0</v>
      </c>
      <c r="I5150" s="44">
        <v>0</v>
      </c>
      <c r="J5150" s="45">
        <v>0</v>
      </c>
      <c r="K5150" s="45">
        <v>0</v>
      </c>
      <c r="L5150" s="45">
        <f t="shared" si="658"/>
        <v>0</v>
      </c>
      <c r="M5150" s="71">
        <f t="shared" si="656"/>
        <v>0</v>
      </c>
      <c r="N5150" s="59">
        <v>0</v>
      </c>
      <c r="O5150" s="59">
        <v>0</v>
      </c>
      <c r="P5150" s="59">
        <f t="shared" si="659"/>
        <v>0</v>
      </c>
      <c r="Q5150" s="72">
        <f t="shared" si="657"/>
        <v>0</v>
      </c>
      <c r="R5150" s="44">
        <v>0</v>
      </c>
      <c r="S5150" s="45">
        <f t="shared" si="660"/>
        <v>230</v>
      </c>
      <c r="T5150" s="45">
        <v>1960</v>
      </c>
      <c r="U5150" s="44">
        <f t="shared" si="661"/>
        <v>450800</v>
      </c>
    </row>
    <row r="5151" spans="1:21">
      <c r="A5151" s="33">
        <v>60903183</v>
      </c>
      <c r="B5151" s="3" t="s">
        <v>6955</v>
      </c>
      <c r="C5151" s="4" t="s">
        <v>74</v>
      </c>
      <c r="D5151" s="4" t="s">
        <v>74</v>
      </c>
      <c r="E5151" s="86">
        <v>16</v>
      </c>
      <c r="F5151" s="96">
        <f t="shared" si="662"/>
        <v>2945</v>
      </c>
      <c r="G5151" s="77">
        <v>47120</v>
      </c>
      <c r="H5151" s="45">
        <v>10</v>
      </c>
      <c r="I5151" s="44">
        <v>10</v>
      </c>
      <c r="J5151" s="45">
        <v>0</v>
      </c>
      <c r="K5151" s="45">
        <v>0</v>
      </c>
      <c r="L5151" s="45">
        <f t="shared" si="658"/>
        <v>0</v>
      </c>
      <c r="M5151" s="71">
        <f t="shared" si="656"/>
        <v>0</v>
      </c>
      <c r="N5151" s="59">
        <v>0</v>
      </c>
      <c r="O5151" s="59">
        <v>0</v>
      </c>
      <c r="P5151" s="59">
        <f t="shared" si="659"/>
        <v>0</v>
      </c>
      <c r="Q5151" s="72">
        <f t="shared" si="657"/>
        <v>0</v>
      </c>
      <c r="R5151" s="44">
        <v>0</v>
      </c>
      <c r="S5151" s="45">
        <f t="shared" si="660"/>
        <v>16</v>
      </c>
      <c r="T5151" s="10">
        <v>3166</v>
      </c>
      <c r="U5151" s="44">
        <f t="shared" si="661"/>
        <v>50656</v>
      </c>
    </row>
    <row r="5152" spans="1:21">
      <c r="A5152" s="2" t="s">
        <v>10628</v>
      </c>
      <c r="B5152" s="3" t="s">
        <v>10629</v>
      </c>
      <c r="C5152" s="4" t="s">
        <v>74</v>
      </c>
      <c r="D5152" s="4" t="s">
        <v>74</v>
      </c>
      <c r="E5152" s="86">
        <v>0</v>
      </c>
      <c r="F5152" s="96">
        <f t="shared" si="662"/>
        <v>0</v>
      </c>
      <c r="G5152" s="77">
        <v>0</v>
      </c>
      <c r="H5152" s="45">
        <v>20</v>
      </c>
      <c r="I5152" s="44">
        <v>20</v>
      </c>
      <c r="J5152" s="45">
        <v>0</v>
      </c>
      <c r="K5152" s="45">
        <v>0</v>
      </c>
      <c r="L5152" s="45">
        <f t="shared" si="658"/>
        <v>0</v>
      </c>
      <c r="M5152" s="71">
        <f t="shared" si="656"/>
        <v>0</v>
      </c>
      <c r="N5152" s="59">
        <v>0</v>
      </c>
      <c r="O5152" s="59">
        <v>0</v>
      </c>
      <c r="P5152" s="59">
        <f t="shared" si="659"/>
        <v>0</v>
      </c>
      <c r="Q5152" s="72">
        <f t="shared" si="657"/>
        <v>0</v>
      </c>
      <c r="R5152" s="44">
        <v>0</v>
      </c>
      <c r="S5152" s="45">
        <f t="shared" si="660"/>
        <v>0</v>
      </c>
      <c r="T5152" s="45">
        <v>3419</v>
      </c>
      <c r="U5152" s="44">
        <f t="shared" si="661"/>
        <v>0</v>
      </c>
    </row>
    <row r="5153" spans="1:21">
      <c r="A5153" s="2">
        <v>60903176</v>
      </c>
      <c r="B5153" s="3" t="s">
        <v>7494</v>
      </c>
      <c r="C5153" s="4" t="s">
        <v>74</v>
      </c>
      <c r="D5153" s="4" t="s">
        <v>74</v>
      </c>
      <c r="E5153" s="86">
        <v>8</v>
      </c>
      <c r="F5153" s="96">
        <f t="shared" si="662"/>
        <v>136023.75</v>
      </c>
      <c r="G5153" s="77">
        <v>1088190</v>
      </c>
      <c r="H5153" s="45">
        <v>0</v>
      </c>
      <c r="I5153" s="44">
        <v>0</v>
      </c>
      <c r="J5153" s="45">
        <v>0</v>
      </c>
      <c r="K5153" s="45">
        <v>0</v>
      </c>
      <c r="L5153" s="45">
        <f t="shared" si="658"/>
        <v>0</v>
      </c>
      <c r="M5153" s="71">
        <f t="shared" si="656"/>
        <v>0</v>
      </c>
      <c r="N5153" s="59">
        <v>0</v>
      </c>
      <c r="O5153" s="59">
        <v>0</v>
      </c>
      <c r="P5153" s="59">
        <f t="shared" si="659"/>
        <v>0</v>
      </c>
      <c r="Q5153" s="72">
        <f t="shared" si="657"/>
        <v>0</v>
      </c>
      <c r="R5153" s="44">
        <v>0</v>
      </c>
      <c r="S5153" s="45">
        <f t="shared" si="660"/>
        <v>8</v>
      </c>
      <c r="T5153" s="45">
        <v>136023.75</v>
      </c>
      <c r="U5153" s="44">
        <f t="shared" si="661"/>
        <v>1088190</v>
      </c>
    </row>
    <row r="5154" spans="1:21">
      <c r="A5154" s="2" t="s">
        <v>9325</v>
      </c>
      <c r="B5154" s="3" t="s">
        <v>9326</v>
      </c>
      <c r="C5154" s="4" t="s">
        <v>74</v>
      </c>
      <c r="D5154" s="4" t="s">
        <v>74</v>
      </c>
      <c r="E5154" s="86">
        <v>0</v>
      </c>
      <c r="F5154" s="96">
        <f t="shared" si="662"/>
        <v>0</v>
      </c>
      <c r="G5154" s="77">
        <v>0</v>
      </c>
      <c r="H5154" s="45">
        <v>1</v>
      </c>
      <c r="I5154" s="44">
        <v>1</v>
      </c>
      <c r="J5154" s="45">
        <v>0</v>
      </c>
      <c r="K5154" s="45">
        <v>0</v>
      </c>
      <c r="L5154" s="45">
        <f t="shared" si="658"/>
        <v>0</v>
      </c>
      <c r="M5154" s="71">
        <f t="shared" si="656"/>
        <v>0</v>
      </c>
      <c r="N5154" s="59">
        <v>0</v>
      </c>
      <c r="O5154" s="59">
        <v>0</v>
      </c>
      <c r="P5154" s="59">
        <f t="shared" si="659"/>
        <v>0</v>
      </c>
      <c r="Q5154" s="72">
        <f t="shared" si="657"/>
        <v>0</v>
      </c>
      <c r="R5154" s="44">
        <v>0</v>
      </c>
      <c r="S5154" s="45">
        <f t="shared" si="660"/>
        <v>0</v>
      </c>
      <c r="T5154" s="45">
        <v>1457330</v>
      </c>
      <c r="U5154" s="44">
        <f t="shared" si="661"/>
        <v>0</v>
      </c>
    </row>
    <row r="5155" spans="1:21">
      <c r="A5155" s="33" t="s">
        <v>3352</v>
      </c>
      <c r="B5155" s="3" t="s">
        <v>3353</v>
      </c>
      <c r="C5155" s="4" t="s">
        <v>74</v>
      </c>
      <c r="D5155" s="4" t="s">
        <v>74</v>
      </c>
      <c r="E5155" s="86">
        <v>1</v>
      </c>
      <c r="F5155" s="96">
        <f t="shared" si="662"/>
        <v>888614</v>
      </c>
      <c r="G5155" s="77">
        <v>888614</v>
      </c>
      <c r="H5155" s="45">
        <v>0</v>
      </c>
      <c r="I5155" s="44">
        <v>0</v>
      </c>
      <c r="J5155" s="45">
        <v>0</v>
      </c>
      <c r="K5155" s="45">
        <v>0</v>
      </c>
      <c r="L5155" s="45">
        <f t="shared" si="658"/>
        <v>0</v>
      </c>
      <c r="M5155" s="71">
        <f t="shared" si="656"/>
        <v>0</v>
      </c>
      <c r="N5155" s="59">
        <v>0</v>
      </c>
      <c r="O5155" s="59">
        <v>0</v>
      </c>
      <c r="P5155" s="59">
        <f t="shared" si="659"/>
        <v>0</v>
      </c>
      <c r="Q5155" s="72">
        <f t="shared" si="657"/>
        <v>0</v>
      </c>
      <c r="R5155" s="44">
        <v>0</v>
      </c>
      <c r="S5155" s="45">
        <f t="shared" si="660"/>
        <v>1</v>
      </c>
      <c r="T5155" s="10">
        <v>888614</v>
      </c>
      <c r="U5155" s="44">
        <f t="shared" si="661"/>
        <v>888614</v>
      </c>
    </row>
    <row r="5156" spans="1:21">
      <c r="A5156" s="33" t="s">
        <v>4197</v>
      </c>
      <c r="B5156" s="3" t="s">
        <v>4198</v>
      </c>
      <c r="C5156" s="4" t="s">
        <v>74</v>
      </c>
      <c r="D5156" s="4" t="s">
        <v>74</v>
      </c>
      <c r="E5156" s="86">
        <v>8</v>
      </c>
      <c r="F5156" s="96">
        <f t="shared" si="662"/>
        <v>443628</v>
      </c>
      <c r="G5156" s="77">
        <v>3549024</v>
      </c>
      <c r="H5156" s="45">
        <v>0</v>
      </c>
      <c r="I5156" s="44">
        <v>0</v>
      </c>
      <c r="J5156" s="45">
        <v>0</v>
      </c>
      <c r="K5156" s="45">
        <v>0</v>
      </c>
      <c r="L5156" s="45">
        <f t="shared" si="658"/>
        <v>0</v>
      </c>
      <c r="M5156" s="71">
        <f t="shared" si="656"/>
        <v>0</v>
      </c>
      <c r="N5156" s="59">
        <v>0</v>
      </c>
      <c r="O5156" s="59">
        <v>0</v>
      </c>
      <c r="P5156" s="59">
        <f t="shared" si="659"/>
        <v>0</v>
      </c>
      <c r="Q5156" s="72">
        <f t="shared" si="657"/>
        <v>0</v>
      </c>
      <c r="R5156" s="44">
        <v>0</v>
      </c>
      <c r="S5156" s="45">
        <f t="shared" si="660"/>
        <v>8</v>
      </c>
      <c r="T5156" s="10">
        <v>443628</v>
      </c>
      <c r="U5156" s="44">
        <f t="shared" si="661"/>
        <v>3549024</v>
      </c>
    </row>
    <row r="5157" spans="1:21">
      <c r="A5157" s="28">
        <v>60372651</v>
      </c>
      <c r="B5157" s="3" t="s">
        <v>704</v>
      </c>
      <c r="C5157" s="4" t="s">
        <v>74</v>
      </c>
      <c r="D5157" s="4" t="s">
        <v>74</v>
      </c>
      <c r="E5157" s="86">
        <v>0</v>
      </c>
      <c r="F5157" s="96">
        <f t="shared" si="662"/>
        <v>0</v>
      </c>
      <c r="G5157" s="77">
        <v>0</v>
      </c>
      <c r="H5157" s="45">
        <v>0</v>
      </c>
      <c r="I5157" s="44">
        <v>0</v>
      </c>
      <c r="J5157" s="45">
        <v>0</v>
      </c>
      <c r="K5157" s="45">
        <v>0</v>
      </c>
      <c r="L5157" s="45">
        <f t="shared" si="658"/>
        <v>0</v>
      </c>
      <c r="M5157" s="71">
        <f t="shared" si="656"/>
        <v>0</v>
      </c>
      <c r="N5157" s="59">
        <v>0</v>
      </c>
      <c r="O5157" s="59">
        <v>0</v>
      </c>
      <c r="P5157" s="59">
        <f t="shared" si="659"/>
        <v>0</v>
      </c>
      <c r="Q5157" s="72">
        <f t="shared" si="657"/>
        <v>0</v>
      </c>
      <c r="R5157" s="44">
        <v>0</v>
      </c>
      <c r="S5157" s="45">
        <f t="shared" si="660"/>
        <v>0</v>
      </c>
      <c r="T5157" s="45">
        <v>0</v>
      </c>
      <c r="U5157" s="44">
        <f t="shared" si="661"/>
        <v>0</v>
      </c>
    </row>
    <row r="5158" spans="1:21">
      <c r="A5158" s="2" t="s">
        <v>10779</v>
      </c>
      <c r="B5158" s="3" t="s">
        <v>10780</v>
      </c>
      <c r="C5158" s="4" t="s">
        <v>74</v>
      </c>
      <c r="D5158" s="4" t="s">
        <v>74</v>
      </c>
      <c r="E5158" s="86">
        <v>0</v>
      </c>
      <c r="F5158" s="96">
        <f t="shared" si="662"/>
        <v>0</v>
      </c>
      <c r="G5158" s="77">
        <v>0</v>
      </c>
      <c r="H5158" s="45">
        <v>1</v>
      </c>
      <c r="I5158" s="44">
        <v>1</v>
      </c>
      <c r="J5158" s="45">
        <v>0</v>
      </c>
      <c r="K5158" s="45">
        <v>0</v>
      </c>
      <c r="L5158" s="45">
        <f t="shared" si="658"/>
        <v>0</v>
      </c>
      <c r="M5158" s="71">
        <f t="shared" si="656"/>
        <v>0</v>
      </c>
      <c r="N5158" s="59">
        <v>0</v>
      </c>
      <c r="O5158" s="59">
        <v>0</v>
      </c>
      <c r="P5158" s="59">
        <f t="shared" si="659"/>
        <v>0</v>
      </c>
      <c r="Q5158" s="72">
        <f t="shared" si="657"/>
        <v>0</v>
      </c>
      <c r="R5158" s="44">
        <v>0</v>
      </c>
      <c r="S5158" s="45">
        <f t="shared" si="660"/>
        <v>0</v>
      </c>
      <c r="T5158" s="45">
        <v>818691</v>
      </c>
      <c r="U5158" s="44">
        <f t="shared" si="661"/>
        <v>0</v>
      </c>
    </row>
    <row r="5159" spans="1:21">
      <c r="A5159" s="2">
        <v>60457125</v>
      </c>
      <c r="B5159" s="3" t="s">
        <v>12871</v>
      </c>
      <c r="C5159" s="4" t="s">
        <v>74</v>
      </c>
      <c r="D5159" s="4" t="s">
        <v>74</v>
      </c>
      <c r="E5159" s="92">
        <v>0</v>
      </c>
      <c r="F5159" s="97">
        <v>0</v>
      </c>
      <c r="G5159" s="29">
        <v>0</v>
      </c>
      <c r="H5159" s="45">
        <v>2</v>
      </c>
      <c r="I5159" s="44">
        <v>2</v>
      </c>
      <c r="J5159" s="45">
        <v>0</v>
      </c>
      <c r="K5159" s="45">
        <v>0</v>
      </c>
      <c r="L5159" s="45">
        <f t="shared" si="658"/>
        <v>0</v>
      </c>
      <c r="M5159" s="71">
        <f t="shared" si="656"/>
        <v>0</v>
      </c>
      <c r="N5159" s="59">
        <v>0</v>
      </c>
      <c r="O5159" s="59">
        <v>0</v>
      </c>
      <c r="P5159" s="59">
        <f t="shared" si="659"/>
        <v>0</v>
      </c>
      <c r="Q5159" s="72">
        <f t="shared" si="657"/>
        <v>0</v>
      </c>
      <c r="R5159" s="44">
        <v>0</v>
      </c>
      <c r="S5159" s="45">
        <f t="shared" si="660"/>
        <v>0</v>
      </c>
      <c r="T5159" s="45">
        <v>0</v>
      </c>
      <c r="U5159" s="44">
        <f t="shared" si="661"/>
        <v>0</v>
      </c>
    </row>
    <row r="5160" spans="1:21">
      <c r="A5160" s="33" t="s">
        <v>6363</v>
      </c>
      <c r="B5160" s="3" t="s">
        <v>6364</v>
      </c>
      <c r="C5160" s="4" t="s">
        <v>74</v>
      </c>
      <c r="D5160" s="4" t="s">
        <v>74</v>
      </c>
      <c r="E5160" s="86">
        <v>2</v>
      </c>
      <c r="F5160" s="96">
        <f t="shared" ref="F5160:F5195" si="663">IFERROR(G5160/E5160,0)</f>
        <v>210034</v>
      </c>
      <c r="G5160" s="77">
        <v>420068</v>
      </c>
      <c r="H5160" s="45">
        <v>0</v>
      </c>
      <c r="I5160" s="44">
        <v>2</v>
      </c>
      <c r="J5160" s="45">
        <v>0</v>
      </c>
      <c r="K5160" s="45">
        <v>0</v>
      </c>
      <c r="L5160" s="45">
        <f t="shared" si="658"/>
        <v>0</v>
      </c>
      <c r="M5160" s="71">
        <f t="shared" si="656"/>
        <v>0</v>
      </c>
      <c r="N5160" s="59">
        <v>0</v>
      </c>
      <c r="O5160" s="59">
        <v>0</v>
      </c>
      <c r="P5160" s="59">
        <f t="shared" si="659"/>
        <v>0</v>
      </c>
      <c r="Q5160" s="72">
        <f t="shared" si="657"/>
        <v>0</v>
      </c>
      <c r="R5160" s="44">
        <v>0</v>
      </c>
      <c r="S5160" s="45">
        <f t="shared" si="660"/>
        <v>0</v>
      </c>
      <c r="T5160" s="45">
        <v>210034</v>
      </c>
      <c r="U5160" s="44">
        <f t="shared" si="661"/>
        <v>0</v>
      </c>
    </row>
    <row r="5161" spans="1:21">
      <c r="A5161" s="28">
        <v>60372647</v>
      </c>
      <c r="B5161" s="3" t="s">
        <v>12775</v>
      </c>
      <c r="C5161" s="4" t="s">
        <v>74</v>
      </c>
      <c r="D5161" s="4" t="s">
        <v>74</v>
      </c>
      <c r="E5161" s="86">
        <v>0</v>
      </c>
      <c r="F5161" s="96">
        <f t="shared" si="663"/>
        <v>0</v>
      </c>
      <c r="G5161" s="77">
        <v>0</v>
      </c>
      <c r="H5161" s="45">
        <v>0</v>
      </c>
      <c r="I5161" s="44">
        <v>0</v>
      </c>
      <c r="J5161" s="45">
        <v>0</v>
      </c>
      <c r="K5161" s="45">
        <v>0</v>
      </c>
      <c r="L5161" s="45">
        <f t="shared" si="658"/>
        <v>0</v>
      </c>
      <c r="M5161" s="71">
        <f t="shared" si="656"/>
        <v>0</v>
      </c>
      <c r="N5161" s="59">
        <v>0</v>
      </c>
      <c r="O5161" s="59">
        <v>0</v>
      </c>
      <c r="P5161" s="59">
        <f t="shared" si="659"/>
        <v>0</v>
      </c>
      <c r="Q5161" s="72">
        <f t="shared" si="657"/>
        <v>0</v>
      </c>
      <c r="R5161" s="44">
        <v>0</v>
      </c>
      <c r="S5161" s="45">
        <f t="shared" si="660"/>
        <v>0</v>
      </c>
      <c r="T5161" s="45">
        <v>0</v>
      </c>
      <c r="U5161" s="44">
        <f t="shared" si="661"/>
        <v>0</v>
      </c>
    </row>
    <row r="5162" spans="1:21">
      <c r="A5162" s="33">
        <v>60457101</v>
      </c>
      <c r="B5162" s="3" t="s">
        <v>2951</v>
      </c>
      <c r="C5162" s="4" t="s">
        <v>74</v>
      </c>
      <c r="D5162" s="4" t="s">
        <v>74</v>
      </c>
      <c r="E5162" s="86">
        <v>3</v>
      </c>
      <c r="F5162" s="96">
        <f t="shared" si="663"/>
        <v>294078.66666666669</v>
      </c>
      <c r="G5162" s="77">
        <v>882236</v>
      </c>
      <c r="H5162" s="45">
        <v>0</v>
      </c>
      <c r="I5162" s="44">
        <v>0</v>
      </c>
      <c r="J5162" s="45">
        <v>0</v>
      </c>
      <c r="K5162" s="45">
        <v>1</v>
      </c>
      <c r="L5162" s="45">
        <f t="shared" si="658"/>
        <v>-1</v>
      </c>
      <c r="M5162" s="71">
        <f t="shared" si="656"/>
        <v>-294078.66666666669</v>
      </c>
      <c r="N5162" s="59">
        <v>0</v>
      </c>
      <c r="O5162" s="59">
        <v>2</v>
      </c>
      <c r="P5162" s="59">
        <f t="shared" si="659"/>
        <v>-2</v>
      </c>
      <c r="Q5162" s="72">
        <f t="shared" si="657"/>
        <v>-588157.33333333337</v>
      </c>
      <c r="R5162" s="44">
        <v>0</v>
      </c>
      <c r="S5162" s="45">
        <f t="shared" si="660"/>
        <v>0</v>
      </c>
      <c r="T5162" s="45">
        <v>276203</v>
      </c>
      <c r="U5162" s="44">
        <f t="shared" si="661"/>
        <v>0</v>
      </c>
    </row>
    <row r="5163" spans="1:21">
      <c r="A5163" s="33" t="s">
        <v>1806</v>
      </c>
      <c r="B5163" s="3" t="s">
        <v>1807</v>
      </c>
      <c r="C5163" s="4" t="s">
        <v>74</v>
      </c>
      <c r="D5163" s="4" t="s">
        <v>74</v>
      </c>
      <c r="E5163" s="86">
        <v>15</v>
      </c>
      <c r="F5163" s="96">
        <f t="shared" si="663"/>
        <v>194382</v>
      </c>
      <c r="G5163" s="77">
        <v>2915730</v>
      </c>
      <c r="H5163" s="45">
        <v>0</v>
      </c>
      <c r="I5163" s="44">
        <v>0</v>
      </c>
      <c r="J5163" s="45">
        <v>0</v>
      </c>
      <c r="K5163" s="45">
        <v>0</v>
      </c>
      <c r="L5163" s="45">
        <f t="shared" si="658"/>
        <v>0</v>
      </c>
      <c r="M5163" s="71">
        <f t="shared" si="656"/>
        <v>0</v>
      </c>
      <c r="N5163" s="59">
        <v>0</v>
      </c>
      <c r="O5163" s="59">
        <v>0</v>
      </c>
      <c r="P5163" s="59">
        <f t="shared" si="659"/>
        <v>0</v>
      </c>
      <c r="Q5163" s="72">
        <f t="shared" si="657"/>
        <v>0</v>
      </c>
      <c r="R5163" s="44">
        <v>0</v>
      </c>
      <c r="S5163" s="45">
        <f t="shared" si="660"/>
        <v>15</v>
      </c>
      <c r="T5163" s="10">
        <v>194383</v>
      </c>
      <c r="U5163" s="44">
        <f t="shared" si="661"/>
        <v>2915745</v>
      </c>
    </row>
    <row r="5164" spans="1:21">
      <c r="A5164" s="33">
        <v>60372645</v>
      </c>
      <c r="B5164" s="3" t="s">
        <v>3354</v>
      </c>
      <c r="C5164" s="4" t="s">
        <v>74</v>
      </c>
      <c r="D5164" s="4" t="s">
        <v>74</v>
      </c>
      <c r="E5164" s="86">
        <v>1</v>
      </c>
      <c r="F5164" s="96">
        <f t="shared" si="663"/>
        <v>181626</v>
      </c>
      <c r="G5164" s="77">
        <v>181626</v>
      </c>
      <c r="H5164" s="45">
        <v>0</v>
      </c>
      <c r="I5164" s="44">
        <v>0</v>
      </c>
      <c r="J5164" s="45">
        <v>0</v>
      </c>
      <c r="K5164" s="45">
        <v>0</v>
      </c>
      <c r="L5164" s="45">
        <f t="shared" si="658"/>
        <v>0</v>
      </c>
      <c r="M5164" s="71">
        <f t="shared" si="656"/>
        <v>0</v>
      </c>
      <c r="N5164" s="59">
        <v>0</v>
      </c>
      <c r="O5164" s="59">
        <v>0</v>
      </c>
      <c r="P5164" s="59">
        <f t="shared" si="659"/>
        <v>0</v>
      </c>
      <c r="Q5164" s="72">
        <f t="shared" si="657"/>
        <v>0</v>
      </c>
      <c r="R5164" s="44">
        <v>0</v>
      </c>
      <c r="S5164" s="45">
        <f t="shared" si="660"/>
        <v>1</v>
      </c>
      <c r="T5164" s="10">
        <v>181626</v>
      </c>
      <c r="U5164" s="44">
        <f t="shared" si="661"/>
        <v>181626</v>
      </c>
    </row>
    <row r="5165" spans="1:21">
      <c r="A5165" s="28">
        <v>60372644</v>
      </c>
      <c r="B5165" s="3" t="s">
        <v>703</v>
      </c>
      <c r="C5165" s="4" t="s">
        <v>74</v>
      </c>
      <c r="D5165" s="4" t="s">
        <v>74</v>
      </c>
      <c r="E5165" s="86">
        <v>0</v>
      </c>
      <c r="F5165" s="96">
        <f t="shared" si="663"/>
        <v>0</v>
      </c>
      <c r="G5165" s="77">
        <v>0</v>
      </c>
      <c r="H5165" s="45">
        <v>0</v>
      </c>
      <c r="I5165" s="44">
        <v>0</v>
      </c>
      <c r="J5165" s="45">
        <v>0</v>
      </c>
      <c r="K5165" s="45">
        <v>0</v>
      </c>
      <c r="L5165" s="45">
        <f t="shared" si="658"/>
        <v>0</v>
      </c>
      <c r="M5165" s="71">
        <f t="shared" si="656"/>
        <v>0</v>
      </c>
      <c r="N5165" s="59">
        <v>0</v>
      </c>
      <c r="O5165" s="59">
        <v>0</v>
      </c>
      <c r="P5165" s="59">
        <f t="shared" si="659"/>
        <v>0</v>
      </c>
      <c r="Q5165" s="72">
        <f t="shared" si="657"/>
        <v>0</v>
      </c>
      <c r="R5165" s="44">
        <v>0</v>
      </c>
      <c r="S5165" s="45">
        <f t="shared" si="660"/>
        <v>0</v>
      </c>
      <c r="T5165" s="45">
        <v>0</v>
      </c>
      <c r="U5165" s="44">
        <f t="shared" si="661"/>
        <v>0</v>
      </c>
    </row>
    <row r="5166" spans="1:21">
      <c r="A5166" s="28">
        <v>60226565</v>
      </c>
      <c r="B5166" s="3" t="s">
        <v>754</v>
      </c>
      <c r="C5166" s="4" t="s">
        <v>74</v>
      </c>
      <c r="D5166" s="4" t="s">
        <v>74</v>
      </c>
      <c r="E5166" s="86">
        <v>0</v>
      </c>
      <c r="F5166" s="96">
        <f t="shared" si="663"/>
        <v>0</v>
      </c>
      <c r="G5166" s="77">
        <v>0</v>
      </c>
      <c r="H5166" s="45">
        <v>0</v>
      </c>
      <c r="I5166" s="44">
        <v>0</v>
      </c>
      <c r="J5166" s="45">
        <v>0</v>
      </c>
      <c r="K5166" s="45">
        <v>0</v>
      </c>
      <c r="L5166" s="45">
        <f t="shared" si="658"/>
        <v>0</v>
      </c>
      <c r="M5166" s="71">
        <f t="shared" si="656"/>
        <v>0</v>
      </c>
      <c r="N5166" s="59">
        <v>0</v>
      </c>
      <c r="O5166" s="59">
        <v>0</v>
      </c>
      <c r="P5166" s="59">
        <f t="shared" si="659"/>
        <v>0</v>
      </c>
      <c r="Q5166" s="72">
        <f t="shared" si="657"/>
        <v>0</v>
      </c>
      <c r="R5166" s="44">
        <v>0</v>
      </c>
      <c r="S5166" s="45">
        <f t="shared" si="660"/>
        <v>0</v>
      </c>
      <c r="T5166" s="45">
        <v>0</v>
      </c>
      <c r="U5166" s="44">
        <f t="shared" si="661"/>
        <v>0</v>
      </c>
    </row>
    <row r="5167" spans="1:21">
      <c r="A5167" s="2" t="s">
        <v>9323</v>
      </c>
      <c r="B5167" s="3" t="s">
        <v>9324</v>
      </c>
      <c r="C5167" s="4" t="s">
        <v>74</v>
      </c>
      <c r="D5167" s="4" t="s">
        <v>74</v>
      </c>
      <c r="E5167" s="86">
        <v>0</v>
      </c>
      <c r="F5167" s="96">
        <f t="shared" si="663"/>
        <v>0</v>
      </c>
      <c r="G5167" s="77">
        <v>0</v>
      </c>
      <c r="H5167" s="45">
        <v>9</v>
      </c>
      <c r="I5167" s="44">
        <v>7</v>
      </c>
      <c r="J5167" s="45">
        <v>0</v>
      </c>
      <c r="K5167" s="45">
        <v>0</v>
      </c>
      <c r="L5167" s="45">
        <f t="shared" si="658"/>
        <v>0</v>
      </c>
      <c r="M5167" s="71">
        <f t="shared" si="656"/>
        <v>0</v>
      </c>
      <c r="N5167" s="59">
        <v>0</v>
      </c>
      <c r="O5167" s="59">
        <v>0</v>
      </c>
      <c r="P5167" s="59">
        <f t="shared" si="659"/>
        <v>0</v>
      </c>
      <c r="Q5167" s="72">
        <f t="shared" si="657"/>
        <v>0</v>
      </c>
      <c r="R5167" s="44">
        <v>0</v>
      </c>
      <c r="S5167" s="45">
        <f t="shared" si="660"/>
        <v>2</v>
      </c>
      <c r="T5167" s="10">
        <v>151488</v>
      </c>
      <c r="U5167" s="44">
        <f t="shared" si="661"/>
        <v>302976</v>
      </c>
    </row>
    <row r="5168" spans="1:21">
      <c r="A5168" s="2" t="s">
        <v>1880</v>
      </c>
      <c r="B5168" s="3" t="s">
        <v>1881</v>
      </c>
      <c r="C5168" s="4" t="s">
        <v>74</v>
      </c>
      <c r="D5168" s="4" t="s">
        <v>74</v>
      </c>
      <c r="E5168" s="86">
        <v>0</v>
      </c>
      <c r="F5168" s="96">
        <f t="shared" si="663"/>
        <v>0</v>
      </c>
      <c r="G5168" s="77">
        <v>0</v>
      </c>
      <c r="H5168" s="45">
        <v>4</v>
      </c>
      <c r="I5168" s="44">
        <v>4</v>
      </c>
      <c r="J5168" s="45">
        <v>0</v>
      </c>
      <c r="K5168" s="45">
        <v>0</v>
      </c>
      <c r="L5168" s="45">
        <f t="shared" si="658"/>
        <v>0</v>
      </c>
      <c r="M5168" s="71">
        <f t="shared" si="656"/>
        <v>0</v>
      </c>
      <c r="N5168" s="59">
        <v>0</v>
      </c>
      <c r="O5168" s="59">
        <v>0</v>
      </c>
      <c r="P5168" s="59">
        <f t="shared" si="659"/>
        <v>0</v>
      </c>
      <c r="Q5168" s="72">
        <f t="shared" si="657"/>
        <v>0</v>
      </c>
      <c r="R5168" s="44">
        <v>0</v>
      </c>
      <c r="S5168" s="45">
        <f t="shared" si="660"/>
        <v>0</v>
      </c>
      <c r="T5168" s="45">
        <v>126940</v>
      </c>
      <c r="U5168" s="44">
        <f t="shared" si="661"/>
        <v>0</v>
      </c>
    </row>
    <row r="5169" spans="1:21">
      <c r="A5169" s="2" t="s">
        <v>9321</v>
      </c>
      <c r="B5169" s="3" t="s">
        <v>9322</v>
      </c>
      <c r="C5169" s="4" t="s">
        <v>74</v>
      </c>
      <c r="D5169" s="4" t="s">
        <v>74</v>
      </c>
      <c r="E5169" s="86">
        <v>0</v>
      </c>
      <c r="F5169" s="96">
        <f t="shared" si="663"/>
        <v>0</v>
      </c>
      <c r="G5169" s="77">
        <v>0</v>
      </c>
      <c r="H5169" s="45">
        <v>3</v>
      </c>
      <c r="I5169" s="44">
        <v>3</v>
      </c>
      <c r="J5169" s="45">
        <v>0</v>
      </c>
      <c r="K5169" s="45">
        <v>0</v>
      </c>
      <c r="L5169" s="45">
        <f t="shared" si="658"/>
        <v>0</v>
      </c>
      <c r="M5169" s="71">
        <f t="shared" si="656"/>
        <v>0</v>
      </c>
      <c r="N5169" s="59">
        <v>0</v>
      </c>
      <c r="O5169" s="59">
        <v>0</v>
      </c>
      <c r="P5169" s="59">
        <f t="shared" si="659"/>
        <v>0</v>
      </c>
      <c r="Q5169" s="72">
        <f t="shared" si="657"/>
        <v>0</v>
      </c>
      <c r="R5169" s="44">
        <v>0</v>
      </c>
      <c r="S5169" s="45">
        <f t="shared" si="660"/>
        <v>0</v>
      </c>
      <c r="T5169" s="45">
        <v>119679</v>
      </c>
      <c r="U5169" s="44">
        <f t="shared" si="661"/>
        <v>0</v>
      </c>
    </row>
    <row r="5170" spans="1:21">
      <c r="A5170" s="28">
        <v>60372638</v>
      </c>
      <c r="B5170" s="3" t="s">
        <v>753</v>
      </c>
      <c r="C5170" s="4" t="s">
        <v>74</v>
      </c>
      <c r="D5170" s="4" t="s">
        <v>74</v>
      </c>
      <c r="E5170" s="86">
        <v>5</v>
      </c>
      <c r="F5170" s="96">
        <f t="shared" si="663"/>
        <v>102657</v>
      </c>
      <c r="G5170" s="77">
        <v>513285</v>
      </c>
      <c r="H5170" s="45">
        <v>0</v>
      </c>
      <c r="I5170" s="44">
        <v>0</v>
      </c>
      <c r="J5170" s="45">
        <v>0</v>
      </c>
      <c r="K5170" s="45">
        <v>0</v>
      </c>
      <c r="L5170" s="45">
        <f t="shared" si="658"/>
        <v>0</v>
      </c>
      <c r="M5170" s="71">
        <f t="shared" si="656"/>
        <v>0</v>
      </c>
      <c r="N5170" s="59">
        <v>0</v>
      </c>
      <c r="O5170" s="59">
        <v>0</v>
      </c>
      <c r="P5170" s="59">
        <f t="shared" si="659"/>
        <v>0</v>
      </c>
      <c r="Q5170" s="72">
        <f t="shared" si="657"/>
        <v>0</v>
      </c>
      <c r="R5170" s="44">
        <v>0</v>
      </c>
      <c r="S5170" s="45">
        <f t="shared" si="660"/>
        <v>5</v>
      </c>
      <c r="T5170" s="10">
        <v>102657</v>
      </c>
      <c r="U5170" s="44">
        <f t="shared" si="661"/>
        <v>513285</v>
      </c>
    </row>
    <row r="5171" spans="1:21">
      <c r="A5171" s="28">
        <v>60372637</v>
      </c>
      <c r="B5171" s="3" t="s">
        <v>7061</v>
      </c>
      <c r="C5171" s="4" t="s">
        <v>74</v>
      </c>
      <c r="D5171" s="4" t="s">
        <v>74</v>
      </c>
      <c r="E5171" s="86">
        <v>2</v>
      </c>
      <c r="F5171" s="96">
        <f t="shared" si="663"/>
        <v>113974</v>
      </c>
      <c r="G5171" s="77">
        <v>227948</v>
      </c>
      <c r="H5171" s="45">
        <v>0</v>
      </c>
      <c r="I5171" s="44">
        <v>2</v>
      </c>
      <c r="J5171" s="45">
        <v>0</v>
      </c>
      <c r="K5171" s="45">
        <v>0</v>
      </c>
      <c r="L5171" s="45">
        <f t="shared" si="658"/>
        <v>0</v>
      </c>
      <c r="M5171" s="71">
        <f t="shared" si="656"/>
        <v>0</v>
      </c>
      <c r="N5171" s="59">
        <v>0</v>
      </c>
      <c r="O5171" s="59">
        <v>0</v>
      </c>
      <c r="P5171" s="59">
        <f t="shared" si="659"/>
        <v>0</v>
      </c>
      <c r="Q5171" s="72">
        <f t="shared" si="657"/>
        <v>0</v>
      </c>
      <c r="R5171" s="44">
        <v>0</v>
      </c>
      <c r="S5171" s="45">
        <f t="shared" si="660"/>
        <v>0</v>
      </c>
      <c r="T5171" s="45">
        <v>113974</v>
      </c>
      <c r="U5171" s="44">
        <f t="shared" si="661"/>
        <v>0</v>
      </c>
    </row>
    <row r="5172" spans="1:21">
      <c r="A5172" s="33" t="s">
        <v>1422</v>
      </c>
      <c r="B5172" s="3" t="s">
        <v>1423</v>
      </c>
      <c r="C5172" s="4" t="s">
        <v>74</v>
      </c>
      <c r="D5172" s="4" t="s">
        <v>74</v>
      </c>
      <c r="E5172" s="86">
        <v>3</v>
      </c>
      <c r="F5172" s="96">
        <f t="shared" si="663"/>
        <v>102679</v>
      </c>
      <c r="G5172" s="77">
        <v>308037</v>
      </c>
      <c r="H5172" s="45">
        <v>0</v>
      </c>
      <c r="I5172" s="44">
        <v>3</v>
      </c>
      <c r="J5172" s="45">
        <v>0</v>
      </c>
      <c r="K5172" s="45">
        <v>0</v>
      </c>
      <c r="L5172" s="45">
        <f t="shared" si="658"/>
        <v>0</v>
      </c>
      <c r="M5172" s="71">
        <f t="shared" si="656"/>
        <v>0</v>
      </c>
      <c r="N5172" s="59">
        <v>0</v>
      </c>
      <c r="O5172" s="59">
        <v>0</v>
      </c>
      <c r="P5172" s="59">
        <f t="shared" si="659"/>
        <v>0</v>
      </c>
      <c r="Q5172" s="72">
        <f t="shared" si="657"/>
        <v>0</v>
      </c>
      <c r="R5172" s="44">
        <v>0</v>
      </c>
      <c r="S5172" s="45">
        <f t="shared" si="660"/>
        <v>0</v>
      </c>
      <c r="T5172" s="45">
        <v>102679</v>
      </c>
      <c r="U5172" s="44">
        <f t="shared" si="661"/>
        <v>0</v>
      </c>
    </row>
    <row r="5173" spans="1:21">
      <c r="A5173" s="33" t="s">
        <v>6805</v>
      </c>
      <c r="B5173" s="3" t="s">
        <v>6806</v>
      </c>
      <c r="C5173" s="4" t="s">
        <v>74</v>
      </c>
      <c r="D5173" s="4" t="s">
        <v>74</v>
      </c>
      <c r="E5173" s="86">
        <v>30</v>
      </c>
      <c r="F5173" s="96">
        <f t="shared" si="663"/>
        <v>93974</v>
      </c>
      <c r="G5173" s="77">
        <v>2819220</v>
      </c>
      <c r="H5173" s="45">
        <v>4</v>
      </c>
      <c r="I5173" s="44">
        <v>30</v>
      </c>
      <c r="J5173" s="45">
        <v>0</v>
      </c>
      <c r="K5173" s="45">
        <v>0</v>
      </c>
      <c r="L5173" s="45">
        <f t="shared" si="658"/>
        <v>0</v>
      </c>
      <c r="M5173" s="71">
        <f t="shared" si="656"/>
        <v>0</v>
      </c>
      <c r="N5173" s="59">
        <v>0</v>
      </c>
      <c r="O5173" s="59">
        <v>0</v>
      </c>
      <c r="P5173" s="59">
        <f t="shared" si="659"/>
        <v>0</v>
      </c>
      <c r="Q5173" s="72">
        <f t="shared" si="657"/>
        <v>0</v>
      </c>
      <c r="R5173" s="44">
        <v>0</v>
      </c>
      <c r="S5173" s="45">
        <f t="shared" si="660"/>
        <v>4</v>
      </c>
      <c r="T5173" s="10">
        <v>94527</v>
      </c>
      <c r="U5173" s="44">
        <f t="shared" si="661"/>
        <v>378108</v>
      </c>
    </row>
    <row r="5174" spans="1:21">
      <c r="A5174" s="33" t="s">
        <v>6519</v>
      </c>
      <c r="B5174" s="3" t="s">
        <v>6520</v>
      </c>
      <c r="C5174" s="4" t="s">
        <v>74</v>
      </c>
      <c r="D5174" s="4" t="s">
        <v>74</v>
      </c>
      <c r="E5174" s="86">
        <v>8</v>
      </c>
      <c r="F5174" s="96">
        <f t="shared" si="663"/>
        <v>93974</v>
      </c>
      <c r="G5174" s="77">
        <v>751792</v>
      </c>
      <c r="H5174" s="45">
        <v>0</v>
      </c>
      <c r="I5174" s="44">
        <v>6</v>
      </c>
      <c r="J5174" s="45">
        <v>0</v>
      </c>
      <c r="K5174" s="45">
        <v>0</v>
      </c>
      <c r="L5174" s="45">
        <f t="shared" si="658"/>
        <v>0</v>
      </c>
      <c r="M5174" s="71">
        <f t="shared" si="656"/>
        <v>0</v>
      </c>
      <c r="N5174" s="59">
        <v>0</v>
      </c>
      <c r="O5174" s="59">
        <v>0</v>
      </c>
      <c r="P5174" s="59">
        <f t="shared" si="659"/>
        <v>0</v>
      </c>
      <c r="Q5174" s="72">
        <f t="shared" si="657"/>
        <v>0</v>
      </c>
      <c r="R5174" s="44">
        <v>0</v>
      </c>
      <c r="S5174" s="45">
        <f t="shared" si="660"/>
        <v>2</v>
      </c>
      <c r="T5174" s="10">
        <v>93974</v>
      </c>
      <c r="U5174" s="44">
        <f t="shared" si="661"/>
        <v>187948</v>
      </c>
    </row>
    <row r="5175" spans="1:21">
      <c r="A5175" s="33" t="s">
        <v>6713</v>
      </c>
      <c r="B5175" s="3" t="s">
        <v>6714</v>
      </c>
      <c r="C5175" s="4" t="s">
        <v>74</v>
      </c>
      <c r="D5175" s="4" t="s">
        <v>74</v>
      </c>
      <c r="E5175" s="86">
        <v>10</v>
      </c>
      <c r="F5175" s="96">
        <f t="shared" si="663"/>
        <v>80482</v>
      </c>
      <c r="G5175" s="77">
        <v>804820</v>
      </c>
      <c r="H5175" s="45">
        <v>2</v>
      </c>
      <c r="I5175" s="44">
        <v>10</v>
      </c>
      <c r="J5175" s="45">
        <v>0</v>
      </c>
      <c r="K5175" s="45">
        <v>0</v>
      </c>
      <c r="L5175" s="45">
        <f t="shared" si="658"/>
        <v>0</v>
      </c>
      <c r="M5175" s="71">
        <f t="shared" si="656"/>
        <v>0</v>
      </c>
      <c r="N5175" s="59">
        <v>0</v>
      </c>
      <c r="O5175" s="59">
        <v>0</v>
      </c>
      <c r="P5175" s="59">
        <f t="shared" si="659"/>
        <v>0</v>
      </c>
      <c r="Q5175" s="72">
        <f t="shared" si="657"/>
        <v>0</v>
      </c>
      <c r="R5175" s="44">
        <v>0</v>
      </c>
      <c r="S5175" s="45">
        <f t="shared" si="660"/>
        <v>2</v>
      </c>
      <c r="T5175" s="10">
        <v>81356</v>
      </c>
      <c r="U5175" s="44">
        <f t="shared" si="661"/>
        <v>162712</v>
      </c>
    </row>
    <row r="5176" spans="1:21">
      <c r="A5176" s="33">
        <v>60225209</v>
      </c>
      <c r="B5176" s="3" t="s">
        <v>6653</v>
      </c>
      <c r="C5176" s="4" t="s">
        <v>74</v>
      </c>
      <c r="D5176" s="4" t="s">
        <v>74</v>
      </c>
      <c r="E5176" s="86">
        <v>6</v>
      </c>
      <c r="F5176" s="96">
        <f t="shared" si="663"/>
        <v>81524</v>
      </c>
      <c r="G5176" s="77">
        <v>489144</v>
      </c>
      <c r="H5176" s="45">
        <v>0</v>
      </c>
      <c r="I5176" s="44">
        <v>6</v>
      </c>
      <c r="J5176" s="45">
        <v>0</v>
      </c>
      <c r="K5176" s="45">
        <v>0</v>
      </c>
      <c r="L5176" s="45">
        <f t="shared" si="658"/>
        <v>0</v>
      </c>
      <c r="M5176" s="71">
        <f t="shared" si="656"/>
        <v>0</v>
      </c>
      <c r="N5176" s="59">
        <v>0</v>
      </c>
      <c r="O5176" s="59">
        <v>0</v>
      </c>
      <c r="P5176" s="59">
        <f t="shared" si="659"/>
        <v>0</v>
      </c>
      <c r="Q5176" s="72">
        <f t="shared" si="657"/>
        <v>0</v>
      </c>
      <c r="R5176" s="44">
        <v>0</v>
      </c>
      <c r="S5176" s="45">
        <f t="shared" si="660"/>
        <v>0</v>
      </c>
      <c r="T5176" s="45">
        <v>81524</v>
      </c>
      <c r="U5176" s="44">
        <f t="shared" si="661"/>
        <v>0</v>
      </c>
    </row>
    <row r="5177" spans="1:21">
      <c r="A5177" s="28" t="s">
        <v>189</v>
      </c>
      <c r="B5177" s="3" t="s">
        <v>190</v>
      </c>
      <c r="C5177" s="4" t="s">
        <v>74</v>
      </c>
      <c r="D5177" s="4" t="s">
        <v>74</v>
      </c>
      <c r="E5177" s="86">
        <v>15</v>
      </c>
      <c r="F5177" s="96">
        <f t="shared" si="663"/>
        <v>57281</v>
      </c>
      <c r="G5177" s="77">
        <v>859215</v>
      </c>
      <c r="H5177" s="45">
        <v>0</v>
      </c>
      <c r="I5177" s="44">
        <v>8</v>
      </c>
      <c r="J5177" s="45">
        <v>0</v>
      </c>
      <c r="K5177" s="45">
        <v>0</v>
      </c>
      <c r="L5177" s="45">
        <f t="shared" si="658"/>
        <v>0</v>
      </c>
      <c r="M5177" s="71">
        <f t="shared" si="656"/>
        <v>0</v>
      </c>
      <c r="N5177" s="59">
        <v>0</v>
      </c>
      <c r="O5177" s="59">
        <v>0</v>
      </c>
      <c r="P5177" s="59">
        <f t="shared" si="659"/>
        <v>0</v>
      </c>
      <c r="Q5177" s="72">
        <f t="shared" si="657"/>
        <v>0</v>
      </c>
      <c r="R5177" s="44">
        <v>0</v>
      </c>
      <c r="S5177" s="45">
        <f t="shared" si="660"/>
        <v>7</v>
      </c>
      <c r="T5177" s="10">
        <v>57281</v>
      </c>
      <c r="U5177" s="44">
        <f t="shared" si="661"/>
        <v>400967</v>
      </c>
    </row>
    <row r="5178" spans="1:21">
      <c r="A5178" s="33" t="s">
        <v>5040</v>
      </c>
      <c r="B5178" s="3" t="s">
        <v>5041</v>
      </c>
      <c r="C5178" s="4" t="s">
        <v>74</v>
      </c>
      <c r="D5178" s="4" t="s">
        <v>74</v>
      </c>
      <c r="E5178" s="86">
        <v>122</v>
      </c>
      <c r="F5178" s="96">
        <f t="shared" si="663"/>
        <v>59014</v>
      </c>
      <c r="G5178" s="77">
        <v>7199708</v>
      </c>
      <c r="H5178" s="45">
        <v>32</v>
      </c>
      <c r="I5178" s="44">
        <v>147</v>
      </c>
      <c r="J5178" s="45">
        <v>0</v>
      </c>
      <c r="K5178" s="45">
        <v>0</v>
      </c>
      <c r="L5178" s="45">
        <f t="shared" si="658"/>
        <v>0</v>
      </c>
      <c r="M5178" s="71">
        <f t="shared" si="656"/>
        <v>0</v>
      </c>
      <c r="N5178" s="59">
        <v>0</v>
      </c>
      <c r="O5178" s="59">
        <v>0</v>
      </c>
      <c r="P5178" s="59">
        <f t="shared" si="659"/>
        <v>0</v>
      </c>
      <c r="Q5178" s="72">
        <f t="shared" si="657"/>
        <v>0</v>
      </c>
      <c r="R5178" s="44">
        <v>0</v>
      </c>
      <c r="S5178" s="45">
        <f t="shared" si="660"/>
        <v>7</v>
      </c>
      <c r="T5178" s="10">
        <v>59136</v>
      </c>
      <c r="U5178" s="44">
        <f t="shared" si="661"/>
        <v>413952</v>
      </c>
    </row>
    <row r="5179" spans="1:21">
      <c r="A5179" s="30">
        <v>60225177</v>
      </c>
      <c r="B5179" s="3" t="s">
        <v>702</v>
      </c>
      <c r="C5179" s="4" t="s">
        <v>74</v>
      </c>
      <c r="D5179" s="4" t="s">
        <v>74</v>
      </c>
      <c r="E5179" s="86">
        <v>9</v>
      </c>
      <c r="F5179" s="96">
        <f t="shared" si="663"/>
        <v>55830</v>
      </c>
      <c r="G5179" s="77">
        <v>502470</v>
      </c>
      <c r="H5179" s="45">
        <v>0</v>
      </c>
      <c r="I5179" s="44">
        <v>9</v>
      </c>
      <c r="J5179" s="45">
        <v>0</v>
      </c>
      <c r="K5179" s="45">
        <v>0</v>
      </c>
      <c r="L5179" s="45">
        <f t="shared" si="658"/>
        <v>0</v>
      </c>
      <c r="M5179" s="71">
        <f t="shared" si="656"/>
        <v>0</v>
      </c>
      <c r="N5179" s="59">
        <v>0</v>
      </c>
      <c r="O5179" s="59">
        <v>0</v>
      </c>
      <c r="P5179" s="59">
        <f t="shared" si="659"/>
        <v>0</v>
      </c>
      <c r="Q5179" s="72">
        <f t="shared" si="657"/>
        <v>0</v>
      </c>
      <c r="R5179" s="44">
        <v>0</v>
      </c>
      <c r="S5179" s="45">
        <f t="shared" si="660"/>
        <v>0</v>
      </c>
      <c r="T5179" s="45">
        <v>55830</v>
      </c>
      <c r="U5179" s="44">
        <f t="shared" si="661"/>
        <v>0</v>
      </c>
    </row>
    <row r="5180" spans="1:21">
      <c r="A5180" s="2" t="s">
        <v>9565</v>
      </c>
      <c r="B5180" s="3" t="s">
        <v>9566</v>
      </c>
      <c r="C5180" s="4" t="s">
        <v>74</v>
      </c>
      <c r="D5180" s="4" t="s">
        <v>74</v>
      </c>
      <c r="E5180" s="86">
        <v>0</v>
      </c>
      <c r="F5180" s="96">
        <f t="shared" si="663"/>
        <v>0</v>
      </c>
      <c r="G5180" s="77">
        <v>0</v>
      </c>
      <c r="H5180" s="45">
        <v>16</v>
      </c>
      <c r="I5180" s="44">
        <v>16</v>
      </c>
      <c r="J5180" s="45">
        <v>0</v>
      </c>
      <c r="K5180" s="45">
        <v>0</v>
      </c>
      <c r="L5180" s="45">
        <f t="shared" si="658"/>
        <v>0</v>
      </c>
      <c r="M5180" s="71">
        <f t="shared" si="656"/>
        <v>0</v>
      </c>
      <c r="N5180" s="59">
        <v>0</v>
      </c>
      <c r="O5180" s="59">
        <v>0</v>
      </c>
      <c r="P5180" s="59">
        <f t="shared" si="659"/>
        <v>0</v>
      </c>
      <c r="Q5180" s="72">
        <f t="shared" si="657"/>
        <v>0</v>
      </c>
      <c r="R5180" s="44">
        <v>0</v>
      </c>
      <c r="S5180" s="45">
        <f t="shared" si="660"/>
        <v>0</v>
      </c>
      <c r="T5180" s="45">
        <v>42679</v>
      </c>
      <c r="U5180" s="44">
        <f t="shared" si="661"/>
        <v>0</v>
      </c>
    </row>
    <row r="5181" spans="1:21">
      <c r="A5181" s="33" t="s">
        <v>6532</v>
      </c>
      <c r="B5181" s="3" t="s">
        <v>6533</v>
      </c>
      <c r="C5181" s="4" t="s">
        <v>74</v>
      </c>
      <c r="D5181" s="4" t="s">
        <v>74</v>
      </c>
      <c r="E5181" s="86">
        <v>7</v>
      </c>
      <c r="F5181" s="96">
        <f t="shared" si="663"/>
        <v>36826</v>
      </c>
      <c r="G5181" s="77">
        <v>257782</v>
      </c>
      <c r="H5181" s="45">
        <v>0</v>
      </c>
      <c r="I5181" s="44">
        <v>3</v>
      </c>
      <c r="J5181" s="45">
        <v>0</v>
      </c>
      <c r="K5181" s="45">
        <v>0</v>
      </c>
      <c r="L5181" s="45">
        <f t="shared" si="658"/>
        <v>0</v>
      </c>
      <c r="M5181" s="71">
        <f t="shared" si="656"/>
        <v>0</v>
      </c>
      <c r="N5181" s="59">
        <v>0</v>
      </c>
      <c r="O5181" s="59">
        <v>0</v>
      </c>
      <c r="P5181" s="59">
        <f t="shared" si="659"/>
        <v>0</v>
      </c>
      <c r="Q5181" s="72">
        <f t="shared" si="657"/>
        <v>0</v>
      </c>
      <c r="R5181" s="44">
        <v>0</v>
      </c>
      <c r="S5181" s="45">
        <f t="shared" si="660"/>
        <v>4</v>
      </c>
      <c r="T5181" s="10">
        <v>36827</v>
      </c>
      <c r="U5181" s="44">
        <f t="shared" si="661"/>
        <v>147308</v>
      </c>
    </row>
    <row r="5182" spans="1:21">
      <c r="A5182" s="33" t="s">
        <v>5935</v>
      </c>
      <c r="B5182" s="3" t="s">
        <v>5936</v>
      </c>
      <c r="C5182" s="4" t="s">
        <v>74</v>
      </c>
      <c r="D5182" s="4" t="s">
        <v>74</v>
      </c>
      <c r="E5182" s="86">
        <v>10</v>
      </c>
      <c r="F5182" s="96">
        <f t="shared" si="663"/>
        <v>32148</v>
      </c>
      <c r="G5182" s="77">
        <v>321480</v>
      </c>
      <c r="H5182" s="45">
        <v>4</v>
      </c>
      <c r="I5182" s="44">
        <v>14</v>
      </c>
      <c r="J5182" s="45">
        <v>0</v>
      </c>
      <c r="K5182" s="45">
        <v>0</v>
      </c>
      <c r="L5182" s="45">
        <f t="shared" si="658"/>
        <v>0</v>
      </c>
      <c r="M5182" s="71">
        <f t="shared" si="656"/>
        <v>0</v>
      </c>
      <c r="N5182" s="59">
        <v>0</v>
      </c>
      <c r="O5182" s="59">
        <v>0</v>
      </c>
      <c r="P5182" s="59">
        <f t="shared" si="659"/>
        <v>0</v>
      </c>
      <c r="Q5182" s="72">
        <f t="shared" si="657"/>
        <v>0</v>
      </c>
      <c r="R5182" s="44">
        <v>0</v>
      </c>
      <c r="S5182" s="45">
        <f t="shared" si="660"/>
        <v>0</v>
      </c>
      <c r="T5182" s="45">
        <v>32622</v>
      </c>
      <c r="U5182" s="44">
        <f t="shared" si="661"/>
        <v>0</v>
      </c>
    </row>
    <row r="5183" spans="1:21">
      <c r="A5183" s="33" t="s">
        <v>5200</v>
      </c>
      <c r="B5183" s="3" t="s">
        <v>5201</v>
      </c>
      <c r="C5183" s="4" t="s">
        <v>74</v>
      </c>
      <c r="D5183" s="4" t="s">
        <v>74</v>
      </c>
      <c r="E5183" s="86">
        <v>7</v>
      </c>
      <c r="F5183" s="96">
        <f t="shared" si="663"/>
        <v>32452</v>
      </c>
      <c r="G5183" s="77">
        <v>227164</v>
      </c>
      <c r="H5183" s="45">
        <v>20</v>
      </c>
      <c r="I5183" s="44">
        <v>27</v>
      </c>
      <c r="J5183" s="45">
        <v>0</v>
      </c>
      <c r="K5183" s="45">
        <v>0</v>
      </c>
      <c r="L5183" s="45">
        <f t="shared" si="658"/>
        <v>0</v>
      </c>
      <c r="M5183" s="71">
        <f t="shared" si="656"/>
        <v>0</v>
      </c>
      <c r="N5183" s="59">
        <v>0</v>
      </c>
      <c r="O5183" s="59">
        <v>0</v>
      </c>
      <c r="P5183" s="59">
        <f t="shared" si="659"/>
        <v>0</v>
      </c>
      <c r="Q5183" s="72">
        <f t="shared" si="657"/>
        <v>0</v>
      </c>
      <c r="R5183" s="44">
        <v>0</v>
      </c>
      <c r="S5183" s="45">
        <f t="shared" si="660"/>
        <v>0</v>
      </c>
      <c r="T5183" s="45">
        <v>33419</v>
      </c>
      <c r="U5183" s="44">
        <f t="shared" si="661"/>
        <v>0</v>
      </c>
    </row>
    <row r="5184" spans="1:21">
      <c r="A5184" s="28">
        <v>60391944</v>
      </c>
      <c r="B5184" s="3" t="s">
        <v>12813</v>
      </c>
      <c r="C5184" s="4" t="s">
        <v>74</v>
      </c>
      <c r="D5184" s="4" t="s">
        <v>74</v>
      </c>
      <c r="E5184" s="86">
        <v>0</v>
      </c>
      <c r="F5184" s="96">
        <f t="shared" si="663"/>
        <v>0</v>
      </c>
      <c r="G5184" s="77">
        <v>0</v>
      </c>
      <c r="H5184" s="45">
        <v>0</v>
      </c>
      <c r="I5184" s="44">
        <v>0</v>
      </c>
      <c r="J5184" s="45">
        <v>0</v>
      </c>
      <c r="K5184" s="45">
        <v>0</v>
      </c>
      <c r="L5184" s="45">
        <f t="shared" si="658"/>
        <v>0</v>
      </c>
      <c r="M5184" s="71">
        <f t="shared" si="656"/>
        <v>0</v>
      </c>
      <c r="N5184" s="59">
        <v>0</v>
      </c>
      <c r="O5184" s="59">
        <v>0</v>
      </c>
      <c r="P5184" s="59">
        <f t="shared" si="659"/>
        <v>0</v>
      </c>
      <c r="Q5184" s="72">
        <f t="shared" si="657"/>
        <v>0</v>
      </c>
      <c r="R5184" s="44">
        <v>0</v>
      </c>
      <c r="S5184" s="45">
        <f t="shared" si="660"/>
        <v>0</v>
      </c>
      <c r="T5184" s="45">
        <v>0</v>
      </c>
      <c r="U5184" s="44">
        <f t="shared" si="661"/>
        <v>0</v>
      </c>
    </row>
    <row r="5185" spans="1:21">
      <c r="A5185" s="2" t="s">
        <v>8625</v>
      </c>
      <c r="B5185" s="3" t="s">
        <v>8626</v>
      </c>
      <c r="C5185" s="4" t="s">
        <v>74</v>
      </c>
      <c r="D5185" s="4" t="s">
        <v>74</v>
      </c>
      <c r="E5185" s="86">
        <v>0</v>
      </c>
      <c r="F5185" s="96">
        <f t="shared" si="663"/>
        <v>0</v>
      </c>
      <c r="G5185" s="77">
        <v>0</v>
      </c>
      <c r="H5185" s="45">
        <v>3</v>
      </c>
      <c r="I5185" s="44">
        <v>2</v>
      </c>
      <c r="J5185" s="45">
        <v>0</v>
      </c>
      <c r="K5185" s="45">
        <v>0</v>
      </c>
      <c r="L5185" s="45">
        <f t="shared" si="658"/>
        <v>0</v>
      </c>
      <c r="M5185" s="71">
        <f t="shared" si="656"/>
        <v>0</v>
      </c>
      <c r="N5185" s="59">
        <v>0</v>
      </c>
      <c r="O5185" s="59">
        <v>0</v>
      </c>
      <c r="P5185" s="59">
        <f t="shared" si="659"/>
        <v>0</v>
      </c>
      <c r="Q5185" s="72">
        <f t="shared" si="657"/>
        <v>0</v>
      </c>
      <c r="R5185" s="44">
        <v>0</v>
      </c>
      <c r="S5185" s="45">
        <f t="shared" si="660"/>
        <v>1</v>
      </c>
      <c r="T5185" s="10">
        <v>42917</v>
      </c>
      <c r="U5185" s="44">
        <f t="shared" si="661"/>
        <v>42917</v>
      </c>
    </row>
    <row r="5186" spans="1:21">
      <c r="A5186" s="33" t="s">
        <v>4938</v>
      </c>
      <c r="B5186" s="3" t="s">
        <v>4939</v>
      </c>
      <c r="C5186" s="4" t="s">
        <v>74</v>
      </c>
      <c r="D5186" s="4" t="s">
        <v>74</v>
      </c>
      <c r="E5186" s="86">
        <v>13</v>
      </c>
      <c r="F5186" s="96">
        <f t="shared" si="663"/>
        <v>26820</v>
      </c>
      <c r="G5186" s="77">
        <v>348660</v>
      </c>
      <c r="H5186" s="45">
        <v>17</v>
      </c>
      <c r="I5186" s="44">
        <v>27</v>
      </c>
      <c r="J5186" s="45">
        <v>0</v>
      </c>
      <c r="K5186" s="45">
        <v>0</v>
      </c>
      <c r="L5186" s="45">
        <f t="shared" si="658"/>
        <v>0</v>
      </c>
      <c r="M5186" s="71">
        <f t="shared" si="656"/>
        <v>0</v>
      </c>
      <c r="N5186" s="59">
        <v>0</v>
      </c>
      <c r="O5186" s="59">
        <v>0</v>
      </c>
      <c r="P5186" s="59">
        <f t="shared" si="659"/>
        <v>0</v>
      </c>
      <c r="Q5186" s="72">
        <f t="shared" si="657"/>
        <v>0</v>
      </c>
      <c r="R5186" s="44">
        <v>0</v>
      </c>
      <c r="S5186" s="45">
        <f t="shared" si="660"/>
        <v>3</v>
      </c>
      <c r="T5186" s="10">
        <v>26820</v>
      </c>
      <c r="U5186" s="44">
        <f t="shared" si="661"/>
        <v>80460</v>
      </c>
    </row>
    <row r="5187" spans="1:21">
      <c r="A5187" s="33" t="s">
        <v>6266</v>
      </c>
      <c r="B5187" s="3" t="s">
        <v>6267</v>
      </c>
      <c r="C5187" s="4" t="s">
        <v>74</v>
      </c>
      <c r="D5187" s="4" t="s">
        <v>74</v>
      </c>
      <c r="E5187" s="86">
        <v>6</v>
      </c>
      <c r="F5187" s="96">
        <f t="shared" si="663"/>
        <v>25620</v>
      </c>
      <c r="G5187" s="77">
        <v>153720</v>
      </c>
      <c r="H5187" s="45">
        <v>0</v>
      </c>
      <c r="I5187" s="44">
        <v>6</v>
      </c>
      <c r="J5187" s="45">
        <v>0</v>
      </c>
      <c r="K5187" s="45">
        <v>0</v>
      </c>
      <c r="L5187" s="45">
        <f t="shared" si="658"/>
        <v>0</v>
      </c>
      <c r="M5187" s="71">
        <f t="shared" ref="M5187:M5250" si="664">(J5187-K5187)*F5187</f>
        <v>0</v>
      </c>
      <c r="N5187" s="59">
        <v>0</v>
      </c>
      <c r="O5187" s="59">
        <v>0</v>
      </c>
      <c r="P5187" s="59">
        <f t="shared" si="659"/>
        <v>0</v>
      </c>
      <c r="Q5187" s="72">
        <f t="shared" ref="Q5187:Q5250" si="665">(N5187-O5187)*$F5187</f>
        <v>0</v>
      </c>
      <c r="R5187" s="44">
        <v>0</v>
      </c>
      <c r="S5187" s="45">
        <f t="shared" si="660"/>
        <v>0</v>
      </c>
      <c r="T5187" s="45">
        <v>25620</v>
      </c>
      <c r="U5187" s="44">
        <f t="shared" si="661"/>
        <v>0</v>
      </c>
    </row>
    <row r="5188" spans="1:21">
      <c r="A5188" s="33" t="s">
        <v>5577</v>
      </c>
      <c r="B5188" s="3" t="s">
        <v>5578</v>
      </c>
      <c r="C5188" s="4" t="s">
        <v>74</v>
      </c>
      <c r="D5188" s="4" t="s">
        <v>74</v>
      </c>
      <c r="E5188" s="86">
        <v>2</v>
      </c>
      <c r="F5188" s="96">
        <f t="shared" si="663"/>
        <v>21837</v>
      </c>
      <c r="G5188" s="77">
        <v>43674</v>
      </c>
      <c r="H5188" s="45">
        <v>2</v>
      </c>
      <c r="I5188" s="44">
        <v>4</v>
      </c>
      <c r="J5188" s="45">
        <v>0</v>
      </c>
      <c r="K5188" s="45">
        <v>0</v>
      </c>
      <c r="L5188" s="45">
        <f t="shared" si="658"/>
        <v>0</v>
      </c>
      <c r="M5188" s="71">
        <f t="shared" si="664"/>
        <v>0</v>
      </c>
      <c r="N5188" s="59">
        <v>0</v>
      </c>
      <c r="O5188" s="59">
        <v>0</v>
      </c>
      <c r="P5188" s="59">
        <f t="shared" si="659"/>
        <v>0</v>
      </c>
      <c r="Q5188" s="72">
        <f t="shared" si="665"/>
        <v>0</v>
      </c>
      <c r="R5188" s="44">
        <v>0</v>
      </c>
      <c r="S5188" s="45">
        <f t="shared" si="660"/>
        <v>0</v>
      </c>
      <c r="T5188" s="45">
        <v>22383</v>
      </c>
      <c r="U5188" s="44">
        <f t="shared" si="661"/>
        <v>0</v>
      </c>
    </row>
    <row r="5189" spans="1:21">
      <c r="A5189" s="33" t="s">
        <v>5025</v>
      </c>
      <c r="B5189" s="3" t="s">
        <v>5026</v>
      </c>
      <c r="C5189" s="4" t="s">
        <v>74</v>
      </c>
      <c r="D5189" s="4" t="s">
        <v>74</v>
      </c>
      <c r="E5189" s="86">
        <v>4</v>
      </c>
      <c r="F5189" s="96">
        <f t="shared" si="663"/>
        <v>21997</v>
      </c>
      <c r="G5189" s="77">
        <v>87988</v>
      </c>
      <c r="H5189" s="45">
        <v>98</v>
      </c>
      <c r="I5189" s="44">
        <v>102</v>
      </c>
      <c r="J5189" s="45">
        <v>0</v>
      </c>
      <c r="K5189" s="45">
        <v>0</v>
      </c>
      <c r="L5189" s="45">
        <f t="shared" si="658"/>
        <v>0</v>
      </c>
      <c r="M5189" s="71">
        <f t="shared" si="664"/>
        <v>0</v>
      </c>
      <c r="N5189" s="59">
        <v>0</v>
      </c>
      <c r="O5189" s="59">
        <v>0</v>
      </c>
      <c r="P5189" s="59">
        <f t="shared" si="659"/>
        <v>0</v>
      </c>
      <c r="Q5189" s="72">
        <f t="shared" si="665"/>
        <v>0</v>
      </c>
      <c r="R5189" s="44">
        <v>0</v>
      </c>
      <c r="S5189" s="45">
        <f t="shared" si="660"/>
        <v>0</v>
      </c>
      <c r="T5189" s="45">
        <v>22877</v>
      </c>
      <c r="U5189" s="44">
        <f t="shared" si="661"/>
        <v>0</v>
      </c>
    </row>
    <row r="5190" spans="1:21">
      <c r="A5190" s="2" t="s">
        <v>10074</v>
      </c>
      <c r="B5190" s="3" t="s">
        <v>10075</v>
      </c>
      <c r="C5190" s="4" t="s">
        <v>74</v>
      </c>
      <c r="D5190" s="4" t="s">
        <v>74</v>
      </c>
      <c r="E5190" s="86">
        <v>0</v>
      </c>
      <c r="F5190" s="96">
        <f t="shared" si="663"/>
        <v>0</v>
      </c>
      <c r="G5190" s="77">
        <v>0</v>
      </c>
      <c r="H5190" s="45">
        <v>4</v>
      </c>
      <c r="I5190" s="44">
        <v>4</v>
      </c>
      <c r="J5190" s="45">
        <v>0</v>
      </c>
      <c r="K5190" s="45">
        <v>0</v>
      </c>
      <c r="L5190" s="45">
        <f t="shared" si="658"/>
        <v>0</v>
      </c>
      <c r="M5190" s="71">
        <f t="shared" si="664"/>
        <v>0</v>
      </c>
      <c r="N5190" s="59">
        <v>0</v>
      </c>
      <c r="O5190" s="59">
        <v>0</v>
      </c>
      <c r="P5190" s="59">
        <f t="shared" si="659"/>
        <v>0</v>
      </c>
      <c r="Q5190" s="72">
        <f t="shared" si="665"/>
        <v>0</v>
      </c>
      <c r="R5190" s="44">
        <v>0</v>
      </c>
      <c r="S5190" s="45">
        <f t="shared" si="660"/>
        <v>0</v>
      </c>
      <c r="T5190" s="45">
        <v>19268</v>
      </c>
      <c r="U5190" s="44">
        <f t="shared" si="661"/>
        <v>0</v>
      </c>
    </row>
    <row r="5191" spans="1:21">
      <c r="A5191" s="33">
        <v>60372629</v>
      </c>
      <c r="B5191" s="3" t="s">
        <v>3960</v>
      </c>
      <c r="C5191" s="4" t="s">
        <v>74</v>
      </c>
      <c r="D5191" s="4" t="s">
        <v>74</v>
      </c>
      <c r="E5191" s="86">
        <v>4</v>
      </c>
      <c r="F5191" s="96">
        <f t="shared" si="663"/>
        <v>15612</v>
      </c>
      <c r="G5191" s="77">
        <v>62448</v>
      </c>
      <c r="H5191" s="45">
        <v>0</v>
      </c>
      <c r="I5191" s="44">
        <v>0</v>
      </c>
      <c r="J5191" s="45">
        <v>0</v>
      </c>
      <c r="K5191" s="45">
        <v>0</v>
      </c>
      <c r="L5191" s="45">
        <f t="shared" si="658"/>
        <v>0</v>
      </c>
      <c r="M5191" s="71">
        <f t="shared" si="664"/>
        <v>0</v>
      </c>
      <c r="N5191" s="59">
        <v>0</v>
      </c>
      <c r="O5191" s="59">
        <v>0</v>
      </c>
      <c r="P5191" s="59">
        <f t="shared" si="659"/>
        <v>0</v>
      </c>
      <c r="Q5191" s="72">
        <f t="shared" si="665"/>
        <v>0</v>
      </c>
      <c r="R5191" s="44">
        <v>0</v>
      </c>
      <c r="S5191" s="45">
        <f t="shared" si="660"/>
        <v>4</v>
      </c>
      <c r="T5191" s="10">
        <v>15612</v>
      </c>
      <c r="U5191" s="44">
        <f t="shared" si="661"/>
        <v>62448</v>
      </c>
    </row>
    <row r="5192" spans="1:21">
      <c r="A5192" s="33" t="s">
        <v>4637</v>
      </c>
      <c r="B5192" s="3" t="s">
        <v>4638</v>
      </c>
      <c r="C5192" s="4" t="s">
        <v>74</v>
      </c>
      <c r="D5192" s="4" t="s">
        <v>74</v>
      </c>
      <c r="E5192" s="86">
        <v>54</v>
      </c>
      <c r="F5192" s="96">
        <f t="shared" si="663"/>
        <v>18809</v>
      </c>
      <c r="G5192" s="77">
        <v>1015686</v>
      </c>
      <c r="H5192" s="45">
        <v>27</v>
      </c>
      <c r="I5192" s="44">
        <v>0</v>
      </c>
      <c r="J5192" s="45">
        <v>0</v>
      </c>
      <c r="K5192" s="45">
        <v>0</v>
      </c>
      <c r="L5192" s="45">
        <f t="shared" si="658"/>
        <v>0</v>
      </c>
      <c r="M5192" s="71">
        <f t="shared" si="664"/>
        <v>0</v>
      </c>
      <c r="N5192" s="59">
        <v>0</v>
      </c>
      <c r="O5192" s="59">
        <v>0</v>
      </c>
      <c r="P5192" s="59">
        <f t="shared" si="659"/>
        <v>0</v>
      </c>
      <c r="Q5192" s="72">
        <f t="shared" si="665"/>
        <v>0</v>
      </c>
      <c r="R5192" s="44">
        <v>0</v>
      </c>
      <c r="S5192" s="45">
        <f t="shared" si="660"/>
        <v>81</v>
      </c>
      <c r="T5192" s="10">
        <v>18962</v>
      </c>
      <c r="U5192" s="44">
        <f t="shared" si="661"/>
        <v>1535922</v>
      </c>
    </row>
    <row r="5193" spans="1:21">
      <c r="A5193" s="33" t="s">
        <v>4563</v>
      </c>
      <c r="B5193" s="3" t="s">
        <v>4564</v>
      </c>
      <c r="C5193" s="4" t="s">
        <v>74</v>
      </c>
      <c r="D5193" s="4" t="s">
        <v>74</v>
      </c>
      <c r="E5193" s="86">
        <v>36</v>
      </c>
      <c r="F5193" s="96">
        <f t="shared" si="663"/>
        <v>15738</v>
      </c>
      <c r="G5193" s="77">
        <v>566568</v>
      </c>
      <c r="H5193" s="45">
        <v>0</v>
      </c>
      <c r="I5193" s="44">
        <v>0</v>
      </c>
      <c r="J5193" s="45">
        <v>0</v>
      </c>
      <c r="K5193" s="45">
        <v>0</v>
      </c>
      <c r="L5193" s="45">
        <f t="shared" si="658"/>
        <v>0</v>
      </c>
      <c r="M5193" s="71">
        <f t="shared" si="664"/>
        <v>0</v>
      </c>
      <c r="N5193" s="59">
        <v>0</v>
      </c>
      <c r="O5193" s="59">
        <v>0</v>
      </c>
      <c r="P5193" s="59">
        <f t="shared" si="659"/>
        <v>0</v>
      </c>
      <c r="Q5193" s="72">
        <f t="shared" si="665"/>
        <v>0</v>
      </c>
      <c r="R5193" s="44">
        <v>0</v>
      </c>
      <c r="S5193" s="45">
        <f t="shared" si="660"/>
        <v>36</v>
      </c>
      <c r="T5193" s="10">
        <v>15738</v>
      </c>
      <c r="U5193" s="44">
        <f t="shared" si="661"/>
        <v>566568</v>
      </c>
    </row>
    <row r="5194" spans="1:21">
      <c r="A5194" s="33">
        <v>60219489</v>
      </c>
      <c r="B5194" s="3" t="s">
        <v>4116</v>
      </c>
      <c r="C5194" s="4" t="s">
        <v>74</v>
      </c>
      <c r="D5194" s="4" t="s">
        <v>74</v>
      </c>
      <c r="E5194" s="86">
        <v>6</v>
      </c>
      <c r="F5194" s="96">
        <f t="shared" si="663"/>
        <v>14731</v>
      </c>
      <c r="G5194" s="77">
        <v>88386</v>
      </c>
      <c r="H5194" s="45">
        <v>0</v>
      </c>
      <c r="I5194" s="44">
        <v>0</v>
      </c>
      <c r="J5194" s="45">
        <v>0</v>
      </c>
      <c r="K5194" s="45">
        <v>0</v>
      </c>
      <c r="L5194" s="45">
        <f t="shared" si="658"/>
        <v>0</v>
      </c>
      <c r="M5194" s="71">
        <f t="shared" si="664"/>
        <v>0</v>
      </c>
      <c r="N5194" s="59">
        <v>0</v>
      </c>
      <c r="O5194" s="59">
        <v>0</v>
      </c>
      <c r="P5194" s="59">
        <f t="shared" si="659"/>
        <v>0</v>
      </c>
      <c r="Q5194" s="72">
        <f t="shared" si="665"/>
        <v>0</v>
      </c>
      <c r="R5194" s="44">
        <v>0</v>
      </c>
      <c r="S5194" s="45">
        <f t="shared" si="660"/>
        <v>6</v>
      </c>
      <c r="T5194" s="10">
        <v>14731</v>
      </c>
      <c r="U5194" s="44">
        <f t="shared" si="661"/>
        <v>88386</v>
      </c>
    </row>
    <row r="5195" spans="1:21">
      <c r="A5195" s="2" t="s">
        <v>8925</v>
      </c>
      <c r="B5195" s="3" t="s">
        <v>8926</v>
      </c>
      <c r="C5195" s="4" t="s">
        <v>74</v>
      </c>
      <c r="D5195" s="4" t="s">
        <v>74</v>
      </c>
      <c r="E5195" s="86">
        <v>0</v>
      </c>
      <c r="F5195" s="96">
        <f t="shared" si="663"/>
        <v>0</v>
      </c>
      <c r="G5195" s="77">
        <v>0</v>
      </c>
      <c r="H5195" s="45">
        <v>40</v>
      </c>
      <c r="I5195" s="44">
        <v>40</v>
      </c>
      <c r="J5195" s="45">
        <v>0</v>
      </c>
      <c r="K5195" s="45">
        <v>0</v>
      </c>
      <c r="L5195" s="45">
        <f t="shared" si="658"/>
        <v>0</v>
      </c>
      <c r="M5195" s="71">
        <f t="shared" si="664"/>
        <v>0</v>
      </c>
      <c r="N5195" s="59">
        <v>0</v>
      </c>
      <c r="O5195" s="59">
        <v>0</v>
      </c>
      <c r="P5195" s="59">
        <f t="shared" si="659"/>
        <v>0</v>
      </c>
      <c r="Q5195" s="72">
        <f t="shared" si="665"/>
        <v>0</v>
      </c>
      <c r="R5195" s="44">
        <v>0</v>
      </c>
      <c r="S5195" s="45">
        <f t="shared" si="660"/>
        <v>0</v>
      </c>
      <c r="T5195" s="45">
        <v>16527</v>
      </c>
      <c r="U5195" s="44">
        <f t="shared" si="661"/>
        <v>0</v>
      </c>
    </row>
    <row r="5196" spans="1:21">
      <c r="A5196" s="2">
        <v>60219451</v>
      </c>
      <c r="B5196" s="3" t="s">
        <v>12868</v>
      </c>
      <c r="C5196" s="4" t="s">
        <v>74</v>
      </c>
      <c r="D5196" s="4" t="s">
        <v>74</v>
      </c>
      <c r="E5196" s="92">
        <v>0</v>
      </c>
      <c r="F5196" s="97">
        <v>0</v>
      </c>
      <c r="G5196" s="29">
        <v>0</v>
      </c>
      <c r="H5196" s="45">
        <v>15</v>
      </c>
      <c r="I5196" s="44">
        <v>15</v>
      </c>
      <c r="J5196" s="45">
        <v>0</v>
      </c>
      <c r="K5196" s="45">
        <v>0</v>
      </c>
      <c r="L5196" s="45">
        <f t="shared" si="658"/>
        <v>0</v>
      </c>
      <c r="M5196" s="71">
        <f t="shared" si="664"/>
        <v>0</v>
      </c>
      <c r="N5196" s="59">
        <v>0</v>
      </c>
      <c r="O5196" s="59">
        <v>0</v>
      </c>
      <c r="P5196" s="59">
        <f t="shared" si="659"/>
        <v>0</v>
      </c>
      <c r="Q5196" s="72">
        <f t="shared" si="665"/>
        <v>0</v>
      </c>
      <c r="R5196" s="44">
        <v>0</v>
      </c>
      <c r="S5196" s="45">
        <f t="shared" si="660"/>
        <v>0</v>
      </c>
      <c r="T5196" s="45">
        <v>0</v>
      </c>
      <c r="U5196" s="44">
        <f t="shared" si="661"/>
        <v>0</v>
      </c>
    </row>
    <row r="5197" spans="1:21">
      <c r="A5197" s="33" t="s">
        <v>6353</v>
      </c>
      <c r="B5197" s="3" t="s">
        <v>6354</v>
      </c>
      <c r="C5197" s="4" t="s">
        <v>74</v>
      </c>
      <c r="D5197" s="4" t="s">
        <v>74</v>
      </c>
      <c r="E5197" s="86">
        <v>4</v>
      </c>
      <c r="F5197" s="96">
        <f t="shared" ref="F5197:F5203" si="666">IFERROR(G5197/E5197,0)</f>
        <v>10837</v>
      </c>
      <c r="G5197" s="77">
        <v>43348</v>
      </c>
      <c r="H5197" s="45">
        <v>0</v>
      </c>
      <c r="I5197" s="44">
        <v>4</v>
      </c>
      <c r="J5197" s="45">
        <v>0</v>
      </c>
      <c r="K5197" s="45">
        <v>0</v>
      </c>
      <c r="L5197" s="45">
        <f t="shared" si="658"/>
        <v>0</v>
      </c>
      <c r="M5197" s="71">
        <f t="shared" si="664"/>
        <v>0</v>
      </c>
      <c r="N5197" s="59">
        <v>0</v>
      </c>
      <c r="O5197" s="59">
        <v>0</v>
      </c>
      <c r="P5197" s="59">
        <f t="shared" si="659"/>
        <v>0</v>
      </c>
      <c r="Q5197" s="72">
        <f t="shared" si="665"/>
        <v>0</v>
      </c>
      <c r="R5197" s="44">
        <v>0</v>
      </c>
      <c r="S5197" s="45">
        <f t="shared" si="660"/>
        <v>0</v>
      </c>
      <c r="T5197" s="45">
        <v>10837</v>
      </c>
      <c r="U5197" s="44">
        <f t="shared" si="661"/>
        <v>0</v>
      </c>
    </row>
    <row r="5198" spans="1:21">
      <c r="A5198" s="33">
        <v>60219426</v>
      </c>
      <c r="B5198" s="3" t="s">
        <v>3657</v>
      </c>
      <c r="C5198" s="4" t="s">
        <v>74</v>
      </c>
      <c r="D5198" s="4" t="s">
        <v>74</v>
      </c>
      <c r="E5198" s="86">
        <v>2</v>
      </c>
      <c r="F5198" s="96">
        <f t="shared" si="666"/>
        <v>9961</v>
      </c>
      <c r="G5198" s="77">
        <v>19922</v>
      </c>
      <c r="H5198" s="45">
        <v>0</v>
      </c>
      <c r="I5198" s="44">
        <v>0</v>
      </c>
      <c r="J5198" s="45">
        <v>0</v>
      </c>
      <c r="K5198" s="45">
        <v>0</v>
      </c>
      <c r="L5198" s="45">
        <f t="shared" si="658"/>
        <v>0</v>
      </c>
      <c r="M5198" s="71">
        <f t="shared" si="664"/>
        <v>0</v>
      </c>
      <c r="N5198" s="59">
        <v>0</v>
      </c>
      <c r="O5198" s="59">
        <v>0</v>
      </c>
      <c r="P5198" s="59">
        <f t="shared" si="659"/>
        <v>0</v>
      </c>
      <c r="Q5198" s="72">
        <f t="shared" si="665"/>
        <v>0</v>
      </c>
      <c r="R5198" s="44">
        <v>0</v>
      </c>
      <c r="S5198" s="45">
        <f t="shared" si="660"/>
        <v>2</v>
      </c>
      <c r="T5198" s="10">
        <v>9961</v>
      </c>
      <c r="U5198" s="44">
        <f t="shared" si="661"/>
        <v>19922</v>
      </c>
    </row>
    <row r="5199" spans="1:21">
      <c r="A5199" s="2" t="s">
        <v>10504</v>
      </c>
      <c r="B5199" s="3" t="s">
        <v>10505</v>
      </c>
      <c r="C5199" s="4" t="s">
        <v>74</v>
      </c>
      <c r="D5199" s="4" t="s">
        <v>74</v>
      </c>
      <c r="E5199" s="86">
        <v>0</v>
      </c>
      <c r="F5199" s="96">
        <f t="shared" si="666"/>
        <v>0</v>
      </c>
      <c r="G5199" s="77">
        <v>0</v>
      </c>
      <c r="H5199" s="45">
        <v>10</v>
      </c>
      <c r="I5199" s="44">
        <v>10</v>
      </c>
      <c r="J5199" s="45">
        <v>0</v>
      </c>
      <c r="K5199" s="45">
        <v>0</v>
      </c>
      <c r="L5199" s="45">
        <f t="shared" si="658"/>
        <v>0</v>
      </c>
      <c r="M5199" s="71">
        <f t="shared" si="664"/>
        <v>0</v>
      </c>
      <c r="N5199" s="59">
        <v>0</v>
      </c>
      <c r="O5199" s="59">
        <v>0</v>
      </c>
      <c r="P5199" s="59">
        <f t="shared" si="659"/>
        <v>0</v>
      </c>
      <c r="Q5199" s="72">
        <f t="shared" si="665"/>
        <v>0</v>
      </c>
      <c r="R5199" s="44">
        <v>0</v>
      </c>
      <c r="S5199" s="45">
        <f t="shared" si="660"/>
        <v>0</v>
      </c>
      <c r="T5199" s="45">
        <v>11690</v>
      </c>
      <c r="U5199" s="44">
        <f t="shared" si="661"/>
        <v>0</v>
      </c>
    </row>
    <row r="5200" spans="1:21">
      <c r="A5200" s="28" t="s">
        <v>259</v>
      </c>
      <c r="B5200" s="3" t="s">
        <v>260</v>
      </c>
      <c r="C5200" s="4" t="s">
        <v>74</v>
      </c>
      <c r="D5200" s="4" t="s">
        <v>74</v>
      </c>
      <c r="E5200" s="86">
        <v>0</v>
      </c>
      <c r="F5200" s="96">
        <f t="shared" si="666"/>
        <v>0</v>
      </c>
      <c r="G5200" s="77">
        <v>0</v>
      </c>
      <c r="H5200" s="45">
        <v>20</v>
      </c>
      <c r="I5200" s="44">
        <v>20</v>
      </c>
      <c r="J5200" s="45">
        <v>0</v>
      </c>
      <c r="K5200" s="45">
        <v>0</v>
      </c>
      <c r="L5200" s="45">
        <f t="shared" ref="L5200:L5263" si="667">J5200-K5200</f>
        <v>0</v>
      </c>
      <c r="M5200" s="71">
        <f t="shared" si="664"/>
        <v>0</v>
      </c>
      <c r="N5200" s="59">
        <v>0</v>
      </c>
      <c r="O5200" s="59">
        <v>0</v>
      </c>
      <c r="P5200" s="59">
        <f t="shared" ref="P5200:P5263" si="668">N5200-O5200</f>
        <v>0</v>
      </c>
      <c r="Q5200" s="72">
        <f t="shared" si="665"/>
        <v>0</v>
      </c>
      <c r="R5200" s="44">
        <v>0</v>
      </c>
      <c r="S5200" s="45">
        <f t="shared" ref="S5200:S5263" si="669">E5200+H5200+J5200+N5200-I5200-K5200-O5200+R5200</f>
        <v>0</v>
      </c>
      <c r="T5200" s="45">
        <v>10170</v>
      </c>
      <c r="U5200" s="44">
        <f t="shared" ref="U5200:U5263" si="670">S5200*T5200</f>
        <v>0</v>
      </c>
    </row>
    <row r="5201" spans="1:21">
      <c r="A5201" s="33" t="s">
        <v>4842</v>
      </c>
      <c r="B5201" s="3" t="s">
        <v>4843</v>
      </c>
      <c r="C5201" s="4" t="s">
        <v>74</v>
      </c>
      <c r="D5201" s="4" t="s">
        <v>74</v>
      </c>
      <c r="E5201" s="86">
        <v>30</v>
      </c>
      <c r="F5201" s="96">
        <f t="shared" si="666"/>
        <v>9872</v>
      </c>
      <c r="G5201" s="77">
        <v>296160</v>
      </c>
      <c r="H5201" s="45">
        <v>83</v>
      </c>
      <c r="I5201" s="44">
        <v>113</v>
      </c>
      <c r="J5201" s="45">
        <v>0</v>
      </c>
      <c r="K5201" s="45">
        <v>0</v>
      </c>
      <c r="L5201" s="45">
        <f t="shared" si="667"/>
        <v>0</v>
      </c>
      <c r="M5201" s="71">
        <f t="shared" si="664"/>
        <v>0</v>
      </c>
      <c r="N5201" s="59">
        <v>0</v>
      </c>
      <c r="O5201" s="59">
        <v>0</v>
      </c>
      <c r="P5201" s="59">
        <f t="shared" si="668"/>
        <v>0</v>
      </c>
      <c r="Q5201" s="72">
        <f t="shared" si="665"/>
        <v>0</v>
      </c>
      <c r="R5201" s="44">
        <v>0</v>
      </c>
      <c r="S5201" s="45">
        <f t="shared" si="669"/>
        <v>0</v>
      </c>
      <c r="T5201" s="45">
        <v>9964</v>
      </c>
      <c r="U5201" s="44">
        <f t="shared" si="670"/>
        <v>0</v>
      </c>
    </row>
    <row r="5202" spans="1:21">
      <c r="A5202" s="33" t="s">
        <v>6312</v>
      </c>
      <c r="B5202" s="3" t="s">
        <v>6313</v>
      </c>
      <c r="C5202" s="4" t="s">
        <v>74</v>
      </c>
      <c r="D5202" s="4" t="s">
        <v>74</v>
      </c>
      <c r="E5202" s="86">
        <v>74</v>
      </c>
      <c r="F5202" s="96">
        <f t="shared" si="666"/>
        <v>8194</v>
      </c>
      <c r="G5202" s="77">
        <v>606356</v>
      </c>
      <c r="H5202" s="45">
        <v>2</v>
      </c>
      <c r="I5202" s="44">
        <v>64</v>
      </c>
      <c r="J5202" s="45">
        <v>0</v>
      </c>
      <c r="K5202" s="45">
        <v>0</v>
      </c>
      <c r="L5202" s="45">
        <f t="shared" si="667"/>
        <v>0</v>
      </c>
      <c r="M5202" s="71">
        <f t="shared" si="664"/>
        <v>0</v>
      </c>
      <c r="N5202" s="59">
        <v>0</v>
      </c>
      <c r="O5202" s="59">
        <v>0</v>
      </c>
      <c r="P5202" s="59">
        <f t="shared" si="668"/>
        <v>0</v>
      </c>
      <c r="Q5202" s="72">
        <f t="shared" si="665"/>
        <v>0</v>
      </c>
      <c r="R5202" s="44">
        <v>0</v>
      </c>
      <c r="S5202" s="45">
        <f t="shared" si="669"/>
        <v>12</v>
      </c>
      <c r="T5202" s="10">
        <v>8224</v>
      </c>
      <c r="U5202" s="44">
        <f t="shared" si="670"/>
        <v>98688</v>
      </c>
    </row>
    <row r="5203" spans="1:21">
      <c r="A5203" s="33">
        <v>61045197</v>
      </c>
      <c r="B5203" s="3" t="s">
        <v>7113</v>
      </c>
      <c r="C5203" s="4" t="s">
        <v>74</v>
      </c>
      <c r="D5203" s="4" t="s">
        <v>74</v>
      </c>
      <c r="E5203" s="86">
        <v>11</v>
      </c>
      <c r="F5203" s="96">
        <f t="shared" si="666"/>
        <v>7663</v>
      </c>
      <c r="G5203" s="77">
        <v>84293</v>
      </c>
      <c r="H5203" s="45">
        <v>0</v>
      </c>
      <c r="I5203" s="44">
        <v>11</v>
      </c>
      <c r="J5203" s="45">
        <v>0</v>
      </c>
      <c r="K5203" s="45">
        <v>0</v>
      </c>
      <c r="L5203" s="45">
        <f t="shared" si="667"/>
        <v>0</v>
      </c>
      <c r="M5203" s="71">
        <f t="shared" si="664"/>
        <v>0</v>
      </c>
      <c r="N5203" s="59">
        <v>0</v>
      </c>
      <c r="O5203" s="59">
        <v>0</v>
      </c>
      <c r="P5203" s="59">
        <f t="shared" si="668"/>
        <v>0</v>
      </c>
      <c r="Q5203" s="72">
        <f t="shared" si="665"/>
        <v>0</v>
      </c>
      <c r="R5203" s="44">
        <v>0</v>
      </c>
      <c r="S5203" s="45">
        <f t="shared" si="669"/>
        <v>0</v>
      </c>
      <c r="T5203" s="45">
        <v>7663</v>
      </c>
      <c r="U5203" s="44">
        <f t="shared" si="670"/>
        <v>0</v>
      </c>
    </row>
    <row r="5204" spans="1:21">
      <c r="A5204" s="2" t="s">
        <v>12999</v>
      </c>
      <c r="B5204" s="3" t="s">
        <v>13000</v>
      </c>
      <c r="C5204" s="4" t="s">
        <v>74</v>
      </c>
      <c r="D5204" s="4" t="s">
        <v>74</v>
      </c>
      <c r="E5204" s="92"/>
      <c r="F5204" s="100"/>
      <c r="G5204" s="29"/>
      <c r="H5204" s="45">
        <v>20</v>
      </c>
      <c r="I5204" s="44">
        <v>0</v>
      </c>
      <c r="J5204" s="45">
        <v>0</v>
      </c>
      <c r="K5204" s="45">
        <v>0</v>
      </c>
      <c r="L5204" s="45">
        <f t="shared" si="667"/>
        <v>0</v>
      </c>
      <c r="M5204" s="71">
        <f t="shared" si="664"/>
        <v>0</v>
      </c>
      <c r="N5204" s="59">
        <v>0</v>
      </c>
      <c r="O5204" s="59">
        <v>0</v>
      </c>
      <c r="P5204" s="59">
        <f t="shared" si="668"/>
        <v>0</v>
      </c>
      <c r="Q5204" s="72">
        <f t="shared" si="665"/>
        <v>0</v>
      </c>
      <c r="R5204" s="44">
        <v>0</v>
      </c>
      <c r="S5204" s="45">
        <f t="shared" si="669"/>
        <v>20</v>
      </c>
      <c r="T5204" s="10">
        <v>8604</v>
      </c>
      <c r="U5204" s="44">
        <f t="shared" si="670"/>
        <v>172080</v>
      </c>
    </row>
    <row r="5205" spans="1:21">
      <c r="A5205" s="2">
        <v>61042415</v>
      </c>
      <c r="B5205" s="3" t="s">
        <v>10503</v>
      </c>
      <c r="C5205" s="4" t="s">
        <v>74</v>
      </c>
      <c r="D5205" s="4" t="s">
        <v>74</v>
      </c>
      <c r="E5205" s="86">
        <v>0</v>
      </c>
      <c r="F5205" s="96">
        <f t="shared" ref="F5205:F5268" si="671">IFERROR(G5205/E5205,0)</f>
        <v>0</v>
      </c>
      <c r="G5205" s="77">
        <v>0</v>
      </c>
      <c r="H5205" s="45">
        <v>50</v>
      </c>
      <c r="I5205" s="44">
        <v>50</v>
      </c>
      <c r="J5205" s="45">
        <v>0</v>
      </c>
      <c r="K5205" s="45">
        <v>0</v>
      </c>
      <c r="L5205" s="45">
        <f t="shared" si="667"/>
        <v>0</v>
      </c>
      <c r="M5205" s="71">
        <f t="shared" si="664"/>
        <v>0</v>
      </c>
      <c r="N5205" s="59">
        <v>0</v>
      </c>
      <c r="O5205" s="59">
        <v>0</v>
      </c>
      <c r="P5205" s="59">
        <f t="shared" si="668"/>
        <v>0</v>
      </c>
      <c r="Q5205" s="72">
        <f t="shared" si="665"/>
        <v>0</v>
      </c>
      <c r="R5205" s="44">
        <v>0</v>
      </c>
      <c r="S5205" s="45">
        <f t="shared" si="669"/>
        <v>0</v>
      </c>
      <c r="T5205" s="45">
        <v>8840</v>
      </c>
      <c r="U5205" s="44">
        <f t="shared" si="670"/>
        <v>0</v>
      </c>
    </row>
    <row r="5206" spans="1:21">
      <c r="A5206" s="33">
        <v>61046232</v>
      </c>
      <c r="B5206" s="3" t="s">
        <v>3355</v>
      </c>
      <c r="C5206" s="4" t="s">
        <v>74</v>
      </c>
      <c r="D5206" s="4" t="s">
        <v>74</v>
      </c>
      <c r="E5206" s="86">
        <v>1</v>
      </c>
      <c r="F5206" s="96">
        <f t="shared" si="671"/>
        <v>7304</v>
      </c>
      <c r="G5206" s="77">
        <v>7304</v>
      </c>
      <c r="H5206" s="45">
        <v>0</v>
      </c>
      <c r="I5206" s="44">
        <v>0</v>
      </c>
      <c r="J5206" s="45">
        <v>0</v>
      </c>
      <c r="K5206" s="45">
        <v>0</v>
      </c>
      <c r="L5206" s="45">
        <f t="shared" si="667"/>
        <v>0</v>
      </c>
      <c r="M5206" s="71">
        <f t="shared" si="664"/>
        <v>0</v>
      </c>
      <c r="N5206" s="59">
        <v>0</v>
      </c>
      <c r="O5206" s="59">
        <v>0</v>
      </c>
      <c r="P5206" s="59">
        <f t="shared" si="668"/>
        <v>0</v>
      </c>
      <c r="Q5206" s="72">
        <f t="shared" si="665"/>
        <v>0</v>
      </c>
      <c r="R5206" s="44">
        <v>0</v>
      </c>
      <c r="S5206" s="45">
        <f t="shared" si="669"/>
        <v>1</v>
      </c>
      <c r="T5206" s="10">
        <v>7304</v>
      </c>
      <c r="U5206" s="44">
        <f t="shared" si="670"/>
        <v>7304</v>
      </c>
    </row>
    <row r="5207" spans="1:21">
      <c r="A5207" s="33" t="s">
        <v>5327</v>
      </c>
      <c r="B5207" s="3" t="s">
        <v>3355</v>
      </c>
      <c r="C5207" s="4" t="s">
        <v>74</v>
      </c>
      <c r="D5207" s="4" t="s">
        <v>74</v>
      </c>
      <c r="E5207" s="86">
        <v>16</v>
      </c>
      <c r="F5207" s="96">
        <f t="shared" si="671"/>
        <v>7405</v>
      </c>
      <c r="G5207" s="77">
        <v>118480</v>
      </c>
      <c r="H5207" s="45">
        <v>34</v>
      </c>
      <c r="I5207" s="44">
        <v>50</v>
      </c>
      <c r="J5207" s="45">
        <v>0</v>
      </c>
      <c r="K5207" s="45">
        <v>0</v>
      </c>
      <c r="L5207" s="45">
        <f t="shared" si="667"/>
        <v>0</v>
      </c>
      <c r="M5207" s="71">
        <f t="shared" si="664"/>
        <v>0</v>
      </c>
      <c r="N5207" s="59">
        <v>0</v>
      </c>
      <c r="O5207" s="59">
        <v>0</v>
      </c>
      <c r="P5207" s="59">
        <f t="shared" si="668"/>
        <v>0</v>
      </c>
      <c r="Q5207" s="72">
        <f t="shared" si="665"/>
        <v>0</v>
      </c>
      <c r="R5207" s="44">
        <v>0</v>
      </c>
      <c r="S5207" s="45">
        <f t="shared" si="669"/>
        <v>0</v>
      </c>
      <c r="T5207" s="45">
        <v>7599</v>
      </c>
      <c r="U5207" s="44">
        <f t="shared" si="670"/>
        <v>0</v>
      </c>
    </row>
    <row r="5208" spans="1:21">
      <c r="A5208" s="33" t="s">
        <v>1284</v>
      </c>
      <c r="B5208" s="3" t="s">
        <v>1285</v>
      </c>
      <c r="C5208" s="4" t="s">
        <v>74</v>
      </c>
      <c r="D5208" s="4" t="s">
        <v>74</v>
      </c>
      <c r="E5208" s="86">
        <v>17</v>
      </c>
      <c r="F5208" s="96">
        <f t="shared" si="671"/>
        <v>7319</v>
      </c>
      <c r="G5208" s="77">
        <v>124423</v>
      </c>
      <c r="H5208" s="45">
        <v>38</v>
      </c>
      <c r="I5208" s="44">
        <v>55</v>
      </c>
      <c r="J5208" s="45">
        <v>0</v>
      </c>
      <c r="K5208" s="45">
        <v>0</v>
      </c>
      <c r="L5208" s="45">
        <f t="shared" si="667"/>
        <v>0</v>
      </c>
      <c r="M5208" s="71">
        <f t="shared" si="664"/>
        <v>0</v>
      </c>
      <c r="N5208" s="59">
        <v>0</v>
      </c>
      <c r="O5208" s="59">
        <v>0</v>
      </c>
      <c r="P5208" s="59">
        <f t="shared" si="668"/>
        <v>0</v>
      </c>
      <c r="Q5208" s="72">
        <f t="shared" si="665"/>
        <v>0</v>
      </c>
      <c r="R5208" s="44">
        <v>0</v>
      </c>
      <c r="S5208" s="45">
        <f t="shared" si="669"/>
        <v>0</v>
      </c>
      <c r="T5208" s="45">
        <v>7531</v>
      </c>
      <c r="U5208" s="44">
        <f t="shared" si="670"/>
        <v>0</v>
      </c>
    </row>
    <row r="5209" spans="1:21">
      <c r="A5209" s="28">
        <v>61049494</v>
      </c>
      <c r="B5209" s="3" t="s">
        <v>640</v>
      </c>
      <c r="C5209" s="4" t="s">
        <v>74</v>
      </c>
      <c r="D5209" s="4" t="s">
        <v>74</v>
      </c>
      <c r="E5209" s="86">
        <v>0</v>
      </c>
      <c r="F5209" s="96">
        <f t="shared" si="671"/>
        <v>0</v>
      </c>
      <c r="G5209" s="77">
        <v>0</v>
      </c>
      <c r="H5209" s="45">
        <v>0</v>
      </c>
      <c r="I5209" s="44">
        <v>0</v>
      </c>
      <c r="J5209" s="45">
        <v>0</v>
      </c>
      <c r="K5209" s="45">
        <v>0</v>
      </c>
      <c r="L5209" s="45">
        <f t="shared" si="667"/>
        <v>0</v>
      </c>
      <c r="M5209" s="71">
        <f t="shared" si="664"/>
        <v>0</v>
      </c>
      <c r="N5209" s="59">
        <v>0</v>
      </c>
      <c r="O5209" s="59">
        <v>0</v>
      </c>
      <c r="P5209" s="59">
        <f t="shared" si="668"/>
        <v>0</v>
      </c>
      <c r="Q5209" s="72">
        <f t="shared" si="665"/>
        <v>0</v>
      </c>
      <c r="R5209" s="44">
        <v>0</v>
      </c>
      <c r="S5209" s="45">
        <f t="shared" si="669"/>
        <v>0</v>
      </c>
      <c r="T5209" s="45">
        <v>0</v>
      </c>
      <c r="U5209" s="44">
        <f t="shared" si="670"/>
        <v>0</v>
      </c>
    </row>
    <row r="5210" spans="1:21">
      <c r="A5210" s="33" t="s">
        <v>5719</v>
      </c>
      <c r="B5210" s="3" t="s">
        <v>5720</v>
      </c>
      <c r="C5210" s="4" t="s">
        <v>74</v>
      </c>
      <c r="D5210" s="4" t="s">
        <v>74</v>
      </c>
      <c r="E5210" s="86">
        <v>20</v>
      </c>
      <c r="F5210" s="96">
        <f t="shared" si="671"/>
        <v>6897</v>
      </c>
      <c r="G5210" s="77">
        <v>137940</v>
      </c>
      <c r="H5210" s="45">
        <v>0</v>
      </c>
      <c r="I5210" s="44">
        <v>20</v>
      </c>
      <c r="J5210" s="45">
        <v>0</v>
      </c>
      <c r="K5210" s="45">
        <v>0</v>
      </c>
      <c r="L5210" s="45">
        <f t="shared" si="667"/>
        <v>0</v>
      </c>
      <c r="M5210" s="71">
        <f t="shared" si="664"/>
        <v>0</v>
      </c>
      <c r="N5210" s="59">
        <v>0</v>
      </c>
      <c r="O5210" s="59">
        <v>0</v>
      </c>
      <c r="P5210" s="59">
        <f t="shared" si="668"/>
        <v>0</v>
      </c>
      <c r="Q5210" s="72">
        <f t="shared" si="665"/>
        <v>0</v>
      </c>
      <c r="R5210" s="44">
        <v>0</v>
      </c>
      <c r="S5210" s="45">
        <f t="shared" si="669"/>
        <v>0</v>
      </c>
      <c r="T5210" s="45">
        <v>6897</v>
      </c>
      <c r="U5210" s="44">
        <f t="shared" si="670"/>
        <v>0</v>
      </c>
    </row>
    <row r="5211" spans="1:21">
      <c r="A5211" s="33" t="s">
        <v>5081</v>
      </c>
      <c r="B5211" s="3" t="s">
        <v>5082</v>
      </c>
      <c r="C5211" s="4" t="s">
        <v>74</v>
      </c>
      <c r="D5211" s="4" t="s">
        <v>74</v>
      </c>
      <c r="E5211" s="86">
        <v>8</v>
      </c>
      <c r="F5211" s="96">
        <f t="shared" si="671"/>
        <v>6897</v>
      </c>
      <c r="G5211" s="77">
        <v>55176</v>
      </c>
      <c r="H5211" s="45">
        <v>52</v>
      </c>
      <c r="I5211" s="44">
        <v>60</v>
      </c>
      <c r="J5211" s="45">
        <v>0</v>
      </c>
      <c r="K5211" s="45">
        <v>0</v>
      </c>
      <c r="L5211" s="45">
        <f t="shared" si="667"/>
        <v>0</v>
      </c>
      <c r="M5211" s="71">
        <f t="shared" si="664"/>
        <v>0</v>
      </c>
      <c r="N5211" s="59">
        <v>0</v>
      </c>
      <c r="O5211" s="59">
        <v>0</v>
      </c>
      <c r="P5211" s="59">
        <f t="shared" si="668"/>
        <v>0</v>
      </c>
      <c r="Q5211" s="72">
        <f t="shared" si="665"/>
        <v>0</v>
      </c>
      <c r="R5211" s="44">
        <v>0</v>
      </c>
      <c r="S5211" s="45">
        <f t="shared" si="669"/>
        <v>0</v>
      </c>
      <c r="T5211" s="45">
        <v>6897</v>
      </c>
      <c r="U5211" s="44">
        <f t="shared" si="670"/>
        <v>0</v>
      </c>
    </row>
    <row r="5212" spans="1:21">
      <c r="A5212" s="33" t="s">
        <v>5030</v>
      </c>
      <c r="B5212" s="3" t="s">
        <v>5031</v>
      </c>
      <c r="C5212" s="4" t="s">
        <v>74</v>
      </c>
      <c r="D5212" s="4" t="s">
        <v>74</v>
      </c>
      <c r="E5212" s="86">
        <v>10</v>
      </c>
      <c r="F5212" s="96">
        <f t="shared" si="671"/>
        <v>4657</v>
      </c>
      <c r="G5212" s="77">
        <v>46570</v>
      </c>
      <c r="H5212" s="45">
        <v>121</v>
      </c>
      <c r="I5212" s="44">
        <v>131</v>
      </c>
      <c r="J5212" s="45">
        <v>0</v>
      </c>
      <c r="K5212" s="45">
        <v>0</v>
      </c>
      <c r="L5212" s="45">
        <f t="shared" si="667"/>
        <v>0</v>
      </c>
      <c r="M5212" s="71">
        <f t="shared" si="664"/>
        <v>0</v>
      </c>
      <c r="N5212" s="59">
        <v>0</v>
      </c>
      <c r="O5212" s="59">
        <v>0</v>
      </c>
      <c r="P5212" s="59">
        <f t="shared" si="668"/>
        <v>0</v>
      </c>
      <c r="Q5212" s="72">
        <f t="shared" si="665"/>
        <v>0</v>
      </c>
      <c r="R5212" s="44">
        <v>0</v>
      </c>
      <c r="S5212" s="45">
        <f t="shared" si="669"/>
        <v>0</v>
      </c>
      <c r="T5212" s="45">
        <v>4782</v>
      </c>
      <c r="U5212" s="44">
        <f t="shared" si="670"/>
        <v>0</v>
      </c>
    </row>
    <row r="5213" spans="1:21">
      <c r="A5213" s="33">
        <v>60692199</v>
      </c>
      <c r="B5213" s="3" t="s">
        <v>7237</v>
      </c>
      <c r="C5213" s="4" t="s">
        <v>74</v>
      </c>
      <c r="D5213" s="4" t="s">
        <v>74</v>
      </c>
      <c r="E5213" s="86">
        <v>46</v>
      </c>
      <c r="F5213" s="96">
        <f t="shared" si="671"/>
        <v>4056</v>
      </c>
      <c r="G5213" s="77">
        <v>186576</v>
      </c>
      <c r="H5213" s="45">
        <v>55</v>
      </c>
      <c r="I5213" s="44">
        <v>62</v>
      </c>
      <c r="J5213" s="45">
        <v>0</v>
      </c>
      <c r="K5213" s="45">
        <v>0</v>
      </c>
      <c r="L5213" s="45">
        <f t="shared" si="667"/>
        <v>0</v>
      </c>
      <c r="M5213" s="71">
        <f t="shared" si="664"/>
        <v>0</v>
      </c>
      <c r="N5213" s="59">
        <v>0</v>
      </c>
      <c r="O5213" s="59">
        <v>0</v>
      </c>
      <c r="P5213" s="59">
        <f t="shared" si="668"/>
        <v>0</v>
      </c>
      <c r="Q5213" s="72">
        <f t="shared" si="665"/>
        <v>0</v>
      </c>
      <c r="R5213" s="44">
        <v>0</v>
      </c>
      <c r="S5213" s="45">
        <f t="shared" si="669"/>
        <v>39</v>
      </c>
      <c r="T5213" s="10">
        <v>4558</v>
      </c>
      <c r="U5213" s="44">
        <f t="shared" si="670"/>
        <v>177762</v>
      </c>
    </row>
    <row r="5214" spans="1:21">
      <c r="A5214" s="2" t="s">
        <v>8623</v>
      </c>
      <c r="B5214" s="3" t="s">
        <v>8624</v>
      </c>
      <c r="C5214" s="4" t="s">
        <v>74</v>
      </c>
      <c r="D5214" s="4" t="s">
        <v>74</v>
      </c>
      <c r="E5214" s="86">
        <v>0</v>
      </c>
      <c r="F5214" s="96">
        <f t="shared" si="671"/>
        <v>0</v>
      </c>
      <c r="G5214" s="77">
        <v>0</v>
      </c>
      <c r="H5214" s="45">
        <v>79</v>
      </c>
      <c r="I5214" s="44">
        <v>79</v>
      </c>
      <c r="J5214" s="45">
        <v>0</v>
      </c>
      <c r="K5214" s="45">
        <v>0</v>
      </c>
      <c r="L5214" s="45">
        <f t="shared" si="667"/>
        <v>0</v>
      </c>
      <c r="M5214" s="71">
        <f t="shared" si="664"/>
        <v>0</v>
      </c>
      <c r="N5214" s="59">
        <v>0</v>
      </c>
      <c r="O5214" s="59">
        <v>0</v>
      </c>
      <c r="P5214" s="59">
        <f t="shared" si="668"/>
        <v>0</v>
      </c>
      <c r="Q5214" s="72">
        <f t="shared" si="665"/>
        <v>0</v>
      </c>
      <c r="R5214" s="44">
        <v>0</v>
      </c>
      <c r="S5214" s="45">
        <f t="shared" si="669"/>
        <v>0</v>
      </c>
      <c r="T5214" s="45">
        <v>3788</v>
      </c>
      <c r="U5214" s="44">
        <f t="shared" si="670"/>
        <v>0</v>
      </c>
    </row>
    <row r="5215" spans="1:21">
      <c r="A5215" s="28">
        <v>60903168</v>
      </c>
      <c r="B5215" s="3" t="s">
        <v>752</v>
      </c>
      <c r="C5215" s="4" t="s">
        <v>74</v>
      </c>
      <c r="D5215" s="4" t="s">
        <v>74</v>
      </c>
      <c r="E5215" s="86">
        <v>0</v>
      </c>
      <c r="F5215" s="96">
        <f t="shared" si="671"/>
        <v>0</v>
      </c>
      <c r="G5215" s="77">
        <v>0</v>
      </c>
      <c r="H5215" s="45">
        <v>0</v>
      </c>
      <c r="I5215" s="44">
        <v>0</v>
      </c>
      <c r="J5215" s="45">
        <v>0</v>
      </c>
      <c r="K5215" s="45">
        <v>0</v>
      </c>
      <c r="L5215" s="45">
        <f t="shared" si="667"/>
        <v>0</v>
      </c>
      <c r="M5215" s="71">
        <f t="shared" si="664"/>
        <v>0</v>
      </c>
      <c r="N5215" s="59">
        <v>0</v>
      </c>
      <c r="O5215" s="59">
        <v>0</v>
      </c>
      <c r="P5215" s="59">
        <f t="shared" si="668"/>
        <v>0</v>
      </c>
      <c r="Q5215" s="72">
        <f t="shared" si="665"/>
        <v>0</v>
      </c>
      <c r="R5215" s="44">
        <v>0</v>
      </c>
      <c r="S5215" s="45">
        <f t="shared" si="669"/>
        <v>0</v>
      </c>
      <c r="T5215" s="45">
        <v>0</v>
      </c>
      <c r="U5215" s="44">
        <f t="shared" si="670"/>
        <v>0</v>
      </c>
    </row>
    <row r="5216" spans="1:21">
      <c r="A5216" s="33" t="s">
        <v>1294</v>
      </c>
      <c r="B5216" s="3" t="s">
        <v>1295</v>
      </c>
      <c r="C5216" s="4" t="s">
        <v>74</v>
      </c>
      <c r="D5216" s="4" t="s">
        <v>74</v>
      </c>
      <c r="E5216" s="86">
        <v>75</v>
      </c>
      <c r="F5216" s="96">
        <f t="shared" si="671"/>
        <v>5674</v>
      </c>
      <c r="G5216" s="77">
        <v>425550</v>
      </c>
      <c r="H5216" s="45">
        <v>79</v>
      </c>
      <c r="I5216" s="44">
        <v>150</v>
      </c>
      <c r="J5216" s="45">
        <v>0</v>
      </c>
      <c r="K5216" s="45">
        <v>0</v>
      </c>
      <c r="L5216" s="45">
        <f t="shared" si="667"/>
        <v>0</v>
      </c>
      <c r="M5216" s="71">
        <f t="shared" si="664"/>
        <v>0</v>
      </c>
      <c r="N5216" s="59">
        <v>0</v>
      </c>
      <c r="O5216" s="59">
        <v>0</v>
      </c>
      <c r="P5216" s="59">
        <f t="shared" si="668"/>
        <v>0</v>
      </c>
      <c r="Q5216" s="72">
        <f t="shared" si="665"/>
        <v>0</v>
      </c>
      <c r="R5216" s="44">
        <v>0</v>
      </c>
      <c r="S5216" s="45">
        <f t="shared" si="669"/>
        <v>4</v>
      </c>
      <c r="T5216" s="10">
        <v>5692</v>
      </c>
      <c r="U5216" s="44">
        <f t="shared" si="670"/>
        <v>22768</v>
      </c>
    </row>
    <row r="5217" spans="1:21">
      <c r="A5217" s="30">
        <v>60903170</v>
      </c>
      <c r="B5217" s="3" t="s">
        <v>751</v>
      </c>
      <c r="C5217" s="4" t="s">
        <v>74</v>
      </c>
      <c r="D5217" s="4" t="s">
        <v>74</v>
      </c>
      <c r="E5217" s="86">
        <v>0</v>
      </c>
      <c r="F5217" s="96">
        <f t="shared" si="671"/>
        <v>0</v>
      </c>
      <c r="G5217" s="77">
        <v>0</v>
      </c>
      <c r="H5217" s="45">
        <v>0</v>
      </c>
      <c r="I5217" s="44">
        <v>0</v>
      </c>
      <c r="J5217" s="45">
        <v>0</v>
      </c>
      <c r="K5217" s="45">
        <v>0</v>
      </c>
      <c r="L5217" s="45">
        <f t="shared" si="667"/>
        <v>0</v>
      </c>
      <c r="M5217" s="71">
        <f t="shared" si="664"/>
        <v>0</v>
      </c>
      <c r="N5217" s="59">
        <v>0</v>
      </c>
      <c r="O5217" s="59">
        <v>0</v>
      </c>
      <c r="P5217" s="59">
        <f t="shared" si="668"/>
        <v>0</v>
      </c>
      <c r="Q5217" s="72">
        <f t="shared" si="665"/>
        <v>0</v>
      </c>
      <c r="R5217" s="44">
        <v>0</v>
      </c>
      <c r="S5217" s="45">
        <f t="shared" si="669"/>
        <v>0</v>
      </c>
      <c r="T5217" s="45">
        <v>0</v>
      </c>
      <c r="U5217" s="44">
        <f t="shared" si="670"/>
        <v>0</v>
      </c>
    </row>
    <row r="5218" spans="1:21">
      <c r="A5218" s="33" t="s">
        <v>5027</v>
      </c>
      <c r="B5218" s="3" t="s">
        <v>5028</v>
      </c>
      <c r="C5218" s="4" t="s">
        <v>74</v>
      </c>
      <c r="D5218" s="4" t="s">
        <v>74</v>
      </c>
      <c r="E5218" s="86">
        <v>60</v>
      </c>
      <c r="F5218" s="96">
        <f t="shared" si="671"/>
        <v>3694</v>
      </c>
      <c r="G5218" s="77">
        <v>221640</v>
      </c>
      <c r="H5218" s="45">
        <v>84</v>
      </c>
      <c r="I5218" s="44">
        <v>144</v>
      </c>
      <c r="J5218" s="45">
        <v>0</v>
      </c>
      <c r="K5218" s="45">
        <v>0</v>
      </c>
      <c r="L5218" s="45">
        <f t="shared" si="667"/>
        <v>0</v>
      </c>
      <c r="M5218" s="71">
        <f t="shared" si="664"/>
        <v>0</v>
      </c>
      <c r="N5218" s="59">
        <v>0</v>
      </c>
      <c r="O5218" s="59">
        <v>0</v>
      </c>
      <c r="P5218" s="59">
        <f t="shared" si="668"/>
        <v>0</v>
      </c>
      <c r="Q5218" s="72">
        <f t="shared" si="665"/>
        <v>0</v>
      </c>
      <c r="R5218" s="44">
        <v>0</v>
      </c>
      <c r="S5218" s="45">
        <f t="shared" si="669"/>
        <v>0</v>
      </c>
      <c r="T5218" s="45">
        <v>3709</v>
      </c>
      <c r="U5218" s="44">
        <f t="shared" si="670"/>
        <v>0</v>
      </c>
    </row>
    <row r="5219" spans="1:21">
      <c r="A5219" s="33" t="s">
        <v>6507</v>
      </c>
      <c r="B5219" s="3" t="s">
        <v>6508</v>
      </c>
      <c r="C5219" s="4" t="s">
        <v>74</v>
      </c>
      <c r="D5219" s="4" t="s">
        <v>74</v>
      </c>
      <c r="E5219" s="86">
        <v>150</v>
      </c>
      <c r="F5219" s="96">
        <f t="shared" si="671"/>
        <v>2665</v>
      </c>
      <c r="G5219" s="77">
        <v>399750</v>
      </c>
      <c r="H5219" s="45">
        <v>0</v>
      </c>
      <c r="I5219" s="44">
        <v>150</v>
      </c>
      <c r="J5219" s="45">
        <v>0</v>
      </c>
      <c r="K5219" s="45">
        <v>0</v>
      </c>
      <c r="L5219" s="45">
        <f t="shared" si="667"/>
        <v>0</v>
      </c>
      <c r="M5219" s="71">
        <f t="shared" si="664"/>
        <v>0</v>
      </c>
      <c r="N5219" s="59">
        <v>0</v>
      </c>
      <c r="O5219" s="59">
        <v>0</v>
      </c>
      <c r="P5219" s="59">
        <f t="shared" si="668"/>
        <v>0</v>
      </c>
      <c r="Q5219" s="72">
        <f t="shared" si="665"/>
        <v>0</v>
      </c>
      <c r="R5219" s="44">
        <v>0</v>
      </c>
      <c r="S5219" s="45">
        <f t="shared" si="669"/>
        <v>0</v>
      </c>
      <c r="T5219" s="45">
        <v>2665</v>
      </c>
      <c r="U5219" s="44">
        <f t="shared" si="670"/>
        <v>0</v>
      </c>
    </row>
    <row r="5220" spans="1:21">
      <c r="A5220" s="2" t="s">
        <v>10072</v>
      </c>
      <c r="B5220" s="3" t="s">
        <v>10073</v>
      </c>
      <c r="C5220" s="4" t="s">
        <v>74</v>
      </c>
      <c r="D5220" s="4" t="s">
        <v>74</v>
      </c>
      <c r="E5220" s="86">
        <v>0</v>
      </c>
      <c r="F5220" s="96">
        <f t="shared" si="671"/>
        <v>0</v>
      </c>
      <c r="G5220" s="77">
        <v>0</v>
      </c>
      <c r="H5220" s="45">
        <v>4</v>
      </c>
      <c r="I5220" s="44">
        <v>4</v>
      </c>
      <c r="J5220" s="45">
        <v>0</v>
      </c>
      <c r="K5220" s="45">
        <v>0</v>
      </c>
      <c r="L5220" s="45">
        <f t="shared" si="667"/>
        <v>0</v>
      </c>
      <c r="M5220" s="71">
        <f t="shared" si="664"/>
        <v>0</v>
      </c>
      <c r="N5220" s="59">
        <v>0</v>
      </c>
      <c r="O5220" s="59">
        <v>0</v>
      </c>
      <c r="P5220" s="59">
        <f t="shared" si="668"/>
        <v>0</v>
      </c>
      <c r="Q5220" s="72">
        <f t="shared" si="665"/>
        <v>0</v>
      </c>
      <c r="R5220" s="44">
        <v>0</v>
      </c>
      <c r="S5220" s="45">
        <f t="shared" si="669"/>
        <v>0</v>
      </c>
      <c r="T5220" s="45">
        <v>3642</v>
      </c>
      <c r="U5220" s="44">
        <f t="shared" si="670"/>
        <v>0</v>
      </c>
    </row>
    <row r="5221" spans="1:21">
      <c r="A5221" s="33" t="s">
        <v>2210</v>
      </c>
      <c r="B5221" s="3" t="s">
        <v>750</v>
      </c>
      <c r="C5221" s="4" t="s">
        <v>74</v>
      </c>
      <c r="D5221" s="4" t="s">
        <v>74</v>
      </c>
      <c r="E5221" s="86">
        <v>350</v>
      </c>
      <c r="F5221" s="96">
        <f t="shared" si="671"/>
        <v>3469</v>
      </c>
      <c r="G5221" s="77">
        <v>1214150</v>
      </c>
      <c r="H5221" s="45">
        <v>170</v>
      </c>
      <c r="I5221" s="44">
        <v>480</v>
      </c>
      <c r="J5221" s="45">
        <v>0</v>
      </c>
      <c r="K5221" s="45">
        <v>0</v>
      </c>
      <c r="L5221" s="45">
        <f t="shared" si="667"/>
        <v>0</v>
      </c>
      <c r="M5221" s="71">
        <f t="shared" si="664"/>
        <v>0</v>
      </c>
      <c r="N5221" s="59">
        <v>0</v>
      </c>
      <c r="O5221" s="59">
        <v>0</v>
      </c>
      <c r="P5221" s="59">
        <f t="shared" si="668"/>
        <v>0</v>
      </c>
      <c r="Q5221" s="72">
        <f t="shared" si="665"/>
        <v>0</v>
      </c>
      <c r="R5221" s="44">
        <v>0</v>
      </c>
      <c r="S5221" s="45">
        <f t="shared" si="669"/>
        <v>40</v>
      </c>
      <c r="T5221" s="10">
        <v>3527</v>
      </c>
      <c r="U5221" s="44">
        <f t="shared" si="670"/>
        <v>141080</v>
      </c>
    </row>
    <row r="5222" spans="1:21">
      <c r="A5222" s="28">
        <v>60903151</v>
      </c>
      <c r="B5222" s="3" t="s">
        <v>750</v>
      </c>
      <c r="C5222" s="4" t="s">
        <v>74</v>
      </c>
      <c r="D5222" s="4" t="s">
        <v>74</v>
      </c>
      <c r="E5222" s="86">
        <v>4</v>
      </c>
      <c r="F5222" s="96">
        <f t="shared" si="671"/>
        <v>3272</v>
      </c>
      <c r="G5222" s="77">
        <v>13088</v>
      </c>
      <c r="H5222" s="45">
        <v>0</v>
      </c>
      <c r="I5222" s="44">
        <v>0</v>
      </c>
      <c r="J5222" s="45">
        <v>0</v>
      </c>
      <c r="K5222" s="45">
        <v>0</v>
      </c>
      <c r="L5222" s="45">
        <f t="shared" si="667"/>
        <v>0</v>
      </c>
      <c r="M5222" s="71">
        <f t="shared" si="664"/>
        <v>0</v>
      </c>
      <c r="N5222" s="59">
        <v>0</v>
      </c>
      <c r="O5222" s="59">
        <v>0</v>
      </c>
      <c r="P5222" s="59">
        <f t="shared" si="668"/>
        <v>0</v>
      </c>
      <c r="Q5222" s="72">
        <f t="shared" si="665"/>
        <v>0</v>
      </c>
      <c r="R5222" s="44">
        <v>0</v>
      </c>
      <c r="S5222" s="45">
        <f t="shared" si="669"/>
        <v>4</v>
      </c>
      <c r="T5222" s="10">
        <v>3272</v>
      </c>
      <c r="U5222" s="44">
        <f t="shared" si="670"/>
        <v>13088</v>
      </c>
    </row>
    <row r="5223" spans="1:21">
      <c r="A5223" s="33" t="s">
        <v>5044</v>
      </c>
      <c r="B5223" s="3" t="s">
        <v>5045</v>
      </c>
      <c r="C5223" s="4" t="s">
        <v>74</v>
      </c>
      <c r="D5223" s="4" t="s">
        <v>74</v>
      </c>
      <c r="E5223" s="86">
        <v>150</v>
      </c>
      <c r="F5223" s="96">
        <f t="shared" si="671"/>
        <v>2366</v>
      </c>
      <c r="G5223" s="77">
        <v>354900</v>
      </c>
      <c r="H5223" s="45">
        <v>0</v>
      </c>
      <c r="I5223" s="44">
        <v>150</v>
      </c>
      <c r="J5223" s="45">
        <v>0</v>
      </c>
      <c r="K5223" s="45">
        <v>0</v>
      </c>
      <c r="L5223" s="45">
        <f t="shared" si="667"/>
        <v>0</v>
      </c>
      <c r="M5223" s="71">
        <f t="shared" si="664"/>
        <v>0</v>
      </c>
      <c r="N5223" s="59">
        <v>0</v>
      </c>
      <c r="O5223" s="59">
        <v>0</v>
      </c>
      <c r="P5223" s="59">
        <f t="shared" si="668"/>
        <v>0</v>
      </c>
      <c r="Q5223" s="72">
        <f t="shared" si="665"/>
        <v>0</v>
      </c>
      <c r="R5223" s="44">
        <v>0</v>
      </c>
      <c r="S5223" s="45">
        <f t="shared" si="669"/>
        <v>0</v>
      </c>
      <c r="T5223" s="45">
        <v>2366</v>
      </c>
      <c r="U5223" s="44">
        <f t="shared" si="670"/>
        <v>0</v>
      </c>
    </row>
    <row r="5224" spans="1:21">
      <c r="A5224" s="33" t="s">
        <v>1455</v>
      </c>
      <c r="B5224" s="3" t="s">
        <v>1456</v>
      </c>
      <c r="C5224" s="4" t="s">
        <v>74</v>
      </c>
      <c r="D5224" s="4" t="s">
        <v>74</v>
      </c>
      <c r="E5224" s="86">
        <v>280</v>
      </c>
      <c r="F5224" s="96">
        <f t="shared" si="671"/>
        <v>3007</v>
      </c>
      <c r="G5224" s="77">
        <v>841960</v>
      </c>
      <c r="H5224" s="45">
        <v>30</v>
      </c>
      <c r="I5224" s="44">
        <v>150</v>
      </c>
      <c r="J5224" s="45">
        <v>0</v>
      </c>
      <c r="K5224" s="45">
        <v>0</v>
      </c>
      <c r="L5224" s="45">
        <f t="shared" si="667"/>
        <v>0</v>
      </c>
      <c r="M5224" s="71">
        <f t="shared" si="664"/>
        <v>0</v>
      </c>
      <c r="N5224" s="59">
        <v>0</v>
      </c>
      <c r="O5224" s="59">
        <v>0</v>
      </c>
      <c r="P5224" s="59">
        <f t="shared" si="668"/>
        <v>0</v>
      </c>
      <c r="Q5224" s="72">
        <f t="shared" si="665"/>
        <v>0</v>
      </c>
      <c r="R5224" s="44">
        <v>0</v>
      </c>
      <c r="S5224" s="45">
        <f t="shared" si="669"/>
        <v>160</v>
      </c>
      <c r="T5224" s="10">
        <v>3016</v>
      </c>
      <c r="U5224" s="44">
        <f t="shared" si="670"/>
        <v>482560</v>
      </c>
    </row>
    <row r="5225" spans="1:21">
      <c r="A5225" s="30">
        <v>60903137</v>
      </c>
      <c r="B5225" s="3" t="s">
        <v>749</v>
      </c>
      <c r="C5225" s="4" t="s">
        <v>74</v>
      </c>
      <c r="D5225" s="4" t="s">
        <v>74</v>
      </c>
      <c r="E5225" s="86">
        <v>0</v>
      </c>
      <c r="F5225" s="96">
        <f t="shared" si="671"/>
        <v>0</v>
      </c>
      <c r="G5225" s="77">
        <v>0</v>
      </c>
      <c r="H5225" s="45">
        <v>0</v>
      </c>
      <c r="I5225" s="44">
        <v>0</v>
      </c>
      <c r="J5225" s="45">
        <v>0</v>
      </c>
      <c r="K5225" s="45">
        <v>0</v>
      </c>
      <c r="L5225" s="45">
        <f t="shared" si="667"/>
        <v>0</v>
      </c>
      <c r="M5225" s="71">
        <f t="shared" si="664"/>
        <v>0</v>
      </c>
      <c r="N5225" s="59">
        <v>0</v>
      </c>
      <c r="O5225" s="59">
        <v>0</v>
      </c>
      <c r="P5225" s="59">
        <f t="shared" si="668"/>
        <v>0</v>
      </c>
      <c r="Q5225" s="72">
        <f t="shared" si="665"/>
        <v>0</v>
      </c>
      <c r="R5225" s="44">
        <v>0</v>
      </c>
      <c r="S5225" s="45">
        <f t="shared" si="669"/>
        <v>0</v>
      </c>
      <c r="T5225" s="45">
        <v>2782</v>
      </c>
      <c r="U5225" s="44">
        <f t="shared" si="670"/>
        <v>0</v>
      </c>
    </row>
    <row r="5226" spans="1:21">
      <c r="A5226" s="33" t="s">
        <v>5055</v>
      </c>
      <c r="B5226" s="3" t="s">
        <v>5056</v>
      </c>
      <c r="C5226" s="4" t="s">
        <v>74</v>
      </c>
      <c r="D5226" s="4" t="s">
        <v>74</v>
      </c>
      <c r="E5226" s="86">
        <v>75</v>
      </c>
      <c r="F5226" s="96">
        <f t="shared" si="671"/>
        <v>2407</v>
      </c>
      <c r="G5226" s="77">
        <v>180525</v>
      </c>
      <c r="H5226" s="45">
        <v>34</v>
      </c>
      <c r="I5226" s="44">
        <v>95</v>
      </c>
      <c r="J5226" s="45">
        <v>0</v>
      </c>
      <c r="K5226" s="45">
        <v>0</v>
      </c>
      <c r="L5226" s="45">
        <f t="shared" si="667"/>
        <v>0</v>
      </c>
      <c r="M5226" s="71">
        <f t="shared" si="664"/>
        <v>0</v>
      </c>
      <c r="N5226" s="59">
        <v>0</v>
      </c>
      <c r="O5226" s="59">
        <v>0</v>
      </c>
      <c r="P5226" s="59">
        <f t="shared" si="668"/>
        <v>0</v>
      </c>
      <c r="Q5226" s="72">
        <f t="shared" si="665"/>
        <v>0</v>
      </c>
      <c r="R5226" s="44">
        <v>0</v>
      </c>
      <c r="S5226" s="45">
        <f t="shared" si="669"/>
        <v>14</v>
      </c>
      <c r="T5226" s="10">
        <v>2455</v>
      </c>
      <c r="U5226" s="44">
        <f t="shared" si="670"/>
        <v>34370</v>
      </c>
    </row>
    <row r="5227" spans="1:21">
      <c r="A5227" s="33">
        <v>60903135</v>
      </c>
      <c r="B5227" s="3" t="s">
        <v>7211</v>
      </c>
      <c r="C5227" s="4" t="s">
        <v>74</v>
      </c>
      <c r="D5227" s="4" t="s">
        <v>74</v>
      </c>
      <c r="E5227" s="86">
        <v>450</v>
      </c>
      <c r="F5227" s="96">
        <f t="shared" si="671"/>
        <v>1612</v>
      </c>
      <c r="G5227" s="77">
        <v>725400</v>
      </c>
      <c r="H5227" s="45">
        <v>0</v>
      </c>
      <c r="I5227" s="44">
        <v>100</v>
      </c>
      <c r="J5227" s="45">
        <v>0</v>
      </c>
      <c r="K5227" s="45">
        <v>0</v>
      </c>
      <c r="L5227" s="45">
        <f t="shared" si="667"/>
        <v>0</v>
      </c>
      <c r="M5227" s="71">
        <f t="shared" si="664"/>
        <v>0</v>
      </c>
      <c r="N5227" s="59">
        <v>0</v>
      </c>
      <c r="O5227" s="59">
        <v>0</v>
      </c>
      <c r="P5227" s="59">
        <f t="shared" si="668"/>
        <v>0</v>
      </c>
      <c r="Q5227" s="72">
        <f t="shared" si="665"/>
        <v>0</v>
      </c>
      <c r="R5227" s="44">
        <v>0</v>
      </c>
      <c r="S5227" s="45">
        <f t="shared" si="669"/>
        <v>350</v>
      </c>
      <c r="T5227" s="10">
        <v>1612</v>
      </c>
      <c r="U5227" s="44">
        <f t="shared" si="670"/>
        <v>564200</v>
      </c>
    </row>
    <row r="5228" spans="1:21">
      <c r="A5228" s="33" t="s">
        <v>6972</v>
      </c>
      <c r="B5228" s="3" t="s">
        <v>6973</v>
      </c>
      <c r="C5228" s="4" t="s">
        <v>74</v>
      </c>
      <c r="D5228" s="4" t="s">
        <v>74</v>
      </c>
      <c r="E5228" s="86">
        <v>96</v>
      </c>
      <c r="F5228" s="96">
        <f t="shared" si="671"/>
        <v>2206</v>
      </c>
      <c r="G5228" s="77">
        <v>211776</v>
      </c>
      <c r="H5228" s="45">
        <v>0</v>
      </c>
      <c r="I5228" s="44">
        <v>50</v>
      </c>
      <c r="J5228" s="45">
        <v>0</v>
      </c>
      <c r="K5228" s="45">
        <v>0</v>
      </c>
      <c r="L5228" s="45">
        <f t="shared" si="667"/>
        <v>0</v>
      </c>
      <c r="M5228" s="71">
        <f t="shared" si="664"/>
        <v>0</v>
      </c>
      <c r="N5228" s="59">
        <v>0</v>
      </c>
      <c r="O5228" s="59">
        <v>0</v>
      </c>
      <c r="P5228" s="59">
        <f t="shared" si="668"/>
        <v>0</v>
      </c>
      <c r="Q5228" s="72">
        <f t="shared" si="665"/>
        <v>0</v>
      </c>
      <c r="R5228" s="44">
        <v>0</v>
      </c>
      <c r="S5228" s="45">
        <f t="shared" si="669"/>
        <v>46</v>
      </c>
      <c r="T5228" s="10">
        <v>2206</v>
      </c>
      <c r="U5228" s="44">
        <f t="shared" si="670"/>
        <v>101476</v>
      </c>
    </row>
    <row r="5229" spans="1:21">
      <c r="A5229" s="33">
        <v>60903123</v>
      </c>
      <c r="B5229" s="3" t="s">
        <v>3356</v>
      </c>
      <c r="C5229" s="4" t="s">
        <v>74</v>
      </c>
      <c r="D5229" s="4" t="s">
        <v>74</v>
      </c>
      <c r="E5229" s="86">
        <v>1</v>
      </c>
      <c r="F5229" s="96">
        <f t="shared" si="671"/>
        <v>2819</v>
      </c>
      <c r="G5229" s="77">
        <v>2819</v>
      </c>
      <c r="H5229" s="45">
        <v>0</v>
      </c>
      <c r="I5229" s="44">
        <v>0</v>
      </c>
      <c r="J5229" s="45">
        <v>0</v>
      </c>
      <c r="K5229" s="45">
        <v>0</v>
      </c>
      <c r="L5229" s="45">
        <f t="shared" si="667"/>
        <v>0</v>
      </c>
      <c r="M5229" s="71">
        <f t="shared" si="664"/>
        <v>0</v>
      </c>
      <c r="N5229" s="59">
        <v>0</v>
      </c>
      <c r="O5229" s="59">
        <v>0</v>
      </c>
      <c r="P5229" s="59">
        <f t="shared" si="668"/>
        <v>0</v>
      </c>
      <c r="Q5229" s="72">
        <f t="shared" si="665"/>
        <v>0</v>
      </c>
      <c r="R5229" s="44">
        <v>0</v>
      </c>
      <c r="S5229" s="45">
        <f t="shared" si="669"/>
        <v>1</v>
      </c>
      <c r="T5229" s="10">
        <v>2819</v>
      </c>
      <c r="U5229" s="44">
        <f t="shared" si="670"/>
        <v>2819</v>
      </c>
    </row>
    <row r="5230" spans="1:21">
      <c r="A5230" s="33" t="s">
        <v>4834</v>
      </c>
      <c r="B5230" s="3" t="s">
        <v>4835</v>
      </c>
      <c r="C5230" s="4" t="s">
        <v>74</v>
      </c>
      <c r="D5230" s="4" t="s">
        <v>74</v>
      </c>
      <c r="E5230" s="86">
        <v>14</v>
      </c>
      <c r="F5230" s="96">
        <f t="shared" si="671"/>
        <v>3214</v>
      </c>
      <c r="G5230" s="77">
        <v>44996</v>
      </c>
      <c r="H5230" s="45">
        <v>152</v>
      </c>
      <c r="I5230" s="44">
        <v>166</v>
      </c>
      <c r="J5230" s="45">
        <v>0</v>
      </c>
      <c r="K5230" s="45">
        <v>0</v>
      </c>
      <c r="L5230" s="45">
        <f t="shared" si="667"/>
        <v>0</v>
      </c>
      <c r="M5230" s="71">
        <f t="shared" si="664"/>
        <v>0</v>
      </c>
      <c r="N5230" s="59">
        <v>0</v>
      </c>
      <c r="O5230" s="59">
        <v>0</v>
      </c>
      <c r="P5230" s="59">
        <f t="shared" si="668"/>
        <v>0</v>
      </c>
      <c r="Q5230" s="72">
        <f t="shared" si="665"/>
        <v>0</v>
      </c>
      <c r="R5230" s="44">
        <v>0</v>
      </c>
      <c r="S5230" s="45">
        <f t="shared" si="669"/>
        <v>0</v>
      </c>
      <c r="T5230" s="45">
        <v>3397</v>
      </c>
      <c r="U5230" s="44">
        <f t="shared" si="670"/>
        <v>0</v>
      </c>
    </row>
    <row r="5231" spans="1:21">
      <c r="A5231" s="2">
        <v>60903120</v>
      </c>
      <c r="B5231" s="3" t="s">
        <v>9320</v>
      </c>
      <c r="C5231" s="4" t="s">
        <v>74</v>
      </c>
      <c r="D5231" s="4" t="s">
        <v>74</v>
      </c>
      <c r="E5231" s="86">
        <v>0</v>
      </c>
      <c r="F5231" s="96">
        <f t="shared" si="671"/>
        <v>0</v>
      </c>
      <c r="G5231" s="77">
        <v>0</v>
      </c>
      <c r="H5231" s="45">
        <v>100</v>
      </c>
      <c r="I5231" s="44">
        <v>100</v>
      </c>
      <c r="J5231" s="45">
        <v>0</v>
      </c>
      <c r="K5231" s="45">
        <v>0</v>
      </c>
      <c r="L5231" s="45">
        <f t="shared" si="667"/>
        <v>0</v>
      </c>
      <c r="M5231" s="71">
        <f t="shared" si="664"/>
        <v>0</v>
      </c>
      <c r="N5231" s="59">
        <v>0</v>
      </c>
      <c r="O5231" s="59">
        <v>0</v>
      </c>
      <c r="P5231" s="59">
        <f t="shared" si="668"/>
        <v>0</v>
      </c>
      <c r="Q5231" s="72">
        <f t="shared" si="665"/>
        <v>0</v>
      </c>
      <c r="R5231" s="44">
        <v>0</v>
      </c>
      <c r="S5231" s="45">
        <f t="shared" si="669"/>
        <v>0</v>
      </c>
      <c r="T5231" s="45">
        <v>3361</v>
      </c>
      <c r="U5231" s="44">
        <f t="shared" si="670"/>
        <v>0</v>
      </c>
    </row>
    <row r="5232" spans="1:21">
      <c r="A5232" s="2" t="s">
        <v>1338</v>
      </c>
      <c r="B5232" s="3" t="s">
        <v>1339</v>
      </c>
      <c r="C5232" s="4" t="s">
        <v>74</v>
      </c>
      <c r="D5232" s="4" t="s">
        <v>74</v>
      </c>
      <c r="E5232" s="86">
        <v>0</v>
      </c>
      <c r="F5232" s="96">
        <f t="shared" si="671"/>
        <v>0</v>
      </c>
      <c r="G5232" s="77">
        <v>0</v>
      </c>
      <c r="H5232" s="45">
        <v>25</v>
      </c>
      <c r="I5232" s="44">
        <v>20</v>
      </c>
      <c r="J5232" s="45">
        <v>0</v>
      </c>
      <c r="K5232" s="45">
        <v>0</v>
      </c>
      <c r="L5232" s="45">
        <f t="shared" si="667"/>
        <v>0</v>
      </c>
      <c r="M5232" s="71">
        <f t="shared" si="664"/>
        <v>0</v>
      </c>
      <c r="N5232" s="59">
        <v>0</v>
      </c>
      <c r="O5232" s="59">
        <v>0</v>
      </c>
      <c r="P5232" s="59">
        <f t="shared" si="668"/>
        <v>0</v>
      </c>
      <c r="Q5232" s="72">
        <f t="shared" si="665"/>
        <v>0</v>
      </c>
      <c r="R5232" s="44">
        <v>0</v>
      </c>
      <c r="S5232" s="45">
        <f t="shared" si="669"/>
        <v>5</v>
      </c>
      <c r="T5232" s="10">
        <v>2982</v>
      </c>
      <c r="U5232" s="44">
        <f t="shared" si="670"/>
        <v>14910</v>
      </c>
    </row>
    <row r="5233" spans="1:21">
      <c r="A5233" s="33">
        <v>60903110</v>
      </c>
      <c r="B5233" s="3" t="s">
        <v>4659</v>
      </c>
      <c r="C5233" s="4" t="s">
        <v>74</v>
      </c>
      <c r="D5233" s="4" t="s">
        <v>74</v>
      </c>
      <c r="E5233" s="86">
        <v>100</v>
      </c>
      <c r="F5233" s="96">
        <f t="shared" si="671"/>
        <v>1595</v>
      </c>
      <c r="G5233" s="77">
        <v>159500</v>
      </c>
      <c r="H5233" s="45">
        <v>0</v>
      </c>
      <c r="I5233" s="44">
        <v>0</v>
      </c>
      <c r="J5233" s="45">
        <v>0</v>
      </c>
      <c r="K5233" s="45">
        <v>0</v>
      </c>
      <c r="L5233" s="45">
        <f t="shared" si="667"/>
        <v>0</v>
      </c>
      <c r="M5233" s="71">
        <f t="shared" si="664"/>
        <v>0</v>
      </c>
      <c r="N5233" s="59">
        <v>0</v>
      </c>
      <c r="O5233" s="59">
        <v>0</v>
      </c>
      <c r="P5233" s="59">
        <f t="shared" si="668"/>
        <v>0</v>
      </c>
      <c r="Q5233" s="72">
        <f t="shared" si="665"/>
        <v>0</v>
      </c>
      <c r="R5233" s="44">
        <v>0</v>
      </c>
      <c r="S5233" s="45">
        <f t="shared" si="669"/>
        <v>100</v>
      </c>
      <c r="T5233" s="10">
        <v>1595</v>
      </c>
      <c r="U5233" s="44">
        <f t="shared" si="670"/>
        <v>159500</v>
      </c>
    </row>
    <row r="5234" spans="1:21">
      <c r="A5234" s="33" t="s">
        <v>6152</v>
      </c>
      <c r="B5234" s="3" t="s">
        <v>4659</v>
      </c>
      <c r="C5234" s="4" t="s">
        <v>74</v>
      </c>
      <c r="D5234" s="4" t="s">
        <v>74</v>
      </c>
      <c r="E5234" s="86">
        <v>30</v>
      </c>
      <c r="F5234" s="96">
        <f t="shared" si="671"/>
        <v>2231</v>
      </c>
      <c r="G5234" s="77">
        <v>66930</v>
      </c>
      <c r="H5234" s="45">
        <v>0</v>
      </c>
      <c r="I5234" s="44">
        <v>30</v>
      </c>
      <c r="J5234" s="45">
        <v>0</v>
      </c>
      <c r="K5234" s="45">
        <v>0</v>
      </c>
      <c r="L5234" s="45">
        <f t="shared" si="667"/>
        <v>0</v>
      </c>
      <c r="M5234" s="71">
        <f t="shared" si="664"/>
        <v>0</v>
      </c>
      <c r="N5234" s="59">
        <v>0</v>
      </c>
      <c r="O5234" s="59">
        <v>0</v>
      </c>
      <c r="P5234" s="59">
        <f t="shared" si="668"/>
        <v>0</v>
      </c>
      <c r="Q5234" s="72">
        <f t="shared" si="665"/>
        <v>0</v>
      </c>
      <c r="R5234" s="44">
        <v>0</v>
      </c>
      <c r="S5234" s="45">
        <f t="shared" si="669"/>
        <v>0</v>
      </c>
      <c r="T5234" s="45">
        <v>2231</v>
      </c>
      <c r="U5234" s="44">
        <f t="shared" si="670"/>
        <v>0</v>
      </c>
    </row>
    <row r="5235" spans="1:21">
      <c r="A5235" s="33">
        <v>60903100</v>
      </c>
      <c r="B5235" s="3" t="s">
        <v>4547</v>
      </c>
      <c r="C5235" s="4" t="s">
        <v>74</v>
      </c>
      <c r="D5235" s="4" t="s">
        <v>74</v>
      </c>
      <c r="E5235" s="86">
        <v>31</v>
      </c>
      <c r="F5235" s="96">
        <f t="shared" si="671"/>
        <v>1461</v>
      </c>
      <c r="G5235" s="77">
        <v>45291</v>
      </c>
      <c r="H5235" s="45">
        <v>0</v>
      </c>
      <c r="I5235" s="44">
        <v>0</v>
      </c>
      <c r="J5235" s="45">
        <v>0</v>
      </c>
      <c r="K5235" s="45">
        <v>0</v>
      </c>
      <c r="L5235" s="45">
        <f t="shared" si="667"/>
        <v>0</v>
      </c>
      <c r="M5235" s="71">
        <f t="shared" si="664"/>
        <v>0</v>
      </c>
      <c r="N5235" s="59">
        <v>0</v>
      </c>
      <c r="O5235" s="59">
        <v>0</v>
      </c>
      <c r="P5235" s="59">
        <f t="shared" si="668"/>
        <v>0</v>
      </c>
      <c r="Q5235" s="72">
        <f t="shared" si="665"/>
        <v>0</v>
      </c>
      <c r="R5235" s="44">
        <v>0</v>
      </c>
      <c r="S5235" s="45">
        <f t="shared" si="669"/>
        <v>31</v>
      </c>
      <c r="T5235" s="10">
        <v>1461</v>
      </c>
      <c r="U5235" s="44">
        <f t="shared" si="670"/>
        <v>45291</v>
      </c>
    </row>
    <row r="5236" spans="1:21">
      <c r="A5236" s="33" t="s">
        <v>1336</v>
      </c>
      <c r="B5236" s="3" t="s">
        <v>1337</v>
      </c>
      <c r="C5236" s="4" t="s">
        <v>74</v>
      </c>
      <c r="D5236" s="4" t="s">
        <v>74</v>
      </c>
      <c r="E5236" s="86">
        <v>20</v>
      </c>
      <c r="F5236" s="96">
        <f t="shared" si="671"/>
        <v>2913</v>
      </c>
      <c r="G5236" s="77">
        <v>58260</v>
      </c>
      <c r="H5236" s="45">
        <v>194</v>
      </c>
      <c r="I5236" s="44">
        <v>130</v>
      </c>
      <c r="J5236" s="45">
        <v>0</v>
      </c>
      <c r="K5236" s="45">
        <v>0</v>
      </c>
      <c r="L5236" s="45">
        <f t="shared" si="667"/>
        <v>0</v>
      </c>
      <c r="M5236" s="71">
        <f t="shared" si="664"/>
        <v>0</v>
      </c>
      <c r="N5236" s="59">
        <v>0</v>
      </c>
      <c r="O5236" s="59">
        <v>0</v>
      </c>
      <c r="P5236" s="59">
        <f t="shared" si="668"/>
        <v>0</v>
      </c>
      <c r="Q5236" s="72">
        <f t="shared" si="665"/>
        <v>0</v>
      </c>
      <c r="R5236" s="44">
        <v>0</v>
      </c>
      <c r="S5236" s="45">
        <f t="shared" si="669"/>
        <v>84</v>
      </c>
      <c r="T5236" s="10">
        <v>3029</v>
      </c>
      <c r="U5236" s="44">
        <f t="shared" si="670"/>
        <v>254436</v>
      </c>
    </row>
    <row r="5237" spans="1:21">
      <c r="A5237" s="33" t="s">
        <v>1756</v>
      </c>
      <c r="B5237" s="3" t="s">
        <v>1757</v>
      </c>
      <c r="C5237" s="4" t="s">
        <v>74</v>
      </c>
      <c r="D5237" s="4" t="s">
        <v>74</v>
      </c>
      <c r="E5237" s="86">
        <v>1</v>
      </c>
      <c r="F5237" s="96">
        <f t="shared" si="671"/>
        <v>320326</v>
      </c>
      <c r="G5237" s="77">
        <v>320326</v>
      </c>
      <c r="H5237" s="45">
        <v>0</v>
      </c>
      <c r="I5237" s="44">
        <v>1</v>
      </c>
      <c r="J5237" s="45">
        <v>0</v>
      </c>
      <c r="K5237" s="45">
        <v>0</v>
      </c>
      <c r="L5237" s="45">
        <f t="shared" si="667"/>
        <v>0</v>
      </c>
      <c r="M5237" s="71">
        <f t="shared" si="664"/>
        <v>0</v>
      </c>
      <c r="N5237" s="59">
        <v>0</v>
      </c>
      <c r="O5237" s="59">
        <v>0</v>
      </c>
      <c r="P5237" s="59">
        <f t="shared" si="668"/>
        <v>0</v>
      </c>
      <c r="Q5237" s="72">
        <f t="shared" si="665"/>
        <v>0</v>
      </c>
      <c r="R5237" s="44">
        <v>0</v>
      </c>
      <c r="S5237" s="45">
        <f t="shared" si="669"/>
        <v>0</v>
      </c>
      <c r="T5237" s="45">
        <v>320326</v>
      </c>
      <c r="U5237" s="44">
        <f t="shared" si="670"/>
        <v>0</v>
      </c>
    </row>
    <row r="5238" spans="1:21">
      <c r="A5238" s="30">
        <v>60456851</v>
      </c>
      <c r="B5238" s="3" t="s">
        <v>748</v>
      </c>
      <c r="C5238" s="4" t="s">
        <v>74</v>
      </c>
      <c r="D5238" s="4" t="s">
        <v>74</v>
      </c>
      <c r="E5238" s="86">
        <v>0</v>
      </c>
      <c r="F5238" s="96">
        <f t="shared" si="671"/>
        <v>0</v>
      </c>
      <c r="G5238" s="77">
        <v>0</v>
      </c>
      <c r="H5238" s="45">
        <v>0</v>
      </c>
      <c r="I5238" s="44">
        <v>0</v>
      </c>
      <c r="J5238" s="45">
        <v>0</v>
      </c>
      <c r="K5238" s="45">
        <v>0</v>
      </c>
      <c r="L5238" s="45">
        <f t="shared" si="667"/>
        <v>0</v>
      </c>
      <c r="M5238" s="71">
        <f t="shared" si="664"/>
        <v>0</v>
      </c>
      <c r="N5238" s="59">
        <v>0</v>
      </c>
      <c r="O5238" s="59">
        <v>0</v>
      </c>
      <c r="P5238" s="59">
        <f t="shared" si="668"/>
        <v>0</v>
      </c>
      <c r="Q5238" s="72">
        <f t="shared" si="665"/>
        <v>0</v>
      </c>
      <c r="R5238" s="44">
        <v>0</v>
      </c>
      <c r="S5238" s="45">
        <f t="shared" si="669"/>
        <v>0</v>
      </c>
      <c r="T5238" s="45">
        <v>0</v>
      </c>
      <c r="U5238" s="44">
        <f t="shared" si="670"/>
        <v>0</v>
      </c>
    </row>
    <row r="5239" spans="1:21">
      <c r="A5239" s="33" t="s">
        <v>3658</v>
      </c>
      <c r="B5239" s="3" t="s">
        <v>3659</v>
      </c>
      <c r="C5239" s="4" t="s">
        <v>74</v>
      </c>
      <c r="D5239" s="4" t="s">
        <v>74</v>
      </c>
      <c r="E5239" s="86">
        <v>2</v>
      </c>
      <c r="F5239" s="96">
        <f t="shared" si="671"/>
        <v>333445</v>
      </c>
      <c r="G5239" s="77">
        <v>666890</v>
      </c>
      <c r="H5239" s="45">
        <v>0</v>
      </c>
      <c r="I5239" s="44">
        <v>2</v>
      </c>
      <c r="J5239" s="45">
        <v>0</v>
      </c>
      <c r="K5239" s="45">
        <v>0</v>
      </c>
      <c r="L5239" s="45">
        <f t="shared" si="667"/>
        <v>0</v>
      </c>
      <c r="M5239" s="71">
        <f t="shared" si="664"/>
        <v>0</v>
      </c>
      <c r="N5239" s="59">
        <v>0</v>
      </c>
      <c r="O5239" s="59">
        <v>0</v>
      </c>
      <c r="P5239" s="59">
        <f t="shared" si="668"/>
        <v>0</v>
      </c>
      <c r="Q5239" s="72">
        <f t="shared" si="665"/>
        <v>0</v>
      </c>
      <c r="R5239" s="44">
        <v>0</v>
      </c>
      <c r="S5239" s="45">
        <f t="shared" si="669"/>
        <v>0</v>
      </c>
      <c r="T5239" s="45">
        <v>333445</v>
      </c>
      <c r="U5239" s="44">
        <f t="shared" si="670"/>
        <v>0</v>
      </c>
    </row>
    <row r="5240" spans="1:21">
      <c r="A5240" s="28">
        <v>60456850</v>
      </c>
      <c r="B5240" s="3" t="s">
        <v>747</v>
      </c>
      <c r="C5240" s="4" t="s">
        <v>74</v>
      </c>
      <c r="D5240" s="4" t="s">
        <v>74</v>
      </c>
      <c r="E5240" s="86">
        <v>0</v>
      </c>
      <c r="F5240" s="96">
        <f t="shared" si="671"/>
        <v>0</v>
      </c>
      <c r="G5240" s="77">
        <v>0</v>
      </c>
      <c r="H5240" s="45">
        <v>0</v>
      </c>
      <c r="I5240" s="44">
        <v>0</v>
      </c>
      <c r="J5240" s="45">
        <v>0</v>
      </c>
      <c r="K5240" s="45">
        <v>0</v>
      </c>
      <c r="L5240" s="45">
        <f t="shared" si="667"/>
        <v>0</v>
      </c>
      <c r="M5240" s="71">
        <f t="shared" si="664"/>
        <v>0</v>
      </c>
      <c r="N5240" s="59">
        <v>0</v>
      </c>
      <c r="O5240" s="59">
        <v>0</v>
      </c>
      <c r="P5240" s="59">
        <f t="shared" si="668"/>
        <v>0</v>
      </c>
      <c r="Q5240" s="72">
        <f t="shared" si="665"/>
        <v>0</v>
      </c>
      <c r="R5240" s="44">
        <v>0</v>
      </c>
      <c r="S5240" s="45">
        <f t="shared" si="669"/>
        <v>0</v>
      </c>
      <c r="T5240" s="45">
        <v>0</v>
      </c>
      <c r="U5240" s="44">
        <f t="shared" si="670"/>
        <v>0</v>
      </c>
    </row>
    <row r="5241" spans="1:21">
      <c r="A5241" s="33">
        <v>60456846</v>
      </c>
      <c r="B5241" s="3" t="s">
        <v>3357</v>
      </c>
      <c r="C5241" s="4" t="s">
        <v>74</v>
      </c>
      <c r="D5241" s="4" t="s">
        <v>74</v>
      </c>
      <c r="E5241" s="86">
        <v>1</v>
      </c>
      <c r="F5241" s="96">
        <f t="shared" si="671"/>
        <v>164414</v>
      </c>
      <c r="G5241" s="77">
        <v>164414</v>
      </c>
      <c r="H5241" s="45">
        <v>0</v>
      </c>
      <c r="I5241" s="44">
        <v>0</v>
      </c>
      <c r="J5241" s="45">
        <v>0</v>
      </c>
      <c r="K5241" s="45">
        <v>0</v>
      </c>
      <c r="L5241" s="45">
        <f t="shared" si="667"/>
        <v>0</v>
      </c>
      <c r="M5241" s="71">
        <f t="shared" si="664"/>
        <v>0</v>
      </c>
      <c r="N5241" s="59">
        <v>0</v>
      </c>
      <c r="O5241" s="59">
        <v>0</v>
      </c>
      <c r="P5241" s="59">
        <f t="shared" si="668"/>
        <v>0</v>
      </c>
      <c r="Q5241" s="72">
        <f t="shared" si="665"/>
        <v>0</v>
      </c>
      <c r="R5241" s="44">
        <v>0</v>
      </c>
      <c r="S5241" s="45">
        <f t="shared" si="669"/>
        <v>1</v>
      </c>
      <c r="T5241" s="10">
        <v>164414</v>
      </c>
      <c r="U5241" s="44">
        <f t="shared" si="670"/>
        <v>164414</v>
      </c>
    </row>
    <row r="5242" spans="1:21">
      <c r="A5242" s="33" t="s">
        <v>5059</v>
      </c>
      <c r="B5242" s="3" t="s">
        <v>5060</v>
      </c>
      <c r="C5242" s="4" t="s">
        <v>74</v>
      </c>
      <c r="D5242" s="4" t="s">
        <v>74</v>
      </c>
      <c r="E5242" s="86">
        <v>5</v>
      </c>
      <c r="F5242" s="96">
        <f t="shared" si="671"/>
        <v>299684</v>
      </c>
      <c r="G5242" s="77">
        <v>1498420</v>
      </c>
      <c r="H5242" s="45">
        <v>17</v>
      </c>
      <c r="I5242" s="44">
        <v>15</v>
      </c>
      <c r="J5242" s="45">
        <v>0</v>
      </c>
      <c r="K5242" s="45">
        <v>0</v>
      </c>
      <c r="L5242" s="45">
        <f t="shared" si="667"/>
        <v>0</v>
      </c>
      <c r="M5242" s="71">
        <f t="shared" si="664"/>
        <v>0</v>
      </c>
      <c r="N5242" s="59">
        <v>0</v>
      </c>
      <c r="O5242" s="59">
        <v>0</v>
      </c>
      <c r="P5242" s="59">
        <f t="shared" si="668"/>
        <v>0</v>
      </c>
      <c r="Q5242" s="72">
        <f t="shared" si="665"/>
        <v>0</v>
      </c>
      <c r="R5242" s="44">
        <v>0</v>
      </c>
      <c r="S5242" s="45">
        <f t="shared" si="669"/>
        <v>7</v>
      </c>
      <c r="T5242" s="10">
        <v>305709</v>
      </c>
      <c r="U5242" s="44">
        <f t="shared" si="670"/>
        <v>2139963</v>
      </c>
    </row>
    <row r="5243" spans="1:21">
      <c r="A5243" s="33">
        <v>60456838</v>
      </c>
      <c r="B5243" s="3" t="s">
        <v>3358</v>
      </c>
      <c r="C5243" s="4" t="s">
        <v>74</v>
      </c>
      <c r="D5243" s="4" t="s">
        <v>74</v>
      </c>
      <c r="E5243" s="86">
        <v>1</v>
      </c>
      <c r="F5243" s="96">
        <f t="shared" si="671"/>
        <v>199831</v>
      </c>
      <c r="G5243" s="77">
        <v>199831</v>
      </c>
      <c r="H5243" s="45">
        <v>0</v>
      </c>
      <c r="I5243" s="44">
        <v>0</v>
      </c>
      <c r="J5243" s="45">
        <v>0</v>
      </c>
      <c r="K5243" s="45">
        <v>0</v>
      </c>
      <c r="L5243" s="45">
        <f t="shared" si="667"/>
        <v>0</v>
      </c>
      <c r="M5243" s="71">
        <f t="shared" si="664"/>
        <v>0</v>
      </c>
      <c r="N5243" s="59">
        <v>0</v>
      </c>
      <c r="O5243" s="59">
        <v>0</v>
      </c>
      <c r="P5243" s="59">
        <f t="shared" si="668"/>
        <v>0</v>
      </c>
      <c r="Q5243" s="72">
        <f t="shared" si="665"/>
        <v>0</v>
      </c>
      <c r="R5243" s="44">
        <v>0</v>
      </c>
      <c r="S5243" s="45">
        <f t="shared" si="669"/>
        <v>1</v>
      </c>
      <c r="T5243" s="10">
        <v>199831</v>
      </c>
      <c r="U5243" s="44">
        <f t="shared" si="670"/>
        <v>199831</v>
      </c>
    </row>
    <row r="5244" spans="1:21">
      <c r="A5244" s="33" t="s">
        <v>6335</v>
      </c>
      <c r="B5244" s="3" t="s">
        <v>6336</v>
      </c>
      <c r="C5244" s="4" t="s">
        <v>74</v>
      </c>
      <c r="D5244" s="4" t="s">
        <v>74</v>
      </c>
      <c r="E5244" s="86">
        <v>3</v>
      </c>
      <c r="F5244" s="96">
        <f t="shared" si="671"/>
        <v>171462</v>
      </c>
      <c r="G5244" s="77">
        <v>514386</v>
      </c>
      <c r="H5244" s="45">
        <v>0</v>
      </c>
      <c r="I5244" s="44">
        <v>3</v>
      </c>
      <c r="J5244" s="45">
        <v>0</v>
      </c>
      <c r="K5244" s="45">
        <v>0</v>
      </c>
      <c r="L5244" s="45">
        <f t="shared" si="667"/>
        <v>0</v>
      </c>
      <c r="M5244" s="71">
        <f t="shared" si="664"/>
        <v>0</v>
      </c>
      <c r="N5244" s="59">
        <v>0</v>
      </c>
      <c r="O5244" s="59">
        <v>0</v>
      </c>
      <c r="P5244" s="59">
        <f t="shared" si="668"/>
        <v>0</v>
      </c>
      <c r="Q5244" s="72">
        <f t="shared" si="665"/>
        <v>0</v>
      </c>
      <c r="R5244" s="44">
        <v>0</v>
      </c>
      <c r="S5244" s="45">
        <f t="shared" si="669"/>
        <v>0</v>
      </c>
      <c r="T5244" s="45">
        <v>171462</v>
      </c>
      <c r="U5244" s="44">
        <f t="shared" si="670"/>
        <v>0</v>
      </c>
    </row>
    <row r="5245" spans="1:21">
      <c r="A5245" s="33">
        <v>60456823</v>
      </c>
      <c r="B5245" s="3" t="s">
        <v>3660</v>
      </c>
      <c r="C5245" s="4" t="s">
        <v>74</v>
      </c>
      <c r="D5245" s="4" t="s">
        <v>74</v>
      </c>
      <c r="E5245" s="86">
        <v>2</v>
      </c>
      <c r="F5245" s="96">
        <f t="shared" si="671"/>
        <v>143177</v>
      </c>
      <c r="G5245" s="77">
        <v>286354</v>
      </c>
      <c r="H5245" s="45">
        <v>0</v>
      </c>
      <c r="I5245" s="44">
        <v>0</v>
      </c>
      <c r="J5245" s="45">
        <v>0</v>
      </c>
      <c r="K5245" s="45">
        <v>0</v>
      </c>
      <c r="L5245" s="45">
        <f t="shared" si="667"/>
        <v>0</v>
      </c>
      <c r="M5245" s="71">
        <f t="shared" si="664"/>
        <v>0</v>
      </c>
      <c r="N5245" s="59">
        <v>0</v>
      </c>
      <c r="O5245" s="59">
        <v>0</v>
      </c>
      <c r="P5245" s="59">
        <f t="shared" si="668"/>
        <v>0</v>
      </c>
      <c r="Q5245" s="72">
        <f t="shared" si="665"/>
        <v>0</v>
      </c>
      <c r="R5245" s="44">
        <v>0</v>
      </c>
      <c r="S5245" s="45">
        <f t="shared" si="669"/>
        <v>2</v>
      </c>
      <c r="T5245" s="10">
        <v>143177</v>
      </c>
      <c r="U5245" s="44">
        <f t="shared" si="670"/>
        <v>286354</v>
      </c>
    </row>
    <row r="5246" spans="1:21">
      <c r="A5246" s="2" t="s">
        <v>11642</v>
      </c>
      <c r="B5246" s="3" t="s">
        <v>11643</v>
      </c>
      <c r="C5246" s="4" t="s">
        <v>74</v>
      </c>
      <c r="D5246" s="4" t="s">
        <v>74</v>
      </c>
      <c r="E5246" s="86">
        <v>0</v>
      </c>
      <c r="F5246" s="96">
        <f t="shared" si="671"/>
        <v>0</v>
      </c>
      <c r="G5246" s="77">
        <v>0</v>
      </c>
      <c r="H5246" s="45">
        <v>4</v>
      </c>
      <c r="I5246" s="44">
        <v>4</v>
      </c>
      <c r="J5246" s="45">
        <v>0</v>
      </c>
      <c r="K5246" s="45">
        <v>0</v>
      </c>
      <c r="L5246" s="45">
        <f t="shared" si="667"/>
        <v>0</v>
      </c>
      <c r="M5246" s="71">
        <f t="shared" si="664"/>
        <v>0</v>
      </c>
      <c r="N5246" s="59">
        <v>0</v>
      </c>
      <c r="O5246" s="59">
        <v>0</v>
      </c>
      <c r="P5246" s="59">
        <f t="shared" si="668"/>
        <v>0</v>
      </c>
      <c r="Q5246" s="72">
        <f t="shared" si="665"/>
        <v>0</v>
      </c>
      <c r="R5246" s="44">
        <v>0</v>
      </c>
      <c r="S5246" s="45">
        <f t="shared" si="669"/>
        <v>0</v>
      </c>
      <c r="T5246" s="45">
        <v>96007</v>
      </c>
      <c r="U5246" s="44">
        <f t="shared" si="670"/>
        <v>0</v>
      </c>
    </row>
    <row r="5247" spans="1:21">
      <c r="A5247" s="33">
        <v>60456801</v>
      </c>
      <c r="B5247" s="3" t="s">
        <v>7232</v>
      </c>
      <c r="C5247" s="4" t="s">
        <v>74</v>
      </c>
      <c r="D5247" s="4" t="s">
        <v>74</v>
      </c>
      <c r="E5247" s="86">
        <v>15</v>
      </c>
      <c r="F5247" s="96">
        <f t="shared" si="671"/>
        <v>97648</v>
      </c>
      <c r="G5247" s="77">
        <v>1464720</v>
      </c>
      <c r="H5247" s="45">
        <v>0</v>
      </c>
      <c r="I5247" s="44">
        <v>11</v>
      </c>
      <c r="J5247" s="45">
        <v>0</v>
      </c>
      <c r="K5247" s="45">
        <v>0</v>
      </c>
      <c r="L5247" s="45">
        <f t="shared" si="667"/>
        <v>0</v>
      </c>
      <c r="M5247" s="71">
        <f t="shared" si="664"/>
        <v>0</v>
      </c>
      <c r="N5247" s="59">
        <v>0</v>
      </c>
      <c r="O5247" s="59">
        <v>0</v>
      </c>
      <c r="P5247" s="59">
        <f t="shared" si="668"/>
        <v>0</v>
      </c>
      <c r="Q5247" s="72">
        <f t="shared" si="665"/>
        <v>0</v>
      </c>
      <c r="R5247" s="44">
        <v>0</v>
      </c>
      <c r="S5247" s="45">
        <f t="shared" si="669"/>
        <v>4</v>
      </c>
      <c r="T5247" s="10">
        <v>97648</v>
      </c>
      <c r="U5247" s="44">
        <f t="shared" si="670"/>
        <v>390592</v>
      </c>
    </row>
    <row r="5248" spans="1:21">
      <c r="A5248" s="33" t="s">
        <v>6407</v>
      </c>
      <c r="B5248" s="3" t="s">
        <v>6408</v>
      </c>
      <c r="C5248" s="4" t="s">
        <v>74</v>
      </c>
      <c r="D5248" s="4" t="s">
        <v>74</v>
      </c>
      <c r="E5248" s="86">
        <v>2</v>
      </c>
      <c r="F5248" s="96">
        <f t="shared" si="671"/>
        <v>109466</v>
      </c>
      <c r="G5248" s="77">
        <v>218932</v>
      </c>
      <c r="H5248" s="45">
        <v>0</v>
      </c>
      <c r="I5248" s="44">
        <v>2</v>
      </c>
      <c r="J5248" s="45">
        <v>0</v>
      </c>
      <c r="K5248" s="45">
        <v>0</v>
      </c>
      <c r="L5248" s="45">
        <f t="shared" si="667"/>
        <v>0</v>
      </c>
      <c r="M5248" s="71">
        <f t="shared" si="664"/>
        <v>0</v>
      </c>
      <c r="N5248" s="59">
        <v>0</v>
      </c>
      <c r="O5248" s="59">
        <v>0</v>
      </c>
      <c r="P5248" s="59">
        <f t="shared" si="668"/>
        <v>0</v>
      </c>
      <c r="Q5248" s="72">
        <f t="shared" si="665"/>
        <v>0</v>
      </c>
      <c r="R5248" s="44">
        <v>0</v>
      </c>
      <c r="S5248" s="45">
        <f t="shared" si="669"/>
        <v>0</v>
      </c>
      <c r="T5248" s="45">
        <v>109466</v>
      </c>
      <c r="U5248" s="44">
        <f t="shared" si="670"/>
        <v>0</v>
      </c>
    </row>
    <row r="5249" spans="1:21">
      <c r="A5249" s="33">
        <v>60456792</v>
      </c>
      <c r="B5249" s="3" t="s">
        <v>6627</v>
      </c>
      <c r="C5249" s="4" t="s">
        <v>74</v>
      </c>
      <c r="D5249" s="4" t="s">
        <v>74</v>
      </c>
      <c r="E5249" s="86">
        <v>3</v>
      </c>
      <c r="F5249" s="96">
        <f t="shared" si="671"/>
        <v>99210</v>
      </c>
      <c r="G5249" s="77">
        <v>297630</v>
      </c>
      <c r="H5249" s="45">
        <v>0</v>
      </c>
      <c r="I5249" s="44">
        <v>3</v>
      </c>
      <c r="J5249" s="45">
        <v>0</v>
      </c>
      <c r="K5249" s="45">
        <v>0</v>
      </c>
      <c r="L5249" s="45">
        <f t="shared" si="667"/>
        <v>0</v>
      </c>
      <c r="M5249" s="71">
        <f t="shared" si="664"/>
        <v>0</v>
      </c>
      <c r="N5249" s="59">
        <v>0</v>
      </c>
      <c r="O5249" s="59">
        <v>0</v>
      </c>
      <c r="P5249" s="59">
        <f t="shared" si="668"/>
        <v>0</v>
      </c>
      <c r="Q5249" s="72">
        <f t="shared" si="665"/>
        <v>0</v>
      </c>
      <c r="R5249" s="44">
        <v>0</v>
      </c>
      <c r="S5249" s="45">
        <f t="shared" si="669"/>
        <v>0</v>
      </c>
      <c r="T5249" s="45">
        <v>99210</v>
      </c>
      <c r="U5249" s="44">
        <f t="shared" si="670"/>
        <v>0</v>
      </c>
    </row>
    <row r="5250" spans="1:21">
      <c r="A5250" s="33" t="s">
        <v>5100</v>
      </c>
      <c r="B5250" s="3" t="s">
        <v>5101</v>
      </c>
      <c r="C5250" s="4" t="s">
        <v>74</v>
      </c>
      <c r="D5250" s="4" t="s">
        <v>74</v>
      </c>
      <c r="E5250" s="86">
        <v>4</v>
      </c>
      <c r="F5250" s="96">
        <f t="shared" si="671"/>
        <v>59318</v>
      </c>
      <c r="G5250" s="77">
        <v>237272</v>
      </c>
      <c r="H5250" s="45">
        <v>0</v>
      </c>
      <c r="I5250" s="44">
        <v>2</v>
      </c>
      <c r="J5250" s="45">
        <v>0</v>
      </c>
      <c r="K5250" s="45">
        <v>0</v>
      </c>
      <c r="L5250" s="45">
        <f t="shared" si="667"/>
        <v>0</v>
      </c>
      <c r="M5250" s="71">
        <f t="shared" si="664"/>
        <v>0</v>
      </c>
      <c r="N5250" s="59">
        <v>0</v>
      </c>
      <c r="O5250" s="59">
        <v>0</v>
      </c>
      <c r="P5250" s="59">
        <f t="shared" si="668"/>
        <v>0</v>
      </c>
      <c r="Q5250" s="72">
        <f t="shared" si="665"/>
        <v>0</v>
      </c>
      <c r="R5250" s="44">
        <v>0</v>
      </c>
      <c r="S5250" s="45">
        <f t="shared" si="669"/>
        <v>2</v>
      </c>
      <c r="T5250" s="10">
        <v>59318</v>
      </c>
      <c r="U5250" s="44">
        <f t="shared" si="670"/>
        <v>118636</v>
      </c>
    </row>
    <row r="5251" spans="1:21">
      <c r="A5251" s="28">
        <v>60456787</v>
      </c>
      <c r="B5251" s="3" t="s">
        <v>746</v>
      </c>
      <c r="C5251" s="4" t="s">
        <v>74</v>
      </c>
      <c r="D5251" s="4" t="s">
        <v>74</v>
      </c>
      <c r="E5251" s="86">
        <v>0</v>
      </c>
      <c r="F5251" s="96">
        <f t="shared" si="671"/>
        <v>0</v>
      </c>
      <c r="G5251" s="77">
        <v>0</v>
      </c>
      <c r="H5251" s="45">
        <v>0</v>
      </c>
      <c r="I5251" s="44">
        <v>0</v>
      </c>
      <c r="J5251" s="45">
        <v>0</v>
      </c>
      <c r="K5251" s="45">
        <v>0</v>
      </c>
      <c r="L5251" s="45">
        <f t="shared" si="667"/>
        <v>0</v>
      </c>
      <c r="M5251" s="71">
        <f t="shared" ref="M5251:M5314" si="672">(J5251-K5251)*F5251</f>
        <v>0</v>
      </c>
      <c r="N5251" s="59">
        <v>0</v>
      </c>
      <c r="O5251" s="59">
        <v>0</v>
      </c>
      <c r="P5251" s="59">
        <f t="shared" si="668"/>
        <v>0</v>
      </c>
      <c r="Q5251" s="72">
        <f t="shared" ref="Q5251:Q5314" si="673">(N5251-O5251)*$F5251</f>
        <v>0</v>
      </c>
      <c r="R5251" s="44">
        <v>0</v>
      </c>
      <c r="S5251" s="45">
        <f t="shared" si="669"/>
        <v>0</v>
      </c>
      <c r="T5251" s="45">
        <v>0</v>
      </c>
      <c r="U5251" s="44">
        <f t="shared" si="670"/>
        <v>0</v>
      </c>
    </row>
    <row r="5252" spans="1:21">
      <c r="A5252" s="28">
        <v>60372593</v>
      </c>
      <c r="B5252" s="3" t="s">
        <v>165</v>
      </c>
      <c r="C5252" s="4" t="s">
        <v>74</v>
      </c>
      <c r="D5252" s="4" t="s">
        <v>74</v>
      </c>
      <c r="E5252" s="86">
        <v>44</v>
      </c>
      <c r="F5252" s="96">
        <f t="shared" si="671"/>
        <v>47454</v>
      </c>
      <c r="G5252" s="77">
        <v>2087976</v>
      </c>
      <c r="H5252" s="45">
        <v>0</v>
      </c>
      <c r="I5252" s="44">
        <v>27</v>
      </c>
      <c r="J5252" s="45">
        <v>0</v>
      </c>
      <c r="K5252" s="45">
        <v>0</v>
      </c>
      <c r="L5252" s="45">
        <f t="shared" si="667"/>
        <v>0</v>
      </c>
      <c r="M5252" s="71">
        <f t="shared" si="672"/>
        <v>0</v>
      </c>
      <c r="N5252" s="59">
        <v>0</v>
      </c>
      <c r="O5252" s="59">
        <v>0</v>
      </c>
      <c r="P5252" s="59">
        <f t="shared" si="668"/>
        <v>0</v>
      </c>
      <c r="Q5252" s="72">
        <f t="shared" si="673"/>
        <v>0</v>
      </c>
      <c r="R5252" s="44">
        <v>0</v>
      </c>
      <c r="S5252" s="45">
        <f t="shared" si="669"/>
        <v>17</v>
      </c>
      <c r="T5252" s="10">
        <v>47454</v>
      </c>
      <c r="U5252" s="44">
        <f t="shared" si="670"/>
        <v>806718</v>
      </c>
    </row>
    <row r="5253" spans="1:21">
      <c r="A5253" s="2" t="s">
        <v>11614</v>
      </c>
      <c r="B5253" s="3" t="s">
        <v>11615</v>
      </c>
      <c r="C5253" s="4" t="s">
        <v>74</v>
      </c>
      <c r="D5253" s="4" t="s">
        <v>74</v>
      </c>
      <c r="E5253" s="86">
        <v>0</v>
      </c>
      <c r="F5253" s="96">
        <f t="shared" si="671"/>
        <v>0</v>
      </c>
      <c r="G5253" s="77">
        <v>0</v>
      </c>
      <c r="H5253" s="45">
        <v>14</v>
      </c>
      <c r="I5253" s="44">
        <v>14</v>
      </c>
      <c r="J5253" s="45">
        <v>0</v>
      </c>
      <c r="K5253" s="45">
        <v>0</v>
      </c>
      <c r="L5253" s="45">
        <f t="shared" si="667"/>
        <v>0</v>
      </c>
      <c r="M5253" s="71">
        <f t="shared" si="672"/>
        <v>0</v>
      </c>
      <c r="N5253" s="59">
        <v>0</v>
      </c>
      <c r="O5253" s="59">
        <v>0</v>
      </c>
      <c r="P5253" s="59">
        <f t="shared" si="668"/>
        <v>0</v>
      </c>
      <c r="Q5253" s="72">
        <f t="shared" si="673"/>
        <v>0</v>
      </c>
      <c r="R5253" s="44">
        <v>0</v>
      </c>
      <c r="S5253" s="45">
        <f t="shared" si="669"/>
        <v>0</v>
      </c>
      <c r="T5253" s="45">
        <v>34781</v>
      </c>
      <c r="U5253" s="44">
        <f t="shared" si="670"/>
        <v>0</v>
      </c>
    </row>
    <row r="5254" spans="1:21">
      <c r="A5254" s="28">
        <v>60456782</v>
      </c>
      <c r="B5254" s="3" t="s">
        <v>745</v>
      </c>
      <c r="C5254" s="4" t="s">
        <v>74</v>
      </c>
      <c r="D5254" s="4" t="s">
        <v>74</v>
      </c>
      <c r="E5254" s="86">
        <v>0</v>
      </c>
      <c r="F5254" s="96">
        <f t="shared" si="671"/>
        <v>0</v>
      </c>
      <c r="G5254" s="77">
        <v>0</v>
      </c>
      <c r="H5254" s="45">
        <v>0</v>
      </c>
      <c r="I5254" s="44">
        <v>0</v>
      </c>
      <c r="J5254" s="45">
        <v>0</v>
      </c>
      <c r="K5254" s="45">
        <v>0</v>
      </c>
      <c r="L5254" s="45">
        <f t="shared" si="667"/>
        <v>0</v>
      </c>
      <c r="M5254" s="71">
        <f t="shared" si="672"/>
        <v>0</v>
      </c>
      <c r="N5254" s="59">
        <v>0</v>
      </c>
      <c r="O5254" s="59">
        <v>0</v>
      </c>
      <c r="P5254" s="59">
        <f t="shared" si="668"/>
        <v>0</v>
      </c>
      <c r="Q5254" s="72">
        <f t="shared" si="673"/>
        <v>0</v>
      </c>
      <c r="R5254" s="44">
        <v>0</v>
      </c>
      <c r="S5254" s="45">
        <f t="shared" si="669"/>
        <v>0</v>
      </c>
      <c r="T5254" s="45">
        <v>0</v>
      </c>
      <c r="U5254" s="44">
        <f t="shared" si="670"/>
        <v>0</v>
      </c>
    </row>
    <row r="5255" spans="1:21">
      <c r="A5255" s="33" t="s">
        <v>4402</v>
      </c>
      <c r="B5255" s="3" t="s">
        <v>4403</v>
      </c>
      <c r="C5255" s="4" t="s">
        <v>74</v>
      </c>
      <c r="D5255" s="4" t="s">
        <v>74</v>
      </c>
      <c r="E5255" s="86">
        <v>16</v>
      </c>
      <c r="F5255" s="96">
        <f t="shared" si="671"/>
        <v>46301</v>
      </c>
      <c r="G5255" s="77">
        <v>740816</v>
      </c>
      <c r="H5255" s="45">
        <v>0</v>
      </c>
      <c r="I5255" s="44">
        <v>0</v>
      </c>
      <c r="J5255" s="45">
        <v>0</v>
      </c>
      <c r="K5255" s="45">
        <v>0</v>
      </c>
      <c r="L5255" s="45">
        <f t="shared" si="667"/>
        <v>0</v>
      </c>
      <c r="M5255" s="71">
        <f t="shared" si="672"/>
        <v>0</v>
      </c>
      <c r="N5255" s="59">
        <v>0</v>
      </c>
      <c r="O5255" s="59">
        <v>0</v>
      </c>
      <c r="P5255" s="59">
        <f t="shared" si="668"/>
        <v>0</v>
      </c>
      <c r="Q5255" s="72">
        <f t="shared" si="673"/>
        <v>0</v>
      </c>
      <c r="R5255" s="44">
        <v>0</v>
      </c>
      <c r="S5255" s="45">
        <f t="shared" si="669"/>
        <v>16</v>
      </c>
      <c r="T5255" s="10">
        <v>46301</v>
      </c>
      <c r="U5255" s="44">
        <f t="shared" si="670"/>
        <v>740816</v>
      </c>
    </row>
    <row r="5256" spans="1:21">
      <c r="A5256" s="33" t="s">
        <v>5463</v>
      </c>
      <c r="B5256" s="3" t="s">
        <v>5464</v>
      </c>
      <c r="C5256" s="4" t="s">
        <v>74</v>
      </c>
      <c r="D5256" s="4" t="s">
        <v>74</v>
      </c>
      <c r="E5256" s="86">
        <v>4</v>
      </c>
      <c r="F5256" s="96">
        <f t="shared" si="671"/>
        <v>37874</v>
      </c>
      <c r="G5256" s="77">
        <v>151496</v>
      </c>
      <c r="H5256" s="45">
        <v>0</v>
      </c>
      <c r="I5256" s="44">
        <v>4</v>
      </c>
      <c r="J5256" s="45">
        <v>0</v>
      </c>
      <c r="K5256" s="45">
        <v>0</v>
      </c>
      <c r="L5256" s="45">
        <f t="shared" si="667"/>
        <v>0</v>
      </c>
      <c r="M5256" s="71">
        <f t="shared" si="672"/>
        <v>0</v>
      </c>
      <c r="N5256" s="59">
        <v>0</v>
      </c>
      <c r="O5256" s="59">
        <v>0</v>
      </c>
      <c r="P5256" s="59">
        <f t="shared" si="668"/>
        <v>0</v>
      </c>
      <c r="Q5256" s="72">
        <f t="shared" si="673"/>
        <v>0</v>
      </c>
      <c r="R5256" s="44">
        <v>0</v>
      </c>
      <c r="S5256" s="45">
        <f t="shared" si="669"/>
        <v>0</v>
      </c>
      <c r="T5256" s="45">
        <v>37874</v>
      </c>
      <c r="U5256" s="44">
        <f t="shared" si="670"/>
        <v>0</v>
      </c>
    </row>
    <row r="5257" spans="1:21">
      <c r="A5257" s="33">
        <v>60368978</v>
      </c>
      <c r="B5257" s="3" t="s">
        <v>4287</v>
      </c>
      <c r="C5257" s="4" t="s">
        <v>74</v>
      </c>
      <c r="D5257" s="4" t="s">
        <v>74</v>
      </c>
      <c r="E5257" s="86">
        <v>10</v>
      </c>
      <c r="F5257" s="96">
        <f t="shared" si="671"/>
        <v>18941</v>
      </c>
      <c r="G5257" s="77">
        <v>189410</v>
      </c>
      <c r="H5257" s="45">
        <v>0</v>
      </c>
      <c r="I5257" s="44">
        <v>0</v>
      </c>
      <c r="J5257" s="45">
        <v>0</v>
      </c>
      <c r="K5257" s="45">
        <v>0</v>
      </c>
      <c r="L5257" s="45">
        <f t="shared" si="667"/>
        <v>0</v>
      </c>
      <c r="M5257" s="71">
        <f t="shared" si="672"/>
        <v>0</v>
      </c>
      <c r="N5257" s="59">
        <v>0</v>
      </c>
      <c r="O5257" s="59">
        <v>0</v>
      </c>
      <c r="P5257" s="59">
        <f t="shared" si="668"/>
        <v>0</v>
      </c>
      <c r="Q5257" s="72">
        <f t="shared" si="673"/>
        <v>0</v>
      </c>
      <c r="R5257" s="44">
        <v>0</v>
      </c>
      <c r="S5257" s="45">
        <f t="shared" si="669"/>
        <v>10</v>
      </c>
      <c r="T5257" s="10">
        <v>18941</v>
      </c>
      <c r="U5257" s="44">
        <f t="shared" si="670"/>
        <v>189410</v>
      </c>
    </row>
    <row r="5258" spans="1:21">
      <c r="A5258" s="33" t="s">
        <v>3961</v>
      </c>
      <c r="B5258" s="3" t="s">
        <v>3962</v>
      </c>
      <c r="C5258" s="4" t="s">
        <v>74</v>
      </c>
      <c r="D5258" s="4" t="s">
        <v>74</v>
      </c>
      <c r="E5258" s="86">
        <v>4</v>
      </c>
      <c r="F5258" s="96">
        <f t="shared" si="671"/>
        <v>30390</v>
      </c>
      <c r="G5258" s="77">
        <v>121560</v>
      </c>
      <c r="H5258" s="45">
        <v>0</v>
      </c>
      <c r="I5258" s="44">
        <v>0</v>
      </c>
      <c r="J5258" s="45">
        <v>0</v>
      </c>
      <c r="K5258" s="45">
        <v>0</v>
      </c>
      <c r="L5258" s="45">
        <f t="shared" si="667"/>
        <v>0</v>
      </c>
      <c r="M5258" s="71">
        <f t="shared" si="672"/>
        <v>0</v>
      </c>
      <c r="N5258" s="59">
        <v>0</v>
      </c>
      <c r="O5258" s="59">
        <v>0</v>
      </c>
      <c r="P5258" s="59">
        <f t="shared" si="668"/>
        <v>0</v>
      </c>
      <c r="Q5258" s="72">
        <f t="shared" si="673"/>
        <v>0</v>
      </c>
      <c r="R5258" s="44">
        <v>0</v>
      </c>
      <c r="S5258" s="45">
        <f t="shared" si="669"/>
        <v>4</v>
      </c>
      <c r="T5258" s="10">
        <v>30390</v>
      </c>
      <c r="U5258" s="44">
        <f t="shared" si="670"/>
        <v>121560</v>
      </c>
    </row>
    <row r="5259" spans="1:21">
      <c r="A5259" s="2" t="s">
        <v>9318</v>
      </c>
      <c r="B5259" s="3" t="s">
        <v>9319</v>
      </c>
      <c r="C5259" s="4" t="s">
        <v>74</v>
      </c>
      <c r="D5259" s="4" t="s">
        <v>74</v>
      </c>
      <c r="E5259" s="86">
        <v>0</v>
      </c>
      <c r="F5259" s="96">
        <f t="shared" si="671"/>
        <v>0</v>
      </c>
      <c r="G5259" s="77">
        <v>0</v>
      </c>
      <c r="H5259" s="45">
        <v>21</v>
      </c>
      <c r="I5259" s="44">
        <v>21</v>
      </c>
      <c r="J5259" s="45">
        <v>0</v>
      </c>
      <c r="K5259" s="45">
        <v>0</v>
      </c>
      <c r="L5259" s="45">
        <f t="shared" si="667"/>
        <v>0</v>
      </c>
      <c r="M5259" s="71">
        <f t="shared" si="672"/>
        <v>0</v>
      </c>
      <c r="N5259" s="59">
        <v>0</v>
      </c>
      <c r="O5259" s="59">
        <v>0</v>
      </c>
      <c r="P5259" s="59">
        <f t="shared" si="668"/>
        <v>0</v>
      </c>
      <c r="Q5259" s="72">
        <f t="shared" si="673"/>
        <v>0</v>
      </c>
      <c r="R5259" s="44">
        <v>0</v>
      </c>
      <c r="S5259" s="45">
        <f t="shared" si="669"/>
        <v>0</v>
      </c>
      <c r="T5259" s="45">
        <v>18695</v>
      </c>
      <c r="U5259" s="44">
        <f t="shared" si="670"/>
        <v>0</v>
      </c>
    </row>
    <row r="5260" spans="1:21">
      <c r="A5260" s="33">
        <v>60456753</v>
      </c>
      <c r="B5260" s="3" t="s">
        <v>3802</v>
      </c>
      <c r="C5260" s="4" t="s">
        <v>74</v>
      </c>
      <c r="D5260" s="4" t="s">
        <v>74</v>
      </c>
      <c r="E5260" s="86">
        <v>3</v>
      </c>
      <c r="F5260" s="96">
        <f t="shared" si="671"/>
        <v>15448</v>
      </c>
      <c r="G5260" s="77">
        <v>46344</v>
      </c>
      <c r="H5260" s="45">
        <v>0</v>
      </c>
      <c r="I5260" s="44">
        <v>0</v>
      </c>
      <c r="J5260" s="45">
        <v>0</v>
      </c>
      <c r="K5260" s="45">
        <v>0</v>
      </c>
      <c r="L5260" s="45">
        <f t="shared" si="667"/>
        <v>0</v>
      </c>
      <c r="M5260" s="71">
        <f t="shared" si="672"/>
        <v>0</v>
      </c>
      <c r="N5260" s="59">
        <v>0</v>
      </c>
      <c r="O5260" s="59">
        <v>0</v>
      </c>
      <c r="P5260" s="59">
        <f t="shared" si="668"/>
        <v>0</v>
      </c>
      <c r="Q5260" s="72">
        <f t="shared" si="673"/>
        <v>0</v>
      </c>
      <c r="R5260" s="44">
        <v>0</v>
      </c>
      <c r="S5260" s="45">
        <f t="shared" si="669"/>
        <v>3</v>
      </c>
      <c r="T5260" s="10">
        <v>15448</v>
      </c>
      <c r="U5260" s="44">
        <f t="shared" si="670"/>
        <v>46344</v>
      </c>
    </row>
    <row r="5261" spans="1:21">
      <c r="A5261" s="2" t="s">
        <v>11895</v>
      </c>
      <c r="B5261" s="3" t="s">
        <v>1421</v>
      </c>
      <c r="C5261" s="4" t="s">
        <v>74</v>
      </c>
      <c r="D5261" s="4" t="s">
        <v>74</v>
      </c>
      <c r="E5261" s="86">
        <v>0</v>
      </c>
      <c r="F5261" s="96">
        <f t="shared" si="671"/>
        <v>0</v>
      </c>
      <c r="G5261" s="77">
        <v>0</v>
      </c>
      <c r="H5261" s="45">
        <v>5</v>
      </c>
      <c r="I5261" s="44">
        <v>5</v>
      </c>
      <c r="J5261" s="45">
        <v>0</v>
      </c>
      <c r="K5261" s="45">
        <v>0</v>
      </c>
      <c r="L5261" s="45">
        <f t="shared" si="667"/>
        <v>0</v>
      </c>
      <c r="M5261" s="71">
        <f t="shared" si="672"/>
        <v>0</v>
      </c>
      <c r="N5261" s="59">
        <v>0</v>
      </c>
      <c r="O5261" s="59">
        <v>0</v>
      </c>
      <c r="P5261" s="59">
        <f t="shared" si="668"/>
        <v>0</v>
      </c>
      <c r="Q5261" s="72">
        <f t="shared" si="673"/>
        <v>0</v>
      </c>
      <c r="R5261" s="44">
        <v>0</v>
      </c>
      <c r="S5261" s="45">
        <f t="shared" si="669"/>
        <v>0</v>
      </c>
      <c r="T5261" s="45">
        <v>18695</v>
      </c>
      <c r="U5261" s="44">
        <f t="shared" si="670"/>
        <v>0</v>
      </c>
    </row>
    <row r="5262" spans="1:21">
      <c r="A5262" s="33">
        <v>60091423</v>
      </c>
      <c r="B5262" s="3" t="s">
        <v>4288</v>
      </c>
      <c r="C5262" s="4" t="s">
        <v>74</v>
      </c>
      <c r="D5262" s="4" t="s">
        <v>74</v>
      </c>
      <c r="E5262" s="86">
        <v>10</v>
      </c>
      <c r="F5262" s="96">
        <f t="shared" si="671"/>
        <v>15326</v>
      </c>
      <c r="G5262" s="77">
        <v>153260</v>
      </c>
      <c r="H5262" s="45">
        <v>0</v>
      </c>
      <c r="I5262" s="44">
        <v>0</v>
      </c>
      <c r="J5262" s="45">
        <v>0</v>
      </c>
      <c r="K5262" s="45">
        <v>0</v>
      </c>
      <c r="L5262" s="45">
        <f t="shared" si="667"/>
        <v>0</v>
      </c>
      <c r="M5262" s="71">
        <f t="shared" si="672"/>
        <v>0</v>
      </c>
      <c r="N5262" s="59">
        <v>0</v>
      </c>
      <c r="O5262" s="59">
        <v>0</v>
      </c>
      <c r="P5262" s="59">
        <f t="shared" si="668"/>
        <v>0</v>
      </c>
      <c r="Q5262" s="72">
        <f t="shared" si="673"/>
        <v>0</v>
      </c>
      <c r="R5262" s="44">
        <v>0</v>
      </c>
      <c r="S5262" s="45">
        <f t="shared" si="669"/>
        <v>10</v>
      </c>
      <c r="T5262" s="10">
        <v>15326</v>
      </c>
      <c r="U5262" s="44">
        <f t="shared" si="670"/>
        <v>153260</v>
      </c>
    </row>
    <row r="5263" spans="1:21">
      <c r="A5263" s="2" t="s">
        <v>9316</v>
      </c>
      <c r="B5263" s="3" t="s">
        <v>9317</v>
      </c>
      <c r="C5263" s="4" t="s">
        <v>74</v>
      </c>
      <c r="D5263" s="4" t="s">
        <v>74</v>
      </c>
      <c r="E5263" s="86">
        <v>0</v>
      </c>
      <c r="F5263" s="96">
        <f t="shared" si="671"/>
        <v>0</v>
      </c>
      <c r="G5263" s="77">
        <v>0</v>
      </c>
      <c r="H5263" s="45">
        <v>28</v>
      </c>
      <c r="I5263" s="44">
        <v>10</v>
      </c>
      <c r="J5263" s="45">
        <v>0</v>
      </c>
      <c r="K5263" s="45">
        <v>0</v>
      </c>
      <c r="L5263" s="45">
        <f t="shared" si="667"/>
        <v>0</v>
      </c>
      <c r="M5263" s="71">
        <f t="shared" si="672"/>
        <v>0</v>
      </c>
      <c r="N5263" s="59">
        <v>0</v>
      </c>
      <c r="O5263" s="59">
        <v>0</v>
      </c>
      <c r="P5263" s="59">
        <f t="shared" si="668"/>
        <v>0</v>
      </c>
      <c r="Q5263" s="72">
        <f t="shared" si="673"/>
        <v>0</v>
      </c>
      <c r="R5263" s="44">
        <v>0</v>
      </c>
      <c r="S5263" s="45">
        <f t="shared" si="669"/>
        <v>18</v>
      </c>
      <c r="T5263" s="10">
        <v>15308</v>
      </c>
      <c r="U5263" s="44">
        <f t="shared" si="670"/>
        <v>275544</v>
      </c>
    </row>
    <row r="5264" spans="1:21">
      <c r="A5264" s="2" t="s">
        <v>9314</v>
      </c>
      <c r="B5264" s="3" t="s">
        <v>9315</v>
      </c>
      <c r="C5264" s="4" t="s">
        <v>74</v>
      </c>
      <c r="D5264" s="4" t="s">
        <v>74</v>
      </c>
      <c r="E5264" s="86">
        <v>0</v>
      </c>
      <c r="F5264" s="96">
        <f t="shared" si="671"/>
        <v>0</v>
      </c>
      <c r="G5264" s="77">
        <v>0</v>
      </c>
      <c r="H5264" s="45">
        <v>7</v>
      </c>
      <c r="I5264" s="44">
        <v>7</v>
      </c>
      <c r="J5264" s="45">
        <v>0</v>
      </c>
      <c r="K5264" s="45">
        <v>0</v>
      </c>
      <c r="L5264" s="45">
        <f t="shared" ref="L5264:L5327" si="674">J5264-K5264</f>
        <v>0</v>
      </c>
      <c r="M5264" s="71">
        <f t="shared" si="672"/>
        <v>0</v>
      </c>
      <c r="N5264" s="59">
        <v>0</v>
      </c>
      <c r="O5264" s="59">
        <v>0</v>
      </c>
      <c r="P5264" s="59">
        <f t="shared" ref="P5264:P5327" si="675">N5264-O5264</f>
        <v>0</v>
      </c>
      <c r="Q5264" s="72">
        <f t="shared" si="673"/>
        <v>0</v>
      </c>
      <c r="R5264" s="44">
        <v>0</v>
      </c>
      <c r="S5264" s="45">
        <f t="shared" ref="S5264:S5327" si="676">E5264+H5264+J5264+N5264-I5264-K5264-O5264+R5264</f>
        <v>0</v>
      </c>
      <c r="T5264" s="45">
        <v>11363</v>
      </c>
      <c r="U5264" s="44">
        <f t="shared" ref="U5264:U5327" si="677">S5264*T5264</f>
        <v>0</v>
      </c>
    </row>
    <row r="5265" spans="1:21">
      <c r="A5265" s="33">
        <v>60368971</v>
      </c>
      <c r="B5265" s="3" t="s">
        <v>3359</v>
      </c>
      <c r="C5265" s="4" t="s">
        <v>74</v>
      </c>
      <c r="D5265" s="4" t="s">
        <v>74</v>
      </c>
      <c r="E5265" s="86">
        <v>1</v>
      </c>
      <c r="F5265" s="96">
        <f t="shared" si="671"/>
        <v>15098</v>
      </c>
      <c r="G5265" s="77">
        <v>15098</v>
      </c>
      <c r="H5265" s="45">
        <v>0</v>
      </c>
      <c r="I5265" s="44">
        <v>0</v>
      </c>
      <c r="J5265" s="45">
        <v>0</v>
      </c>
      <c r="K5265" s="45">
        <v>0</v>
      </c>
      <c r="L5265" s="45">
        <f t="shared" si="674"/>
        <v>0</v>
      </c>
      <c r="M5265" s="71">
        <f t="shared" si="672"/>
        <v>0</v>
      </c>
      <c r="N5265" s="59">
        <v>0</v>
      </c>
      <c r="O5265" s="59">
        <v>0</v>
      </c>
      <c r="P5265" s="59">
        <f t="shared" si="675"/>
        <v>0</v>
      </c>
      <c r="Q5265" s="72">
        <f t="shared" si="673"/>
        <v>0</v>
      </c>
      <c r="R5265" s="44">
        <v>0</v>
      </c>
      <c r="S5265" s="45">
        <f t="shared" si="676"/>
        <v>1</v>
      </c>
      <c r="T5265" s="10">
        <v>15098</v>
      </c>
      <c r="U5265" s="44">
        <f t="shared" si="677"/>
        <v>15098</v>
      </c>
    </row>
    <row r="5266" spans="1:21">
      <c r="A5266" s="33">
        <v>60368969</v>
      </c>
      <c r="B5266" s="3" t="s">
        <v>7203</v>
      </c>
      <c r="C5266" s="4" t="s">
        <v>74</v>
      </c>
      <c r="D5266" s="4" t="s">
        <v>74</v>
      </c>
      <c r="E5266" s="86">
        <v>13</v>
      </c>
      <c r="F5266" s="96">
        <f t="shared" si="671"/>
        <v>12670</v>
      </c>
      <c r="G5266" s="77">
        <v>164710</v>
      </c>
      <c r="H5266" s="45">
        <v>0</v>
      </c>
      <c r="I5266" s="44">
        <v>8</v>
      </c>
      <c r="J5266" s="45">
        <v>0</v>
      </c>
      <c r="K5266" s="45">
        <v>0</v>
      </c>
      <c r="L5266" s="45">
        <f t="shared" si="674"/>
        <v>0</v>
      </c>
      <c r="M5266" s="71">
        <f t="shared" si="672"/>
        <v>0</v>
      </c>
      <c r="N5266" s="59">
        <v>0</v>
      </c>
      <c r="O5266" s="59">
        <v>0</v>
      </c>
      <c r="P5266" s="59">
        <f t="shared" si="675"/>
        <v>0</v>
      </c>
      <c r="Q5266" s="72">
        <f t="shared" si="673"/>
        <v>0</v>
      </c>
      <c r="R5266" s="44">
        <v>0</v>
      </c>
      <c r="S5266" s="45">
        <f t="shared" si="676"/>
        <v>5</v>
      </c>
      <c r="T5266" s="10">
        <v>12670</v>
      </c>
      <c r="U5266" s="44">
        <f t="shared" si="677"/>
        <v>63350</v>
      </c>
    </row>
    <row r="5267" spans="1:21">
      <c r="A5267" s="28">
        <v>60368965</v>
      </c>
      <c r="B5267" s="3" t="s">
        <v>744</v>
      </c>
      <c r="C5267" s="4" t="s">
        <v>74</v>
      </c>
      <c r="D5267" s="4" t="s">
        <v>74</v>
      </c>
      <c r="E5267" s="86">
        <v>0</v>
      </c>
      <c r="F5267" s="96">
        <f t="shared" si="671"/>
        <v>0</v>
      </c>
      <c r="G5267" s="77">
        <v>0</v>
      </c>
      <c r="H5267" s="45">
        <v>0</v>
      </c>
      <c r="I5267" s="44">
        <v>0</v>
      </c>
      <c r="J5267" s="45">
        <v>0</v>
      </c>
      <c r="K5267" s="45">
        <v>0</v>
      </c>
      <c r="L5267" s="45">
        <f t="shared" si="674"/>
        <v>0</v>
      </c>
      <c r="M5267" s="71">
        <f t="shared" si="672"/>
        <v>0</v>
      </c>
      <c r="N5267" s="59">
        <v>0</v>
      </c>
      <c r="O5267" s="59">
        <v>0</v>
      </c>
      <c r="P5267" s="59">
        <f t="shared" si="675"/>
        <v>0</v>
      </c>
      <c r="Q5267" s="72">
        <f t="shared" si="673"/>
        <v>0</v>
      </c>
      <c r="R5267" s="44">
        <v>0</v>
      </c>
      <c r="S5267" s="45">
        <f t="shared" si="676"/>
        <v>0</v>
      </c>
      <c r="T5267" s="45">
        <v>0</v>
      </c>
      <c r="U5267" s="44">
        <f t="shared" si="677"/>
        <v>0</v>
      </c>
    </row>
    <row r="5268" spans="1:21">
      <c r="A5268" s="33">
        <v>60368964</v>
      </c>
      <c r="B5268" s="3" t="s">
        <v>4552</v>
      </c>
      <c r="C5268" s="4" t="s">
        <v>74</v>
      </c>
      <c r="D5268" s="4" t="s">
        <v>74</v>
      </c>
      <c r="E5268" s="86">
        <v>33</v>
      </c>
      <c r="F5268" s="96">
        <f t="shared" si="671"/>
        <v>6751.272727272727</v>
      </c>
      <c r="G5268" s="77">
        <v>222792</v>
      </c>
      <c r="H5268" s="45">
        <v>0</v>
      </c>
      <c r="I5268" s="44">
        <v>0</v>
      </c>
      <c r="J5268" s="45">
        <v>0</v>
      </c>
      <c r="K5268" s="45">
        <v>0</v>
      </c>
      <c r="L5268" s="45">
        <f t="shared" si="674"/>
        <v>0</v>
      </c>
      <c r="M5268" s="71">
        <f t="shared" si="672"/>
        <v>0</v>
      </c>
      <c r="N5268" s="59">
        <v>0</v>
      </c>
      <c r="O5268" s="59">
        <v>0</v>
      </c>
      <c r="P5268" s="59">
        <f t="shared" si="675"/>
        <v>0</v>
      </c>
      <c r="Q5268" s="72">
        <f t="shared" si="673"/>
        <v>0</v>
      </c>
      <c r="R5268" s="44">
        <v>0</v>
      </c>
      <c r="S5268" s="45">
        <f t="shared" si="676"/>
        <v>33</v>
      </c>
      <c r="T5268" s="10">
        <v>6761</v>
      </c>
      <c r="U5268" s="44">
        <f t="shared" si="677"/>
        <v>223113</v>
      </c>
    </row>
    <row r="5269" spans="1:21">
      <c r="A5269" s="2" t="s">
        <v>9312</v>
      </c>
      <c r="B5269" s="3" t="s">
        <v>9313</v>
      </c>
      <c r="C5269" s="4" t="s">
        <v>74</v>
      </c>
      <c r="D5269" s="4" t="s">
        <v>74</v>
      </c>
      <c r="E5269" s="86">
        <v>0</v>
      </c>
      <c r="F5269" s="96">
        <f t="shared" ref="F5269:F5332" si="678">IFERROR(G5269/E5269,0)</f>
        <v>0</v>
      </c>
      <c r="G5269" s="77">
        <v>0</v>
      </c>
      <c r="H5269" s="45">
        <v>8</v>
      </c>
      <c r="I5269" s="44">
        <v>8</v>
      </c>
      <c r="J5269" s="45">
        <v>0</v>
      </c>
      <c r="K5269" s="45">
        <v>0</v>
      </c>
      <c r="L5269" s="45">
        <f t="shared" si="674"/>
        <v>0</v>
      </c>
      <c r="M5269" s="71">
        <f t="shared" si="672"/>
        <v>0</v>
      </c>
      <c r="N5269" s="59">
        <v>0</v>
      </c>
      <c r="O5269" s="59">
        <v>0</v>
      </c>
      <c r="P5269" s="59">
        <f t="shared" si="675"/>
        <v>0</v>
      </c>
      <c r="Q5269" s="72">
        <f t="shared" si="673"/>
        <v>0</v>
      </c>
      <c r="R5269" s="44">
        <v>0</v>
      </c>
      <c r="S5269" s="45">
        <f t="shared" si="676"/>
        <v>0</v>
      </c>
      <c r="T5269" s="45">
        <v>7800</v>
      </c>
      <c r="U5269" s="44">
        <f t="shared" si="677"/>
        <v>0</v>
      </c>
    </row>
    <row r="5270" spans="1:21">
      <c r="A5270" s="33">
        <v>60456725</v>
      </c>
      <c r="B5270" s="3" t="s">
        <v>3661</v>
      </c>
      <c r="C5270" s="4" t="s">
        <v>74</v>
      </c>
      <c r="D5270" s="4" t="s">
        <v>74</v>
      </c>
      <c r="E5270" s="86">
        <v>2</v>
      </c>
      <c r="F5270" s="96">
        <f t="shared" si="678"/>
        <v>6435</v>
      </c>
      <c r="G5270" s="77">
        <v>12870</v>
      </c>
      <c r="H5270" s="45">
        <v>0</v>
      </c>
      <c r="I5270" s="44">
        <v>0</v>
      </c>
      <c r="J5270" s="45">
        <v>0</v>
      </c>
      <c r="K5270" s="45">
        <v>0</v>
      </c>
      <c r="L5270" s="45">
        <f t="shared" si="674"/>
        <v>0</v>
      </c>
      <c r="M5270" s="71">
        <f t="shared" si="672"/>
        <v>0</v>
      </c>
      <c r="N5270" s="59">
        <v>0</v>
      </c>
      <c r="O5270" s="59">
        <v>0</v>
      </c>
      <c r="P5270" s="59">
        <f t="shared" si="675"/>
        <v>0</v>
      </c>
      <c r="Q5270" s="72">
        <f t="shared" si="673"/>
        <v>0</v>
      </c>
      <c r="R5270" s="44">
        <v>0</v>
      </c>
      <c r="S5270" s="45">
        <f t="shared" si="676"/>
        <v>2</v>
      </c>
      <c r="T5270" s="10">
        <v>6435</v>
      </c>
      <c r="U5270" s="44">
        <f t="shared" si="677"/>
        <v>12870</v>
      </c>
    </row>
    <row r="5271" spans="1:21">
      <c r="A5271" s="2" t="s">
        <v>11530</v>
      </c>
      <c r="B5271" s="3" t="s">
        <v>11531</v>
      </c>
      <c r="C5271" s="4" t="s">
        <v>74</v>
      </c>
      <c r="D5271" s="4" t="s">
        <v>74</v>
      </c>
      <c r="E5271" s="86">
        <v>0</v>
      </c>
      <c r="F5271" s="96">
        <f t="shared" si="678"/>
        <v>0</v>
      </c>
      <c r="G5271" s="77">
        <v>0</v>
      </c>
      <c r="H5271" s="45">
        <v>30</v>
      </c>
      <c r="I5271" s="44">
        <v>0</v>
      </c>
      <c r="J5271" s="45">
        <v>0</v>
      </c>
      <c r="K5271" s="45">
        <v>0</v>
      </c>
      <c r="L5271" s="45">
        <f t="shared" si="674"/>
        <v>0</v>
      </c>
      <c r="M5271" s="71">
        <f t="shared" si="672"/>
        <v>0</v>
      </c>
      <c r="N5271" s="59">
        <v>0</v>
      </c>
      <c r="O5271" s="59">
        <v>0</v>
      </c>
      <c r="P5271" s="59">
        <f t="shared" si="675"/>
        <v>0</v>
      </c>
      <c r="Q5271" s="72">
        <f t="shared" si="673"/>
        <v>0</v>
      </c>
      <c r="R5271" s="44">
        <v>0</v>
      </c>
      <c r="S5271" s="45">
        <f t="shared" si="676"/>
        <v>30</v>
      </c>
      <c r="T5271" s="10">
        <v>7488</v>
      </c>
      <c r="U5271" s="44">
        <f t="shared" si="677"/>
        <v>224640</v>
      </c>
    </row>
    <row r="5272" spans="1:21">
      <c r="A5272" s="33" t="s">
        <v>4289</v>
      </c>
      <c r="B5272" s="3" t="s">
        <v>4290</v>
      </c>
      <c r="C5272" s="4" t="s">
        <v>74</v>
      </c>
      <c r="D5272" s="4" t="s">
        <v>74</v>
      </c>
      <c r="E5272" s="86">
        <v>10</v>
      </c>
      <c r="F5272" s="96">
        <f t="shared" si="678"/>
        <v>7317</v>
      </c>
      <c r="G5272" s="77">
        <v>73170</v>
      </c>
      <c r="H5272" s="45">
        <v>0</v>
      </c>
      <c r="I5272" s="44">
        <v>0</v>
      </c>
      <c r="J5272" s="45">
        <v>0</v>
      </c>
      <c r="K5272" s="45">
        <v>0</v>
      </c>
      <c r="L5272" s="45">
        <f t="shared" si="674"/>
        <v>0</v>
      </c>
      <c r="M5272" s="71">
        <f t="shared" si="672"/>
        <v>0</v>
      </c>
      <c r="N5272" s="59">
        <v>0</v>
      </c>
      <c r="O5272" s="59">
        <v>0</v>
      </c>
      <c r="P5272" s="59">
        <f t="shared" si="675"/>
        <v>0</v>
      </c>
      <c r="Q5272" s="72">
        <f t="shared" si="673"/>
        <v>0</v>
      </c>
      <c r="R5272" s="44">
        <v>0</v>
      </c>
      <c r="S5272" s="45">
        <f t="shared" si="676"/>
        <v>10</v>
      </c>
      <c r="T5272" s="10">
        <v>7317</v>
      </c>
      <c r="U5272" s="44">
        <f t="shared" si="677"/>
        <v>73170</v>
      </c>
    </row>
    <row r="5273" spans="1:21">
      <c r="A5273" s="33" t="s">
        <v>6176</v>
      </c>
      <c r="B5273" s="3" t="s">
        <v>6177</v>
      </c>
      <c r="C5273" s="4" t="s">
        <v>74</v>
      </c>
      <c r="D5273" s="4" t="s">
        <v>74</v>
      </c>
      <c r="E5273" s="86">
        <v>72</v>
      </c>
      <c r="F5273" s="96">
        <f t="shared" si="678"/>
        <v>7792</v>
      </c>
      <c r="G5273" s="77">
        <v>561024</v>
      </c>
      <c r="H5273" s="45">
        <v>0</v>
      </c>
      <c r="I5273" s="44">
        <v>16</v>
      </c>
      <c r="J5273" s="45">
        <v>0</v>
      </c>
      <c r="K5273" s="45">
        <v>0</v>
      </c>
      <c r="L5273" s="45">
        <f t="shared" si="674"/>
        <v>0</v>
      </c>
      <c r="M5273" s="71">
        <f t="shared" si="672"/>
        <v>0</v>
      </c>
      <c r="N5273" s="59">
        <v>0</v>
      </c>
      <c r="O5273" s="59">
        <v>0</v>
      </c>
      <c r="P5273" s="59">
        <f t="shared" si="675"/>
        <v>0</v>
      </c>
      <c r="Q5273" s="72">
        <f t="shared" si="673"/>
        <v>0</v>
      </c>
      <c r="R5273" s="44">
        <v>0</v>
      </c>
      <c r="S5273" s="45">
        <f t="shared" si="676"/>
        <v>56</v>
      </c>
      <c r="T5273" s="10">
        <v>7792</v>
      </c>
      <c r="U5273" s="44">
        <f t="shared" si="677"/>
        <v>436352</v>
      </c>
    </row>
    <row r="5274" spans="1:21">
      <c r="A5274" s="33" t="s">
        <v>6113</v>
      </c>
      <c r="B5274" s="3" t="s">
        <v>6114</v>
      </c>
      <c r="C5274" s="4" t="s">
        <v>74</v>
      </c>
      <c r="D5274" s="4" t="s">
        <v>74</v>
      </c>
      <c r="E5274" s="86">
        <v>100</v>
      </c>
      <c r="F5274" s="96">
        <f t="shared" si="678"/>
        <v>6451</v>
      </c>
      <c r="G5274" s="77">
        <v>645100</v>
      </c>
      <c r="H5274" s="45">
        <v>0</v>
      </c>
      <c r="I5274" s="44">
        <v>100</v>
      </c>
      <c r="J5274" s="45">
        <v>0</v>
      </c>
      <c r="K5274" s="45">
        <v>0</v>
      </c>
      <c r="L5274" s="45">
        <f t="shared" si="674"/>
        <v>0</v>
      </c>
      <c r="M5274" s="71">
        <f t="shared" si="672"/>
        <v>0</v>
      </c>
      <c r="N5274" s="59">
        <v>0</v>
      </c>
      <c r="O5274" s="59">
        <v>0</v>
      </c>
      <c r="P5274" s="59">
        <f t="shared" si="675"/>
        <v>0</v>
      </c>
      <c r="Q5274" s="72">
        <f t="shared" si="673"/>
        <v>0</v>
      </c>
      <c r="R5274" s="44">
        <v>0</v>
      </c>
      <c r="S5274" s="45">
        <f t="shared" si="676"/>
        <v>0</v>
      </c>
      <c r="T5274" s="45">
        <v>6451</v>
      </c>
      <c r="U5274" s="44">
        <f t="shared" si="677"/>
        <v>0</v>
      </c>
    </row>
    <row r="5275" spans="1:21">
      <c r="A5275" s="2">
        <v>60368945</v>
      </c>
      <c r="B5275" s="3" t="s">
        <v>11072</v>
      </c>
      <c r="C5275" s="4" t="s">
        <v>74</v>
      </c>
      <c r="D5275" s="4" t="s">
        <v>74</v>
      </c>
      <c r="E5275" s="86">
        <v>0</v>
      </c>
      <c r="F5275" s="96">
        <f t="shared" si="678"/>
        <v>0</v>
      </c>
      <c r="G5275" s="77">
        <v>0</v>
      </c>
      <c r="H5275" s="45">
        <v>10</v>
      </c>
      <c r="I5275" s="44">
        <v>10</v>
      </c>
      <c r="J5275" s="45">
        <v>0</v>
      </c>
      <c r="K5275" s="45">
        <v>0</v>
      </c>
      <c r="L5275" s="45">
        <f t="shared" si="674"/>
        <v>0</v>
      </c>
      <c r="M5275" s="71">
        <f t="shared" si="672"/>
        <v>0</v>
      </c>
      <c r="N5275" s="59">
        <v>0</v>
      </c>
      <c r="O5275" s="59">
        <v>0</v>
      </c>
      <c r="P5275" s="59">
        <f t="shared" si="675"/>
        <v>0</v>
      </c>
      <c r="Q5275" s="72">
        <f t="shared" si="673"/>
        <v>0</v>
      </c>
      <c r="R5275" s="44">
        <v>0</v>
      </c>
      <c r="S5275" s="45">
        <f t="shared" si="676"/>
        <v>0</v>
      </c>
      <c r="T5275" s="45">
        <v>5230</v>
      </c>
      <c r="U5275" s="44">
        <f t="shared" si="677"/>
        <v>0</v>
      </c>
    </row>
    <row r="5276" spans="1:21">
      <c r="A5276" s="33" t="s">
        <v>3360</v>
      </c>
      <c r="B5276" s="3" t="s">
        <v>3361</v>
      </c>
      <c r="C5276" s="4" t="s">
        <v>74</v>
      </c>
      <c r="D5276" s="4" t="s">
        <v>74</v>
      </c>
      <c r="E5276" s="86">
        <v>1</v>
      </c>
      <c r="F5276" s="96">
        <f t="shared" si="678"/>
        <v>344247</v>
      </c>
      <c r="G5276" s="77">
        <v>344247</v>
      </c>
      <c r="H5276" s="45">
        <v>1</v>
      </c>
      <c r="I5276" s="44">
        <v>2</v>
      </c>
      <c r="J5276" s="45">
        <v>0</v>
      </c>
      <c r="K5276" s="45">
        <v>0</v>
      </c>
      <c r="L5276" s="45">
        <f t="shared" si="674"/>
        <v>0</v>
      </c>
      <c r="M5276" s="71">
        <f t="shared" si="672"/>
        <v>0</v>
      </c>
      <c r="N5276" s="59">
        <v>0</v>
      </c>
      <c r="O5276" s="59">
        <v>0</v>
      </c>
      <c r="P5276" s="59">
        <f t="shared" si="675"/>
        <v>0</v>
      </c>
      <c r="Q5276" s="72">
        <f t="shared" si="673"/>
        <v>0</v>
      </c>
      <c r="R5276" s="44">
        <v>0</v>
      </c>
      <c r="S5276" s="45">
        <f t="shared" si="676"/>
        <v>0</v>
      </c>
      <c r="T5276" s="45">
        <v>344247</v>
      </c>
      <c r="U5276" s="44">
        <f t="shared" si="677"/>
        <v>0</v>
      </c>
    </row>
    <row r="5277" spans="1:21">
      <c r="A5277" s="33">
        <v>60456558</v>
      </c>
      <c r="B5277" s="3" t="s">
        <v>5630</v>
      </c>
      <c r="C5277" s="4" t="s">
        <v>74</v>
      </c>
      <c r="D5277" s="4" t="s">
        <v>74</v>
      </c>
      <c r="E5277" s="86">
        <v>1</v>
      </c>
      <c r="F5277" s="96">
        <f t="shared" si="678"/>
        <v>344247</v>
      </c>
      <c r="G5277" s="77">
        <v>344247</v>
      </c>
      <c r="H5277" s="45">
        <v>0</v>
      </c>
      <c r="I5277" s="44">
        <v>1</v>
      </c>
      <c r="J5277" s="45">
        <v>0</v>
      </c>
      <c r="K5277" s="45">
        <v>0</v>
      </c>
      <c r="L5277" s="45">
        <f t="shared" si="674"/>
        <v>0</v>
      </c>
      <c r="M5277" s="71">
        <f t="shared" si="672"/>
        <v>0</v>
      </c>
      <c r="N5277" s="59">
        <v>0</v>
      </c>
      <c r="O5277" s="59">
        <v>0</v>
      </c>
      <c r="P5277" s="59">
        <f t="shared" si="675"/>
        <v>0</v>
      </c>
      <c r="Q5277" s="72">
        <f t="shared" si="673"/>
        <v>0</v>
      </c>
      <c r="R5277" s="44">
        <v>0</v>
      </c>
      <c r="S5277" s="45">
        <f t="shared" si="676"/>
        <v>0</v>
      </c>
      <c r="T5277" s="45">
        <v>344247</v>
      </c>
      <c r="U5277" s="44">
        <f t="shared" si="677"/>
        <v>0</v>
      </c>
    </row>
    <row r="5278" spans="1:21">
      <c r="A5278" s="33" t="s">
        <v>6411</v>
      </c>
      <c r="B5278" s="3" t="s">
        <v>6412</v>
      </c>
      <c r="C5278" s="4" t="s">
        <v>74</v>
      </c>
      <c r="D5278" s="4" t="s">
        <v>74</v>
      </c>
      <c r="E5278" s="86">
        <v>4</v>
      </c>
      <c r="F5278" s="96">
        <f t="shared" si="678"/>
        <v>198857</v>
      </c>
      <c r="G5278" s="77">
        <v>795428</v>
      </c>
      <c r="H5278" s="45">
        <v>0</v>
      </c>
      <c r="I5278" s="44">
        <v>4</v>
      </c>
      <c r="J5278" s="45">
        <v>0</v>
      </c>
      <c r="K5278" s="45">
        <v>0</v>
      </c>
      <c r="L5278" s="45">
        <f t="shared" si="674"/>
        <v>0</v>
      </c>
      <c r="M5278" s="71">
        <f t="shared" si="672"/>
        <v>0</v>
      </c>
      <c r="N5278" s="59">
        <v>0</v>
      </c>
      <c r="O5278" s="59">
        <v>0</v>
      </c>
      <c r="P5278" s="59">
        <f t="shared" si="675"/>
        <v>0</v>
      </c>
      <c r="Q5278" s="72">
        <f t="shared" si="673"/>
        <v>0</v>
      </c>
      <c r="R5278" s="44">
        <v>0</v>
      </c>
      <c r="S5278" s="45">
        <f t="shared" si="676"/>
        <v>0</v>
      </c>
      <c r="T5278" s="45">
        <v>198857</v>
      </c>
      <c r="U5278" s="44">
        <f t="shared" si="677"/>
        <v>0</v>
      </c>
    </row>
    <row r="5279" spans="1:21">
      <c r="A5279" s="33" t="s">
        <v>6573</v>
      </c>
      <c r="B5279" s="3" t="s">
        <v>6574</v>
      </c>
      <c r="C5279" s="4" t="s">
        <v>74</v>
      </c>
      <c r="D5279" s="4" t="s">
        <v>74</v>
      </c>
      <c r="E5279" s="86">
        <v>6</v>
      </c>
      <c r="F5279" s="96">
        <f t="shared" si="678"/>
        <v>198857</v>
      </c>
      <c r="G5279" s="77">
        <v>1193142</v>
      </c>
      <c r="H5279" s="45">
        <v>0</v>
      </c>
      <c r="I5279" s="44">
        <v>6</v>
      </c>
      <c r="J5279" s="45">
        <v>0</v>
      </c>
      <c r="K5279" s="45">
        <v>0</v>
      </c>
      <c r="L5279" s="45">
        <f t="shared" si="674"/>
        <v>0</v>
      </c>
      <c r="M5279" s="71">
        <f t="shared" si="672"/>
        <v>0</v>
      </c>
      <c r="N5279" s="59">
        <v>0</v>
      </c>
      <c r="O5279" s="59">
        <v>0</v>
      </c>
      <c r="P5279" s="59">
        <f t="shared" si="675"/>
        <v>0</v>
      </c>
      <c r="Q5279" s="72">
        <f t="shared" si="673"/>
        <v>0</v>
      </c>
      <c r="R5279" s="44">
        <v>0</v>
      </c>
      <c r="S5279" s="45">
        <f t="shared" si="676"/>
        <v>0</v>
      </c>
      <c r="T5279" s="45">
        <v>198857</v>
      </c>
      <c r="U5279" s="44">
        <f t="shared" si="677"/>
        <v>0</v>
      </c>
    </row>
    <row r="5280" spans="1:21">
      <c r="A5280" s="28">
        <v>60372535</v>
      </c>
      <c r="B5280" s="3" t="s">
        <v>743</v>
      </c>
      <c r="C5280" s="4" t="s">
        <v>74</v>
      </c>
      <c r="D5280" s="4" t="s">
        <v>74</v>
      </c>
      <c r="E5280" s="86">
        <v>0</v>
      </c>
      <c r="F5280" s="96">
        <f t="shared" si="678"/>
        <v>0</v>
      </c>
      <c r="G5280" s="77">
        <v>0</v>
      </c>
      <c r="H5280" s="45">
        <v>0</v>
      </c>
      <c r="I5280" s="44">
        <v>0</v>
      </c>
      <c r="J5280" s="45">
        <v>0</v>
      </c>
      <c r="K5280" s="45">
        <v>0</v>
      </c>
      <c r="L5280" s="45">
        <f t="shared" si="674"/>
        <v>0</v>
      </c>
      <c r="M5280" s="71">
        <f t="shared" si="672"/>
        <v>0</v>
      </c>
      <c r="N5280" s="59">
        <v>0</v>
      </c>
      <c r="O5280" s="59">
        <v>0</v>
      </c>
      <c r="P5280" s="59">
        <f t="shared" si="675"/>
        <v>0</v>
      </c>
      <c r="Q5280" s="72">
        <f t="shared" si="673"/>
        <v>0</v>
      </c>
      <c r="R5280" s="44">
        <v>0</v>
      </c>
      <c r="S5280" s="45">
        <f t="shared" si="676"/>
        <v>0</v>
      </c>
      <c r="T5280" s="45">
        <v>0</v>
      </c>
      <c r="U5280" s="44">
        <f t="shared" si="677"/>
        <v>0</v>
      </c>
    </row>
    <row r="5281" spans="1:21">
      <c r="A5281" s="33" t="s">
        <v>5489</v>
      </c>
      <c r="B5281" s="3" t="s">
        <v>5490</v>
      </c>
      <c r="C5281" s="4" t="s">
        <v>74</v>
      </c>
      <c r="D5281" s="4" t="s">
        <v>74</v>
      </c>
      <c r="E5281" s="86">
        <v>10</v>
      </c>
      <c r="F5281" s="96">
        <f t="shared" si="678"/>
        <v>175125</v>
      </c>
      <c r="G5281" s="77">
        <v>1751250</v>
      </c>
      <c r="H5281" s="45">
        <v>2</v>
      </c>
      <c r="I5281" s="44">
        <v>12</v>
      </c>
      <c r="J5281" s="45">
        <v>0</v>
      </c>
      <c r="K5281" s="45">
        <v>0</v>
      </c>
      <c r="L5281" s="45">
        <f t="shared" si="674"/>
        <v>0</v>
      </c>
      <c r="M5281" s="71">
        <f t="shared" si="672"/>
        <v>0</v>
      </c>
      <c r="N5281" s="59">
        <v>0</v>
      </c>
      <c r="O5281" s="59">
        <v>0</v>
      </c>
      <c r="P5281" s="59">
        <f t="shared" si="675"/>
        <v>0</v>
      </c>
      <c r="Q5281" s="72">
        <f t="shared" si="673"/>
        <v>0</v>
      </c>
      <c r="R5281" s="44">
        <v>0</v>
      </c>
      <c r="S5281" s="45">
        <f t="shared" si="676"/>
        <v>0</v>
      </c>
      <c r="T5281" s="45">
        <v>175125</v>
      </c>
      <c r="U5281" s="44">
        <f t="shared" si="677"/>
        <v>0</v>
      </c>
    </row>
    <row r="5282" spans="1:21">
      <c r="A5282" s="33" t="s">
        <v>4897</v>
      </c>
      <c r="B5282" s="3" t="s">
        <v>4898</v>
      </c>
      <c r="C5282" s="4" t="s">
        <v>74</v>
      </c>
      <c r="D5282" s="4" t="s">
        <v>74</v>
      </c>
      <c r="E5282" s="86">
        <v>2</v>
      </c>
      <c r="F5282" s="96">
        <f t="shared" si="678"/>
        <v>161979</v>
      </c>
      <c r="G5282" s="77">
        <v>323958</v>
      </c>
      <c r="H5282" s="45">
        <v>7</v>
      </c>
      <c r="I5282" s="44">
        <v>9</v>
      </c>
      <c r="J5282" s="45">
        <v>0</v>
      </c>
      <c r="K5282" s="45">
        <v>0</v>
      </c>
      <c r="L5282" s="45">
        <f t="shared" si="674"/>
        <v>0</v>
      </c>
      <c r="M5282" s="71">
        <f t="shared" si="672"/>
        <v>0</v>
      </c>
      <c r="N5282" s="59">
        <v>0</v>
      </c>
      <c r="O5282" s="59">
        <v>0</v>
      </c>
      <c r="P5282" s="59">
        <f t="shared" si="675"/>
        <v>0</v>
      </c>
      <c r="Q5282" s="72">
        <f t="shared" si="673"/>
        <v>0</v>
      </c>
      <c r="R5282" s="44">
        <v>0</v>
      </c>
      <c r="S5282" s="45">
        <f t="shared" si="676"/>
        <v>0</v>
      </c>
      <c r="T5282" s="45">
        <v>170399</v>
      </c>
      <c r="U5282" s="44">
        <f t="shared" si="677"/>
        <v>0</v>
      </c>
    </row>
    <row r="5283" spans="1:21">
      <c r="A5283" s="33">
        <v>60456510</v>
      </c>
      <c r="B5283" s="3" t="s">
        <v>7074</v>
      </c>
      <c r="C5283" s="4" t="s">
        <v>74</v>
      </c>
      <c r="D5283" s="4" t="s">
        <v>74</v>
      </c>
      <c r="E5283" s="86">
        <v>166</v>
      </c>
      <c r="F5283" s="96">
        <f t="shared" si="678"/>
        <v>62840</v>
      </c>
      <c r="G5283" s="77">
        <v>10431440</v>
      </c>
      <c r="H5283" s="45">
        <v>0</v>
      </c>
      <c r="I5283" s="44">
        <v>25</v>
      </c>
      <c r="J5283" s="45">
        <v>0</v>
      </c>
      <c r="K5283" s="45">
        <v>0</v>
      </c>
      <c r="L5283" s="45">
        <f t="shared" si="674"/>
        <v>0</v>
      </c>
      <c r="M5283" s="71">
        <f t="shared" si="672"/>
        <v>0</v>
      </c>
      <c r="N5283" s="59">
        <v>0</v>
      </c>
      <c r="O5283" s="59">
        <v>0</v>
      </c>
      <c r="P5283" s="59">
        <f t="shared" si="675"/>
        <v>0</v>
      </c>
      <c r="Q5283" s="72">
        <f t="shared" si="673"/>
        <v>0</v>
      </c>
      <c r="R5283" s="44">
        <v>0</v>
      </c>
      <c r="S5283" s="45">
        <f t="shared" si="676"/>
        <v>141</v>
      </c>
      <c r="T5283" s="10">
        <v>62840</v>
      </c>
      <c r="U5283" s="44">
        <f t="shared" si="677"/>
        <v>8860440</v>
      </c>
    </row>
    <row r="5284" spans="1:21">
      <c r="A5284" s="2" t="s">
        <v>8621</v>
      </c>
      <c r="B5284" s="3" t="s">
        <v>8622</v>
      </c>
      <c r="C5284" s="4" t="s">
        <v>74</v>
      </c>
      <c r="D5284" s="4" t="s">
        <v>74</v>
      </c>
      <c r="E5284" s="86">
        <v>0</v>
      </c>
      <c r="F5284" s="96">
        <f t="shared" si="678"/>
        <v>0</v>
      </c>
      <c r="G5284" s="77">
        <v>0</v>
      </c>
      <c r="H5284" s="45">
        <v>4</v>
      </c>
      <c r="I5284" s="44">
        <v>2</v>
      </c>
      <c r="J5284" s="45">
        <v>0</v>
      </c>
      <c r="K5284" s="45">
        <v>0</v>
      </c>
      <c r="L5284" s="45">
        <f t="shared" si="674"/>
        <v>0</v>
      </c>
      <c r="M5284" s="71">
        <f t="shared" si="672"/>
        <v>0</v>
      </c>
      <c r="N5284" s="59">
        <v>0</v>
      </c>
      <c r="O5284" s="59">
        <v>0</v>
      </c>
      <c r="P5284" s="59">
        <f t="shared" si="675"/>
        <v>0</v>
      </c>
      <c r="Q5284" s="72">
        <f t="shared" si="673"/>
        <v>0</v>
      </c>
      <c r="R5284" s="44">
        <v>0</v>
      </c>
      <c r="S5284" s="45">
        <f t="shared" si="676"/>
        <v>2</v>
      </c>
      <c r="T5284" s="10">
        <v>69941</v>
      </c>
      <c r="U5284" s="44">
        <f t="shared" si="677"/>
        <v>139882</v>
      </c>
    </row>
    <row r="5285" spans="1:21">
      <c r="A5285" s="2" t="s">
        <v>10070</v>
      </c>
      <c r="B5285" s="3" t="s">
        <v>10071</v>
      </c>
      <c r="C5285" s="4" t="s">
        <v>74</v>
      </c>
      <c r="D5285" s="4" t="s">
        <v>74</v>
      </c>
      <c r="E5285" s="86">
        <v>0</v>
      </c>
      <c r="F5285" s="96">
        <f t="shared" si="678"/>
        <v>0</v>
      </c>
      <c r="G5285" s="77">
        <v>0</v>
      </c>
      <c r="H5285" s="45">
        <v>2</v>
      </c>
      <c r="I5285" s="44">
        <v>2</v>
      </c>
      <c r="J5285" s="45">
        <v>0</v>
      </c>
      <c r="K5285" s="45">
        <v>0</v>
      </c>
      <c r="L5285" s="45">
        <f t="shared" si="674"/>
        <v>0</v>
      </c>
      <c r="M5285" s="71">
        <f t="shared" si="672"/>
        <v>0</v>
      </c>
      <c r="N5285" s="59">
        <v>0</v>
      </c>
      <c r="O5285" s="59">
        <v>0</v>
      </c>
      <c r="P5285" s="59">
        <f t="shared" si="675"/>
        <v>0</v>
      </c>
      <c r="Q5285" s="72">
        <f t="shared" si="673"/>
        <v>0</v>
      </c>
      <c r="R5285" s="44">
        <v>0</v>
      </c>
      <c r="S5285" s="45">
        <f t="shared" si="676"/>
        <v>0</v>
      </c>
      <c r="T5285" s="45">
        <v>57242</v>
      </c>
      <c r="U5285" s="44">
        <f t="shared" si="677"/>
        <v>0</v>
      </c>
    </row>
    <row r="5286" spans="1:21">
      <c r="A5286" s="2" t="s">
        <v>8619</v>
      </c>
      <c r="B5286" s="3" t="s">
        <v>8620</v>
      </c>
      <c r="C5286" s="4" t="s">
        <v>74</v>
      </c>
      <c r="D5286" s="4" t="s">
        <v>74</v>
      </c>
      <c r="E5286" s="86">
        <v>0</v>
      </c>
      <c r="F5286" s="96">
        <f t="shared" si="678"/>
        <v>0</v>
      </c>
      <c r="G5286" s="77">
        <v>0</v>
      </c>
      <c r="H5286" s="45">
        <v>100</v>
      </c>
      <c r="I5286" s="44">
        <v>30</v>
      </c>
      <c r="J5286" s="45">
        <v>0</v>
      </c>
      <c r="K5286" s="45">
        <v>0</v>
      </c>
      <c r="L5286" s="45">
        <f t="shared" si="674"/>
        <v>0</v>
      </c>
      <c r="M5286" s="71">
        <f t="shared" si="672"/>
        <v>0</v>
      </c>
      <c r="N5286" s="59">
        <v>0</v>
      </c>
      <c r="O5286" s="59">
        <v>0</v>
      </c>
      <c r="P5286" s="59">
        <f t="shared" si="675"/>
        <v>0</v>
      </c>
      <c r="Q5286" s="72">
        <f t="shared" si="673"/>
        <v>0</v>
      </c>
      <c r="R5286" s="44">
        <v>0</v>
      </c>
      <c r="S5286" s="45">
        <f t="shared" si="676"/>
        <v>70</v>
      </c>
      <c r="T5286" s="10">
        <v>57242</v>
      </c>
      <c r="U5286" s="44">
        <f t="shared" si="677"/>
        <v>4006940</v>
      </c>
    </row>
    <row r="5287" spans="1:21">
      <c r="A5287" s="33">
        <v>60372520</v>
      </c>
      <c r="B5287" s="3" t="s">
        <v>3662</v>
      </c>
      <c r="C5287" s="4" t="s">
        <v>74</v>
      </c>
      <c r="D5287" s="4" t="s">
        <v>74</v>
      </c>
      <c r="E5287" s="86">
        <v>2</v>
      </c>
      <c r="F5287" s="96">
        <f t="shared" si="678"/>
        <v>34019</v>
      </c>
      <c r="G5287" s="77">
        <v>68038</v>
      </c>
      <c r="H5287" s="45">
        <v>0</v>
      </c>
      <c r="I5287" s="44">
        <v>0</v>
      </c>
      <c r="J5287" s="45">
        <v>0</v>
      </c>
      <c r="K5287" s="45">
        <v>0</v>
      </c>
      <c r="L5287" s="45">
        <f t="shared" si="674"/>
        <v>0</v>
      </c>
      <c r="M5287" s="71">
        <f t="shared" si="672"/>
        <v>0</v>
      </c>
      <c r="N5287" s="59">
        <v>0</v>
      </c>
      <c r="O5287" s="59">
        <v>0</v>
      </c>
      <c r="P5287" s="59">
        <f t="shared" si="675"/>
        <v>0</v>
      </c>
      <c r="Q5287" s="72">
        <f t="shared" si="673"/>
        <v>0</v>
      </c>
      <c r="R5287" s="44">
        <v>0</v>
      </c>
      <c r="S5287" s="45">
        <f t="shared" si="676"/>
        <v>2</v>
      </c>
      <c r="T5287" s="10">
        <v>34019</v>
      </c>
      <c r="U5287" s="44">
        <f t="shared" si="677"/>
        <v>68038</v>
      </c>
    </row>
    <row r="5288" spans="1:21">
      <c r="A5288" s="28">
        <v>60456485</v>
      </c>
      <c r="B5288" s="3" t="s">
        <v>742</v>
      </c>
      <c r="C5288" s="4" t="s">
        <v>74</v>
      </c>
      <c r="D5288" s="4" t="s">
        <v>74</v>
      </c>
      <c r="E5288" s="86">
        <v>1</v>
      </c>
      <c r="F5288" s="96">
        <f t="shared" si="678"/>
        <v>25277</v>
      </c>
      <c r="G5288" s="77">
        <v>25277</v>
      </c>
      <c r="H5288" s="45">
        <v>0</v>
      </c>
      <c r="I5288" s="44">
        <v>0</v>
      </c>
      <c r="J5288" s="45">
        <v>0</v>
      </c>
      <c r="K5288" s="45">
        <v>0</v>
      </c>
      <c r="L5288" s="45">
        <f t="shared" si="674"/>
        <v>0</v>
      </c>
      <c r="M5288" s="71">
        <f t="shared" si="672"/>
        <v>0</v>
      </c>
      <c r="N5288" s="59">
        <v>0</v>
      </c>
      <c r="O5288" s="59">
        <v>0</v>
      </c>
      <c r="P5288" s="59">
        <f t="shared" si="675"/>
        <v>0</v>
      </c>
      <c r="Q5288" s="72">
        <f t="shared" si="673"/>
        <v>0</v>
      </c>
      <c r="R5288" s="44">
        <v>0</v>
      </c>
      <c r="S5288" s="45">
        <f t="shared" si="676"/>
        <v>1</v>
      </c>
      <c r="T5288" s="10">
        <v>25277</v>
      </c>
      <c r="U5288" s="44">
        <f t="shared" si="677"/>
        <v>25277</v>
      </c>
    </row>
    <row r="5289" spans="1:21">
      <c r="A5289" s="33">
        <v>60372516</v>
      </c>
      <c r="B5289" s="3" t="s">
        <v>4439</v>
      </c>
      <c r="C5289" s="4" t="s">
        <v>74</v>
      </c>
      <c r="D5289" s="4" t="s">
        <v>74</v>
      </c>
      <c r="E5289" s="86">
        <v>19</v>
      </c>
      <c r="F5289" s="96">
        <f t="shared" si="678"/>
        <v>18222</v>
      </c>
      <c r="G5289" s="77">
        <v>346218</v>
      </c>
      <c r="H5289" s="45">
        <v>0</v>
      </c>
      <c r="I5289" s="44">
        <v>0</v>
      </c>
      <c r="J5289" s="45">
        <v>0</v>
      </c>
      <c r="K5289" s="45">
        <v>0</v>
      </c>
      <c r="L5289" s="45">
        <f t="shared" si="674"/>
        <v>0</v>
      </c>
      <c r="M5289" s="71">
        <f t="shared" si="672"/>
        <v>0</v>
      </c>
      <c r="N5289" s="59">
        <v>0</v>
      </c>
      <c r="O5289" s="59">
        <v>0</v>
      </c>
      <c r="P5289" s="59">
        <f t="shared" si="675"/>
        <v>0</v>
      </c>
      <c r="Q5289" s="72">
        <f t="shared" si="673"/>
        <v>0</v>
      </c>
      <c r="R5289" s="44">
        <v>0</v>
      </c>
      <c r="S5289" s="45">
        <f t="shared" si="676"/>
        <v>19</v>
      </c>
      <c r="T5289" s="10">
        <v>18222</v>
      </c>
      <c r="U5289" s="44">
        <f t="shared" si="677"/>
        <v>346218</v>
      </c>
    </row>
    <row r="5290" spans="1:21">
      <c r="A5290" s="2" t="s">
        <v>12026</v>
      </c>
      <c r="B5290" s="3" t="s">
        <v>12027</v>
      </c>
      <c r="C5290" s="4" t="s">
        <v>74</v>
      </c>
      <c r="D5290" s="4" t="s">
        <v>74</v>
      </c>
      <c r="E5290" s="86">
        <v>0</v>
      </c>
      <c r="F5290" s="96">
        <f t="shared" si="678"/>
        <v>0</v>
      </c>
      <c r="G5290" s="77">
        <v>0</v>
      </c>
      <c r="H5290" s="45">
        <v>2</v>
      </c>
      <c r="I5290" s="44">
        <v>2</v>
      </c>
      <c r="J5290" s="45">
        <v>0</v>
      </c>
      <c r="K5290" s="45">
        <v>0</v>
      </c>
      <c r="L5290" s="45">
        <f t="shared" si="674"/>
        <v>0</v>
      </c>
      <c r="M5290" s="71">
        <f t="shared" si="672"/>
        <v>0</v>
      </c>
      <c r="N5290" s="59">
        <v>0</v>
      </c>
      <c r="O5290" s="59">
        <v>0</v>
      </c>
      <c r="P5290" s="59">
        <f t="shared" si="675"/>
        <v>0</v>
      </c>
      <c r="Q5290" s="72">
        <f t="shared" si="673"/>
        <v>0</v>
      </c>
      <c r="R5290" s="44">
        <v>0</v>
      </c>
      <c r="S5290" s="45">
        <f t="shared" si="676"/>
        <v>0</v>
      </c>
      <c r="T5290" s="45">
        <v>23657</v>
      </c>
      <c r="U5290" s="44">
        <f t="shared" si="677"/>
        <v>0</v>
      </c>
    </row>
    <row r="5291" spans="1:21">
      <c r="A5291" s="2" t="s">
        <v>10068</v>
      </c>
      <c r="B5291" s="3" t="s">
        <v>10069</v>
      </c>
      <c r="C5291" s="4" t="s">
        <v>74</v>
      </c>
      <c r="D5291" s="4" t="s">
        <v>74</v>
      </c>
      <c r="E5291" s="86">
        <v>0</v>
      </c>
      <c r="F5291" s="96">
        <f t="shared" si="678"/>
        <v>0</v>
      </c>
      <c r="G5291" s="77">
        <v>0</v>
      </c>
      <c r="H5291" s="45">
        <v>10</v>
      </c>
      <c r="I5291" s="44">
        <v>10</v>
      </c>
      <c r="J5291" s="45">
        <v>0</v>
      </c>
      <c r="K5291" s="45">
        <v>0</v>
      </c>
      <c r="L5291" s="45">
        <f t="shared" si="674"/>
        <v>0</v>
      </c>
      <c r="M5291" s="71">
        <f t="shared" si="672"/>
        <v>0</v>
      </c>
      <c r="N5291" s="59">
        <v>0</v>
      </c>
      <c r="O5291" s="59">
        <v>0</v>
      </c>
      <c r="P5291" s="59">
        <f t="shared" si="675"/>
        <v>0</v>
      </c>
      <c r="Q5291" s="72">
        <f t="shared" si="673"/>
        <v>0</v>
      </c>
      <c r="R5291" s="44">
        <v>0</v>
      </c>
      <c r="S5291" s="45">
        <f t="shared" si="676"/>
        <v>0</v>
      </c>
      <c r="T5291" s="45">
        <v>16570</v>
      </c>
      <c r="U5291" s="44">
        <f t="shared" si="677"/>
        <v>0</v>
      </c>
    </row>
    <row r="5292" spans="1:21">
      <c r="A5292" s="33">
        <v>60368938</v>
      </c>
      <c r="B5292" s="3" t="s">
        <v>3663</v>
      </c>
      <c r="C5292" s="4" t="s">
        <v>74</v>
      </c>
      <c r="D5292" s="4" t="s">
        <v>74</v>
      </c>
      <c r="E5292" s="86">
        <v>2</v>
      </c>
      <c r="F5292" s="96">
        <f t="shared" si="678"/>
        <v>13361</v>
      </c>
      <c r="G5292" s="77">
        <v>26722</v>
      </c>
      <c r="H5292" s="45">
        <v>0</v>
      </c>
      <c r="I5292" s="44">
        <v>0</v>
      </c>
      <c r="J5292" s="45">
        <v>0</v>
      </c>
      <c r="K5292" s="45">
        <v>0</v>
      </c>
      <c r="L5292" s="45">
        <f t="shared" si="674"/>
        <v>0</v>
      </c>
      <c r="M5292" s="71">
        <f t="shared" si="672"/>
        <v>0</v>
      </c>
      <c r="N5292" s="59">
        <v>0</v>
      </c>
      <c r="O5292" s="59">
        <v>0</v>
      </c>
      <c r="P5292" s="59">
        <f t="shared" si="675"/>
        <v>0</v>
      </c>
      <c r="Q5292" s="72">
        <f t="shared" si="673"/>
        <v>0</v>
      </c>
      <c r="R5292" s="44">
        <v>0</v>
      </c>
      <c r="S5292" s="45">
        <f t="shared" si="676"/>
        <v>2</v>
      </c>
      <c r="T5292" s="10">
        <v>13361</v>
      </c>
      <c r="U5292" s="44">
        <f t="shared" si="677"/>
        <v>26722</v>
      </c>
    </row>
    <row r="5293" spans="1:21">
      <c r="A5293" s="33" t="s">
        <v>6008</v>
      </c>
      <c r="B5293" s="3" t="s">
        <v>6009</v>
      </c>
      <c r="C5293" s="4" t="s">
        <v>74</v>
      </c>
      <c r="D5293" s="4" t="s">
        <v>74</v>
      </c>
      <c r="E5293" s="86">
        <v>1</v>
      </c>
      <c r="F5293" s="96">
        <f t="shared" si="678"/>
        <v>19695</v>
      </c>
      <c r="G5293" s="77">
        <v>19695</v>
      </c>
      <c r="H5293" s="45">
        <v>0</v>
      </c>
      <c r="I5293" s="44">
        <v>1</v>
      </c>
      <c r="J5293" s="45">
        <v>0</v>
      </c>
      <c r="K5293" s="45">
        <v>0</v>
      </c>
      <c r="L5293" s="45">
        <f t="shared" si="674"/>
        <v>0</v>
      </c>
      <c r="M5293" s="71">
        <f t="shared" si="672"/>
        <v>0</v>
      </c>
      <c r="N5293" s="59">
        <v>0</v>
      </c>
      <c r="O5293" s="59">
        <v>0</v>
      </c>
      <c r="P5293" s="59">
        <f t="shared" si="675"/>
        <v>0</v>
      </c>
      <c r="Q5293" s="72">
        <f t="shared" si="673"/>
        <v>0</v>
      </c>
      <c r="R5293" s="44">
        <v>0</v>
      </c>
      <c r="S5293" s="45">
        <f t="shared" si="676"/>
        <v>0</v>
      </c>
      <c r="T5293" s="45">
        <v>19695</v>
      </c>
      <c r="U5293" s="44">
        <f t="shared" si="677"/>
        <v>0</v>
      </c>
    </row>
    <row r="5294" spans="1:21">
      <c r="A5294" s="33">
        <v>60368937</v>
      </c>
      <c r="B5294" s="3" t="s">
        <v>3362</v>
      </c>
      <c r="C5294" s="4" t="s">
        <v>74</v>
      </c>
      <c r="D5294" s="4" t="s">
        <v>74</v>
      </c>
      <c r="E5294" s="86">
        <v>1</v>
      </c>
      <c r="F5294" s="96">
        <f t="shared" si="678"/>
        <v>18678</v>
      </c>
      <c r="G5294" s="77">
        <v>18678</v>
      </c>
      <c r="H5294" s="45">
        <v>0</v>
      </c>
      <c r="I5294" s="44">
        <v>0</v>
      </c>
      <c r="J5294" s="45">
        <v>0</v>
      </c>
      <c r="K5294" s="45">
        <v>0</v>
      </c>
      <c r="L5294" s="45">
        <f t="shared" si="674"/>
        <v>0</v>
      </c>
      <c r="M5294" s="71">
        <f t="shared" si="672"/>
        <v>0</v>
      </c>
      <c r="N5294" s="59">
        <v>0</v>
      </c>
      <c r="O5294" s="59">
        <v>0</v>
      </c>
      <c r="P5294" s="59">
        <f t="shared" si="675"/>
        <v>0</v>
      </c>
      <c r="Q5294" s="72">
        <f t="shared" si="673"/>
        <v>0</v>
      </c>
      <c r="R5294" s="44">
        <v>0</v>
      </c>
      <c r="S5294" s="45">
        <f t="shared" si="676"/>
        <v>1</v>
      </c>
      <c r="T5294" s="10">
        <v>18678</v>
      </c>
      <c r="U5294" s="44">
        <f t="shared" si="677"/>
        <v>18678</v>
      </c>
    </row>
    <row r="5295" spans="1:21">
      <c r="A5295" s="33" t="s">
        <v>6065</v>
      </c>
      <c r="B5295" s="3" t="s">
        <v>6066</v>
      </c>
      <c r="C5295" s="4" t="s">
        <v>74</v>
      </c>
      <c r="D5295" s="4" t="s">
        <v>74</v>
      </c>
      <c r="E5295" s="86">
        <v>16</v>
      </c>
      <c r="F5295" s="96">
        <f t="shared" si="678"/>
        <v>13191</v>
      </c>
      <c r="G5295" s="77">
        <v>211056</v>
      </c>
      <c r="H5295" s="45">
        <v>0</v>
      </c>
      <c r="I5295" s="44">
        <v>16</v>
      </c>
      <c r="J5295" s="45">
        <v>0</v>
      </c>
      <c r="K5295" s="45">
        <v>0</v>
      </c>
      <c r="L5295" s="45">
        <f t="shared" si="674"/>
        <v>0</v>
      </c>
      <c r="M5295" s="71">
        <f t="shared" si="672"/>
        <v>0</v>
      </c>
      <c r="N5295" s="59">
        <v>0</v>
      </c>
      <c r="O5295" s="59">
        <v>0</v>
      </c>
      <c r="P5295" s="59">
        <f t="shared" si="675"/>
        <v>0</v>
      </c>
      <c r="Q5295" s="72">
        <f t="shared" si="673"/>
        <v>0</v>
      </c>
      <c r="R5295" s="44">
        <v>0</v>
      </c>
      <c r="S5295" s="45">
        <f t="shared" si="676"/>
        <v>0</v>
      </c>
      <c r="T5295" s="45">
        <v>13191</v>
      </c>
      <c r="U5295" s="44">
        <f t="shared" si="677"/>
        <v>0</v>
      </c>
    </row>
    <row r="5296" spans="1:21">
      <c r="A5296" s="33">
        <v>60368936</v>
      </c>
      <c r="B5296" s="3" t="s">
        <v>3664</v>
      </c>
      <c r="C5296" s="4" t="s">
        <v>74</v>
      </c>
      <c r="D5296" s="4" t="s">
        <v>74</v>
      </c>
      <c r="E5296" s="86">
        <v>2</v>
      </c>
      <c r="F5296" s="96">
        <f t="shared" si="678"/>
        <v>12033</v>
      </c>
      <c r="G5296" s="77">
        <v>24066</v>
      </c>
      <c r="H5296" s="45">
        <v>0</v>
      </c>
      <c r="I5296" s="44">
        <v>0</v>
      </c>
      <c r="J5296" s="45">
        <v>0</v>
      </c>
      <c r="K5296" s="45">
        <v>0</v>
      </c>
      <c r="L5296" s="45">
        <f t="shared" si="674"/>
        <v>0</v>
      </c>
      <c r="M5296" s="71">
        <f t="shared" si="672"/>
        <v>0</v>
      </c>
      <c r="N5296" s="59">
        <v>0</v>
      </c>
      <c r="O5296" s="59">
        <v>0</v>
      </c>
      <c r="P5296" s="59">
        <f t="shared" si="675"/>
        <v>0</v>
      </c>
      <c r="Q5296" s="72">
        <f t="shared" si="673"/>
        <v>0</v>
      </c>
      <c r="R5296" s="44">
        <v>0</v>
      </c>
      <c r="S5296" s="45">
        <f t="shared" si="676"/>
        <v>2</v>
      </c>
      <c r="T5296" s="10">
        <v>12033</v>
      </c>
      <c r="U5296" s="44">
        <f t="shared" si="677"/>
        <v>24066</v>
      </c>
    </row>
    <row r="5297" spans="1:21">
      <c r="A5297" s="28">
        <v>60368935</v>
      </c>
      <c r="B5297" s="3" t="s">
        <v>741</v>
      </c>
      <c r="C5297" s="4" t="s">
        <v>74</v>
      </c>
      <c r="D5297" s="4" t="s">
        <v>74</v>
      </c>
      <c r="E5297" s="86">
        <v>0</v>
      </c>
      <c r="F5297" s="96">
        <f t="shared" si="678"/>
        <v>0</v>
      </c>
      <c r="G5297" s="77">
        <v>0</v>
      </c>
      <c r="H5297" s="45">
        <v>0</v>
      </c>
      <c r="I5297" s="44">
        <v>0</v>
      </c>
      <c r="J5297" s="45">
        <v>0</v>
      </c>
      <c r="K5297" s="45">
        <v>0</v>
      </c>
      <c r="L5297" s="45">
        <f t="shared" si="674"/>
        <v>0</v>
      </c>
      <c r="M5297" s="71">
        <f t="shared" si="672"/>
        <v>0</v>
      </c>
      <c r="N5297" s="59">
        <v>0</v>
      </c>
      <c r="O5297" s="59">
        <v>0</v>
      </c>
      <c r="P5297" s="59">
        <f t="shared" si="675"/>
        <v>0</v>
      </c>
      <c r="Q5297" s="72">
        <f t="shared" si="673"/>
        <v>0</v>
      </c>
      <c r="R5297" s="44">
        <v>0</v>
      </c>
      <c r="S5297" s="45">
        <f t="shared" si="676"/>
        <v>0</v>
      </c>
      <c r="T5297" s="45">
        <v>0</v>
      </c>
      <c r="U5297" s="44">
        <f t="shared" si="677"/>
        <v>0</v>
      </c>
    </row>
    <row r="5298" spans="1:21">
      <c r="A5298" s="2" t="s">
        <v>10841</v>
      </c>
      <c r="B5298" s="3" t="s">
        <v>10842</v>
      </c>
      <c r="C5298" s="4" t="s">
        <v>74</v>
      </c>
      <c r="D5298" s="4" t="s">
        <v>74</v>
      </c>
      <c r="E5298" s="86">
        <v>0</v>
      </c>
      <c r="F5298" s="96">
        <f t="shared" si="678"/>
        <v>0</v>
      </c>
      <c r="G5298" s="77">
        <v>0</v>
      </c>
      <c r="H5298" s="45">
        <v>40</v>
      </c>
      <c r="I5298" s="44">
        <v>24</v>
      </c>
      <c r="J5298" s="45">
        <v>0</v>
      </c>
      <c r="K5298" s="45">
        <v>0</v>
      </c>
      <c r="L5298" s="45">
        <f t="shared" si="674"/>
        <v>0</v>
      </c>
      <c r="M5298" s="71">
        <f t="shared" si="672"/>
        <v>0</v>
      </c>
      <c r="N5298" s="59">
        <v>0</v>
      </c>
      <c r="O5298" s="59">
        <v>0</v>
      </c>
      <c r="P5298" s="59">
        <f t="shared" si="675"/>
        <v>0</v>
      </c>
      <c r="Q5298" s="72">
        <f t="shared" si="673"/>
        <v>0</v>
      </c>
      <c r="R5298" s="44">
        <v>0</v>
      </c>
      <c r="S5298" s="45">
        <f t="shared" si="676"/>
        <v>16</v>
      </c>
      <c r="T5298" s="10">
        <v>13851</v>
      </c>
      <c r="U5298" s="44">
        <f t="shared" si="677"/>
        <v>221616</v>
      </c>
    </row>
    <row r="5299" spans="1:21">
      <c r="A5299" s="28">
        <v>60368934</v>
      </c>
      <c r="B5299" s="3" t="s">
        <v>740</v>
      </c>
      <c r="C5299" s="4" t="s">
        <v>74</v>
      </c>
      <c r="D5299" s="4" t="s">
        <v>74</v>
      </c>
      <c r="E5299" s="86">
        <v>0</v>
      </c>
      <c r="F5299" s="96">
        <f t="shared" si="678"/>
        <v>0</v>
      </c>
      <c r="G5299" s="77">
        <v>0</v>
      </c>
      <c r="H5299" s="45">
        <v>0</v>
      </c>
      <c r="I5299" s="44">
        <v>0</v>
      </c>
      <c r="J5299" s="45">
        <v>0</v>
      </c>
      <c r="K5299" s="45">
        <v>0</v>
      </c>
      <c r="L5299" s="45">
        <f t="shared" si="674"/>
        <v>0</v>
      </c>
      <c r="M5299" s="71">
        <f t="shared" si="672"/>
        <v>0</v>
      </c>
      <c r="N5299" s="59">
        <v>0</v>
      </c>
      <c r="O5299" s="59">
        <v>0</v>
      </c>
      <c r="P5299" s="59">
        <f t="shared" si="675"/>
        <v>0</v>
      </c>
      <c r="Q5299" s="72">
        <f t="shared" si="673"/>
        <v>0</v>
      </c>
      <c r="R5299" s="44">
        <v>0</v>
      </c>
      <c r="S5299" s="45">
        <f t="shared" si="676"/>
        <v>0</v>
      </c>
      <c r="T5299" s="45">
        <v>15280</v>
      </c>
      <c r="U5299" s="44">
        <f t="shared" si="677"/>
        <v>0</v>
      </c>
    </row>
    <row r="5300" spans="1:21">
      <c r="A5300" s="33" t="s">
        <v>1332</v>
      </c>
      <c r="B5300" s="3" t="s">
        <v>1333</v>
      </c>
      <c r="C5300" s="4" t="s">
        <v>74</v>
      </c>
      <c r="D5300" s="4" t="s">
        <v>74</v>
      </c>
      <c r="E5300" s="86">
        <v>10</v>
      </c>
      <c r="F5300" s="96">
        <f t="shared" si="678"/>
        <v>11627</v>
      </c>
      <c r="G5300" s="77">
        <v>116270</v>
      </c>
      <c r="H5300" s="45">
        <v>0</v>
      </c>
      <c r="I5300" s="44">
        <v>10</v>
      </c>
      <c r="J5300" s="45">
        <v>0</v>
      </c>
      <c r="K5300" s="45">
        <v>0</v>
      </c>
      <c r="L5300" s="45">
        <f t="shared" si="674"/>
        <v>0</v>
      </c>
      <c r="M5300" s="71">
        <f t="shared" si="672"/>
        <v>0</v>
      </c>
      <c r="N5300" s="59">
        <v>0</v>
      </c>
      <c r="O5300" s="59">
        <v>0</v>
      </c>
      <c r="P5300" s="59">
        <f t="shared" si="675"/>
        <v>0</v>
      </c>
      <c r="Q5300" s="72">
        <f t="shared" si="673"/>
        <v>0</v>
      </c>
      <c r="R5300" s="44">
        <v>0</v>
      </c>
      <c r="S5300" s="45">
        <f t="shared" si="676"/>
        <v>0</v>
      </c>
      <c r="T5300" s="45">
        <v>11627</v>
      </c>
      <c r="U5300" s="44">
        <f t="shared" si="677"/>
        <v>0</v>
      </c>
    </row>
    <row r="5301" spans="1:21">
      <c r="A5301" s="33" t="s">
        <v>5292</v>
      </c>
      <c r="B5301" s="3" t="s">
        <v>5293</v>
      </c>
      <c r="C5301" s="4" t="s">
        <v>74</v>
      </c>
      <c r="D5301" s="4" t="s">
        <v>74</v>
      </c>
      <c r="E5301" s="86">
        <v>20</v>
      </c>
      <c r="F5301" s="96">
        <f t="shared" si="678"/>
        <v>11627</v>
      </c>
      <c r="G5301" s="77">
        <v>232540</v>
      </c>
      <c r="H5301" s="45">
        <v>0</v>
      </c>
      <c r="I5301" s="44">
        <v>16</v>
      </c>
      <c r="J5301" s="45">
        <v>0</v>
      </c>
      <c r="K5301" s="45">
        <v>0</v>
      </c>
      <c r="L5301" s="45">
        <f t="shared" si="674"/>
        <v>0</v>
      </c>
      <c r="M5301" s="71">
        <f t="shared" si="672"/>
        <v>0</v>
      </c>
      <c r="N5301" s="59">
        <v>0</v>
      </c>
      <c r="O5301" s="59">
        <v>0</v>
      </c>
      <c r="P5301" s="59">
        <f t="shared" si="675"/>
        <v>0</v>
      </c>
      <c r="Q5301" s="72">
        <f t="shared" si="673"/>
        <v>0</v>
      </c>
      <c r="R5301" s="44">
        <v>0</v>
      </c>
      <c r="S5301" s="45">
        <f t="shared" si="676"/>
        <v>4</v>
      </c>
      <c r="T5301" s="10">
        <v>11627</v>
      </c>
      <c r="U5301" s="44">
        <f t="shared" si="677"/>
        <v>46508</v>
      </c>
    </row>
    <row r="5302" spans="1:21">
      <c r="A5302" s="33">
        <v>60368933</v>
      </c>
      <c r="B5302" s="3" t="s">
        <v>3363</v>
      </c>
      <c r="C5302" s="4" t="s">
        <v>74</v>
      </c>
      <c r="D5302" s="4" t="s">
        <v>74</v>
      </c>
      <c r="E5302" s="86">
        <v>1</v>
      </c>
      <c r="F5302" s="96">
        <f t="shared" si="678"/>
        <v>11091</v>
      </c>
      <c r="G5302" s="77">
        <v>11091</v>
      </c>
      <c r="H5302" s="45">
        <v>0</v>
      </c>
      <c r="I5302" s="44">
        <v>0</v>
      </c>
      <c r="J5302" s="45">
        <v>0</v>
      </c>
      <c r="K5302" s="45">
        <v>0</v>
      </c>
      <c r="L5302" s="45">
        <f t="shared" si="674"/>
        <v>0</v>
      </c>
      <c r="M5302" s="71">
        <f t="shared" si="672"/>
        <v>0</v>
      </c>
      <c r="N5302" s="59">
        <v>0</v>
      </c>
      <c r="O5302" s="59">
        <v>0</v>
      </c>
      <c r="P5302" s="59">
        <f t="shared" si="675"/>
        <v>0</v>
      </c>
      <c r="Q5302" s="72">
        <f t="shared" si="673"/>
        <v>0</v>
      </c>
      <c r="R5302" s="44">
        <v>0</v>
      </c>
      <c r="S5302" s="45">
        <f t="shared" si="676"/>
        <v>1</v>
      </c>
      <c r="T5302" s="10">
        <v>11091</v>
      </c>
      <c r="U5302" s="44">
        <f t="shared" si="677"/>
        <v>11091</v>
      </c>
    </row>
    <row r="5303" spans="1:21">
      <c r="A5303" s="2" t="s">
        <v>10066</v>
      </c>
      <c r="B5303" s="3" t="s">
        <v>10067</v>
      </c>
      <c r="C5303" s="4" t="s">
        <v>74</v>
      </c>
      <c r="D5303" s="4" t="s">
        <v>74</v>
      </c>
      <c r="E5303" s="86">
        <v>0</v>
      </c>
      <c r="F5303" s="96">
        <f t="shared" si="678"/>
        <v>0</v>
      </c>
      <c r="G5303" s="77">
        <v>0</v>
      </c>
      <c r="H5303" s="45">
        <v>40</v>
      </c>
      <c r="I5303" s="44">
        <v>40</v>
      </c>
      <c r="J5303" s="45">
        <v>0</v>
      </c>
      <c r="K5303" s="45">
        <v>0</v>
      </c>
      <c r="L5303" s="45">
        <f t="shared" si="674"/>
        <v>0</v>
      </c>
      <c r="M5303" s="71">
        <f t="shared" si="672"/>
        <v>0</v>
      </c>
      <c r="N5303" s="59">
        <v>0</v>
      </c>
      <c r="O5303" s="59">
        <v>0</v>
      </c>
      <c r="P5303" s="59">
        <f t="shared" si="675"/>
        <v>0</v>
      </c>
      <c r="Q5303" s="72">
        <f t="shared" si="673"/>
        <v>0</v>
      </c>
      <c r="R5303" s="44">
        <v>0</v>
      </c>
      <c r="S5303" s="45">
        <f t="shared" si="676"/>
        <v>0</v>
      </c>
      <c r="T5303" s="45">
        <v>15426</v>
      </c>
      <c r="U5303" s="44">
        <f t="shared" si="677"/>
        <v>0</v>
      </c>
    </row>
    <row r="5304" spans="1:21">
      <c r="A5304" s="2" t="s">
        <v>9311</v>
      </c>
      <c r="B5304" s="3" t="s">
        <v>4964</v>
      </c>
      <c r="C5304" s="4" t="s">
        <v>74</v>
      </c>
      <c r="D5304" s="4" t="s">
        <v>74</v>
      </c>
      <c r="E5304" s="86">
        <v>0</v>
      </c>
      <c r="F5304" s="96">
        <f t="shared" si="678"/>
        <v>0</v>
      </c>
      <c r="G5304" s="77">
        <v>0</v>
      </c>
      <c r="H5304" s="45">
        <v>8</v>
      </c>
      <c r="I5304" s="44">
        <v>4</v>
      </c>
      <c r="J5304" s="45">
        <v>0</v>
      </c>
      <c r="K5304" s="45">
        <v>0</v>
      </c>
      <c r="L5304" s="45">
        <f t="shared" si="674"/>
        <v>0</v>
      </c>
      <c r="M5304" s="71">
        <f t="shared" si="672"/>
        <v>0</v>
      </c>
      <c r="N5304" s="59">
        <v>0</v>
      </c>
      <c r="O5304" s="59">
        <v>0</v>
      </c>
      <c r="P5304" s="59">
        <f t="shared" si="675"/>
        <v>0</v>
      </c>
      <c r="Q5304" s="72">
        <f t="shared" si="673"/>
        <v>0</v>
      </c>
      <c r="R5304" s="44">
        <v>0</v>
      </c>
      <c r="S5304" s="45">
        <f t="shared" si="676"/>
        <v>4</v>
      </c>
      <c r="T5304" s="10">
        <v>10405</v>
      </c>
      <c r="U5304" s="44">
        <f t="shared" si="677"/>
        <v>41620</v>
      </c>
    </row>
    <row r="5305" spans="1:21">
      <c r="A5305" s="33" t="s">
        <v>4963</v>
      </c>
      <c r="B5305" s="3" t="s">
        <v>4964</v>
      </c>
      <c r="C5305" s="4" t="s">
        <v>74</v>
      </c>
      <c r="D5305" s="4" t="s">
        <v>74</v>
      </c>
      <c r="E5305" s="86">
        <v>40</v>
      </c>
      <c r="F5305" s="96">
        <f t="shared" si="678"/>
        <v>13534</v>
      </c>
      <c r="G5305" s="77">
        <v>541360</v>
      </c>
      <c r="H5305" s="45">
        <v>0</v>
      </c>
      <c r="I5305" s="44">
        <v>40</v>
      </c>
      <c r="J5305" s="45">
        <v>0</v>
      </c>
      <c r="K5305" s="45">
        <v>0</v>
      </c>
      <c r="L5305" s="45">
        <f t="shared" si="674"/>
        <v>0</v>
      </c>
      <c r="M5305" s="71">
        <f t="shared" si="672"/>
        <v>0</v>
      </c>
      <c r="N5305" s="59">
        <v>0</v>
      </c>
      <c r="O5305" s="59">
        <v>0</v>
      </c>
      <c r="P5305" s="59">
        <f t="shared" si="675"/>
        <v>0</v>
      </c>
      <c r="Q5305" s="72">
        <f t="shared" si="673"/>
        <v>0</v>
      </c>
      <c r="R5305" s="44">
        <v>0</v>
      </c>
      <c r="S5305" s="45">
        <f t="shared" si="676"/>
        <v>0</v>
      </c>
      <c r="T5305" s="45">
        <v>13534</v>
      </c>
      <c r="U5305" s="44">
        <f t="shared" si="677"/>
        <v>0</v>
      </c>
    </row>
    <row r="5306" spans="1:21">
      <c r="A5306" s="33">
        <v>60090857</v>
      </c>
      <c r="B5306" s="3" t="s">
        <v>4291</v>
      </c>
      <c r="C5306" s="4" t="s">
        <v>74</v>
      </c>
      <c r="D5306" s="4" t="s">
        <v>74</v>
      </c>
      <c r="E5306" s="86">
        <v>10</v>
      </c>
      <c r="F5306" s="96">
        <f t="shared" si="678"/>
        <v>12254</v>
      </c>
      <c r="G5306" s="77">
        <v>122540</v>
      </c>
      <c r="H5306" s="45">
        <v>0</v>
      </c>
      <c r="I5306" s="44">
        <v>0</v>
      </c>
      <c r="J5306" s="45">
        <v>0</v>
      </c>
      <c r="K5306" s="45">
        <v>0</v>
      </c>
      <c r="L5306" s="45">
        <f t="shared" si="674"/>
        <v>0</v>
      </c>
      <c r="M5306" s="71">
        <f t="shared" si="672"/>
        <v>0</v>
      </c>
      <c r="N5306" s="59">
        <v>0</v>
      </c>
      <c r="O5306" s="59">
        <v>0</v>
      </c>
      <c r="P5306" s="59">
        <f t="shared" si="675"/>
        <v>0</v>
      </c>
      <c r="Q5306" s="72">
        <f t="shared" si="673"/>
        <v>0</v>
      </c>
      <c r="R5306" s="44">
        <v>0</v>
      </c>
      <c r="S5306" s="45">
        <f t="shared" si="676"/>
        <v>10</v>
      </c>
      <c r="T5306" s="10">
        <v>12254</v>
      </c>
      <c r="U5306" s="44">
        <f t="shared" si="677"/>
        <v>122540</v>
      </c>
    </row>
    <row r="5307" spans="1:21">
      <c r="A5307" s="33">
        <v>60368929</v>
      </c>
      <c r="B5307" s="3" t="s">
        <v>4199</v>
      </c>
      <c r="C5307" s="4" t="s">
        <v>74</v>
      </c>
      <c r="D5307" s="4" t="s">
        <v>74</v>
      </c>
      <c r="E5307" s="86">
        <v>8</v>
      </c>
      <c r="F5307" s="96">
        <f t="shared" si="678"/>
        <v>10998</v>
      </c>
      <c r="G5307" s="77">
        <v>87984</v>
      </c>
      <c r="H5307" s="45">
        <v>0</v>
      </c>
      <c r="I5307" s="44">
        <v>0</v>
      </c>
      <c r="J5307" s="45">
        <v>0</v>
      </c>
      <c r="K5307" s="45">
        <v>0</v>
      </c>
      <c r="L5307" s="45">
        <f t="shared" si="674"/>
        <v>0</v>
      </c>
      <c r="M5307" s="71">
        <f t="shared" si="672"/>
        <v>0</v>
      </c>
      <c r="N5307" s="59">
        <v>0</v>
      </c>
      <c r="O5307" s="59">
        <v>0</v>
      </c>
      <c r="P5307" s="59">
        <f t="shared" si="675"/>
        <v>0</v>
      </c>
      <c r="Q5307" s="72">
        <f t="shared" si="673"/>
        <v>0</v>
      </c>
      <c r="R5307" s="44">
        <v>0</v>
      </c>
      <c r="S5307" s="45">
        <f t="shared" si="676"/>
        <v>8</v>
      </c>
      <c r="T5307" s="10">
        <v>10998</v>
      </c>
      <c r="U5307" s="44">
        <f t="shared" si="677"/>
        <v>87984</v>
      </c>
    </row>
    <row r="5308" spans="1:21">
      <c r="A5308" s="2" t="s">
        <v>10848</v>
      </c>
      <c r="B5308" s="3" t="s">
        <v>10849</v>
      </c>
      <c r="C5308" s="4" t="s">
        <v>74</v>
      </c>
      <c r="D5308" s="4" t="s">
        <v>74</v>
      </c>
      <c r="E5308" s="86">
        <v>0</v>
      </c>
      <c r="F5308" s="96">
        <f t="shared" si="678"/>
        <v>0</v>
      </c>
      <c r="G5308" s="77">
        <v>0</v>
      </c>
      <c r="H5308" s="45">
        <v>30</v>
      </c>
      <c r="I5308" s="44">
        <v>30</v>
      </c>
      <c r="J5308" s="45">
        <v>0</v>
      </c>
      <c r="K5308" s="45">
        <v>0</v>
      </c>
      <c r="L5308" s="45">
        <f t="shared" si="674"/>
        <v>0</v>
      </c>
      <c r="M5308" s="71">
        <f t="shared" si="672"/>
        <v>0</v>
      </c>
      <c r="N5308" s="59">
        <v>0</v>
      </c>
      <c r="O5308" s="59">
        <v>0</v>
      </c>
      <c r="P5308" s="59">
        <f t="shared" si="675"/>
        <v>0</v>
      </c>
      <c r="Q5308" s="72">
        <f t="shared" si="673"/>
        <v>0</v>
      </c>
      <c r="R5308" s="44">
        <v>0</v>
      </c>
      <c r="S5308" s="45">
        <f t="shared" si="676"/>
        <v>0</v>
      </c>
      <c r="T5308" s="45">
        <v>8295</v>
      </c>
      <c r="U5308" s="44">
        <f t="shared" si="677"/>
        <v>0</v>
      </c>
    </row>
    <row r="5309" spans="1:21">
      <c r="A5309" s="28">
        <v>60368927</v>
      </c>
      <c r="B5309" s="3" t="s">
        <v>739</v>
      </c>
      <c r="C5309" s="4" t="s">
        <v>74</v>
      </c>
      <c r="D5309" s="4" t="s">
        <v>74</v>
      </c>
      <c r="E5309" s="86">
        <v>0</v>
      </c>
      <c r="F5309" s="96">
        <f t="shared" si="678"/>
        <v>0</v>
      </c>
      <c r="G5309" s="77">
        <v>0</v>
      </c>
      <c r="H5309" s="45">
        <v>0</v>
      </c>
      <c r="I5309" s="44">
        <v>0</v>
      </c>
      <c r="J5309" s="45">
        <v>0</v>
      </c>
      <c r="K5309" s="45">
        <v>0</v>
      </c>
      <c r="L5309" s="45">
        <f t="shared" si="674"/>
        <v>0</v>
      </c>
      <c r="M5309" s="71">
        <f t="shared" si="672"/>
        <v>0</v>
      </c>
      <c r="N5309" s="59">
        <v>0</v>
      </c>
      <c r="O5309" s="59">
        <v>0</v>
      </c>
      <c r="P5309" s="59">
        <f t="shared" si="675"/>
        <v>0</v>
      </c>
      <c r="Q5309" s="72">
        <f t="shared" si="673"/>
        <v>0</v>
      </c>
      <c r="R5309" s="44">
        <v>0</v>
      </c>
      <c r="S5309" s="45">
        <f t="shared" si="676"/>
        <v>0</v>
      </c>
      <c r="T5309" s="45">
        <v>0</v>
      </c>
      <c r="U5309" s="44">
        <f t="shared" si="677"/>
        <v>0</v>
      </c>
    </row>
    <row r="5310" spans="1:21">
      <c r="A5310" s="33" t="s">
        <v>6549</v>
      </c>
      <c r="B5310" s="3" t="s">
        <v>6550</v>
      </c>
      <c r="C5310" s="4" t="s">
        <v>74</v>
      </c>
      <c r="D5310" s="4" t="s">
        <v>74</v>
      </c>
      <c r="E5310" s="86">
        <v>250</v>
      </c>
      <c r="F5310" s="96">
        <f t="shared" si="678"/>
        <v>7053</v>
      </c>
      <c r="G5310" s="77">
        <v>1763250</v>
      </c>
      <c r="H5310" s="45">
        <v>10</v>
      </c>
      <c r="I5310" s="44">
        <v>260</v>
      </c>
      <c r="J5310" s="45">
        <v>0</v>
      </c>
      <c r="K5310" s="45">
        <v>0</v>
      </c>
      <c r="L5310" s="45">
        <f t="shared" si="674"/>
        <v>0</v>
      </c>
      <c r="M5310" s="71">
        <f t="shared" si="672"/>
        <v>0</v>
      </c>
      <c r="N5310" s="59">
        <v>0</v>
      </c>
      <c r="O5310" s="59">
        <v>0</v>
      </c>
      <c r="P5310" s="59">
        <f t="shared" si="675"/>
        <v>0</v>
      </c>
      <c r="Q5310" s="72">
        <f t="shared" si="673"/>
        <v>0</v>
      </c>
      <c r="R5310" s="44">
        <v>0</v>
      </c>
      <c r="S5310" s="45">
        <f t="shared" si="676"/>
        <v>0</v>
      </c>
      <c r="T5310" s="45">
        <v>7063</v>
      </c>
      <c r="U5310" s="44">
        <f t="shared" si="677"/>
        <v>0</v>
      </c>
    </row>
    <row r="5311" spans="1:21">
      <c r="A5311" s="2" t="s">
        <v>10846</v>
      </c>
      <c r="B5311" s="3" t="s">
        <v>10847</v>
      </c>
      <c r="C5311" s="4" t="s">
        <v>74</v>
      </c>
      <c r="D5311" s="4" t="s">
        <v>74</v>
      </c>
      <c r="E5311" s="86">
        <v>0</v>
      </c>
      <c r="F5311" s="96">
        <f t="shared" si="678"/>
        <v>0</v>
      </c>
      <c r="G5311" s="77">
        <v>0</v>
      </c>
      <c r="H5311" s="45">
        <v>50</v>
      </c>
      <c r="I5311" s="44">
        <v>50</v>
      </c>
      <c r="J5311" s="45">
        <v>0</v>
      </c>
      <c r="K5311" s="45">
        <v>0</v>
      </c>
      <c r="L5311" s="45">
        <f t="shared" si="674"/>
        <v>0</v>
      </c>
      <c r="M5311" s="71">
        <f t="shared" si="672"/>
        <v>0</v>
      </c>
      <c r="N5311" s="59">
        <v>0</v>
      </c>
      <c r="O5311" s="59">
        <v>0</v>
      </c>
      <c r="P5311" s="59">
        <f t="shared" si="675"/>
        <v>0</v>
      </c>
      <c r="Q5311" s="72">
        <f t="shared" si="673"/>
        <v>0</v>
      </c>
      <c r="R5311" s="44">
        <v>0</v>
      </c>
      <c r="S5311" s="45">
        <f t="shared" si="676"/>
        <v>0</v>
      </c>
      <c r="T5311" s="45">
        <v>7315</v>
      </c>
      <c r="U5311" s="44">
        <f t="shared" si="677"/>
        <v>0</v>
      </c>
    </row>
    <row r="5312" spans="1:21">
      <c r="A5312" s="33" t="s">
        <v>1567</v>
      </c>
      <c r="B5312" s="3" t="s">
        <v>1568</v>
      </c>
      <c r="C5312" s="4" t="s">
        <v>74</v>
      </c>
      <c r="D5312" s="4" t="s">
        <v>74</v>
      </c>
      <c r="E5312" s="86">
        <v>58</v>
      </c>
      <c r="F5312" s="96">
        <f t="shared" si="678"/>
        <v>6966</v>
      </c>
      <c r="G5312" s="77">
        <v>404028</v>
      </c>
      <c r="H5312" s="45">
        <v>0</v>
      </c>
      <c r="I5312" s="44">
        <v>58</v>
      </c>
      <c r="J5312" s="45">
        <v>0</v>
      </c>
      <c r="K5312" s="45">
        <v>0</v>
      </c>
      <c r="L5312" s="45">
        <f t="shared" si="674"/>
        <v>0</v>
      </c>
      <c r="M5312" s="71">
        <f t="shared" si="672"/>
        <v>0</v>
      </c>
      <c r="N5312" s="59">
        <v>0</v>
      </c>
      <c r="O5312" s="59">
        <v>0</v>
      </c>
      <c r="P5312" s="59">
        <f t="shared" si="675"/>
        <v>0</v>
      </c>
      <c r="Q5312" s="72">
        <f t="shared" si="673"/>
        <v>0</v>
      </c>
      <c r="R5312" s="44">
        <v>0</v>
      </c>
      <c r="S5312" s="45">
        <f t="shared" si="676"/>
        <v>0</v>
      </c>
      <c r="T5312" s="45">
        <v>6966</v>
      </c>
      <c r="U5312" s="44">
        <f t="shared" si="677"/>
        <v>0</v>
      </c>
    </row>
    <row r="5313" spans="1:21">
      <c r="A5313" s="33">
        <v>60368925</v>
      </c>
      <c r="B5313" s="3" t="s">
        <v>7066</v>
      </c>
      <c r="C5313" s="4" t="s">
        <v>74</v>
      </c>
      <c r="D5313" s="4" t="s">
        <v>74</v>
      </c>
      <c r="E5313" s="86">
        <v>86</v>
      </c>
      <c r="F5313" s="96">
        <f t="shared" si="678"/>
        <v>6667</v>
      </c>
      <c r="G5313" s="77">
        <v>573362</v>
      </c>
      <c r="H5313" s="45">
        <v>0</v>
      </c>
      <c r="I5313" s="44">
        <v>67</v>
      </c>
      <c r="J5313" s="45">
        <v>0</v>
      </c>
      <c r="K5313" s="45">
        <v>0</v>
      </c>
      <c r="L5313" s="45">
        <f t="shared" si="674"/>
        <v>0</v>
      </c>
      <c r="M5313" s="71">
        <f t="shared" si="672"/>
        <v>0</v>
      </c>
      <c r="N5313" s="59">
        <v>0</v>
      </c>
      <c r="O5313" s="59">
        <v>0</v>
      </c>
      <c r="P5313" s="59">
        <f t="shared" si="675"/>
        <v>0</v>
      </c>
      <c r="Q5313" s="72">
        <f t="shared" si="673"/>
        <v>0</v>
      </c>
      <c r="R5313" s="44">
        <v>0</v>
      </c>
      <c r="S5313" s="45">
        <f t="shared" si="676"/>
        <v>19</v>
      </c>
      <c r="T5313" s="10">
        <v>6667</v>
      </c>
      <c r="U5313" s="44">
        <f t="shared" si="677"/>
        <v>126673</v>
      </c>
    </row>
    <row r="5314" spans="1:21">
      <c r="A5314" s="33">
        <v>60368924</v>
      </c>
      <c r="B5314" s="3" t="s">
        <v>3665</v>
      </c>
      <c r="C5314" s="4" t="s">
        <v>74</v>
      </c>
      <c r="D5314" s="4" t="s">
        <v>74</v>
      </c>
      <c r="E5314" s="86">
        <v>2</v>
      </c>
      <c r="F5314" s="96">
        <f t="shared" si="678"/>
        <v>6747</v>
      </c>
      <c r="G5314" s="77">
        <v>13494</v>
      </c>
      <c r="H5314" s="45">
        <v>0</v>
      </c>
      <c r="I5314" s="44">
        <v>0</v>
      </c>
      <c r="J5314" s="45">
        <v>0</v>
      </c>
      <c r="K5314" s="45">
        <v>0</v>
      </c>
      <c r="L5314" s="45">
        <f t="shared" si="674"/>
        <v>0</v>
      </c>
      <c r="M5314" s="71">
        <f t="shared" si="672"/>
        <v>0</v>
      </c>
      <c r="N5314" s="59">
        <v>0</v>
      </c>
      <c r="O5314" s="59">
        <v>0</v>
      </c>
      <c r="P5314" s="59">
        <f t="shared" si="675"/>
        <v>0</v>
      </c>
      <c r="Q5314" s="72">
        <f t="shared" si="673"/>
        <v>0</v>
      </c>
      <c r="R5314" s="44">
        <v>0</v>
      </c>
      <c r="S5314" s="45">
        <f t="shared" si="676"/>
        <v>2</v>
      </c>
      <c r="T5314" s="10">
        <v>6747</v>
      </c>
      <c r="U5314" s="44">
        <f t="shared" si="677"/>
        <v>13494</v>
      </c>
    </row>
    <row r="5315" spans="1:21">
      <c r="A5315" s="2" t="s">
        <v>11112</v>
      </c>
      <c r="B5315" s="3" t="s">
        <v>11113</v>
      </c>
      <c r="C5315" s="4" t="s">
        <v>74</v>
      </c>
      <c r="D5315" s="4" t="s">
        <v>74</v>
      </c>
      <c r="E5315" s="86">
        <v>0</v>
      </c>
      <c r="F5315" s="96">
        <f t="shared" si="678"/>
        <v>0</v>
      </c>
      <c r="G5315" s="77">
        <v>0</v>
      </c>
      <c r="H5315" s="45">
        <v>20</v>
      </c>
      <c r="I5315" s="44">
        <v>10</v>
      </c>
      <c r="J5315" s="45">
        <v>0</v>
      </c>
      <c r="K5315" s="45">
        <v>0</v>
      </c>
      <c r="L5315" s="45">
        <f t="shared" si="674"/>
        <v>0</v>
      </c>
      <c r="M5315" s="71">
        <f t="shared" ref="M5315:M5378" si="679">(J5315-K5315)*F5315</f>
        <v>0</v>
      </c>
      <c r="N5315" s="59">
        <v>0</v>
      </c>
      <c r="O5315" s="59">
        <v>0</v>
      </c>
      <c r="P5315" s="59">
        <f t="shared" si="675"/>
        <v>0</v>
      </c>
      <c r="Q5315" s="72">
        <f t="shared" ref="Q5315:Q5378" si="680">(N5315-O5315)*$F5315</f>
        <v>0</v>
      </c>
      <c r="R5315" s="44">
        <v>0</v>
      </c>
      <c r="S5315" s="45">
        <f t="shared" si="676"/>
        <v>10</v>
      </c>
      <c r="T5315" s="10">
        <v>7315</v>
      </c>
      <c r="U5315" s="44">
        <f t="shared" si="677"/>
        <v>73150</v>
      </c>
    </row>
    <row r="5316" spans="1:21">
      <c r="A5316" s="33" t="s">
        <v>5966</v>
      </c>
      <c r="B5316" s="3" t="s">
        <v>5967</v>
      </c>
      <c r="C5316" s="4" t="s">
        <v>74</v>
      </c>
      <c r="D5316" s="4" t="s">
        <v>74</v>
      </c>
      <c r="E5316" s="86">
        <v>50</v>
      </c>
      <c r="F5316" s="96">
        <f t="shared" si="678"/>
        <v>6966</v>
      </c>
      <c r="G5316" s="77">
        <v>348300</v>
      </c>
      <c r="H5316" s="45">
        <v>80</v>
      </c>
      <c r="I5316" s="44">
        <v>80</v>
      </c>
      <c r="J5316" s="45">
        <v>0</v>
      </c>
      <c r="K5316" s="45">
        <v>0</v>
      </c>
      <c r="L5316" s="45">
        <f t="shared" si="674"/>
        <v>0</v>
      </c>
      <c r="M5316" s="71">
        <f t="shared" si="679"/>
        <v>0</v>
      </c>
      <c r="N5316" s="59">
        <v>0</v>
      </c>
      <c r="O5316" s="59">
        <v>0</v>
      </c>
      <c r="P5316" s="59">
        <f t="shared" si="675"/>
        <v>0</v>
      </c>
      <c r="Q5316" s="72">
        <f t="shared" si="680"/>
        <v>0</v>
      </c>
      <c r="R5316" s="44">
        <v>0</v>
      </c>
      <c r="S5316" s="45">
        <f t="shared" si="676"/>
        <v>50</v>
      </c>
      <c r="T5316" s="10">
        <v>7181</v>
      </c>
      <c r="U5316" s="44">
        <f t="shared" si="677"/>
        <v>359050</v>
      </c>
    </row>
    <row r="5317" spans="1:21">
      <c r="A5317" s="2" t="s">
        <v>10065</v>
      </c>
      <c r="B5317" s="3" t="s">
        <v>1382</v>
      </c>
      <c r="C5317" s="4" t="s">
        <v>74</v>
      </c>
      <c r="D5317" s="4" t="s">
        <v>74</v>
      </c>
      <c r="E5317" s="86">
        <v>0</v>
      </c>
      <c r="F5317" s="96">
        <f t="shared" si="678"/>
        <v>0</v>
      </c>
      <c r="G5317" s="77">
        <v>0</v>
      </c>
      <c r="H5317" s="45">
        <v>30</v>
      </c>
      <c r="I5317" s="44">
        <v>30</v>
      </c>
      <c r="J5317" s="45">
        <v>0</v>
      </c>
      <c r="K5317" s="45">
        <v>0</v>
      </c>
      <c r="L5317" s="45">
        <f t="shared" si="674"/>
        <v>0</v>
      </c>
      <c r="M5317" s="71">
        <f t="shared" si="679"/>
        <v>0</v>
      </c>
      <c r="N5317" s="59">
        <v>0</v>
      </c>
      <c r="O5317" s="59">
        <v>0</v>
      </c>
      <c r="P5317" s="59">
        <f t="shared" si="675"/>
        <v>0</v>
      </c>
      <c r="Q5317" s="72">
        <f t="shared" si="680"/>
        <v>0</v>
      </c>
      <c r="R5317" s="44">
        <v>0</v>
      </c>
      <c r="S5317" s="45">
        <f t="shared" si="676"/>
        <v>0</v>
      </c>
      <c r="T5317" s="45">
        <v>5947</v>
      </c>
      <c r="U5317" s="44">
        <f t="shared" si="677"/>
        <v>0</v>
      </c>
    </row>
    <row r="5318" spans="1:21">
      <c r="A5318" s="2" t="s">
        <v>10058</v>
      </c>
      <c r="B5318" s="3" t="s">
        <v>10059</v>
      </c>
      <c r="C5318" s="4" t="s">
        <v>74</v>
      </c>
      <c r="D5318" s="4" t="s">
        <v>74</v>
      </c>
      <c r="E5318" s="86">
        <v>0</v>
      </c>
      <c r="F5318" s="96">
        <f t="shared" si="678"/>
        <v>0</v>
      </c>
      <c r="G5318" s="77">
        <v>0</v>
      </c>
      <c r="H5318" s="45">
        <v>50</v>
      </c>
      <c r="I5318" s="44">
        <v>48</v>
      </c>
      <c r="J5318" s="45">
        <v>0</v>
      </c>
      <c r="K5318" s="45">
        <v>0</v>
      </c>
      <c r="L5318" s="45">
        <f t="shared" si="674"/>
        <v>0</v>
      </c>
      <c r="M5318" s="71">
        <f t="shared" si="679"/>
        <v>0</v>
      </c>
      <c r="N5318" s="59">
        <v>0</v>
      </c>
      <c r="O5318" s="59">
        <v>0</v>
      </c>
      <c r="P5318" s="59">
        <f t="shared" si="675"/>
        <v>0</v>
      </c>
      <c r="Q5318" s="72">
        <f t="shared" si="680"/>
        <v>0</v>
      </c>
      <c r="R5318" s="44">
        <v>0</v>
      </c>
      <c r="S5318" s="45">
        <f t="shared" si="676"/>
        <v>2</v>
      </c>
      <c r="T5318" s="10">
        <v>8448</v>
      </c>
      <c r="U5318" s="44">
        <f t="shared" si="677"/>
        <v>16896</v>
      </c>
    </row>
    <row r="5319" spans="1:21">
      <c r="A5319" s="33">
        <v>60368920</v>
      </c>
      <c r="B5319" s="3" t="s">
        <v>6940</v>
      </c>
      <c r="C5319" s="4" t="s">
        <v>74</v>
      </c>
      <c r="D5319" s="4" t="s">
        <v>74</v>
      </c>
      <c r="E5319" s="86">
        <v>56</v>
      </c>
      <c r="F5319" s="96">
        <f t="shared" si="678"/>
        <v>7843</v>
      </c>
      <c r="G5319" s="77">
        <v>439208</v>
      </c>
      <c r="H5319" s="45">
        <v>0</v>
      </c>
      <c r="I5319" s="44">
        <v>26</v>
      </c>
      <c r="J5319" s="45">
        <v>0</v>
      </c>
      <c r="K5319" s="45">
        <v>0</v>
      </c>
      <c r="L5319" s="45">
        <f t="shared" si="674"/>
        <v>0</v>
      </c>
      <c r="M5319" s="71">
        <f t="shared" si="679"/>
        <v>0</v>
      </c>
      <c r="N5319" s="59">
        <v>0</v>
      </c>
      <c r="O5319" s="59">
        <v>0</v>
      </c>
      <c r="P5319" s="59">
        <f t="shared" si="675"/>
        <v>0</v>
      </c>
      <c r="Q5319" s="72">
        <f t="shared" si="680"/>
        <v>0</v>
      </c>
      <c r="R5319" s="44">
        <v>0</v>
      </c>
      <c r="S5319" s="45">
        <f t="shared" si="676"/>
        <v>30</v>
      </c>
      <c r="T5319" s="10">
        <v>7843</v>
      </c>
      <c r="U5319" s="44">
        <f t="shared" si="677"/>
        <v>235290</v>
      </c>
    </row>
    <row r="5320" spans="1:21">
      <c r="A5320" s="33" t="s">
        <v>1359</v>
      </c>
      <c r="B5320" s="3" t="s">
        <v>1360</v>
      </c>
      <c r="C5320" s="4" t="s">
        <v>74</v>
      </c>
      <c r="D5320" s="4" t="s">
        <v>74</v>
      </c>
      <c r="E5320" s="86">
        <v>135</v>
      </c>
      <c r="F5320" s="96">
        <f t="shared" si="678"/>
        <v>7176</v>
      </c>
      <c r="G5320" s="77">
        <v>968760</v>
      </c>
      <c r="H5320" s="45">
        <v>0</v>
      </c>
      <c r="I5320" s="44">
        <v>133</v>
      </c>
      <c r="J5320" s="45">
        <v>0</v>
      </c>
      <c r="K5320" s="45">
        <v>0</v>
      </c>
      <c r="L5320" s="45">
        <f t="shared" si="674"/>
        <v>0</v>
      </c>
      <c r="M5320" s="71">
        <f t="shared" si="679"/>
        <v>0</v>
      </c>
      <c r="N5320" s="59">
        <v>0</v>
      </c>
      <c r="O5320" s="59">
        <v>0</v>
      </c>
      <c r="P5320" s="59">
        <f t="shared" si="675"/>
        <v>0</v>
      </c>
      <c r="Q5320" s="72">
        <f t="shared" si="680"/>
        <v>0</v>
      </c>
      <c r="R5320" s="44">
        <v>0</v>
      </c>
      <c r="S5320" s="45">
        <f t="shared" si="676"/>
        <v>2</v>
      </c>
      <c r="T5320" s="10">
        <v>7176</v>
      </c>
      <c r="U5320" s="44">
        <f t="shared" si="677"/>
        <v>14352</v>
      </c>
    </row>
    <row r="5321" spans="1:21">
      <c r="A5321" s="33">
        <v>60368916</v>
      </c>
      <c r="B5321" s="3" t="s">
        <v>6711</v>
      </c>
      <c r="C5321" s="4" t="s">
        <v>74</v>
      </c>
      <c r="D5321" s="4" t="s">
        <v>74</v>
      </c>
      <c r="E5321" s="86">
        <v>151</v>
      </c>
      <c r="F5321" s="96">
        <f t="shared" si="678"/>
        <v>7048</v>
      </c>
      <c r="G5321" s="77">
        <v>1064248</v>
      </c>
      <c r="H5321" s="45">
        <v>0</v>
      </c>
      <c r="I5321" s="44">
        <v>149</v>
      </c>
      <c r="J5321" s="45">
        <v>0</v>
      </c>
      <c r="K5321" s="45">
        <v>0</v>
      </c>
      <c r="L5321" s="45">
        <f t="shared" si="674"/>
        <v>0</v>
      </c>
      <c r="M5321" s="71">
        <f t="shared" si="679"/>
        <v>0</v>
      </c>
      <c r="N5321" s="59">
        <v>0</v>
      </c>
      <c r="O5321" s="59">
        <v>0</v>
      </c>
      <c r="P5321" s="59">
        <f t="shared" si="675"/>
        <v>0</v>
      </c>
      <c r="Q5321" s="72">
        <f t="shared" si="680"/>
        <v>0</v>
      </c>
      <c r="R5321" s="44">
        <v>0</v>
      </c>
      <c r="S5321" s="45">
        <f t="shared" si="676"/>
        <v>2</v>
      </c>
      <c r="T5321" s="10">
        <v>7049</v>
      </c>
      <c r="U5321" s="44">
        <f t="shared" si="677"/>
        <v>14098</v>
      </c>
    </row>
    <row r="5322" spans="1:21">
      <c r="A5322" s="33">
        <v>60368915</v>
      </c>
      <c r="B5322" s="3" t="s">
        <v>3666</v>
      </c>
      <c r="C5322" s="4" t="s">
        <v>74</v>
      </c>
      <c r="D5322" s="4" t="s">
        <v>74</v>
      </c>
      <c r="E5322" s="86">
        <v>2</v>
      </c>
      <c r="F5322" s="96">
        <f t="shared" si="678"/>
        <v>4494</v>
      </c>
      <c r="G5322" s="77">
        <v>8988</v>
      </c>
      <c r="H5322" s="45">
        <v>0</v>
      </c>
      <c r="I5322" s="44">
        <v>0</v>
      </c>
      <c r="J5322" s="45">
        <v>0</v>
      </c>
      <c r="K5322" s="45">
        <v>0</v>
      </c>
      <c r="L5322" s="45">
        <f t="shared" si="674"/>
        <v>0</v>
      </c>
      <c r="M5322" s="71">
        <f t="shared" si="679"/>
        <v>0</v>
      </c>
      <c r="N5322" s="59">
        <v>0</v>
      </c>
      <c r="O5322" s="59">
        <v>0</v>
      </c>
      <c r="P5322" s="59">
        <f t="shared" si="675"/>
        <v>0</v>
      </c>
      <c r="Q5322" s="72">
        <f t="shared" si="680"/>
        <v>0</v>
      </c>
      <c r="R5322" s="44">
        <v>0</v>
      </c>
      <c r="S5322" s="45">
        <f t="shared" si="676"/>
        <v>2</v>
      </c>
      <c r="T5322" s="10">
        <v>4494</v>
      </c>
      <c r="U5322" s="44">
        <f t="shared" si="677"/>
        <v>8988</v>
      </c>
    </row>
    <row r="5323" spans="1:21">
      <c r="A5323" s="33" t="s">
        <v>4901</v>
      </c>
      <c r="B5323" s="3" t="s">
        <v>4902</v>
      </c>
      <c r="C5323" s="4" t="s">
        <v>74</v>
      </c>
      <c r="D5323" s="4" t="s">
        <v>74</v>
      </c>
      <c r="E5323" s="86">
        <v>78</v>
      </c>
      <c r="F5323" s="96">
        <f t="shared" si="678"/>
        <v>7535</v>
      </c>
      <c r="G5323" s="77">
        <v>587730</v>
      </c>
      <c r="H5323" s="45">
        <v>22</v>
      </c>
      <c r="I5323" s="44">
        <v>100</v>
      </c>
      <c r="J5323" s="45">
        <v>0</v>
      </c>
      <c r="K5323" s="45">
        <v>0</v>
      </c>
      <c r="L5323" s="45">
        <f t="shared" si="674"/>
        <v>0</v>
      </c>
      <c r="M5323" s="71">
        <f t="shared" si="679"/>
        <v>0</v>
      </c>
      <c r="N5323" s="59">
        <v>0</v>
      </c>
      <c r="O5323" s="59">
        <v>0</v>
      </c>
      <c r="P5323" s="59">
        <f t="shared" si="675"/>
        <v>0</v>
      </c>
      <c r="Q5323" s="72">
        <f t="shared" si="680"/>
        <v>0</v>
      </c>
      <c r="R5323" s="44">
        <v>0</v>
      </c>
      <c r="S5323" s="45">
        <f t="shared" si="676"/>
        <v>0</v>
      </c>
      <c r="T5323" s="45">
        <v>7535</v>
      </c>
      <c r="U5323" s="44">
        <f t="shared" si="677"/>
        <v>0</v>
      </c>
    </row>
    <row r="5324" spans="1:21">
      <c r="A5324" s="2" t="s">
        <v>11529</v>
      </c>
      <c r="B5324" s="3" t="s">
        <v>6305</v>
      </c>
      <c r="C5324" s="4" t="s">
        <v>74</v>
      </c>
      <c r="D5324" s="4" t="s">
        <v>74</v>
      </c>
      <c r="E5324" s="86">
        <v>0</v>
      </c>
      <c r="F5324" s="96">
        <f t="shared" si="678"/>
        <v>0</v>
      </c>
      <c r="G5324" s="77">
        <v>0</v>
      </c>
      <c r="H5324" s="45">
        <v>50</v>
      </c>
      <c r="I5324" s="44">
        <v>0</v>
      </c>
      <c r="J5324" s="45">
        <v>0</v>
      </c>
      <c r="K5324" s="45">
        <v>0</v>
      </c>
      <c r="L5324" s="45">
        <f t="shared" si="674"/>
        <v>0</v>
      </c>
      <c r="M5324" s="71">
        <f t="shared" si="679"/>
        <v>0</v>
      </c>
      <c r="N5324" s="59">
        <v>0</v>
      </c>
      <c r="O5324" s="59">
        <v>0</v>
      </c>
      <c r="P5324" s="59">
        <f t="shared" si="675"/>
        <v>0</v>
      </c>
      <c r="Q5324" s="72">
        <f t="shared" si="680"/>
        <v>0</v>
      </c>
      <c r="R5324" s="44">
        <v>0</v>
      </c>
      <c r="S5324" s="45">
        <f t="shared" si="676"/>
        <v>50</v>
      </c>
      <c r="T5324" s="10">
        <v>5062</v>
      </c>
      <c r="U5324" s="44">
        <f t="shared" si="677"/>
        <v>253100</v>
      </c>
    </row>
    <row r="5325" spans="1:21">
      <c r="A5325" s="33" t="s">
        <v>6304</v>
      </c>
      <c r="B5325" s="3" t="s">
        <v>6305</v>
      </c>
      <c r="C5325" s="4" t="s">
        <v>74</v>
      </c>
      <c r="D5325" s="4" t="s">
        <v>74</v>
      </c>
      <c r="E5325" s="86">
        <v>5</v>
      </c>
      <c r="F5325" s="96">
        <f t="shared" si="678"/>
        <v>7176</v>
      </c>
      <c r="G5325" s="77">
        <v>35880</v>
      </c>
      <c r="H5325" s="45">
        <v>0</v>
      </c>
      <c r="I5325" s="44">
        <v>5</v>
      </c>
      <c r="J5325" s="45">
        <v>0</v>
      </c>
      <c r="K5325" s="45">
        <v>0</v>
      </c>
      <c r="L5325" s="45">
        <f t="shared" si="674"/>
        <v>0</v>
      </c>
      <c r="M5325" s="71">
        <f t="shared" si="679"/>
        <v>0</v>
      </c>
      <c r="N5325" s="59">
        <v>0</v>
      </c>
      <c r="O5325" s="59">
        <v>0</v>
      </c>
      <c r="P5325" s="59">
        <f t="shared" si="675"/>
        <v>0</v>
      </c>
      <c r="Q5325" s="72">
        <f t="shared" si="680"/>
        <v>0</v>
      </c>
      <c r="R5325" s="44">
        <v>0</v>
      </c>
      <c r="S5325" s="45">
        <f t="shared" si="676"/>
        <v>0</v>
      </c>
      <c r="T5325" s="45">
        <v>7176</v>
      </c>
      <c r="U5325" s="44">
        <f t="shared" si="677"/>
        <v>0</v>
      </c>
    </row>
    <row r="5326" spans="1:21">
      <c r="A5326" s="33">
        <v>60368912</v>
      </c>
      <c r="B5326" s="3" t="s">
        <v>6203</v>
      </c>
      <c r="C5326" s="4" t="s">
        <v>74</v>
      </c>
      <c r="D5326" s="4" t="s">
        <v>74</v>
      </c>
      <c r="E5326" s="86">
        <v>15</v>
      </c>
      <c r="F5326" s="96">
        <f t="shared" si="678"/>
        <v>6863</v>
      </c>
      <c r="G5326" s="77">
        <v>102945</v>
      </c>
      <c r="H5326" s="45">
        <v>0</v>
      </c>
      <c r="I5326" s="44">
        <v>15</v>
      </c>
      <c r="J5326" s="45">
        <v>0</v>
      </c>
      <c r="K5326" s="45">
        <v>0</v>
      </c>
      <c r="L5326" s="45">
        <f t="shared" si="674"/>
        <v>0</v>
      </c>
      <c r="M5326" s="71">
        <f t="shared" si="679"/>
        <v>0</v>
      </c>
      <c r="N5326" s="59">
        <v>0</v>
      </c>
      <c r="O5326" s="59">
        <v>0</v>
      </c>
      <c r="P5326" s="59">
        <f t="shared" si="675"/>
        <v>0</v>
      </c>
      <c r="Q5326" s="72">
        <f t="shared" si="680"/>
        <v>0</v>
      </c>
      <c r="R5326" s="44">
        <v>0</v>
      </c>
      <c r="S5326" s="45">
        <f t="shared" si="676"/>
        <v>0</v>
      </c>
      <c r="T5326" s="45">
        <v>6863</v>
      </c>
      <c r="U5326" s="44">
        <f t="shared" si="677"/>
        <v>0</v>
      </c>
    </row>
    <row r="5327" spans="1:21">
      <c r="A5327" s="2" t="s">
        <v>10063</v>
      </c>
      <c r="B5327" s="3" t="s">
        <v>10064</v>
      </c>
      <c r="C5327" s="4" t="s">
        <v>74</v>
      </c>
      <c r="D5327" s="4" t="s">
        <v>74</v>
      </c>
      <c r="E5327" s="86">
        <v>0</v>
      </c>
      <c r="F5327" s="96">
        <f t="shared" si="678"/>
        <v>0</v>
      </c>
      <c r="G5327" s="77">
        <v>0</v>
      </c>
      <c r="H5327" s="45">
        <v>10</v>
      </c>
      <c r="I5327" s="44">
        <v>10</v>
      </c>
      <c r="J5327" s="45">
        <v>0</v>
      </c>
      <c r="K5327" s="45">
        <v>0</v>
      </c>
      <c r="L5327" s="45">
        <f t="shared" si="674"/>
        <v>0</v>
      </c>
      <c r="M5327" s="71">
        <f t="shared" si="679"/>
        <v>0</v>
      </c>
      <c r="N5327" s="59">
        <v>0</v>
      </c>
      <c r="O5327" s="59">
        <v>0</v>
      </c>
      <c r="P5327" s="59">
        <f t="shared" si="675"/>
        <v>0</v>
      </c>
      <c r="Q5327" s="72">
        <f t="shared" si="680"/>
        <v>0</v>
      </c>
      <c r="R5327" s="44">
        <v>0</v>
      </c>
      <c r="S5327" s="45">
        <f t="shared" si="676"/>
        <v>0</v>
      </c>
      <c r="T5327" s="45">
        <v>4868</v>
      </c>
      <c r="U5327" s="44">
        <f t="shared" si="677"/>
        <v>0</v>
      </c>
    </row>
    <row r="5328" spans="1:21">
      <c r="A5328" s="33">
        <v>60368909</v>
      </c>
      <c r="B5328" s="3" t="s">
        <v>3364</v>
      </c>
      <c r="C5328" s="4" t="s">
        <v>74</v>
      </c>
      <c r="D5328" s="4" t="s">
        <v>74</v>
      </c>
      <c r="E5328" s="86">
        <v>1</v>
      </c>
      <c r="F5328" s="96">
        <f t="shared" si="678"/>
        <v>3530</v>
      </c>
      <c r="G5328" s="77">
        <v>3530</v>
      </c>
      <c r="H5328" s="45">
        <v>0</v>
      </c>
      <c r="I5328" s="44">
        <v>0</v>
      </c>
      <c r="J5328" s="45">
        <v>0</v>
      </c>
      <c r="K5328" s="45">
        <v>0</v>
      </c>
      <c r="L5328" s="45">
        <f t="shared" ref="L5328:L5391" si="681">J5328-K5328</f>
        <v>0</v>
      </c>
      <c r="M5328" s="71">
        <f t="shared" si="679"/>
        <v>0</v>
      </c>
      <c r="N5328" s="59">
        <v>0</v>
      </c>
      <c r="O5328" s="59">
        <v>0</v>
      </c>
      <c r="P5328" s="59">
        <f t="shared" ref="P5328:P5391" si="682">N5328-O5328</f>
        <v>0</v>
      </c>
      <c r="Q5328" s="72">
        <f t="shared" si="680"/>
        <v>0</v>
      </c>
      <c r="R5328" s="44">
        <v>0</v>
      </c>
      <c r="S5328" s="45">
        <f t="shared" ref="S5328:S5391" si="683">E5328+H5328+J5328+N5328-I5328-K5328-O5328+R5328</f>
        <v>1</v>
      </c>
      <c r="T5328" s="10">
        <v>3530</v>
      </c>
      <c r="U5328" s="44">
        <f t="shared" ref="U5328:U5391" si="684">S5328*T5328</f>
        <v>3530</v>
      </c>
    </row>
    <row r="5329" spans="1:21">
      <c r="A5329" s="33">
        <v>60368908</v>
      </c>
      <c r="B5329" s="3" t="s">
        <v>4440</v>
      </c>
      <c r="C5329" s="4" t="s">
        <v>74</v>
      </c>
      <c r="D5329" s="4" t="s">
        <v>74</v>
      </c>
      <c r="E5329" s="86">
        <v>19</v>
      </c>
      <c r="F5329" s="96">
        <f t="shared" si="678"/>
        <v>4105</v>
      </c>
      <c r="G5329" s="77">
        <v>77995</v>
      </c>
      <c r="H5329" s="45">
        <v>0</v>
      </c>
      <c r="I5329" s="44">
        <v>0</v>
      </c>
      <c r="J5329" s="45">
        <v>0</v>
      </c>
      <c r="K5329" s="45">
        <v>0</v>
      </c>
      <c r="L5329" s="45">
        <f t="shared" si="681"/>
        <v>0</v>
      </c>
      <c r="M5329" s="71">
        <f t="shared" si="679"/>
        <v>0</v>
      </c>
      <c r="N5329" s="59">
        <v>0</v>
      </c>
      <c r="O5329" s="59">
        <v>0</v>
      </c>
      <c r="P5329" s="59">
        <f t="shared" si="682"/>
        <v>0</v>
      </c>
      <c r="Q5329" s="72">
        <f t="shared" si="680"/>
        <v>0</v>
      </c>
      <c r="R5329" s="44">
        <v>0</v>
      </c>
      <c r="S5329" s="45">
        <f t="shared" si="683"/>
        <v>19</v>
      </c>
      <c r="T5329" s="10">
        <v>4105</v>
      </c>
      <c r="U5329" s="44">
        <f t="shared" si="684"/>
        <v>77995</v>
      </c>
    </row>
    <row r="5330" spans="1:21">
      <c r="A5330" s="2" t="s">
        <v>9282</v>
      </c>
      <c r="B5330" s="3" t="s">
        <v>9283</v>
      </c>
      <c r="C5330" s="4" t="s">
        <v>74</v>
      </c>
      <c r="D5330" s="4" t="s">
        <v>74</v>
      </c>
      <c r="E5330" s="86">
        <v>0</v>
      </c>
      <c r="F5330" s="96">
        <f t="shared" si="678"/>
        <v>0</v>
      </c>
      <c r="G5330" s="77">
        <v>0</v>
      </c>
      <c r="H5330" s="45">
        <v>172</v>
      </c>
      <c r="I5330" s="44">
        <v>167</v>
      </c>
      <c r="J5330" s="45">
        <v>0</v>
      </c>
      <c r="K5330" s="45">
        <v>0</v>
      </c>
      <c r="L5330" s="45">
        <f t="shared" si="681"/>
        <v>0</v>
      </c>
      <c r="M5330" s="71">
        <f t="shared" si="679"/>
        <v>0</v>
      </c>
      <c r="N5330" s="59">
        <v>0</v>
      </c>
      <c r="O5330" s="59">
        <v>0</v>
      </c>
      <c r="P5330" s="59">
        <f t="shared" si="682"/>
        <v>0</v>
      </c>
      <c r="Q5330" s="72">
        <f t="shared" si="680"/>
        <v>0</v>
      </c>
      <c r="R5330" s="44">
        <v>0</v>
      </c>
      <c r="S5330" s="45">
        <f t="shared" si="683"/>
        <v>5</v>
      </c>
      <c r="T5330" s="10">
        <v>4374</v>
      </c>
      <c r="U5330" s="44">
        <f t="shared" si="684"/>
        <v>21870</v>
      </c>
    </row>
    <row r="5331" spans="1:21">
      <c r="A5331" s="33">
        <v>60089897</v>
      </c>
      <c r="B5331" s="3" t="s">
        <v>3365</v>
      </c>
      <c r="C5331" s="4" t="s">
        <v>74</v>
      </c>
      <c r="D5331" s="4" t="s">
        <v>74</v>
      </c>
      <c r="E5331" s="86">
        <v>1</v>
      </c>
      <c r="F5331" s="96">
        <f t="shared" si="678"/>
        <v>4096</v>
      </c>
      <c r="G5331" s="77">
        <v>4096</v>
      </c>
      <c r="H5331" s="45">
        <v>0</v>
      </c>
      <c r="I5331" s="44">
        <v>0</v>
      </c>
      <c r="J5331" s="45">
        <v>0</v>
      </c>
      <c r="K5331" s="45">
        <v>0</v>
      </c>
      <c r="L5331" s="45">
        <f t="shared" si="681"/>
        <v>0</v>
      </c>
      <c r="M5331" s="71">
        <f t="shared" si="679"/>
        <v>0</v>
      </c>
      <c r="N5331" s="59">
        <v>0</v>
      </c>
      <c r="O5331" s="59">
        <v>0</v>
      </c>
      <c r="P5331" s="59">
        <f t="shared" si="682"/>
        <v>0</v>
      </c>
      <c r="Q5331" s="72">
        <f t="shared" si="680"/>
        <v>0</v>
      </c>
      <c r="R5331" s="44">
        <v>0</v>
      </c>
      <c r="S5331" s="45">
        <f t="shared" si="683"/>
        <v>1</v>
      </c>
      <c r="T5331" s="10">
        <v>4096</v>
      </c>
      <c r="U5331" s="44">
        <f t="shared" si="684"/>
        <v>4096</v>
      </c>
    </row>
    <row r="5332" spans="1:21">
      <c r="A5332" s="28">
        <v>60372452</v>
      </c>
      <c r="B5332" s="3" t="s">
        <v>738</v>
      </c>
      <c r="C5332" s="4" t="s">
        <v>74</v>
      </c>
      <c r="D5332" s="4" t="s">
        <v>74</v>
      </c>
      <c r="E5332" s="86">
        <v>0</v>
      </c>
      <c r="F5332" s="96">
        <f t="shared" si="678"/>
        <v>0</v>
      </c>
      <c r="G5332" s="77">
        <v>0</v>
      </c>
      <c r="H5332" s="45">
        <v>0</v>
      </c>
      <c r="I5332" s="44">
        <v>0</v>
      </c>
      <c r="J5332" s="45">
        <v>0</v>
      </c>
      <c r="K5332" s="45">
        <v>0</v>
      </c>
      <c r="L5332" s="45">
        <f t="shared" si="681"/>
        <v>0</v>
      </c>
      <c r="M5332" s="71">
        <f t="shared" si="679"/>
        <v>0</v>
      </c>
      <c r="N5332" s="59">
        <v>0</v>
      </c>
      <c r="O5332" s="59">
        <v>0</v>
      </c>
      <c r="P5332" s="59">
        <f t="shared" si="682"/>
        <v>0</v>
      </c>
      <c r="Q5332" s="72">
        <f t="shared" si="680"/>
        <v>0</v>
      </c>
      <c r="R5332" s="44">
        <v>0</v>
      </c>
      <c r="S5332" s="45">
        <f t="shared" si="683"/>
        <v>0</v>
      </c>
      <c r="T5332" s="45">
        <v>0</v>
      </c>
      <c r="U5332" s="44">
        <f t="shared" si="684"/>
        <v>0</v>
      </c>
    </row>
    <row r="5333" spans="1:21">
      <c r="A5333" s="2" t="s">
        <v>9309</v>
      </c>
      <c r="B5333" s="3" t="s">
        <v>9310</v>
      </c>
      <c r="C5333" s="4" t="s">
        <v>74</v>
      </c>
      <c r="D5333" s="4" t="s">
        <v>74</v>
      </c>
      <c r="E5333" s="86">
        <v>0</v>
      </c>
      <c r="F5333" s="96">
        <f t="shared" ref="F5333:F5396" si="685">IFERROR(G5333/E5333,0)</f>
        <v>0</v>
      </c>
      <c r="G5333" s="77">
        <v>0</v>
      </c>
      <c r="H5333" s="45">
        <v>11</v>
      </c>
      <c r="I5333" s="44">
        <v>3</v>
      </c>
      <c r="J5333" s="45">
        <v>0</v>
      </c>
      <c r="K5333" s="45">
        <v>0</v>
      </c>
      <c r="L5333" s="45">
        <f t="shared" si="681"/>
        <v>0</v>
      </c>
      <c r="M5333" s="71">
        <f t="shared" si="679"/>
        <v>0</v>
      </c>
      <c r="N5333" s="59">
        <v>0</v>
      </c>
      <c r="O5333" s="59">
        <v>0</v>
      </c>
      <c r="P5333" s="59">
        <f t="shared" si="682"/>
        <v>0</v>
      </c>
      <c r="Q5333" s="72">
        <f t="shared" si="680"/>
        <v>0</v>
      </c>
      <c r="R5333" s="44">
        <v>0</v>
      </c>
      <c r="S5333" s="45">
        <f t="shared" si="683"/>
        <v>8</v>
      </c>
      <c r="T5333" s="10">
        <v>14426</v>
      </c>
      <c r="U5333" s="44">
        <f t="shared" si="684"/>
        <v>115408</v>
      </c>
    </row>
    <row r="5334" spans="1:21">
      <c r="A5334" s="2" t="s">
        <v>10384</v>
      </c>
      <c r="B5334" s="3" t="s">
        <v>10385</v>
      </c>
      <c r="C5334" s="4" t="s">
        <v>74</v>
      </c>
      <c r="D5334" s="4" t="s">
        <v>74</v>
      </c>
      <c r="E5334" s="86">
        <v>0</v>
      </c>
      <c r="F5334" s="96">
        <f t="shared" si="685"/>
        <v>0</v>
      </c>
      <c r="G5334" s="77">
        <v>0</v>
      </c>
      <c r="H5334" s="45">
        <v>20</v>
      </c>
      <c r="I5334" s="44">
        <v>20</v>
      </c>
      <c r="J5334" s="45">
        <v>0</v>
      </c>
      <c r="K5334" s="45">
        <v>0</v>
      </c>
      <c r="L5334" s="45">
        <f t="shared" si="681"/>
        <v>0</v>
      </c>
      <c r="M5334" s="71">
        <f t="shared" si="679"/>
        <v>0</v>
      </c>
      <c r="N5334" s="59">
        <v>0</v>
      </c>
      <c r="O5334" s="59">
        <v>0</v>
      </c>
      <c r="P5334" s="59">
        <f t="shared" si="682"/>
        <v>0</v>
      </c>
      <c r="Q5334" s="72">
        <f t="shared" si="680"/>
        <v>0</v>
      </c>
      <c r="R5334" s="44">
        <v>0</v>
      </c>
      <c r="S5334" s="45">
        <f t="shared" si="683"/>
        <v>0</v>
      </c>
      <c r="T5334" s="45">
        <v>14426</v>
      </c>
      <c r="U5334" s="44">
        <f t="shared" si="684"/>
        <v>0</v>
      </c>
    </row>
    <row r="5335" spans="1:21">
      <c r="A5335" s="33">
        <v>60368895</v>
      </c>
      <c r="B5335" s="3" t="s">
        <v>4538</v>
      </c>
      <c r="C5335" s="4" t="s">
        <v>74</v>
      </c>
      <c r="D5335" s="4" t="s">
        <v>74</v>
      </c>
      <c r="E5335" s="86">
        <v>30</v>
      </c>
      <c r="F5335" s="96">
        <f t="shared" si="685"/>
        <v>1493</v>
      </c>
      <c r="G5335" s="77">
        <v>44790</v>
      </c>
      <c r="H5335" s="45">
        <v>0</v>
      </c>
      <c r="I5335" s="44">
        <v>0</v>
      </c>
      <c r="J5335" s="45">
        <v>0</v>
      </c>
      <c r="K5335" s="45">
        <v>0</v>
      </c>
      <c r="L5335" s="45">
        <f t="shared" si="681"/>
        <v>0</v>
      </c>
      <c r="M5335" s="71">
        <f t="shared" si="679"/>
        <v>0</v>
      </c>
      <c r="N5335" s="59">
        <v>0</v>
      </c>
      <c r="O5335" s="59">
        <v>0</v>
      </c>
      <c r="P5335" s="59">
        <f t="shared" si="682"/>
        <v>0</v>
      </c>
      <c r="Q5335" s="72">
        <f t="shared" si="680"/>
        <v>0</v>
      </c>
      <c r="R5335" s="44">
        <v>0</v>
      </c>
      <c r="S5335" s="45">
        <f t="shared" si="683"/>
        <v>30</v>
      </c>
      <c r="T5335" s="10">
        <v>1493</v>
      </c>
      <c r="U5335" s="44">
        <f t="shared" si="684"/>
        <v>44790</v>
      </c>
    </row>
    <row r="5336" spans="1:21">
      <c r="A5336" s="2" t="s">
        <v>11994</v>
      </c>
      <c r="B5336" s="3" t="s">
        <v>12822</v>
      </c>
      <c r="C5336" s="4" t="s">
        <v>74</v>
      </c>
      <c r="D5336" s="4" t="s">
        <v>74</v>
      </c>
      <c r="E5336" s="86">
        <v>0</v>
      </c>
      <c r="F5336" s="96">
        <f t="shared" si="685"/>
        <v>0</v>
      </c>
      <c r="G5336" s="77">
        <v>0</v>
      </c>
      <c r="H5336" s="45">
        <v>29</v>
      </c>
      <c r="I5336" s="44">
        <v>25</v>
      </c>
      <c r="J5336" s="45">
        <v>0</v>
      </c>
      <c r="K5336" s="45">
        <v>0</v>
      </c>
      <c r="L5336" s="45">
        <f t="shared" si="681"/>
        <v>0</v>
      </c>
      <c r="M5336" s="71">
        <f t="shared" si="679"/>
        <v>0</v>
      </c>
      <c r="N5336" s="59">
        <v>0</v>
      </c>
      <c r="O5336" s="59">
        <v>0</v>
      </c>
      <c r="P5336" s="59">
        <f t="shared" si="682"/>
        <v>0</v>
      </c>
      <c r="Q5336" s="72">
        <f t="shared" si="680"/>
        <v>0</v>
      </c>
      <c r="R5336" s="44">
        <v>0</v>
      </c>
      <c r="S5336" s="45">
        <f t="shared" si="683"/>
        <v>4</v>
      </c>
      <c r="T5336" s="10">
        <v>383611</v>
      </c>
      <c r="U5336" s="44">
        <f t="shared" si="684"/>
        <v>1534444</v>
      </c>
    </row>
    <row r="5337" spans="1:21">
      <c r="A5337" s="33">
        <v>60778569</v>
      </c>
      <c r="B5337" s="3">
        <v>294480</v>
      </c>
      <c r="C5337" s="4" t="s">
        <v>74</v>
      </c>
      <c r="D5337" s="4" t="s">
        <v>74</v>
      </c>
      <c r="E5337" s="86">
        <v>2</v>
      </c>
      <c r="F5337" s="96">
        <f t="shared" si="685"/>
        <v>3655746</v>
      </c>
      <c r="G5337" s="77">
        <v>7311492</v>
      </c>
      <c r="H5337" s="45">
        <v>0</v>
      </c>
      <c r="I5337" s="44">
        <v>0</v>
      </c>
      <c r="J5337" s="45">
        <v>0</v>
      </c>
      <c r="K5337" s="45">
        <v>0</v>
      </c>
      <c r="L5337" s="45">
        <f t="shared" si="681"/>
        <v>0</v>
      </c>
      <c r="M5337" s="71">
        <f t="shared" si="679"/>
        <v>0</v>
      </c>
      <c r="N5337" s="59">
        <v>0</v>
      </c>
      <c r="O5337" s="59">
        <v>0</v>
      </c>
      <c r="P5337" s="59">
        <f t="shared" si="682"/>
        <v>0</v>
      </c>
      <c r="Q5337" s="72">
        <f t="shared" si="680"/>
        <v>0</v>
      </c>
      <c r="R5337" s="44">
        <v>0</v>
      </c>
      <c r="S5337" s="45">
        <f t="shared" si="683"/>
        <v>2</v>
      </c>
      <c r="T5337" s="10">
        <v>3655746</v>
      </c>
      <c r="U5337" s="44">
        <f t="shared" si="684"/>
        <v>7311492</v>
      </c>
    </row>
    <row r="5338" spans="1:21">
      <c r="A5338" s="33">
        <v>60778553</v>
      </c>
      <c r="B5338" s="3">
        <v>294260</v>
      </c>
      <c r="C5338" s="4" t="s">
        <v>74</v>
      </c>
      <c r="D5338" s="4" t="s">
        <v>74</v>
      </c>
      <c r="E5338" s="86">
        <v>4</v>
      </c>
      <c r="F5338" s="96">
        <f t="shared" si="685"/>
        <v>671836</v>
      </c>
      <c r="G5338" s="77">
        <v>2687344</v>
      </c>
      <c r="H5338" s="45">
        <v>0</v>
      </c>
      <c r="I5338" s="44">
        <v>4</v>
      </c>
      <c r="J5338" s="45">
        <v>0</v>
      </c>
      <c r="K5338" s="45">
        <v>0</v>
      </c>
      <c r="L5338" s="45">
        <f t="shared" si="681"/>
        <v>0</v>
      </c>
      <c r="M5338" s="71">
        <f t="shared" si="679"/>
        <v>0</v>
      </c>
      <c r="N5338" s="59">
        <v>0</v>
      </c>
      <c r="O5338" s="59">
        <v>0</v>
      </c>
      <c r="P5338" s="59">
        <f t="shared" si="682"/>
        <v>0</v>
      </c>
      <c r="Q5338" s="72">
        <f t="shared" si="680"/>
        <v>0</v>
      </c>
      <c r="R5338" s="44">
        <v>0</v>
      </c>
      <c r="S5338" s="45">
        <f t="shared" si="683"/>
        <v>0</v>
      </c>
      <c r="T5338" s="45">
        <v>671836</v>
      </c>
      <c r="U5338" s="44">
        <f t="shared" si="684"/>
        <v>0</v>
      </c>
    </row>
    <row r="5339" spans="1:21">
      <c r="A5339" s="33">
        <v>60778547</v>
      </c>
      <c r="B5339" s="3">
        <v>294200</v>
      </c>
      <c r="C5339" s="4" t="s">
        <v>74</v>
      </c>
      <c r="D5339" s="4" t="s">
        <v>74</v>
      </c>
      <c r="E5339" s="86">
        <v>1</v>
      </c>
      <c r="F5339" s="96">
        <f t="shared" si="685"/>
        <v>369778</v>
      </c>
      <c r="G5339" s="77">
        <v>369778</v>
      </c>
      <c r="H5339" s="45">
        <v>0</v>
      </c>
      <c r="I5339" s="44">
        <v>0</v>
      </c>
      <c r="J5339" s="45">
        <v>0</v>
      </c>
      <c r="K5339" s="45">
        <v>0</v>
      </c>
      <c r="L5339" s="45">
        <f t="shared" si="681"/>
        <v>0</v>
      </c>
      <c r="M5339" s="71">
        <f t="shared" si="679"/>
        <v>0</v>
      </c>
      <c r="N5339" s="59">
        <v>0</v>
      </c>
      <c r="O5339" s="59">
        <v>0</v>
      </c>
      <c r="P5339" s="59">
        <f t="shared" si="682"/>
        <v>0</v>
      </c>
      <c r="Q5339" s="72">
        <f t="shared" si="680"/>
        <v>0</v>
      </c>
      <c r="R5339" s="44">
        <v>0</v>
      </c>
      <c r="S5339" s="45">
        <f t="shared" si="683"/>
        <v>1</v>
      </c>
      <c r="T5339" s="10">
        <v>369778</v>
      </c>
      <c r="U5339" s="44">
        <f t="shared" si="684"/>
        <v>369778</v>
      </c>
    </row>
    <row r="5340" spans="1:21">
      <c r="A5340" s="33">
        <v>60778501</v>
      </c>
      <c r="B5340" s="3">
        <v>293380</v>
      </c>
      <c r="C5340" s="4" t="s">
        <v>74</v>
      </c>
      <c r="D5340" s="4" t="s">
        <v>74</v>
      </c>
      <c r="E5340" s="86">
        <v>7</v>
      </c>
      <c r="F5340" s="96">
        <f t="shared" si="685"/>
        <v>797516</v>
      </c>
      <c r="G5340" s="77">
        <v>5582612</v>
      </c>
      <c r="H5340" s="45">
        <v>0</v>
      </c>
      <c r="I5340" s="44">
        <v>3</v>
      </c>
      <c r="J5340" s="45">
        <v>0</v>
      </c>
      <c r="K5340" s="45">
        <v>0</v>
      </c>
      <c r="L5340" s="45">
        <f t="shared" si="681"/>
        <v>0</v>
      </c>
      <c r="M5340" s="71">
        <f t="shared" si="679"/>
        <v>0</v>
      </c>
      <c r="N5340" s="59">
        <v>0</v>
      </c>
      <c r="O5340" s="59">
        <v>0</v>
      </c>
      <c r="P5340" s="59">
        <f t="shared" si="682"/>
        <v>0</v>
      </c>
      <c r="Q5340" s="72">
        <f t="shared" si="680"/>
        <v>0</v>
      </c>
      <c r="R5340" s="44">
        <v>0</v>
      </c>
      <c r="S5340" s="45">
        <f t="shared" si="683"/>
        <v>4</v>
      </c>
      <c r="T5340" s="10">
        <v>797516</v>
      </c>
      <c r="U5340" s="44">
        <f t="shared" si="684"/>
        <v>3190064</v>
      </c>
    </row>
    <row r="5341" spans="1:21">
      <c r="A5341" s="33">
        <v>60778491</v>
      </c>
      <c r="B5341" s="3">
        <v>293280</v>
      </c>
      <c r="C5341" s="4" t="s">
        <v>74</v>
      </c>
      <c r="D5341" s="4" t="s">
        <v>74</v>
      </c>
      <c r="E5341" s="86">
        <v>15</v>
      </c>
      <c r="F5341" s="96">
        <f t="shared" si="685"/>
        <v>421770</v>
      </c>
      <c r="G5341" s="77">
        <v>6326550</v>
      </c>
      <c r="H5341" s="45">
        <v>0</v>
      </c>
      <c r="I5341" s="44">
        <v>4</v>
      </c>
      <c r="J5341" s="45">
        <v>0</v>
      </c>
      <c r="K5341" s="45">
        <v>0</v>
      </c>
      <c r="L5341" s="45">
        <f t="shared" si="681"/>
        <v>0</v>
      </c>
      <c r="M5341" s="71">
        <f t="shared" si="679"/>
        <v>0</v>
      </c>
      <c r="N5341" s="59">
        <v>0</v>
      </c>
      <c r="O5341" s="59">
        <v>0</v>
      </c>
      <c r="P5341" s="59">
        <f t="shared" si="682"/>
        <v>0</v>
      </c>
      <c r="Q5341" s="72">
        <f t="shared" si="680"/>
        <v>0</v>
      </c>
      <c r="R5341" s="44">
        <v>0</v>
      </c>
      <c r="S5341" s="45">
        <f t="shared" si="683"/>
        <v>11</v>
      </c>
      <c r="T5341" s="10">
        <v>421770</v>
      </c>
      <c r="U5341" s="44">
        <f t="shared" si="684"/>
        <v>4639470</v>
      </c>
    </row>
    <row r="5342" spans="1:21">
      <c r="A5342" s="33">
        <v>60778481</v>
      </c>
      <c r="B5342" s="3">
        <v>293170</v>
      </c>
      <c r="C5342" s="4" t="s">
        <v>74</v>
      </c>
      <c r="D5342" s="4" t="s">
        <v>74</v>
      </c>
      <c r="E5342" s="86">
        <v>1</v>
      </c>
      <c r="F5342" s="96">
        <f t="shared" si="685"/>
        <v>244197</v>
      </c>
      <c r="G5342" s="77">
        <v>244197</v>
      </c>
      <c r="H5342" s="45">
        <v>0</v>
      </c>
      <c r="I5342" s="44">
        <v>0</v>
      </c>
      <c r="J5342" s="45">
        <v>0</v>
      </c>
      <c r="K5342" s="45">
        <v>0</v>
      </c>
      <c r="L5342" s="45">
        <f t="shared" si="681"/>
        <v>0</v>
      </c>
      <c r="M5342" s="71">
        <f t="shared" si="679"/>
        <v>0</v>
      </c>
      <c r="N5342" s="59">
        <v>0</v>
      </c>
      <c r="O5342" s="59">
        <v>0</v>
      </c>
      <c r="P5342" s="59">
        <f t="shared" si="682"/>
        <v>0</v>
      </c>
      <c r="Q5342" s="72">
        <f t="shared" si="680"/>
        <v>0</v>
      </c>
      <c r="R5342" s="44">
        <v>0</v>
      </c>
      <c r="S5342" s="45">
        <f t="shared" si="683"/>
        <v>1</v>
      </c>
      <c r="T5342" s="10">
        <v>244197</v>
      </c>
      <c r="U5342" s="44">
        <f t="shared" si="684"/>
        <v>244197</v>
      </c>
    </row>
    <row r="5343" spans="1:21">
      <c r="A5343" s="28">
        <v>61005649</v>
      </c>
      <c r="B5343" s="3">
        <v>241440</v>
      </c>
      <c r="C5343" s="4" t="s">
        <v>74</v>
      </c>
      <c r="D5343" s="4" t="s">
        <v>74</v>
      </c>
      <c r="E5343" s="86">
        <v>2</v>
      </c>
      <c r="F5343" s="96">
        <f t="shared" si="685"/>
        <v>1183265</v>
      </c>
      <c r="G5343" s="77">
        <v>2366530</v>
      </c>
      <c r="H5343" s="45">
        <v>0</v>
      </c>
      <c r="I5343" s="44">
        <v>0</v>
      </c>
      <c r="J5343" s="45">
        <v>0</v>
      </c>
      <c r="K5343" s="45">
        <v>0</v>
      </c>
      <c r="L5343" s="45">
        <f t="shared" si="681"/>
        <v>0</v>
      </c>
      <c r="M5343" s="71">
        <f t="shared" si="679"/>
        <v>0</v>
      </c>
      <c r="N5343" s="59">
        <v>0</v>
      </c>
      <c r="O5343" s="59">
        <v>0</v>
      </c>
      <c r="P5343" s="59">
        <f t="shared" si="682"/>
        <v>0</v>
      </c>
      <c r="Q5343" s="72">
        <f t="shared" si="680"/>
        <v>0</v>
      </c>
      <c r="R5343" s="44">
        <v>0</v>
      </c>
      <c r="S5343" s="45">
        <f t="shared" si="683"/>
        <v>2</v>
      </c>
      <c r="T5343" s="10">
        <v>1183265</v>
      </c>
      <c r="U5343" s="44">
        <f t="shared" si="684"/>
        <v>2366530</v>
      </c>
    </row>
    <row r="5344" spans="1:21">
      <c r="A5344" s="33">
        <v>60992008</v>
      </c>
      <c r="B5344" s="3">
        <v>241400</v>
      </c>
      <c r="C5344" s="4" t="s">
        <v>74</v>
      </c>
      <c r="D5344" s="4" t="s">
        <v>74</v>
      </c>
      <c r="E5344" s="86">
        <v>1</v>
      </c>
      <c r="F5344" s="96">
        <f t="shared" si="685"/>
        <v>833655</v>
      </c>
      <c r="G5344" s="77">
        <v>833655</v>
      </c>
      <c r="H5344" s="45">
        <v>0</v>
      </c>
      <c r="I5344" s="44">
        <v>0</v>
      </c>
      <c r="J5344" s="45">
        <v>0</v>
      </c>
      <c r="K5344" s="45">
        <v>0</v>
      </c>
      <c r="L5344" s="45">
        <f t="shared" si="681"/>
        <v>0</v>
      </c>
      <c r="M5344" s="71">
        <f t="shared" si="679"/>
        <v>0</v>
      </c>
      <c r="N5344" s="59">
        <v>0</v>
      </c>
      <c r="O5344" s="59">
        <v>0</v>
      </c>
      <c r="P5344" s="59">
        <f t="shared" si="682"/>
        <v>0</v>
      </c>
      <c r="Q5344" s="72">
        <f t="shared" si="680"/>
        <v>0</v>
      </c>
      <c r="R5344" s="44">
        <v>0</v>
      </c>
      <c r="S5344" s="45">
        <f t="shared" si="683"/>
        <v>1</v>
      </c>
      <c r="T5344" s="10">
        <v>833655</v>
      </c>
      <c r="U5344" s="44">
        <f t="shared" si="684"/>
        <v>833655</v>
      </c>
    </row>
    <row r="5345" spans="1:21">
      <c r="A5345" s="28">
        <v>60978362</v>
      </c>
      <c r="B5345" s="3">
        <v>240360</v>
      </c>
      <c r="C5345" s="4" t="s">
        <v>74</v>
      </c>
      <c r="D5345" s="4" t="s">
        <v>74</v>
      </c>
      <c r="E5345" s="86">
        <v>1</v>
      </c>
      <c r="F5345" s="96">
        <f t="shared" si="685"/>
        <v>362564</v>
      </c>
      <c r="G5345" s="77">
        <v>362564</v>
      </c>
      <c r="H5345" s="45">
        <v>0</v>
      </c>
      <c r="I5345" s="44">
        <v>0</v>
      </c>
      <c r="J5345" s="45">
        <v>0</v>
      </c>
      <c r="K5345" s="45">
        <v>0</v>
      </c>
      <c r="L5345" s="45">
        <f t="shared" si="681"/>
        <v>0</v>
      </c>
      <c r="M5345" s="71">
        <f t="shared" si="679"/>
        <v>0</v>
      </c>
      <c r="N5345" s="59">
        <v>0</v>
      </c>
      <c r="O5345" s="59">
        <v>0</v>
      </c>
      <c r="P5345" s="59">
        <f t="shared" si="682"/>
        <v>0</v>
      </c>
      <c r="Q5345" s="72">
        <f t="shared" si="680"/>
        <v>0</v>
      </c>
      <c r="R5345" s="44">
        <v>0</v>
      </c>
      <c r="S5345" s="45">
        <f t="shared" si="683"/>
        <v>1</v>
      </c>
      <c r="T5345" s="10">
        <v>362564</v>
      </c>
      <c r="U5345" s="44">
        <f t="shared" si="684"/>
        <v>362564</v>
      </c>
    </row>
    <row r="5346" spans="1:21">
      <c r="A5346" s="33">
        <v>60951491</v>
      </c>
      <c r="B5346" s="3">
        <v>232380</v>
      </c>
      <c r="C5346" s="4" t="s">
        <v>74</v>
      </c>
      <c r="D5346" s="4" t="s">
        <v>74</v>
      </c>
      <c r="E5346" s="86">
        <v>3</v>
      </c>
      <c r="F5346" s="96">
        <f t="shared" si="685"/>
        <v>654177</v>
      </c>
      <c r="G5346" s="77">
        <v>1962531</v>
      </c>
      <c r="H5346" s="45">
        <v>0</v>
      </c>
      <c r="I5346" s="44">
        <v>0</v>
      </c>
      <c r="J5346" s="45">
        <v>0</v>
      </c>
      <c r="K5346" s="45">
        <v>0</v>
      </c>
      <c r="L5346" s="45">
        <f t="shared" si="681"/>
        <v>0</v>
      </c>
      <c r="M5346" s="71">
        <f t="shared" si="679"/>
        <v>0</v>
      </c>
      <c r="N5346" s="59">
        <v>0</v>
      </c>
      <c r="O5346" s="59">
        <v>0</v>
      </c>
      <c r="P5346" s="59">
        <f t="shared" si="682"/>
        <v>0</v>
      </c>
      <c r="Q5346" s="72">
        <f t="shared" si="680"/>
        <v>0</v>
      </c>
      <c r="R5346" s="44">
        <v>0</v>
      </c>
      <c r="S5346" s="45">
        <f t="shared" si="683"/>
        <v>3</v>
      </c>
      <c r="T5346" s="10">
        <v>654177</v>
      </c>
      <c r="U5346" s="44">
        <f t="shared" si="684"/>
        <v>1962531</v>
      </c>
    </row>
    <row r="5347" spans="1:21">
      <c r="A5347" s="28">
        <v>60990170</v>
      </c>
      <c r="B5347" s="3">
        <v>230600</v>
      </c>
      <c r="C5347" s="4" t="s">
        <v>74</v>
      </c>
      <c r="D5347" s="4" t="s">
        <v>74</v>
      </c>
      <c r="E5347" s="86">
        <v>1</v>
      </c>
      <c r="F5347" s="96">
        <f t="shared" si="685"/>
        <v>1207234</v>
      </c>
      <c r="G5347" s="77">
        <v>1207234</v>
      </c>
      <c r="H5347" s="45">
        <v>0</v>
      </c>
      <c r="I5347" s="44">
        <v>1</v>
      </c>
      <c r="J5347" s="45">
        <v>0</v>
      </c>
      <c r="K5347" s="45">
        <v>0</v>
      </c>
      <c r="L5347" s="45">
        <f t="shared" si="681"/>
        <v>0</v>
      </c>
      <c r="M5347" s="71">
        <f t="shared" si="679"/>
        <v>0</v>
      </c>
      <c r="N5347" s="59">
        <v>0</v>
      </c>
      <c r="O5347" s="59">
        <v>0</v>
      </c>
      <c r="P5347" s="59">
        <f t="shared" si="682"/>
        <v>0</v>
      </c>
      <c r="Q5347" s="72">
        <f t="shared" si="680"/>
        <v>0</v>
      </c>
      <c r="R5347" s="44">
        <v>0</v>
      </c>
      <c r="S5347" s="45">
        <f t="shared" si="683"/>
        <v>0</v>
      </c>
      <c r="T5347" s="45">
        <v>1207234</v>
      </c>
      <c r="U5347" s="44">
        <f t="shared" si="684"/>
        <v>0</v>
      </c>
    </row>
    <row r="5348" spans="1:21">
      <c r="A5348" s="33">
        <v>60921388</v>
      </c>
      <c r="B5348" s="3">
        <v>230520</v>
      </c>
      <c r="C5348" s="4" t="s">
        <v>74</v>
      </c>
      <c r="D5348" s="4" t="s">
        <v>74</v>
      </c>
      <c r="E5348" s="86">
        <v>1</v>
      </c>
      <c r="F5348" s="96">
        <f t="shared" si="685"/>
        <v>698189</v>
      </c>
      <c r="G5348" s="77">
        <v>698189</v>
      </c>
      <c r="H5348" s="45">
        <v>0</v>
      </c>
      <c r="I5348" s="44">
        <v>0</v>
      </c>
      <c r="J5348" s="45">
        <v>0</v>
      </c>
      <c r="K5348" s="45">
        <v>0</v>
      </c>
      <c r="L5348" s="45">
        <f t="shared" si="681"/>
        <v>0</v>
      </c>
      <c r="M5348" s="71">
        <f t="shared" si="679"/>
        <v>0</v>
      </c>
      <c r="N5348" s="59">
        <v>0</v>
      </c>
      <c r="O5348" s="59">
        <v>0</v>
      </c>
      <c r="P5348" s="59">
        <f t="shared" si="682"/>
        <v>0</v>
      </c>
      <c r="Q5348" s="72">
        <f t="shared" si="680"/>
        <v>0</v>
      </c>
      <c r="R5348" s="44">
        <v>0</v>
      </c>
      <c r="S5348" s="45">
        <f t="shared" si="683"/>
        <v>1</v>
      </c>
      <c r="T5348" s="10">
        <v>698189</v>
      </c>
      <c r="U5348" s="44">
        <f t="shared" si="684"/>
        <v>698189</v>
      </c>
    </row>
    <row r="5349" spans="1:21">
      <c r="A5349" s="33">
        <v>60892439</v>
      </c>
      <c r="B5349" s="3">
        <v>223380</v>
      </c>
      <c r="C5349" s="4" t="s">
        <v>74</v>
      </c>
      <c r="D5349" s="4" t="s">
        <v>74</v>
      </c>
      <c r="E5349" s="86">
        <v>1</v>
      </c>
      <c r="F5349" s="96">
        <f t="shared" si="685"/>
        <v>1017118</v>
      </c>
      <c r="G5349" s="77">
        <v>1017118</v>
      </c>
      <c r="H5349" s="45">
        <v>0</v>
      </c>
      <c r="I5349" s="44">
        <v>1</v>
      </c>
      <c r="J5349" s="45">
        <v>0</v>
      </c>
      <c r="K5349" s="45">
        <v>0</v>
      </c>
      <c r="L5349" s="45">
        <f t="shared" si="681"/>
        <v>0</v>
      </c>
      <c r="M5349" s="71">
        <f t="shared" si="679"/>
        <v>0</v>
      </c>
      <c r="N5349" s="59">
        <v>0</v>
      </c>
      <c r="O5349" s="59">
        <v>0</v>
      </c>
      <c r="P5349" s="59">
        <f t="shared" si="682"/>
        <v>0</v>
      </c>
      <c r="Q5349" s="72">
        <f t="shared" si="680"/>
        <v>0</v>
      </c>
      <c r="R5349" s="44">
        <v>0</v>
      </c>
      <c r="S5349" s="45">
        <f t="shared" si="683"/>
        <v>0</v>
      </c>
      <c r="T5349" s="45">
        <v>1017118</v>
      </c>
      <c r="U5349" s="44">
        <f t="shared" si="684"/>
        <v>0</v>
      </c>
    </row>
    <row r="5350" spans="1:21">
      <c r="A5350" s="33">
        <v>60624491</v>
      </c>
      <c r="B5350" s="3">
        <v>223200</v>
      </c>
      <c r="C5350" s="4" t="s">
        <v>74</v>
      </c>
      <c r="D5350" s="4" t="s">
        <v>74</v>
      </c>
      <c r="E5350" s="86">
        <v>4</v>
      </c>
      <c r="F5350" s="96">
        <f t="shared" si="685"/>
        <v>167519</v>
      </c>
      <c r="G5350" s="77">
        <v>670076</v>
      </c>
      <c r="H5350" s="45">
        <v>0</v>
      </c>
      <c r="I5350" s="44">
        <v>0</v>
      </c>
      <c r="J5350" s="45">
        <v>0</v>
      </c>
      <c r="K5350" s="45">
        <v>0</v>
      </c>
      <c r="L5350" s="45">
        <f t="shared" si="681"/>
        <v>0</v>
      </c>
      <c r="M5350" s="71">
        <f t="shared" si="679"/>
        <v>0</v>
      </c>
      <c r="N5350" s="59">
        <v>0</v>
      </c>
      <c r="O5350" s="59">
        <v>0</v>
      </c>
      <c r="P5350" s="59">
        <f t="shared" si="682"/>
        <v>0</v>
      </c>
      <c r="Q5350" s="72">
        <f t="shared" si="680"/>
        <v>0</v>
      </c>
      <c r="R5350" s="44">
        <v>0</v>
      </c>
      <c r="S5350" s="45">
        <f t="shared" si="683"/>
        <v>4</v>
      </c>
      <c r="T5350" s="10">
        <v>167519</v>
      </c>
      <c r="U5350" s="44">
        <f t="shared" si="684"/>
        <v>670076</v>
      </c>
    </row>
    <row r="5351" spans="1:21">
      <c r="A5351" s="33">
        <v>60641999</v>
      </c>
      <c r="B5351" s="3">
        <v>223170</v>
      </c>
      <c r="C5351" s="4" t="s">
        <v>74</v>
      </c>
      <c r="D5351" s="4" t="s">
        <v>74</v>
      </c>
      <c r="E5351" s="86">
        <v>1</v>
      </c>
      <c r="F5351" s="96">
        <f t="shared" si="685"/>
        <v>106195</v>
      </c>
      <c r="G5351" s="77">
        <v>106195</v>
      </c>
      <c r="H5351" s="45">
        <v>0</v>
      </c>
      <c r="I5351" s="44">
        <v>0</v>
      </c>
      <c r="J5351" s="45">
        <v>0</v>
      </c>
      <c r="K5351" s="45">
        <v>0</v>
      </c>
      <c r="L5351" s="45">
        <f t="shared" si="681"/>
        <v>0</v>
      </c>
      <c r="M5351" s="71">
        <f t="shared" si="679"/>
        <v>0</v>
      </c>
      <c r="N5351" s="59">
        <v>0</v>
      </c>
      <c r="O5351" s="59">
        <v>0</v>
      </c>
      <c r="P5351" s="59">
        <f t="shared" si="682"/>
        <v>0</v>
      </c>
      <c r="Q5351" s="72">
        <f t="shared" si="680"/>
        <v>0</v>
      </c>
      <c r="R5351" s="44">
        <v>0</v>
      </c>
      <c r="S5351" s="45">
        <f t="shared" si="683"/>
        <v>1</v>
      </c>
      <c r="T5351" s="10">
        <v>106195</v>
      </c>
      <c r="U5351" s="44">
        <f t="shared" si="684"/>
        <v>106195</v>
      </c>
    </row>
    <row r="5352" spans="1:21">
      <c r="A5352" s="30">
        <v>60640980</v>
      </c>
      <c r="B5352" s="3">
        <v>223120</v>
      </c>
      <c r="C5352" s="4" t="s">
        <v>74</v>
      </c>
      <c r="D5352" s="4" t="s">
        <v>74</v>
      </c>
      <c r="E5352" s="86">
        <v>1</v>
      </c>
      <c r="F5352" s="96">
        <f t="shared" si="685"/>
        <v>56855</v>
      </c>
      <c r="G5352" s="77">
        <v>56855</v>
      </c>
      <c r="H5352" s="45">
        <v>0</v>
      </c>
      <c r="I5352" s="44">
        <v>0</v>
      </c>
      <c r="J5352" s="45">
        <v>0</v>
      </c>
      <c r="K5352" s="45">
        <v>0</v>
      </c>
      <c r="L5352" s="45">
        <f t="shared" si="681"/>
        <v>0</v>
      </c>
      <c r="M5352" s="71">
        <f t="shared" si="679"/>
        <v>0</v>
      </c>
      <c r="N5352" s="59">
        <v>0</v>
      </c>
      <c r="O5352" s="59">
        <v>0</v>
      </c>
      <c r="P5352" s="59">
        <f t="shared" si="682"/>
        <v>0</v>
      </c>
      <c r="Q5352" s="72">
        <f t="shared" si="680"/>
        <v>0</v>
      </c>
      <c r="R5352" s="44">
        <v>0</v>
      </c>
      <c r="S5352" s="45">
        <f t="shared" si="683"/>
        <v>1</v>
      </c>
      <c r="T5352" s="10">
        <v>56855</v>
      </c>
      <c r="U5352" s="44">
        <f t="shared" si="684"/>
        <v>56855</v>
      </c>
    </row>
    <row r="5353" spans="1:21">
      <c r="A5353" s="33">
        <v>60641137</v>
      </c>
      <c r="B5353" s="3">
        <v>223110</v>
      </c>
      <c r="C5353" s="4" t="s">
        <v>74</v>
      </c>
      <c r="D5353" s="4" t="s">
        <v>74</v>
      </c>
      <c r="E5353" s="86">
        <v>2</v>
      </c>
      <c r="F5353" s="96">
        <f t="shared" si="685"/>
        <v>54441</v>
      </c>
      <c r="G5353" s="77">
        <v>108882</v>
      </c>
      <c r="H5353" s="45">
        <v>0</v>
      </c>
      <c r="I5353" s="44">
        <v>0</v>
      </c>
      <c r="J5353" s="45">
        <v>0</v>
      </c>
      <c r="K5353" s="45">
        <v>0</v>
      </c>
      <c r="L5353" s="45">
        <f t="shared" si="681"/>
        <v>0</v>
      </c>
      <c r="M5353" s="71">
        <f t="shared" si="679"/>
        <v>0</v>
      </c>
      <c r="N5353" s="59">
        <v>0</v>
      </c>
      <c r="O5353" s="59">
        <v>0</v>
      </c>
      <c r="P5353" s="59">
        <f t="shared" si="682"/>
        <v>0</v>
      </c>
      <c r="Q5353" s="72">
        <f t="shared" si="680"/>
        <v>0</v>
      </c>
      <c r="R5353" s="44">
        <v>0</v>
      </c>
      <c r="S5353" s="45">
        <f t="shared" si="683"/>
        <v>2</v>
      </c>
      <c r="T5353" s="10">
        <v>54441</v>
      </c>
      <c r="U5353" s="44">
        <f t="shared" si="684"/>
        <v>108882</v>
      </c>
    </row>
    <row r="5354" spans="1:21">
      <c r="A5354" s="33">
        <v>60640933</v>
      </c>
      <c r="B5354" s="3">
        <v>223080</v>
      </c>
      <c r="C5354" s="4" t="s">
        <v>74</v>
      </c>
      <c r="D5354" s="4" t="s">
        <v>74</v>
      </c>
      <c r="E5354" s="86">
        <v>2</v>
      </c>
      <c r="F5354" s="96">
        <f t="shared" si="685"/>
        <v>40682</v>
      </c>
      <c r="G5354" s="77">
        <v>81364</v>
      </c>
      <c r="H5354" s="45">
        <v>0</v>
      </c>
      <c r="I5354" s="44">
        <v>1</v>
      </c>
      <c r="J5354" s="45">
        <v>0</v>
      </c>
      <c r="K5354" s="45">
        <v>0</v>
      </c>
      <c r="L5354" s="45">
        <f t="shared" si="681"/>
        <v>0</v>
      </c>
      <c r="M5354" s="71">
        <f t="shared" si="679"/>
        <v>0</v>
      </c>
      <c r="N5354" s="59">
        <v>0</v>
      </c>
      <c r="O5354" s="59">
        <v>0</v>
      </c>
      <c r="P5354" s="59">
        <f t="shared" si="682"/>
        <v>0</v>
      </c>
      <c r="Q5354" s="72">
        <f t="shared" si="680"/>
        <v>0</v>
      </c>
      <c r="R5354" s="44">
        <v>0</v>
      </c>
      <c r="S5354" s="45">
        <f t="shared" si="683"/>
        <v>1</v>
      </c>
      <c r="T5354" s="10">
        <v>40682</v>
      </c>
      <c r="U5354" s="44">
        <f t="shared" si="684"/>
        <v>40682</v>
      </c>
    </row>
    <row r="5355" spans="1:21">
      <c r="A5355" s="33">
        <v>60644787</v>
      </c>
      <c r="B5355" s="3">
        <v>222360</v>
      </c>
      <c r="C5355" s="4" t="s">
        <v>74</v>
      </c>
      <c r="D5355" s="4" t="s">
        <v>74</v>
      </c>
      <c r="E5355" s="86">
        <v>1</v>
      </c>
      <c r="F5355" s="96">
        <f t="shared" si="685"/>
        <v>400881</v>
      </c>
      <c r="G5355" s="77">
        <v>400881</v>
      </c>
      <c r="H5355" s="45">
        <v>0</v>
      </c>
      <c r="I5355" s="44">
        <v>0</v>
      </c>
      <c r="J5355" s="45">
        <v>0</v>
      </c>
      <c r="K5355" s="45">
        <v>0</v>
      </c>
      <c r="L5355" s="45">
        <f t="shared" si="681"/>
        <v>0</v>
      </c>
      <c r="M5355" s="71">
        <f t="shared" si="679"/>
        <v>0</v>
      </c>
      <c r="N5355" s="59">
        <v>0</v>
      </c>
      <c r="O5355" s="59">
        <v>0</v>
      </c>
      <c r="P5355" s="59">
        <f t="shared" si="682"/>
        <v>0</v>
      </c>
      <c r="Q5355" s="72">
        <f t="shared" si="680"/>
        <v>0</v>
      </c>
      <c r="R5355" s="44">
        <v>0</v>
      </c>
      <c r="S5355" s="45">
        <f t="shared" si="683"/>
        <v>1</v>
      </c>
      <c r="T5355" s="10">
        <v>400881</v>
      </c>
      <c r="U5355" s="44">
        <f t="shared" si="684"/>
        <v>400881</v>
      </c>
    </row>
    <row r="5356" spans="1:21">
      <c r="A5356" s="33">
        <v>60643693</v>
      </c>
      <c r="B5356" s="3">
        <v>222260</v>
      </c>
      <c r="C5356" s="4" t="s">
        <v>74</v>
      </c>
      <c r="D5356" s="4" t="s">
        <v>74</v>
      </c>
      <c r="E5356" s="86">
        <v>1</v>
      </c>
      <c r="F5356" s="96">
        <f t="shared" si="685"/>
        <v>167076</v>
      </c>
      <c r="G5356" s="77">
        <v>167076</v>
      </c>
      <c r="H5356" s="45">
        <v>0</v>
      </c>
      <c r="I5356" s="44">
        <v>0</v>
      </c>
      <c r="J5356" s="45">
        <v>0</v>
      </c>
      <c r="K5356" s="45">
        <v>0</v>
      </c>
      <c r="L5356" s="45">
        <f t="shared" si="681"/>
        <v>0</v>
      </c>
      <c r="M5356" s="71">
        <f t="shared" si="679"/>
        <v>0</v>
      </c>
      <c r="N5356" s="59">
        <v>0</v>
      </c>
      <c r="O5356" s="59">
        <v>0</v>
      </c>
      <c r="P5356" s="59">
        <f t="shared" si="682"/>
        <v>0</v>
      </c>
      <c r="Q5356" s="72">
        <f t="shared" si="680"/>
        <v>0</v>
      </c>
      <c r="R5356" s="44">
        <v>0</v>
      </c>
      <c r="S5356" s="45">
        <f t="shared" si="683"/>
        <v>1</v>
      </c>
      <c r="T5356" s="10">
        <v>167076</v>
      </c>
      <c r="U5356" s="44">
        <f t="shared" si="684"/>
        <v>167076</v>
      </c>
    </row>
    <row r="5357" spans="1:21">
      <c r="A5357" s="30">
        <v>60643689</v>
      </c>
      <c r="B5357" s="3">
        <v>222240</v>
      </c>
      <c r="C5357" s="4" t="s">
        <v>74</v>
      </c>
      <c r="D5357" s="4" t="s">
        <v>74</v>
      </c>
      <c r="E5357" s="86">
        <v>4</v>
      </c>
      <c r="F5357" s="96">
        <f t="shared" si="685"/>
        <v>134311</v>
      </c>
      <c r="G5357" s="77">
        <v>537244</v>
      </c>
      <c r="H5357" s="45">
        <v>0</v>
      </c>
      <c r="I5357" s="44">
        <v>0</v>
      </c>
      <c r="J5357" s="45">
        <v>0</v>
      </c>
      <c r="K5357" s="45">
        <v>0</v>
      </c>
      <c r="L5357" s="45">
        <f t="shared" si="681"/>
        <v>0</v>
      </c>
      <c r="M5357" s="71">
        <f t="shared" si="679"/>
        <v>0</v>
      </c>
      <c r="N5357" s="59">
        <v>0</v>
      </c>
      <c r="O5357" s="59">
        <v>0</v>
      </c>
      <c r="P5357" s="59">
        <f t="shared" si="682"/>
        <v>0</v>
      </c>
      <c r="Q5357" s="72">
        <f t="shared" si="680"/>
        <v>0</v>
      </c>
      <c r="R5357" s="44">
        <v>0</v>
      </c>
      <c r="S5357" s="45">
        <f t="shared" si="683"/>
        <v>4</v>
      </c>
      <c r="T5357" s="10">
        <v>134311</v>
      </c>
      <c r="U5357" s="44">
        <f t="shared" si="684"/>
        <v>537244</v>
      </c>
    </row>
    <row r="5358" spans="1:21">
      <c r="A5358" s="33">
        <v>60643685</v>
      </c>
      <c r="B5358" s="3">
        <v>222220</v>
      </c>
      <c r="C5358" s="4" t="s">
        <v>74</v>
      </c>
      <c r="D5358" s="4" t="s">
        <v>74</v>
      </c>
      <c r="E5358" s="86">
        <v>36</v>
      </c>
      <c r="F5358" s="96">
        <f t="shared" si="685"/>
        <v>102958</v>
      </c>
      <c r="G5358" s="77">
        <v>3706488</v>
      </c>
      <c r="H5358" s="45">
        <v>0</v>
      </c>
      <c r="I5358" s="44">
        <v>0</v>
      </c>
      <c r="J5358" s="45">
        <v>0</v>
      </c>
      <c r="K5358" s="45">
        <v>0</v>
      </c>
      <c r="L5358" s="45">
        <f t="shared" si="681"/>
        <v>0</v>
      </c>
      <c r="M5358" s="71">
        <f t="shared" si="679"/>
        <v>0</v>
      </c>
      <c r="N5358" s="59">
        <v>0</v>
      </c>
      <c r="O5358" s="59">
        <v>0</v>
      </c>
      <c r="P5358" s="59">
        <f t="shared" si="682"/>
        <v>0</v>
      </c>
      <c r="Q5358" s="72">
        <f t="shared" si="680"/>
        <v>0</v>
      </c>
      <c r="R5358" s="44">
        <v>0</v>
      </c>
      <c r="S5358" s="45">
        <f t="shared" si="683"/>
        <v>36</v>
      </c>
      <c r="T5358" s="10">
        <v>102958</v>
      </c>
      <c r="U5358" s="44">
        <f t="shared" si="684"/>
        <v>3706488</v>
      </c>
    </row>
    <row r="5359" spans="1:21">
      <c r="A5359" s="33">
        <v>60641344</v>
      </c>
      <c r="B5359" s="3">
        <v>222200</v>
      </c>
      <c r="C5359" s="4" t="s">
        <v>74</v>
      </c>
      <c r="D5359" s="4" t="s">
        <v>74</v>
      </c>
      <c r="E5359" s="86">
        <v>1</v>
      </c>
      <c r="F5359" s="96">
        <f t="shared" si="685"/>
        <v>93284</v>
      </c>
      <c r="G5359" s="77">
        <v>93284</v>
      </c>
      <c r="H5359" s="45">
        <v>0</v>
      </c>
      <c r="I5359" s="44">
        <v>0</v>
      </c>
      <c r="J5359" s="45">
        <v>0</v>
      </c>
      <c r="K5359" s="45">
        <v>0</v>
      </c>
      <c r="L5359" s="45">
        <f t="shared" si="681"/>
        <v>0</v>
      </c>
      <c r="M5359" s="71">
        <f t="shared" si="679"/>
        <v>0</v>
      </c>
      <c r="N5359" s="59">
        <v>0</v>
      </c>
      <c r="O5359" s="59">
        <v>0</v>
      </c>
      <c r="P5359" s="59">
        <f t="shared" si="682"/>
        <v>0</v>
      </c>
      <c r="Q5359" s="72">
        <f t="shared" si="680"/>
        <v>0</v>
      </c>
      <c r="R5359" s="44">
        <v>0</v>
      </c>
      <c r="S5359" s="45">
        <f t="shared" si="683"/>
        <v>1</v>
      </c>
      <c r="T5359" s="10">
        <v>93284</v>
      </c>
      <c r="U5359" s="44">
        <f t="shared" si="684"/>
        <v>93284</v>
      </c>
    </row>
    <row r="5360" spans="1:21">
      <c r="A5360" s="28">
        <v>60641336</v>
      </c>
      <c r="B5360" s="3">
        <v>222190</v>
      </c>
      <c r="C5360" s="4" t="s">
        <v>74</v>
      </c>
      <c r="D5360" s="4" t="s">
        <v>74</v>
      </c>
      <c r="E5360" s="86">
        <v>1</v>
      </c>
      <c r="F5360" s="96">
        <f t="shared" si="685"/>
        <v>77068</v>
      </c>
      <c r="G5360" s="77">
        <v>77068</v>
      </c>
      <c r="H5360" s="45">
        <v>0</v>
      </c>
      <c r="I5360" s="44">
        <v>0</v>
      </c>
      <c r="J5360" s="45">
        <v>0</v>
      </c>
      <c r="K5360" s="45">
        <v>0</v>
      </c>
      <c r="L5360" s="45">
        <f t="shared" si="681"/>
        <v>0</v>
      </c>
      <c r="M5360" s="71">
        <f t="shared" si="679"/>
        <v>0</v>
      </c>
      <c r="N5360" s="59">
        <v>0</v>
      </c>
      <c r="O5360" s="59">
        <v>0</v>
      </c>
      <c r="P5360" s="59">
        <f t="shared" si="682"/>
        <v>0</v>
      </c>
      <c r="Q5360" s="72">
        <f t="shared" si="680"/>
        <v>0</v>
      </c>
      <c r="R5360" s="44">
        <v>0</v>
      </c>
      <c r="S5360" s="45">
        <f t="shared" si="683"/>
        <v>1</v>
      </c>
      <c r="T5360" s="10">
        <v>77068</v>
      </c>
      <c r="U5360" s="44">
        <f t="shared" si="684"/>
        <v>77068</v>
      </c>
    </row>
    <row r="5361" spans="1:21">
      <c r="A5361" s="28">
        <v>60641324</v>
      </c>
      <c r="B5361" s="3">
        <v>222180</v>
      </c>
      <c r="C5361" s="4" t="s">
        <v>74</v>
      </c>
      <c r="D5361" s="4" t="s">
        <v>74</v>
      </c>
      <c r="E5361" s="86">
        <v>3</v>
      </c>
      <c r="F5361" s="96">
        <f t="shared" si="685"/>
        <v>67735</v>
      </c>
      <c r="G5361" s="77">
        <v>203205</v>
      </c>
      <c r="H5361" s="45">
        <v>0</v>
      </c>
      <c r="I5361" s="44">
        <v>0</v>
      </c>
      <c r="J5361" s="45">
        <v>0</v>
      </c>
      <c r="K5361" s="45">
        <v>0</v>
      </c>
      <c r="L5361" s="45">
        <f t="shared" si="681"/>
        <v>0</v>
      </c>
      <c r="M5361" s="71">
        <f t="shared" si="679"/>
        <v>0</v>
      </c>
      <c r="N5361" s="59">
        <v>0</v>
      </c>
      <c r="O5361" s="59">
        <v>0</v>
      </c>
      <c r="P5361" s="59">
        <f t="shared" si="682"/>
        <v>0</v>
      </c>
      <c r="Q5361" s="72">
        <f t="shared" si="680"/>
        <v>0</v>
      </c>
      <c r="R5361" s="44">
        <v>0</v>
      </c>
      <c r="S5361" s="45">
        <f t="shared" si="683"/>
        <v>3</v>
      </c>
      <c r="T5361" s="10">
        <v>67735</v>
      </c>
      <c r="U5361" s="44">
        <f t="shared" si="684"/>
        <v>203205</v>
      </c>
    </row>
    <row r="5362" spans="1:21">
      <c r="A5362" s="33">
        <v>60641291</v>
      </c>
      <c r="B5362" s="3">
        <v>222160</v>
      </c>
      <c r="C5362" s="4" t="s">
        <v>74</v>
      </c>
      <c r="D5362" s="4" t="s">
        <v>74</v>
      </c>
      <c r="E5362" s="86">
        <v>5</v>
      </c>
      <c r="F5362" s="96">
        <f t="shared" si="685"/>
        <v>53685</v>
      </c>
      <c r="G5362" s="77">
        <v>268425</v>
      </c>
      <c r="H5362" s="45">
        <v>0</v>
      </c>
      <c r="I5362" s="44">
        <v>0</v>
      </c>
      <c r="J5362" s="45">
        <v>0</v>
      </c>
      <c r="K5362" s="45">
        <v>0</v>
      </c>
      <c r="L5362" s="45">
        <f t="shared" si="681"/>
        <v>0</v>
      </c>
      <c r="M5362" s="71">
        <f t="shared" si="679"/>
        <v>0</v>
      </c>
      <c r="N5362" s="59">
        <v>0</v>
      </c>
      <c r="O5362" s="59">
        <v>0</v>
      </c>
      <c r="P5362" s="59">
        <f t="shared" si="682"/>
        <v>0</v>
      </c>
      <c r="Q5362" s="72">
        <f t="shared" si="680"/>
        <v>0</v>
      </c>
      <c r="R5362" s="44">
        <v>0</v>
      </c>
      <c r="S5362" s="45">
        <f t="shared" si="683"/>
        <v>5</v>
      </c>
      <c r="T5362" s="10">
        <v>53685</v>
      </c>
      <c r="U5362" s="44">
        <f t="shared" si="684"/>
        <v>268425</v>
      </c>
    </row>
    <row r="5363" spans="1:21">
      <c r="A5363" s="33">
        <v>60374289</v>
      </c>
      <c r="B5363" s="3">
        <v>53316</v>
      </c>
      <c r="C5363" s="4" t="s">
        <v>74</v>
      </c>
      <c r="D5363" s="4" t="s">
        <v>74</v>
      </c>
      <c r="E5363" s="86">
        <v>3</v>
      </c>
      <c r="F5363" s="96">
        <f t="shared" si="685"/>
        <v>142875.33333333334</v>
      </c>
      <c r="G5363" s="77">
        <v>428626</v>
      </c>
      <c r="H5363" s="45">
        <v>0</v>
      </c>
      <c r="I5363" s="44">
        <v>0</v>
      </c>
      <c r="J5363" s="45">
        <v>0</v>
      </c>
      <c r="K5363" s="45">
        <v>0</v>
      </c>
      <c r="L5363" s="45">
        <f t="shared" si="681"/>
        <v>0</v>
      </c>
      <c r="M5363" s="71">
        <f t="shared" si="679"/>
        <v>0</v>
      </c>
      <c r="N5363" s="59">
        <v>0</v>
      </c>
      <c r="O5363" s="59">
        <v>0</v>
      </c>
      <c r="P5363" s="59">
        <f t="shared" si="682"/>
        <v>0</v>
      </c>
      <c r="Q5363" s="72">
        <f t="shared" si="680"/>
        <v>0</v>
      </c>
      <c r="R5363" s="44">
        <v>0</v>
      </c>
      <c r="S5363" s="45">
        <f t="shared" si="683"/>
        <v>3</v>
      </c>
      <c r="T5363" s="10">
        <v>132673</v>
      </c>
      <c r="U5363" s="44">
        <f t="shared" si="684"/>
        <v>398019</v>
      </c>
    </row>
    <row r="5364" spans="1:21">
      <c r="A5364" s="33">
        <v>60374287</v>
      </c>
      <c r="B5364" s="3">
        <v>53312</v>
      </c>
      <c r="C5364" s="4" t="s">
        <v>74</v>
      </c>
      <c r="D5364" s="4" t="s">
        <v>74</v>
      </c>
      <c r="E5364" s="86">
        <v>3</v>
      </c>
      <c r="F5364" s="96">
        <f t="shared" si="685"/>
        <v>53792</v>
      </c>
      <c r="G5364" s="77">
        <v>161376</v>
      </c>
      <c r="H5364" s="45">
        <v>0</v>
      </c>
      <c r="I5364" s="44">
        <v>0</v>
      </c>
      <c r="J5364" s="45">
        <v>0</v>
      </c>
      <c r="K5364" s="45">
        <v>0</v>
      </c>
      <c r="L5364" s="45">
        <f t="shared" si="681"/>
        <v>0</v>
      </c>
      <c r="M5364" s="71">
        <f t="shared" si="679"/>
        <v>0</v>
      </c>
      <c r="N5364" s="59">
        <v>0</v>
      </c>
      <c r="O5364" s="59">
        <v>0</v>
      </c>
      <c r="P5364" s="59">
        <f t="shared" si="682"/>
        <v>0</v>
      </c>
      <c r="Q5364" s="72">
        <f t="shared" si="680"/>
        <v>0</v>
      </c>
      <c r="R5364" s="44">
        <v>0</v>
      </c>
      <c r="S5364" s="45">
        <f t="shared" si="683"/>
        <v>3</v>
      </c>
      <c r="T5364" s="10">
        <v>53792</v>
      </c>
      <c r="U5364" s="44">
        <f t="shared" si="684"/>
        <v>161376</v>
      </c>
    </row>
    <row r="5365" spans="1:21">
      <c r="A5365" s="33">
        <v>60374273</v>
      </c>
      <c r="B5365" s="3">
        <v>53228</v>
      </c>
      <c r="C5365" s="4" t="s">
        <v>74</v>
      </c>
      <c r="D5365" s="4" t="s">
        <v>74</v>
      </c>
      <c r="E5365" s="86">
        <v>4</v>
      </c>
      <c r="F5365" s="96">
        <f t="shared" si="685"/>
        <v>181562</v>
      </c>
      <c r="G5365" s="77">
        <v>726248</v>
      </c>
      <c r="H5365" s="45">
        <v>0</v>
      </c>
      <c r="I5365" s="44">
        <v>1</v>
      </c>
      <c r="J5365" s="45">
        <v>0</v>
      </c>
      <c r="K5365" s="45">
        <v>0</v>
      </c>
      <c r="L5365" s="45">
        <f t="shared" si="681"/>
        <v>0</v>
      </c>
      <c r="M5365" s="71">
        <f t="shared" si="679"/>
        <v>0</v>
      </c>
      <c r="N5365" s="59">
        <v>0</v>
      </c>
      <c r="O5365" s="59">
        <v>0</v>
      </c>
      <c r="P5365" s="59">
        <f t="shared" si="682"/>
        <v>0</v>
      </c>
      <c r="Q5365" s="72">
        <f t="shared" si="680"/>
        <v>0</v>
      </c>
      <c r="R5365" s="44">
        <v>0</v>
      </c>
      <c r="S5365" s="45">
        <f t="shared" si="683"/>
        <v>3</v>
      </c>
      <c r="T5365" s="10">
        <v>181562</v>
      </c>
      <c r="U5365" s="44">
        <f t="shared" si="684"/>
        <v>544686</v>
      </c>
    </row>
    <row r="5366" spans="1:21">
      <c r="A5366" s="33">
        <v>60374264</v>
      </c>
      <c r="B5366" s="3">
        <v>53213</v>
      </c>
      <c r="C5366" s="4" t="s">
        <v>74</v>
      </c>
      <c r="D5366" s="4" t="s">
        <v>74</v>
      </c>
      <c r="E5366" s="86">
        <v>1</v>
      </c>
      <c r="F5366" s="96">
        <f t="shared" si="685"/>
        <v>25864</v>
      </c>
      <c r="G5366" s="77">
        <v>25864</v>
      </c>
      <c r="H5366" s="45">
        <v>0</v>
      </c>
      <c r="I5366" s="44">
        <v>0</v>
      </c>
      <c r="J5366" s="45">
        <v>0</v>
      </c>
      <c r="K5366" s="45">
        <v>0</v>
      </c>
      <c r="L5366" s="45">
        <f t="shared" si="681"/>
        <v>0</v>
      </c>
      <c r="M5366" s="71">
        <f t="shared" si="679"/>
        <v>0</v>
      </c>
      <c r="N5366" s="59">
        <v>0</v>
      </c>
      <c r="O5366" s="59">
        <v>0</v>
      </c>
      <c r="P5366" s="59">
        <f t="shared" si="682"/>
        <v>0</v>
      </c>
      <c r="Q5366" s="72">
        <f t="shared" si="680"/>
        <v>0</v>
      </c>
      <c r="R5366" s="44">
        <v>0</v>
      </c>
      <c r="S5366" s="45">
        <f t="shared" si="683"/>
        <v>1</v>
      </c>
      <c r="T5366" s="10">
        <v>25864</v>
      </c>
      <c r="U5366" s="44">
        <f t="shared" si="684"/>
        <v>25864</v>
      </c>
    </row>
    <row r="5367" spans="1:21">
      <c r="A5367" s="33">
        <v>60369405</v>
      </c>
      <c r="B5367" s="3">
        <v>53204</v>
      </c>
      <c r="C5367" s="4" t="s">
        <v>74</v>
      </c>
      <c r="D5367" s="4" t="s">
        <v>74</v>
      </c>
      <c r="E5367" s="86">
        <v>2</v>
      </c>
      <c r="F5367" s="96">
        <f t="shared" si="685"/>
        <v>5583</v>
      </c>
      <c r="G5367" s="77">
        <v>11166</v>
      </c>
      <c r="H5367" s="45">
        <v>0</v>
      </c>
      <c r="I5367" s="44">
        <v>0</v>
      </c>
      <c r="J5367" s="45">
        <v>0</v>
      </c>
      <c r="K5367" s="45">
        <v>0</v>
      </c>
      <c r="L5367" s="45">
        <f t="shared" si="681"/>
        <v>0</v>
      </c>
      <c r="M5367" s="71">
        <f t="shared" si="679"/>
        <v>0</v>
      </c>
      <c r="N5367" s="59">
        <v>0</v>
      </c>
      <c r="O5367" s="59">
        <v>0</v>
      </c>
      <c r="P5367" s="59">
        <f t="shared" si="682"/>
        <v>0</v>
      </c>
      <c r="Q5367" s="72">
        <f t="shared" si="680"/>
        <v>0</v>
      </c>
      <c r="R5367" s="44">
        <v>0</v>
      </c>
      <c r="S5367" s="45">
        <f t="shared" si="683"/>
        <v>2</v>
      </c>
      <c r="T5367" s="10">
        <v>5583</v>
      </c>
      <c r="U5367" s="44">
        <f t="shared" si="684"/>
        <v>11166</v>
      </c>
    </row>
    <row r="5368" spans="1:21">
      <c r="A5368" s="33">
        <v>60369403</v>
      </c>
      <c r="B5368" s="3">
        <v>53202</v>
      </c>
      <c r="C5368" s="4" t="s">
        <v>74</v>
      </c>
      <c r="D5368" s="4" t="s">
        <v>74</v>
      </c>
      <c r="E5368" s="86">
        <v>28</v>
      </c>
      <c r="F5368" s="96">
        <f t="shared" si="685"/>
        <v>7132</v>
      </c>
      <c r="G5368" s="77">
        <v>199696</v>
      </c>
      <c r="H5368" s="45">
        <v>0</v>
      </c>
      <c r="I5368" s="44">
        <v>0</v>
      </c>
      <c r="J5368" s="45">
        <v>0</v>
      </c>
      <c r="K5368" s="45">
        <v>0</v>
      </c>
      <c r="L5368" s="45">
        <f t="shared" si="681"/>
        <v>0</v>
      </c>
      <c r="M5368" s="71">
        <f t="shared" si="679"/>
        <v>0</v>
      </c>
      <c r="N5368" s="59">
        <v>0</v>
      </c>
      <c r="O5368" s="59">
        <v>0</v>
      </c>
      <c r="P5368" s="59">
        <f t="shared" si="682"/>
        <v>0</v>
      </c>
      <c r="Q5368" s="72">
        <f t="shared" si="680"/>
        <v>0</v>
      </c>
      <c r="R5368" s="44">
        <v>0</v>
      </c>
      <c r="S5368" s="45">
        <f t="shared" si="683"/>
        <v>28</v>
      </c>
      <c r="T5368" s="10">
        <v>7132</v>
      </c>
      <c r="U5368" s="44">
        <f t="shared" si="684"/>
        <v>199696</v>
      </c>
    </row>
    <row r="5369" spans="1:21">
      <c r="A5369" s="33">
        <v>60407078</v>
      </c>
      <c r="B5369" s="3">
        <v>52320</v>
      </c>
      <c r="C5369" s="4" t="s">
        <v>74</v>
      </c>
      <c r="D5369" s="4" t="s">
        <v>74</v>
      </c>
      <c r="E5369" s="86">
        <v>5</v>
      </c>
      <c r="F5369" s="96">
        <f t="shared" si="685"/>
        <v>190691</v>
      </c>
      <c r="G5369" s="77">
        <v>953455</v>
      </c>
      <c r="H5369" s="45">
        <v>0</v>
      </c>
      <c r="I5369" s="44">
        <v>0</v>
      </c>
      <c r="J5369" s="45">
        <v>0</v>
      </c>
      <c r="K5369" s="45">
        <v>0</v>
      </c>
      <c r="L5369" s="45">
        <f t="shared" si="681"/>
        <v>0</v>
      </c>
      <c r="M5369" s="71">
        <f t="shared" si="679"/>
        <v>0</v>
      </c>
      <c r="N5369" s="59">
        <v>0</v>
      </c>
      <c r="O5369" s="59">
        <v>0</v>
      </c>
      <c r="P5369" s="59">
        <f t="shared" si="682"/>
        <v>0</v>
      </c>
      <c r="Q5369" s="72">
        <f t="shared" si="680"/>
        <v>0</v>
      </c>
      <c r="R5369" s="44">
        <v>0</v>
      </c>
      <c r="S5369" s="45">
        <f t="shared" si="683"/>
        <v>5</v>
      </c>
      <c r="T5369" s="10">
        <v>190691</v>
      </c>
      <c r="U5369" s="44">
        <f t="shared" si="684"/>
        <v>953455</v>
      </c>
    </row>
    <row r="5370" spans="1:21">
      <c r="A5370" s="33">
        <v>60407076</v>
      </c>
      <c r="B5370" s="3">
        <v>52318</v>
      </c>
      <c r="C5370" s="4" t="s">
        <v>74</v>
      </c>
      <c r="D5370" s="4" t="s">
        <v>74</v>
      </c>
      <c r="E5370" s="86">
        <v>2</v>
      </c>
      <c r="F5370" s="96">
        <f t="shared" si="685"/>
        <v>167616</v>
      </c>
      <c r="G5370" s="77">
        <v>335232</v>
      </c>
      <c r="H5370" s="45">
        <v>0</v>
      </c>
      <c r="I5370" s="44">
        <v>1</v>
      </c>
      <c r="J5370" s="45">
        <v>0</v>
      </c>
      <c r="K5370" s="45">
        <v>0</v>
      </c>
      <c r="L5370" s="45">
        <f t="shared" si="681"/>
        <v>0</v>
      </c>
      <c r="M5370" s="71">
        <f t="shared" si="679"/>
        <v>0</v>
      </c>
      <c r="N5370" s="59">
        <v>0</v>
      </c>
      <c r="O5370" s="59">
        <v>0</v>
      </c>
      <c r="P5370" s="59">
        <f t="shared" si="682"/>
        <v>0</v>
      </c>
      <c r="Q5370" s="72">
        <f t="shared" si="680"/>
        <v>0</v>
      </c>
      <c r="R5370" s="44">
        <v>0</v>
      </c>
      <c r="S5370" s="45">
        <f t="shared" si="683"/>
        <v>1</v>
      </c>
      <c r="T5370" s="10">
        <v>167616</v>
      </c>
      <c r="U5370" s="44">
        <f t="shared" si="684"/>
        <v>167616</v>
      </c>
    </row>
    <row r="5371" spans="1:21">
      <c r="A5371" s="28">
        <v>60374211</v>
      </c>
      <c r="B5371" s="3">
        <v>52314</v>
      </c>
      <c r="C5371" s="4" t="s">
        <v>74</v>
      </c>
      <c r="D5371" s="4" t="s">
        <v>74</v>
      </c>
      <c r="E5371" s="86">
        <v>1</v>
      </c>
      <c r="F5371" s="96">
        <f t="shared" si="685"/>
        <v>72292</v>
      </c>
      <c r="G5371" s="77">
        <v>72292</v>
      </c>
      <c r="H5371" s="45">
        <v>0</v>
      </c>
      <c r="I5371" s="44">
        <v>0</v>
      </c>
      <c r="J5371" s="45">
        <v>0</v>
      </c>
      <c r="K5371" s="45">
        <v>0</v>
      </c>
      <c r="L5371" s="45">
        <f t="shared" si="681"/>
        <v>0</v>
      </c>
      <c r="M5371" s="71">
        <f t="shared" si="679"/>
        <v>0</v>
      </c>
      <c r="N5371" s="59">
        <v>2</v>
      </c>
      <c r="O5371" s="59">
        <v>0</v>
      </c>
      <c r="P5371" s="59">
        <f t="shared" si="682"/>
        <v>2</v>
      </c>
      <c r="Q5371" s="72">
        <f t="shared" si="680"/>
        <v>144584</v>
      </c>
      <c r="R5371" s="44">
        <v>0</v>
      </c>
      <c r="S5371" s="45">
        <f t="shared" si="683"/>
        <v>3</v>
      </c>
      <c r="T5371" s="10">
        <v>72292</v>
      </c>
      <c r="U5371" s="44">
        <f t="shared" si="684"/>
        <v>216876</v>
      </c>
    </row>
    <row r="5372" spans="1:21">
      <c r="A5372" s="28">
        <v>60407072</v>
      </c>
      <c r="B5372" s="3">
        <v>52311</v>
      </c>
      <c r="C5372" s="4" t="s">
        <v>74</v>
      </c>
      <c r="D5372" s="4" t="s">
        <v>74</v>
      </c>
      <c r="E5372" s="86">
        <v>30</v>
      </c>
      <c r="F5372" s="96">
        <f t="shared" si="685"/>
        <v>51881</v>
      </c>
      <c r="G5372" s="77">
        <v>1556430</v>
      </c>
      <c r="H5372" s="45">
        <v>0</v>
      </c>
      <c r="I5372" s="44">
        <v>0</v>
      </c>
      <c r="J5372" s="45">
        <v>0</v>
      </c>
      <c r="K5372" s="45">
        <v>0</v>
      </c>
      <c r="L5372" s="45">
        <f t="shared" si="681"/>
        <v>0</v>
      </c>
      <c r="M5372" s="71">
        <f t="shared" si="679"/>
        <v>0</v>
      </c>
      <c r="N5372" s="59">
        <v>0</v>
      </c>
      <c r="O5372" s="59">
        <v>0</v>
      </c>
      <c r="P5372" s="59">
        <f t="shared" si="682"/>
        <v>0</v>
      </c>
      <c r="Q5372" s="72">
        <f t="shared" si="680"/>
        <v>0</v>
      </c>
      <c r="R5372" s="44">
        <v>0</v>
      </c>
      <c r="S5372" s="45">
        <f t="shared" si="683"/>
        <v>30</v>
      </c>
      <c r="T5372" s="10">
        <v>51881</v>
      </c>
      <c r="U5372" s="44">
        <f t="shared" si="684"/>
        <v>1556430</v>
      </c>
    </row>
    <row r="5373" spans="1:21">
      <c r="A5373" s="33">
        <v>60374197</v>
      </c>
      <c r="B5373" s="3">
        <v>52216</v>
      </c>
      <c r="C5373" s="4" t="s">
        <v>74</v>
      </c>
      <c r="D5373" s="4" t="s">
        <v>74</v>
      </c>
      <c r="E5373" s="86">
        <v>15</v>
      </c>
      <c r="F5373" s="96">
        <f t="shared" si="685"/>
        <v>42721</v>
      </c>
      <c r="G5373" s="77">
        <v>640815</v>
      </c>
      <c r="H5373" s="45">
        <v>0</v>
      </c>
      <c r="I5373" s="44">
        <v>5</v>
      </c>
      <c r="J5373" s="45">
        <v>0</v>
      </c>
      <c r="K5373" s="45">
        <v>0</v>
      </c>
      <c r="L5373" s="45">
        <f t="shared" si="681"/>
        <v>0</v>
      </c>
      <c r="M5373" s="71">
        <f t="shared" si="679"/>
        <v>0</v>
      </c>
      <c r="N5373" s="59">
        <v>0</v>
      </c>
      <c r="O5373" s="59">
        <v>0</v>
      </c>
      <c r="P5373" s="59">
        <f t="shared" si="682"/>
        <v>0</v>
      </c>
      <c r="Q5373" s="72">
        <f t="shared" si="680"/>
        <v>0</v>
      </c>
      <c r="R5373" s="44">
        <v>0</v>
      </c>
      <c r="S5373" s="45">
        <f t="shared" si="683"/>
        <v>10</v>
      </c>
      <c r="T5373" s="10">
        <v>42721</v>
      </c>
      <c r="U5373" s="44">
        <f t="shared" si="684"/>
        <v>427210</v>
      </c>
    </row>
    <row r="5374" spans="1:21">
      <c r="A5374" s="28">
        <v>60369367</v>
      </c>
      <c r="B5374" s="3">
        <v>52205</v>
      </c>
      <c r="C5374" s="4" t="s">
        <v>74</v>
      </c>
      <c r="D5374" s="4" t="s">
        <v>74</v>
      </c>
      <c r="E5374" s="86">
        <v>1</v>
      </c>
      <c r="F5374" s="96">
        <f t="shared" si="685"/>
        <v>7800</v>
      </c>
      <c r="G5374" s="77">
        <v>7800</v>
      </c>
      <c r="H5374" s="45">
        <v>0</v>
      </c>
      <c r="I5374" s="44">
        <v>0</v>
      </c>
      <c r="J5374" s="45">
        <v>0</v>
      </c>
      <c r="K5374" s="45">
        <v>0</v>
      </c>
      <c r="L5374" s="45">
        <f t="shared" si="681"/>
        <v>0</v>
      </c>
      <c r="M5374" s="71">
        <f t="shared" si="679"/>
        <v>0</v>
      </c>
      <c r="N5374" s="59">
        <v>0</v>
      </c>
      <c r="O5374" s="59">
        <v>0</v>
      </c>
      <c r="P5374" s="59">
        <f t="shared" si="682"/>
        <v>0</v>
      </c>
      <c r="Q5374" s="72">
        <f t="shared" si="680"/>
        <v>0</v>
      </c>
      <c r="R5374" s="44">
        <v>0</v>
      </c>
      <c r="S5374" s="45">
        <f t="shared" si="683"/>
        <v>1</v>
      </c>
      <c r="T5374" s="10">
        <v>7800</v>
      </c>
      <c r="U5374" s="44">
        <f t="shared" si="684"/>
        <v>7800</v>
      </c>
    </row>
    <row r="5375" spans="1:21">
      <c r="A5375" s="33">
        <v>60374142</v>
      </c>
      <c r="B5375" s="3">
        <v>51409</v>
      </c>
      <c r="C5375" s="4" t="s">
        <v>74</v>
      </c>
      <c r="D5375" s="4" t="s">
        <v>74</v>
      </c>
      <c r="E5375" s="86">
        <v>6</v>
      </c>
      <c r="F5375" s="96">
        <f t="shared" si="685"/>
        <v>31350</v>
      </c>
      <c r="G5375" s="77">
        <v>188100</v>
      </c>
      <c r="H5375" s="45">
        <v>0</v>
      </c>
      <c r="I5375" s="44">
        <v>0</v>
      </c>
      <c r="J5375" s="45">
        <v>0</v>
      </c>
      <c r="K5375" s="45">
        <v>0</v>
      </c>
      <c r="L5375" s="45">
        <f t="shared" si="681"/>
        <v>0</v>
      </c>
      <c r="M5375" s="71">
        <f t="shared" si="679"/>
        <v>0</v>
      </c>
      <c r="N5375" s="59">
        <v>0</v>
      </c>
      <c r="O5375" s="59">
        <v>0</v>
      </c>
      <c r="P5375" s="59">
        <f t="shared" si="682"/>
        <v>0</v>
      </c>
      <c r="Q5375" s="72">
        <f t="shared" si="680"/>
        <v>0</v>
      </c>
      <c r="R5375" s="44">
        <v>0</v>
      </c>
      <c r="S5375" s="45">
        <f t="shared" si="683"/>
        <v>6</v>
      </c>
      <c r="T5375" s="10">
        <v>31350</v>
      </c>
      <c r="U5375" s="44">
        <f t="shared" si="684"/>
        <v>188100</v>
      </c>
    </row>
    <row r="5376" spans="1:21">
      <c r="A5376" s="33">
        <v>60369356</v>
      </c>
      <c r="B5376" s="3">
        <v>51406</v>
      </c>
      <c r="C5376" s="4" t="s">
        <v>74</v>
      </c>
      <c r="D5376" s="4" t="s">
        <v>74</v>
      </c>
      <c r="E5376" s="86">
        <v>20</v>
      </c>
      <c r="F5376" s="96">
        <f t="shared" si="685"/>
        <v>10961</v>
      </c>
      <c r="G5376" s="77">
        <v>219220</v>
      </c>
      <c r="H5376" s="45">
        <v>0</v>
      </c>
      <c r="I5376" s="44">
        <v>20</v>
      </c>
      <c r="J5376" s="45">
        <v>0</v>
      </c>
      <c r="K5376" s="45">
        <v>0</v>
      </c>
      <c r="L5376" s="45">
        <f t="shared" si="681"/>
        <v>0</v>
      </c>
      <c r="M5376" s="71">
        <f t="shared" si="679"/>
        <v>0</v>
      </c>
      <c r="N5376" s="59">
        <v>0</v>
      </c>
      <c r="O5376" s="59">
        <v>0</v>
      </c>
      <c r="P5376" s="59">
        <f t="shared" si="682"/>
        <v>0</v>
      </c>
      <c r="Q5376" s="72">
        <f t="shared" si="680"/>
        <v>0</v>
      </c>
      <c r="R5376" s="44">
        <v>0</v>
      </c>
      <c r="S5376" s="45">
        <f t="shared" si="683"/>
        <v>0</v>
      </c>
      <c r="T5376" s="45">
        <v>10961</v>
      </c>
      <c r="U5376" s="44">
        <f t="shared" si="684"/>
        <v>0</v>
      </c>
    </row>
    <row r="5377" spans="1:21">
      <c r="A5377" s="33">
        <v>60374130</v>
      </c>
      <c r="B5377" s="3">
        <v>51318</v>
      </c>
      <c r="C5377" s="4" t="s">
        <v>74</v>
      </c>
      <c r="D5377" s="4" t="s">
        <v>74</v>
      </c>
      <c r="E5377" s="86">
        <v>2</v>
      </c>
      <c r="F5377" s="96">
        <f t="shared" si="685"/>
        <v>58951</v>
      </c>
      <c r="G5377" s="77">
        <v>117902</v>
      </c>
      <c r="H5377" s="45">
        <v>0</v>
      </c>
      <c r="I5377" s="44">
        <v>0</v>
      </c>
      <c r="J5377" s="45">
        <v>0</v>
      </c>
      <c r="K5377" s="45">
        <v>0</v>
      </c>
      <c r="L5377" s="45">
        <f t="shared" si="681"/>
        <v>0</v>
      </c>
      <c r="M5377" s="71">
        <f t="shared" si="679"/>
        <v>0</v>
      </c>
      <c r="N5377" s="59">
        <v>0</v>
      </c>
      <c r="O5377" s="59">
        <v>0</v>
      </c>
      <c r="P5377" s="59">
        <f t="shared" si="682"/>
        <v>0</v>
      </c>
      <c r="Q5377" s="72">
        <f t="shared" si="680"/>
        <v>0</v>
      </c>
      <c r="R5377" s="44">
        <v>0</v>
      </c>
      <c r="S5377" s="45">
        <f t="shared" si="683"/>
        <v>2</v>
      </c>
      <c r="T5377" s="10">
        <v>58951</v>
      </c>
      <c r="U5377" s="44">
        <f t="shared" si="684"/>
        <v>117902</v>
      </c>
    </row>
    <row r="5378" spans="1:21">
      <c r="A5378" s="33">
        <v>60374128</v>
      </c>
      <c r="B5378" s="3">
        <v>51315</v>
      </c>
      <c r="C5378" s="4" t="s">
        <v>74</v>
      </c>
      <c r="D5378" s="4" t="s">
        <v>74</v>
      </c>
      <c r="E5378" s="86">
        <v>1</v>
      </c>
      <c r="F5378" s="96">
        <f t="shared" si="685"/>
        <v>35150</v>
      </c>
      <c r="G5378" s="77">
        <v>35150</v>
      </c>
      <c r="H5378" s="45">
        <v>0</v>
      </c>
      <c r="I5378" s="44">
        <v>0</v>
      </c>
      <c r="J5378" s="45">
        <v>0</v>
      </c>
      <c r="K5378" s="45">
        <v>0</v>
      </c>
      <c r="L5378" s="45">
        <f t="shared" si="681"/>
        <v>0</v>
      </c>
      <c r="M5378" s="71">
        <f t="shared" si="679"/>
        <v>0</v>
      </c>
      <c r="N5378" s="59">
        <v>0</v>
      </c>
      <c r="O5378" s="59">
        <v>0</v>
      </c>
      <c r="P5378" s="59">
        <f t="shared" si="682"/>
        <v>0</v>
      </c>
      <c r="Q5378" s="72">
        <f t="shared" si="680"/>
        <v>0</v>
      </c>
      <c r="R5378" s="44">
        <v>0</v>
      </c>
      <c r="S5378" s="45">
        <f t="shared" si="683"/>
        <v>1</v>
      </c>
      <c r="T5378" s="10">
        <v>35150</v>
      </c>
      <c r="U5378" s="44">
        <f t="shared" si="684"/>
        <v>35150</v>
      </c>
    </row>
    <row r="5379" spans="1:21">
      <c r="A5379" s="33">
        <v>60374126</v>
      </c>
      <c r="B5379" s="3">
        <v>51313</v>
      </c>
      <c r="C5379" s="4" t="s">
        <v>74</v>
      </c>
      <c r="D5379" s="4" t="s">
        <v>74</v>
      </c>
      <c r="E5379" s="86">
        <v>10</v>
      </c>
      <c r="F5379" s="96">
        <f t="shared" si="685"/>
        <v>30125</v>
      </c>
      <c r="G5379" s="77">
        <v>301250</v>
      </c>
      <c r="H5379" s="45">
        <v>0</v>
      </c>
      <c r="I5379" s="44">
        <v>4</v>
      </c>
      <c r="J5379" s="45">
        <v>0</v>
      </c>
      <c r="K5379" s="45">
        <v>0</v>
      </c>
      <c r="L5379" s="45">
        <f t="shared" si="681"/>
        <v>0</v>
      </c>
      <c r="M5379" s="71">
        <f t="shared" ref="M5379:M5442" si="686">(J5379-K5379)*F5379</f>
        <v>0</v>
      </c>
      <c r="N5379" s="59">
        <v>0</v>
      </c>
      <c r="O5379" s="59">
        <v>0</v>
      </c>
      <c r="P5379" s="59">
        <f t="shared" si="682"/>
        <v>0</v>
      </c>
      <c r="Q5379" s="72">
        <f t="shared" ref="Q5379:Q5442" si="687">(N5379-O5379)*$F5379</f>
        <v>0</v>
      </c>
      <c r="R5379" s="44">
        <v>0</v>
      </c>
      <c r="S5379" s="45">
        <f t="shared" si="683"/>
        <v>6</v>
      </c>
      <c r="T5379" s="10">
        <v>30125</v>
      </c>
      <c r="U5379" s="44">
        <f t="shared" si="684"/>
        <v>180750</v>
      </c>
    </row>
    <row r="5380" spans="1:21">
      <c r="A5380" s="33">
        <v>60369354</v>
      </c>
      <c r="B5380" s="3">
        <v>51309</v>
      </c>
      <c r="C5380" s="4" t="s">
        <v>74</v>
      </c>
      <c r="D5380" s="4" t="s">
        <v>74</v>
      </c>
      <c r="E5380" s="86">
        <v>4</v>
      </c>
      <c r="F5380" s="96">
        <f t="shared" si="685"/>
        <v>14925</v>
      </c>
      <c r="G5380" s="77">
        <v>59700</v>
      </c>
      <c r="H5380" s="45">
        <v>0</v>
      </c>
      <c r="I5380" s="44">
        <v>0</v>
      </c>
      <c r="J5380" s="45">
        <v>0</v>
      </c>
      <c r="K5380" s="45">
        <v>0</v>
      </c>
      <c r="L5380" s="45">
        <f t="shared" si="681"/>
        <v>0</v>
      </c>
      <c r="M5380" s="71">
        <f t="shared" si="686"/>
        <v>0</v>
      </c>
      <c r="N5380" s="59">
        <v>0</v>
      </c>
      <c r="O5380" s="59">
        <v>0</v>
      </c>
      <c r="P5380" s="59">
        <f t="shared" si="682"/>
        <v>0</v>
      </c>
      <c r="Q5380" s="72">
        <f t="shared" si="687"/>
        <v>0</v>
      </c>
      <c r="R5380" s="44">
        <v>0</v>
      </c>
      <c r="S5380" s="45">
        <f t="shared" si="683"/>
        <v>4</v>
      </c>
      <c r="T5380" s="10">
        <v>14925</v>
      </c>
      <c r="U5380" s="44">
        <f t="shared" si="684"/>
        <v>59700</v>
      </c>
    </row>
    <row r="5381" spans="1:21">
      <c r="A5381" s="33">
        <v>60369353</v>
      </c>
      <c r="B5381" s="3">
        <v>51308</v>
      </c>
      <c r="C5381" s="4" t="s">
        <v>74</v>
      </c>
      <c r="D5381" s="4" t="s">
        <v>74</v>
      </c>
      <c r="E5381" s="86">
        <v>1</v>
      </c>
      <c r="F5381" s="96">
        <f t="shared" si="685"/>
        <v>9715</v>
      </c>
      <c r="G5381" s="77">
        <v>9715</v>
      </c>
      <c r="H5381" s="45">
        <v>0</v>
      </c>
      <c r="I5381" s="44">
        <v>0</v>
      </c>
      <c r="J5381" s="45">
        <v>0</v>
      </c>
      <c r="K5381" s="45">
        <v>0</v>
      </c>
      <c r="L5381" s="45">
        <f t="shared" si="681"/>
        <v>0</v>
      </c>
      <c r="M5381" s="71">
        <f t="shared" si="686"/>
        <v>0</v>
      </c>
      <c r="N5381" s="59">
        <v>0</v>
      </c>
      <c r="O5381" s="59">
        <v>0</v>
      </c>
      <c r="P5381" s="59">
        <f t="shared" si="682"/>
        <v>0</v>
      </c>
      <c r="Q5381" s="72">
        <f t="shared" si="687"/>
        <v>0</v>
      </c>
      <c r="R5381" s="44">
        <v>0</v>
      </c>
      <c r="S5381" s="45">
        <f t="shared" si="683"/>
        <v>1</v>
      </c>
      <c r="T5381" s="10">
        <v>9715</v>
      </c>
      <c r="U5381" s="44">
        <f t="shared" si="684"/>
        <v>9715</v>
      </c>
    </row>
    <row r="5382" spans="1:21">
      <c r="A5382" s="33">
        <v>60369352</v>
      </c>
      <c r="B5382" s="3">
        <v>51307</v>
      </c>
      <c r="C5382" s="4" t="s">
        <v>74</v>
      </c>
      <c r="D5382" s="4" t="s">
        <v>74</v>
      </c>
      <c r="E5382" s="86">
        <v>44</v>
      </c>
      <c r="F5382" s="96">
        <f t="shared" si="685"/>
        <v>7627</v>
      </c>
      <c r="G5382" s="77">
        <v>335588</v>
      </c>
      <c r="H5382" s="45">
        <v>0</v>
      </c>
      <c r="I5382" s="44">
        <v>44</v>
      </c>
      <c r="J5382" s="45">
        <v>0</v>
      </c>
      <c r="K5382" s="45">
        <v>0</v>
      </c>
      <c r="L5382" s="45">
        <f t="shared" si="681"/>
        <v>0</v>
      </c>
      <c r="M5382" s="71">
        <f t="shared" si="686"/>
        <v>0</v>
      </c>
      <c r="N5382" s="59">
        <v>0</v>
      </c>
      <c r="O5382" s="59">
        <v>0</v>
      </c>
      <c r="P5382" s="59">
        <f t="shared" si="682"/>
        <v>0</v>
      </c>
      <c r="Q5382" s="72">
        <f t="shared" si="687"/>
        <v>0</v>
      </c>
      <c r="R5382" s="44">
        <v>0</v>
      </c>
      <c r="S5382" s="45">
        <f t="shared" si="683"/>
        <v>0</v>
      </c>
      <c r="T5382" s="45">
        <v>7627</v>
      </c>
      <c r="U5382" s="44">
        <f t="shared" si="684"/>
        <v>0</v>
      </c>
    </row>
    <row r="5383" spans="1:21">
      <c r="A5383" s="33">
        <v>60369350</v>
      </c>
      <c r="B5383" s="3">
        <v>51305</v>
      </c>
      <c r="C5383" s="4" t="s">
        <v>74</v>
      </c>
      <c r="D5383" s="4" t="s">
        <v>74</v>
      </c>
      <c r="E5383" s="86">
        <v>13</v>
      </c>
      <c r="F5383" s="96">
        <f t="shared" si="685"/>
        <v>5339</v>
      </c>
      <c r="G5383" s="77">
        <v>69407</v>
      </c>
      <c r="H5383" s="45">
        <v>0</v>
      </c>
      <c r="I5383" s="44">
        <v>0</v>
      </c>
      <c r="J5383" s="45">
        <v>0</v>
      </c>
      <c r="K5383" s="45">
        <v>0</v>
      </c>
      <c r="L5383" s="45">
        <f t="shared" si="681"/>
        <v>0</v>
      </c>
      <c r="M5383" s="71">
        <f t="shared" si="686"/>
        <v>0</v>
      </c>
      <c r="N5383" s="59">
        <v>0</v>
      </c>
      <c r="O5383" s="59">
        <v>0</v>
      </c>
      <c r="P5383" s="59">
        <f t="shared" si="682"/>
        <v>0</v>
      </c>
      <c r="Q5383" s="72">
        <f t="shared" si="687"/>
        <v>0</v>
      </c>
      <c r="R5383" s="44">
        <v>0</v>
      </c>
      <c r="S5383" s="45">
        <f t="shared" si="683"/>
        <v>13</v>
      </c>
      <c r="T5383" s="10">
        <v>5339</v>
      </c>
      <c r="U5383" s="44">
        <f t="shared" si="684"/>
        <v>69407</v>
      </c>
    </row>
    <row r="5384" spans="1:21">
      <c r="A5384" s="33">
        <v>60374085</v>
      </c>
      <c r="B5384" s="3">
        <v>51213</v>
      </c>
      <c r="C5384" s="4" t="s">
        <v>74</v>
      </c>
      <c r="D5384" s="4" t="s">
        <v>74</v>
      </c>
      <c r="E5384" s="86">
        <v>85</v>
      </c>
      <c r="F5384" s="96">
        <f t="shared" si="685"/>
        <v>16067</v>
      </c>
      <c r="G5384" s="77">
        <v>1365695</v>
      </c>
      <c r="H5384" s="45">
        <v>0</v>
      </c>
      <c r="I5384" s="44">
        <v>83</v>
      </c>
      <c r="J5384" s="45">
        <v>0</v>
      </c>
      <c r="K5384" s="45">
        <v>0</v>
      </c>
      <c r="L5384" s="45">
        <f t="shared" si="681"/>
        <v>0</v>
      </c>
      <c r="M5384" s="71">
        <f t="shared" si="686"/>
        <v>0</v>
      </c>
      <c r="N5384" s="59">
        <v>0</v>
      </c>
      <c r="O5384" s="59">
        <v>0</v>
      </c>
      <c r="P5384" s="59">
        <f t="shared" si="682"/>
        <v>0</v>
      </c>
      <c r="Q5384" s="72">
        <f t="shared" si="687"/>
        <v>0</v>
      </c>
      <c r="R5384" s="44">
        <v>0</v>
      </c>
      <c r="S5384" s="45">
        <f t="shared" si="683"/>
        <v>2</v>
      </c>
      <c r="T5384" s="10">
        <v>16067</v>
      </c>
      <c r="U5384" s="44">
        <f t="shared" si="684"/>
        <v>32134</v>
      </c>
    </row>
    <row r="5385" spans="1:21">
      <c r="A5385" s="33">
        <v>60369334</v>
      </c>
      <c r="B5385" s="3">
        <v>51211</v>
      </c>
      <c r="C5385" s="4" t="s">
        <v>74</v>
      </c>
      <c r="D5385" s="4" t="s">
        <v>74</v>
      </c>
      <c r="E5385" s="86">
        <v>2</v>
      </c>
      <c r="F5385" s="96">
        <f t="shared" si="685"/>
        <v>12974</v>
      </c>
      <c r="G5385" s="77">
        <v>25948</v>
      </c>
      <c r="H5385" s="45">
        <v>0</v>
      </c>
      <c r="I5385" s="44">
        <v>0</v>
      </c>
      <c r="J5385" s="45">
        <v>0</v>
      </c>
      <c r="K5385" s="45">
        <v>0</v>
      </c>
      <c r="L5385" s="45">
        <f t="shared" si="681"/>
        <v>0</v>
      </c>
      <c r="M5385" s="71">
        <f t="shared" si="686"/>
        <v>0</v>
      </c>
      <c r="N5385" s="59">
        <v>0</v>
      </c>
      <c r="O5385" s="59">
        <v>0</v>
      </c>
      <c r="P5385" s="59">
        <f t="shared" si="682"/>
        <v>0</v>
      </c>
      <c r="Q5385" s="72">
        <f t="shared" si="687"/>
        <v>0</v>
      </c>
      <c r="R5385" s="44">
        <v>0</v>
      </c>
      <c r="S5385" s="45">
        <f t="shared" si="683"/>
        <v>2</v>
      </c>
      <c r="T5385" s="10">
        <v>12974</v>
      </c>
      <c r="U5385" s="44">
        <f t="shared" si="684"/>
        <v>25948</v>
      </c>
    </row>
    <row r="5386" spans="1:21">
      <c r="A5386" s="33">
        <v>60369333</v>
      </c>
      <c r="B5386" s="3">
        <v>51210</v>
      </c>
      <c r="C5386" s="4" t="s">
        <v>74</v>
      </c>
      <c r="D5386" s="4" t="s">
        <v>74</v>
      </c>
      <c r="E5386" s="86">
        <v>50</v>
      </c>
      <c r="F5386" s="96">
        <f t="shared" si="685"/>
        <v>8633</v>
      </c>
      <c r="G5386" s="77">
        <v>431650</v>
      </c>
      <c r="H5386" s="45">
        <v>0</v>
      </c>
      <c r="I5386" s="44">
        <v>50</v>
      </c>
      <c r="J5386" s="45">
        <v>0</v>
      </c>
      <c r="K5386" s="45">
        <v>0</v>
      </c>
      <c r="L5386" s="45">
        <f t="shared" si="681"/>
        <v>0</v>
      </c>
      <c r="M5386" s="71">
        <f t="shared" si="686"/>
        <v>0</v>
      </c>
      <c r="N5386" s="59">
        <v>0</v>
      </c>
      <c r="O5386" s="59">
        <v>0</v>
      </c>
      <c r="P5386" s="59">
        <f t="shared" si="682"/>
        <v>0</v>
      </c>
      <c r="Q5386" s="72">
        <f t="shared" si="687"/>
        <v>0</v>
      </c>
      <c r="R5386" s="44">
        <v>0</v>
      </c>
      <c r="S5386" s="45">
        <f t="shared" si="683"/>
        <v>0</v>
      </c>
      <c r="T5386" s="45">
        <v>8633</v>
      </c>
      <c r="U5386" s="44">
        <f t="shared" si="684"/>
        <v>0</v>
      </c>
    </row>
    <row r="5387" spans="1:21">
      <c r="A5387" s="33">
        <v>60369332</v>
      </c>
      <c r="B5387" s="3">
        <v>51209</v>
      </c>
      <c r="C5387" s="4" t="s">
        <v>74</v>
      </c>
      <c r="D5387" s="4" t="s">
        <v>74</v>
      </c>
      <c r="E5387" s="86">
        <v>384</v>
      </c>
      <c r="F5387" s="96">
        <f t="shared" si="685"/>
        <v>7528</v>
      </c>
      <c r="G5387" s="77">
        <v>2890752</v>
      </c>
      <c r="H5387" s="45">
        <v>0</v>
      </c>
      <c r="I5387" s="44">
        <v>123</v>
      </c>
      <c r="J5387" s="45">
        <v>0</v>
      </c>
      <c r="K5387" s="45">
        <v>0</v>
      </c>
      <c r="L5387" s="45">
        <f t="shared" si="681"/>
        <v>0</v>
      </c>
      <c r="M5387" s="71">
        <f t="shared" si="686"/>
        <v>0</v>
      </c>
      <c r="N5387" s="59">
        <v>0</v>
      </c>
      <c r="O5387" s="59">
        <v>0</v>
      </c>
      <c r="P5387" s="59">
        <f t="shared" si="682"/>
        <v>0</v>
      </c>
      <c r="Q5387" s="72">
        <f t="shared" si="687"/>
        <v>0</v>
      </c>
      <c r="R5387" s="44">
        <v>0</v>
      </c>
      <c r="S5387" s="45">
        <f t="shared" si="683"/>
        <v>261</v>
      </c>
      <c r="T5387" s="10">
        <v>7528</v>
      </c>
      <c r="U5387" s="44">
        <f t="shared" si="684"/>
        <v>1964808</v>
      </c>
    </row>
    <row r="5388" spans="1:21">
      <c r="A5388" s="33">
        <v>60369330</v>
      </c>
      <c r="B5388" s="3">
        <v>51208</v>
      </c>
      <c r="C5388" s="4" t="s">
        <v>74</v>
      </c>
      <c r="D5388" s="4" t="s">
        <v>74</v>
      </c>
      <c r="E5388" s="86">
        <v>4</v>
      </c>
      <c r="F5388" s="96">
        <f t="shared" si="685"/>
        <v>7188</v>
      </c>
      <c r="G5388" s="77">
        <v>28752</v>
      </c>
      <c r="H5388" s="45">
        <v>0</v>
      </c>
      <c r="I5388" s="44">
        <v>4</v>
      </c>
      <c r="J5388" s="45">
        <v>0</v>
      </c>
      <c r="K5388" s="45">
        <v>0</v>
      </c>
      <c r="L5388" s="45">
        <f t="shared" si="681"/>
        <v>0</v>
      </c>
      <c r="M5388" s="71">
        <f t="shared" si="686"/>
        <v>0</v>
      </c>
      <c r="N5388" s="59">
        <v>0</v>
      </c>
      <c r="O5388" s="59">
        <v>0</v>
      </c>
      <c r="P5388" s="59">
        <f t="shared" si="682"/>
        <v>0</v>
      </c>
      <c r="Q5388" s="72">
        <f t="shared" si="687"/>
        <v>0</v>
      </c>
      <c r="R5388" s="44">
        <v>0</v>
      </c>
      <c r="S5388" s="45">
        <f t="shared" si="683"/>
        <v>0</v>
      </c>
      <c r="T5388" s="45">
        <v>7188</v>
      </c>
      <c r="U5388" s="44">
        <f t="shared" si="684"/>
        <v>0</v>
      </c>
    </row>
    <row r="5389" spans="1:21">
      <c r="A5389" s="33">
        <v>60369325</v>
      </c>
      <c r="B5389" s="3">
        <v>51202</v>
      </c>
      <c r="C5389" s="4" t="s">
        <v>74</v>
      </c>
      <c r="D5389" s="4" t="s">
        <v>74</v>
      </c>
      <c r="E5389" s="86">
        <v>3</v>
      </c>
      <c r="F5389" s="96">
        <f t="shared" si="685"/>
        <v>2880</v>
      </c>
      <c r="G5389" s="77">
        <v>8640</v>
      </c>
      <c r="H5389" s="45">
        <v>0</v>
      </c>
      <c r="I5389" s="44">
        <v>0</v>
      </c>
      <c r="J5389" s="45">
        <v>0</v>
      </c>
      <c r="K5389" s="45">
        <v>0</v>
      </c>
      <c r="L5389" s="45">
        <f t="shared" si="681"/>
        <v>0</v>
      </c>
      <c r="M5389" s="71">
        <f t="shared" si="686"/>
        <v>0</v>
      </c>
      <c r="N5389" s="59">
        <v>0</v>
      </c>
      <c r="O5389" s="59">
        <v>0</v>
      </c>
      <c r="P5389" s="59">
        <f t="shared" si="682"/>
        <v>0</v>
      </c>
      <c r="Q5389" s="72">
        <f t="shared" si="687"/>
        <v>0</v>
      </c>
      <c r="R5389" s="44">
        <v>0</v>
      </c>
      <c r="S5389" s="45">
        <f t="shared" si="683"/>
        <v>3</v>
      </c>
      <c r="T5389" s="10">
        <v>2880</v>
      </c>
      <c r="U5389" s="44">
        <f t="shared" si="684"/>
        <v>8640</v>
      </c>
    </row>
    <row r="5390" spans="1:21">
      <c r="A5390" s="33">
        <v>60369324</v>
      </c>
      <c r="B5390" s="3">
        <v>51201</v>
      </c>
      <c r="C5390" s="4" t="s">
        <v>74</v>
      </c>
      <c r="D5390" s="4" t="s">
        <v>74</v>
      </c>
      <c r="E5390" s="86">
        <v>4</v>
      </c>
      <c r="F5390" s="96">
        <f t="shared" si="685"/>
        <v>3711</v>
      </c>
      <c r="G5390" s="77">
        <v>14844</v>
      </c>
      <c r="H5390" s="45">
        <v>0</v>
      </c>
      <c r="I5390" s="44">
        <v>0</v>
      </c>
      <c r="J5390" s="45">
        <v>0</v>
      </c>
      <c r="K5390" s="45">
        <v>0</v>
      </c>
      <c r="L5390" s="45">
        <f t="shared" si="681"/>
        <v>0</v>
      </c>
      <c r="M5390" s="71">
        <f t="shared" si="686"/>
        <v>0</v>
      </c>
      <c r="N5390" s="59">
        <v>0</v>
      </c>
      <c r="O5390" s="59">
        <v>0</v>
      </c>
      <c r="P5390" s="59">
        <f t="shared" si="682"/>
        <v>0</v>
      </c>
      <c r="Q5390" s="72">
        <f t="shared" si="687"/>
        <v>0</v>
      </c>
      <c r="R5390" s="44">
        <v>0</v>
      </c>
      <c r="S5390" s="45">
        <f t="shared" si="683"/>
        <v>4</v>
      </c>
      <c r="T5390" s="10">
        <v>3711</v>
      </c>
      <c r="U5390" s="44">
        <f t="shared" si="684"/>
        <v>14844</v>
      </c>
    </row>
    <row r="5391" spans="1:21">
      <c r="A5391" s="33">
        <v>60369323</v>
      </c>
      <c r="B5391" s="3">
        <v>51200</v>
      </c>
      <c r="C5391" s="4" t="s">
        <v>74</v>
      </c>
      <c r="D5391" s="4" t="s">
        <v>74</v>
      </c>
      <c r="E5391" s="86">
        <v>51</v>
      </c>
      <c r="F5391" s="96">
        <f t="shared" si="685"/>
        <v>3734</v>
      </c>
      <c r="G5391" s="77">
        <v>190434</v>
      </c>
      <c r="H5391" s="45">
        <v>0</v>
      </c>
      <c r="I5391" s="44">
        <v>15</v>
      </c>
      <c r="J5391" s="45">
        <v>0</v>
      </c>
      <c r="K5391" s="45">
        <v>0</v>
      </c>
      <c r="L5391" s="45">
        <f t="shared" si="681"/>
        <v>0</v>
      </c>
      <c r="M5391" s="71">
        <f t="shared" si="686"/>
        <v>0</v>
      </c>
      <c r="N5391" s="59">
        <v>0</v>
      </c>
      <c r="O5391" s="59">
        <v>0</v>
      </c>
      <c r="P5391" s="59">
        <f t="shared" si="682"/>
        <v>0</v>
      </c>
      <c r="Q5391" s="72">
        <f t="shared" si="687"/>
        <v>0</v>
      </c>
      <c r="R5391" s="44">
        <v>0</v>
      </c>
      <c r="S5391" s="45">
        <f t="shared" si="683"/>
        <v>36</v>
      </c>
      <c r="T5391" s="10">
        <v>3734</v>
      </c>
      <c r="U5391" s="44">
        <f t="shared" si="684"/>
        <v>134424</v>
      </c>
    </row>
    <row r="5392" spans="1:21">
      <c r="A5392" s="33">
        <v>60374056</v>
      </c>
      <c r="B5392" s="3">
        <v>51126</v>
      </c>
      <c r="C5392" s="4" t="s">
        <v>74</v>
      </c>
      <c r="D5392" s="4" t="s">
        <v>74</v>
      </c>
      <c r="E5392" s="86">
        <v>1</v>
      </c>
      <c r="F5392" s="96">
        <f t="shared" si="685"/>
        <v>75845</v>
      </c>
      <c r="G5392" s="77">
        <v>75845</v>
      </c>
      <c r="H5392" s="45">
        <v>0</v>
      </c>
      <c r="I5392" s="44">
        <v>1</v>
      </c>
      <c r="J5392" s="45">
        <v>0</v>
      </c>
      <c r="K5392" s="45">
        <v>0</v>
      </c>
      <c r="L5392" s="45">
        <f t="shared" ref="L5392:L5455" si="688">J5392-K5392</f>
        <v>0</v>
      </c>
      <c r="M5392" s="71">
        <f t="shared" si="686"/>
        <v>0</v>
      </c>
      <c r="N5392" s="59">
        <v>0</v>
      </c>
      <c r="O5392" s="59">
        <v>0</v>
      </c>
      <c r="P5392" s="59">
        <f t="shared" ref="P5392:P5455" si="689">N5392-O5392</f>
        <v>0</v>
      </c>
      <c r="Q5392" s="72">
        <f t="shared" si="687"/>
        <v>0</v>
      </c>
      <c r="R5392" s="44">
        <v>0</v>
      </c>
      <c r="S5392" s="45">
        <f t="shared" ref="S5392:S5455" si="690">E5392+H5392+J5392+N5392-I5392-K5392-O5392+R5392</f>
        <v>0</v>
      </c>
      <c r="T5392" s="45">
        <v>75845</v>
      </c>
      <c r="U5392" s="44">
        <f t="shared" ref="U5392:U5455" si="691">S5392*T5392</f>
        <v>0</v>
      </c>
    </row>
    <row r="5393" spans="1:21">
      <c r="A5393" s="33">
        <v>60374054</v>
      </c>
      <c r="B5393" s="3">
        <v>51124</v>
      </c>
      <c r="C5393" s="4" t="s">
        <v>74</v>
      </c>
      <c r="D5393" s="4" t="s">
        <v>74</v>
      </c>
      <c r="E5393" s="86">
        <v>30</v>
      </c>
      <c r="F5393" s="96">
        <f t="shared" si="685"/>
        <v>52938</v>
      </c>
      <c r="G5393" s="77">
        <v>1588140</v>
      </c>
      <c r="H5393" s="45">
        <v>0</v>
      </c>
      <c r="I5393" s="44">
        <v>0</v>
      </c>
      <c r="J5393" s="45">
        <v>0</v>
      </c>
      <c r="K5393" s="45">
        <v>0</v>
      </c>
      <c r="L5393" s="45">
        <f t="shared" si="688"/>
        <v>0</v>
      </c>
      <c r="M5393" s="71">
        <f t="shared" si="686"/>
        <v>0</v>
      </c>
      <c r="N5393" s="59">
        <v>0</v>
      </c>
      <c r="O5393" s="59">
        <v>0</v>
      </c>
      <c r="P5393" s="59">
        <f t="shared" si="689"/>
        <v>0</v>
      </c>
      <c r="Q5393" s="72">
        <f t="shared" si="687"/>
        <v>0</v>
      </c>
      <c r="R5393" s="44">
        <v>0</v>
      </c>
      <c r="S5393" s="45">
        <f t="shared" si="690"/>
        <v>30</v>
      </c>
      <c r="T5393" s="10">
        <v>52938</v>
      </c>
      <c r="U5393" s="44">
        <f t="shared" si="691"/>
        <v>1588140</v>
      </c>
    </row>
    <row r="5394" spans="1:21">
      <c r="A5394" s="33">
        <v>60374052</v>
      </c>
      <c r="B5394" s="3">
        <v>51122</v>
      </c>
      <c r="C5394" s="4" t="s">
        <v>74</v>
      </c>
      <c r="D5394" s="4" t="s">
        <v>74</v>
      </c>
      <c r="E5394" s="86">
        <v>4</v>
      </c>
      <c r="F5394" s="96">
        <f t="shared" si="685"/>
        <v>38335</v>
      </c>
      <c r="G5394" s="77">
        <v>153340</v>
      </c>
      <c r="H5394" s="45">
        <v>0</v>
      </c>
      <c r="I5394" s="44">
        <v>0</v>
      </c>
      <c r="J5394" s="45">
        <v>0</v>
      </c>
      <c r="K5394" s="45">
        <v>0</v>
      </c>
      <c r="L5394" s="45">
        <f t="shared" si="688"/>
        <v>0</v>
      </c>
      <c r="M5394" s="71">
        <f t="shared" si="686"/>
        <v>0</v>
      </c>
      <c r="N5394" s="59">
        <v>0</v>
      </c>
      <c r="O5394" s="59">
        <v>0</v>
      </c>
      <c r="P5394" s="59">
        <f t="shared" si="689"/>
        <v>0</v>
      </c>
      <c r="Q5394" s="72">
        <f t="shared" si="687"/>
        <v>0</v>
      </c>
      <c r="R5394" s="44">
        <v>0</v>
      </c>
      <c r="S5394" s="45">
        <f t="shared" si="690"/>
        <v>4</v>
      </c>
      <c r="T5394" s="10">
        <v>38335</v>
      </c>
      <c r="U5394" s="44">
        <f t="shared" si="691"/>
        <v>153340</v>
      </c>
    </row>
    <row r="5395" spans="1:21">
      <c r="A5395" s="28">
        <v>60374049</v>
      </c>
      <c r="B5395" s="3">
        <v>51120</v>
      </c>
      <c r="C5395" s="4" t="s">
        <v>74</v>
      </c>
      <c r="D5395" s="4" t="s">
        <v>74</v>
      </c>
      <c r="E5395" s="86">
        <v>6</v>
      </c>
      <c r="F5395" s="96">
        <f t="shared" si="685"/>
        <v>29209</v>
      </c>
      <c r="G5395" s="77">
        <v>175254</v>
      </c>
      <c r="H5395" s="45">
        <v>4</v>
      </c>
      <c r="I5395" s="44">
        <v>4</v>
      </c>
      <c r="J5395" s="45">
        <v>0</v>
      </c>
      <c r="K5395" s="45">
        <v>0</v>
      </c>
      <c r="L5395" s="45">
        <f t="shared" si="688"/>
        <v>0</v>
      </c>
      <c r="M5395" s="71">
        <f t="shared" si="686"/>
        <v>0</v>
      </c>
      <c r="N5395" s="59">
        <v>0</v>
      </c>
      <c r="O5395" s="59">
        <v>0</v>
      </c>
      <c r="P5395" s="59">
        <f t="shared" si="689"/>
        <v>0</v>
      </c>
      <c r="Q5395" s="72">
        <f t="shared" si="687"/>
        <v>0</v>
      </c>
      <c r="R5395" s="44">
        <v>0</v>
      </c>
      <c r="S5395" s="45">
        <f t="shared" si="690"/>
        <v>6</v>
      </c>
      <c r="T5395" s="10">
        <v>30613</v>
      </c>
      <c r="U5395" s="44">
        <f t="shared" si="691"/>
        <v>183678</v>
      </c>
    </row>
    <row r="5396" spans="1:21">
      <c r="A5396" s="28">
        <v>60374046</v>
      </c>
      <c r="B5396" s="3">
        <v>51116</v>
      </c>
      <c r="C5396" s="4" t="s">
        <v>74</v>
      </c>
      <c r="D5396" s="4" t="s">
        <v>74</v>
      </c>
      <c r="E5396" s="86">
        <v>1</v>
      </c>
      <c r="F5396" s="96">
        <f t="shared" si="685"/>
        <v>11389</v>
      </c>
      <c r="G5396" s="77">
        <v>11389</v>
      </c>
      <c r="H5396" s="45">
        <v>0</v>
      </c>
      <c r="I5396" s="44">
        <v>0</v>
      </c>
      <c r="J5396" s="45">
        <v>0</v>
      </c>
      <c r="K5396" s="45">
        <v>0</v>
      </c>
      <c r="L5396" s="45">
        <f t="shared" si="688"/>
        <v>0</v>
      </c>
      <c r="M5396" s="71">
        <f t="shared" si="686"/>
        <v>0</v>
      </c>
      <c r="N5396" s="59">
        <v>0</v>
      </c>
      <c r="O5396" s="59">
        <v>0</v>
      </c>
      <c r="P5396" s="59">
        <f t="shared" si="689"/>
        <v>0</v>
      </c>
      <c r="Q5396" s="72">
        <f t="shared" si="687"/>
        <v>0</v>
      </c>
      <c r="R5396" s="44">
        <v>0</v>
      </c>
      <c r="S5396" s="45">
        <f t="shared" si="690"/>
        <v>1</v>
      </c>
      <c r="T5396" s="10">
        <v>11389</v>
      </c>
      <c r="U5396" s="44">
        <f t="shared" si="691"/>
        <v>11389</v>
      </c>
    </row>
    <row r="5397" spans="1:21">
      <c r="A5397" s="33">
        <v>60374045</v>
      </c>
      <c r="B5397" s="3">
        <v>51115</v>
      </c>
      <c r="C5397" s="4" t="s">
        <v>74</v>
      </c>
      <c r="D5397" s="4" t="s">
        <v>74</v>
      </c>
      <c r="E5397" s="86">
        <v>12</v>
      </c>
      <c r="F5397" s="96">
        <f t="shared" ref="F5397:F5460" si="692">IFERROR(G5397/E5397,0)</f>
        <v>11070</v>
      </c>
      <c r="G5397" s="77">
        <v>132840</v>
      </c>
      <c r="H5397" s="45">
        <v>0</v>
      </c>
      <c r="I5397" s="44">
        <v>0</v>
      </c>
      <c r="J5397" s="45">
        <v>0</v>
      </c>
      <c r="K5397" s="45">
        <v>0</v>
      </c>
      <c r="L5397" s="45">
        <f t="shared" si="688"/>
        <v>0</v>
      </c>
      <c r="M5397" s="71">
        <f t="shared" si="686"/>
        <v>0</v>
      </c>
      <c r="N5397" s="59">
        <v>0</v>
      </c>
      <c r="O5397" s="59">
        <v>0</v>
      </c>
      <c r="P5397" s="59">
        <f t="shared" si="689"/>
        <v>0</v>
      </c>
      <c r="Q5397" s="72">
        <f t="shared" si="687"/>
        <v>0</v>
      </c>
      <c r="R5397" s="44">
        <v>0</v>
      </c>
      <c r="S5397" s="45">
        <f t="shared" si="690"/>
        <v>12</v>
      </c>
      <c r="T5397" s="10">
        <v>11070</v>
      </c>
      <c r="U5397" s="44">
        <f t="shared" si="691"/>
        <v>132840</v>
      </c>
    </row>
    <row r="5398" spans="1:21">
      <c r="A5398" s="33">
        <v>60374044</v>
      </c>
      <c r="B5398" s="3">
        <v>51114</v>
      </c>
      <c r="C5398" s="4" t="s">
        <v>74</v>
      </c>
      <c r="D5398" s="4" t="s">
        <v>74</v>
      </c>
      <c r="E5398" s="86">
        <v>18</v>
      </c>
      <c r="F5398" s="96">
        <f t="shared" si="692"/>
        <v>11672</v>
      </c>
      <c r="G5398" s="77">
        <v>210096</v>
      </c>
      <c r="H5398" s="45">
        <v>0</v>
      </c>
      <c r="I5398" s="44">
        <v>0</v>
      </c>
      <c r="J5398" s="45">
        <v>0</v>
      </c>
      <c r="K5398" s="45">
        <v>0</v>
      </c>
      <c r="L5398" s="45">
        <f t="shared" si="688"/>
        <v>0</v>
      </c>
      <c r="M5398" s="71">
        <f t="shared" si="686"/>
        <v>0</v>
      </c>
      <c r="N5398" s="59">
        <v>0</v>
      </c>
      <c r="O5398" s="59">
        <v>0</v>
      </c>
      <c r="P5398" s="59">
        <f t="shared" si="689"/>
        <v>0</v>
      </c>
      <c r="Q5398" s="72">
        <f t="shared" si="687"/>
        <v>0</v>
      </c>
      <c r="R5398" s="44">
        <v>0</v>
      </c>
      <c r="S5398" s="45">
        <f t="shared" si="690"/>
        <v>18</v>
      </c>
      <c r="T5398" s="10">
        <v>11672</v>
      </c>
      <c r="U5398" s="44">
        <f t="shared" si="691"/>
        <v>210096</v>
      </c>
    </row>
    <row r="5399" spans="1:21">
      <c r="A5399" s="33">
        <v>60369315</v>
      </c>
      <c r="B5399" s="3">
        <v>51111</v>
      </c>
      <c r="C5399" s="4" t="s">
        <v>74</v>
      </c>
      <c r="D5399" s="4" t="s">
        <v>74</v>
      </c>
      <c r="E5399" s="86">
        <v>35</v>
      </c>
      <c r="F5399" s="96">
        <f t="shared" si="692"/>
        <v>7761</v>
      </c>
      <c r="G5399" s="77">
        <v>271635</v>
      </c>
      <c r="H5399" s="45">
        <v>0</v>
      </c>
      <c r="I5399" s="44">
        <v>0</v>
      </c>
      <c r="J5399" s="45">
        <v>0</v>
      </c>
      <c r="K5399" s="45">
        <v>0</v>
      </c>
      <c r="L5399" s="45">
        <f t="shared" si="688"/>
        <v>0</v>
      </c>
      <c r="M5399" s="71">
        <f t="shared" si="686"/>
        <v>0</v>
      </c>
      <c r="N5399" s="59">
        <v>0</v>
      </c>
      <c r="O5399" s="59">
        <v>0</v>
      </c>
      <c r="P5399" s="59">
        <f t="shared" si="689"/>
        <v>0</v>
      </c>
      <c r="Q5399" s="72">
        <f t="shared" si="687"/>
        <v>0</v>
      </c>
      <c r="R5399" s="44">
        <v>0</v>
      </c>
      <c r="S5399" s="45">
        <f t="shared" si="690"/>
        <v>35</v>
      </c>
      <c r="T5399" s="10">
        <v>7761</v>
      </c>
      <c r="U5399" s="44">
        <f t="shared" si="691"/>
        <v>271635</v>
      </c>
    </row>
    <row r="5400" spans="1:21">
      <c r="A5400" s="33">
        <v>60043812</v>
      </c>
      <c r="B5400" s="3">
        <v>51107</v>
      </c>
      <c r="C5400" s="4" t="s">
        <v>74</v>
      </c>
      <c r="D5400" s="4" t="s">
        <v>74</v>
      </c>
      <c r="E5400" s="86">
        <v>3</v>
      </c>
      <c r="F5400" s="96">
        <f t="shared" si="692"/>
        <v>3869</v>
      </c>
      <c r="G5400" s="77">
        <v>11607</v>
      </c>
      <c r="H5400" s="45">
        <v>0</v>
      </c>
      <c r="I5400" s="44">
        <v>0</v>
      </c>
      <c r="J5400" s="45">
        <v>0</v>
      </c>
      <c r="K5400" s="45">
        <v>0</v>
      </c>
      <c r="L5400" s="45">
        <f t="shared" si="688"/>
        <v>0</v>
      </c>
      <c r="M5400" s="71">
        <f t="shared" si="686"/>
        <v>0</v>
      </c>
      <c r="N5400" s="59">
        <v>0</v>
      </c>
      <c r="O5400" s="59">
        <v>0</v>
      </c>
      <c r="P5400" s="59">
        <f t="shared" si="689"/>
        <v>0</v>
      </c>
      <c r="Q5400" s="72">
        <f t="shared" si="687"/>
        <v>0</v>
      </c>
      <c r="R5400" s="44">
        <v>0</v>
      </c>
      <c r="S5400" s="45">
        <f t="shared" si="690"/>
        <v>3</v>
      </c>
      <c r="T5400" s="10">
        <v>3869</v>
      </c>
      <c r="U5400" s="44">
        <f t="shared" si="691"/>
        <v>11607</v>
      </c>
    </row>
    <row r="5401" spans="1:21">
      <c r="A5401" s="33">
        <v>60043307</v>
      </c>
      <c r="B5401" s="3">
        <v>51104</v>
      </c>
      <c r="C5401" s="4" t="s">
        <v>74</v>
      </c>
      <c r="D5401" s="4" t="s">
        <v>74</v>
      </c>
      <c r="E5401" s="86">
        <v>60</v>
      </c>
      <c r="F5401" s="96">
        <f t="shared" si="692"/>
        <v>3008</v>
      </c>
      <c r="G5401" s="77">
        <v>180480</v>
      </c>
      <c r="H5401" s="45">
        <v>0</v>
      </c>
      <c r="I5401" s="44">
        <v>50</v>
      </c>
      <c r="J5401" s="45">
        <v>0</v>
      </c>
      <c r="K5401" s="45">
        <v>0</v>
      </c>
      <c r="L5401" s="45">
        <f t="shared" si="688"/>
        <v>0</v>
      </c>
      <c r="M5401" s="71">
        <f t="shared" si="686"/>
        <v>0</v>
      </c>
      <c r="N5401" s="59">
        <v>0</v>
      </c>
      <c r="O5401" s="59">
        <v>0</v>
      </c>
      <c r="P5401" s="59">
        <f t="shared" si="689"/>
        <v>0</v>
      </c>
      <c r="Q5401" s="72">
        <f t="shared" si="687"/>
        <v>0</v>
      </c>
      <c r="R5401" s="44">
        <v>0</v>
      </c>
      <c r="S5401" s="45">
        <f t="shared" si="690"/>
        <v>10</v>
      </c>
      <c r="T5401" s="10">
        <v>3008</v>
      </c>
      <c r="U5401" s="44">
        <f t="shared" si="691"/>
        <v>30080</v>
      </c>
    </row>
    <row r="5402" spans="1:21">
      <c r="A5402" s="33">
        <v>60043299</v>
      </c>
      <c r="B5402" s="3">
        <v>51103</v>
      </c>
      <c r="C5402" s="4" t="s">
        <v>74</v>
      </c>
      <c r="D5402" s="4" t="s">
        <v>74</v>
      </c>
      <c r="E5402" s="86">
        <v>3</v>
      </c>
      <c r="F5402" s="96">
        <f t="shared" si="692"/>
        <v>2749</v>
      </c>
      <c r="G5402" s="77">
        <v>8247</v>
      </c>
      <c r="H5402" s="45">
        <v>0</v>
      </c>
      <c r="I5402" s="44">
        <v>0</v>
      </c>
      <c r="J5402" s="45">
        <v>0</v>
      </c>
      <c r="K5402" s="45">
        <v>0</v>
      </c>
      <c r="L5402" s="45">
        <f t="shared" si="688"/>
        <v>0</v>
      </c>
      <c r="M5402" s="71">
        <f t="shared" si="686"/>
        <v>0</v>
      </c>
      <c r="N5402" s="59">
        <v>0</v>
      </c>
      <c r="O5402" s="59">
        <v>0</v>
      </c>
      <c r="P5402" s="59">
        <f t="shared" si="689"/>
        <v>0</v>
      </c>
      <c r="Q5402" s="72">
        <f t="shared" si="687"/>
        <v>0</v>
      </c>
      <c r="R5402" s="44">
        <v>0</v>
      </c>
      <c r="S5402" s="45">
        <f t="shared" si="690"/>
        <v>3</v>
      </c>
      <c r="T5402" s="10">
        <v>2749</v>
      </c>
      <c r="U5402" s="44">
        <f t="shared" si="691"/>
        <v>8247</v>
      </c>
    </row>
    <row r="5403" spans="1:21">
      <c r="A5403" s="33">
        <v>60369299</v>
      </c>
      <c r="B5403" s="3">
        <v>51101</v>
      </c>
      <c r="C5403" s="4" t="s">
        <v>74</v>
      </c>
      <c r="D5403" s="4" t="s">
        <v>74</v>
      </c>
      <c r="E5403" s="86">
        <v>2</v>
      </c>
      <c r="F5403" s="96">
        <f t="shared" si="692"/>
        <v>2684</v>
      </c>
      <c r="G5403" s="77">
        <v>5368</v>
      </c>
      <c r="H5403" s="45">
        <v>0</v>
      </c>
      <c r="I5403" s="44">
        <v>0</v>
      </c>
      <c r="J5403" s="45">
        <v>0</v>
      </c>
      <c r="K5403" s="45">
        <v>0</v>
      </c>
      <c r="L5403" s="45">
        <f t="shared" si="688"/>
        <v>0</v>
      </c>
      <c r="M5403" s="71">
        <f t="shared" si="686"/>
        <v>0</v>
      </c>
      <c r="N5403" s="59">
        <v>0</v>
      </c>
      <c r="O5403" s="59">
        <v>0</v>
      </c>
      <c r="P5403" s="59">
        <f t="shared" si="689"/>
        <v>0</v>
      </c>
      <c r="Q5403" s="72">
        <f t="shared" si="687"/>
        <v>0</v>
      </c>
      <c r="R5403" s="44">
        <v>0</v>
      </c>
      <c r="S5403" s="45">
        <f t="shared" si="690"/>
        <v>2</v>
      </c>
      <c r="T5403" s="10">
        <v>2684</v>
      </c>
      <c r="U5403" s="44">
        <f t="shared" si="691"/>
        <v>5368</v>
      </c>
    </row>
    <row r="5404" spans="1:21">
      <c r="A5404" s="28">
        <v>60137939</v>
      </c>
      <c r="B5404" s="3">
        <v>33220</v>
      </c>
      <c r="C5404" s="4" t="s">
        <v>74</v>
      </c>
      <c r="D5404" s="4" t="s">
        <v>74</v>
      </c>
      <c r="E5404" s="86">
        <v>7</v>
      </c>
      <c r="F5404" s="96">
        <f t="shared" si="692"/>
        <v>213715</v>
      </c>
      <c r="G5404" s="77">
        <v>1496005</v>
      </c>
      <c r="H5404" s="45">
        <v>0</v>
      </c>
      <c r="I5404" s="44">
        <v>7</v>
      </c>
      <c r="J5404" s="45">
        <v>0</v>
      </c>
      <c r="K5404" s="45">
        <v>0</v>
      </c>
      <c r="L5404" s="45">
        <f t="shared" si="688"/>
        <v>0</v>
      </c>
      <c r="M5404" s="71">
        <f t="shared" si="686"/>
        <v>0</v>
      </c>
      <c r="N5404" s="59">
        <v>0</v>
      </c>
      <c r="O5404" s="59">
        <v>0</v>
      </c>
      <c r="P5404" s="59">
        <f t="shared" si="689"/>
        <v>0</v>
      </c>
      <c r="Q5404" s="72">
        <f t="shared" si="687"/>
        <v>0</v>
      </c>
      <c r="R5404" s="44">
        <v>0</v>
      </c>
      <c r="S5404" s="45">
        <f t="shared" si="690"/>
        <v>0</v>
      </c>
      <c r="T5404" s="45">
        <v>213715</v>
      </c>
      <c r="U5404" s="44">
        <f t="shared" si="691"/>
        <v>0</v>
      </c>
    </row>
    <row r="5405" spans="1:21">
      <c r="A5405" s="33">
        <v>60130069</v>
      </c>
      <c r="B5405" s="3">
        <v>33208</v>
      </c>
      <c r="C5405" s="4" t="s">
        <v>74</v>
      </c>
      <c r="D5405" s="4" t="s">
        <v>74</v>
      </c>
      <c r="E5405" s="86">
        <v>284</v>
      </c>
      <c r="F5405" s="96">
        <f t="shared" si="692"/>
        <v>15900</v>
      </c>
      <c r="G5405" s="77">
        <v>4515600</v>
      </c>
      <c r="H5405" s="45">
        <v>0</v>
      </c>
      <c r="I5405" s="44">
        <v>50</v>
      </c>
      <c r="J5405" s="45">
        <v>0</v>
      </c>
      <c r="K5405" s="45">
        <v>0</v>
      </c>
      <c r="L5405" s="45">
        <f t="shared" si="688"/>
        <v>0</v>
      </c>
      <c r="M5405" s="71">
        <f t="shared" si="686"/>
        <v>0</v>
      </c>
      <c r="N5405" s="59">
        <v>0</v>
      </c>
      <c r="O5405" s="59">
        <v>0</v>
      </c>
      <c r="P5405" s="59">
        <f t="shared" si="689"/>
        <v>0</v>
      </c>
      <c r="Q5405" s="72">
        <f t="shared" si="687"/>
        <v>0</v>
      </c>
      <c r="R5405" s="44">
        <v>0</v>
      </c>
      <c r="S5405" s="45">
        <f t="shared" si="690"/>
        <v>234</v>
      </c>
      <c r="T5405" s="10">
        <v>15900</v>
      </c>
      <c r="U5405" s="44">
        <f t="shared" si="691"/>
        <v>3720600</v>
      </c>
    </row>
    <row r="5406" spans="1:21">
      <c r="A5406" s="33">
        <v>60363655</v>
      </c>
      <c r="B5406" s="3">
        <v>33114</v>
      </c>
      <c r="C5406" s="4" t="s">
        <v>74</v>
      </c>
      <c r="D5406" s="4" t="s">
        <v>74</v>
      </c>
      <c r="E5406" s="86">
        <v>17</v>
      </c>
      <c r="F5406" s="96">
        <f t="shared" si="692"/>
        <v>39702</v>
      </c>
      <c r="G5406" s="77">
        <v>674934</v>
      </c>
      <c r="H5406" s="45">
        <v>0</v>
      </c>
      <c r="I5406" s="44">
        <v>0</v>
      </c>
      <c r="J5406" s="45">
        <v>0</v>
      </c>
      <c r="K5406" s="45">
        <v>0</v>
      </c>
      <c r="L5406" s="45">
        <f t="shared" si="688"/>
        <v>0</v>
      </c>
      <c r="M5406" s="71">
        <f t="shared" si="686"/>
        <v>0</v>
      </c>
      <c r="N5406" s="59">
        <v>0</v>
      </c>
      <c r="O5406" s="59">
        <v>0</v>
      </c>
      <c r="P5406" s="59">
        <f t="shared" si="689"/>
        <v>0</v>
      </c>
      <c r="Q5406" s="72">
        <f t="shared" si="687"/>
        <v>0</v>
      </c>
      <c r="R5406" s="44">
        <v>0</v>
      </c>
      <c r="S5406" s="45">
        <f t="shared" si="690"/>
        <v>17</v>
      </c>
      <c r="T5406" s="10">
        <v>39702</v>
      </c>
      <c r="U5406" s="44">
        <f t="shared" si="691"/>
        <v>674934</v>
      </c>
    </row>
    <row r="5407" spans="1:21">
      <c r="A5407" s="33">
        <v>60134055</v>
      </c>
      <c r="B5407" s="3">
        <v>33113</v>
      </c>
      <c r="C5407" s="4" t="s">
        <v>74</v>
      </c>
      <c r="D5407" s="4" t="s">
        <v>74</v>
      </c>
      <c r="E5407" s="86">
        <v>105</v>
      </c>
      <c r="F5407" s="96">
        <f t="shared" si="692"/>
        <v>36825</v>
      </c>
      <c r="G5407" s="77">
        <v>3866625</v>
      </c>
      <c r="H5407" s="45">
        <v>0</v>
      </c>
      <c r="I5407" s="44">
        <v>0</v>
      </c>
      <c r="J5407" s="45">
        <v>0</v>
      </c>
      <c r="K5407" s="45">
        <v>0</v>
      </c>
      <c r="L5407" s="45">
        <f t="shared" si="688"/>
        <v>0</v>
      </c>
      <c r="M5407" s="71">
        <f t="shared" si="686"/>
        <v>0</v>
      </c>
      <c r="N5407" s="59">
        <v>0</v>
      </c>
      <c r="O5407" s="59">
        <v>0</v>
      </c>
      <c r="P5407" s="59">
        <f t="shared" si="689"/>
        <v>0</v>
      </c>
      <c r="Q5407" s="72">
        <f t="shared" si="687"/>
        <v>0</v>
      </c>
      <c r="R5407" s="44">
        <v>0</v>
      </c>
      <c r="S5407" s="45">
        <f t="shared" si="690"/>
        <v>105</v>
      </c>
      <c r="T5407" s="10">
        <v>36825</v>
      </c>
      <c r="U5407" s="44">
        <f t="shared" si="691"/>
        <v>3866625</v>
      </c>
    </row>
    <row r="5408" spans="1:21">
      <c r="A5408" s="33">
        <v>60130043</v>
      </c>
      <c r="B5408" s="3">
        <v>33110</v>
      </c>
      <c r="C5408" s="4" t="s">
        <v>74</v>
      </c>
      <c r="D5408" s="4" t="s">
        <v>74</v>
      </c>
      <c r="E5408" s="86">
        <v>276</v>
      </c>
      <c r="F5408" s="96">
        <f t="shared" si="692"/>
        <v>21668</v>
      </c>
      <c r="G5408" s="77">
        <v>5980368</v>
      </c>
      <c r="H5408" s="45">
        <v>0</v>
      </c>
      <c r="I5408" s="44">
        <v>10</v>
      </c>
      <c r="J5408" s="45">
        <v>0</v>
      </c>
      <c r="K5408" s="45">
        <v>0</v>
      </c>
      <c r="L5408" s="45">
        <f t="shared" si="688"/>
        <v>0</v>
      </c>
      <c r="M5408" s="71">
        <f t="shared" si="686"/>
        <v>0</v>
      </c>
      <c r="N5408" s="59">
        <v>0</v>
      </c>
      <c r="O5408" s="59">
        <v>0</v>
      </c>
      <c r="P5408" s="59">
        <f t="shared" si="689"/>
        <v>0</v>
      </c>
      <c r="Q5408" s="72">
        <f t="shared" si="687"/>
        <v>0</v>
      </c>
      <c r="R5408" s="44">
        <v>0</v>
      </c>
      <c r="S5408" s="45">
        <f t="shared" si="690"/>
        <v>266</v>
      </c>
      <c r="T5408" s="10">
        <v>21668</v>
      </c>
      <c r="U5408" s="44">
        <f t="shared" si="691"/>
        <v>5763688</v>
      </c>
    </row>
    <row r="5409" spans="1:21">
      <c r="A5409" s="28">
        <v>60137924</v>
      </c>
      <c r="B5409" s="3">
        <v>33024</v>
      </c>
      <c r="C5409" s="4" t="s">
        <v>74</v>
      </c>
      <c r="D5409" s="4" t="s">
        <v>74</v>
      </c>
      <c r="E5409" s="86">
        <v>21</v>
      </c>
      <c r="F5409" s="96">
        <f t="shared" si="692"/>
        <v>115540</v>
      </c>
      <c r="G5409" s="77">
        <v>2426340</v>
      </c>
      <c r="H5409" s="45">
        <v>0</v>
      </c>
      <c r="I5409" s="44">
        <v>1</v>
      </c>
      <c r="J5409" s="45">
        <v>0</v>
      </c>
      <c r="K5409" s="45">
        <v>0</v>
      </c>
      <c r="L5409" s="45">
        <f t="shared" si="688"/>
        <v>0</v>
      </c>
      <c r="M5409" s="71">
        <f t="shared" si="686"/>
        <v>0</v>
      </c>
      <c r="N5409" s="59">
        <v>0</v>
      </c>
      <c r="O5409" s="59">
        <v>0</v>
      </c>
      <c r="P5409" s="59">
        <f t="shared" si="689"/>
        <v>0</v>
      </c>
      <c r="Q5409" s="72">
        <f t="shared" si="687"/>
        <v>0</v>
      </c>
      <c r="R5409" s="44">
        <v>0</v>
      </c>
      <c r="S5409" s="45">
        <f t="shared" si="690"/>
        <v>20</v>
      </c>
      <c r="T5409" s="10">
        <v>115540</v>
      </c>
      <c r="U5409" s="44">
        <f t="shared" si="691"/>
        <v>2310800</v>
      </c>
    </row>
    <row r="5410" spans="1:21">
      <c r="A5410" s="33">
        <v>60136154</v>
      </c>
      <c r="B5410" s="3">
        <v>33020</v>
      </c>
      <c r="C5410" s="4" t="s">
        <v>74</v>
      </c>
      <c r="D5410" s="4" t="s">
        <v>74</v>
      </c>
      <c r="E5410" s="86">
        <v>2</v>
      </c>
      <c r="F5410" s="96">
        <f t="shared" si="692"/>
        <v>60929</v>
      </c>
      <c r="G5410" s="77">
        <v>121858</v>
      </c>
      <c r="H5410" s="45">
        <v>0</v>
      </c>
      <c r="I5410" s="44">
        <v>2</v>
      </c>
      <c r="J5410" s="45">
        <v>0</v>
      </c>
      <c r="K5410" s="45">
        <v>0</v>
      </c>
      <c r="L5410" s="45">
        <f t="shared" si="688"/>
        <v>0</v>
      </c>
      <c r="M5410" s="71">
        <f t="shared" si="686"/>
        <v>0</v>
      </c>
      <c r="N5410" s="59">
        <v>0</v>
      </c>
      <c r="O5410" s="59">
        <v>0</v>
      </c>
      <c r="P5410" s="59">
        <f t="shared" si="689"/>
        <v>0</v>
      </c>
      <c r="Q5410" s="72">
        <f t="shared" si="687"/>
        <v>0</v>
      </c>
      <c r="R5410" s="44">
        <v>0</v>
      </c>
      <c r="S5410" s="45">
        <f t="shared" si="690"/>
        <v>0</v>
      </c>
      <c r="T5410" s="45">
        <v>60929</v>
      </c>
      <c r="U5410" s="44">
        <f t="shared" si="691"/>
        <v>0</v>
      </c>
    </row>
    <row r="5411" spans="1:21">
      <c r="A5411" s="33">
        <v>60136142</v>
      </c>
      <c r="B5411" s="3">
        <v>33019</v>
      </c>
      <c r="C5411" s="4" t="s">
        <v>74</v>
      </c>
      <c r="D5411" s="4" t="s">
        <v>74</v>
      </c>
      <c r="E5411" s="86">
        <v>5</v>
      </c>
      <c r="F5411" s="96">
        <f t="shared" si="692"/>
        <v>55645</v>
      </c>
      <c r="G5411" s="77">
        <v>278225</v>
      </c>
      <c r="H5411" s="45">
        <v>0</v>
      </c>
      <c r="I5411" s="44">
        <v>0</v>
      </c>
      <c r="J5411" s="45">
        <v>0</v>
      </c>
      <c r="K5411" s="45">
        <v>0</v>
      </c>
      <c r="L5411" s="45">
        <f t="shared" si="688"/>
        <v>0</v>
      </c>
      <c r="M5411" s="71">
        <f t="shared" si="686"/>
        <v>0</v>
      </c>
      <c r="N5411" s="59">
        <v>0</v>
      </c>
      <c r="O5411" s="59">
        <v>0</v>
      </c>
      <c r="P5411" s="59">
        <f t="shared" si="689"/>
        <v>0</v>
      </c>
      <c r="Q5411" s="72">
        <f t="shared" si="687"/>
        <v>0</v>
      </c>
      <c r="R5411" s="44">
        <v>0</v>
      </c>
      <c r="S5411" s="45">
        <f t="shared" si="690"/>
        <v>5</v>
      </c>
      <c r="T5411" s="10">
        <v>55645</v>
      </c>
      <c r="U5411" s="44">
        <f t="shared" si="691"/>
        <v>278225</v>
      </c>
    </row>
    <row r="5412" spans="1:21">
      <c r="A5412" s="33">
        <v>60134033</v>
      </c>
      <c r="B5412" s="3">
        <v>33014</v>
      </c>
      <c r="C5412" s="4" t="s">
        <v>74</v>
      </c>
      <c r="D5412" s="4" t="s">
        <v>74</v>
      </c>
      <c r="E5412" s="86">
        <v>238</v>
      </c>
      <c r="F5412" s="96">
        <f t="shared" si="692"/>
        <v>33780</v>
      </c>
      <c r="G5412" s="77">
        <v>8039640</v>
      </c>
      <c r="H5412" s="45">
        <v>0</v>
      </c>
      <c r="I5412" s="44">
        <v>10</v>
      </c>
      <c r="J5412" s="45">
        <v>0</v>
      </c>
      <c r="K5412" s="45">
        <v>0</v>
      </c>
      <c r="L5412" s="45">
        <f t="shared" si="688"/>
        <v>0</v>
      </c>
      <c r="M5412" s="71">
        <f t="shared" si="686"/>
        <v>0</v>
      </c>
      <c r="N5412" s="59">
        <v>0</v>
      </c>
      <c r="O5412" s="59">
        <v>0</v>
      </c>
      <c r="P5412" s="59">
        <f t="shared" si="689"/>
        <v>0</v>
      </c>
      <c r="Q5412" s="72">
        <f t="shared" si="687"/>
        <v>0</v>
      </c>
      <c r="R5412" s="44">
        <v>0</v>
      </c>
      <c r="S5412" s="45">
        <f t="shared" si="690"/>
        <v>228</v>
      </c>
      <c r="T5412" s="10">
        <v>33780</v>
      </c>
      <c r="U5412" s="44">
        <f t="shared" si="691"/>
        <v>7701840</v>
      </c>
    </row>
    <row r="5413" spans="1:21">
      <c r="A5413" s="33">
        <v>60130004</v>
      </c>
      <c r="B5413" s="3">
        <v>33011</v>
      </c>
      <c r="C5413" s="4" t="s">
        <v>74</v>
      </c>
      <c r="D5413" s="4" t="s">
        <v>74</v>
      </c>
      <c r="E5413" s="86">
        <v>1</v>
      </c>
      <c r="F5413" s="96">
        <f t="shared" si="692"/>
        <v>26209</v>
      </c>
      <c r="G5413" s="77">
        <v>26209</v>
      </c>
      <c r="H5413" s="45">
        <v>0</v>
      </c>
      <c r="I5413" s="44">
        <v>0</v>
      </c>
      <c r="J5413" s="45">
        <v>0</v>
      </c>
      <c r="K5413" s="45">
        <v>0</v>
      </c>
      <c r="L5413" s="45">
        <f t="shared" si="688"/>
        <v>0</v>
      </c>
      <c r="M5413" s="71">
        <f t="shared" si="686"/>
        <v>0</v>
      </c>
      <c r="N5413" s="59">
        <v>0</v>
      </c>
      <c r="O5413" s="59">
        <v>0</v>
      </c>
      <c r="P5413" s="59">
        <f t="shared" si="689"/>
        <v>0</v>
      </c>
      <c r="Q5413" s="72">
        <f t="shared" si="687"/>
        <v>0</v>
      </c>
      <c r="R5413" s="44">
        <v>0</v>
      </c>
      <c r="S5413" s="45">
        <f t="shared" si="690"/>
        <v>1</v>
      </c>
      <c r="T5413" s="10">
        <v>26209</v>
      </c>
      <c r="U5413" s="44">
        <f t="shared" si="691"/>
        <v>26209</v>
      </c>
    </row>
    <row r="5414" spans="1:21">
      <c r="A5414" s="33">
        <v>60373926</v>
      </c>
      <c r="B5414" s="3">
        <v>32952</v>
      </c>
      <c r="C5414" s="4" t="s">
        <v>74</v>
      </c>
      <c r="D5414" s="4" t="s">
        <v>74</v>
      </c>
      <c r="E5414" s="86">
        <v>1</v>
      </c>
      <c r="F5414" s="96">
        <f t="shared" si="692"/>
        <v>731940</v>
      </c>
      <c r="G5414" s="77">
        <v>731940</v>
      </c>
      <c r="H5414" s="45">
        <v>0</v>
      </c>
      <c r="I5414" s="44">
        <v>1</v>
      </c>
      <c r="J5414" s="45">
        <v>0</v>
      </c>
      <c r="K5414" s="45">
        <v>0</v>
      </c>
      <c r="L5414" s="45">
        <f t="shared" si="688"/>
        <v>0</v>
      </c>
      <c r="M5414" s="71">
        <f t="shared" si="686"/>
        <v>0</v>
      </c>
      <c r="N5414" s="59">
        <v>0</v>
      </c>
      <c r="O5414" s="59">
        <v>0</v>
      </c>
      <c r="P5414" s="59">
        <f t="shared" si="689"/>
        <v>0</v>
      </c>
      <c r="Q5414" s="72">
        <f t="shared" si="687"/>
        <v>0</v>
      </c>
      <c r="R5414" s="44">
        <v>0</v>
      </c>
      <c r="S5414" s="45">
        <f t="shared" si="690"/>
        <v>0</v>
      </c>
      <c r="T5414" s="45">
        <v>731940</v>
      </c>
      <c r="U5414" s="44">
        <f t="shared" si="691"/>
        <v>0</v>
      </c>
    </row>
    <row r="5415" spans="1:21">
      <c r="A5415" s="33">
        <v>60373923</v>
      </c>
      <c r="B5415" s="3">
        <v>32936</v>
      </c>
      <c r="C5415" s="4" t="s">
        <v>74</v>
      </c>
      <c r="D5415" s="4" t="s">
        <v>74</v>
      </c>
      <c r="E5415" s="86">
        <v>10</v>
      </c>
      <c r="F5415" s="96">
        <f t="shared" si="692"/>
        <v>257181</v>
      </c>
      <c r="G5415" s="77">
        <v>2571810</v>
      </c>
      <c r="H5415" s="45">
        <v>2</v>
      </c>
      <c r="I5415" s="44">
        <v>10</v>
      </c>
      <c r="J5415" s="45">
        <v>0</v>
      </c>
      <c r="K5415" s="45">
        <v>0</v>
      </c>
      <c r="L5415" s="45">
        <f t="shared" si="688"/>
        <v>0</v>
      </c>
      <c r="M5415" s="71">
        <f t="shared" si="686"/>
        <v>0</v>
      </c>
      <c r="N5415" s="59">
        <v>0</v>
      </c>
      <c r="O5415" s="59">
        <v>0</v>
      </c>
      <c r="P5415" s="59">
        <f t="shared" si="689"/>
        <v>0</v>
      </c>
      <c r="Q5415" s="72">
        <f t="shared" si="687"/>
        <v>0</v>
      </c>
      <c r="R5415" s="44">
        <v>0</v>
      </c>
      <c r="S5415" s="45">
        <f t="shared" si="690"/>
        <v>2</v>
      </c>
      <c r="T5415" s="10">
        <v>269898</v>
      </c>
      <c r="U5415" s="44">
        <f t="shared" si="691"/>
        <v>539796</v>
      </c>
    </row>
    <row r="5416" spans="1:21">
      <c r="A5416" s="33">
        <v>60446007</v>
      </c>
      <c r="B5416" s="3">
        <v>32932</v>
      </c>
      <c r="C5416" s="4" t="s">
        <v>74</v>
      </c>
      <c r="D5416" s="4" t="s">
        <v>74</v>
      </c>
      <c r="E5416" s="86">
        <v>2</v>
      </c>
      <c r="F5416" s="96">
        <f t="shared" si="692"/>
        <v>123290</v>
      </c>
      <c r="G5416" s="77">
        <v>246580</v>
      </c>
      <c r="H5416" s="45">
        <v>0</v>
      </c>
      <c r="I5416" s="44">
        <v>0</v>
      </c>
      <c r="J5416" s="45">
        <v>0</v>
      </c>
      <c r="K5416" s="45">
        <v>0</v>
      </c>
      <c r="L5416" s="45">
        <f t="shared" si="688"/>
        <v>0</v>
      </c>
      <c r="M5416" s="71">
        <f t="shared" si="686"/>
        <v>0</v>
      </c>
      <c r="N5416" s="59">
        <v>0</v>
      </c>
      <c r="O5416" s="59">
        <v>0</v>
      </c>
      <c r="P5416" s="59">
        <f t="shared" si="689"/>
        <v>0</v>
      </c>
      <c r="Q5416" s="72">
        <f t="shared" si="687"/>
        <v>0</v>
      </c>
      <c r="R5416" s="44">
        <v>0</v>
      </c>
      <c r="S5416" s="45">
        <f t="shared" si="690"/>
        <v>2</v>
      </c>
      <c r="T5416" s="10">
        <v>123290</v>
      </c>
      <c r="U5416" s="44">
        <f t="shared" si="691"/>
        <v>246580</v>
      </c>
    </row>
    <row r="5417" spans="1:21">
      <c r="A5417" s="33">
        <v>60446005</v>
      </c>
      <c r="B5417" s="3">
        <v>32930</v>
      </c>
      <c r="C5417" s="4" t="s">
        <v>74</v>
      </c>
      <c r="D5417" s="4" t="s">
        <v>74</v>
      </c>
      <c r="E5417" s="86">
        <v>26</v>
      </c>
      <c r="F5417" s="96">
        <f t="shared" si="692"/>
        <v>195184</v>
      </c>
      <c r="G5417" s="77">
        <v>5074784</v>
      </c>
      <c r="H5417" s="45">
        <v>0</v>
      </c>
      <c r="I5417" s="44">
        <v>7</v>
      </c>
      <c r="J5417" s="45">
        <v>0</v>
      </c>
      <c r="K5417" s="45">
        <v>0</v>
      </c>
      <c r="L5417" s="45">
        <f t="shared" si="688"/>
        <v>0</v>
      </c>
      <c r="M5417" s="71">
        <f t="shared" si="686"/>
        <v>0</v>
      </c>
      <c r="N5417" s="59">
        <v>0</v>
      </c>
      <c r="O5417" s="59">
        <v>0</v>
      </c>
      <c r="P5417" s="59">
        <f t="shared" si="689"/>
        <v>0</v>
      </c>
      <c r="Q5417" s="72">
        <f t="shared" si="687"/>
        <v>0</v>
      </c>
      <c r="R5417" s="44">
        <v>0</v>
      </c>
      <c r="S5417" s="45">
        <f t="shared" si="690"/>
        <v>19</v>
      </c>
      <c r="T5417" s="10">
        <v>195184</v>
      </c>
      <c r="U5417" s="44">
        <f t="shared" si="691"/>
        <v>3708496</v>
      </c>
    </row>
    <row r="5418" spans="1:21">
      <c r="A5418" s="33">
        <v>60136122</v>
      </c>
      <c r="B5418" s="3">
        <v>32924</v>
      </c>
      <c r="C5418" s="4" t="s">
        <v>74</v>
      </c>
      <c r="D5418" s="4" t="s">
        <v>74</v>
      </c>
      <c r="E5418" s="86">
        <v>6</v>
      </c>
      <c r="F5418" s="96">
        <f t="shared" si="692"/>
        <v>65433</v>
      </c>
      <c r="G5418" s="77">
        <v>392598</v>
      </c>
      <c r="H5418" s="45">
        <v>0</v>
      </c>
      <c r="I5418" s="44">
        <v>6</v>
      </c>
      <c r="J5418" s="45">
        <v>0</v>
      </c>
      <c r="K5418" s="45">
        <v>0</v>
      </c>
      <c r="L5418" s="45">
        <f t="shared" si="688"/>
        <v>0</v>
      </c>
      <c r="M5418" s="71">
        <f t="shared" si="686"/>
        <v>0</v>
      </c>
      <c r="N5418" s="59">
        <v>0</v>
      </c>
      <c r="O5418" s="59">
        <v>0</v>
      </c>
      <c r="P5418" s="59">
        <f t="shared" si="689"/>
        <v>0</v>
      </c>
      <c r="Q5418" s="72">
        <f t="shared" si="687"/>
        <v>0</v>
      </c>
      <c r="R5418" s="44">
        <v>0</v>
      </c>
      <c r="S5418" s="45">
        <f t="shared" si="690"/>
        <v>0</v>
      </c>
      <c r="T5418" s="45">
        <v>65433</v>
      </c>
      <c r="U5418" s="44">
        <f t="shared" si="691"/>
        <v>0</v>
      </c>
    </row>
    <row r="5419" spans="1:21">
      <c r="A5419" s="33">
        <v>60136107</v>
      </c>
      <c r="B5419" s="3">
        <v>32919</v>
      </c>
      <c r="C5419" s="4" t="s">
        <v>74</v>
      </c>
      <c r="D5419" s="4" t="s">
        <v>74</v>
      </c>
      <c r="E5419" s="86">
        <v>115</v>
      </c>
      <c r="F5419" s="96">
        <f t="shared" si="692"/>
        <v>30606</v>
      </c>
      <c r="G5419" s="77">
        <v>3519690</v>
      </c>
      <c r="H5419" s="45">
        <v>0</v>
      </c>
      <c r="I5419" s="44">
        <v>22</v>
      </c>
      <c r="J5419" s="45">
        <v>0</v>
      </c>
      <c r="K5419" s="45">
        <v>0</v>
      </c>
      <c r="L5419" s="45">
        <f t="shared" si="688"/>
        <v>0</v>
      </c>
      <c r="M5419" s="71">
        <f t="shared" si="686"/>
        <v>0</v>
      </c>
      <c r="N5419" s="59">
        <v>0</v>
      </c>
      <c r="O5419" s="59">
        <v>0</v>
      </c>
      <c r="P5419" s="59">
        <f t="shared" si="689"/>
        <v>0</v>
      </c>
      <c r="Q5419" s="72">
        <f t="shared" si="687"/>
        <v>0</v>
      </c>
      <c r="R5419" s="44">
        <v>0</v>
      </c>
      <c r="S5419" s="45">
        <f t="shared" si="690"/>
        <v>93</v>
      </c>
      <c r="T5419" s="10">
        <v>30606</v>
      </c>
      <c r="U5419" s="44">
        <f t="shared" si="691"/>
        <v>2846358</v>
      </c>
    </row>
    <row r="5420" spans="1:21">
      <c r="A5420" s="33">
        <v>60135843</v>
      </c>
      <c r="B5420" s="3">
        <v>31316</v>
      </c>
      <c r="C5420" s="4" t="s">
        <v>74</v>
      </c>
      <c r="D5420" s="4" t="s">
        <v>74</v>
      </c>
      <c r="E5420" s="86">
        <v>57</v>
      </c>
      <c r="F5420" s="96">
        <f t="shared" si="692"/>
        <v>78523</v>
      </c>
      <c r="G5420" s="77">
        <v>4475811</v>
      </c>
      <c r="H5420" s="45">
        <v>0</v>
      </c>
      <c r="I5420" s="44">
        <v>27</v>
      </c>
      <c r="J5420" s="45">
        <v>0</v>
      </c>
      <c r="K5420" s="45">
        <v>0</v>
      </c>
      <c r="L5420" s="45">
        <f t="shared" si="688"/>
        <v>0</v>
      </c>
      <c r="M5420" s="71">
        <f t="shared" si="686"/>
        <v>0</v>
      </c>
      <c r="N5420" s="59">
        <v>0</v>
      </c>
      <c r="O5420" s="59">
        <v>0</v>
      </c>
      <c r="P5420" s="59">
        <f t="shared" si="689"/>
        <v>0</v>
      </c>
      <c r="Q5420" s="72">
        <f t="shared" si="687"/>
        <v>0</v>
      </c>
      <c r="R5420" s="44">
        <v>0</v>
      </c>
      <c r="S5420" s="45">
        <f t="shared" si="690"/>
        <v>30</v>
      </c>
      <c r="T5420" s="10">
        <v>78523</v>
      </c>
      <c r="U5420" s="44">
        <f t="shared" si="691"/>
        <v>2355690</v>
      </c>
    </row>
    <row r="5421" spans="1:21">
      <c r="A5421" s="33">
        <v>60445818</v>
      </c>
      <c r="B5421" s="3">
        <v>30326</v>
      </c>
      <c r="C5421" s="4" t="s">
        <v>74</v>
      </c>
      <c r="D5421" s="4" t="s">
        <v>74</v>
      </c>
      <c r="E5421" s="86">
        <v>1</v>
      </c>
      <c r="F5421" s="96">
        <f t="shared" si="692"/>
        <v>598730</v>
      </c>
      <c r="G5421" s="77">
        <v>598730</v>
      </c>
      <c r="H5421" s="45">
        <v>0</v>
      </c>
      <c r="I5421" s="44">
        <v>1</v>
      </c>
      <c r="J5421" s="45">
        <v>0</v>
      </c>
      <c r="K5421" s="45">
        <v>0</v>
      </c>
      <c r="L5421" s="45">
        <f t="shared" si="688"/>
        <v>0</v>
      </c>
      <c r="M5421" s="71">
        <f t="shared" si="686"/>
        <v>0</v>
      </c>
      <c r="N5421" s="59">
        <v>0</v>
      </c>
      <c r="O5421" s="59">
        <v>0</v>
      </c>
      <c r="P5421" s="59">
        <f t="shared" si="689"/>
        <v>0</v>
      </c>
      <c r="Q5421" s="72">
        <f t="shared" si="687"/>
        <v>0</v>
      </c>
      <c r="R5421" s="44">
        <v>0</v>
      </c>
      <c r="S5421" s="45">
        <f t="shared" si="690"/>
        <v>0</v>
      </c>
      <c r="T5421" s="45">
        <v>598730</v>
      </c>
      <c r="U5421" s="44">
        <f t="shared" si="691"/>
        <v>0</v>
      </c>
    </row>
    <row r="5422" spans="1:21">
      <c r="A5422" s="33">
        <v>60372631</v>
      </c>
      <c r="B5422" s="3">
        <v>16018</v>
      </c>
      <c r="C5422" s="4" t="s">
        <v>74</v>
      </c>
      <c r="D5422" s="4" t="s">
        <v>74</v>
      </c>
      <c r="E5422" s="86">
        <v>6</v>
      </c>
      <c r="F5422" s="96">
        <f t="shared" si="692"/>
        <v>20925</v>
      </c>
      <c r="G5422" s="77">
        <v>125550</v>
      </c>
      <c r="H5422" s="45">
        <v>0</v>
      </c>
      <c r="I5422" s="44">
        <v>0</v>
      </c>
      <c r="J5422" s="45">
        <v>0</v>
      </c>
      <c r="K5422" s="45">
        <v>0</v>
      </c>
      <c r="L5422" s="45">
        <f t="shared" si="688"/>
        <v>0</v>
      </c>
      <c r="M5422" s="71">
        <f t="shared" si="686"/>
        <v>0</v>
      </c>
      <c r="N5422" s="59">
        <v>0</v>
      </c>
      <c r="O5422" s="59">
        <v>0</v>
      </c>
      <c r="P5422" s="59">
        <f t="shared" si="689"/>
        <v>0</v>
      </c>
      <c r="Q5422" s="72">
        <f t="shared" si="687"/>
        <v>0</v>
      </c>
      <c r="R5422" s="44">
        <v>0</v>
      </c>
      <c r="S5422" s="45">
        <f t="shared" si="690"/>
        <v>6</v>
      </c>
      <c r="T5422" s="10">
        <v>20925</v>
      </c>
      <c r="U5422" s="44">
        <f t="shared" si="691"/>
        <v>125550</v>
      </c>
    </row>
    <row r="5423" spans="1:21">
      <c r="A5423" s="33">
        <v>60369004</v>
      </c>
      <c r="B5423" s="3">
        <v>16013</v>
      </c>
      <c r="C5423" s="4" t="s">
        <v>74</v>
      </c>
      <c r="D5423" s="4" t="s">
        <v>74</v>
      </c>
      <c r="E5423" s="86">
        <v>2</v>
      </c>
      <c r="F5423" s="96">
        <f t="shared" si="692"/>
        <v>10173</v>
      </c>
      <c r="G5423" s="77">
        <v>20346</v>
      </c>
      <c r="H5423" s="45">
        <v>2</v>
      </c>
      <c r="I5423" s="44">
        <v>2</v>
      </c>
      <c r="J5423" s="45">
        <v>0</v>
      </c>
      <c r="K5423" s="45">
        <v>0</v>
      </c>
      <c r="L5423" s="45">
        <f t="shared" si="688"/>
        <v>0</v>
      </c>
      <c r="M5423" s="71">
        <f t="shared" si="686"/>
        <v>0</v>
      </c>
      <c r="N5423" s="59">
        <v>0</v>
      </c>
      <c r="O5423" s="59">
        <v>0</v>
      </c>
      <c r="P5423" s="59">
        <f t="shared" si="689"/>
        <v>0</v>
      </c>
      <c r="Q5423" s="72">
        <f t="shared" si="687"/>
        <v>0</v>
      </c>
      <c r="R5423" s="44">
        <v>0</v>
      </c>
      <c r="S5423" s="45">
        <f t="shared" si="690"/>
        <v>2</v>
      </c>
      <c r="T5423" s="10">
        <v>10932</v>
      </c>
      <c r="U5423" s="44">
        <f t="shared" si="691"/>
        <v>21864</v>
      </c>
    </row>
    <row r="5424" spans="1:21">
      <c r="A5424" s="33">
        <v>60374622</v>
      </c>
      <c r="B5424" s="3">
        <v>6034</v>
      </c>
      <c r="C5424" s="4" t="s">
        <v>74</v>
      </c>
      <c r="D5424" s="4" t="s">
        <v>74</v>
      </c>
      <c r="E5424" s="86">
        <v>2</v>
      </c>
      <c r="F5424" s="96">
        <f t="shared" si="692"/>
        <v>152990</v>
      </c>
      <c r="G5424" s="77">
        <v>305980</v>
      </c>
      <c r="H5424" s="45">
        <v>0</v>
      </c>
      <c r="I5424" s="44">
        <v>0</v>
      </c>
      <c r="J5424" s="45">
        <v>0</v>
      </c>
      <c r="K5424" s="45">
        <v>0</v>
      </c>
      <c r="L5424" s="45">
        <f t="shared" si="688"/>
        <v>0</v>
      </c>
      <c r="M5424" s="71">
        <f t="shared" si="686"/>
        <v>0</v>
      </c>
      <c r="N5424" s="59">
        <v>0</v>
      </c>
      <c r="O5424" s="59">
        <v>0</v>
      </c>
      <c r="P5424" s="59">
        <f t="shared" si="689"/>
        <v>0</v>
      </c>
      <c r="Q5424" s="72">
        <f t="shared" si="687"/>
        <v>0</v>
      </c>
      <c r="R5424" s="44">
        <v>0</v>
      </c>
      <c r="S5424" s="45">
        <f t="shared" si="690"/>
        <v>2</v>
      </c>
      <c r="T5424" s="10">
        <v>152990</v>
      </c>
      <c r="U5424" s="44">
        <f t="shared" si="691"/>
        <v>305980</v>
      </c>
    </row>
    <row r="5425" spans="1:21">
      <c r="A5425" s="33">
        <v>60374604</v>
      </c>
      <c r="B5425" s="3">
        <v>6024</v>
      </c>
      <c r="C5425" s="4" t="s">
        <v>74</v>
      </c>
      <c r="D5425" s="4" t="s">
        <v>74</v>
      </c>
      <c r="E5425" s="86">
        <v>4</v>
      </c>
      <c r="F5425" s="96">
        <f t="shared" si="692"/>
        <v>48007</v>
      </c>
      <c r="G5425" s="77">
        <v>192028</v>
      </c>
      <c r="H5425" s="45">
        <v>0</v>
      </c>
      <c r="I5425" s="44">
        <v>0</v>
      </c>
      <c r="J5425" s="45">
        <v>0</v>
      </c>
      <c r="K5425" s="45">
        <v>0</v>
      </c>
      <c r="L5425" s="45">
        <f t="shared" si="688"/>
        <v>0</v>
      </c>
      <c r="M5425" s="71">
        <f t="shared" si="686"/>
        <v>0</v>
      </c>
      <c r="N5425" s="59">
        <v>0</v>
      </c>
      <c r="O5425" s="59">
        <v>0</v>
      </c>
      <c r="P5425" s="59">
        <f t="shared" si="689"/>
        <v>0</v>
      </c>
      <c r="Q5425" s="72">
        <f t="shared" si="687"/>
        <v>0</v>
      </c>
      <c r="R5425" s="44">
        <v>0</v>
      </c>
      <c r="S5425" s="45">
        <f t="shared" si="690"/>
        <v>4</v>
      </c>
      <c r="T5425" s="10">
        <v>48007</v>
      </c>
      <c r="U5425" s="44">
        <f t="shared" si="691"/>
        <v>192028</v>
      </c>
    </row>
    <row r="5426" spans="1:21">
      <c r="A5426" s="33">
        <v>60369166</v>
      </c>
      <c r="B5426" s="3">
        <v>2303</v>
      </c>
      <c r="C5426" s="4" t="s">
        <v>74</v>
      </c>
      <c r="D5426" s="4" t="s">
        <v>74</v>
      </c>
      <c r="E5426" s="86">
        <v>11</v>
      </c>
      <c r="F5426" s="96">
        <f t="shared" si="692"/>
        <v>6645</v>
      </c>
      <c r="G5426" s="77">
        <v>73095</v>
      </c>
      <c r="H5426" s="45">
        <v>0</v>
      </c>
      <c r="I5426" s="44">
        <v>0</v>
      </c>
      <c r="J5426" s="45">
        <v>0</v>
      </c>
      <c r="K5426" s="45">
        <v>0</v>
      </c>
      <c r="L5426" s="45">
        <f t="shared" si="688"/>
        <v>0</v>
      </c>
      <c r="M5426" s="71">
        <f t="shared" si="686"/>
        <v>0</v>
      </c>
      <c r="N5426" s="59">
        <v>0</v>
      </c>
      <c r="O5426" s="59">
        <v>0</v>
      </c>
      <c r="P5426" s="59">
        <f t="shared" si="689"/>
        <v>0</v>
      </c>
      <c r="Q5426" s="72">
        <f t="shared" si="687"/>
        <v>0</v>
      </c>
      <c r="R5426" s="44">
        <v>0</v>
      </c>
      <c r="S5426" s="45">
        <f t="shared" si="690"/>
        <v>11</v>
      </c>
      <c r="T5426" s="10">
        <v>6645</v>
      </c>
      <c r="U5426" s="44">
        <f t="shared" si="691"/>
        <v>73095</v>
      </c>
    </row>
    <row r="5427" spans="1:21">
      <c r="A5427" s="33">
        <v>60368953</v>
      </c>
      <c r="B5427" s="3">
        <v>1302</v>
      </c>
      <c r="C5427" s="4" t="s">
        <v>74</v>
      </c>
      <c r="D5427" s="4" t="s">
        <v>74</v>
      </c>
      <c r="E5427" s="86">
        <v>8</v>
      </c>
      <c r="F5427" s="96">
        <f t="shared" si="692"/>
        <v>6892</v>
      </c>
      <c r="G5427" s="77">
        <v>55136</v>
      </c>
      <c r="H5427" s="45">
        <v>0</v>
      </c>
      <c r="I5427" s="44">
        <v>0</v>
      </c>
      <c r="J5427" s="45">
        <v>0</v>
      </c>
      <c r="K5427" s="45">
        <v>0</v>
      </c>
      <c r="L5427" s="45">
        <f t="shared" si="688"/>
        <v>0</v>
      </c>
      <c r="M5427" s="71">
        <f t="shared" si="686"/>
        <v>0</v>
      </c>
      <c r="N5427" s="59">
        <v>0</v>
      </c>
      <c r="O5427" s="59">
        <v>0</v>
      </c>
      <c r="P5427" s="59">
        <f t="shared" si="689"/>
        <v>0</v>
      </c>
      <c r="Q5427" s="72">
        <f t="shared" si="687"/>
        <v>0</v>
      </c>
      <c r="R5427" s="44">
        <v>0</v>
      </c>
      <c r="S5427" s="45">
        <f t="shared" si="690"/>
        <v>8</v>
      </c>
      <c r="T5427" s="10">
        <v>6892</v>
      </c>
      <c r="U5427" s="44">
        <f t="shared" si="691"/>
        <v>55136</v>
      </c>
    </row>
    <row r="5428" spans="1:21">
      <c r="A5428" s="2">
        <v>60643644</v>
      </c>
      <c r="B5428" s="3" t="s">
        <v>7847</v>
      </c>
      <c r="C5428" s="4" t="s">
        <v>816</v>
      </c>
      <c r="D5428" s="4" t="s">
        <v>816</v>
      </c>
      <c r="E5428" s="86">
        <v>0</v>
      </c>
      <c r="F5428" s="96">
        <f t="shared" si="692"/>
        <v>0</v>
      </c>
      <c r="G5428" s="77">
        <v>0</v>
      </c>
      <c r="H5428" s="45">
        <v>0</v>
      </c>
      <c r="I5428" s="44">
        <v>0</v>
      </c>
      <c r="J5428" s="45">
        <v>0</v>
      </c>
      <c r="K5428" s="45">
        <v>0</v>
      </c>
      <c r="L5428" s="45">
        <f t="shared" si="688"/>
        <v>0</v>
      </c>
      <c r="M5428" s="71">
        <f t="shared" si="686"/>
        <v>0</v>
      </c>
      <c r="N5428" s="59">
        <v>118</v>
      </c>
      <c r="O5428" s="59">
        <v>0</v>
      </c>
      <c r="P5428" s="59">
        <f t="shared" si="689"/>
        <v>118</v>
      </c>
      <c r="Q5428" s="72">
        <f t="shared" si="687"/>
        <v>0</v>
      </c>
      <c r="R5428" s="44">
        <v>0</v>
      </c>
      <c r="S5428" s="45">
        <f t="shared" si="690"/>
        <v>118</v>
      </c>
      <c r="T5428" s="99">
        <v>0</v>
      </c>
      <c r="U5428" s="44">
        <f t="shared" si="691"/>
        <v>0</v>
      </c>
    </row>
    <row r="5429" spans="1:21">
      <c r="A5429" s="33">
        <v>60643635</v>
      </c>
      <c r="B5429" s="3" t="s">
        <v>1647</v>
      </c>
      <c r="C5429" s="4" t="s">
        <v>816</v>
      </c>
      <c r="D5429" s="4" t="s">
        <v>816</v>
      </c>
      <c r="E5429" s="86">
        <v>461</v>
      </c>
      <c r="F5429" s="96">
        <f t="shared" si="692"/>
        <v>2544</v>
      </c>
      <c r="G5429" s="77">
        <v>1172784</v>
      </c>
      <c r="H5429" s="45">
        <v>0</v>
      </c>
      <c r="I5429" s="44">
        <v>0</v>
      </c>
      <c r="J5429" s="45">
        <v>0</v>
      </c>
      <c r="K5429" s="45">
        <v>0</v>
      </c>
      <c r="L5429" s="45">
        <f t="shared" si="688"/>
        <v>0</v>
      </c>
      <c r="M5429" s="71">
        <f t="shared" si="686"/>
        <v>0</v>
      </c>
      <c r="N5429" s="59">
        <v>5</v>
      </c>
      <c r="O5429" s="59">
        <v>1</v>
      </c>
      <c r="P5429" s="59">
        <f t="shared" si="689"/>
        <v>4</v>
      </c>
      <c r="Q5429" s="72">
        <f t="shared" si="687"/>
        <v>10176</v>
      </c>
      <c r="R5429" s="44">
        <v>0</v>
      </c>
      <c r="S5429" s="45">
        <f t="shared" si="690"/>
        <v>465</v>
      </c>
      <c r="T5429" s="10">
        <v>2544</v>
      </c>
      <c r="U5429" s="44">
        <f t="shared" si="691"/>
        <v>1182960</v>
      </c>
    </row>
    <row r="5430" spans="1:21">
      <c r="A5430" s="33">
        <v>61142499</v>
      </c>
      <c r="B5430" s="3" t="s">
        <v>2745</v>
      </c>
      <c r="C5430" s="4" t="s">
        <v>816</v>
      </c>
      <c r="D5430" s="4" t="s">
        <v>816</v>
      </c>
      <c r="E5430" s="86">
        <v>85</v>
      </c>
      <c r="F5430" s="96">
        <f t="shared" si="692"/>
        <v>10319</v>
      </c>
      <c r="G5430" s="77">
        <v>877115</v>
      </c>
      <c r="H5430" s="45">
        <v>0</v>
      </c>
      <c r="I5430" s="44">
        <v>0</v>
      </c>
      <c r="J5430" s="45">
        <v>0</v>
      </c>
      <c r="K5430" s="45">
        <v>0</v>
      </c>
      <c r="L5430" s="45">
        <f t="shared" si="688"/>
        <v>0</v>
      </c>
      <c r="M5430" s="71">
        <f t="shared" si="686"/>
        <v>0</v>
      </c>
      <c r="N5430" s="59">
        <v>0</v>
      </c>
      <c r="O5430" s="59">
        <v>85</v>
      </c>
      <c r="P5430" s="59">
        <f t="shared" si="689"/>
        <v>-85</v>
      </c>
      <c r="Q5430" s="72">
        <f t="shared" si="687"/>
        <v>-877115</v>
      </c>
      <c r="R5430" s="44">
        <v>0</v>
      </c>
      <c r="S5430" s="45">
        <f t="shared" si="690"/>
        <v>0</v>
      </c>
      <c r="T5430" s="45">
        <v>10319</v>
      </c>
      <c r="U5430" s="44">
        <f t="shared" si="691"/>
        <v>0</v>
      </c>
    </row>
    <row r="5431" spans="1:21">
      <c r="A5431" s="2">
        <v>60971204</v>
      </c>
      <c r="B5431" s="3" t="s">
        <v>7695</v>
      </c>
      <c r="C5431" s="4" t="s">
        <v>816</v>
      </c>
      <c r="D5431" s="4" t="s">
        <v>816</v>
      </c>
      <c r="E5431" s="86">
        <v>1</v>
      </c>
      <c r="F5431" s="96">
        <f t="shared" si="692"/>
        <v>10669</v>
      </c>
      <c r="G5431" s="77">
        <v>10669</v>
      </c>
      <c r="H5431" s="45">
        <v>0</v>
      </c>
      <c r="I5431" s="44">
        <v>0</v>
      </c>
      <c r="J5431" s="45">
        <v>0</v>
      </c>
      <c r="K5431" s="45">
        <v>0</v>
      </c>
      <c r="L5431" s="45">
        <f t="shared" si="688"/>
        <v>0</v>
      </c>
      <c r="M5431" s="71">
        <f t="shared" si="686"/>
        <v>0</v>
      </c>
      <c r="N5431" s="59">
        <v>20</v>
      </c>
      <c r="O5431" s="59">
        <v>1</v>
      </c>
      <c r="P5431" s="59">
        <f t="shared" si="689"/>
        <v>19</v>
      </c>
      <c r="Q5431" s="72">
        <f t="shared" si="687"/>
        <v>202711</v>
      </c>
      <c r="R5431" s="44">
        <v>0</v>
      </c>
      <c r="S5431" s="45">
        <f t="shared" si="690"/>
        <v>20</v>
      </c>
      <c r="T5431" s="45">
        <v>10669</v>
      </c>
      <c r="U5431" s="44">
        <f t="shared" si="691"/>
        <v>213380</v>
      </c>
    </row>
    <row r="5432" spans="1:21">
      <c r="A5432" s="33">
        <v>60987934</v>
      </c>
      <c r="B5432" s="3" t="s">
        <v>4729</v>
      </c>
      <c r="C5432" s="4" t="s">
        <v>816</v>
      </c>
      <c r="D5432" s="4" t="s">
        <v>816</v>
      </c>
      <c r="E5432" s="86">
        <v>556</v>
      </c>
      <c r="F5432" s="96">
        <f t="shared" si="692"/>
        <v>9078</v>
      </c>
      <c r="G5432" s="77">
        <v>5047368</v>
      </c>
      <c r="H5432" s="45">
        <v>0</v>
      </c>
      <c r="I5432" s="44">
        <v>0</v>
      </c>
      <c r="J5432" s="45">
        <v>0</v>
      </c>
      <c r="K5432" s="45">
        <v>0</v>
      </c>
      <c r="L5432" s="45">
        <f t="shared" si="688"/>
        <v>0</v>
      </c>
      <c r="M5432" s="71">
        <f t="shared" si="686"/>
        <v>0</v>
      </c>
      <c r="N5432" s="59">
        <v>23</v>
      </c>
      <c r="O5432" s="59">
        <v>22</v>
      </c>
      <c r="P5432" s="59">
        <f t="shared" si="689"/>
        <v>1</v>
      </c>
      <c r="Q5432" s="72">
        <f t="shared" si="687"/>
        <v>9078</v>
      </c>
      <c r="R5432" s="44">
        <v>0</v>
      </c>
      <c r="S5432" s="45">
        <f t="shared" si="690"/>
        <v>557</v>
      </c>
      <c r="T5432" s="10">
        <v>9078</v>
      </c>
      <c r="U5432" s="44">
        <f t="shared" si="691"/>
        <v>5056446</v>
      </c>
    </row>
    <row r="5433" spans="1:21">
      <c r="A5433" s="33">
        <v>61142486</v>
      </c>
      <c r="B5433" s="3" t="s">
        <v>2803</v>
      </c>
      <c r="C5433" s="4" t="s">
        <v>816</v>
      </c>
      <c r="D5433" s="4" t="s">
        <v>816</v>
      </c>
      <c r="E5433" s="86">
        <v>2</v>
      </c>
      <c r="F5433" s="96">
        <f t="shared" si="692"/>
        <v>8270</v>
      </c>
      <c r="G5433" s="77">
        <v>16540</v>
      </c>
      <c r="H5433" s="45">
        <v>0</v>
      </c>
      <c r="I5433" s="44">
        <v>0</v>
      </c>
      <c r="J5433" s="45">
        <v>0</v>
      </c>
      <c r="K5433" s="45">
        <v>0</v>
      </c>
      <c r="L5433" s="45">
        <f t="shared" si="688"/>
        <v>0</v>
      </c>
      <c r="M5433" s="71">
        <f t="shared" si="686"/>
        <v>0</v>
      </c>
      <c r="N5433" s="59">
        <v>0</v>
      </c>
      <c r="O5433" s="59">
        <v>2</v>
      </c>
      <c r="P5433" s="59">
        <f t="shared" si="689"/>
        <v>-2</v>
      </c>
      <c r="Q5433" s="72">
        <f t="shared" si="687"/>
        <v>-16540</v>
      </c>
      <c r="R5433" s="44">
        <v>0</v>
      </c>
      <c r="S5433" s="45">
        <f t="shared" si="690"/>
        <v>0</v>
      </c>
      <c r="T5433" s="45">
        <v>8270</v>
      </c>
      <c r="U5433" s="44">
        <f t="shared" si="691"/>
        <v>0</v>
      </c>
    </row>
    <row r="5434" spans="1:21">
      <c r="A5434" s="33">
        <v>61191892</v>
      </c>
      <c r="B5434" s="3" t="s">
        <v>2744</v>
      </c>
      <c r="C5434" s="4" t="s">
        <v>816</v>
      </c>
      <c r="D5434" s="4" t="s">
        <v>816</v>
      </c>
      <c r="E5434" s="86">
        <v>220</v>
      </c>
      <c r="F5434" s="96">
        <f t="shared" si="692"/>
        <v>12048</v>
      </c>
      <c r="G5434" s="77">
        <v>2650560</v>
      </c>
      <c r="H5434" s="45">
        <v>0</v>
      </c>
      <c r="I5434" s="44">
        <v>0</v>
      </c>
      <c r="J5434" s="45">
        <v>0</v>
      </c>
      <c r="K5434" s="45">
        <v>0</v>
      </c>
      <c r="L5434" s="45">
        <f t="shared" si="688"/>
        <v>0</v>
      </c>
      <c r="M5434" s="71">
        <f t="shared" si="686"/>
        <v>0</v>
      </c>
      <c r="N5434" s="59">
        <v>0</v>
      </c>
      <c r="O5434" s="59">
        <v>220</v>
      </c>
      <c r="P5434" s="59">
        <f t="shared" si="689"/>
        <v>-220</v>
      </c>
      <c r="Q5434" s="72">
        <f t="shared" si="687"/>
        <v>-2650560</v>
      </c>
      <c r="R5434" s="44">
        <v>0</v>
      </c>
      <c r="S5434" s="45">
        <f t="shared" si="690"/>
        <v>0</v>
      </c>
      <c r="T5434" s="45">
        <v>12048</v>
      </c>
      <c r="U5434" s="44">
        <f t="shared" si="691"/>
        <v>0</v>
      </c>
    </row>
    <row r="5435" spans="1:21">
      <c r="A5435" s="33">
        <v>60987931</v>
      </c>
      <c r="B5435" s="3" t="s">
        <v>2748</v>
      </c>
      <c r="C5435" s="4" t="s">
        <v>816</v>
      </c>
      <c r="D5435" s="4" t="s">
        <v>816</v>
      </c>
      <c r="E5435" s="86">
        <v>90</v>
      </c>
      <c r="F5435" s="96">
        <f t="shared" si="692"/>
        <v>8958</v>
      </c>
      <c r="G5435" s="77">
        <v>806220</v>
      </c>
      <c r="H5435" s="45">
        <v>0</v>
      </c>
      <c r="I5435" s="44">
        <v>0</v>
      </c>
      <c r="J5435" s="45">
        <v>0</v>
      </c>
      <c r="K5435" s="45">
        <v>90</v>
      </c>
      <c r="L5435" s="45">
        <f t="shared" si="688"/>
        <v>-90</v>
      </c>
      <c r="M5435" s="71">
        <f t="shared" si="686"/>
        <v>-806220</v>
      </c>
      <c r="N5435" s="59">
        <v>0</v>
      </c>
      <c r="O5435" s="59">
        <v>0</v>
      </c>
      <c r="P5435" s="59">
        <f t="shared" si="689"/>
        <v>0</v>
      </c>
      <c r="Q5435" s="72">
        <f t="shared" si="687"/>
        <v>0</v>
      </c>
      <c r="R5435" s="44">
        <v>0</v>
      </c>
      <c r="S5435" s="45">
        <f t="shared" si="690"/>
        <v>0</v>
      </c>
      <c r="T5435" s="45">
        <v>8958</v>
      </c>
      <c r="U5435" s="44">
        <f t="shared" si="691"/>
        <v>0</v>
      </c>
    </row>
    <row r="5436" spans="1:21">
      <c r="A5436" s="33">
        <v>60661660</v>
      </c>
      <c r="B5436" s="3" t="s">
        <v>2796</v>
      </c>
      <c r="C5436" s="4" t="s">
        <v>816</v>
      </c>
      <c r="D5436" s="4" t="s">
        <v>816</v>
      </c>
      <c r="E5436" s="86">
        <v>245</v>
      </c>
      <c r="F5436" s="96">
        <f t="shared" si="692"/>
        <v>7413</v>
      </c>
      <c r="G5436" s="77">
        <v>1816185</v>
      </c>
      <c r="H5436" s="45">
        <v>0</v>
      </c>
      <c r="I5436" s="44">
        <v>0</v>
      </c>
      <c r="J5436" s="45">
        <v>0</v>
      </c>
      <c r="K5436" s="45">
        <v>0</v>
      </c>
      <c r="L5436" s="45">
        <f t="shared" si="688"/>
        <v>0</v>
      </c>
      <c r="M5436" s="71">
        <f t="shared" si="686"/>
        <v>0</v>
      </c>
      <c r="N5436" s="59">
        <v>0</v>
      </c>
      <c r="O5436" s="59">
        <v>5</v>
      </c>
      <c r="P5436" s="59">
        <f t="shared" si="689"/>
        <v>-5</v>
      </c>
      <c r="Q5436" s="72">
        <f t="shared" si="687"/>
        <v>-37065</v>
      </c>
      <c r="R5436" s="44">
        <v>0</v>
      </c>
      <c r="S5436" s="45">
        <f t="shared" si="690"/>
        <v>240</v>
      </c>
      <c r="T5436" s="10">
        <v>7413</v>
      </c>
      <c r="U5436" s="44">
        <f t="shared" si="691"/>
        <v>1779120</v>
      </c>
    </row>
    <row r="5437" spans="1:21">
      <c r="A5437" s="33">
        <v>60925773</v>
      </c>
      <c r="B5437" s="3" t="s">
        <v>7246</v>
      </c>
      <c r="C5437" s="4" t="s">
        <v>816</v>
      </c>
      <c r="D5437" s="4" t="s">
        <v>816</v>
      </c>
      <c r="E5437" s="86">
        <v>99</v>
      </c>
      <c r="F5437" s="96">
        <f t="shared" si="692"/>
        <v>4550</v>
      </c>
      <c r="G5437" s="77">
        <v>450450</v>
      </c>
      <c r="H5437" s="45">
        <v>0</v>
      </c>
      <c r="I5437" s="44">
        <v>60</v>
      </c>
      <c r="J5437" s="45">
        <v>0</v>
      </c>
      <c r="K5437" s="45">
        <v>0</v>
      </c>
      <c r="L5437" s="45">
        <f t="shared" si="688"/>
        <v>0</v>
      </c>
      <c r="M5437" s="71">
        <f t="shared" si="686"/>
        <v>0</v>
      </c>
      <c r="N5437" s="59">
        <v>0</v>
      </c>
      <c r="O5437" s="59">
        <v>0</v>
      </c>
      <c r="P5437" s="59">
        <f t="shared" si="689"/>
        <v>0</v>
      </c>
      <c r="Q5437" s="72">
        <f t="shared" si="687"/>
        <v>0</v>
      </c>
      <c r="R5437" s="44">
        <v>0</v>
      </c>
      <c r="S5437" s="45">
        <f t="shared" si="690"/>
        <v>39</v>
      </c>
      <c r="T5437" s="10">
        <v>4550</v>
      </c>
      <c r="U5437" s="44">
        <f t="shared" si="691"/>
        <v>177450</v>
      </c>
    </row>
    <row r="5438" spans="1:21">
      <c r="A5438" s="33">
        <v>60643605</v>
      </c>
      <c r="B5438" s="3" t="s">
        <v>4395</v>
      </c>
      <c r="C5438" s="4" t="s">
        <v>816</v>
      </c>
      <c r="D5438" s="4" t="s">
        <v>816</v>
      </c>
      <c r="E5438" s="86">
        <v>17</v>
      </c>
      <c r="F5438" s="96">
        <f t="shared" si="692"/>
        <v>2950</v>
      </c>
      <c r="G5438" s="77">
        <v>50150</v>
      </c>
      <c r="H5438" s="45">
        <v>0</v>
      </c>
      <c r="I5438" s="44">
        <v>0</v>
      </c>
      <c r="J5438" s="45">
        <v>0</v>
      </c>
      <c r="K5438" s="45">
        <v>0</v>
      </c>
      <c r="L5438" s="45">
        <f t="shared" si="688"/>
        <v>0</v>
      </c>
      <c r="M5438" s="71">
        <f t="shared" si="686"/>
        <v>0</v>
      </c>
      <c r="N5438" s="59">
        <v>4</v>
      </c>
      <c r="O5438" s="59">
        <v>0</v>
      </c>
      <c r="P5438" s="59">
        <f t="shared" si="689"/>
        <v>4</v>
      </c>
      <c r="Q5438" s="72">
        <f t="shared" si="687"/>
        <v>11800</v>
      </c>
      <c r="R5438" s="44">
        <v>0</v>
      </c>
      <c r="S5438" s="45">
        <f t="shared" si="690"/>
        <v>21</v>
      </c>
      <c r="T5438" s="10">
        <v>2950</v>
      </c>
      <c r="U5438" s="44">
        <f t="shared" si="691"/>
        <v>61950</v>
      </c>
    </row>
    <row r="5439" spans="1:21">
      <c r="A5439" s="2">
        <v>60642155</v>
      </c>
      <c r="B5439" s="3" t="s">
        <v>7845</v>
      </c>
      <c r="C5439" s="4" t="s">
        <v>816</v>
      </c>
      <c r="D5439" s="4" t="s">
        <v>816</v>
      </c>
      <c r="E5439" s="86">
        <v>58</v>
      </c>
      <c r="F5439" s="96">
        <f t="shared" si="692"/>
        <v>4463.8275862068967</v>
      </c>
      <c r="G5439" s="77">
        <v>258902</v>
      </c>
      <c r="H5439" s="45">
        <v>0</v>
      </c>
      <c r="I5439" s="44">
        <v>0</v>
      </c>
      <c r="J5439" s="45">
        <v>0</v>
      </c>
      <c r="K5439" s="45">
        <v>0</v>
      </c>
      <c r="L5439" s="45">
        <f t="shared" si="688"/>
        <v>0</v>
      </c>
      <c r="M5439" s="71">
        <f t="shared" si="686"/>
        <v>0</v>
      </c>
      <c r="N5439" s="59">
        <v>0</v>
      </c>
      <c r="O5439" s="59">
        <v>58</v>
      </c>
      <c r="P5439" s="59">
        <f t="shared" si="689"/>
        <v>-58</v>
      </c>
      <c r="Q5439" s="72">
        <f t="shared" si="687"/>
        <v>-258902</v>
      </c>
      <c r="R5439" s="44">
        <v>0</v>
      </c>
      <c r="S5439" s="45">
        <f t="shared" si="690"/>
        <v>0</v>
      </c>
      <c r="T5439" s="45">
        <v>4463.8275862068967</v>
      </c>
      <c r="U5439" s="44">
        <f t="shared" si="691"/>
        <v>0</v>
      </c>
    </row>
    <row r="5440" spans="1:21">
      <c r="A5440" s="33">
        <v>60823817</v>
      </c>
      <c r="B5440" s="3" t="s">
        <v>2925</v>
      </c>
      <c r="C5440" s="4" t="s">
        <v>816</v>
      </c>
      <c r="D5440" s="4" t="s">
        <v>816</v>
      </c>
      <c r="E5440" s="86">
        <v>1</v>
      </c>
      <c r="F5440" s="96">
        <f t="shared" si="692"/>
        <v>3050</v>
      </c>
      <c r="G5440" s="77">
        <v>3050</v>
      </c>
      <c r="H5440" s="45">
        <v>0</v>
      </c>
      <c r="I5440" s="44">
        <v>0</v>
      </c>
      <c r="J5440" s="45">
        <v>0</v>
      </c>
      <c r="K5440" s="45">
        <v>0</v>
      </c>
      <c r="L5440" s="45">
        <f t="shared" si="688"/>
        <v>0</v>
      </c>
      <c r="M5440" s="71">
        <f t="shared" si="686"/>
        <v>0</v>
      </c>
      <c r="N5440" s="59">
        <v>0</v>
      </c>
      <c r="O5440" s="59">
        <v>1</v>
      </c>
      <c r="P5440" s="59">
        <f t="shared" si="689"/>
        <v>-1</v>
      </c>
      <c r="Q5440" s="72">
        <f t="shared" si="687"/>
        <v>-3050</v>
      </c>
      <c r="R5440" s="44">
        <v>0</v>
      </c>
      <c r="S5440" s="45">
        <f t="shared" si="690"/>
        <v>0</v>
      </c>
      <c r="T5440" s="45">
        <v>3050</v>
      </c>
      <c r="U5440" s="44">
        <f t="shared" si="691"/>
        <v>0</v>
      </c>
    </row>
    <row r="5441" spans="1:21">
      <c r="A5441" s="2">
        <v>60391602</v>
      </c>
      <c r="B5441" s="3" t="s">
        <v>7734</v>
      </c>
      <c r="C5441" s="4" t="s">
        <v>56</v>
      </c>
      <c r="D5441" s="4" t="s">
        <v>56</v>
      </c>
      <c r="E5441" s="86">
        <v>1</v>
      </c>
      <c r="F5441" s="96">
        <f t="shared" si="692"/>
        <v>619370</v>
      </c>
      <c r="G5441" s="77">
        <v>619370</v>
      </c>
      <c r="H5441" s="45">
        <v>0</v>
      </c>
      <c r="I5441" s="44">
        <v>0</v>
      </c>
      <c r="J5441" s="45">
        <v>0</v>
      </c>
      <c r="K5441" s="45">
        <v>0</v>
      </c>
      <c r="L5441" s="45">
        <f t="shared" si="688"/>
        <v>0</v>
      </c>
      <c r="M5441" s="71">
        <f t="shared" si="686"/>
        <v>0</v>
      </c>
      <c r="N5441" s="59">
        <v>0</v>
      </c>
      <c r="O5441" s="59">
        <v>0</v>
      </c>
      <c r="P5441" s="59">
        <f t="shared" si="689"/>
        <v>0</v>
      </c>
      <c r="Q5441" s="72">
        <f t="shared" si="687"/>
        <v>0</v>
      </c>
      <c r="R5441" s="44">
        <v>0</v>
      </c>
      <c r="S5441" s="45">
        <f t="shared" si="690"/>
        <v>1</v>
      </c>
      <c r="T5441" s="45">
        <v>619370</v>
      </c>
      <c r="U5441" s="44">
        <f t="shared" si="691"/>
        <v>619370</v>
      </c>
    </row>
    <row r="5442" spans="1:21">
      <c r="A5442" s="2" t="s">
        <v>7648</v>
      </c>
      <c r="B5442" s="3" t="s">
        <v>7649</v>
      </c>
      <c r="C5442" s="4" t="s">
        <v>56</v>
      </c>
      <c r="D5442" s="4" t="s">
        <v>56</v>
      </c>
      <c r="E5442" s="86">
        <v>1</v>
      </c>
      <c r="F5442" s="96">
        <f t="shared" si="692"/>
        <v>1099850</v>
      </c>
      <c r="G5442" s="77">
        <v>1099850</v>
      </c>
      <c r="H5442" s="45">
        <v>0</v>
      </c>
      <c r="I5442" s="44">
        <v>0</v>
      </c>
      <c r="J5442" s="45">
        <v>0</v>
      </c>
      <c r="K5442" s="45">
        <v>0</v>
      </c>
      <c r="L5442" s="45">
        <f t="shared" si="688"/>
        <v>0</v>
      </c>
      <c r="M5442" s="71">
        <f t="shared" si="686"/>
        <v>0</v>
      </c>
      <c r="N5442" s="59">
        <v>0</v>
      </c>
      <c r="O5442" s="59">
        <v>0</v>
      </c>
      <c r="P5442" s="59">
        <f t="shared" si="689"/>
        <v>0</v>
      </c>
      <c r="Q5442" s="72">
        <f t="shared" si="687"/>
        <v>0</v>
      </c>
      <c r="R5442" s="44">
        <v>0</v>
      </c>
      <c r="S5442" s="45">
        <f t="shared" si="690"/>
        <v>1</v>
      </c>
      <c r="T5442" s="45">
        <v>1099850</v>
      </c>
      <c r="U5442" s="44">
        <f t="shared" si="691"/>
        <v>1099850</v>
      </c>
    </row>
    <row r="5443" spans="1:21">
      <c r="A5443" s="28" t="s">
        <v>381</v>
      </c>
      <c r="B5443" s="3" t="s">
        <v>12679</v>
      </c>
      <c r="C5443" s="4" t="s">
        <v>56</v>
      </c>
      <c r="D5443" s="4" t="s">
        <v>56</v>
      </c>
      <c r="E5443" s="86">
        <v>0</v>
      </c>
      <c r="F5443" s="96">
        <f t="shared" si="692"/>
        <v>0</v>
      </c>
      <c r="G5443" s="77">
        <v>0</v>
      </c>
      <c r="H5443" s="45">
        <v>0</v>
      </c>
      <c r="I5443" s="44">
        <v>0</v>
      </c>
      <c r="J5443" s="45">
        <v>0</v>
      </c>
      <c r="K5443" s="45">
        <v>0</v>
      </c>
      <c r="L5443" s="45">
        <f t="shared" si="688"/>
        <v>0</v>
      </c>
      <c r="M5443" s="71">
        <f t="shared" ref="M5443:M5506" si="693">(J5443-K5443)*F5443</f>
        <v>0</v>
      </c>
      <c r="N5443" s="59">
        <v>0</v>
      </c>
      <c r="O5443" s="59">
        <v>0</v>
      </c>
      <c r="P5443" s="59">
        <f t="shared" si="689"/>
        <v>0</v>
      </c>
      <c r="Q5443" s="72">
        <f t="shared" ref="Q5443:Q5506" si="694">(N5443-O5443)*$F5443</f>
        <v>0</v>
      </c>
      <c r="R5443" s="44">
        <v>0</v>
      </c>
      <c r="S5443" s="45">
        <f t="shared" si="690"/>
        <v>0</v>
      </c>
      <c r="T5443" s="45">
        <v>0</v>
      </c>
      <c r="U5443" s="44">
        <f t="shared" si="691"/>
        <v>0</v>
      </c>
    </row>
    <row r="5444" spans="1:21">
      <c r="A5444" s="2" t="s">
        <v>7533</v>
      </c>
      <c r="B5444" s="3" t="s">
        <v>1015</v>
      </c>
      <c r="C5444" s="4" t="s">
        <v>56</v>
      </c>
      <c r="D5444" s="4" t="s">
        <v>56</v>
      </c>
      <c r="E5444" s="86">
        <v>4</v>
      </c>
      <c r="F5444" s="96">
        <f t="shared" si="692"/>
        <v>110925</v>
      </c>
      <c r="G5444" s="77">
        <v>443700</v>
      </c>
      <c r="H5444" s="45">
        <v>0</v>
      </c>
      <c r="I5444" s="44">
        <v>0</v>
      </c>
      <c r="J5444" s="45">
        <v>0</v>
      </c>
      <c r="K5444" s="45">
        <v>0</v>
      </c>
      <c r="L5444" s="45">
        <f t="shared" si="688"/>
        <v>0</v>
      </c>
      <c r="M5444" s="71">
        <f t="shared" si="693"/>
        <v>0</v>
      </c>
      <c r="N5444" s="59">
        <v>0</v>
      </c>
      <c r="O5444" s="59">
        <v>0</v>
      </c>
      <c r="P5444" s="59">
        <f t="shared" si="689"/>
        <v>0</v>
      </c>
      <c r="Q5444" s="72">
        <f t="shared" si="694"/>
        <v>0</v>
      </c>
      <c r="R5444" s="44">
        <v>0</v>
      </c>
      <c r="S5444" s="45">
        <f t="shared" si="690"/>
        <v>4</v>
      </c>
      <c r="T5444" s="45">
        <v>110925</v>
      </c>
      <c r="U5444" s="44">
        <f t="shared" si="691"/>
        <v>443700</v>
      </c>
    </row>
    <row r="5445" spans="1:21">
      <c r="A5445" s="2" t="s">
        <v>7568</v>
      </c>
      <c r="B5445" s="3" t="s">
        <v>7569</v>
      </c>
      <c r="C5445" s="4" t="s">
        <v>56</v>
      </c>
      <c r="D5445" s="4" t="s">
        <v>56</v>
      </c>
      <c r="E5445" s="86">
        <v>3</v>
      </c>
      <c r="F5445" s="96">
        <f t="shared" si="692"/>
        <v>57007.666666666664</v>
      </c>
      <c r="G5445" s="77">
        <v>171023</v>
      </c>
      <c r="H5445" s="45">
        <v>0</v>
      </c>
      <c r="I5445" s="44">
        <v>0</v>
      </c>
      <c r="J5445" s="45">
        <v>0</v>
      </c>
      <c r="K5445" s="45">
        <v>0</v>
      </c>
      <c r="L5445" s="45">
        <f t="shared" si="688"/>
        <v>0</v>
      </c>
      <c r="M5445" s="71">
        <f t="shared" si="693"/>
        <v>0</v>
      </c>
      <c r="N5445" s="59">
        <v>0</v>
      </c>
      <c r="O5445" s="59">
        <v>0</v>
      </c>
      <c r="P5445" s="59">
        <f t="shared" si="689"/>
        <v>0</v>
      </c>
      <c r="Q5445" s="72">
        <f t="shared" si="694"/>
        <v>0</v>
      </c>
      <c r="R5445" s="44">
        <v>0</v>
      </c>
      <c r="S5445" s="45">
        <f t="shared" si="690"/>
        <v>3</v>
      </c>
      <c r="T5445" s="45">
        <v>57007.666666666664</v>
      </c>
      <c r="U5445" s="44">
        <f t="shared" si="691"/>
        <v>171023</v>
      </c>
    </row>
    <row r="5446" spans="1:21">
      <c r="A5446" s="2" t="s">
        <v>7651</v>
      </c>
      <c r="B5446" s="3" t="s">
        <v>1027</v>
      </c>
      <c r="C5446" s="4" t="s">
        <v>56</v>
      </c>
      <c r="D5446" s="4" t="s">
        <v>56</v>
      </c>
      <c r="E5446" s="86">
        <v>1</v>
      </c>
      <c r="F5446" s="96">
        <f t="shared" si="692"/>
        <v>698500</v>
      </c>
      <c r="G5446" s="77">
        <v>698500</v>
      </c>
      <c r="H5446" s="45">
        <v>0</v>
      </c>
      <c r="I5446" s="44">
        <v>0</v>
      </c>
      <c r="J5446" s="45">
        <v>0</v>
      </c>
      <c r="K5446" s="45">
        <v>0</v>
      </c>
      <c r="L5446" s="45">
        <f t="shared" si="688"/>
        <v>0</v>
      </c>
      <c r="M5446" s="71">
        <f t="shared" si="693"/>
        <v>0</v>
      </c>
      <c r="N5446" s="59">
        <v>0</v>
      </c>
      <c r="O5446" s="59">
        <v>0</v>
      </c>
      <c r="P5446" s="59">
        <f t="shared" si="689"/>
        <v>0</v>
      </c>
      <c r="Q5446" s="72">
        <f t="shared" si="694"/>
        <v>0</v>
      </c>
      <c r="R5446" s="44">
        <v>0</v>
      </c>
      <c r="S5446" s="45">
        <f t="shared" si="690"/>
        <v>1</v>
      </c>
      <c r="T5446" s="45">
        <v>698500</v>
      </c>
      <c r="U5446" s="44">
        <f t="shared" si="691"/>
        <v>698500</v>
      </c>
    </row>
    <row r="5447" spans="1:21">
      <c r="A5447" s="33" t="s">
        <v>4236</v>
      </c>
      <c r="B5447" s="3" t="s">
        <v>3404</v>
      </c>
      <c r="C5447" s="4" t="s">
        <v>56</v>
      </c>
      <c r="D5447" s="4" t="s">
        <v>56</v>
      </c>
      <c r="E5447" s="86">
        <v>14</v>
      </c>
      <c r="F5447" s="96">
        <f t="shared" si="692"/>
        <v>468559.42857142858</v>
      </c>
      <c r="G5447" s="77">
        <v>6559832</v>
      </c>
      <c r="H5447" s="45">
        <v>0</v>
      </c>
      <c r="I5447" s="44">
        <v>0</v>
      </c>
      <c r="J5447" s="45">
        <v>0</v>
      </c>
      <c r="K5447" s="45">
        <v>0</v>
      </c>
      <c r="L5447" s="45">
        <f t="shared" si="688"/>
        <v>0</v>
      </c>
      <c r="M5447" s="71">
        <f t="shared" si="693"/>
        <v>0</v>
      </c>
      <c r="N5447" s="59">
        <v>0</v>
      </c>
      <c r="O5447" s="59">
        <v>0</v>
      </c>
      <c r="P5447" s="59">
        <f t="shared" si="689"/>
        <v>0</v>
      </c>
      <c r="Q5447" s="72">
        <f t="shared" si="694"/>
        <v>0</v>
      </c>
      <c r="R5447" s="44">
        <v>0</v>
      </c>
      <c r="S5447" s="45">
        <f t="shared" si="690"/>
        <v>14</v>
      </c>
      <c r="T5447" s="10">
        <v>466890</v>
      </c>
      <c r="U5447" s="44">
        <f t="shared" si="691"/>
        <v>6536460</v>
      </c>
    </row>
    <row r="5448" spans="1:21">
      <c r="A5448" s="33" t="s">
        <v>3016</v>
      </c>
      <c r="B5448" s="3" t="s">
        <v>949</v>
      </c>
      <c r="C5448" s="4" t="s">
        <v>56</v>
      </c>
      <c r="D5448" s="4" t="s">
        <v>56</v>
      </c>
      <c r="E5448" s="86">
        <v>1</v>
      </c>
      <c r="F5448" s="96">
        <f t="shared" si="692"/>
        <v>428127</v>
      </c>
      <c r="G5448" s="77">
        <v>428127</v>
      </c>
      <c r="H5448" s="45">
        <v>0</v>
      </c>
      <c r="I5448" s="44">
        <v>0</v>
      </c>
      <c r="J5448" s="45">
        <v>0</v>
      </c>
      <c r="K5448" s="45">
        <v>0</v>
      </c>
      <c r="L5448" s="45">
        <f t="shared" si="688"/>
        <v>0</v>
      </c>
      <c r="M5448" s="71">
        <f t="shared" si="693"/>
        <v>0</v>
      </c>
      <c r="N5448" s="59">
        <v>0</v>
      </c>
      <c r="O5448" s="59">
        <v>0</v>
      </c>
      <c r="P5448" s="59">
        <f t="shared" si="689"/>
        <v>0</v>
      </c>
      <c r="Q5448" s="72">
        <f t="shared" si="694"/>
        <v>0</v>
      </c>
      <c r="R5448" s="44">
        <v>0</v>
      </c>
      <c r="S5448" s="45">
        <f t="shared" si="690"/>
        <v>1</v>
      </c>
      <c r="T5448" s="10">
        <v>428127</v>
      </c>
      <c r="U5448" s="44">
        <f t="shared" si="691"/>
        <v>428127</v>
      </c>
    </row>
    <row r="5449" spans="1:21">
      <c r="A5449" s="33" t="s">
        <v>4151</v>
      </c>
      <c r="B5449" s="3" t="s">
        <v>1938</v>
      </c>
      <c r="C5449" s="4" t="s">
        <v>56</v>
      </c>
      <c r="D5449" s="4" t="s">
        <v>56</v>
      </c>
      <c r="E5449" s="86">
        <v>8</v>
      </c>
      <c r="F5449" s="96">
        <f t="shared" si="692"/>
        <v>147486</v>
      </c>
      <c r="G5449" s="77">
        <v>1179888</v>
      </c>
      <c r="H5449" s="45">
        <v>0</v>
      </c>
      <c r="I5449" s="44">
        <v>0</v>
      </c>
      <c r="J5449" s="45">
        <v>0</v>
      </c>
      <c r="K5449" s="45">
        <v>0</v>
      </c>
      <c r="L5449" s="45">
        <f t="shared" si="688"/>
        <v>0</v>
      </c>
      <c r="M5449" s="71">
        <f t="shared" si="693"/>
        <v>0</v>
      </c>
      <c r="N5449" s="59">
        <v>0</v>
      </c>
      <c r="O5449" s="59">
        <v>0</v>
      </c>
      <c r="P5449" s="59">
        <f t="shared" si="689"/>
        <v>0</v>
      </c>
      <c r="Q5449" s="72">
        <f t="shared" si="694"/>
        <v>0</v>
      </c>
      <c r="R5449" s="44">
        <v>0</v>
      </c>
      <c r="S5449" s="45">
        <f t="shared" si="690"/>
        <v>8</v>
      </c>
      <c r="T5449" s="10">
        <v>147486</v>
      </c>
      <c r="U5449" s="44">
        <f t="shared" si="691"/>
        <v>1179888</v>
      </c>
    </row>
    <row r="5450" spans="1:21">
      <c r="A5450" s="2" t="s">
        <v>7477</v>
      </c>
      <c r="B5450" s="3" t="s">
        <v>7478</v>
      </c>
      <c r="C5450" s="4" t="s">
        <v>56</v>
      </c>
      <c r="D5450" s="4" t="s">
        <v>56</v>
      </c>
      <c r="E5450" s="86">
        <v>10</v>
      </c>
      <c r="F5450" s="96">
        <f t="shared" si="692"/>
        <v>153406.29999999999</v>
      </c>
      <c r="G5450" s="77">
        <v>1534063</v>
      </c>
      <c r="H5450" s="45">
        <v>0</v>
      </c>
      <c r="I5450" s="44">
        <v>0</v>
      </c>
      <c r="J5450" s="45">
        <v>0</v>
      </c>
      <c r="K5450" s="45">
        <v>0</v>
      </c>
      <c r="L5450" s="45">
        <f t="shared" si="688"/>
        <v>0</v>
      </c>
      <c r="M5450" s="71">
        <f t="shared" si="693"/>
        <v>0</v>
      </c>
      <c r="N5450" s="59">
        <v>0</v>
      </c>
      <c r="O5450" s="59">
        <v>0</v>
      </c>
      <c r="P5450" s="59">
        <f t="shared" si="689"/>
        <v>0</v>
      </c>
      <c r="Q5450" s="72">
        <f t="shared" si="694"/>
        <v>0</v>
      </c>
      <c r="R5450" s="44">
        <v>0</v>
      </c>
      <c r="S5450" s="45">
        <f t="shared" si="690"/>
        <v>10</v>
      </c>
      <c r="T5450" s="45">
        <v>153406.29999999999</v>
      </c>
      <c r="U5450" s="44">
        <f t="shared" si="691"/>
        <v>1534063</v>
      </c>
    </row>
    <row r="5451" spans="1:21">
      <c r="A5451" s="28" t="s">
        <v>485</v>
      </c>
      <c r="B5451" s="3" t="s">
        <v>486</v>
      </c>
      <c r="C5451" s="4" t="s">
        <v>56</v>
      </c>
      <c r="D5451" s="4" t="s">
        <v>56</v>
      </c>
      <c r="E5451" s="86">
        <v>2</v>
      </c>
      <c r="F5451" s="96">
        <f t="shared" si="692"/>
        <v>142770</v>
      </c>
      <c r="G5451" s="77">
        <v>285540</v>
      </c>
      <c r="H5451" s="45">
        <v>0</v>
      </c>
      <c r="I5451" s="44">
        <v>0</v>
      </c>
      <c r="J5451" s="45">
        <v>0</v>
      </c>
      <c r="K5451" s="45">
        <v>0</v>
      </c>
      <c r="L5451" s="45">
        <f t="shared" si="688"/>
        <v>0</v>
      </c>
      <c r="M5451" s="71">
        <f t="shared" si="693"/>
        <v>0</v>
      </c>
      <c r="N5451" s="59">
        <v>0</v>
      </c>
      <c r="O5451" s="59">
        <v>0</v>
      </c>
      <c r="P5451" s="59">
        <f t="shared" si="689"/>
        <v>0</v>
      </c>
      <c r="Q5451" s="72">
        <f t="shared" si="694"/>
        <v>0</v>
      </c>
      <c r="R5451" s="44">
        <v>0</v>
      </c>
      <c r="S5451" s="45">
        <f t="shared" si="690"/>
        <v>2</v>
      </c>
      <c r="T5451" s="10">
        <v>142770</v>
      </c>
      <c r="U5451" s="44">
        <f t="shared" si="691"/>
        <v>285540</v>
      </c>
    </row>
    <row r="5452" spans="1:21">
      <c r="A5452" s="7" t="s">
        <v>7497</v>
      </c>
      <c r="B5452" s="3" t="s">
        <v>7498</v>
      </c>
      <c r="C5452" s="4" t="s">
        <v>56</v>
      </c>
      <c r="D5452" s="4" t="s">
        <v>56</v>
      </c>
      <c r="E5452" s="86">
        <v>8</v>
      </c>
      <c r="F5452" s="96">
        <f t="shared" si="692"/>
        <v>149585.75</v>
      </c>
      <c r="G5452" s="77">
        <v>1196686</v>
      </c>
      <c r="H5452" s="45">
        <v>0</v>
      </c>
      <c r="I5452" s="44">
        <v>3</v>
      </c>
      <c r="J5452" s="45">
        <v>0</v>
      </c>
      <c r="K5452" s="45">
        <v>0</v>
      </c>
      <c r="L5452" s="45">
        <f t="shared" si="688"/>
        <v>0</v>
      </c>
      <c r="M5452" s="71">
        <f t="shared" si="693"/>
        <v>0</v>
      </c>
      <c r="N5452" s="59">
        <v>0</v>
      </c>
      <c r="O5452" s="59">
        <v>0</v>
      </c>
      <c r="P5452" s="59">
        <f t="shared" si="689"/>
        <v>0</v>
      </c>
      <c r="Q5452" s="72">
        <f t="shared" si="694"/>
        <v>0</v>
      </c>
      <c r="R5452" s="44">
        <v>0</v>
      </c>
      <c r="S5452" s="45">
        <f t="shared" si="690"/>
        <v>5</v>
      </c>
      <c r="T5452" s="45">
        <v>149585.75</v>
      </c>
      <c r="U5452" s="44">
        <f t="shared" si="691"/>
        <v>747928.75</v>
      </c>
    </row>
    <row r="5453" spans="1:21">
      <c r="A5453" s="2" t="s">
        <v>7643</v>
      </c>
      <c r="B5453" s="3" t="s">
        <v>7644</v>
      </c>
      <c r="C5453" s="4" t="s">
        <v>56</v>
      </c>
      <c r="D5453" s="4" t="s">
        <v>56</v>
      </c>
      <c r="E5453" s="86">
        <v>1</v>
      </c>
      <c r="F5453" s="96">
        <f t="shared" si="692"/>
        <v>184247</v>
      </c>
      <c r="G5453" s="77">
        <v>184247</v>
      </c>
      <c r="H5453" s="45">
        <v>0</v>
      </c>
      <c r="I5453" s="44">
        <v>0</v>
      </c>
      <c r="J5453" s="45">
        <v>0</v>
      </c>
      <c r="K5453" s="45">
        <v>0</v>
      </c>
      <c r="L5453" s="45">
        <f t="shared" si="688"/>
        <v>0</v>
      </c>
      <c r="M5453" s="71">
        <f t="shared" si="693"/>
        <v>0</v>
      </c>
      <c r="N5453" s="59">
        <v>0</v>
      </c>
      <c r="O5453" s="59">
        <v>0</v>
      </c>
      <c r="P5453" s="59">
        <f t="shared" si="689"/>
        <v>0</v>
      </c>
      <c r="Q5453" s="72">
        <f t="shared" si="694"/>
        <v>0</v>
      </c>
      <c r="R5453" s="44">
        <v>0</v>
      </c>
      <c r="S5453" s="45">
        <f t="shared" si="690"/>
        <v>1</v>
      </c>
      <c r="T5453" s="45">
        <v>184247</v>
      </c>
      <c r="U5453" s="44">
        <f t="shared" si="691"/>
        <v>184247</v>
      </c>
    </row>
    <row r="5454" spans="1:21">
      <c r="A5454" s="33" t="s">
        <v>3024</v>
      </c>
      <c r="B5454" s="3" t="s">
        <v>3025</v>
      </c>
      <c r="C5454" s="4" t="s">
        <v>56</v>
      </c>
      <c r="D5454" s="4" t="s">
        <v>56</v>
      </c>
      <c r="E5454" s="86">
        <v>2</v>
      </c>
      <c r="F5454" s="96">
        <f t="shared" si="692"/>
        <v>1603481.5</v>
      </c>
      <c r="G5454" s="77">
        <v>3206963</v>
      </c>
      <c r="H5454" s="45">
        <v>0</v>
      </c>
      <c r="I5454" s="44">
        <v>0</v>
      </c>
      <c r="J5454" s="45">
        <v>0</v>
      </c>
      <c r="K5454" s="45">
        <v>0</v>
      </c>
      <c r="L5454" s="45">
        <f t="shared" si="688"/>
        <v>0</v>
      </c>
      <c r="M5454" s="71">
        <f t="shared" si="693"/>
        <v>0</v>
      </c>
      <c r="N5454" s="59">
        <v>0</v>
      </c>
      <c r="O5454" s="59">
        <v>0</v>
      </c>
      <c r="P5454" s="59">
        <f t="shared" si="689"/>
        <v>0</v>
      </c>
      <c r="Q5454" s="72">
        <f t="shared" si="694"/>
        <v>0</v>
      </c>
      <c r="R5454" s="44">
        <v>0</v>
      </c>
      <c r="S5454" s="45">
        <f t="shared" si="690"/>
        <v>2</v>
      </c>
      <c r="T5454" s="10">
        <v>1595564</v>
      </c>
      <c r="U5454" s="44">
        <f t="shared" si="691"/>
        <v>3191128</v>
      </c>
    </row>
    <row r="5455" spans="1:21">
      <c r="A5455" s="2" t="s">
        <v>7645</v>
      </c>
      <c r="B5455" s="3" t="s">
        <v>7646</v>
      </c>
      <c r="C5455" s="4" t="s">
        <v>56</v>
      </c>
      <c r="D5455" s="4" t="s">
        <v>56</v>
      </c>
      <c r="E5455" s="86">
        <v>1</v>
      </c>
      <c r="F5455" s="96">
        <f t="shared" si="692"/>
        <v>327469</v>
      </c>
      <c r="G5455" s="77">
        <v>327469</v>
      </c>
      <c r="H5455" s="45">
        <v>0</v>
      </c>
      <c r="I5455" s="44">
        <v>0</v>
      </c>
      <c r="J5455" s="45">
        <v>0</v>
      </c>
      <c r="K5455" s="45">
        <v>0</v>
      </c>
      <c r="L5455" s="45">
        <f t="shared" si="688"/>
        <v>0</v>
      </c>
      <c r="M5455" s="71">
        <f t="shared" si="693"/>
        <v>0</v>
      </c>
      <c r="N5455" s="59">
        <v>0</v>
      </c>
      <c r="O5455" s="59">
        <v>0</v>
      </c>
      <c r="P5455" s="59">
        <f t="shared" si="689"/>
        <v>0</v>
      </c>
      <c r="Q5455" s="72">
        <f t="shared" si="694"/>
        <v>0</v>
      </c>
      <c r="R5455" s="44">
        <v>0</v>
      </c>
      <c r="S5455" s="45">
        <f t="shared" si="690"/>
        <v>1</v>
      </c>
      <c r="T5455" s="45">
        <v>327469</v>
      </c>
      <c r="U5455" s="44">
        <f t="shared" si="691"/>
        <v>327469</v>
      </c>
    </row>
    <row r="5456" spans="1:21">
      <c r="A5456" s="33" t="s">
        <v>3437</v>
      </c>
      <c r="B5456" s="3" t="s">
        <v>3051</v>
      </c>
      <c r="C5456" s="4" t="s">
        <v>56</v>
      </c>
      <c r="D5456" s="4" t="s">
        <v>56</v>
      </c>
      <c r="E5456" s="86">
        <v>4</v>
      </c>
      <c r="F5456" s="96">
        <f t="shared" si="692"/>
        <v>156158</v>
      </c>
      <c r="G5456" s="77">
        <v>624632</v>
      </c>
      <c r="H5456" s="45">
        <v>0</v>
      </c>
      <c r="I5456" s="44">
        <v>0</v>
      </c>
      <c r="J5456" s="45">
        <v>0</v>
      </c>
      <c r="K5456" s="45">
        <v>0</v>
      </c>
      <c r="L5456" s="45">
        <f t="shared" ref="L5456:L5519" si="695">J5456-K5456</f>
        <v>0</v>
      </c>
      <c r="M5456" s="71">
        <f t="shared" si="693"/>
        <v>0</v>
      </c>
      <c r="N5456" s="59">
        <v>0</v>
      </c>
      <c r="O5456" s="59">
        <v>0</v>
      </c>
      <c r="P5456" s="59">
        <f t="shared" ref="P5456:P5519" si="696">N5456-O5456</f>
        <v>0</v>
      </c>
      <c r="Q5456" s="72">
        <f t="shared" si="694"/>
        <v>0</v>
      </c>
      <c r="R5456" s="44">
        <v>0</v>
      </c>
      <c r="S5456" s="45">
        <f t="shared" ref="S5456:S5519" si="697">E5456+H5456+J5456+N5456-I5456-K5456-O5456+R5456</f>
        <v>4</v>
      </c>
      <c r="T5456" s="10">
        <v>155188</v>
      </c>
      <c r="U5456" s="44">
        <f t="shared" ref="U5456:U5519" si="698">S5456*T5456</f>
        <v>620752</v>
      </c>
    </row>
    <row r="5457" spans="1:21">
      <c r="A5457" s="33" t="s">
        <v>3441</v>
      </c>
      <c r="B5457" s="3" t="s">
        <v>3442</v>
      </c>
      <c r="C5457" s="4" t="s">
        <v>56</v>
      </c>
      <c r="D5457" s="4" t="s">
        <v>56</v>
      </c>
      <c r="E5457" s="86">
        <v>2</v>
      </c>
      <c r="F5457" s="96">
        <f t="shared" si="692"/>
        <v>127269</v>
      </c>
      <c r="G5457" s="77">
        <v>254538</v>
      </c>
      <c r="H5457" s="45">
        <v>0</v>
      </c>
      <c r="I5457" s="44">
        <v>0</v>
      </c>
      <c r="J5457" s="45">
        <v>0</v>
      </c>
      <c r="K5457" s="45">
        <v>0</v>
      </c>
      <c r="L5457" s="45">
        <f t="shared" si="695"/>
        <v>0</v>
      </c>
      <c r="M5457" s="71">
        <f t="shared" si="693"/>
        <v>0</v>
      </c>
      <c r="N5457" s="59">
        <v>0</v>
      </c>
      <c r="O5457" s="59">
        <v>0</v>
      </c>
      <c r="P5457" s="59">
        <f t="shared" si="696"/>
        <v>0</v>
      </c>
      <c r="Q5457" s="72">
        <f t="shared" si="694"/>
        <v>0</v>
      </c>
      <c r="R5457" s="44">
        <v>0</v>
      </c>
      <c r="S5457" s="45">
        <f t="shared" si="697"/>
        <v>2</v>
      </c>
      <c r="T5457" s="10">
        <v>127269</v>
      </c>
      <c r="U5457" s="44">
        <f t="shared" si="698"/>
        <v>254538</v>
      </c>
    </row>
    <row r="5458" spans="1:21">
      <c r="A5458" s="30" t="s">
        <v>383</v>
      </c>
      <c r="B5458" s="3" t="s">
        <v>384</v>
      </c>
      <c r="C5458" s="4" t="s">
        <v>56</v>
      </c>
      <c r="D5458" s="4" t="s">
        <v>56</v>
      </c>
      <c r="E5458" s="86">
        <v>0</v>
      </c>
      <c r="F5458" s="96">
        <f t="shared" si="692"/>
        <v>0</v>
      </c>
      <c r="G5458" s="77">
        <v>0</v>
      </c>
      <c r="H5458" s="45">
        <v>0</v>
      </c>
      <c r="I5458" s="44">
        <v>0</v>
      </c>
      <c r="J5458" s="45">
        <v>0</v>
      </c>
      <c r="K5458" s="45">
        <v>0</v>
      </c>
      <c r="L5458" s="45">
        <f t="shared" si="695"/>
        <v>0</v>
      </c>
      <c r="M5458" s="71">
        <f t="shared" si="693"/>
        <v>0</v>
      </c>
      <c r="N5458" s="59">
        <v>0</v>
      </c>
      <c r="O5458" s="59">
        <v>0</v>
      </c>
      <c r="P5458" s="59">
        <f t="shared" si="696"/>
        <v>0</v>
      </c>
      <c r="Q5458" s="72">
        <f t="shared" si="694"/>
        <v>0</v>
      </c>
      <c r="R5458" s="44">
        <v>0</v>
      </c>
      <c r="S5458" s="45">
        <f t="shared" si="697"/>
        <v>0</v>
      </c>
      <c r="T5458" s="45">
        <v>75600</v>
      </c>
      <c r="U5458" s="44">
        <f t="shared" si="698"/>
        <v>0</v>
      </c>
    </row>
    <row r="5459" spans="1:21">
      <c r="A5459" s="33" t="s">
        <v>928</v>
      </c>
      <c r="B5459" s="3" t="s">
        <v>929</v>
      </c>
      <c r="C5459" s="4" t="s">
        <v>56</v>
      </c>
      <c r="D5459" s="4" t="s">
        <v>56</v>
      </c>
      <c r="E5459" s="86">
        <v>3</v>
      </c>
      <c r="F5459" s="96">
        <f t="shared" si="692"/>
        <v>89000</v>
      </c>
      <c r="G5459" s="77">
        <v>267000</v>
      </c>
      <c r="H5459" s="45">
        <v>0</v>
      </c>
      <c r="I5459" s="44">
        <v>-7</v>
      </c>
      <c r="J5459" s="45">
        <v>0</v>
      </c>
      <c r="K5459" s="45">
        <v>0</v>
      </c>
      <c r="L5459" s="45">
        <f t="shared" si="695"/>
        <v>0</v>
      </c>
      <c r="M5459" s="71">
        <f t="shared" si="693"/>
        <v>0</v>
      </c>
      <c r="N5459" s="59">
        <v>0</v>
      </c>
      <c r="O5459" s="59">
        <v>10</v>
      </c>
      <c r="P5459" s="59">
        <f t="shared" si="696"/>
        <v>-10</v>
      </c>
      <c r="Q5459" s="72">
        <f t="shared" si="694"/>
        <v>-890000</v>
      </c>
      <c r="R5459" s="44">
        <v>0</v>
      </c>
      <c r="S5459" s="45">
        <f t="shared" si="697"/>
        <v>0</v>
      </c>
      <c r="T5459" s="45">
        <v>89000</v>
      </c>
      <c r="U5459" s="44">
        <f t="shared" si="698"/>
        <v>0</v>
      </c>
    </row>
    <row r="5460" spans="1:21">
      <c r="A5460" s="2" t="s">
        <v>7532</v>
      </c>
      <c r="B5460" s="3" t="s">
        <v>3066</v>
      </c>
      <c r="C5460" s="4" t="s">
        <v>56</v>
      </c>
      <c r="D5460" s="4" t="s">
        <v>56</v>
      </c>
      <c r="E5460" s="86">
        <v>4</v>
      </c>
      <c r="F5460" s="96">
        <f t="shared" si="692"/>
        <v>700050</v>
      </c>
      <c r="G5460" s="77">
        <v>2800200</v>
      </c>
      <c r="H5460" s="45">
        <v>0</v>
      </c>
      <c r="I5460" s="44">
        <v>0</v>
      </c>
      <c r="J5460" s="45">
        <v>0</v>
      </c>
      <c r="K5460" s="45">
        <v>0</v>
      </c>
      <c r="L5460" s="45">
        <f t="shared" si="695"/>
        <v>0</v>
      </c>
      <c r="M5460" s="71">
        <f t="shared" si="693"/>
        <v>0</v>
      </c>
      <c r="N5460" s="59">
        <v>0</v>
      </c>
      <c r="O5460" s="59">
        <v>0</v>
      </c>
      <c r="P5460" s="59">
        <f t="shared" si="696"/>
        <v>0</v>
      </c>
      <c r="Q5460" s="72">
        <f t="shared" si="694"/>
        <v>0</v>
      </c>
      <c r="R5460" s="44">
        <v>0</v>
      </c>
      <c r="S5460" s="45">
        <f t="shared" si="697"/>
        <v>4</v>
      </c>
      <c r="T5460" s="45">
        <v>700050</v>
      </c>
      <c r="U5460" s="44">
        <f t="shared" si="698"/>
        <v>2800200</v>
      </c>
    </row>
    <row r="5461" spans="1:21">
      <c r="A5461" s="2" t="s">
        <v>7647</v>
      </c>
      <c r="B5461" s="3" t="s">
        <v>922</v>
      </c>
      <c r="C5461" s="4" t="s">
        <v>56</v>
      </c>
      <c r="D5461" s="4" t="s">
        <v>56</v>
      </c>
      <c r="E5461" s="86">
        <v>1</v>
      </c>
      <c r="F5461" s="96">
        <f t="shared" ref="F5461:F5524" si="699">IFERROR(G5461/E5461,0)</f>
        <v>106488</v>
      </c>
      <c r="G5461" s="77">
        <v>106488</v>
      </c>
      <c r="H5461" s="45">
        <v>0</v>
      </c>
      <c r="I5461" s="44">
        <v>0</v>
      </c>
      <c r="J5461" s="45">
        <v>0</v>
      </c>
      <c r="K5461" s="45">
        <v>0</v>
      </c>
      <c r="L5461" s="45">
        <f t="shared" si="695"/>
        <v>0</v>
      </c>
      <c r="M5461" s="71">
        <f t="shared" si="693"/>
        <v>0</v>
      </c>
      <c r="N5461" s="59">
        <v>0</v>
      </c>
      <c r="O5461" s="59">
        <v>0</v>
      </c>
      <c r="P5461" s="59">
        <f t="shared" si="696"/>
        <v>0</v>
      </c>
      <c r="Q5461" s="72">
        <f t="shared" si="694"/>
        <v>0</v>
      </c>
      <c r="R5461" s="44">
        <v>0</v>
      </c>
      <c r="S5461" s="45">
        <f t="shared" si="697"/>
        <v>1</v>
      </c>
      <c r="T5461" s="45">
        <v>106488</v>
      </c>
      <c r="U5461" s="44">
        <f t="shared" si="698"/>
        <v>106488</v>
      </c>
    </row>
    <row r="5462" spans="1:21">
      <c r="A5462" s="2" t="s">
        <v>7652</v>
      </c>
      <c r="B5462" s="3" t="s">
        <v>921</v>
      </c>
      <c r="C5462" s="4" t="s">
        <v>56</v>
      </c>
      <c r="D5462" s="4" t="s">
        <v>56</v>
      </c>
      <c r="E5462" s="86">
        <v>1</v>
      </c>
      <c r="F5462" s="96">
        <f t="shared" si="699"/>
        <v>183823</v>
      </c>
      <c r="G5462" s="77">
        <v>183823</v>
      </c>
      <c r="H5462" s="45">
        <v>0</v>
      </c>
      <c r="I5462" s="44">
        <v>0</v>
      </c>
      <c r="J5462" s="45">
        <v>0</v>
      </c>
      <c r="K5462" s="45">
        <v>0</v>
      </c>
      <c r="L5462" s="45">
        <f t="shared" si="695"/>
        <v>0</v>
      </c>
      <c r="M5462" s="71">
        <f t="shared" si="693"/>
        <v>0</v>
      </c>
      <c r="N5462" s="59">
        <v>0</v>
      </c>
      <c r="O5462" s="59">
        <v>0</v>
      </c>
      <c r="P5462" s="59">
        <f t="shared" si="696"/>
        <v>0</v>
      </c>
      <c r="Q5462" s="72">
        <f t="shared" si="694"/>
        <v>0</v>
      </c>
      <c r="R5462" s="44">
        <v>0</v>
      </c>
      <c r="S5462" s="45">
        <f t="shared" si="697"/>
        <v>1</v>
      </c>
      <c r="T5462" s="45">
        <v>183823</v>
      </c>
      <c r="U5462" s="44">
        <f t="shared" si="698"/>
        <v>183823</v>
      </c>
    </row>
    <row r="5463" spans="1:21">
      <c r="A5463" s="2" t="s">
        <v>7653</v>
      </c>
      <c r="B5463" s="3" t="s">
        <v>919</v>
      </c>
      <c r="C5463" s="4" t="s">
        <v>56</v>
      </c>
      <c r="D5463" s="4" t="s">
        <v>56</v>
      </c>
      <c r="E5463" s="86">
        <v>1</v>
      </c>
      <c r="F5463" s="96">
        <f t="shared" si="699"/>
        <v>99546</v>
      </c>
      <c r="G5463" s="77">
        <v>99546</v>
      </c>
      <c r="H5463" s="45">
        <v>0</v>
      </c>
      <c r="I5463" s="44">
        <v>0</v>
      </c>
      <c r="J5463" s="45">
        <v>0</v>
      </c>
      <c r="K5463" s="45">
        <v>0</v>
      </c>
      <c r="L5463" s="45">
        <f t="shared" si="695"/>
        <v>0</v>
      </c>
      <c r="M5463" s="71">
        <f t="shared" si="693"/>
        <v>0</v>
      </c>
      <c r="N5463" s="59">
        <v>0</v>
      </c>
      <c r="O5463" s="59">
        <v>0</v>
      </c>
      <c r="P5463" s="59">
        <f t="shared" si="696"/>
        <v>0</v>
      </c>
      <c r="Q5463" s="72">
        <f t="shared" si="694"/>
        <v>0</v>
      </c>
      <c r="R5463" s="44">
        <v>0</v>
      </c>
      <c r="S5463" s="45">
        <f t="shared" si="697"/>
        <v>1</v>
      </c>
      <c r="T5463" s="45">
        <v>99546</v>
      </c>
      <c r="U5463" s="44">
        <f t="shared" si="698"/>
        <v>99546</v>
      </c>
    </row>
    <row r="5464" spans="1:21">
      <c r="A5464" s="33" t="s">
        <v>3568</v>
      </c>
      <c r="B5464" s="3" t="s">
        <v>3569</v>
      </c>
      <c r="C5464" s="4" t="s">
        <v>56</v>
      </c>
      <c r="D5464" s="4" t="s">
        <v>56</v>
      </c>
      <c r="E5464" s="86">
        <v>2</v>
      </c>
      <c r="F5464" s="96">
        <f t="shared" si="699"/>
        <v>1495311</v>
      </c>
      <c r="G5464" s="77">
        <v>2990622</v>
      </c>
      <c r="H5464" s="45">
        <v>0</v>
      </c>
      <c r="I5464" s="44">
        <v>0</v>
      </c>
      <c r="J5464" s="45">
        <v>0</v>
      </c>
      <c r="K5464" s="45">
        <v>0</v>
      </c>
      <c r="L5464" s="45">
        <f t="shared" si="695"/>
        <v>0</v>
      </c>
      <c r="M5464" s="71">
        <f t="shared" si="693"/>
        <v>0</v>
      </c>
      <c r="N5464" s="59">
        <v>0</v>
      </c>
      <c r="O5464" s="59">
        <v>0</v>
      </c>
      <c r="P5464" s="59">
        <f t="shared" si="696"/>
        <v>0</v>
      </c>
      <c r="Q5464" s="72">
        <f t="shared" si="694"/>
        <v>0</v>
      </c>
      <c r="R5464" s="44">
        <v>0</v>
      </c>
      <c r="S5464" s="45">
        <f t="shared" si="697"/>
        <v>2</v>
      </c>
      <c r="T5464" s="10">
        <v>1495311</v>
      </c>
      <c r="U5464" s="44">
        <f t="shared" si="698"/>
        <v>2990622</v>
      </c>
    </row>
    <row r="5465" spans="1:21">
      <c r="A5465" s="33" t="s">
        <v>7389</v>
      </c>
      <c r="B5465" s="3" t="s">
        <v>7390</v>
      </c>
      <c r="C5465" s="4" t="s">
        <v>56</v>
      </c>
      <c r="D5465" s="4" t="s">
        <v>56</v>
      </c>
      <c r="E5465" s="86">
        <v>1</v>
      </c>
      <c r="F5465" s="96">
        <f t="shared" si="699"/>
        <v>1087030</v>
      </c>
      <c r="G5465" s="77">
        <v>1087030</v>
      </c>
      <c r="H5465" s="45">
        <v>0</v>
      </c>
      <c r="I5465" s="44">
        <v>0</v>
      </c>
      <c r="J5465" s="45">
        <v>0</v>
      </c>
      <c r="K5465" s="45">
        <v>0</v>
      </c>
      <c r="L5465" s="45">
        <f t="shared" si="695"/>
        <v>0</v>
      </c>
      <c r="M5465" s="71">
        <f t="shared" si="693"/>
        <v>0</v>
      </c>
      <c r="N5465" s="59">
        <v>0</v>
      </c>
      <c r="O5465" s="59">
        <v>0</v>
      </c>
      <c r="P5465" s="59">
        <f t="shared" si="696"/>
        <v>0</v>
      </c>
      <c r="Q5465" s="72">
        <f t="shared" si="694"/>
        <v>0</v>
      </c>
      <c r="R5465" s="44">
        <v>0</v>
      </c>
      <c r="S5465" s="45">
        <f t="shared" si="697"/>
        <v>1</v>
      </c>
      <c r="T5465" s="10">
        <v>1087030</v>
      </c>
      <c r="U5465" s="44">
        <f t="shared" si="698"/>
        <v>1087030</v>
      </c>
    </row>
    <row r="5466" spans="1:21">
      <c r="A5466" s="33" t="s">
        <v>3768</v>
      </c>
      <c r="B5466" s="3" t="s">
        <v>3769</v>
      </c>
      <c r="C5466" s="4" t="s">
        <v>56</v>
      </c>
      <c r="D5466" s="4" t="s">
        <v>56</v>
      </c>
      <c r="E5466" s="86">
        <v>4</v>
      </c>
      <c r="F5466" s="96">
        <f t="shared" si="699"/>
        <v>956150.5</v>
      </c>
      <c r="G5466" s="77">
        <v>3824602</v>
      </c>
      <c r="H5466" s="45">
        <v>0</v>
      </c>
      <c r="I5466" s="44">
        <v>0</v>
      </c>
      <c r="J5466" s="45">
        <v>0</v>
      </c>
      <c r="K5466" s="45">
        <v>0</v>
      </c>
      <c r="L5466" s="45">
        <f t="shared" si="695"/>
        <v>0</v>
      </c>
      <c r="M5466" s="71">
        <f t="shared" si="693"/>
        <v>0</v>
      </c>
      <c r="N5466" s="59">
        <v>0</v>
      </c>
      <c r="O5466" s="59">
        <v>0</v>
      </c>
      <c r="P5466" s="59">
        <f t="shared" si="696"/>
        <v>0</v>
      </c>
      <c r="Q5466" s="72">
        <f t="shared" si="694"/>
        <v>0</v>
      </c>
      <c r="R5466" s="44">
        <v>0</v>
      </c>
      <c r="S5466" s="45">
        <f t="shared" si="697"/>
        <v>4</v>
      </c>
      <c r="T5466" s="10">
        <v>954264</v>
      </c>
      <c r="U5466" s="44">
        <f t="shared" si="698"/>
        <v>3817056</v>
      </c>
    </row>
    <row r="5467" spans="1:21">
      <c r="A5467" s="33" t="s">
        <v>3258</v>
      </c>
      <c r="B5467" s="3" t="s">
        <v>3259</v>
      </c>
      <c r="C5467" s="4" t="s">
        <v>56</v>
      </c>
      <c r="D5467" s="4" t="s">
        <v>56</v>
      </c>
      <c r="E5467" s="86">
        <v>6</v>
      </c>
      <c r="F5467" s="96">
        <f t="shared" si="699"/>
        <v>415921.66666666669</v>
      </c>
      <c r="G5467" s="77">
        <v>2495530</v>
      </c>
      <c r="H5467" s="45">
        <v>0</v>
      </c>
      <c r="I5467" s="44">
        <v>3</v>
      </c>
      <c r="J5467" s="45">
        <v>0</v>
      </c>
      <c r="K5467" s="45">
        <v>0</v>
      </c>
      <c r="L5467" s="45">
        <f t="shared" si="695"/>
        <v>0</v>
      </c>
      <c r="M5467" s="71">
        <f t="shared" si="693"/>
        <v>0</v>
      </c>
      <c r="N5467" s="59">
        <v>0</v>
      </c>
      <c r="O5467" s="59">
        <v>0</v>
      </c>
      <c r="P5467" s="59">
        <f t="shared" si="696"/>
        <v>0</v>
      </c>
      <c r="Q5467" s="72">
        <f t="shared" si="694"/>
        <v>0</v>
      </c>
      <c r="R5467" s="44">
        <v>0</v>
      </c>
      <c r="S5467" s="45">
        <f t="shared" si="697"/>
        <v>3</v>
      </c>
      <c r="T5467" s="10">
        <v>410730</v>
      </c>
      <c r="U5467" s="44">
        <f t="shared" si="698"/>
        <v>1232190</v>
      </c>
    </row>
    <row r="5468" spans="1:21">
      <c r="A5468" s="33" t="s">
        <v>3260</v>
      </c>
      <c r="B5468" s="3" t="s">
        <v>3261</v>
      </c>
      <c r="C5468" s="4" t="s">
        <v>56</v>
      </c>
      <c r="D5468" s="4" t="s">
        <v>56</v>
      </c>
      <c r="E5468" s="86">
        <v>1</v>
      </c>
      <c r="F5468" s="96">
        <f t="shared" si="699"/>
        <v>361415</v>
      </c>
      <c r="G5468" s="77">
        <v>361415</v>
      </c>
      <c r="H5468" s="45">
        <v>0</v>
      </c>
      <c r="I5468" s="44">
        <v>0</v>
      </c>
      <c r="J5468" s="45">
        <v>0</v>
      </c>
      <c r="K5468" s="45">
        <v>0</v>
      </c>
      <c r="L5468" s="45">
        <f t="shared" si="695"/>
        <v>0</v>
      </c>
      <c r="M5468" s="71">
        <f t="shared" si="693"/>
        <v>0</v>
      </c>
      <c r="N5468" s="59">
        <v>0</v>
      </c>
      <c r="O5468" s="59">
        <v>0</v>
      </c>
      <c r="P5468" s="59">
        <f t="shared" si="696"/>
        <v>0</v>
      </c>
      <c r="Q5468" s="72">
        <f t="shared" si="694"/>
        <v>0</v>
      </c>
      <c r="R5468" s="44">
        <v>0</v>
      </c>
      <c r="S5468" s="45">
        <f t="shared" si="697"/>
        <v>1</v>
      </c>
      <c r="T5468" s="10">
        <v>361415</v>
      </c>
      <c r="U5468" s="44">
        <f t="shared" si="698"/>
        <v>361415</v>
      </c>
    </row>
    <row r="5469" spans="1:21">
      <c r="A5469" s="2" t="s">
        <v>7565</v>
      </c>
      <c r="B5469" s="3" t="s">
        <v>1063</v>
      </c>
      <c r="C5469" s="4" t="s">
        <v>56</v>
      </c>
      <c r="D5469" s="4" t="s">
        <v>56</v>
      </c>
      <c r="E5469" s="86">
        <v>3</v>
      </c>
      <c r="F5469" s="96">
        <f t="shared" si="699"/>
        <v>199730.66666666666</v>
      </c>
      <c r="G5469" s="77">
        <v>599192</v>
      </c>
      <c r="H5469" s="45">
        <v>0</v>
      </c>
      <c r="I5469" s="44">
        <v>0</v>
      </c>
      <c r="J5469" s="45">
        <v>0</v>
      </c>
      <c r="K5469" s="45">
        <v>0</v>
      </c>
      <c r="L5469" s="45">
        <f t="shared" si="695"/>
        <v>0</v>
      </c>
      <c r="M5469" s="71">
        <f t="shared" si="693"/>
        <v>0</v>
      </c>
      <c r="N5469" s="59">
        <v>0</v>
      </c>
      <c r="O5469" s="59">
        <v>0</v>
      </c>
      <c r="P5469" s="59">
        <f t="shared" si="696"/>
        <v>0</v>
      </c>
      <c r="Q5469" s="72">
        <f t="shared" si="694"/>
        <v>0</v>
      </c>
      <c r="R5469" s="44">
        <v>0</v>
      </c>
      <c r="S5469" s="45">
        <f t="shared" si="697"/>
        <v>3</v>
      </c>
      <c r="T5469" s="45">
        <v>199730.66666666666</v>
      </c>
      <c r="U5469" s="44">
        <f t="shared" si="698"/>
        <v>599192</v>
      </c>
    </row>
    <row r="5470" spans="1:21">
      <c r="A5470" s="28" t="s">
        <v>628</v>
      </c>
      <c r="B5470" s="3" t="s">
        <v>629</v>
      </c>
      <c r="C5470" s="4" t="s">
        <v>56</v>
      </c>
      <c r="D5470" s="4" t="s">
        <v>56</v>
      </c>
      <c r="E5470" s="86">
        <v>1</v>
      </c>
      <c r="F5470" s="96">
        <f t="shared" si="699"/>
        <v>118440</v>
      </c>
      <c r="G5470" s="77">
        <v>118440</v>
      </c>
      <c r="H5470" s="45">
        <v>0</v>
      </c>
      <c r="I5470" s="44">
        <v>0</v>
      </c>
      <c r="J5470" s="45">
        <v>0</v>
      </c>
      <c r="K5470" s="45">
        <v>0</v>
      </c>
      <c r="L5470" s="45">
        <f t="shared" si="695"/>
        <v>0</v>
      </c>
      <c r="M5470" s="71">
        <f t="shared" si="693"/>
        <v>0</v>
      </c>
      <c r="N5470" s="59">
        <v>0</v>
      </c>
      <c r="O5470" s="59">
        <v>0</v>
      </c>
      <c r="P5470" s="59">
        <f t="shared" si="696"/>
        <v>0</v>
      </c>
      <c r="Q5470" s="72">
        <f t="shared" si="694"/>
        <v>0</v>
      </c>
      <c r="R5470" s="44">
        <v>0</v>
      </c>
      <c r="S5470" s="45">
        <f t="shared" si="697"/>
        <v>1</v>
      </c>
      <c r="T5470" s="45">
        <v>118440</v>
      </c>
      <c r="U5470" s="44">
        <f t="shared" si="698"/>
        <v>118440</v>
      </c>
    </row>
    <row r="5471" spans="1:21">
      <c r="A5471" s="2" t="s">
        <v>7641</v>
      </c>
      <c r="B5471" s="3" t="s">
        <v>787</v>
      </c>
      <c r="C5471" s="4" t="s">
        <v>56</v>
      </c>
      <c r="D5471" s="4" t="s">
        <v>56</v>
      </c>
      <c r="E5471" s="86">
        <v>1</v>
      </c>
      <c r="F5471" s="96">
        <f t="shared" si="699"/>
        <v>118440</v>
      </c>
      <c r="G5471" s="77">
        <v>118440</v>
      </c>
      <c r="H5471" s="45">
        <v>0</v>
      </c>
      <c r="I5471" s="44">
        <v>0</v>
      </c>
      <c r="J5471" s="45">
        <v>0</v>
      </c>
      <c r="K5471" s="45">
        <v>0</v>
      </c>
      <c r="L5471" s="45">
        <f t="shared" si="695"/>
        <v>0</v>
      </c>
      <c r="M5471" s="71">
        <f t="shared" si="693"/>
        <v>0</v>
      </c>
      <c r="N5471" s="59">
        <v>0</v>
      </c>
      <c r="O5471" s="59">
        <v>0</v>
      </c>
      <c r="P5471" s="59">
        <f t="shared" si="696"/>
        <v>0</v>
      </c>
      <c r="Q5471" s="72">
        <f t="shared" si="694"/>
        <v>0</v>
      </c>
      <c r="R5471" s="44">
        <v>0</v>
      </c>
      <c r="S5471" s="45">
        <f t="shared" si="697"/>
        <v>1</v>
      </c>
      <c r="T5471" s="45">
        <v>118440</v>
      </c>
      <c r="U5471" s="44">
        <f t="shared" si="698"/>
        <v>118440</v>
      </c>
    </row>
    <row r="5472" spans="1:21">
      <c r="A5472" s="2" t="s">
        <v>7471</v>
      </c>
      <c r="B5472" s="3" t="s">
        <v>3273</v>
      </c>
      <c r="C5472" s="4" t="s">
        <v>56</v>
      </c>
      <c r="D5472" s="4" t="s">
        <v>56</v>
      </c>
      <c r="E5472" s="86">
        <v>13</v>
      </c>
      <c r="F5472" s="96">
        <f t="shared" si="699"/>
        <v>403090</v>
      </c>
      <c r="G5472" s="77">
        <v>5240170</v>
      </c>
      <c r="H5472" s="45">
        <v>0</v>
      </c>
      <c r="I5472" s="44">
        <v>0</v>
      </c>
      <c r="J5472" s="45">
        <v>0</v>
      </c>
      <c r="K5472" s="45">
        <v>0</v>
      </c>
      <c r="L5472" s="45">
        <f t="shared" si="695"/>
        <v>0</v>
      </c>
      <c r="M5472" s="71">
        <f t="shared" si="693"/>
        <v>0</v>
      </c>
      <c r="N5472" s="59">
        <v>0</v>
      </c>
      <c r="O5472" s="59">
        <v>0</v>
      </c>
      <c r="P5472" s="59">
        <f t="shared" si="696"/>
        <v>0</v>
      </c>
      <c r="Q5472" s="72">
        <f t="shared" si="694"/>
        <v>0</v>
      </c>
      <c r="R5472" s="44">
        <v>0</v>
      </c>
      <c r="S5472" s="45">
        <f t="shared" si="697"/>
        <v>13</v>
      </c>
      <c r="T5472" s="45">
        <v>403090</v>
      </c>
      <c r="U5472" s="44">
        <f t="shared" si="698"/>
        <v>5240170</v>
      </c>
    </row>
    <row r="5473" spans="1:21">
      <c r="A5473" s="33" t="s">
        <v>3276</v>
      </c>
      <c r="B5473" s="3" t="s">
        <v>3277</v>
      </c>
      <c r="C5473" s="4" t="s">
        <v>56</v>
      </c>
      <c r="D5473" s="4" t="s">
        <v>56</v>
      </c>
      <c r="E5473" s="86">
        <v>1</v>
      </c>
      <c r="F5473" s="96">
        <f t="shared" si="699"/>
        <v>280910</v>
      </c>
      <c r="G5473" s="77">
        <v>280910</v>
      </c>
      <c r="H5473" s="45">
        <v>0</v>
      </c>
      <c r="I5473" s="44">
        <v>0</v>
      </c>
      <c r="J5473" s="45">
        <v>0</v>
      </c>
      <c r="K5473" s="45">
        <v>0</v>
      </c>
      <c r="L5473" s="45">
        <f t="shared" si="695"/>
        <v>0</v>
      </c>
      <c r="M5473" s="71">
        <f t="shared" si="693"/>
        <v>0</v>
      </c>
      <c r="N5473" s="59">
        <v>0</v>
      </c>
      <c r="O5473" s="59">
        <v>0</v>
      </c>
      <c r="P5473" s="59">
        <f t="shared" si="696"/>
        <v>0</v>
      </c>
      <c r="Q5473" s="72">
        <f t="shared" si="694"/>
        <v>0</v>
      </c>
      <c r="R5473" s="44">
        <v>0</v>
      </c>
      <c r="S5473" s="45">
        <f t="shared" si="697"/>
        <v>1</v>
      </c>
      <c r="T5473" s="10">
        <v>280910</v>
      </c>
      <c r="U5473" s="44">
        <f t="shared" si="698"/>
        <v>280910</v>
      </c>
    </row>
    <row r="5474" spans="1:21">
      <c r="A5474" s="33" t="s">
        <v>3278</v>
      </c>
      <c r="B5474" s="3" t="s">
        <v>786</v>
      </c>
      <c r="C5474" s="4" t="s">
        <v>56</v>
      </c>
      <c r="D5474" s="4" t="s">
        <v>56</v>
      </c>
      <c r="E5474" s="86">
        <v>1</v>
      </c>
      <c r="F5474" s="96">
        <f t="shared" si="699"/>
        <v>263020</v>
      </c>
      <c r="G5474" s="77">
        <v>263020</v>
      </c>
      <c r="H5474" s="45">
        <v>0</v>
      </c>
      <c r="I5474" s="44">
        <v>0</v>
      </c>
      <c r="J5474" s="45">
        <v>0</v>
      </c>
      <c r="K5474" s="45">
        <v>0</v>
      </c>
      <c r="L5474" s="45">
        <f t="shared" si="695"/>
        <v>0</v>
      </c>
      <c r="M5474" s="71">
        <f t="shared" si="693"/>
        <v>0</v>
      </c>
      <c r="N5474" s="59">
        <v>0</v>
      </c>
      <c r="O5474" s="59">
        <v>0</v>
      </c>
      <c r="P5474" s="59">
        <f t="shared" si="696"/>
        <v>0</v>
      </c>
      <c r="Q5474" s="72">
        <f t="shared" si="694"/>
        <v>0</v>
      </c>
      <c r="R5474" s="44">
        <v>0</v>
      </c>
      <c r="S5474" s="45">
        <f t="shared" si="697"/>
        <v>1</v>
      </c>
      <c r="T5474" s="10">
        <v>263020</v>
      </c>
      <c r="U5474" s="44">
        <f t="shared" si="698"/>
        <v>263020</v>
      </c>
    </row>
    <row r="5475" spans="1:21">
      <c r="A5475" s="33" t="s">
        <v>3279</v>
      </c>
      <c r="B5475" s="3" t="s">
        <v>3280</v>
      </c>
      <c r="C5475" s="4" t="s">
        <v>56</v>
      </c>
      <c r="D5475" s="4" t="s">
        <v>56</v>
      </c>
      <c r="E5475" s="86">
        <v>1</v>
      </c>
      <c r="F5475" s="96">
        <f t="shared" si="699"/>
        <v>249040</v>
      </c>
      <c r="G5475" s="77">
        <v>249040</v>
      </c>
      <c r="H5475" s="45">
        <v>0</v>
      </c>
      <c r="I5475" s="44">
        <v>0</v>
      </c>
      <c r="J5475" s="45">
        <v>0</v>
      </c>
      <c r="K5475" s="45">
        <v>0</v>
      </c>
      <c r="L5475" s="45">
        <f t="shared" si="695"/>
        <v>0</v>
      </c>
      <c r="M5475" s="71">
        <f t="shared" si="693"/>
        <v>0</v>
      </c>
      <c r="N5475" s="59">
        <v>0</v>
      </c>
      <c r="O5475" s="59">
        <v>0</v>
      </c>
      <c r="P5475" s="59">
        <f t="shared" si="696"/>
        <v>0</v>
      </c>
      <c r="Q5475" s="72">
        <f t="shared" si="694"/>
        <v>0</v>
      </c>
      <c r="R5475" s="44">
        <v>0</v>
      </c>
      <c r="S5475" s="45">
        <f t="shared" si="697"/>
        <v>1</v>
      </c>
      <c r="T5475" s="10">
        <v>249040</v>
      </c>
      <c r="U5475" s="44">
        <f t="shared" si="698"/>
        <v>249040</v>
      </c>
    </row>
    <row r="5476" spans="1:21">
      <c r="A5476" s="33" t="s">
        <v>4528</v>
      </c>
      <c r="B5476" s="3" t="s">
        <v>4529</v>
      </c>
      <c r="C5476" s="4" t="s">
        <v>56</v>
      </c>
      <c r="D5476" s="4" t="s">
        <v>56</v>
      </c>
      <c r="E5476" s="86">
        <v>30</v>
      </c>
      <c r="F5476" s="96">
        <f t="shared" si="699"/>
        <v>165036.5</v>
      </c>
      <c r="G5476" s="77">
        <v>4951095</v>
      </c>
      <c r="H5476" s="45">
        <v>0</v>
      </c>
      <c r="I5476" s="44">
        <v>0</v>
      </c>
      <c r="J5476" s="45">
        <v>0</v>
      </c>
      <c r="K5476" s="45">
        <v>0</v>
      </c>
      <c r="L5476" s="45">
        <f t="shared" si="695"/>
        <v>0</v>
      </c>
      <c r="M5476" s="71">
        <f t="shared" si="693"/>
        <v>0</v>
      </c>
      <c r="N5476" s="59">
        <v>0</v>
      </c>
      <c r="O5476" s="59">
        <v>0</v>
      </c>
      <c r="P5476" s="59">
        <f t="shared" si="696"/>
        <v>0</v>
      </c>
      <c r="Q5476" s="72">
        <f t="shared" si="694"/>
        <v>0</v>
      </c>
      <c r="R5476" s="44">
        <v>0</v>
      </c>
      <c r="S5476" s="45">
        <f t="shared" si="697"/>
        <v>30</v>
      </c>
      <c r="T5476" s="10">
        <v>164965</v>
      </c>
      <c r="U5476" s="44">
        <f t="shared" si="698"/>
        <v>4948950</v>
      </c>
    </row>
    <row r="5477" spans="1:21">
      <c r="A5477" s="33" t="s">
        <v>4508</v>
      </c>
      <c r="B5477" s="3" t="s">
        <v>4509</v>
      </c>
      <c r="C5477" s="4" t="s">
        <v>56</v>
      </c>
      <c r="D5477" s="4" t="s">
        <v>56</v>
      </c>
      <c r="E5477" s="86">
        <v>26</v>
      </c>
      <c r="F5477" s="96">
        <f t="shared" si="699"/>
        <v>157180</v>
      </c>
      <c r="G5477" s="77">
        <v>4086680</v>
      </c>
      <c r="H5477" s="45">
        <v>0</v>
      </c>
      <c r="I5477" s="44">
        <v>0</v>
      </c>
      <c r="J5477" s="45">
        <v>0</v>
      </c>
      <c r="K5477" s="45">
        <v>0</v>
      </c>
      <c r="L5477" s="45">
        <f t="shared" si="695"/>
        <v>0</v>
      </c>
      <c r="M5477" s="71">
        <f t="shared" si="693"/>
        <v>0</v>
      </c>
      <c r="N5477" s="59">
        <v>0</v>
      </c>
      <c r="O5477" s="59">
        <v>0</v>
      </c>
      <c r="P5477" s="59">
        <f t="shared" si="696"/>
        <v>0</v>
      </c>
      <c r="Q5477" s="72">
        <f t="shared" si="694"/>
        <v>0</v>
      </c>
      <c r="R5477" s="44">
        <v>0</v>
      </c>
      <c r="S5477" s="45">
        <f t="shared" si="697"/>
        <v>26</v>
      </c>
      <c r="T5477" s="10">
        <v>157180</v>
      </c>
      <c r="U5477" s="44">
        <f t="shared" si="698"/>
        <v>4086680</v>
      </c>
    </row>
    <row r="5478" spans="1:21">
      <c r="A5478" s="2" t="s">
        <v>7642</v>
      </c>
      <c r="B5478" s="3" t="s">
        <v>785</v>
      </c>
      <c r="C5478" s="4" t="s">
        <v>56</v>
      </c>
      <c r="D5478" s="4" t="s">
        <v>56</v>
      </c>
      <c r="E5478" s="86">
        <v>1</v>
      </c>
      <c r="F5478" s="96">
        <f t="shared" si="699"/>
        <v>123784</v>
      </c>
      <c r="G5478" s="77">
        <v>123784</v>
      </c>
      <c r="H5478" s="45">
        <v>0</v>
      </c>
      <c r="I5478" s="44">
        <v>0</v>
      </c>
      <c r="J5478" s="45">
        <v>0</v>
      </c>
      <c r="K5478" s="45">
        <v>0</v>
      </c>
      <c r="L5478" s="45">
        <f t="shared" si="695"/>
        <v>0</v>
      </c>
      <c r="M5478" s="71">
        <f t="shared" si="693"/>
        <v>0</v>
      </c>
      <c r="N5478" s="59">
        <v>0</v>
      </c>
      <c r="O5478" s="59">
        <v>0</v>
      </c>
      <c r="P5478" s="59">
        <f t="shared" si="696"/>
        <v>0</v>
      </c>
      <c r="Q5478" s="72">
        <f t="shared" si="694"/>
        <v>0</v>
      </c>
      <c r="R5478" s="44">
        <v>0</v>
      </c>
      <c r="S5478" s="45">
        <f t="shared" si="697"/>
        <v>1</v>
      </c>
      <c r="T5478" s="45">
        <v>123784</v>
      </c>
      <c r="U5478" s="44">
        <f t="shared" si="698"/>
        <v>123784</v>
      </c>
    </row>
    <row r="5479" spans="1:21">
      <c r="A5479" s="33" t="s">
        <v>4027</v>
      </c>
      <c r="B5479" s="3" t="s">
        <v>4028</v>
      </c>
      <c r="C5479" s="4" t="s">
        <v>56</v>
      </c>
      <c r="D5479" s="4" t="s">
        <v>56</v>
      </c>
      <c r="E5479" s="86">
        <v>5</v>
      </c>
      <c r="F5479" s="96">
        <f t="shared" si="699"/>
        <v>112206</v>
      </c>
      <c r="G5479" s="77">
        <v>561030</v>
      </c>
      <c r="H5479" s="45">
        <v>0</v>
      </c>
      <c r="I5479" s="44">
        <v>0</v>
      </c>
      <c r="J5479" s="45">
        <v>0</v>
      </c>
      <c r="K5479" s="45">
        <v>0</v>
      </c>
      <c r="L5479" s="45">
        <f t="shared" si="695"/>
        <v>0</v>
      </c>
      <c r="M5479" s="71">
        <f t="shared" si="693"/>
        <v>0</v>
      </c>
      <c r="N5479" s="59">
        <v>0</v>
      </c>
      <c r="O5479" s="59">
        <v>0</v>
      </c>
      <c r="P5479" s="59">
        <f t="shared" si="696"/>
        <v>0</v>
      </c>
      <c r="Q5479" s="72">
        <f t="shared" si="694"/>
        <v>0</v>
      </c>
      <c r="R5479" s="44">
        <v>0</v>
      </c>
      <c r="S5479" s="45">
        <f t="shared" si="697"/>
        <v>5</v>
      </c>
      <c r="T5479" s="10">
        <v>112206</v>
      </c>
      <c r="U5479" s="44">
        <f t="shared" si="698"/>
        <v>561030</v>
      </c>
    </row>
    <row r="5480" spans="1:21">
      <c r="A5480" s="33" t="s">
        <v>3293</v>
      </c>
      <c r="B5480" s="3" t="s">
        <v>3294</v>
      </c>
      <c r="C5480" s="4" t="s">
        <v>56</v>
      </c>
      <c r="D5480" s="4" t="s">
        <v>56</v>
      </c>
      <c r="E5480" s="86">
        <v>1</v>
      </c>
      <c r="F5480" s="96">
        <f t="shared" si="699"/>
        <v>1855447</v>
      </c>
      <c r="G5480" s="77">
        <v>1855447</v>
      </c>
      <c r="H5480" s="45">
        <v>0</v>
      </c>
      <c r="I5480" s="44">
        <v>0</v>
      </c>
      <c r="J5480" s="45">
        <v>0</v>
      </c>
      <c r="K5480" s="45">
        <v>0</v>
      </c>
      <c r="L5480" s="45">
        <f t="shared" si="695"/>
        <v>0</v>
      </c>
      <c r="M5480" s="71">
        <f t="shared" si="693"/>
        <v>0</v>
      </c>
      <c r="N5480" s="59">
        <v>0</v>
      </c>
      <c r="O5480" s="59">
        <v>0</v>
      </c>
      <c r="P5480" s="59">
        <f t="shared" si="696"/>
        <v>0</v>
      </c>
      <c r="Q5480" s="72">
        <f t="shared" si="694"/>
        <v>0</v>
      </c>
      <c r="R5480" s="44">
        <v>0</v>
      </c>
      <c r="S5480" s="45">
        <f t="shared" si="697"/>
        <v>1</v>
      </c>
      <c r="T5480" s="10">
        <v>1855447</v>
      </c>
      <c r="U5480" s="44">
        <f t="shared" si="698"/>
        <v>1855447</v>
      </c>
    </row>
    <row r="5481" spans="1:21">
      <c r="A5481" s="33" t="s">
        <v>3295</v>
      </c>
      <c r="B5481" s="3" t="s">
        <v>3296</v>
      </c>
      <c r="C5481" s="4" t="s">
        <v>56</v>
      </c>
      <c r="D5481" s="4" t="s">
        <v>56</v>
      </c>
      <c r="E5481" s="86">
        <v>1</v>
      </c>
      <c r="F5481" s="96">
        <f t="shared" si="699"/>
        <v>1367417</v>
      </c>
      <c r="G5481" s="77">
        <v>1367417</v>
      </c>
      <c r="H5481" s="45">
        <v>0</v>
      </c>
      <c r="I5481" s="44">
        <v>0</v>
      </c>
      <c r="J5481" s="45">
        <v>0</v>
      </c>
      <c r="K5481" s="45">
        <v>0</v>
      </c>
      <c r="L5481" s="45">
        <f t="shared" si="695"/>
        <v>0</v>
      </c>
      <c r="M5481" s="71">
        <f t="shared" si="693"/>
        <v>0</v>
      </c>
      <c r="N5481" s="59">
        <v>0</v>
      </c>
      <c r="O5481" s="59">
        <v>0</v>
      </c>
      <c r="P5481" s="59">
        <f t="shared" si="696"/>
        <v>0</v>
      </c>
      <c r="Q5481" s="72">
        <f t="shared" si="694"/>
        <v>0</v>
      </c>
      <c r="R5481" s="44">
        <v>0</v>
      </c>
      <c r="S5481" s="45">
        <f t="shared" si="697"/>
        <v>1</v>
      </c>
      <c r="T5481" s="10">
        <v>1367417</v>
      </c>
      <c r="U5481" s="44">
        <f t="shared" si="698"/>
        <v>1367417</v>
      </c>
    </row>
    <row r="5482" spans="1:21">
      <c r="A5482" s="33" t="s">
        <v>3615</v>
      </c>
      <c r="B5482" s="3" t="s">
        <v>3616</v>
      </c>
      <c r="C5482" s="4" t="s">
        <v>56</v>
      </c>
      <c r="D5482" s="4" t="s">
        <v>56</v>
      </c>
      <c r="E5482" s="86">
        <v>2</v>
      </c>
      <c r="F5482" s="96">
        <f t="shared" si="699"/>
        <v>753309</v>
      </c>
      <c r="G5482" s="77">
        <v>1506618</v>
      </c>
      <c r="H5482" s="45">
        <v>0</v>
      </c>
      <c r="I5482" s="44">
        <v>0</v>
      </c>
      <c r="J5482" s="45">
        <v>0</v>
      </c>
      <c r="K5482" s="45">
        <v>0</v>
      </c>
      <c r="L5482" s="45">
        <f t="shared" si="695"/>
        <v>0</v>
      </c>
      <c r="M5482" s="71">
        <f t="shared" si="693"/>
        <v>0</v>
      </c>
      <c r="N5482" s="59">
        <v>0</v>
      </c>
      <c r="O5482" s="59">
        <v>0</v>
      </c>
      <c r="P5482" s="59">
        <f t="shared" si="696"/>
        <v>0</v>
      </c>
      <c r="Q5482" s="72">
        <f t="shared" si="694"/>
        <v>0</v>
      </c>
      <c r="R5482" s="44">
        <v>0</v>
      </c>
      <c r="S5482" s="45">
        <f t="shared" si="697"/>
        <v>2</v>
      </c>
      <c r="T5482" s="10">
        <v>753309</v>
      </c>
      <c r="U5482" s="44">
        <f t="shared" si="698"/>
        <v>1506618</v>
      </c>
    </row>
    <row r="5483" spans="1:21">
      <c r="A5483" s="33" t="s">
        <v>3298</v>
      </c>
      <c r="B5483" s="3" t="s">
        <v>782</v>
      </c>
      <c r="C5483" s="4" t="s">
        <v>56</v>
      </c>
      <c r="D5483" s="4" t="s">
        <v>56</v>
      </c>
      <c r="E5483" s="86">
        <v>2</v>
      </c>
      <c r="F5483" s="96">
        <f t="shared" si="699"/>
        <v>260555</v>
      </c>
      <c r="G5483" s="77">
        <v>521110</v>
      </c>
      <c r="H5483" s="45">
        <v>0</v>
      </c>
      <c r="I5483" s="44">
        <v>0</v>
      </c>
      <c r="J5483" s="45">
        <v>0</v>
      </c>
      <c r="K5483" s="45">
        <v>0</v>
      </c>
      <c r="L5483" s="45">
        <f t="shared" si="695"/>
        <v>0</v>
      </c>
      <c r="M5483" s="71">
        <f t="shared" si="693"/>
        <v>0</v>
      </c>
      <c r="N5483" s="59">
        <v>0</v>
      </c>
      <c r="O5483" s="59">
        <v>0</v>
      </c>
      <c r="P5483" s="59">
        <f t="shared" si="696"/>
        <v>0</v>
      </c>
      <c r="Q5483" s="72">
        <f t="shared" si="694"/>
        <v>0</v>
      </c>
      <c r="R5483" s="44">
        <v>0</v>
      </c>
      <c r="S5483" s="45">
        <f t="shared" si="697"/>
        <v>2</v>
      </c>
      <c r="T5483" s="10">
        <v>252440</v>
      </c>
      <c r="U5483" s="44">
        <f t="shared" si="698"/>
        <v>504880</v>
      </c>
    </row>
    <row r="5484" spans="1:21">
      <c r="A5484" s="2" t="s">
        <v>7588</v>
      </c>
      <c r="B5484" s="3" t="s">
        <v>7589</v>
      </c>
      <c r="C5484" s="4" t="s">
        <v>56</v>
      </c>
      <c r="D5484" s="4" t="s">
        <v>56</v>
      </c>
      <c r="E5484" s="86">
        <v>2</v>
      </c>
      <c r="F5484" s="96">
        <f t="shared" si="699"/>
        <v>170905</v>
      </c>
      <c r="G5484" s="77">
        <v>341810</v>
      </c>
      <c r="H5484" s="45">
        <v>0</v>
      </c>
      <c r="I5484" s="44">
        <v>0</v>
      </c>
      <c r="J5484" s="45">
        <v>0</v>
      </c>
      <c r="K5484" s="45">
        <v>0</v>
      </c>
      <c r="L5484" s="45">
        <f t="shared" si="695"/>
        <v>0</v>
      </c>
      <c r="M5484" s="71">
        <f t="shared" si="693"/>
        <v>0</v>
      </c>
      <c r="N5484" s="59">
        <v>0</v>
      </c>
      <c r="O5484" s="59">
        <v>0</v>
      </c>
      <c r="P5484" s="59">
        <f t="shared" si="696"/>
        <v>0</v>
      </c>
      <c r="Q5484" s="72">
        <f t="shared" si="694"/>
        <v>0</v>
      </c>
      <c r="R5484" s="44">
        <v>0</v>
      </c>
      <c r="S5484" s="45">
        <f t="shared" si="697"/>
        <v>2</v>
      </c>
      <c r="T5484" s="45">
        <v>170905</v>
      </c>
      <c r="U5484" s="44">
        <f t="shared" si="698"/>
        <v>341810</v>
      </c>
    </row>
    <row r="5485" spans="1:21">
      <c r="A5485" s="33" t="s">
        <v>780</v>
      </c>
      <c r="B5485" s="3" t="s">
        <v>4031</v>
      </c>
      <c r="C5485" s="4" t="s">
        <v>56</v>
      </c>
      <c r="D5485" s="4" t="s">
        <v>56</v>
      </c>
      <c r="E5485" s="86">
        <v>5</v>
      </c>
      <c r="F5485" s="96">
        <f t="shared" si="699"/>
        <v>144210</v>
      </c>
      <c r="G5485" s="77">
        <v>721050</v>
      </c>
      <c r="H5485" s="45">
        <v>0</v>
      </c>
      <c r="I5485" s="44">
        <v>0</v>
      </c>
      <c r="J5485" s="45">
        <v>0</v>
      </c>
      <c r="K5485" s="45">
        <v>0</v>
      </c>
      <c r="L5485" s="45">
        <f t="shared" si="695"/>
        <v>0</v>
      </c>
      <c r="M5485" s="71">
        <f t="shared" si="693"/>
        <v>0</v>
      </c>
      <c r="N5485" s="59">
        <v>0</v>
      </c>
      <c r="O5485" s="59">
        <v>0</v>
      </c>
      <c r="P5485" s="59">
        <f t="shared" si="696"/>
        <v>0</v>
      </c>
      <c r="Q5485" s="72">
        <f t="shared" si="694"/>
        <v>0</v>
      </c>
      <c r="R5485" s="44">
        <v>0</v>
      </c>
      <c r="S5485" s="45">
        <f t="shared" si="697"/>
        <v>5</v>
      </c>
      <c r="T5485" s="10">
        <v>144210</v>
      </c>
      <c r="U5485" s="44">
        <f t="shared" si="698"/>
        <v>721050</v>
      </c>
    </row>
    <row r="5486" spans="1:21">
      <c r="A5486" s="33" t="s">
        <v>4107</v>
      </c>
      <c r="B5486" s="3" t="s">
        <v>1094</v>
      </c>
      <c r="C5486" s="4" t="s">
        <v>56</v>
      </c>
      <c r="D5486" s="4" t="s">
        <v>56</v>
      </c>
      <c r="E5486" s="86">
        <v>6</v>
      </c>
      <c r="F5486" s="96">
        <f t="shared" si="699"/>
        <v>123850</v>
      </c>
      <c r="G5486" s="77">
        <v>743100</v>
      </c>
      <c r="H5486" s="45">
        <v>0</v>
      </c>
      <c r="I5486" s="44">
        <v>0</v>
      </c>
      <c r="J5486" s="45">
        <v>0</v>
      </c>
      <c r="K5486" s="45">
        <v>0</v>
      </c>
      <c r="L5486" s="45">
        <f t="shared" si="695"/>
        <v>0</v>
      </c>
      <c r="M5486" s="71">
        <f t="shared" si="693"/>
        <v>0</v>
      </c>
      <c r="N5486" s="59">
        <v>0</v>
      </c>
      <c r="O5486" s="59">
        <v>0</v>
      </c>
      <c r="P5486" s="59">
        <f t="shared" si="696"/>
        <v>0</v>
      </c>
      <c r="Q5486" s="72">
        <f t="shared" si="694"/>
        <v>0</v>
      </c>
      <c r="R5486" s="44">
        <v>0</v>
      </c>
      <c r="S5486" s="45">
        <f t="shared" si="697"/>
        <v>6</v>
      </c>
      <c r="T5486" s="10">
        <v>123850</v>
      </c>
      <c r="U5486" s="44">
        <f t="shared" si="698"/>
        <v>743100</v>
      </c>
    </row>
    <row r="5487" spans="1:21">
      <c r="A5487" s="2" t="s">
        <v>7495</v>
      </c>
      <c r="B5487" s="3" t="s">
        <v>7496</v>
      </c>
      <c r="C5487" s="4" t="s">
        <v>56</v>
      </c>
      <c r="D5487" s="4" t="s">
        <v>56</v>
      </c>
      <c r="E5487" s="86">
        <v>8</v>
      </c>
      <c r="F5487" s="96">
        <f t="shared" si="699"/>
        <v>129730</v>
      </c>
      <c r="G5487" s="77">
        <v>1037840</v>
      </c>
      <c r="H5487" s="45">
        <v>0</v>
      </c>
      <c r="I5487" s="44">
        <v>0</v>
      </c>
      <c r="J5487" s="45">
        <v>0</v>
      </c>
      <c r="K5487" s="45">
        <v>0</v>
      </c>
      <c r="L5487" s="45">
        <f t="shared" si="695"/>
        <v>0</v>
      </c>
      <c r="M5487" s="71">
        <f t="shared" si="693"/>
        <v>0</v>
      </c>
      <c r="N5487" s="59">
        <v>0</v>
      </c>
      <c r="O5487" s="59">
        <v>0</v>
      </c>
      <c r="P5487" s="59">
        <f t="shared" si="696"/>
        <v>0</v>
      </c>
      <c r="Q5487" s="72">
        <f t="shared" si="694"/>
        <v>0</v>
      </c>
      <c r="R5487" s="44">
        <v>0</v>
      </c>
      <c r="S5487" s="45">
        <f t="shared" si="697"/>
        <v>8</v>
      </c>
      <c r="T5487" s="45">
        <v>129730</v>
      </c>
      <c r="U5487" s="44">
        <f t="shared" si="698"/>
        <v>1037840</v>
      </c>
    </row>
    <row r="5488" spans="1:21">
      <c r="A5488" s="2" t="s">
        <v>7523</v>
      </c>
      <c r="B5488" s="3" t="s">
        <v>7524</v>
      </c>
      <c r="C5488" s="4" t="s">
        <v>56</v>
      </c>
      <c r="D5488" s="4" t="s">
        <v>56</v>
      </c>
      <c r="E5488" s="86">
        <v>5</v>
      </c>
      <c r="F5488" s="96">
        <f t="shared" si="699"/>
        <v>102745</v>
      </c>
      <c r="G5488" s="77">
        <v>513725</v>
      </c>
      <c r="H5488" s="45">
        <v>0</v>
      </c>
      <c r="I5488" s="44">
        <v>0</v>
      </c>
      <c r="J5488" s="45">
        <v>0</v>
      </c>
      <c r="K5488" s="45">
        <v>0</v>
      </c>
      <c r="L5488" s="45">
        <f t="shared" si="695"/>
        <v>0</v>
      </c>
      <c r="M5488" s="71">
        <f t="shared" si="693"/>
        <v>0</v>
      </c>
      <c r="N5488" s="59">
        <v>0</v>
      </c>
      <c r="O5488" s="59">
        <v>0</v>
      </c>
      <c r="P5488" s="59">
        <f t="shared" si="696"/>
        <v>0</v>
      </c>
      <c r="Q5488" s="72">
        <f t="shared" si="694"/>
        <v>0</v>
      </c>
      <c r="R5488" s="44">
        <v>0</v>
      </c>
      <c r="S5488" s="45">
        <f t="shared" si="697"/>
        <v>5</v>
      </c>
      <c r="T5488" s="45">
        <v>102745</v>
      </c>
      <c r="U5488" s="44">
        <f t="shared" si="698"/>
        <v>513725</v>
      </c>
    </row>
    <row r="5489" spans="1:21">
      <c r="A5489" s="28" t="s">
        <v>55</v>
      </c>
      <c r="B5489" s="3" t="s">
        <v>12452</v>
      </c>
      <c r="C5489" s="4" t="s">
        <v>56</v>
      </c>
      <c r="D5489" s="4" t="s">
        <v>56</v>
      </c>
      <c r="E5489" s="86">
        <v>-1</v>
      </c>
      <c r="F5489" s="96">
        <f t="shared" si="699"/>
        <v>0</v>
      </c>
      <c r="G5489" s="77">
        <v>0</v>
      </c>
      <c r="H5489" s="45">
        <v>0</v>
      </c>
      <c r="I5489" s="44">
        <v>0</v>
      </c>
      <c r="J5489" s="45">
        <v>0</v>
      </c>
      <c r="K5489" s="45">
        <v>0</v>
      </c>
      <c r="L5489" s="45">
        <f t="shared" si="695"/>
        <v>0</v>
      </c>
      <c r="M5489" s="71">
        <f t="shared" si="693"/>
        <v>0</v>
      </c>
      <c r="N5489" s="59">
        <v>0</v>
      </c>
      <c r="O5489" s="59">
        <v>0</v>
      </c>
      <c r="P5489" s="59">
        <f t="shared" si="696"/>
        <v>0</v>
      </c>
      <c r="Q5489" s="72">
        <f t="shared" si="694"/>
        <v>0</v>
      </c>
      <c r="R5489" s="44">
        <v>0</v>
      </c>
      <c r="S5489" s="45">
        <f t="shared" si="697"/>
        <v>-1</v>
      </c>
      <c r="T5489" s="99">
        <v>0</v>
      </c>
      <c r="U5489" s="44">
        <f t="shared" si="698"/>
        <v>0</v>
      </c>
    </row>
    <row r="5490" spans="1:21">
      <c r="A5490" s="2" t="s">
        <v>7640</v>
      </c>
      <c r="B5490" s="3" t="s">
        <v>2287</v>
      </c>
      <c r="C5490" s="4" t="s">
        <v>56</v>
      </c>
      <c r="D5490" s="4" t="s">
        <v>56</v>
      </c>
      <c r="E5490" s="86">
        <v>1</v>
      </c>
      <c r="F5490" s="96">
        <f t="shared" si="699"/>
        <v>479560</v>
      </c>
      <c r="G5490" s="77">
        <v>479560</v>
      </c>
      <c r="H5490" s="45">
        <v>0</v>
      </c>
      <c r="I5490" s="44">
        <v>0</v>
      </c>
      <c r="J5490" s="45">
        <v>0</v>
      </c>
      <c r="K5490" s="45">
        <v>0</v>
      </c>
      <c r="L5490" s="45">
        <f t="shared" si="695"/>
        <v>0</v>
      </c>
      <c r="M5490" s="71">
        <f t="shared" si="693"/>
        <v>0</v>
      </c>
      <c r="N5490" s="59">
        <v>0</v>
      </c>
      <c r="O5490" s="59">
        <v>0</v>
      </c>
      <c r="P5490" s="59">
        <f t="shared" si="696"/>
        <v>0</v>
      </c>
      <c r="Q5490" s="72">
        <f t="shared" si="694"/>
        <v>0</v>
      </c>
      <c r="R5490" s="44">
        <v>0</v>
      </c>
      <c r="S5490" s="45">
        <f t="shared" si="697"/>
        <v>1</v>
      </c>
      <c r="T5490" s="45">
        <v>479560</v>
      </c>
      <c r="U5490" s="44">
        <f t="shared" si="698"/>
        <v>479560</v>
      </c>
    </row>
    <row r="5491" spans="1:21">
      <c r="A5491" s="33" t="s">
        <v>3315</v>
      </c>
      <c r="B5491" s="3" t="s">
        <v>1047</v>
      </c>
      <c r="C5491" s="4" t="s">
        <v>56</v>
      </c>
      <c r="D5491" s="4" t="s">
        <v>56</v>
      </c>
      <c r="E5491" s="86">
        <v>1</v>
      </c>
      <c r="F5491" s="96">
        <f t="shared" si="699"/>
        <v>105363</v>
      </c>
      <c r="G5491" s="77">
        <v>105363</v>
      </c>
      <c r="H5491" s="45">
        <v>0</v>
      </c>
      <c r="I5491" s="44">
        <v>0</v>
      </c>
      <c r="J5491" s="45">
        <v>0</v>
      </c>
      <c r="K5491" s="45">
        <v>0</v>
      </c>
      <c r="L5491" s="45">
        <f t="shared" si="695"/>
        <v>0</v>
      </c>
      <c r="M5491" s="71">
        <f t="shared" si="693"/>
        <v>0</v>
      </c>
      <c r="N5491" s="59">
        <v>0</v>
      </c>
      <c r="O5491" s="59">
        <v>0</v>
      </c>
      <c r="P5491" s="59">
        <f t="shared" si="696"/>
        <v>0</v>
      </c>
      <c r="Q5491" s="72">
        <f t="shared" si="694"/>
        <v>0</v>
      </c>
      <c r="R5491" s="44">
        <v>0</v>
      </c>
      <c r="S5491" s="45">
        <f t="shared" si="697"/>
        <v>1</v>
      </c>
      <c r="T5491" s="10">
        <v>105363</v>
      </c>
      <c r="U5491" s="44">
        <f t="shared" si="698"/>
        <v>105363</v>
      </c>
    </row>
    <row r="5492" spans="1:21">
      <c r="A5492" s="2" t="s">
        <v>7590</v>
      </c>
      <c r="B5492" s="3" t="s">
        <v>7591</v>
      </c>
      <c r="C5492" s="4" t="s">
        <v>56</v>
      </c>
      <c r="D5492" s="4" t="s">
        <v>56</v>
      </c>
      <c r="E5492" s="86">
        <v>2</v>
      </c>
      <c r="F5492" s="96">
        <f t="shared" si="699"/>
        <v>110330</v>
      </c>
      <c r="G5492" s="77">
        <v>220660</v>
      </c>
      <c r="H5492" s="45">
        <v>0</v>
      </c>
      <c r="I5492" s="44">
        <v>0</v>
      </c>
      <c r="J5492" s="45">
        <v>0</v>
      </c>
      <c r="K5492" s="45">
        <v>0</v>
      </c>
      <c r="L5492" s="45">
        <f t="shared" si="695"/>
        <v>0</v>
      </c>
      <c r="M5492" s="71">
        <f t="shared" si="693"/>
        <v>0</v>
      </c>
      <c r="N5492" s="59">
        <v>0</v>
      </c>
      <c r="O5492" s="59">
        <v>0</v>
      </c>
      <c r="P5492" s="59">
        <f t="shared" si="696"/>
        <v>0</v>
      </c>
      <c r="Q5492" s="72">
        <f t="shared" si="694"/>
        <v>0</v>
      </c>
      <c r="R5492" s="44">
        <v>0</v>
      </c>
      <c r="S5492" s="45">
        <f t="shared" si="697"/>
        <v>2</v>
      </c>
      <c r="T5492" s="45">
        <v>110330</v>
      </c>
      <c r="U5492" s="44">
        <f t="shared" si="698"/>
        <v>220660</v>
      </c>
    </row>
    <row r="5493" spans="1:21">
      <c r="A5493" s="33" t="s">
        <v>773</v>
      </c>
      <c r="B5493" s="3" t="s">
        <v>774</v>
      </c>
      <c r="C5493" s="4" t="s">
        <v>56</v>
      </c>
      <c r="D5493" s="4" t="s">
        <v>56</v>
      </c>
      <c r="E5493" s="86">
        <v>5</v>
      </c>
      <c r="F5493" s="96">
        <f t="shared" si="699"/>
        <v>1968056</v>
      </c>
      <c r="G5493" s="77">
        <v>9840280</v>
      </c>
      <c r="H5493" s="45">
        <v>0</v>
      </c>
      <c r="I5493" s="44">
        <v>0</v>
      </c>
      <c r="J5493" s="45">
        <v>0</v>
      </c>
      <c r="K5493" s="45">
        <v>0</v>
      </c>
      <c r="L5493" s="45">
        <f t="shared" si="695"/>
        <v>0</v>
      </c>
      <c r="M5493" s="71">
        <f t="shared" si="693"/>
        <v>0</v>
      </c>
      <c r="N5493" s="59">
        <v>0</v>
      </c>
      <c r="O5493" s="59">
        <v>0</v>
      </c>
      <c r="P5493" s="59">
        <f t="shared" si="696"/>
        <v>0</v>
      </c>
      <c r="Q5493" s="72">
        <f t="shared" si="694"/>
        <v>0</v>
      </c>
      <c r="R5493" s="44">
        <v>0</v>
      </c>
      <c r="S5493" s="45">
        <f t="shared" si="697"/>
        <v>5</v>
      </c>
      <c r="T5493" s="10">
        <v>1968056</v>
      </c>
      <c r="U5493" s="44">
        <f t="shared" si="698"/>
        <v>9840280</v>
      </c>
    </row>
    <row r="5494" spans="1:21">
      <c r="A5494" s="2" t="s">
        <v>771</v>
      </c>
      <c r="B5494" s="3" t="s">
        <v>772</v>
      </c>
      <c r="C5494" s="4" t="s">
        <v>56</v>
      </c>
      <c r="D5494" s="4" t="s">
        <v>56</v>
      </c>
      <c r="E5494" s="86">
        <v>4</v>
      </c>
      <c r="F5494" s="96">
        <f t="shared" si="699"/>
        <v>2183835</v>
      </c>
      <c r="G5494" s="77">
        <v>8735340</v>
      </c>
      <c r="H5494" s="45">
        <v>0</v>
      </c>
      <c r="I5494" s="44">
        <v>2</v>
      </c>
      <c r="J5494" s="45">
        <v>0</v>
      </c>
      <c r="K5494" s="45">
        <v>0</v>
      </c>
      <c r="L5494" s="45">
        <f t="shared" si="695"/>
        <v>0</v>
      </c>
      <c r="M5494" s="71">
        <f t="shared" si="693"/>
        <v>0</v>
      </c>
      <c r="N5494" s="59">
        <v>0</v>
      </c>
      <c r="O5494" s="59">
        <v>0</v>
      </c>
      <c r="P5494" s="59">
        <f t="shared" si="696"/>
        <v>0</v>
      </c>
      <c r="Q5494" s="72">
        <f t="shared" si="694"/>
        <v>0</v>
      </c>
      <c r="R5494" s="44">
        <v>0</v>
      </c>
      <c r="S5494" s="45">
        <f t="shared" si="697"/>
        <v>2</v>
      </c>
      <c r="T5494" s="45">
        <v>2183835</v>
      </c>
      <c r="U5494" s="44">
        <f t="shared" si="698"/>
        <v>4367670</v>
      </c>
    </row>
    <row r="5495" spans="1:21">
      <c r="A5495" s="33" t="s">
        <v>1078</v>
      </c>
      <c r="B5495" s="3" t="s">
        <v>1079</v>
      </c>
      <c r="C5495" s="4" t="s">
        <v>56</v>
      </c>
      <c r="D5495" s="4" t="s">
        <v>56</v>
      </c>
      <c r="E5495" s="86">
        <v>27</v>
      </c>
      <c r="F5495" s="96">
        <f t="shared" si="699"/>
        <v>370618</v>
      </c>
      <c r="G5495" s="77">
        <v>10006686</v>
      </c>
      <c r="H5495" s="45">
        <v>0</v>
      </c>
      <c r="I5495" s="44">
        <v>0</v>
      </c>
      <c r="J5495" s="45">
        <v>0</v>
      </c>
      <c r="K5495" s="45">
        <v>0</v>
      </c>
      <c r="L5495" s="45">
        <f t="shared" si="695"/>
        <v>0</v>
      </c>
      <c r="M5495" s="71">
        <f t="shared" si="693"/>
        <v>0</v>
      </c>
      <c r="N5495" s="59">
        <v>0</v>
      </c>
      <c r="O5495" s="59">
        <v>0</v>
      </c>
      <c r="P5495" s="59">
        <f t="shared" si="696"/>
        <v>0</v>
      </c>
      <c r="Q5495" s="72">
        <f t="shared" si="694"/>
        <v>0</v>
      </c>
      <c r="R5495" s="44">
        <v>0</v>
      </c>
      <c r="S5495" s="45">
        <f t="shared" si="697"/>
        <v>27</v>
      </c>
      <c r="T5495" s="10">
        <v>370618</v>
      </c>
      <c r="U5495" s="44">
        <f t="shared" si="698"/>
        <v>10006686</v>
      </c>
    </row>
    <row r="5496" spans="1:21">
      <c r="A5496" s="33" t="s">
        <v>3328</v>
      </c>
      <c r="B5496" s="3" t="s">
        <v>1080</v>
      </c>
      <c r="C5496" s="4" t="s">
        <v>56</v>
      </c>
      <c r="D5496" s="4" t="s">
        <v>56</v>
      </c>
      <c r="E5496" s="86">
        <v>1</v>
      </c>
      <c r="F5496" s="96">
        <f t="shared" si="699"/>
        <v>284357</v>
      </c>
      <c r="G5496" s="77">
        <v>284357</v>
      </c>
      <c r="H5496" s="45">
        <v>0</v>
      </c>
      <c r="I5496" s="44">
        <v>0</v>
      </c>
      <c r="J5496" s="45">
        <v>0</v>
      </c>
      <c r="K5496" s="45">
        <v>0</v>
      </c>
      <c r="L5496" s="45">
        <f t="shared" si="695"/>
        <v>0</v>
      </c>
      <c r="M5496" s="71">
        <f t="shared" si="693"/>
        <v>0</v>
      </c>
      <c r="N5496" s="59">
        <v>0</v>
      </c>
      <c r="O5496" s="59">
        <v>0</v>
      </c>
      <c r="P5496" s="59">
        <f t="shared" si="696"/>
        <v>0</v>
      </c>
      <c r="Q5496" s="72">
        <f t="shared" si="694"/>
        <v>0</v>
      </c>
      <c r="R5496" s="44">
        <v>0</v>
      </c>
      <c r="S5496" s="45">
        <f t="shared" si="697"/>
        <v>1</v>
      </c>
      <c r="T5496" s="10">
        <v>284357</v>
      </c>
      <c r="U5496" s="44">
        <f t="shared" si="698"/>
        <v>284357</v>
      </c>
    </row>
    <row r="5497" spans="1:21">
      <c r="A5497" s="33" t="s">
        <v>3329</v>
      </c>
      <c r="B5497" s="3" t="s">
        <v>3330</v>
      </c>
      <c r="C5497" s="4" t="s">
        <v>56</v>
      </c>
      <c r="D5497" s="4" t="s">
        <v>56</v>
      </c>
      <c r="E5497" s="86">
        <v>1</v>
      </c>
      <c r="F5497" s="96">
        <f t="shared" si="699"/>
        <v>267030</v>
      </c>
      <c r="G5497" s="77">
        <v>267030</v>
      </c>
      <c r="H5497" s="45">
        <v>0</v>
      </c>
      <c r="I5497" s="44">
        <v>0</v>
      </c>
      <c r="J5497" s="45">
        <v>0</v>
      </c>
      <c r="K5497" s="45">
        <v>0</v>
      </c>
      <c r="L5497" s="45">
        <f t="shared" si="695"/>
        <v>0</v>
      </c>
      <c r="M5497" s="71">
        <f t="shared" si="693"/>
        <v>0</v>
      </c>
      <c r="N5497" s="59">
        <v>0</v>
      </c>
      <c r="O5497" s="59">
        <v>0</v>
      </c>
      <c r="P5497" s="59">
        <f t="shared" si="696"/>
        <v>0</v>
      </c>
      <c r="Q5497" s="72">
        <f t="shared" si="694"/>
        <v>0</v>
      </c>
      <c r="R5497" s="44">
        <v>0</v>
      </c>
      <c r="S5497" s="45">
        <f t="shared" si="697"/>
        <v>1</v>
      </c>
      <c r="T5497" s="10">
        <v>267030</v>
      </c>
      <c r="U5497" s="44">
        <f t="shared" si="698"/>
        <v>267030</v>
      </c>
    </row>
    <row r="5498" spans="1:21">
      <c r="A5498" s="33" t="s">
        <v>770</v>
      </c>
      <c r="B5498" s="3" t="s">
        <v>1051</v>
      </c>
      <c r="C5498" s="4" t="s">
        <v>56</v>
      </c>
      <c r="D5498" s="4" t="s">
        <v>56</v>
      </c>
      <c r="E5498" s="86">
        <v>16</v>
      </c>
      <c r="F5498" s="96">
        <f t="shared" si="699"/>
        <v>147115.625</v>
      </c>
      <c r="G5498" s="77">
        <v>2353850</v>
      </c>
      <c r="H5498" s="45">
        <v>0</v>
      </c>
      <c r="I5498" s="44">
        <v>0</v>
      </c>
      <c r="J5498" s="45">
        <v>0</v>
      </c>
      <c r="K5498" s="45">
        <v>0</v>
      </c>
      <c r="L5498" s="45">
        <f t="shared" si="695"/>
        <v>0</v>
      </c>
      <c r="M5498" s="71">
        <f t="shared" si="693"/>
        <v>0</v>
      </c>
      <c r="N5498" s="59">
        <v>0</v>
      </c>
      <c r="O5498" s="59">
        <v>0</v>
      </c>
      <c r="P5498" s="59">
        <f t="shared" si="696"/>
        <v>0</v>
      </c>
      <c r="Q5498" s="72">
        <f t="shared" si="694"/>
        <v>0</v>
      </c>
      <c r="R5498" s="44">
        <v>0</v>
      </c>
      <c r="S5498" s="45">
        <f t="shared" si="697"/>
        <v>16</v>
      </c>
      <c r="T5498" s="10">
        <v>137371</v>
      </c>
      <c r="U5498" s="44">
        <f t="shared" si="698"/>
        <v>2197936</v>
      </c>
    </row>
    <row r="5499" spans="1:21">
      <c r="A5499" s="33" t="s">
        <v>3335</v>
      </c>
      <c r="B5499" s="3" t="s">
        <v>3336</v>
      </c>
      <c r="C5499" s="4" t="s">
        <v>56</v>
      </c>
      <c r="D5499" s="4" t="s">
        <v>56</v>
      </c>
      <c r="E5499" s="86">
        <v>1</v>
      </c>
      <c r="F5499" s="96">
        <f t="shared" si="699"/>
        <v>52864</v>
      </c>
      <c r="G5499" s="77">
        <v>52864</v>
      </c>
      <c r="H5499" s="45">
        <v>0</v>
      </c>
      <c r="I5499" s="44">
        <v>0</v>
      </c>
      <c r="J5499" s="45">
        <v>0</v>
      </c>
      <c r="K5499" s="45">
        <v>0</v>
      </c>
      <c r="L5499" s="45">
        <f t="shared" si="695"/>
        <v>0</v>
      </c>
      <c r="M5499" s="71">
        <f t="shared" si="693"/>
        <v>0</v>
      </c>
      <c r="N5499" s="59">
        <v>0</v>
      </c>
      <c r="O5499" s="59">
        <v>0</v>
      </c>
      <c r="P5499" s="59">
        <f t="shared" si="696"/>
        <v>0</v>
      </c>
      <c r="Q5499" s="72">
        <f t="shared" si="694"/>
        <v>0</v>
      </c>
      <c r="R5499" s="44">
        <v>0</v>
      </c>
      <c r="S5499" s="45">
        <f t="shared" si="697"/>
        <v>1</v>
      </c>
      <c r="T5499" s="10">
        <v>52864</v>
      </c>
      <c r="U5499" s="44">
        <f t="shared" si="698"/>
        <v>52864</v>
      </c>
    </row>
    <row r="5500" spans="1:21">
      <c r="A5500" s="33" t="s">
        <v>3337</v>
      </c>
      <c r="B5500" s="3" t="s">
        <v>1113</v>
      </c>
      <c r="C5500" s="4" t="s">
        <v>56</v>
      </c>
      <c r="D5500" s="4" t="s">
        <v>56</v>
      </c>
      <c r="E5500" s="86">
        <v>1</v>
      </c>
      <c r="F5500" s="96">
        <f t="shared" si="699"/>
        <v>54773</v>
      </c>
      <c r="G5500" s="77">
        <v>54773</v>
      </c>
      <c r="H5500" s="45">
        <v>0</v>
      </c>
      <c r="I5500" s="44">
        <v>0</v>
      </c>
      <c r="J5500" s="45">
        <v>0</v>
      </c>
      <c r="K5500" s="45">
        <v>0</v>
      </c>
      <c r="L5500" s="45">
        <f t="shared" si="695"/>
        <v>0</v>
      </c>
      <c r="M5500" s="71">
        <f t="shared" si="693"/>
        <v>0</v>
      </c>
      <c r="N5500" s="59">
        <v>0</v>
      </c>
      <c r="O5500" s="59">
        <v>0</v>
      </c>
      <c r="P5500" s="59">
        <f t="shared" si="696"/>
        <v>0</v>
      </c>
      <c r="Q5500" s="72">
        <f t="shared" si="694"/>
        <v>0</v>
      </c>
      <c r="R5500" s="44">
        <v>0</v>
      </c>
      <c r="S5500" s="45">
        <f t="shared" si="697"/>
        <v>1</v>
      </c>
      <c r="T5500" s="10">
        <v>54773</v>
      </c>
      <c r="U5500" s="44">
        <f t="shared" si="698"/>
        <v>54773</v>
      </c>
    </row>
    <row r="5501" spans="1:21">
      <c r="A5501" s="33" t="s">
        <v>768</v>
      </c>
      <c r="B5501" s="3" t="s">
        <v>3639</v>
      </c>
      <c r="C5501" s="4" t="s">
        <v>56</v>
      </c>
      <c r="D5501" s="4" t="s">
        <v>56</v>
      </c>
      <c r="E5501" s="86">
        <v>16</v>
      </c>
      <c r="F5501" s="96">
        <f t="shared" si="699"/>
        <v>37039</v>
      </c>
      <c r="G5501" s="77">
        <v>592624</v>
      </c>
      <c r="H5501" s="45">
        <v>0</v>
      </c>
      <c r="I5501" s="44">
        <v>0</v>
      </c>
      <c r="J5501" s="45">
        <v>0</v>
      </c>
      <c r="K5501" s="45">
        <v>0</v>
      </c>
      <c r="L5501" s="45">
        <f t="shared" si="695"/>
        <v>0</v>
      </c>
      <c r="M5501" s="71">
        <f t="shared" si="693"/>
        <v>0</v>
      </c>
      <c r="N5501" s="59">
        <v>0</v>
      </c>
      <c r="O5501" s="59">
        <v>0</v>
      </c>
      <c r="P5501" s="59">
        <f t="shared" si="696"/>
        <v>0</v>
      </c>
      <c r="Q5501" s="72">
        <f t="shared" si="694"/>
        <v>0</v>
      </c>
      <c r="R5501" s="44">
        <v>0</v>
      </c>
      <c r="S5501" s="45">
        <f t="shared" si="697"/>
        <v>16</v>
      </c>
      <c r="T5501" s="10">
        <v>37039</v>
      </c>
      <c r="U5501" s="44">
        <f t="shared" si="698"/>
        <v>592624</v>
      </c>
    </row>
    <row r="5502" spans="1:21">
      <c r="A5502" s="2" t="s">
        <v>7513</v>
      </c>
      <c r="B5502" s="3" t="s">
        <v>7514</v>
      </c>
      <c r="C5502" s="4" t="s">
        <v>56</v>
      </c>
      <c r="D5502" s="4" t="s">
        <v>56</v>
      </c>
      <c r="E5502" s="86">
        <v>6</v>
      </c>
      <c r="F5502" s="96">
        <f t="shared" si="699"/>
        <v>40790</v>
      </c>
      <c r="G5502" s="77">
        <v>244740</v>
      </c>
      <c r="H5502" s="45">
        <v>0</v>
      </c>
      <c r="I5502" s="44">
        <v>0</v>
      </c>
      <c r="J5502" s="45">
        <v>0</v>
      </c>
      <c r="K5502" s="45">
        <v>0</v>
      </c>
      <c r="L5502" s="45">
        <f t="shared" si="695"/>
        <v>0</v>
      </c>
      <c r="M5502" s="71">
        <f t="shared" si="693"/>
        <v>0</v>
      </c>
      <c r="N5502" s="59">
        <v>0</v>
      </c>
      <c r="O5502" s="59">
        <v>0</v>
      </c>
      <c r="P5502" s="59">
        <f t="shared" si="696"/>
        <v>0</v>
      </c>
      <c r="Q5502" s="72">
        <f t="shared" si="694"/>
        <v>0</v>
      </c>
      <c r="R5502" s="44">
        <v>0</v>
      </c>
      <c r="S5502" s="45">
        <f t="shared" si="697"/>
        <v>6</v>
      </c>
      <c r="T5502" s="45">
        <v>40790</v>
      </c>
      <c r="U5502" s="44">
        <f t="shared" si="698"/>
        <v>244740</v>
      </c>
    </row>
    <row r="5503" spans="1:21">
      <c r="A5503" s="112" t="s">
        <v>7654</v>
      </c>
      <c r="B5503" s="3" t="s">
        <v>7655</v>
      </c>
      <c r="C5503" s="4" t="s">
        <v>56</v>
      </c>
      <c r="D5503" s="4" t="s">
        <v>56</v>
      </c>
      <c r="E5503" s="86">
        <v>1</v>
      </c>
      <c r="F5503" s="96">
        <f t="shared" si="699"/>
        <v>239653</v>
      </c>
      <c r="G5503" s="77">
        <v>239653</v>
      </c>
      <c r="H5503" s="45">
        <v>0</v>
      </c>
      <c r="I5503" s="44">
        <v>1</v>
      </c>
      <c r="J5503" s="45">
        <v>0</v>
      </c>
      <c r="K5503" s="45">
        <v>0</v>
      </c>
      <c r="L5503" s="45">
        <f t="shared" si="695"/>
        <v>0</v>
      </c>
      <c r="M5503" s="71">
        <f t="shared" si="693"/>
        <v>0</v>
      </c>
      <c r="N5503" s="59">
        <v>0</v>
      </c>
      <c r="O5503" s="59">
        <v>0</v>
      </c>
      <c r="P5503" s="59">
        <f t="shared" si="696"/>
        <v>0</v>
      </c>
      <c r="Q5503" s="72">
        <f t="shared" si="694"/>
        <v>0</v>
      </c>
      <c r="R5503" s="44">
        <v>0</v>
      </c>
      <c r="S5503" s="45">
        <f t="shared" si="697"/>
        <v>0</v>
      </c>
      <c r="T5503" s="45">
        <v>0</v>
      </c>
      <c r="U5503" s="44">
        <f t="shared" si="698"/>
        <v>0</v>
      </c>
    </row>
    <row r="5504" spans="1:21">
      <c r="A5504" s="2" t="s">
        <v>7656</v>
      </c>
      <c r="B5504" s="3" t="s">
        <v>7657</v>
      </c>
      <c r="C5504" s="4" t="s">
        <v>56</v>
      </c>
      <c r="D5504" s="4" t="s">
        <v>56</v>
      </c>
      <c r="E5504" s="86">
        <v>1</v>
      </c>
      <c r="F5504" s="96">
        <f t="shared" si="699"/>
        <v>176120</v>
      </c>
      <c r="G5504" s="77">
        <v>176120</v>
      </c>
      <c r="H5504" s="45">
        <v>0</v>
      </c>
      <c r="I5504" s="44">
        <v>0</v>
      </c>
      <c r="J5504" s="45">
        <v>0</v>
      </c>
      <c r="K5504" s="45">
        <v>0</v>
      </c>
      <c r="L5504" s="45">
        <f t="shared" si="695"/>
        <v>0</v>
      </c>
      <c r="M5504" s="71">
        <f t="shared" si="693"/>
        <v>0</v>
      </c>
      <c r="N5504" s="59">
        <v>0</v>
      </c>
      <c r="O5504" s="59">
        <v>0</v>
      </c>
      <c r="P5504" s="59">
        <f t="shared" si="696"/>
        <v>0</v>
      </c>
      <c r="Q5504" s="72">
        <f t="shared" si="694"/>
        <v>0</v>
      </c>
      <c r="R5504" s="44">
        <v>0</v>
      </c>
      <c r="S5504" s="45">
        <f t="shared" si="697"/>
        <v>1</v>
      </c>
      <c r="T5504" s="45">
        <v>176120</v>
      </c>
      <c r="U5504" s="44">
        <f t="shared" si="698"/>
        <v>176120</v>
      </c>
    </row>
    <row r="5505" spans="1:21">
      <c r="A5505" s="2" t="s">
        <v>7592</v>
      </c>
      <c r="B5505" s="3" t="s">
        <v>7593</v>
      </c>
      <c r="C5505" s="4" t="s">
        <v>56</v>
      </c>
      <c r="D5505" s="4" t="s">
        <v>56</v>
      </c>
      <c r="E5505" s="86">
        <v>2</v>
      </c>
      <c r="F5505" s="96">
        <f t="shared" si="699"/>
        <v>117500</v>
      </c>
      <c r="G5505" s="77">
        <v>235000</v>
      </c>
      <c r="H5505" s="45">
        <v>0</v>
      </c>
      <c r="I5505" s="44">
        <v>0</v>
      </c>
      <c r="J5505" s="45">
        <v>0</v>
      </c>
      <c r="K5505" s="45">
        <v>0</v>
      </c>
      <c r="L5505" s="45">
        <f t="shared" si="695"/>
        <v>0</v>
      </c>
      <c r="M5505" s="71">
        <f t="shared" si="693"/>
        <v>0</v>
      </c>
      <c r="N5505" s="59">
        <v>0</v>
      </c>
      <c r="O5505" s="59">
        <v>0</v>
      </c>
      <c r="P5505" s="59">
        <f t="shared" si="696"/>
        <v>0</v>
      </c>
      <c r="Q5505" s="72">
        <f t="shared" si="694"/>
        <v>0</v>
      </c>
      <c r="R5505" s="44">
        <v>0</v>
      </c>
      <c r="S5505" s="45">
        <f t="shared" si="697"/>
        <v>2</v>
      </c>
      <c r="T5505" s="45">
        <v>117500</v>
      </c>
      <c r="U5505" s="44">
        <f t="shared" si="698"/>
        <v>235000</v>
      </c>
    </row>
    <row r="5506" spans="1:21">
      <c r="A5506" s="2" t="s">
        <v>7658</v>
      </c>
      <c r="B5506" s="3" t="s">
        <v>7659</v>
      </c>
      <c r="C5506" s="4" t="s">
        <v>56</v>
      </c>
      <c r="D5506" s="4" t="s">
        <v>56</v>
      </c>
      <c r="E5506" s="86">
        <v>1</v>
      </c>
      <c r="F5506" s="96">
        <f t="shared" si="699"/>
        <v>117500</v>
      </c>
      <c r="G5506" s="77">
        <v>117500</v>
      </c>
      <c r="H5506" s="45">
        <v>0</v>
      </c>
      <c r="I5506" s="44">
        <v>0</v>
      </c>
      <c r="J5506" s="45">
        <v>0</v>
      </c>
      <c r="K5506" s="45">
        <v>0</v>
      </c>
      <c r="L5506" s="45">
        <f t="shared" si="695"/>
        <v>0</v>
      </c>
      <c r="M5506" s="71">
        <f t="shared" si="693"/>
        <v>0</v>
      </c>
      <c r="N5506" s="59">
        <v>0</v>
      </c>
      <c r="O5506" s="59">
        <v>0</v>
      </c>
      <c r="P5506" s="59">
        <f t="shared" si="696"/>
        <v>0</v>
      </c>
      <c r="Q5506" s="72">
        <f t="shared" si="694"/>
        <v>0</v>
      </c>
      <c r="R5506" s="44">
        <v>0</v>
      </c>
      <c r="S5506" s="45">
        <f t="shared" si="697"/>
        <v>1</v>
      </c>
      <c r="T5506" s="45">
        <v>117500</v>
      </c>
      <c r="U5506" s="44">
        <f t="shared" si="698"/>
        <v>117500</v>
      </c>
    </row>
    <row r="5507" spans="1:21">
      <c r="A5507" s="33" t="s">
        <v>1065</v>
      </c>
      <c r="B5507" s="3" t="s">
        <v>1066</v>
      </c>
      <c r="C5507" s="4" t="s">
        <v>56</v>
      </c>
      <c r="D5507" s="4" t="s">
        <v>56</v>
      </c>
      <c r="E5507" s="86">
        <v>1</v>
      </c>
      <c r="F5507" s="96">
        <f t="shared" si="699"/>
        <v>74895</v>
      </c>
      <c r="G5507" s="77">
        <v>74895</v>
      </c>
      <c r="H5507" s="45">
        <v>0</v>
      </c>
      <c r="I5507" s="44">
        <v>0</v>
      </c>
      <c r="J5507" s="45">
        <v>0</v>
      </c>
      <c r="K5507" s="45">
        <v>0</v>
      </c>
      <c r="L5507" s="45">
        <f t="shared" si="695"/>
        <v>0</v>
      </c>
      <c r="M5507" s="71">
        <f t="shared" ref="M5507:M5570" si="700">(J5507-K5507)*F5507</f>
        <v>0</v>
      </c>
      <c r="N5507" s="59">
        <v>0</v>
      </c>
      <c r="O5507" s="59">
        <v>0</v>
      </c>
      <c r="P5507" s="59">
        <f t="shared" si="696"/>
        <v>0</v>
      </c>
      <c r="Q5507" s="72">
        <f t="shared" ref="Q5507:Q5570" si="701">(N5507-O5507)*$F5507</f>
        <v>0</v>
      </c>
      <c r="R5507" s="44">
        <v>0</v>
      </c>
      <c r="S5507" s="45">
        <f t="shared" si="697"/>
        <v>1</v>
      </c>
      <c r="T5507" s="10">
        <v>74895</v>
      </c>
      <c r="U5507" s="44">
        <f t="shared" si="698"/>
        <v>74895</v>
      </c>
    </row>
    <row r="5508" spans="1:21">
      <c r="A5508" s="33" t="s">
        <v>3799</v>
      </c>
      <c r="B5508" s="3" t="s">
        <v>3800</v>
      </c>
      <c r="C5508" s="4" t="s">
        <v>56</v>
      </c>
      <c r="D5508" s="4" t="s">
        <v>56</v>
      </c>
      <c r="E5508" s="86">
        <v>3</v>
      </c>
      <c r="F5508" s="96">
        <f t="shared" si="699"/>
        <v>64096</v>
      </c>
      <c r="G5508" s="77">
        <v>192288</v>
      </c>
      <c r="H5508" s="45">
        <v>0</v>
      </c>
      <c r="I5508" s="44">
        <v>0</v>
      </c>
      <c r="J5508" s="45">
        <v>0</v>
      </c>
      <c r="K5508" s="45">
        <v>0</v>
      </c>
      <c r="L5508" s="45">
        <f t="shared" si="695"/>
        <v>0</v>
      </c>
      <c r="M5508" s="71">
        <f t="shared" si="700"/>
        <v>0</v>
      </c>
      <c r="N5508" s="59">
        <v>0</v>
      </c>
      <c r="O5508" s="59">
        <v>0</v>
      </c>
      <c r="P5508" s="59">
        <f t="shared" si="696"/>
        <v>0</v>
      </c>
      <c r="Q5508" s="72">
        <f t="shared" si="701"/>
        <v>0</v>
      </c>
      <c r="R5508" s="44">
        <v>0</v>
      </c>
      <c r="S5508" s="45">
        <f t="shared" si="697"/>
        <v>3</v>
      </c>
      <c r="T5508" s="10">
        <v>64096</v>
      </c>
      <c r="U5508" s="44">
        <f t="shared" si="698"/>
        <v>192288</v>
      </c>
    </row>
    <row r="5509" spans="1:21">
      <c r="A5509" s="2" t="s">
        <v>7650</v>
      </c>
      <c r="B5509" s="3" t="s">
        <v>1023</v>
      </c>
      <c r="C5509" s="4" t="s">
        <v>56</v>
      </c>
      <c r="D5509" s="4" t="s">
        <v>56</v>
      </c>
      <c r="E5509" s="86">
        <v>1</v>
      </c>
      <c r="F5509" s="96">
        <f t="shared" si="699"/>
        <v>833850</v>
      </c>
      <c r="G5509" s="77">
        <v>833850</v>
      </c>
      <c r="H5509" s="45">
        <v>0</v>
      </c>
      <c r="I5509" s="44">
        <v>1</v>
      </c>
      <c r="J5509" s="45">
        <v>0</v>
      </c>
      <c r="K5509" s="45">
        <v>0</v>
      </c>
      <c r="L5509" s="45">
        <f t="shared" si="695"/>
        <v>0</v>
      </c>
      <c r="M5509" s="71">
        <f t="shared" si="700"/>
        <v>0</v>
      </c>
      <c r="N5509" s="59">
        <v>0</v>
      </c>
      <c r="O5509" s="59">
        <v>0</v>
      </c>
      <c r="P5509" s="59">
        <f t="shared" si="696"/>
        <v>0</v>
      </c>
      <c r="Q5509" s="72">
        <f t="shared" si="701"/>
        <v>0</v>
      </c>
      <c r="R5509" s="44">
        <v>0</v>
      </c>
      <c r="S5509" s="45">
        <f t="shared" si="697"/>
        <v>0</v>
      </c>
      <c r="T5509" s="45">
        <v>833850</v>
      </c>
      <c r="U5509" s="44">
        <f t="shared" si="698"/>
        <v>0</v>
      </c>
    </row>
    <row r="5510" spans="1:21">
      <c r="A5510" s="2" t="s">
        <v>1040</v>
      </c>
      <c r="B5510" s="3" t="s">
        <v>1041</v>
      </c>
      <c r="C5510" s="4" t="s">
        <v>56</v>
      </c>
      <c r="D5510" s="4" t="s">
        <v>56</v>
      </c>
      <c r="E5510" s="86">
        <v>3</v>
      </c>
      <c r="F5510" s="96">
        <f t="shared" si="699"/>
        <v>522200</v>
      </c>
      <c r="G5510" s="77">
        <v>1566600</v>
      </c>
      <c r="H5510" s="45">
        <v>0</v>
      </c>
      <c r="I5510" s="44">
        <v>2</v>
      </c>
      <c r="J5510" s="45">
        <v>0</v>
      </c>
      <c r="K5510" s="45">
        <v>0</v>
      </c>
      <c r="L5510" s="45">
        <f t="shared" si="695"/>
        <v>0</v>
      </c>
      <c r="M5510" s="71">
        <f t="shared" si="700"/>
        <v>0</v>
      </c>
      <c r="N5510" s="59">
        <v>0</v>
      </c>
      <c r="O5510" s="59">
        <v>0</v>
      </c>
      <c r="P5510" s="59">
        <f t="shared" si="696"/>
        <v>0</v>
      </c>
      <c r="Q5510" s="72">
        <f t="shared" si="701"/>
        <v>0</v>
      </c>
      <c r="R5510" s="44">
        <v>0</v>
      </c>
      <c r="S5510" s="45">
        <f t="shared" si="697"/>
        <v>1</v>
      </c>
      <c r="T5510" s="45">
        <v>522200</v>
      </c>
      <c r="U5510" s="44">
        <f t="shared" si="698"/>
        <v>522200</v>
      </c>
    </row>
    <row r="5511" spans="1:21">
      <c r="A5511" s="33" t="s">
        <v>3651</v>
      </c>
      <c r="B5511" s="3" t="s">
        <v>3652</v>
      </c>
      <c r="C5511" s="4" t="s">
        <v>56</v>
      </c>
      <c r="D5511" s="4" t="s">
        <v>56</v>
      </c>
      <c r="E5511" s="86">
        <v>2</v>
      </c>
      <c r="F5511" s="96">
        <f t="shared" si="699"/>
        <v>348307</v>
      </c>
      <c r="G5511" s="77">
        <v>696614</v>
      </c>
      <c r="H5511" s="45">
        <v>0</v>
      </c>
      <c r="I5511" s="44">
        <v>0</v>
      </c>
      <c r="J5511" s="45">
        <v>0</v>
      </c>
      <c r="K5511" s="45">
        <v>0</v>
      </c>
      <c r="L5511" s="45">
        <f t="shared" si="695"/>
        <v>0</v>
      </c>
      <c r="M5511" s="71">
        <f t="shared" si="700"/>
        <v>0</v>
      </c>
      <c r="N5511" s="59">
        <v>0</v>
      </c>
      <c r="O5511" s="59">
        <v>0</v>
      </c>
      <c r="P5511" s="59">
        <f t="shared" si="696"/>
        <v>0</v>
      </c>
      <c r="Q5511" s="72">
        <f t="shared" si="701"/>
        <v>0</v>
      </c>
      <c r="R5511" s="44">
        <v>0</v>
      </c>
      <c r="S5511" s="45">
        <f t="shared" si="697"/>
        <v>2</v>
      </c>
      <c r="T5511" s="10">
        <v>348307</v>
      </c>
      <c r="U5511" s="44">
        <f t="shared" si="698"/>
        <v>696614</v>
      </c>
    </row>
    <row r="5512" spans="1:21">
      <c r="A5512" s="33" t="s">
        <v>3345</v>
      </c>
      <c r="B5512" s="3" t="s">
        <v>3346</v>
      </c>
      <c r="C5512" s="4" t="s">
        <v>56</v>
      </c>
      <c r="D5512" s="4" t="s">
        <v>56</v>
      </c>
      <c r="E5512" s="86">
        <v>2</v>
      </c>
      <c r="F5512" s="96">
        <f t="shared" si="699"/>
        <v>350373</v>
      </c>
      <c r="G5512" s="77">
        <v>700746</v>
      </c>
      <c r="H5512" s="45">
        <v>0</v>
      </c>
      <c r="I5512" s="44">
        <v>0</v>
      </c>
      <c r="J5512" s="45">
        <v>0</v>
      </c>
      <c r="K5512" s="45">
        <v>0</v>
      </c>
      <c r="L5512" s="45">
        <f t="shared" si="695"/>
        <v>0</v>
      </c>
      <c r="M5512" s="71">
        <f t="shared" si="700"/>
        <v>0</v>
      </c>
      <c r="N5512" s="59">
        <v>0</v>
      </c>
      <c r="O5512" s="59">
        <v>0</v>
      </c>
      <c r="P5512" s="59">
        <f t="shared" si="696"/>
        <v>0</v>
      </c>
      <c r="Q5512" s="72">
        <f t="shared" si="701"/>
        <v>0</v>
      </c>
      <c r="R5512" s="44">
        <v>0</v>
      </c>
      <c r="S5512" s="45">
        <f t="shared" si="697"/>
        <v>2</v>
      </c>
      <c r="T5512" s="10">
        <v>319366</v>
      </c>
      <c r="U5512" s="44">
        <f t="shared" si="698"/>
        <v>638732</v>
      </c>
    </row>
    <row r="5513" spans="1:21">
      <c r="A5513" s="33" t="s">
        <v>3347</v>
      </c>
      <c r="B5513" s="3" t="s">
        <v>3348</v>
      </c>
      <c r="C5513" s="4" t="s">
        <v>56</v>
      </c>
      <c r="D5513" s="4" t="s">
        <v>56</v>
      </c>
      <c r="E5513" s="86">
        <v>2</v>
      </c>
      <c r="F5513" s="96">
        <f t="shared" si="699"/>
        <v>268117.5</v>
      </c>
      <c r="G5513" s="77">
        <v>536235</v>
      </c>
      <c r="H5513" s="45">
        <v>0</v>
      </c>
      <c r="I5513" s="44">
        <v>0</v>
      </c>
      <c r="J5513" s="45">
        <v>0</v>
      </c>
      <c r="K5513" s="45">
        <v>0</v>
      </c>
      <c r="L5513" s="45">
        <f t="shared" si="695"/>
        <v>0</v>
      </c>
      <c r="M5513" s="71">
        <f t="shared" si="700"/>
        <v>0</v>
      </c>
      <c r="N5513" s="59">
        <v>0</v>
      </c>
      <c r="O5513" s="59">
        <v>0</v>
      </c>
      <c r="P5513" s="59">
        <f t="shared" si="696"/>
        <v>0</v>
      </c>
      <c r="Q5513" s="72">
        <f t="shared" si="701"/>
        <v>0</v>
      </c>
      <c r="R5513" s="44">
        <v>0</v>
      </c>
      <c r="S5513" s="45">
        <f t="shared" si="697"/>
        <v>2</v>
      </c>
      <c r="T5513" s="10">
        <v>245075</v>
      </c>
      <c r="U5513" s="44">
        <f t="shared" si="698"/>
        <v>490150</v>
      </c>
    </row>
    <row r="5514" spans="1:21">
      <c r="A5514" s="2" t="s">
        <v>11909</v>
      </c>
      <c r="B5514" s="3" t="s">
        <v>11910</v>
      </c>
      <c r="C5514" s="4" t="s">
        <v>56</v>
      </c>
      <c r="D5514" s="4" t="s">
        <v>56</v>
      </c>
      <c r="E5514" s="86">
        <v>0</v>
      </c>
      <c r="F5514" s="96">
        <f t="shared" si="699"/>
        <v>0</v>
      </c>
      <c r="G5514" s="77">
        <v>0</v>
      </c>
      <c r="H5514" s="45">
        <v>2</v>
      </c>
      <c r="I5514" s="44">
        <v>0</v>
      </c>
      <c r="J5514" s="45">
        <v>0</v>
      </c>
      <c r="K5514" s="45">
        <v>0</v>
      </c>
      <c r="L5514" s="45">
        <f t="shared" si="695"/>
        <v>0</v>
      </c>
      <c r="M5514" s="71">
        <f t="shared" si="700"/>
        <v>0</v>
      </c>
      <c r="N5514" s="59">
        <v>0</v>
      </c>
      <c r="O5514" s="59">
        <v>0</v>
      </c>
      <c r="P5514" s="59">
        <f t="shared" si="696"/>
        <v>0</v>
      </c>
      <c r="Q5514" s="72">
        <f t="shared" si="701"/>
        <v>0</v>
      </c>
      <c r="R5514" s="44">
        <v>0</v>
      </c>
      <c r="S5514" s="45">
        <f t="shared" si="697"/>
        <v>2</v>
      </c>
      <c r="T5514" s="10">
        <v>355820</v>
      </c>
      <c r="U5514" s="44">
        <f t="shared" si="698"/>
        <v>711640</v>
      </c>
    </row>
    <row r="5515" spans="1:21">
      <c r="A5515" s="2" t="s">
        <v>7566</v>
      </c>
      <c r="B5515" s="3" t="s">
        <v>7567</v>
      </c>
      <c r="C5515" s="4" t="s">
        <v>56</v>
      </c>
      <c r="D5515" s="4" t="s">
        <v>56</v>
      </c>
      <c r="E5515" s="86">
        <v>3</v>
      </c>
      <c r="F5515" s="96">
        <f t="shared" si="699"/>
        <v>217640</v>
      </c>
      <c r="G5515" s="77">
        <v>652920</v>
      </c>
      <c r="H5515" s="45">
        <v>0</v>
      </c>
      <c r="I5515" s="44">
        <v>2</v>
      </c>
      <c r="J5515" s="45">
        <v>0</v>
      </c>
      <c r="K5515" s="45">
        <v>0</v>
      </c>
      <c r="L5515" s="45">
        <f t="shared" si="695"/>
        <v>0</v>
      </c>
      <c r="M5515" s="71">
        <f t="shared" si="700"/>
        <v>0</v>
      </c>
      <c r="N5515" s="59">
        <v>0</v>
      </c>
      <c r="O5515" s="59">
        <v>0</v>
      </c>
      <c r="P5515" s="59">
        <f t="shared" si="696"/>
        <v>0</v>
      </c>
      <c r="Q5515" s="72">
        <f t="shared" si="701"/>
        <v>0</v>
      </c>
      <c r="R5515" s="44">
        <v>0</v>
      </c>
      <c r="S5515" s="45">
        <f t="shared" si="697"/>
        <v>1</v>
      </c>
      <c r="T5515" s="45">
        <v>217640</v>
      </c>
      <c r="U5515" s="44">
        <f t="shared" si="698"/>
        <v>217640</v>
      </c>
    </row>
    <row r="5516" spans="1:21">
      <c r="A5516" s="2" t="s">
        <v>7594</v>
      </c>
      <c r="B5516" s="3" t="s">
        <v>7595</v>
      </c>
      <c r="C5516" s="4" t="s">
        <v>56</v>
      </c>
      <c r="D5516" s="4" t="s">
        <v>56</v>
      </c>
      <c r="E5516" s="86">
        <v>2</v>
      </c>
      <c r="F5516" s="96">
        <f t="shared" si="699"/>
        <v>189720</v>
      </c>
      <c r="G5516" s="77">
        <v>379440</v>
      </c>
      <c r="H5516" s="45">
        <v>0</v>
      </c>
      <c r="I5516" s="44">
        <v>0</v>
      </c>
      <c r="J5516" s="45">
        <v>0</v>
      </c>
      <c r="K5516" s="45">
        <v>0</v>
      </c>
      <c r="L5516" s="45">
        <f t="shared" si="695"/>
        <v>0</v>
      </c>
      <c r="M5516" s="71">
        <f t="shared" si="700"/>
        <v>0</v>
      </c>
      <c r="N5516" s="59">
        <v>0</v>
      </c>
      <c r="O5516" s="59">
        <v>0</v>
      </c>
      <c r="P5516" s="59">
        <f t="shared" si="696"/>
        <v>0</v>
      </c>
      <c r="Q5516" s="72">
        <f t="shared" si="701"/>
        <v>0</v>
      </c>
      <c r="R5516" s="44">
        <v>0</v>
      </c>
      <c r="S5516" s="45">
        <f t="shared" si="697"/>
        <v>2</v>
      </c>
      <c r="T5516" s="45">
        <v>189720</v>
      </c>
      <c r="U5516" s="44">
        <f t="shared" si="698"/>
        <v>379440</v>
      </c>
    </row>
    <row r="5517" spans="1:21">
      <c r="A5517" s="33" t="s">
        <v>7349</v>
      </c>
      <c r="B5517" s="3" t="s">
        <v>7350</v>
      </c>
      <c r="C5517" s="4" t="s">
        <v>56</v>
      </c>
      <c r="D5517" s="4" t="s">
        <v>56</v>
      </c>
      <c r="E5517" s="86">
        <v>2</v>
      </c>
      <c r="F5517" s="96">
        <f t="shared" si="699"/>
        <v>139687</v>
      </c>
      <c r="G5517" s="77">
        <v>279374</v>
      </c>
      <c r="H5517" s="45">
        <v>0</v>
      </c>
      <c r="I5517" s="44">
        <v>1</v>
      </c>
      <c r="J5517" s="45">
        <v>0</v>
      </c>
      <c r="K5517" s="45">
        <v>0</v>
      </c>
      <c r="L5517" s="45">
        <f t="shared" si="695"/>
        <v>0</v>
      </c>
      <c r="M5517" s="71">
        <f t="shared" si="700"/>
        <v>0</v>
      </c>
      <c r="N5517" s="59">
        <v>0</v>
      </c>
      <c r="O5517" s="59">
        <v>0</v>
      </c>
      <c r="P5517" s="59">
        <f t="shared" si="696"/>
        <v>0</v>
      </c>
      <c r="Q5517" s="72">
        <f t="shared" si="701"/>
        <v>0</v>
      </c>
      <c r="R5517" s="44">
        <v>0</v>
      </c>
      <c r="S5517" s="45">
        <f t="shared" si="697"/>
        <v>1</v>
      </c>
      <c r="T5517" s="10">
        <v>139687</v>
      </c>
      <c r="U5517" s="44">
        <f t="shared" si="698"/>
        <v>139687</v>
      </c>
    </row>
    <row r="5518" spans="1:21">
      <c r="A5518" s="33" t="s">
        <v>3958</v>
      </c>
      <c r="B5518" s="3" t="s">
        <v>3959</v>
      </c>
      <c r="C5518" s="4" t="s">
        <v>56</v>
      </c>
      <c r="D5518" s="4" t="s">
        <v>56</v>
      </c>
      <c r="E5518" s="86">
        <v>5</v>
      </c>
      <c r="F5518" s="96">
        <f t="shared" si="699"/>
        <v>103242</v>
      </c>
      <c r="G5518" s="77">
        <v>516210</v>
      </c>
      <c r="H5518" s="45">
        <v>0</v>
      </c>
      <c r="I5518" s="44">
        <v>0</v>
      </c>
      <c r="J5518" s="45">
        <v>0</v>
      </c>
      <c r="K5518" s="45">
        <v>0</v>
      </c>
      <c r="L5518" s="45">
        <f t="shared" si="695"/>
        <v>0</v>
      </c>
      <c r="M5518" s="71">
        <f t="shared" si="700"/>
        <v>0</v>
      </c>
      <c r="N5518" s="59">
        <v>0</v>
      </c>
      <c r="O5518" s="59">
        <v>0</v>
      </c>
      <c r="P5518" s="59">
        <f t="shared" si="696"/>
        <v>0</v>
      </c>
      <c r="Q5518" s="72">
        <f t="shared" si="701"/>
        <v>0</v>
      </c>
      <c r="R5518" s="44">
        <v>0</v>
      </c>
      <c r="S5518" s="45">
        <f t="shared" si="697"/>
        <v>5</v>
      </c>
      <c r="T5518" s="10">
        <v>100730</v>
      </c>
      <c r="U5518" s="44">
        <f t="shared" si="698"/>
        <v>503650</v>
      </c>
    </row>
    <row r="5519" spans="1:21">
      <c r="A5519" s="2" t="s">
        <v>7463</v>
      </c>
      <c r="B5519" s="3" t="s">
        <v>7464</v>
      </c>
      <c r="C5519" s="4" t="s">
        <v>56</v>
      </c>
      <c r="D5519" s="4" t="s">
        <v>56</v>
      </c>
      <c r="E5519" s="86">
        <v>16</v>
      </c>
      <c r="F5519" s="96">
        <f t="shared" si="699"/>
        <v>107386.875</v>
      </c>
      <c r="G5519" s="77">
        <v>1718190</v>
      </c>
      <c r="H5519" s="45">
        <v>0</v>
      </c>
      <c r="I5519" s="44">
        <v>0</v>
      </c>
      <c r="J5519" s="45">
        <v>0</v>
      </c>
      <c r="K5519" s="45">
        <v>0</v>
      </c>
      <c r="L5519" s="45">
        <f t="shared" si="695"/>
        <v>0</v>
      </c>
      <c r="M5519" s="71">
        <f t="shared" si="700"/>
        <v>0</v>
      </c>
      <c r="N5519" s="59">
        <v>0</v>
      </c>
      <c r="O5519" s="59">
        <v>0</v>
      </c>
      <c r="P5519" s="59">
        <f t="shared" si="696"/>
        <v>0</v>
      </c>
      <c r="Q5519" s="72">
        <f t="shared" si="701"/>
        <v>0</v>
      </c>
      <c r="R5519" s="44">
        <v>0</v>
      </c>
      <c r="S5519" s="45">
        <f t="shared" si="697"/>
        <v>16</v>
      </c>
      <c r="T5519" s="45">
        <v>107386.875</v>
      </c>
      <c r="U5519" s="44">
        <f t="shared" si="698"/>
        <v>1718190</v>
      </c>
    </row>
    <row r="5520" spans="1:21">
      <c r="A5520" s="33" t="s">
        <v>3653</v>
      </c>
      <c r="B5520" s="3" t="s">
        <v>3654</v>
      </c>
      <c r="C5520" s="4" t="s">
        <v>56</v>
      </c>
      <c r="D5520" s="4" t="s">
        <v>56</v>
      </c>
      <c r="E5520" s="86">
        <v>3</v>
      </c>
      <c r="F5520" s="96">
        <f t="shared" si="699"/>
        <v>86000.666666666672</v>
      </c>
      <c r="G5520" s="77">
        <v>258002</v>
      </c>
      <c r="H5520" s="45">
        <v>0</v>
      </c>
      <c r="I5520" s="44">
        <v>0</v>
      </c>
      <c r="J5520" s="45">
        <v>0</v>
      </c>
      <c r="K5520" s="45">
        <v>0</v>
      </c>
      <c r="L5520" s="45">
        <f t="shared" ref="L5520:L5583" si="702">J5520-K5520</f>
        <v>0</v>
      </c>
      <c r="M5520" s="71">
        <f t="shared" si="700"/>
        <v>0</v>
      </c>
      <c r="N5520" s="59">
        <v>0</v>
      </c>
      <c r="O5520" s="59">
        <v>0</v>
      </c>
      <c r="P5520" s="59">
        <f t="shared" ref="P5520:P5583" si="703">N5520-O5520</f>
        <v>0</v>
      </c>
      <c r="Q5520" s="72">
        <f t="shared" si="701"/>
        <v>0</v>
      </c>
      <c r="R5520" s="44">
        <v>0</v>
      </c>
      <c r="S5520" s="45">
        <f t="shared" ref="S5520:S5583" si="704">E5520+H5520+J5520+N5520-I5520-K5520-O5520+R5520</f>
        <v>3</v>
      </c>
      <c r="T5520" s="10">
        <v>82576</v>
      </c>
      <c r="U5520" s="44">
        <f t="shared" ref="U5520:U5583" si="705">S5520*T5520</f>
        <v>247728</v>
      </c>
    </row>
    <row r="5521" spans="1:21">
      <c r="A5521" s="33" t="s">
        <v>3655</v>
      </c>
      <c r="B5521" s="3" t="s">
        <v>3656</v>
      </c>
      <c r="C5521" s="4" t="s">
        <v>56</v>
      </c>
      <c r="D5521" s="4" t="s">
        <v>56</v>
      </c>
      <c r="E5521" s="86">
        <v>2</v>
      </c>
      <c r="F5521" s="96">
        <f t="shared" si="699"/>
        <v>87274</v>
      </c>
      <c r="G5521" s="77">
        <v>174548</v>
      </c>
      <c r="H5521" s="45">
        <v>0</v>
      </c>
      <c r="I5521" s="44">
        <v>0</v>
      </c>
      <c r="J5521" s="45">
        <v>0</v>
      </c>
      <c r="K5521" s="45">
        <v>0</v>
      </c>
      <c r="L5521" s="45">
        <f t="shared" si="702"/>
        <v>0</v>
      </c>
      <c r="M5521" s="71">
        <f t="shared" si="700"/>
        <v>0</v>
      </c>
      <c r="N5521" s="59">
        <v>0</v>
      </c>
      <c r="O5521" s="59">
        <v>0</v>
      </c>
      <c r="P5521" s="59">
        <f t="shared" si="703"/>
        <v>0</v>
      </c>
      <c r="Q5521" s="72">
        <f t="shared" si="701"/>
        <v>0</v>
      </c>
      <c r="R5521" s="44">
        <v>0</v>
      </c>
      <c r="S5521" s="45">
        <f t="shared" si="704"/>
        <v>2</v>
      </c>
      <c r="T5521" s="10">
        <v>87274</v>
      </c>
      <c r="U5521" s="44">
        <f t="shared" si="705"/>
        <v>174548</v>
      </c>
    </row>
    <row r="5522" spans="1:21">
      <c r="A5522" s="33" t="s">
        <v>4227</v>
      </c>
      <c r="B5522" s="3" t="s">
        <v>4228</v>
      </c>
      <c r="C5522" s="4" t="s">
        <v>56</v>
      </c>
      <c r="D5522" s="4" t="s">
        <v>56</v>
      </c>
      <c r="E5522" s="86">
        <v>9</v>
      </c>
      <c r="F5522" s="96">
        <f t="shared" si="699"/>
        <v>70547</v>
      </c>
      <c r="G5522" s="77">
        <v>634923</v>
      </c>
      <c r="H5522" s="45">
        <v>0</v>
      </c>
      <c r="I5522" s="44">
        <v>0</v>
      </c>
      <c r="J5522" s="45">
        <v>0</v>
      </c>
      <c r="K5522" s="45">
        <v>0</v>
      </c>
      <c r="L5522" s="45">
        <f t="shared" si="702"/>
        <v>0</v>
      </c>
      <c r="M5522" s="71">
        <f t="shared" si="700"/>
        <v>0</v>
      </c>
      <c r="N5522" s="59">
        <v>0</v>
      </c>
      <c r="O5522" s="59">
        <v>0</v>
      </c>
      <c r="P5522" s="59">
        <f t="shared" si="703"/>
        <v>0</v>
      </c>
      <c r="Q5522" s="72">
        <f t="shared" si="701"/>
        <v>0</v>
      </c>
      <c r="R5522" s="44">
        <v>0</v>
      </c>
      <c r="S5522" s="45">
        <f t="shared" si="704"/>
        <v>9</v>
      </c>
      <c r="T5522" s="10">
        <v>70547</v>
      </c>
      <c r="U5522" s="44">
        <f t="shared" si="705"/>
        <v>634923</v>
      </c>
    </row>
    <row r="5523" spans="1:21">
      <c r="A5523" s="28" t="s">
        <v>756</v>
      </c>
      <c r="B5523" s="3" t="s">
        <v>12816</v>
      </c>
      <c r="C5523" s="4" t="s">
        <v>56</v>
      </c>
      <c r="D5523" s="4" t="s">
        <v>56</v>
      </c>
      <c r="E5523" s="86">
        <v>0</v>
      </c>
      <c r="F5523" s="96">
        <f t="shared" si="699"/>
        <v>0</v>
      </c>
      <c r="G5523" s="77">
        <v>0</v>
      </c>
      <c r="H5523" s="45">
        <v>0</v>
      </c>
      <c r="I5523" s="44">
        <v>0</v>
      </c>
      <c r="J5523" s="45">
        <v>0</v>
      </c>
      <c r="K5523" s="45">
        <v>0</v>
      </c>
      <c r="L5523" s="45">
        <f t="shared" si="702"/>
        <v>0</v>
      </c>
      <c r="M5523" s="71">
        <f t="shared" si="700"/>
        <v>0</v>
      </c>
      <c r="N5523" s="59">
        <v>0</v>
      </c>
      <c r="O5523" s="59">
        <v>0</v>
      </c>
      <c r="P5523" s="59">
        <f t="shared" si="703"/>
        <v>0</v>
      </c>
      <c r="Q5523" s="72">
        <f t="shared" si="701"/>
        <v>0</v>
      </c>
      <c r="R5523" s="44">
        <v>0</v>
      </c>
      <c r="S5523" s="45">
        <f t="shared" si="704"/>
        <v>0</v>
      </c>
      <c r="T5523" s="45">
        <v>0</v>
      </c>
      <c r="U5523" s="44">
        <f t="shared" si="705"/>
        <v>0</v>
      </c>
    </row>
    <row r="5524" spans="1:21">
      <c r="A5524" s="2" t="s">
        <v>7660</v>
      </c>
      <c r="B5524" s="3" t="s">
        <v>7661</v>
      </c>
      <c r="C5524" s="4" t="s">
        <v>56</v>
      </c>
      <c r="D5524" s="4" t="s">
        <v>56</v>
      </c>
      <c r="E5524" s="86">
        <v>1</v>
      </c>
      <c r="F5524" s="96">
        <f t="shared" si="699"/>
        <v>68930</v>
      </c>
      <c r="G5524" s="77">
        <v>68930</v>
      </c>
      <c r="H5524" s="45">
        <v>0</v>
      </c>
      <c r="I5524" s="44">
        <v>0</v>
      </c>
      <c r="J5524" s="45">
        <v>0</v>
      </c>
      <c r="K5524" s="45">
        <v>0</v>
      </c>
      <c r="L5524" s="45">
        <f t="shared" si="702"/>
        <v>0</v>
      </c>
      <c r="M5524" s="71">
        <f t="shared" si="700"/>
        <v>0</v>
      </c>
      <c r="N5524" s="59">
        <v>0</v>
      </c>
      <c r="O5524" s="59">
        <v>0</v>
      </c>
      <c r="P5524" s="59">
        <f t="shared" si="703"/>
        <v>0</v>
      </c>
      <c r="Q5524" s="72">
        <f t="shared" si="701"/>
        <v>0</v>
      </c>
      <c r="R5524" s="44">
        <v>0</v>
      </c>
      <c r="S5524" s="45">
        <f t="shared" si="704"/>
        <v>1</v>
      </c>
      <c r="T5524" s="45">
        <v>68930</v>
      </c>
      <c r="U5524" s="44">
        <f t="shared" si="705"/>
        <v>68930</v>
      </c>
    </row>
    <row r="5525" spans="1:21">
      <c r="A5525" s="33" t="s">
        <v>4144</v>
      </c>
      <c r="B5525" s="3">
        <v>223280</v>
      </c>
      <c r="C5525" s="4" t="s">
        <v>56</v>
      </c>
      <c r="D5525" s="4" t="s">
        <v>56</v>
      </c>
      <c r="E5525" s="86">
        <v>7</v>
      </c>
      <c r="F5525" s="96">
        <f t="shared" ref="F5525:F5588" si="706">IFERROR(G5525/E5525,0)</f>
        <v>332500</v>
      </c>
      <c r="G5525" s="77">
        <v>2327500</v>
      </c>
      <c r="H5525" s="45">
        <v>0</v>
      </c>
      <c r="I5525" s="44">
        <v>0</v>
      </c>
      <c r="J5525" s="45">
        <v>0</v>
      </c>
      <c r="K5525" s="45">
        <v>0</v>
      </c>
      <c r="L5525" s="45">
        <f t="shared" si="702"/>
        <v>0</v>
      </c>
      <c r="M5525" s="71">
        <f t="shared" si="700"/>
        <v>0</v>
      </c>
      <c r="N5525" s="59">
        <v>0</v>
      </c>
      <c r="O5525" s="59">
        <v>0</v>
      </c>
      <c r="P5525" s="59">
        <f t="shared" si="703"/>
        <v>0</v>
      </c>
      <c r="Q5525" s="72">
        <f t="shared" si="701"/>
        <v>0</v>
      </c>
      <c r="R5525" s="44">
        <v>0</v>
      </c>
      <c r="S5525" s="45">
        <f t="shared" si="704"/>
        <v>7</v>
      </c>
      <c r="T5525" s="10">
        <v>332500</v>
      </c>
      <c r="U5525" s="44">
        <f t="shared" si="705"/>
        <v>2327500</v>
      </c>
    </row>
    <row r="5526" spans="1:21">
      <c r="A5526" s="33" t="s">
        <v>3366</v>
      </c>
      <c r="B5526" s="3">
        <v>223180</v>
      </c>
      <c r="C5526" s="4" t="s">
        <v>56</v>
      </c>
      <c r="D5526" s="4" t="s">
        <v>56</v>
      </c>
      <c r="E5526" s="86">
        <v>1</v>
      </c>
      <c r="F5526" s="96">
        <f t="shared" si="706"/>
        <v>93538</v>
      </c>
      <c r="G5526" s="77">
        <v>93538</v>
      </c>
      <c r="H5526" s="45">
        <v>0</v>
      </c>
      <c r="I5526" s="44">
        <v>0</v>
      </c>
      <c r="J5526" s="45">
        <v>0</v>
      </c>
      <c r="K5526" s="45">
        <v>0</v>
      </c>
      <c r="L5526" s="45">
        <f t="shared" si="702"/>
        <v>0</v>
      </c>
      <c r="M5526" s="71">
        <f t="shared" si="700"/>
        <v>0</v>
      </c>
      <c r="N5526" s="59">
        <v>0</v>
      </c>
      <c r="O5526" s="59">
        <v>0</v>
      </c>
      <c r="P5526" s="59">
        <f t="shared" si="703"/>
        <v>0</v>
      </c>
      <c r="Q5526" s="72">
        <f t="shared" si="701"/>
        <v>0</v>
      </c>
      <c r="R5526" s="44">
        <v>0</v>
      </c>
      <c r="S5526" s="45">
        <f t="shared" si="704"/>
        <v>1</v>
      </c>
      <c r="T5526" s="10">
        <v>93538</v>
      </c>
      <c r="U5526" s="44">
        <f t="shared" si="705"/>
        <v>93538</v>
      </c>
    </row>
    <row r="5527" spans="1:21">
      <c r="A5527" s="33" t="s">
        <v>4539</v>
      </c>
      <c r="B5527" s="3">
        <v>223170</v>
      </c>
      <c r="C5527" s="4" t="s">
        <v>56</v>
      </c>
      <c r="D5527" s="4" t="s">
        <v>56</v>
      </c>
      <c r="E5527" s="86">
        <v>30</v>
      </c>
      <c r="F5527" s="96">
        <f t="shared" si="706"/>
        <v>89470</v>
      </c>
      <c r="G5527" s="77">
        <v>2684100</v>
      </c>
      <c r="H5527" s="45">
        <v>0</v>
      </c>
      <c r="I5527" s="44">
        <v>0</v>
      </c>
      <c r="J5527" s="45">
        <v>0</v>
      </c>
      <c r="K5527" s="45">
        <v>0</v>
      </c>
      <c r="L5527" s="45">
        <f t="shared" si="702"/>
        <v>0</v>
      </c>
      <c r="M5527" s="71">
        <f t="shared" si="700"/>
        <v>0</v>
      </c>
      <c r="N5527" s="59">
        <v>0</v>
      </c>
      <c r="O5527" s="59">
        <v>0</v>
      </c>
      <c r="P5527" s="59">
        <f t="shared" si="703"/>
        <v>0</v>
      </c>
      <c r="Q5527" s="72">
        <f t="shared" si="701"/>
        <v>0</v>
      </c>
      <c r="R5527" s="44">
        <v>0</v>
      </c>
      <c r="S5527" s="45">
        <f t="shared" si="704"/>
        <v>30</v>
      </c>
      <c r="T5527" s="10">
        <v>89470</v>
      </c>
      <c r="U5527" s="44">
        <f t="shared" si="705"/>
        <v>2684100</v>
      </c>
    </row>
    <row r="5528" spans="1:21">
      <c r="A5528" s="33" t="s">
        <v>3963</v>
      </c>
      <c r="B5528" s="3">
        <v>222340</v>
      </c>
      <c r="C5528" s="4" t="s">
        <v>56</v>
      </c>
      <c r="D5528" s="4" t="s">
        <v>56</v>
      </c>
      <c r="E5528" s="86">
        <v>4</v>
      </c>
      <c r="F5528" s="96">
        <f t="shared" si="706"/>
        <v>284357</v>
      </c>
      <c r="G5528" s="77">
        <v>1137428</v>
      </c>
      <c r="H5528" s="45">
        <v>0</v>
      </c>
      <c r="I5528" s="44">
        <v>0</v>
      </c>
      <c r="J5528" s="45">
        <v>0</v>
      </c>
      <c r="K5528" s="45">
        <v>0</v>
      </c>
      <c r="L5528" s="45">
        <f t="shared" si="702"/>
        <v>0</v>
      </c>
      <c r="M5528" s="71">
        <f t="shared" si="700"/>
        <v>0</v>
      </c>
      <c r="N5528" s="59">
        <v>0</v>
      </c>
      <c r="O5528" s="59">
        <v>0</v>
      </c>
      <c r="P5528" s="59">
        <f t="shared" si="703"/>
        <v>0</v>
      </c>
      <c r="Q5528" s="72">
        <f t="shared" si="701"/>
        <v>0</v>
      </c>
      <c r="R5528" s="44">
        <v>0</v>
      </c>
      <c r="S5528" s="45">
        <f t="shared" si="704"/>
        <v>4</v>
      </c>
      <c r="T5528" s="10">
        <v>284357</v>
      </c>
      <c r="U5528" s="44">
        <f t="shared" si="705"/>
        <v>1137428</v>
      </c>
    </row>
    <row r="5529" spans="1:21">
      <c r="A5529" s="33" t="s">
        <v>3367</v>
      </c>
      <c r="B5529" s="3">
        <v>222170</v>
      </c>
      <c r="C5529" s="4" t="s">
        <v>56</v>
      </c>
      <c r="D5529" s="4" t="s">
        <v>56</v>
      </c>
      <c r="E5529" s="86">
        <v>1</v>
      </c>
      <c r="F5529" s="96">
        <f t="shared" si="706"/>
        <v>41490</v>
      </c>
      <c r="G5529" s="77">
        <v>41490</v>
      </c>
      <c r="H5529" s="45">
        <v>0</v>
      </c>
      <c r="I5529" s="44">
        <v>0</v>
      </c>
      <c r="J5529" s="45">
        <v>0</v>
      </c>
      <c r="K5529" s="45">
        <v>0</v>
      </c>
      <c r="L5529" s="45">
        <f t="shared" si="702"/>
        <v>0</v>
      </c>
      <c r="M5529" s="71">
        <f t="shared" si="700"/>
        <v>0</v>
      </c>
      <c r="N5529" s="59">
        <v>0</v>
      </c>
      <c r="O5529" s="59">
        <v>0</v>
      </c>
      <c r="P5529" s="59">
        <f t="shared" si="703"/>
        <v>0</v>
      </c>
      <c r="Q5529" s="72">
        <f t="shared" si="701"/>
        <v>0</v>
      </c>
      <c r="R5529" s="44">
        <v>0</v>
      </c>
      <c r="S5529" s="45">
        <f t="shared" si="704"/>
        <v>1</v>
      </c>
      <c r="T5529" s="10">
        <v>41490</v>
      </c>
      <c r="U5529" s="44">
        <f t="shared" si="705"/>
        <v>41490</v>
      </c>
    </row>
    <row r="5530" spans="1:21">
      <c r="A5530" s="2">
        <v>92000180</v>
      </c>
      <c r="B5530" s="3" t="s">
        <v>851</v>
      </c>
      <c r="C5530" s="4" t="s">
        <v>219</v>
      </c>
      <c r="D5530" s="4" t="s">
        <v>219</v>
      </c>
      <c r="E5530" s="86">
        <v>0</v>
      </c>
      <c r="F5530" s="96">
        <f t="shared" si="706"/>
        <v>0</v>
      </c>
      <c r="G5530" s="77">
        <v>0</v>
      </c>
      <c r="H5530" s="45">
        <v>0</v>
      </c>
      <c r="I5530" s="44">
        <v>0</v>
      </c>
      <c r="J5530" s="45">
        <v>0</v>
      </c>
      <c r="K5530" s="45">
        <v>0</v>
      </c>
      <c r="L5530" s="45">
        <f t="shared" si="702"/>
        <v>0</v>
      </c>
      <c r="M5530" s="71">
        <f t="shared" si="700"/>
        <v>0</v>
      </c>
      <c r="N5530" s="59">
        <v>2</v>
      </c>
      <c r="O5530" s="59">
        <v>2</v>
      </c>
      <c r="P5530" s="59">
        <f t="shared" si="703"/>
        <v>0</v>
      </c>
      <c r="Q5530" s="72">
        <f t="shared" si="701"/>
        <v>0</v>
      </c>
      <c r="R5530" s="44">
        <v>0</v>
      </c>
      <c r="S5530" s="45">
        <f t="shared" si="704"/>
        <v>0</v>
      </c>
      <c r="T5530" s="45">
        <v>0</v>
      </c>
      <c r="U5530" s="44">
        <f t="shared" si="705"/>
        <v>0</v>
      </c>
    </row>
    <row r="5531" spans="1:21">
      <c r="A5531" s="33" t="s">
        <v>7122</v>
      </c>
      <c r="B5531" s="3" t="s">
        <v>7123</v>
      </c>
      <c r="C5531" s="4" t="s">
        <v>219</v>
      </c>
      <c r="D5531" s="4" t="s">
        <v>219</v>
      </c>
      <c r="E5531" s="86">
        <v>3140</v>
      </c>
      <c r="F5531" s="96">
        <f t="shared" si="706"/>
        <v>12930</v>
      </c>
      <c r="G5531" s="77">
        <v>40600200</v>
      </c>
      <c r="H5531" s="45">
        <v>0</v>
      </c>
      <c r="I5531" s="44">
        <v>54</v>
      </c>
      <c r="J5531" s="45">
        <v>0</v>
      </c>
      <c r="K5531" s="45">
        <v>0</v>
      </c>
      <c r="L5531" s="45">
        <f t="shared" si="702"/>
        <v>0</v>
      </c>
      <c r="M5531" s="71">
        <f t="shared" si="700"/>
        <v>0</v>
      </c>
      <c r="N5531" s="59">
        <v>5</v>
      </c>
      <c r="O5531" s="59">
        <v>5</v>
      </c>
      <c r="P5531" s="59">
        <f t="shared" si="703"/>
        <v>0</v>
      </c>
      <c r="Q5531" s="72">
        <f t="shared" si="701"/>
        <v>0</v>
      </c>
      <c r="R5531" s="44">
        <v>0</v>
      </c>
      <c r="S5531" s="45">
        <f t="shared" si="704"/>
        <v>3086</v>
      </c>
      <c r="T5531" s="10">
        <v>12931</v>
      </c>
      <c r="U5531" s="44">
        <f t="shared" si="705"/>
        <v>39905066</v>
      </c>
    </row>
    <row r="5532" spans="1:21">
      <c r="A5532" s="2">
        <v>92011614</v>
      </c>
      <c r="B5532" s="3" t="s">
        <v>1345</v>
      </c>
      <c r="C5532" s="4" t="s">
        <v>219</v>
      </c>
      <c r="D5532" s="4" t="s">
        <v>219</v>
      </c>
      <c r="E5532" s="86">
        <v>0</v>
      </c>
      <c r="F5532" s="96">
        <f t="shared" si="706"/>
        <v>0</v>
      </c>
      <c r="G5532" s="77">
        <v>0</v>
      </c>
      <c r="H5532" s="45">
        <v>0</v>
      </c>
      <c r="I5532" s="44">
        <v>0</v>
      </c>
      <c r="J5532" s="45">
        <v>5</v>
      </c>
      <c r="K5532" s="45">
        <v>0</v>
      </c>
      <c r="L5532" s="45">
        <f t="shared" si="702"/>
        <v>5</v>
      </c>
      <c r="M5532" s="71">
        <f t="shared" si="700"/>
        <v>0</v>
      </c>
      <c r="N5532" s="59">
        <v>0</v>
      </c>
      <c r="O5532" s="59">
        <v>5</v>
      </c>
      <c r="P5532" s="59">
        <f t="shared" si="703"/>
        <v>-5</v>
      </c>
      <c r="Q5532" s="72">
        <f t="shared" si="701"/>
        <v>0</v>
      </c>
      <c r="R5532" s="44">
        <v>0</v>
      </c>
      <c r="S5532" s="45">
        <f t="shared" si="704"/>
        <v>0</v>
      </c>
      <c r="T5532" s="45">
        <v>12951</v>
      </c>
      <c r="U5532" s="44">
        <f t="shared" si="705"/>
        <v>0</v>
      </c>
    </row>
    <row r="5533" spans="1:21">
      <c r="A5533" s="33">
        <v>60643597</v>
      </c>
      <c r="B5533" s="3" t="s">
        <v>1042</v>
      </c>
      <c r="C5533" s="4" t="s">
        <v>219</v>
      </c>
      <c r="D5533" s="4" t="s">
        <v>219</v>
      </c>
      <c r="E5533" s="86">
        <v>10</v>
      </c>
      <c r="F5533" s="96">
        <f t="shared" si="706"/>
        <v>8629</v>
      </c>
      <c r="G5533" s="77">
        <v>86290</v>
      </c>
      <c r="H5533" s="45">
        <v>0</v>
      </c>
      <c r="I5533" s="44">
        <v>0</v>
      </c>
      <c r="J5533" s="45">
        <v>0</v>
      </c>
      <c r="K5533" s="45">
        <v>0</v>
      </c>
      <c r="L5533" s="45">
        <f t="shared" si="702"/>
        <v>0</v>
      </c>
      <c r="M5533" s="71">
        <f t="shared" si="700"/>
        <v>0</v>
      </c>
      <c r="N5533" s="59">
        <v>10</v>
      </c>
      <c r="O5533" s="59">
        <v>10</v>
      </c>
      <c r="P5533" s="59">
        <f t="shared" si="703"/>
        <v>0</v>
      </c>
      <c r="Q5533" s="72">
        <f t="shared" si="701"/>
        <v>0</v>
      </c>
      <c r="R5533" s="44">
        <v>0</v>
      </c>
      <c r="S5533" s="45">
        <f t="shared" si="704"/>
        <v>10</v>
      </c>
      <c r="T5533" s="10">
        <v>8629</v>
      </c>
      <c r="U5533" s="44">
        <f t="shared" si="705"/>
        <v>86290</v>
      </c>
    </row>
    <row r="5534" spans="1:21">
      <c r="A5534" s="33">
        <v>60643600</v>
      </c>
      <c r="B5534" s="3" t="s">
        <v>1223</v>
      </c>
      <c r="C5534" s="4" t="s">
        <v>219</v>
      </c>
      <c r="D5534" s="4" t="s">
        <v>219</v>
      </c>
      <c r="E5534" s="86">
        <v>10</v>
      </c>
      <c r="F5534" s="96">
        <f t="shared" si="706"/>
        <v>8673.5</v>
      </c>
      <c r="G5534" s="77">
        <v>86735</v>
      </c>
      <c r="H5534" s="45">
        <v>0</v>
      </c>
      <c r="I5534" s="44">
        <v>0</v>
      </c>
      <c r="J5534" s="45">
        <v>0</v>
      </c>
      <c r="K5534" s="45">
        <v>0</v>
      </c>
      <c r="L5534" s="45">
        <f t="shared" si="702"/>
        <v>0</v>
      </c>
      <c r="M5534" s="71">
        <f t="shared" si="700"/>
        <v>0</v>
      </c>
      <c r="N5534" s="59">
        <v>0</v>
      </c>
      <c r="O5534" s="59">
        <v>10</v>
      </c>
      <c r="P5534" s="59">
        <f t="shared" si="703"/>
        <v>-10</v>
      </c>
      <c r="Q5534" s="72">
        <f t="shared" si="701"/>
        <v>-86735</v>
      </c>
      <c r="R5534" s="44">
        <v>0</v>
      </c>
      <c r="S5534" s="45">
        <f t="shared" si="704"/>
        <v>0</v>
      </c>
      <c r="T5534" s="45">
        <v>7733</v>
      </c>
      <c r="U5534" s="44">
        <f t="shared" si="705"/>
        <v>0</v>
      </c>
    </row>
    <row r="5535" spans="1:21">
      <c r="A5535" s="33">
        <v>60369851</v>
      </c>
      <c r="B5535" s="3" t="s">
        <v>4008</v>
      </c>
      <c r="C5535" s="4" t="s">
        <v>219</v>
      </c>
      <c r="D5535" s="4" t="s">
        <v>219</v>
      </c>
      <c r="E5535" s="86">
        <v>5</v>
      </c>
      <c r="F5535" s="96">
        <f t="shared" si="706"/>
        <v>8196</v>
      </c>
      <c r="G5535" s="77">
        <v>40980</v>
      </c>
      <c r="H5535" s="45">
        <v>0</v>
      </c>
      <c r="I5535" s="44">
        <v>0</v>
      </c>
      <c r="J5535" s="45">
        <v>0</v>
      </c>
      <c r="K5535" s="45">
        <v>0</v>
      </c>
      <c r="L5535" s="45">
        <f t="shared" si="702"/>
        <v>0</v>
      </c>
      <c r="M5535" s="71">
        <f t="shared" si="700"/>
        <v>0</v>
      </c>
      <c r="N5535" s="59">
        <v>0</v>
      </c>
      <c r="O5535" s="59">
        <v>0</v>
      </c>
      <c r="P5535" s="59">
        <f t="shared" si="703"/>
        <v>0</v>
      </c>
      <c r="Q5535" s="72">
        <f t="shared" si="701"/>
        <v>0</v>
      </c>
      <c r="R5535" s="44">
        <v>0</v>
      </c>
      <c r="S5535" s="45">
        <f t="shared" si="704"/>
        <v>5</v>
      </c>
      <c r="T5535" s="10">
        <v>8196</v>
      </c>
      <c r="U5535" s="44">
        <f t="shared" si="705"/>
        <v>40980</v>
      </c>
    </row>
    <row r="5536" spans="1:21">
      <c r="A5536" s="33">
        <v>60643596</v>
      </c>
      <c r="B5536" s="3" t="s">
        <v>4531</v>
      </c>
      <c r="C5536" s="4" t="s">
        <v>219</v>
      </c>
      <c r="D5536" s="4" t="s">
        <v>219</v>
      </c>
      <c r="E5536" s="86">
        <v>30</v>
      </c>
      <c r="F5536" s="96">
        <f t="shared" si="706"/>
        <v>9311</v>
      </c>
      <c r="G5536" s="77">
        <v>279330</v>
      </c>
      <c r="H5536" s="45">
        <v>0</v>
      </c>
      <c r="I5536" s="44">
        <v>0</v>
      </c>
      <c r="J5536" s="45">
        <v>0</v>
      </c>
      <c r="K5536" s="45">
        <v>0</v>
      </c>
      <c r="L5536" s="45">
        <f t="shared" si="702"/>
        <v>0</v>
      </c>
      <c r="M5536" s="71">
        <f t="shared" si="700"/>
        <v>0</v>
      </c>
      <c r="N5536" s="59">
        <v>0</v>
      </c>
      <c r="O5536" s="59">
        <v>0</v>
      </c>
      <c r="P5536" s="59">
        <f t="shared" si="703"/>
        <v>0</v>
      </c>
      <c r="Q5536" s="72">
        <f t="shared" si="701"/>
        <v>0</v>
      </c>
      <c r="R5536" s="44">
        <v>0</v>
      </c>
      <c r="S5536" s="45">
        <f t="shared" si="704"/>
        <v>30</v>
      </c>
      <c r="T5536" s="10">
        <v>9311</v>
      </c>
      <c r="U5536" s="44">
        <f t="shared" si="705"/>
        <v>279330</v>
      </c>
    </row>
    <row r="5537" spans="1:21">
      <c r="A5537" s="2" t="s">
        <v>10774</v>
      </c>
      <c r="B5537" s="3" t="s">
        <v>10775</v>
      </c>
      <c r="C5537" s="4" t="s">
        <v>219</v>
      </c>
      <c r="D5537" s="4" t="s">
        <v>219</v>
      </c>
      <c r="E5537" s="86">
        <v>0</v>
      </c>
      <c r="F5537" s="96">
        <f t="shared" si="706"/>
        <v>0</v>
      </c>
      <c r="G5537" s="77">
        <v>0</v>
      </c>
      <c r="H5537" s="45">
        <v>0</v>
      </c>
      <c r="I5537" s="44">
        <v>54</v>
      </c>
      <c r="J5537" s="45">
        <v>0</v>
      </c>
      <c r="K5537" s="45">
        <v>0</v>
      </c>
      <c r="L5537" s="45">
        <f t="shared" si="702"/>
        <v>0</v>
      </c>
      <c r="M5537" s="71">
        <f t="shared" si="700"/>
        <v>0</v>
      </c>
      <c r="N5537" s="59">
        <v>0</v>
      </c>
      <c r="O5537" s="59">
        <v>0</v>
      </c>
      <c r="P5537" s="59">
        <f t="shared" si="703"/>
        <v>0</v>
      </c>
      <c r="Q5537" s="72">
        <f t="shared" si="701"/>
        <v>0</v>
      </c>
      <c r="R5537" s="44">
        <v>3439</v>
      </c>
      <c r="S5537" s="45">
        <f t="shared" si="704"/>
        <v>3385</v>
      </c>
      <c r="T5537" s="10">
        <v>8298</v>
      </c>
      <c r="U5537" s="44">
        <f t="shared" si="705"/>
        <v>28088730</v>
      </c>
    </row>
    <row r="5538" spans="1:21">
      <c r="A5538" s="2" t="s">
        <v>11432</v>
      </c>
      <c r="B5538" s="3" t="s">
        <v>11433</v>
      </c>
      <c r="C5538" s="4" t="s">
        <v>219</v>
      </c>
      <c r="D5538" s="4" t="s">
        <v>219</v>
      </c>
      <c r="E5538" s="86">
        <v>0</v>
      </c>
      <c r="F5538" s="96">
        <f t="shared" si="706"/>
        <v>0</v>
      </c>
      <c r="G5538" s="77">
        <v>0</v>
      </c>
      <c r="H5538" s="45">
        <v>64</v>
      </c>
      <c r="I5538" s="44">
        <v>84</v>
      </c>
      <c r="J5538" s="45">
        <v>0</v>
      </c>
      <c r="K5538" s="45">
        <v>0</v>
      </c>
      <c r="L5538" s="45">
        <f t="shared" si="702"/>
        <v>0</v>
      </c>
      <c r="M5538" s="71">
        <f t="shared" si="700"/>
        <v>0</v>
      </c>
      <c r="N5538" s="59">
        <v>0</v>
      </c>
      <c r="O5538" s="59">
        <v>0</v>
      </c>
      <c r="P5538" s="59">
        <f t="shared" si="703"/>
        <v>0</v>
      </c>
      <c r="Q5538" s="72">
        <f t="shared" si="701"/>
        <v>0</v>
      </c>
      <c r="R5538" s="44">
        <v>20</v>
      </c>
      <c r="S5538" s="45">
        <f t="shared" si="704"/>
        <v>0</v>
      </c>
      <c r="T5538" s="45">
        <v>11067</v>
      </c>
      <c r="U5538" s="44">
        <f t="shared" si="705"/>
        <v>0</v>
      </c>
    </row>
    <row r="5539" spans="1:21">
      <c r="A5539" s="33" t="s">
        <v>6292</v>
      </c>
      <c r="B5539" s="3" t="s">
        <v>6293</v>
      </c>
      <c r="C5539" s="4" t="s">
        <v>219</v>
      </c>
      <c r="D5539" s="4" t="s">
        <v>219</v>
      </c>
      <c r="E5539" s="86">
        <v>109</v>
      </c>
      <c r="F5539" s="96">
        <f t="shared" si="706"/>
        <v>14110</v>
      </c>
      <c r="G5539" s="77">
        <v>1537990</v>
      </c>
      <c r="H5539" s="45">
        <v>410</v>
      </c>
      <c r="I5539" s="44">
        <v>509</v>
      </c>
      <c r="J5539" s="45">
        <v>0</v>
      </c>
      <c r="K5539" s="45">
        <v>0</v>
      </c>
      <c r="L5539" s="45">
        <f t="shared" si="702"/>
        <v>0</v>
      </c>
      <c r="M5539" s="71">
        <f t="shared" si="700"/>
        <v>0</v>
      </c>
      <c r="N5539" s="59">
        <v>0</v>
      </c>
      <c r="O5539" s="59">
        <v>0</v>
      </c>
      <c r="P5539" s="59">
        <f t="shared" si="703"/>
        <v>0</v>
      </c>
      <c r="Q5539" s="72">
        <f t="shared" si="701"/>
        <v>0</v>
      </c>
      <c r="R5539" s="44">
        <v>0</v>
      </c>
      <c r="S5539" s="45">
        <f t="shared" si="704"/>
        <v>10</v>
      </c>
      <c r="T5539" s="10">
        <v>12992</v>
      </c>
      <c r="U5539" s="44">
        <f t="shared" si="705"/>
        <v>129920</v>
      </c>
    </row>
    <row r="5540" spans="1:21">
      <c r="A5540" s="33">
        <v>60643587</v>
      </c>
      <c r="B5540" s="3" t="s">
        <v>7358</v>
      </c>
      <c r="C5540" s="4" t="s">
        <v>219</v>
      </c>
      <c r="D5540" s="4" t="s">
        <v>219</v>
      </c>
      <c r="E5540" s="86">
        <v>3546</v>
      </c>
      <c r="F5540" s="96">
        <f t="shared" si="706"/>
        <v>8298</v>
      </c>
      <c r="G5540" s="77">
        <v>29424708</v>
      </c>
      <c r="H5540" s="45">
        <v>0</v>
      </c>
      <c r="I5540" s="44">
        <v>119</v>
      </c>
      <c r="J5540" s="45">
        <v>0</v>
      </c>
      <c r="K5540" s="45">
        <v>0</v>
      </c>
      <c r="L5540" s="45">
        <f t="shared" si="702"/>
        <v>0</v>
      </c>
      <c r="M5540" s="71">
        <f t="shared" si="700"/>
        <v>0</v>
      </c>
      <c r="N5540" s="59">
        <v>20</v>
      </c>
      <c r="O5540" s="59">
        <v>8</v>
      </c>
      <c r="P5540" s="59">
        <f t="shared" si="703"/>
        <v>12</v>
      </c>
      <c r="Q5540" s="72">
        <f t="shared" si="701"/>
        <v>99576</v>
      </c>
      <c r="R5540" s="44">
        <v>-3439</v>
      </c>
      <c r="S5540" s="45">
        <f t="shared" si="704"/>
        <v>0</v>
      </c>
      <c r="T5540" s="45">
        <v>8298</v>
      </c>
      <c r="U5540" s="44">
        <f t="shared" si="705"/>
        <v>0</v>
      </c>
    </row>
    <row r="5541" spans="1:21">
      <c r="A5541" s="28">
        <v>60643574</v>
      </c>
      <c r="B5541" s="3" t="s">
        <v>218</v>
      </c>
      <c r="C5541" s="4" t="s">
        <v>219</v>
      </c>
      <c r="D5541" s="4" t="s">
        <v>219</v>
      </c>
      <c r="E5541" s="86">
        <v>296</v>
      </c>
      <c r="F5541" s="96">
        <f t="shared" si="706"/>
        <v>11898</v>
      </c>
      <c r="G5541" s="77">
        <v>3521808</v>
      </c>
      <c r="H5541" s="45">
        <v>50</v>
      </c>
      <c r="I5541" s="44">
        <v>288</v>
      </c>
      <c r="J5541" s="45">
        <v>0</v>
      </c>
      <c r="K5541" s="45">
        <v>38</v>
      </c>
      <c r="L5541" s="45">
        <f t="shared" si="702"/>
        <v>-38</v>
      </c>
      <c r="M5541" s="71">
        <f t="shared" si="700"/>
        <v>-452124</v>
      </c>
      <c r="N5541" s="59">
        <v>28</v>
      </c>
      <c r="O5541" s="59">
        <v>28</v>
      </c>
      <c r="P5541" s="59">
        <f t="shared" si="703"/>
        <v>0</v>
      </c>
      <c r="Q5541" s="72">
        <f t="shared" si="701"/>
        <v>0</v>
      </c>
      <c r="R5541" s="44">
        <v>-20</v>
      </c>
      <c r="S5541" s="45">
        <f t="shared" si="704"/>
        <v>0</v>
      </c>
      <c r="T5541" s="45">
        <v>11992</v>
      </c>
      <c r="U5541" s="44">
        <f t="shared" si="705"/>
        <v>0</v>
      </c>
    </row>
    <row r="5542" spans="1:21">
      <c r="A5542" s="33">
        <v>60643581</v>
      </c>
      <c r="B5542" s="3" t="s">
        <v>1761</v>
      </c>
      <c r="C5542" s="4" t="s">
        <v>219</v>
      </c>
      <c r="D5542" s="4" t="s">
        <v>219</v>
      </c>
      <c r="E5542" s="86">
        <v>2300</v>
      </c>
      <c r="F5542" s="96">
        <f t="shared" si="706"/>
        <v>10343</v>
      </c>
      <c r="G5542" s="77">
        <v>23788900</v>
      </c>
      <c r="H5542" s="45">
        <v>0</v>
      </c>
      <c r="I5542" s="44">
        <v>0</v>
      </c>
      <c r="J5542" s="45">
        <v>13</v>
      </c>
      <c r="K5542" s="45">
        <v>34</v>
      </c>
      <c r="L5542" s="45">
        <f t="shared" si="702"/>
        <v>-21</v>
      </c>
      <c r="M5542" s="71">
        <f t="shared" si="700"/>
        <v>-217203</v>
      </c>
      <c r="N5542" s="59">
        <v>20</v>
      </c>
      <c r="O5542" s="59">
        <v>0</v>
      </c>
      <c r="P5542" s="59">
        <f t="shared" si="703"/>
        <v>20</v>
      </c>
      <c r="Q5542" s="72">
        <f t="shared" si="701"/>
        <v>206860</v>
      </c>
      <c r="R5542" s="44">
        <v>0</v>
      </c>
      <c r="S5542" s="45">
        <f t="shared" si="704"/>
        <v>2299</v>
      </c>
      <c r="T5542" s="10">
        <v>10343</v>
      </c>
      <c r="U5542" s="44">
        <f t="shared" si="705"/>
        <v>23778557</v>
      </c>
    </row>
    <row r="5543" spans="1:21">
      <c r="A5543" s="33">
        <v>90012177</v>
      </c>
      <c r="B5543" s="3" t="s">
        <v>2786</v>
      </c>
      <c r="C5543" s="4" t="s">
        <v>219</v>
      </c>
      <c r="D5543" s="4" t="s">
        <v>219</v>
      </c>
      <c r="E5543" s="86">
        <v>9</v>
      </c>
      <c r="F5543" s="96">
        <f t="shared" si="706"/>
        <v>9465.5555555555547</v>
      </c>
      <c r="G5543" s="77">
        <v>85190</v>
      </c>
      <c r="H5543" s="45">
        <v>0</v>
      </c>
      <c r="I5543" s="44">
        <v>0</v>
      </c>
      <c r="J5543" s="45">
        <v>0</v>
      </c>
      <c r="K5543" s="45">
        <v>7</v>
      </c>
      <c r="L5543" s="45">
        <f t="shared" si="702"/>
        <v>-7</v>
      </c>
      <c r="M5543" s="71">
        <f t="shared" si="700"/>
        <v>-66258.888888888876</v>
      </c>
      <c r="N5543" s="59">
        <v>0</v>
      </c>
      <c r="O5543" s="59">
        <v>2</v>
      </c>
      <c r="P5543" s="59">
        <f t="shared" si="703"/>
        <v>-2</v>
      </c>
      <c r="Q5543" s="72">
        <f t="shared" si="701"/>
        <v>-18931.111111111109</v>
      </c>
      <c r="R5543" s="44">
        <v>0</v>
      </c>
      <c r="S5543" s="45">
        <f t="shared" si="704"/>
        <v>0</v>
      </c>
      <c r="T5543" s="45">
        <v>9160</v>
      </c>
      <c r="U5543" s="44">
        <f t="shared" si="705"/>
        <v>0</v>
      </c>
    </row>
    <row r="5544" spans="1:21">
      <c r="A5544" s="33">
        <v>60643564</v>
      </c>
      <c r="B5544" s="3" t="s">
        <v>1597</v>
      </c>
      <c r="C5544" s="4" t="s">
        <v>219</v>
      </c>
      <c r="D5544" s="4" t="s">
        <v>219</v>
      </c>
      <c r="E5544" s="86">
        <v>149</v>
      </c>
      <c r="F5544" s="96">
        <f t="shared" si="706"/>
        <v>13690</v>
      </c>
      <c r="G5544" s="77">
        <v>2039810</v>
      </c>
      <c r="H5544" s="45">
        <v>0</v>
      </c>
      <c r="I5544" s="44">
        <v>140</v>
      </c>
      <c r="J5544" s="45">
        <v>74</v>
      </c>
      <c r="K5544" s="45">
        <v>83</v>
      </c>
      <c r="L5544" s="45">
        <f t="shared" si="702"/>
        <v>-9</v>
      </c>
      <c r="M5544" s="71">
        <f t="shared" si="700"/>
        <v>-123210</v>
      </c>
      <c r="N5544" s="59">
        <v>0</v>
      </c>
      <c r="O5544" s="59">
        <v>0</v>
      </c>
      <c r="P5544" s="59">
        <f t="shared" si="703"/>
        <v>0</v>
      </c>
      <c r="Q5544" s="72">
        <f t="shared" si="701"/>
        <v>0</v>
      </c>
      <c r="R5544" s="44">
        <v>0</v>
      </c>
      <c r="S5544" s="45">
        <f t="shared" si="704"/>
        <v>0</v>
      </c>
      <c r="T5544" s="45">
        <v>13690</v>
      </c>
      <c r="U5544" s="44">
        <f t="shared" si="705"/>
        <v>0</v>
      </c>
    </row>
    <row r="5545" spans="1:21">
      <c r="A5545" s="33">
        <v>60643593</v>
      </c>
      <c r="B5545" s="3" t="s">
        <v>1668</v>
      </c>
      <c r="C5545" s="4" t="s">
        <v>219</v>
      </c>
      <c r="D5545" s="4" t="s">
        <v>219</v>
      </c>
      <c r="E5545" s="86">
        <v>2360</v>
      </c>
      <c r="F5545" s="96">
        <f t="shared" si="706"/>
        <v>9010</v>
      </c>
      <c r="G5545" s="77">
        <v>21263600</v>
      </c>
      <c r="H5545" s="45">
        <v>0</v>
      </c>
      <c r="I5545" s="44">
        <v>81</v>
      </c>
      <c r="J5545" s="45">
        <v>30</v>
      </c>
      <c r="K5545" s="45">
        <v>2</v>
      </c>
      <c r="L5545" s="45">
        <f t="shared" si="702"/>
        <v>28</v>
      </c>
      <c r="M5545" s="71">
        <f t="shared" si="700"/>
        <v>252280</v>
      </c>
      <c r="N5545" s="59">
        <v>0</v>
      </c>
      <c r="O5545" s="59">
        <v>0</v>
      </c>
      <c r="P5545" s="59">
        <f t="shared" si="703"/>
        <v>0</v>
      </c>
      <c r="Q5545" s="72">
        <f t="shared" si="701"/>
        <v>0</v>
      </c>
      <c r="R5545" s="44">
        <v>0</v>
      </c>
      <c r="S5545" s="45">
        <f t="shared" si="704"/>
        <v>2307</v>
      </c>
      <c r="T5545" s="10">
        <v>9010</v>
      </c>
      <c r="U5545" s="44">
        <f t="shared" si="705"/>
        <v>20786070</v>
      </c>
    </row>
    <row r="5546" spans="1:21">
      <c r="A5546" s="2" t="s">
        <v>10806</v>
      </c>
      <c r="B5546" s="3" t="s">
        <v>10807</v>
      </c>
      <c r="C5546" s="4" t="s">
        <v>219</v>
      </c>
      <c r="D5546" s="4" t="s">
        <v>219</v>
      </c>
      <c r="E5546" s="86">
        <v>0</v>
      </c>
      <c r="F5546" s="96">
        <f t="shared" si="706"/>
        <v>0</v>
      </c>
      <c r="G5546" s="77">
        <v>0</v>
      </c>
      <c r="H5546" s="45">
        <v>14</v>
      </c>
      <c r="I5546" s="44">
        <v>14</v>
      </c>
      <c r="J5546" s="45">
        <v>0</v>
      </c>
      <c r="K5546" s="45">
        <v>0</v>
      </c>
      <c r="L5546" s="45">
        <f t="shared" si="702"/>
        <v>0</v>
      </c>
      <c r="M5546" s="71">
        <f t="shared" si="700"/>
        <v>0</v>
      </c>
      <c r="N5546" s="59">
        <v>0</v>
      </c>
      <c r="O5546" s="59">
        <v>0</v>
      </c>
      <c r="P5546" s="59">
        <f t="shared" si="703"/>
        <v>0</v>
      </c>
      <c r="Q5546" s="72">
        <f t="shared" si="701"/>
        <v>0</v>
      </c>
      <c r="R5546" s="44">
        <v>0</v>
      </c>
      <c r="S5546" s="45">
        <f t="shared" si="704"/>
        <v>0</v>
      </c>
      <c r="T5546" s="45">
        <v>5445</v>
      </c>
      <c r="U5546" s="44">
        <f t="shared" si="705"/>
        <v>0</v>
      </c>
    </row>
    <row r="5547" spans="1:21">
      <c r="A5547" s="2" t="s">
        <v>11407</v>
      </c>
      <c r="B5547" s="3" t="s">
        <v>11408</v>
      </c>
      <c r="C5547" s="4" t="s">
        <v>219</v>
      </c>
      <c r="D5547" s="4" t="s">
        <v>219</v>
      </c>
      <c r="E5547" s="86">
        <v>0</v>
      </c>
      <c r="F5547" s="96">
        <f t="shared" si="706"/>
        <v>0</v>
      </c>
      <c r="G5547" s="77">
        <v>0</v>
      </c>
      <c r="H5547" s="45">
        <v>0</v>
      </c>
      <c r="I5547" s="44">
        <v>40</v>
      </c>
      <c r="J5547" s="45">
        <v>0</v>
      </c>
      <c r="K5547" s="45">
        <v>0</v>
      </c>
      <c r="L5547" s="45">
        <f t="shared" si="702"/>
        <v>0</v>
      </c>
      <c r="M5547" s="71">
        <f t="shared" si="700"/>
        <v>0</v>
      </c>
      <c r="N5547" s="59">
        <v>0</v>
      </c>
      <c r="O5547" s="59">
        <v>0</v>
      </c>
      <c r="P5547" s="59">
        <f t="shared" si="703"/>
        <v>0</v>
      </c>
      <c r="Q5547" s="72">
        <f t="shared" si="701"/>
        <v>0</v>
      </c>
      <c r="R5547" s="44">
        <v>2040</v>
      </c>
      <c r="S5547" s="45">
        <f t="shared" si="704"/>
        <v>2000</v>
      </c>
      <c r="T5547" s="10">
        <v>7287</v>
      </c>
      <c r="U5547" s="44">
        <f t="shared" si="705"/>
        <v>14574000</v>
      </c>
    </row>
    <row r="5548" spans="1:21">
      <c r="A5548" s="2" t="s">
        <v>10167</v>
      </c>
      <c r="B5548" s="3" t="s">
        <v>10168</v>
      </c>
      <c r="C5548" s="4" t="s">
        <v>219</v>
      </c>
      <c r="D5548" s="4" t="s">
        <v>219</v>
      </c>
      <c r="E5548" s="86">
        <v>0</v>
      </c>
      <c r="F5548" s="96">
        <f t="shared" si="706"/>
        <v>0</v>
      </c>
      <c r="G5548" s="77">
        <v>0</v>
      </c>
      <c r="H5548" s="45">
        <v>94</v>
      </c>
      <c r="I5548" s="44">
        <v>20</v>
      </c>
      <c r="J5548" s="45">
        <v>0</v>
      </c>
      <c r="K5548" s="45">
        <v>0</v>
      </c>
      <c r="L5548" s="45">
        <f t="shared" si="702"/>
        <v>0</v>
      </c>
      <c r="M5548" s="71">
        <f t="shared" si="700"/>
        <v>0</v>
      </c>
      <c r="N5548" s="59">
        <v>0</v>
      </c>
      <c r="O5548" s="59">
        <v>0</v>
      </c>
      <c r="P5548" s="59">
        <f t="shared" si="703"/>
        <v>0</v>
      </c>
      <c r="Q5548" s="72">
        <f t="shared" si="701"/>
        <v>0</v>
      </c>
      <c r="R5548" s="44">
        <v>0</v>
      </c>
      <c r="S5548" s="45">
        <f t="shared" si="704"/>
        <v>74</v>
      </c>
      <c r="T5548" s="10">
        <v>9636</v>
      </c>
      <c r="U5548" s="44">
        <f t="shared" si="705"/>
        <v>713064</v>
      </c>
    </row>
    <row r="5549" spans="1:21">
      <c r="A5549" s="33" t="s">
        <v>4881</v>
      </c>
      <c r="B5549" s="3" t="s">
        <v>4882</v>
      </c>
      <c r="C5549" s="4" t="s">
        <v>219</v>
      </c>
      <c r="D5549" s="4" t="s">
        <v>219</v>
      </c>
      <c r="E5549" s="86">
        <v>680</v>
      </c>
      <c r="F5549" s="96">
        <f t="shared" si="706"/>
        <v>9636</v>
      </c>
      <c r="G5549" s="77">
        <v>6552480</v>
      </c>
      <c r="H5549" s="45">
        <v>0</v>
      </c>
      <c r="I5549" s="44">
        <v>680</v>
      </c>
      <c r="J5549" s="45">
        <v>0</v>
      </c>
      <c r="K5549" s="45">
        <v>0</v>
      </c>
      <c r="L5549" s="45">
        <f t="shared" si="702"/>
        <v>0</v>
      </c>
      <c r="M5549" s="71">
        <f t="shared" si="700"/>
        <v>0</v>
      </c>
      <c r="N5549" s="59">
        <v>0</v>
      </c>
      <c r="O5549" s="59">
        <v>0</v>
      </c>
      <c r="P5549" s="59">
        <f t="shared" si="703"/>
        <v>0</v>
      </c>
      <c r="Q5549" s="72">
        <f t="shared" si="701"/>
        <v>0</v>
      </c>
      <c r="R5549" s="44">
        <v>0</v>
      </c>
      <c r="S5549" s="45">
        <f t="shared" si="704"/>
        <v>0</v>
      </c>
      <c r="T5549" s="45">
        <v>9636</v>
      </c>
      <c r="U5549" s="44">
        <f t="shared" si="705"/>
        <v>0</v>
      </c>
    </row>
    <row r="5550" spans="1:21">
      <c r="A5550" s="2" t="s">
        <v>10415</v>
      </c>
      <c r="B5550" s="3" t="s">
        <v>10416</v>
      </c>
      <c r="C5550" s="4" t="s">
        <v>219</v>
      </c>
      <c r="D5550" s="4" t="s">
        <v>219</v>
      </c>
      <c r="E5550" s="86">
        <v>0</v>
      </c>
      <c r="F5550" s="96">
        <f t="shared" si="706"/>
        <v>0</v>
      </c>
      <c r="G5550" s="77">
        <v>0</v>
      </c>
      <c r="H5550" s="45">
        <v>10</v>
      </c>
      <c r="I5550" s="44">
        <v>10</v>
      </c>
      <c r="J5550" s="45">
        <v>0</v>
      </c>
      <c r="K5550" s="45">
        <v>0</v>
      </c>
      <c r="L5550" s="45">
        <f t="shared" si="702"/>
        <v>0</v>
      </c>
      <c r="M5550" s="71">
        <f t="shared" si="700"/>
        <v>0</v>
      </c>
      <c r="N5550" s="59">
        <v>0</v>
      </c>
      <c r="O5550" s="59">
        <v>0</v>
      </c>
      <c r="P5550" s="59">
        <f t="shared" si="703"/>
        <v>0</v>
      </c>
      <c r="Q5550" s="72">
        <f t="shared" si="701"/>
        <v>0</v>
      </c>
      <c r="R5550" s="44">
        <v>0</v>
      </c>
      <c r="S5550" s="45">
        <f t="shared" si="704"/>
        <v>0</v>
      </c>
      <c r="T5550" s="45">
        <v>9930</v>
      </c>
      <c r="U5550" s="44">
        <f t="shared" si="705"/>
        <v>0</v>
      </c>
    </row>
    <row r="5551" spans="1:21">
      <c r="A5551" s="33" t="s">
        <v>2707</v>
      </c>
      <c r="B5551" s="3" t="s">
        <v>2708</v>
      </c>
      <c r="C5551" s="4" t="s">
        <v>219</v>
      </c>
      <c r="D5551" s="4" t="s">
        <v>219</v>
      </c>
      <c r="E5551" s="86">
        <v>476</v>
      </c>
      <c r="F5551" s="96">
        <f t="shared" si="706"/>
        <v>10708</v>
      </c>
      <c r="G5551" s="77">
        <v>5097008</v>
      </c>
      <c r="H5551" s="45">
        <v>22</v>
      </c>
      <c r="I5551" s="44">
        <v>291</v>
      </c>
      <c r="J5551" s="45">
        <v>0</v>
      </c>
      <c r="K5551" s="45">
        <v>0</v>
      </c>
      <c r="L5551" s="45">
        <f t="shared" si="702"/>
        <v>0</v>
      </c>
      <c r="M5551" s="71">
        <f t="shared" si="700"/>
        <v>0</v>
      </c>
      <c r="N5551" s="59">
        <v>0</v>
      </c>
      <c r="O5551" s="59">
        <v>185</v>
      </c>
      <c r="P5551" s="59">
        <f t="shared" si="703"/>
        <v>-185</v>
      </c>
      <c r="Q5551" s="72">
        <f t="shared" si="701"/>
        <v>-1980980</v>
      </c>
      <c r="R5551" s="44">
        <v>0</v>
      </c>
      <c r="S5551" s="45">
        <f t="shared" si="704"/>
        <v>22</v>
      </c>
      <c r="T5551" s="10">
        <v>10708</v>
      </c>
      <c r="U5551" s="44">
        <f t="shared" si="705"/>
        <v>235576</v>
      </c>
    </row>
    <row r="5552" spans="1:21">
      <c r="A5552" s="33">
        <v>60643552</v>
      </c>
      <c r="B5552" s="3" t="s">
        <v>1419</v>
      </c>
      <c r="C5552" s="4" t="s">
        <v>219</v>
      </c>
      <c r="D5552" s="4" t="s">
        <v>219</v>
      </c>
      <c r="E5552" s="86">
        <v>2050</v>
      </c>
      <c r="F5552" s="96">
        <f t="shared" si="706"/>
        <v>7287</v>
      </c>
      <c r="G5552" s="77">
        <v>14938350</v>
      </c>
      <c r="H5552" s="45">
        <v>0</v>
      </c>
      <c r="I5552" s="44">
        <v>10</v>
      </c>
      <c r="J5552" s="45">
        <v>3</v>
      </c>
      <c r="K5552" s="45">
        <v>3</v>
      </c>
      <c r="L5552" s="45">
        <f t="shared" si="702"/>
        <v>0</v>
      </c>
      <c r="M5552" s="71">
        <f t="shared" si="700"/>
        <v>0</v>
      </c>
      <c r="N5552" s="59">
        <v>1</v>
      </c>
      <c r="O5552" s="59">
        <v>1</v>
      </c>
      <c r="P5552" s="59">
        <f t="shared" si="703"/>
        <v>0</v>
      </c>
      <c r="Q5552" s="72">
        <f t="shared" si="701"/>
        <v>0</v>
      </c>
      <c r="R5552" s="44">
        <v>-2040</v>
      </c>
      <c r="S5552" s="45">
        <f t="shared" si="704"/>
        <v>0</v>
      </c>
      <c r="T5552" s="45">
        <v>7287</v>
      </c>
      <c r="U5552" s="44">
        <f t="shared" si="705"/>
        <v>0</v>
      </c>
    </row>
    <row r="5553" spans="1:21">
      <c r="A5553" s="33">
        <v>60643536</v>
      </c>
      <c r="B5553" s="3" t="s">
        <v>6936</v>
      </c>
      <c r="C5553" s="4" t="s">
        <v>219</v>
      </c>
      <c r="D5553" s="4" t="s">
        <v>219</v>
      </c>
      <c r="E5553" s="86">
        <v>273</v>
      </c>
      <c r="F5553" s="96">
        <f t="shared" si="706"/>
        <v>9543</v>
      </c>
      <c r="G5553" s="77">
        <v>2605239</v>
      </c>
      <c r="H5553" s="45">
        <v>0</v>
      </c>
      <c r="I5553" s="44">
        <v>214</v>
      </c>
      <c r="J5553" s="45">
        <v>13</v>
      </c>
      <c r="K5553" s="45">
        <v>0</v>
      </c>
      <c r="L5553" s="45">
        <f t="shared" si="702"/>
        <v>13</v>
      </c>
      <c r="M5553" s="71">
        <f t="shared" si="700"/>
        <v>124059</v>
      </c>
      <c r="N5553" s="59">
        <v>8</v>
      </c>
      <c r="O5553" s="59">
        <v>8</v>
      </c>
      <c r="P5553" s="59">
        <f t="shared" si="703"/>
        <v>0</v>
      </c>
      <c r="Q5553" s="72">
        <f t="shared" si="701"/>
        <v>0</v>
      </c>
      <c r="R5553" s="44">
        <v>0</v>
      </c>
      <c r="S5553" s="45">
        <f t="shared" si="704"/>
        <v>72</v>
      </c>
      <c r="T5553" s="10">
        <v>9544</v>
      </c>
      <c r="U5553" s="44">
        <f t="shared" si="705"/>
        <v>687168</v>
      </c>
    </row>
    <row r="5554" spans="1:21">
      <c r="A5554" s="28">
        <v>60643545</v>
      </c>
      <c r="B5554" s="3" t="s">
        <v>496</v>
      </c>
      <c r="C5554" s="4" t="s">
        <v>219</v>
      </c>
      <c r="D5554" s="4" t="s">
        <v>219</v>
      </c>
      <c r="E5554" s="86">
        <v>0</v>
      </c>
      <c r="F5554" s="96">
        <f t="shared" si="706"/>
        <v>0</v>
      </c>
      <c r="G5554" s="77">
        <v>0</v>
      </c>
      <c r="H5554" s="45">
        <v>0</v>
      </c>
      <c r="I5554" s="44">
        <v>0</v>
      </c>
      <c r="J5554" s="45">
        <v>0</v>
      </c>
      <c r="K5554" s="45">
        <v>0</v>
      </c>
      <c r="L5554" s="45">
        <f t="shared" si="702"/>
        <v>0</v>
      </c>
      <c r="M5554" s="71">
        <f t="shared" si="700"/>
        <v>0</v>
      </c>
      <c r="N5554" s="59">
        <v>8</v>
      </c>
      <c r="O5554" s="59">
        <v>8</v>
      </c>
      <c r="P5554" s="59">
        <f t="shared" si="703"/>
        <v>0</v>
      </c>
      <c r="Q5554" s="72">
        <f t="shared" si="701"/>
        <v>0</v>
      </c>
      <c r="R5554" s="44">
        <v>0</v>
      </c>
      <c r="S5554" s="45">
        <f t="shared" si="704"/>
        <v>0</v>
      </c>
      <c r="T5554" s="45">
        <v>0</v>
      </c>
      <c r="U5554" s="44">
        <f t="shared" si="705"/>
        <v>0</v>
      </c>
    </row>
    <row r="5555" spans="1:21">
      <c r="A5555" s="33">
        <v>90012173</v>
      </c>
      <c r="B5555" s="3" t="s">
        <v>2775</v>
      </c>
      <c r="C5555" s="4" t="s">
        <v>219</v>
      </c>
      <c r="D5555" s="4" t="s">
        <v>219</v>
      </c>
      <c r="E5555" s="86">
        <v>14</v>
      </c>
      <c r="F5555" s="96">
        <f t="shared" si="706"/>
        <v>7150</v>
      </c>
      <c r="G5555" s="77">
        <v>100100</v>
      </c>
      <c r="H5555" s="45">
        <v>0</v>
      </c>
      <c r="I5555" s="44">
        <v>0</v>
      </c>
      <c r="J5555" s="45">
        <v>0</v>
      </c>
      <c r="K5555" s="45">
        <v>14</v>
      </c>
      <c r="L5555" s="45">
        <f t="shared" si="702"/>
        <v>-14</v>
      </c>
      <c r="M5555" s="71">
        <f t="shared" si="700"/>
        <v>-100100</v>
      </c>
      <c r="N5555" s="59">
        <v>0</v>
      </c>
      <c r="O5555" s="59">
        <v>0</v>
      </c>
      <c r="P5555" s="59">
        <f t="shared" si="703"/>
        <v>0</v>
      </c>
      <c r="Q5555" s="72">
        <f t="shared" si="701"/>
        <v>0</v>
      </c>
      <c r="R5555" s="44">
        <v>0</v>
      </c>
      <c r="S5555" s="45">
        <f t="shared" si="704"/>
        <v>0</v>
      </c>
      <c r="T5555" s="45">
        <v>7150</v>
      </c>
      <c r="U5555" s="44">
        <f t="shared" si="705"/>
        <v>0</v>
      </c>
    </row>
    <row r="5556" spans="1:21">
      <c r="A5556" s="33">
        <v>60643528</v>
      </c>
      <c r="B5556" s="3" t="s">
        <v>2037</v>
      </c>
      <c r="C5556" s="4" t="s">
        <v>219</v>
      </c>
      <c r="D5556" s="4" t="s">
        <v>219</v>
      </c>
      <c r="E5556" s="86">
        <v>25</v>
      </c>
      <c r="F5556" s="96">
        <f t="shared" si="706"/>
        <v>9724</v>
      </c>
      <c r="G5556" s="77">
        <v>243100</v>
      </c>
      <c r="H5556" s="45">
        <v>0</v>
      </c>
      <c r="I5556" s="44">
        <v>0</v>
      </c>
      <c r="J5556" s="45">
        <v>126</v>
      </c>
      <c r="K5556" s="45">
        <v>0</v>
      </c>
      <c r="L5556" s="45">
        <f t="shared" si="702"/>
        <v>126</v>
      </c>
      <c r="M5556" s="71">
        <f t="shared" si="700"/>
        <v>1225224</v>
      </c>
      <c r="N5556" s="59">
        <v>0</v>
      </c>
      <c r="O5556" s="59">
        <v>151</v>
      </c>
      <c r="P5556" s="59">
        <f t="shared" si="703"/>
        <v>-151</v>
      </c>
      <c r="Q5556" s="72">
        <f t="shared" si="701"/>
        <v>-1468324</v>
      </c>
      <c r="R5556" s="44">
        <v>0</v>
      </c>
      <c r="S5556" s="45">
        <f t="shared" si="704"/>
        <v>0</v>
      </c>
      <c r="T5556" s="45">
        <v>9724</v>
      </c>
      <c r="U5556" s="44">
        <f t="shared" si="705"/>
        <v>0</v>
      </c>
    </row>
    <row r="5557" spans="1:21">
      <c r="A5557" s="28">
        <v>60643532</v>
      </c>
      <c r="B5557" s="3" t="s">
        <v>7367</v>
      </c>
      <c r="C5557" s="4" t="s">
        <v>219</v>
      </c>
      <c r="D5557" s="4" t="s">
        <v>219</v>
      </c>
      <c r="E5557" s="86">
        <v>42</v>
      </c>
      <c r="F5557" s="96">
        <f t="shared" si="706"/>
        <v>10010</v>
      </c>
      <c r="G5557" s="77">
        <v>420420</v>
      </c>
      <c r="H5557" s="45">
        <v>5</v>
      </c>
      <c r="I5557" s="44">
        <v>71</v>
      </c>
      <c r="J5557" s="45">
        <v>190</v>
      </c>
      <c r="K5557" s="45">
        <v>166</v>
      </c>
      <c r="L5557" s="45">
        <f t="shared" si="702"/>
        <v>24</v>
      </c>
      <c r="M5557" s="71">
        <f t="shared" si="700"/>
        <v>240240</v>
      </c>
      <c r="N5557" s="59">
        <v>0</v>
      </c>
      <c r="O5557" s="59">
        <v>0</v>
      </c>
      <c r="P5557" s="59">
        <f t="shared" si="703"/>
        <v>0</v>
      </c>
      <c r="Q5557" s="72">
        <f t="shared" si="701"/>
        <v>0</v>
      </c>
      <c r="R5557" s="44">
        <v>0</v>
      </c>
      <c r="S5557" s="45">
        <f t="shared" si="704"/>
        <v>0</v>
      </c>
      <c r="T5557" s="45">
        <v>9917</v>
      </c>
      <c r="U5557" s="44">
        <f t="shared" si="705"/>
        <v>0</v>
      </c>
    </row>
    <row r="5558" spans="1:21">
      <c r="A5558" s="33">
        <v>60217629</v>
      </c>
      <c r="B5558" s="3" t="s">
        <v>3536</v>
      </c>
      <c r="C5558" s="4" t="s">
        <v>219</v>
      </c>
      <c r="D5558" s="4" t="s">
        <v>219</v>
      </c>
      <c r="E5558" s="86">
        <v>2</v>
      </c>
      <c r="F5558" s="96">
        <f t="shared" si="706"/>
        <v>22619</v>
      </c>
      <c r="G5558" s="77">
        <v>45238</v>
      </c>
      <c r="H5558" s="45">
        <v>0</v>
      </c>
      <c r="I5558" s="44">
        <v>0</v>
      </c>
      <c r="J5558" s="45">
        <v>0</v>
      </c>
      <c r="K5558" s="45">
        <v>0</v>
      </c>
      <c r="L5558" s="45">
        <f t="shared" si="702"/>
        <v>0</v>
      </c>
      <c r="M5558" s="71">
        <f t="shared" si="700"/>
        <v>0</v>
      </c>
      <c r="N5558" s="59">
        <v>0</v>
      </c>
      <c r="O5558" s="59">
        <v>0</v>
      </c>
      <c r="P5558" s="59">
        <f t="shared" si="703"/>
        <v>0</v>
      </c>
      <c r="Q5558" s="72">
        <f t="shared" si="701"/>
        <v>0</v>
      </c>
      <c r="R5558" s="44">
        <v>0</v>
      </c>
      <c r="S5558" s="45">
        <f t="shared" si="704"/>
        <v>2</v>
      </c>
      <c r="T5558" s="10">
        <v>22619</v>
      </c>
      <c r="U5558" s="44">
        <f t="shared" si="705"/>
        <v>45238</v>
      </c>
    </row>
    <row r="5559" spans="1:21">
      <c r="A5559" s="33" t="s">
        <v>2732</v>
      </c>
      <c r="B5559" s="3" t="s">
        <v>2733</v>
      </c>
      <c r="C5559" s="4" t="s">
        <v>219</v>
      </c>
      <c r="D5559" s="4" t="s">
        <v>219</v>
      </c>
      <c r="E5559" s="86">
        <v>65</v>
      </c>
      <c r="F5559" s="96">
        <f t="shared" si="706"/>
        <v>6482</v>
      </c>
      <c r="G5559" s="77">
        <v>421330</v>
      </c>
      <c r="H5559" s="45">
        <v>52</v>
      </c>
      <c r="I5559" s="44">
        <v>75</v>
      </c>
      <c r="J5559" s="45">
        <v>0</v>
      </c>
      <c r="K5559" s="45">
        <v>0</v>
      </c>
      <c r="L5559" s="45">
        <f t="shared" si="702"/>
        <v>0</v>
      </c>
      <c r="M5559" s="71">
        <f t="shared" si="700"/>
        <v>0</v>
      </c>
      <c r="N5559" s="59">
        <v>0</v>
      </c>
      <c r="O5559" s="59">
        <v>8</v>
      </c>
      <c r="P5559" s="59">
        <f t="shared" si="703"/>
        <v>-8</v>
      </c>
      <c r="Q5559" s="72">
        <f t="shared" si="701"/>
        <v>-51856</v>
      </c>
      <c r="R5559" s="44">
        <v>19</v>
      </c>
      <c r="S5559" s="45">
        <f t="shared" si="704"/>
        <v>53</v>
      </c>
      <c r="T5559" s="10">
        <v>6484</v>
      </c>
      <c r="U5559" s="44">
        <f t="shared" si="705"/>
        <v>343652</v>
      </c>
    </row>
    <row r="5560" spans="1:21">
      <c r="A5560" s="2" t="s">
        <v>11378</v>
      </c>
      <c r="B5560" s="3" t="s">
        <v>11379</v>
      </c>
      <c r="C5560" s="4" t="s">
        <v>219</v>
      </c>
      <c r="D5560" s="4" t="s">
        <v>219</v>
      </c>
      <c r="E5560" s="86">
        <v>0</v>
      </c>
      <c r="F5560" s="96">
        <f t="shared" si="706"/>
        <v>0</v>
      </c>
      <c r="G5560" s="77">
        <v>0</v>
      </c>
      <c r="H5560" s="45">
        <v>12</v>
      </c>
      <c r="I5560" s="44">
        <v>0</v>
      </c>
      <c r="J5560" s="45">
        <v>0</v>
      </c>
      <c r="K5560" s="45">
        <v>0</v>
      </c>
      <c r="L5560" s="45">
        <f t="shared" si="702"/>
        <v>0</v>
      </c>
      <c r="M5560" s="71">
        <f t="shared" si="700"/>
        <v>0</v>
      </c>
      <c r="N5560" s="59">
        <v>0</v>
      </c>
      <c r="O5560" s="59">
        <v>0</v>
      </c>
      <c r="P5560" s="59">
        <f t="shared" si="703"/>
        <v>0</v>
      </c>
      <c r="Q5560" s="72">
        <f t="shared" si="701"/>
        <v>0</v>
      </c>
      <c r="R5560" s="44">
        <v>1</v>
      </c>
      <c r="S5560" s="45">
        <f t="shared" si="704"/>
        <v>13</v>
      </c>
      <c r="T5560" s="10">
        <v>7442</v>
      </c>
      <c r="U5560" s="44">
        <f t="shared" si="705"/>
        <v>96746</v>
      </c>
    </row>
    <row r="5561" spans="1:21">
      <c r="A5561" s="33">
        <v>60643516</v>
      </c>
      <c r="B5561" s="3" t="s">
        <v>7076</v>
      </c>
      <c r="C5561" s="4" t="s">
        <v>219</v>
      </c>
      <c r="D5561" s="4" t="s">
        <v>219</v>
      </c>
      <c r="E5561" s="86">
        <v>21</v>
      </c>
      <c r="F5561" s="96">
        <f t="shared" si="706"/>
        <v>5300</v>
      </c>
      <c r="G5561" s="77">
        <v>111300</v>
      </c>
      <c r="H5561" s="45">
        <v>0</v>
      </c>
      <c r="I5561" s="44">
        <v>14</v>
      </c>
      <c r="J5561" s="45">
        <v>0</v>
      </c>
      <c r="K5561" s="45">
        <v>0</v>
      </c>
      <c r="L5561" s="45">
        <f t="shared" si="702"/>
        <v>0</v>
      </c>
      <c r="M5561" s="71">
        <f t="shared" si="700"/>
        <v>0</v>
      </c>
      <c r="N5561" s="59">
        <v>0</v>
      </c>
      <c r="O5561" s="59">
        <v>0</v>
      </c>
      <c r="P5561" s="59">
        <f t="shared" si="703"/>
        <v>0</v>
      </c>
      <c r="Q5561" s="72">
        <f t="shared" si="701"/>
        <v>0</v>
      </c>
      <c r="R5561" s="44">
        <v>0</v>
      </c>
      <c r="S5561" s="45">
        <f t="shared" si="704"/>
        <v>7</v>
      </c>
      <c r="T5561" s="10">
        <v>5300</v>
      </c>
      <c r="U5561" s="44">
        <f t="shared" si="705"/>
        <v>37100</v>
      </c>
    </row>
    <row r="5562" spans="1:21">
      <c r="A5562" s="33">
        <v>60643512</v>
      </c>
      <c r="B5562" s="3" t="s">
        <v>1145</v>
      </c>
      <c r="C5562" s="4" t="s">
        <v>219</v>
      </c>
      <c r="D5562" s="4" t="s">
        <v>219</v>
      </c>
      <c r="E5562" s="86">
        <v>40</v>
      </c>
      <c r="F5562" s="96">
        <f t="shared" si="706"/>
        <v>3980</v>
      </c>
      <c r="G5562" s="77">
        <v>159200</v>
      </c>
      <c r="H5562" s="45">
        <v>0</v>
      </c>
      <c r="I5562" s="44">
        <v>0</v>
      </c>
      <c r="J5562" s="45">
        <v>0</v>
      </c>
      <c r="K5562" s="45">
        <v>40</v>
      </c>
      <c r="L5562" s="45">
        <f t="shared" si="702"/>
        <v>-40</v>
      </c>
      <c r="M5562" s="71">
        <f t="shared" si="700"/>
        <v>-159200</v>
      </c>
      <c r="N5562" s="59">
        <v>0</v>
      </c>
      <c r="O5562" s="59">
        <v>0</v>
      </c>
      <c r="P5562" s="59">
        <f t="shared" si="703"/>
        <v>0</v>
      </c>
      <c r="Q5562" s="72">
        <f t="shared" si="701"/>
        <v>0</v>
      </c>
      <c r="R5562" s="44">
        <v>0</v>
      </c>
      <c r="S5562" s="45">
        <f t="shared" si="704"/>
        <v>0</v>
      </c>
      <c r="T5562" s="45">
        <v>3980</v>
      </c>
      <c r="U5562" s="44">
        <f t="shared" si="705"/>
        <v>0</v>
      </c>
    </row>
    <row r="5563" spans="1:21">
      <c r="A5563" s="28">
        <v>60643508</v>
      </c>
      <c r="B5563" s="3" t="s">
        <v>593</v>
      </c>
      <c r="C5563" s="4" t="s">
        <v>219</v>
      </c>
      <c r="D5563" s="4" t="s">
        <v>219</v>
      </c>
      <c r="E5563" s="86">
        <v>216</v>
      </c>
      <c r="F5563" s="96">
        <f t="shared" si="706"/>
        <v>5461</v>
      </c>
      <c r="G5563" s="77">
        <v>1179576</v>
      </c>
      <c r="H5563" s="45">
        <v>0</v>
      </c>
      <c r="I5563" s="44">
        <v>101</v>
      </c>
      <c r="J5563" s="45">
        <v>10</v>
      </c>
      <c r="K5563" s="45">
        <v>123</v>
      </c>
      <c r="L5563" s="45">
        <f t="shared" si="702"/>
        <v>-113</v>
      </c>
      <c r="M5563" s="71">
        <f t="shared" si="700"/>
        <v>-617093</v>
      </c>
      <c r="N5563" s="59">
        <v>2</v>
      </c>
      <c r="O5563" s="59">
        <v>2</v>
      </c>
      <c r="P5563" s="59">
        <f t="shared" si="703"/>
        <v>0</v>
      </c>
      <c r="Q5563" s="72">
        <f t="shared" si="701"/>
        <v>0</v>
      </c>
      <c r="R5563" s="44">
        <v>0</v>
      </c>
      <c r="S5563" s="45">
        <f t="shared" si="704"/>
        <v>2</v>
      </c>
      <c r="T5563" s="10">
        <v>5461</v>
      </c>
      <c r="U5563" s="44">
        <f t="shared" si="705"/>
        <v>10922</v>
      </c>
    </row>
    <row r="5564" spans="1:21">
      <c r="A5564" s="28">
        <v>60643496</v>
      </c>
      <c r="B5564" s="3" t="s">
        <v>7771</v>
      </c>
      <c r="C5564" s="4" t="s">
        <v>219</v>
      </c>
      <c r="D5564" s="4" t="s">
        <v>219</v>
      </c>
      <c r="E5564" s="86">
        <v>0</v>
      </c>
      <c r="F5564" s="96">
        <f t="shared" si="706"/>
        <v>0</v>
      </c>
      <c r="G5564" s="77">
        <v>0</v>
      </c>
      <c r="H5564" s="45">
        <v>0</v>
      </c>
      <c r="I5564" s="44">
        <v>0</v>
      </c>
      <c r="J5564" s="45">
        <v>0</v>
      </c>
      <c r="K5564" s="45">
        <v>0</v>
      </c>
      <c r="L5564" s="45">
        <f t="shared" si="702"/>
        <v>0</v>
      </c>
      <c r="M5564" s="71">
        <f t="shared" si="700"/>
        <v>0</v>
      </c>
      <c r="N5564" s="59">
        <v>22</v>
      </c>
      <c r="O5564" s="59">
        <v>13</v>
      </c>
      <c r="P5564" s="59">
        <f t="shared" si="703"/>
        <v>9</v>
      </c>
      <c r="Q5564" s="72">
        <f t="shared" si="701"/>
        <v>0</v>
      </c>
      <c r="R5564" s="44">
        <v>0</v>
      </c>
      <c r="S5564" s="45">
        <f t="shared" si="704"/>
        <v>9</v>
      </c>
      <c r="T5564" s="99">
        <v>0</v>
      </c>
      <c r="U5564" s="44">
        <f t="shared" si="705"/>
        <v>0</v>
      </c>
    </row>
    <row r="5565" spans="1:21">
      <c r="A5565" s="33">
        <v>60643491</v>
      </c>
      <c r="B5565" s="3" t="s">
        <v>6196</v>
      </c>
      <c r="C5565" s="4" t="s">
        <v>219</v>
      </c>
      <c r="D5565" s="4" t="s">
        <v>219</v>
      </c>
      <c r="E5565" s="86">
        <v>434</v>
      </c>
      <c r="F5565" s="96">
        <f t="shared" si="706"/>
        <v>6498</v>
      </c>
      <c r="G5565" s="77">
        <v>2820132</v>
      </c>
      <c r="H5565" s="45">
        <v>0</v>
      </c>
      <c r="I5565" s="44">
        <v>434</v>
      </c>
      <c r="J5565" s="45">
        <v>0</v>
      </c>
      <c r="K5565" s="45">
        <v>0</v>
      </c>
      <c r="L5565" s="45">
        <f t="shared" si="702"/>
        <v>0</v>
      </c>
      <c r="M5565" s="71">
        <f t="shared" si="700"/>
        <v>0</v>
      </c>
      <c r="N5565" s="59">
        <v>19</v>
      </c>
      <c r="O5565" s="59">
        <v>0</v>
      </c>
      <c r="P5565" s="59">
        <f t="shared" si="703"/>
        <v>19</v>
      </c>
      <c r="Q5565" s="72">
        <f t="shared" si="701"/>
        <v>123462</v>
      </c>
      <c r="R5565" s="44">
        <v>-19</v>
      </c>
      <c r="S5565" s="45">
        <f t="shared" si="704"/>
        <v>0</v>
      </c>
      <c r="T5565" s="45">
        <v>6498</v>
      </c>
      <c r="U5565" s="44">
        <f t="shared" si="705"/>
        <v>0</v>
      </c>
    </row>
    <row r="5566" spans="1:21">
      <c r="A5566" s="33">
        <v>92011096</v>
      </c>
      <c r="B5566" s="3" t="s">
        <v>7394</v>
      </c>
      <c r="C5566" s="4" t="s">
        <v>219</v>
      </c>
      <c r="D5566" s="4" t="s">
        <v>219</v>
      </c>
      <c r="E5566" s="86">
        <v>344</v>
      </c>
      <c r="F5566" s="96">
        <f t="shared" si="706"/>
        <v>5598</v>
      </c>
      <c r="G5566" s="77">
        <v>1925712</v>
      </c>
      <c r="H5566" s="45">
        <v>0</v>
      </c>
      <c r="I5566" s="44">
        <v>35</v>
      </c>
      <c r="J5566" s="45">
        <v>0</v>
      </c>
      <c r="K5566" s="45">
        <v>0</v>
      </c>
      <c r="L5566" s="45">
        <f t="shared" si="702"/>
        <v>0</v>
      </c>
      <c r="M5566" s="71">
        <f t="shared" si="700"/>
        <v>0</v>
      </c>
      <c r="N5566" s="59">
        <v>120</v>
      </c>
      <c r="O5566" s="59">
        <v>0</v>
      </c>
      <c r="P5566" s="59">
        <f t="shared" si="703"/>
        <v>120</v>
      </c>
      <c r="Q5566" s="72">
        <f t="shared" si="701"/>
        <v>671760</v>
      </c>
      <c r="R5566" s="44">
        <v>0</v>
      </c>
      <c r="S5566" s="45">
        <f t="shared" si="704"/>
        <v>429</v>
      </c>
      <c r="T5566" s="10">
        <v>5598</v>
      </c>
      <c r="U5566" s="44">
        <f t="shared" si="705"/>
        <v>2401542</v>
      </c>
    </row>
    <row r="5567" spans="1:21">
      <c r="A5567" s="33">
        <v>60643481</v>
      </c>
      <c r="B5567" s="3" t="s">
        <v>6589</v>
      </c>
      <c r="C5567" s="4" t="s">
        <v>219</v>
      </c>
      <c r="D5567" s="4" t="s">
        <v>219</v>
      </c>
      <c r="E5567" s="86">
        <v>334</v>
      </c>
      <c r="F5567" s="96">
        <f t="shared" si="706"/>
        <v>6867</v>
      </c>
      <c r="G5567" s="77">
        <v>2293578</v>
      </c>
      <c r="H5567" s="45">
        <v>666</v>
      </c>
      <c r="I5567" s="44">
        <v>700</v>
      </c>
      <c r="J5567" s="45">
        <v>0</v>
      </c>
      <c r="K5567" s="45">
        <v>336</v>
      </c>
      <c r="L5567" s="45">
        <f t="shared" si="702"/>
        <v>-336</v>
      </c>
      <c r="M5567" s="71">
        <f t="shared" si="700"/>
        <v>-2307312</v>
      </c>
      <c r="N5567" s="59">
        <v>336</v>
      </c>
      <c r="O5567" s="59">
        <v>0</v>
      </c>
      <c r="P5567" s="59">
        <f t="shared" si="703"/>
        <v>336</v>
      </c>
      <c r="Q5567" s="72">
        <f t="shared" si="701"/>
        <v>2307312</v>
      </c>
      <c r="R5567" s="44">
        <v>0</v>
      </c>
      <c r="S5567" s="45">
        <f t="shared" si="704"/>
        <v>300</v>
      </c>
      <c r="T5567" s="10">
        <v>6556</v>
      </c>
      <c r="U5567" s="44">
        <f t="shared" si="705"/>
        <v>1966800</v>
      </c>
    </row>
    <row r="5568" spans="1:21">
      <c r="A5568" s="33">
        <v>60643485</v>
      </c>
      <c r="B5568" s="3" t="s">
        <v>1044</v>
      </c>
      <c r="C5568" s="4" t="s">
        <v>219</v>
      </c>
      <c r="D5568" s="4" t="s">
        <v>219</v>
      </c>
      <c r="E5568" s="86">
        <v>26</v>
      </c>
      <c r="F5568" s="96">
        <f t="shared" si="706"/>
        <v>7228</v>
      </c>
      <c r="G5568" s="77">
        <v>187928</v>
      </c>
      <c r="H5568" s="45">
        <v>0</v>
      </c>
      <c r="I5568" s="44">
        <v>25</v>
      </c>
      <c r="J5568" s="45">
        <v>0</v>
      </c>
      <c r="K5568" s="45">
        <v>0</v>
      </c>
      <c r="L5568" s="45">
        <f t="shared" si="702"/>
        <v>0</v>
      </c>
      <c r="M5568" s="71">
        <f t="shared" si="700"/>
        <v>0</v>
      </c>
      <c r="N5568" s="59">
        <v>0</v>
      </c>
      <c r="O5568" s="59">
        <v>0</v>
      </c>
      <c r="P5568" s="59">
        <f t="shared" si="703"/>
        <v>0</v>
      </c>
      <c r="Q5568" s="72">
        <f t="shared" si="701"/>
        <v>0</v>
      </c>
      <c r="R5568" s="44">
        <v>-1</v>
      </c>
      <c r="S5568" s="45">
        <f t="shared" si="704"/>
        <v>0</v>
      </c>
      <c r="T5568" s="45">
        <v>7228</v>
      </c>
      <c r="U5568" s="44">
        <f t="shared" si="705"/>
        <v>0</v>
      </c>
    </row>
    <row r="5569" spans="1:21">
      <c r="A5569" s="28">
        <v>60643517</v>
      </c>
      <c r="B5569" s="3" t="s">
        <v>610</v>
      </c>
      <c r="C5569" s="4" t="s">
        <v>219</v>
      </c>
      <c r="D5569" s="4" t="s">
        <v>219</v>
      </c>
      <c r="E5569" s="86">
        <v>5</v>
      </c>
      <c r="F5569" s="96">
        <f t="shared" si="706"/>
        <v>5292</v>
      </c>
      <c r="G5569" s="77">
        <v>26460</v>
      </c>
      <c r="H5569" s="45">
        <v>0</v>
      </c>
      <c r="I5569" s="44">
        <v>0</v>
      </c>
      <c r="J5569" s="45">
        <v>0</v>
      </c>
      <c r="K5569" s="45">
        <v>4</v>
      </c>
      <c r="L5569" s="45">
        <f t="shared" si="702"/>
        <v>-4</v>
      </c>
      <c r="M5569" s="71">
        <f t="shared" si="700"/>
        <v>-21168</v>
      </c>
      <c r="N5569" s="59">
        <v>0</v>
      </c>
      <c r="O5569" s="59">
        <v>0</v>
      </c>
      <c r="P5569" s="59">
        <f t="shared" si="703"/>
        <v>0</v>
      </c>
      <c r="Q5569" s="72">
        <f t="shared" si="701"/>
        <v>0</v>
      </c>
      <c r="R5569" s="44">
        <v>0</v>
      </c>
      <c r="S5569" s="45">
        <f t="shared" si="704"/>
        <v>1</v>
      </c>
      <c r="T5569" s="10">
        <v>5292</v>
      </c>
      <c r="U5569" s="44">
        <f t="shared" si="705"/>
        <v>5292</v>
      </c>
    </row>
    <row r="5570" spans="1:21">
      <c r="A5570" s="33">
        <v>60643476</v>
      </c>
      <c r="B5570" s="3" t="s">
        <v>7327</v>
      </c>
      <c r="C5570" s="4" t="s">
        <v>219</v>
      </c>
      <c r="D5570" s="4" t="s">
        <v>219</v>
      </c>
      <c r="E5570" s="86">
        <v>43</v>
      </c>
      <c r="F5570" s="96">
        <f t="shared" si="706"/>
        <v>3507</v>
      </c>
      <c r="G5570" s="77">
        <v>150801</v>
      </c>
      <c r="H5570" s="45">
        <v>0</v>
      </c>
      <c r="I5570" s="44">
        <v>25</v>
      </c>
      <c r="J5570" s="45">
        <v>0</v>
      </c>
      <c r="K5570" s="45">
        <v>0</v>
      </c>
      <c r="L5570" s="45">
        <f t="shared" si="702"/>
        <v>0</v>
      </c>
      <c r="M5570" s="71">
        <f t="shared" si="700"/>
        <v>0</v>
      </c>
      <c r="N5570" s="59">
        <v>0</v>
      </c>
      <c r="O5570" s="59">
        <v>0</v>
      </c>
      <c r="P5570" s="59">
        <f t="shared" si="703"/>
        <v>0</v>
      </c>
      <c r="Q5570" s="72">
        <f t="shared" si="701"/>
        <v>0</v>
      </c>
      <c r="R5570" s="44">
        <v>0</v>
      </c>
      <c r="S5570" s="45">
        <f t="shared" si="704"/>
        <v>18</v>
      </c>
      <c r="T5570" s="10">
        <v>3507</v>
      </c>
      <c r="U5570" s="44">
        <f t="shared" si="705"/>
        <v>63126</v>
      </c>
    </row>
    <row r="5571" spans="1:21">
      <c r="A5571" s="33">
        <v>60643479</v>
      </c>
      <c r="B5571" s="3" t="s">
        <v>4515</v>
      </c>
      <c r="C5571" s="4" t="s">
        <v>219</v>
      </c>
      <c r="D5571" s="4" t="s">
        <v>219</v>
      </c>
      <c r="E5571" s="86">
        <v>27</v>
      </c>
      <c r="F5571" s="96">
        <f t="shared" si="706"/>
        <v>3403</v>
      </c>
      <c r="G5571" s="77">
        <v>91881</v>
      </c>
      <c r="H5571" s="45">
        <v>0</v>
      </c>
      <c r="I5571" s="44">
        <v>0</v>
      </c>
      <c r="J5571" s="45">
        <v>0</v>
      </c>
      <c r="K5571" s="45">
        <v>0</v>
      </c>
      <c r="L5571" s="45">
        <f t="shared" si="702"/>
        <v>0</v>
      </c>
      <c r="M5571" s="71">
        <f t="shared" ref="M5571:M5634" si="707">(J5571-K5571)*F5571</f>
        <v>0</v>
      </c>
      <c r="N5571" s="59">
        <v>1</v>
      </c>
      <c r="O5571" s="59">
        <v>1</v>
      </c>
      <c r="P5571" s="59">
        <f t="shared" si="703"/>
        <v>0</v>
      </c>
      <c r="Q5571" s="72">
        <f t="shared" ref="Q5571:Q5634" si="708">(N5571-O5571)*$F5571</f>
        <v>0</v>
      </c>
      <c r="R5571" s="44">
        <v>0</v>
      </c>
      <c r="S5571" s="45">
        <f t="shared" si="704"/>
        <v>27</v>
      </c>
      <c r="T5571" s="10">
        <v>3403</v>
      </c>
      <c r="U5571" s="44">
        <f t="shared" si="705"/>
        <v>91881</v>
      </c>
    </row>
    <row r="5572" spans="1:21">
      <c r="A5572" s="2" t="s">
        <v>7826</v>
      </c>
      <c r="B5572" s="3" t="s">
        <v>7827</v>
      </c>
      <c r="C5572" s="4" t="s">
        <v>219</v>
      </c>
      <c r="D5572" s="4" t="s">
        <v>219</v>
      </c>
      <c r="E5572" s="86">
        <v>0</v>
      </c>
      <c r="F5572" s="96">
        <f t="shared" si="706"/>
        <v>0</v>
      </c>
      <c r="G5572" s="77">
        <v>0</v>
      </c>
      <c r="H5572" s="45">
        <v>0</v>
      </c>
      <c r="I5572" s="44">
        <v>0</v>
      </c>
      <c r="J5572" s="45">
        <v>0</v>
      </c>
      <c r="K5572" s="45">
        <v>0</v>
      </c>
      <c r="L5572" s="45">
        <f t="shared" si="702"/>
        <v>0</v>
      </c>
      <c r="M5572" s="71">
        <f t="shared" si="707"/>
        <v>0</v>
      </c>
      <c r="N5572" s="59">
        <v>4</v>
      </c>
      <c r="O5572" s="59">
        <v>0</v>
      </c>
      <c r="P5572" s="59">
        <f t="shared" si="703"/>
        <v>4</v>
      </c>
      <c r="Q5572" s="72">
        <f t="shared" si="708"/>
        <v>0</v>
      </c>
      <c r="R5572" s="44">
        <v>0</v>
      </c>
      <c r="S5572" s="45">
        <f t="shared" si="704"/>
        <v>4</v>
      </c>
      <c r="T5572" s="99">
        <v>0</v>
      </c>
      <c r="U5572" s="44">
        <f t="shared" si="705"/>
        <v>0</v>
      </c>
    </row>
    <row r="5573" spans="1:21">
      <c r="A5573" s="2" t="s">
        <v>7828</v>
      </c>
      <c r="B5573" s="3" t="s">
        <v>7829</v>
      </c>
      <c r="C5573" s="4" t="s">
        <v>219</v>
      </c>
      <c r="D5573" s="4" t="s">
        <v>219</v>
      </c>
      <c r="E5573" s="86">
        <v>0</v>
      </c>
      <c r="F5573" s="96">
        <f t="shared" si="706"/>
        <v>0</v>
      </c>
      <c r="G5573" s="77">
        <v>0</v>
      </c>
      <c r="H5573" s="45">
        <v>300</v>
      </c>
      <c r="I5573" s="44">
        <v>329</v>
      </c>
      <c r="J5573" s="45">
        <v>0</v>
      </c>
      <c r="K5573" s="45">
        <v>0</v>
      </c>
      <c r="L5573" s="45">
        <f t="shared" si="702"/>
        <v>0</v>
      </c>
      <c r="M5573" s="71">
        <f t="shared" si="707"/>
        <v>0</v>
      </c>
      <c r="N5573" s="59">
        <v>0</v>
      </c>
      <c r="O5573" s="59">
        <v>111</v>
      </c>
      <c r="P5573" s="59">
        <f t="shared" si="703"/>
        <v>-111</v>
      </c>
      <c r="Q5573" s="72">
        <f t="shared" si="708"/>
        <v>0</v>
      </c>
      <c r="R5573" s="44">
        <v>140</v>
      </c>
      <c r="S5573" s="45">
        <f t="shared" si="704"/>
        <v>0</v>
      </c>
      <c r="T5573" s="45">
        <v>4236</v>
      </c>
      <c r="U5573" s="44">
        <f t="shared" si="705"/>
        <v>0</v>
      </c>
    </row>
    <row r="5574" spans="1:21">
      <c r="A5574" s="2" t="s">
        <v>11893</v>
      </c>
      <c r="B5574" s="3" t="s">
        <v>11894</v>
      </c>
      <c r="C5574" s="4" t="s">
        <v>219</v>
      </c>
      <c r="D5574" s="4" t="s">
        <v>219</v>
      </c>
      <c r="E5574" s="86">
        <v>0</v>
      </c>
      <c r="F5574" s="96">
        <f t="shared" si="706"/>
        <v>0</v>
      </c>
      <c r="G5574" s="77">
        <v>0</v>
      </c>
      <c r="H5574" s="45">
        <v>12</v>
      </c>
      <c r="I5574" s="44">
        <v>0</v>
      </c>
      <c r="J5574" s="45">
        <v>0</v>
      </c>
      <c r="K5574" s="45">
        <v>0</v>
      </c>
      <c r="L5574" s="45">
        <f t="shared" si="702"/>
        <v>0</v>
      </c>
      <c r="M5574" s="71">
        <f t="shared" si="707"/>
        <v>0</v>
      </c>
      <c r="N5574" s="59">
        <v>0</v>
      </c>
      <c r="O5574" s="59">
        <v>0</v>
      </c>
      <c r="P5574" s="59">
        <f t="shared" si="703"/>
        <v>0</v>
      </c>
      <c r="Q5574" s="72">
        <f t="shared" si="708"/>
        <v>0</v>
      </c>
      <c r="R5574" s="44">
        <v>0</v>
      </c>
      <c r="S5574" s="45">
        <f t="shared" si="704"/>
        <v>12</v>
      </c>
      <c r="T5574" s="10">
        <v>4530</v>
      </c>
      <c r="U5574" s="44">
        <f t="shared" si="705"/>
        <v>54360</v>
      </c>
    </row>
    <row r="5575" spans="1:21">
      <c r="A5575" s="2" t="s">
        <v>10940</v>
      </c>
      <c r="B5575" s="3" t="s">
        <v>10941</v>
      </c>
      <c r="C5575" s="4" t="s">
        <v>219</v>
      </c>
      <c r="D5575" s="4" t="s">
        <v>219</v>
      </c>
      <c r="E5575" s="86">
        <v>0</v>
      </c>
      <c r="F5575" s="96">
        <f t="shared" si="706"/>
        <v>0</v>
      </c>
      <c r="G5575" s="77">
        <v>0</v>
      </c>
      <c r="H5575" s="45">
        <v>0</v>
      </c>
      <c r="I5575" s="44">
        <v>4</v>
      </c>
      <c r="J5575" s="45">
        <v>0</v>
      </c>
      <c r="K5575" s="45">
        <v>0</v>
      </c>
      <c r="L5575" s="45">
        <f t="shared" si="702"/>
        <v>0</v>
      </c>
      <c r="M5575" s="71">
        <f t="shared" si="707"/>
        <v>0</v>
      </c>
      <c r="N5575" s="59">
        <v>0</v>
      </c>
      <c r="O5575" s="59">
        <v>0</v>
      </c>
      <c r="P5575" s="59">
        <f t="shared" si="703"/>
        <v>0</v>
      </c>
      <c r="Q5575" s="72">
        <f t="shared" si="708"/>
        <v>0</v>
      </c>
      <c r="R5575" s="44">
        <v>270</v>
      </c>
      <c r="S5575" s="45">
        <f t="shared" si="704"/>
        <v>266</v>
      </c>
      <c r="T5575" s="10">
        <v>4280</v>
      </c>
      <c r="U5575" s="44">
        <f t="shared" si="705"/>
        <v>1138480</v>
      </c>
    </row>
    <row r="5576" spans="1:21">
      <c r="A5576" s="2" t="s">
        <v>10413</v>
      </c>
      <c r="B5576" s="3" t="s">
        <v>10414</v>
      </c>
      <c r="C5576" s="4" t="s">
        <v>219</v>
      </c>
      <c r="D5576" s="4" t="s">
        <v>219</v>
      </c>
      <c r="E5576" s="86">
        <v>0</v>
      </c>
      <c r="F5576" s="96">
        <f t="shared" si="706"/>
        <v>0</v>
      </c>
      <c r="G5576" s="77">
        <v>0</v>
      </c>
      <c r="H5576" s="45">
        <v>20</v>
      </c>
      <c r="I5576" s="44">
        <v>20</v>
      </c>
      <c r="J5576" s="45">
        <v>0</v>
      </c>
      <c r="K5576" s="45">
        <v>0</v>
      </c>
      <c r="L5576" s="45">
        <f t="shared" si="702"/>
        <v>0</v>
      </c>
      <c r="M5576" s="71">
        <f t="shared" si="707"/>
        <v>0</v>
      </c>
      <c r="N5576" s="59">
        <v>0</v>
      </c>
      <c r="O5576" s="59">
        <v>0</v>
      </c>
      <c r="P5576" s="59">
        <f t="shared" si="703"/>
        <v>0</v>
      </c>
      <c r="Q5576" s="72">
        <f t="shared" si="708"/>
        <v>0</v>
      </c>
      <c r="R5576" s="44">
        <v>0</v>
      </c>
      <c r="S5576" s="45">
        <f t="shared" si="704"/>
        <v>0</v>
      </c>
      <c r="T5576" s="45">
        <v>5510</v>
      </c>
      <c r="U5576" s="44">
        <f t="shared" si="705"/>
        <v>0</v>
      </c>
    </row>
    <row r="5577" spans="1:21">
      <c r="A5577" s="28">
        <v>60643463</v>
      </c>
      <c r="B5577" s="3" t="s">
        <v>7386</v>
      </c>
      <c r="C5577" s="4" t="s">
        <v>219</v>
      </c>
      <c r="D5577" s="4" t="s">
        <v>219</v>
      </c>
      <c r="E5577" s="86">
        <v>169</v>
      </c>
      <c r="F5577" s="96">
        <f t="shared" si="706"/>
        <v>4005</v>
      </c>
      <c r="G5577" s="77">
        <v>676845</v>
      </c>
      <c r="H5577" s="45">
        <v>0</v>
      </c>
      <c r="I5577" s="44">
        <v>82</v>
      </c>
      <c r="J5577" s="45">
        <v>0</v>
      </c>
      <c r="K5577" s="45">
        <v>67</v>
      </c>
      <c r="L5577" s="45">
        <f t="shared" si="702"/>
        <v>-67</v>
      </c>
      <c r="M5577" s="71">
        <f t="shared" si="707"/>
        <v>-268335</v>
      </c>
      <c r="N5577" s="59">
        <v>135</v>
      </c>
      <c r="O5577" s="59">
        <v>15</v>
      </c>
      <c r="P5577" s="59">
        <f t="shared" si="703"/>
        <v>120</v>
      </c>
      <c r="Q5577" s="72">
        <f t="shared" si="708"/>
        <v>480600</v>
      </c>
      <c r="R5577" s="44">
        <v>-140</v>
      </c>
      <c r="S5577" s="45">
        <f t="shared" si="704"/>
        <v>0</v>
      </c>
      <c r="T5577" s="45">
        <v>4005</v>
      </c>
      <c r="U5577" s="44">
        <f t="shared" si="705"/>
        <v>0</v>
      </c>
    </row>
    <row r="5578" spans="1:21">
      <c r="A5578" s="33">
        <v>90012169</v>
      </c>
      <c r="B5578" s="3" t="s">
        <v>2805</v>
      </c>
      <c r="C5578" s="4" t="s">
        <v>219</v>
      </c>
      <c r="D5578" s="4" t="s">
        <v>219</v>
      </c>
      <c r="E5578" s="86">
        <v>4</v>
      </c>
      <c r="F5578" s="96">
        <f t="shared" si="706"/>
        <v>3270</v>
      </c>
      <c r="G5578" s="77">
        <v>13080</v>
      </c>
      <c r="H5578" s="45">
        <v>0</v>
      </c>
      <c r="I5578" s="44">
        <v>0</v>
      </c>
      <c r="J5578" s="45">
        <v>0</v>
      </c>
      <c r="K5578" s="45">
        <v>0</v>
      </c>
      <c r="L5578" s="45">
        <f t="shared" si="702"/>
        <v>0</v>
      </c>
      <c r="M5578" s="71">
        <f t="shared" si="707"/>
        <v>0</v>
      </c>
      <c r="N5578" s="59">
        <v>0</v>
      </c>
      <c r="O5578" s="59">
        <v>4</v>
      </c>
      <c r="P5578" s="59">
        <f t="shared" si="703"/>
        <v>-4</v>
      </c>
      <c r="Q5578" s="72">
        <f t="shared" si="708"/>
        <v>-13080</v>
      </c>
      <c r="R5578" s="44">
        <v>0</v>
      </c>
      <c r="S5578" s="45">
        <f t="shared" si="704"/>
        <v>0</v>
      </c>
      <c r="T5578" s="45">
        <v>3270</v>
      </c>
      <c r="U5578" s="44">
        <f t="shared" si="705"/>
        <v>0</v>
      </c>
    </row>
    <row r="5579" spans="1:21">
      <c r="A5579" s="33">
        <v>60643448</v>
      </c>
      <c r="B5579" s="3" t="s">
        <v>6142</v>
      </c>
      <c r="C5579" s="4" t="s">
        <v>219</v>
      </c>
      <c r="D5579" s="4" t="s">
        <v>219</v>
      </c>
      <c r="E5579" s="86">
        <v>25</v>
      </c>
      <c r="F5579" s="96">
        <f t="shared" si="706"/>
        <v>4280</v>
      </c>
      <c r="G5579" s="77">
        <v>107000</v>
      </c>
      <c r="H5579" s="45">
        <v>0</v>
      </c>
      <c r="I5579" s="44">
        <v>40</v>
      </c>
      <c r="J5579" s="45">
        <v>0</v>
      </c>
      <c r="K5579" s="45">
        <v>25</v>
      </c>
      <c r="L5579" s="45">
        <f t="shared" si="702"/>
        <v>-25</v>
      </c>
      <c r="M5579" s="71">
        <f t="shared" si="707"/>
        <v>-107000</v>
      </c>
      <c r="N5579" s="59">
        <v>40</v>
      </c>
      <c r="O5579" s="59">
        <v>0</v>
      </c>
      <c r="P5579" s="59">
        <f t="shared" si="703"/>
        <v>40</v>
      </c>
      <c r="Q5579" s="72">
        <f t="shared" si="708"/>
        <v>171200</v>
      </c>
      <c r="R5579" s="44">
        <v>0</v>
      </c>
      <c r="S5579" s="45">
        <f t="shared" si="704"/>
        <v>0</v>
      </c>
      <c r="T5579" s="45">
        <v>4280</v>
      </c>
      <c r="U5579" s="44">
        <f t="shared" si="705"/>
        <v>0</v>
      </c>
    </row>
    <row r="5580" spans="1:21">
      <c r="A5580" s="33">
        <v>60643458</v>
      </c>
      <c r="B5580" s="3" t="s">
        <v>1386</v>
      </c>
      <c r="C5580" s="4" t="s">
        <v>219</v>
      </c>
      <c r="D5580" s="4" t="s">
        <v>219</v>
      </c>
      <c r="E5580" s="86">
        <v>300</v>
      </c>
      <c r="F5580" s="96">
        <f t="shared" si="706"/>
        <v>4648</v>
      </c>
      <c r="G5580" s="77">
        <v>1394400</v>
      </c>
      <c r="H5580" s="45">
        <v>0</v>
      </c>
      <c r="I5580" s="44">
        <v>30</v>
      </c>
      <c r="J5580" s="45">
        <v>0</v>
      </c>
      <c r="K5580" s="45">
        <v>0</v>
      </c>
      <c r="L5580" s="45">
        <f t="shared" si="702"/>
        <v>0</v>
      </c>
      <c r="M5580" s="71">
        <f t="shared" si="707"/>
        <v>0</v>
      </c>
      <c r="N5580" s="59">
        <v>0</v>
      </c>
      <c r="O5580" s="59">
        <v>0</v>
      </c>
      <c r="P5580" s="59">
        <f t="shared" si="703"/>
        <v>0</v>
      </c>
      <c r="Q5580" s="72">
        <f t="shared" si="708"/>
        <v>0</v>
      </c>
      <c r="R5580" s="44">
        <v>-270</v>
      </c>
      <c r="S5580" s="45">
        <f t="shared" si="704"/>
        <v>0</v>
      </c>
      <c r="T5580" s="45">
        <v>7960</v>
      </c>
      <c r="U5580" s="44">
        <f t="shared" si="705"/>
        <v>0</v>
      </c>
    </row>
    <row r="5581" spans="1:21">
      <c r="A5581" s="28">
        <v>60643437</v>
      </c>
      <c r="B5581" s="3" t="s">
        <v>678</v>
      </c>
      <c r="C5581" s="4" t="s">
        <v>219</v>
      </c>
      <c r="D5581" s="4" t="s">
        <v>219</v>
      </c>
      <c r="E5581" s="86">
        <v>1042</v>
      </c>
      <c r="F5581" s="96">
        <f t="shared" si="706"/>
        <v>5190</v>
      </c>
      <c r="G5581" s="77">
        <v>5407980</v>
      </c>
      <c r="H5581" s="45">
        <v>496</v>
      </c>
      <c r="I5581" s="44">
        <v>1401</v>
      </c>
      <c r="J5581" s="45">
        <v>0</v>
      </c>
      <c r="K5581" s="45">
        <v>15</v>
      </c>
      <c r="L5581" s="45">
        <f t="shared" si="702"/>
        <v>-15</v>
      </c>
      <c r="M5581" s="71">
        <f t="shared" si="707"/>
        <v>-77850</v>
      </c>
      <c r="N5581" s="59">
        <v>275</v>
      </c>
      <c r="O5581" s="59">
        <v>275</v>
      </c>
      <c r="P5581" s="59">
        <f t="shared" si="703"/>
        <v>0</v>
      </c>
      <c r="Q5581" s="72">
        <f t="shared" si="708"/>
        <v>0</v>
      </c>
      <c r="R5581" s="44">
        <v>0</v>
      </c>
      <c r="S5581" s="45">
        <f t="shared" si="704"/>
        <v>122</v>
      </c>
      <c r="T5581" s="10">
        <v>5145</v>
      </c>
      <c r="U5581" s="44">
        <f t="shared" si="705"/>
        <v>627690</v>
      </c>
    </row>
    <row r="5582" spans="1:21">
      <c r="A5582" s="28">
        <v>60643443</v>
      </c>
      <c r="B5582" s="3" t="s">
        <v>7770</v>
      </c>
      <c r="C5582" s="4" t="s">
        <v>219</v>
      </c>
      <c r="D5582" s="4" t="s">
        <v>219</v>
      </c>
      <c r="E5582" s="86">
        <v>0</v>
      </c>
      <c r="F5582" s="96">
        <f t="shared" si="706"/>
        <v>0</v>
      </c>
      <c r="G5582" s="77">
        <v>0</v>
      </c>
      <c r="H5582" s="45">
        <v>0</v>
      </c>
      <c r="I5582" s="44">
        <v>0</v>
      </c>
      <c r="J5582" s="45">
        <v>0</v>
      </c>
      <c r="K5582" s="45">
        <v>0</v>
      </c>
      <c r="L5582" s="45">
        <f t="shared" si="702"/>
        <v>0</v>
      </c>
      <c r="M5582" s="71">
        <f t="shared" si="707"/>
        <v>0</v>
      </c>
      <c r="N5582" s="59">
        <v>7</v>
      </c>
      <c r="O5582" s="59">
        <v>7</v>
      </c>
      <c r="P5582" s="59">
        <f t="shared" si="703"/>
        <v>0</v>
      </c>
      <c r="Q5582" s="72">
        <f t="shared" si="708"/>
        <v>0</v>
      </c>
      <c r="R5582" s="44">
        <v>0</v>
      </c>
      <c r="S5582" s="45">
        <f t="shared" si="704"/>
        <v>0</v>
      </c>
      <c r="T5582" s="45">
        <v>0</v>
      </c>
      <c r="U5582" s="44">
        <f t="shared" si="705"/>
        <v>0</v>
      </c>
    </row>
    <row r="5583" spans="1:21">
      <c r="A5583" s="28">
        <v>60643468</v>
      </c>
      <c r="B5583" s="3" t="s">
        <v>2864</v>
      </c>
      <c r="C5583" s="4" t="s">
        <v>219</v>
      </c>
      <c r="D5583" s="4" t="s">
        <v>219</v>
      </c>
      <c r="E5583" s="86">
        <v>0</v>
      </c>
      <c r="F5583" s="96">
        <f t="shared" si="706"/>
        <v>0</v>
      </c>
      <c r="G5583" s="77">
        <v>0</v>
      </c>
      <c r="H5583" s="45">
        <v>0</v>
      </c>
      <c r="I5583" s="44">
        <v>9</v>
      </c>
      <c r="J5583" s="45">
        <v>9</v>
      </c>
      <c r="K5583" s="45">
        <v>0</v>
      </c>
      <c r="L5583" s="45">
        <f t="shared" si="702"/>
        <v>9</v>
      </c>
      <c r="M5583" s="71">
        <f t="shared" si="707"/>
        <v>0</v>
      </c>
      <c r="N5583" s="59">
        <v>0</v>
      </c>
      <c r="O5583" s="59">
        <v>0</v>
      </c>
      <c r="P5583" s="59">
        <f t="shared" si="703"/>
        <v>0</v>
      </c>
      <c r="Q5583" s="72">
        <f t="shared" si="708"/>
        <v>0</v>
      </c>
      <c r="R5583" s="44">
        <v>0</v>
      </c>
      <c r="S5583" s="45">
        <f t="shared" si="704"/>
        <v>0</v>
      </c>
      <c r="T5583" s="45">
        <v>0</v>
      </c>
      <c r="U5583" s="44">
        <f t="shared" si="705"/>
        <v>0</v>
      </c>
    </row>
    <row r="5584" spans="1:21">
      <c r="A5584" s="33">
        <v>60641949</v>
      </c>
      <c r="B5584" s="3" t="s">
        <v>2222</v>
      </c>
      <c r="C5584" s="4" t="s">
        <v>219</v>
      </c>
      <c r="D5584" s="4" t="s">
        <v>219</v>
      </c>
      <c r="E5584" s="86">
        <v>5</v>
      </c>
      <c r="F5584" s="96">
        <f t="shared" si="706"/>
        <v>12429</v>
      </c>
      <c r="G5584" s="77">
        <v>62145</v>
      </c>
      <c r="H5584" s="45">
        <v>0</v>
      </c>
      <c r="I5584" s="44">
        <v>5</v>
      </c>
      <c r="J5584" s="45">
        <v>0</v>
      </c>
      <c r="K5584" s="45">
        <v>0</v>
      </c>
      <c r="L5584" s="45">
        <f t="shared" ref="L5584:L5647" si="709">J5584-K5584</f>
        <v>0</v>
      </c>
      <c r="M5584" s="71">
        <f t="shared" si="707"/>
        <v>0</v>
      </c>
      <c r="N5584" s="59">
        <v>0</v>
      </c>
      <c r="O5584" s="59">
        <v>0</v>
      </c>
      <c r="P5584" s="59">
        <f t="shared" ref="P5584:P5647" si="710">N5584-O5584</f>
        <v>0</v>
      </c>
      <c r="Q5584" s="72">
        <f t="shared" si="708"/>
        <v>0</v>
      </c>
      <c r="R5584" s="44">
        <v>0</v>
      </c>
      <c r="S5584" s="45">
        <f t="shared" ref="S5584:S5647" si="711">E5584+H5584+J5584+N5584-I5584-K5584-O5584+R5584</f>
        <v>0</v>
      </c>
      <c r="T5584" s="45">
        <v>12429</v>
      </c>
      <c r="U5584" s="44">
        <f t="shared" ref="U5584:U5647" si="712">S5584*T5584</f>
        <v>0</v>
      </c>
    </row>
    <row r="5585" spans="1:21">
      <c r="A5585" s="2" t="s">
        <v>9115</v>
      </c>
      <c r="B5585" s="3" t="s">
        <v>9116</v>
      </c>
      <c r="C5585" s="4" t="s">
        <v>219</v>
      </c>
      <c r="D5585" s="4" t="s">
        <v>219</v>
      </c>
      <c r="E5585" s="86">
        <v>0</v>
      </c>
      <c r="F5585" s="96">
        <f t="shared" si="706"/>
        <v>0</v>
      </c>
      <c r="G5585" s="77">
        <v>0</v>
      </c>
      <c r="H5585" s="45">
        <v>10</v>
      </c>
      <c r="I5585" s="44">
        <v>10</v>
      </c>
      <c r="J5585" s="45">
        <v>0</v>
      </c>
      <c r="K5585" s="45">
        <v>0</v>
      </c>
      <c r="L5585" s="45">
        <f t="shared" si="709"/>
        <v>0</v>
      </c>
      <c r="M5585" s="71">
        <f t="shared" si="707"/>
        <v>0</v>
      </c>
      <c r="N5585" s="59">
        <v>0</v>
      </c>
      <c r="O5585" s="59">
        <v>0</v>
      </c>
      <c r="P5585" s="59">
        <f t="shared" si="710"/>
        <v>0</v>
      </c>
      <c r="Q5585" s="72">
        <f t="shared" si="708"/>
        <v>0</v>
      </c>
      <c r="R5585" s="44">
        <v>0</v>
      </c>
      <c r="S5585" s="45">
        <f t="shared" si="711"/>
        <v>0</v>
      </c>
      <c r="T5585" s="45">
        <v>3822</v>
      </c>
      <c r="U5585" s="44">
        <f t="shared" si="712"/>
        <v>0</v>
      </c>
    </row>
    <row r="5586" spans="1:21">
      <c r="A5586" s="33" t="s">
        <v>1357</v>
      </c>
      <c r="B5586" s="3" t="s">
        <v>1358</v>
      </c>
      <c r="C5586" s="4" t="s">
        <v>219</v>
      </c>
      <c r="D5586" s="4" t="s">
        <v>219</v>
      </c>
      <c r="E5586" s="86">
        <v>770</v>
      </c>
      <c r="F5586" s="96">
        <f t="shared" si="706"/>
        <v>3662</v>
      </c>
      <c r="G5586" s="77">
        <v>2819740</v>
      </c>
      <c r="H5586" s="45">
        <v>0</v>
      </c>
      <c r="I5586" s="44">
        <v>720</v>
      </c>
      <c r="J5586" s="45">
        <v>0</v>
      </c>
      <c r="K5586" s="45">
        <v>0</v>
      </c>
      <c r="L5586" s="45">
        <f t="shared" si="709"/>
        <v>0</v>
      </c>
      <c r="M5586" s="71">
        <f t="shared" si="707"/>
        <v>0</v>
      </c>
      <c r="N5586" s="59">
        <v>0</v>
      </c>
      <c r="O5586" s="59">
        <v>0</v>
      </c>
      <c r="P5586" s="59">
        <f t="shared" si="710"/>
        <v>0</v>
      </c>
      <c r="Q5586" s="72">
        <f t="shared" si="708"/>
        <v>0</v>
      </c>
      <c r="R5586" s="44">
        <v>0</v>
      </c>
      <c r="S5586" s="45">
        <f t="shared" si="711"/>
        <v>50</v>
      </c>
      <c r="T5586" s="10">
        <v>3662</v>
      </c>
      <c r="U5586" s="44">
        <f t="shared" si="712"/>
        <v>183100</v>
      </c>
    </row>
    <row r="5587" spans="1:21">
      <c r="A5587" s="33" t="s">
        <v>4722</v>
      </c>
      <c r="B5587" s="3" t="s">
        <v>4723</v>
      </c>
      <c r="C5587" s="4" t="s">
        <v>219</v>
      </c>
      <c r="D5587" s="4" t="s">
        <v>219</v>
      </c>
      <c r="E5587" s="86">
        <v>440</v>
      </c>
      <c r="F5587" s="96">
        <f t="shared" si="706"/>
        <v>3662</v>
      </c>
      <c r="G5587" s="77">
        <v>1611280</v>
      </c>
      <c r="H5587" s="45">
        <v>16</v>
      </c>
      <c r="I5587" s="44">
        <v>88</v>
      </c>
      <c r="J5587" s="45">
        <v>0</v>
      </c>
      <c r="K5587" s="45">
        <v>0</v>
      </c>
      <c r="L5587" s="45">
        <f t="shared" si="709"/>
        <v>0</v>
      </c>
      <c r="M5587" s="71">
        <f t="shared" si="707"/>
        <v>0</v>
      </c>
      <c r="N5587" s="59">
        <v>0</v>
      </c>
      <c r="O5587" s="59">
        <v>0</v>
      </c>
      <c r="P5587" s="59">
        <f t="shared" si="710"/>
        <v>0</v>
      </c>
      <c r="Q5587" s="72">
        <f t="shared" si="708"/>
        <v>0</v>
      </c>
      <c r="R5587" s="44">
        <v>0</v>
      </c>
      <c r="S5587" s="45">
        <f t="shared" si="711"/>
        <v>368</v>
      </c>
      <c r="T5587" s="10">
        <v>3662</v>
      </c>
      <c r="U5587" s="44">
        <f t="shared" si="712"/>
        <v>1347616</v>
      </c>
    </row>
    <row r="5588" spans="1:21">
      <c r="A5588" s="33" t="s">
        <v>6541</v>
      </c>
      <c r="B5588" s="3" t="s">
        <v>6542</v>
      </c>
      <c r="C5588" s="4" t="s">
        <v>219</v>
      </c>
      <c r="D5588" s="4" t="s">
        <v>219</v>
      </c>
      <c r="E5588" s="86">
        <v>286</v>
      </c>
      <c r="F5588" s="96">
        <f t="shared" si="706"/>
        <v>4289</v>
      </c>
      <c r="G5588" s="77">
        <v>1226654</v>
      </c>
      <c r="H5588" s="45">
        <v>1310</v>
      </c>
      <c r="I5588" s="44">
        <v>1200</v>
      </c>
      <c r="J5588" s="45">
        <v>0</v>
      </c>
      <c r="K5588" s="45">
        <v>0</v>
      </c>
      <c r="L5588" s="45">
        <f t="shared" si="709"/>
        <v>0</v>
      </c>
      <c r="M5588" s="71">
        <f t="shared" si="707"/>
        <v>0</v>
      </c>
      <c r="N5588" s="59">
        <v>0</v>
      </c>
      <c r="O5588" s="59">
        <v>0</v>
      </c>
      <c r="P5588" s="59">
        <f t="shared" si="710"/>
        <v>0</v>
      </c>
      <c r="Q5588" s="72">
        <f t="shared" si="708"/>
        <v>0</v>
      </c>
      <c r="R5588" s="44">
        <v>-196</v>
      </c>
      <c r="S5588" s="45">
        <f t="shared" si="711"/>
        <v>200</v>
      </c>
      <c r="T5588" s="10">
        <v>3914</v>
      </c>
      <c r="U5588" s="44">
        <f t="shared" si="712"/>
        <v>782800</v>
      </c>
    </row>
    <row r="5589" spans="1:21">
      <c r="A5589" s="2" t="s">
        <v>10165</v>
      </c>
      <c r="B5589" s="3" t="s">
        <v>10166</v>
      </c>
      <c r="C5589" s="4" t="s">
        <v>219</v>
      </c>
      <c r="D5589" s="4" t="s">
        <v>219</v>
      </c>
      <c r="E5589" s="86">
        <v>0</v>
      </c>
      <c r="F5589" s="96">
        <f t="shared" ref="F5589:F5652" si="713">IFERROR(G5589/E5589,0)</f>
        <v>0</v>
      </c>
      <c r="G5589" s="77">
        <v>0</v>
      </c>
      <c r="H5589" s="45">
        <v>286</v>
      </c>
      <c r="I5589" s="44">
        <v>286</v>
      </c>
      <c r="J5589" s="45">
        <v>0</v>
      </c>
      <c r="K5589" s="45">
        <v>0</v>
      </c>
      <c r="L5589" s="45">
        <f t="shared" si="709"/>
        <v>0</v>
      </c>
      <c r="M5589" s="71">
        <f t="shared" si="707"/>
        <v>0</v>
      </c>
      <c r="N5589" s="59">
        <v>0</v>
      </c>
      <c r="O5589" s="59">
        <v>0</v>
      </c>
      <c r="P5589" s="59">
        <f t="shared" si="710"/>
        <v>0</v>
      </c>
      <c r="Q5589" s="72">
        <f t="shared" si="708"/>
        <v>0</v>
      </c>
      <c r="R5589" s="44">
        <v>0</v>
      </c>
      <c r="S5589" s="45">
        <f t="shared" si="711"/>
        <v>0</v>
      </c>
      <c r="T5589" s="45">
        <v>4289</v>
      </c>
      <c r="U5589" s="44">
        <f t="shared" si="712"/>
        <v>0</v>
      </c>
    </row>
    <row r="5590" spans="1:21">
      <c r="A5590" s="33">
        <v>90012168</v>
      </c>
      <c r="B5590" s="3" t="s">
        <v>2776</v>
      </c>
      <c r="C5590" s="4" t="s">
        <v>219</v>
      </c>
      <c r="D5590" s="4" t="s">
        <v>219</v>
      </c>
      <c r="E5590" s="86">
        <v>38</v>
      </c>
      <c r="F5590" s="96">
        <f t="shared" si="713"/>
        <v>2540</v>
      </c>
      <c r="G5590" s="77">
        <v>96520</v>
      </c>
      <c r="H5590" s="45">
        <v>0</v>
      </c>
      <c r="I5590" s="44">
        <v>0</v>
      </c>
      <c r="J5590" s="45">
        <v>0</v>
      </c>
      <c r="K5590" s="45">
        <v>38</v>
      </c>
      <c r="L5590" s="45">
        <f t="shared" si="709"/>
        <v>-38</v>
      </c>
      <c r="M5590" s="71">
        <f t="shared" si="707"/>
        <v>-96520</v>
      </c>
      <c r="N5590" s="59">
        <v>0</v>
      </c>
      <c r="O5590" s="59">
        <v>0</v>
      </c>
      <c r="P5590" s="59">
        <f t="shared" si="710"/>
        <v>0</v>
      </c>
      <c r="Q5590" s="72">
        <f t="shared" si="708"/>
        <v>0</v>
      </c>
      <c r="R5590" s="44">
        <v>0</v>
      </c>
      <c r="S5590" s="45">
        <f t="shared" si="711"/>
        <v>0</v>
      </c>
      <c r="T5590" s="45">
        <v>2540</v>
      </c>
      <c r="U5590" s="44">
        <f t="shared" si="712"/>
        <v>0</v>
      </c>
    </row>
    <row r="5591" spans="1:21">
      <c r="A5591" s="33">
        <v>60643402</v>
      </c>
      <c r="B5591" s="3" t="s">
        <v>2758</v>
      </c>
      <c r="C5591" s="4" t="s">
        <v>219</v>
      </c>
      <c r="D5591" s="4" t="s">
        <v>219</v>
      </c>
      <c r="E5591" s="86">
        <v>98</v>
      </c>
      <c r="F5591" s="96">
        <f t="shared" si="713"/>
        <v>3254</v>
      </c>
      <c r="G5591" s="77">
        <v>318892</v>
      </c>
      <c r="H5591" s="45">
        <v>0</v>
      </c>
      <c r="I5591" s="44">
        <v>0</v>
      </c>
      <c r="J5591" s="45">
        <v>0</v>
      </c>
      <c r="K5591" s="45">
        <v>98</v>
      </c>
      <c r="L5591" s="45">
        <f t="shared" si="709"/>
        <v>-98</v>
      </c>
      <c r="M5591" s="71">
        <f t="shared" si="707"/>
        <v>-318892</v>
      </c>
      <c r="N5591" s="59">
        <v>0</v>
      </c>
      <c r="O5591" s="59">
        <v>0</v>
      </c>
      <c r="P5591" s="59">
        <f t="shared" si="710"/>
        <v>0</v>
      </c>
      <c r="Q5591" s="72">
        <f t="shared" si="708"/>
        <v>0</v>
      </c>
      <c r="R5591" s="44">
        <v>0</v>
      </c>
      <c r="S5591" s="45">
        <f t="shared" si="711"/>
        <v>0</v>
      </c>
      <c r="T5591" s="45">
        <v>3254</v>
      </c>
      <c r="U5591" s="44">
        <f t="shared" si="712"/>
        <v>0</v>
      </c>
    </row>
    <row r="5592" spans="1:21">
      <c r="A5592" s="33">
        <v>60643416</v>
      </c>
      <c r="B5592" s="3" t="s">
        <v>1106</v>
      </c>
      <c r="C5592" s="4" t="s">
        <v>219</v>
      </c>
      <c r="D5592" s="4" t="s">
        <v>219</v>
      </c>
      <c r="E5592" s="86">
        <v>10</v>
      </c>
      <c r="F5592" s="96">
        <f t="shared" si="713"/>
        <v>3615</v>
      </c>
      <c r="G5592" s="77">
        <v>36150</v>
      </c>
      <c r="H5592" s="45">
        <v>0</v>
      </c>
      <c r="I5592" s="44">
        <v>0</v>
      </c>
      <c r="J5592" s="45">
        <v>0</v>
      </c>
      <c r="K5592" s="45">
        <v>10</v>
      </c>
      <c r="L5592" s="45">
        <f t="shared" si="709"/>
        <v>-10</v>
      </c>
      <c r="M5592" s="71">
        <f t="shared" si="707"/>
        <v>-36150</v>
      </c>
      <c r="N5592" s="59">
        <v>0</v>
      </c>
      <c r="O5592" s="59">
        <v>0</v>
      </c>
      <c r="P5592" s="59">
        <f t="shared" si="710"/>
        <v>0</v>
      </c>
      <c r="Q5592" s="72">
        <f t="shared" si="708"/>
        <v>0</v>
      </c>
      <c r="R5592" s="44">
        <v>0</v>
      </c>
      <c r="S5592" s="45">
        <f t="shared" si="711"/>
        <v>0</v>
      </c>
      <c r="T5592" s="45">
        <v>3615</v>
      </c>
      <c r="U5592" s="44">
        <f t="shared" si="712"/>
        <v>0</v>
      </c>
    </row>
    <row r="5593" spans="1:21">
      <c r="A5593" s="33">
        <v>60643388</v>
      </c>
      <c r="B5593" s="3" t="s">
        <v>1839</v>
      </c>
      <c r="C5593" s="4" t="s">
        <v>219</v>
      </c>
      <c r="D5593" s="4" t="s">
        <v>219</v>
      </c>
      <c r="E5593" s="86">
        <v>72</v>
      </c>
      <c r="F5593" s="96">
        <f t="shared" si="713"/>
        <v>4289</v>
      </c>
      <c r="G5593" s="77">
        <v>308808</v>
      </c>
      <c r="H5593" s="45">
        <v>0</v>
      </c>
      <c r="I5593" s="44">
        <v>268</v>
      </c>
      <c r="J5593" s="45">
        <v>0</v>
      </c>
      <c r="K5593" s="45">
        <v>0</v>
      </c>
      <c r="L5593" s="45">
        <f t="shared" si="709"/>
        <v>0</v>
      </c>
      <c r="M5593" s="71">
        <f t="shared" si="707"/>
        <v>0</v>
      </c>
      <c r="N5593" s="59">
        <v>0</v>
      </c>
      <c r="O5593" s="59">
        <v>0</v>
      </c>
      <c r="P5593" s="59">
        <f t="shared" si="710"/>
        <v>0</v>
      </c>
      <c r="Q5593" s="72">
        <f t="shared" si="708"/>
        <v>0</v>
      </c>
      <c r="R5593" s="44">
        <v>196</v>
      </c>
      <c r="S5593" s="45">
        <f t="shared" si="711"/>
        <v>0</v>
      </c>
      <c r="T5593" s="45">
        <v>4289</v>
      </c>
      <c r="U5593" s="44">
        <f t="shared" si="712"/>
        <v>0</v>
      </c>
    </row>
    <row r="5594" spans="1:21">
      <c r="A5594" s="2">
        <v>60925795</v>
      </c>
      <c r="B5594" s="3" t="s">
        <v>7836</v>
      </c>
      <c r="C5594" s="4" t="s">
        <v>219</v>
      </c>
      <c r="D5594" s="4" t="s">
        <v>219</v>
      </c>
      <c r="E5594" s="86">
        <v>0</v>
      </c>
      <c r="F5594" s="96">
        <f t="shared" si="713"/>
        <v>0</v>
      </c>
      <c r="G5594" s="77">
        <v>0</v>
      </c>
      <c r="H5594" s="45">
        <v>0</v>
      </c>
      <c r="I5594" s="44">
        <v>0</v>
      </c>
      <c r="J5594" s="45">
        <v>0</v>
      </c>
      <c r="K5594" s="45">
        <v>0</v>
      </c>
      <c r="L5594" s="45">
        <f t="shared" si="709"/>
        <v>0</v>
      </c>
      <c r="M5594" s="71">
        <f t="shared" si="707"/>
        <v>0</v>
      </c>
      <c r="N5594" s="59">
        <v>74</v>
      </c>
      <c r="O5594" s="59">
        <v>0</v>
      </c>
      <c r="P5594" s="59">
        <f t="shared" si="710"/>
        <v>74</v>
      </c>
      <c r="Q5594" s="72">
        <f t="shared" si="708"/>
        <v>0</v>
      </c>
      <c r="R5594" s="44">
        <v>0</v>
      </c>
      <c r="S5594" s="45">
        <f t="shared" si="711"/>
        <v>74</v>
      </c>
      <c r="T5594" s="99">
        <v>0</v>
      </c>
      <c r="U5594" s="44">
        <f t="shared" si="712"/>
        <v>0</v>
      </c>
    </row>
    <row r="5595" spans="1:21">
      <c r="A5595" s="2">
        <v>60643385</v>
      </c>
      <c r="B5595" s="3" t="s">
        <v>7835</v>
      </c>
      <c r="C5595" s="4" t="s">
        <v>219</v>
      </c>
      <c r="D5595" s="4" t="s">
        <v>219</v>
      </c>
      <c r="E5595" s="86">
        <v>0</v>
      </c>
      <c r="F5595" s="96">
        <f t="shared" si="713"/>
        <v>0</v>
      </c>
      <c r="G5595" s="77">
        <v>0</v>
      </c>
      <c r="H5595" s="45">
        <v>0</v>
      </c>
      <c r="I5595" s="44">
        <v>0</v>
      </c>
      <c r="J5595" s="45">
        <v>11</v>
      </c>
      <c r="K5595" s="45">
        <v>0</v>
      </c>
      <c r="L5595" s="45">
        <f t="shared" si="709"/>
        <v>11</v>
      </c>
      <c r="M5595" s="71">
        <f t="shared" si="707"/>
        <v>0</v>
      </c>
      <c r="N5595" s="59">
        <v>0</v>
      </c>
      <c r="O5595" s="59">
        <v>11</v>
      </c>
      <c r="P5595" s="59">
        <f t="shared" si="710"/>
        <v>-11</v>
      </c>
      <c r="Q5595" s="72">
        <f t="shared" si="708"/>
        <v>0</v>
      </c>
      <c r="R5595" s="44">
        <v>0</v>
      </c>
      <c r="S5595" s="45">
        <f t="shared" si="711"/>
        <v>0</v>
      </c>
      <c r="T5595" s="45">
        <v>0</v>
      </c>
      <c r="U5595" s="44">
        <f t="shared" si="712"/>
        <v>0</v>
      </c>
    </row>
    <row r="5596" spans="1:21">
      <c r="A5596" s="33" t="s">
        <v>5218</v>
      </c>
      <c r="B5596" s="3" t="s">
        <v>5219</v>
      </c>
      <c r="C5596" s="4" t="s">
        <v>219</v>
      </c>
      <c r="D5596" s="4" t="s">
        <v>219</v>
      </c>
      <c r="E5596" s="86">
        <v>176</v>
      </c>
      <c r="F5596" s="96">
        <f t="shared" si="713"/>
        <v>13047</v>
      </c>
      <c r="G5596" s="77">
        <v>2296272</v>
      </c>
      <c r="H5596" s="45">
        <v>0</v>
      </c>
      <c r="I5596" s="44">
        <v>176</v>
      </c>
      <c r="J5596" s="45">
        <v>0</v>
      </c>
      <c r="K5596" s="45">
        <v>0</v>
      </c>
      <c r="L5596" s="45">
        <f t="shared" si="709"/>
        <v>0</v>
      </c>
      <c r="M5596" s="71">
        <f t="shared" si="707"/>
        <v>0</v>
      </c>
      <c r="N5596" s="59">
        <v>0</v>
      </c>
      <c r="O5596" s="59">
        <v>0</v>
      </c>
      <c r="P5596" s="59">
        <f t="shared" si="710"/>
        <v>0</v>
      </c>
      <c r="Q5596" s="72">
        <f t="shared" si="708"/>
        <v>0</v>
      </c>
      <c r="R5596" s="44">
        <v>0</v>
      </c>
      <c r="S5596" s="45">
        <f t="shared" si="711"/>
        <v>0</v>
      </c>
      <c r="T5596" s="45">
        <v>13047</v>
      </c>
      <c r="U5596" s="44">
        <f t="shared" si="712"/>
        <v>0</v>
      </c>
    </row>
    <row r="5597" spans="1:21">
      <c r="A5597" s="2">
        <v>60949898</v>
      </c>
      <c r="B5597" s="3" t="s">
        <v>11513</v>
      </c>
      <c r="C5597" s="4" t="s">
        <v>219</v>
      </c>
      <c r="D5597" s="4" t="s">
        <v>219</v>
      </c>
      <c r="E5597" s="86">
        <v>0</v>
      </c>
      <c r="F5597" s="96">
        <f t="shared" si="713"/>
        <v>0</v>
      </c>
      <c r="G5597" s="77">
        <v>0</v>
      </c>
      <c r="H5597" s="45">
        <v>100</v>
      </c>
      <c r="I5597" s="44">
        <v>5</v>
      </c>
      <c r="J5597" s="45">
        <v>0</v>
      </c>
      <c r="K5597" s="45">
        <v>0</v>
      </c>
      <c r="L5597" s="45">
        <f t="shared" si="709"/>
        <v>0</v>
      </c>
      <c r="M5597" s="71">
        <f t="shared" si="707"/>
        <v>0</v>
      </c>
      <c r="N5597" s="59">
        <v>0</v>
      </c>
      <c r="O5597" s="59">
        <v>0</v>
      </c>
      <c r="P5597" s="59">
        <f t="shared" si="710"/>
        <v>0</v>
      </c>
      <c r="Q5597" s="72">
        <f t="shared" si="708"/>
        <v>0</v>
      </c>
      <c r="R5597" s="44">
        <v>0</v>
      </c>
      <c r="S5597" s="45">
        <f t="shared" si="711"/>
        <v>95</v>
      </c>
      <c r="T5597" s="10">
        <v>13138</v>
      </c>
      <c r="U5597" s="44">
        <f t="shared" si="712"/>
        <v>1248110</v>
      </c>
    </row>
    <row r="5598" spans="1:21">
      <c r="A5598" s="2" t="s">
        <v>11214</v>
      </c>
      <c r="B5598" s="3" t="s">
        <v>13001</v>
      </c>
      <c r="C5598" s="4" t="s">
        <v>219</v>
      </c>
      <c r="D5598" s="4" t="s">
        <v>219</v>
      </c>
      <c r="E5598" s="92"/>
      <c r="F5598" s="100"/>
      <c r="G5598" s="29"/>
      <c r="H5598" s="45">
        <v>32</v>
      </c>
      <c r="I5598" s="44">
        <v>0</v>
      </c>
      <c r="J5598" s="45">
        <v>0</v>
      </c>
      <c r="K5598" s="45">
        <v>0</v>
      </c>
      <c r="L5598" s="45">
        <f t="shared" si="709"/>
        <v>0</v>
      </c>
      <c r="M5598" s="71">
        <f t="shared" si="707"/>
        <v>0</v>
      </c>
      <c r="N5598" s="59">
        <v>0</v>
      </c>
      <c r="O5598" s="59">
        <v>0</v>
      </c>
      <c r="P5598" s="59">
        <f t="shared" si="710"/>
        <v>0</v>
      </c>
      <c r="Q5598" s="72">
        <f t="shared" si="708"/>
        <v>0</v>
      </c>
      <c r="R5598" s="44">
        <v>0</v>
      </c>
      <c r="S5598" s="45">
        <f t="shared" si="711"/>
        <v>32</v>
      </c>
      <c r="T5598" s="10">
        <v>2439</v>
      </c>
      <c r="U5598" s="44">
        <f t="shared" si="712"/>
        <v>78048</v>
      </c>
    </row>
    <row r="5599" spans="1:21">
      <c r="A5599" s="2" t="s">
        <v>9950</v>
      </c>
      <c r="B5599" s="3" t="s">
        <v>9951</v>
      </c>
      <c r="C5599" s="4" t="s">
        <v>219</v>
      </c>
      <c r="D5599" s="4" t="s">
        <v>219</v>
      </c>
      <c r="E5599" s="86">
        <v>0</v>
      </c>
      <c r="F5599" s="96">
        <f t="shared" ref="F5599:F5632" si="714">IFERROR(G5599/E5599,0)</f>
        <v>0</v>
      </c>
      <c r="G5599" s="77">
        <v>0</v>
      </c>
      <c r="H5599" s="45">
        <v>136</v>
      </c>
      <c r="I5599" s="44">
        <v>116</v>
      </c>
      <c r="J5599" s="45">
        <v>0</v>
      </c>
      <c r="K5599" s="45">
        <v>0</v>
      </c>
      <c r="L5599" s="45">
        <f t="shared" si="709"/>
        <v>0</v>
      </c>
      <c r="M5599" s="71">
        <f t="shared" si="707"/>
        <v>0</v>
      </c>
      <c r="N5599" s="59">
        <v>0</v>
      </c>
      <c r="O5599" s="59">
        <v>0</v>
      </c>
      <c r="P5599" s="59">
        <f t="shared" si="710"/>
        <v>0</v>
      </c>
      <c r="Q5599" s="72">
        <f t="shared" si="708"/>
        <v>0</v>
      </c>
      <c r="R5599" s="44">
        <v>0</v>
      </c>
      <c r="S5599" s="45">
        <f t="shared" si="711"/>
        <v>20</v>
      </c>
      <c r="T5599" s="10">
        <v>2486</v>
      </c>
      <c r="U5599" s="44">
        <f t="shared" si="712"/>
        <v>49720</v>
      </c>
    </row>
    <row r="5600" spans="1:21">
      <c r="A5600" s="2" t="s">
        <v>7767</v>
      </c>
      <c r="B5600" s="3" t="s">
        <v>7768</v>
      </c>
      <c r="C5600" s="4" t="s">
        <v>219</v>
      </c>
      <c r="D5600" s="4" t="s">
        <v>219</v>
      </c>
      <c r="E5600" s="86">
        <v>0</v>
      </c>
      <c r="F5600" s="96">
        <f t="shared" si="714"/>
        <v>0</v>
      </c>
      <c r="G5600" s="77">
        <v>0</v>
      </c>
      <c r="H5600" s="45">
        <v>36</v>
      </c>
      <c r="I5600" s="44">
        <v>32</v>
      </c>
      <c r="J5600" s="45">
        <v>0</v>
      </c>
      <c r="K5600" s="45">
        <v>0</v>
      </c>
      <c r="L5600" s="45">
        <f t="shared" si="709"/>
        <v>0</v>
      </c>
      <c r="M5600" s="71">
        <f t="shared" si="707"/>
        <v>0</v>
      </c>
      <c r="N5600" s="59">
        <v>24</v>
      </c>
      <c r="O5600" s="59">
        <v>24</v>
      </c>
      <c r="P5600" s="59">
        <f t="shared" si="710"/>
        <v>0</v>
      </c>
      <c r="Q5600" s="72">
        <f t="shared" si="708"/>
        <v>0</v>
      </c>
      <c r="R5600" s="44">
        <v>0</v>
      </c>
      <c r="S5600" s="45">
        <f t="shared" si="711"/>
        <v>4</v>
      </c>
      <c r="T5600" s="10">
        <v>2685</v>
      </c>
      <c r="U5600" s="44">
        <f t="shared" si="712"/>
        <v>10740</v>
      </c>
    </row>
    <row r="5601" spans="1:21">
      <c r="A5601" s="2" t="s">
        <v>11926</v>
      </c>
      <c r="B5601" s="3" t="s">
        <v>11927</v>
      </c>
      <c r="C5601" s="4" t="s">
        <v>219</v>
      </c>
      <c r="D5601" s="4" t="s">
        <v>219</v>
      </c>
      <c r="E5601" s="86">
        <v>0</v>
      </c>
      <c r="F5601" s="96">
        <f t="shared" si="714"/>
        <v>0</v>
      </c>
      <c r="G5601" s="77">
        <v>0</v>
      </c>
      <c r="H5601" s="45">
        <v>100</v>
      </c>
      <c r="I5601" s="44">
        <v>0</v>
      </c>
      <c r="J5601" s="45">
        <v>0</v>
      </c>
      <c r="K5601" s="45">
        <v>0</v>
      </c>
      <c r="L5601" s="45">
        <f t="shared" si="709"/>
        <v>0</v>
      </c>
      <c r="M5601" s="71">
        <f t="shared" si="707"/>
        <v>0</v>
      </c>
      <c r="N5601" s="59">
        <v>0</v>
      </c>
      <c r="O5601" s="59">
        <v>0</v>
      </c>
      <c r="P5601" s="59">
        <f t="shared" si="710"/>
        <v>0</v>
      </c>
      <c r="Q5601" s="72">
        <f t="shared" si="708"/>
        <v>0</v>
      </c>
      <c r="R5601" s="44">
        <v>0</v>
      </c>
      <c r="S5601" s="45">
        <f t="shared" si="711"/>
        <v>100</v>
      </c>
      <c r="T5601" s="10">
        <v>3177</v>
      </c>
      <c r="U5601" s="44">
        <f t="shared" si="712"/>
        <v>317700</v>
      </c>
    </row>
    <row r="5602" spans="1:21">
      <c r="A5602" s="2">
        <v>60643375</v>
      </c>
      <c r="B5602" s="3" t="s">
        <v>7825</v>
      </c>
      <c r="C5602" s="4" t="s">
        <v>219</v>
      </c>
      <c r="D5602" s="4" t="s">
        <v>219</v>
      </c>
      <c r="E5602" s="86">
        <v>0</v>
      </c>
      <c r="F5602" s="96">
        <f t="shared" si="714"/>
        <v>0</v>
      </c>
      <c r="G5602" s="77">
        <v>0</v>
      </c>
      <c r="H5602" s="45">
        <v>0</v>
      </c>
      <c r="I5602" s="44">
        <v>0</v>
      </c>
      <c r="J5602" s="45">
        <v>0</v>
      </c>
      <c r="K5602" s="45">
        <v>0</v>
      </c>
      <c r="L5602" s="45">
        <f t="shared" si="709"/>
        <v>0</v>
      </c>
      <c r="M5602" s="71">
        <f t="shared" si="707"/>
        <v>0</v>
      </c>
      <c r="N5602" s="59">
        <v>0</v>
      </c>
      <c r="O5602" s="59">
        <v>200</v>
      </c>
      <c r="P5602" s="59">
        <f t="shared" si="710"/>
        <v>-200</v>
      </c>
      <c r="Q5602" s="72">
        <f t="shared" si="708"/>
        <v>0</v>
      </c>
      <c r="R5602" s="44">
        <v>900</v>
      </c>
      <c r="S5602" s="45">
        <f t="shared" si="711"/>
        <v>700</v>
      </c>
      <c r="T5602" s="10">
        <v>2338</v>
      </c>
      <c r="U5602" s="44">
        <f t="shared" si="712"/>
        <v>1636600</v>
      </c>
    </row>
    <row r="5603" spans="1:21">
      <c r="A5603" s="28">
        <v>60643373</v>
      </c>
      <c r="B5603" s="3" t="s">
        <v>7365</v>
      </c>
      <c r="C5603" s="4" t="s">
        <v>219</v>
      </c>
      <c r="D5603" s="4" t="s">
        <v>219</v>
      </c>
      <c r="E5603" s="86">
        <v>1272</v>
      </c>
      <c r="F5603" s="96">
        <f t="shared" si="714"/>
        <v>2338</v>
      </c>
      <c r="G5603" s="77">
        <v>2973936</v>
      </c>
      <c r="H5603" s="45">
        <v>0</v>
      </c>
      <c r="I5603" s="44">
        <v>572</v>
      </c>
      <c r="J5603" s="45">
        <v>129</v>
      </c>
      <c r="K5603" s="45">
        <v>129</v>
      </c>
      <c r="L5603" s="45">
        <f t="shared" si="709"/>
        <v>0</v>
      </c>
      <c r="M5603" s="71">
        <f t="shared" si="707"/>
        <v>0</v>
      </c>
      <c r="N5603" s="59">
        <v>200</v>
      </c>
      <c r="O5603" s="59">
        <v>0</v>
      </c>
      <c r="P5603" s="59">
        <f t="shared" si="710"/>
        <v>200</v>
      </c>
      <c r="Q5603" s="72">
        <f t="shared" si="708"/>
        <v>467600</v>
      </c>
      <c r="R5603" s="44">
        <v>-900</v>
      </c>
      <c r="S5603" s="45">
        <f t="shared" si="711"/>
        <v>0</v>
      </c>
      <c r="T5603" s="45">
        <v>2338</v>
      </c>
      <c r="U5603" s="44">
        <f t="shared" si="712"/>
        <v>0</v>
      </c>
    </row>
    <row r="5604" spans="1:21">
      <c r="A5604" s="28">
        <v>60643354</v>
      </c>
      <c r="B5604" s="3" t="s">
        <v>9813</v>
      </c>
      <c r="C5604" s="4" t="s">
        <v>219</v>
      </c>
      <c r="D5604" s="4" t="s">
        <v>219</v>
      </c>
      <c r="E5604" s="86">
        <v>0</v>
      </c>
      <c r="F5604" s="96">
        <f t="shared" si="714"/>
        <v>0</v>
      </c>
      <c r="G5604" s="77">
        <v>0</v>
      </c>
      <c r="H5604" s="45">
        <v>16</v>
      </c>
      <c r="I5604" s="44">
        <v>16</v>
      </c>
      <c r="J5604" s="45">
        <v>0</v>
      </c>
      <c r="K5604" s="45">
        <v>0</v>
      </c>
      <c r="L5604" s="45">
        <f t="shared" si="709"/>
        <v>0</v>
      </c>
      <c r="M5604" s="71">
        <f t="shared" si="707"/>
        <v>0</v>
      </c>
      <c r="N5604" s="59">
        <v>0</v>
      </c>
      <c r="O5604" s="59">
        <v>0</v>
      </c>
      <c r="P5604" s="59">
        <f t="shared" si="710"/>
        <v>0</v>
      </c>
      <c r="Q5604" s="72">
        <f t="shared" si="708"/>
        <v>0</v>
      </c>
      <c r="R5604" s="44">
        <v>0</v>
      </c>
      <c r="S5604" s="45">
        <f t="shared" si="711"/>
        <v>0</v>
      </c>
      <c r="T5604" s="45">
        <v>2770</v>
      </c>
      <c r="U5604" s="44">
        <f t="shared" si="712"/>
        <v>0</v>
      </c>
    </row>
    <row r="5605" spans="1:21">
      <c r="A5605" s="2">
        <v>60643366</v>
      </c>
      <c r="B5605" s="3" t="s">
        <v>7761</v>
      </c>
      <c r="C5605" s="4" t="s">
        <v>219</v>
      </c>
      <c r="D5605" s="4" t="s">
        <v>219</v>
      </c>
      <c r="E5605" s="86">
        <v>0</v>
      </c>
      <c r="F5605" s="96">
        <f t="shared" si="714"/>
        <v>0</v>
      </c>
      <c r="G5605" s="77">
        <v>0</v>
      </c>
      <c r="H5605" s="45">
        <v>0</v>
      </c>
      <c r="I5605" s="44">
        <v>0</v>
      </c>
      <c r="J5605" s="45">
        <v>8</v>
      </c>
      <c r="K5605" s="45">
        <v>8</v>
      </c>
      <c r="L5605" s="45">
        <f t="shared" si="709"/>
        <v>0</v>
      </c>
      <c r="M5605" s="71">
        <f t="shared" si="707"/>
        <v>0</v>
      </c>
      <c r="N5605" s="59">
        <v>0</v>
      </c>
      <c r="O5605" s="59">
        <v>0</v>
      </c>
      <c r="P5605" s="59">
        <f t="shared" si="710"/>
        <v>0</v>
      </c>
      <c r="Q5605" s="72">
        <f t="shared" si="708"/>
        <v>0</v>
      </c>
      <c r="R5605" s="44">
        <v>0</v>
      </c>
      <c r="S5605" s="45">
        <f t="shared" si="711"/>
        <v>0</v>
      </c>
      <c r="T5605" s="45">
        <v>0</v>
      </c>
      <c r="U5605" s="44">
        <f t="shared" si="712"/>
        <v>0</v>
      </c>
    </row>
    <row r="5606" spans="1:21">
      <c r="A5606" s="2">
        <v>92011950</v>
      </c>
      <c r="B5606" s="3" t="s">
        <v>7769</v>
      </c>
      <c r="C5606" s="4" t="s">
        <v>219</v>
      </c>
      <c r="D5606" s="4" t="s">
        <v>219</v>
      </c>
      <c r="E5606" s="86">
        <v>0</v>
      </c>
      <c r="F5606" s="96">
        <f t="shared" si="714"/>
        <v>0</v>
      </c>
      <c r="G5606" s="77">
        <v>0</v>
      </c>
      <c r="H5606" s="45">
        <v>0</v>
      </c>
      <c r="I5606" s="44">
        <v>0</v>
      </c>
      <c r="J5606" s="45">
        <v>100</v>
      </c>
      <c r="K5606" s="45">
        <v>0</v>
      </c>
      <c r="L5606" s="45">
        <f t="shared" si="709"/>
        <v>100</v>
      </c>
      <c r="M5606" s="71">
        <f t="shared" si="707"/>
        <v>0</v>
      </c>
      <c r="N5606" s="59">
        <v>0</v>
      </c>
      <c r="O5606" s="59">
        <v>0</v>
      </c>
      <c r="P5606" s="59">
        <f t="shared" si="710"/>
        <v>0</v>
      </c>
      <c r="Q5606" s="72">
        <f t="shared" si="708"/>
        <v>0</v>
      </c>
      <c r="R5606" s="44">
        <v>0</v>
      </c>
      <c r="S5606" s="45">
        <f t="shared" si="711"/>
        <v>100</v>
      </c>
      <c r="T5606" s="99">
        <v>0</v>
      </c>
      <c r="U5606" s="44">
        <f t="shared" si="712"/>
        <v>0</v>
      </c>
    </row>
    <row r="5607" spans="1:21">
      <c r="A5607" s="28">
        <v>60643343</v>
      </c>
      <c r="B5607" s="3" t="s">
        <v>2676</v>
      </c>
      <c r="C5607" s="4" t="s">
        <v>219</v>
      </c>
      <c r="D5607" s="4" t="s">
        <v>219</v>
      </c>
      <c r="E5607" s="86">
        <v>169</v>
      </c>
      <c r="F5607" s="96">
        <f t="shared" si="714"/>
        <v>2886</v>
      </c>
      <c r="G5607" s="77">
        <v>487734</v>
      </c>
      <c r="H5607" s="45">
        <v>0</v>
      </c>
      <c r="I5607" s="44">
        <v>4</v>
      </c>
      <c r="J5607" s="45">
        <v>0</v>
      </c>
      <c r="K5607" s="45">
        <v>165</v>
      </c>
      <c r="L5607" s="45">
        <f t="shared" si="709"/>
        <v>-165</v>
      </c>
      <c r="M5607" s="71">
        <f t="shared" si="707"/>
        <v>-476190</v>
      </c>
      <c r="N5607" s="59">
        <v>0</v>
      </c>
      <c r="O5607" s="59">
        <v>0</v>
      </c>
      <c r="P5607" s="59">
        <f t="shared" si="710"/>
        <v>0</v>
      </c>
      <c r="Q5607" s="72">
        <f t="shared" si="708"/>
        <v>0</v>
      </c>
      <c r="R5607" s="44">
        <v>0</v>
      </c>
      <c r="S5607" s="45">
        <f t="shared" si="711"/>
        <v>0</v>
      </c>
      <c r="T5607" s="45">
        <v>2886</v>
      </c>
      <c r="U5607" s="44">
        <f t="shared" si="712"/>
        <v>0</v>
      </c>
    </row>
    <row r="5608" spans="1:21">
      <c r="A5608" s="2">
        <v>60643351</v>
      </c>
      <c r="B5608" s="3" t="s">
        <v>1175</v>
      </c>
      <c r="C5608" s="4" t="s">
        <v>219</v>
      </c>
      <c r="D5608" s="4" t="s">
        <v>219</v>
      </c>
      <c r="E5608" s="86">
        <v>0</v>
      </c>
      <c r="F5608" s="96">
        <f t="shared" si="714"/>
        <v>0</v>
      </c>
      <c r="G5608" s="77">
        <v>0</v>
      </c>
      <c r="H5608" s="45">
        <v>20</v>
      </c>
      <c r="I5608" s="44">
        <v>0</v>
      </c>
      <c r="J5608" s="45">
        <v>0</v>
      </c>
      <c r="K5608" s="45">
        <v>0</v>
      </c>
      <c r="L5608" s="45">
        <f t="shared" si="709"/>
        <v>0</v>
      </c>
      <c r="M5608" s="71">
        <f t="shared" si="707"/>
        <v>0</v>
      </c>
      <c r="N5608" s="59">
        <v>0</v>
      </c>
      <c r="O5608" s="59">
        <v>0</v>
      </c>
      <c r="P5608" s="59">
        <f t="shared" si="710"/>
        <v>0</v>
      </c>
      <c r="Q5608" s="72">
        <f t="shared" si="708"/>
        <v>0</v>
      </c>
      <c r="R5608" s="44">
        <v>0</v>
      </c>
      <c r="S5608" s="45">
        <f t="shared" si="711"/>
        <v>20</v>
      </c>
      <c r="T5608" s="10">
        <v>3280</v>
      </c>
      <c r="U5608" s="44">
        <f t="shared" si="712"/>
        <v>65600</v>
      </c>
    </row>
    <row r="5609" spans="1:21">
      <c r="A5609" s="35">
        <v>60643378</v>
      </c>
      <c r="B5609" s="3" t="s">
        <v>1310</v>
      </c>
      <c r="C5609" s="4" t="s">
        <v>219</v>
      </c>
      <c r="D5609" s="4" t="s">
        <v>219</v>
      </c>
      <c r="E5609" s="86">
        <v>806</v>
      </c>
      <c r="F5609" s="96">
        <f t="shared" si="714"/>
        <v>2217</v>
      </c>
      <c r="G5609" s="77">
        <v>1786902</v>
      </c>
      <c r="H5609" s="45">
        <v>0</v>
      </c>
      <c r="I5609" s="44">
        <v>259</v>
      </c>
      <c r="J5609" s="45">
        <v>10</v>
      </c>
      <c r="K5609" s="45">
        <v>10</v>
      </c>
      <c r="L5609" s="45">
        <f t="shared" si="709"/>
        <v>0</v>
      </c>
      <c r="M5609" s="71">
        <f t="shared" si="707"/>
        <v>0</v>
      </c>
      <c r="N5609" s="59">
        <v>0</v>
      </c>
      <c r="O5609" s="59">
        <v>0</v>
      </c>
      <c r="P5609" s="59">
        <f t="shared" si="710"/>
        <v>0</v>
      </c>
      <c r="Q5609" s="72">
        <f t="shared" si="708"/>
        <v>0</v>
      </c>
      <c r="R5609" s="44">
        <v>0</v>
      </c>
      <c r="S5609" s="45">
        <f t="shared" si="711"/>
        <v>547</v>
      </c>
      <c r="T5609" s="10">
        <v>2217</v>
      </c>
      <c r="U5609" s="44">
        <f t="shared" si="712"/>
        <v>1212699</v>
      </c>
    </row>
    <row r="5610" spans="1:21">
      <c r="A5610" s="33">
        <v>60643340</v>
      </c>
      <c r="B5610" s="3" t="s">
        <v>4626</v>
      </c>
      <c r="C5610" s="4" t="s">
        <v>219</v>
      </c>
      <c r="D5610" s="4" t="s">
        <v>219</v>
      </c>
      <c r="E5610" s="86">
        <v>78</v>
      </c>
      <c r="F5610" s="96">
        <f t="shared" si="714"/>
        <v>1366</v>
      </c>
      <c r="G5610" s="77">
        <v>106548</v>
      </c>
      <c r="H5610" s="45">
        <v>0</v>
      </c>
      <c r="I5610" s="44">
        <v>0</v>
      </c>
      <c r="J5610" s="45">
        <v>5</v>
      </c>
      <c r="K5610" s="45">
        <v>0</v>
      </c>
      <c r="L5610" s="45">
        <f t="shared" si="709"/>
        <v>5</v>
      </c>
      <c r="M5610" s="71">
        <f t="shared" si="707"/>
        <v>6830</v>
      </c>
      <c r="N5610" s="59">
        <v>0</v>
      </c>
      <c r="O5610" s="59">
        <v>4</v>
      </c>
      <c r="P5610" s="59">
        <f t="shared" si="710"/>
        <v>-4</v>
      </c>
      <c r="Q5610" s="72">
        <f t="shared" si="708"/>
        <v>-5464</v>
      </c>
      <c r="R5610" s="44">
        <v>0</v>
      </c>
      <c r="S5610" s="45">
        <f t="shared" si="711"/>
        <v>79</v>
      </c>
      <c r="T5610" s="10">
        <v>1342</v>
      </c>
      <c r="U5610" s="44">
        <f t="shared" si="712"/>
        <v>106018</v>
      </c>
    </row>
    <row r="5611" spans="1:21">
      <c r="A5611" s="33">
        <v>60643341</v>
      </c>
      <c r="B5611" s="3" t="s">
        <v>2785</v>
      </c>
      <c r="C5611" s="4" t="s">
        <v>219</v>
      </c>
      <c r="D5611" s="4" t="s">
        <v>219</v>
      </c>
      <c r="E5611" s="86">
        <v>120</v>
      </c>
      <c r="F5611" s="96">
        <f t="shared" si="714"/>
        <v>1342</v>
      </c>
      <c r="G5611" s="77">
        <v>161040</v>
      </c>
      <c r="H5611" s="45">
        <v>0</v>
      </c>
      <c r="I5611" s="44">
        <v>0</v>
      </c>
      <c r="J5611" s="45">
        <v>0</v>
      </c>
      <c r="K5611" s="45">
        <v>53</v>
      </c>
      <c r="L5611" s="45">
        <f t="shared" si="709"/>
        <v>-53</v>
      </c>
      <c r="M5611" s="71">
        <f t="shared" si="707"/>
        <v>-71126</v>
      </c>
      <c r="N5611" s="59">
        <v>5</v>
      </c>
      <c r="O5611" s="59">
        <v>0</v>
      </c>
      <c r="P5611" s="59">
        <f t="shared" si="710"/>
        <v>5</v>
      </c>
      <c r="Q5611" s="72">
        <f t="shared" si="708"/>
        <v>6710</v>
      </c>
      <c r="R5611" s="44">
        <v>0</v>
      </c>
      <c r="S5611" s="45">
        <f t="shared" si="711"/>
        <v>72</v>
      </c>
      <c r="T5611" s="10">
        <v>1342</v>
      </c>
      <c r="U5611" s="44">
        <f t="shared" si="712"/>
        <v>96624</v>
      </c>
    </row>
    <row r="5612" spans="1:21">
      <c r="A5612" s="2" t="s">
        <v>11002</v>
      </c>
      <c r="B5612" s="3" t="s">
        <v>11003</v>
      </c>
      <c r="C5612" s="4" t="s">
        <v>219</v>
      </c>
      <c r="D5612" s="4" t="s">
        <v>219</v>
      </c>
      <c r="E5612" s="86">
        <v>0</v>
      </c>
      <c r="F5612" s="96">
        <f t="shared" si="714"/>
        <v>0</v>
      </c>
      <c r="G5612" s="77">
        <v>0</v>
      </c>
      <c r="H5612" s="45">
        <v>3</v>
      </c>
      <c r="I5612" s="44">
        <v>3</v>
      </c>
      <c r="J5612" s="45">
        <v>0</v>
      </c>
      <c r="K5612" s="45">
        <v>0</v>
      </c>
      <c r="L5612" s="45">
        <f t="shared" si="709"/>
        <v>0</v>
      </c>
      <c r="M5612" s="71">
        <f t="shared" si="707"/>
        <v>0</v>
      </c>
      <c r="N5612" s="59">
        <v>0</v>
      </c>
      <c r="O5612" s="59">
        <v>0</v>
      </c>
      <c r="P5612" s="59">
        <f t="shared" si="710"/>
        <v>0</v>
      </c>
      <c r="Q5612" s="72">
        <f t="shared" si="708"/>
        <v>0</v>
      </c>
      <c r="R5612" s="44">
        <v>0</v>
      </c>
      <c r="S5612" s="45">
        <f t="shared" si="711"/>
        <v>0</v>
      </c>
      <c r="T5612" s="45">
        <v>13861</v>
      </c>
      <c r="U5612" s="44">
        <f t="shared" si="712"/>
        <v>0</v>
      </c>
    </row>
    <row r="5613" spans="1:21">
      <c r="A5613" s="33">
        <v>61044325</v>
      </c>
      <c r="B5613" s="3" t="s">
        <v>4909</v>
      </c>
      <c r="C5613" s="4" t="s">
        <v>219</v>
      </c>
      <c r="D5613" s="4" t="s">
        <v>219</v>
      </c>
      <c r="E5613" s="86">
        <v>10</v>
      </c>
      <c r="F5613" s="96">
        <f t="shared" si="714"/>
        <v>13861</v>
      </c>
      <c r="G5613" s="77">
        <v>138610</v>
      </c>
      <c r="H5613" s="45">
        <v>0</v>
      </c>
      <c r="I5613" s="44">
        <v>7</v>
      </c>
      <c r="J5613" s="45">
        <v>0</v>
      </c>
      <c r="K5613" s="45">
        <v>0</v>
      </c>
      <c r="L5613" s="45">
        <f t="shared" si="709"/>
        <v>0</v>
      </c>
      <c r="M5613" s="71">
        <f t="shared" si="707"/>
        <v>0</v>
      </c>
      <c r="N5613" s="59">
        <v>0</v>
      </c>
      <c r="O5613" s="59">
        <v>0</v>
      </c>
      <c r="P5613" s="59">
        <f t="shared" si="710"/>
        <v>0</v>
      </c>
      <c r="Q5613" s="72">
        <f t="shared" si="708"/>
        <v>0</v>
      </c>
      <c r="R5613" s="44">
        <v>0</v>
      </c>
      <c r="S5613" s="45">
        <f t="shared" si="711"/>
        <v>3</v>
      </c>
      <c r="T5613" s="10">
        <v>13861</v>
      </c>
      <c r="U5613" s="44">
        <f t="shared" si="712"/>
        <v>41583</v>
      </c>
    </row>
    <row r="5614" spans="1:21">
      <c r="A5614" s="2">
        <v>61046907</v>
      </c>
      <c r="B5614" s="3" t="s">
        <v>7445</v>
      </c>
      <c r="C5614" s="4" t="s">
        <v>219</v>
      </c>
      <c r="D5614" s="4" t="s">
        <v>219</v>
      </c>
      <c r="E5614" s="86">
        <v>36</v>
      </c>
      <c r="F5614" s="96">
        <f t="shared" si="714"/>
        <v>1480</v>
      </c>
      <c r="G5614" s="77">
        <v>53280</v>
      </c>
      <c r="H5614" s="45">
        <v>0</v>
      </c>
      <c r="I5614" s="44">
        <v>0</v>
      </c>
      <c r="J5614" s="45">
        <v>0</v>
      </c>
      <c r="K5614" s="45">
        <v>0</v>
      </c>
      <c r="L5614" s="45">
        <f t="shared" si="709"/>
        <v>0</v>
      </c>
      <c r="M5614" s="71">
        <f t="shared" si="707"/>
        <v>0</v>
      </c>
      <c r="N5614" s="59">
        <v>0</v>
      </c>
      <c r="O5614" s="59">
        <v>0</v>
      </c>
      <c r="P5614" s="59">
        <f t="shared" si="710"/>
        <v>0</v>
      </c>
      <c r="Q5614" s="72">
        <f t="shared" si="708"/>
        <v>0</v>
      </c>
      <c r="R5614" s="44">
        <v>0</v>
      </c>
      <c r="S5614" s="45">
        <f t="shared" si="711"/>
        <v>36</v>
      </c>
      <c r="T5614" s="45">
        <v>1480</v>
      </c>
      <c r="U5614" s="44">
        <f t="shared" si="712"/>
        <v>53280</v>
      </c>
    </row>
    <row r="5615" spans="1:21">
      <c r="A5615" s="2" t="s">
        <v>10576</v>
      </c>
      <c r="B5615" s="3" t="s">
        <v>10577</v>
      </c>
      <c r="C5615" s="4" t="s">
        <v>219</v>
      </c>
      <c r="D5615" s="4" t="s">
        <v>219</v>
      </c>
      <c r="E5615" s="86">
        <v>0</v>
      </c>
      <c r="F5615" s="96">
        <f t="shared" si="714"/>
        <v>0</v>
      </c>
      <c r="G5615" s="77">
        <v>0</v>
      </c>
      <c r="H5615" s="45">
        <v>422</v>
      </c>
      <c r="I5615" s="44">
        <v>422</v>
      </c>
      <c r="J5615" s="45">
        <v>0</v>
      </c>
      <c r="K5615" s="45">
        <v>0</v>
      </c>
      <c r="L5615" s="45">
        <f t="shared" si="709"/>
        <v>0</v>
      </c>
      <c r="M5615" s="71">
        <f t="shared" si="707"/>
        <v>0</v>
      </c>
      <c r="N5615" s="59">
        <v>0</v>
      </c>
      <c r="O5615" s="59">
        <v>0</v>
      </c>
      <c r="P5615" s="59">
        <f t="shared" si="710"/>
        <v>0</v>
      </c>
      <c r="Q5615" s="72">
        <f t="shared" si="708"/>
        <v>0</v>
      </c>
      <c r="R5615" s="44">
        <v>0</v>
      </c>
      <c r="S5615" s="45">
        <f t="shared" si="711"/>
        <v>0</v>
      </c>
      <c r="T5615" s="45">
        <v>2768</v>
      </c>
      <c r="U5615" s="44">
        <f t="shared" si="712"/>
        <v>0</v>
      </c>
    </row>
    <row r="5616" spans="1:21">
      <c r="A5616" s="33">
        <v>60643325</v>
      </c>
      <c r="B5616" s="3" t="s">
        <v>5368</v>
      </c>
      <c r="C5616" s="4" t="s">
        <v>219</v>
      </c>
      <c r="D5616" s="4" t="s">
        <v>219</v>
      </c>
      <c r="E5616" s="86">
        <v>135</v>
      </c>
      <c r="F5616" s="96">
        <f t="shared" si="714"/>
        <v>1900</v>
      </c>
      <c r="G5616" s="77">
        <v>256500</v>
      </c>
      <c r="H5616" s="45">
        <v>0</v>
      </c>
      <c r="I5616" s="44">
        <v>135</v>
      </c>
      <c r="J5616" s="45">
        <v>1</v>
      </c>
      <c r="K5616" s="45">
        <v>1</v>
      </c>
      <c r="L5616" s="45">
        <f t="shared" si="709"/>
        <v>0</v>
      </c>
      <c r="M5616" s="71">
        <f t="shared" si="707"/>
        <v>0</v>
      </c>
      <c r="N5616" s="59">
        <v>0</v>
      </c>
      <c r="O5616" s="59">
        <v>0</v>
      </c>
      <c r="P5616" s="59">
        <f t="shared" si="710"/>
        <v>0</v>
      </c>
      <c r="Q5616" s="72">
        <f t="shared" si="708"/>
        <v>0</v>
      </c>
      <c r="R5616" s="44">
        <v>0</v>
      </c>
      <c r="S5616" s="45">
        <f t="shared" si="711"/>
        <v>0</v>
      </c>
      <c r="T5616" s="45">
        <v>1900</v>
      </c>
      <c r="U5616" s="44">
        <f t="shared" si="712"/>
        <v>0</v>
      </c>
    </row>
    <row r="5617" spans="1:21">
      <c r="A5617" s="33">
        <v>90012165</v>
      </c>
      <c r="B5617" s="3" t="s">
        <v>4671</v>
      </c>
      <c r="C5617" s="4" t="s">
        <v>219</v>
      </c>
      <c r="D5617" s="4" t="s">
        <v>219</v>
      </c>
      <c r="E5617" s="86">
        <v>10</v>
      </c>
      <c r="F5617" s="96">
        <f t="shared" si="714"/>
        <v>1460</v>
      </c>
      <c r="G5617" s="77">
        <v>14600</v>
      </c>
      <c r="H5617" s="45">
        <v>0</v>
      </c>
      <c r="I5617" s="44">
        <v>0</v>
      </c>
      <c r="J5617" s="45">
        <v>0</v>
      </c>
      <c r="K5617" s="45">
        <v>10</v>
      </c>
      <c r="L5617" s="45">
        <f t="shared" si="709"/>
        <v>-10</v>
      </c>
      <c r="M5617" s="71">
        <f t="shared" si="707"/>
        <v>-14600</v>
      </c>
      <c r="N5617" s="59">
        <v>118</v>
      </c>
      <c r="O5617" s="59">
        <v>0</v>
      </c>
      <c r="P5617" s="59">
        <f t="shared" si="710"/>
        <v>118</v>
      </c>
      <c r="Q5617" s="72">
        <f t="shared" si="708"/>
        <v>172280</v>
      </c>
      <c r="R5617" s="44">
        <v>0</v>
      </c>
      <c r="S5617" s="45">
        <f t="shared" si="711"/>
        <v>118</v>
      </c>
      <c r="T5617" s="10">
        <v>1460</v>
      </c>
      <c r="U5617" s="44">
        <f t="shared" si="712"/>
        <v>172280</v>
      </c>
    </row>
    <row r="5618" spans="1:21">
      <c r="A5618" s="33">
        <v>90012166</v>
      </c>
      <c r="B5618" s="3" t="s">
        <v>2802</v>
      </c>
      <c r="C5618" s="4" t="s">
        <v>219</v>
      </c>
      <c r="D5618" s="4" t="s">
        <v>219</v>
      </c>
      <c r="E5618" s="86">
        <v>15</v>
      </c>
      <c r="F5618" s="96">
        <f t="shared" si="714"/>
        <v>1460</v>
      </c>
      <c r="G5618" s="77">
        <v>21900</v>
      </c>
      <c r="H5618" s="45">
        <v>0</v>
      </c>
      <c r="I5618" s="44">
        <v>0</v>
      </c>
      <c r="J5618" s="45">
        <v>0</v>
      </c>
      <c r="K5618" s="45">
        <v>0</v>
      </c>
      <c r="L5618" s="45">
        <f t="shared" si="709"/>
        <v>0</v>
      </c>
      <c r="M5618" s="71">
        <f t="shared" si="707"/>
        <v>0</v>
      </c>
      <c r="N5618" s="59">
        <v>0</v>
      </c>
      <c r="O5618" s="59">
        <v>15</v>
      </c>
      <c r="P5618" s="59">
        <f t="shared" si="710"/>
        <v>-15</v>
      </c>
      <c r="Q5618" s="72">
        <f t="shared" si="708"/>
        <v>-21900</v>
      </c>
      <c r="R5618" s="44">
        <v>0</v>
      </c>
      <c r="S5618" s="45">
        <f t="shared" si="711"/>
        <v>0</v>
      </c>
      <c r="T5618" s="45">
        <v>1460</v>
      </c>
      <c r="U5618" s="44">
        <f t="shared" si="712"/>
        <v>0</v>
      </c>
    </row>
    <row r="5619" spans="1:21">
      <c r="A5619" s="33">
        <v>60643314</v>
      </c>
      <c r="B5619" s="3" t="s">
        <v>7328</v>
      </c>
      <c r="C5619" s="4" t="s">
        <v>219</v>
      </c>
      <c r="D5619" s="4" t="s">
        <v>219</v>
      </c>
      <c r="E5619" s="86">
        <v>2177</v>
      </c>
      <c r="F5619" s="96">
        <f t="shared" si="714"/>
        <v>1590</v>
      </c>
      <c r="G5619" s="77">
        <v>3461430</v>
      </c>
      <c r="H5619" s="45">
        <v>0</v>
      </c>
      <c r="I5619" s="44">
        <v>2119</v>
      </c>
      <c r="J5619" s="45">
        <v>0</v>
      </c>
      <c r="K5619" s="45">
        <v>56</v>
      </c>
      <c r="L5619" s="45">
        <f t="shared" si="709"/>
        <v>-56</v>
      </c>
      <c r="M5619" s="71">
        <f t="shared" si="707"/>
        <v>-89040</v>
      </c>
      <c r="N5619" s="59">
        <v>0</v>
      </c>
      <c r="O5619" s="59">
        <v>0</v>
      </c>
      <c r="P5619" s="59">
        <f t="shared" si="710"/>
        <v>0</v>
      </c>
      <c r="Q5619" s="72">
        <f t="shared" si="708"/>
        <v>0</v>
      </c>
      <c r="R5619" s="44">
        <v>0</v>
      </c>
      <c r="S5619" s="45">
        <f t="shared" si="711"/>
        <v>2</v>
      </c>
      <c r="T5619" s="10">
        <v>1590</v>
      </c>
      <c r="U5619" s="44">
        <f t="shared" si="712"/>
        <v>3180</v>
      </c>
    </row>
    <row r="5620" spans="1:21">
      <c r="A5620" s="28">
        <v>60643318</v>
      </c>
      <c r="B5620" s="3" t="s">
        <v>7766</v>
      </c>
      <c r="C5620" s="4" t="s">
        <v>219</v>
      </c>
      <c r="D5620" s="4" t="s">
        <v>219</v>
      </c>
      <c r="E5620" s="86">
        <v>0</v>
      </c>
      <c r="F5620" s="96">
        <f t="shared" si="714"/>
        <v>0</v>
      </c>
      <c r="G5620" s="77">
        <v>0</v>
      </c>
      <c r="H5620" s="45">
        <v>0</v>
      </c>
      <c r="I5620" s="44">
        <v>0</v>
      </c>
      <c r="J5620" s="45">
        <v>0</v>
      </c>
      <c r="K5620" s="45">
        <v>0</v>
      </c>
      <c r="L5620" s="45">
        <f t="shared" si="709"/>
        <v>0</v>
      </c>
      <c r="M5620" s="71">
        <f t="shared" si="707"/>
        <v>0</v>
      </c>
      <c r="N5620" s="59">
        <v>10</v>
      </c>
      <c r="O5620" s="59">
        <v>10</v>
      </c>
      <c r="P5620" s="59">
        <f t="shared" si="710"/>
        <v>0</v>
      </c>
      <c r="Q5620" s="72">
        <f t="shared" si="708"/>
        <v>0</v>
      </c>
      <c r="R5620" s="44">
        <v>0</v>
      </c>
      <c r="S5620" s="45">
        <f t="shared" si="711"/>
        <v>0</v>
      </c>
      <c r="T5620" s="45">
        <v>2280</v>
      </c>
      <c r="U5620" s="44">
        <f t="shared" si="712"/>
        <v>0</v>
      </c>
    </row>
    <row r="5621" spans="1:21">
      <c r="A5621" s="2">
        <v>90012164</v>
      </c>
      <c r="B5621" s="3" t="s">
        <v>7469</v>
      </c>
      <c r="C5621" s="4" t="s">
        <v>219</v>
      </c>
      <c r="D5621" s="4" t="s">
        <v>219</v>
      </c>
      <c r="E5621" s="86">
        <v>14</v>
      </c>
      <c r="F5621" s="96">
        <f t="shared" si="714"/>
        <v>2081</v>
      </c>
      <c r="G5621" s="77">
        <v>29134</v>
      </c>
      <c r="H5621" s="45">
        <v>0</v>
      </c>
      <c r="I5621" s="44">
        <v>0</v>
      </c>
      <c r="J5621" s="45">
        <v>0</v>
      </c>
      <c r="K5621" s="45">
        <v>0</v>
      </c>
      <c r="L5621" s="45">
        <f t="shared" si="709"/>
        <v>0</v>
      </c>
      <c r="M5621" s="71">
        <f t="shared" si="707"/>
        <v>0</v>
      </c>
      <c r="N5621" s="59">
        <v>0</v>
      </c>
      <c r="O5621" s="59">
        <v>14</v>
      </c>
      <c r="P5621" s="59">
        <f t="shared" si="710"/>
        <v>-14</v>
      </c>
      <c r="Q5621" s="72">
        <f t="shared" si="708"/>
        <v>-29134</v>
      </c>
      <c r="R5621" s="44">
        <v>0</v>
      </c>
      <c r="S5621" s="45">
        <f t="shared" si="711"/>
        <v>0</v>
      </c>
      <c r="T5621" s="45">
        <v>2081</v>
      </c>
      <c r="U5621" s="44">
        <f t="shared" si="712"/>
        <v>0</v>
      </c>
    </row>
    <row r="5622" spans="1:21">
      <c r="A5622" s="33">
        <v>60643333</v>
      </c>
      <c r="B5622" s="3" t="s">
        <v>4426</v>
      </c>
      <c r="C5622" s="4" t="s">
        <v>219</v>
      </c>
      <c r="D5622" s="4" t="s">
        <v>219</v>
      </c>
      <c r="E5622" s="86">
        <v>18</v>
      </c>
      <c r="F5622" s="96">
        <f t="shared" si="714"/>
        <v>1792</v>
      </c>
      <c r="G5622" s="77">
        <v>32256</v>
      </c>
      <c r="H5622" s="45">
        <v>0</v>
      </c>
      <c r="I5622" s="44">
        <v>2</v>
      </c>
      <c r="J5622" s="45">
        <v>10</v>
      </c>
      <c r="K5622" s="45">
        <v>10</v>
      </c>
      <c r="L5622" s="45">
        <f t="shared" si="709"/>
        <v>0</v>
      </c>
      <c r="M5622" s="71">
        <f t="shared" si="707"/>
        <v>0</v>
      </c>
      <c r="N5622" s="59">
        <v>9</v>
      </c>
      <c r="O5622" s="59">
        <v>9</v>
      </c>
      <c r="P5622" s="59">
        <f t="shared" si="710"/>
        <v>0</v>
      </c>
      <c r="Q5622" s="72">
        <f t="shared" si="708"/>
        <v>0</v>
      </c>
      <c r="R5622" s="44">
        <v>0</v>
      </c>
      <c r="S5622" s="45">
        <f t="shared" si="711"/>
        <v>16</v>
      </c>
      <c r="T5622" s="10">
        <v>1792</v>
      </c>
      <c r="U5622" s="44">
        <f t="shared" si="712"/>
        <v>28672</v>
      </c>
    </row>
    <row r="5623" spans="1:21">
      <c r="A5623" s="2">
        <v>60369801</v>
      </c>
      <c r="B5623" s="3" t="s">
        <v>7834</v>
      </c>
      <c r="C5623" s="4" t="s">
        <v>219</v>
      </c>
      <c r="D5623" s="4" t="s">
        <v>219</v>
      </c>
      <c r="E5623" s="86">
        <v>0</v>
      </c>
      <c r="F5623" s="96">
        <f t="shared" si="714"/>
        <v>0</v>
      </c>
      <c r="G5623" s="77">
        <v>0</v>
      </c>
      <c r="H5623" s="45">
        <v>0</v>
      </c>
      <c r="I5623" s="44">
        <v>0</v>
      </c>
      <c r="J5623" s="45">
        <v>0</v>
      </c>
      <c r="K5623" s="45">
        <v>0</v>
      </c>
      <c r="L5623" s="45">
        <f t="shared" si="709"/>
        <v>0</v>
      </c>
      <c r="M5623" s="71">
        <f t="shared" si="707"/>
        <v>0</v>
      </c>
      <c r="N5623" s="59">
        <v>6</v>
      </c>
      <c r="O5623" s="59">
        <v>6</v>
      </c>
      <c r="P5623" s="59">
        <f t="shared" si="710"/>
        <v>0</v>
      </c>
      <c r="Q5623" s="72">
        <f t="shared" si="708"/>
        <v>0</v>
      </c>
      <c r="R5623" s="44">
        <v>0</v>
      </c>
      <c r="S5623" s="45">
        <f t="shared" si="711"/>
        <v>0</v>
      </c>
      <c r="T5623" s="45">
        <v>0</v>
      </c>
      <c r="U5623" s="44">
        <f t="shared" si="712"/>
        <v>0</v>
      </c>
    </row>
    <row r="5624" spans="1:21">
      <c r="A5624" s="33">
        <v>60643306</v>
      </c>
      <c r="B5624" s="3" t="s">
        <v>4629</v>
      </c>
      <c r="C5624" s="4" t="s">
        <v>219</v>
      </c>
      <c r="D5624" s="4" t="s">
        <v>219</v>
      </c>
      <c r="E5624" s="86">
        <v>74</v>
      </c>
      <c r="F5624" s="96">
        <f t="shared" si="714"/>
        <v>1413</v>
      </c>
      <c r="G5624" s="77">
        <v>104562</v>
      </c>
      <c r="H5624" s="45">
        <v>0</v>
      </c>
      <c r="I5624" s="44">
        <v>0</v>
      </c>
      <c r="J5624" s="45">
        <v>0</v>
      </c>
      <c r="K5624" s="45">
        <v>6</v>
      </c>
      <c r="L5624" s="45">
        <f t="shared" si="709"/>
        <v>-6</v>
      </c>
      <c r="M5624" s="71">
        <f t="shared" si="707"/>
        <v>-8478</v>
      </c>
      <c r="N5624" s="59">
        <v>8</v>
      </c>
      <c r="O5624" s="59">
        <v>2</v>
      </c>
      <c r="P5624" s="59">
        <f t="shared" si="710"/>
        <v>6</v>
      </c>
      <c r="Q5624" s="72">
        <f t="shared" si="708"/>
        <v>8478</v>
      </c>
      <c r="R5624" s="44">
        <v>0</v>
      </c>
      <c r="S5624" s="45">
        <f t="shared" si="711"/>
        <v>74</v>
      </c>
      <c r="T5624" s="10">
        <v>1413</v>
      </c>
      <c r="U5624" s="44">
        <f t="shared" si="712"/>
        <v>104562</v>
      </c>
    </row>
    <row r="5625" spans="1:21">
      <c r="A5625" s="2" t="s">
        <v>11428</v>
      </c>
      <c r="B5625" s="3" t="s">
        <v>11429</v>
      </c>
      <c r="C5625" s="4" t="s">
        <v>219</v>
      </c>
      <c r="D5625" s="4" t="s">
        <v>219</v>
      </c>
      <c r="E5625" s="86">
        <v>0</v>
      </c>
      <c r="F5625" s="96">
        <f t="shared" si="714"/>
        <v>0</v>
      </c>
      <c r="G5625" s="77">
        <v>0</v>
      </c>
      <c r="H5625" s="45">
        <v>40</v>
      </c>
      <c r="I5625" s="44">
        <v>270</v>
      </c>
      <c r="J5625" s="45">
        <v>0</v>
      </c>
      <c r="K5625" s="45">
        <v>0</v>
      </c>
      <c r="L5625" s="45">
        <f t="shared" si="709"/>
        <v>0</v>
      </c>
      <c r="M5625" s="71">
        <f t="shared" si="707"/>
        <v>0</v>
      </c>
      <c r="N5625" s="59">
        <v>0</v>
      </c>
      <c r="O5625" s="59">
        <v>0</v>
      </c>
      <c r="P5625" s="59">
        <f t="shared" si="710"/>
        <v>0</v>
      </c>
      <c r="Q5625" s="72">
        <f t="shared" si="708"/>
        <v>0</v>
      </c>
      <c r="R5625" s="44">
        <v>230</v>
      </c>
      <c r="S5625" s="45">
        <f t="shared" si="711"/>
        <v>0</v>
      </c>
      <c r="T5625" s="45">
        <v>2401</v>
      </c>
      <c r="U5625" s="44">
        <f t="shared" si="712"/>
        <v>0</v>
      </c>
    </row>
    <row r="5626" spans="1:21">
      <c r="A5626" s="33">
        <v>60643295</v>
      </c>
      <c r="B5626" s="3" t="s">
        <v>1217</v>
      </c>
      <c r="C5626" s="4" t="s">
        <v>219</v>
      </c>
      <c r="D5626" s="4" t="s">
        <v>219</v>
      </c>
      <c r="E5626" s="86">
        <v>374</v>
      </c>
      <c r="F5626" s="96">
        <f t="shared" si="714"/>
        <v>1277</v>
      </c>
      <c r="G5626" s="77">
        <v>477598</v>
      </c>
      <c r="H5626" s="45">
        <v>0</v>
      </c>
      <c r="I5626" s="44">
        <v>50</v>
      </c>
      <c r="J5626" s="45">
        <v>0</v>
      </c>
      <c r="K5626" s="45">
        <v>0</v>
      </c>
      <c r="L5626" s="45">
        <f t="shared" si="709"/>
        <v>0</v>
      </c>
      <c r="M5626" s="71">
        <f t="shared" si="707"/>
        <v>0</v>
      </c>
      <c r="N5626" s="59">
        <v>0</v>
      </c>
      <c r="O5626" s="59">
        <v>0</v>
      </c>
      <c r="P5626" s="59">
        <f t="shared" si="710"/>
        <v>0</v>
      </c>
      <c r="Q5626" s="72">
        <f t="shared" si="708"/>
        <v>0</v>
      </c>
      <c r="R5626" s="44">
        <v>0</v>
      </c>
      <c r="S5626" s="45">
        <f t="shared" si="711"/>
        <v>324</v>
      </c>
      <c r="T5626" s="10">
        <v>1277</v>
      </c>
      <c r="U5626" s="44">
        <f t="shared" si="712"/>
        <v>413748</v>
      </c>
    </row>
    <row r="5627" spans="1:21">
      <c r="A5627" s="33">
        <v>60643286</v>
      </c>
      <c r="B5627" s="3" t="s">
        <v>1256</v>
      </c>
      <c r="C5627" s="4" t="s">
        <v>219</v>
      </c>
      <c r="D5627" s="4" t="s">
        <v>219</v>
      </c>
      <c r="E5627" s="86">
        <v>1092</v>
      </c>
      <c r="F5627" s="96">
        <f t="shared" si="714"/>
        <v>1977</v>
      </c>
      <c r="G5627" s="77">
        <v>2158884</v>
      </c>
      <c r="H5627" s="45">
        <v>0</v>
      </c>
      <c r="I5627" s="44">
        <v>180</v>
      </c>
      <c r="J5627" s="45">
        <v>0</v>
      </c>
      <c r="K5627" s="45">
        <v>3</v>
      </c>
      <c r="L5627" s="45">
        <f t="shared" si="709"/>
        <v>-3</v>
      </c>
      <c r="M5627" s="71">
        <f t="shared" si="707"/>
        <v>-5931</v>
      </c>
      <c r="N5627" s="59">
        <v>0</v>
      </c>
      <c r="O5627" s="59">
        <v>0</v>
      </c>
      <c r="P5627" s="59">
        <f t="shared" si="710"/>
        <v>0</v>
      </c>
      <c r="Q5627" s="72">
        <f t="shared" si="708"/>
        <v>0</v>
      </c>
      <c r="R5627" s="44">
        <v>0</v>
      </c>
      <c r="S5627" s="45">
        <f t="shared" si="711"/>
        <v>909</v>
      </c>
      <c r="T5627" s="10">
        <v>1977</v>
      </c>
      <c r="U5627" s="44">
        <f t="shared" si="712"/>
        <v>1797093</v>
      </c>
    </row>
    <row r="5628" spans="1:21">
      <c r="A5628" s="28">
        <v>60643290</v>
      </c>
      <c r="B5628" s="3" t="s">
        <v>624</v>
      </c>
      <c r="C5628" s="4" t="s">
        <v>219</v>
      </c>
      <c r="D5628" s="4" t="s">
        <v>219</v>
      </c>
      <c r="E5628" s="86">
        <v>154</v>
      </c>
      <c r="F5628" s="96">
        <f t="shared" si="714"/>
        <v>1512</v>
      </c>
      <c r="G5628" s="77">
        <v>232848</v>
      </c>
      <c r="H5628" s="45">
        <v>0</v>
      </c>
      <c r="I5628" s="44">
        <v>100</v>
      </c>
      <c r="J5628" s="45">
        <v>0</v>
      </c>
      <c r="K5628" s="45">
        <v>1</v>
      </c>
      <c r="L5628" s="45">
        <f t="shared" si="709"/>
        <v>-1</v>
      </c>
      <c r="M5628" s="71">
        <f t="shared" si="707"/>
        <v>-1512</v>
      </c>
      <c r="N5628" s="59">
        <v>50</v>
      </c>
      <c r="O5628" s="59">
        <v>50</v>
      </c>
      <c r="P5628" s="59">
        <f t="shared" si="710"/>
        <v>0</v>
      </c>
      <c r="Q5628" s="72">
        <f t="shared" si="708"/>
        <v>0</v>
      </c>
      <c r="R5628" s="44">
        <v>0</v>
      </c>
      <c r="S5628" s="45">
        <f t="shared" si="711"/>
        <v>53</v>
      </c>
      <c r="T5628" s="10">
        <v>1512</v>
      </c>
      <c r="U5628" s="44">
        <f t="shared" si="712"/>
        <v>80136</v>
      </c>
    </row>
    <row r="5629" spans="1:21">
      <c r="A5629" s="33">
        <v>60643277</v>
      </c>
      <c r="B5629" s="3" t="s">
        <v>2653</v>
      </c>
      <c r="C5629" s="4" t="s">
        <v>219</v>
      </c>
      <c r="D5629" s="4" t="s">
        <v>219</v>
      </c>
      <c r="E5629" s="86">
        <v>1200</v>
      </c>
      <c r="F5629" s="96">
        <f t="shared" si="714"/>
        <v>2395</v>
      </c>
      <c r="G5629" s="77">
        <v>2874000</v>
      </c>
      <c r="H5629" s="45">
        <v>0</v>
      </c>
      <c r="I5629" s="44">
        <v>780</v>
      </c>
      <c r="J5629" s="45">
        <v>0</v>
      </c>
      <c r="K5629" s="45">
        <v>190</v>
      </c>
      <c r="L5629" s="45">
        <f t="shared" si="709"/>
        <v>-190</v>
      </c>
      <c r="M5629" s="71">
        <f t="shared" si="707"/>
        <v>-455050</v>
      </c>
      <c r="N5629" s="59">
        <v>50</v>
      </c>
      <c r="O5629" s="59">
        <v>50</v>
      </c>
      <c r="P5629" s="59">
        <f t="shared" si="710"/>
        <v>0</v>
      </c>
      <c r="Q5629" s="72">
        <f t="shared" si="708"/>
        <v>0</v>
      </c>
      <c r="R5629" s="44">
        <v>-230</v>
      </c>
      <c r="S5629" s="45">
        <f t="shared" si="711"/>
        <v>0</v>
      </c>
      <c r="T5629" s="45">
        <v>2395</v>
      </c>
      <c r="U5629" s="44">
        <f t="shared" si="712"/>
        <v>0</v>
      </c>
    </row>
    <row r="5630" spans="1:21">
      <c r="A5630" s="33">
        <v>60643282</v>
      </c>
      <c r="B5630" s="3" t="s">
        <v>1248</v>
      </c>
      <c r="C5630" s="4" t="s">
        <v>219</v>
      </c>
      <c r="D5630" s="4" t="s">
        <v>219</v>
      </c>
      <c r="E5630" s="86">
        <v>216</v>
      </c>
      <c r="F5630" s="96">
        <f t="shared" si="714"/>
        <v>1902</v>
      </c>
      <c r="G5630" s="77">
        <v>410832</v>
      </c>
      <c r="H5630" s="45">
        <v>0</v>
      </c>
      <c r="I5630" s="44">
        <v>34</v>
      </c>
      <c r="J5630" s="45">
        <v>0</v>
      </c>
      <c r="K5630" s="45">
        <v>168</v>
      </c>
      <c r="L5630" s="45">
        <f t="shared" si="709"/>
        <v>-168</v>
      </c>
      <c r="M5630" s="71">
        <f t="shared" si="707"/>
        <v>-319536</v>
      </c>
      <c r="N5630" s="59">
        <v>0</v>
      </c>
      <c r="O5630" s="59">
        <v>0</v>
      </c>
      <c r="P5630" s="59">
        <f t="shared" si="710"/>
        <v>0</v>
      </c>
      <c r="Q5630" s="72">
        <f t="shared" si="708"/>
        <v>0</v>
      </c>
      <c r="R5630" s="44">
        <v>0</v>
      </c>
      <c r="S5630" s="45">
        <f t="shared" si="711"/>
        <v>14</v>
      </c>
      <c r="T5630" s="10">
        <v>1902</v>
      </c>
      <c r="U5630" s="44">
        <f t="shared" si="712"/>
        <v>26628</v>
      </c>
    </row>
    <row r="5631" spans="1:21">
      <c r="A5631" s="2">
        <v>60643268</v>
      </c>
      <c r="B5631" s="3" t="s">
        <v>7409</v>
      </c>
      <c r="C5631" s="4" t="s">
        <v>219</v>
      </c>
      <c r="D5631" s="4" t="s">
        <v>219</v>
      </c>
      <c r="E5631" s="86">
        <v>498</v>
      </c>
      <c r="F5631" s="96">
        <f t="shared" si="714"/>
        <v>1320</v>
      </c>
      <c r="G5631" s="77">
        <v>657360</v>
      </c>
      <c r="H5631" s="45">
        <v>0</v>
      </c>
      <c r="I5631" s="44">
        <v>0</v>
      </c>
      <c r="J5631" s="45">
        <v>135</v>
      </c>
      <c r="K5631" s="45">
        <v>0</v>
      </c>
      <c r="L5631" s="45">
        <f t="shared" si="709"/>
        <v>135</v>
      </c>
      <c r="M5631" s="71">
        <f t="shared" si="707"/>
        <v>178200</v>
      </c>
      <c r="N5631" s="59">
        <v>0</v>
      </c>
      <c r="O5631" s="59">
        <v>0</v>
      </c>
      <c r="P5631" s="59">
        <f t="shared" si="710"/>
        <v>0</v>
      </c>
      <c r="Q5631" s="72">
        <f t="shared" si="708"/>
        <v>0</v>
      </c>
      <c r="R5631" s="44">
        <v>0</v>
      </c>
      <c r="S5631" s="45">
        <f t="shared" si="711"/>
        <v>633</v>
      </c>
      <c r="T5631" s="45">
        <v>1320</v>
      </c>
      <c r="U5631" s="44">
        <f t="shared" si="712"/>
        <v>835560</v>
      </c>
    </row>
    <row r="5632" spans="1:21">
      <c r="A5632" s="38" t="s">
        <v>1299</v>
      </c>
      <c r="B5632" s="3" t="s">
        <v>1300</v>
      </c>
      <c r="C5632" s="4" t="s">
        <v>219</v>
      </c>
      <c r="D5632" s="4" t="s">
        <v>219</v>
      </c>
      <c r="E5632" s="86">
        <v>120</v>
      </c>
      <c r="F5632" s="96">
        <f t="shared" si="714"/>
        <v>1756</v>
      </c>
      <c r="G5632" s="77">
        <v>210720</v>
      </c>
      <c r="H5632" s="45">
        <v>200</v>
      </c>
      <c r="I5632" s="44">
        <v>350</v>
      </c>
      <c r="J5632" s="45">
        <v>0</v>
      </c>
      <c r="K5632" s="45">
        <v>0</v>
      </c>
      <c r="L5632" s="45">
        <f t="shared" si="709"/>
        <v>0</v>
      </c>
      <c r="M5632" s="71">
        <f t="shared" si="707"/>
        <v>0</v>
      </c>
      <c r="N5632" s="59">
        <v>30</v>
      </c>
      <c r="O5632" s="59">
        <v>0</v>
      </c>
      <c r="P5632" s="59">
        <f t="shared" si="710"/>
        <v>30</v>
      </c>
      <c r="Q5632" s="72">
        <f t="shared" si="708"/>
        <v>52680</v>
      </c>
      <c r="R5632" s="44">
        <v>370</v>
      </c>
      <c r="S5632" s="45">
        <f t="shared" si="711"/>
        <v>370</v>
      </c>
      <c r="T5632" s="10">
        <v>1670</v>
      </c>
      <c r="U5632" s="44">
        <f t="shared" si="712"/>
        <v>617900</v>
      </c>
    </row>
    <row r="5633" spans="1:21">
      <c r="A5633" s="2" t="s">
        <v>13004</v>
      </c>
      <c r="B5633" s="3" t="s">
        <v>13005</v>
      </c>
      <c r="C5633" s="4" t="s">
        <v>219</v>
      </c>
      <c r="D5633" s="4" t="s">
        <v>219</v>
      </c>
      <c r="E5633" s="92"/>
      <c r="F5633" s="100"/>
      <c r="G5633" s="29"/>
      <c r="H5633" s="45">
        <v>50</v>
      </c>
      <c r="I5633" s="44">
        <v>0</v>
      </c>
      <c r="J5633" s="45">
        <v>0</v>
      </c>
      <c r="K5633" s="45">
        <v>0</v>
      </c>
      <c r="L5633" s="45">
        <f t="shared" si="709"/>
        <v>0</v>
      </c>
      <c r="M5633" s="71">
        <f t="shared" si="707"/>
        <v>0</v>
      </c>
      <c r="N5633" s="59">
        <v>0</v>
      </c>
      <c r="O5633" s="59">
        <v>0</v>
      </c>
      <c r="P5633" s="59">
        <f t="shared" si="710"/>
        <v>0</v>
      </c>
      <c r="Q5633" s="72">
        <f t="shared" si="708"/>
        <v>0</v>
      </c>
      <c r="R5633" s="44">
        <v>0</v>
      </c>
      <c r="S5633" s="45">
        <f t="shared" si="711"/>
        <v>50</v>
      </c>
      <c r="T5633" s="10">
        <v>1756</v>
      </c>
      <c r="U5633" s="44">
        <f t="shared" si="712"/>
        <v>87800</v>
      </c>
    </row>
    <row r="5634" spans="1:21">
      <c r="A5634" s="2" t="s">
        <v>11423</v>
      </c>
      <c r="B5634" s="3" t="s">
        <v>11424</v>
      </c>
      <c r="C5634" s="4" t="s">
        <v>219</v>
      </c>
      <c r="D5634" s="4" t="s">
        <v>219</v>
      </c>
      <c r="E5634" s="86">
        <v>0</v>
      </c>
      <c r="F5634" s="96">
        <f t="shared" ref="F5634:F5649" si="715">IFERROR(G5634/E5634,0)</f>
        <v>0</v>
      </c>
      <c r="G5634" s="77">
        <v>0</v>
      </c>
      <c r="H5634" s="45">
        <v>100</v>
      </c>
      <c r="I5634" s="44">
        <v>0</v>
      </c>
      <c r="J5634" s="45">
        <v>0</v>
      </c>
      <c r="K5634" s="45">
        <v>0</v>
      </c>
      <c r="L5634" s="45">
        <f t="shared" si="709"/>
        <v>0</v>
      </c>
      <c r="M5634" s="71">
        <f t="shared" si="707"/>
        <v>0</v>
      </c>
      <c r="N5634" s="59">
        <v>0</v>
      </c>
      <c r="O5634" s="59">
        <v>0</v>
      </c>
      <c r="P5634" s="59">
        <f t="shared" si="710"/>
        <v>0</v>
      </c>
      <c r="Q5634" s="72">
        <f t="shared" si="708"/>
        <v>0</v>
      </c>
      <c r="R5634" s="44">
        <v>15</v>
      </c>
      <c r="S5634" s="45">
        <f t="shared" si="711"/>
        <v>115</v>
      </c>
      <c r="T5634" s="10">
        <v>2155</v>
      </c>
      <c r="U5634" s="44">
        <f t="shared" si="712"/>
        <v>247825</v>
      </c>
    </row>
    <row r="5635" spans="1:21">
      <c r="A5635" s="33">
        <v>60643257</v>
      </c>
      <c r="B5635" s="3" t="s">
        <v>1269</v>
      </c>
      <c r="C5635" s="4" t="s">
        <v>219</v>
      </c>
      <c r="D5635" s="4" t="s">
        <v>219</v>
      </c>
      <c r="E5635" s="86">
        <v>82</v>
      </c>
      <c r="F5635" s="96">
        <f t="shared" si="715"/>
        <v>1233</v>
      </c>
      <c r="G5635" s="77">
        <v>101106</v>
      </c>
      <c r="H5635" s="45">
        <v>0</v>
      </c>
      <c r="I5635" s="44">
        <v>54</v>
      </c>
      <c r="J5635" s="45">
        <v>0</v>
      </c>
      <c r="K5635" s="45">
        <v>28</v>
      </c>
      <c r="L5635" s="45">
        <f t="shared" si="709"/>
        <v>-28</v>
      </c>
      <c r="M5635" s="71">
        <f t="shared" ref="M5635:M5698" si="716">(J5635-K5635)*F5635</f>
        <v>-34524</v>
      </c>
      <c r="N5635" s="59">
        <v>0</v>
      </c>
      <c r="O5635" s="59">
        <v>0</v>
      </c>
      <c r="P5635" s="59">
        <f t="shared" si="710"/>
        <v>0</v>
      </c>
      <c r="Q5635" s="72">
        <f t="shared" ref="Q5635:Q5698" si="717">(N5635-O5635)*$F5635</f>
        <v>0</v>
      </c>
      <c r="R5635" s="44">
        <v>0</v>
      </c>
      <c r="S5635" s="45">
        <f t="shared" si="711"/>
        <v>0</v>
      </c>
      <c r="T5635" s="45">
        <v>1233</v>
      </c>
      <c r="U5635" s="44">
        <f t="shared" si="712"/>
        <v>0</v>
      </c>
    </row>
    <row r="5636" spans="1:21">
      <c r="A5636" s="2">
        <v>90012162</v>
      </c>
      <c r="B5636" s="3" t="s">
        <v>7441</v>
      </c>
      <c r="C5636" s="4" t="s">
        <v>219</v>
      </c>
      <c r="D5636" s="4" t="s">
        <v>219</v>
      </c>
      <c r="E5636" s="86">
        <v>39</v>
      </c>
      <c r="F5636" s="96">
        <f t="shared" si="715"/>
        <v>1320</v>
      </c>
      <c r="G5636" s="77">
        <v>51480</v>
      </c>
      <c r="H5636" s="45">
        <v>0</v>
      </c>
      <c r="I5636" s="44">
        <v>0</v>
      </c>
      <c r="J5636" s="45">
        <v>0</v>
      </c>
      <c r="K5636" s="45">
        <v>0</v>
      </c>
      <c r="L5636" s="45">
        <f t="shared" si="709"/>
        <v>0</v>
      </c>
      <c r="M5636" s="71">
        <f t="shared" si="716"/>
        <v>0</v>
      </c>
      <c r="N5636" s="59">
        <v>163</v>
      </c>
      <c r="O5636" s="59">
        <v>0</v>
      </c>
      <c r="P5636" s="59">
        <f t="shared" si="710"/>
        <v>163</v>
      </c>
      <c r="Q5636" s="72">
        <f t="shared" si="717"/>
        <v>215160</v>
      </c>
      <c r="R5636" s="44">
        <v>0</v>
      </c>
      <c r="S5636" s="45">
        <f t="shared" si="711"/>
        <v>202</v>
      </c>
      <c r="T5636" s="45">
        <v>1320</v>
      </c>
      <c r="U5636" s="44">
        <f t="shared" si="712"/>
        <v>266640</v>
      </c>
    </row>
    <row r="5637" spans="1:21">
      <c r="A5637" s="28">
        <v>60643247</v>
      </c>
      <c r="B5637" s="3" t="s">
        <v>7765</v>
      </c>
      <c r="C5637" s="4" t="s">
        <v>219</v>
      </c>
      <c r="D5637" s="4" t="s">
        <v>219</v>
      </c>
      <c r="E5637" s="86">
        <v>0</v>
      </c>
      <c r="F5637" s="96">
        <f t="shared" si="715"/>
        <v>0</v>
      </c>
      <c r="G5637" s="77">
        <v>0</v>
      </c>
      <c r="H5637" s="45">
        <v>0</v>
      </c>
      <c r="I5637" s="44">
        <v>0</v>
      </c>
      <c r="J5637" s="45">
        <v>0</v>
      </c>
      <c r="K5637" s="45">
        <v>0</v>
      </c>
      <c r="L5637" s="45">
        <f t="shared" si="709"/>
        <v>0</v>
      </c>
      <c r="M5637" s="71">
        <f t="shared" si="716"/>
        <v>0</v>
      </c>
      <c r="N5637" s="59">
        <v>495</v>
      </c>
      <c r="O5637" s="59">
        <v>125</v>
      </c>
      <c r="P5637" s="59">
        <f t="shared" si="710"/>
        <v>370</v>
      </c>
      <c r="Q5637" s="72">
        <f t="shared" si="717"/>
        <v>0</v>
      </c>
      <c r="R5637" s="44">
        <v>-370</v>
      </c>
      <c r="S5637" s="45">
        <f t="shared" si="711"/>
        <v>0</v>
      </c>
      <c r="T5637" s="45">
        <v>1596</v>
      </c>
      <c r="U5637" s="44">
        <f t="shared" si="712"/>
        <v>0</v>
      </c>
    </row>
    <row r="5638" spans="1:21">
      <c r="A5638" s="2">
        <v>60643251</v>
      </c>
      <c r="B5638" s="3" t="s">
        <v>7764</v>
      </c>
      <c r="C5638" s="4" t="s">
        <v>219</v>
      </c>
      <c r="D5638" s="4" t="s">
        <v>219</v>
      </c>
      <c r="E5638" s="86">
        <v>0</v>
      </c>
      <c r="F5638" s="96">
        <f t="shared" si="715"/>
        <v>0</v>
      </c>
      <c r="G5638" s="77">
        <v>0</v>
      </c>
      <c r="H5638" s="45">
        <v>0</v>
      </c>
      <c r="I5638" s="44">
        <v>0</v>
      </c>
      <c r="J5638" s="45">
        <v>0</v>
      </c>
      <c r="K5638" s="45">
        <v>0</v>
      </c>
      <c r="L5638" s="45">
        <f t="shared" si="709"/>
        <v>0</v>
      </c>
      <c r="M5638" s="71">
        <f t="shared" si="716"/>
        <v>0</v>
      </c>
      <c r="N5638" s="59">
        <v>3</v>
      </c>
      <c r="O5638" s="59">
        <v>0</v>
      </c>
      <c r="P5638" s="59">
        <f t="shared" si="710"/>
        <v>3</v>
      </c>
      <c r="Q5638" s="72">
        <f t="shared" si="717"/>
        <v>0</v>
      </c>
      <c r="R5638" s="44">
        <v>0</v>
      </c>
      <c r="S5638" s="45">
        <f t="shared" si="711"/>
        <v>3</v>
      </c>
      <c r="T5638" s="45">
        <v>1756</v>
      </c>
      <c r="U5638" s="44">
        <f t="shared" si="712"/>
        <v>5268</v>
      </c>
    </row>
    <row r="5639" spans="1:21">
      <c r="A5639" s="33">
        <v>90012161</v>
      </c>
      <c r="B5639" s="3" t="s">
        <v>2777</v>
      </c>
      <c r="C5639" s="4" t="s">
        <v>219</v>
      </c>
      <c r="D5639" s="4" t="s">
        <v>219</v>
      </c>
      <c r="E5639" s="86">
        <v>89</v>
      </c>
      <c r="F5639" s="96">
        <f t="shared" si="715"/>
        <v>1488.5168539325844</v>
      </c>
      <c r="G5639" s="77">
        <v>132478</v>
      </c>
      <c r="H5639" s="45">
        <v>0</v>
      </c>
      <c r="I5639" s="44">
        <v>0</v>
      </c>
      <c r="J5639" s="45">
        <v>0</v>
      </c>
      <c r="K5639" s="45">
        <v>65</v>
      </c>
      <c r="L5639" s="45">
        <f t="shared" si="709"/>
        <v>-65</v>
      </c>
      <c r="M5639" s="71">
        <f t="shared" si="716"/>
        <v>-96753.595505617981</v>
      </c>
      <c r="N5639" s="59">
        <v>2</v>
      </c>
      <c r="O5639" s="59">
        <v>26</v>
      </c>
      <c r="P5639" s="59">
        <f t="shared" si="710"/>
        <v>-24</v>
      </c>
      <c r="Q5639" s="72">
        <f t="shared" si="717"/>
        <v>-35724.404494382026</v>
      </c>
      <c r="R5639" s="44">
        <v>0</v>
      </c>
      <c r="S5639" s="45">
        <f t="shared" si="711"/>
        <v>0</v>
      </c>
      <c r="T5639" s="45">
        <v>1430</v>
      </c>
      <c r="U5639" s="44">
        <f t="shared" si="712"/>
        <v>0</v>
      </c>
    </row>
    <row r="5640" spans="1:21">
      <c r="A5640" s="33">
        <v>60643238</v>
      </c>
      <c r="B5640" s="3" t="s">
        <v>2664</v>
      </c>
      <c r="C5640" s="4" t="s">
        <v>219</v>
      </c>
      <c r="D5640" s="4" t="s">
        <v>219</v>
      </c>
      <c r="E5640" s="86">
        <v>1376</v>
      </c>
      <c r="F5640" s="96">
        <f t="shared" si="715"/>
        <v>1914</v>
      </c>
      <c r="G5640" s="77">
        <v>2633664</v>
      </c>
      <c r="H5640" s="45">
        <v>75</v>
      </c>
      <c r="I5640" s="44">
        <v>210</v>
      </c>
      <c r="J5640" s="45">
        <v>0</v>
      </c>
      <c r="K5640" s="45">
        <v>1225</v>
      </c>
      <c r="L5640" s="45">
        <f t="shared" si="709"/>
        <v>-1225</v>
      </c>
      <c r="M5640" s="71">
        <f t="shared" si="716"/>
        <v>-2344650</v>
      </c>
      <c r="N5640" s="59">
        <v>0</v>
      </c>
      <c r="O5640" s="59">
        <v>1</v>
      </c>
      <c r="P5640" s="59">
        <f t="shared" si="710"/>
        <v>-1</v>
      </c>
      <c r="Q5640" s="72">
        <f t="shared" si="717"/>
        <v>-1914</v>
      </c>
      <c r="R5640" s="44">
        <v>-15</v>
      </c>
      <c r="S5640" s="45">
        <f t="shared" si="711"/>
        <v>0</v>
      </c>
      <c r="T5640" s="45">
        <v>1926</v>
      </c>
      <c r="U5640" s="44">
        <f t="shared" si="712"/>
        <v>0</v>
      </c>
    </row>
    <row r="5641" spans="1:21">
      <c r="A5641" s="33">
        <v>60643242</v>
      </c>
      <c r="B5641" s="3" t="s">
        <v>2760</v>
      </c>
      <c r="C5641" s="4" t="s">
        <v>219</v>
      </c>
      <c r="D5641" s="4" t="s">
        <v>219</v>
      </c>
      <c r="E5641" s="86">
        <v>135</v>
      </c>
      <c r="F5641" s="96">
        <f t="shared" si="715"/>
        <v>1729</v>
      </c>
      <c r="G5641" s="77">
        <v>233415</v>
      </c>
      <c r="H5641" s="45">
        <v>0</v>
      </c>
      <c r="I5641" s="44">
        <v>0</v>
      </c>
      <c r="J5641" s="45">
        <v>0</v>
      </c>
      <c r="K5641" s="45">
        <v>135</v>
      </c>
      <c r="L5641" s="45">
        <f t="shared" si="709"/>
        <v>-135</v>
      </c>
      <c r="M5641" s="71">
        <f t="shared" si="716"/>
        <v>-233415</v>
      </c>
      <c r="N5641" s="59">
        <v>2</v>
      </c>
      <c r="O5641" s="59">
        <v>2</v>
      </c>
      <c r="P5641" s="59">
        <f t="shared" si="710"/>
        <v>0</v>
      </c>
      <c r="Q5641" s="72">
        <f t="shared" si="717"/>
        <v>0</v>
      </c>
      <c r="R5641" s="44">
        <v>0</v>
      </c>
      <c r="S5641" s="45">
        <f t="shared" si="711"/>
        <v>0</v>
      </c>
      <c r="T5641" s="45">
        <v>1729</v>
      </c>
      <c r="U5641" s="44">
        <f t="shared" si="712"/>
        <v>0</v>
      </c>
    </row>
    <row r="5642" spans="1:21">
      <c r="A5642" s="33">
        <v>60643262</v>
      </c>
      <c r="B5642" s="3" t="s">
        <v>1216</v>
      </c>
      <c r="C5642" s="4" t="s">
        <v>219</v>
      </c>
      <c r="D5642" s="4" t="s">
        <v>219</v>
      </c>
      <c r="E5642" s="86">
        <v>108</v>
      </c>
      <c r="F5642" s="96">
        <f t="shared" si="715"/>
        <v>1308</v>
      </c>
      <c r="G5642" s="77">
        <v>141264</v>
      </c>
      <c r="H5642" s="45">
        <v>0</v>
      </c>
      <c r="I5642" s="44">
        <v>101</v>
      </c>
      <c r="J5642" s="45">
        <v>0</v>
      </c>
      <c r="K5642" s="45">
        <v>0</v>
      </c>
      <c r="L5642" s="45">
        <f t="shared" si="709"/>
        <v>0</v>
      </c>
      <c r="M5642" s="71">
        <f t="shared" si="716"/>
        <v>0</v>
      </c>
      <c r="N5642" s="59">
        <v>0</v>
      </c>
      <c r="O5642" s="59">
        <v>0</v>
      </c>
      <c r="P5642" s="59">
        <f t="shared" si="710"/>
        <v>0</v>
      </c>
      <c r="Q5642" s="72">
        <f t="shared" si="717"/>
        <v>0</v>
      </c>
      <c r="R5642" s="44">
        <v>0</v>
      </c>
      <c r="S5642" s="45">
        <f t="shared" si="711"/>
        <v>7</v>
      </c>
      <c r="T5642" s="10">
        <v>1308</v>
      </c>
      <c r="U5642" s="44">
        <f t="shared" si="712"/>
        <v>9156</v>
      </c>
    </row>
    <row r="5643" spans="1:21">
      <c r="A5643" s="33">
        <v>60643215</v>
      </c>
      <c r="B5643" s="3" t="s">
        <v>1626</v>
      </c>
      <c r="C5643" s="4" t="s">
        <v>219</v>
      </c>
      <c r="D5643" s="4" t="s">
        <v>219</v>
      </c>
      <c r="E5643" s="86">
        <v>1881</v>
      </c>
      <c r="F5643" s="96">
        <f t="shared" si="715"/>
        <v>1531</v>
      </c>
      <c r="G5643" s="77">
        <v>2879811</v>
      </c>
      <c r="H5643" s="45">
        <v>0</v>
      </c>
      <c r="I5643" s="44">
        <v>165</v>
      </c>
      <c r="J5643" s="45">
        <v>0</v>
      </c>
      <c r="K5643" s="45">
        <v>0</v>
      </c>
      <c r="L5643" s="45">
        <f t="shared" si="709"/>
        <v>0</v>
      </c>
      <c r="M5643" s="71">
        <f t="shared" si="716"/>
        <v>0</v>
      </c>
      <c r="N5643" s="59">
        <v>100</v>
      </c>
      <c r="O5643" s="59">
        <v>100</v>
      </c>
      <c r="P5643" s="59">
        <f t="shared" si="710"/>
        <v>0</v>
      </c>
      <c r="Q5643" s="72">
        <f t="shared" si="717"/>
        <v>0</v>
      </c>
      <c r="R5643" s="44">
        <v>0</v>
      </c>
      <c r="S5643" s="45">
        <f t="shared" si="711"/>
        <v>1716</v>
      </c>
      <c r="T5643" s="10">
        <v>1531</v>
      </c>
      <c r="U5643" s="44">
        <f t="shared" si="712"/>
        <v>2627196</v>
      </c>
    </row>
    <row r="5644" spans="1:21">
      <c r="A5644" s="33">
        <v>60643211</v>
      </c>
      <c r="B5644" s="3" t="s">
        <v>2798</v>
      </c>
      <c r="C5644" s="4" t="s">
        <v>219</v>
      </c>
      <c r="D5644" s="4" t="s">
        <v>219</v>
      </c>
      <c r="E5644" s="86">
        <v>15</v>
      </c>
      <c r="F5644" s="96">
        <f t="shared" si="715"/>
        <v>1850</v>
      </c>
      <c r="G5644" s="77">
        <v>27750</v>
      </c>
      <c r="H5644" s="45">
        <v>150</v>
      </c>
      <c r="I5644" s="44">
        <v>150</v>
      </c>
      <c r="J5644" s="45">
        <v>0</v>
      </c>
      <c r="K5644" s="45">
        <v>15</v>
      </c>
      <c r="L5644" s="45">
        <f t="shared" si="709"/>
        <v>-15</v>
      </c>
      <c r="M5644" s="71">
        <f t="shared" si="716"/>
        <v>-27750</v>
      </c>
      <c r="N5644" s="59">
        <v>0</v>
      </c>
      <c r="O5644" s="59">
        <v>0</v>
      </c>
      <c r="P5644" s="59">
        <f t="shared" si="710"/>
        <v>0</v>
      </c>
      <c r="Q5644" s="72">
        <f t="shared" si="717"/>
        <v>0</v>
      </c>
      <c r="R5644" s="44">
        <v>0</v>
      </c>
      <c r="S5644" s="45">
        <f t="shared" si="711"/>
        <v>0</v>
      </c>
      <c r="T5644" s="45">
        <v>1850</v>
      </c>
      <c r="U5644" s="44">
        <f t="shared" si="712"/>
        <v>0</v>
      </c>
    </row>
    <row r="5645" spans="1:21">
      <c r="A5645" s="2">
        <v>60643214</v>
      </c>
      <c r="B5645" s="3" t="s">
        <v>7760</v>
      </c>
      <c r="C5645" s="4" t="s">
        <v>219</v>
      </c>
      <c r="D5645" s="4" t="s">
        <v>219</v>
      </c>
      <c r="E5645" s="86">
        <v>0</v>
      </c>
      <c r="F5645" s="96">
        <f t="shared" si="715"/>
        <v>0</v>
      </c>
      <c r="G5645" s="77">
        <v>0</v>
      </c>
      <c r="H5645" s="45">
        <v>0</v>
      </c>
      <c r="I5645" s="44">
        <v>0</v>
      </c>
      <c r="J5645" s="45">
        <v>7</v>
      </c>
      <c r="K5645" s="45">
        <v>7</v>
      </c>
      <c r="L5645" s="45">
        <f t="shared" si="709"/>
        <v>0</v>
      </c>
      <c r="M5645" s="71">
        <f t="shared" si="716"/>
        <v>0</v>
      </c>
      <c r="N5645" s="59">
        <v>0</v>
      </c>
      <c r="O5645" s="59">
        <v>0</v>
      </c>
      <c r="P5645" s="59">
        <f t="shared" si="710"/>
        <v>0</v>
      </c>
      <c r="Q5645" s="72">
        <f t="shared" si="717"/>
        <v>0</v>
      </c>
      <c r="R5645" s="44">
        <v>0</v>
      </c>
      <c r="S5645" s="45">
        <f t="shared" si="711"/>
        <v>0</v>
      </c>
      <c r="T5645" s="45">
        <v>0</v>
      </c>
      <c r="U5645" s="44">
        <f t="shared" si="712"/>
        <v>0</v>
      </c>
    </row>
    <row r="5646" spans="1:21">
      <c r="A5646" s="28">
        <v>60643226</v>
      </c>
      <c r="B5646" s="3" t="s">
        <v>238</v>
      </c>
      <c r="C5646" s="4" t="s">
        <v>219</v>
      </c>
      <c r="D5646" s="4" t="s">
        <v>219</v>
      </c>
      <c r="E5646" s="86">
        <v>1035</v>
      </c>
      <c r="F5646" s="96">
        <f t="shared" si="715"/>
        <v>977</v>
      </c>
      <c r="G5646" s="77">
        <v>1011195</v>
      </c>
      <c r="H5646" s="45">
        <v>0</v>
      </c>
      <c r="I5646" s="44">
        <v>381</v>
      </c>
      <c r="J5646" s="45">
        <v>0</v>
      </c>
      <c r="K5646" s="45">
        <v>60</v>
      </c>
      <c r="L5646" s="45">
        <f t="shared" si="709"/>
        <v>-60</v>
      </c>
      <c r="M5646" s="71">
        <f t="shared" si="716"/>
        <v>-58620</v>
      </c>
      <c r="N5646" s="59">
        <v>0</v>
      </c>
      <c r="O5646" s="59">
        <v>0</v>
      </c>
      <c r="P5646" s="59">
        <f t="shared" si="710"/>
        <v>0</v>
      </c>
      <c r="Q5646" s="72">
        <f t="shared" si="717"/>
        <v>0</v>
      </c>
      <c r="R5646" s="44">
        <v>0</v>
      </c>
      <c r="S5646" s="45">
        <f t="shared" si="711"/>
        <v>594</v>
      </c>
      <c r="T5646" s="10">
        <v>977</v>
      </c>
      <c r="U5646" s="44">
        <f t="shared" si="712"/>
        <v>580338</v>
      </c>
    </row>
    <row r="5647" spans="1:21">
      <c r="A5647" s="33">
        <v>60989057</v>
      </c>
      <c r="B5647" s="3" t="s">
        <v>1259</v>
      </c>
      <c r="C5647" s="4" t="s">
        <v>219</v>
      </c>
      <c r="D5647" s="4" t="s">
        <v>219</v>
      </c>
      <c r="E5647" s="86">
        <v>250</v>
      </c>
      <c r="F5647" s="96">
        <f t="shared" si="715"/>
        <v>1107</v>
      </c>
      <c r="G5647" s="77">
        <v>276750</v>
      </c>
      <c r="H5647" s="45">
        <v>0</v>
      </c>
      <c r="I5647" s="44">
        <v>110</v>
      </c>
      <c r="J5647" s="45">
        <v>2</v>
      </c>
      <c r="K5647" s="45">
        <v>0</v>
      </c>
      <c r="L5647" s="45">
        <f t="shared" si="709"/>
        <v>2</v>
      </c>
      <c r="M5647" s="71">
        <f t="shared" si="716"/>
        <v>2214</v>
      </c>
      <c r="N5647" s="59">
        <v>10</v>
      </c>
      <c r="O5647" s="59">
        <v>11</v>
      </c>
      <c r="P5647" s="59">
        <f t="shared" si="710"/>
        <v>-1</v>
      </c>
      <c r="Q5647" s="72">
        <f t="shared" si="717"/>
        <v>-1107</v>
      </c>
      <c r="R5647" s="44">
        <v>0</v>
      </c>
      <c r="S5647" s="45">
        <f t="shared" si="711"/>
        <v>141</v>
      </c>
      <c r="T5647" s="10">
        <v>1107</v>
      </c>
      <c r="U5647" s="44">
        <f t="shared" si="712"/>
        <v>156087</v>
      </c>
    </row>
    <row r="5648" spans="1:21">
      <c r="A5648" s="2">
        <v>61026109</v>
      </c>
      <c r="B5648" s="3" t="s">
        <v>7763</v>
      </c>
      <c r="C5648" s="4" t="s">
        <v>219</v>
      </c>
      <c r="D5648" s="4" t="s">
        <v>219</v>
      </c>
      <c r="E5648" s="86">
        <v>0</v>
      </c>
      <c r="F5648" s="96">
        <f t="shared" si="715"/>
        <v>0</v>
      </c>
      <c r="G5648" s="77">
        <v>0</v>
      </c>
      <c r="H5648" s="45">
        <v>0</v>
      </c>
      <c r="I5648" s="44">
        <v>0</v>
      </c>
      <c r="J5648" s="45">
        <v>12</v>
      </c>
      <c r="K5648" s="45">
        <v>10</v>
      </c>
      <c r="L5648" s="45">
        <f t="shared" ref="L5648:L5711" si="718">J5648-K5648</f>
        <v>2</v>
      </c>
      <c r="M5648" s="71">
        <f t="shared" si="716"/>
        <v>0</v>
      </c>
      <c r="N5648" s="59">
        <v>1</v>
      </c>
      <c r="O5648" s="59">
        <v>1</v>
      </c>
      <c r="P5648" s="59">
        <f t="shared" ref="P5648:P5711" si="719">N5648-O5648</f>
        <v>0</v>
      </c>
      <c r="Q5648" s="72">
        <f t="shared" si="717"/>
        <v>0</v>
      </c>
      <c r="R5648" s="44">
        <v>0</v>
      </c>
      <c r="S5648" s="45">
        <f t="shared" ref="S5648:S5711" si="720">E5648+H5648+J5648+N5648-I5648-K5648-O5648+R5648</f>
        <v>2</v>
      </c>
      <c r="T5648" s="99">
        <v>0</v>
      </c>
      <c r="U5648" s="44">
        <f t="shared" ref="U5648:U5711" si="721">S5648*T5648</f>
        <v>0</v>
      </c>
    </row>
    <row r="5649" spans="1:21">
      <c r="A5649" s="33">
        <v>61026108</v>
      </c>
      <c r="B5649" s="3" t="s">
        <v>847</v>
      </c>
      <c r="C5649" s="4" t="s">
        <v>219</v>
      </c>
      <c r="D5649" s="4" t="s">
        <v>219</v>
      </c>
      <c r="E5649" s="86">
        <v>70</v>
      </c>
      <c r="F5649" s="96">
        <f t="shared" si="715"/>
        <v>1608</v>
      </c>
      <c r="G5649" s="77">
        <v>112560</v>
      </c>
      <c r="H5649" s="45">
        <v>0</v>
      </c>
      <c r="I5649" s="44">
        <v>2</v>
      </c>
      <c r="J5649" s="45">
        <v>0</v>
      </c>
      <c r="K5649" s="45">
        <v>0</v>
      </c>
      <c r="L5649" s="45">
        <f t="shared" si="718"/>
        <v>0</v>
      </c>
      <c r="M5649" s="71">
        <f t="shared" si="716"/>
        <v>0</v>
      </c>
      <c r="N5649" s="59">
        <v>0</v>
      </c>
      <c r="O5649" s="59">
        <v>0</v>
      </c>
      <c r="P5649" s="59">
        <f t="shared" si="719"/>
        <v>0</v>
      </c>
      <c r="Q5649" s="72">
        <f t="shared" si="717"/>
        <v>0</v>
      </c>
      <c r="R5649" s="44">
        <v>0</v>
      </c>
      <c r="S5649" s="45">
        <f t="shared" si="720"/>
        <v>68</v>
      </c>
      <c r="T5649" s="10">
        <v>1608</v>
      </c>
      <c r="U5649" s="44">
        <f t="shared" si="721"/>
        <v>109344</v>
      </c>
    </row>
    <row r="5650" spans="1:21">
      <c r="A5650" s="2" t="s">
        <v>13002</v>
      </c>
      <c r="B5650" s="3" t="s">
        <v>13003</v>
      </c>
      <c r="C5650" s="4" t="s">
        <v>219</v>
      </c>
      <c r="D5650" s="4" t="s">
        <v>219</v>
      </c>
      <c r="E5650" s="92"/>
      <c r="F5650" s="100"/>
      <c r="G5650" s="29"/>
      <c r="H5650" s="45">
        <v>70</v>
      </c>
      <c r="I5650" s="44">
        <v>0</v>
      </c>
      <c r="J5650" s="45">
        <v>0</v>
      </c>
      <c r="K5650" s="45">
        <v>0</v>
      </c>
      <c r="L5650" s="45">
        <f t="shared" si="718"/>
        <v>0</v>
      </c>
      <c r="M5650" s="71">
        <f t="shared" si="716"/>
        <v>0</v>
      </c>
      <c r="N5650" s="59">
        <v>0</v>
      </c>
      <c r="O5650" s="59">
        <v>0</v>
      </c>
      <c r="P5650" s="59">
        <f t="shared" si="719"/>
        <v>0</v>
      </c>
      <c r="Q5650" s="72">
        <f t="shared" si="717"/>
        <v>0</v>
      </c>
      <c r="R5650" s="44">
        <v>0</v>
      </c>
      <c r="S5650" s="45">
        <f t="shared" si="720"/>
        <v>70</v>
      </c>
      <c r="T5650" s="10">
        <v>2081</v>
      </c>
      <c r="U5650" s="44">
        <f t="shared" si="721"/>
        <v>145670</v>
      </c>
    </row>
    <row r="5651" spans="1:21">
      <c r="A5651" s="33">
        <v>60656236</v>
      </c>
      <c r="B5651" s="3" t="s">
        <v>4684</v>
      </c>
      <c r="C5651" s="4" t="s">
        <v>219</v>
      </c>
      <c r="D5651" s="4" t="s">
        <v>219</v>
      </c>
      <c r="E5651" s="86">
        <v>151</v>
      </c>
      <c r="F5651" s="96">
        <f t="shared" ref="F5651:F5678" si="722">IFERROR(G5651/E5651,0)</f>
        <v>7341</v>
      </c>
      <c r="G5651" s="77">
        <v>1108491</v>
      </c>
      <c r="H5651" s="45">
        <v>0</v>
      </c>
      <c r="I5651" s="44">
        <v>0</v>
      </c>
      <c r="J5651" s="45">
        <v>0</v>
      </c>
      <c r="K5651" s="45">
        <v>0</v>
      </c>
      <c r="L5651" s="45">
        <f t="shared" si="718"/>
        <v>0</v>
      </c>
      <c r="M5651" s="71">
        <f t="shared" si="716"/>
        <v>0</v>
      </c>
      <c r="N5651" s="59">
        <v>34</v>
      </c>
      <c r="O5651" s="59">
        <v>34</v>
      </c>
      <c r="P5651" s="59">
        <f t="shared" si="719"/>
        <v>0</v>
      </c>
      <c r="Q5651" s="72">
        <f t="shared" si="717"/>
        <v>0</v>
      </c>
      <c r="R5651" s="44">
        <v>0</v>
      </c>
      <c r="S5651" s="45">
        <f t="shared" si="720"/>
        <v>151</v>
      </c>
      <c r="T5651" s="10">
        <v>7341</v>
      </c>
      <c r="U5651" s="44">
        <f t="shared" si="721"/>
        <v>1108491</v>
      </c>
    </row>
    <row r="5652" spans="1:21">
      <c r="A5652" s="2" t="s">
        <v>11396</v>
      </c>
      <c r="B5652" s="3" t="s">
        <v>11397</v>
      </c>
      <c r="C5652" s="4" t="s">
        <v>219</v>
      </c>
      <c r="D5652" s="4" t="s">
        <v>219</v>
      </c>
      <c r="E5652" s="86">
        <v>0</v>
      </c>
      <c r="F5652" s="96">
        <f t="shared" si="722"/>
        <v>0</v>
      </c>
      <c r="G5652" s="77">
        <v>0</v>
      </c>
      <c r="H5652" s="45">
        <v>0</v>
      </c>
      <c r="I5652" s="44">
        <v>40</v>
      </c>
      <c r="J5652" s="45">
        <v>0</v>
      </c>
      <c r="K5652" s="45">
        <v>0</v>
      </c>
      <c r="L5652" s="45">
        <f t="shared" si="718"/>
        <v>0</v>
      </c>
      <c r="M5652" s="71">
        <f t="shared" si="716"/>
        <v>0</v>
      </c>
      <c r="N5652" s="59">
        <v>0</v>
      </c>
      <c r="O5652" s="59">
        <v>0</v>
      </c>
      <c r="P5652" s="59">
        <f t="shared" si="719"/>
        <v>0</v>
      </c>
      <c r="Q5652" s="72">
        <f t="shared" si="717"/>
        <v>0</v>
      </c>
      <c r="R5652" s="44">
        <v>840</v>
      </c>
      <c r="S5652" s="45">
        <f t="shared" si="720"/>
        <v>800</v>
      </c>
      <c r="T5652" s="10">
        <v>8642</v>
      </c>
      <c r="U5652" s="44">
        <f t="shared" si="721"/>
        <v>6913600</v>
      </c>
    </row>
    <row r="5653" spans="1:21">
      <c r="A5653" s="2" t="s">
        <v>12050</v>
      </c>
      <c r="B5653" s="3" t="s">
        <v>12051</v>
      </c>
      <c r="C5653" s="4" t="s">
        <v>219</v>
      </c>
      <c r="D5653" s="4" t="s">
        <v>219</v>
      </c>
      <c r="E5653" s="86">
        <v>0</v>
      </c>
      <c r="F5653" s="96">
        <f t="shared" si="722"/>
        <v>0</v>
      </c>
      <c r="G5653" s="77">
        <v>0</v>
      </c>
      <c r="H5653" s="45">
        <v>28</v>
      </c>
      <c r="I5653" s="44">
        <v>0</v>
      </c>
      <c r="J5653" s="45">
        <v>0</v>
      </c>
      <c r="K5653" s="45">
        <v>0</v>
      </c>
      <c r="L5653" s="45">
        <f t="shared" si="718"/>
        <v>0</v>
      </c>
      <c r="M5653" s="71">
        <f t="shared" si="716"/>
        <v>0</v>
      </c>
      <c r="N5653" s="59">
        <v>0</v>
      </c>
      <c r="O5653" s="59">
        <v>0</v>
      </c>
      <c r="P5653" s="59">
        <f t="shared" si="719"/>
        <v>0</v>
      </c>
      <c r="Q5653" s="72">
        <f t="shared" si="717"/>
        <v>0</v>
      </c>
      <c r="R5653" s="44">
        <v>0</v>
      </c>
      <c r="S5653" s="45">
        <f t="shared" si="720"/>
        <v>28</v>
      </c>
      <c r="T5653" s="10">
        <v>11772</v>
      </c>
      <c r="U5653" s="44">
        <f t="shared" si="721"/>
        <v>329616</v>
      </c>
    </row>
    <row r="5654" spans="1:21">
      <c r="A5654" s="2" t="s">
        <v>11098</v>
      </c>
      <c r="B5654" s="3" t="s">
        <v>11099</v>
      </c>
      <c r="C5654" s="4" t="s">
        <v>219</v>
      </c>
      <c r="D5654" s="4" t="s">
        <v>219</v>
      </c>
      <c r="E5654" s="86">
        <v>0</v>
      </c>
      <c r="F5654" s="96">
        <f t="shared" si="722"/>
        <v>0</v>
      </c>
      <c r="G5654" s="77">
        <v>0</v>
      </c>
      <c r="H5654" s="45">
        <v>10</v>
      </c>
      <c r="I5654" s="44">
        <v>10</v>
      </c>
      <c r="J5654" s="45">
        <v>0</v>
      </c>
      <c r="K5654" s="45">
        <v>0</v>
      </c>
      <c r="L5654" s="45">
        <f t="shared" si="718"/>
        <v>0</v>
      </c>
      <c r="M5654" s="71">
        <f t="shared" si="716"/>
        <v>0</v>
      </c>
      <c r="N5654" s="59">
        <v>0</v>
      </c>
      <c r="O5654" s="59">
        <v>0</v>
      </c>
      <c r="P5654" s="59">
        <f t="shared" si="719"/>
        <v>0</v>
      </c>
      <c r="Q5654" s="72">
        <f t="shared" si="717"/>
        <v>0</v>
      </c>
      <c r="R5654" s="44">
        <v>2746</v>
      </c>
      <c r="S5654" s="45">
        <f t="shared" si="720"/>
        <v>2746</v>
      </c>
      <c r="T5654" s="10">
        <v>9619</v>
      </c>
      <c r="U5654" s="44">
        <f t="shared" si="721"/>
        <v>26413774</v>
      </c>
    </row>
    <row r="5655" spans="1:21">
      <c r="A5655" s="2" t="s">
        <v>7822</v>
      </c>
      <c r="B5655" s="3" t="s">
        <v>7823</v>
      </c>
      <c r="C5655" s="4" t="s">
        <v>219</v>
      </c>
      <c r="D5655" s="4" t="s">
        <v>219</v>
      </c>
      <c r="E5655" s="86">
        <v>0</v>
      </c>
      <c r="F5655" s="96">
        <f t="shared" si="722"/>
        <v>0</v>
      </c>
      <c r="G5655" s="77">
        <v>0</v>
      </c>
      <c r="H5655" s="45">
        <v>188</v>
      </c>
      <c r="I5655" s="44">
        <v>200</v>
      </c>
      <c r="J5655" s="45">
        <v>0</v>
      </c>
      <c r="K5655" s="45">
        <v>0</v>
      </c>
      <c r="L5655" s="45">
        <f t="shared" si="718"/>
        <v>0</v>
      </c>
      <c r="M5655" s="71">
        <f t="shared" si="716"/>
        <v>0</v>
      </c>
      <c r="N5655" s="59">
        <v>0</v>
      </c>
      <c r="O5655" s="59">
        <v>68</v>
      </c>
      <c r="P5655" s="59">
        <f t="shared" si="719"/>
        <v>-68</v>
      </c>
      <c r="Q5655" s="72">
        <f t="shared" si="717"/>
        <v>0</v>
      </c>
      <c r="R5655" s="44">
        <v>80</v>
      </c>
      <c r="S5655" s="45">
        <f t="shared" si="720"/>
        <v>0</v>
      </c>
      <c r="T5655" s="45">
        <v>11542</v>
      </c>
      <c r="U5655" s="44">
        <f t="shared" si="721"/>
        <v>0</v>
      </c>
    </row>
    <row r="5656" spans="1:21">
      <c r="A5656" s="33">
        <v>60643199</v>
      </c>
      <c r="B5656" s="3" t="s">
        <v>7339</v>
      </c>
      <c r="C5656" s="4" t="s">
        <v>219</v>
      </c>
      <c r="D5656" s="4" t="s">
        <v>219</v>
      </c>
      <c r="E5656" s="86">
        <v>871</v>
      </c>
      <c r="F5656" s="96">
        <f t="shared" si="722"/>
        <v>8642</v>
      </c>
      <c r="G5656" s="77">
        <v>7527182</v>
      </c>
      <c r="H5656" s="45">
        <v>0</v>
      </c>
      <c r="I5656" s="44">
        <v>35</v>
      </c>
      <c r="J5656" s="45">
        <v>4</v>
      </c>
      <c r="K5656" s="45">
        <v>0</v>
      </c>
      <c r="L5656" s="45">
        <f t="shared" si="718"/>
        <v>4</v>
      </c>
      <c r="M5656" s="71">
        <f t="shared" si="716"/>
        <v>34568</v>
      </c>
      <c r="N5656" s="59">
        <v>30</v>
      </c>
      <c r="O5656" s="59">
        <v>30</v>
      </c>
      <c r="P5656" s="59">
        <f t="shared" si="719"/>
        <v>0</v>
      </c>
      <c r="Q5656" s="72">
        <f t="shared" si="717"/>
        <v>0</v>
      </c>
      <c r="R5656" s="44">
        <v>-840</v>
      </c>
      <c r="S5656" s="45">
        <f t="shared" si="720"/>
        <v>0</v>
      </c>
      <c r="T5656" s="45">
        <v>8642</v>
      </c>
      <c r="U5656" s="44">
        <f t="shared" si="721"/>
        <v>0</v>
      </c>
    </row>
    <row r="5657" spans="1:21">
      <c r="A5657" s="33">
        <v>60643189</v>
      </c>
      <c r="B5657" s="3" t="s">
        <v>2821</v>
      </c>
      <c r="C5657" s="4" t="s">
        <v>219</v>
      </c>
      <c r="D5657" s="4" t="s">
        <v>219</v>
      </c>
      <c r="E5657" s="86">
        <v>297</v>
      </c>
      <c r="F5657" s="96">
        <f t="shared" si="722"/>
        <v>10676</v>
      </c>
      <c r="G5657" s="77">
        <v>3170772</v>
      </c>
      <c r="H5657" s="45">
        <v>130</v>
      </c>
      <c r="I5657" s="44">
        <v>250</v>
      </c>
      <c r="J5657" s="45">
        <v>0</v>
      </c>
      <c r="K5657" s="45">
        <v>77</v>
      </c>
      <c r="L5657" s="45">
        <f t="shared" si="718"/>
        <v>-77</v>
      </c>
      <c r="M5657" s="71">
        <f t="shared" si="716"/>
        <v>-822052</v>
      </c>
      <c r="N5657" s="59">
        <v>271</v>
      </c>
      <c r="O5657" s="59">
        <v>269</v>
      </c>
      <c r="P5657" s="59">
        <f t="shared" si="719"/>
        <v>2</v>
      </c>
      <c r="Q5657" s="72">
        <f t="shared" si="717"/>
        <v>21352</v>
      </c>
      <c r="R5657" s="44">
        <v>0</v>
      </c>
      <c r="S5657" s="45">
        <f t="shared" si="720"/>
        <v>102</v>
      </c>
      <c r="T5657" s="10">
        <v>10768</v>
      </c>
      <c r="U5657" s="44">
        <f t="shared" si="721"/>
        <v>1098336</v>
      </c>
    </row>
    <row r="5658" spans="1:21">
      <c r="A5658" s="28">
        <v>60643194</v>
      </c>
      <c r="B5658" s="3" t="s">
        <v>277</v>
      </c>
      <c r="C5658" s="4" t="s">
        <v>219</v>
      </c>
      <c r="D5658" s="4" t="s">
        <v>219</v>
      </c>
      <c r="E5658" s="86">
        <v>2768</v>
      </c>
      <c r="F5658" s="96">
        <f t="shared" si="722"/>
        <v>9611</v>
      </c>
      <c r="G5658" s="77">
        <v>26603248</v>
      </c>
      <c r="H5658" s="45">
        <v>0</v>
      </c>
      <c r="I5658" s="44">
        <v>15</v>
      </c>
      <c r="J5658" s="45">
        <v>0</v>
      </c>
      <c r="K5658" s="45">
        <v>5</v>
      </c>
      <c r="L5658" s="45">
        <f t="shared" si="718"/>
        <v>-5</v>
      </c>
      <c r="M5658" s="71">
        <f t="shared" si="716"/>
        <v>-48055</v>
      </c>
      <c r="N5658" s="59">
        <v>0</v>
      </c>
      <c r="O5658" s="59">
        <v>2</v>
      </c>
      <c r="P5658" s="59">
        <f t="shared" si="719"/>
        <v>-2</v>
      </c>
      <c r="Q5658" s="72">
        <f t="shared" si="717"/>
        <v>-19222</v>
      </c>
      <c r="R5658" s="44">
        <v>-2746</v>
      </c>
      <c r="S5658" s="45">
        <f t="shared" si="720"/>
        <v>0</v>
      </c>
      <c r="T5658" s="45">
        <v>9611</v>
      </c>
      <c r="U5658" s="44">
        <f t="shared" si="721"/>
        <v>0</v>
      </c>
    </row>
    <row r="5659" spans="1:21">
      <c r="A5659" s="33" t="s">
        <v>2806</v>
      </c>
      <c r="B5659" s="3" t="s">
        <v>2807</v>
      </c>
      <c r="C5659" s="4" t="s">
        <v>219</v>
      </c>
      <c r="D5659" s="4" t="s">
        <v>219</v>
      </c>
      <c r="E5659" s="86">
        <v>2</v>
      </c>
      <c r="F5659" s="96">
        <f t="shared" si="722"/>
        <v>9590.5</v>
      </c>
      <c r="G5659" s="77">
        <v>19181</v>
      </c>
      <c r="H5659" s="45">
        <v>0</v>
      </c>
      <c r="I5659" s="44">
        <v>0</v>
      </c>
      <c r="J5659" s="45">
        <v>0</v>
      </c>
      <c r="K5659" s="45">
        <v>1</v>
      </c>
      <c r="L5659" s="45">
        <f t="shared" si="718"/>
        <v>-1</v>
      </c>
      <c r="M5659" s="71">
        <f t="shared" si="716"/>
        <v>-9590.5</v>
      </c>
      <c r="N5659" s="59">
        <v>0</v>
      </c>
      <c r="O5659" s="59">
        <v>1</v>
      </c>
      <c r="P5659" s="59">
        <f t="shared" si="719"/>
        <v>-1</v>
      </c>
      <c r="Q5659" s="72">
        <f t="shared" si="717"/>
        <v>-9590.5</v>
      </c>
      <c r="R5659" s="44">
        <v>0</v>
      </c>
      <c r="S5659" s="45">
        <f t="shared" si="720"/>
        <v>0</v>
      </c>
      <c r="T5659" s="45">
        <v>8920</v>
      </c>
      <c r="U5659" s="44">
        <f t="shared" si="721"/>
        <v>0</v>
      </c>
    </row>
    <row r="5660" spans="1:21">
      <c r="A5660" s="33">
        <v>60643183</v>
      </c>
      <c r="B5660" s="3" t="s">
        <v>846</v>
      </c>
      <c r="C5660" s="4" t="s">
        <v>219</v>
      </c>
      <c r="D5660" s="4" t="s">
        <v>219</v>
      </c>
      <c r="E5660" s="86">
        <v>79</v>
      </c>
      <c r="F5660" s="96">
        <f t="shared" si="722"/>
        <v>12455</v>
      </c>
      <c r="G5660" s="77">
        <v>983945</v>
      </c>
      <c r="H5660" s="45">
        <v>82</v>
      </c>
      <c r="I5660" s="44">
        <v>132</v>
      </c>
      <c r="J5660" s="45">
        <v>0</v>
      </c>
      <c r="K5660" s="45">
        <v>17</v>
      </c>
      <c r="L5660" s="45">
        <f t="shared" si="718"/>
        <v>-17</v>
      </c>
      <c r="M5660" s="71">
        <f t="shared" si="716"/>
        <v>-211735</v>
      </c>
      <c r="N5660" s="59">
        <v>68</v>
      </c>
      <c r="O5660" s="59">
        <v>0</v>
      </c>
      <c r="P5660" s="59">
        <f t="shared" si="719"/>
        <v>68</v>
      </c>
      <c r="Q5660" s="72">
        <f t="shared" si="717"/>
        <v>846940</v>
      </c>
      <c r="R5660" s="44">
        <v>-80</v>
      </c>
      <c r="S5660" s="45">
        <f t="shared" si="720"/>
        <v>0</v>
      </c>
      <c r="T5660" s="45">
        <v>17287</v>
      </c>
      <c r="U5660" s="44">
        <f t="shared" si="721"/>
        <v>0</v>
      </c>
    </row>
    <row r="5661" spans="1:21">
      <c r="A5661" s="33">
        <v>60643185</v>
      </c>
      <c r="B5661" s="3" t="s">
        <v>5050</v>
      </c>
      <c r="C5661" s="4" t="s">
        <v>219</v>
      </c>
      <c r="D5661" s="4" t="s">
        <v>219</v>
      </c>
      <c r="E5661" s="86">
        <v>82</v>
      </c>
      <c r="F5661" s="96">
        <f t="shared" si="722"/>
        <v>13361</v>
      </c>
      <c r="G5661" s="77">
        <v>1095602</v>
      </c>
      <c r="H5661" s="45">
        <v>0</v>
      </c>
      <c r="I5661" s="44">
        <v>50</v>
      </c>
      <c r="J5661" s="45">
        <v>0</v>
      </c>
      <c r="K5661" s="45">
        <v>0</v>
      </c>
      <c r="L5661" s="45">
        <f t="shared" si="718"/>
        <v>0</v>
      </c>
      <c r="M5661" s="71">
        <f t="shared" si="716"/>
        <v>0</v>
      </c>
      <c r="N5661" s="59">
        <v>0</v>
      </c>
      <c r="O5661" s="59">
        <v>0</v>
      </c>
      <c r="P5661" s="59">
        <f t="shared" si="719"/>
        <v>0</v>
      </c>
      <c r="Q5661" s="72">
        <f t="shared" si="717"/>
        <v>0</v>
      </c>
      <c r="R5661" s="44">
        <v>0</v>
      </c>
      <c r="S5661" s="45">
        <f t="shared" si="720"/>
        <v>32</v>
      </c>
      <c r="T5661" s="10">
        <v>13361</v>
      </c>
      <c r="U5661" s="44">
        <f t="shared" si="721"/>
        <v>427552</v>
      </c>
    </row>
    <row r="5662" spans="1:21">
      <c r="A5662" s="33">
        <v>60643203</v>
      </c>
      <c r="B5662" s="3" t="s">
        <v>1200</v>
      </c>
      <c r="C5662" s="4" t="s">
        <v>219</v>
      </c>
      <c r="D5662" s="4" t="s">
        <v>219</v>
      </c>
      <c r="E5662" s="86">
        <v>1899</v>
      </c>
      <c r="F5662" s="96">
        <f t="shared" si="722"/>
        <v>8702</v>
      </c>
      <c r="G5662" s="77">
        <v>16525098</v>
      </c>
      <c r="H5662" s="45">
        <v>0</v>
      </c>
      <c r="I5662" s="44">
        <v>2</v>
      </c>
      <c r="J5662" s="45">
        <v>0</v>
      </c>
      <c r="K5662" s="45">
        <v>1</v>
      </c>
      <c r="L5662" s="45">
        <f t="shared" si="718"/>
        <v>-1</v>
      </c>
      <c r="M5662" s="71">
        <f t="shared" si="716"/>
        <v>-8702</v>
      </c>
      <c r="N5662" s="59">
        <v>29</v>
      </c>
      <c r="O5662" s="59">
        <v>29</v>
      </c>
      <c r="P5662" s="59">
        <f t="shared" si="719"/>
        <v>0</v>
      </c>
      <c r="Q5662" s="72">
        <f t="shared" si="717"/>
        <v>0</v>
      </c>
      <c r="R5662" s="44">
        <v>0</v>
      </c>
      <c r="S5662" s="45">
        <f t="shared" si="720"/>
        <v>1896</v>
      </c>
      <c r="T5662" s="10">
        <v>8702</v>
      </c>
      <c r="U5662" s="44">
        <f t="shared" si="721"/>
        <v>16498992</v>
      </c>
    </row>
    <row r="5663" spans="1:21">
      <c r="A5663" s="33">
        <v>61053997</v>
      </c>
      <c r="B5663" s="3" t="s">
        <v>839</v>
      </c>
      <c r="C5663" s="4" t="s">
        <v>219</v>
      </c>
      <c r="D5663" s="4" t="s">
        <v>219</v>
      </c>
      <c r="E5663" s="86">
        <v>343</v>
      </c>
      <c r="F5663" s="96">
        <f t="shared" si="722"/>
        <v>43665</v>
      </c>
      <c r="G5663" s="77">
        <v>14977095</v>
      </c>
      <c r="H5663" s="45">
        <v>0</v>
      </c>
      <c r="I5663" s="44">
        <v>0</v>
      </c>
      <c r="J5663" s="45">
        <v>0</v>
      </c>
      <c r="K5663" s="45">
        <v>0</v>
      </c>
      <c r="L5663" s="45">
        <f t="shared" si="718"/>
        <v>0</v>
      </c>
      <c r="M5663" s="71">
        <f t="shared" si="716"/>
        <v>0</v>
      </c>
      <c r="N5663" s="59">
        <v>4</v>
      </c>
      <c r="O5663" s="59">
        <v>4</v>
      </c>
      <c r="P5663" s="59">
        <f t="shared" si="719"/>
        <v>0</v>
      </c>
      <c r="Q5663" s="72">
        <f t="shared" si="717"/>
        <v>0</v>
      </c>
      <c r="R5663" s="44">
        <v>0</v>
      </c>
      <c r="S5663" s="45">
        <f t="shared" si="720"/>
        <v>343</v>
      </c>
      <c r="T5663" s="10">
        <v>43665</v>
      </c>
      <c r="U5663" s="44">
        <f t="shared" si="721"/>
        <v>14977095</v>
      </c>
    </row>
    <row r="5664" spans="1:21">
      <c r="A5664" s="2" t="s">
        <v>11924</v>
      </c>
      <c r="B5664" s="3" t="s">
        <v>11925</v>
      </c>
      <c r="C5664" s="4" t="s">
        <v>219</v>
      </c>
      <c r="D5664" s="4" t="s">
        <v>219</v>
      </c>
      <c r="E5664" s="86">
        <v>0</v>
      </c>
      <c r="F5664" s="96">
        <f t="shared" si="722"/>
        <v>0</v>
      </c>
      <c r="G5664" s="77">
        <v>0</v>
      </c>
      <c r="H5664" s="45">
        <v>2</v>
      </c>
      <c r="I5664" s="44">
        <v>0</v>
      </c>
      <c r="J5664" s="45">
        <v>0</v>
      </c>
      <c r="K5664" s="45">
        <v>0</v>
      </c>
      <c r="L5664" s="45">
        <f t="shared" si="718"/>
        <v>0</v>
      </c>
      <c r="M5664" s="71">
        <f t="shared" si="716"/>
        <v>0</v>
      </c>
      <c r="N5664" s="59">
        <v>0</v>
      </c>
      <c r="O5664" s="59">
        <v>0</v>
      </c>
      <c r="P5664" s="59">
        <f t="shared" si="719"/>
        <v>0</v>
      </c>
      <c r="Q5664" s="72">
        <f t="shared" si="717"/>
        <v>0</v>
      </c>
      <c r="R5664" s="44">
        <v>0</v>
      </c>
      <c r="S5664" s="45">
        <f t="shared" si="720"/>
        <v>2</v>
      </c>
      <c r="T5664" s="10">
        <v>30153</v>
      </c>
      <c r="U5664" s="44">
        <f t="shared" si="721"/>
        <v>60306</v>
      </c>
    </row>
    <row r="5665" spans="1:21">
      <c r="A5665" s="33" t="s">
        <v>2714</v>
      </c>
      <c r="B5665" s="3" t="s">
        <v>2715</v>
      </c>
      <c r="C5665" s="4" t="s">
        <v>219</v>
      </c>
      <c r="D5665" s="4" t="s">
        <v>219</v>
      </c>
      <c r="E5665" s="86">
        <v>100</v>
      </c>
      <c r="F5665" s="96">
        <f t="shared" si="722"/>
        <v>12000</v>
      </c>
      <c r="G5665" s="77">
        <v>1200000</v>
      </c>
      <c r="H5665" s="45">
        <v>18</v>
      </c>
      <c r="I5665" s="44">
        <v>18</v>
      </c>
      <c r="J5665" s="45">
        <v>0</v>
      </c>
      <c r="K5665" s="45">
        <v>0</v>
      </c>
      <c r="L5665" s="45">
        <f t="shared" si="718"/>
        <v>0</v>
      </c>
      <c r="M5665" s="71">
        <f t="shared" si="716"/>
        <v>0</v>
      </c>
      <c r="N5665" s="59">
        <v>100</v>
      </c>
      <c r="O5665" s="59">
        <v>100</v>
      </c>
      <c r="P5665" s="59">
        <f t="shared" si="719"/>
        <v>0</v>
      </c>
      <c r="Q5665" s="72">
        <f t="shared" si="717"/>
        <v>0</v>
      </c>
      <c r="R5665" s="44">
        <v>0</v>
      </c>
      <c r="S5665" s="45">
        <f t="shared" si="720"/>
        <v>100</v>
      </c>
      <c r="T5665" s="10">
        <v>11408</v>
      </c>
      <c r="U5665" s="44">
        <f t="shared" si="721"/>
        <v>1140800</v>
      </c>
    </row>
    <row r="5666" spans="1:21">
      <c r="A5666" s="33" t="s">
        <v>4811</v>
      </c>
      <c r="B5666" s="3" t="s">
        <v>4812</v>
      </c>
      <c r="C5666" s="4" t="s">
        <v>219</v>
      </c>
      <c r="D5666" s="4" t="s">
        <v>219</v>
      </c>
      <c r="E5666" s="86">
        <v>46</v>
      </c>
      <c r="F5666" s="96">
        <f t="shared" si="722"/>
        <v>9024</v>
      </c>
      <c r="G5666" s="77">
        <v>415104</v>
      </c>
      <c r="H5666" s="45">
        <v>240</v>
      </c>
      <c r="I5666" s="44">
        <v>233</v>
      </c>
      <c r="J5666" s="45">
        <v>0</v>
      </c>
      <c r="K5666" s="45">
        <v>0</v>
      </c>
      <c r="L5666" s="45">
        <f t="shared" si="718"/>
        <v>0</v>
      </c>
      <c r="M5666" s="71">
        <f t="shared" si="716"/>
        <v>0</v>
      </c>
      <c r="N5666" s="59">
        <v>0</v>
      </c>
      <c r="O5666" s="59">
        <v>0</v>
      </c>
      <c r="P5666" s="59">
        <f t="shared" si="719"/>
        <v>0</v>
      </c>
      <c r="Q5666" s="72">
        <f t="shared" si="717"/>
        <v>0</v>
      </c>
      <c r="R5666" s="44">
        <v>-46</v>
      </c>
      <c r="S5666" s="45">
        <f t="shared" si="720"/>
        <v>7</v>
      </c>
      <c r="T5666" s="10">
        <v>9131</v>
      </c>
      <c r="U5666" s="44">
        <f t="shared" si="721"/>
        <v>63917</v>
      </c>
    </row>
    <row r="5667" spans="1:21">
      <c r="A5667" s="2" t="s">
        <v>11096</v>
      </c>
      <c r="B5667" s="3" t="s">
        <v>11097</v>
      </c>
      <c r="C5667" s="4" t="s">
        <v>219</v>
      </c>
      <c r="D5667" s="4" t="s">
        <v>219</v>
      </c>
      <c r="E5667" s="86">
        <v>0</v>
      </c>
      <c r="F5667" s="96">
        <f t="shared" si="722"/>
        <v>0</v>
      </c>
      <c r="G5667" s="77">
        <v>0</v>
      </c>
      <c r="H5667" s="45">
        <v>0</v>
      </c>
      <c r="I5667" s="44">
        <v>10</v>
      </c>
      <c r="J5667" s="45">
        <v>0</v>
      </c>
      <c r="K5667" s="45">
        <v>0</v>
      </c>
      <c r="L5667" s="45">
        <f t="shared" si="718"/>
        <v>0</v>
      </c>
      <c r="M5667" s="71">
        <f t="shared" si="716"/>
        <v>0</v>
      </c>
      <c r="N5667" s="59">
        <v>0</v>
      </c>
      <c r="O5667" s="59">
        <v>0</v>
      </c>
      <c r="P5667" s="59">
        <f t="shared" si="719"/>
        <v>0</v>
      </c>
      <c r="Q5667" s="72">
        <f t="shared" si="717"/>
        <v>0</v>
      </c>
      <c r="R5667" s="44">
        <v>66</v>
      </c>
      <c r="S5667" s="45">
        <f t="shared" si="720"/>
        <v>56</v>
      </c>
      <c r="T5667" s="10">
        <v>7965</v>
      </c>
      <c r="U5667" s="44">
        <f t="shared" si="721"/>
        <v>446040</v>
      </c>
    </row>
    <row r="5668" spans="1:21">
      <c r="A5668" s="2" t="s">
        <v>10409</v>
      </c>
      <c r="B5668" s="3" t="s">
        <v>10410</v>
      </c>
      <c r="C5668" s="4" t="s">
        <v>219</v>
      </c>
      <c r="D5668" s="4" t="s">
        <v>219</v>
      </c>
      <c r="E5668" s="86">
        <v>0</v>
      </c>
      <c r="F5668" s="96">
        <f t="shared" si="722"/>
        <v>0</v>
      </c>
      <c r="G5668" s="77">
        <v>0</v>
      </c>
      <c r="H5668" s="45">
        <v>360</v>
      </c>
      <c r="I5668" s="44">
        <v>150</v>
      </c>
      <c r="J5668" s="45">
        <v>0</v>
      </c>
      <c r="K5668" s="45">
        <v>0</v>
      </c>
      <c r="L5668" s="45">
        <f t="shared" si="718"/>
        <v>0</v>
      </c>
      <c r="M5668" s="71">
        <f t="shared" si="716"/>
        <v>0</v>
      </c>
      <c r="N5668" s="59">
        <v>0</v>
      </c>
      <c r="O5668" s="59">
        <v>0</v>
      </c>
      <c r="P5668" s="59">
        <f t="shared" si="719"/>
        <v>0</v>
      </c>
      <c r="Q5668" s="72">
        <f t="shared" si="717"/>
        <v>0</v>
      </c>
      <c r="R5668" s="44">
        <v>16</v>
      </c>
      <c r="S5668" s="45">
        <f t="shared" si="720"/>
        <v>226</v>
      </c>
      <c r="T5668" s="10">
        <v>10282</v>
      </c>
      <c r="U5668" s="44">
        <f t="shared" si="721"/>
        <v>2323732</v>
      </c>
    </row>
    <row r="5669" spans="1:21">
      <c r="A5669" s="33">
        <v>60643169</v>
      </c>
      <c r="B5669" s="3" t="s">
        <v>2755</v>
      </c>
      <c r="C5669" s="4" t="s">
        <v>219</v>
      </c>
      <c r="D5669" s="4" t="s">
        <v>219</v>
      </c>
      <c r="E5669" s="86">
        <v>60</v>
      </c>
      <c r="F5669" s="96">
        <f t="shared" si="722"/>
        <v>6460</v>
      </c>
      <c r="G5669" s="77">
        <v>387600</v>
      </c>
      <c r="H5669" s="45">
        <v>0</v>
      </c>
      <c r="I5669" s="44">
        <v>0</v>
      </c>
      <c r="J5669" s="45">
        <v>0</v>
      </c>
      <c r="K5669" s="45">
        <v>60</v>
      </c>
      <c r="L5669" s="45">
        <f t="shared" si="718"/>
        <v>-60</v>
      </c>
      <c r="M5669" s="71">
        <f t="shared" si="716"/>
        <v>-387600</v>
      </c>
      <c r="N5669" s="59">
        <v>0</v>
      </c>
      <c r="O5669" s="59">
        <v>0</v>
      </c>
      <c r="P5669" s="59">
        <f t="shared" si="719"/>
        <v>0</v>
      </c>
      <c r="Q5669" s="72">
        <f t="shared" si="717"/>
        <v>0</v>
      </c>
      <c r="R5669" s="44">
        <v>0</v>
      </c>
      <c r="S5669" s="45">
        <f t="shared" si="720"/>
        <v>0</v>
      </c>
      <c r="T5669" s="45">
        <v>6460</v>
      </c>
      <c r="U5669" s="44">
        <f t="shared" si="721"/>
        <v>0</v>
      </c>
    </row>
    <row r="5670" spans="1:21">
      <c r="A5670" s="36">
        <v>60643156</v>
      </c>
      <c r="B5670" s="3" t="s">
        <v>7180</v>
      </c>
      <c r="C5670" s="4" t="s">
        <v>219</v>
      </c>
      <c r="D5670" s="4" t="s">
        <v>219</v>
      </c>
      <c r="E5670" s="86">
        <v>146</v>
      </c>
      <c r="F5670" s="96">
        <f t="shared" si="722"/>
        <v>8088</v>
      </c>
      <c r="G5670" s="77">
        <v>1180848</v>
      </c>
      <c r="H5670" s="45">
        <v>0</v>
      </c>
      <c r="I5670" s="44">
        <v>200</v>
      </c>
      <c r="J5670" s="45">
        <v>13</v>
      </c>
      <c r="K5670" s="45">
        <v>0</v>
      </c>
      <c r="L5670" s="45">
        <f t="shared" si="718"/>
        <v>13</v>
      </c>
      <c r="M5670" s="71">
        <f t="shared" si="716"/>
        <v>105144</v>
      </c>
      <c r="N5670" s="59">
        <v>40</v>
      </c>
      <c r="O5670" s="59">
        <v>45</v>
      </c>
      <c r="P5670" s="59">
        <f t="shared" si="719"/>
        <v>-5</v>
      </c>
      <c r="Q5670" s="72">
        <f t="shared" si="717"/>
        <v>-40440</v>
      </c>
      <c r="R5670" s="44">
        <v>46</v>
      </c>
      <c r="S5670" s="45">
        <f t="shared" si="720"/>
        <v>0</v>
      </c>
      <c r="T5670" s="45">
        <v>8312</v>
      </c>
      <c r="U5670" s="44">
        <f t="shared" si="721"/>
        <v>0</v>
      </c>
    </row>
    <row r="5671" spans="1:21">
      <c r="A5671" s="28">
        <v>60643162</v>
      </c>
      <c r="B5671" s="3" t="s">
        <v>7393</v>
      </c>
      <c r="C5671" s="4" t="s">
        <v>219</v>
      </c>
      <c r="D5671" s="4" t="s">
        <v>219</v>
      </c>
      <c r="E5671" s="86">
        <v>54</v>
      </c>
      <c r="F5671" s="96">
        <f t="shared" si="722"/>
        <v>7965</v>
      </c>
      <c r="G5671" s="77">
        <v>430110</v>
      </c>
      <c r="H5671" s="45">
        <v>0</v>
      </c>
      <c r="I5671" s="44">
        <v>10</v>
      </c>
      <c r="J5671" s="45">
        <v>20</v>
      </c>
      <c r="K5671" s="45">
        <v>0</v>
      </c>
      <c r="L5671" s="45">
        <f t="shared" si="718"/>
        <v>20</v>
      </c>
      <c r="M5671" s="71">
        <f t="shared" si="716"/>
        <v>159300</v>
      </c>
      <c r="N5671" s="59">
        <v>2</v>
      </c>
      <c r="O5671" s="59">
        <v>0</v>
      </c>
      <c r="P5671" s="59">
        <f t="shared" si="719"/>
        <v>2</v>
      </c>
      <c r="Q5671" s="72">
        <f t="shared" si="717"/>
        <v>15930</v>
      </c>
      <c r="R5671" s="44">
        <v>-66</v>
      </c>
      <c r="S5671" s="45">
        <f t="shared" si="720"/>
        <v>0</v>
      </c>
      <c r="T5671" s="45">
        <v>7965</v>
      </c>
      <c r="U5671" s="44">
        <f t="shared" si="721"/>
        <v>0</v>
      </c>
    </row>
    <row r="5672" spans="1:21">
      <c r="A5672" s="33">
        <v>60643149</v>
      </c>
      <c r="B5672" s="3" t="s">
        <v>2385</v>
      </c>
      <c r="C5672" s="4" t="s">
        <v>219</v>
      </c>
      <c r="D5672" s="4" t="s">
        <v>219</v>
      </c>
      <c r="E5672" s="86">
        <v>389</v>
      </c>
      <c r="F5672" s="96">
        <f t="shared" si="722"/>
        <v>10526</v>
      </c>
      <c r="G5672" s="77">
        <v>4094614</v>
      </c>
      <c r="H5672" s="45">
        <v>0</v>
      </c>
      <c r="I5672" s="44">
        <v>370</v>
      </c>
      <c r="J5672" s="45">
        <v>0</v>
      </c>
      <c r="K5672" s="45">
        <v>3</v>
      </c>
      <c r="L5672" s="45">
        <f t="shared" si="718"/>
        <v>-3</v>
      </c>
      <c r="M5672" s="71">
        <f t="shared" si="716"/>
        <v>-31578</v>
      </c>
      <c r="N5672" s="59">
        <v>0</v>
      </c>
      <c r="O5672" s="59">
        <v>0</v>
      </c>
      <c r="P5672" s="59">
        <f t="shared" si="719"/>
        <v>0</v>
      </c>
      <c r="Q5672" s="72">
        <f t="shared" si="717"/>
        <v>0</v>
      </c>
      <c r="R5672" s="44">
        <v>-16</v>
      </c>
      <c r="S5672" s="45">
        <f t="shared" si="720"/>
        <v>0</v>
      </c>
      <c r="T5672" s="45">
        <v>10526</v>
      </c>
      <c r="U5672" s="44">
        <f t="shared" si="721"/>
        <v>0</v>
      </c>
    </row>
    <row r="5673" spans="1:21">
      <c r="A5673" s="33">
        <v>60643152</v>
      </c>
      <c r="B5673" s="3" t="s">
        <v>2781</v>
      </c>
      <c r="C5673" s="4" t="s">
        <v>219</v>
      </c>
      <c r="D5673" s="4" t="s">
        <v>219</v>
      </c>
      <c r="E5673" s="86">
        <v>8</v>
      </c>
      <c r="F5673" s="96">
        <f t="shared" si="722"/>
        <v>9024</v>
      </c>
      <c r="G5673" s="77">
        <v>72192</v>
      </c>
      <c r="H5673" s="45">
        <v>0</v>
      </c>
      <c r="I5673" s="44">
        <v>0</v>
      </c>
      <c r="J5673" s="45">
        <v>0</v>
      </c>
      <c r="K5673" s="45">
        <v>8</v>
      </c>
      <c r="L5673" s="45">
        <f t="shared" si="718"/>
        <v>-8</v>
      </c>
      <c r="M5673" s="71">
        <f t="shared" si="716"/>
        <v>-72192</v>
      </c>
      <c r="N5673" s="59">
        <v>0</v>
      </c>
      <c r="O5673" s="59">
        <v>0</v>
      </c>
      <c r="P5673" s="59">
        <f t="shared" si="719"/>
        <v>0</v>
      </c>
      <c r="Q5673" s="72">
        <f t="shared" si="717"/>
        <v>0</v>
      </c>
      <c r="R5673" s="44">
        <v>0</v>
      </c>
      <c r="S5673" s="45">
        <f t="shared" si="720"/>
        <v>0</v>
      </c>
      <c r="T5673" s="45">
        <v>9024</v>
      </c>
      <c r="U5673" s="44">
        <f t="shared" si="721"/>
        <v>0</v>
      </c>
    </row>
    <row r="5674" spans="1:21">
      <c r="A5674" s="33">
        <v>60809214</v>
      </c>
      <c r="B5674" s="3" t="s">
        <v>2789</v>
      </c>
      <c r="C5674" s="4" t="s">
        <v>219</v>
      </c>
      <c r="D5674" s="4" t="s">
        <v>219</v>
      </c>
      <c r="E5674" s="86">
        <v>13</v>
      </c>
      <c r="F5674" s="96">
        <f t="shared" si="722"/>
        <v>4154</v>
      </c>
      <c r="G5674" s="77">
        <v>54002</v>
      </c>
      <c r="H5674" s="45">
        <v>0</v>
      </c>
      <c r="I5674" s="44">
        <v>0</v>
      </c>
      <c r="J5674" s="45">
        <v>0</v>
      </c>
      <c r="K5674" s="45">
        <v>0</v>
      </c>
      <c r="L5674" s="45">
        <f t="shared" si="718"/>
        <v>0</v>
      </c>
      <c r="M5674" s="71">
        <f t="shared" si="716"/>
        <v>0</v>
      </c>
      <c r="N5674" s="59">
        <v>0</v>
      </c>
      <c r="O5674" s="59">
        <v>13</v>
      </c>
      <c r="P5674" s="59">
        <f t="shared" si="719"/>
        <v>-13</v>
      </c>
      <c r="Q5674" s="72">
        <f t="shared" si="717"/>
        <v>-54002</v>
      </c>
      <c r="R5674" s="44">
        <v>0</v>
      </c>
      <c r="S5674" s="45">
        <f t="shared" si="720"/>
        <v>0</v>
      </c>
      <c r="T5674" s="45">
        <v>4154</v>
      </c>
      <c r="U5674" s="44">
        <f t="shared" si="721"/>
        <v>0</v>
      </c>
    </row>
    <row r="5675" spans="1:21">
      <c r="A5675" s="33">
        <v>60643146</v>
      </c>
      <c r="B5675" s="3" t="s">
        <v>2783</v>
      </c>
      <c r="C5675" s="4" t="s">
        <v>219</v>
      </c>
      <c r="D5675" s="4" t="s">
        <v>219</v>
      </c>
      <c r="E5675" s="86">
        <v>16</v>
      </c>
      <c r="F5675" s="96">
        <f t="shared" si="722"/>
        <v>4154</v>
      </c>
      <c r="G5675" s="77">
        <v>66464</v>
      </c>
      <c r="H5675" s="45">
        <v>0</v>
      </c>
      <c r="I5675" s="44">
        <v>0</v>
      </c>
      <c r="J5675" s="45">
        <v>0</v>
      </c>
      <c r="K5675" s="45">
        <v>0</v>
      </c>
      <c r="L5675" s="45">
        <f t="shared" si="718"/>
        <v>0</v>
      </c>
      <c r="M5675" s="71">
        <f t="shared" si="716"/>
        <v>0</v>
      </c>
      <c r="N5675" s="59">
        <v>0</v>
      </c>
      <c r="O5675" s="59">
        <v>16</v>
      </c>
      <c r="P5675" s="59">
        <f t="shared" si="719"/>
        <v>-16</v>
      </c>
      <c r="Q5675" s="72">
        <f t="shared" si="717"/>
        <v>-66464</v>
      </c>
      <c r="R5675" s="44">
        <v>0</v>
      </c>
      <c r="S5675" s="45">
        <f t="shared" si="720"/>
        <v>0</v>
      </c>
      <c r="T5675" s="45">
        <v>4154</v>
      </c>
      <c r="U5675" s="44">
        <f t="shared" si="721"/>
        <v>0</v>
      </c>
    </row>
    <row r="5676" spans="1:21">
      <c r="A5676" s="33" t="s">
        <v>5053</v>
      </c>
      <c r="B5676" s="3" t="s">
        <v>5054</v>
      </c>
      <c r="C5676" s="4" t="s">
        <v>219</v>
      </c>
      <c r="D5676" s="4" t="s">
        <v>219</v>
      </c>
      <c r="E5676" s="86">
        <v>35</v>
      </c>
      <c r="F5676" s="96">
        <f t="shared" si="722"/>
        <v>16109</v>
      </c>
      <c r="G5676" s="77">
        <v>563815</v>
      </c>
      <c r="H5676" s="45">
        <v>0</v>
      </c>
      <c r="I5676" s="44">
        <v>35</v>
      </c>
      <c r="J5676" s="45">
        <v>0</v>
      </c>
      <c r="K5676" s="45">
        <v>0</v>
      </c>
      <c r="L5676" s="45">
        <f t="shared" si="718"/>
        <v>0</v>
      </c>
      <c r="M5676" s="71">
        <f t="shared" si="716"/>
        <v>0</v>
      </c>
      <c r="N5676" s="59">
        <v>0</v>
      </c>
      <c r="O5676" s="59">
        <v>0</v>
      </c>
      <c r="P5676" s="59">
        <f t="shared" si="719"/>
        <v>0</v>
      </c>
      <c r="Q5676" s="72">
        <f t="shared" si="717"/>
        <v>0</v>
      </c>
      <c r="R5676" s="44">
        <v>0</v>
      </c>
      <c r="S5676" s="45">
        <f t="shared" si="720"/>
        <v>0</v>
      </c>
      <c r="T5676" s="45">
        <v>16109</v>
      </c>
      <c r="U5676" s="44">
        <f t="shared" si="721"/>
        <v>0</v>
      </c>
    </row>
    <row r="5677" spans="1:21">
      <c r="A5677" s="33" t="s">
        <v>4838</v>
      </c>
      <c r="B5677" s="3" t="s">
        <v>4839</v>
      </c>
      <c r="C5677" s="4" t="s">
        <v>219</v>
      </c>
      <c r="D5677" s="4" t="s">
        <v>219</v>
      </c>
      <c r="E5677" s="86">
        <v>25</v>
      </c>
      <c r="F5677" s="96">
        <f t="shared" si="722"/>
        <v>16109</v>
      </c>
      <c r="G5677" s="77">
        <v>402725</v>
      </c>
      <c r="H5677" s="45">
        <v>154</v>
      </c>
      <c r="I5677" s="44">
        <v>25</v>
      </c>
      <c r="J5677" s="45">
        <v>0</v>
      </c>
      <c r="K5677" s="45">
        <v>0</v>
      </c>
      <c r="L5677" s="45">
        <f t="shared" si="718"/>
        <v>0</v>
      </c>
      <c r="M5677" s="71">
        <f t="shared" si="716"/>
        <v>0</v>
      </c>
      <c r="N5677" s="59">
        <v>1</v>
      </c>
      <c r="O5677" s="59">
        <v>1</v>
      </c>
      <c r="P5677" s="59">
        <f t="shared" si="719"/>
        <v>0</v>
      </c>
      <c r="Q5677" s="72">
        <f t="shared" si="717"/>
        <v>0</v>
      </c>
      <c r="R5677" s="44">
        <v>0</v>
      </c>
      <c r="S5677" s="45">
        <f t="shared" si="720"/>
        <v>154</v>
      </c>
      <c r="T5677" s="10">
        <v>16109</v>
      </c>
      <c r="U5677" s="44">
        <f t="shared" si="721"/>
        <v>2480786</v>
      </c>
    </row>
    <row r="5678" spans="1:21">
      <c r="A5678" s="33">
        <v>61044323</v>
      </c>
      <c r="B5678" s="3" t="s">
        <v>5052</v>
      </c>
      <c r="C5678" s="4" t="s">
        <v>219</v>
      </c>
      <c r="D5678" s="4" t="s">
        <v>219</v>
      </c>
      <c r="E5678" s="86">
        <v>11</v>
      </c>
      <c r="F5678" s="96">
        <f t="shared" si="722"/>
        <v>16109</v>
      </c>
      <c r="G5678" s="77">
        <v>177199</v>
      </c>
      <c r="H5678" s="45">
        <v>0</v>
      </c>
      <c r="I5678" s="44">
        <v>11</v>
      </c>
      <c r="J5678" s="45">
        <v>0</v>
      </c>
      <c r="K5678" s="45">
        <v>0</v>
      </c>
      <c r="L5678" s="45">
        <f t="shared" si="718"/>
        <v>0</v>
      </c>
      <c r="M5678" s="71">
        <f t="shared" si="716"/>
        <v>0</v>
      </c>
      <c r="N5678" s="59">
        <v>0</v>
      </c>
      <c r="O5678" s="59">
        <v>0</v>
      </c>
      <c r="P5678" s="59">
        <f t="shared" si="719"/>
        <v>0</v>
      </c>
      <c r="Q5678" s="72">
        <f t="shared" si="717"/>
        <v>0</v>
      </c>
      <c r="R5678" s="44">
        <v>0</v>
      </c>
      <c r="S5678" s="45">
        <f t="shared" si="720"/>
        <v>0</v>
      </c>
      <c r="T5678" s="45">
        <v>16109</v>
      </c>
      <c r="U5678" s="44">
        <f t="shared" si="721"/>
        <v>0</v>
      </c>
    </row>
    <row r="5679" spans="1:21">
      <c r="A5679" s="2" t="s">
        <v>12969</v>
      </c>
      <c r="B5679" s="3" t="s">
        <v>12970</v>
      </c>
      <c r="C5679" s="4" t="s">
        <v>219</v>
      </c>
      <c r="D5679" s="4" t="s">
        <v>219</v>
      </c>
      <c r="E5679" s="92"/>
      <c r="F5679" s="100"/>
      <c r="G5679" s="29"/>
      <c r="H5679" s="45">
        <v>10</v>
      </c>
      <c r="I5679" s="44">
        <v>0</v>
      </c>
      <c r="J5679" s="45">
        <v>0</v>
      </c>
      <c r="K5679" s="45">
        <v>0</v>
      </c>
      <c r="L5679" s="45">
        <f t="shared" si="718"/>
        <v>0</v>
      </c>
      <c r="M5679" s="71">
        <f t="shared" si="716"/>
        <v>0</v>
      </c>
      <c r="N5679" s="59">
        <v>0</v>
      </c>
      <c r="O5679" s="59">
        <v>0</v>
      </c>
      <c r="P5679" s="59">
        <f t="shared" si="719"/>
        <v>0</v>
      </c>
      <c r="Q5679" s="72">
        <f t="shared" si="717"/>
        <v>0</v>
      </c>
      <c r="R5679" s="44">
        <v>0</v>
      </c>
      <c r="S5679" s="45">
        <f t="shared" si="720"/>
        <v>10</v>
      </c>
      <c r="T5679" s="10">
        <v>24045</v>
      </c>
      <c r="U5679" s="44">
        <f t="shared" si="721"/>
        <v>240450</v>
      </c>
    </row>
    <row r="5680" spans="1:21">
      <c r="A5680" s="33" t="s">
        <v>2818</v>
      </c>
      <c r="B5680" s="3" t="s">
        <v>2819</v>
      </c>
      <c r="C5680" s="4" t="s">
        <v>219</v>
      </c>
      <c r="D5680" s="4" t="s">
        <v>219</v>
      </c>
      <c r="E5680" s="86">
        <v>3</v>
      </c>
      <c r="F5680" s="96">
        <f t="shared" ref="F5680:F5704" si="723">IFERROR(G5680/E5680,0)</f>
        <v>6656</v>
      </c>
      <c r="G5680" s="77">
        <v>19968</v>
      </c>
      <c r="H5680" s="45">
        <v>62</v>
      </c>
      <c r="I5680" s="44">
        <v>150</v>
      </c>
      <c r="J5680" s="45">
        <v>0</v>
      </c>
      <c r="K5680" s="45">
        <v>0</v>
      </c>
      <c r="L5680" s="45">
        <f t="shared" si="718"/>
        <v>0</v>
      </c>
      <c r="M5680" s="71">
        <f t="shared" si="716"/>
        <v>0</v>
      </c>
      <c r="N5680" s="59">
        <v>0</v>
      </c>
      <c r="O5680" s="59">
        <v>3</v>
      </c>
      <c r="P5680" s="59">
        <f t="shared" si="719"/>
        <v>-3</v>
      </c>
      <c r="Q5680" s="72">
        <f t="shared" si="717"/>
        <v>-19968</v>
      </c>
      <c r="R5680" s="44">
        <v>88</v>
      </c>
      <c r="S5680" s="45">
        <f t="shared" si="720"/>
        <v>0</v>
      </c>
      <c r="T5680" s="45">
        <v>6537</v>
      </c>
      <c r="U5680" s="44">
        <f t="shared" si="721"/>
        <v>0</v>
      </c>
    </row>
    <row r="5681" spans="1:21">
      <c r="A5681" s="33" t="s">
        <v>5057</v>
      </c>
      <c r="B5681" s="3" t="s">
        <v>5058</v>
      </c>
      <c r="C5681" s="4" t="s">
        <v>219</v>
      </c>
      <c r="D5681" s="4" t="s">
        <v>219</v>
      </c>
      <c r="E5681" s="86">
        <v>70</v>
      </c>
      <c r="F5681" s="96">
        <f t="shared" si="723"/>
        <v>6656</v>
      </c>
      <c r="G5681" s="77">
        <v>465920</v>
      </c>
      <c r="H5681" s="45">
        <v>35</v>
      </c>
      <c r="I5681" s="44">
        <v>100</v>
      </c>
      <c r="J5681" s="45">
        <v>0</v>
      </c>
      <c r="K5681" s="45">
        <v>0</v>
      </c>
      <c r="L5681" s="45">
        <f t="shared" si="718"/>
        <v>0</v>
      </c>
      <c r="M5681" s="71">
        <f t="shared" si="716"/>
        <v>0</v>
      </c>
      <c r="N5681" s="59">
        <v>0</v>
      </c>
      <c r="O5681" s="59">
        <v>0</v>
      </c>
      <c r="P5681" s="59">
        <f t="shared" si="719"/>
        <v>0</v>
      </c>
      <c r="Q5681" s="72">
        <f t="shared" si="717"/>
        <v>0</v>
      </c>
      <c r="R5681" s="44">
        <v>0</v>
      </c>
      <c r="S5681" s="45">
        <f t="shared" si="720"/>
        <v>5</v>
      </c>
      <c r="T5681" s="10">
        <v>6656</v>
      </c>
      <c r="U5681" s="44">
        <f t="shared" si="721"/>
        <v>33280</v>
      </c>
    </row>
    <row r="5682" spans="1:21">
      <c r="A5682" s="33" t="s">
        <v>2823</v>
      </c>
      <c r="B5682" s="3" t="s">
        <v>2824</v>
      </c>
      <c r="C5682" s="4" t="s">
        <v>219</v>
      </c>
      <c r="D5682" s="4" t="s">
        <v>219</v>
      </c>
      <c r="E5682" s="86">
        <v>246</v>
      </c>
      <c r="F5682" s="96">
        <f t="shared" si="723"/>
        <v>7666</v>
      </c>
      <c r="G5682" s="77">
        <v>1885836</v>
      </c>
      <c r="H5682" s="45">
        <v>329</v>
      </c>
      <c r="I5682" s="44">
        <v>535</v>
      </c>
      <c r="J5682" s="45">
        <v>0</v>
      </c>
      <c r="K5682" s="45">
        <v>0</v>
      </c>
      <c r="L5682" s="45">
        <f t="shared" si="718"/>
        <v>0</v>
      </c>
      <c r="M5682" s="71">
        <f t="shared" si="716"/>
        <v>0</v>
      </c>
      <c r="N5682" s="59">
        <v>0</v>
      </c>
      <c r="O5682" s="59">
        <v>141</v>
      </c>
      <c r="P5682" s="59">
        <f t="shared" si="719"/>
        <v>-141</v>
      </c>
      <c r="Q5682" s="72">
        <f t="shared" si="717"/>
        <v>-1080906</v>
      </c>
      <c r="R5682" s="44">
        <v>301</v>
      </c>
      <c r="S5682" s="45">
        <f t="shared" si="720"/>
        <v>200</v>
      </c>
      <c r="T5682" s="10">
        <v>7465</v>
      </c>
      <c r="U5682" s="44">
        <f t="shared" si="721"/>
        <v>1493000</v>
      </c>
    </row>
    <row r="5683" spans="1:21">
      <c r="A5683" s="2">
        <v>60643138</v>
      </c>
      <c r="B5683" s="3" t="s">
        <v>7758</v>
      </c>
      <c r="C5683" s="4" t="s">
        <v>219</v>
      </c>
      <c r="D5683" s="4" t="s">
        <v>219</v>
      </c>
      <c r="E5683" s="86">
        <v>0</v>
      </c>
      <c r="F5683" s="96">
        <f t="shared" si="723"/>
        <v>0</v>
      </c>
      <c r="G5683" s="77">
        <v>0</v>
      </c>
      <c r="H5683" s="45">
        <v>0</v>
      </c>
      <c r="I5683" s="44">
        <v>0</v>
      </c>
      <c r="J5683" s="45">
        <v>4</v>
      </c>
      <c r="K5683" s="45">
        <v>4</v>
      </c>
      <c r="L5683" s="45">
        <f t="shared" si="718"/>
        <v>0</v>
      </c>
      <c r="M5683" s="71">
        <f t="shared" si="716"/>
        <v>0</v>
      </c>
      <c r="N5683" s="59">
        <v>0</v>
      </c>
      <c r="O5683" s="59">
        <v>0</v>
      </c>
      <c r="P5683" s="59">
        <f t="shared" si="719"/>
        <v>0</v>
      </c>
      <c r="Q5683" s="72">
        <f t="shared" si="717"/>
        <v>0</v>
      </c>
      <c r="R5683" s="44">
        <v>0</v>
      </c>
      <c r="S5683" s="45">
        <f t="shared" si="720"/>
        <v>0</v>
      </c>
      <c r="T5683" s="45">
        <v>0</v>
      </c>
      <c r="U5683" s="44">
        <f t="shared" si="721"/>
        <v>0</v>
      </c>
    </row>
    <row r="5684" spans="1:21">
      <c r="A5684" s="33">
        <v>60643132</v>
      </c>
      <c r="B5684" s="3" t="s">
        <v>2820</v>
      </c>
      <c r="C5684" s="4" t="s">
        <v>219</v>
      </c>
      <c r="D5684" s="4" t="s">
        <v>219</v>
      </c>
      <c r="E5684" s="86">
        <v>15</v>
      </c>
      <c r="F5684" s="96">
        <f t="shared" si="723"/>
        <v>5347</v>
      </c>
      <c r="G5684" s="77">
        <v>80205</v>
      </c>
      <c r="H5684" s="45">
        <v>115</v>
      </c>
      <c r="I5684" s="44">
        <v>45</v>
      </c>
      <c r="J5684" s="45">
        <v>0</v>
      </c>
      <c r="K5684" s="45">
        <v>15</v>
      </c>
      <c r="L5684" s="45">
        <f t="shared" si="718"/>
        <v>-15</v>
      </c>
      <c r="M5684" s="71">
        <f t="shared" si="716"/>
        <v>-80205</v>
      </c>
      <c r="N5684" s="59">
        <v>0</v>
      </c>
      <c r="O5684" s="59">
        <v>0</v>
      </c>
      <c r="P5684" s="59">
        <f t="shared" si="719"/>
        <v>0</v>
      </c>
      <c r="Q5684" s="72">
        <f t="shared" si="717"/>
        <v>0</v>
      </c>
      <c r="R5684" s="44">
        <v>0</v>
      </c>
      <c r="S5684" s="45">
        <f t="shared" si="720"/>
        <v>70</v>
      </c>
      <c r="T5684" s="10">
        <v>5898</v>
      </c>
      <c r="U5684" s="44">
        <f t="shared" si="721"/>
        <v>412860</v>
      </c>
    </row>
    <row r="5685" spans="1:21">
      <c r="A5685" s="33">
        <v>60643117</v>
      </c>
      <c r="B5685" s="3" t="s">
        <v>7364</v>
      </c>
      <c r="C5685" s="4" t="s">
        <v>219</v>
      </c>
      <c r="D5685" s="4" t="s">
        <v>219</v>
      </c>
      <c r="E5685" s="86">
        <v>95</v>
      </c>
      <c r="F5685" s="96">
        <f t="shared" si="723"/>
        <v>6656</v>
      </c>
      <c r="G5685" s="77">
        <v>632320</v>
      </c>
      <c r="H5685" s="45">
        <v>0</v>
      </c>
      <c r="I5685" s="44">
        <v>10</v>
      </c>
      <c r="J5685" s="45">
        <v>0</v>
      </c>
      <c r="K5685" s="45">
        <v>0</v>
      </c>
      <c r="L5685" s="45">
        <f t="shared" si="718"/>
        <v>0</v>
      </c>
      <c r="M5685" s="71">
        <f t="shared" si="716"/>
        <v>0</v>
      </c>
      <c r="N5685" s="59">
        <v>100</v>
      </c>
      <c r="O5685" s="59">
        <v>97</v>
      </c>
      <c r="P5685" s="59">
        <f t="shared" si="719"/>
        <v>3</v>
      </c>
      <c r="Q5685" s="72">
        <f t="shared" si="717"/>
        <v>19968</v>
      </c>
      <c r="R5685" s="44">
        <v>-88</v>
      </c>
      <c r="S5685" s="45">
        <f t="shared" si="720"/>
        <v>0</v>
      </c>
      <c r="T5685" s="45">
        <v>6656</v>
      </c>
      <c r="U5685" s="44">
        <f t="shared" si="721"/>
        <v>0</v>
      </c>
    </row>
    <row r="5686" spans="1:21">
      <c r="A5686" s="33">
        <v>60643125</v>
      </c>
      <c r="B5686" s="3" t="s">
        <v>2754</v>
      </c>
      <c r="C5686" s="4" t="s">
        <v>219</v>
      </c>
      <c r="D5686" s="4" t="s">
        <v>219</v>
      </c>
      <c r="E5686" s="86">
        <v>75</v>
      </c>
      <c r="F5686" s="96">
        <f t="shared" si="723"/>
        <v>5170</v>
      </c>
      <c r="G5686" s="77">
        <v>387750</v>
      </c>
      <c r="H5686" s="45">
        <v>0</v>
      </c>
      <c r="I5686" s="44">
        <v>0</v>
      </c>
      <c r="J5686" s="45">
        <v>38</v>
      </c>
      <c r="K5686" s="45">
        <v>113</v>
      </c>
      <c r="L5686" s="45">
        <f t="shared" si="718"/>
        <v>-75</v>
      </c>
      <c r="M5686" s="71">
        <f t="shared" si="716"/>
        <v>-387750</v>
      </c>
      <c r="N5686" s="59">
        <v>0</v>
      </c>
      <c r="O5686" s="59">
        <v>0</v>
      </c>
      <c r="P5686" s="59">
        <f t="shared" si="719"/>
        <v>0</v>
      </c>
      <c r="Q5686" s="72">
        <f t="shared" si="717"/>
        <v>0</v>
      </c>
      <c r="R5686" s="44">
        <v>0</v>
      </c>
      <c r="S5686" s="45">
        <f t="shared" si="720"/>
        <v>0</v>
      </c>
      <c r="T5686" s="45">
        <v>5170</v>
      </c>
      <c r="U5686" s="44">
        <f t="shared" si="721"/>
        <v>0</v>
      </c>
    </row>
    <row r="5687" spans="1:21">
      <c r="A5687" s="28">
        <v>60643109</v>
      </c>
      <c r="B5687" s="3" t="s">
        <v>500</v>
      </c>
      <c r="C5687" s="4" t="s">
        <v>219</v>
      </c>
      <c r="D5687" s="4" t="s">
        <v>219</v>
      </c>
      <c r="E5687" s="86">
        <v>481</v>
      </c>
      <c r="F5687" s="96">
        <f t="shared" si="723"/>
        <v>7621</v>
      </c>
      <c r="G5687" s="77">
        <v>3665701</v>
      </c>
      <c r="H5687" s="45">
        <v>0</v>
      </c>
      <c r="I5687" s="44">
        <v>285</v>
      </c>
      <c r="J5687" s="45">
        <v>0</v>
      </c>
      <c r="K5687" s="45">
        <v>34</v>
      </c>
      <c r="L5687" s="45">
        <f t="shared" si="718"/>
        <v>-34</v>
      </c>
      <c r="M5687" s="71">
        <f t="shared" si="716"/>
        <v>-259114</v>
      </c>
      <c r="N5687" s="59">
        <v>141</v>
      </c>
      <c r="O5687" s="59">
        <v>2</v>
      </c>
      <c r="P5687" s="59">
        <f t="shared" si="719"/>
        <v>139</v>
      </c>
      <c r="Q5687" s="72">
        <f t="shared" si="717"/>
        <v>1059319</v>
      </c>
      <c r="R5687" s="44">
        <v>-301</v>
      </c>
      <c r="S5687" s="45">
        <f t="shared" si="720"/>
        <v>0</v>
      </c>
      <c r="T5687" s="45">
        <v>7621</v>
      </c>
      <c r="U5687" s="44">
        <f t="shared" si="721"/>
        <v>0</v>
      </c>
    </row>
    <row r="5688" spans="1:21">
      <c r="A5688" s="33">
        <v>60643113</v>
      </c>
      <c r="B5688" s="3" t="s">
        <v>1060</v>
      </c>
      <c r="C5688" s="4" t="s">
        <v>219</v>
      </c>
      <c r="D5688" s="4" t="s">
        <v>219</v>
      </c>
      <c r="E5688" s="86">
        <v>54</v>
      </c>
      <c r="F5688" s="96">
        <f t="shared" si="723"/>
        <v>7566</v>
      </c>
      <c r="G5688" s="77">
        <v>408564</v>
      </c>
      <c r="H5688" s="45">
        <v>0</v>
      </c>
      <c r="I5688" s="44">
        <v>0</v>
      </c>
      <c r="J5688" s="45">
        <v>0</v>
      </c>
      <c r="K5688" s="45">
        <v>18</v>
      </c>
      <c r="L5688" s="45">
        <f t="shared" si="718"/>
        <v>-18</v>
      </c>
      <c r="M5688" s="71">
        <f t="shared" si="716"/>
        <v>-136188</v>
      </c>
      <c r="N5688" s="59">
        <v>10</v>
      </c>
      <c r="O5688" s="59">
        <v>8</v>
      </c>
      <c r="P5688" s="59">
        <f t="shared" si="719"/>
        <v>2</v>
      </c>
      <c r="Q5688" s="72">
        <f t="shared" si="717"/>
        <v>15132</v>
      </c>
      <c r="R5688" s="44">
        <v>0</v>
      </c>
      <c r="S5688" s="45">
        <f t="shared" si="720"/>
        <v>38</v>
      </c>
      <c r="T5688" s="10">
        <v>7567</v>
      </c>
      <c r="U5688" s="44">
        <f t="shared" si="721"/>
        <v>287546</v>
      </c>
    </row>
    <row r="5689" spans="1:21">
      <c r="A5689" s="33">
        <v>60643105</v>
      </c>
      <c r="B5689" s="3" t="s">
        <v>2804</v>
      </c>
      <c r="C5689" s="4" t="s">
        <v>219</v>
      </c>
      <c r="D5689" s="4" t="s">
        <v>219</v>
      </c>
      <c r="E5689" s="86">
        <v>4</v>
      </c>
      <c r="F5689" s="96">
        <f t="shared" si="723"/>
        <v>3874</v>
      </c>
      <c r="G5689" s="77">
        <v>15496</v>
      </c>
      <c r="H5689" s="45">
        <v>0</v>
      </c>
      <c r="I5689" s="44">
        <v>0</v>
      </c>
      <c r="J5689" s="45">
        <v>0</v>
      </c>
      <c r="K5689" s="45">
        <v>0</v>
      </c>
      <c r="L5689" s="45">
        <f t="shared" si="718"/>
        <v>0</v>
      </c>
      <c r="M5689" s="71">
        <f t="shared" si="716"/>
        <v>0</v>
      </c>
      <c r="N5689" s="59">
        <v>0</v>
      </c>
      <c r="O5689" s="59">
        <v>4</v>
      </c>
      <c r="P5689" s="59">
        <f t="shared" si="719"/>
        <v>-4</v>
      </c>
      <c r="Q5689" s="72">
        <f t="shared" si="717"/>
        <v>-15496</v>
      </c>
      <c r="R5689" s="44">
        <v>0</v>
      </c>
      <c r="S5689" s="45">
        <f t="shared" si="720"/>
        <v>0</v>
      </c>
      <c r="T5689" s="45">
        <v>3874</v>
      </c>
      <c r="U5689" s="44">
        <f t="shared" si="721"/>
        <v>0</v>
      </c>
    </row>
    <row r="5690" spans="1:21">
      <c r="A5690" s="2">
        <v>60643107</v>
      </c>
      <c r="B5690" s="3" t="s">
        <v>7833</v>
      </c>
      <c r="C5690" s="4" t="s">
        <v>219</v>
      </c>
      <c r="D5690" s="4" t="s">
        <v>219</v>
      </c>
      <c r="E5690" s="86">
        <v>0</v>
      </c>
      <c r="F5690" s="96">
        <f t="shared" si="723"/>
        <v>0</v>
      </c>
      <c r="G5690" s="77">
        <v>0</v>
      </c>
      <c r="H5690" s="45">
        <v>0</v>
      </c>
      <c r="I5690" s="44">
        <v>0</v>
      </c>
      <c r="J5690" s="45">
        <v>0</v>
      </c>
      <c r="K5690" s="45">
        <v>0</v>
      </c>
      <c r="L5690" s="45">
        <f t="shared" si="718"/>
        <v>0</v>
      </c>
      <c r="M5690" s="71">
        <f t="shared" si="716"/>
        <v>0</v>
      </c>
      <c r="N5690" s="59">
        <v>2</v>
      </c>
      <c r="O5690" s="59">
        <v>0</v>
      </c>
      <c r="P5690" s="59">
        <f t="shared" si="719"/>
        <v>2</v>
      </c>
      <c r="Q5690" s="72">
        <f t="shared" si="717"/>
        <v>0</v>
      </c>
      <c r="R5690" s="44">
        <v>0</v>
      </c>
      <c r="S5690" s="45">
        <f t="shared" si="720"/>
        <v>2</v>
      </c>
      <c r="T5690" s="99">
        <v>0</v>
      </c>
      <c r="U5690" s="44">
        <f t="shared" si="721"/>
        <v>0</v>
      </c>
    </row>
    <row r="5691" spans="1:21">
      <c r="A5691" s="33">
        <v>60880893</v>
      </c>
      <c r="B5691" s="3" t="s">
        <v>1195</v>
      </c>
      <c r="C5691" s="4" t="s">
        <v>219</v>
      </c>
      <c r="D5691" s="4" t="s">
        <v>219</v>
      </c>
      <c r="E5691" s="86">
        <v>53</v>
      </c>
      <c r="F5691" s="96">
        <f t="shared" si="723"/>
        <v>37900</v>
      </c>
      <c r="G5691" s="77">
        <v>2008700</v>
      </c>
      <c r="H5691" s="45">
        <v>0</v>
      </c>
      <c r="I5691" s="44">
        <v>0</v>
      </c>
      <c r="J5691" s="45">
        <v>0</v>
      </c>
      <c r="K5691" s="45">
        <v>0</v>
      </c>
      <c r="L5691" s="45">
        <f t="shared" si="718"/>
        <v>0</v>
      </c>
      <c r="M5691" s="71">
        <f t="shared" si="716"/>
        <v>0</v>
      </c>
      <c r="N5691" s="59">
        <v>0</v>
      </c>
      <c r="O5691" s="59">
        <v>0</v>
      </c>
      <c r="P5691" s="59">
        <f t="shared" si="719"/>
        <v>0</v>
      </c>
      <c r="Q5691" s="72">
        <f t="shared" si="717"/>
        <v>0</v>
      </c>
      <c r="R5691" s="44">
        <v>0</v>
      </c>
      <c r="S5691" s="45">
        <f t="shared" si="720"/>
        <v>53</v>
      </c>
      <c r="T5691" s="10">
        <v>37900</v>
      </c>
      <c r="U5691" s="44">
        <f t="shared" si="721"/>
        <v>2008700</v>
      </c>
    </row>
    <row r="5692" spans="1:21">
      <c r="A5692" s="33" t="s">
        <v>4682</v>
      </c>
      <c r="B5692" s="3" t="s">
        <v>4683</v>
      </c>
      <c r="C5692" s="4" t="s">
        <v>219</v>
      </c>
      <c r="D5692" s="4" t="s">
        <v>219</v>
      </c>
      <c r="E5692" s="86">
        <v>150</v>
      </c>
      <c r="F5692" s="96">
        <f t="shared" si="723"/>
        <v>4941</v>
      </c>
      <c r="G5692" s="77">
        <v>741150</v>
      </c>
      <c r="H5692" s="45">
        <v>0</v>
      </c>
      <c r="I5692" s="44">
        <v>100</v>
      </c>
      <c r="J5692" s="45">
        <v>0</v>
      </c>
      <c r="K5692" s="45">
        <v>0</v>
      </c>
      <c r="L5692" s="45">
        <f t="shared" si="718"/>
        <v>0</v>
      </c>
      <c r="M5692" s="71">
        <f t="shared" si="716"/>
        <v>0</v>
      </c>
      <c r="N5692" s="59">
        <v>150</v>
      </c>
      <c r="O5692" s="59">
        <v>150</v>
      </c>
      <c r="P5692" s="59">
        <f t="shared" si="719"/>
        <v>0</v>
      </c>
      <c r="Q5692" s="72">
        <f t="shared" si="717"/>
        <v>0</v>
      </c>
      <c r="R5692" s="44">
        <v>0</v>
      </c>
      <c r="S5692" s="45">
        <f t="shared" si="720"/>
        <v>50</v>
      </c>
      <c r="T5692" s="10">
        <v>4941</v>
      </c>
      <c r="U5692" s="44">
        <f t="shared" si="721"/>
        <v>247050</v>
      </c>
    </row>
    <row r="5693" spans="1:21">
      <c r="A5693" s="33" t="s">
        <v>4755</v>
      </c>
      <c r="B5693" s="3" t="s">
        <v>4756</v>
      </c>
      <c r="C5693" s="4" t="s">
        <v>219</v>
      </c>
      <c r="D5693" s="4" t="s">
        <v>219</v>
      </c>
      <c r="E5693" s="86">
        <v>560</v>
      </c>
      <c r="F5693" s="96">
        <f t="shared" si="723"/>
        <v>5632</v>
      </c>
      <c r="G5693" s="77">
        <v>3153920</v>
      </c>
      <c r="H5693" s="45">
        <v>10</v>
      </c>
      <c r="I5693" s="44">
        <v>478</v>
      </c>
      <c r="J5693" s="45">
        <v>0</v>
      </c>
      <c r="K5693" s="45">
        <v>0</v>
      </c>
      <c r="L5693" s="45">
        <f t="shared" si="718"/>
        <v>0</v>
      </c>
      <c r="M5693" s="71">
        <f t="shared" si="716"/>
        <v>0</v>
      </c>
      <c r="N5693" s="59">
        <v>1</v>
      </c>
      <c r="O5693" s="59">
        <v>11</v>
      </c>
      <c r="P5693" s="59">
        <f t="shared" si="719"/>
        <v>-10</v>
      </c>
      <c r="Q5693" s="72">
        <f t="shared" si="717"/>
        <v>-56320</v>
      </c>
      <c r="R5693" s="44">
        <v>0</v>
      </c>
      <c r="S5693" s="45">
        <f t="shared" si="720"/>
        <v>82</v>
      </c>
      <c r="T5693" s="10">
        <v>5632</v>
      </c>
      <c r="U5693" s="44">
        <f t="shared" si="721"/>
        <v>461824</v>
      </c>
    </row>
    <row r="5694" spans="1:21">
      <c r="A5694" s="28" t="s">
        <v>339</v>
      </c>
      <c r="B5694" s="3" t="s">
        <v>340</v>
      </c>
      <c r="C5694" s="4" t="s">
        <v>219</v>
      </c>
      <c r="D5694" s="4" t="s">
        <v>219</v>
      </c>
      <c r="E5694" s="86">
        <v>205</v>
      </c>
      <c r="F5694" s="96">
        <f t="shared" si="723"/>
        <v>5316</v>
      </c>
      <c r="G5694" s="77">
        <v>1089780</v>
      </c>
      <c r="H5694" s="45">
        <v>53</v>
      </c>
      <c r="I5694" s="44">
        <v>200</v>
      </c>
      <c r="J5694" s="45">
        <v>0</v>
      </c>
      <c r="K5694" s="45">
        <v>58</v>
      </c>
      <c r="L5694" s="45">
        <f t="shared" si="718"/>
        <v>-58</v>
      </c>
      <c r="M5694" s="71">
        <f t="shared" si="716"/>
        <v>-308328</v>
      </c>
      <c r="N5694" s="59">
        <v>0</v>
      </c>
      <c r="O5694" s="59">
        <v>0</v>
      </c>
      <c r="P5694" s="59">
        <f t="shared" si="719"/>
        <v>0</v>
      </c>
      <c r="Q5694" s="72">
        <f t="shared" si="717"/>
        <v>0</v>
      </c>
      <c r="R5694" s="44">
        <v>0</v>
      </c>
      <c r="S5694" s="45">
        <f t="shared" si="720"/>
        <v>0</v>
      </c>
      <c r="T5694" s="45">
        <v>5387</v>
      </c>
      <c r="U5694" s="44">
        <f t="shared" si="721"/>
        <v>0</v>
      </c>
    </row>
    <row r="5695" spans="1:21">
      <c r="A5695" s="2" t="s">
        <v>10155</v>
      </c>
      <c r="B5695" s="3" t="s">
        <v>10156</v>
      </c>
      <c r="C5695" s="4" t="s">
        <v>219</v>
      </c>
      <c r="D5695" s="4" t="s">
        <v>219</v>
      </c>
      <c r="E5695" s="86">
        <v>0</v>
      </c>
      <c r="F5695" s="96">
        <f t="shared" si="723"/>
        <v>0</v>
      </c>
      <c r="G5695" s="77">
        <v>0</v>
      </c>
      <c r="H5695" s="45">
        <v>507</v>
      </c>
      <c r="I5695" s="44">
        <v>407</v>
      </c>
      <c r="J5695" s="45">
        <v>0</v>
      </c>
      <c r="K5695" s="45">
        <v>0</v>
      </c>
      <c r="L5695" s="45">
        <f t="shared" si="718"/>
        <v>0</v>
      </c>
      <c r="M5695" s="71">
        <f t="shared" si="716"/>
        <v>0</v>
      </c>
      <c r="N5695" s="59">
        <v>0</v>
      </c>
      <c r="O5695" s="59">
        <v>0</v>
      </c>
      <c r="P5695" s="59">
        <f t="shared" si="719"/>
        <v>0</v>
      </c>
      <c r="Q5695" s="72">
        <f t="shared" si="717"/>
        <v>0</v>
      </c>
      <c r="R5695" s="44">
        <v>0</v>
      </c>
      <c r="S5695" s="45">
        <f t="shared" si="720"/>
        <v>100</v>
      </c>
      <c r="T5695" s="10">
        <v>6221</v>
      </c>
      <c r="U5695" s="44">
        <f t="shared" si="721"/>
        <v>622100</v>
      </c>
    </row>
    <row r="5696" spans="1:21">
      <c r="A5696" s="2" t="s">
        <v>10153</v>
      </c>
      <c r="B5696" s="3" t="s">
        <v>10154</v>
      </c>
      <c r="C5696" s="4" t="s">
        <v>219</v>
      </c>
      <c r="D5696" s="4" t="s">
        <v>219</v>
      </c>
      <c r="E5696" s="86">
        <v>0</v>
      </c>
      <c r="F5696" s="96">
        <f t="shared" si="723"/>
        <v>0</v>
      </c>
      <c r="G5696" s="77">
        <v>0</v>
      </c>
      <c r="H5696" s="45">
        <v>70</v>
      </c>
      <c r="I5696" s="44">
        <v>70</v>
      </c>
      <c r="J5696" s="45">
        <v>0</v>
      </c>
      <c r="K5696" s="45">
        <v>0</v>
      </c>
      <c r="L5696" s="45">
        <f t="shared" si="718"/>
        <v>0</v>
      </c>
      <c r="M5696" s="71">
        <f t="shared" si="716"/>
        <v>0</v>
      </c>
      <c r="N5696" s="59">
        <v>0</v>
      </c>
      <c r="O5696" s="59">
        <v>0</v>
      </c>
      <c r="P5696" s="59">
        <f t="shared" si="719"/>
        <v>0</v>
      </c>
      <c r="Q5696" s="72">
        <f t="shared" si="717"/>
        <v>0</v>
      </c>
      <c r="R5696" s="44">
        <v>0</v>
      </c>
      <c r="S5696" s="45">
        <f t="shared" si="720"/>
        <v>0</v>
      </c>
      <c r="T5696" s="45">
        <v>6696</v>
      </c>
      <c r="U5696" s="44">
        <f t="shared" si="721"/>
        <v>0</v>
      </c>
    </row>
    <row r="5697" spans="1:21">
      <c r="A5697" s="2">
        <v>60643095</v>
      </c>
      <c r="B5697" s="3" t="s">
        <v>1159</v>
      </c>
      <c r="C5697" s="4" t="s">
        <v>219</v>
      </c>
      <c r="D5697" s="4" t="s">
        <v>219</v>
      </c>
      <c r="E5697" s="86">
        <v>0</v>
      </c>
      <c r="F5697" s="96">
        <f t="shared" si="723"/>
        <v>0</v>
      </c>
      <c r="G5697" s="77">
        <v>0</v>
      </c>
      <c r="H5697" s="45">
        <v>0</v>
      </c>
      <c r="I5697" s="44">
        <v>0</v>
      </c>
      <c r="J5697" s="45">
        <v>71</v>
      </c>
      <c r="K5697" s="45">
        <v>1</v>
      </c>
      <c r="L5697" s="45">
        <f t="shared" si="718"/>
        <v>70</v>
      </c>
      <c r="M5697" s="71">
        <f t="shared" si="716"/>
        <v>0</v>
      </c>
      <c r="N5697" s="59">
        <v>0</v>
      </c>
      <c r="O5697" s="59">
        <v>0</v>
      </c>
      <c r="P5697" s="59">
        <f t="shared" si="719"/>
        <v>0</v>
      </c>
      <c r="Q5697" s="72">
        <f t="shared" si="717"/>
        <v>0</v>
      </c>
      <c r="R5697" s="44">
        <v>0</v>
      </c>
      <c r="S5697" s="45">
        <f t="shared" si="720"/>
        <v>70</v>
      </c>
      <c r="T5697" s="99">
        <v>0</v>
      </c>
      <c r="U5697" s="44">
        <f t="shared" si="721"/>
        <v>0</v>
      </c>
    </row>
    <row r="5698" spans="1:21">
      <c r="A5698" s="33">
        <v>90012159</v>
      </c>
      <c r="B5698" s="3" t="s">
        <v>7392</v>
      </c>
      <c r="C5698" s="4" t="s">
        <v>219</v>
      </c>
      <c r="D5698" s="4" t="s">
        <v>219</v>
      </c>
      <c r="E5698" s="86">
        <v>3</v>
      </c>
      <c r="F5698" s="96">
        <f t="shared" si="723"/>
        <v>3760</v>
      </c>
      <c r="G5698" s="77">
        <v>11280</v>
      </c>
      <c r="H5698" s="45">
        <v>0</v>
      </c>
      <c r="I5698" s="44">
        <v>2</v>
      </c>
      <c r="J5698" s="45">
        <v>5</v>
      </c>
      <c r="K5698" s="45">
        <v>0</v>
      </c>
      <c r="L5698" s="45">
        <f t="shared" si="718"/>
        <v>5</v>
      </c>
      <c r="M5698" s="71">
        <f t="shared" si="716"/>
        <v>18800</v>
      </c>
      <c r="N5698" s="59">
        <v>2</v>
      </c>
      <c r="O5698" s="59">
        <v>3</v>
      </c>
      <c r="P5698" s="59">
        <f t="shared" si="719"/>
        <v>-1</v>
      </c>
      <c r="Q5698" s="72">
        <f t="shared" si="717"/>
        <v>-3760</v>
      </c>
      <c r="R5698" s="44">
        <v>0</v>
      </c>
      <c r="S5698" s="45">
        <f t="shared" si="720"/>
        <v>5</v>
      </c>
      <c r="T5698" s="10">
        <v>3760</v>
      </c>
      <c r="U5698" s="44">
        <f t="shared" si="721"/>
        <v>18800</v>
      </c>
    </row>
    <row r="5699" spans="1:21">
      <c r="A5699" s="31">
        <v>60643079</v>
      </c>
      <c r="B5699" s="3" t="s">
        <v>6802</v>
      </c>
      <c r="C5699" s="4" t="s">
        <v>219</v>
      </c>
      <c r="D5699" s="4" t="s">
        <v>219</v>
      </c>
      <c r="E5699" s="86">
        <v>490</v>
      </c>
      <c r="F5699" s="96">
        <f t="shared" si="723"/>
        <v>5575</v>
      </c>
      <c r="G5699" s="77">
        <v>2731750</v>
      </c>
      <c r="H5699" s="45">
        <v>0</v>
      </c>
      <c r="I5699" s="44">
        <v>521</v>
      </c>
      <c r="J5699" s="45">
        <v>30</v>
      </c>
      <c r="K5699" s="45">
        <v>0</v>
      </c>
      <c r="L5699" s="45">
        <f t="shared" si="718"/>
        <v>30</v>
      </c>
      <c r="M5699" s="71">
        <f t="shared" ref="M5699:M5762" si="724">(J5699-K5699)*F5699</f>
        <v>167250</v>
      </c>
      <c r="N5699" s="59">
        <v>5</v>
      </c>
      <c r="O5699" s="59">
        <v>4</v>
      </c>
      <c r="P5699" s="59">
        <f t="shared" si="719"/>
        <v>1</v>
      </c>
      <c r="Q5699" s="72">
        <f t="shared" ref="Q5699:Q5762" si="725">(N5699-O5699)*$F5699</f>
        <v>5575</v>
      </c>
      <c r="R5699" s="44">
        <v>0</v>
      </c>
      <c r="S5699" s="45">
        <f t="shared" si="720"/>
        <v>0</v>
      </c>
      <c r="T5699" s="45">
        <v>5575</v>
      </c>
      <c r="U5699" s="44">
        <f t="shared" si="721"/>
        <v>0</v>
      </c>
    </row>
    <row r="5700" spans="1:21">
      <c r="A5700" s="2">
        <v>60643088</v>
      </c>
      <c r="B5700" s="3" t="s">
        <v>7821</v>
      </c>
      <c r="C5700" s="4" t="s">
        <v>219</v>
      </c>
      <c r="D5700" s="4" t="s">
        <v>219</v>
      </c>
      <c r="E5700" s="86">
        <v>0</v>
      </c>
      <c r="F5700" s="96">
        <f t="shared" si="723"/>
        <v>0</v>
      </c>
      <c r="G5700" s="77">
        <v>0</v>
      </c>
      <c r="H5700" s="45">
        <v>0</v>
      </c>
      <c r="I5700" s="44">
        <v>10</v>
      </c>
      <c r="J5700" s="45">
        <v>0</v>
      </c>
      <c r="K5700" s="45">
        <v>0</v>
      </c>
      <c r="L5700" s="45">
        <f t="shared" si="718"/>
        <v>0</v>
      </c>
      <c r="M5700" s="71">
        <f t="shared" si="724"/>
        <v>0</v>
      </c>
      <c r="N5700" s="59">
        <v>10</v>
      </c>
      <c r="O5700" s="59">
        <v>0</v>
      </c>
      <c r="P5700" s="59">
        <f t="shared" si="719"/>
        <v>10</v>
      </c>
      <c r="Q5700" s="72">
        <f t="shared" si="725"/>
        <v>0</v>
      </c>
      <c r="R5700" s="44">
        <v>0</v>
      </c>
      <c r="S5700" s="45">
        <f t="shared" si="720"/>
        <v>0</v>
      </c>
      <c r="T5700" s="45">
        <v>0</v>
      </c>
      <c r="U5700" s="44">
        <f t="shared" si="721"/>
        <v>0</v>
      </c>
    </row>
    <row r="5701" spans="1:21">
      <c r="A5701" s="2">
        <v>60643071</v>
      </c>
      <c r="B5701" s="3" t="s">
        <v>7757</v>
      </c>
      <c r="C5701" s="4" t="s">
        <v>219</v>
      </c>
      <c r="D5701" s="4" t="s">
        <v>219</v>
      </c>
      <c r="E5701" s="86">
        <v>0</v>
      </c>
      <c r="F5701" s="96">
        <f t="shared" si="723"/>
        <v>0</v>
      </c>
      <c r="G5701" s="77">
        <v>0</v>
      </c>
      <c r="H5701" s="45">
        <v>0</v>
      </c>
      <c r="I5701" s="44">
        <v>0</v>
      </c>
      <c r="J5701" s="45">
        <v>35</v>
      </c>
      <c r="K5701" s="45">
        <v>35</v>
      </c>
      <c r="L5701" s="45">
        <f t="shared" si="718"/>
        <v>0</v>
      </c>
      <c r="M5701" s="71">
        <f t="shared" si="724"/>
        <v>0</v>
      </c>
      <c r="N5701" s="59">
        <v>0</v>
      </c>
      <c r="O5701" s="59">
        <v>0</v>
      </c>
      <c r="P5701" s="59">
        <f t="shared" si="719"/>
        <v>0</v>
      </c>
      <c r="Q5701" s="72">
        <f t="shared" si="725"/>
        <v>0</v>
      </c>
      <c r="R5701" s="44">
        <v>0</v>
      </c>
      <c r="S5701" s="45">
        <f t="shared" si="720"/>
        <v>0</v>
      </c>
      <c r="T5701" s="45">
        <v>0</v>
      </c>
      <c r="U5701" s="44">
        <f t="shared" si="721"/>
        <v>0</v>
      </c>
    </row>
    <row r="5702" spans="1:21">
      <c r="A5702" s="33">
        <v>60643061</v>
      </c>
      <c r="B5702" s="3" t="s">
        <v>2769</v>
      </c>
      <c r="C5702" s="4" t="s">
        <v>219</v>
      </c>
      <c r="D5702" s="4" t="s">
        <v>219</v>
      </c>
      <c r="E5702" s="86">
        <v>42</v>
      </c>
      <c r="F5702" s="96">
        <f t="shared" si="723"/>
        <v>2886</v>
      </c>
      <c r="G5702" s="77">
        <v>121212</v>
      </c>
      <c r="H5702" s="45">
        <v>0</v>
      </c>
      <c r="I5702" s="44">
        <v>0</v>
      </c>
      <c r="J5702" s="45">
        <v>0</v>
      </c>
      <c r="K5702" s="45">
        <v>0</v>
      </c>
      <c r="L5702" s="45">
        <f t="shared" si="718"/>
        <v>0</v>
      </c>
      <c r="M5702" s="71">
        <f t="shared" si="724"/>
        <v>0</v>
      </c>
      <c r="N5702" s="59">
        <v>0</v>
      </c>
      <c r="O5702" s="59">
        <v>42</v>
      </c>
      <c r="P5702" s="59">
        <f t="shared" si="719"/>
        <v>-42</v>
      </c>
      <c r="Q5702" s="72">
        <f t="shared" si="725"/>
        <v>-121212</v>
      </c>
      <c r="R5702" s="44">
        <v>0</v>
      </c>
      <c r="S5702" s="45">
        <f t="shared" si="720"/>
        <v>0</v>
      </c>
      <c r="T5702" s="45">
        <v>2886</v>
      </c>
      <c r="U5702" s="44">
        <f t="shared" si="721"/>
        <v>0</v>
      </c>
    </row>
    <row r="5703" spans="1:21">
      <c r="A5703" s="33">
        <v>60214540</v>
      </c>
      <c r="B5703" s="3" t="s">
        <v>4583</v>
      </c>
      <c r="C5703" s="4" t="s">
        <v>219</v>
      </c>
      <c r="D5703" s="4" t="s">
        <v>219</v>
      </c>
      <c r="E5703" s="86">
        <v>42</v>
      </c>
      <c r="F5703" s="96">
        <f t="shared" si="723"/>
        <v>31012</v>
      </c>
      <c r="G5703" s="77">
        <v>1302504</v>
      </c>
      <c r="H5703" s="45">
        <v>0</v>
      </c>
      <c r="I5703" s="44">
        <v>0</v>
      </c>
      <c r="J5703" s="45">
        <v>0</v>
      </c>
      <c r="K5703" s="45">
        <v>0</v>
      </c>
      <c r="L5703" s="45">
        <f t="shared" si="718"/>
        <v>0</v>
      </c>
      <c r="M5703" s="71">
        <f t="shared" si="724"/>
        <v>0</v>
      </c>
      <c r="N5703" s="59">
        <v>0</v>
      </c>
      <c r="O5703" s="59">
        <v>0</v>
      </c>
      <c r="P5703" s="59">
        <f t="shared" si="719"/>
        <v>0</v>
      </c>
      <c r="Q5703" s="72">
        <f t="shared" si="725"/>
        <v>0</v>
      </c>
      <c r="R5703" s="44">
        <v>0</v>
      </c>
      <c r="S5703" s="45">
        <f t="shared" si="720"/>
        <v>42</v>
      </c>
      <c r="T5703" s="10">
        <v>31012</v>
      </c>
      <c r="U5703" s="44">
        <f t="shared" si="721"/>
        <v>1302504</v>
      </c>
    </row>
    <row r="5704" spans="1:21">
      <c r="A5704" s="33">
        <v>60643058</v>
      </c>
      <c r="B5704" s="3" t="s">
        <v>4699</v>
      </c>
      <c r="C5704" s="4" t="s">
        <v>219</v>
      </c>
      <c r="D5704" s="4" t="s">
        <v>219</v>
      </c>
      <c r="E5704" s="86">
        <v>240</v>
      </c>
      <c r="F5704" s="96">
        <f t="shared" si="723"/>
        <v>3064.2249999999999</v>
      </c>
      <c r="G5704" s="77">
        <v>735414</v>
      </c>
      <c r="H5704" s="45">
        <v>0</v>
      </c>
      <c r="I5704" s="44">
        <v>0</v>
      </c>
      <c r="J5704" s="45">
        <v>0</v>
      </c>
      <c r="K5704" s="45">
        <v>0</v>
      </c>
      <c r="L5704" s="45">
        <f t="shared" si="718"/>
        <v>0</v>
      </c>
      <c r="M5704" s="71">
        <f t="shared" si="724"/>
        <v>0</v>
      </c>
      <c r="N5704" s="59">
        <v>169</v>
      </c>
      <c r="O5704" s="59">
        <v>168</v>
      </c>
      <c r="P5704" s="59">
        <f t="shared" si="719"/>
        <v>1</v>
      </c>
      <c r="Q5704" s="72">
        <f t="shared" si="725"/>
        <v>3064.2249999999999</v>
      </c>
      <c r="R5704" s="44">
        <v>0</v>
      </c>
      <c r="S5704" s="45">
        <f t="shared" si="720"/>
        <v>241</v>
      </c>
      <c r="T5704" s="10">
        <v>3060</v>
      </c>
      <c r="U5704" s="44">
        <f t="shared" si="721"/>
        <v>737460</v>
      </c>
    </row>
    <row r="5705" spans="1:21">
      <c r="A5705" s="2" t="s">
        <v>12973</v>
      </c>
      <c r="B5705" s="3" t="s">
        <v>12974</v>
      </c>
      <c r="C5705" s="4" t="s">
        <v>219</v>
      </c>
      <c r="D5705" s="4" t="s">
        <v>219</v>
      </c>
      <c r="E5705" s="92"/>
      <c r="F5705" s="100"/>
      <c r="G5705" s="29"/>
      <c r="H5705" s="45">
        <v>10</v>
      </c>
      <c r="I5705" s="44">
        <v>0</v>
      </c>
      <c r="J5705" s="45">
        <v>0</v>
      </c>
      <c r="K5705" s="45">
        <v>0</v>
      </c>
      <c r="L5705" s="45">
        <f t="shared" si="718"/>
        <v>0</v>
      </c>
      <c r="M5705" s="71">
        <f t="shared" si="724"/>
        <v>0</v>
      </c>
      <c r="N5705" s="59">
        <v>0</v>
      </c>
      <c r="O5705" s="59">
        <v>0</v>
      </c>
      <c r="P5705" s="59">
        <f t="shared" si="719"/>
        <v>0</v>
      </c>
      <c r="Q5705" s="72">
        <f t="shared" si="725"/>
        <v>0</v>
      </c>
      <c r="R5705" s="44">
        <v>0</v>
      </c>
      <c r="S5705" s="45">
        <f t="shared" si="720"/>
        <v>10</v>
      </c>
      <c r="T5705" s="10">
        <v>3885</v>
      </c>
      <c r="U5705" s="44">
        <f t="shared" si="721"/>
        <v>38850</v>
      </c>
    </row>
    <row r="5706" spans="1:21">
      <c r="A5706" s="33" t="s">
        <v>5032</v>
      </c>
      <c r="B5706" s="3" t="s">
        <v>5033</v>
      </c>
      <c r="C5706" s="4" t="s">
        <v>219</v>
      </c>
      <c r="D5706" s="4" t="s">
        <v>219</v>
      </c>
      <c r="E5706" s="86">
        <v>231</v>
      </c>
      <c r="F5706" s="96">
        <f t="shared" ref="F5706:F5721" si="726">IFERROR(G5706/E5706,0)</f>
        <v>4226</v>
      </c>
      <c r="G5706" s="77">
        <v>976206</v>
      </c>
      <c r="H5706" s="45">
        <v>1386</v>
      </c>
      <c r="I5706" s="44">
        <v>760</v>
      </c>
      <c r="J5706" s="45">
        <v>0</v>
      </c>
      <c r="K5706" s="45">
        <v>0</v>
      </c>
      <c r="L5706" s="45">
        <f t="shared" si="718"/>
        <v>0</v>
      </c>
      <c r="M5706" s="71">
        <f t="shared" si="724"/>
        <v>0</v>
      </c>
      <c r="N5706" s="59">
        <v>0</v>
      </c>
      <c r="O5706" s="59">
        <v>0</v>
      </c>
      <c r="P5706" s="59">
        <f t="shared" si="719"/>
        <v>0</v>
      </c>
      <c r="Q5706" s="72">
        <f t="shared" si="725"/>
        <v>0</v>
      </c>
      <c r="R5706" s="44">
        <v>0</v>
      </c>
      <c r="S5706" s="45">
        <f t="shared" si="720"/>
        <v>857</v>
      </c>
      <c r="T5706" s="10">
        <v>4226</v>
      </c>
      <c r="U5706" s="44">
        <f t="shared" si="721"/>
        <v>3621682</v>
      </c>
    </row>
    <row r="5707" spans="1:21">
      <c r="A5707" s="2" t="s">
        <v>11724</v>
      </c>
      <c r="B5707" s="3" t="s">
        <v>11725</v>
      </c>
      <c r="C5707" s="4" t="s">
        <v>219</v>
      </c>
      <c r="D5707" s="4" t="s">
        <v>219</v>
      </c>
      <c r="E5707" s="86">
        <v>0</v>
      </c>
      <c r="F5707" s="96">
        <f t="shared" si="726"/>
        <v>0</v>
      </c>
      <c r="G5707" s="77">
        <v>0</v>
      </c>
      <c r="H5707" s="45">
        <v>20</v>
      </c>
      <c r="I5707" s="44">
        <v>0</v>
      </c>
      <c r="J5707" s="45">
        <v>0</v>
      </c>
      <c r="K5707" s="45">
        <v>0</v>
      </c>
      <c r="L5707" s="45">
        <f t="shared" si="718"/>
        <v>0</v>
      </c>
      <c r="M5707" s="71">
        <f t="shared" si="724"/>
        <v>0</v>
      </c>
      <c r="N5707" s="59">
        <v>0</v>
      </c>
      <c r="O5707" s="59">
        <v>0</v>
      </c>
      <c r="P5707" s="59">
        <f t="shared" si="719"/>
        <v>0</v>
      </c>
      <c r="Q5707" s="72">
        <f t="shared" si="725"/>
        <v>0</v>
      </c>
      <c r="R5707" s="44">
        <v>0</v>
      </c>
      <c r="S5707" s="45">
        <f t="shared" si="720"/>
        <v>20</v>
      </c>
      <c r="T5707" s="10">
        <v>4360</v>
      </c>
      <c r="U5707" s="44">
        <f t="shared" si="721"/>
        <v>87200</v>
      </c>
    </row>
    <row r="5708" spans="1:21">
      <c r="A5708" s="33" t="s">
        <v>1808</v>
      </c>
      <c r="B5708" s="3" t="s">
        <v>1809</v>
      </c>
      <c r="C5708" s="4" t="s">
        <v>219</v>
      </c>
      <c r="D5708" s="4" t="s">
        <v>219</v>
      </c>
      <c r="E5708" s="86">
        <v>81</v>
      </c>
      <c r="F5708" s="96">
        <f t="shared" si="726"/>
        <v>5124</v>
      </c>
      <c r="G5708" s="77">
        <v>415044</v>
      </c>
      <c r="H5708" s="45">
        <v>1553</v>
      </c>
      <c r="I5708" s="44">
        <v>1626</v>
      </c>
      <c r="J5708" s="45">
        <v>0</v>
      </c>
      <c r="K5708" s="45">
        <v>0</v>
      </c>
      <c r="L5708" s="45">
        <f t="shared" si="718"/>
        <v>0</v>
      </c>
      <c r="M5708" s="71">
        <f t="shared" si="724"/>
        <v>0</v>
      </c>
      <c r="N5708" s="59">
        <v>0</v>
      </c>
      <c r="O5708" s="59">
        <v>0</v>
      </c>
      <c r="P5708" s="59">
        <f t="shared" si="719"/>
        <v>0</v>
      </c>
      <c r="Q5708" s="72">
        <f t="shared" si="725"/>
        <v>0</v>
      </c>
      <c r="R5708" s="44">
        <v>0</v>
      </c>
      <c r="S5708" s="45">
        <f t="shared" si="720"/>
        <v>8</v>
      </c>
      <c r="T5708" s="10">
        <v>4768</v>
      </c>
      <c r="U5708" s="44">
        <f t="shared" si="721"/>
        <v>38144</v>
      </c>
    </row>
    <row r="5709" spans="1:21">
      <c r="A5709" s="2" t="s">
        <v>7850</v>
      </c>
      <c r="B5709" s="3" t="s">
        <v>7851</v>
      </c>
      <c r="C5709" s="4" t="s">
        <v>219</v>
      </c>
      <c r="D5709" s="4" t="s">
        <v>219</v>
      </c>
      <c r="E5709" s="86">
        <v>0</v>
      </c>
      <c r="F5709" s="96">
        <f t="shared" si="726"/>
        <v>0</v>
      </c>
      <c r="G5709" s="77">
        <v>0</v>
      </c>
      <c r="H5709" s="45">
        <v>2580</v>
      </c>
      <c r="I5709" s="44">
        <v>1500</v>
      </c>
      <c r="J5709" s="45">
        <v>0</v>
      </c>
      <c r="K5709" s="45">
        <v>0</v>
      </c>
      <c r="L5709" s="45">
        <f t="shared" si="718"/>
        <v>0</v>
      </c>
      <c r="M5709" s="71">
        <f t="shared" si="724"/>
        <v>0</v>
      </c>
      <c r="N5709" s="59">
        <v>0</v>
      </c>
      <c r="O5709" s="59">
        <v>1</v>
      </c>
      <c r="P5709" s="59">
        <f t="shared" si="719"/>
        <v>-1</v>
      </c>
      <c r="Q5709" s="72">
        <f t="shared" si="725"/>
        <v>0</v>
      </c>
      <c r="R5709" s="44">
        <v>0</v>
      </c>
      <c r="S5709" s="45">
        <f t="shared" si="720"/>
        <v>1079</v>
      </c>
      <c r="T5709" s="10">
        <v>5124</v>
      </c>
      <c r="U5709" s="44">
        <f t="shared" si="721"/>
        <v>5528796</v>
      </c>
    </row>
    <row r="5710" spans="1:21">
      <c r="A5710" s="33">
        <v>60643048</v>
      </c>
      <c r="B5710" s="3" t="s">
        <v>2705</v>
      </c>
      <c r="C5710" s="4" t="s">
        <v>219</v>
      </c>
      <c r="D5710" s="4" t="s">
        <v>219</v>
      </c>
      <c r="E5710" s="86">
        <v>160</v>
      </c>
      <c r="F5710" s="96">
        <f t="shared" si="726"/>
        <v>3605</v>
      </c>
      <c r="G5710" s="77">
        <v>576800</v>
      </c>
      <c r="H5710" s="45">
        <v>0</v>
      </c>
      <c r="I5710" s="44">
        <v>120</v>
      </c>
      <c r="J5710" s="45">
        <v>0</v>
      </c>
      <c r="K5710" s="45">
        <v>16</v>
      </c>
      <c r="L5710" s="45">
        <f t="shared" si="718"/>
        <v>-16</v>
      </c>
      <c r="M5710" s="71">
        <f t="shared" si="724"/>
        <v>-57680</v>
      </c>
      <c r="N5710" s="59">
        <v>40</v>
      </c>
      <c r="O5710" s="59">
        <v>40</v>
      </c>
      <c r="P5710" s="59">
        <f t="shared" si="719"/>
        <v>0</v>
      </c>
      <c r="Q5710" s="72">
        <f t="shared" si="725"/>
        <v>0</v>
      </c>
      <c r="R5710" s="44">
        <v>0</v>
      </c>
      <c r="S5710" s="45">
        <f t="shared" si="720"/>
        <v>24</v>
      </c>
      <c r="T5710" s="10">
        <v>3606</v>
      </c>
      <c r="U5710" s="44">
        <f t="shared" si="721"/>
        <v>86544</v>
      </c>
    </row>
    <row r="5711" spans="1:21">
      <c r="A5711" s="33">
        <v>60643028</v>
      </c>
      <c r="B5711" s="3" t="s">
        <v>2766</v>
      </c>
      <c r="C5711" s="4" t="s">
        <v>219</v>
      </c>
      <c r="D5711" s="4" t="s">
        <v>219</v>
      </c>
      <c r="E5711" s="86">
        <v>39</v>
      </c>
      <c r="F5711" s="96">
        <f t="shared" si="726"/>
        <v>3971</v>
      </c>
      <c r="G5711" s="77">
        <v>154869</v>
      </c>
      <c r="H5711" s="45">
        <v>0</v>
      </c>
      <c r="I5711" s="44">
        <v>0</v>
      </c>
      <c r="J5711" s="45">
        <v>0</v>
      </c>
      <c r="K5711" s="45">
        <v>27</v>
      </c>
      <c r="L5711" s="45">
        <f t="shared" si="718"/>
        <v>-27</v>
      </c>
      <c r="M5711" s="71">
        <f t="shared" si="724"/>
        <v>-107217</v>
      </c>
      <c r="N5711" s="59">
        <v>0</v>
      </c>
      <c r="O5711" s="59">
        <v>12</v>
      </c>
      <c r="P5711" s="59">
        <f t="shared" si="719"/>
        <v>-12</v>
      </c>
      <c r="Q5711" s="72">
        <f t="shared" si="725"/>
        <v>-47652</v>
      </c>
      <c r="R5711" s="44">
        <v>0</v>
      </c>
      <c r="S5711" s="45">
        <f t="shared" si="720"/>
        <v>0</v>
      </c>
      <c r="T5711" s="45">
        <v>3971</v>
      </c>
      <c r="U5711" s="44">
        <f t="shared" si="721"/>
        <v>0</v>
      </c>
    </row>
    <row r="5712" spans="1:21">
      <c r="A5712" s="28">
        <v>60643041</v>
      </c>
      <c r="B5712" s="3" t="s">
        <v>675</v>
      </c>
      <c r="C5712" s="4" t="s">
        <v>219</v>
      </c>
      <c r="D5712" s="4" t="s">
        <v>219</v>
      </c>
      <c r="E5712" s="86">
        <v>100</v>
      </c>
      <c r="F5712" s="96">
        <f t="shared" si="726"/>
        <v>3726</v>
      </c>
      <c r="G5712" s="77">
        <v>372600</v>
      </c>
      <c r="H5712" s="45">
        <v>0</v>
      </c>
      <c r="I5712" s="44">
        <v>0</v>
      </c>
      <c r="J5712" s="45">
        <v>1</v>
      </c>
      <c r="K5712" s="45">
        <v>101</v>
      </c>
      <c r="L5712" s="45">
        <f t="shared" ref="L5712:L5775" si="727">J5712-K5712</f>
        <v>-100</v>
      </c>
      <c r="M5712" s="71">
        <f t="shared" si="724"/>
        <v>-372600</v>
      </c>
      <c r="N5712" s="59">
        <v>0</v>
      </c>
      <c r="O5712" s="59">
        <v>0</v>
      </c>
      <c r="P5712" s="59">
        <f t="shared" ref="P5712:P5775" si="728">N5712-O5712</f>
        <v>0</v>
      </c>
      <c r="Q5712" s="72">
        <f t="shared" si="725"/>
        <v>0</v>
      </c>
      <c r="R5712" s="44">
        <v>0</v>
      </c>
      <c r="S5712" s="45">
        <f t="shared" ref="S5712:S5775" si="729">E5712+H5712+J5712+N5712-I5712-K5712-O5712+R5712</f>
        <v>0</v>
      </c>
      <c r="T5712" s="45">
        <v>3726</v>
      </c>
      <c r="U5712" s="44">
        <f t="shared" ref="U5712:U5775" si="730">S5712*T5712</f>
        <v>0</v>
      </c>
    </row>
    <row r="5713" spans="1:21">
      <c r="A5713" s="28">
        <v>60643016</v>
      </c>
      <c r="B5713" s="3" t="s">
        <v>548</v>
      </c>
      <c r="C5713" s="4" t="s">
        <v>219</v>
      </c>
      <c r="D5713" s="4" t="s">
        <v>219</v>
      </c>
      <c r="E5713" s="86">
        <v>423</v>
      </c>
      <c r="F5713" s="96">
        <f t="shared" si="726"/>
        <v>5112</v>
      </c>
      <c r="G5713" s="77">
        <v>2162376</v>
      </c>
      <c r="H5713" s="45">
        <v>0</v>
      </c>
      <c r="I5713" s="44">
        <v>409</v>
      </c>
      <c r="J5713" s="45">
        <v>381</v>
      </c>
      <c r="K5713" s="45">
        <v>395</v>
      </c>
      <c r="L5713" s="45">
        <f t="shared" si="727"/>
        <v>-14</v>
      </c>
      <c r="M5713" s="71">
        <f t="shared" si="724"/>
        <v>-71568</v>
      </c>
      <c r="N5713" s="59">
        <v>0</v>
      </c>
      <c r="O5713" s="59">
        <v>0</v>
      </c>
      <c r="P5713" s="59">
        <f t="shared" si="728"/>
        <v>0</v>
      </c>
      <c r="Q5713" s="72">
        <f t="shared" si="725"/>
        <v>0</v>
      </c>
      <c r="R5713" s="44">
        <v>0</v>
      </c>
      <c r="S5713" s="45">
        <f t="shared" si="729"/>
        <v>0</v>
      </c>
      <c r="T5713" s="45">
        <v>5112</v>
      </c>
      <c r="U5713" s="44">
        <f t="shared" si="730"/>
        <v>0</v>
      </c>
    </row>
    <row r="5714" spans="1:21">
      <c r="A5714" s="33">
        <v>60643023</v>
      </c>
      <c r="B5714" s="3" t="s">
        <v>1082</v>
      </c>
      <c r="C5714" s="4" t="s">
        <v>219</v>
      </c>
      <c r="D5714" s="4" t="s">
        <v>219</v>
      </c>
      <c r="E5714" s="86">
        <v>1</v>
      </c>
      <c r="F5714" s="96">
        <f t="shared" si="726"/>
        <v>5122</v>
      </c>
      <c r="G5714" s="77">
        <v>5122</v>
      </c>
      <c r="H5714" s="45">
        <v>0</v>
      </c>
      <c r="I5714" s="44">
        <v>0</v>
      </c>
      <c r="J5714" s="45">
        <v>10</v>
      </c>
      <c r="K5714" s="45">
        <v>0</v>
      </c>
      <c r="L5714" s="45">
        <f t="shared" si="727"/>
        <v>10</v>
      </c>
      <c r="M5714" s="71">
        <f t="shared" si="724"/>
        <v>51220</v>
      </c>
      <c r="N5714" s="59">
        <v>0</v>
      </c>
      <c r="O5714" s="59">
        <v>11</v>
      </c>
      <c r="P5714" s="59">
        <f t="shared" si="728"/>
        <v>-11</v>
      </c>
      <c r="Q5714" s="72">
        <f t="shared" si="725"/>
        <v>-56342</v>
      </c>
      <c r="R5714" s="44">
        <v>0</v>
      </c>
      <c r="S5714" s="45">
        <f t="shared" si="729"/>
        <v>0</v>
      </c>
      <c r="T5714" s="45">
        <v>5122</v>
      </c>
      <c r="U5714" s="44">
        <f t="shared" si="730"/>
        <v>0</v>
      </c>
    </row>
    <row r="5715" spans="1:21">
      <c r="A5715" s="33">
        <v>60643051</v>
      </c>
      <c r="B5715" s="3" t="s">
        <v>6776</v>
      </c>
      <c r="C5715" s="4" t="s">
        <v>219</v>
      </c>
      <c r="D5715" s="4" t="s">
        <v>219</v>
      </c>
      <c r="E5715" s="86">
        <v>380</v>
      </c>
      <c r="F5715" s="96">
        <f t="shared" si="726"/>
        <v>3531</v>
      </c>
      <c r="G5715" s="77">
        <v>1341780</v>
      </c>
      <c r="H5715" s="45">
        <v>0</v>
      </c>
      <c r="I5715" s="44">
        <v>148</v>
      </c>
      <c r="J5715" s="45">
        <v>0</v>
      </c>
      <c r="K5715" s="45">
        <v>0</v>
      </c>
      <c r="L5715" s="45">
        <f t="shared" si="727"/>
        <v>0</v>
      </c>
      <c r="M5715" s="71">
        <f t="shared" si="724"/>
        <v>0</v>
      </c>
      <c r="N5715" s="59">
        <v>0</v>
      </c>
      <c r="O5715" s="59">
        <v>0</v>
      </c>
      <c r="P5715" s="59">
        <f t="shared" si="728"/>
        <v>0</v>
      </c>
      <c r="Q5715" s="72">
        <f t="shared" si="725"/>
        <v>0</v>
      </c>
      <c r="R5715" s="44">
        <v>0</v>
      </c>
      <c r="S5715" s="45">
        <f t="shared" si="729"/>
        <v>232</v>
      </c>
      <c r="T5715" s="10">
        <v>3531</v>
      </c>
      <c r="U5715" s="44">
        <f t="shared" si="730"/>
        <v>819192</v>
      </c>
    </row>
    <row r="5716" spans="1:21">
      <c r="A5716" s="33">
        <v>60643009</v>
      </c>
      <c r="B5716" s="3" t="s">
        <v>2751</v>
      </c>
      <c r="C5716" s="4" t="s">
        <v>219</v>
      </c>
      <c r="D5716" s="4" t="s">
        <v>219</v>
      </c>
      <c r="E5716" s="86">
        <v>450</v>
      </c>
      <c r="F5716" s="96">
        <f t="shared" si="726"/>
        <v>2446</v>
      </c>
      <c r="G5716" s="77">
        <v>1100700</v>
      </c>
      <c r="H5716" s="45">
        <v>0</v>
      </c>
      <c r="I5716" s="44">
        <v>5</v>
      </c>
      <c r="J5716" s="45">
        <v>0</v>
      </c>
      <c r="K5716" s="45">
        <v>0</v>
      </c>
      <c r="L5716" s="45">
        <f t="shared" si="727"/>
        <v>0</v>
      </c>
      <c r="M5716" s="71">
        <f t="shared" si="724"/>
        <v>0</v>
      </c>
      <c r="N5716" s="59">
        <v>4</v>
      </c>
      <c r="O5716" s="59">
        <v>254</v>
      </c>
      <c r="P5716" s="59">
        <f t="shared" si="728"/>
        <v>-250</v>
      </c>
      <c r="Q5716" s="72">
        <f t="shared" si="725"/>
        <v>-611500</v>
      </c>
      <c r="R5716" s="44">
        <v>0</v>
      </c>
      <c r="S5716" s="45">
        <f t="shared" si="729"/>
        <v>195</v>
      </c>
      <c r="T5716" s="10">
        <v>2446</v>
      </c>
      <c r="U5716" s="44">
        <f t="shared" si="730"/>
        <v>476970</v>
      </c>
    </row>
    <row r="5717" spans="1:21">
      <c r="A5717" s="2">
        <v>60643013</v>
      </c>
      <c r="B5717" s="3" t="s">
        <v>7626</v>
      </c>
      <c r="C5717" s="4" t="s">
        <v>219</v>
      </c>
      <c r="D5717" s="4" t="s">
        <v>219</v>
      </c>
      <c r="E5717" s="86">
        <v>2</v>
      </c>
      <c r="F5717" s="96">
        <f t="shared" si="726"/>
        <v>2280</v>
      </c>
      <c r="G5717" s="77">
        <v>4560</v>
      </c>
      <c r="H5717" s="45">
        <v>0</v>
      </c>
      <c r="I5717" s="44">
        <v>0</v>
      </c>
      <c r="J5717" s="45">
        <v>0</v>
      </c>
      <c r="K5717" s="45">
        <v>0</v>
      </c>
      <c r="L5717" s="45">
        <f t="shared" si="727"/>
        <v>0</v>
      </c>
      <c r="M5717" s="71">
        <f t="shared" si="724"/>
        <v>0</v>
      </c>
      <c r="N5717" s="59">
        <v>0</v>
      </c>
      <c r="O5717" s="59">
        <v>2</v>
      </c>
      <c r="P5717" s="59">
        <f t="shared" si="728"/>
        <v>-2</v>
      </c>
      <c r="Q5717" s="72">
        <f t="shared" si="725"/>
        <v>-4560</v>
      </c>
      <c r="R5717" s="44">
        <v>0</v>
      </c>
      <c r="S5717" s="45">
        <f t="shared" si="729"/>
        <v>0</v>
      </c>
      <c r="T5717" s="45">
        <v>2280</v>
      </c>
      <c r="U5717" s="44">
        <f t="shared" si="730"/>
        <v>0</v>
      </c>
    </row>
    <row r="5718" spans="1:21">
      <c r="A5718" s="33">
        <v>60673451</v>
      </c>
      <c r="B5718" s="3" t="s">
        <v>7337</v>
      </c>
      <c r="C5718" s="4" t="s">
        <v>219</v>
      </c>
      <c r="D5718" s="4" t="s">
        <v>219</v>
      </c>
      <c r="E5718" s="86">
        <v>107</v>
      </c>
      <c r="F5718" s="96">
        <f t="shared" si="726"/>
        <v>11131</v>
      </c>
      <c r="G5718" s="77">
        <v>1191017</v>
      </c>
      <c r="H5718" s="45">
        <v>0</v>
      </c>
      <c r="I5718" s="44">
        <v>91</v>
      </c>
      <c r="J5718" s="45">
        <v>0</v>
      </c>
      <c r="K5718" s="45">
        <v>0</v>
      </c>
      <c r="L5718" s="45">
        <f t="shared" si="727"/>
        <v>0</v>
      </c>
      <c r="M5718" s="71">
        <f t="shared" si="724"/>
        <v>0</v>
      </c>
      <c r="N5718" s="59">
        <v>20</v>
      </c>
      <c r="O5718" s="59">
        <v>0</v>
      </c>
      <c r="P5718" s="59">
        <f t="shared" si="728"/>
        <v>20</v>
      </c>
      <c r="Q5718" s="72">
        <f t="shared" si="725"/>
        <v>222620</v>
      </c>
      <c r="R5718" s="44">
        <v>0</v>
      </c>
      <c r="S5718" s="45">
        <f t="shared" si="729"/>
        <v>36</v>
      </c>
      <c r="T5718" s="10">
        <v>11132</v>
      </c>
      <c r="U5718" s="44">
        <f t="shared" si="730"/>
        <v>400752</v>
      </c>
    </row>
    <row r="5719" spans="1:21">
      <c r="A5719" s="2" t="s">
        <v>7842</v>
      </c>
      <c r="B5719" s="3" t="s">
        <v>7843</v>
      </c>
      <c r="C5719" s="4" t="s">
        <v>219</v>
      </c>
      <c r="D5719" s="4" t="s">
        <v>219</v>
      </c>
      <c r="E5719" s="86">
        <v>0</v>
      </c>
      <c r="F5719" s="96">
        <f t="shared" si="726"/>
        <v>0</v>
      </c>
      <c r="G5719" s="77">
        <v>0</v>
      </c>
      <c r="H5719" s="45">
        <v>5</v>
      </c>
      <c r="I5719" s="44">
        <v>5</v>
      </c>
      <c r="J5719" s="45">
        <v>0</v>
      </c>
      <c r="K5719" s="45">
        <v>0</v>
      </c>
      <c r="L5719" s="45">
        <f t="shared" si="727"/>
        <v>0</v>
      </c>
      <c r="M5719" s="71">
        <f t="shared" si="724"/>
        <v>0</v>
      </c>
      <c r="N5719" s="59">
        <v>5</v>
      </c>
      <c r="O5719" s="59">
        <v>5</v>
      </c>
      <c r="P5719" s="59">
        <f t="shared" si="728"/>
        <v>0</v>
      </c>
      <c r="Q5719" s="72">
        <f t="shared" si="725"/>
        <v>0</v>
      </c>
      <c r="R5719" s="44">
        <v>0</v>
      </c>
      <c r="S5719" s="45">
        <f t="shared" si="729"/>
        <v>0</v>
      </c>
      <c r="T5719" s="45">
        <v>18278</v>
      </c>
      <c r="U5719" s="44">
        <f t="shared" si="730"/>
        <v>0</v>
      </c>
    </row>
    <row r="5720" spans="1:21">
      <c r="A5720" s="2" t="s">
        <v>10407</v>
      </c>
      <c r="B5720" s="3" t="s">
        <v>10408</v>
      </c>
      <c r="C5720" s="4" t="s">
        <v>219</v>
      </c>
      <c r="D5720" s="4" t="s">
        <v>219</v>
      </c>
      <c r="E5720" s="86">
        <v>0</v>
      </c>
      <c r="F5720" s="96">
        <f t="shared" si="726"/>
        <v>0</v>
      </c>
      <c r="G5720" s="77">
        <v>0</v>
      </c>
      <c r="H5720" s="45">
        <v>220</v>
      </c>
      <c r="I5720" s="44">
        <v>152</v>
      </c>
      <c r="J5720" s="45">
        <v>0</v>
      </c>
      <c r="K5720" s="45">
        <v>0</v>
      </c>
      <c r="L5720" s="45">
        <f t="shared" si="727"/>
        <v>0</v>
      </c>
      <c r="M5720" s="71">
        <f t="shared" si="724"/>
        <v>0</v>
      </c>
      <c r="N5720" s="59">
        <v>0</v>
      </c>
      <c r="O5720" s="59">
        <v>0</v>
      </c>
      <c r="P5720" s="59">
        <f t="shared" si="728"/>
        <v>0</v>
      </c>
      <c r="Q5720" s="72">
        <f t="shared" si="725"/>
        <v>0</v>
      </c>
      <c r="R5720" s="44">
        <v>1</v>
      </c>
      <c r="S5720" s="45">
        <f t="shared" si="729"/>
        <v>69</v>
      </c>
      <c r="T5720" s="10">
        <v>2979</v>
      </c>
      <c r="U5720" s="44">
        <f t="shared" si="730"/>
        <v>205551</v>
      </c>
    </row>
    <row r="5721" spans="1:21">
      <c r="A5721" s="2" t="s">
        <v>11141</v>
      </c>
      <c r="B5721" s="3" t="s">
        <v>11142</v>
      </c>
      <c r="C5721" s="4" t="s">
        <v>219</v>
      </c>
      <c r="D5721" s="4" t="s">
        <v>219</v>
      </c>
      <c r="E5721" s="86">
        <v>0</v>
      </c>
      <c r="F5721" s="96">
        <f t="shared" si="726"/>
        <v>0</v>
      </c>
      <c r="G5721" s="77">
        <v>0</v>
      </c>
      <c r="H5721" s="45">
        <v>44</v>
      </c>
      <c r="I5721" s="44">
        <v>154</v>
      </c>
      <c r="J5721" s="45">
        <v>0</v>
      </c>
      <c r="K5721" s="45">
        <v>0</v>
      </c>
      <c r="L5721" s="45">
        <f t="shared" si="727"/>
        <v>0</v>
      </c>
      <c r="M5721" s="71">
        <f t="shared" si="724"/>
        <v>0</v>
      </c>
      <c r="N5721" s="59">
        <v>0</v>
      </c>
      <c r="O5721" s="59">
        <v>0</v>
      </c>
      <c r="P5721" s="59">
        <f t="shared" si="728"/>
        <v>0</v>
      </c>
      <c r="Q5721" s="72">
        <f t="shared" si="725"/>
        <v>0</v>
      </c>
      <c r="R5721" s="44">
        <v>110</v>
      </c>
      <c r="S5721" s="45">
        <f t="shared" si="729"/>
        <v>0</v>
      </c>
      <c r="T5721" s="45">
        <v>3237</v>
      </c>
      <c r="U5721" s="44">
        <f t="shared" si="730"/>
        <v>0</v>
      </c>
    </row>
    <row r="5722" spans="1:21">
      <c r="A5722" s="2" t="s">
        <v>13006</v>
      </c>
      <c r="B5722" s="3" t="s">
        <v>13007</v>
      </c>
      <c r="C5722" s="4" t="s">
        <v>219</v>
      </c>
      <c r="D5722" s="4" t="s">
        <v>219</v>
      </c>
      <c r="E5722" s="92"/>
      <c r="F5722" s="100"/>
      <c r="G5722" s="29"/>
      <c r="H5722" s="45">
        <v>125</v>
      </c>
      <c r="I5722" s="44">
        <v>0</v>
      </c>
      <c r="J5722" s="45">
        <v>0</v>
      </c>
      <c r="K5722" s="45">
        <v>0</v>
      </c>
      <c r="L5722" s="45">
        <f t="shared" si="727"/>
        <v>0</v>
      </c>
      <c r="M5722" s="71">
        <f t="shared" si="724"/>
        <v>0</v>
      </c>
      <c r="N5722" s="59">
        <v>0</v>
      </c>
      <c r="O5722" s="59">
        <v>0</v>
      </c>
      <c r="P5722" s="59">
        <f t="shared" si="728"/>
        <v>0</v>
      </c>
      <c r="Q5722" s="72">
        <f t="shared" si="725"/>
        <v>0</v>
      </c>
      <c r="R5722" s="44">
        <v>0</v>
      </c>
      <c r="S5722" s="45">
        <f t="shared" si="729"/>
        <v>125</v>
      </c>
      <c r="T5722" s="10">
        <v>3352</v>
      </c>
      <c r="U5722" s="44">
        <f t="shared" si="730"/>
        <v>419000</v>
      </c>
    </row>
    <row r="5723" spans="1:21">
      <c r="A5723" s="33" t="s">
        <v>6199</v>
      </c>
      <c r="B5723" s="3" t="s">
        <v>6200</v>
      </c>
      <c r="C5723" s="4" t="s">
        <v>219</v>
      </c>
      <c r="D5723" s="4" t="s">
        <v>219</v>
      </c>
      <c r="E5723" s="86">
        <v>506</v>
      </c>
      <c r="F5723" s="96">
        <f t="shared" ref="F5723:F5740" si="731">IFERROR(G5723/E5723,0)</f>
        <v>3996</v>
      </c>
      <c r="G5723" s="77">
        <v>2021976</v>
      </c>
      <c r="H5723" s="45">
        <v>1816</v>
      </c>
      <c r="I5723" s="44">
        <v>1180</v>
      </c>
      <c r="J5723" s="45">
        <v>0</v>
      </c>
      <c r="K5723" s="45">
        <v>0</v>
      </c>
      <c r="L5723" s="45">
        <f t="shared" si="727"/>
        <v>0</v>
      </c>
      <c r="M5723" s="71">
        <f t="shared" si="724"/>
        <v>0</v>
      </c>
      <c r="N5723" s="59">
        <v>0</v>
      </c>
      <c r="O5723" s="59">
        <v>0</v>
      </c>
      <c r="P5723" s="59">
        <f t="shared" si="728"/>
        <v>0</v>
      </c>
      <c r="Q5723" s="72">
        <f t="shared" si="725"/>
        <v>0</v>
      </c>
      <c r="R5723" s="44">
        <v>0</v>
      </c>
      <c r="S5723" s="45">
        <f t="shared" si="729"/>
        <v>1142</v>
      </c>
      <c r="T5723" s="10">
        <v>3832</v>
      </c>
      <c r="U5723" s="44">
        <f t="shared" si="730"/>
        <v>4376144</v>
      </c>
    </row>
    <row r="5724" spans="1:21">
      <c r="A5724" s="33" t="s">
        <v>7183</v>
      </c>
      <c r="B5724" s="3" t="s">
        <v>7184</v>
      </c>
      <c r="C5724" s="4" t="s">
        <v>219</v>
      </c>
      <c r="D5724" s="4" t="s">
        <v>219</v>
      </c>
      <c r="E5724" s="86">
        <v>50</v>
      </c>
      <c r="F5724" s="96">
        <f t="shared" si="731"/>
        <v>3996</v>
      </c>
      <c r="G5724" s="77">
        <v>199800</v>
      </c>
      <c r="H5724" s="45">
        <v>18</v>
      </c>
      <c r="I5724" s="44">
        <v>68</v>
      </c>
      <c r="J5724" s="45">
        <v>0</v>
      </c>
      <c r="K5724" s="45">
        <v>0</v>
      </c>
      <c r="L5724" s="45">
        <f t="shared" si="727"/>
        <v>0</v>
      </c>
      <c r="M5724" s="71">
        <f t="shared" si="724"/>
        <v>0</v>
      </c>
      <c r="N5724" s="59">
        <v>3</v>
      </c>
      <c r="O5724" s="59">
        <v>0</v>
      </c>
      <c r="P5724" s="59">
        <f t="shared" si="728"/>
        <v>3</v>
      </c>
      <c r="Q5724" s="72">
        <f t="shared" si="725"/>
        <v>11988</v>
      </c>
      <c r="R5724" s="44">
        <v>0</v>
      </c>
      <c r="S5724" s="45">
        <f t="shared" si="729"/>
        <v>3</v>
      </c>
      <c r="T5724" s="45">
        <v>3996</v>
      </c>
      <c r="U5724" s="44">
        <f t="shared" si="730"/>
        <v>11988</v>
      </c>
    </row>
    <row r="5725" spans="1:21">
      <c r="A5725" s="33">
        <v>60642983</v>
      </c>
      <c r="B5725" s="3" t="s">
        <v>1374</v>
      </c>
      <c r="C5725" s="4" t="s">
        <v>219</v>
      </c>
      <c r="D5725" s="4" t="s">
        <v>219</v>
      </c>
      <c r="E5725" s="86">
        <v>55</v>
      </c>
      <c r="F5725" s="96">
        <f t="shared" si="731"/>
        <v>2877</v>
      </c>
      <c r="G5725" s="77">
        <v>158235</v>
      </c>
      <c r="H5725" s="45">
        <v>0</v>
      </c>
      <c r="I5725" s="44">
        <v>0</v>
      </c>
      <c r="J5725" s="45">
        <v>0</v>
      </c>
      <c r="K5725" s="45">
        <v>51</v>
      </c>
      <c r="L5725" s="45">
        <f t="shared" si="727"/>
        <v>-51</v>
      </c>
      <c r="M5725" s="71">
        <f t="shared" si="724"/>
        <v>-146727</v>
      </c>
      <c r="N5725" s="59">
        <v>1</v>
      </c>
      <c r="O5725" s="59">
        <v>4</v>
      </c>
      <c r="P5725" s="59">
        <f t="shared" si="728"/>
        <v>-3</v>
      </c>
      <c r="Q5725" s="72">
        <f t="shared" si="725"/>
        <v>-8631</v>
      </c>
      <c r="R5725" s="44">
        <v>-1</v>
      </c>
      <c r="S5725" s="45">
        <f t="shared" si="729"/>
        <v>0</v>
      </c>
      <c r="T5725" s="45">
        <v>2877</v>
      </c>
      <c r="U5725" s="44">
        <f t="shared" si="730"/>
        <v>0</v>
      </c>
    </row>
    <row r="5726" spans="1:21">
      <c r="A5726" s="33">
        <v>60642967</v>
      </c>
      <c r="B5726" s="3" t="s">
        <v>2767</v>
      </c>
      <c r="C5726" s="4" t="s">
        <v>219</v>
      </c>
      <c r="D5726" s="4" t="s">
        <v>219</v>
      </c>
      <c r="E5726" s="86">
        <v>59</v>
      </c>
      <c r="F5726" s="96">
        <f t="shared" si="731"/>
        <v>2195</v>
      </c>
      <c r="G5726" s="77">
        <v>129505</v>
      </c>
      <c r="H5726" s="45">
        <v>0</v>
      </c>
      <c r="I5726" s="44">
        <v>0</v>
      </c>
      <c r="J5726" s="45">
        <v>0</v>
      </c>
      <c r="K5726" s="45">
        <v>59</v>
      </c>
      <c r="L5726" s="45">
        <f t="shared" si="727"/>
        <v>-59</v>
      </c>
      <c r="M5726" s="71">
        <f t="shared" si="724"/>
        <v>-129505</v>
      </c>
      <c r="N5726" s="59">
        <v>0</v>
      </c>
      <c r="O5726" s="59">
        <v>0</v>
      </c>
      <c r="P5726" s="59">
        <f t="shared" si="728"/>
        <v>0</v>
      </c>
      <c r="Q5726" s="72">
        <f t="shared" si="725"/>
        <v>0</v>
      </c>
      <c r="R5726" s="44">
        <v>0</v>
      </c>
      <c r="S5726" s="45">
        <f t="shared" si="729"/>
        <v>0</v>
      </c>
      <c r="T5726" s="45">
        <v>2195</v>
      </c>
      <c r="U5726" s="44">
        <f t="shared" si="730"/>
        <v>0</v>
      </c>
    </row>
    <row r="5727" spans="1:21">
      <c r="A5727" s="28">
        <v>60642962</v>
      </c>
      <c r="B5727" s="3" t="s">
        <v>7820</v>
      </c>
      <c r="C5727" s="4" t="s">
        <v>219</v>
      </c>
      <c r="D5727" s="4" t="s">
        <v>219</v>
      </c>
      <c r="E5727" s="86">
        <v>0</v>
      </c>
      <c r="F5727" s="96">
        <f t="shared" si="731"/>
        <v>0</v>
      </c>
      <c r="G5727" s="77">
        <v>0</v>
      </c>
      <c r="H5727" s="45">
        <v>0</v>
      </c>
      <c r="I5727" s="44">
        <v>0</v>
      </c>
      <c r="J5727" s="45">
        <v>0</v>
      </c>
      <c r="K5727" s="45">
        <v>0</v>
      </c>
      <c r="L5727" s="45">
        <f t="shared" si="727"/>
        <v>0</v>
      </c>
      <c r="M5727" s="71">
        <f t="shared" si="724"/>
        <v>0</v>
      </c>
      <c r="N5727" s="59">
        <v>146</v>
      </c>
      <c r="O5727" s="59">
        <v>36</v>
      </c>
      <c r="P5727" s="59">
        <f t="shared" si="728"/>
        <v>110</v>
      </c>
      <c r="Q5727" s="72">
        <f t="shared" si="725"/>
        <v>0</v>
      </c>
      <c r="R5727" s="44">
        <v>-110</v>
      </c>
      <c r="S5727" s="45">
        <f t="shared" si="729"/>
        <v>0</v>
      </c>
      <c r="T5727" s="45">
        <v>3288</v>
      </c>
      <c r="U5727" s="44">
        <f t="shared" si="730"/>
        <v>0</v>
      </c>
    </row>
    <row r="5728" spans="1:21">
      <c r="A5728" s="28">
        <v>60642971</v>
      </c>
      <c r="B5728" s="3" t="s">
        <v>12805</v>
      </c>
      <c r="C5728" s="4" t="s">
        <v>219</v>
      </c>
      <c r="D5728" s="4" t="s">
        <v>219</v>
      </c>
      <c r="E5728" s="86">
        <v>0</v>
      </c>
      <c r="F5728" s="96">
        <f t="shared" si="731"/>
        <v>0</v>
      </c>
      <c r="G5728" s="77">
        <v>0</v>
      </c>
      <c r="H5728" s="45">
        <v>0</v>
      </c>
      <c r="I5728" s="44">
        <v>0</v>
      </c>
      <c r="J5728" s="45">
        <v>0</v>
      </c>
      <c r="K5728" s="45">
        <v>0</v>
      </c>
      <c r="L5728" s="45">
        <f t="shared" si="727"/>
        <v>0</v>
      </c>
      <c r="M5728" s="71">
        <f t="shared" si="724"/>
        <v>0</v>
      </c>
      <c r="N5728" s="59">
        <v>0</v>
      </c>
      <c r="O5728" s="59">
        <v>0</v>
      </c>
      <c r="P5728" s="59">
        <f t="shared" si="728"/>
        <v>0</v>
      </c>
      <c r="Q5728" s="72">
        <f t="shared" si="725"/>
        <v>0</v>
      </c>
      <c r="R5728" s="44">
        <v>0</v>
      </c>
      <c r="S5728" s="45">
        <f t="shared" si="729"/>
        <v>0</v>
      </c>
      <c r="T5728" s="45">
        <v>3098</v>
      </c>
      <c r="U5728" s="44">
        <f t="shared" si="730"/>
        <v>0</v>
      </c>
    </row>
    <row r="5729" spans="1:21">
      <c r="A5729" s="2">
        <v>60642948</v>
      </c>
      <c r="B5729" s="3" t="s">
        <v>7756</v>
      </c>
      <c r="C5729" s="4" t="s">
        <v>219</v>
      </c>
      <c r="D5729" s="4" t="s">
        <v>219</v>
      </c>
      <c r="E5729" s="86">
        <v>0</v>
      </c>
      <c r="F5729" s="96">
        <f t="shared" si="731"/>
        <v>0</v>
      </c>
      <c r="G5729" s="77">
        <v>0</v>
      </c>
      <c r="H5729" s="45">
        <v>0</v>
      </c>
      <c r="I5729" s="44">
        <v>0</v>
      </c>
      <c r="J5729" s="45">
        <v>25</v>
      </c>
      <c r="K5729" s="45">
        <v>25</v>
      </c>
      <c r="L5729" s="45">
        <f t="shared" si="727"/>
        <v>0</v>
      </c>
      <c r="M5729" s="71">
        <f t="shared" si="724"/>
        <v>0</v>
      </c>
      <c r="N5729" s="59">
        <v>0</v>
      </c>
      <c r="O5729" s="59">
        <v>0</v>
      </c>
      <c r="P5729" s="59">
        <f t="shared" si="728"/>
        <v>0</v>
      </c>
      <c r="Q5729" s="72">
        <f t="shared" si="725"/>
        <v>0</v>
      </c>
      <c r="R5729" s="44">
        <v>0</v>
      </c>
      <c r="S5729" s="45">
        <f t="shared" si="729"/>
        <v>0</v>
      </c>
      <c r="T5729" s="45">
        <v>3996</v>
      </c>
      <c r="U5729" s="44">
        <f t="shared" si="730"/>
        <v>0</v>
      </c>
    </row>
    <row r="5730" spans="1:21">
      <c r="A5730" s="2">
        <v>60642958</v>
      </c>
      <c r="B5730" s="3" t="s">
        <v>7819</v>
      </c>
      <c r="C5730" s="4" t="s">
        <v>219</v>
      </c>
      <c r="D5730" s="4" t="s">
        <v>219</v>
      </c>
      <c r="E5730" s="86">
        <v>0</v>
      </c>
      <c r="F5730" s="96">
        <f t="shared" si="731"/>
        <v>0</v>
      </c>
      <c r="G5730" s="77">
        <v>0</v>
      </c>
      <c r="H5730" s="45">
        <v>0</v>
      </c>
      <c r="I5730" s="44">
        <v>0</v>
      </c>
      <c r="J5730" s="45">
        <v>0</v>
      </c>
      <c r="K5730" s="45">
        <v>0</v>
      </c>
      <c r="L5730" s="45">
        <f t="shared" si="727"/>
        <v>0</v>
      </c>
      <c r="M5730" s="71">
        <f t="shared" si="724"/>
        <v>0</v>
      </c>
      <c r="N5730" s="59">
        <v>7</v>
      </c>
      <c r="O5730" s="59">
        <v>0</v>
      </c>
      <c r="P5730" s="59">
        <f t="shared" si="728"/>
        <v>7</v>
      </c>
      <c r="Q5730" s="72">
        <f t="shared" si="725"/>
        <v>0</v>
      </c>
      <c r="R5730" s="44">
        <v>0</v>
      </c>
      <c r="S5730" s="45">
        <f t="shared" si="729"/>
        <v>7</v>
      </c>
      <c r="T5730" s="99">
        <v>0</v>
      </c>
      <c r="U5730" s="44">
        <f t="shared" si="730"/>
        <v>0</v>
      </c>
    </row>
    <row r="5731" spans="1:21">
      <c r="A5731" s="36">
        <v>60642955</v>
      </c>
      <c r="B5731" s="3" t="s">
        <v>7219</v>
      </c>
      <c r="C5731" s="4" t="s">
        <v>219</v>
      </c>
      <c r="D5731" s="4" t="s">
        <v>219</v>
      </c>
      <c r="E5731" s="86">
        <v>107</v>
      </c>
      <c r="F5731" s="96">
        <f t="shared" si="731"/>
        <v>3436</v>
      </c>
      <c r="G5731" s="77">
        <v>367652</v>
      </c>
      <c r="H5731" s="45">
        <v>0</v>
      </c>
      <c r="I5731" s="44">
        <v>110</v>
      </c>
      <c r="J5731" s="45">
        <v>0</v>
      </c>
      <c r="K5731" s="45">
        <v>0</v>
      </c>
      <c r="L5731" s="45">
        <f t="shared" si="727"/>
        <v>0</v>
      </c>
      <c r="M5731" s="71">
        <f t="shared" si="724"/>
        <v>0</v>
      </c>
      <c r="N5731" s="59">
        <v>0</v>
      </c>
      <c r="O5731" s="59">
        <v>0</v>
      </c>
      <c r="P5731" s="59">
        <f t="shared" si="728"/>
        <v>0</v>
      </c>
      <c r="Q5731" s="72">
        <f t="shared" si="725"/>
        <v>0</v>
      </c>
      <c r="R5731" s="44">
        <v>0</v>
      </c>
      <c r="S5731" s="45">
        <f t="shared" si="729"/>
        <v>-3</v>
      </c>
      <c r="T5731" s="45">
        <v>3436</v>
      </c>
      <c r="U5731" s="44">
        <f t="shared" si="730"/>
        <v>-10308</v>
      </c>
    </row>
    <row r="5732" spans="1:21">
      <c r="A5732" s="33">
        <v>60642992</v>
      </c>
      <c r="B5732" s="3" t="s">
        <v>2810</v>
      </c>
      <c r="C5732" s="4" t="s">
        <v>219</v>
      </c>
      <c r="D5732" s="4" t="s">
        <v>219</v>
      </c>
      <c r="E5732" s="86">
        <v>2</v>
      </c>
      <c r="F5732" s="96">
        <f t="shared" si="731"/>
        <v>3041</v>
      </c>
      <c r="G5732" s="77">
        <v>6082</v>
      </c>
      <c r="H5732" s="45">
        <v>0</v>
      </c>
      <c r="I5732" s="44">
        <v>0</v>
      </c>
      <c r="J5732" s="45">
        <v>5</v>
      </c>
      <c r="K5732" s="45">
        <v>7</v>
      </c>
      <c r="L5732" s="45">
        <f t="shared" si="727"/>
        <v>-2</v>
      </c>
      <c r="M5732" s="71">
        <f t="shared" si="724"/>
        <v>-6082</v>
      </c>
      <c r="N5732" s="59">
        <v>0</v>
      </c>
      <c r="O5732" s="59">
        <v>0</v>
      </c>
      <c r="P5732" s="59">
        <f t="shared" si="728"/>
        <v>0</v>
      </c>
      <c r="Q5732" s="72">
        <f t="shared" si="725"/>
        <v>0</v>
      </c>
      <c r="R5732" s="44">
        <v>0</v>
      </c>
      <c r="S5732" s="45">
        <f t="shared" si="729"/>
        <v>0</v>
      </c>
      <c r="T5732" s="45">
        <v>3041</v>
      </c>
      <c r="U5732" s="44">
        <f t="shared" si="730"/>
        <v>0</v>
      </c>
    </row>
    <row r="5733" spans="1:21">
      <c r="A5733" s="33">
        <v>60642941</v>
      </c>
      <c r="B5733" s="3" t="s">
        <v>7382</v>
      </c>
      <c r="C5733" s="4" t="s">
        <v>219</v>
      </c>
      <c r="D5733" s="4" t="s">
        <v>219</v>
      </c>
      <c r="E5733" s="86">
        <v>23</v>
      </c>
      <c r="F5733" s="96">
        <f t="shared" si="731"/>
        <v>1684</v>
      </c>
      <c r="G5733" s="77">
        <v>38732</v>
      </c>
      <c r="H5733" s="45">
        <v>0</v>
      </c>
      <c r="I5733" s="44">
        <v>33</v>
      </c>
      <c r="J5733" s="45">
        <v>0</v>
      </c>
      <c r="K5733" s="45">
        <v>0</v>
      </c>
      <c r="L5733" s="45">
        <f t="shared" si="727"/>
        <v>0</v>
      </c>
      <c r="M5733" s="71">
        <f t="shared" si="724"/>
        <v>0</v>
      </c>
      <c r="N5733" s="59">
        <v>10</v>
      </c>
      <c r="O5733" s="59">
        <v>0</v>
      </c>
      <c r="P5733" s="59">
        <f t="shared" si="728"/>
        <v>10</v>
      </c>
      <c r="Q5733" s="72">
        <f t="shared" si="725"/>
        <v>16840</v>
      </c>
      <c r="R5733" s="44">
        <v>0</v>
      </c>
      <c r="S5733" s="45">
        <f t="shared" si="729"/>
        <v>0</v>
      </c>
      <c r="T5733" s="45">
        <v>1684</v>
      </c>
      <c r="U5733" s="44">
        <f t="shared" si="730"/>
        <v>0</v>
      </c>
    </row>
    <row r="5734" spans="1:21">
      <c r="A5734" s="2" t="s">
        <v>10151</v>
      </c>
      <c r="B5734" s="3" t="s">
        <v>10152</v>
      </c>
      <c r="C5734" s="4" t="s">
        <v>219</v>
      </c>
      <c r="D5734" s="4" t="s">
        <v>219</v>
      </c>
      <c r="E5734" s="86">
        <v>0</v>
      </c>
      <c r="F5734" s="96">
        <f t="shared" si="731"/>
        <v>0</v>
      </c>
      <c r="G5734" s="77">
        <v>0</v>
      </c>
      <c r="H5734" s="45">
        <v>22</v>
      </c>
      <c r="I5734" s="44">
        <v>8</v>
      </c>
      <c r="J5734" s="45">
        <v>0</v>
      </c>
      <c r="K5734" s="45">
        <v>0</v>
      </c>
      <c r="L5734" s="45">
        <f t="shared" si="727"/>
        <v>0</v>
      </c>
      <c r="M5734" s="71">
        <f t="shared" si="724"/>
        <v>0</v>
      </c>
      <c r="N5734" s="59">
        <v>0</v>
      </c>
      <c r="O5734" s="59">
        <v>0</v>
      </c>
      <c r="P5734" s="59">
        <f t="shared" si="728"/>
        <v>0</v>
      </c>
      <c r="Q5734" s="72">
        <f t="shared" si="725"/>
        <v>0</v>
      </c>
      <c r="R5734" s="44">
        <v>0</v>
      </c>
      <c r="S5734" s="45">
        <f t="shared" si="729"/>
        <v>14</v>
      </c>
      <c r="T5734" s="10">
        <v>18468</v>
      </c>
      <c r="U5734" s="44">
        <f t="shared" si="730"/>
        <v>258552</v>
      </c>
    </row>
    <row r="5735" spans="1:21">
      <c r="A5735" s="33">
        <v>60642937</v>
      </c>
      <c r="B5735" s="3" t="s">
        <v>7380</v>
      </c>
      <c r="C5735" s="4" t="s">
        <v>219</v>
      </c>
      <c r="D5735" s="4" t="s">
        <v>219</v>
      </c>
      <c r="E5735" s="86">
        <v>252</v>
      </c>
      <c r="F5735" s="96">
        <f t="shared" si="731"/>
        <v>1873</v>
      </c>
      <c r="G5735" s="77">
        <v>471996</v>
      </c>
      <c r="H5735" s="45">
        <v>0</v>
      </c>
      <c r="I5735" s="44">
        <v>260</v>
      </c>
      <c r="J5735" s="45">
        <v>0</v>
      </c>
      <c r="K5735" s="45">
        <v>0</v>
      </c>
      <c r="L5735" s="45">
        <f t="shared" si="727"/>
        <v>0</v>
      </c>
      <c r="M5735" s="71">
        <f t="shared" si="724"/>
        <v>0</v>
      </c>
      <c r="N5735" s="59">
        <v>79</v>
      </c>
      <c r="O5735" s="59">
        <v>0</v>
      </c>
      <c r="P5735" s="59">
        <f t="shared" si="728"/>
        <v>79</v>
      </c>
      <c r="Q5735" s="72">
        <f t="shared" si="725"/>
        <v>147967</v>
      </c>
      <c r="R5735" s="44">
        <v>0</v>
      </c>
      <c r="S5735" s="45">
        <f t="shared" si="729"/>
        <v>71</v>
      </c>
      <c r="T5735" s="10">
        <v>1873</v>
      </c>
      <c r="U5735" s="44">
        <f t="shared" si="730"/>
        <v>132983</v>
      </c>
    </row>
    <row r="5736" spans="1:21">
      <c r="A5736" s="33">
        <v>60642938</v>
      </c>
      <c r="B5736" s="3" t="s">
        <v>2788</v>
      </c>
      <c r="C5736" s="4" t="s">
        <v>219</v>
      </c>
      <c r="D5736" s="4" t="s">
        <v>219</v>
      </c>
      <c r="E5736" s="86">
        <v>83</v>
      </c>
      <c r="F5736" s="96">
        <f t="shared" si="731"/>
        <v>1980</v>
      </c>
      <c r="G5736" s="77">
        <v>164340</v>
      </c>
      <c r="H5736" s="45">
        <v>0</v>
      </c>
      <c r="I5736" s="44">
        <v>0</v>
      </c>
      <c r="J5736" s="45">
        <v>0</v>
      </c>
      <c r="K5736" s="45">
        <v>0</v>
      </c>
      <c r="L5736" s="45">
        <f t="shared" si="727"/>
        <v>0</v>
      </c>
      <c r="M5736" s="71">
        <f t="shared" si="724"/>
        <v>0</v>
      </c>
      <c r="N5736" s="59">
        <v>0</v>
      </c>
      <c r="O5736" s="59">
        <v>28</v>
      </c>
      <c r="P5736" s="59">
        <f t="shared" si="728"/>
        <v>-28</v>
      </c>
      <c r="Q5736" s="72">
        <f t="shared" si="725"/>
        <v>-55440</v>
      </c>
      <c r="R5736" s="44">
        <v>0</v>
      </c>
      <c r="S5736" s="45">
        <f t="shared" si="729"/>
        <v>55</v>
      </c>
      <c r="T5736" s="10">
        <v>1980</v>
      </c>
      <c r="U5736" s="44">
        <f t="shared" si="730"/>
        <v>108900</v>
      </c>
    </row>
    <row r="5737" spans="1:21">
      <c r="A5737" s="2" t="s">
        <v>7840</v>
      </c>
      <c r="B5737" s="3" t="s">
        <v>7841</v>
      </c>
      <c r="C5737" s="4" t="s">
        <v>219</v>
      </c>
      <c r="D5737" s="4" t="s">
        <v>219</v>
      </c>
      <c r="E5737" s="86">
        <v>0</v>
      </c>
      <c r="F5737" s="96">
        <f t="shared" si="731"/>
        <v>0</v>
      </c>
      <c r="G5737" s="77">
        <v>0</v>
      </c>
      <c r="H5737" s="45">
        <v>10</v>
      </c>
      <c r="I5737" s="44">
        <v>5</v>
      </c>
      <c r="J5737" s="45">
        <v>0</v>
      </c>
      <c r="K5737" s="45">
        <v>0</v>
      </c>
      <c r="L5737" s="45">
        <f t="shared" si="727"/>
        <v>0</v>
      </c>
      <c r="M5737" s="71">
        <f t="shared" si="724"/>
        <v>0</v>
      </c>
      <c r="N5737" s="59">
        <v>5</v>
      </c>
      <c r="O5737" s="59">
        <v>5</v>
      </c>
      <c r="P5737" s="59">
        <f t="shared" si="728"/>
        <v>0</v>
      </c>
      <c r="Q5737" s="72">
        <f t="shared" si="725"/>
        <v>0</v>
      </c>
      <c r="R5737" s="44">
        <v>0</v>
      </c>
      <c r="S5737" s="45">
        <f t="shared" si="729"/>
        <v>5</v>
      </c>
      <c r="T5737" s="10">
        <v>15974</v>
      </c>
      <c r="U5737" s="44">
        <f t="shared" si="730"/>
        <v>79870</v>
      </c>
    </row>
    <row r="5738" spans="1:21">
      <c r="A5738" s="2" t="s">
        <v>9641</v>
      </c>
      <c r="B5738" s="3" t="s">
        <v>9642</v>
      </c>
      <c r="C5738" s="4" t="s">
        <v>219</v>
      </c>
      <c r="D5738" s="4" t="s">
        <v>219</v>
      </c>
      <c r="E5738" s="86">
        <v>0</v>
      </c>
      <c r="F5738" s="96">
        <f t="shared" si="731"/>
        <v>0</v>
      </c>
      <c r="G5738" s="77">
        <v>0</v>
      </c>
      <c r="H5738" s="45">
        <v>299</v>
      </c>
      <c r="I5738" s="44">
        <v>199</v>
      </c>
      <c r="J5738" s="45">
        <v>0</v>
      </c>
      <c r="K5738" s="45">
        <v>0</v>
      </c>
      <c r="L5738" s="45">
        <f t="shared" si="727"/>
        <v>0</v>
      </c>
      <c r="M5738" s="71">
        <f t="shared" si="724"/>
        <v>0</v>
      </c>
      <c r="N5738" s="59">
        <v>0</v>
      </c>
      <c r="O5738" s="59">
        <v>0</v>
      </c>
      <c r="P5738" s="59">
        <f t="shared" si="728"/>
        <v>0</v>
      </c>
      <c r="Q5738" s="72">
        <f t="shared" si="725"/>
        <v>0</v>
      </c>
      <c r="R5738" s="44">
        <v>0</v>
      </c>
      <c r="S5738" s="45">
        <f t="shared" si="729"/>
        <v>100</v>
      </c>
      <c r="T5738" s="10">
        <v>2219</v>
      </c>
      <c r="U5738" s="44">
        <f t="shared" si="730"/>
        <v>221900</v>
      </c>
    </row>
    <row r="5739" spans="1:21">
      <c r="A5739" s="2" t="s">
        <v>12028</v>
      </c>
      <c r="B5739" s="3" t="s">
        <v>12029</v>
      </c>
      <c r="C5739" s="4" t="s">
        <v>219</v>
      </c>
      <c r="D5739" s="4" t="s">
        <v>219</v>
      </c>
      <c r="E5739" s="86">
        <v>0</v>
      </c>
      <c r="F5739" s="96">
        <f t="shared" si="731"/>
        <v>0</v>
      </c>
      <c r="G5739" s="77">
        <v>0</v>
      </c>
      <c r="H5739" s="45">
        <v>30</v>
      </c>
      <c r="I5739" s="44">
        <v>0</v>
      </c>
      <c r="J5739" s="45">
        <v>0</v>
      </c>
      <c r="K5739" s="45">
        <v>0</v>
      </c>
      <c r="L5739" s="45">
        <f t="shared" si="727"/>
        <v>0</v>
      </c>
      <c r="M5739" s="71">
        <f t="shared" si="724"/>
        <v>0</v>
      </c>
      <c r="N5739" s="59">
        <v>0</v>
      </c>
      <c r="O5739" s="59">
        <v>0</v>
      </c>
      <c r="P5739" s="59">
        <f t="shared" si="728"/>
        <v>0</v>
      </c>
      <c r="Q5739" s="72">
        <f t="shared" si="725"/>
        <v>0</v>
      </c>
      <c r="R5739" s="44">
        <v>0</v>
      </c>
      <c r="S5739" s="45">
        <f t="shared" si="729"/>
        <v>30</v>
      </c>
      <c r="T5739" s="10">
        <v>2208</v>
      </c>
      <c r="U5739" s="44">
        <f t="shared" si="730"/>
        <v>66240</v>
      </c>
    </row>
    <row r="5740" spans="1:21">
      <c r="A5740" s="2" t="s">
        <v>10149</v>
      </c>
      <c r="B5740" s="3" t="s">
        <v>10150</v>
      </c>
      <c r="C5740" s="4" t="s">
        <v>219</v>
      </c>
      <c r="D5740" s="4" t="s">
        <v>219</v>
      </c>
      <c r="E5740" s="86">
        <v>0</v>
      </c>
      <c r="F5740" s="96">
        <f t="shared" si="731"/>
        <v>0</v>
      </c>
      <c r="G5740" s="77">
        <v>0</v>
      </c>
      <c r="H5740" s="45">
        <v>703</v>
      </c>
      <c r="I5740" s="44">
        <v>616</v>
      </c>
      <c r="J5740" s="45">
        <v>0</v>
      </c>
      <c r="K5740" s="45">
        <v>0</v>
      </c>
      <c r="L5740" s="45">
        <f t="shared" si="727"/>
        <v>0</v>
      </c>
      <c r="M5740" s="71">
        <f t="shared" si="724"/>
        <v>0</v>
      </c>
      <c r="N5740" s="59">
        <v>0</v>
      </c>
      <c r="O5740" s="59">
        <v>0</v>
      </c>
      <c r="P5740" s="59">
        <f t="shared" si="728"/>
        <v>0</v>
      </c>
      <c r="Q5740" s="72">
        <f t="shared" si="725"/>
        <v>0</v>
      </c>
      <c r="R5740" s="44">
        <v>0</v>
      </c>
      <c r="S5740" s="45">
        <f t="shared" si="729"/>
        <v>87</v>
      </c>
      <c r="T5740" s="10">
        <v>2400</v>
      </c>
      <c r="U5740" s="44">
        <f t="shared" si="730"/>
        <v>208800</v>
      </c>
    </row>
    <row r="5741" spans="1:21">
      <c r="A5741" s="2" t="s">
        <v>12967</v>
      </c>
      <c r="B5741" s="3" t="s">
        <v>12968</v>
      </c>
      <c r="C5741" s="4" t="s">
        <v>219</v>
      </c>
      <c r="D5741" s="4" t="s">
        <v>219</v>
      </c>
      <c r="E5741" s="92"/>
      <c r="F5741" s="100"/>
      <c r="G5741" s="29"/>
      <c r="H5741" s="45">
        <v>152</v>
      </c>
      <c r="I5741" s="44">
        <v>0</v>
      </c>
      <c r="J5741" s="45">
        <v>0</v>
      </c>
      <c r="K5741" s="45">
        <v>0</v>
      </c>
      <c r="L5741" s="45">
        <f t="shared" si="727"/>
        <v>0</v>
      </c>
      <c r="M5741" s="71">
        <f t="shared" si="724"/>
        <v>0</v>
      </c>
      <c r="N5741" s="59">
        <v>0</v>
      </c>
      <c r="O5741" s="59">
        <v>0</v>
      </c>
      <c r="P5741" s="59">
        <f t="shared" si="728"/>
        <v>0</v>
      </c>
      <c r="Q5741" s="72">
        <f t="shared" si="725"/>
        <v>0</v>
      </c>
      <c r="R5741" s="44">
        <v>0</v>
      </c>
      <c r="S5741" s="45">
        <f t="shared" si="729"/>
        <v>152</v>
      </c>
      <c r="T5741" s="10">
        <v>2550</v>
      </c>
      <c r="U5741" s="44">
        <f t="shared" si="730"/>
        <v>387600</v>
      </c>
    </row>
    <row r="5742" spans="1:21">
      <c r="A5742" s="2" t="s">
        <v>9811</v>
      </c>
      <c r="B5742" s="3" t="s">
        <v>9812</v>
      </c>
      <c r="C5742" s="4" t="s">
        <v>219</v>
      </c>
      <c r="D5742" s="4" t="s">
        <v>219</v>
      </c>
      <c r="E5742" s="86">
        <v>0</v>
      </c>
      <c r="F5742" s="96">
        <f t="shared" ref="F5742:F5773" si="732">IFERROR(G5742/E5742,0)</f>
        <v>0</v>
      </c>
      <c r="G5742" s="77">
        <v>0</v>
      </c>
      <c r="H5742" s="45">
        <v>1780</v>
      </c>
      <c r="I5742" s="44">
        <v>1711</v>
      </c>
      <c r="J5742" s="45">
        <v>0</v>
      </c>
      <c r="K5742" s="45">
        <v>0</v>
      </c>
      <c r="L5742" s="45">
        <f t="shared" si="727"/>
        <v>0</v>
      </c>
      <c r="M5742" s="71">
        <f t="shared" si="724"/>
        <v>0</v>
      </c>
      <c r="N5742" s="59">
        <v>0</v>
      </c>
      <c r="O5742" s="59">
        <v>0</v>
      </c>
      <c r="P5742" s="59">
        <f t="shared" si="728"/>
        <v>0</v>
      </c>
      <c r="Q5742" s="72">
        <f t="shared" si="725"/>
        <v>0</v>
      </c>
      <c r="R5742" s="44">
        <v>0</v>
      </c>
      <c r="S5742" s="45">
        <f t="shared" si="729"/>
        <v>69</v>
      </c>
      <c r="T5742" s="10">
        <v>2629</v>
      </c>
      <c r="U5742" s="44">
        <f t="shared" si="730"/>
        <v>181401</v>
      </c>
    </row>
    <row r="5743" spans="1:21">
      <c r="A5743" s="33">
        <v>60642921</v>
      </c>
      <c r="B5743" s="3" t="s">
        <v>4982</v>
      </c>
      <c r="C5743" s="4" t="s">
        <v>219</v>
      </c>
      <c r="D5743" s="4" t="s">
        <v>219</v>
      </c>
      <c r="E5743" s="86">
        <v>3</v>
      </c>
      <c r="F5743" s="96">
        <f t="shared" si="732"/>
        <v>2208</v>
      </c>
      <c r="G5743" s="77">
        <v>6624</v>
      </c>
      <c r="H5743" s="45">
        <v>0</v>
      </c>
      <c r="I5743" s="44">
        <v>3</v>
      </c>
      <c r="J5743" s="45">
        <v>246</v>
      </c>
      <c r="K5743" s="45">
        <v>246</v>
      </c>
      <c r="L5743" s="45">
        <f t="shared" si="727"/>
        <v>0</v>
      </c>
      <c r="M5743" s="71">
        <f t="shared" si="724"/>
        <v>0</v>
      </c>
      <c r="N5743" s="59">
        <v>0</v>
      </c>
      <c r="O5743" s="59">
        <v>0</v>
      </c>
      <c r="P5743" s="59">
        <f t="shared" si="728"/>
        <v>0</v>
      </c>
      <c r="Q5743" s="72">
        <f t="shared" si="725"/>
        <v>0</v>
      </c>
      <c r="R5743" s="44">
        <v>0</v>
      </c>
      <c r="S5743" s="45">
        <f t="shared" si="729"/>
        <v>0</v>
      </c>
      <c r="T5743" s="45">
        <v>2208</v>
      </c>
      <c r="U5743" s="44">
        <f t="shared" si="730"/>
        <v>0</v>
      </c>
    </row>
    <row r="5744" spans="1:21">
      <c r="A5744" s="33">
        <v>90012155</v>
      </c>
      <c r="B5744" s="3" t="s">
        <v>2792</v>
      </c>
      <c r="C5744" s="4" t="s">
        <v>219</v>
      </c>
      <c r="D5744" s="4" t="s">
        <v>219</v>
      </c>
      <c r="E5744" s="86">
        <v>70</v>
      </c>
      <c r="F5744" s="96">
        <f t="shared" si="732"/>
        <v>1860</v>
      </c>
      <c r="G5744" s="77">
        <v>130200</v>
      </c>
      <c r="H5744" s="45">
        <v>0</v>
      </c>
      <c r="I5744" s="44">
        <v>0</v>
      </c>
      <c r="J5744" s="45">
        <v>0</v>
      </c>
      <c r="K5744" s="45">
        <v>28</v>
      </c>
      <c r="L5744" s="45">
        <f t="shared" si="727"/>
        <v>-28</v>
      </c>
      <c r="M5744" s="71">
        <f t="shared" si="724"/>
        <v>-52080</v>
      </c>
      <c r="N5744" s="59">
        <v>0</v>
      </c>
      <c r="O5744" s="59">
        <v>42</v>
      </c>
      <c r="P5744" s="59">
        <f t="shared" si="728"/>
        <v>-42</v>
      </c>
      <c r="Q5744" s="72">
        <f t="shared" si="725"/>
        <v>-78120</v>
      </c>
      <c r="R5744" s="44">
        <v>0</v>
      </c>
      <c r="S5744" s="45">
        <f t="shared" si="729"/>
        <v>0</v>
      </c>
      <c r="T5744" s="45">
        <v>1770</v>
      </c>
      <c r="U5744" s="44">
        <f t="shared" si="730"/>
        <v>0</v>
      </c>
    </row>
    <row r="5745" spans="1:21">
      <c r="A5745" s="28">
        <v>60642898</v>
      </c>
      <c r="B5745" s="3" t="s">
        <v>2739</v>
      </c>
      <c r="C5745" s="4" t="s">
        <v>219</v>
      </c>
      <c r="D5745" s="4" t="s">
        <v>219</v>
      </c>
      <c r="E5745" s="86">
        <v>521</v>
      </c>
      <c r="F5745" s="96">
        <f t="shared" si="732"/>
        <v>2542</v>
      </c>
      <c r="G5745" s="77">
        <v>1324382</v>
      </c>
      <c r="H5745" s="45">
        <v>0</v>
      </c>
      <c r="I5745" s="44">
        <v>484</v>
      </c>
      <c r="J5745" s="45">
        <v>0</v>
      </c>
      <c r="K5745" s="45">
        <v>37</v>
      </c>
      <c r="L5745" s="45">
        <f t="shared" si="727"/>
        <v>-37</v>
      </c>
      <c r="M5745" s="71">
        <f t="shared" si="724"/>
        <v>-94054</v>
      </c>
      <c r="N5745" s="59">
        <v>0</v>
      </c>
      <c r="O5745" s="59">
        <v>0</v>
      </c>
      <c r="P5745" s="59">
        <f t="shared" si="728"/>
        <v>0</v>
      </c>
      <c r="Q5745" s="72">
        <f t="shared" si="725"/>
        <v>0</v>
      </c>
      <c r="R5745" s="44">
        <v>0</v>
      </c>
      <c r="S5745" s="45">
        <f t="shared" si="729"/>
        <v>0</v>
      </c>
      <c r="T5745" s="45">
        <v>2542</v>
      </c>
      <c r="U5745" s="44">
        <f t="shared" si="730"/>
        <v>0</v>
      </c>
    </row>
    <row r="5746" spans="1:21">
      <c r="A5746" s="28">
        <v>60642914</v>
      </c>
      <c r="B5746" s="3" t="s">
        <v>4810</v>
      </c>
      <c r="C5746" s="4" t="s">
        <v>219</v>
      </c>
      <c r="D5746" s="4" t="s">
        <v>219</v>
      </c>
      <c r="E5746" s="86">
        <v>198</v>
      </c>
      <c r="F5746" s="96">
        <f t="shared" si="732"/>
        <v>2583</v>
      </c>
      <c r="G5746" s="77">
        <v>511434</v>
      </c>
      <c r="H5746" s="45">
        <v>74</v>
      </c>
      <c r="I5746" s="44">
        <v>272</v>
      </c>
      <c r="J5746" s="45">
        <v>0</v>
      </c>
      <c r="K5746" s="45">
        <v>0</v>
      </c>
      <c r="L5746" s="45">
        <f t="shared" si="727"/>
        <v>0</v>
      </c>
      <c r="M5746" s="71">
        <f t="shared" si="724"/>
        <v>0</v>
      </c>
      <c r="N5746" s="59">
        <v>146</v>
      </c>
      <c r="O5746" s="59">
        <v>146</v>
      </c>
      <c r="P5746" s="59">
        <f t="shared" si="728"/>
        <v>0</v>
      </c>
      <c r="Q5746" s="72">
        <f t="shared" si="725"/>
        <v>0</v>
      </c>
      <c r="R5746" s="44">
        <v>0</v>
      </c>
      <c r="S5746" s="45">
        <f t="shared" si="729"/>
        <v>0</v>
      </c>
      <c r="T5746" s="45">
        <v>2583</v>
      </c>
      <c r="U5746" s="44">
        <f t="shared" si="730"/>
        <v>0</v>
      </c>
    </row>
    <row r="5747" spans="1:21">
      <c r="A5747" s="33">
        <v>60642882</v>
      </c>
      <c r="B5747" s="3" t="s">
        <v>1947</v>
      </c>
      <c r="C5747" s="4" t="s">
        <v>219</v>
      </c>
      <c r="D5747" s="4" t="s">
        <v>219</v>
      </c>
      <c r="E5747" s="86">
        <v>1292</v>
      </c>
      <c r="F5747" s="96">
        <f t="shared" si="732"/>
        <v>2860</v>
      </c>
      <c r="G5747" s="77">
        <v>3695120</v>
      </c>
      <c r="H5747" s="45">
        <v>440</v>
      </c>
      <c r="I5747" s="44">
        <v>1733</v>
      </c>
      <c r="J5747" s="45">
        <v>0</v>
      </c>
      <c r="K5747" s="45">
        <v>0</v>
      </c>
      <c r="L5747" s="45">
        <f t="shared" si="727"/>
        <v>0</v>
      </c>
      <c r="M5747" s="71">
        <f t="shared" si="724"/>
        <v>0</v>
      </c>
      <c r="N5747" s="59">
        <v>1</v>
      </c>
      <c r="O5747" s="59">
        <v>0</v>
      </c>
      <c r="P5747" s="59">
        <f t="shared" si="728"/>
        <v>1</v>
      </c>
      <c r="Q5747" s="72">
        <f t="shared" si="725"/>
        <v>2860</v>
      </c>
      <c r="R5747" s="44">
        <v>0</v>
      </c>
      <c r="S5747" s="45">
        <f t="shared" si="729"/>
        <v>0</v>
      </c>
      <c r="T5747" s="45">
        <v>2882</v>
      </c>
      <c r="U5747" s="44">
        <f t="shared" si="730"/>
        <v>0</v>
      </c>
    </row>
    <row r="5748" spans="1:21">
      <c r="A5748" s="28">
        <v>60642891</v>
      </c>
      <c r="B5748" s="3" t="s">
        <v>7818</v>
      </c>
      <c r="C5748" s="4" t="s">
        <v>219</v>
      </c>
      <c r="D5748" s="4" t="s">
        <v>219</v>
      </c>
      <c r="E5748" s="86">
        <v>0</v>
      </c>
      <c r="F5748" s="96">
        <f t="shared" si="732"/>
        <v>0</v>
      </c>
      <c r="G5748" s="77">
        <v>0</v>
      </c>
      <c r="H5748" s="45">
        <v>7</v>
      </c>
      <c r="I5748" s="44">
        <v>7</v>
      </c>
      <c r="J5748" s="45">
        <v>109</v>
      </c>
      <c r="K5748" s="45">
        <v>0</v>
      </c>
      <c r="L5748" s="45">
        <f t="shared" si="727"/>
        <v>109</v>
      </c>
      <c r="M5748" s="71">
        <f t="shared" si="724"/>
        <v>0</v>
      </c>
      <c r="N5748" s="59">
        <v>6</v>
      </c>
      <c r="O5748" s="59">
        <v>109</v>
      </c>
      <c r="P5748" s="59">
        <f t="shared" si="728"/>
        <v>-103</v>
      </c>
      <c r="Q5748" s="72">
        <f t="shared" si="725"/>
        <v>0</v>
      </c>
      <c r="R5748" s="44">
        <v>0</v>
      </c>
      <c r="S5748" s="45">
        <f t="shared" si="729"/>
        <v>6</v>
      </c>
      <c r="T5748" s="10">
        <v>2460</v>
      </c>
      <c r="U5748" s="44">
        <f t="shared" si="730"/>
        <v>14760</v>
      </c>
    </row>
    <row r="5749" spans="1:21">
      <c r="A5749" s="2">
        <v>60642928</v>
      </c>
      <c r="B5749" s="3" t="s">
        <v>4584</v>
      </c>
      <c r="C5749" s="4" t="s">
        <v>219</v>
      </c>
      <c r="D5749" s="4" t="s">
        <v>219</v>
      </c>
      <c r="E5749" s="86">
        <v>0</v>
      </c>
      <c r="F5749" s="96">
        <f t="shared" si="732"/>
        <v>0</v>
      </c>
      <c r="G5749" s="77">
        <v>0</v>
      </c>
      <c r="H5749" s="45">
        <v>0</v>
      </c>
      <c r="I5749" s="44">
        <v>0</v>
      </c>
      <c r="J5749" s="45">
        <v>4</v>
      </c>
      <c r="K5749" s="45">
        <v>0</v>
      </c>
      <c r="L5749" s="45">
        <f t="shared" si="727"/>
        <v>4</v>
      </c>
      <c r="M5749" s="71">
        <f t="shared" si="724"/>
        <v>0</v>
      </c>
      <c r="N5749" s="59">
        <v>0</v>
      </c>
      <c r="O5749" s="59">
        <v>4</v>
      </c>
      <c r="P5749" s="59">
        <f t="shared" si="728"/>
        <v>-4</v>
      </c>
      <c r="Q5749" s="72">
        <f t="shared" si="725"/>
        <v>0</v>
      </c>
      <c r="R5749" s="44">
        <v>0</v>
      </c>
      <c r="S5749" s="45">
        <f t="shared" si="729"/>
        <v>0</v>
      </c>
      <c r="T5749" s="45">
        <v>0</v>
      </c>
      <c r="U5749" s="44">
        <f t="shared" si="730"/>
        <v>0</v>
      </c>
    </row>
    <row r="5750" spans="1:21">
      <c r="A5750" s="33">
        <v>60642862</v>
      </c>
      <c r="B5750" s="3" t="s">
        <v>4616</v>
      </c>
      <c r="C5750" s="4" t="s">
        <v>219</v>
      </c>
      <c r="D5750" s="4" t="s">
        <v>219</v>
      </c>
      <c r="E5750" s="86">
        <v>56</v>
      </c>
      <c r="F5750" s="96">
        <f t="shared" si="732"/>
        <v>1413</v>
      </c>
      <c r="G5750" s="77">
        <v>79128</v>
      </c>
      <c r="H5750" s="45">
        <v>0</v>
      </c>
      <c r="I5750" s="44">
        <v>0</v>
      </c>
      <c r="J5750" s="45">
        <v>0</v>
      </c>
      <c r="K5750" s="45">
        <v>0</v>
      </c>
      <c r="L5750" s="45">
        <f t="shared" si="727"/>
        <v>0</v>
      </c>
      <c r="M5750" s="71">
        <f t="shared" si="724"/>
        <v>0</v>
      </c>
      <c r="N5750" s="59">
        <v>0</v>
      </c>
      <c r="O5750" s="59">
        <v>0</v>
      </c>
      <c r="P5750" s="59">
        <f t="shared" si="728"/>
        <v>0</v>
      </c>
      <c r="Q5750" s="72">
        <f t="shared" si="725"/>
        <v>0</v>
      </c>
      <c r="R5750" s="44">
        <v>0</v>
      </c>
      <c r="S5750" s="45">
        <f t="shared" si="729"/>
        <v>56</v>
      </c>
      <c r="T5750" s="10">
        <v>1413</v>
      </c>
      <c r="U5750" s="44">
        <f t="shared" si="730"/>
        <v>79128</v>
      </c>
    </row>
    <row r="5751" spans="1:21">
      <c r="A5751" s="2" t="s">
        <v>10705</v>
      </c>
      <c r="B5751" s="3" t="s">
        <v>10706</v>
      </c>
      <c r="C5751" s="4" t="s">
        <v>219</v>
      </c>
      <c r="D5751" s="4" t="s">
        <v>219</v>
      </c>
      <c r="E5751" s="86">
        <v>0</v>
      </c>
      <c r="F5751" s="96">
        <f t="shared" si="732"/>
        <v>0</v>
      </c>
      <c r="G5751" s="77">
        <v>0</v>
      </c>
      <c r="H5751" s="45">
        <v>895</v>
      </c>
      <c r="I5751" s="44">
        <v>840</v>
      </c>
      <c r="J5751" s="45">
        <v>0</v>
      </c>
      <c r="K5751" s="45">
        <v>0</v>
      </c>
      <c r="L5751" s="45">
        <f t="shared" si="727"/>
        <v>0</v>
      </c>
      <c r="M5751" s="71">
        <f t="shared" si="724"/>
        <v>0</v>
      </c>
      <c r="N5751" s="59">
        <v>0</v>
      </c>
      <c r="O5751" s="59">
        <v>0</v>
      </c>
      <c r="P5751" s="59">
        <f t="shared" si="728"/>
        <v>0</v>
      </c>
      <c r="Q5751" s="72">
        <f t="shared" si="725"/>
        <v>0</v>
      </c>
      <c r="R5751" s="44">
        <v>0</v>
      </c>
      <c r="S5751" s="45">
        <f t="shared" si="729"/>
        <v>55</v>
      </c>
      <c r="T5751" s="10">
        <v>1954</v>
      </c>
      <c r="U5751" s="44">
        <f t="shared" si="730"/>
        <v>107470</v>
      </c>
    </row>
    <row r="5752" spans="1:21">
      <c r="A5752" s="2" t="s">
        <v>10804</v>
      </c>
      <c r="B5752" s="3" t="s">
        <v>10805</v>
      </c>
      <c r="C5752" s="4" t="s">
        <v>219</v>
      </c>
      <c r="D5752" s="4" t="s">
        <v>219</v>
      </c>
      <c r="E5752" s="86">
        <v>0</v>
      </c>
      <c r="F5752" s="96">
        <f t="shared" si="732"/>
        <v>0</v>
      </c>
      <c r="G5752" s="77">
        <v>0</v>
      </c>
      <c r="H5752" s="45">
        <v>101</v>
      </c>
      <c r="I5752" s="44">
        <v>64</v>
      </c>
      <c r="J5752" s="45">
        <v>0</v>
      </c>
      <c r="K5752" s="45">
        <v>0</v>
      </c>
      <c r="L5752" s="45">
        <f t="shared" si="727"/>
        <v>0</v>
      </c>
      <c r="M5752" s="71">
        <f t="shared" si="724"/>
        <v>0</v>
      </c>
      <c r="N5752" s="59">
        <v>0</v>
      </c>
      <c r="O5752" s="59">
        <v>0</v>
      </c>
      <c r="P5752" s="59">
        <f t="shared" si="728"/>
        <v>0</v>
      </c>
      <c r="Q5752" s="72">
        <f t="shared" si="725"/>
        <v>0</v>
      </c>
      <c r="R5752" s="44">
        <v>0</v>
      </c>
      <c r="S5752" s="45">
        <f t="shared" si="729"/>
        <v>37</v>
      </c>
      <c r="T5752" s="10">
        <v>1701</v>
      </c>
      <c r="U5752" s="44">
        <f t="shared" si="730"/>
        <v>62937</v>
      </c>
    </row>
    <row r="5753" spans="1:21">
      <c r="A5753" s="2" t="s">
        <v>9809</v>
      </c>
      <c r="B5753" s="3" t="s">
        <v>9810</v>
      </c>
      <c r="C5753" s="4" t="s">
        <v>219</v>
      </c>
      <c r="D5753" s="4" t="s">
        <v>219</v>
      </c>
      <c r="E5753" s="86">
        <v>0</v>
      </c>
      <c r="F5753" s="96">
        <f t="shared" si="732"/>
        <v>0</v>
      </c>
      <c r="G5753" s="77">
        <v>0</v>
      </c>
      <c r="H5753" s="45">
        <v>84</v>
      </c>
      <c r="I5753" s="44">
        <v>26</v>
      </c>
      <c r="J5753" s="45">
        <v>0</v>
      </c>
      <c r="K5753" s="45">
        <v>0</v>
      </c>
      <c r="L5753" s="45">
        <f t="shared" si="727"/>
        <v>0</v>
      </c>
      <c r="M5753" s="71">
        <f t="shared" si="724"/>
        <v>0</v>
      </c>
      <c r="N5753" s="59">
        <v>0</v>
      </c>
      <c r="O5753" s="59">
        <v>0</v>
      </c>
      <c r="P5753" s="59">
        <f t="shared" si="728"/>
        <v>0</v>
      </c>
      <c r="Q5753" s="72">
        <f t="shared" si="725"/>
        <v>0</v>
      </c>
      <c r="R5753" s="44">
        <v>0</v>
      </c>
      <c r="S5753" s="45">
        <f t="shared" si="729"/>
        <v>58</v>
      </c>
      <c r="T5753" s="10">
        <v>2049</v>
      </c>
      <c r="U5753" s="44">
        <f t="shared" si="730"/>
        <v>118842</v>
      </c>
    </row>
    <row r="5754" spans="1:21">
      <c r="A5754" s="2" t="s">
        <v>9713</v>
      </c>
      <c r="B5754" s="3" t="s">
        <v>9714</v>
      </c>
      <c r="C5754" s="4" t="s">
        <v>219</v>
      </c>
      <c r="D5754" s="4" t="s">
        <v>219</v>
      </c>
      <c r="E5754" s="86">
        <v>0</v>
      </c>
      <c r="F5754" s="96">
        <f t="shared" si="732"/>
        <v>0</v>
      </c>
      <c r="G5754" s="77">
        <v>0</v>
      </c>
      <c r="H5754" s="45">
        <v>2034</v>
      </c>
      <c r="I5754" s="44">
        <v>2000</v>
      </c>
      <c r="J5754" s="45">
        <v>0</v>
      </c>
      <c r="K5754" s="45">
        <v>0</v>
      </c>
      <c r="L5754" s="45">
        <f t="shared" si="727"/>
        <v>0</v>
      </c>
      <c r="M5754" s="71">
        <f t="shared" si="724"/>
        <v>0</v>
      </c>
      <c r="N5754" s="59">
        <v>0</v>
      </c>
      <c r="O5754" s="59">
        <v>0</v>
      </c>
      <c r="P5754" s="59">
        <f t="shared" si="728"/>
        <v>0</v>
      </c>
      <c r="Q5754" s="72">
        <f t="shared" si="725"/>
        <v>0</v>
      </c>
      <c r="R5754" s="44">
        <v>0</v>
      </c>
      <c r="S5754" s="45">
        <f t="shared" si="729"/>
        <v>34</v>
      </c>
      <c r="T5754" s="10">
        <v>2212</v>
      </c>
      <c r="U5754" s="44">
        <f t="shared" si="730"/>
        <v>75208</v>
      </c>
    </row>
    <row r="5755" spans="1:21">
      <c r="A5755" s="2">
        <v>60642846</v>
      </c>
      <c r="B5755" s="3" t="s">
        <v>1320</v>
      </c>
      <c r="C5755" s="4" t="s">
        <v>219</v>
      </c>
      <c r="D5755" s="4" t="s">
        <v>219</v>
      </c>
      <c r="E5755" s="86">
        <v>0</v>
      </c>
      <c r="F5755" s="96">
        <f t="shared" si="732"/>
        <v>0</v>
      </c>
      <c r="G5755" s="77">
        <v>0</v>
      </c>
      <c r="H5755" s="45">
        <v>0</v>
      </c>
      <c r="I5755" s="44">
        <v>0</v>
      </c>
      <c r="J5755" s="45">
        <v>102</v>
      </c>
      <c r="K5755" s="45">
        <v>90</v>
      </c>
      <c r="L5755" s="45">
        <f t="shared" si="727"/>
        <v>12</v>
      </c>
      <c r="M5755" s="71">
        <f t="shared" si="724"/>
        <v>0</v>
      </c>
      <c r="N5755" s="59">
        <v>13</v>
      </c>
      <c r="O5755" s="59">
        <v>25</v>
      </c>
      <c r="P5755" s="59">
        <f t="shared" si="728"/>
        <v>-12</v>
      </c>
      <c r="Q5755" s="72">
        <f t="shared" si="725"/>
        <v>0</v>
      </c>
      <c r="R5755" s="44">
        <v>0</v>
      </c>
      <c r="S5755" s="45">
        <f t="shared" si="729"/>
        <v>0</v>
      </c>
      <c r="T5755" s="45">
        <v>1611</v>
      </c>
      <c r="U5755" s="44">
        <f t="shared" si="730"/>
        <v>0</v>
      </c>
    </row>
    <row r="5756" spans="1:21">
      <c r="A5756" s="28">
        <v>60642823</v>
      </c>
      <c r="B5756" s="3" t="s">
        <v>5071</v>
      </c>
      <c r="C5756" s="4" t="s">
        <v>219</v>
      </c>
      <c r="D5756" s="4" t="s">
        <v>219</v>
      </c>
      <c r="E5756" s="86">
        <v>256</v>
      </c>
      <c r="F5756" s="96">
        <f t="shared" si="732"/>
        <v>1962</v>
      </c>
      <c r="G5756" s="77">
        <v>502272</v>
      </c>
      <c r="H5756" s="45">
        <v>0</v>
      </c>
      <c r="I5756" s="44">
        <v>256</v>
      </c>
      <c r="J5756" s="45">
        <v>0</v>
      </c>
      <c r="K5756" s="45">
        <v>0</v>
      </c>
      <c r="L5756" s="45">
        <f t="shared" si="727"/>
        <v>0</v>
      </c>
      <c r="M5756" s="71">
        <f t="shared" si="724"/>
        <v>0</v>
      </c>
      <c r="N5756" s="59">
        <v>21</v>
      </c>
      <c r="O5756" s="59">
        <v>21</v>
      </c>
      <c r="P5756" s="59">
        <f t="shared" si="728"/>
        <v>0</v>
      </c>
      <c r="Q5756" s="72">
        <f t="shared" si="725"/>
        <v>0</v>
      </c>
      <c r="R5756" s="44">
        <v>0</v>
      </c>
      <c r="S5756" s="45">
        <f t="shared" si="729"/>
        <v>0</v>
      </c>
      <c r="T5756" s="45">
        <v>1962</v>
      </c>
      <c r="U5756" s="44">
        <f t="shared" si="730"/>
        <v>0</v>
      </c>
    </row>
    <row r="5757" spans="1:21">
      <c r="A5757" s="33">
        <v>60642838</v>
      </c>
      <c r="B5757" s="3" t="s">
        <v>2763</v>
      </c>
      <c r="C5757" s="4" t="s">
        <v>219</v>
      </c>
      <c r="D5757" s="4" t="s">
        <v>219</v>
      </c>
      <c r="E5757" s="86">
        <v>154</v>
      </c>
      <c r="F5757" s="96">
        <f t="shared" si="732"/>
        <v>1360</v>
      </c>
      <c r="G5757" s="77">
        <v>209440</v>
      </c>
      <c r="H5757" s="45">
        <v>0</v>
      </c>
      <c r="I5757" s="44">
        <v>0</v>
      </c>
      <c r="J5757" s="45">
        <v>0</v>
      </c>
      <c r="K5757" s="45">
        <v>154</v>
      </c>
      <c r="L5757" s="45">
        <f t="shared" si="727"/>
        <v>-154</v>
      </c>
      <c r="M5757" s="71">
        <f t="shared" si="724"/>
        <v>-209440</v>
      </c>
      <c r="N5757" s="59">
        <v>0</v>
      </c>
      <c r="O5757" s="59">
        <v>0</v>
      </c>
      <c r="P5757" s="59">
        <f t="shared" si="728"/>
        <v>0</v>
      </c>
      <c r="Q5757" s="72">
        <f t="shared" si="725"/>
        <v>0</v>
      </c>
      <c r="R5757" s="44">
        <v>0</v>
      </c>
      <c r="S5757" s="45">
        <f t="shared" si="729"/>
        <v>0</v>
      </c>
      <c r="T5757" s="45">
        <v>1360</v>
      </c>
      <c r="U5757" s="44">
        <f t="shared" si="730"/>
        <v>0</v>
      </c>
    </row>
    <row r="5758" spans="1:21">
      <c r="A5758" s="28">
        <v>60642833</v>
      </c>
      <c r="B5758" s="3" t="s">
        <v>677</v>
      </c>
      <c r="C5758" s="4" t="s">
        <v>219</v>
      </c>
      <c r="D5758" s="4" t="s">
        <v>219</v>
      </c>
      <c r="E5758" s="86">
        <v>280</v>
      </c>
      <c r="F5758" s="96">
        <f t="shared" si="732"/>
        <v>1905</v>
      </c>
      <c r="G5758" s="77">
        <v>533400</v>
      </c>
      <c r="H5758" s="45">
        <v>0</v>
      </c>
      <c r="I5758" s="44">
        <v>0</v>
      </c>
      <c r="J5758" s="45">
        <v>0</v>
      </c>
      <c r="K5758" s="45">
        <v>280</v>
      </c>
      <c r="L5758" s="45">
        <f t="shared" si="727"/>
        <v>-280</v>
      </c>
      <c r="M5758" s="71">
        <f t="shared" si="724"/>
        <v>-533400</v>
      </c>
      <c r="N5758" s="59">
        <v>0</v>
      </c>
      <c r="O5758" s="59">
        <v>0</v>
      </c>
      <c r="P5758" s="59">
        <f t="shared" si="728"/>
        <v>0</v>
      </c>
      <c r="Q5758" s="72">
        <f t="shared" si="725"/>
        <v>0</v>
      </c>
      <c r="R5758" s="44">
        <v>0</v>
      </c>
      <c r="S5758" s="45">
        <f t="shared" si="729"/>
        <v>0</v>
      </c>
      <c r="T5758" s="45">
        <v>1905</v>
      </c>
      <c r="U5758" s="44">
        <f t="shared" si="730"/>
        <v>0</v>
      </c>
    </row>
    <row r="5759" spans="1:21">
      <c r="A5759" s="2">
        <v>60642809</v>
      </c>
      <c r="B5759" s="3" t="s">
        <v>7817</v>
      </c>
      <c r="C5759" s="4" t="s">
        <v>219</v>
      </c>
      <c r="D5759" s="4" t="s">
        <v>219</v>
      </c>
      <c r="E5759" s="86">
        <v>0</v>
      </c>
      <c r="F5759" s="96">
        <f t="shared" si="732"/>
        <v>0</v>
      </c>
      <c r="G5759" s="77">
        <v>0</v>
      </c>
      <c r="H5759" s="45">
        <v>0</v>
      </c>
      <c r="I5759" s="44">
        <v>0</v>
      </c>
      <c r="J5759" s="45">
        <v>0</v>
      </c>
      <c r="K5759" s="45">
        <v>0</v>
      </c>
      <c r="L5759" s="45">
        <f t="shared" si="727"/>
        <v>0</v>
      </c>
      <c r="M5759" s="71">
        <f t="shared" si="724"/>
        <v>0</v>
      </c>
      <c r="N5759" s="59">
        <v>1</v>
      </c>
      <c r="O5759" s="59">
        <v>0</v>
      </c>
      <c r="P5759" s="59">
        <f t="shared" si="728"/>
        <v>1</v>
      </c>
      <c r="Q5759" s="72">
        <f t="shared" si="725"/>
        <v>0</v>
      </c>
      <c r="R5759" s="44">
        <v>0</v>
      </c>
      <c r="S5759" s="45">
        <f t="shared" si="729"/>
        <v>1</v>
      </c>
      <c r="T5759" s="99">
        <v>0</v>
      </c>
      <c r="U5759" s="44">
        <f t="shared" si="730"/>
        <v>0</v>
      </c>
    </row>
    <row r="5760" spans="1:21">
      <c r="A5760" s="28">
        <v>60642803</v>
      </c>
      <c r="B5760" s="3" t="s">
        <v>12790</v>
      </c>
      <c r="C5760" s="4" t="s">
        <v>219</v>
      </c>
      <c r="D5760" s="4" t="s">
        <v>219</v>
      </c>
      <c r="E5760" s="86">
        <v>0</v>
      </c>
      <c r="F5760" s="96">
        <f t="shared" si="732"/>
        <v>0</v>
      </c>
      <c r="G5760" s="77">
        <v>0</v>
      </c>
      <c r="H5760" s="45">
        <v>0</v>
      </c>
      <c r="I5760" s="44">
        <v>0</v>
      </c>
      <c r="J5760" s="45">
        <v>0</v>
      </c>
      <c r="K5760" s="45">
        <v>0</v>
      </c>
      <c r="L5760" s="45">
        <f t="shared" si="727"/>
        <v>0</v>
      </c>
      <c r="M5760" s="71">
        <f t="shared" si="724"/>
        <v>0</v>
      </c>
      <c r="N5760" s="59">
        <v>0</v>
      </c>
      <c r="O5760" s="59">
        <v>0</v>
      </c>
      <c r="P5760" s="59">
        <f t="shared" si="728"/>
        <v>0</v>
      </c>
      <c r="Q5760" s="72">
        <f t="shared" si="725"/>
        <v>0</v>
      </c>
      <c r="R5760" s="44">
        <v>0</v>
      </c>
      <c r="S5760" s="45">
        <f t="shared" si="729"/>
        <v>0</v>
      </c>
      <c r="T5760" s="45">
        <v>2151</v>
      </c>
      <c r="U5760" s="44">
        <f t="shared" si="730"/>
        <v>0</v>
      </c>
    </row>
    <row r="5761" spans="1:21">
      <c r="A5761" s="33">
        <v>60642799</v>
      </c>
      <c r="B5761" s="3" t="s">
        <v>837</v>
      </c>
      <c r="C5761" s="4" t="s">
        <v>219</v>
      </c>
      <c r="D5761" s="4" t="s">
        <v>219</v>
      </c>
      <c r="E5761" s="86">
        <v>9</v>
      </c>
      <c r="F5761" s="96">
        <f t="shared" si="732"/>
        <v>1082.2222222222222</v>
      </c>
      <c r="G5761" s="77">
        <v>9740</v>
      </c>
      <c r="H5761" s="45">
        <v>0</v>
      </c>
      <c r="I5761" s="44">
        <v>0</v>
      </c>
      <c r="J5761" s="45">
        <v>0</v>
      </c>
      <c r="K5761" s="45">
        <v>0</v>
      </c>
      <c r="L5761" s="45">
        <f t="shared" si="727"/>
        <v>0</v>
      </c>
      <c r="M5761" s="71">
        <f t="shared" si="724"/>
        <v>0</v>
      </c>
      <c r="N5761" s="59">
        <v>0</v>
      </c>
      <c r="O5761" s="59">
        <v>0</v>
      </c>
      <c r="P5761" s="59">
        <f t="shared" si="728"/>
        <v>0</v>
      </c>
      <c r="Q5761" s="72">
        <f t="shared" si="725"/>
        <v>0</v>
      </c>
      <c r="R5761" s="44">
        <v>0</v>
      </c>
      <c r="S5761" s="45">
        <f t="shared" si="729"/>
        <v>9</v>
      </c>
      <c r="T5761" s="10">
        <v>1070</v>
      </c>
      <c r="U5761" s="44">
        <f t="shared" si="730"/>
        <v>9630</v>
      </c>
    </row>
    <row r="5762" spans="1:21">
      <c r="A5762" s="33">
        <v>60642777</v>
      </c>
      <c r="B5762" s="3" t="s">
        <v>4736</v>
      </c>
      <c r="C5762" s="4" t="s">
        <v>219</v>
      </c>
      <c r="D5762" s="4" t="s">
        <v>219</v>
      </c>
      <c r="E5762" s="86">
        <v>930</v>
      </c>
      <c r="F5762" s="96">
        <f t="shared" si="732"/>
        <v>1525</v>
      </c>
      <c r="G5762" s="77">
        <v>1418250</v>
      </c>
      <c r="H5762" s="45">
        <v>0</v>
      </c>
      <c r="I5762" s="44">
        <v>0</v>
      </c>
      <c r="J5762" s="45">
        <v>6</v>
      </c>
      <c r="K5762" s="45">
        <v>6</v>
      </c>
      <c r="L5762" s="45">
        <f t="shared" si="727"/>
        <v>0</v>
      </c>
      <c r="M5762" s="71">
        <f t="shared" si="724"/>
        <v>0</v>
      </c>
      <c r="N5762" s="59">
        <v>0</v>
      </c>
      <c r="O5762" s="59">
        <v>0</v>
      </c>
      <c r="P5762" s="59">
        <f t="shared" si="728"/>
        <v>0</v>
      </c>
      <c r="Q5762" s="72">
        <f t="shared" si="725"/>
        <v>0</v>
      </c>
      <c r="R5762" s="44">
        <v>0</v>
      </c>
      <c r="S5762" s="45">
        <f t="shared" si="729"/>
        <v>930</v>
      </c>
      <c r="T5762" s="10">
        <v>1525</v>
      </c>
      <c r="U5762" s="44">
        <f t="shared" si="730"/>
        <v>1418250</v>
      </c>
    </row>
    <row r="5763" spans="1:21">
      <c r="A5763" s="33">
        <v>60660672</v>
      </c>
      <c r="B5763" s="3" t="s">
        <v>1215</v>
      </c>
      <c r="C5763" s="4" t="s">
        <v>219</v>
      </c>
      <c r="D5763" s="4" t="s">
        <v>219</v>
      </c>
      <c r="E5763" s="86">
        <v>15</v>
      </c>
      <c r="F5763" s="96">
        <f t="shared" si="732"/>
        <v>1147</v>
      </c>
      <c r="G5763" s="77">
        <v>17205</v>
      </c>
      <c r="H5763" s="45">
        <v>0</v>
      </c>
      <c r="I5763" s="44">
        <v>0</v>
      </c>
      <c r="J5763" s="45">
        <v>0</v>
      </c>
      <c r="K5763" s="45">
        <v>0</v>
      </c>
      <c r="L5763" s="45">
        <f t="shared" si="727"/>
        <v>0</v>
      </c>
      <c r="M5763" s="71">
        <f t="shared" ref="M5763:M5826" si="733">(J5763-K5763)*F5763</f>
        <v>0</v>
      </c>
      <c r="N5763" s="59">
        <v>26</v>
      </c>
      <c r="O5763" s="59">
        <v>0</v>
      </c>
      <c r="P5763" s="59">
        <f t="shared" si="728"/>
        <v>26</v>
      </c>
      <c r="Q5763" s="72">
        <f t="shared" ref="Q5763:Q5826" si="734">(N5763-O5763)*$F5763</f>
        <v>29822</v>
      </c>
      <c r="R5763" s="44">
        <v>0</v>
      </c>
      <c r="S5763" s="45">
        <f t="shared" si="729"/>
        <v>41</v>
      </c>
      <c r="T5763" s="10">
        <v>1147</v>
      </c>
      <c r="U5763" s="44">
        <f t="shared" si="730"/>
        <v>47027</v>
      </c>
    </row>
    <row r="5764" spans="1:21">
      <c r="A5764" s="33">
        <v>60642755</v>
      </c>
      <c r="B5764" s="3" t="s">
        <v>2801</v>
      </c>
      <c r="C5764" s="4" t="s">
        <v>219</v>
      </c>
      <c r="D5764" s="4" t="s">
        <v>219</v>
      </c>
      <c r="E5764" s="86">
        <v>16</v>
      </c>
      <c r="F5764" s="96">
        <f t="shared" si="732"/>
        <v>1527</v>
      </c>
      <c r="G5764" s="77">
        <v>24432</v>
      </c>
      <c r="H5764" s="45">
        <v>0</v>
      </c>
      <c r="I5764" s="44">
        <v>0</v>
      </c>
      <c r="J5764" s="45">
        <v>22</v>
      </c>
      <c r="K5764" s="45">
        <v>38</v>
      </c>
      <c r="L5764" s="45">
        <f t="shared" si="727"/>
        <v>-16</v>
      </c>
      <c r="M5764" s="71">
        <f t="shared" si="733"/>
        <v>-24432</v>
      </c>
      <c r="N5764" s="59">
        <v>0</v>
      </c>
      <c r="O5764" s="59">
        <v>0</v>
      </c>
      <c r="P5764" s="59">
        <f t="shared" si="728"/>
        <v>0</v>
      </c>
      <c r="Q5764" s="72">
        <f t="shared" si="734"/>
        <v>0</v>
      </c>
      <c r="R5764" s="44">
        <v>0</v>
      </c>
      <c r="S5764" s="45">
        <f t="shared" si="729"/>
        <v>0</v>
      </c>
      <c r="T5764" s="45">
        <v>1527</v>
      </c>
      <c r="U5764" s="44">
        <f t="shared" si="730"/>
        <v>0</v>
      </c>
    </row>
    <row r="5765" spans="1:21">
      <c r="A5765" s="33">
        <v>60642764</v>
      </c>
      <c r="B5765" s="3" t="s">
        <v>2740</v>
      </c>
      <c r="C5765" s="4" t="s">
        <v>219</v>
      </c>
      <c r="D5765" s="4" t="s">
        <v>219</v>
      </c>
      <c r="E5765" s="86">
        <v>16</v>
      </c>
      <c r="F5765" s="96">
        <f t="shared" si="732"/>
        <v>1392</v>
      </c>
      <c r="G5765" s="77">
        <v>22272</v>
      </c>
      <c r="H5765" s="45">
        <v>0</v>
      </c>
      <c r="I5765" s="44">
        <v>13</v>
      </c>
      <c r="J5765" s="45">
        <v>2</v>
      </c>
      <c r="K5765" s="45">
        <v>5</v>
      </c>
      <c r="L5765" s="45">
        <f t="shared" si="727"/>
        <v>-3</v>
      </c>
      <c r="M5765" s="71">
        <f t="shared" si="733"/>
        <v>-4176</v>
      </c>
      <c r="N5765" s="59">
        <v>45</v>
      </c>
      <c r="O5765" s="59">
        <v>45</v>
      </c>
      <c r="P5765" s="59">
        <f t="shared" si="728"/>
        <v>0</v>
      </c>
      <c r="Q5765" s="72">
        <f t="shared" si="734"/>
        <v>0</v>
      </c>
      <c r="R5765" s="44">
        <v>0</v>
      </c>
      <c r="S5765" s="45">
        <f t="shared" si="729"/>
        <v>0</v>
      </c>
      <c r="T5765" s="45">
        <v>1392</v>
      </c>
      <c r="U5765" s="44">
        <f t="shared" si="730"/>
        <v>0</v>
      </c>
    </row>
    <row r="5766" spans="1:21">
      <c r="A5766" s="2">
        <v>60642739</v>
      </c>
      <c r="B5766" s="3" t="s">
        <v>7816</v>
      </c>
      <c r="C5766" s="4" t="s">
        <v>219</v>
      </c>
      <c r="D5766" s="4" t="s">
        <v>219</v>
      </c>
      <c r="E5766" s="86">
        <v>0</v>
      </c>
      <c r="F5766" s="96">
        <f t="shared" si="732"/>
        <v>0</v>
      </c>
      <c r="G5766" s="77">
        <v>0</v>
      </c>
      <c r="H5766" s="45">
        <v>0</v>
      </c>
      <c r="I5766" s="44">
        <v>0</v>
      </c>
      <c r="J5766" s="45">
        <v>74</v>
      </c>
      <c r="K5766" s="45">
        <v>0</v>
      </c>
      <c r="L5766" s="45">
        <f t="shared" si="727"/>
        <v>74</v>
      </c>
      <c r="M5766" s="71">
        <f t="shared" si="733"/>
        <v>0</v>
      </c>
      <c r="N5766" s="59">
        <v>0</v>
      </c>
      <c r="O5766" s="59">
        <v>74</v>
      </c>
      <c r="P5766" s="59">
        <f t="shared" si="728"/>
        <v>-74</v>
      </c>
      <c r="Q5766" s="72">
        <f t="shared" si="734"/>
        <v>0</v>
      </c>
      <c r="R5766" s="44">
        <v>0</v>
      </c>
      <c r="S5766" s="45">
        <f t="shared" si="729"/>
        <v>0</v>
      </c>
      <c r="T5766" s="45">
        <v>0</v>
      </c>
      <c r="U5766" s="44">
        <f t="shared" si="730"/>
        <v>0</v>
      </c>
    </row>
    <row r="5767" spans="1:21">
      <c r="A5767" s="33">
        <v>60642747</v>
      </c>
      <c r="B5767" s="3" t="s">
        <v>2736</v>
      </c>
      <c r="C5767" s="4" t="s">
        <v>219</v>
      </c>
      <c r="D5767" s="4" t="s">
        <v>219</v>
      </c>
      <c r="E5767" s="86">
        <v>18</v>
      </c>
      <c r="F5767" s="96">
        <f t="shared" si="732"/>
        <v>1751</v>
      </c>
      <c r="G5767" s="77">
        <v>31518</v>
      </c>
      <c r="H5767" s="45">
        <v>0</v>
      </c>
      <c r="I5767" s="44">
        <v>15</v>
      </c>
      <c r="J5767" s="45">
        <v>97</v>
      </c>
      <c r="K5767" s="45">
        <v>100</v>
      </c>
      <c r="L5767" s="45">
        <f t="shared" si="727"/>
        <v>-3</v>
      </c>
      <c r="M5767" s="71">
        <f t="shared" si="733"/>
        <v>-5253</v>
      </c>
      <c r="N5767" s="59">
        <v>0</v>
      </c>
      <c r="O5767" s="59">
        <v>0</v>
      </c>
      <c r="P5767" s="59">
        <f t="shared" si="728"/>
        <v>0</v>
      </c>
      <c r="Q5767" s="72">
        <f t="shared" si="734"/>
        <v>0</v>
      </c>
      <c r="R5767" s="44">
        <v>0</v>
      </c>
      <c r="S5767" s="45">
        <f t="shared" si="729"/>
        <v>0</v>
      </c>
      <c r="T5767" s="45">
        <v>1751</v>
      </c>
      <c r="U5767" s="44">
        <f t="shared" si="730"/>
        <v>0</v>
      </c>
    </row>
    <row r="5768" spans="1:21">
      <c r="A5768" s="33">
        <v>60642789</v>
      </c>
      <c r="B5768" s="3" t="s">
        <v>1116</v>
      </c>
      <c r="C5768" s="4" t="s">
        <v>219</v>
      </c>
      <c r="D5768" s="4" t="s">
        <v>219</v>
      </c>
      <c r="E5768" s="86">
        <v>26</v>
      </c>
      <c r="F5768" s="96">
        <f t="shared" si="732"/>
        <v>1104</v>
      </c>
      <c r="G5768" s="77">
        <v>28704</v>
      </c>
      <c r="H5768" s="45">
        <v>0</v>
      </c>
      <c r="I5768" s="44">
        <v>0</v>
      </c>
      <c r="J5768" s="45">
        <v>0</v>
      </c>
      <c r="K5768" s="45">
        <v>26</v>
      </c>
      <c r="L5768" s="45">
        <f t="shared" si="727"/>
        <v>-26</v>
      </c>
      <c r="M5768" s="71">
        <f t="shared" si="733"/>
        <v>-28704</v>
      </c>
      <c r="N5768" s="59">
        <v>0</v>
      </c>
      <c r="O5768" s="59">
        <v>0</v>
      </c>
      <c r="P5768" s="59">
        <f t="shared" si="728"/>
        <v>0</v>
      </c>
      <c r="Q5768" s="72">
        <f t="shared" si="734"/>
        <v>0</v>
      </c>
      <c r="R5768" s="44">
        <v>0</v>
      </c>
      <c r="S5768" s="45">
        <f t="shared" si="729"/>
        <v>0</v>
      </c>
      <c r="T5768" s="45">
        <v>1104</v>
      </c>
      <c r="U5768" s="44">
        <f t="shared" si="730"/>
        <v>0</v>
      </c>
    </row>
    <row r="5769" spans="1:21">
      <c r="A5769" s="33">
        <v>90012152</v>
      </c>
      <c r="B5769" s="3" t="s">
        <v>4646</v>
      </c>
      <c r="C5769" s="4" t="s">
        <v>219</v>
      </c>
      <c r="D5769" s="4" t="s">
        <v>219</v>
      </c>
      <c r="E5769" s="86">
        <v>115</v>
      </c>
      <c r="F5769" s="96">
        <f t="shared" si="732"/>
        <v>850</v>
      </c>
      <c r="G5769" s="77">
        <v>97750</v>
      </c>
      <c r="H5769" s="45">
        <v>0</v>
      </c>
      <c r="I5769" s="44">
        <v>0</v>
      </c>
      <c r="J5769" s="45">
        <v>0</v>
      </c>
      <c r="K5769" s="45">
        <v>0</v>
      </c>
      <c r="L5769" s="45">
        <f t="shared" si="727"/>
        <v>0</v>
      </c>
      <c r="M5769" s="71">
        <f t="shared" si="733"/>
        <v>0</v>
      </c>
      <c r="N5769" s="59">
        <v>0</v>
      </c>
      <c r="O5769" s="59">
        <v>0</v>
      </c>
      <c r="P5769" s="59">
        <f t="shared" si="728"/>
        <v>0</v>
      </c>
      <c r="Q5769" s="72">
        <f t="shared" si="734"/>
        <v>0</v>
      </c>
      <c r="R5769" s="44">
        <v>0</v>
      </c>
      <c r="S5769" s="45">
        <f t="shared" si="729"/>
        <v>115</v>
      </c>
      <c r="T5769" s="10">
        <v>850</v>
      </c>
      <c r="U5769" s="44">
        <f t="shared" si="730"/>
        <v>97750</v>
      </c>
    </row>
    <row r="5770" spans="1:21">
      <c r="A5770" s="33">
        <v>60642733</v>
      </c>
      <c r="B5770" s="3" t="s">
        <v>4677</v>
      </c>
      <c r="C5770" s="4" t="s">
        <v>219</v>
      </c>
      <c r="D5770" s="4" t="s">
        <v>219</v>
      </c>
      <c r="E5770" s="86">
        <v>120</v>
      </c>
      <c r="F5770" s="96">
        <f t="shared" si="732"/>
        <v>920</v>
      </c>
      <c r="G5770" s="77">
        <v>110400</v>
      </c>
      <c r="H5770" s="45">
        <v>0</v>
      </c>
      <c r="I5770" s="44">
        <v>0</v>
      </c>
      <c r="J5770" s="45">
        <v>0</v>
      </c>
      <c r="K5770" s="45">
        <v>0</v>
      </c>
      <c r="L5770" s="45">
        <f t="shared" si="727"/>
        <v>0</v>
      </c>
      <c r="M5770" s="71">
        <f t="shared" si="733"/>
        <v>0</v>
      </c>
      <c r="N5770" s="59">
        <v>4</v>
      </c>
      <c r="O5770" s="59">
        <v>0</v>
      </c>
      <c r="P5770" s="59">
        <f t="shared" si="728"/>
        <v>4</v>
      </c>
      <c r="Q5770" s="72">
        <f t="shared" si="734"/>
        <v>3680</v>
      </c>
      <c r="R5770" s="44">
        <v>0</v>
      </c>
      <c r="S5770" s="45">
        <f t="shared" si="729"/>
        <v>124</v>
      </c>
      <c r="T5770" s="10">
        <v>920</v>
      </c>
      <c r="U5770" s="44">
        <f t="shared" si="730"/>
        <v>114080</v>
      </c>
    </row>
    <row r="5771" spans="1:21">
      <c r="A5771" s="2" t="s">
        <v>10802</v>
      </c>
      <c r="B5771" s="3" t="s">
        <v>10803</v>
      </c>
      <c r="C5771" s="4" t="s">
        <v>219</v>
      </c>
      <c r="D5771" s="4" t="s">
        <v>219</v>
      </c>
      <c r="E5771" s="86">
        <v>0</v>
      </c>
      <c r="F5771" s="96">
        <f t="shared" si="732"/>
        <v>0</v>
      </c>
      <c r="G5771" s="77">
        <v>0</v>
      </c>
      <c r="H5771" s="45">
        <v>85</v>
      </c>
      <c r="I5771" s="44">
        <v>85</v>
      </c>
      <c r="J5771" s="45">
        <v>0</v>
      </c>
      <c r="K5771" s="45">
        <v>0</v>
      </c>
      <c r="L5771" s="45">
        <f t="shared" si="727"/>
        <v>0</v>
      </c>
      <c r="M5771" s="71">
        <f t="shared" si="733"/>
        <v>0</v>
      </c>
      <c r="N5771" s="59">
        <v>0</v>
      </c>
      <c r="O5771" s="59">
        <v>0</v>
      </c>
      <c r="P5771" s="59">
        <f t="shared" si="728"/>
        <v>0</v>
      </c>
      <c r="Q5771" s="72">
        <f t="shared" si="734"/>
        <v>0</v>
      </c>
      <c r="R5771" s="44">
        <v>0</v>
      </c>
      <c r="S5771" s="45">
        <f t="shared" si="729"/>
        <v>0</v>
      </c>
      <c r="T5771" s="45">
        <v>1200</v>
      </c>
      <c r="U5771" s="44">
        <f t="shared" si="730"/>
        <v>0</v>
      </c>
    </row>
    <row r="5772" spans="1:21">
      <c r="A5772" s="33" t="s">
        <v>2756</v>
      </c>
      <c r="B5772" s="3" t="s">
        <v>2757</v>
      </c>
      <c r="C5772" s="4" t="s">
        <v>219</v>
      </c>
      <c r="D5772" s="4" t="s">
        <v>219</v>
      </c>
      <c r="E5772" s="86">
        <v>361</v>
      </c>
      <c r="F5772" s="96">
        <f t="shared" si="732"/>
        <v>932</v>
      </c>
      <c r="G5772" s="77">
        <v>336452</v>
      </c>
      <c r="H5772" s="45">
        <v>0</v>
      </c>
      <c r="I5772" s="44">
        <v>0</v>
      </c>
      <c r="J5772" s="45">
        <v>0</v>
      </c>
      <c r="K5772" s="45">
        <v>361</v>
      </c>
      <c r="L5772" s="45">
        <f t="shared" si="727"/>
        <v>-361</v>
      </c>
      <c r="M5772" s="71">
        <f t="shared" si="733"/>
        <v>-336452</v>
      </c>
      <c r="N5772" s="59">
        <v>0</v>
      </c>
      <c r="O5772" s="59">
        <v>0</v>
      </c>
      <c r="P5772" s="59">
        <f t="shared" si="728"/>
        <v>0</v>
      </c>
      <c r="Q5772" s="72">
        <f t="shared" si="734"/>
        <v>0</v>
      </c>
      <c r="R5772" s="44">
        <v>0</v>
      </c>
      <c r="S5772" s="45">
        <f t="shared" si="729"/>
        <v>0</v>
      </c>
      <c r="T5772" s="45">
        <v>932</v>
      </c>
      <c r="U5772" s="44">
        <f t="shared" si="730"/>
        <v>0</v>
      </c>
    </row>
    <row r="5773" spans="1:21">
      <c r="A5773" s="33" t="s">
        <v>2691</v>
      </c>
      <c r="B5773" s="3" t="s">
        <v>2692</v>
      </c>
      <c r="C5773" s="4" t="s">
        <v>219</v>
      </c>
      <c r="D5773" s="4" t="s">
        <v>219</v>
      </c>
      <c r="E5773" s="86">
        <v>19</v>
      </c>
      <c r="F5773" s="96">
        <f t="shared" si="732"/>
        <v>932</v>
      </c>
      <c r="G5773" s="77">
        <v>17708</v>
      </c>
      <c r="H5773" s="45">
        <v>1392</v>
      </c>
      <c r="I5773" s="44">
        <v>9</v>
      </c>
      <c r="J5773" s="45">
        <v>0</v>
      </c>
      <c r="K5773" s="45">
        <v>0</v>
      </c>
      <c r="L5773" s="45">
        <f t="shared" si="727"/>
        <v>0</v>
      </c>
      <c r="M5773" s="71">
        <f t="shared" si="733"/>
        <v>0</v>
      </c>
      <c r="N5773" s="59">
        <v>0</v>
      </c>
      <c r="O5773" s="59">
        <v>19</v>
      </c>
      <c r="P5773" s="59">
        <f t="shared" si="728"/>
        <v>-19</v>
      </c>
      <c r="Q5773" s="72">
        <f t="shared" si="734"/>
        <v>-17708</v>
      </c>
      <c r="R5773" s="44">
        <v>1</v>
      </c>
      <c r="S5773" s="45">
        <f t="shared" si="729"/>
        <v>1384</v>
      </c>
      <c r="T5773" s="10">
        <v>1259</v>
      </c>
      <c r="U5773" s="44">
        <f t="shared" si="730"/>
        <v>1742456</v>
      </c>
    </row>
    <row r="5774" spans="1:21">
      <c r="A5774" s="33" t="s">
        <v>2746</v>
      </c>
      <c r="B5774" s="3" t="s">
        <v>2747</v>
      </c>
      <c r="C5774" s="4" t="s">
        <v>219</v>
      </c>
      <c r="D5774" s="4" t="s">
        <v>219</v>
      </c>
      <c r="E5774" s="86">
        <v>594</v>
      </c>
      <c r="F5774" s="96">
        <f t="shared" ref="F5774:F5805" si="735">IFERROR(G5774/E5774,0)</f>
        <v>1218</v>
      </c>
      <c r="G5774" s="77">
        <v>723492</v>
      </c>
      <c r="H5774" s="45">
        <v>0</v>
      </c>
      <c r="I5774" s="44">
        <v>1050</v>
      </c>
      <c r="J5774" s="45">
        <v>0</v>
      </c>
      <c r="K5774" s="45">
        <v>544</v>
      </c>
      <c r="L5774" s="45">
        <f t="shared" si="727"/>
        <v>-544</v>
      </c>
      <c r="M5774" s="71">
        <f t="shared" si="733"/>
        <v>-662592</v>
      </c>
      <c r="N5774" s="59">
        <v>0</v>
      </c>
      <c r="O5774" s="59">
        <v>0</v>
      </c>
      <c r="P5774" s="59">
        <f t="shared" si="728"/>
        <v>0</v>
      </c>
      <c r="Q5774" s="72">
        <f t="shared" si="734"/>
        <v>0</v>
      </c>
      <c r="R5774" s="44">
        <v>10119</v>
      </c>
      <c r="S5774" s="45">
        <f t="shared" si="729"/>
        <v>9119</v>
      </c>
      <c r="T5774" s="10">
        <v>1584</v>
      </c>
      <c r="U5774" s="44">
        <f t="shared" si="730"/>
        <v>14444496</v>
      </c>
    </row>
    <row r="5775" spans="1:21">
      <c r="A5775" s="33">
        <v>60642723</v>
      </c>
      <c r="B5775" s="3" t="s">
        <v>4731</v>
      </c>
      <c r="C5775" s="4" t="s">
        <v>219</v>
      </c>
      <c r="D5775" s="4" t="s">
        <v>219</v>
      </c>
      <c r="E5775" s="86">
        <v>709</v>
      </c>
      <c r="F5775" s="96">
        <f t="shared" si="735"/>
        <v>889</v>
      </c>
      <c r="G5775" s="77">
        <v>630301</v>
      </c>
      <c r="H5775" s="45">
        <v>0</v>
      </c>
      <c r="I5775" s="44">
        <v>0</v>
      </c>
      <c r="J5775" s="45">
        <v>0</v>
      </c>
      <c r="K5775" s="45">
        <v>0</v>
      </c>
      <c r="L5775" s="45">
        <f t="shared" si="727"/>
        <v>0</v>
      </c>
      <c r="M5775" s="71">
        <f t="shared" si="733"/>
        <v>0</v>
      </c>
      <c r="N5775" s="59">
        <v>0</v>
      </c>
      <c r="O5775" s="59">
        <v>0</v>
      </c>
      <c r="P5775" s="59">
        <f t="shared" si="728"/>
        <v>0</v>
      </c>
      <c r="Q5775" s="72">
        <f t="shared" si="734"/>
        <v>0</v>
      </c>
      <c r="R5775" s="44">
        <v>0</v>
      </c>
      <c r="S5775" s="45">
        <f t="shared" si="729"/>
        <v>709</v>
      </c>
      <c r="T5775" s="10">
        <v>889</v>
      </c>
      <c r="U5775" s="44">
        <f t="shared" si="730"/>
        <v>630301</v>
      </c>
    </row>
    <row r="5776" spans="1:21">
      <c r="A5776" s="2">
        <v>60642719</v>
      </c>
      <c r="B5776" s="3" t="s">
        <v>7824</v>
      </c>
      <c r="C5776" s="4" t="s">
        <v>219</v>
      </c>
      <c r="D5776" s="4" t="s">
        <v>219</v>
      </c>
      <c r="E5776" s="86">
        <v>0</v>
      </c>
      <c r="F5776" s="96">
        <f t="shared" si="735"/>
        <v>0</v>
      </c>
      <c r="G5776" s="77">
        <v>0</v>
      </c>
      <c r="H5776" s="45">
        <v>0</v>
      </c>
      <c r="I5776" s="44">
        <v>0</v>
      </c>
      <c r="J5776" s="45">
        <v>50</v>
      </c>
      <c r="K5776" s="45">
        <v>0</v>
      </c>
      <c r="L5776" s="45">
        <f t="shared" ref="L5776:L5839" si="736">J5776-K5776</f>
        <v>50</v>
      </c>
      <c r="M5776" s="71">
        <f t="shared" si="733"/>
        <v>0</v>
      </c>
      <c r="N5776" s="59">
        <v>0</v>
      </c>
      <c r="O5776" s="59">
        <v>50</v>
      </c>
      <c r="P5776" s="59">
        <f t="shared" ref="P5776:P5839" si="737">N5776-O5776</f>
        <v>-50</v>
      </c>
      <c r="Q5776" s="72">
        <f t="shared" si="734"/>
        <v>0</v>
      </c>
      <c r="R5776" s="44">
        <v>0</v>
      </c>
      <c r="S5776" s="45">
        <f t="shared" ref="S5776:S5839" si="738">E5776+H5776+J5776+N5776-I5776-K5776-O5776+R5776</f>
        <v>0</v>
      </c>
      <c r="T5776" s="45">
        <v>0</v>
      </c>
      <c r="U5776" s="44">
        <f t="shared" ref="U5776:U5839" si="739">S5776*T5776</f>
        <v>0</v>
      </c>
    </row>
    <row r="5777" spans="1:21">
      <c r="A5777" s="33">
        <v>90012150</v>
      </c>
      <c r="B5777" s="3" t="s">
        <v>2771</v>
      </c>
      <c r="C5777" s="4" t="s">
        <v>219</v>
      </c>
      <c r="D5777" s="4" t="s">
        <v>219</v>
      </c>
      <c r="E5777" s="86">
        <v>135</v>
      </c>
      <c r="F5777" s="96">
        <f t="shared" si="735"/>
        <v>880</v>
      </c>
      <c r="G5777" s="77">
        <v>118800</v>
      </c>
      <c r="H5777" s="45">
        <v>0</v>
      </c>
      <c r="I5777" s="44">
        <v>0</v>
      </c>
      <c r="J5777" s="45">
        <v>0</v>
      </c>
      <c r="K5777" s="45">
        <v>135</v>
      </c>
      <c r="L5777" s="45">
        <f t="shared" si="736"/>
        <v>-135</v>
      </c>
      <c r="M5777" s="71">
        <f t="shared" si="733"/>
        <v>-118800</v>
      </c>
      <c r="N5777" s="59">
        <v>0</v>
      </c>
      <c r="O5777" s="59">
        <v>0</v>
      </c>
      <c r="P5777" s="59">
        <f t="shared" si="737"/>
        <v>0</v>
      </c>
      <c r="Q5777" s="72">
        <f t="shared" si="734"/>
        <v>0</v>
      </c>
      <c r="R5777" s="44">
        <v>0</v>
      </c>
      <c r="S5777" s="45">
        <f t="shared" si="738"/>
        <v>0</v>
      </c>
      <c r="T5777" s="45">
        <v>880</v>
      </c>
      <c r="U5777" s="44">
        <f t="shared" si="739"/>
        <v>0</v>
      </c>
    </row>
    <row r="5778" spans="1:21">
      <c r="A5778" s="2">
        <v>60642698</v>
      </c>
      <c r="B5778" s="3" t="s">
        <v>7815</v>
      </c>
      <c r="C5778" s="4" t="s">
        <v>219</v>
      </c>
      <c r="D5778" s="4" t="s">
        <v>219</v>
      </c>
      <c r="E5778" s="86">
        <v>0</v>
      </c>
      <c r="F5778" s="96">
        <f t="shared" si="735"/>
        <v>0</v>
      </c>
      <c r="G5778" s="77">
        <v>0</v>
      </c>
      <c r="H5778" s="45">
        <v>0</v>
      </c>
      <c r="I5778" s="44">
        <v>0</v>
      </c>
      <c r="J5778" s="45">
        <v>0</v>
      </c>
      <c r="K5778" s="45">
        <v>0</v>
      </c>
      <c r="L5778" s="45">
        <f t="shared" si="736"/>
        <v>0</v>
      </c>
      <c r="M5778" s="71">
        <f t="shared" si="733"/>
        <v>0</v>
      </c>
      <c r="N5778" s="59">
        <v>1</v>
      </c>
      <c r="O5778" s="59">
        <v>0</v>
      </c>
      <c r="P5778" s="59">
        <f t="shared" si="737"/>
        <v>1</v>
      </c>
      <c r="Q5778" s="72">
        <f t="shared" si="734"/>
        <v>0</v>
      </c>
      <c r="R5778" s="44">
        <v>-1</v>
      </c>
      <c r="S5778" s="45">
        <f t="shared" si="738"/>
        <v>0</v>
      </c>
      <c r="T5778" s="45">
        <v>1258</v>
      </c>
      <c r="U5778" s="44">
        <f t="shared" si="739"/>
        <v>0</v>
      </c>
    </row>
    <row r="5779" spans="1:21">
      <c r="A5779" s="33">
        <v>60642708</v>
      </c>
      <c r="B5779" s="3" t="s">
        <v>2752</v>
      </c>
      <c r="C5779" s="4" t="s">
        <v>219</v>
      </c>
      <c r="D5779" s="4" t="s">
        <v>219</v>
      </c>
      <c r="E5779" s="86">
        <v>555</v>
      </c>
      <c r="F5779" s="96">
        <f t="shared" si="735"/>
        <v>1074</v>
      </c>
      <c r="G5779" s="77">
        <v>596070</v>
      </c>
      <c r="H5779" s="45">
        <v>0</v>
      </c>
      <c r="I5779" s="44">
        <v>0</v>
      </c>
      <c r="J5779" s="45">
        <v>0</v>
      </c>
      <c r="K5779" s="45">
        <v>554</v>
      </c>
      <c r="L5779" s="45">
        <f t="shared" si="736"/>
        <v>-554</v>
      </c>
      <c r="M5779" s="71">
        <f t="shared" si="733"/>
        <v>-594996</v>
      </c>
      <c r="N5779" s="59">
        <v>0</v>
      </c>
      <c r="O5779" s="59">
        <v>0</v>
      </c>
      <c r="P5779" s="59">
        <f t="shared" si="737"/>
        <v>0</v>
      </c>
      <c r="Q5779" s="72">
        <f t="shared" si="734"/>
        <v>0</v>
      </c>
      <c r="R5779" s="44">
        <v>0</v>
      </c>
      <c r="S5779" s="45">
        <f t="shared" si="738"/>
        <v>1</v>
      </c>
      <c r="T5779" s="10">
        <v>1074</v>
      </c>
      <c r="U5779" s="44">
        <f t="shared" si="739"/>
        <v>1074</v>
      </c>
    </row>
    <row r="5780" spans="1:21">
      <c r="A5780" s="33">
        <v>60642683</v>
      </c>
      <c r="B5780" s="3" t="s">
        <v>2388</v>
      </c>
      <c r="C5780" s="4" t="s">
        <v>219</v>
      </c>
      <c r="D5780" s="4" t="s">
        <v>219</v>
      </c>
      <c r="E5780" s="86">
        <v>10922</v>
      </c>
      <c r="F5780" s="96">
        <f t="shared" si="735"/>
        <v>1604</v>
      </c>
      <c r="G5780" s="77">
        <v>17518888</v>
      </c>
      <c r="H5780" s="45">
        <v>0</v>
      </c>
      <c r="I5780" s="44">
        <v>745</v>
      </c>
      <c r="J5780" s="45">
        <v>0</v>
      </c>
      <c r="K5780" s="45">
        <v>0</v>
      </c>
      <c r="L5780" s="45">
        <f t="shared" si="736"/>
        <v>0</v>
      </c>
      <c r="M5780" s="71">
        <f t="shared" si="733"/>
        <v>0</v>
      </c>
      <c r="N5780" s="59">
        <v>0</v>
      </c>
      <c r="O5780" s="59">
        <v>58</v>
      </c>
      <c r="P5780" s="59">
        <f t="shared" si="737"/>
        <v>-58</v>
      </c>
      <c r="Q5780" s="72">
        <f t="shared" si="734"/>
        <v>-93032</v>
      </c>
      <c r="R5780" s="44">
        <v>-10119</v>
      </c>
      <c r="S5780" s="45">
        <f t="shared" si="738"/>
        <v>0</v>
      </c>
      <c r="T5780" s="45">
        <v>1579</v>
      </c>
      <c r="U5780" s="44">
        <f t="shared" si="739"/>
        <v>0</v>
      </c>
    </row>
    <row r="5781" spans="1:21">
      <c r="A5781" s="33">
        <v>60642692</v>
      </c>
      <c r="B5781" s="3" t="s">
        <v>4751</v>
      </c>
      <c r="C5781" s="4" t="s">
        <v>219</v>
      </c>
      <c r="D5781" s="4" t="s">
        <v>219</v>
      </c>
      <c r="E5781" s="86">
        <v>150</v>
      </c>
      <c r="F5781" s="96">
        <f t="shared" si="735"/>
        <v>1605</v>
      </c>
      <c r="G5781" s="77">
        <v>240750</v>
      </c>
      <c r="H5781" s="45">
        <v>0</v>
      </c>
      <c r="I5781" s="44">
        <v>30</v>
      </c>
      <c r="J5781" s="45">
        <v>0</v>
      </c>
      <c r="K5781" s="45">
        <v>0</v>
      </c>
      <c r="L5781" s="45">
        <f t="shared" si="736"/>
        <v>0</v>
      </c>
      <c r="M5781" s="71">
        <f t="shared" si="733"/>
        <v>0</v>
      </c>
      <c r="N5781" s="59">
        <v>0</v>
      </c>
      <c r="O5781" s="59">
        <v>0</v>
      </c>
      <c r="P5781" s="59">
        <f t="shared" si="737"/>
        <v>0</v>
      </c>
      <c r="Q5781" s="72">
        <f t="shared" si="734"/>
        <v>0</v>
      </c>
      <c r="R5781" s="44">
        <v>0</v>
      </c>
      <c r="S5781" s="45">
        <f t="shared" si="738"/>
        <v>120</v>
      </c>
      <c r="T5781" s="10">
        <v>1605</v>
      </c>
      <c r="U5781" s="44">
        <f t="shared" si="739"/>
        <v>192600</v>
      </c>
    </row>
    <row r="5782" spans="1:21">
      <c r="A5782" s="33">
        <v>60642724</v>
      </c>
      <c r="B5782" s="3" t="s">
        <v>1260</v>
      </c>
      <c r="C5782" s="4" t="s">
        <v>219</v>
      </c>
      <c r="D5782" s="4" t="s">
        <v>219</v>
      </c>
      <c r="E5782" s="86">
        <v>333</v>
      </c>
      <c r="F5782" s="96">
        <f t="shared" si="735"/>
        <v>871</v>
      </c>
      <c r="G5782" s="77">
        <v>290043</v>
      </c>
      <c r="H5782" s="45">
        <v>0</v>
      </c>
      <c r="I5782" s="44">
        <v>0</v>
      </c>
      <c r="J5782" s="45">
        <v>0</v>
      </c>
      <c r="K5782" s="45">
        <v>1</v>
      </c>
      <c r="L5782" s="45">
        <f t="shared" si="736"/>
        <v>-1</v>
      </c>
      <c r="M5782" s="71">
        <f t="shared" si="733"/>
        <v>-871</v>
      </c>
      <c r="N5782" s="59">
        <v>102</v>
      </c>
      <c r="O5782" s="59">
        <v>81</v>
      </c>
      <c r="P5782" s="59">
        <f t="shared" si="737"/>
        <v>21</v>
      </c>
      <c r="Q5782" s="72">
        <f t="shared" si="734"/>
        <v>18291</v>
      </c>
      <c r="R5782" s="44">
        <v>0</v>
      </c>
      <c r="S5782" s="45">
        <f t="shared" si="738"/>
        <v>353</v>
      </c>
      <c r="T5782" s="10">
        <v>871</v>
      </c>
      <c r="U5782" s="44">
        <f t="shared" si="739"/>
        <v>307463</v>
      </c>
    </row>
    <row r="5783" spans="1:21">
      <c r="A5783" s="33">
        <v>60642671</v>
      </c>
      <c r="B5783" s="3" t="s">
        <v>4650</v>
      </c>
      <c r="C5783" s="4" t="s">
        <v>219</v>
      </c>
      <c r="D5783" s="4" t="s">
        <v>219</v>
      </c>
      <c r="E5783" s="86">
        <v>96</v>
      </c>
      <c r="F5783" s="96">
        <f t="shared" si="735"/>
        <v>830</v>
      </c>
      <c r="G5783" s="77">
        <v>79680</v>
      </c>
      <c r="H5783" s="45">
        <v>0</v>
      </c>
      <c r="I5783" s="44">
        <v>0</v>
      </c>
      <c r="J5783" s="45">
        <v>0</v>
      </c>
      <c r="K5783" s="45">
        <v>0</v>
      </c>
      <c r="L5783" s="45">
        <f t="shared" si="736"/>
        <v>0</v>
      </c>
      <c r="M5783" s="71">
        <f t="shared" si="733"/>
        <v>0</v>
      </c>
      <c r="N5783" s="59">
        <v>0</v>
      </c>
      <c r="O5783" s="59">
        <v>0</v>
      </c>
      <c r="P5783" s="59">
        <f t="shared" si="737"/>
        <v>0</v>
      </c>
      <c r="Q5783" s="72">
        <f t="shared" si="734"/>
        <v>0</v>
      </c>
      <c r="R5783" s="44">
        <v>0</v>
      </c>
      <c r="S5783" s="45">
        <f t="shared" si="738"/>
        <v>96</v>
      </c>
      <c r="T5783" s="10">
        <v>830</v>
      </c>
      <c r="U5783" s="44">
        <f t="shared" si="739"/>
        <v>79680</v>
      </c>
    </row>
    <row r="5784" spans="1:21">
      <c r="A5784" s="33" t="s">
        <v>2779</v>
      </c>
      <c r="B5784" s="3" t="s">
        <v>2780</v>
      </c>
      <c r="C5784" s="4" t="s">
        <v>219</v>
      </c>
      <c r="D5784" s="4" t="s">
        <v>219</v>
      </c>
      <c r="E5784" s="86">
        <v>80</v>
      </c>
      <c r="F5784" s="96">
        <f t="shared" si="735"/>
        <v>923</v>
      </c>
      <c r="G5784" s="77">
        <v>73840</v>
      </c>
      <c r="H5784" s="45">
        <v>0</v>
      </c>
      <c r="I5784" s="44">
        <v>0</v>
      </c>
      <c r="J5784" s="45">
        <v>90</v>
      </c>
      <c r="K5784" s="45">
        <v>170</v>
      </c>
      <c r="L5784" s="45">
        <f t="shared" si="736"/>
        <v>-80</v>
      </c>
      <c r="M5784" s="71">
        <f t="shared" si="733"/>
        <v>-73840</v>
      </c>
      <c r="N5784" s="59">
        <v>0</v>
      </c>
      <c r="O5784" s="59">
        <v>0</v>
      </c>
      <c r="P5784" s="59">
        <f t="shared" si="737"/>
        <v>0</v>
      </c>
      <c r="Q5784" s="72">
        <f t="shared" si="734"/>
        <v>0</v>
      </c>
      <c r="R5784" s="44">
        <v>1</v>
      </c>
      <c r="S5784" s="45">
        <f t="shared" si="738"/>
        <v>1</v>
      </c>
      <c r="T5784" s="10">
        <v>924</v>
      </c>
      <c r="U5784" s="44">
        <f t="shared" si="739"/>
        <v>924</v>
      </c>
    </row>
    <row r="5785" spans="1:21">
      <c r="A5785" s="2" t="s">
        <v>12052</v>
      </c>
      <c r="B5785" s="3" t="s">
        <v>12053</v>
      </c>
      <c r="C5785" s="4" t="s">
        <v>219</v>
      </c>
      <c r="D5785" s="4" t="s">
        <v>219</v>
      </c>
      <c r="E5785" s="86">
        <v>0</v>
      </c>
      <c r="F5785" s="96">
        <f t="shared" si="735"/>
        <v>0</v>
      </c>
      <c r="G5785" s="77">
        <v>0</v>
      </c>
      <c r="H5785" s="45">
        <v>3341</v>
      </c>
      <c r="I5785" s="44">
        <v>0</v>
      </c>
      <c r="J5785" s="45">
        <v>0</v>
      </c>
      <c r="K5785" s="45">
        <v>0</v>
      </c>
      <c r="L5785" s="45">
        <f t="shared" si="736"/>
        <v>0</v>
      </c>
      <c r="M5785" s="71">
        <f t="shared" si="733"/>
        <v>0</v>
      </c>
      <c r="N5785" s="59">
        <v>0</v>
      </c>
      <c r="O5785" s="59">
        <v>0</v>
      </c>
      <c r="P5785" s="59">
        <f t="shared" si="737"/>
        <v>0</v>
      </c>
      <c r="Q5785" s="72">
        <f t="shared" si="734"/>
        <v>0</v>
      </c>
      <c r="R5785" s="44">
        <v>0</v>
      </c>
      <c r="S5785" s="45">
        <f t="shared" si="738"/>
        <v>3341</v>
      </c>
      <c r="T5785" s="10">
        <v>1533</v>
      </c>
      <c r="U5785" s="44">
        <f t="shared" si="739"/>
        <v>5121753</v>
      </c>
    </row>
    <row r="5786" spans="1:21">
      <c r="A5786" s="2" t="s">
        <v>11359</v>
      </c>
      <c r="B5786" s="3" t="s">
        <v>11360</v>
      </c>
      <c r="C5786" s="4" t="s">
        <v>219</v>
      </c>
      <c r="D5786" s="4" t="s">
        <v>219</v>
      </c>
      <c r="E5786" s="86">
        <v>0</v>
      </c>
      <c r="F5786" s="96">
        <f t="shared" si="735"/>
        <v>0</v>
      </c>
      <c r="G5786" s="77">
        <v>0</v>
      </c>
      <c r="H5786" s="45">
        <v>0</v>
      </c>
      <c r="I5786" s="44">
        <v>80</v>
      </c>
      <c r="J5786" s="45">
        <v>0</v>
      </c>
      <c r="K5786" s="45">
        <v>0</v>
      </c>
      <c r="L5786" s="45">
        <f t="shared" si="736"/>
        <v>0</v>
      </c>
      <c r="M5786" s="71">
        <f t="shared" si="733"/>
        <v>0</v>
      </c>
      <c r="N5786" s="59">
        <v>0</v>
      </c>
      <c r="O5786" s="59">
        <v>0</v>
      </c>
      <c r="P5786" s="59">
        <f t="shared" si="737"/>
        <v>0</v>
      </c>
      <c r="Q5786" s="72">
        <f t="shared" si="734"/>
        <v>0</v>
      </c>
      <c r="R5786" s="44">
        <v>2223</v>
      </c>
      <c r="S5786" s="45">
        <f t="shared" si="738"/>
        <v>2143</v>
      </c>
      <c r="T5786" s="10">
        <v>1522</v>
      </c>
      <c r="U5786" s="44">
        <f t="shared" si="739"/>
        <v>3261646</v>
      </c>
    </row>
    <row r="5787" spans="1:21">
      <c r="A5787" s="33">
        <v>61058170</v>
      </c>
      <c r="B5787" s="3" t="s">
        <v>2782</v>
      </c>
      <c r="C5787" s="4" t="s">
        <v>219</v>
      </c>
      <c r="D5787" s="4" t="s">
        <v>219</v>
      </c>
      <c r="E5787" s="86">
        <v>87</v>
      </c>
      <c r="F5787" s="96">
        <f t="shared" si="735"/>
        <v>821</v>
      </c>
      <c r="G5787" s="77">
        <v>71427</v>
      </c>
      <c r="H5787" s="45">
        <v>0</v>
      </c>
      <c r="I5787" s="44">
        <v>0</v>
      </c>
      <c r="J5787" s="45">
        <v>0</v>
      </c>
      <c r="K5787" s="45">
        <v>87</v>
      </c>
      <c r="L5787" s="45">
        <f t="shared" si="736"/>
        <v>-87</v>
      </c>
      <c r="M5787" s="71">
        <f t="shared" si="733"/>
        <v>-71427</v>
      </c>
      <c r="N5787" s="59">
        <v>0</v>
      </c>
      <c r="O5787" s="59">
        <v>0</v>
      </c>
      <c r="P5787" s="59">
        <f t="shared" si="737"/>
        <v>0</v>
      </c>
      <c r="Q5787" s="72">
        <f t="shared" si="734"/>
        <v>0</v>
      </c>
      <c r="R5787" s="44">
        <v>0</v>
      </c>
      <c r="S5787" s="45">
        <f t="shared" si="738"/>
        <v>0</v>
      </c>
      <c r="T5787" s="45">
        <v>821</v>
      </c>
      <c r="U5787" s="44">
        <f t="shared" si="739"/>
        <v>0</v>
      </c>
    </row>
    <row r="5788" spans="1:21">
      <c r="A5788" s="33">
        <v>60642640</v>
      </c>
      <c r="B5788" s="3" t="s">
        <v>4743</v>
      </c>
      <c r="C5788" s="4" t="s">
        <v>219</v>
      </c>
      <c r="D5788" s="4" t="s">
        <v>219</v>
      </c>
      <c r="E5788" s="86">
        <v>1657</v>
      </c>
      <c r="F5788" s="96">
        <f t="shared" si="735"/>
        <v>1022</v>
      </c>
      <c r="G5788" s="77">
        <v>1693454</v>
      </c>
      <c r="H5788" s="45">
        <v>0</v>
      </c>
      <c r="I5788" s="44">
        <v>0</v>
      </c>
      <c r="J5788" s="45">
        <v>0</v>
      </c>
      <c r="K5788" s="45">
        <v>0</v>
      </c>
      <c r="L5788" s="45">
        <f t="shared" si="736"/>
        <v>0</v>
      </c>
      <c r="M5788" s="71">
        <f t="shared" si="733"/>
        <v>0</v>
      </c>
      <c r="N5788" s="59">
        <v>0</v>
      </c>
      <c r="O5788" s="59">
        <v>0</v>
      </c>
      <c r="P5788" s="59">
        <f t="shared" si="737"/>
        <v>0</v>
      </c>
      <c r="Q5788" s="72">
        <f t="shared" si="734"/>
        <v>0</v>
      </c>
      <c r="R5788" s="44">
        <v>0</v>
      </c>
      <c r="S5788" s="45">
        <f t="shared" si="738"/>
        <v>1657</v>
      </c>
      <c r="T5788" s="10">
        <v>1022</v>
      </c>
      <c r="U5788" s="44">
        <f t="shared" si="739"/>
        <v>1693454</v>
      </c>
    </row>
    <row r="5789" spans="1:21">
      <c r="A5789" s="33">
        <v>60642650</v>
      </c>
      <c r="B5789" s="3" t="s">
        <v>2897</v>
      </c>
      <c r="C5789" s="4" t="s">
        <v>219</v>
      </c>
      <c r="D5789" s="4" t="s">
        <v>219</v>
      </c>
      <c r="E5789" s="86">
        <v>1</v>
      </c>
      <c r="F5789" s="96">
        <f t="shared" si="735"/>
        <v>1022</v>
      </c>
      <c r="G5789" s="77">
        <v>1022</v>
      </c>
      <c r="H5789" s="45">
        <v>0</v>
      </c>
      <c r="I5789" s="44">
        <v>0</v>
      </c>
      <c r="J5789" s="45">
        <v>0</v>
      </c>
      <c r="K5789" s="45">
        <v>0</v>
      </c>
      <c r="L5789" s="45">
        <f t="shared" si="736"/>
        <v>0</v>
      </c>
      <c r="M5789" s="71">
        <f t="shared" si="733"/>
        <v>0</v>
      </c>
      <c r="N5789" s="59">
        <v>0</v>
      </c>
      <c r="O5789" s="59">
        <v>0</v>
      </c>
      <c r="P5789" s="59">
        <f t="shared" si="737"/>
        <v>0</v>
      </c>
      <c r="Q5789" s="72">
        <f t="shared" si="734"/>
        <v>0</v>
      </c>
      <c r="R5789" s="44">
        <v>-1</v>
      </c>
      <c r="S5789" s="45">
        <f t="shared" si="738"/>
        <v>0</v>
      </c>
      <c r="T5789" s="45">
        <v>1022</v>
      </c>
      <c r="U5789" s="44">
        <f t="shared" si="739"/>
        <v>0</v>
      </c>
    </row>
    <row r="5790" spans="1:21">
      <c r="A5790" s="2">
        <v>90012147</v>
      </c>
      <c r="B5790" s="3" t="s">
        <v>7444</v>
      </c>
      <c r="C5790" s="4" t="s">
        <v>219</v>
      </c>
      <c r="D5790" s="4" t="s">
        <v>219</v>
      </c>
      <c r="E5790" s="86">
        <v>37</v>
      </c>
      <c r="F5790" s="96">
        <f t="shared" si="735"/>
        <v>1150</v>
      </c>
      <c r="G5790" s="77">
        <v>42550</v>
      </c>
      <c r="H5790" s="45">
        <v>0</v>
      </c>
      <c r="I5790" s="44">
        <v>0</v>
      </c>
      <c r="J5790" s="45">
        <v>0</v>
      </c>
      <c r="K5790" s="45">
        <v>0</v>
      </c>
      <c r="L5790" s="45">
        <f t="shared" si="736"/>
        <v>0</v>
      </c>
      <c r="M5790" s="71">
        <f t="shared" si="733"/>
        <v>0</v>
      </c>
      <c r="N5790" s="59">
        <v>0</v>
      </c>
      <c r="O5790" s="59">
        <v>37</v>
      </c>
      <c r="P5790" s="59">
        <f t="shared" si="737"/>
        <v>-37</v>
      </c>
      <c r="Q5790" s="72">
        <f t="shared" si="734"/>
        <v>-42550</v>
      </c>
      <c r="R5790" s="44">
        <v>0</v>
      </c>
      <c r="S5790" s="45">
        <f t="shared" si="738"/>
        <v>0</v>
      </c>
      <c r="T5790" s="45">
        <v>1150</v>
      </c>
      <c r="U5790" s="44">
        <f t="shared" si="739"/>
        <v>0</v>
      </c>
    </row>
    <row r="5791" spans="1:21">
      <c r="A5791" s="2" t="s">
        <v>7754</v>
      </c>
      <c r="B5791" s="3" t="s">
        <v>7755</v>
      </c>
      <c r="C5791" s="4" t="s">
        <v>219</v>
      </c>
      <c r="D5791" s="4" t="s">
        <v>219</v>
      </c>
      <c r="E5791" s="86">
        <v>0</v>
      </c>
      <c r="F5791" s="96">
        <f t="shared" si="735"/>
        <v>0</v>
      </c>
      <c r="G5791" s="77">
        <v>0</v>
      </c>
      <c r="H5791" s="45">
        <v>0</v>
      </c>
      <c r="I5791" s="44">
        <v>0</v>
      </c>
      <c r="J5791" s="45">
        <v>211</v>
      </c>
      <c r="K5791" s="45">
        <v>211</v>
      </c>
      <c r="L5791" s="45">
        <f t="shared" si="736"/>
        <v>0</v>
      </c>
      <c r="M5791" s="71">
        <f t="shared" si="733"/>
        <v>0</v>
      </c>
      <c r="N5791" s="59">
        <v>0</v>
      </c>
      <c r="O5791" s="59">
        <v>0</v>
      </c>
      <c r="P5791" s="59">
        <f t="shared" si="737"/>
        <v>0</v>
      </c>
      <c r="Q5791" s="72">
        <f t="shared" si="734"/>
        <v>0</v>
      </c>
      <c r="R5791" s="44">
        <v>0</v>
      </c>
      <c r="S5791" s="45">
        <f t="shared" si="738"/>
        <v>0</v>
      </c>
      <c r="T5791" s="45">
        <v>0</v>
      </c>
      <c r="U5791" s="44">
        <f t="shared" si="739"/>
        <v>0</v>
      </c>
    </row>
    <row r="5792" spans="1:21">
      <c r="A5792" s="33">
        <v>60642624</v>
      </c>
      <c r="B5792" s="3" t="s">
        <v>2706</v>
      </c>
      <c r="C5792" s="4" t="s">
        <v>219</v>
      </c>
      <c r="D5792" s="4" t="s">
        <v>219</v>
      </c>
      <c r="E5792" s="86">
        <v>2618</v>
      </c>
      <c r="F5792" s="96">
        <f t="shared" si="735"/>
        <v>1522</v>
      </c>
      <c r="G5792" s="77">
        <v>3984596</v>
      </c>
      <c r="H5792" s="45">
        <v>0</v>
      </c>
      <c r="I5792" s="44">
        <v>239</v>
      </c>
      <c r="J5792" s="45">
        <v>0</v>
      </c>
      <c r="K5792" s="45">
        <v>156</v>
      </c>
      <c r="L5792" s="45">
        <f t="shared" si="736"/>
        <v>-156</v>
      </c>
      <c r="M5792" s="71">
        <f t="shared" si="733"/>
        <v>-237432</v>
      </c>
      <c r="N5792" s="59">
        <v>0</v>
      </c>
      <c r="O5792" s="59">
        <v>0</v>
      </c>
      <c r="P5792" s="59">
        <f t="shared" si="737"/>
        <v>0</v>
      </c>
      <c r="Q5792" s="72">
        <f t="shared" si="734"/>
        <v>0</v>
      </c>
      <c r="R5792" s="44">
        <v>-2223</v>
      </c>
      <c r="S5792" s="45">
        <f t="shared" si="738"/>
        <v>0</v>
      </c>
      <c r="T5792" s="45">
        <v>1522</v>
      </c>
      <c r="U5792" s="44">
        <f t="shared" si="739"/>
        <v>0</v>
      </c>
    </row>
    <row r="5793" spans="1:21">
      <c r="A5793" s="33">
        <v>60642630</v>
      </c>
      <c r="B5793" s="3" t="s">
        <v>2774</v>
      </c>
      <c r="C5793" s="4" t="s">
        <v>219</v>
      </c>
      <c r="D5793" s="4" t="s">
        <v>219</v>
      </c>
      <c r="E5793" s="86">
        <v>114</v>
      </c>
      <c r="F5793" s="96">
        <f t="shared" si="735"/>
        <v>906</v>
      </c>
      <c r="G5793" s="77">
        <v>103284</v>
      </c>
      <c r="H5793" s="45">
        <v>0</v>
      </c>
      <c r="I5793" s="44">
        <v>0</v>
      </c>
      <c r="J5793" s="45">
        <v>209</v>
      </c>
      <c r="K5793" s="45">
        <v>323</v>
      </c>
      <c r="L5793" s="45">
        <f t="shared" si="736"/>
        <v>-114</v>
      </c>
      <c r="M5793" s="71">
        <f t="shared" si="733"/>
        <v>-103284</v>
      </c>
      <c r="N5793" s="59">
        <v>0</v>
      </c>
      <c r="O5793" s="59">
        <v>0</v>
      </c>
      <c r="P5793" s="59">
        <f t="shared" si="737"/>
        <v>0</v>
      </c>
      <c r="Q5793" s="72">
        <f t="shared" si="734"/>
        <v>0</v>
      </c>
      <c r="R5793" s="44">
        <v>0</v>
      </c>
      <c r="S5793" s="45">
        <f t="shared" si="738"/>
        <v>0</v>
      </c>
      <c r="T5793" s="45">
        <v>906</v>
      </c>
      <c r="U5793" s="44">
        <f t="shared" si="739"/>
        <v>0</v>
      </c>
    </row>
    <row r="5794" spans="1:21">
      <c r="A5794" s="33">
        <v>60642667</v>
      </c>
      <c r="B5794" s="3" t="s">
        <v>2811</v>
      </c>
      <c r="C5794" s="4" t="s">
        <v>219</v>
      </c>
      <c r="D5794" s="4" t="s">
        <v>219</v>
      </c>
      <c r="E5794" s="86">
        <v>6</v>
      </c>
      <c r="F5794" s="96">
        <f t="shared" si="735"/>
        <v>812</v>
      </c>
      <c r="G5794" s="77">
        <v>4872</v>
      </c>
      <c r="H5794" s="45">
        <v>0</v>
      </c>
      <c r="I5794" s="44">
        <v>0</v>
      </c>
      <c r="J5794" s="45">
        <v>0</v>
      </c>
      <c r="K5794" s="45">
        <v>6</v>
      </c>
      <c r="L5794" s="45">
        <f t="shared" si="736"/>
        <v>-6</v>
      </c>
      <c r="M5794" s="71">
        <f t="shared" si="733"/>
        <v>-4872</v>
      </c>
      <c r="N5794" s="59">
        <v>0</v>
      </c>
      <c r="O5794" s="59">
        <v>0</v>
      </c>
      <c r="P5794" s="59">
        <f t="shared" si="737"/>
        <v>0</v>
      </c>
      <c r="Q5794" s="72">
        <f t="shared" si="734"/>
        <v>0</v>
      </c>
      <c r="R5794" s="44">
        <v>0</v>
      </c>
      <c r="S5794" s="45">
        <f t="shared" si="738"/>
        <v>0</v>
      </c>
      <c r="T5794" s="45">
        <v>812</v>
      </c>
      <c r="U5794" s="44">
        <f t="shared" si="739"/>
        <v>0</v>
      </c>
    </row>
    <row r="5795" spans="1:21">
      <c r="A5795" s="33">
        <v>60642618</v>
      </c>
      <c r="B5795" s="3" t="s">
        <v>4693</v>
      </c>
      <c r="C5795" s="4" t="s">
        <v>219</v>
      </c>
      <c r="D5795" s="4" t="s">
        <v>219</v>
      </c>
      <c r="E5795" s="86">
        <v>193</v>
      </c>
      <c r="F5795" s="96">
        <f t="shared" si="735"/>
        <v>744</v>
      </c>
      <c r="G5795" s="77">
        <v>143592</v>
      </c>
      <c r="H5795" s="45">
        <v>0</v>
      </c>
      <c r="I5795" s="44">
        <v>0</v>
      </c>
      <c r="J5795" s="45">
        <v>0</v>
      </c>
      <c r="K5795" s="45">
        <v>0</v>
      </c>
      <c r="L5795" s="45">
        <f t="shared" si="736"/>
        <v>0</v>
      </c>
      <c r="M5795" s="71">
        <f t="shared" si="733"/>
        <v>0</v>
      </c>
      <c r="N5795" s="59">
        <v>0</v>
      </c>
      <c r="O5795" s="59">
        <v>0</v>
      </c>
      <c r="P5795" s="59">
        <f t="shared" si="737"/>
        <v>0</v>
      </c>
      <c r="Q5795" s="72">
        <f t="shared" si="734"/>
        <v>0</v>
      </c>
      <c r="R5795" s="44">
        <v>0</v>
      </c>
      <c r="S5795" s="45">
        <f t="shared" si="738"/>
        <v>193</v>
      </c>
      <c r="T5795" s="10">
        <v>744</v>
      </c>
      <c r="U5795" s="44">
        <f t="shared" si="739"/>
        <v>143592</v>
      </c>
    </row>
    <row r="5796" spans="1:21">
      <c r="A5796" s="33">
        <v>60642614</v>
      </c>
      <c r="B5796" s="3" t="s">
        <v>4689</v>
      </c>
      <c r="C5796" s="4" t="s">
        <v>219</v>
      </c>
      <c r="D5796" s="4" t="s">
        <v>219</v>
      </c>
      <c r="E5796" s="86">
        <v>208</v>
      </c>
      <c r="F5796" s="96">
        <f t="shared" si="735"/>
        <v>820.84615384615381</v>
      </c>
      <c r="G5796" s="77">
        <v>170736</v>
      </c>
      <c r="H5796" s="45">
        <v>0</v>
      </c>
      <c r="I5796" s="44">
        <v>0</v>
      </c>
      <c r="J5796" s="45">
        <v>0</v>
      </c>
      <c r="K5796" s="45">
        <v>0</v>
      </c>
      <c r="L5796" s="45">
        <f t="shared" si="736"/>
        <v>0</v>
      </c>
      <c r="M5796" s="71">
        <f t="shared" si="733"/>
        <v>0</v>
      </c>
      <c r="N5796" s="59">
        <v>0</v>
      </c>
      <c r="O5796" s="59">
        <v>0</v>
      </c>
      <c r="P5796" s="59">
        <f t="shared" si="737"/>
        <v>0</v>
      </c>
      <c r="Q5796" s="72">
        <f t="shared" si="734"/>
        <v>0</v>
      </c>
      <c r="R5796" s="44">
        <v>0</v>
      </c>
      <c r="S5796" s="45">
        <f t="shared" si="738"/>
        <v>208</v>
      </c>
      <c r="T5796" s="10">
        <v>807</v>
      </c>
      <c r="U5796" s="44">
        <f t="shared" si="739"/>
        <v>167856</v>
      </c>
    </row>
    <row r="5797" spans="1:21">
      <c r="A5797" s="33">
        <v>60642615</v>
      </c>
      <c r="B5797" s="3" t="s">
        <v>4302</v>
      </c>
      <c r="C5797" s="4" t="s">
        <v>219</v>
      </c>
      <c r="D5797" s="4" t="s">
        <v>219</v>
      </c>
      <c r="E5797" s="86">
        <v>22</v>
      </c>
      <c r="F5797" s="96">
        <f t="shared" si="735"/>
        <v>843.5</v>
      </c>
      <c r="G5797" s="77">
        <v>18557</v>
      </c>
      <c r="H5797" s="45">
        <v>0</v>
      </c>
      <c r="I5797" s="44">
        <v>0</v>
      </c>
      <c r="J5797" s="45">
        <v>0</v>
      </c>
      <c r="K5797" s="45">
        <v>0</v>
      </c>
      <c r="L5797" s="45">
        <f t="shared" si="736"/>
        <v>0</v>
      </c>
      <c r="M5797" s="71">
        <f t="shared" si="733"/>
        <v>0</v>
      </c>
      <c r="N5797" s="59">
        <v>0</v>
      </c>
      <c r="O5797" s="59">
        <v>0</v>
      </c>
      <c r="P5797" s="59">
        <f t="shared" si="737"/>
        <v>0</v>
      </c>
      <c r="Q5797" s="72">
        <f t="shared" si="734"/>
        <v>0</v>
      </c>
      <c r="R5797" s="44">
        <v>0</v>
      </c>
      <c r="S5797" s="45">
        <f t="shared" si="738"/>
        <v>22</v>
      </c>
      <c r="T5797" s="10">
        <v>790</v>
      </c>
      <c r="U5797" s="44">
        <f t="shared" si="739"/>
        <v>17380</v>
      </c>
    </row>
    <row r="5798" spans="1:21">
      <c r="A5798" s="33" t="s">
        <v>2790</v>
      </c>
      <c r="B5798" s="3" t="s">
        <v>2791</v>
      </c>
      <c r="C5798" s="4" t="s">
        <v>219</v>
      </c>
      <c r="D5798" s="4" t="s">
        <v>219</v>
      </c>
      <c r="E5798" s="86">
        <v>40</v>
      </c>
      <c r="F5798" s="96">
        <f t="shared" si="735"/>
        <v>1273</v>
      </c>
      <c r="G5798" s="77">
        <v>50920</v>
      </c>
      <c r="H5798" s="45">
        <v>0</v>
      </c>
      <c r="I5798" s="44">
        <v>0</v>
      </c>
      <c r="J5798" s="45">
        <v>0</v>
      </c>
      <c r="K5798" s="45">
        <v>40</v>
      </c>
      <c r="L5798" s="45">
        <f t="shared" si="736"/>
        <v>-40</v>
      </c>
      <c r="M5798" s="71">
        <f t="shared" si="733"/>
        <v>-50920</v>
      </c>
      <c r="N5798" s="59">
        <v>0</v>
      </c>
      <c r="O5798" s="59">
        <v>0</v>
      </c>
      <c r="P5798" s="59">
        <f t="shared" si="737"/>
        <v>0</v>
      </c>
      <c r="Q5798" s="72">
        <f t="shared" si="734"/>
        <v>0</v>
      </c>
      <c r="R5798" s="44">
        <v>0</v>
      </c>
      <c r="S5798" s="45">
        <f t="shared" si="738"/>
        <v>0</v>
      </c>
      <c r="T5798" s="45">
        <v>1273</v>
      </c>
      <c r="U5798" s="44">
        <f t="shared" si="739"/>
        <v>0</v>
      </c>
    </row>
    <row r="5799" spans="1:21">
      <c r="A5799" s="2" t="s">
        <v>12971</v>
      </c>
      <c r="B5799" s="3" t="s">
        <v>12972</v>
      </c>
      <c r="C5799" s="4" t="s">
        <v>219</v>
      </c>
      <c r="D5799" s="4" t="s">
        <v>219</v>
      </c>
      <c r="E5799" s="92"/>
      <c r="F5799" s="100"/>
      <c r="G5799" s="29"/>
      <c r="H5799" s="45">
        <v>200</v>
      </c>
      <c r="I5799" s="44">
        <v>0</v>
      </c>
      <c r="J5799" s="45">
        <v>0</v>
      </c>
      <c r="K5799" s="45">
        <v>0</v>
      </c>
      <c r="L5799" s="45">
        <f t="shared" si="736"/>
        <v>0</v>
      </c>
      <c r="M5799" s="71">
        <f t="shared" si="733"/>
        <v>0</v>
      </c>
      <c r="N5799" s="59">
        <v>0</v>
      </c>
      <c r="O5799" s="59">
        <v>0</v>
      </c>
      <c r="P5799" s="59">
        <f t="shared" si="737"/>
        <v>0</v>
      </c>
      <c r="Q5799" s="72">
        <f t="shared" si="734"/>
        <v>0</v>
      </c>
      <c r="R5799" s="44">
        <v>0</v>
      </c>
      <c r="S5799" s="45">
        <f t="shared" si="738"/>
        <v>200</v>
      </c>
      <c r="T5799" s="10">
        <v>1144</v>
      </c>
      <c r="U5799" s="44">
        <f t="shared" si="739"/>
        <v>228800</v>
      </c>
    </row>
    <row r="5800" spans="1:21">
      <c r="A5800" s="2" t="s">
        <v>12032</v>
      </c>
      <c r="B5800" s="3" t="s">
        <v>12033</v>
      </c>
      <c r="C5800" s="4" t="s">
        <v>219</v>
      </c>
      <c r="D5800" s="4" t="s">
        <v>219</v>
      </c>
      <c r="E5800" s="86">
        <v>0</v>
      </c>
      <c r="F5800" s="96">
        <f t="shared" ref="F5800:F5863" si="740">IFERROR(G5800/E5800,0)</f>
        <v>0</v>
      </c>
      <c r="G5800" s="77">
        <v>0</v>
      </c>
      <c r="H5800" s="45">
        <v>156</v>
      </c>
      <c r="I5800" s="44">
        <v>88</v>
      </c>
      <c r="J5800" s="45">
        <v>0</v>
      </c>
      <c r="K5800" s="45">
        <v>0</v>
      </c>
      <c r="L5800" s="45">
        <f t="shared" si="736"/>
        <v>0</v>
      </c>
      <c r="M5800" s="71">
        <f t="shared" si="733"/>
        <v>0</v>
      </c>
      <c r="N5800" s="59">
        <v>0</v>
      </c>
      <c r="O5800" s="59">
        <v>0</v>
      </c>
      <c r="P5800" s="59">
        <f t="shared" si="737"/>
        <v>0</v>
      </c>
      <c r="Q5800" s="72">
        <f t="shared" si="734"/>
        <v>0</v>
      </c>
      <c r="R5800" s="44">
        <v>0</v>
      </c>
      <c r="S5800" s="45">
        <f t="shared" si="738"/>
        <v>68</v>
      </c>
      <c r="T5800" s="10">
        <v>1407</v>
      </c>
      <c r="U5800" s="44">
        <f t="shared" si="739"/>
        <v>95676</v>
      </c>
    </row>
    <row r="5801" spans="1:21">
      <c r="A5801" s="126">
        <v>60642582</v>
      </c>
      <c r="B5801" s="5" t="s">
        <v>2795</v>
      </c>
      <c r="C5801" s="6" t="s">
        <v>219</v>
      </c>
      <c r="D5801" s="6" t="s">
        <v>219</v>
      </c>
      <c r="E5801" s="86">
        <v>33</v>
      </c>
      <c r="F5801" s="96">
        <f t="shared" si="740"/>
        <v>1143</v>
      </c>
      <c r="G5801" s="77">
        <v>37719</v>
      </c>
      <c r="H5801" s="45">
        <v>0</v>
      </c>
      <c r="I5801" s="44">
        <v>0</v>
      </c>
      <c r="J5801" s="45">
        <v>0</v>
      </c>
      <c r="K5801" s="45">
        <v>33</v>
      </c>
      <c r="L5801" s="45">
        <f t="shared" si="736"/>
        <v>-33</v>
      </c>
      <c r="M5801" s="71">
        <f t="shared" si="733"/>
        <v>-37719</v>
      </c>
      <c r="N5801" s="59">
        <v>0</v>
      </c>
      <c r="O5801" s="59">
        <v>0</v>
      </c>
      <c r="P5801" s="59">
        <f t="shared" si="737"/>
        <v>0</v>
      </c>
      <c r="Q5801" s="72">
        <f t="shared" si="734"/>
        <v>0</v>
      </c>
      <c r="R5801" s="44">
        <v>0</v>
      </c>
      <c r="S5801" s="45">
        <f t="shared" si="738"/>
        <v>0</v>
      </c>
      <c r="T5801" s="45">
        <v>1143</v>
      </c>
      <c r="U5801" s="44">
        <f t="shared" si="739"/>
        <v>0</v>
      </c>
    </row>
    <row r="5802" spans="1:21">
      <c r="A5802" s="33">
        <v>60642589</v>
      </c>
      <c r="B5802" s="3" t="s">
        <v>2794</v>
      </c>
      <c r="C5802" s="4" t="s">
        <v>219</v>
      </c>
      <c r="D5802" s="4" t="s">
        <v>219</v>
      </c>
      <c r="E5802" s="86">
        <v>43</v>
      </c>
      <c r="F5802" s="96">
        <f t="shared" si="740"/>
        <v>978</v>
      </c>
      <c r="G5802" s="77">
        <v>42054</v>
      </c>
      <c r="H5802" s="45">
        <v>50</v>
      </c>
      <c r="I5802" s="44">
        <v>50</v>
      </c>
      <c r="J5802" s="45">
        <v>0</v>
      </c>
      <c r="K5802" s="45">
        <v>43</v>
      </c>
      <c r="L5802" s="45">
        <f t="shared" si="736"/>
        <v>-43</v>
      </c>
      <c r="M5802" s="71">
        <f t="shared" si="733"/>
        <v>-42054</v>
      </c>
      <c r="N5802" s="59">
        <v>0</v>
      </c>
      <c r="O5802" s="59">
        <v>0</v>
      </c>
      <c r="P5802" s="59">
        <f t="shared" si="737"/>
        <v>0</v>
      </c>
      <c r="Q5802" s="72">
        <f t="shared" si="734"/>
        <v>0</v>
      </c>
      <c r="R5802" s="44">
        <v>0</v>
      </c>
      <c r="S5802" s="45">
        <f t="shared" si="738"/>
        <v>0</v>
      </c>
      <c r="T5802" s="45">
        <v>978</v>
      </c>
      <c r="U5802" s="44">
        <f t="shared" si="739"/>
        <v>0</v>
      </c>
    </row>
    <row r="5803" spans="1:21">
      <c r="A5803" s="33">
        <v>60642572</v>
      </c>
      <c r="B5803" s="3" t="s">
        <v>1605</v>
      </c>
      <c r="C5803" s="4" t="s">
        <v>219</v>
      </c>
      <c r="D5803" s="4" t="s">
        <v>219</v>
      </c>
      <c r="E5803" s="86">
        <v>922</v>
      </c>
      <c r="F5803" s="96">
        <f t="shared" si="740"/>
        <v>1454</v>
      </c>
      <c r="G5803" s="77">
        <v>1340588</v>
      </c>
      <c r="H5803" s="45">
        <v>68</v>
      </c>
      <c r="I5803" s="44">
        <v>990</v>
      </c>
      <c r="J5803" s="45">
        <v>0</v>
      </c>
      <c r="K5803" s="45">
        <v>0</v>
      </c>
      <c r="L5803" s="45">
        <f t="shared" si="736"/>
        <v>0</v>
      </c>
      <c r="M5803" s="71">
        <f t="shared" si="733"/>
        <v>0</v>
      </c>
      <c r="N5803" s="59">
        <v>0</v>
      </c>
      <c r="O5803" s="59">
        <v>0</v>
      </c>
      <c r="P5803" s="59">
        <f t="shared" si="737"/>
        <v>0</v>
      </c>
      <c r="Q5803" s="72">
        <f t="shared" si="734"/>
        <v>0</v>
      </c>
      <c r="R5803" s="44">
        <v>0</v>
      </c>
      <c r="S5803" s="45">
        <f t="shared" si="738"/>
        <v>0</v>
      </c>
      <c r="T5803" s="45">
        <v>1457</v>
      </c>
      <c r="U5803" s="44">
        <f t="shared" si="739"/>
        <v>0</v>
      </c>
    </row>
    <row r="5804" spans="1:21">
      <c r="A5804" s="33">
        <v>60642566</v>
      </c>
      <c r="B5804" s="3" t="s">
        <v>3187</v>
      </c>
      <c r="C5804" s="4" t="s">
        <v>219</v>
      </c>
      <c r="D5804" s="4" t="s">
        <v>219</v>
      </c>
      <c r="E5804" s="86">
        <v>1</v>
      </c>
      <c r="F5804" s="96">
        <f t="shared" si="740"/>
        <v>9327</v>
      </c>
      <c r="G5804" s="77">
        <v>9327</v>
      </c>
      <c r="H5804" s="45">
        <v>0</v>
      </c>
      <c r="I5804" s="44">
        <v>1</v>
      </c>
      <c r="J5804" s="45">
        <v>0</v>
      </c>
      <c r="K5804" s="45">
        <v>0</v>
      </c>
      <c r="L5804" s="45">
        <f t="shared" si="736"/>
        <v>0</v>
      </c>
      <c r="M5804" s="71">
        <f t="shared" si="733"/>
        <v>0</v>
      </c>
      <c r="N5804" s="59">
        <v>0</v>
      </c>
      <c r="O5804" s="59">
        <v>0</v>
      </c>
      <c r="P5804" s="59">
        <f t="shared" si="737"/>
        <v>0</v>
      </c>
      <c r="Q5804" s="72">
        <f t="shared" si="734"/>
        <v>0</v>
      </c>
      <c r="R5804" s="44">
        <v>0</v>
      </c>
      <c r="S5804" s="45">
        <f t="shared" si="738"/>
        <v>0</v>
      </c>
      <c r="T5804" s="45">
        <v>9327</v>
      </c>
      <c r="U5804" s="44">
        <f t="shared" si="739"/>
        <v>0</v>
      </c>
    </row>
    <row r="5805" spans="1:21">
      <c r="A5805" s="33">
        <v>60642567</v>
      </c>
      <c r="B5805" s="3" t="s">
        <v>2778</v>
      </c>
      <c r="C5805" s="4" t="s">
        <v>219</v>
      </c>
      <c r="D5805" s="4" t="s">
        <v>219</v>
      </c>
      <c r="E5805" s="86">
        <v>10</v>
      </c>
      <c r="F5805" s="96">
        <f t="shared" si="740"/>
        <v>8290</v>
      </c>
      <c r="G5805" s="77">
        <v>82900</v>
      </c>
      <c r="H5805" s="45">
        <v>0</v>
      </c>
      <c r="I5805" s="44">
        <v>0</v>
      </c>
      <c r="J5805" s="45">
        <v>0</v>
      </c>
      <c r="K5805" s="45">
        <v>0</v>
      </c>
      <c r="L5805" s="45">
        <f t="shared" si="736"/>
        <v>0</v>
      </c>
      <c r="M5805" s="71">
        <f t="shared" si="733"/>
        <v>0</v>
      </c>
      <c r="N5805" s="59">
        <v>0</v>
      </c>
      <c r="O5805" s="59">
        <v>10</v>
      </c>
      <c r="P5805" s="59">
        <f t="shared" si="737"/>
        <v>-10</v>
      </c>
      <c r="Q5805" s="72">
        <f t="shared" si="734"/>
        <v>-82900</v>
      </c>
      <c r="R5805" s="44">
        <v>0</v>
      </c>
      <c r="S5805" s="45">
        <f t="shared" si="738"/>
        <v>0</v>
      </c>
      <c r="T5805" s="45">
        <v>8290</v>
      </c>
      <c r="U5805" s="44">
        <f t="shared" si="739"/>
        <v>0</v>
      </c>
    </row>
    <row r="5806" spans="1:21">
      <c r="A5806" s="2" t="s">
        <v>7809</v>
      </c>
      <c r="B5806" s="3" t="s">
        <v>7810</v>
      </c>
      <c r="C5806" s="4" t="s">
        <v>219</v>
      </c>
      <c r="D5806" s="4" t="s">
        <v>219</v>
      </c>
      <c r="E5806" s="86">
        <v>0</v>
      </c>
      <c r="F5806" s="96">
        <f t="shared" si="740"/>
        <v>0</v>
      </c>
      <c r="G5806" s="77">
        <v>0</v>
      </c>
      <c r="H5806" s="45">
        <v>0</v>
      </c>
      <c r="I5806" s="44">
        <v>0</v>
      </c>
      <c r="J5806" s="45">
        <v>0</v>
      </c>
      <c r="K5806" s="45">
        <v>0</v>
      </c>
      <c r="L5806" s="45">
        <f t="shared" si="736"/>
        <v>0</v>
      </c>
      <c r="M5806" s="71">
        <f t="shared" si="733"/>
        <v>0</v>
      </c>
      <c r="N5806" s="59">
        <v>10</v>
      </c>
      <c r="O5806" s="59">
        <v>0</v>
      </c>
      <c r="P5806" s="59">
        <f t="shared" si="737"/>
        <v>10</v>
      </c>
      <c r="Q5806" s="72">
        <f t="shared" si="734"/>
        <v>0</v>
      </c>
      <c r="R5806" s="44">
        <v>0</v>
      </c>
      <c r="S5806" s="45">
        <f t="shared" si="738"/>
        <v>10</v>
      </c>
      <c r="T5806" s="99">
        <v>0</v>
      </c>
      <c r="U5806" s="44">
        <f t="shared" si="739"/>
        <v>0</v>
      </c>
    </row>
    <row r="5807" spans="1:21">
      <c r="A5807" s="33">
        <v>60642558</v>
      </c>
      <c r="B5807" s="3" t="s">
        <v>4847</v>
      </c>
      <c r="C5807" s="4" t="s">
        <v>219</v>
      </c>
      <c r="D5807" s="4" t="s">
        <v>219</v>
      </c>
      <c r="E5807" s="86">
        <v>65</v>
      </c>
      <c r="F5807" s="96">
        <f t="shared" si="740"/>
        <v>11645</v>
      </c>
      <c r="G5807" s="77">
        <v>756925</v>
      </c>
      <c r="H5807" s="45">
        <v>27</v>
      </c>
      <c r="I5807" s="44">
        <v>65</v>
      </c>
      <c r="J5807" s="45">
        <v>0</v>
      </c>
      <c r="K5807" s="45">
        <v>0</v>
      </c>
      <c r="L5807" s="45">
        <f t="shared" si="736"/>
        <v>0</v>
      </c>
      <c r="M5807" s="71">
        <f t="shared" si="733"/>
        <v>0</v>
      </c>
      <c r="N5807" s="59">
        <v>0</v>
      </c>
      <c r="O5807" s="59">
        <v>0</v>
      </c>
      <c r="P5807" s="59">
        <f t="shared" si="737"/>
        <v>0</v>
      </c>
      <c r="Q5807" s="72">
        <f t="shared" si="734"/>
        <v>0</v>
      </c>
      <c r="R5807" s="44">
        <v>0</v>
      </c>
      <c r="S5807" s="45">
        <f t="shared" si="738"/>
        <v>27</v>
      </c>
      <c r="T5807" s="10">
        <v>11752</v>
      </c>
      <c r="U5807" s="44">
        <f t="shared" si="739"/>
        <v>317304</v>
      </c>
    </row>
    <row r="5808" spans="1:21">
      <c r="A5808" s="33">
        <v>60642551</v>
      </c>
      <c r="B5808" s="3" t="s">
        <v>835</v>
      </c>
      <c r="C5808" s="4" t="s">
        <v>219</v>
      </c>
      <c r="D5808" s="4" t="s">
        <v>219</v>
      </c>
      <c r="E5808" s="86">
        <v>78</v>
      </c>
      <c r="F5808" s="96">
        <f t="shared" si="740"/>
        <v>13392</v>
      </c>
      <c r="G5808" s="77">
        <v>1044576</v>
      </c>
      <c r="H5808" s="45">
        <v>0</v>
      </c>
      <c r="I5808" s="44">
        <v>36</v>
      </c>
      <c r="J5808" s="45">
        <v>0</v>
      </c>
      <c r="K5808" s="45">
        <v>0</v>
      </c>
      <c r="L5808" s="45">
        <f t="shared" si="736"/>
        <v>0</v>
      </c>
      <c r="M5808" s="71">
        <f t="shared" si="733"/>
        <v>0</v>
      </c>
      <c r="N5808" s="59">
        <v>0</v>
      </c>
      <c r="O5808" s="59">
        <v>0</v>
      </c>
      <c r="P5808" s="59">
        <f t="shared" si="737"/>
        <v>0</v>
      </c>
      <c r="Q5808" s="72">
        <f t="shared" si="734"/>
        <v>0</v>
      </c>
      <c r="R5808" s="44">
        <v>0</v>
      </c>
      <c r="S5808" s="45">
        <f t="shared" si="738"/>
        <v>42</v>
      </c>
      <c r="T5808" s="10">
        <v>13392</v>
      </c>
      <c r="U5808" s="44">
        <f t="shared" si="739"/>
        <v>562464</v>
      </c>
    </row>
    <row r="5809" spans="1:21">
      <c r="A5809" s="33">
        <v>60642554</v>
      </c>
      <c r="B5809" s="3" t="s">
        <v>5029</v>
      </c>
      <c r="C5809" s="4" t="s">
        <v>219</v>
      </c>
      <c r="D5809" s="4" t="s">
        <v>219</v>
      </c>
      <c r="E5809" s="86">
        <v>59</v>
      </c>
      <c r="F5809" s="96">
        <f t="shared" si="740"/>
        <v>13392</v>
      </c>
      <c r="G5809" s="77">
        <v>790128</v>
      </c>
      <c r="H5809" s="45">
        <v>0</v>
      </c>
      <c r="I5809" s="44">
        <v>17</v>
      </c>
      <c r="J5809" s="45">
        <v>0</v>
      </c>
      <c r="K5809" s="45">
        <v>0</v>
      </c>
      <c r="L5809" s="45">
        <f t="shared" si="736"/>
        <v>0</v>
      </c>
      <c r="M5809" s="71">
        <f t="shared" si="733"/>
        <v>0</v>
      </c>
      <c r="N5809" s="59">
        <v>0</v>
      </c>
      <c r="O5809" s="59">
        <v>0</v>
      </c>
      <c r="P5809" s="59">
        <f t="shared" si="737"/>
        <v>0</v>
      </c>
      <c r="Q5809" s="72">
        <f t="shared" si="734"/>
        <v>0</v>
      </c>
      <c r="R5809" s="44">
        <v>0</v>
      </c>
      <c r="S5809" s="45">
        <f t="shared" si="738"/>
        <v>42</v>
      </c>
      <c r="T5809" s="10">
        <v>13392</v>
      </c>
      <c r="U5809" s="44">
        <f t="shared" si="739"/>
        <v>562464</v>
      </c>
    </row>
    <row r="5810" spans="1:21">
      <c r="A5810" s="33">
        <v>90012143</v>
      </c>
      <c r="B5810" s="3" t="s">
        <v>2787</v>
      </c>
      <c r="C5810" s="4" t="s">
        <v>219</v>
      </c>
      <c r="D5810" s="4" t="s">
        <v>219</v>
      </c>
      <c r="E5810" s="86">
        <v>6</v>
      </c>
      <c r="F5810" s="96">
        <f t="shared" si="740"/>
        <v>11796.833333333334</v>
      </c>
      <c r="G5810" s="77">
        <v>70781</v>
      </c>
      <c r="H5810" s="45">
        <v>0</v>
      </c>
      <c r="I5810" s="44">
        <v>0</v>
      </c>
      <c r="J5810" s="45">
        <v>4</v>
      </c>
      <c r="K5810" s="45">
        <v>9</v>
      </c>
      <c r="L5810" s="45">
        <f t="shared" si="736"/>
        <v>-5</v>
      </c>
      <c r="M5810" s="71">
        <f t="shared" si="733"/>
        <v>-58984.166666666672</v>
      </c>
      <c r="N5810" s="59">
        <v>0</v>
      </c>
      <c r="O5810" s="59">
        <v>1</v>
      </c>
      <c r="P5810" s="59">
        <f t="shared" si="737"/>
        <v>-1</v>
      </c>
      <c r="Q5810" s="72">
        <f t="shared" si="734"/>
        <v>-11796.833333333334</v>
      </c>
      <c r="R5810" s="44">
        <v>0</v>
      </c>
      <c r="S5810" s="45">
        <f t="shared" si="738"/>
        <v>0</v>
      </c>
      <c r="T5810" s="45">
        <v>11510</v>
      </c>
      <c r="U5810" s="44">
        <f t="shared" si="739"/>
        <v>0</v>
      </c>
    </row>
    <row r="5811" spans="1:21">
      <c r="A5811" s="2">
        <v>60642547</v>
      </c>
      <c r="B5811" s="3" t="s">
        <v>7753</v>
      </c>
      <c r="C5811" s="4" t="s">
        <v>219</v>
      </c>
      <c r="D5811" s="4" t="s">
        <v>219</v>
      </c>
      <c r="E5811" s="86">
        <v>0</v>
      </c>
      <c r="F5811" s="96">
        <f t="shared" si="740"/>
        <v>0</v>
      </c>
      <c r="G5811" s="77">
        <v>0</v>
      </c>
      <c r="H5811" s="45">
        <v>0</v>
      </c>
      <c r="I5811" s="44">
        <v>0</v>
      </c>
      <c r="J5811" s="45">
        <v>21</v>
      </c>
      <c r="K5811" s="45">
        <v>21</v>
      </c>
      <c r="L5811" s="45">
        <f t="shared" si="736"/>
        <v>0</v>
      </c>
      <c r="M5811" s="71">
        <f t="shared" si="733"/>
        <v>0</v>
      </c>
      <c r="N5811" s="59">
        <v>0</v>
      </c>
      <c r="O5811" s="59">
        <v>0</v>
      </c>
      <c r="P5811" s="59">
        <f t="shared" si="737"/>
        <v>0</v>
      </c>
      <c r="Q5811" s="72">
        <f t="shared" si="734"/>
        <v>0</v>
      </c>
      <c r="R5811" s="44">
        <v>0</v>
      </c>
      <c r="S5811" s="45">
        <f t="shared" si="738"/>
        <v>0</v>
      </c>
      <c r="T5811" s="45">
        <v>0</v>
      </c>
      <c r="U5811" s="44">
        <f t="shared" si="739"/>
        <v>0</v>
      </c>
    </row>
    <row r="5812" spans="1:21">
      <c r="A5812" s="33">
        <v>61157919</v>
      </c>
      <c r="B5812" s="3" t="s">
        <v>1265</v>
      </c>
      <c r="C5812" s="4" t="s">
        <v>219</v>
      </c>
      <c r="D5812" s="4" t="s">
        <v>219</v>
      </c>
      <c r="E5812" s="86">
        <v>78</v>
      </c>
      <c r="F5812" s="96">
        <f t="shared" si="740"/>
        <v>16681</v>
      </c>
      <c r="G5812" s="77">
        <v>1301118</v>
      </c>
      <c r="H5812" s="45">
        <v>9</v>
      </c>
      <c r="I5812" s="44">
        <v>50</v>
      </c>
      <c r="J5812" s="45">
        <v>0</v>
      </c>
      <c r="K5812" s="45">
        <v>18</v>
      </c>
      <c r="L5812" s="45">
        <f t="shared" si="736"/>
        <v>-18</v>
      </c>
      <c r="M5812" s="71">
        <f t="shared" si="733"/>
        <v>-300258</v>
      </c>
      <c r="N5812" s="59">
        <v>0</v>
      </c>
      <c r="O5812" s="59">
        <v>0</v>
      </c>
      <c r="P5812" s="59">
        <f t="shared" si="737"/>
        <v>0</v>
      </c>
      <c r="Q5812" s="72">
        <f t="shared" si="734"/>
        <v>0</v>
      </c>
      <c r="R5812" s="44">
        <v>0</v>
      </c>
      <c r="S5812" s="45">
        <f t="shared" si="738"/>
        <v>19</v>
      </c>
      <c r="T5812" s="10">
        <v>16794</v>
      </c>
      <c r="U5812" s="44">
        <f t="shared" si="739"/>
        <v>319086</v>
      </c>
    </row>
    <row r="5813" spans="1:21">
      <c r="A5813" s="2">
        <v>60642562</v>
      </c>
      <c r="B5813" s="3" t="s">
        <v>2903</v>
      </c>
      <c r="C5813" s="4" t="s">
        <v>219</v>
      </c>
      <c r="D5813" s="4" t="s">
        <v>219</v>
      </c>
      <c r="E5813" s="86">
        <v>0</v>
      </c>
      <c r="F5813" s="96">
        <f t="shared" si="740"/>
        <v>0</v>
      </c>
      <c r="G5813" s="77">
        <v>0</v>
      </c>
      <c r="H5813" s="45">
        <v>0</v>
      </c>
      <c r="I5813" s="44">
        <v>0</v>
      </c>
      <c r="J5813" s="45">
        <v>2</v>
      </c>
      <c r="K5813" s="45">
        <v>2</v>
      </c>
      <c r="L5813" s="45">
        <f t="shared" si="736"/>
        <v>0</v>
      </c>
      <c r="M5813" s="71">
        <f t="shared" si="733"/>
        <v>0</v>
      </c>
      <c r="N5813" s="59">
        <v>0</v>
      </c>
      <c r="O5813" s="59">
        <v>0</v>
      </c>
      <c r="P5813" s="59">
        <f t="shared" si="737"/>
        <v>0</v>
      </c>
      <c r="Q5813" s="72">
        <f t="shared" si="734"/>
        <v>0</v>
      </c>
      <c r="R5813" s="44">
        <v>0</v>
      </c>
      <c r="S5813" s="45">
        <f t="shared" si="738"/>
        <v>0</v>
      </c>
      <c r="T5813" s="45">
        <v>11645</v>
      </c>
      <c r="U5813" s="44">
        <f t="shared" si="739"/>
        <v>0</v>
      </c>
    </row>
    <row r="5814" spans="1:21">
      <c r="A5814" s="2">
        <v>60642544</v>
      </c>
      <c r="B5814" s="3" t="s">
        <v>7832</v>
      </c>
      <c r="C5814" s="4" t="s">
        <v>219</v>
      </c>
      <c r="D5814" s="4" t="s">
        <v>219</v>
      </c>
      <c r="E5814" s="86">
        <v>0</v>
      </c>
      <c r="F5814" s="96">
        <f t="shared" si="740"/>
        <v>0</v>
      </c>
      <c r="G5814" s="77">
        <v>0</v>
      </c>
      <c r="H5814" s="45">
        <v>0</v>
      </c>
      <c r="I5814" s="44">
        <v>0</v>
      </c>
      <c r="J5814" s="45">
        <v>0</v>
      </c>
      <c r="K5814" s="45">
        <v>0</v>
      </c>
      <c r="L5814" s="45">
        <f t="shared" si="736"/>
        <v>0</v>
      </c>
      <c r="M5814" s="71">
        <f t="shared" si="733"/>
        <v>0</v>
      </c>
      <c r="N5814" s="59">
        <v>12</v>
      </c>
      <c r="O5814" s="59">
        <v>12</v>
      </c>
      <c r="P5814" s="59">
        <f t="shared" si="737"/>
        <v>0</v>
      </c>
      <c r="Q5814" s="72">
        <f t="shared" si="734"/>
        <v>0</v>
      </c>
      <c r="R5814" s="44">
        <v>0</v>
      </c>
      <c r="S5814" s="45">
        <f t="shared" si="738"/>
        <v>0</v>
      </c>
      <c r="T5814" s="45">
        <v>0</v>
      </c>
      <c r="U5814" s="44">
        <f t="shared" si="739"/>
        <v>0</v>
      </c>
    </row>
    <row r="5815" spans="1:21">
      <c r="A5815" s="33">
        <v>60676260</v>
      </c>
      <c r="B5815" s="3" t="s">
        <v>4664</v>
      </c>
      <c r="C5815" s="4" t="s">
        <v>219</v>
      </c>
      <c r="D5815" s="4" t="s">
        <v>219</v>
      </c>
      <c r="E5815" s="86">
        <v>110</v>
      </c>
      <c r="F5815" s="96">
        <f t="shared" si="740"/>
        <v>7810</v>
      </c>
      <c r="G5815" s="77">
        <v>859100</v>
      </c>
      <c r="H5815" s="45">
        <v>0</v>
      </c>
      <c r="I5815" s="44">
        <v>0</v>
      </c>
      <c r="J5815" s="45">
        <v>0</v>
      </c>
      <c r="K5815" s="45">
        <v>0</v>
      </c>
      <c r="L5815" s="45">
        <f t="shared" si="736"/>
        <v>0</v>
      </c>
      <c r="M5815" s="71">
        <f t="shared" si="733"/>
        <v>0</v>
      </c>
      <c r="N5815" s="59">
        <v>0</v>
      </c>
      <c r="O5815" s="59">
        <v>0</v>
      </c>
      <c r="P5815" s="59">
        <f t="shared" si="737"/>
        <v>0</v>
      </c>
      <c r="Q5815" s="72">
        <f t="shared" si="734"/>
        <v>0</v>
      </c>
      <c r="R5815" s="44">
        <v>0</v>
      </c>
      <c r="S5815" s="45">
        <f t="shared" si="738"/>
        <v>110</v>
      </c>
      <c r="T5815" s="10">
        <v>7810</v>
      </c>
      <c r="U5815" s="44">
        <f t="shared" si="739"/>
        <v>859100</v>
      </c>
    </row>
    <row r="5816" spans="1:21">
      <c r="A5816" s="2" t="s">
        <v>10136</v>
      </c>
      <c r="B5816" s="3" t="s">
        <v>10137</v>
      </c>
      <c r="C5816" s="4" t="s">
        <v>219</v>
      </c>
      <c r="D5816" s="4" t="s">
        <v>219</v>
      </c>
      <c r="E5816" s="86">
        <v>0</v>
      </c>
      <c r="F5816" s="96">
        <f t="shared" si="740"/>
        <v>0</v>
      </c>
      <c r="G5816" s="77">
        <v>0</v>
      </c>
      <c r="H5816" s="45">
        <v>100</v>
      </c>
      <c r="I5816" s="44">
        <v>5</v>
      </c>
      <c r="J5816" s="45">
        <v>0</v>
      </c>
      <c r="K5816" s="45">
        <v>0</v>
      </c>
      <c r="L5816" s="45">
        <f t="shared" si="736"/>
        <v>0</v>
      </c>
      <c r="M5816" s="71">
        <f t="shared" si="733"/>
        <v>0</v>
      </c>
      <c r="N5816" s="59">
        <v>0</v>
      </c>
      <c r="O5816" s="59">
        <v>0</v>
      </c>
      <c r="P5816" s="59">
        <f t="shared" si="737"/>
        <v>0</v>
      </c>
      <c r="Q5816" s="72">
        <f t="shared" si="734"/>
        <v>0</v>
      </c>
      <c r="R5816" s="44">
        <v>0</v>
      </c>
      <c r="S5816" s="45">
        <f t="shared" si="738"/>
        <v>95</v>
      </c>
      <c r="T5816" s="10">
        <v>14689</v>
      </c>
      <c r="U5816" s="44">
        <f t="shared" si="739"/>
        <v>1395455</v>
      </c>
    </row>
    <row r="5817" spans="1:21">
      <c r="A5817" s="33">
        <v>60642529</v>
      </c>
      <c r="B5817" s="3" t="s">
        <v>829</v>
      </c>
      <c r="C5817" s="4" t="s">
        <v>219</v>
      </c>
      <c r="D5817" s="4" t="s">
        <v>219</v>
      </c>
      <c r="E5817" s="86">
        <v>5</v>
      </c>
      <c r="F5817" s="96">
        <f t="shared" si="740"/>
        <v>10052</v>
      </c>
      <c r="G5817" s="77">
        <v>50260</v>
      </c>
      <c r="H5817" s="45">
        <v>50</v>
      </c>
      <c r="I5817" s="44">
        <v>0</v>
      </c>
      <c r="J5817" s="45">
        <v>27</v>
      </c>
      <c r="K5817" s="45">
        <v>32</v>
      </c>
      <c r="L5817" s="45">
        <f t="shared" si="736"/>
        <v>-5</v>
      </c>
      <c r="M5817" s="71">
        <f t="shared" si="733"/>
        <v>-50260</v>
      </c>
      <c r="N5817" s="59">
        <v>0</v>
      </c>
      <c r="O5817" s="59">
        <v>0</v>
      </c>
      <c r="P5817" s="59">
        <f t="shared" si="737"/>
        <v>0</v>
      </c>
      <c r="Q5817" s="72">
        <f t="shared" si="734"/>
        <v>0</v>
      </c>
      <c r="R5817" s="44">
        <v>0</v>
      </c>
      <c r="S5817" s="45">
        <f t="shared" si="738"/>
        <v>50</v>
      </c>
      <c r="T5817" s="10">
        <v>11163</v>
      </c>
      <c r="U5817" s="44">
        <f t="shared" si="739"/>
        <v>558150</v>
      </c>
    </row>
    <row r="5818" spans="1:21">
      <c r="A5818" s="33">
        <v>60642534</v>
      </c>
      <c r="B5818" s="3" t="s">
        <v>4654</v>
      </c>
      <c r="C5818" s="4" t="s">
        <v>219</v>
      </c>
      <c r="D5818" s="4" t="s">
        <v>219</v>
      </c>
      <c r="E5818" s="86">
        <v>97</v>
      </c>
      <c r="F5818" s="96">
        <f t="shared" si="740"/>
        <v>11083</v>
      </c>
      <c r="G5818" s="77">
        <v>1075051</v>
      </c>
      <c r="H5818" s="45">
        <v>0</v>
      </c>
      <c r="I5818" s="44">
        <v>0</v>
      </c>
      <c r="J5818" s="45">
        <v>2</v>
      </c>
      <c r="K5818" s="45">
        <v>0</v>
      </c>
      <c r="L5818" s="45">
        <f t="shared" si="736"/>
        <v>2</v>
      </c>
      <c r="M5818" s="71">
        <f t="shared" si="733"/>
        <v>22166</v>
      </c>
      <c r="N5818" s="59">
        <v>0</v>
      </c>
      <c r="O5818" s="59">
        <v>0</v>
      </c>
      <c r="P5818" s="59">
        <f t="shared" si="737"/>
        <v>0</v>
      </c>
      <c r="Q5818" s="72">
        <f t="shared" si="734"/>
        <v>0</v>
      </c>
      <c r="R5818" s="44">
        <v>0</v>
      </c>
      <c r="S5818" s="45">
        <f t="shared" si="738"/>
        <v>99</v>
      </c>
      <c r="T5818" s="10">
        <v>11083</v>
      </c>
      <c r="U5818" s="44">
        <f t="shared" si="739"/>
        <v>1097217</v>
      </c>
    </row>
    <row r="5819" spans="1:21">
      <c r="A5819" s="33">
        <v>60641910</v>
      </c>
      <c r="B5819" s="3" t="s">
        <v>1280</v>
      </c>
      <c r="C5819" s="4" t="s">
        <v>219</v>
      </c>
      <c r="D5819" s="4" t="s">
        <v>219</v>
      </c>
      <c r="E5819" s="86">
        <v>148</v>
      </c>
      <c r="F5819" s="96">
        <f t="shared" si="740"/>
        <v>14417</v>
      </c>
      <c r="G5819" s="77">
        <v>2133716</v>
      </c>
      <c r="H5819" s="45">
        <v>0</v>
      </c>
      <c r="I5819" s="44">
        <v>148</v>
      </c>
      <c r="J5819" s="45">
        <v>0</v>
      </c>
      <c r="K5819" s="45">
        <v>0</v>
      </c>
      <c r="L5819" s="45">
        <f t="shared" si="736"/>
        <v>0</v>
      </c>
      <c r="M5819" s="71">
        <f t="shared" si="733"/>
        <v>0</v>
      </c>
      <c r="N5819" s="59">
        <v>0</v>
      </c>
      <c r="O5819" s="59">
        <v>0</v>
      </c>
      <c r="P5819" s="59">
        <f t="shared" si="737"/>
        <v>0</v>
      </c>
      <c r="Q5819" s="72">
        <f t="shared" si="734"/>
        <v>0</v>
      </c>
      <c r="R5819" s="44">
        <v>0</v>
      </c>
      <c r="S5819" s="45">
        <f t="shared" si="738"/>
        <v>0</v>
      </c>
      <c r="T5819" s="45">
        <v>14417</v>
      </c>
      <c r="U5819" s="44">
        <f t="shared" si="739"/>
        <v>0</v>
      </c>
    </row>
    <row r="5820" spans="1:21">
      <c r="A5820" s="33">
        <v>60656802</v>
      </c>
      <c r="B5820" s="3" t="s">
        <v>828</v>
      </c>
      <c r="C5820" s="4" t="s">
        <v>219</v>
      </c>
      <c r="D5820" s="4" t="s">
        <v>219</v>
      </c>
      <c r="E5820" s="86">
        <v>25</v>
      </c>
      <c r="F5820" s="96">
        <f t="shared" si="740"/>
        <v>8953</v>
      </c>
      <c r="G5820" s="77">
        <v>223825</v>
      </c>
      <c r="H5820" s="45">
        <v>0</v>
      </c>
      <c r="I5820" s="44">
        <v>0</v>
      </c>
      <c r="J5820" s="45">
        <v>0</v>
      </c>
      <c r="K5820" s="45">
        <v>25</v>
      </c>
      <c r="L5820" s="45">
        <f t="shared" si="736"/>
        <v>-25</v>
      </c>
      <c r="M5820" s="71">
        <f t="shared" si="733"/>
        <v>-223825</v>
      </c>
      <c r="N5820" s="59">
        <v>0</v>
      </c>
      <c r="O5820" s="59">
        <v>0</v>
      </c>
      <c r="P5820" s="59">
        <f t="shared" si="737"/>
        <v>0</v>
      </c>
      <c r="Q5820" s="72">
        <f t="shared" si="734"/>
        <v>0</v>
      </c>
      <c r="R5820" s="44">
        <v>0</v>
      </c>
      <c r="S5820" s="45">
        <f t="shared" si="738"/>
        <v>0</v>
      </c>
      <c r="T5820" s="45">
        <v>8953</v>
      </c>
      <c r="U5820" s="44">
        <f t="shared" si="739"/>
        <v>0</v>
      </c>
    </row>
    <row r="5821" spans="1:21">
      <c r="A5821" s="2" t="s">
        <v>9098</v>
      </c>
      <c r="B5821" s="3" t="s">
        <v>9099</v>
      </c>
      <c r="C5821" s="4" t="s">
        <v>219</v>
      </c>
      <c r="D5821" s="4" t="s">
        <v>219</v>
      </c>
      <c r="E5821" s="86">
        <v>0</v>
      </c>
      <c r="F5821" s="96">
        <f t="shared" si="740"/>
        <v>0</v>
      </c>
      <c r="G5821" s="77">
        <v>0</v>
      </c>
      <c r="H5821" s="45">
        <v>34</v>
      </c>
      <c r="I5821" s="44">
        <v>17</v>
      </c>
      <c r="J5821" s="45">
        <v>0</v>
      </c>
      <c r="K5821" s="45">
        <v>0</v>
      </c>
      <c r="L5821" s="45">
        <f t="shared" si="736"/>
        <v>0</v>
      </c>
      <c r="M5821" s="71">
        <f t="shared" si="733"/>
        <v>0</v>
      </c>
      <c r="N5821" s="59">
        <v>0</v>
      </c>
      <c r="O5821" s="59">
        <v>0</v>
      </c>
      <c r="P5821" s="59">
        <f t="shared" si="737"/>
        <v>0</v>
      </c>
      <c r="Q5821" s="72">
        <f t="shared" si="734"/>
        <v>0</v>
      </c>
      <c r="R5821" s="44">
        <v>0</v>
      </c>
      <c r="S5821" s="45">
        <f t="shared" si="738"/>
        <v>17</v>
      </c>
      <c r="T5821" s="10">
        <v>8750</v>
      </c>
      <c r="U5821" s="44">
        <f t="shared" si="739"/>
        <v>148750</v>
      </c>
    </row>
    <row r="5822" spans="1:21">
      <c r="A5822" s="2" t="s">
        <v>7807</v>
      </c>
      <c r="B5822" s="3" t="s">
        <v>7808</v>
      </c>
      <c r="C5822" s="4" t="s">
        <v>219</v>
      </c>
      <c r="D5822" s="4" t="s">
        <v>219</v>
      </c>
      <c r="E5822" s="86">
        <v>0</v>
      </c>
      <c r="F5822" s="96">
        <f t="shared" si="740"/>
        <v>0</v>
      </c>
      <c r="G5822" s="77">
        <v>0</v>
      </c>
      <c r="H5822" s="45">
        <v>40</v>
      </c>
      <c r="I5822" s="44">
        <v>50</v>
      </c>
      <c r="J5822" s="45">
        <v>0</v>
      </c>
      <c r="K5822" s="45">
        <v>0</v>
      </c>
      <c r="L5822" s="45">
        <f t="shared" si="736"/>
        <v>0</v>
      </c>
      <c r="M5822" s="71">
        <f t="shared" si="733"/>
        <v>0</v>
      </c>
      <c r="N5822" s="59">
        <v>2</v>
      </c>
      <c r="O5822" s="59">
        <v>0</v>
      </c>
      <c r="P5822" s="59">
        <f t="shared" si="737"/>
        <v>2</v>
      </c>
      <c r="Q5822" s="72">
        <f t="shared" si="734"/>
        <v>0</v>
      </c>
      <c r="R5822" s="44">
        <v>148</v>
      </c>
      <c r="S5822" s="45">
        <f t="shared" si="738"/>
        <v>140</v>
      </c>
      <c r="T5822" s="10">
        <v>8147</v>
      </c>
      <c r="U5822" s="44">
        <f t="shared" si="739"/>
        <v>1140580</v>
      </c>
    </row>
    <row r="5823" spans="1:21">
      <c r="A5823" s="2" t="s">
        <v>9425</v>
      </c>
      <c r="B5823" s="3" t="s">
        <v>9426</v>
      </c>
      <c r="C5823" s="4" t="s">
        <v>219</v>
      </c>
      <c r="D5823" s="4" t="s">
        <v>219</v>
      </c>
      <c r="E5823" s="86">
        <v>0</v>
      </c>
      <c r="F5823" s="96">
        <f t="shared" si="740"/>
        <v>0</v>
      </c>
      <c r="G5823" s="77">
        <v>0</v>
      </c>
      <c r="H5823" s="45">
        <v>216</v>
      </c>
      <c r="I5823" s="44">
        <v>101</v>
      </c>
      <c r="J5823" s="45">
        <v>0</v>
      </c>
      <c r="K5823" s="45">
        <v>0</v>
      </c>
      <c r="L5823" s="45">
        <f t="shared" si="736"/>
        <v>0</v>
      </c>
      <c r="M5823" s="71">
        <f t="shared" si="733"/>
        <v>0</v>
      </c>
      <c r="N5823" s="59">
        <v>0</v>
      </c>
      <c r="O5823" s="59">
        <v>0</v>
      </c>
      <c r="P5823" s="59">
        <f t="shared" si="737"/>
        <v>0</v>
      </c>
      <c r="Q5823" s="72">
        <f t="shared" si="734"/>
        <v>0</v>
      </c>
      <c r="R5823" s="44">
        <v>0</v>
      </c>
      <c r="S5823" s="45">
        <f t="shared" si="738"/>
        <v>115</v>
      </c>
      <c r="T5823" s="10">
        <v>12323</v>
      </c>
      <c r="U5823" s="44">
        <f t="shared" si="739"/>
        <v>1417145</v>
      </c>
    </row>
    <row r="5824" spans="1:21">
      <c r="A5824" s="33">
        <v>60642508</v>
      </c>
      <c r="B5824" s="3" t="s">
        <v>2907</v>
      </c>
      <c r="C5824" s="4" t="s">
        <v>219</v>
      </c>
      <c r="D5824" s="4" t="s">
        <v>219</v>
      </c>
      <c r="E5824" s="86">
        <v>49</v>
      </c>
      <c r="F5824" s="96">
        <f t="shared" si="740"/>
        <v>7354</v>
      </c>
      <c r="G5824" s="77">
        <v>360346</v>
      </c>
      <c r="H5824" s="45">
        <v>0</v>
      </c>
      <c r="I5824" s="44">
        <v>0</v>
      </c>
      <c r="J5824" s="45">
        <v>77</v>
      </c>
      <c r="K5824" s="45">
        <v>126</v>
      </c>
      <c r="L5824" s="45">
        <f t="shared" si="736"/>
        <v>-49</v>
      </c>
      <c r="M5824" s="71">
        <f t="shared" si="733"/>
        <v>-360346</v>
      </c>
      <c r="N5824" s="59">
        <v>148</v>
      </c>
      <c r="O5824" s="59">
        <v>0</v>
      </c>
      <c r="P5824" s="59">
        <f t="shared" si="737"/>
        <v>148</v>
      </c>
      <c r="Q5824" s="72">
        <f t="shared" si="734"/>
        <v>1088392</v>
      </c>
      <c r="R5824" s="44">
        <v>-148</v>
      </c>
      <c r="S5824" s="45">
        <f t="shared" si="738"/>
        <v>0</v>
      </c>
      <c r="T5824" s="45">
        <v>7827</v>
      </c>
      <c r="U5824" s="44">
        <f t="shared" si="739"/>
        <v>0</v>
      </c>
    </row>
    <row r="5825" spans="1:21">
      <c r="A5825" s="33">
        <v>60642511</v>
      </c>
      <c r="B5825" s="3" t="s">
        <v>2759</v>
      </c>
      <c r="C5825" s="4" t="s">
        <v>219</v>
      </c>
      <c r="D5825" s="4" t="s">
        <v>219</v>
      </c>
      <c r="E5825" s="86">
        <v>38</v>
      </c>
      <c r="F5825" s="96">
        <f t="shared" si="740"/>
        <v>7535</v>
      </c>
      <c r="G5825" s="77">
        <v>286330</v>
      </c>
      <c r="H5825" s="45">
        <v>0</v>
      </c>
      <c r="I5825" s="44">
        <v>0</v>
      </c>
      <c r="J5825" s="45">
        <v>0</v>
      </c>
      <c r="K5825" s="45">
        <v>38</v>
      </c>
      <c r="L5825" s="45">
        <f t="shared" si="736"/>
        <v>-38</v>
      </c>
      <c r="M5825" s="71">
        <f t="shared" si="733"/>
        <v>-286330</v>
      </c>
      <c r="N5825" s="59">
        <v>4</v>
      </c>
      <c r="O5825" s="59">
        <v>0</v>
      </c>
      <c r="P5825" s="59">
        <f t="shared" si="737"/>
        <v>4</v>
      </c>
      <c r="Q5825" s="72">
        <f t="shared" si="734"/>
        <v>30140</v>
      </c>
      <c r="R5825" s="44">
        <v>0</v>
      </c>
      <c r="S5825" s="45">
        <f t="shared" si="738"/>
        <v>4</v>
      </c>
      <c r="T5825" s="10">
        <v>7535</v>
      </c>
      <c r="U5825" s="44">
        <f t="shared" si="739"/>
        <v>30140</v>
      </c>
    </row>
    <row r="5826" spans="1:21">
      <c r="A5826" s="33">
        <v>60642501</v>
      </c>
      <c r="B5826" s="3" t="s">
        <v>7289</v>
      </c>
      <c r="C5826" s="4" t="s">
        <v>219</v>
      </c>
      <c r="D5826" s="4" t="s">
        <v>219</v>
      </c>
      <c r="E5826" s="86">
        <v>60</v>
      </c>
      <c r="F5826" s="96">
        <f t="shared" si="740"/>
        <v>9817</v>
      </c>
      <c r="G5826" s="77">
        <v>589020</v>
      </c>
      <c r="H5826" s="45">
        <v>0</v>
      </c>
      <c r="I5826" s="44">
        <v>60</v>
      </c>
      <c r="J5826" s="45">
        <v>150</v>
      </c>
      <c r="K5826" s="45">
        <v>150</v>
      </c>
      <c r="L5826" s="45">
        <f t="shared" si="736"/>
        <v>0</v>
      </c>
      <c r="M5826" s="71">
        <f t="shared" si="733"/>
        <v>0</v>
      </c>
      <c r="N5826" s="59">
        <v>0</v>
      </c>
      <c r="O5826" s="59">
        <v>0</v>
      </c>
      <c r="P5826" s="59">
        <f t="shared" si="737"/>
        <v>0</v>
      </c>
      <c r="Q5826" s="72">
        <f t="shared" si="734"/>
        <v>0</v>
      </c>
      <c r="R5826" s="44">
        <v>0</v>
      </c>
      <c r="S5826" s="45">
        <f t="shared" si="738"/>
        <v>0</v>
      </c>
      <c r="T5826" s="45">
        <v>9817</v>
      </c>
      <c r="U5826" s="44">
        <f t="shared" si="739"/>
        <v>0</v>
      </c>
    </row>
    <row r="5827" spans="1:21">
      <c r="A5827" s="33">
        <v>60642504</v>
      </c>
      <c r="B5827" s="3" t="s">
        <v>4800</v>
      </c>
      <c r="C5827" s="4" t="s">
        <v>219</v>
      </c>
      <c r="D5827" s="4" t="s">
        <v>219</v>
      </c>
      <c r="E5827" s="86">
        <v>39</v>
      </c>
      <c r="F5827" s="96">
        <f t="shared" si="740"/>
        <v>11544</v>
      </c>
      <c r="G5827" s="77">
        <v>450216</v>
      </c>
      <c r="H5827" s="45">
        <v>0</v>
      </c>
      <c r="I5827" s="44">
        <v>23</v>
      </c>
      <c r="J5827" s="45">
        <v>0</v>
      </c>
      <c r="K5827" s="45">
        <v>0</v>
      </c>
      <c r="L5827" s="45">
        <f t="shared" si="736"/>
        <v>0</v>
      </c>
      <c r="M5827" s="71">
        <f t="shared" ref="M5827:M5890" si="741">(J5827-K5827)*F5827</f>
        <v>0</v>
      </c>
      <c r="N5827" s="59">
        <v>0</v>
      </c>
      <c r="O5827" s="59">
        <v>0</v>
      </c>
      <c r="P5827" s="59">
        <f t="shared" si="737"/>
        <v>0</v>
      </c>
      <c r="Q5827" s="72">
        <f t="shared" ref="Q5827:Q5890" si="742">(N5827-O5827)*$F5827</f>
        <v>0</v>
      </c>
      <c r="R5827" s="44">
        <v>0</v>
      </c>
      <c r="S5827" s="45">
        <f t="shared" si="738"/>
        <v>16</v>
      </c>
      <c r="T5827" s="10">
        <v>11544</v>
      </c>
      <c r="U5827" s="44">
        <f t="shared" si="739"/>
        <v>184704</v>
      </c>
    </row>
    <row r="5828" spans="1:21">
      <c r="A5828" s="2">
        <v>60642517</v>
      </c>
      <c r="B5828" s="3" t="s">
        <v>1270</v>
      </c>
      <c r="C5828" s="4" t="s">
        <v>219</v>
      </c>
      <c r="D5828" s="4" t="s">
        <v>219</v>
      </c>
      <c r="E5828" s="86">
        <v>0</v>
      </c>
      <c r="F5828" s="96">
        <f t="shared" si="740"/>
        <v>0</v>
      </c>
      <c r="G5828" s="77">
        <v>0</v>
      </c>
      <c r="H5828" s="45">
        <v>0</v>
      </c>
      <c r="I5828" s="44">
        <v>0</v>
      </c>
      <c r="J5828" s="45">
        <v>6</v>
      </c>
      <c r="K5828" s="45">
        <v>0</v>
      </c>
      <c r="L5828" s="45">
        <f t="shared" si="736"/>
        <v>6</v>
      </c>
      <c r="M5828" s="71">
        <f t="shared" si="741"/>
        <v>0</v>
      </c>
      <c r="N5828" s="59">
        <v>0</v>
      </c>
      <c r="O5828" s="59">
        <v>0</v>
      </c>
      <c r="P5828" s="59">
        <f t="shared" si="737"/>
        <v>0</v>
      </c>
      <c r="Q5828" s="72">
        <f t="shared" si="742"/>
        <v>0</v>
      </c>
      <c r="R5828" s="44">
        <v>0</v>
      </c>
      <c r="S5828" s="45">
        <f t="shared" si="738"/>
        <v>6</v>
      </c>
      <c r="T5828" s="10">
        <v>5720</v>
      </c>
      <c r="U5828" s="44">
        <f t="shared" si="739"/>
        <v>34320</v>
      </c>
    </row>
    <row r="5829" spans="1:21">
      <c r="A5829" s="33">
        <v>60642497</v>
      </c>
      <c r="B5829" s="3" t="s">
        <v>4352</v>
      </c>
      <c r="C5829" s="4" t="s">
        <v>219</v>
      </c>
      <c r="D5829" s="4" t="s">
        <v>219</v>
      </c>
      <c r="E5829" s="86">
        <v>16</v>
      </c>
      <c r="F5829" s="96">
        <f t="shared" si="740"/>
        <v>5035.0625</v>
      </c>
      <c r="G5829" s="77">
        <v>80561</v>
      </c>
      <c r="H5829" s="45">
        <v>0</v>
      </c>
      <c r="I5829" s="44">
        <v>5</v>
      </c>
      <c r="J5829" s="45">
        <v>0</v>
      </c>
      <c r="K5829" s="45">
        <v>0</v>
      </c>
      <c r="L5829" s="45">
        <f t="shared" si="736"/>
        <v>0</v>
      </c>
      <c r="M5829" s="71">
        <f t="shared" si="741"/>
        <v>0</v>
      </c>
      <c r="N5829" s="59">
        <v>0</v>
      </c>
      <c r="O5829" s="59">
        <v>0</v>
      </c>
      <c r="P5829" s="59">
        <f t="shared" si="737"/>
        <v>0</v>
      </c>
      <c r="Q5829" s="72">
        <f t="shared" si="742"/>
        <v>0</v>
      </c>
      <c r="R5829" s="44">
        <v>0</v>
      </c>
      <c r="S5829" s="45">
        <f t="shared" si="738"/>
        <v>11</v>
      </c>
      <c r="T5829" s="10">
        <v>4892</v>
      </c>
      <c r="U5829" s="44">
        <f t="shared" si="739"/>
        <v>53812</v>
      </c>
    </row>
    <row r="5830" spans="1:21">
      <c r="A5830" s="2" t="s">
        <v>12046</v>
      </c>
      <c r="B5830" s="3" t="s">
        <v>12047</v>
      </c>
      <c r="C5830" s="4" t="s">
        <v>219</v>
      </c>
      <c r="D5830" s="4" t="s">
        <v>219</v>
      </c>
      <c r="E5830" s="86">
        <v>0</v>
      </c>
      <c r="F5830" s="96">
        <f t="shared" si="740"/>
        <v>0</v>
      </c>
      <c r="G5830" s="77">
        <v>0</v>
      </c>
      <c r="H5830" s="45">
        <v>70</v>
      </c>
      <c r="I5830" s="44">
        <v>0</v>
      </c>
      <c r="J5830" s="45">
        <v>0</v>
      </c>
      <c r="K5830" s="45">
        <v>0</v>
      </c>
      <c r="L5830" s="45">
        <f t="shared" si="736"/>
        <v>0</v>
      </c>
      <c r="M5830" s="71">
        <f t="shared" si="741"/>
        <v>0</v>
      </c>
      <c r="N5830" s="59">
        <v>0</v>
      </c>
      <c r="O5830" s="59">
        <v>0</v>
      </c>
      <c r="P5830" s="59">
        <f t="shared" si="737"/>
        <v>0</v>
      </c>
      <c r="Q5830" s="72">
        <f t="shared" si="742"/>
        <v>0</v>
      </c>
      <c r="R5830" s="44">
        <v>0</v>
      </c>
      <c r="S5830" s="45">
        <f t="shared" si="738"/>
        <v>70</v>
      </c>
      <c r="T5830" s="10">
        <v>7943</v>
      </c>
      <c r="U5830" s="44">
        <f t="shared" si="739"/>
        <v>556010</v>
      </c>
    </row>
    <row r="5831" spans="1:21">
      <c r="A5831" s="33" t="s">
        <v>4272</v>
      </c>
      <c r="B5831" s="3" t="s">
        <v>4273</v>
      </c>
      <c r="C5831" s="4" t="s">
        <v>219</v>
      </c>
      <c r="D5831" s="4" t="s">
        <v>219</v>
      </c>
      <c r="E5831" s="86">
        <v>10</v>
      </c>
      <c r="F5831" s="96">
        <f t="shared" si="740"/>
        <v>10239</v>
      </c>
      <c r="G5831" s="77">
        <v>102390</v>
      </c>
      <c r="H5831" s="45">
        <v>0</v>
      </c>
      <c r="I5831" s="44">
        <v>0</v>
      </c>
      <c r="J5831" s="45">
        <v>0</v>
      </c>
      <c r="K5831" s="45">
        <v>0</v>
      </c>
      <c r="L5831" s="45">
        <f t="shared" si="736"/>
        <v>0</v>
      </c>
      <c r="M5831" s="71">
        <f t="shared" si="741"/>
        <v>0</v>
      </c>
      <c r="N5831" s="59">
        <v>0</v>
      </c>
      <c r="O5831" s="59">
        <v>0</v>
      </c>
      <c r="P5831" s="59">
        <f t="shared" si="737"/>
        <v>0</v>
      </c>
      <c r="Q5831" s="72">
        <f t="shared" si="742"/>
        <v>0</v>
      </c>
      <c r="R5831" s="44">
        <v>0</v>
      </c>
      <c r="S5831" s="45">
        <f t="shared" si="738"/>
        <v>10</v>
      </c>
      <c r="T5831" s="10">
        <v>10239</v>
      </c>
      <c r="U5831" s="44">
        <f t="shared" si="739"/>
        <v>102390</v>
      </c>
    </row>
    <row r="5832" spans="1:21">
      <c r="A5832" s="33">
        <v>60642491</v>
      </c>
      <c r="B5832" s="3" t="s">
        <v>1272</v>
      </c>
      <c r="C5832" s="4" t="s">
        <v>219</v>
      </c>
      <c r="D5832" s="4" t="s">
        <v>219</v>
      </c>
      <c r="E5832" s="86">
        <v>4</v>
      </c>
      <c r="F5832" s="96">
        <f t="shared" si="740"/>
        <v>4528</v>
      </c>
      <c r="G5832" s="77">
        <v>18112</v>
      </c>
      <c r="H5832" s="45">
        <v>3</v>
      </c>
      <c r="I5832" s="44">
        <v>0</v>
      </c>
      <c r="J5832" s="45">
        <v>0</v>
      </c>
      <c r="K5832" s="45">
        <v>0</v>
      </c>
      <c r="L5832" s="45">
        <f t="shared" si="736"/>
        <v>0</v>
      </c>
      <c r="M5832" s="71">
        <f t="shared" si="741"/>
        <v>0</v>
      </c>
      <c r="N5832" s="59">
        <v>21</v>
      </c>
      <c r="O5832" s="59">
        <v>24</v>
      </c>
      <c r="P5832" s="59">
        <f t="shared" si="737"/>
        <v>-3</v>
      </c>
      <c r="Q5832" s="72">
        <f t="shared" si="742"/>
        <v>-13584</v>
      </c>
      <c r="R5832" s="44">
        <v>0</v>
      </c>
      <c r="S5832" s="45">
        <f t="shared" si="738"/>
        <v>4</v>
      </c>
      <c r="T5832" s="10">
        <v>5600</v>
      </c>
      <c r="U5832" s="44">
        <f t="shared" si="739"/>
        <v>22400</v>
      </c>
    </row>
    <row r="5833" spans="1:21">
      <c r="A5833" s="2" t="s">
        <v>7530</v>
      </c>
      <c r="B5833" s="3" t="s">
        <v>7531</v>
      </c>
      <c r="C5833" s="4" t="s">
        <v>219</v>
      </c>
      <c r="D5833" s="4" t="s">
        <v>219</v>
      </c>
      <c r="E5833" s="86">
        <v>4</v>
      </c>
      <c r="F5833" s="96">
        <f t="shared" si="740"/>
        <v>6100</v>
      </c>
      <c r="G5833" s="77">
        <v>24400</v>
      </c>
      <c r="H5833" s="45">
        <v>0</v>
      </c>
      <c r="I5833" s="44">
        <v>0</v>
      </c>
      <c r="J5833" s="45">
        <v>0</v>
      </c>
      <c r="K5833" s="45">
        <v>0</v>
      </c>
      <c r="L5833" s="45">
        <f t="shared" si="736"/>
        <v>0</v>
      </c>
      <c r="M5833" s="71">
        <f t="shared" si="741"/>
        <v>0</v>
      </c>
      <c r="N5833" s="59">
        <v>0</v>
      </c>
      <c r="O5833" s="59">
        <v>4</v>
      </c>
      <c r="P5833" s="59">
        <f t="shared" si="737"/>
        <v>-4</v>
      </c>
      <c r="Q5833" s="72">
        <f t="shared" si="742"/>
        <v>-24400</v>
      </c>
      <c r="R5833" s="44">
        <v>0</v>
      </c>
      <c r="S5833" s="45">
        <f t="shared" si="738"/>
        <v>0</v>
      </c>
      <c r="T5833" s="45">
        <v>6100</v>
      </c>
      <c r="U5833" s="44">
        <f t="shared" si="739"/>
        <v>0</v>
      </c>
    </row>
    <row r="5834" spans="1:21">
      <c r="A5834" s="107">
        <v>60642483</v>
      </c>
      <c r="B5834" s="3" t="s">
        <v>12808</v>
      </c>
      <c r="C5834" s="4" t="s">
        <v>219</v>
      </c>
      <c r="D5834" s="4" t="s">
        <v>219</v>
      </c>
      <c r="E5834" s="86">
        <v>0</v>
      </c>
      <c r="F5834" s="96">
        <f t="shared" si="740"/>
        <v>0</v>
      </c>
      <c r="G5834" s="77">
        <v>0</v>
      </c>
      <c r="H5834" s="45">
        <v>0</v>
      </c>
      <c r="I5834" s="44">
        <v>0</v>
      </c>
      <c r="J5834" s="45">
        <v>0</v>
      </c>
      <c r="K5834" s="45">
        <v>0</v>
      </c>
      <c r="L5834" s="45">
        <f t="shared" si="736"/>
        <v>0</v>
      </c>
      <c r="M5834" s="71">
        <f t="shared" si="741"/>
        <v>0</v>
      </c>
      <c r="N5834" s="59">
        <v>0</v>
      </c>
      <c r="O5834" s="59">
        <v>0</v>
      </c>
      <c r="P5834" s="59">
        <f t="shared" si="737"/>
        <v>0</v>
      </c>
      <c r="Q5834" s="72">
        <f t="shared" si="742"/>
        <v>0</v>
      </c>
      <c r="R5834" s="44">
        <v>0</v>
      </c>
      <c r="S5834" s="45">
        <f t="shared" si="738"/>
        <v>0</v>
      </c>
      <c r="T5834" s="45">
        <v>0</v>
      </c>
      <c r="U5834" s="44">
        <f t="shared" si="739"/>
        <v>0</v>
      </c>
    </row>
    <row r="5835" spans="1:21">
      <c r="A5835" s="2">
        <v>90012142</v>
      </c>
      <c r="B5835" s="3" t="s">
        <v>7570</v>
      </c>
      <c r="C5835" s="4" t="s">
        <v>219</v>
      </c>
      <c r="D5835" s="4" t="s">
        <v>219</v>
      </c>
      <c r="E5835" s="86">
        <v>3</v>
      </c>
      <c r="F5835" s="96">
        <f t="shared" si="740"/>
        <v>7863</v>
      </c>
      <c r="G5835" s="77">
        <v>23589</v>
      </c>
      <c r="H5835" s="45">
        <v>0</v>
      </c>
      <c r="I5835" s="44">
        <v>0</v>
      </c>
      <c r="J5835" s="45">
        <v>0</v>
      </c>
      <c r="K5835" s="45">
        <v>0</v>
      </c>
      <c r="L5835" s="45">
        <f t="shared" si="736"/>
        <v>0</v>
      </c>
      <c r="M5835" s="71">
        <f t="shared" si="741"/>
        <v>0</v>
      </c>
      <c r="N5835" s="59">
        <v>0</v>
      </c>
      <c r="O5835" s="59">
        <v>3</v>
      </c>
      <c r="P5835" s="59">
        <f t="shared" si="737"/>
        <v>-3</v>
      </c>
      <c r="Q5835" s="72">
        <f t="shared" si="742"/>
        <v>-23589</v>
      </c>
      <c r="R5835" s="44">
        <v>0</v>
      </c>
      <c r="S5835" s="45">
        <f t="shared" si="738"/>
        <v>0</v>
      </c>
      <c r="T5835" s="45">
        <v>7863</v>
      </c>
      <c r="U5835" s="44">
        <f t="shared" si="739"/>
        <v>0</v>
      </c>
    </row>
    <row r="5836" spans="1:21">
      <c r="A5836" s="33">
        <v>60642474</v>
      </c>
      <c r="B5836" s="3" t="s">
        <v>4015</v>
      </c>
      <c r="C5836" s="4" t="s">
        <v>219</v>
      </c>
      <c r="D5836" s="4" t="s">
        <v>219</v>
      </c>
      <c r="E5836" s="86">
        <v>5</v>
      </c>
      <c r="F5836" s="96">
        <f t="shared" si="740"/>
        <v>4001</v>
      </c>
      <c r="G5836" s="77">
        <v>20005</v>
      </c>
      <c r="H5836" s="45">
        <v>0</v>
      </c>
      <c r="I5836" s="44">
        <v>5</v>
      </c>
      <c r="J5836" s="45">
        <v>0</v>
      </c>
      <c r="K5836" s="45">
        <v>0</v>
      </c>
      <c r="L5836" s="45">
        <f t="shared" si="736"/>
        <v>0</v>
      </c>
      <c r="M5836" s="71">
        <f t="shared" si="741"/>
        <v>0</v>
      </c>
      <c r="N5836" s="59">
        <v>0</v>
      </c>
      <c r="O5836" s="59">
        <v>0</v>
      </c>
      <c r="P5836" s="59">
        <f t="shared" si="737"/>
        <v>0</v>
      </c>
      <c r="Q5836" s="72">
        <f t="shared" si="742"/>
        <v>0</v>
      </c>
      <c r="R5836" s="44">
        <v>0</v>
      </c>
      <c r="S5836" s="45">
        <f t="shared" si="738"/>
        <v>0</v>
      </c>
      <c r="T5836" s="45">
        <v>4001</v>
      </c>
      <c r="U5836" s="44">
        <f t="shared" si="739"/>
        <v>0</v>
      </c>
    </row>
    <row r="5837" spans="1:21">
      <c r="A5837" s="2" t="s">
        <v>9423</v>
      </c>
      <c r="B5837" s="3" t="s">
        <v>9424</v>
      </c>
      <c r="C5837" s="4" t="s">
        <v>219</v>
      </c>
      <c r="D5837" s="4" t="s">
        <v>219</v>
      </c>
      <c r="E5837" s="86">
        <v>0</v>
      </c>
      <c r="F5837" s="96">
        <f t="shared" si="740"/>
        <v>0</v>
      </c>
      <c r="G5837" s="77">
        <v>0</v>
      </c>
      <c r="H5837" s="45">
        <v>140</v>
      </c>
      <c r="I5837" s="44">
        <v>30</v>
      </c>
      <c r="J5837" s="45">
        <v>0</v>
      </c>
      <c r="K5837" s="45">
        <v>0</v>
      </c>
      <c r="L5837" s="45">
        <f t="shared" si="736"/>
        <v>0</v>
      </c>
      <c r="M5837" s="71">
        <f t="shared" si="741"/>
        <v>0</v>
      </c>
      <c r="N5837" s="59">
        <v>0</v>
      </c>
      <c r="O5837" s="59">
        <v>0</v>
      </c>
      <c r="P5837" s="59">
        <f t="shared" si="737"/>
        <v>0</v>
      </c>
      <c r="Q5837" s="72">
        <f t="shared" si="742"/>
        <v>0</v>
      </c>
      <c r="R5837" s="44">
        <v>0</v>
      </c>
      <c r="S5837" s="45">
        <f t="shared" si="738"/>
        <v>110</v>
      </c>
      <c r="T5837" s="10">
        <v>5400</v>
      </c>
      <c r="U5837" s="44">
        <f t="shared" si="739"/>
        <v>594000</v>
      </c>
    </row>
    <row r="5838" spans="1:21">
      <c r="A5838" s="2" t="s">
        <v>9096</v>
      </c>
      <c r="B5838" s="3" t="s">
        <v>9097</v>
      </c>
      <c r="C5838" s="4" t="s">
        <v>219</v>
      </c>
      <c r="D5838" s="4" t="s">
        <v>219</v>
      </c>
      <c r="E5838" s="86">
        <v>0</v>
      </c>
      <c r="F5838" s="96">
        <f t="shared" si="740"/>
        <v>0</v>
      </c>
      <c r="G5838" s="77">
        <v>0</v>
      </c>
      <c r="H5838" s="45">
        <v>36</v>
      </c>
      <c r="I5838" s="44">
        <v>16</v>
      </c>
      <c r="J5838" s="45">
        <v>0</v>
      </c>
      <c r="K5838" s="45">
        <v>0</v>
      </c>
      <c r="L5838" s="45">
        <f t="shared" si="736"/>
        <v>0</v>
      </c>
      <c r="M5838" s="71">
        <f t="shared" si="741"/>
        <v>0</v>
      </c>
      <c r="N5838" s="59">
        <v>0</v>
      </c>
      <c r="O5838" s="59">
        <v>0</v>
      </c>
      <c r="P5838" s="59">
        <f t="shared" si="737"/>
        <v>0</v>
      </c>
      <c r="Q5838" s="72">
        <f t="shared" si="742"/>
        <v>0</v>
      </c>
      <c r="R5838" s="44">
        <v>0</v>
      </c>
      <c r="S5838" s="45">
        <f t="shared" si="738"/>
        <v>20</v>
      </c>
      <c r="T5838" s="10">
        <v>6141</v>
      </c>
      <c r="U5838" s="44">
        <f t="shared" si="739"/>
        <v>122820</v>
      </c>
    </row>
    <row r="5839" spans="1:21">
      <c r="A5839" s="2" t="s">
        <v>10134</v>
      </c>
      <c r="B5839" s="3" t="s">
        <v>10135</v>
      </c>
      <c r="C5839" s="4" t="s">
        <v>219</v>
      </c>
      <c r="D5839" s="4" t="s">
        <v>219</v>
      </c>
      <c r="E5839" s="86">
        <v>0</v>
      </c>
      <c r="F5839" s="96">
        <f t="shared" si="740"/>
        <v>0</v>
      </c>
      <c r="G5839" s="77">
        <v>0</v>
      </c>
      <c r="H5839" s="45">
        <v>70</v>
      </c>
      <c r="I5839" s="44">
        <v>50</v>
      </c>
      <c r="J5839" s="45">
        <v>0</v>
      </c>
      <c r="K5839" s="45">
        <v>0</v>
      </c>
      <c r="L5839" s="45">
        <f t="shared" si="736"/>
        <v>0</v>
      </c>
      <c r="M5839" s="71">
        <f t="shared" si="741"/>
        <v>0</v>
      </c>
      <c r="N5839" s="59">
        <v>0</v>
      </c>
      <c r="O5839" s="59">
        <v>0</v>
      </c>
      <c r="P5839" s="59">
        <f t="shared" si="737"/>
        <v>0</v>
      </c>
      <c r="Q5839" s="72">
        <f t="shared" si="742"/>
        <v>0</v>
      </c>
      <c r="R5839" s="44">
        <v>0</v>
      </c>
      <c r="S5839" s="45">
        <f t="shared" si="738"/>
        <v>20</v>
      </c>
      <c r="T5839" s="10">
        <v>6105</v>
      </c>
      <c r="U5839" s="44">
        <f t="shared" si="739"/>
        <v>122100</v>
      </c>
    </row>
    <row r="5840" spans="1:21">
      <c r="A5840" s="2" t="s">
        <v>9421</v>
      </c>
      <c r="B5840" s="3" t="s">
        <v>9422</v>
      </c>
      <c r="C5840" s="4" t="s">
        <v>219</v>
      </c>
      <c r="D5840" s="4" t="s">
        <v>219</v>
      </c>
      <c r="E5840" s="86">
        <v>0</v>
      </c>
      <c r="F5840" s="96">
        <f t="shared" si="740"/>
        <v>0</v>
      </c>
      <c r="G5840" s="77">
        <v>0</v>
      </c>
      <c r="H5840" s="45">
        <v>300</v>
      </c>
      <c r="I5840" s="44">
        <v>280</v>
      </c>
      <c r="J5840" s="45">
        <v>0</v>
      </c>
      <c r="K5840" s="45">
        <v>0</v>
      </c>
      <c r="L5840" s="45">
        <f t="shared" ref="L5840:L5903" si="743">J5840-K5840</f>
        <v>0</v>
      </c>
      <c r="M5840" s="71">
        <f t="shared" si="741"/>
        <v>0</v>
      </c>
      <c r="N5840" s="59">
        <v>0</v>
      </c>
      <c r="O5840" s="59">
        <v>0</v>
      </c>
      <c r="P5840" s="59">
        <f t="shared" ref="P5840:P5903" si="744">N5840-O5840</f>
        <v>0</v>
      </c>
      <c r="Q5840" s="72">
        <f t="shared" si="742"/>
        <v>0</v>
      </c>
      <c r="R5840" s="44">
        <v>0</v>
      </c>
      <c r="S5840" s="45">
        <f t="shared" ref="S5840:S5903" si="745">E5840+H5840+J5840+N5840-I5840-K5840-O5840+R5840</f>
        <v>20</v>
      </c>
      <c r="T5840" s="10">
        <v>7523</v>
      </c>
      <c r="U5840" s="44">
        <f t="shared" ref="U5840:U5903" si="746">S5840*T5840</f>
        <v>150460</v>
      </c>
    </row>
    <row r="5841" spans="1:21">
      <c r="A5841" s="2" t="s">
        <v>12044</v>
      </c>
      <c r="B5841" s="3" t="s">
        <v>12045</v>
      </c>
      <c r="C5841" s="4" t="s">
        <v>219</v>
      </c>
      <c r="D5841" s="4" t="s">
        <v>219</v>
      </c>
      <c r="E5841" s="86">
        <v>0</v>
      </c>
      <c r="F5841" s="96">
        <f t="shared" si="740"/>
        <v>0</v>
      </c>
      <c r="G5841" s="77">
        <v>0</v>
      </c>
      <c r="H5841" s="45">
        <v>100</v>
      </c>
      <c r="I5841" s="44">
        <v>0</v>
      </c>
      <c r="J5841" s="45">
        <v>0</v>
      </c>
      <c r="K5841" s="45">
        <v>0</v>
      </c>
      <c r="L5841" s="45">
        <f t="shared" si="743"/>
        <v>0</v>
      </c>
      <c r="M5841" s="71">
        <f t="shared" si="741"/>
        <v>0</v>
      </c>
      <c r="N5841" s="59">
        <v>0</v>
      </c>
      <c r="O5841" s="59">
        <v>0</v>
      </c>
      <c r="P5841" s="59">
        <f t="shared" si="744"/>
        <v>0</v>
      </c>
      <c r="Q5841" s="72">
        <f t="shared" si="742"/>
        <v>0</v>
      </c>
      <c r="R5841" s="44">
        <v>0</v>
      </c>
      <c r="S5841" s="45">
        <f t="shared" si="745"/>
        <v>100</v>
      </c>
      <c r="T5841" s="10">
        <v>7523</v>
      </c>
      <c r="U5841" s="44">
        <f t="shared" si="746"/>
        <v>752300</v>
      </c>
    </row>
    <row r="5842" spans="1:21">
      <c r="A5842" s="33">
        <v>61044366</v>
      </c>
      <c r="B5842" s="3" t="s">
        <v>5039</v>
      </c>
      <c r="C5842" s="4" t="s">
        <v>219</v>
      </c>
      <c r="D5842" s="4" t="s">
        <v>219</v>
      </c>
      <c r="E5842" s="86">
        <v>24</v>
      </c>
      <c r="F5842" s="96">
        <f t="shared" si="740"/>
        <v>5442</v>
      </c>
      <c r="G5842" s="77">
        <v>130608</v>
      </c>
      <c r="H5842" s="45">
        <v>0</v>
      </c>
      <c r="I5842" s="44">
        <v>24</v>
      </c>
      <c r="J5842" s="45">
        <v>11</v>
      </c>
      <c r="K5842" s="45">
        <v>11</v>
      </c>
      <c r="L5842" s="45">
        <f t="shared" si="743"/>
        <v>0</v>
      </c>
      <c r="M5842" s="71">
        <f t="shared" si="741"/>
        <v>0</v>
      </c>
      <c r="N5842" s="59">
        <v>0</v>
      </c>
      <c r="O5842" s="59">
        <v>0</v>
      </c>
      <c r="P5842" s="59">
        <f t="shared" si="744"/>
        <v>0</v>
      </c>
      <c r="Q5842" s="72">
        <f t="shared" si="742"/>
        <v>0</v>
      </c>
      <c r="R5842" s="44">
        <v>0</v>
      </c>
      <c r="S5842" s="45">
        <f t="shared" si="745"/>
        <v>0</v>
      </c>
      <c r="T5842" s="45">
        <v>5442</v>
      </c>
      <c r="U5842" s="44">
        <f t="shared" si="746"/>
        <v>0</v>
      </c>
    </row>
    <row r="5843" spans="1:21">
      <c r="A5843" s="28">
        <v>60642462</v>
      </c>
      <c r="B5843" s="3" t="s">
        <v>7109</v>
      </c>
      <c r="C5843" s="4" t="s">
        <v>219</v>
      </c>
      <c r="D5843" s="4" t="s">
        <v>219</v>
      </c>
      <c r="E5843" s="86">
        <v>48</v>
      </c>
      <c r="F5843" s="96">
        <f t="shared" si="740"/>
        <v>5509</v>
      </c>
      <c r="G5843" s="77">
        <v>264432</v>
      </c>
      <c r="H5843" s="45">
        <v>0</v>
      </c>
      <c r="I5843" s="44">
        <v>48</v>
      </c>
      <c r="J5843" s="45">
        <v>199</v>
      </c>
      <c r="K5843" s="45">
        <v>199</v>
      </c>
      <c r="L5843" s="45">
        <f t="shared" si="743"/>
        <v>0</v>
      </c>
      <c r="M5843" s="71">
        <f t="shared" si="741"/>
        <v>0</v>
      </c>
      <c r="N5843" s="59">
        <v>0</v>
      </c>
      <c r="O5843" s="59">
        <v>0</v>
      </c>
      <c r="P5843" s="59">
        <f t="shared" si="744"/>
        <v>0</v>
      </c>
      <c r="Q5843" s="72">
        <f t="shared" si="742"/>
        <v>0</v>
      </c>
      <c r="R5843" s="44">
        <v>0</v>
      </c>
      <c r="S5843" s="45">
        <f t="shared" si="745"/>
        <v>0</v>
      </c>
      <c r="T5843" s="45">
        <v>5509</v>
      </c>
      <c r="U5843" s="44">
        <f t="shared" si="746"/>
        <v>0</v>
      </c>
    </row>
    <row r="5844" spans="1:21">
      <c r="A5844" s="28">
        <v>60642465</v>
      </c>
      <c r="B5844" s="3" t="s">
        <v>2772</v>
      </c>
      <c r="C5844" s="4" t="s">
        <v>219</v>
      </c>
      <c r="D5844" s="4" t="s">
        <v>219</v>
      </c>
      <c r="E5844" s="86">
        <v>22</v>
      </c>
      <c r="F5844" s="96">
        <f t="shared" si="740"/>
        <v>5167</v>
      </c>
      <c r="G5844" s="77">
        <v>113674</v>
      </c>
      <c r="H5844" s="45">
        <v>0</v>
      </c>
      <c r="I5844" s="44">
        <v>0</v>
      </c>
      <c r="J5844" s="45">
        <v>80</v>
      </c>
      <c r="K5844" s="45">
        <v>102</v>
      </c>
      <c r="L5844" s="45">
        <f t="shared" si="743"/>
        <v>-22</v>
      </c>
      <c r="M5844" s="71">
        <f t="shared" si="741"/>
        <v>-113674</v>
      </c>
      <c r="N5844" s="59">
        <v>0</v>
      </c>
      <c r="O5844" s="59">
        <v>0</v>
      </c>
      <c r="P5844" s="59">
        <f t="shared" si="744"/>
        <v>0</v>
      </c>
      <c r="Q5844" s="72">
        <f t="shared" si="742"/>
        <v>0</v>
      </c>
      <c r="R5844" s="44">
        <v>0</v>
      </c>
      <c r="S5844" s="45">
        <f t="shared" si="745"/>
        <v>0</v>
      </c>
      <c r="T5844" s="45">
        <v>5167</v>
      </c>
      <c r="U5844" s="44">
        <f t="shared" si="746"/>
        <v>0</v>
      </c>
    </row>
    <row r="5845" spans="1:21">
      <c r="A5845" s="33">
        <v>60642452</v>
      </c>
      <c r="B5845" s="3" t="s">
        <v>2441</v>
      </c>
      <c r="C5845" s="4" t="s">
        <v>219</v>
      </c>
      <c r="D5845" s="4" t="s">
        <v>219</v>
      </c>
      <c r="E5845" s="86">
        <v>290</v>
      </c>
      <c r="F5845" s="96">
        <f t="shared" si="740"/>
        <v>7523</v>
      </c>
      <c r="G5845" s="77">
        <v>2181670</v>
      </c>
      <c r="H5845" s="45">
        <v>0</v>
      </c>
      <c r="I5845" s="44">
        <v>290</v>
      </c>
      <c r="J5845" s="45">
        <v>0</v>
      </c>
      <c r="K5845" s="45">
        <v>0</v>
      </c>
      <c r="L5845" s="45">
        <f t="shared" si="743"/>
        <v>0</v>
      </c>
      <c r="M5845" s="71">
        <f t="shared" si="741"/>
        <v>0</v>
      </c>
      <c r="N5845" s="59">
        <v>0</v>
      </c>
      <c r="O5845" s="59">
        <v>0</v>
      </c>
      <c r="P5845" s="59">
        <f t="shared" si="744"/>
        <v>0</v>
      </c>
      <c r="Q5845" s="72">
        <f t="shared" si="742"/>
        <v>0</v>
      </c>
      <c r="R5845" s="44">
        <v>0</v>
      </c>
      <c r="S5845" s="45">
        <f t="shared" si="745"/>
        <v>0</v>
      </c>
      <c r="T5845" s="45">
        <v>7523</v>
      </c>
      <c r="U5845" s="44">
        <f t="shared" si="746"/>
        <v>0</v>
      </c>
    </row>
    <row r="5846" spans="1:21">
      <c r="A5846" s="33">
        <v>60642470</v>
      </c>
      <c r="B5846" s="3" t="s">
        <v>826</v>
      </c>
      <c r="C5846" s="4" t="s">
        <v>219</v>
      </c>
      <c r="D5846" s="4" t="s">
        <v>219</v>
      </c>
      <c r="E5846" s="86">
        <v>207</v>
      </c>
      <c r="F5846" s="96">
        <f t="shared" si="740"/>
        <v>4583</v>
      </c>
      <c r="G5846" s="77">
        <v>948681</v>
      </c>
      <c r="H5846" s="45">
        <v>0</v>
      </c>
      <c r="I5846" s="44">
        <v>0</v>
      </c>
      <c r="J5846" s="45">
        <v>2</v>
      </c>
      <c r="K5846" s="45">
        <v>2</v>
      </c>
      <c r="L5846" s="45">
        <f t="shared" si="743"/>
        <v>0</v>
      </c>
      <c r="M5846" s="71">
        <f t="shared" si="741"/>
        <v>0</v>
      </c>
      <c r="N5846" s="59">
        <v>0</v>
      </c>
      <c r="O5846" s="59">
        <v>0</v>
      </c>
      <c r="P5846" s="59">
        <f t="shared" si="744"/>
        <v>0</v>
      </c>
      <c r="Q5846" s="72">
        <f t="shared" si="742"/>
        <v>0</v>
      </c>
      <c r="R5846" s="44">
        <v>0</v>
      </c>
      <c r="S5846" s="45">
        <f t="shared" si="745"/>
        <v>207</v>
      </c>
      <c r="T5846" s="10">
        <v>4583</v>
      </c>
      <c r="U5846" s="44">
        <f t="shared" si="746"/>
        <v>948681</v>
      </c>
    </row>
    <row r="5847" spans="1:21">
      <c r="A5847" s="35">
        <v>61046902</v>
      </c>
      <c r="B5847" s="3" t="s">
        <v>4560</v>
      </c>
      <c r="C5847" s="4" t="s">
        <v>219</v>
      </c>
      <c r="D5847" s="4" t="s">
        <v>219</v>
      </c>
      <c r="E5847" s="86">
        <v>36</v>
      </c>
      <c r="F5847" s="96">
        <f t="shared" si="740"/>
        <v>19774</v>
      </c>
      <c r="G5847" s="77">
        <v>711864</v>
      </c>
      <c r="H5847" s="45">
        <v>0</v>
      </c>
      <c r="I5847" s="44">
        <v>0</v>
      </c>
      <c r="J5847" s="45">
        <v>0</v>
      </c>
      <c r="K5847" s="45">
        <v>0</v>
      </c>
      <c r="L5847" s="45">
        <f t="shared" si="743"/>
        <v>0</v>
      </c>
      <c r="M5847" s="71">
        <f t="shared" si="741"/>
        <v>0</v>
      </c>
      <c r="N5847" s="59">
        <v>0</v>
      </c>
      <c r="O5847" s="59">
        <v>0</v>
      </c>
      <c r="P5847" s="59">
        <f t="shared" si="744"/>
        <v>0</v>
      </c>
      <c r="Q5847" s="72">
        <f t="shared" si="742"/>
        <v>0</v>
      </c>
      <c r="R5847" s="44">
        <v>0</v>
      </c>
      <c r="S5847" s="45">
        <f t="shared" si="745"/>
        <v>36</v>
      </c>
      <c r="T5847" s="10">
        <v>19774</v>
      </c>
      <c r="U5847" s="44">
        <f t="shared" si="746"/>
        <v>711864</v>
      </c>
    </row>
    <row r="5848" spans="1:21">
      <c r="A5848" s="2" t="s">
        <v>10132</v>
      </c>
      <c r="B5848" s="3" t="s">
        <v>10133</v>
      </c>
      <c r="C5848" s="4" t="s">
        <v>219</v>
      </c>
      <c r="D5848" s="4" t="s">
        <v>219</v>
      </c>
      <c r="E5848" s="86">
        <v>0</v>
      </c>
      <c r="F5848" s="96">
        <f t="shared" si="740"/>
        <v>0</v>
      </c>
      <c r="G5848" s="77">
        <v>0</v>
      </c>
      <c r="H5848" s="45">
        <v>204</v>
      </c>
      <c r="I5848" s="44">
        <v>200</v>
      </c>
      <c r="J5848" s="45">
        <v>0</v>
      </c>
      <c r="K5848" s="45">
        <v>0</v>
      </c>
      <c r="L5848" s="45">
        <f t="shared" si="743"/>
        <v>0</v>
      </c>
      <c r="M5848" s="71">
        <f t="shared" si="741"/>
        <v>0</v>
      </c>
      <c r="N5848" s="59">
        <v>0</v>
      </c>
      <c r="O5848" s="59">
        <v>0</v>
      </c>
      <c r="P5848" s="59">
        <f t="shared" si="744"/>
        <v>0</v>
      </c>
      <c r="Q5848" s="72">
        <f t="shared" si="742"/>
        <v>0</v>
      </c>
      <c r="R5848" s="44">
        <v>3</v>
      </c>
      <c r="S5848" s="45">
        <f t="shared" si="745"/>
        <v>7</v>
      </c>
      <c r="T5848" s="10">
        <v>5109</v>
      </c>
      <c r="U5848" s="44">
        <f t="shared" si="746"/>
        <v>35763</v>
      </c>
    </row>
    <row r="5849" spans="1:21">
      <c r="A5849" s="2" t="s">
        <v>9419</v>
      </c>
      <c r="B5849" s="3" t="s">
        <v>9420</v>
      </c>
      <c r="C5849" s="4" t="s">
        <v>219</v>
      </c>
      <c r="D5849" s="4" t="s">
        <v>219</v>
      </c>
      <c r="E5849" s="86">
        <v>0</v>
      </c>
      <c r="F5849" s="96">
        <f t="shared" si="740"/>
        <v>0</v>
      </c>
      <c r="G5849" s="77">
        <v>0</v>
      </c>
      <c r="H5849" s="45">
        <v>241</v>
      </c>
      <c r="I5849" s="44">
        <v>5</v>
      </c>
      <c r="J5849" s="45">
        <v>0</v>
      </c>
      <c r="K5849" s="45">
        <v>0</v>
      </c>
      <c r="L5849" s="45">
        <f t="shared" si="743"/>
        <v>0</v>
      </c>
      <c r="M5849" s="71">
        <f t="shared" si="741"/>
        <v>0</v>
      </c>
      <c r="N5849" s="59">
        <v>0</v>
      </c>
      <c r="O5849" s="59">
        <v>0</v>
      </c>
      <c r="P5849" s="59">
        <f t="shared" si="744"/>
        <v>0</v>
      </c>
      <c r="Q5849" s="72">
        <f t="shared" si="742"/>
        <v>0</v>
      </c>
      <c r="R5849" s="44">
        <v>0</v>
      </c>
      <c r="S5849" s="45">
        <f t="shared" si="745"/>
        <v>236</v>
      </c>
      <c r="T5849" s="10">
        <v>7085</v>
      </c>
      <c r="U5849" s="44">
        <f t="shared" si="746"/>
        <v>1672060</v>
      </c>
    </row>
    <row r="5850" spans="1:21">
      <c r="A5850" s="2" t="s">
        <v>10036</v>
      </c>
      <c r="B5850" s="3" t="s">
        <v>10037</v>
      </c>
      <c r="C5850" s="4" t="s">
        <v>219</v>
      </c>
      <c r="D5850" s="4" t="s">
        <v>219</v>
      </c>
      <c r="E5850" s="86">
        <v>0</v>
      </c>
      <c r="F5850" s="96">
        <f t="shared" si="740"/>
        <v>0</v>
      </c>
      <c r="G5850" s="77">
        <v>0</v>
      </c>
      <c r="H5850" s="45">
        <v>258</v>
      </c>
      <c r="I5850" s="44">
        <v>182</v>
      </c>
      <c r="J5850" s="45">
        <v>0</v>
      </c>
      <c r="K5850" s="45">
        <v>0</v>
      </c>
      <c r="L5850" s="45">
        <f t="shared" si="743"/>
        <v>0</v>
      </c>
      <c r="M5850" s="71">
        <f t="shared" si="741"/>
        <v>0</v>
      </c>
      <c r="N5850" s="59">
        <v>0</v>
      </c>
      <c r="O5850" s="59">
        <v>0</v>
      </c>
      <c r="P5850" s="59">
        <f t="shared" si="744"/>
        <v>0</v>
      </c>
      <c r="Q5850" s="72">
        <f t="shared" si="742"/>
        <v>0</v>
      </c>
      <c r="R5850" s="44">
        <v>0</v>
      </c>
      <c r="S5850" s="45">
        <f t="shared" si="745"/>
        <v>76</v>
      </c>
      <c r="T5850" s="10">
        <v>6913</v>
      </c>
      <c r="U5850" s="44">
        <f t="shared" si="746"/>
        <v>525388</v>
      </c>
    </row>
    <row r="5851" spans="1:21">
      <c r="A5851" s="33">
        <v>60642437</v>
      </c>
      <c r="B5851" s="3" t="s">
        <v>1293</v>
      </c>
      <c r="C5851" s="4" t="s">
        <v>219</v>
      </c>
      <c r="D5851" s="4" t="s">
        <v>219</v>
      </c>
      <c r="E5851" s="86">
        <v>50</v>
      </c>
      <c r="F5851" s="96">
        <f t="shared" si="740"/>
        <v>3612</v>
      </c>
      <c r="G5851" s="77">
        <v>180600</v>
      </c>
      <c r="H5851" s="45">
        <v>30</v>
      </c>
      <c r="I5851" s="44">
        <v>50</v>
      </c>
      <c r="J5851" s="45">
        <v>0</v>
      </c>
      <c r="K5851" s="45">
        <v>0</v>
      </c>
      <c r="L5851" s="45">
        <f t="shared" si="743"/>
        <v>0</v>
      </c>
      <c r="M5851" s="71">
        <f t="shared" si="741"/>
        <v>0</v>
      </c>
      <c r="N5851" s="59">
        <v>0</v>
      </c>
      <c r="O5851" s="59">
        <v>0</v>
      </c>
      <c r="P5851" s="59">
        <f t="shared" si="744"/>
        <v>0</v>
      </c>
      <c r="Q5851" s="72">
        <f t="shared" si="742"/>
        <v>0</v>
      </c>
      <c r="R5851" s="44">
        <v>0</v>
      </c>
      <c r="S5851" s="45">
        <f t="shared" si="745"/>
        <v>30</v>
      </c>
      <c r="T5851" s="10">
        <v>4024</v>
      </c>
      <c r="U5851" s="44">
        <f t="shared" si="746"/>
        <v>120720</v>
      </c>
    </row>
    <row r="5852" spans="1:21">
      <c r="A5852" s="33">
        <v>60642433</v>
      </c>
      <c r="B5852" s="3" t="s">
        <v>2809</v>
      </c>
      <c r="C5852" s="4" t="s">
        <v>219</v>
      </c>
      <c r="D5852" s="4" t="s">
        <v>219</v>
      </c>
      <c r="E5852" s="86">
        <v>5</v>
      </c>
      <c r="F5852" s="96">
        <f t="shared" si="740"/>
        <v>3599</v>
      </c>
      <c r="G5852" s="77">
        <v>17995</v>
      </c>
      <c r="H5852" s="45">
        <v>0</v>
      </c>
      <c r="I5852" s="44">
        <v>0</v>
      </c>
      <c r="J5852" s="45">
        <v>0</v>
      </c>
      <c r="K5852" s="45">
        <v>2</v>
      </c>
      <c r="L5852" s="45">
        <f t="shared" si="743"/>
        <v>-2</v>
      </c>
      <c r="M5852" s="71">
        <f t="shared" si="741"/>
        <v>-7198</v>
      </c>
      <c r="N5852" s="59">
        <v>0</v>
      </c>
      <c r="O5852" s="59">
        <v>0</v>
      </c>
      <c r="P5852" s="59">
        <f t="shared" si="744"/>
        <v>0</v>
      </c>
      <c r="Q5852" s="72">
        <f t="shared" si="742"/>
        <v>0</v>
      </c>
      <c r="R5852" s="44">
        <v>-3</v>
      </c>
      <c r="S5852" s="45">
        <f t="shared" si="745"/>
        <v>0</v>
      </c>
      <c r="T5852" s="45">
        <v>3599</v>
      </c>
      <c r="U5852" s="44">
        <f t="shared" si="746"/>
        <v>0</v>
      </c>
    </row>
    <row r="5853" spans="1:21">
      <c r="A5853" s="33">
        <v>60642417</v>
      </c>
      <c r="B5853" s="3" t="s">
        <v>2764</v>
      </c>
      <c r="C5853" s="4" t="s">
        <v>219</v>
      </c>
      <c r="D5853" s="4" t="s">
        <v>219</v>
      </c>
      <c r="E5853" s="86">
        <v>29</v>
      </c>
      <c r="F5853" s="96">
        <f t="shared" si="740"/>
        <v>6787</v>
      </c>
      <c r="G5853" s="77">
        <v>196823</v>
      </c>
      <c r="H5853" s="45">
        <v>0</v>
      </c>
      <c r="I5853" s="44">
        <v>0</v>
      </c>
      <c r="J5853" s="45">
        <v>0</v>
      </c>
      <c r="K5853" s="45">
        <v>29</v>
      </c>
      <c r="L5853" s="45">
        <f t="shared" si="743"/>
        <v>-29</v>
      </c>
      <c r="M5853" s="71">
        <f t="shared" si="741"/>
        <v>-196823</v>
      </c>
      <c r="N5853" s="59">
        <v>0</v>
      </c>
      <c r="O5853" s="59">
        <v>0</v>
      </c>
      <c r="P5853" s="59">
        <f t="shared" si="744"/>
        <v>0</v>
      </c>
      <c r="Q5853" s="72">
        <f t="shared" si="742"/>
        <v>0</v>
      </c>
      <c r="R5853" s="44">
        <v>0</v>
      </c>
      <c r="S5853" s="45">
        <f t="shared" si="745"/>
        <v>0</v>
      </c>
      <c r="T5853" s="45">
        <v>6787</v>
      </c>
      <c r="U5853" s="44">
        <f t="shared" si="746"/>
        <v>0</v>
      </c>
    </row>
    <row r="5854" spans="1:21">
      <c r="A5854" s="33">
        <v>60642422</v>
      </c>
      <c r="B5854" s="3" t="s">
        <v>824</v>
      </c>
      <c r="C5854" s="4" t="s">
        <v>219</v>
      </c>
      <c r="D5854" s="4" t="s">
        <v>219</v>
      </c>
      <c r="E5854" s="86">
        <v>40</v>
      </c>
      <c r="F5854" s="96">
        <f t="shared" si="740"/>
        <v>6871</v>
      </c>
      <c r="G5854" s="77">
        <v>274840</v>
      </c>
      <c r="H5854" s="45">
        <v>0</v>
      </c>
      <c r="I5854" s="44">
        <v>40</v>
      </c>
      <c r="J5854" s="45">
        <v>0</v>
      </c>
      <c r="K5854" s="45">
        <v>0</v>
      </c>
      <c r="L5854" s="45">
        <f t="shared" si="743"/>
        <v>0</v>
      </c>
      <c r="M5854" s="71">
        <f t="shared" si="741"/>
        <v>0</v>
      </c>
      <c r="N5854" s="59">
        <v>0</v>
      </c>
      <c r="O5854" s="59">
        <v>0</v>
      </c>
      <c r="P5854" s="59">
        <f t="shared" si="744"/>
        <v>0</v>
      </c>
      <c r="Q5854" s="72">
        <f t="shared" si="742"/>
        <v>0</v>
      </c>
      <c r="R5854" s="44">
        <v>0</v>
      </c>
      <c r="S5854" s="45">
        <f t="shared" si="745"/>
        <v>0</v>
      </c>
      <c r="T5854" s="45">
        <v>6871</v>
      </c>
      <c r="U5854" s="44">
        <f t="shared" si="746"/>
        <v>0</v>
      </c>
    </row>
    <row r="5855" spans="1:21">
      <c r="A5855" s="33">
        <v>60642440</v>
      </c>
      <c r="B5855" s="3" t="s">
        <v>5509</v>
      </c>
      <c r="C5855" s="4" t="s">
        <v>219</v>
      </c>
      <c r="D5855" s="4" t="s">
        <v>219</v>
      </c>
      <c r="E5855" s="86">
        <v>50</v>
      </c>
      <c r="F5855" s="96">
        <f t="shared" si="740"/>
        <v>3870</v>
      </c>
      <c r="G5855" s="77">
        <v>193500</v>
      </c>
      <c r="H5855" s="45">
        <v>0</v>
      </c>
      <c r="I5855" s="44">
        <v>15</v>
      </c>
      <c r="J5855" s="45">
        <v>0</v>
      </c>
      <c r="K5855" s="45">
        <v>0</v>
      </c>
      <c r="L5855" s="45">
        <f t="shared" si="743"/>
        <v>0</v>
      </c>
      <c r="M5855" s="71">
        <f t="shared" si="741"/>
        <v>0</v>
      </c>
      <c r="N5855" s="59">
        <v>0</v>
      </c>
      <c r="O5855" s="59">
        <v>0</v>
      </c>
      <c r="P5855" s="59">
        <f t="shared" si="744"/>
        <v>0</v>
      </c>
      <c r="Q5855" s="72">
        <f t="shared" si="742"/>
        <v>0</v>
      </c>
      <c r="R5855" s="44">
        <v>0</v>
      </c>
      <c r="S5855" s="45">
        <f t="shared" si="745"/>
        <v>35</v>
      </c>
      <c r="T5855" s="10">
        <v>3870</v>
      </c>
      <c r="U5855" s="44">
        <f t="shared" si="746"/>
        <v>135450</v>
      </c>
    </row>
    <row r="5856" spans="1:21">
      <c r="A5856" s="33">
        <v>60642415</v>
      </c>
      <c r="B5856" s="3" t="s">
        <v>4645</v>
      </c>
      <c r="C5856" s="4" t="s">
        <v>219</v>
      </c>
      <c r="D5856" s="4" t="s">
        <v>219</v>
      </c>
      <c r="E5856" s="86">
        <v>60</v>
      </c>
      <c r="F5856" s="96">
        <f t="shared" si="740"/>
        <v>2670</v>
      </c>
      <c r="G5856" s="77">
        <v>160200</v>
      </c>
      <c r="H5856" s="45">
        <v>0</v>
      </c>
      <c r="I5856" s="44">
        <v>0</v>
      </c>
      <c r="J5856" s="45">
        <v>0</v>
      </c>
      <c r="K5856" s="45">
        <v>0</v>
      </c>
      <c r="L5856" s="45">
        <f t="shared" si="743"/>
        <v>0</v>
      </c>
      <c r="M5856" s="71">
        <f t="shared" si="741"/>
        <v>0</v>
      </c>
      <c r="N5856" s="59">
        <v>70</v>
      </c>
      <c r="O5856" s="59">
        <v>40</v>
      </c>
      <c r="P5856" s="59">
        <f t="shared" si="744"/>
        <v>30</v>
      </c>
      <c r="Q5856" s="72">
        <f t="shared" si="742"/>
        <v>80100</v>
      </c>
      <c r="R5856" s="44">
        <v>0</v>
      </c>
      <c r="S5856" s="45">
        <f t="shared" si="745"/>
        <v>90</v>
      </c>
      <c r="T5856" s="10">
        <v>2670</v>
      </c>
      <c r="U5856" s="44">
        <f t="shared" si="746"/>
        <v>240300</v>
      </c>
    </row>
    <row r="5857" spans="1:21">
      <c r="A5857" s="2" t="s">
        <v>10798</v>
      </c>
      <c r="B5857" s="3" t="s">
        <v>10799</v>
      </c>
      <c r="C5857" s="4" t="s">
        <v>219</v>
      </c>
      <c r="D5857" s="4" t="s">
        <v>219</v>
      </c>
      <c r="E5857" s="86">
        <v>0</v>
      </c>
      <c r="F5857" s="96">
        <f t="shared" si="740"/>
        <v>0</v>
      </c>
      <c r="G5857" s="77">
        <v>0</v>
      </c>
      <c r="H5857" s="45">
        <v>29</v>
      </c>
      <c r="I5857" s="44">
        <v>49</v>
      </c>
      <c r="J5857" s="45">
        <v>0</v>
      </c>
      <c r="K5857" s="45">
        <v>0</v>
      </c>
      <c r="L5857" s="45">
        <f t="shared" si="743"/>
        <v>0</v>
      </c>
      <c r="M5857" s="71">
        <f t="shared" si="741"/>
        <v>0</v>
      </c>
      <c r="N5857" s="59">
        <v>0</v>
      </c>
      <c r="O5857" s="59">
        <v>0</v>
      </c>
      <c r="P5857" s="59">
        <f t="shared" si="744"/>
        <v>0</v>
      </c>
      <c r="Q5857" s="72">
        <f t="shared" si="742"/>
        <v>0</v>
      </c>
      <c r="R5857" s="44">
        <v>20</v>
      </c>
      <c r="S5857" s="45">
        <f t="shared" si="745"/>
        <v>0</v>
      </c>
      <c r="T5857" s="45">
        <v>3328</v>
      </c>
      <c r="U5857" s="44">
        <f t="shared" si="746"/>
        <v>0</v>
      </c>
    </row>
    <row r="5858" spans="1:21">
      <c r="A5858" s="2" t="s">
        <v>10130</v>
      </c>
      <c r="B5858" s="3" t="s">
        <v>10131</v>
      </c>
      <c r="C5858" s="4" t="s">
        <v>219</v>
      </c>
      <c r="D5858" s="4" t="s">
        <v>219</v>
      </c>
      <c r="E5858" s="86">
        <v>0</v>
      </c>
      <c r="F5858" s="96">
        <f t="shared" si="740"/>
        <v>0</v>
      </c>
      <c r="G5858" s="77">
        <v>0</v>
      </c>
      <c r="H5858" s="45">
        <v>239</v>
      </c>
      <c r="I5858" s="44">
        <v>200</v>
      </c>
      <c r="J5858" s="45">
        <v>0</v>
      </c>
      <c r="K5858" s="45">
        <v>0</v>
      </c>
      <c r="L5858" s="45">
        <f t="shared" si="743"/>
        <v>0</v>
      </c>
      <c r="M5858" s="71">
        <f t="shared" si="741"/>
        <v>0</v>
      </c>
      <c r="N5858" s="59">
        <v>0</v>
      </c>
      <c r="O5858" s="59">
        <v>0</v>
      </c>
      <c r="P5858" s="59">
        <f t="shared" si="744"/>
        <v>0</v>
      </c>
      <c r="Q5858" s="72">
        <f t="shared" si="742"/>
        <v>0</v>
      </c>
      <c r="R5858" s="44">
        <v>23</v>
      </c>
      <c r="S5858" s="45">
        <f t="shared" si="745"/>
        <v>62</v>
      </c>
      <c r="T5858" s="10">
        <v>4011</v>
      </c>
      <c r="U5858" s="44">
        <f t="shared" si="746"/>
        <v>248682</v>
      </c>
    </row>
    <row r="5859" spans="1:21">
      <c r="A5859" s="2" t="s">
        <v>9552</v>
      </c>
      <c r="B5859" s="3" t="s">
        <v>9553</v>
      </c>
      <c r="C5859" s="4" t="s">
        <v>219</v>
      </c>
      <c r="D5859" s="4" t="s">
        <v>219</v>
      </c>
      <c r="E5859" s="86">
        <v>0</v>
      </c>
      <c r="F5859" s="96">
        <f t="shared" si="740"/>
        <v>0</v>
      </c>
      <c r="G5859" s="77">
        <v>0</v>
      </c>
      <c r="H5859" s="45">
        <v>50</v>
      </c>
      <c r="I5859" s="44">
        <v>57</v>
      </c>
      <c r="J5859" s="45">
        <v>0</v>
      </c>
      <c r="K5859" s="45">
        <v>0</v>
      </c>
      <c r="L5859" s="45">
        <f t="shared" si="743"/>
        <v>0</v>
      </c>
      <c r="M5859" s="71">
        <f t="shared" si="741"/>
        <v>0</v>
      </c>
      <c r="N5859" s="59">
        <v>0</v>
      </c>
      <c r="O5859" s="59">
        <v>0</v>
      </c>
      <c r="P5859" s="59">
        <f t="shared" si="744"/>
        <v>0</v>
      </c>
      <c r="Q5859" s="72">
        <f t="shared" si="742"/>
        <v>0</v>
      </c>
      <c r="R5859" s="44">
        <v>7</v>
      </c>
      <c r="S5859" s="45">
        <f t="shared" si="745"/>
        <v>0</v>
      </c>
      <c r="T5859" s="45">
        <v>3970</v>
      </c>
      <c r="U5859" s="44">
        <f t="shared" si="746"/>
        <v>0</v>
      </c>
    </row>
    <row r="5860" spans="1:21">
      <c r="A5860" s="2" t="s">
        <v>7805</v>
      </c>
      <c r="B5860" s="3" t="s">
        <v>7806</v>
      </c>
      <c r="C5860" s="4" t="s">
        <v>219</v>
      </c>
      <c r="D5860" s="4" t="s">
        <v>219</v>
      </c>
      <c r="E5860" s="86">
        <v>0</v>
      </c>
      <c r="F5860" s="96">
        <f t="shared" si="740"/>
        <v>0</v>
      </c>
      <c r="G5860" s="77">
        <v>0</v>
      </c>
      <c r="H5860" s="45">
        <v>268</v>
      </c>
      <c r="I5860" s="44">
        <v>0</v>
      </c>
      <c r="J5860" s="45">
        <v>0</v>
      </c>
      <c r="K5860" s="45">
        <v>0</v>
      </c>
      <c r="L5860" s="45">
        <f t="shared" si="743"/>
        <v>0</v>
      </c>
      <c r="M5860" s="71">
        <f t="shared" si="741"/>
        <v>0</v>
      </c>
      <c r="N5860" s="59">
        <v>0</v>
      </c>
      <c r="O5860" s="59">
        <v>50</v>
      </c>
      <c r="P5860" s="59">
        <f t="shared" si="744"/>
        <v>-50</v>
      </c>
      <c r="Q5860" s="72">
        <f t="shared" si="742"/>
        <v>0</v>
      </c>
      <c r="R5860" s="44">
        <v>0</v>
      </c>
      <c r="S5860" s="45">
        <f t="shared" si="745"/>
        <v>218</v>
      </c>
      <c r="T5860" s="10">
        <v>5157</v>
      </c>
      <c r="U5860" s="44">
        <f t="shared" si="746"/>
        <v>1124226</v>
      </c>
    </row>
    <row r="5861" spans="1:21">
      <c r="A5861" s="33">
        <v>60642408</v>
      </c>
      <c r="B5861" s="3" t="s">
        <v>1405</v>
      </c>
      <c r="C5861" s="4" t="s">
        <v>219</v>
      </c>
      <c r="D5861" s="4" t="s">
        <v>219</v>
      </c>
      <c r="E5861" s="86">
        <v>20</v>
      </c>
      <c r="F5861" s="96">
        <f t="shared" si="740"/>
        <v>2907</v>
      </c>
      <c r="G5861" s="77">
        <v>58140</v>
      </c>
      <c r="H5861" s="45">
        <v>0</v>
      </c>
      <c r="I5861" s="44">
        <v>0</v>
      </c>
      <c r="J5861" s="45">
        <v>0</v>
      </c>
      <c r="K5861" s="45">
        <v>0</v>
      </c>
      <c r="L5861" s="45">
        <f t="shared" si="743"/>
        <v>0</v>
      </c>
      <c r="M5861" s="71">
        <f t="shared" si="741"/>
        <v>0</v>
      </c>
      <c r="N5861" s="59">
        <v>0</v>
      </c>
      <c r="O5861" s="59">
        <v>0</v>
      </c>
      <c r="P5861" s="59">
        <f t="shared" si="744"/>
        <v>0</v>
      </c>
      <c r="Q5861" s="72">
        <f t="shared" si="742"/>
        <v>0</v>
      </c>
      <c r="R5861" s="44">
        <v>-20</v>
      </c>
      <c r="S5861" s="45">
        <f t="shared" si="745"/>
        <v>0</v>
      </c>
      <c r="T5861" s="45">
        <v>2907</v>
      </c>
      <c r="U5861" s="44">
        <f t="shared" si="746"/>
        <v>0</v>
      </c>
    </row>
    <row r="5862" spans="1:21">
      <c r="A5862" s="33">
        <v>60642398</v>
      </c>
      <c r="B5862" s="3" t="s">
        <v>2915</v>
      </c>
      <c r="C5862" s="4" t="s">
        <v>219</v>
      </c>
      <c r="D5862" s="4" t="s">
        <v>219</v>
      </c>
      <c r="E5862" s="86">
        <v>23</v>
      </c>
      <c r="F5862" s="96">
        <f t="shared" si="740"/>
        <v>3468</v>
      </c>
      <c r="G5862" s="77">
        <v>79764</v>
      </c>
      <c r="H5862" s="45">
        <v>0</v>
      </c>
      <c r="I5862" s="44">
        <v>0</v>
      </c>
      <c r="J5862" s="45">
        <v>0</v>
      </c>
      <c r="K5862" s="45">
        <v>2</v>
      </c>
      <c r="L5862" s="45">
        <f t="shared" si="743"/>
        <v>-2</v>
      </c>
      <c r="M5862" s="71">
        <f t="shared" si="741"/>
        <v>-6936</v>
      </c>
      <c r="N5862" s="59">
        <v>21</v>
      </c>
      <c r="O5862" s="59">
        <v>19</v>
      </c>
      <c r="P5862" s="59">
        <f t="shared" si="744"/>
        <v>2</v>
      </c>
      <c r="Q5862" s="72">
        <f t="shared" si="742"/>
        <v>6936</v>
      </c>
      <c r="R5862" s="44">
        <v>-23</v>
      </c>
      <c r="S5862" s="45">
        <f t="shared" si="745"/>
        <v>0</v>
      </c>
      <c r="T5862" s="45">
        <v>3468</v>
      </c>
      <c r="U5862" s="44">
        <f t="shared" si="746"/>
        <v>0</v>
      </c>
    </row>
    <row r="5863" spans="1:21">
      <c r="A5863" s="33">
        <v>60642403</v>
      </c>
      <c r="B5863" s="3" t="s">
        <v>823</v>
      </c>
      <c r="C5863" s="4" t="s">
        <v>219</v>
      </c>
      <c r="D5863" s="4" t="s">
        <v>219</v>
      </c>
      <c r="E5863" s="86">
        <v>44</v>
      </c>
      <c r="F5863" s="96">
        <f t="shared" si="740"/>
        <v>3449</v>
      </c>
      <c r="G5863" s="77">
        <v>151756</v>
      </c>
      <c r="H5863" s="45">
        <v>0</v>
      </c>
      <c r="I5863" s="44">
        <v>0</v>
      </c>
      <c r="J5863" s="45">
        <v>0</v>
      </c>
      <c r="K5863" s="45">
        <v>37</v>
      </c>
      <c r="L5863" s="45">
        <f t="shared" si="743"/>
        <v>-37</v>
      </c>
      <c r="M5863" s="71">
        <f t="shared" si="741"/>
        <v>-127613</v>
      </c>
      <c r="N5863" s="59">
        <v>0</v>
      </c>
      <c r="O5863" s="59">
        <v>0</v>
      </c>
      <c r="P5863" s="59">
        <f t="shared" si="744"/>
        <v>0</v>
      </c>
      <c r="Q5863" s="72">
        <f t="shared" si="742"/>
        <v>0</v>
      </c>
      <c r="R5863" s="44">
        <v>-7</v>
      </c>
      <c r="S5863" s="45">
        <f t="shared" si="745"/>
        <v>0</v>
      </c>
      <c r="T5863" s="45">
        <v>3449</v>
      </c>
      <c r="U5863" s="44">
        <f t="shared" si="746"/>
        <v>0</v>
      </c>
    </row>
    <row r="5864" spans="1:21">
      <c r="A5864" s="2">
        <v>60642389</v>
      </c>
      <c r="B5864" s="3" t="s">
        <v>1271</v>
      </c>
      <c r="C5864" s="4" t="s">
        <v>219</v>
      </c>
      <c r="D5864" s="4" t="s">
        <v>219</v>
      </c>
      <c r="E5864" s="86">
        <v>0</v>
      </c>
      <c r="F5864" s="96">
        <f t="shared" ref="F5864:F5927" si="747">IFERROR(G5864/E5864,0)</f>
        <v>0</v>
      </c>
      <c r="G5864" s="77">
        <v>0</v>
      </c>
      <c r="H5864" s="45">
        <v>0</v>
      </c>
      <c r="I5864" s="44">
        <v>50</v>
      </c>
      <c r="J5864" s="45">
        <v>166</v>
      </c>
      <c r="K5864" s="45">
        <v>0</v>
      </c>
      <c r="L5864" s="45">
        <f t="shared" si="743"/>
        <v>166</v>
      </c>
      <c r="M5864" s="71">
        <f t="shared" si="741"/>
        <v>0</v>
      </c>
      <c r="N5864" s="59">
        <v>5</v>
      </c>
      <c r="O5864" s="59">
        <v>121</v>
      </c>
      <c r="P5864" s="59">
        <f t="shared" si="744"/>
        <v>-116</v>
      </c>
      <c r="Q5864" s="72">
        <f t="shared" si="742"/>
        <v>0</v>
      </c>
      <c r="R5864" s="44">
        <v>0</v>
      </c>
      <c r="S5864" s="45">
        <f t="shared" si="745"/>
        <v>0</v>
      </c>
      <c r="T5864" s="45">
        <v>4655</v>
      </c>
      <c r="U5864" s="44">
        <f t="shared" si="746"/>
        <v>0</v>
      </c>
    </row>
    <row r="5865" spans="1:21">
      <c r="A5865" s="2">
        <v>60642393</v>
      </c>
      <c r="B5865" s="3" t="s">
        <v>7811</v>
      </c>
      <c r="C5865" s="4" t="s">
        <v>219</v>
      </c>
      <c r="D5865" s="4" t="s">
        <v>219</v>
      </c>
      <c r="E5865" s="86">
        <v>0</v>
      </c>
      <c r="F5865" s="96">
        <f t="shared" si="747"/>
        <v>0</v>
      </c>
      <c r="G5865" s="77">
        <v>0</v>
      </c>
      <c r="H5865" s="45">
        <v>0</v>
      </c>
      <c r="I5865" s="44">
        <v>1</v>
      </c>
      <c r="J5865" s="45">
        <v>0</v>
      </c>
      <c r="K5865" s="45">
        <v>0</v>
      </c>
      <c r="L5865" s="45">
        <f t="shared" si="743"/>
        <v>0</v>
      </c>
      <c r="M5865" s="71">
        <f t="shared" si="741"/>
        <v>0</v>
      </c>
      <c r="N5865" s="59">
        <v>2</v>
      </c>
      <c r="O5865" s="59">
        <v>0</v>
      </c>
      <c r="P5865" s="59">
        <f t="shared" si="744"/>
        <v>2</v>
      </c>
      <c r="Q5865" s="72">
        <f t="shared" si="742"/>
        <v>0</v>
      </c>
      <c r="R5865" s="44">
        <v>0</v>
      </c>
      <c r="S5865" s="45">
        <f t="shared" si="745"/>
        <v>1</v>
      </c>
      <c r="T5865" s="99">
        <v>0</v>
      </c>
      <c r="U5865" s="44">
        <f t="shared" si="746"/>
        <v>0</v>
      </c>
    </row>
    <row r="5866" spans="1:21">
      <c r="A5866" s="2">
        <v>60642411</v>
      </c>
      <c r="B5866" s="3" t="s">
        <v>1257</v>
      </c>
      <c r="C5866" s="4" t="s">
        <v>219</v>
      </c>
      <c r="D5866" s="4" t="s">
        <v>219</v>
      </c>
      <c r="E5866" s="86">
        <v>0</v>
      </c>
      <c r="F5866" s="96">
        <f t="shared" si="747"/>
        <v>0</v>
      </c>
      <c r="G5866" s="77">
        <v>0</v>
      </c>
      <c r="H5866" s="45">
        <v>0</v>
      </c>
      <c r="I5866" s="44">
        <v>0</v>
      </c>
      <c r="J5866" s="45">
        <v>3</v>
      </c>
      <c r="K5866" s="45">
        <v>0</v>
      </c>
      <c r="L5866" s="45">
        <f t="shared" si="743"/>
        <v>3</v>
      </c>
      <c r="M5866" s="71">
        <f t="shared" si="741"/>
        <v>0</v>
      </c>
      <c r="N5866" s="59">
        <v>0</v>
      </c>
      <c r="O5866" s="59">
        <v>3</v>
      </c>
      <c r="P5866" s="59">
        <f t="shared" si="744"/>
        <v>-3</v>
      </c>
      <c r="Q5866" s="72">
        <f t="shared" si="742"/>
        <v>0</v>
      </c>
      <c r="R5866" s="44">
        <v>0</v>
      </c>
      <c r="S5866" s="45">
        <f t="shared" si="745"/>
        <v>0</v>
      </c>
      <c r="T5866" s="45">
        <v>0</v>
      </c>
      <c r="U5866" s="44">
        <f t="shared" si="746"/>
        <v>0</v>
      </c>
    </row>
    <row r="5867" spans="1:21">
      <c r="A5867" s="2">
        <v>92001197</v>
      </c>
      <c r="B5867" s="3" t="s">
        <v>7831</v>
      </c>
      <c r="C5867" s="4" t="s">
        <v>219</v>
      </c>
      <c r="D5867" s="4" t="s">
        <v>219</v>
      </c>
      <c r="E5867" s="86">
        <v>0</v>
      </c>
      <c r="F5867" s="96">
        <f t="shared" si="747"/>
        <v>0</v>
      </c>
      <c r="G5867" s="77">
        <v>0</v>
      </c>
      <c r="H5867" s="45">
        <v>0</v>
      </c>
      <c r="I5867" s="44">
        <v>0</v>
      </c>
      <c r="J5867" s="45">
        <v>0</v>
      </c>
      <c r="K5867" s="45">
        <v>0</v>
      </c>
      <c r="L5867" s="45">
        <f t="shared" si="743"/>
        <v>0</v>
      </c>
      <c r="M5867" s="71">
        <f t="shared" si="741"/>
        <v>0</v>
      </c>
      <c r="N5867" s="59">
        <v>282</v>
      </c>
      <c r="O5867" s="59">
        <v>0</v>
      </c>
      <c r="P5867" s="59">
        <f t="shared" si="744"/>
        <v>282</v>
      </c>
      <c r="Q5867" s="72">
        <f t="shared" si="742"/>
        <v>0</v>
      </c>
      <c r="R5867" s="44">
        <v>0</v>
      </c>
      <c r="S5867" s="45">
        <f t="shared" si="745"/>
        <v>282</v>
      </c>
      <c r="T5867" s="99">
        <v>0</v>
      </c>
      <c r="U5867" s="44">
        <f t="shared" si="746"/>
        <v>0</v>
      </c>
    </row>
    <row r="5868" spans="1:21">
      <c r="A5868" s="33">
        <v>60642386</v>
      </c>
      <c r="B5868" s="3" t="s">
        <v>2750</v>
      </c>
      <c r="C5868" s="4" t="s">
        <v>219</v>
      </c>
      <c r="D5868" s="4" t="s">
        <v>219</v>
      </c>
      <c r="E5868" s="86">
        <v>288</v>
      </c>
      <c r="F5868" s="96">
        <f t="shared" si="747"/>
        <v>2149</v>
      </c>
      <c r="G5868" s="77">
        <v>618912</v>
      </c>
      <c r="H5868" s="45">
        <v>0</v>
      </c>
      <c r="I5868" s="44">
        <v>0</v>
      </c>
      <c r="J5868" s="45">
        <v>0</v>
      </c>
      <c r="K5868" s="45">
        <v>0</v>
      </c>
      <c r="L5868" s="45">
        <f t="shared" si="743"/>
        <v>0</v>
      </c>
      <c r="M5868" s="71">
        <f t="shared" si="741"/>
        <v>0</v>
      </c>
      <c r="N5868" s="59">
        <v>0</v>
      </c>
      <c r="O5868" s="59">
        <v>288</v>
      </c>
      <c r="P5868" s="59">
        <f t="shared" si="744"/>
        <v>-288</v>
      </c>
      <c r="Q5868" s="72">
        <f t="shared" si="742"/>
        <v>-618912</v>
      </c>
      <c r="R5868" s="44">
        <v>0</v>
      </c>
      <c r="S5868" s="45">
        <f t="shared" si="745"/>
        <v>0</v>
      </c>
      <c r="T5868" s="45">
        <v>2149</v>
      </c>
      <c r="U5868" s="44">
        <f t="shared" si="746"/>
        <v>0</v>
      </c>
    </row>
    <row r="5869" spans="1:21">
      <c r="A5869" s="2" t="s">
        <v>7813</v>
      </c>
      <c r="B5869" s="3" t="s">
        <v>7814</v>
      </c>
      <c r="C5869" s="4" t="s">
        <v>219</v>
      </c>
      <c r="D5869" s="4" t="s">
        <v>219</v>
      </c>
      <c r="E5869" s="86">
        <v>0</v>
      </c>
      <c r="F5869" s="96">
        <f t="shared" si="747"/>
        <v>0</v>
      </c>
      <c r="G5869" s="77">
        <v>0</v>
      </c>
      <c r="H5869" s="45">
        <v>140</v>
      </c>
      <c r="I5869" s="44">
        <v>148</v>
      </c>
      <c r="J5869" s="45">
        <v>0</v>
      </c>
      <c r="K5869" s="45">
        <v>0</v>
      </c>
      <c r="L5869" s="45">
        <f t="shared" si="743"/>
        <v>0</v>
      </c>
      <c r="M5869" s="71">
        <f t="shared" si="741"/>
        <v>0</v>
      </c>
      <c r="N5869" s="59">
        <v>4</v>
      </c>
      <c r="O5869" s="59">
        <v>0</v>
      </c>
      <c r="P5869" s="59">
        <f t="shared" si="744"/>
        <v>4</v>
      </c>
      <c r="Q5869" s="72">
        <f t="shared" si="742"/>
        <v>0</v>
      </c>
      <c r="R5869" s="44">
        <v>4</v>
      </c>
      <c r="S5869" s="45">
        <f t="shared" si="745"/>
        <v>0</v>
      </c>
      <c r="T5869" s="45">
        <v>3087</v>
      </c>
      <c r="U5869" s="44">
        <f t="shared" si="746"/>
        <v>0</v>
      </c>
    </row>
    <row r="5870" spans="1:21">
      <c r="A5870" s="33" t="s">
        <v>2814</v>
      </c>
      <c r="B5870" s="3" t="s">
        <v>2815</v>
      </c>
      <c r="C5870" s="4" t="s">
        <v>219</v>
      </c>
      <c r="D5870" s="4" t="s">
        <v>219</v>
      </c>
      <c r="E5870" s="86">
        <v>84</v>
      </c>
      <c r="F5870" s="96">
        <f t="shared" si="747"/>
        <v>3742</v>
      </c>
      <c r="G5870" s="77">
        <v>314328</v>
      </c>
      <c r="H5870" s="45">
        <v>806</v>
      </c>
      <c r="I5870" s="44">
        <v>890</v>
      </c>
      <c r="J5870" s="45">
        <v>0</v>
      </c>
      <c r="K5870" s="45">
        <v>0</v>
      </c>
      <c r="L5870" s="45">
        <f t="shared" si="743"/>
        <v>0</v>
      </c>
      <c r="M5870" s="71">
        <f t="shared" si="741"/>
        <v>0</v>
      </c>
      <c r="N5870" s="59">
        <v>0</v>
      </c>
      <c r="O5870" s="59">
        <v>0</v>
      </c>
      <c r="P5870" s="59">
        <f t="shared" si="744"/>
        <v>0</v>
      </c>
      <c r="Q5870" s="72">
        <f t="shared" si="742"/>
        <v>0</v>
      </c>
      <c r="R5870" s="44">
        <v>12</v>
      </c>
      <c r="S5870" s="45">
        <f t="shared" si="745"/>
        <v>12</v>
      </c>
      <c r="T5870" s="10">
        <v>3827</v>
      </c>
      <c r="U5870" s="44">
        <f t="shared" si="746"/>
        <v>45924</v>
      </c>
    </row>
    <row r="5871" spans="1:21">
      <c r="A5871" s="33">
        <v>60642370</v>
      </c>
      <c r="B5871" s="3" t="s">
        <v>2737</v>
      </c>
      <c r="C5871" s="4" t="s">
        <v>219</v>
      </c>
      <c r="D5871" s="4" t="s">
        <v>219</v>
      </c>
      <c r="E5871" s="86">
        <v>178</v>
      </c>
      <c r="F5871" s="96">
        <f t="shared" si="747"/>
        <v>2673</v>
      </c>
      <c r="G5871" s="77">
        <v>475794</v>
      </c>
      <c r="H5871" s="45">
        <v>0</v>
      </c>
      <c r="I5871" s="44">
        <v>168</v>
      </c>
      <c r="J5871" s="45">
        <v>0</v>
      </c>
      <c r="K5871" s="45">
        <v>10</v>
      </c>
      <c r="L5871" s="45">
        <f t="shared" si="743"/>
        <v>-10</v>
      </c>
      <c r="M5871" s="71">
        <f t="shared" si="741"/>
        <v>-26730</v>
      </c>
      <c r="N5871" s="59">
        <v>0</v>
      </c>
      <c r="O5871" s="59">
        <v>0</v>
      </c>
      <c r="P5871" s="59">
        <f t="shared" si="744"/>
        <v>0</v>
      </c>
      <c r="Q5871" s="72">
        <f t="shared" si="742"/>
        <v>0</v>
      </c>
      <c r="R5871" s="44">
        <v>0</v>
      </c>
      <c r="S5871" s="45">
        <f t="shared" si="745"/>
        <v>0</v>
      </c>
      <c r="T5871" s="45">
        <v>2673</v>
      </c>
      <c r="U5871" s="44">
        <f t="shared" si="746"/>
        <v>0</v>
      </c>
    </row>
    <row r="5872" spans="1:21">
      <c r="A5872" s="33">
        <v>60642362</v>
      </c>
      <c r="B5872" s="3" t="s">
        <v>2729</v>
      </c>
      <c r="C5872" s="4" t="s">
        <v>219</v>
      </c>
      <c r="D5872" s="4" t="s">
        <v>219</v>
      </c>
      <c r="E5872" s="86">
        <v>99</v>
      </c>
      <c r="F5872" s="96">
        <f t="shared" si="747"/>
        <v>3009</v>
      </c>
      <c r="G5872" s="77">
        <v>297891</v>
      </c>
      <c r="H5872" s="45">
        <v>0</v>
      </c>
      <c r="I5872" s="44">
        <v>80</v>
      </c>
      <c r="J5872" s="45">
        <v>0</v>
      </c>
      <c r="K5872" s="45">
        <v>11</v>
      </c>
      <c r="L5872" s="45">
        <f t="shared" si="743"/>
        <v>-11</v>
      </c>
      <c r="M5872" s="71">
        <f t="shared" si="741"/>
        <v>-33099</v>
      </c>
      <c r="N5872" s="59">
        <v>0</v>
      </c>
      <c r="O5872" s="59">
        <v>4</v>
      </c>
      <c r="P5872" s="59">
        <f t="shared" si="744"/>
        <v>-4</v>
      </c>
      <c r="Q5872" s="72">
        <f t="shared" si="742"/>
        <v>-12036</v>
      </c>
      <c r="R5872" s="44">
        <v>-4</v>
      </c>
      <c r="S5872" s="45">
        <f t="shared" si="745"/>
        <v>0</v>
      </c>
      <c r="T5872" s="45">
        <v>3009</v>
      </c>
      <c r="U5872" s="44">
        <f t="shared" si="746"/>
        <v>0</v>
      </c>
    </row>
    <row r="5873" spans="1:21">
      <c r="A5873" s="28">
        <v>60642365</v>
      </c>
      <c r="B5873" s="3" t="s">
        <v>7329</v>
      </c>
      <c r="C5873" s="4" t="s">
        <v>219</v>
      </c>
      <c r="D5873" s="4" t="s">
        <v>219</v>
      </c>
      <c r="E5873" s="86">
        <v>554</v>
      </c>
      <c r="F5873" s="96">
        <f t="shared" si="747"/>
        <v>2340</v>
      </c>
      <c r="G5873" s="77">
        <v>1296360</v>
      </c>
      <c r="H5873" s="45">
        <v>0</v>
      </c>
      <c r="I5873" s="44">
        <v>221</v>
      </c>
      <c r="J5873" s="45">
        <v>0</v>
      </c>
      <c r="K5873" s="45">
        <v>11</v>
      </c>
      <c r="L5873" s="45">
        <f t="shared" si="743"/>
        <v>-11</v>
      </c>
      <c r="M5873" s="71">
        <f t="shared" si="741"/>
        <v>-25740</v>
      </c>
      <c r="N5873" s="59">
        <v>11</v>
      </c>
      <c r="O5873" s="59">
        <v>0</v>
      </c>
      <c r="P5873" s="59">
        <f t="shared" si="744"/>
        <v>11</v>
      </c>
      <c r="Q5873" s="72">
        <f t="shared" si="742"/>
        <v>25740</v>
      </c>
      <c r="R5873" s="44">
        <v>0</v>
      </c>
      <c r="S5873" s="45">
        <f t="shared" si="745"/>
        <v>333</v>
      </c>
      <c r="T5873" s="10">
        <v>2340</v>
      </c>
      <c r="U5873" s="44">
        <f t="shared" si="746"/>
        <v>779220</v>
      </c>
    </row>
    <row r="5874" spans="1:21">
      <c r="A5874" s="33">
        <v>60642354</v>
      </c>
      <c r="B5874" s="3" t="s">
        <v>1282</v>
      </c>
      <c r="C5874" s="4" t="s">
        <v>219</v>
      </c>
      <c r="D5874" s="4" t="s">
        <v>219</v>
      </c>
      <c r="E5874" s="86">
        <v>208</v>
      </c>
      <c r="F5874" s="96">
        <f t="shared" si="747"/>
        <v>3735</v>
      </c>
      <c r="G5874" s="77">
        <v>776880</v>
      </c>
      <c r="H5874" s="45">
        <v>0</v>
      </c>
      <c r="I5874" s="44">
        <v>196</v>
      </c>
      <c r="J5874" s="45">
        <v>0</v>
      </c>
      <c r="K5874" s="45">
        <v>12</v>
      </c>
      <c r="L5874" s="45">
        <f t="shared" si="743"/>
        <v>-12</v>
      </c>
      <c r="M5874" s="71">
        <f t="shared" si="741"/>
        <v>-44820</v>
      </c>
      <c r="N5874" s="59">
        <v>12</v>
      </c>
      <c r="O5874" s="59">
        <v>0</v>
      </c>
      <c r="P5874" s="59">
        <f t="shared" si="744"/>
        <v>12</v>
      </c>
      <c r="Q5874" s="72">
        <f t="shared" si="742"/>
        <v>44820</v>
      </c>
      <c r="R5874" s="44">
        <v>-12</v>
      </c>
      <c r="S5874" s="45">
        <f t="shared" si="745"/>
        <v>0</v>
      </c>
      <c r="T5874" s="45">
        <v>3735</v>
      </c>
      <c r="U5874" s="44">
        <f t="shared" si="746"/>
        <v>0</v>
      </c>
    </row>
    <row r="5875" spans="1:21">
      <c r="A5875" s="33">
        <v>60642359</v>
      </c>
      <c r="B5875" s="3" t="s">
        <v>1322</v>
      </c>
      <c r="C5875" s="4" t="s">
        <v>219</v>
      </c>
      <c r="D5875" s="4" t="s">
        <v>219</v>
      </c>
      <c r="E5875" s="86">
        <v>157</v>
      </c>
      <c r="F5875" s="96">
        <f t="shared" si="747"/>
        <v>2990</v>
      </c>
      <c r="G5875" s="77">
        <v>469430</v>
      </c>
      <c r="H5875" s="45">
        <v>0</v>
      </c>
      <c r="I5875" s="44">
        <v>20</v>
      </c>
      <c r="J5875" s="45">
        <v>0</v>
      </c>
      <c r="K5875" s="45">
        <v>20</v>
      </c>
      <c r="L5875" s="45">
        <f t="shared" si="743"/>
        <v>-20</v>
      </c>
      <c r="M5875" s="71">
        <f t="shared" si="741"/>
        <v>-59800</v>
      </c>
      <c r="N5875" s="59">
        <v>0</v>
      </c>
      <c r="O5875" s="59">
        <v>0</v>
      </c>
      <c r="P5875" s="59">
        <f t="shared" si="744"/>
        <v>0</v>
      </c>
      <c r="Q5875" s="72">
        <f t="shared" si="742"/>
        <v>0</v>
      </c>
      <c r="R5875" s="44">
        <v>0</v>
      </c>
      <c r="S5875" s="45">
        <f t="shared" si="745"/>
        <v>117</v>
      </c>
      <c r="T5875" s="10">
        <v>2990</v>
      </c>
      <c r="U5875" s="44">
        <f t="shared" si="746"/>
        <v>349830</v>
      </c>
    </row>
    <row r="5876" spans="1:21">
      <c r="A5876" s="33">
        <v>60642376</v>
      </c>
      <c r="B5876" s="3" t="s">
        <v>1323</v>
      </c>
      <c r="C5876" s="4" t="s">
        <v>219</v>
      </c>
      <c r="D5876" s="4" t="s">
        <v>219</v>
      </c>
      <c r="E5876" s="86">
        <v>54</v>
      </c>
      <c r="F5876" s="96">
        <f t="shared" si="747"/>
        <v>2423</v>
      </c>
      <c r="G5876" s="77">
        <v>130842</v>
      </c>
      <c r="H5876" s="45">
        <v>0</v>
      </c>
      <c r="I5876" s="44">
        <v>24</v>
      </c>
      <c r="J5876" s="45">
        <v>0</v>
      </c>
      <c r="K5876" s="45">
        <v>30</v>
      </c>
      <c r="L5876" s="45">
        <f t="shared" si="743"/>
        <v>-30</v>
      </c>
      <c r="M5876" s="71">
        <f t="shared" si="741"/>
        <v>-72690</v>
      </c>
      <c r="N5876" s="59">
        <v>1</v>
      </c>
      <c r="O5876" s="59">
        <v>0</v>
      </c>
      <c r="P5876" s="59">
        <f t="shared" si="744"/>
        <v>1</v>
      </c>
      <c r="Q5876" s="72">
        <f t="shared" si="742"/>
        <v>2423</v>
      </c>
      <c r="R5876" s="44">
        <v>0</v>
      </c>
      <c r="S5876" s="45">
        <f t="shared" si="745"/>
        <v>1</v>
      </c>
      <c r="T5876" s="10">
        <v>2423</v>
      </c>
      <c r="U5876" s="44">
        <f t="shared" si="746"/>
        <v>2423</v>
      </c>
    </row>
    <row r="5877" spans="1:21">
      <c r="A5877" s="33">
        <v>60642351</v>
      </c>
      <c r="B5877" s="3" t="s">
        <v>2808</v>
      </c>
      <c r="C5877" s="4" t="s">
        <v>219</v>
      </c>
      <c r="D5877" s="4" t="s">
        <v>219</v>
      </c>
      <c r="E5877" s="86">
        <v>5</v>
      </c>
      <c r="F5877" s="96">
        <f t="shared" si="747"/>
        <v>1547</v>
      </c>
      <c r="G5877" s="77">
        <v>7735</v>
      </c>
      <c r="H5877" s="45">
        <v>0</v>
      </c>
      <c r="I5877" s="44">
        <v>0</v>
      </c>
      <c r="J5877" s="45">
        <v>0</v>
      </c>
      <c r="K5877" s="45">
        <v>0</v>
      </c>
      <c r="L5877" s="45">
        <f t="shared" si="743"/>
        <v>0</v>
      </c>
      <c r="M5877" s="71">
        <f t="shared" si="741"/>
        <v>0</v>
      </c>
      <c r="N5877" s="59">
        <v>0</v>
      </c>
      <c r="O5877" s="59">
        <v>5</v>
      </c>
      <c r="P5877" s="59">
        <f t="shared" si="744"/>
        <v>-5</v>
      </c>
      <c r="Q5877" s="72">
        <f t="shared" si="742"/>
        <v>-7735</v>
      </c>
      <c r="R5877" s="44">
        <v>0</v>
      </c>
      <c r="S5877" s="45">
        <f t="shared" si="745"/>
        <v>0</v>
      </c>
      <c r="T5877" s="45">
        <v>1547</v>
      </c>
      <c r="U5877" s="44">
        <f t="shared" si="746"/>
        <v>0</v>
      </c>
    </row>
    <row r="5878" spans="1:21">
      <c r="A5878" s="33">
        <v>61154913</v>
      </c>
      <c r="B5878" s="3" t="s">
        <v>2741</v>
      </c>
      <c r="C5878" s="4" t="s">
        <v>219</v>
      </c>
      <c r="D5878" s="4" t="s">
        <v>219</v>
      </c>
      <c r="E5878" s="86">
        <v>1312</v>
      </c>
      <c r="F5878" s="96">
        <f t="shared" si="747"/>
        <v>1686</v>
      </c>
      <c r="G5878" s="77">
        <v>2212032</v>
      </c>
      <c r="H5878" s="45">
        <v>0</v>
      </c>
      <c r="I5878" s="44">
        <v>1316</v>
      </c>
      <c r="J5878" s="45">
        <v>0</v>
      </c>
      <c r="K5878" s="45">
        <v>0</v>
      </c>
      <c r="L5878" s="45">
        <f t="shared" si="743"/>
        <v>0</v>
      </c>
      <c r="M5878" s="71">
        <f t="shared" si="741"/>
        <v>0</v>
      </c>
      <c r="N5878" s="59">
        <v>5</v>
      </c>
      <c r="O5878" s="59">
        <v>0</v>
      </c>
      <c r="P5878" s="59">
        <f t="shared" si="744"/>
        <v>5</v>
      </c>
      <c r="Q5878" s="72">
        <f t="shared" si="742"/>
        <v>8430</v>
      </c>
      <c r="R5878" s="44">
        <v>0</v>
      </c>
      <c r="S5878" s="45">
        <f t="shared" si="745"/>
        <v>1</v>
      </c>
      <c r="T5878" s="10">
        <v>1686</v>
      </c>
      <c r="U5878" s="44">
        <f t="shared" si="746"/>
        <v>1686</v>
      </c>
    </row>
    <row r="5879" spans="1:21">
      <c r="A5879" s="2" t="s">
        <v>12042</v>
      </c>
      <c r="B5879" s="3" t="s">
        <v>12043</v>
      </c>
      <c r="C5879" s="4" t="s">
        <v>219</v>
      </c>
      <c r="D5879" s="4" t="s">
        <v>219</v>
      </c>
      <c r="E5879" s="86">
        <v>0</v>
      </c>
      <c r="F5879" s="96">
        <f t="shared" si="747"/>
        <v>0</v>
      </c>
      <c r="G5879" s="77">
        <v>0</v>
      </c>
      <c r="H5879" s="45">
        <v>10</v>
      </c>
      <c r="I5879" s="44">
        <v>0</v>
      </c>
      <c r="J5879" s="45">
        <v>0</v>
      </c>
      <c r="K5879" s="45">
        <v>0</v>
      </c>
      <c r="L5879" s="45">
        <f t="shared" si="743"/>
        <v>0</v>
      </c>
      <c r="M5879" s="71">
        <f t="shared" si="741"/>
        <v>0</v>
      </c>
      <c r="N5879" s="59">
        <v>0</v>
      </c>
      <c r="O5879" s="59">
        <v>0</v>
      </c>
      <c r="P5879" s="59">
        <f t="shared" si="744"/>
        <v>0</v>
      </c>
      <c r="Q5879" s="72">
        <f t="shared" si="742"/>
        <v>0</v>
      </c>
      <c r="R5879" s="44">
        <v>0</v>
      </c>
      <c r="S5879" s="45">
        <f t="shared" si="745"/>
        <v>10</v>
      </c>
      <c r="T5879" s="10">
        <v>15966</v>
      </c>
      <c r="U5879" s="44">
        <f t="shared" si="746"/>
        <v>159660</v>
      </c>
    </row>
    <row r="5880" spans="1:21">
      <c r="A5880" s="33">
        <v>60680603</v>
      </c>
      <c r="B5880" s="3" t="s">
        <v>4979</v>
      </c>
      <c r="C5880" s="4" t="s">
        <v>219</v>
      </c>
      <c r="D5880" s="4" t="s">
        <v>219</v>
      </c>
      <c r="E5880" s="86">
        <v>30</v>
      </c>
      <c r="F5880" s="96">
        <f t="shared" si="747"/>
        <v>15966</v>
      </c>
      <c r="G5880" s="77">
        <v>478980</v>
      </c>
      <c r="H5880" s="45">
        <v>0</v>
      </c>
      <c r="I5880" s="44">
        <v>30</v>
      </c>
      <c r="J5880" s="45">
        <v>0</v>
      </c>
      <c r="K5880" s="45">
        <v>0</v>
      </c>
      <c r="L5880" s="45">
        <f t="shared" si="743"/>
        <v>0</v>
      </c>
      <c r="M5880" s="71">
        <f t="shared" si="741"/>
        <v>0</v>
      </c>
      <c r="N5880" s="59">
        <v>0</v>
      </c>
      <c r="O5880" s="59">
        <v>0</v>
      </c>
      <c r="P5880" s="59">
        <f t="shared" si="744"/>
        <v>0</v>
      </c>
      <c r="Q5880" s="72">
        <f t="shared" si="742"/>
        <v>0</v>
      </c>
      <c r="R5880" s="44">
        <v>0</v>
      </c>
      <c r="S5880" s="45">
        <f t="shared" si="745"/>
        <v>0</v>
      </c>
      <c r="T5880" s="45">
        <v>15966</v>
      </c>
      <c r="U5880" s="44">
        <f t="shared" si="746"/>
        <v>0</v>
      </c>
    </row>
    <row r="5881" spans="1:21">
      <c r="A5881" s="33" t="s">
        <v>4996</v>
      </c>
      <c r="B5881" s="3" t="s">
        <v>4997</v>
      </c>
      <c r="C5881" s="4" t="s">
        <v>219</v>
      </c>
      <c r="D5881" s="4" t="s">
        <v>219</v>
      </c>
      <c r="E5881" s="86">
        <v>10</v>
      </c>
      <c r="F5881" s="96">
        <f t="shared" si="747"/>
        <v>13639</v>
      </c>
      <c r="G5881" s="77">
        <v>136390</v>
      </c>
      <c r="H5881" s="45">
        <v>2</v>
      </c>
      <c r="I5881" s="44">
        <v>12</v>
      </c>
      <c r="J5881" s="45">
        <v>0</v>
      </c>
      <c r="K5881" s="45">
        <v>0</v>
      </c>
      <c r="L5881" s="45">
        <f t="shared" si="743"/>
        <v>0</v>
      </c>
      <c r="M5881" s="71">
        <f t="shared" si="741"/>
        <v>0</v>
      </c>
      <c r="N5881" s="59">
        <v>0</v>
      </c>
      <c r="O5881" s="59">
        <v>0</v>
      </c>
      <c r="P5881" s="59">
        <f t="shared" si="744"/>
        <v>0</v>
      </c>
      <c r="Q5881" s="72">
        <f t="shared" si="742"/>
        <v>0</v>
      </c>
      <c r="R5881" s="44">
        <v>0</v>
      </c>
      <c r="S5881" s="45">
        <f t="shared" si="745"/>
        <v>0</v>
      </c>
      <c r="T5881" s="45">
        <v>13639</v>
      </c>
      <c r="U5881" s="44">
        <f t="shared" si="746"/>
        <v>0</v>
      </c>
    </row>
    <row r="5882" spans="1:21">
      <c r="A5882" s="2" t="s">
        <v>10755</v>
      </c>
      <c r="B5882" s="3" t="s">
        <v>10756</v>
      </c>
      <c r="C5882" s="4" t="s">
        <v>219</v>
      </c>
      <c r="D5882" s="4" t="s">
        <v>219</v>
      </c>
      <c r="E5882" s="86">
        <v>0</v>
      </c>
      <c r="F5882" s="96">
        <f t="shared" si="747"/>
        <v>0</v>
      </c>
      <c r="G5882" s="77">
        <v>0</v>
      </c>
      <c r="H5882" s="45">
        <v>0</v>
      </c>
      <c r="I5882" s="44">
        <v>153</v>
      </c>
      <c r="J5882" s="45">
        <v>0</v>
      </c>
      <c r="K5882" s="45">
        <v>0</v>
      </c>
      <c r="L5882" s="45">
        <f t="shared" si="743"/>
        <v>0</v>
      </c>
      <c r="M5882" s="71">
        <f t="shared" si="741"/>
        <v>0</v>
      </c>
      <c r="N5882" s="59">
        <v>0</v>
      </c>
      <c r="O5882" s="59">
        <v>0</v>
      </c>
      <c r="P5882" s="59">
        <f t="shared" si="744"/>
        <v>0</v>
      </c>
      <c r="Q5882" s="72">
        <f t="shared" si="742"/>
        <v>0</v>
      </c>
      <c r="R5882" s="44">
        <v>386</v>
      </c>
      <c r="S5882" s="45">
        <f t="shared" si="745"/>
        <v>233</v>
      </c>
      <c r="T5882" s="10">
        <v>1574</v>
      </c>
      <c r="U5882" s="44">
        <f t="shared" si="746"/>
        <v>366742</v>
      </c>
    </row>
    <row r="5883" spans="1:21">
      <c r="A5883" s="2" t="s">
        <v>9803</v>
      </c>
      <c r="B5883" s="3" t="s">
        <v>9804</v>
      </c>
      <c r="C5883" s="4" t="s">
        <v>219</v>
      </c>
      <c r="D5883" s="4" t="s">
        <v>219</v>
      </c>
      <c r="E5883" s="86">
        <v>0</v>
      </c>
      <c r="F5883" s="96">
        <f t="shared" si="747"/>
        <v>0</v>
      </c>
      <c r="G5883" s="77">
        <v>0</v>
      </c>
      <c r="H5883" s="45">
        <v>490</v>
      </c>
      <c r="I5883" s="44">
        <v>72</v>
      </c>
      <c r="J5883" s="45">
        <v>0</v>
      </c>
      <c r="K5883" s="45">
        <v>0</v>
      </c>
      <c r="L5883" s="45">
        <f t="shared" si="743"/>
        <v>0</v>
      </c>
      <c r="M5883" s="71">
        <f t="shared" si="741"/>
        <v>0</v>
      </c>
      <c r="N5883" s="59">
        <v>0</v>
      </c>
      <c r="O5883" s="59">
        <v>0</v>
      </c>
      <c r="P5883" s="59">
        <f t="shared" si="744"/>
        <v>0</v>
      </c>
      <c r="Q5883" s="72">
        <f t="shared" si="742"/>
        <v>0</v>
      </c>
      <c r="R5883" s="44">
        <v>10</v>
      </c>
      <c r="S5883" s="45">
        <f t="shared" si="745"/>
        <v>428</v>
      </c>
      <c r="T5883" s="10">
        <v>2429</v>
      </c>
      <c r="U5883" s="44">
        <f t="shared" si="746"/>
        <v>1039612</v>
      </c>
    </row>
    <row r="5884" spans="1:21">
      <c r="A5884" s="2" t="s">
        <v>9801</v>
      </c>
      <c r="B5884" s="3" t="s">
        <v>9802</v>
      </c>
      <c r="C5884" s="4" t="s">
        <v>219</v>
      </c>
      <c r="D5884" s="4" t="s">
        <v>219</v>
      </c>
      <c r="E5884" s="86">
        <v>0</v>
      </c>
      <c r="F5884" s="96">
        <f t="shared" si="747"/>
        <v>0</v>
      </c>
      <c r="G5884" s="77">
        <v>0</v>
      </c>
      <c r="H5884" s="45">
        <v>70</v>
      </c>
      <c r="I5884" s="44">
        <v>70</v>
      </c>
      <c r="J5884" s="45">
        <v>0</v>
      </c>
      <c r="K5884" s="45">
        <v>0</v>
      </c>
      <c r="L5884" s="45">
        <f t="shared" si="743"/>
        <v>0</v>
      </c>
      <c r="M5884" s="71">
        <f t="shared" si="741"/>
        <v>0</v>
      </c>
      <c r="N5884" s="59">
        <v>0</v>
      </c>
      <c r="O5884" s="59">
        <v>0</v>
      </c>
      <c r="P5884" s="59">
        <f t="shared" si="744"/>
        <v>0</v>
      </c>
      <c r="Q5884" s="72">
        <f t="shared" si="742"/>
        <v>0</v>
      </c>
      <c r="R5884" s="44">
        <v>0</v>
      </c>
      <c r="S5884" s="45">
        <f t="shared" si="745"/>
        <v>0</v>
      </c>
      <c r="T5884" s="45">
        <v>2963</v>
      </c>
      <c r="U5884" s="44">
        <f t="shared" si="746"/>
        <v>0</v>
      </c>
    </row>
    <row r="5885" spans="1:21">
      <c r="A5885" s="33">
        <v>60642341</v>
      </c>
      <c r="B5885" s="3" t="s">
        <v>7353</v>
      </c>
      <c r="C5885" s="4" t="s">
        <v>219</v>
      </c>
      <c r="D5885" s="4" t="s">
        <v>219</v>
      </c>
      <c r="E5885" s="86">
        <v>435</v>
      </c>
      <c r="F5885" s="96">
        <f t="shared" si="747"/>
        <v>1574</v>
      </c>
      <c r="G5885" s="77">
        <v>684690</v>
      </c>
      <c r="H5885" s="45">
        <v>0</v>
      </c>
      <c r="I5885" s="44">
        <v>50</v>
      </c>
      <c r="J5885" s="45">
        <v>1</v>
      </c>
      <c r="K5885" s="45">
        <v>0</v>
      </c>
      <c r="L5885" s="45">
        <f t="shared" si="743"/>
        <v>1</v>
      </c>
      <c r="M5885" s="71">
        <f t="shared" si="741"/>
        <v>1574</v>
      </c>
      <c r="N5885" s="59">
        <v>0</v>
      </c>
      <c r="O5885" s="59">
        <v>0</v>
      </c>
      <c r="P5885" s="59">
        <f t="shared" si="744"/>
        <v>0</v>
      </c>
      <c r="Q5885" s="72">
        <f t="shared" si="742"/>
        <v>0</v>
      </c>
      <c r="R5885" s="44">
        <v>-386</v>
      </c>
      <c r="S5885" s="45">
        <f t="shared" si="745"/>
        <v>0</v>
      </c>
      <c r="T5885" s="45">
        <v>1574</v>
      </c>
      <c r="U5885" s="44">
        <f t="shared" si="746"/>
        <v>0</v>
      </c>
    </row>
    <row r="5886" spans="1:21">
      <c r="A5886" s="33">
        <v>90012137</v>
      </c>
      <c r="B5886" s="3" t="s">
        <v>800</v>
      </c>
      <c r="C5886" s="4" t="s">
        <v>219</v>
      </c>
      <c r="D5886" s="4" t="s">
        <v>219</v>
      </c>
      <c r="E5886" s="86">
        <v>178</v>
      </c>
      <c r="F5886" s="96">
        <f t="shared" si="747"/>
        <v>1747.9775280898875</v>
      </c>
      <c r="G5886" s="77">
        <v>311140</v>
      </c>
      <c r="H5886" s="45">
        <v>0</v>
      </c>
      <c r="I5886" s="44">
        <v>0</v>
      </c>
      <c r="J5886" s="45">
        <v>0</v>
      </c>
      <c r="K5886" s="45">
        <v>102</v>
      </c>
      <c r="L5886" s="45">
        <f t="shared" si="743"/>
        <v>-102</v>
      </c>
      <c r="M5886" s="71">
        <f t="shared" si="741"/>
        <v>-178293.70786516852</v>
      </c>
      <c r="N5886" s="59">
        <v>0</v>
      </c>
      <c r="O5886" s="59">
        <v>55</v>
      </c>
      <c r="P5886" s="59">
        <f t="shared" si="744"/>
        <v>-55</v>
      </c>
      <c r="Q5886" s="72">
        <f t="shared" si="742"/>
        <v>-96138.764044943819</v>
      </c>
      <c r="R5886" s="44">
        <v>0</v>
      </c>
      <c r="S5886" s="45">
        <f t="shared" si="745"/>
        <v>21</v>
      </c>
      <c r="T5886" s="10">
        <v>1680</v>
      </c>
      <c r="U5886" s="44">
        <f t="shared" si="746"/>
        <v>35280</v>
      </c>
    </row>
    <row r="5887" spans="1:21">
      <c r="A5887" s="33">
        <v>60642329</v>
      </c>
      <c r="B5887" s="3" t="s">
        <v>2688</v>
      </c>
      <c r="C5887" s="4" t="s">
        <v>219</v>
      </c>
      <c r="D5887" s="4" t="s">
        <v>219</v>
      </c>
      <c r="E5887" s="86">
        <v>22</v>
      </c>
      <c r="F5887" s="96">
        <f t="shared" si="747"/>
        <v>2503</v>
      </c>
      <c r="G5887" s="77">
        <v>55066</v>
      </c>
      <c r="H5887" s="45">
        <v>0</v>
      </c>
      <c r="I5887" s="44">
        <v>4</v>
      </c>
      <c r="J5887" s="45">
        <v>0</v>
      </c>
      <c r="K5887" s="45">
        <v>9</v>
      </c>
      <c r="L5887" s="45">
        <f t="shared" si="743"/>
        <v>-9</v>
      </c>
      <c r="M5887" s="71">
        <f t="shared" si="741"/>
        <v>-22527</v>
      </c>
      <c r="N5887" s="59">
        <v>200</v>
      </c>
      <c r="O5887" s="59">
        <v>199</v>
      </c>
      <c r="P5887" s="59">
        <f t="shared" si="744"/>
        <v>1</v>
      </c>
      <c r="Q5887" s="72">
        <f t="shared" si="742"/>
        <v>2503</v>
      </c>
      <c r="R5887" s="44">
        <v>-10</v>
      </c>
      <c r="S5887" s="45">
        <f t="shared" si="745"/>
        <v>0</v>
      </c>
      <c r="T5887" s="45">
        <v>2503</v>
      </c>
      <c r="U5887" s="44">
        <f t="shared" si="746"/>
        <v>0</v>
      </c>
    </row>
    <row r="5888" spans="1:21">
      <c r="A5888" s="33">
        <v>60642316</v>
      </c>
      <c r="B5888" s="3" t="s">
        <v>2822</v>
      </c>
      <c r="C5888" s="4" t="s">
        <v>219</v>
      </c>
      <c r="D5888" s="4" t="s">
        <v>219</v>
      </c>
      <c r="E5888" s="86">
        <v>78</v>
      </c>
      <c r="F5888" s="96">
        <f t="shared" si="747"/>
        <v>2963</v>
      </c>
      <c r="G5888" s="77">
        <v>231114</v>
      </c>
      <c r="H5888" s="45">
        <v>740</v>
      </c>
      <c r="I5888" s="44">
        <v>740</v>
      </c>
      <c r="J5888" s="45">
        <v>5</v>
      </c>
      <c r="K5888" s="45">
        <v>23</v>
      </c>
      <c r="L5888" s="45">
        <f t="shared" si="743"/>
        <v>-18</v>
      </c>
      <c r="M5888" s="71">
        <f t="shared" si="741"/>
        <v>-53334</v>
      </c>
      <c r="N5888" s="59">
        <v>0</v>
      </c>
      <c r="O5888" s="59">
        <v>60</v>
      </c>
      <c r="P5888" s="59">
        <f t="shared" si="744"/>
        <v>-60</v>
      </c>
      <c r="Q5888" s="72">
        <f t="shared" si="742"/>
        <v>-177780</v>
      </c>
      <c r="R5888" s="44">
        <v>0</v>
      </c>
      <c r="S5888" s="45">
        <f t="shared" si="745"/>
        <v>0</v>
      </c>
      <c r="T5888" s="45">
        <v>2788</v>
      </c>
      <c r="U5888" s="44">
        <f t="shared" si="746"/>
        <v>0</v>
      </c>
    </row>
    <row r="5889" spans="1:21">
      <c r="A5889" s="2">
        <v>60642322</v>
      </c>
      <c r="B5889" s="3" t="s">
        <v>822</v>
      </c>
      <c r="C5889" s="4" t="s">
        <v>219</v>
      </c>
      <c r="D5889" s="4" t="s">
        <v>219</v>
      </c>
      <c r="E5889" s="86">
        <v>0</v>
      </c>
      <c r="F5889" s="96">
        <f t="shared" si="747"/>
        <v>0</v>
      </c>
      <c r="G5889" s="77">
        <v>0</v>
      </c>
      <c r="H5889" s="45">
        <v>0</v>
      </c>
      <c r="I5889" s="44">
        <v>0</v>
      </c>
      <c r="J5889" s="45">
        <v>12</v>
      </c>
      <c r="K5889" s="45">
        <v>12</v>
      </c>
      <c r="L5889" s="45">
        <f t="shared" si="743"/>
        <v>0</v>
      </c>
      <c r="M5889" s="71">
        <f t="shared" si="741"/>
        <v>0</v>
      </c>
      <c r="N5889" s="59">
        <v>0</v>
      </c>
      <c r="O5889" s="59">
        <v>0</v>
      </c>
      <c r="P5889" s="59">
        <f t="shared" si="744"/>
        <v>0</v>
      </c>
      <c r="Q5889" s="72">
        <f t="shared" si="742"/>
        <v>0</v>
      </c>
      <c r="R5889" s="44">
        <v>0</v>
      </c>
      <c r="S5889" s="45">
        <f t="shared" si="745"/>
        <v>0</v>
      </c>
      <c r="T5889" s="45">
        <v>0</v>
      </c>
      <c r="U5889" s="44">
        <f t="shared" si="746"/>
        <v>0</v>
      </c>
    </row>
    <row r="5890" spans="1:21">
      <c r="A5890" s="33">
        <v>60642315</v>
      </c>
      <c r="B5890" s="3" t="s">
        <v>4735</v>
      </c>
      <c r="C5890" s="4" t="s">
        <v>219</v>
      </c>
      <c r="D5890" s="4" t="s">
        <v>219</v>
      </c>
      <c r="E5890" s="86">
        <v>732</v>
      </c>
      <c r="F5890" s="96">
        <f t="shared" si="747"/>
        <v>1189</v>
      </c>
      <c r="G5890" s="77">
        <v>870348</v>
      </c>
      <c r="H5890" s="45">
        <v>0</v>
      </c>
      <c r="I5890" s="44">
        <v>0</v>
      </c>
      <c r="J5890" s="45">
        <v>0</v>
      </c>
      <c r="K5890" s="45">
        <v>0</v>
      </c>
      <c r="L5890" s="45">
        <f t="shared" si="743"/>
        <v>0</v>
      </c>
      <c r="M5890" s="71">
        <f t="shared" si="741"/>
        <v>0</v>
      </c>
      <c r="N5890" s="59">
        <v>16</v>
      </c>
      <c r="O5890" s="59">
        <v>0</v>
      </c>
      <c r="P5890" s="59">
        <f t="shared" si="744"/>
        <v>16</v>
      </c>
      <c r="Q5890" s="72">
        <f t="shared" si="742"/>
        <v>19024</v>
      </c>
      <c r="R5890" s="44">
        <v>0</v>
      </c>
      <c r="S5890" s="45">
        <f t="shared" si="745"/>
        <v>748</v>
      </c>
      <c r="T5890" s="10">
        <v>1189</v>
      </c>
      <c r="U5890" s="44">
        <f t="shared" si="746"/>
        <v>889372</v>
      </c>
    </row>
    <row r="5891" spans="1:21">
      <c r="A5891" s="2" t="s">
        <v>10310</v>
      </c>
      <c r="B5891" s="3" t="s">
        <v>10311</v>
      </c>
      <c r="C5891" s="4" t="s">
        <v>219</v>
      </c>
      <c r="D5891" s="4" t="s">
        <v>219</v>
      </c>
      <c r="E5891" s="86">
        <v>0</v>
      </c>
      <c r="F5891" s="96">
        <f t="shared" si="747"/>
        <v>0</v>
      </c>
      <c r="G5891" s="77">
        <v>0</v>
      </c>
      <c r="H5891" s="45">
        <v>22</v>
      </c>
      <c r="I5891" s="44">
        <v>30</v>
      </c>
      <c r="J5891" s="45">
        <v>0</v>
      </c>
      <c r="K5891" s="45">
        <v>0</v>
      </c>
      <c r="L5891" s="45">
        <f t="shared" si="743"/>
        <v>0</v>
      </c>
      <c r="M5891" s="71">
        <f t="shared" ref="M5891:M5954" si="748">(J5891-K5891)*F5891</f>
        <v>0</v>
      </c>
      <c r="N5891" s="59">
        <v>0</v>
      </c>
      <c r="O5891" s="59">
        <v>0</v>
      </c>
      <c r="P5891" s="59">
        <f t="shared" si="744"/>
        <v>0</v>
      </c>
      <c r="Q5891" s="72">
        <f t="shared" ref="Q5891:Q5954" si="749">(N5891-O5891)*$F5891</f>
        <v>0</v>
      </c>
      <c r="R5891" s="44">
        <v>8</v>
      </c>
      <c r="S5891" s="45">
        <f t="shared" si="745"/>
        <v>0</v>
      </c>
      <c r="T5891" s="45">
        <v>11003</v>
      </c>
      <c r="U5891" s="44">
        <f t="shared" si="746"/>
        <v>0</v>
      </c>
    </row>
    <row r="5892" spans="1:21">
      <c r="A5892" s="33">
        <v>60642314</v>
      </c>
      <c r="B5892" s="3" t="s">
        <v>5065</v>
      </c>
      <c r="C5892" s="4" t="s">
        <v>219</v>
      </c>
      <c r="D5892" s="4" t="s">
        <v>219</v>
      </c>
      <c r="E5892" s="86">
        <v>10</v>
      </c>
      <c r="F5892" s="96">
        <f t="shared" si="747"/>
        <v>10866</v>
      </c>
      <c r="G5892" s="77">
        <v>108660</v>
      </c>
      <c r="H5892" s="45">
        <v>0</v>
      </c>
      <c r="I5892" s="44">
        <v>2</v>
      </c>
      <c r="J5892" s="45">
        <v>0</v>
      </c>
      <c r="K5892" s="45">
        <v>0</v>
      </c>
      <c r="L5892" s="45">
        <f t="shared" si="743"/>
        <v>0</v>
      </c>
      <c r="M5892" s="71">
        <f t="shared" si="748"/>
        <v>0</v>
      </c>
      <c r="N5892" s="59">
        <v>0</v>
      </c>
      <c r="O5892" s="59">
        <v>0</v>
      </c>
      <c r="P5892" s="59">
        <f t="shared" si="744"/>
        <v>0</v>
      </c>
      <c r="Q5892" s="72">
        <f t="shared" si="749"/>
        <v>0</v>
      </c>
      <c r="R5892" s="44">
        <v>-8</v>
      </c>
      <c r="S5892" s="45">
        <f t="shared" si="745"/>
        <v>0</v>
      </c>
      <c r="T5892" s="45">
        <v>10866</v>
      </c>
      <c r="U5892" s="44">
        <f t="shared" si="746"/>
        <v>0</v>
      </c>
    </row>
    <row r="5893" spans="1:21">
      <c r="A5893" s="2" t="s">
        <v>10403</v>
      </c>
      <c r="B5893" s="3" t="s">
        <v>10404</v>
      </c>
      <c r="C5893" s="4" t="s">
        <v>219</v>
      </c>
      <c r="D5893" s="4" t="s">
        <v>219</v>
      </c>
      <c r="E5893" s="86">
        <v>0</v>
      </c>
      <c r="F5893" s="96">
        <f t="shared" si="747"/>
        <v>0</v>
      </c>
      <c r="G5893" s="77">
        <v>0</v>
      </c>
      <c r="H5893" s="45">
        <v>270</v>
      </c>
      <c r="I5893" s="44">
        <v>270</v>
      </c>
      <c r="J5893" s="45">
        <v>0</v>
      </c>
      <c r="K5893" s="45">
        <v>0</v>
      </c>
      <c r="L5893" s="45">
        <f t="shared" si="743"/>
        <v>0</v>
      </c>
      <c r="M5893" s="71">
        <f t="shared" si="748"/>
        <v>0</v>
      </c>
      <c r="N5893" s="59">
        <v>0</v>
      </c>
      <c r="O5893" s="59">
        <v>0</v>
      </c>
      <c r="P5893" s="59">
        <f t="shared" si="744"/>
        <v>0</v>
      </c>
      <c r="Q5893" s="72">
        <f t="shared" si="749"/>
        <v>0</v>
      </c>
      <c r="R5893" s="44">
        <v>0</v>
      </c>
      <c r="S5893" s="45">
        <f t="shared" si="745"/>
        <v>0</v>
      </c>
      <c r="T5893" s="45">
        <v>1915</v>
      </c>
      <c r="U5893" s="44">
        <f t="shared" si="746"/>
        <v>0</v>
      </c>
    </row>
    <row r="5894" spans="1:21">
      <c r="A5894" s="33" t="s">
        <v>2730</v>
      </c>
      <c r="B5894" s="3" t="s">
        <v>2731</v>
      </c>
      <c r="C5894" s="4" t="s">
        <v>219</v>
      </c>
      <c r="D5894" s="4" t="s">
        <v>219</v>
      </c>
      <c r="E5894" s="86">
        <v>2350</v>
      </c>
      <c r="F5894" s="96">
        <f t="shared" si="747"/>
        <v>2471</v>
      </c>
      <c r="G5894" s="77">
        <v>5806850</v>
      </c>
      <c r="H5894" s="45">
        <v>0</v>
      </c>
      <c r="I5894" s="44">
        <v>2130</v>
      </c>
      <c r="J5894" s="45">
        <v>0</v>
      </c>
      <c r="K5894" s="45">
        <v>0</v>
      </c>
      <c r="L5894" s="45">
        <f t="shared" si="743"/>
        <v>0</v>
      </c>
      <c r="M5894" s="71">
        <f t="shared" si="748"/>
        <v>0</v>
      </c>
      <c r="N5894" s="59">
        <v>0</v>
      </c>
      <c r="O5894" s="59">
        <v>90</v>
      </c>
      <c r="P5894" s="59">
        <f t="shared" si="744"/>
        <v>-90</v>
      </c>
      <c r="Q5894" s="72">
        <f t="shared" si="749"/>
        <v>-222390</v>
      </c>
      <c r="R5894" s="44">
        <v>40</v>
      </c>
      <c r="S5894" s="45">
        <f t="shared" si="745"/>
        <v>170</v>
      </c>
      <c r="T5894" s="10">
        <v>2471</v>
      </c>
      <c r="U5894" s="44">
        <f t="shared" si="746"/>
        <v>420070</v>
      </c>
    </row>
    <row r="5895" spans="1:21">
      <c r="A5895" s="33">
        <v>60642301</v>
      </c>
      <c r="B5895" s="3" t="s">
        <v>7277</v>
      </c>
      <c r="C5895" s="4" t="s">
        <v>219</v>
      </c>
      <c r="D5895" s="4" t="s">
        <v>219</v>
      </c>
      <c r="E5895" s="86">
        <v>99</v>
      </c>
      <c r="F5895" s="96">
        <f t="shared" si="747"/>
        <v>1365</v>
      </c>
      <c r="G5895" s="77">
        <v>135135</v>
      </c>
      <c r="H5895" s="45">
        <v>0</v>
      </c>
      <c r="I5895" s="44">
        <v>10</v>
      </c>
      <c r="J5895" s="45">
        <v>0</v>
      </c>
      <c r="K5895" s="45">
        <v>0</v>
      </c>
      <c r="L5895" s="45">
        <f t="shared" si="743"/>
        <v>0</v>
      </c>
      <c r="M5895" s="71">
        <f t="shared" si="748"/>
        <v>0</v>
      </c>
      <c r="N5895" s="59">
        <v>50</v>
      </c>
      <c r="O5895" s="59">
        <v>50</v>
      </c>
      <c r="P5895" s="59">
        <f t="shared" si="744"/>
        <v>0</v>
      </c>
      <c r="Q5895" s="72">
        <f t="shared" si="749"/>
        <v>0</v>
      </c>
      <c r="R5895" s="44">
        <v>0</v>
      </c>
      <c r="S5895" s="45">
        <f t="shared" si="745"/>
        <v>89</v>
      </c>
      <c r="T5895" s="10">
        <v>1365</v>
      </c>
      <c r="U5895" s="44">
        <f t="shared" si="746"/>
        <v>121485</v>
      </c>
    </row>
    <row r="5896" spans="1:21">
      <c r="A5896" s="2">
        <v>90012136</v>
      </c>
      <c r="B5896" s="3" t="s">
        <v>7468</v>
      </c>
      <c r="C5896" s="4" t="s">
        <v>219</v>
      </c>
      <c r="D5896" s="4" t="s">
        <v>219</v>
      </c>
      <c r="E5896" s="86">
        <v>15</v>
      </c>
      <c r="F5896" s="96">
        <f t="shared" si="747"/>
        <v>1471</v>
      </c>
      <c r="G5896" s="77">
        <v>22065</v>
      </c>
      <c r="H5896" s="45">
        <v>0</v>
      </c>
      <c r="I5896" s="44">
        <v>0</v>
      </c>
      <c r="J5896" s="45">
        <v>0</v>
      </c>
      <c r="K5896" s="45">
        <v>71</v>
      </c>
      <c r="L5896" s="45">
        <f t="shared" si="743"/>
        <v>-71</v>
      </c>
      <c r="M5896" s="71">
        <f t="shared" si="748"/>
        <v>-104441</v>
      </c>
      <c r="N5896" s="59">
        <v>71</v>
      </c>
      <c r="O5896" s="59">
        <v>15</v>
      </c>
      <c r="P5896" s="59">
        <f t="shared" si="744"/>
        <v>56</v>
      </c>
      <c r="Q5896" s="72">
        <f t="shared" si="749"/>
        <v>82376</v>
      </c>
      <c r="R5896" s="44">
        <v>0</v>
      </c>
      <c r="S5896" s="45">
        <f t="shared" si="745"/>
        <v>0</v>
      </c>
      <c r="T5896" s="45">
        <v>1471</v>
      </c>
      <c r="U5896" s="44">
        <f t="shared" si="746"/>
        <v>0</v>
      </c>
    </row>
    <row r="5897" spans="1:21">
      <c r="A5897" s="33">
        <v>60642287</v>
      </c>
      <c r="B5897" s="3" t="s">
        <v>2770</v>
      </c>
      <c r="C5897" s="4" t="s">
        <v>219</v>
      </c>
      <c r="D5897" s="4" t="s">
        <v>219</v>
      </c>
      <c r="E5897" s="86">
        <v>71</v>
      </c>
      <c r="F5897" s="96">
        <f t="shared" si="747"/>
        <v>1688</v>
      </c>
      <c r="G5897" s="77">
        <v>119848</v>
      </c>
      <c r="H5897" s="45">
        <v>0</v>
      </c>
      <c r="I5897" s="44">
        <v>0</v>
      </c>
      <c r="J5897" s="45">
        <v>0</v>
      </c>
      <c r="K5897" s="45">
        <v>0</v>
      </c>
      <c r="L5897" s="45">
        <f t="shared" si="743"/>
        <v>0</v>
      </c>
      <c r="M5897" s="71">
        <f t="shared" si="748"/>
        <v>0</v>
      </c>
      <c r="N5897" s="59">
        <v>0</v>
      </c>
      <c r="O5897" s="59">
        <v>71</v>
      </c>
      <c r="P5897" s="59">
        <f t="shared" si="744"/>
        <v>-71</v>
      </c>
      <c r="Q5897" s="72">
        <f t="shared" si="749"/>
        <v>-119848</v>
      </c>
      <c r="R5897" s="44">
        <v>0</v>
      </c>
      <c r="S5897" s="45">
        <f t="shared" si="745"/>
        <v>0</v>
      </c>
      <c r="T5897" s="45">
        <v>1688</v>
      </c>
      <c r="U5897" s="44">
        <f t="shared" si="746"/>
        <v>0</v>
      </c>
    </row>
    <row r="5898" spans="1:21">
      <c r="A5898" s="33">
        <v>60642294</v>
      </c>
      <c r="B5898" s="3" t="s">
        <v>2699</v>
      </c>
      <c r="C5898" s="4" t="s">
        <v>219</v>
      </c>
      <c r="D5898" s="4" t="s">
        <v>219</v>
      </c>
      <c r="E5898" s="86">
        <v>312</v>
      </c>
      <c r="F5898" s="96">
        <f t="shared" si="747"/>
        <v>1703</v>
      </c>
      <c r="G5898" s="77">
        <v>531336</v>
      </c>
      <c r="H5898" s="45">
        <v>0</v>
      </c>
      <c r="I5898" s="44">
        <v>130</v>
      </c>
      <c r="J5898" s="45">
        <v>0</v>
      </c>
      <c r="K5898" s="45">
        <v>182</v>
      </c>
      <c r="L5898" s="45">
        <f t="shared" si="743"/>
        <v>-182</v>
      </c>
      <c r="M5898" s="71">
        <f t="shared" si="748"/>
        <v>-309946</v>
      </c>
      <c r="N5898" s="59">
        <v>0</v>
      </c>
      <c r="O5898" s="59">
        <v>0</v>
      </c>
      <c r="P5898" s="59">
        <f t="shared" si="744"/>
        <v>0</v>
      </c>
      <c r="Q5898" s="72">
        <f t="shared" si="749"/>
        <v>0</v>
      </c>
      <c r="R5898" s="44">
        <v>0</v>
      </c>
      <c r="S5898" s="45">
        <f t="shared" si="745"/>
        <v>0</v>
      </c>
      <c r="T5898" s="45">
        <v>1703</v>
      </c>
      <c r="U5898" s="44">
        <f t="shared" si="746"/>
        <v>0</v>
      </c>
    </row>
    <row r="5899" spans="1:21">
      <c r="A5899" s="33">
        <v>60642274</v>
      </c>
      <c r="B5899" s="3" t="s">
        <v>6943</v>
      </c>
      <c r="C5899" s="4" t="s">
        <v>219</v>
      </c>
      <c r="D5899" s="4" t="s">
        <v>219</v>
      </c>
      <c r="E5899" s="86">
        <v>506</v>
      </c>
      <c r="F5899" s="96">
        <f t="shared" si="747"/>
        <v>2466</v>
      </c>
      <c r="G5899" s="77">
        <v>1247796</v>
      </c>
      <c r="H5899" s="45">
        <v>0</v>
      </c>
      <c r="I5899" s="44">
        <v>500</v>
      </c>
      <c r="J5899" s="45">
        <v>22</v>
      </c>
      <c r="K5899" s="45">
        <v>0</v>
      </c>
      <c r="L5899" s="45">
        <f t="shared" si="743"/>
        <v>22</v>
      </c>
      <c r="M5899" s="71">
        <f t="shared" si="748"/>
        <v>54252</v>
      </c>
      <c r="N5899" s="59">
        <v>12</v>
      </c>
      <c r="O5899" s="59">
        <v>0</v>
      </c>
      <c r="P5899" s="59">
        <f t="shared" si="744"/>
        <v>12</v>
      </c>
      <c r="Q5899" s="72">
        <f t="shared" si="749"/>
        <v>29592</v>
      </c>
      <c r="R5899" s="44">
        <v>-40</v>
      </c>
      <c r="S5899" s="45">
        <f t="shared" si="745"/>
        <v>0</v>
      </c>
      <c r="T5899" s="45">
        <v>2466</v>
      </c>
      <c r="U5899" s="44">
        <f t="shared" si="746"/>
        <v>0</v>
      </c>
    </row>
    <row r="5900" spans="1:21">
      <c r="A5900" s="33">
        <v>60642279</v>
      </c>
      <c r="B5900" s="3" t="s">
        <v>1569</v>
      </c>
      <c r="C5900" s="4" t="s">
        <v>219</v>
      </c>
      <c r="D5900" s="4" t="s">
        <v>219</v>
      </c>
      <c r="E5900" s="86">
        <v>40</v>
      </c>
      <c r="F5900" s="96">
        <f t="shared" si="747"/>
        <v>2471</v>
      </c>
      <c r="G5900" s="77">
        <v>98840</v>
      </c>
      <c r="H5900" s="45">
        <v>0</v>
      </c>
      <c r="I5900" s="44">
        <v>20</v>
      </c>
      <c r="J5900" s="45">
        <v>0</v>
      </c>
      <c r="K5900" s="45">
        <v>0</v>
      </c>
      <c r="L5900" s="45">
        <f t="shared" si="743"/>
        <v>0</v>
      </c>
      <c r="M5900" s="71">
        <f t="shared" si="748"/>
        <v>0</v>
      </c>
      <c r="N5900" s="59">
        <v>0</v>
      </c>
      <c r="O5900" s="59">
        <v>0</v>
      </c>
      <c r="P5900" s="59">
        <f t="shared" si="744"/>
        <v>0</v>
      </c>
      <c r="Q5900" s="72">
        <f t="shared" si="749"/>
        <v>0</v>
      </c>
      <c r="R5900" s="44">
        <v>0</v>
      </c>
      <c r="S5900" s="45">
        <f t="shared" si="745"/>
        <v>20</v>
      </c>
      <c r="T5900" s="10">
        <v>2471</v>
      </c>
      <c r="U5900" s="44">
        <f t="shared" si="746"/>
        <v>49420</v>
      </c>
    </row>
    <row r="5901" spans="1:21">
      <c r="A5901" s="33">
        <v>60642306</v>
      </c>
      <c r="B5901" s="3" t="s">
        <v>1283</v>
      </c>
      <c r="C5901" s="4" t="s">
        <v>219</v>
      </c>
      <c r="D5901" s="4" t="s">
        <v>219</v>
      </c>
      <c r="E5901" s="86">
        <v>408</v>
      </c>
      <c r="F5901" s="96">
        <f t="shared" si="747"/>
        <v>1379</v>
      </c>
      <c r="G5901" s="77">
        <v>562632</v>
      </c>
      <c r="H5901" s="45">
        <v>0</v>
      </c>
      <c r="I5901" s="44">
        <v>221</v>
      </c>
      <c r="J5901" s="45">
        <v>0</v>
      </c>
      <c r="K5901" s="45">
        <v>1</v>
      </c>
      <c r="L5901" s="45">
        <f t="shared" si="743"/>
        <v>-1</v>
      </c>
      <c r="M5901" s="71">
        <f t="shared" si="748"/>
        <v>-1379</v>
      </c>
      <c r="N5901" s="59">
        <v>0</v>
      </c>
      <c r="O5901" s="59">
        <v>0</v>
      </c>
      <c r="P5901" s="59">
        <f t="shared" si="744"/>
        <v>0</v>
      </c>
      <c r="Q5901" s="72">
        <f t="shared" si="749"/>
        <v>0</v>
      </c>
      <c r="R5901" s="44">
        <v>0</v>
      </c>
      <c r="S5901" s="45">
        <f t="shared" si="745"/>
        <v>186</v>
      </c>
      <c r="T5901" s="10">
        <v>1379</v>
      </c>
      <c r="U5901" s="44">
        <f t="shared" si="746"/>
        <v>256494</v>
      </c>
    </row>
    <row r="5902" spans="1:21">
      <c r="A5902" s="2">
        <v>60642272</v>
      </c>
      <c r="B5902" s="3" t="s">
        <v>821</v>
      </c>
      <c r="C5902" s="4" t="s">
        <v>219</v>
      </c>
      <c r="D5902" s="4" t="s">
        <v>219</v>
      </c>
      <c r="E5902" s="86">
        <v>0</v>
      </c>
      <c r="F5902" s="96">
        <f t="shared" si="747"/>
        <v>0</v>
      </c>
      <c r="G5902" s="77">
        <v>0</v>
      </c>
      <c r="H5902" s="45">
        <v>0</v>
      </c>
      <c r="I5902" s="44">
        <v>0</v>
      </c>
      <c r="J5902" s="45">
        <v>0</v>
      </c>
      <c r="K5902" s="45">
        <v>0</v>
      </c>
      <c r="L5902" s="45">
        <f t="shared" si="743"/>
        <v>0</v>
      </c>
      <c r="M5902" s="71">
        <f t="shared" si="748"/>
        <v>0</v>
      </c>
      <c r="N5902" s="59">
        <v>2</v>
      </c>
      <c r="O5902" s="59">
        <v>0</v>
      </c>
      <c r="P5902" s="59">
        <f t="shared" si="744"/>
        <v>2</v>
      </c>
      <c r="Q5902" s="72">
        <f t="shared" si="749"/>
        <v>0</v>
      </c>
      <c r="R5902" s="44">
        <v>0</v>
      </c>
      <c r="S5902" s="45">
        <f t="shared" si="745"/>
        <v>2</v>
      </c>
      <c r="T5902" s="99">
        <v>0</v>
      </c>
      <c r="U5902" s="44">
        <f t="shared" si="746"/>
        <v>0</v>
      </c>
    </row>
    <row r="5903" spans="1:21">
      <c r="A5903" s="2" t="s">
        <v>9799</v>
      </c>
      <c r="B5903" s="3" t="s">
        <v>9800</v>
      </c>
      <c r="C5903" s="4" t="s">
        <v>219</v>
      </c>
      <c r="D5903" s="4" t="s">
        <v>219</v>
      </c>
      <c r="E5903" s="86">
        <v>0</v>
      </c>
      <c r="F5903" s="96">
        <f t="shared" si="747"/>
        <v>0</v>
      </c>
      <c r="G5903" s="77">
        <v>0</v>
      </c>
      <c r="H5903" s="45">
        <v>30</v>
      </c>
      <c r="I5903" s="44">
        <v>30</v>
      </c>
      <c r="J5903" s="45">
        <v>0</v>
      </c>
      <c r="K5903" s="45">
        <v>0</v>
      </c>
      <c r="L5903" s="45">
        <f t="shared" si="743"/>
        <v>0</v>
      </c>
      <c r="M5903" s="71">
        <f t="shared" si="748"/>
        <v>0</v>
      </c>
      <c r="N5903" s="59">
        <v>0</v>
      </c>
      <c r="O5903" s="59">
        <v>0</v>
      </c>
      <c r="P5903" s="59">
        <f t="shared" si="744"/>
        <v>0</v>
      </c>
      <c r="Q5903" s="72">
        <f t="shared" si="749"/>
        <v>0</v>
      </c>
      <c r="R5903" s="44">
        <v>2</v>
      </c>
      <c r="S5903" s="45">
        <f t="shared" si="745"/>
        <v>2</v>
      </c>
      <c r="T5903" s="10">
        <v>1731</v>
      </c>
      <c r="U5903" s="44">
        <f t="shared" si="746"/>
        <v>3462</v>
      </c>
    </row>
    <row r="5904" spans="1:21">
      <c r="A5904" s="2" t="s">
        <v>10127</v>
      </c>
      <c r="B5904" s="3" t="s">
        <v>10128</v>
      </c>
      <c r="C5904" s="4" t="s">
        <v>219</v>
      </c>
      <c r="D5904" s="4" t="s">
        <v>219</v>
      </c>
      <c r="E5904" s="86">
        <v>0</v>
      </c>
      <c r="F5904" s="96">
        <f t="shared" si="747"/>
        <v>0</v>
      </c>
      <c r="G5904" s="77">
        <v>0</v>
      </c>
      <c r="H5904" s="45">
        <v>500</v>
      </c>
      <c r="I5904" s="44">
        <v>500</v>
      </c>
      <c r="J5904" s="45">
        <v>0</v>
      </c>
      <c r="K5904" s="45">
        <v>0</v>
      </c>
      <c r="L5904" s="45">
        <f t="shared" ref="L5904:L5967" si="750">J5904-K5904</f>
        <v>0</v>
      </c>
      <c r="M5904" s="71">
        <f t="shared" si="748"/>
        <v>0</v>
      </c>
      <c r="N5904" s="59">
        <v>0</v>
      </c>
      <c r="O5904" s="59">
        <v>0</v>
      </c>
      <c r="P5904" s="59">
        <f t="shared" ref="P5904:P5967" si="751">N5904-O5904</f>
        <v>0</v>
      </c>
      <c r="Q5904" s="72">
        <f t="shared" si="749"/>
        <v>0</v>
      </c>
      <c r="R5904" s="44">
        <v>0</v>
      </c>
      <c r="S5904" s="45">
        <f t="shared" ref="S5904:S5967" si="752">E5904+H5904+J5904+N5904-I5904-K5904-O5904+R5904</f>
        <v>0</v>
      </c>
      <c r="T5904" s="45">
        <v>2170</v>
      </c>
      <c r="U5904" s="44">
        <f t="shared" ref="U5904:U5967" si="753">S5904*T5904</f>
        <v>0</v>
      </c>
    </row>
    <row r="5905" spans="1:21">
      <c r="A5905" s="28">
        <v>60642247</v>
      </c>
      <c r="B5905" s="3" t="s">
        <v>2680</v>
      </c>
      <c r="C5905" s="4" t="s">
        <v>219</v>
      </c>
      <c r="D5905" s="4" t="s">
        <v>219</v>
      </c>
      <c r="E5905" s="86">
        <v>15</v>
      </c>
      <c r="F5905" s="96">
        <f t="shared" si="747"/>
        <v>1729</v>
      </c>
      <c r="G5905" s="77">
        <v>25935</v>
      </c>
      <c r="H5905" s="45">
        <v>0</v>
      </c>
      <c r="I5905" s="44">
        <v>1</v>
      </c>
      <c r="J5905" s="45">
        <v>0</v>
      </c>
      <c r="K5905" s="45">
        <v>14</v>
      </c>
      <c r="L5905" s="45">
        <f t="shared" si="750"/>
        <v>-14</v>
      </c>
      <c r="M5905" s="71">
        <f t="shared" si="748"/>
        <v>-24206</v>
      </c>
      <c r="N5905" s="59">
        <v>0</v>
      </c>
      <c r="O5905" s="59">
        <v>0</v>
      </c>
      <c r="P5905" s="59">
        <f t="shared" si="751"/>
        <v>0</v>
      </c>
      <c r="Q5905" s="72">
        <f t="shared" si="749"/>
        <v>0</v>
      </c>
      <c r="R5905" s="44">
        <v>0</v>
      </c>
      <c r="S5905" s="45">
        <f t="shared" si="752"/>
        <v>0</v>
      </c>
      <c r="T5905" s="45">
        <v>1729</v>
      </c>
      <c r="U5905" s="44">
        <f t="shared" si="753"/>
        <v>0</v>
      </c>
    </row>
    <row r="5906" spans="1:21">
      <c r="A5906" s="28">
        <v>60642254</v>
      </c>
      <c r="B5906" s="3" t="s">
        <v>276</v>
      </c>
      <c r="C5906" s="4" t="s">
        <v>219</v>
      </c>
      <c r="D5906" s="4" t="s">
        <v>219</v>
      </c>
      <c r="E5906" s="86">
        <v>30</v>
      </c>
      <c r="F5906" s="96">
        <f t="shared" si="747"/>
        <v>1438</v>
      </c>
      <c r="G5906" s="77">
        <v>43140</v>
      </c>
      <c r="H5906" s="45">
        <v>0</v>
      </c>
      <c r="I5906" s="44">
        <v>0</v>
      </c>
      <c r="J5906" s="45">
        <v>0</v>
      </c>
      <c r="K5906" s="45">
        <v>28</v>
      </c>
      <c r="L5906" s="45">
        <f t="shared" si="750"/>
        <v>-28</v>
      </c>
      <c r="M5906" s="71">
        <f t="shared" si="748"/>
        <v>-40264</v>
      </c>
      <c r="N5906" s="59">
        <v>0</v>
      </c>
      <c r="O5906" s="59">
        <v>0</v>
      </c>
      <c r="P5906" s="59">
        <f t="shared" si="751"/>
        <v>0</v>
      </c>
      <c r="Q5906" s="72">
        <f t="shared" si="749"/>
        <v>0</v>
      </c>
      <c r="R5906" s="44">
        <v>-2</v>
      </c>
      <c r="S5906" s="45">
        <f t="shared" si="752"/>
        <v>0</v>
      </c>
      <c r="T5906" s="45">
        <v>1438</v>
      </c>
      <c r="U5906" s="44">
        <f t="shared" si="753"/>
        <v>0</v>
      </c>
    </row>
    <row r="5907" spans="1:21">
      <c r="A5907" s="33">
        <v>60642243</v>
      </c>
      <c r="B5907" s="3" t="s">
        <v>7073</v>
      </c>
      <c r="C5907" s="4" t="s">
        <v>219</v>
      </c>
      <c r="D5907" s="4" t="s">
        <v>219</v>
      </c>
      <c r="E5907" s="86">
        <v>1648</v>
      </c>
      <c r="F5907" s="96">
        <f t="shared" si="747"/>
        <v>1906</v>
      </c>
      <c r="G5907" s="77">
        <v>3141088</v>
      </c>
      <c r="H5907" s="45">
        <v>0</v>
      </c>
      <c r="I5907" s="44">
        <v>1648</v>
      </c>
      <c r="J5907" s="45">
        <v>0</v>
      </c>
      <c r="K5907" s="45">
        <v>0</v>
      </c>
      <c r="L5907" s="45">
        <f t="shared" si="750"/>
        <v>0</v>
      </c>
      <c r="M5907" s="71">
        <f t="shared" si="748"/>
        <v>0</v>
      </c>
      <c r="N5907" s="59">
        <v>0</v>
      </c>
      <c r="O5907" s="59">
        <v>0</v>
      </c>
      <c r="P5907" s="59">
        <f t="shared" si="751"/>
        <v>0</v>
      </c>
      <c r="Q5907" s="72">
        <f t="shared" si="749"/>
        <v>0</v>
      </c>
      <c r="R5907" s="44">
        <v>0</v>
      </c>
      <c r="S5907" s="45">
        <f t="shared" si="752"/>
        <v>0</v>
      </c>
      <c r="T5907" s="45">
        <v>1906</v>
      </c>
      <c r="U5907" s="44">
        <f t="shared" si="753"/>
        <v>0</v>
      </c>
    </row>
    <row r="5908" spans="1:21">
      <c r="A5908" s="2">
        <v>60642236</v>
      </c>
      <c r="B5908" s="3" t="s">
        <v>7830</v>
      </c>
      <c r="C5908" s="4" t="s">
        <v>219</v>
      </c>
      <c r="D5908" s="4" t="s">
        <v>219</v>
      </c>
      <c r="E5908" s="86">
        <v>0</v>
      </c>
      <c r="F5908" s="96">
        <f t="shared" si="747"/>
        <v>0</v>
      </c>
      <c r="G5908" s="77">
        <v>0</v>
      </c>
      <c r="H5908" s="45">
        <v>0</v>
      </c>
      <c r="I5908" s="44">
        <v>0</v>
      </c>
      <c r="J5908" s="45">
        <v>0</v>
      </c>
      <c r="K5908" s="45">
        <v>0</v>
      </c>
      <c r="L5908" s="45">
        <f t="shared" si="750"/>
        <v>0</v>
      </c>
      <c r="M5908" s="71">
        <f t="shared" si="748"/>
        <v>0</v>
      </c>
      <c r="N5908" s="59">
        <v>69</v>
      </c>
      <c r="O5908" s="59">
        <v>68</v>
      </c>
      <c r="P5908" s="59">
        <f t="shared" si="751"/>
        <v>1</v>
      </c>
      <c r="Q5908" s="72">
        <f t="shared" si="749"/>
        <v>0</v>
      </c>
      <c r="R5908" s="44">
        <v>0</v>
      </c>
      <c r="S5908" s="45">
        <f t="shared" si="752"/>
        <v>1</v>
      </c>
      <c r="T5908" s="99">
        <v>0</v>
      </c>
      <c r="U5908" s="44">
        <f t="shared" si="753"/>
        <v>0</v>
      </c>
    </row>
    <row r="5909" spans="1:21">
      <c r="A5909" s="2">
        <v>61042823</v>
      </c>
      <c r="B5909" s="3" t="s">
        <v>7694</v>
      </c>
      <c r="C5909" s="4" t="s">
        <v>219</v>
      </c>
      <c r="D5909" s="4" t="s">
        <v>219</v>
      </c>
      <c r="E5909" s="86">
        <v>1</v>
      </c>
      <c r="F5909" s="96">
        <f t="shared" si="747"/>
        <v>781</v>
      </c>
      <c r="G5909" s="77">
        <v>781</v>
      </c>
      <c r="H5909" s="45">
        <v>0</v>
      </c>
      <c r="I5909" s="44">
        <v>0</v>
      </c>
      <c r="J5909" s="45">
        <v>0</v>
      </c>
      <c r="K5909" s="45">
        <v>0</v>
      </c>
      <c r="L5909" s="45">
        <f t="shared" si="750"/>
        <v>0</v>
      </c>
      <c r="M5909" s="71">
        <f t="shared" si="748"/>
        <v>0</v>
      </c>
      <c r="N5909" s="59">
        <v>0</v>
      </c>
      <c r="O5909" s="59">
        <v>1</v>
      </c>
      <c r="P5909" s="59">
        <f t="shared" si="751"/>
        <v>-1</v>
      </c>
      <c r="Q5909" s="72">
        <f t="shared" si="749"/>
        <v>-781</v>
      </c>
      <c r="R5909" s="44">
        <v>0</v>
      </c>
      <c r="S5909" s="45">
        <f t="shared" si="752"/>
        <v>0</v>
      </c>
      <c r="T5909" s="45">
        <v>781</v>
      </c>
      <c r="U5909" s="44">
        <f t="shared" si="753"/>
        <v>0</v>
      </c>
    </row>
    <row r="5910" spans="1:21">
      <c r="A5910" s="2" t="s">
        <v>11318</v>
      </c>
      <c r="B5910" s="3" t="s">
        <v>11319</v>
      </c>
      <c r="C5910" s="4" t="s">
        <v>219</v>
      </c>
      <c r="D5910" s="4" t="s">
        <v>219</v>
      </c>
      <c r="E5910" s="86">
        <v>0</v>
      </c>
      <c r="F5910" s="96">
        <f t="shared" si="747"/>
        <v>0</v>
      </c>
      <c r="G5910" s="77">
        <v>0</v>
      </c>
      <c r="H5910" s="45">
        <v>0</v>
      </c>
      <c r="I5910" s="44">
        <v>0</v>
      </c>
      <c r="J5910" s="45">
        <v>0</v>
      </c>
      <c r="K5910" s="45">
        <v>0</v>
      </c>
      <c r="L5910" s="45">
        <f t="shared" si="750"/>
        <v>0</v>
      </c>
      <c r="M5910" s="71">
        <f t="shared" si="748"/>
        <v>0</v>
      </c>
      <c r="N5910" s="59">
        <v>0</v>
      </c>
      <c r="O5910" s="59">
        <v>0</v>
      </c>
      <c r="P5910" s="59">
        <f t="shared" si="751"/>
        <v>0</v>
      </c>
      <c r="Q5910" s="72">
        <f t="shared" si="749"/>
        <v>0</v>
      </c>
      <c r="R5910" s="44">
        <v>57</v>
      </c>
      <c r="S5910" s="45">
        <f t="shared" si="752"/>
        <v>57</v>
      </c>
      <c r="T5910" s="10">
        <v>1415</v>
      </c>
      <c r="U5910" s="44">
        <f t="shared" si="753"/>
        <v>80655</v>
      </c>
    </row>
    <row r="5911" spans="1:21">
      <c r="A5911" s="28">
        <v>60642217</v>
      </c>
      <c r="B5911" s="3" t="s">
        <v>495</v>
      </c>
      <c r="C5911" s="4" t="s">
        <v>219</v>
      </c>
      <c r="D5911" s="4" t="s">
        <v>219</v>
      </c>
      <c r="E5911" s="86">
        <v>275</v>
      </c>
      <c r="F5911" s="96">
        <f t="shared" si="747"/>
        <v>1001</v>
      </c>
      <c r="G5911" s="77">
        <v>275275</v>
      </c>
      <c r="H5911" s="45">
        <v>0</v>
      </c>
      <c r="I5911" s="44">
        <v>1000</v>
      </c>
      <c r="J5911" s="45">
        <v>834</v>
      </c>
      <c r="K5911" s="45">
        <v>65</v>
      </c>
      <c r="L5911" s="45">
        <f t="shared" si="750"/>
        <v>769</v>
      </c>
      <c r="M5911" s="71">
        <f t="shared" si="748"/>
        <v>769769</v>
      </c>
      <c r="N5911" s="59">
        <v>0</v>
      </c>
      <c r="O5911" s="59">
        <v>0</v>
      </c>
      <c r="P5911" s="59">
        <f t="shared" si="751"/>
        <v>0</v>
      </c>
      <c r="Q5911" s="72">
        <f t="shared" si="749"/>
        <v>0</v>
      </c>
      <c r="R5911" s="44">
        <v>0</v>
      </c>
      <c r="S5911" s="45">
        <f t="shared" si="752"/>
        <v>44</v>
      </c>
      <c r="T5911" s="10">
        <v>1001</v>
      </c>
      <c r="U5911" s="44">
        <f t="shared" si="753"/>
        <v>44044</v>
      </c>
    </row>
    <row r="5912" spans="1:21">
      <c r="A5912" s="33">
        <v>60642220</v>
      </c>
      <c r="B5912" s="3" t="s">
        <v>2725</v>
      </c>
      <c r="C5912" s="4" t="s">
        <v>219</v>
      </c>
      <c r="D5912" s="4" t="s">
        <v>219</v>
      </c>
      <c r="E5912" s="86">
        <v>431</v>
      </c>
      <c r="F5912" s="96">
        <f t="shared" si="747"/>
        <v>1253</v>
      </c>
      <c r="G5912" s="77">
        <v>540043</v>
      </c>
      <c r="H5912" s="45">
        <v>0</v>
      </c>
      <c r="I5912" s="44">
        <v>158</v>
      </c>
      <c r="J5912" s="45">
        <v>0</v>
      </c>
      <c r="K5912" s="45">
        <v>93</v>
      </c>
      <c r="L5912" s="45">
        <f t="shared" si="750"/>
        <v>-93</v>
      </c>
      <c r="M5912" s="71">
        <f t="shared" si="748"/>
        <v>-116529</v>
      </c>
      <c r="N5912" s="59">
        <v>64</v>
      </c>
      <c r="O5912" s="59">
        <v>0</v>
      </c>
      <c r="P5912" s="59">
        <f t="shared" si="751"/>
        <v>64</v>
      </c>
      <c r="Q5912" s="72">
        <f t="shared" si="749"/>
        <v>80192</v>
      </c>
      <c r="R5912" s="44">
        <v>0</v>
      </c>
      <c r="S5912" s="45">
        <f t="shared" si="752"/>
        <v>244</v>
      </c>
      <c r="T5912" s="10">
        <v>1254</v>
      </c>
      <c r="U5912" s="44">
        <f t="shared" si="753"/>
        <v>305976</v>
      </c>
    </row>
    <row r="5913" spans="1:21">
      <c r="A5913" s="33">
        <v>90012135</v>
      </c>
      <c r="B5913" s="3" t="s">
        <v>7416</v>
      </c>
      <c r="C5913" s="4" t="s">
        <v>219</v>
      </c>
      <c r="D5913" s="4" t="s">
        <v>219</v>
      </c>
      <c r="E5913" s="86">
        <v>260</v>
      </c>
      <c r="F5913" s="96">
        <f t="shared" si="747"/>
        <v>1197.6923076923076</v>
      </c>
      <c r="G5913" s="77">
        <v>311400</v>
      </c>
      <c r="H5913" s="45">
        <v>0</v>
      </c>
      <c r="I5913" s="44">
        <v>0</v>
      </c>
      <c r="J5913" s="45">
        <v>0</v>
      </c>
      <c r="K5913" s="45">
        <v>260</v>
      </c>
      <c r="L5913" s="45">
        <f t="shared" si="750"/>
        <v>-260</v>
      </c>
      <c r="M5913" s="71">
        <f t="shared" si="748"/>
        <v>-311400</v>
      </c>
      <c r="N5913" s="59">
        <v>0</v>
      </c>
      <c r="O5913" s="59">
        <v>0</v>
      </c>
      <c r="P5913" s="59">
        <f t="shared" si="751"/>
        <v>0</v>
      </c>
      <c r="Q5913" s="72">
        <f t="shared" si="749"/>
        <v>0</v>
      </c>
      <c r="R5913" s="44">
        <v>0</v>
      </c>
      <c r="S5913" s="45">
        <f t="shared" si="752"/>
        <v>0</v>
      </c>
      <c r="T5913" s="45">
        <v>1090</v>
      </c>
      <c r="U5913" s="44">
        <f t="shared" si="753"/>
        <v>0</v>
      </c>
    </row>
    <row r="5914" spans="1:21">
      <c r="A5914" s="2">
        <v>60642209</v>
      </c>
      <c r="B5914" s="3" t="s">
        <v>7812</v>
      </c>
      <c r="C5914" s="4" t="s">
        <v>219</v>
      </c>
      <c r="D5914" s="4" t="s">
        <v>219</v>
      </c>
      <c r="E5914" s="86">
        <v>0</v>
      </c>
      <c r="F5914" s="96">
        <f t="shared" si="747"/>
        <v>0</v>
      </c>
      <c r="G5914" s="77">
        <v>0</v>
      </c>
      <c r="H5914" s="45">
        <v>10</v>
      </c>
      <c r="I5914" s="44">
        <v>40</v>
      </c>
      <c r="J5914" s="45">
        <v>0</v>
      </c>
      <c r="K5914" s="45">
        <v>0</v>
      </c>
      <c r="L5914" s="45">
        <f t="shared" si="750"/>
        <v>0</v>
      </c>
      <c r="M5914" s="71">
        <f t="shared" si="748"/>
        <v>0</v>
      </c>
      <c r="N5914" s="59">
        <v>30</v>
      </c>
      <c r="O5914" s="59">
        <v>0</v>
      </c>
      <c r="P5914" s="59">
        <f t="shared" si="751"/>
        <v>30</v>
      </c>
      <c r="Q5914" s="72">
        <f t="shared" si="749"/>
        <v>0</v>
      </c>
      <c r="R5914" s="44">
        <v>0</v>
      </c>
      <c r="S5914" s="45">
        <f t="shared" si="752"/>
        <v>0</v>
      </c>
      <c r="T5914" s="45">
        <v>1680</v>
      </c>
      <c r="U5914" s="44">
        <f t="shared" si="753"/>
        <v>0</v>
      </c>
    </row>
    <row r="5915" spans="1:21">
      <c r="A5915" s="33">
        <v>60642211</v>
      </c>
      <c r="B5915" s="3" t="s">
        <v>7332</v>
      </c>
      <c r="C5915" s="4" t="s">
        <v>219</v>
      </c>
      <c r="D5915" s="4" t="s">
        <v>219</v>
      </c>
      <c r="E5915" s="86">
        <v>1674</v>
      </c>
      <c r="F5915" s="96">
        <f t="shared" si="747"/>
        <v>1415</v>
      </c>
      <c r="G5915" s="77">
        <v>2368710</v>
      </c>
      <c r="H5915" s="45">
        <v>0</v>
      </c>
      <c r="I5915" s="44">
        <v>1860</v>
      </c>
      <c r="J5915" s="45">
        <v>243</v>
      </c>
      <c r="K5915" s="45">
        <v>0</v>
      </c>
      <c r="L5915" s="45">
        <f t="shared" si="750"/>
        <v>243</v>
      </c>
      <c r="M5915" s="71">
        <f t="shared" si="748"/>
        <v>343845</v>
      </c>
      <c r="N5915" s="59">
        <v>0</v>
      </c>
      <c r="O5915" s="59">
        <v>0</v>
      </c>
      <c r="P5915" s="59">
        <f t="shared" si="751"/>
        <v>0</v>
      </c>
      <c r="Q5915" s="72">
        <f t="shared" si="749"/>
        <v>0</v>
      </c>
      <c r="R5915" s="44">
        <v>-57</v>
      </c>
      <c r="S5915" s="45">
        <f t="shared" si="752"/>
        <v>0</v>
      </c>
      <c r="T5915" s="45">
        <v>1415</v>
      </c>
      <c r="U5915" s="44">
        <f t="shared" si="753"/>
        <v>0</v>
      </c>
    </row>
    <row r="5916" spans="1:21">
      <c r="A5916" s="33">
        <v>90013509</v>
      </c>
      <c r="B5916" s="3" t="s">
        <v>4596</v>
      </c>
      <c r="C5916" s="4" t="s">
        <v>219</v>
      </c>
      <c r="D5916" s="4" t="s">
        <v>219</v>
      </c>
      <c r="E5916" s="86">
        <v>48</v>
      </c>
      <c r="F5916" s="96">
        <f t="shared" si="747"/>
        <v>800</v>
      </c>
      <c r="G5916" s="77">
        <v>38400</v>
      </c>
      <c r="H5916" s="45">
        <v>0</v>
      </c>
      <c r="I5916" s="44">
        <v>0</v>
      </c>
      <c r="J5916" s="45">
        <v>0</v>
      </c>
      <c r="K5916" s="45">
        <v>0</v>
      </c>
      <c r="L5916" s="45">
        <f t="shared" si="750"/>
        <v>0</v>
      </c>
      <c r="M5916" s="71">
        <f t="shared" si="748"/>
        <v>0</v>
      </c>
      <c r="N5916" s="59">
        <v>0</v>
      </c>
      <c r="O5916" s="59">
        <v>0</v>
      </c>
      <c r="P5916" s="59">
        <f t="shared" si="751"/>
        <v>0</v>
      </c>
      <c r="Q5916" s="72">
        <f t="shared" si="749"/>
        <v>0</v>
      </c>
      <c r="R5916" s="44">
        <v>0</v>
      </c>
      <c r="S5916" s="45">
        <f t="shared" si="752"/>
        <v>48</v>
      </c>
      <c r="T5916" s="10">
        <v>800</v>
      </c>
      <c r="U5916" s="44">
        <f t="shared" si="753"/>
        <v>38400</v>
      </c>
    </row>
    <row r="5917" spans="1:21">
      <c r="A5917" s="33" t="s">
        <v>5339</v>
      </c>
      <c r="B5917" s="3" t="s">
        <v>5340</v>
      </c>
      <c r="C5917" s="4" t="s">
        <v>219</v>
      </c>
      <c r="D5917" s="4" t="s">
        <v>219</v>
      </c>
      <c r="E5917" s="86">
        <v>3510</v>
      </c>
      <c r="F5917" s="96">
        <f t="shared" si="747"/>
        <v>1303</v>
      </c>
      <c r="G5917" s="77">
        <v>4573530</v>
      </c>
      <c r="H5917" s="45">
        <v>893</v>
      </c>
      <c r="I5917" s="44">
        <v>4323</v>
      </c>
      <c r="J5917" s="45">
        <v>0</v>
      </c>
      <c r="K5917" s="45">
        <v>0</v>
      </c>
      <c r="L5917" s="45">
        <f t="shared" si="750"/>
        <v>0</v>
      </c>
      <c r="M5917" s="71">
        <f t="shared" si="748"/>
        <v>0</v>
      </c>
      <c r="N5917" s="59">
        <v>0</v>
      </c>
      <c r="O5917" s="59">
        <v>0</v>
      </c>
      <c r="P5917" s="59">
        <f t="shared" si="751"/>
        <v>0</v>
      </c>
      <c r="Q5917" s="72">
        <f t="shared" si="749"/>
        <v>0</v>
      </c>
      <c r="R5917" s="44">
        <v>399</v>
      </c>
      <c r="S5917" s="45">
        <f t="shared" si="752"/>
        <v>479</v>
      </c>
      <c r="T5917" s="10">
        <v>1290</v>
      </c>
      <c r="U5917" s="44">
        <f t="shared" si="753"/>
        <v>617910</v>
      </c>
    </row>
    <row r="5918" spans="1:21">
      <c r="A5918" s="2" t="s">
        <v>12040</v>
      </c>
      <c r="B5918" s="3" t="s">
        <v>12041</v>
      </c>
      <c r="C5918" s="4" t="s">
        <v>219</v>
      </c>
      <c r="D5918" s="4" t="s">
        <v>219</v>
      </c>
      <c r="E5918" s="86">
        <v>0</v>
      </c>
      <c r="F5918" s="96">
        <f t="shared" si="747"/>
        <v>0</v>
      </c>
      <c r="G5918" s="77">
        <v>0</v>
      </c>
      <c r="H5918" s="45">
        <v>1120</v>
      </c>
      <c r="I5918" s="44">
        <v>2</v>
      </c>
      <c r="J5918" s="45">
        <v>0</v>
      </c>
      <c r="K5918" s="45">
        <v>0</v>
      </c>
      <c r="L5918" s="45">
        <f t="shared" si="750"/>
        <v>0</v>
      </c>
      <c r="M5918" s="71">
        <f t="shared" si="748"/>
        <v>0</v>
      </c>
      <c r="N5918" s="59">
        <v>0</v>
      </c>
      <c r="O5918" s="59">
        <v>0</v>
      </c>
      <c r="P5918" s="59">
        <f t="shared" si="751"/>
        <v>0</v>
      </c>
      <c r="Q5918" s="72">
        <f t="shared" si="749"/>
        <v>0</v>
      </c>
      <c r="R5918" s="44">
        <v>0</v>
      </c>
      <c r="S5918" s="45">
        <f t="shared" si="752"/>
        <v>1118</v>
      </c>
      <c r="T5918" s="10">
        <v>1303</v>
      </c>
      <c r="U5918" s="44">
        <f t="shared" si="753"/>
        <v>1456754</v>
      </c>
    </row>
    <row r="5919" spans="1:21">
      <c r="A5919" s="2" t="s">
        <v>9797</v>
      </c>
      <c r="B5919" s="3" t="s">
        <v>9798</v>
      </c>
      <c r="C5919" s="4" t="s">
        <v>219</v>
      </c>
      <c r="D5919" s="4" t="s">
        <v>219</v>
      </c>
      <c r="E5919" s="86">
        <v>0</v>
      </c>
      <c r="F5919" s="96">
        <f t="shared" si="747"/>
        <v>0</v>
      </c>
      <c r="G5919" s="77">
        <v>0</v>
      </c>
      <c r="H5919" s="45">
        <v>2131</v>
      </c>
      <c r="I5919" s="44">
        <v>2131</v>
      </c>
      <c r="J5919" s="45">
        <v>0</v>
      </c>
      <c r="K5919" s="45">
        <v>0</v>
      </c>
      <c r="L5919" s="45">
        <f t="shared" si="750"/>
        <v>0</v>
      </c>
      <c r="M5919" s="71">
        <f t="shared" si="748"/>
        <v>0</v>
      </c>
      <c r="N5919" s="59">
        <v>0</v>
      </c>
      <c r="O5919" s="59">
        <v>0</v>
      </c>
      <c r="P5919" s="59">
        <f t="shared" si="751"/>
        <v>0</v>
      </c>
      <c r="Q5919" s="72">
        <f t="shared" si="749"/>
        <v>0</v>
      </c>
      <c r="R5919" s="44">
        <v>0</v>
      </c>
      <c r="S5919" s="45">
        <f t="shared" si="752"/>
        <v>0</v>
      </c>
      <c r="T5919" s="45">
        <v>1605</v>
      </c>
      <c r="U5919" s="44">
        <f t="shared" si="753"/>
        <v>0</v>
      </c>
    </row>
    <row r="5920" spans="1:21">
      <c r="A5920" s="2" t="s">
        <v>11922</v>
      </c>
      <c r="B5920" s="3" t="s">
        <v>11923</v>
      </c>
      <c r="C5920" s="4" t="s">
        <v>219</v>
      </c>
      <c r="D5920" s="4" t="s">
        <v>219</v>
      </c>
      <c r="E5920" s="86">
        <v>0</v>
      </c>
      <c r="F5920" s="96">
        <f t="shared" si="747"/>
        <v>0</v>
      </c>
      <c r="G5920" s="77">
        <v>0</v>
      </c>
      <c r="H5920" s="45">
        <v>400</v>
      </c>
      <c r="I5920" s="44">
        <v>0</v>
      </c>
      <c r="J5920" s="45">
        <v>0</v>
      </c>
      <c r="K5920" s="45">
        <v>0</v>
      </c>
      <c r="L5920" s="45">
        <f t="shared" si="750"/>
        <v>0</v>
      </c>
      <c r="M5920" s="71">
        <f t="shared" si="748"/>
        <v>0</v>
      </c>
      <c r="N5920" s="59">
        <v>0</v>
      </c>
      <c r="O5920" s="59">
        <v>0</v>
      </c>
      <c r="P5920" s="59">
        <f t="shared" si="751"/>
        <v>0</v>
      </c>
      <c r="Q5920" s="72">
        <f t="shared" si="749"/>
        <v>0</v>
      </c>
      <c r="R5920" s="44">
        <v>0</v>
      </c>
      <c r="S5920" s="45">
        <f t="shared" si="752"/>
        <v>400</v>
      </c>
      <c r="T5920" s="10">
        <v>1605</v>
      </c>
      <c r="U5920" s="44">
        <f t="shared" si="753"/>
        <v>642000</v>
      </c>
    </row>
    <row r="5921" spans="1:21">
      <c r="A5921" s="33">
        <v>60642197</v>
      </c>
      <c r="B5921" s="3" t="s">
        <v>4590</v>
      </c>
      <c r="C5921" s="4" t="s">
        <v>219</v>
      </c>
      <c r="D5921" s="4" t="s">
        <v>219</v>
      </c>
      <c r="E5921" s="86">
        <v>41</v>
      </c>
      <c r="F5921" s="96">
        <f t="shared" si="747"/>
        <v>880</v>
      </c>
      <c r="G5921" s="77">
        <v>36080</v>
      </c>
      <c r="H5921" s="45">
        <v>0</v>
      </c>
      <c r="I5921" s="44">
        <v>44</v>
      </c>
      <c r="J5921" s="45">
        <v>3</v>
      </c>
      <c r="K5921" s="45">
        <v>0</v>
      </c>
      <c r="L5921" s="45">
        <f t="shared" si="750"/>
        <v>3</v>
      </c>
      <c r="M5921" s="71">
        <f t="shared" si="748"/>
        <v>2640</v>
      </c>
      <c r="N5921" s="59">
        <v>0</v>
      </c>
      <c r="O5921" s="59">
        <v>0</v>
      </c>
      <c r="P5921" s="59">
        <f t="shared" si="751"/>
        <v>0</v>
      </c>
      <c r="Q5921" s="72">
        <f t="shared" si="749"/>
        <v>0</v>
      </c>
      <c r="R5921" s="44">
        <v>0</v>
      </c>
      <c r="S5921" s="45">
        <f t="shared" si="752"/>
        <v>0</v>
      </c>
      <c r="T5921" s="45">
        <v>880</v>
      </c>
      <c r="U5921" s="44">
        <f t="shared" si="753"/>
        <v>0</v>
      </c>
    </row>
    <row r="5922" spans="1:21">
      <c r="A5922" s="33">
        <v>60642186</v>
      </c>
      <c r="B5922" s="3" t="s">
        <v>5141</v>
      </c>
      <c r="C5922" s="4" t="s">
        <v>219</v>
      </c>
      <c r="D5922" s="4" t="s">
        <v>219</v>
      </c>
      <c r="E5922" s="86">
        <v>461</v>
      </c>
      <c r="F5922" s="96">
        <f t="shared" si="747"/>
        <v>1297</v>
      </c>
      <c r="G5922" s="77">
        <v>597917</v>
      </c>
      <c r="H5922" s="45">
        <v>0</v>
      </c>
      <c r="I5922" s="44">
        <v>62</v>
      </c>
      <c r="J5922" s="45">
        <v>0</v>
      </c>
      <c r="K5922" s="45">
        <v>0</v>
      </c>
      <c r="L5922" s="45">
        <f t="shared" si="750"/>
        <v>0</v>
      </c>
      <c r="M5922" s="71">
        <f t="shared" si="748"/>
        <v>0</v>
      </c>
      <c r="N5922" s="59">
        <v>0</v>
      </c>
      <c r="O5922" s="59">
        <v>0</v>
      </c>
      <c r="P5922" s="59">
        <f t="shared" si="751"/>
        <v>0</v>
      </c>
      <c r="Q5922" s="72">
        <f t="shared" si="749"/>
        <v>0</v>
      </c>
      <c r="R5922" s="44">
        <v>-399</v>
      </c>
      <c r="S5922" s="45">
        <f t="shared" si="752"/>
        <v>0</v>
      </c>
      <c r="T5922" s="45">
        <v>1297</v>
      </c>
      <c r="U5922" s="44">
        <f t="shared" si="753"/>
        <v>0</v>
      </c>
    </row>
    <row r="5923" spans="1:21">
      <c r="A5923" s="2">
        <v>60642191</v>
      </c>
      <c r="B5923" s="3" t="s">
        <v>7752</v>
      </c>
      <c r="C5923" s="4" t="s">
        <v>219</v>
      </c>
      <c r="D5923" s="4" t="s">
        <v>219</v>
      </c>
      <c r="E5923" s="86">
        <v>0</v>
      </c>
      <c r="F5923" s="96">
        <f t="shared" si="747"/>
        <v>0</v>
      </c>
      <c r="G5923" s="77">
        <v>0</v>
      </c>
      <c r="H5923" s="45">
        <v>450</v>
      </c>
      <c r="I5923" s="44">
        <v>450</v>
      </c>
      <c r="J5923" s="45">
        <v>167</v>
      </c>
      <c r="K5923" s="45">
        <v>167</v>
      </c>
      <c r="L5923" s="45">
        <f t="shared" si="750"/>
        <v>0</v>
      </c>
      <c r="M5923" s="71">
        <f t="shared" si="748"/>
        <v>0</v>
      </c>
      <c r="N5923" s="59">
        <v>0</v>
      </c>
      <c r="O5923" s="59">
        <v>0</v>
      </c>
      <c r="P5923" s="59">
        <f t="shared" si="751"/>
        <v>0</v>
      </c>
      <c r="Q5923" s="72">
        <f t="shared" si="749"/>
        <v>0</v>
      </c>
      <c r="R5923" s="44">
        <v>0</v>
      </c>
      <c r="S5923" s="45">
        <f t="shared" si="752"/>
        <v>0</v>
      </c>
      <c r="T5923" s="45">
        <v>1120</v>
      </c>
      <c r="U5923" s="44">
        <f t="shared" si="753"/>
        <v>0</v>
      </c>
    </row>
    <row r="5924" spans="1:21">
      <c r="A5924" s="2" t="s">
        <v>7454</v>
      </c>
      <c r="B5924" s="3" t="s">
        <v>7455</v>
      </c>
      <c r="C5924" s="4" t="s">
        <v>219</v>
      </c>
      <c r="D5924" s="4" t="s">
        <v>219</v>
      </c>
      <c r="E5924" s="86">
        <v>21</v>
      </c>
      <c r="F5924" s="96">
        <f t="shared" si="747"/>
        <v>1233</v>
      </c>
      <c r="G5924" s="77">
        <v>25893</v>
      </c>
      <c r="H5924" s="45">
        <v>0</v>
      </c>
      <c r="I5924" s="44">
        <v>0</v>
      </c>
      <c r="J5924" s="45">
        <v>0</v>
      </c>
      <c r="K5924" s="45">
        <v>21</v>
      </c>
      <c r="L5924" s="45">
        <f t="shared" si="750"/>
        <v>-21</v>
      </c>
      <c r="M5924" s="71">
        <f t="shared" si="748"/>
        <v>-25893</v>
      </c>
      <c r="N5924" s="59">
        <v>0</v>
      </c>
      <c r="O5924" s="59">
        <v>0</v>
      </c>
      <c r="P5924" s="59">
        <f t="shared" si="751"/>
        <v>0</v>
      </c>
      <c r="Q5924" s="72">
        <f t="shared" si="749"/>
        <v>0</v>
      </c>
      <c r="R5924" s="44">
        <v>0</v>
      </c>
      <c r="S5924" s="45">
        <f t="shared" si="752"/>
        <v>0</v>
      </c>
      <c r="T5924" s="45">
        <v>0</v>
      </c>
      <c r="U5924" s="44">
        <f t="shared" si="753"/>
        <v>0</v>
      </c>
    </row>
    <row r="5925" spans="1:21">
      <c r="A5925" s="28">
        <v>60642178</v>
      </c>
      <c r="B5925" s="3" t="s">
        <v>461</v>
      </c>
      <c r="C5925" s="4" t="s">
        <v>219</v>
      </c>
      <c r="D5925" s="4" t="s">
        <v>219</v>
      </c>
      <c r="E5925" s="86">
        <v>192</v>
      </c>
      <c r="F5925" s="96">
        <f t="shared" si="747"/>
        <v>1368</v>
      </c>
      <c r="G5925" s="77">
        <v>262656</v>
      </c>
      <c r="H5925" s="45">
        <v>90</v>
      </c>
      <c r="I5925" s="44">
        <v>90</v>
      </c>
      <c r="J5925" s="45">
        <v>0</v>
      </c>
      <c r="K5925" s="45">
        <v>0</v>
      </c>
      <c r="L5925" s="45">
        <f t="shared" si="750"/>
        <v>0</v>
      </c>
      <c r="M5925" s="71">
        <f t="shared" si="748"/>
        <v>0</v>
      </c>
      <c r="N5925" s="59">
        <v>0</v>
      </c>
      <c r="O5925" s="59">
        <v>168</v>
      </c>
      <c r="P5925" s="59">
        <f t="shared" si="751"/>
        <v>-168</v>
      </c>
      <c r="Q5925" s="72">
        <f t="shared" si="749"/>
        <v>-229824</v>
      </c>
      <c r="R5925" s="44">
        <v>0</v>
      </c>
      <c r="S5925" s="45">
        <f t="shared" si="752"/>
        <v>24</v>
      </c>
      <c r="T5925" s="10">
        <v>1458</v>
      </c>
      <c r="U5925" s="44">
        <f t="shared" si="753"/>
        <v>34992</v>
      </c>
    </row>
    <row r="5926" spans="1:21">
      <c r="A5926" s="33">
        <v>60642181</v>
      </c>
      <c r="B5926" s="3" t="s">
        <v>2753</v>
      </c>
      <c r="C5926" s="4" t="s">
        <v>219</v>
      </c>
      <c r="D5926" s="4" t="s">
        <v>219</v>
      </c>
      <c r="E5926" s="86">
        <v>393</v>
      </c>
      <c r="F5926" s="96">
        <f t="shared" si="747"/>
        <v>1274</v>
      </c>
      <c r="G5926" s="77">
        <v>500682</v>
      </c>
      <c r="H5926" s="45">
        <v>0</v>
      </c>
      <c r="I5926" s="44">
        <v>0</v>
      </c>
      <c r="J5926" s="45">
        <v>0</v>
      </c>
      <c r="K5926" s="45">
        <v>393</v>
      </c>
      <c r="L5926" s="45">
        <f t="shared" si="750"/>
        <v>-393</v>
      </c>
      <c r="M5926" s="71">
        <f t="shared" si="748"/>
        <v>-500682</v>
      </c>
      <c r="N5926" s="59">
        <v>0</v>
      </c>
      <c r="O5926" s="59">
        <v>0</v>
      </c>
      <c r="P5926" s="59">
        <f t="shared" si="751"/>
        <v>0</v>
      </c>
      <c r="Q5926" s="72">
        <f t="shared" si="749"/>
        <v>0</v>
      </c>
      <c r="R5926" s="44">
        <v>0</v>
      </c>
      <c r="S5926" s="45">
        <f t="shared" si="752"/>
        <v>0</v>
      </c>
      <c r="T5926" s="45">
        <v>1274</v>
      </c>
      <c r="U5926" s="44">
        <f t="shared" si="753"/>
        <v>0</v>
      </c>
    </row>
    <row r="5927" spans="1:21">
      <c r="A5927" s="33">
        <v>60642198</v>
      </c>
      <c r="B5927" s="3" t="s">
        <v>1365</v>
      </c>
      <c r="C5927" s="4" t="s">
        <v>219</v>
      </c>
      <c r="D5927" s="4" t="s">
        <v>219</v>
      </c>
      <c r="E5927" s="86">
        <v>411</v>
      </c>
      <c r="F5927" s="96">
        <f t="shared" si="747"/>
        <v>880</v>
      </c>
      <c r="G5927" s="77">
        <v>361680</v>
      </c>
      <c r="H5927" s="45">
        <v>0</v>
      </c>
      <c r="I5927" s="44">
        <v>248</v>
      </c>
      <c r="J5927" s="45">
        <v>6</v>
      </c>
      <c r="K5927" s="45">
        <v>0</v>
      </c>
      <c r="L5927" s="45">
        <f t="shared" si="750"/>
        <v>6</v>
      </c>
      <c r="M5927" s="71">
        <f t="shared" si="748"/>
        <v>5280</v>
      </c>
      <c r="N5927" s="59">
        <v>0</v>
      </c>
      <c r="O5927" s="59">
        <v>0</v>
      </c>
      <c r="P5927" s="59">
        <f t="shared" si="751"/>
        <v>0</v>
      </c>
      <c r="Q5927" s="72">
        <f t="shared" si="749"/>
        <v>0</v>
      </c>
      <c r="R5927" s="44">
        <v>0</v>
      </c>
      <c r="S5927" s="45">
        <f t="shared" si="752"/>
        <v>169</v>
      </c>
      <c r="T5927" s="10">
        <v>880</v>
      </c>
      <c r="U5927" s="44">
        <f t="shared" si="753"/>
        <v>148720</v>
      </c>
    </row>
    <row r="5928" spans="1:21">
      <c r="A5928" s="28">
        <v>61156488</v>
      </c>
      <c r="B5928" s="3" t="s">
        <v>2768</v>
      </c>
      <c r="C5928" s="4" t="s">
        <v>219</v>
      </c>
      <c r="D5928" s="4" t="s">
        <v>219</v>
      </c>
      <c r="E5928" s="86">
        <v>216</v>
      </c>
      <c r="F5928" s="96">
        <f t="shared" ref="F5928:F5991" si="754">IFERROR(G5928/E5928,0)</f>
        <v>937</v>
      </c>
      <c r="G5928" s="77">
        <v>202392</v>
      </c>
      <c r="H5928" s="45">
        <v>0</v>
      </c>
      <c r="I5928" s="44">
        <v>0</v>
      </c>
      <c r="J5928" s="45">
        <v>1</v>
      </c>
      <c r="K5928" s="45">
        <v>217</v>
      </c>
      <c r="L5928" s="45">
        <f t="shared" si="750"/>
        <v>-216</v>
      </c>
      <c r="M5928" s="71">
        <f t="shared" si="748"/>
        <v>-202392</v>
      </c>
      <c r="N5928" s="59">
        <v>80</v>
      </c>
      <c r="O5928" s="59">
        <v>0</v>
      </c>
      <c r="P5928" s="59">
        <f t="shared" si="751"/>
        <v>80</v>
      </c>
      <c r="Q5928" s="72">
        <f t="shared" si="749"/>
        <v>74960</v>
      </c>
      <c r="R5928" s="44">
        <v>0</v>
      </c>
      <c r="S5928" s="45">
        <f t="shared" si="752"/>
        <v>80</v>
      </c>
      <c r="T5928" s="10">
        <v>937</v>
      </c>
      <c r="U5928" s="44">
        <f t="shared" si="753"/>
        <v>74960</v>
      </c>
    </row>
    <row r="5929" spans="1:21">
      <c r="A5929" s="33">
        <v>61164912</v>
      </c>
      <c r="B5929" s="3" t="s">
        <v>819</v>
      </c>
      <c r="C5929" s="4" t="s">
        <v>219</v>
      </c>
      <c r="D5929" s="4" t="s">
        <v>219</v>
      </c>
      <c r="E5929" s="86">
        <v>372</v>
      </c>
      <c r="F5929" s="96">
        <f t="shared" si="754"/>
        <v>848</v>
      </c>
      <c r="G5929" s="77">
        <v>315456</v>
      </c>
      <c r="H5929" s="45">
        <v>60</v>
      </c>
      <c r="I5929" s="44">
        <v>60</v>
      </c>
      <c r="J5929" s="45">
        <v>0</v>
      </c>
      <c r="K5929" s="45">
        <v>371</v>
      </c>
      <c r="L5929" s="45">
        <f t="shared" si="750"/>
        <v>-371</v>
      </c>
      <c r="M5929" s="71">
        <f t="shared" si="748"/>
        <v>-314608</v>
      </c>
      <c r="N5929" s="59">
        <v>0</v>
      </c>
      <c r="O5929" s="59">
        <v>0</v>
      </c>
      <c r="P5929" s="59">
        <f t="shared" si="751"/>
        <v>0</v>
      </c>
      <c r="Q5929" s="72">
        <f t="shared" si="749"/>
        <v>0</v>
      </c>
      <c r="R5929" s="44">
        <v>-1</v>
      </c>
      <c r="S5929" s="45">
        <f t="shared" si="752"/>
        <v>0</v>
      </c>
      <c r="T5929" s="45">
        <v>888</v>
      </c>
      <c r="U5929" s="44">
        <f t="shared" si="753"/>
        <v>0</v>
      </c>
    </row>
    <row r="5930" spans="1:21">
      <c r="A5930" s="2" t="s">
        <v>11309</v>
      </c>
      <c r="B5930" s="3" t="s">
        <v>11311</v>
      </c>
      <c r="C5930" s="4" t="s">
        <v>219</v>
      </c>
      <c r="D5930" s="4" t="s">
        <v>219</v>
      </c>
      <c r="E5930" s="86">
        <v>0</v>
      </c>
      <c r="F5930" s="96">
        <f t="shared" si="754"/>
        <v>0</v>
      </c>
      <c r="G5930" s="77">
        <v>0</v>
      </c>
      <c r="H5930" s="45">
        <v>60</v>
      </c>
      <c r="I5930" s="44">
        <v>0</v>
      </c>
      <c r="J5930" s="45">
        <v>0</v>
      </c>
      <c r="K5930" s="45">
        <v>0</v>
      </c>
      <c r="L5930" s="45">
        <f t="shared" si="750"/>
        <v>0</v>
      </c>
      <c r="M5930" s="71">
        <f t="shared" si="748"/>
        <v>0</v>
      </c>
      <c r="N5930" s="59">
        <v>0</v>
      </c>
      <c r="O5930" s="59">
        <v>0</v>
      </c>
      <c r="P5930" s="59">
        <f t="shared" si="751"/>
        <v>0</v>
      </c>
      <c r="Q5930" s="72">
        <f t="shared" si="749"/>
        <v>0</v>
      </c>
      <c r="R5930" s="44">
        <v>1</v>
      </c>
      <c r="S5930" s="45">
        <f t="shared" si="752"/>
        <v>61</v>
      </c>
      <c r="T5930" s="10">
        <v>1092</v>
      </c>
      <c r="U5930" s="44">
        <f t="shared" si="753"/>
        <v>66612</v>
      </c>
    </row>
    <row r="5931" spans="1:21">
      <c r="A5931" s="33">
        <v>61187397</v>
      </c>
      <c r="B5931" s="3" t="s">
        <v>7395</v>
      </c>
      <c r="C5931" s="4" t="s">
        <v>219</v>
      </c>
      <c r="D5931" s="4" t="s">
        <v>219</v>
      </c>
      <c r="E5931" s="86">
        <v>545</v>
      </c>
      <c r="F5931" s="96">
        <f t="shared" si="754"/>
        <v>890</v>
      </c>
      <c r="G5931" s="77">
        <v>485050</v>
      </c>
      <c r="H5931" s="45">
        <v>0</v>
      </c>
      <c r="I5931" s="44">
        <v>3</v>
      </c>
      <c r="J5931" s="45">
        <v>28</v>
      </c>
      <c r="K5931" s="45">
        <v>0</v>
      </c>
      <c r="L5931" s="45">
        <f t="shared" si="750"/>
        <v>28</v>
      </c>
      <c r="M5931" s="71">
        <f t="shared" si="748"/>
        <v>24920</v>
      </c>
      <c r="N5931" s="59">
        <v>113</v>
      </c>
      <c r="O5931" s="59">
        <v>14</v>
      </c>
      <c r="P5931" s="59">
        <f t="shared" si="751"/>
        <v>99</v>
      </c>
      <c r="Q5931" s="72">
        <f t="shared" si="749"/>
        <v>88110</v>
      </c>
      <c r="R5931" s="44">
        <v>0</v>
      </c>
      <c r="S5931" s="45">
        <f t="shared" si="752"/>
        <v>669</v>
      </c>
      <c r="T5931" s="10">
        <v>890</v>
      </c>
      <c r="U5931" s="44">
        <f t="shared" si="753"/>
        <v>595410</v>
      </c>
    </row>
    <row r="5932" spans="1:21">
      <c r="A5932" s="2" t="s">
        <v>11586</v>
      </c>
      <c r="B5932" s="3" t="s">
        <v>11587</v>
      </c>
      <c r="C5932" s="4" t="s">
        <v>219</v>
      </c>
      <c r="D5932" s="4" t="s">
        <v>219</v>
      </c>
      <c r="E5932" s="86">
        <v>0</v>
      </c>
      <c r="F5932" s="96">
        <f t="shared" si="754"/>
        <v>0</v>
      </c>
      <c r="G5932" s="77">
        <v>0</v>
      </c>
      <c r="H5932" s="45">
        <v>120</v>
      </c>
      <c r="I5932" s="44">
        <v>0</v>
      </c>
      <c r="J5932" s="45">
        <v>0</v>
      </c>
      <c r="K5932" s="45">
        <v>0</v>
      </c>
      <c r="L5932" s="45">
        <f t="shared" si="750"/>
        <v>0</v>
      </c>
      <c r="M5932" s="71">
        <f t="shared" si="748"/>
        <v>0</v>
      </c>
      <c r="N5932" s="59">
        <v>0</v>
      </c>
      <c r="O5932" s="59">
        <v>0</v>
      </c>
      <c r="P5932" s="59">
        <f t="shared" si="751"/>
        <v>0</v>
      </c>
      <c r="Q5932" s="72">
        <f t="shared" si="749"/>
        <v>0</v>
      </c>
      <c r="R5932" s="44">
        <v>0</v>
      </c>
      <c r="S5932" s="45">
        <f t="shared" si="752"/>
        <v>120</v>
      </c>
      <c r="T5932" s="10">
        <v>1096</v>
      </c>
      <c r="U5932" s="44">
        <f t="shared" si="753"/>
        <v>131520</v>
      </c>
    </row>
    <row r="5933" spans="1:21">
      <c r="A5933" s="33">
        <v>61029115</v>
      </c>
      <c r="B5933" s="3" t="s">
        <v>2923</v>
      </c>
      <c r="C5933" s="4" t="s">
        <v>219</v>
      </c>
      <c r="D5933" s="4" t="s">
        <v>219</v>
      </c>
      <c r="E5933" s="86">
        <v>1</v>
      </c>
      <c r="F5933" s="96">
        <f t="shared" si="754"/>
        <v>955</v>
      </c>
      <c r="G5933" s="77">
        <v>955</v>
      </c>
      <c r="H5933" s="45">
        <v>0</v>
      </c>
      <c r="I5933" s="44">
        <v>0</v>
      </c>
      <c r="J5933" s="45">
        <v>0</v>
      </c>
      <c r="K5933" s="45">
        <v>1</v>
      </c>
      <c r="L5933" s="45">
        <f t="shared" si="750"/>
        <v>-1</v>
      </c>
      <c r="M5933" s="71">
        <f t="shared" si="748"/>
        <v>-955</v>
      </c>
      <c r="N5933" s="59">
        <v>0</v>
      </c>
      <c r="O5933" s="59">
        <v>0</v>
      </c>
      <c r="P5933" s="59">
        <f t="shared" si="751"/>
        <v>0</v>
      </c>
      <c r="Q5933" s="72">
        <f t="shared" si="749"/>
        <v>0</v>
      </c>
      <c r="R5933" s="44">
        <v>0</v>
      </c>
      <c r="S5933" s="45">
        <f t="shared" si="752"/>
        <v>0</v>
      </c>
      <c r="T5933" s="45">
        <v>955</v>
      </c>
      <c r="U5933" s="44">
        <f t="shared" si="753"/>
        <v>0</v>
      </c>
    </row>
    <row r="5934" spans="1:21">
      <c r="A5934" s="33" t="s">
        <v>2761</v>
      </c>
      <c r="B5934" s="3" t="s">
        <v>2762</v>
      </c>
      <c r="C5934" s="4" t="s">
        <v>219</v>
      </c>
      <c r="D5934" s="4" t="s">
        <v>219</v>
      </c>
      <c r="E5934" s="86">
        <v>25</v>
      </c>
      <c r="F5934" s="96">
        <f t="shared" si="754"/>
        <v>9087</v>
      </c>
      <c r="G5934" s="77">
        <v>227175</v>
      </c>
      <c r="H5934" s="45">
        <v>0</v>
      </c>
      <c r="I5934" s="44">
        <v>0</v>
      </c>
      <c r="J5934" s="45">
        <v>0</v>
      </c>
      <c r="K5934" s="45">
        <v>25</v>
      </c>
      <c r="L5934" s="45">
        <f t="shared" si="750"/>
        <v>-25</v>
      </c>
      <c r="M5934" s="71">
        <f t="shared" si="748"/>
        <v>-227175</v>
      </c>
      <c r="N5934" s="59">
        <v>0</v>
      </c>
      <c r="O5934" s="59">
        <v>0</v>
      </c>
      <c r="P5934" s="59">
        <f t="shared" si="751"/>
        <v>0</v>
      </c>
      <c r="Q5934" s="72">
        <f t="shared" si="749"/>
        <v>0</v>
      </c>
      <c r="R5934" s="44">
        <v>0</v>
      </c>
      <c r="S5934" s="45">
        <f t="shared" si="752"/>
        <v>0</v>
      </c>
      <c r="T5934" s="45">
        <v>9087</v>
      </c>
      <c r="U5934" s="44">
        <f t="shared" si="753"/>
        <v>0</v>
      </c>
    </row>
    <row r="5935" spans="1:21">
      <c r="A5935" s="33">
        <v>60642111</v>
      </c>
      <c r="B5935" s="3" t="s">
        <v>2773</v>
      </c>
      <c r="C5935" s="4" t="s">
        <v>219</v>
      </c>
      <c r="D5935" s="4" t="s">
        <v>219</v>
      </c>
      <c r="E5935" s="86">
        <v>15</v>
      </c>
      <c r="F5935" s="96">
        <f t="shared" si="754"/>
        <v>7405</v>
      </c>
      <c r="G5935" s="77">
        <v>111075</v>
      </c>
      <c r="H5935" s="45">
        <v>0</v>
      </c>
      <c r="I5935" s="44">
        <v>0</v>
      </c>
      <c r="J5935" s="45">
        <v>0</v>
      </c>
      <c r="K5935" s="45">
        <v>15</v>
      </c>
      <c r="L5935" s="45">
        <f t="shared" si="750"/>
        <v>-15</v>
      </c>
      <c r="M5935" s="71">
        <f t="shared" si="748"/>
        <v>-111075</v>
      </c>
      <c r="N5935" s="59">
        <v>0</v>
      </c>
      <c r="O5935" s="59">
        <v>0</v>
      </c>
      <c r="P5935" s="59">
        <f t="shared" si="751"/>
        <v>0</v>
      </c>
      <c r="Q5935" s="72">
        <f t="shared" si="749"/>
        <v>0</v>
      </c>
      <c r="R5935" s="44">
        <v>0</v>
      </c>
      <c r="S5935" s="45">
        <f t="shared" si="752"/>
        <v>0</v>
      </c>
      <c r="T5935" s="45">
        <v>7405</v>
      </c>
      <c r="U5935" s="44">
        <f t="shared" si="753"/>
        <v>0</v>
      </c>
    </row>
    <row r="5936" spans="1:21">
      <c r="A5936" s="2">
        <v>60128783</v>
      </c>
      <c r="B5936" s="3" t="s">
        <v>7762</v>
      </c>
      <c r="C5936" s="4" t="s">
        <v>219</v>
      </c>
      <c r="D5936" s="4" t="s">
        <v>219</v>
      </c>
      <c r="E5936" s="86">
        <v>0</v>
      </c>
      <c r="F5936" s="96">
        <f t="shared" si="754"/>
        <v>0</v>
      </c>
      <c r="G5936" s="77">
        <v>0</v>
      </c>
      <c r="H5936" s="45">
        <v>0</v>
      </c>
      <c r="I5936" s="44">
        <v>0</v>
      </c>
      <c r="J5936" s="45">
        <v>64</v>
      </c>
      <c r="K5936" s="45">
        <v>64</v>
      </c>
      <c r="L5936" s="45">
        <f t="shared" si="750"/>
        <v>0</v>
      </c>
      <c r="M5936" s="71">
        <f t="shared" si="748"/>
        <v>0</v>
      </c>
      <c r="N5936" s="59">
        <v>0</v>
      </c>
      <c r="O5936" s="59">
        <v>0</v>
      </c>
      <c r="P5936" s="59">
        <f t="shared" si="751"/>
        <v>0</v>
      </c>
      <c r="Q5936" s="72">
        <f t="shared" si="749"/>
        <v>0</v>
      </c>
      <c r="R5936" s="44">
        <v>0</v>
      </c>
      <c r="S5936" s="45">
        <f t="shared" si="752"/>
        <v>0</v>
      </c>
      <c r="T5936" s="45">
        <v>0</v>
      </c>
      <c r="U5936" s="44">
        <f t="shared" si="753"/>
        <v>0</v>
      </c>
    </row>
    <row r="5937" spans="1:21">
      <c r="A5937" s="2" t="s">
        <v>9524</v>
      </c>
      <c r="B5937" s="3" t="s">
        <v>9525</v>
      </c>
      <c r="C5937" s="4" t="s">
        <v>219</v>
      </c>
      <c r="D5937" s="4" t="s">
        <v>219</v>
      </c>
      <c r="E5937" s="86">
        <v>0</v>
      </c>
      <c r="F5937" s="96">
        <f t="shared" si="754"/>
        <v>0</v>
      </c>
      <c r="G5937" s="77">
        <v>0</v>
      </c>
      <c r="H5937" s="45">
        <v>25</v>
      </c>
      <c r="I5937" s="44">
        <v>10</v>
      </c>
      <c r="J5937" s="45">
        <v>0</v>
      </c>
      <c r="K5937" s="45">
        <v>0</v>
      </c>
      <c r="L5937" s="45">
        <f t="shared" si="750"/>
        <v>0</v>
      </c>
      <c r="M5937" s="71">
        <f t="shared" si="748"/>
        <v>0</v>
      </c>
      <c r="N5937" s="59">
        <v>0</v>
      </c>
      <c r="O5937" s="59">
        <v>0</v>
      </c>
      <c r="P5937" s="59">
        <f t="shared" si="751"/>
        <v>0</v>
      </c>
      <c r="Q5937" s="72">
        <f t="shared" si="749"/>
        <v>0</v>
      </c>
      <c r="R5937" s="44">
        <v>0</v>
      </c>
      <c r="S5937" s="45">
        <f t="shared" si="752"/>
        <v>15</v>
      </c>
      <c r="T5937" s="10">
        <v>9167</v>
      </c>
      <c r="U5937" s="44">
        <f t="shared" si="753"/>
        <v>137505</v>
      </c>
    </row>
    <row r="5938" spans="1:21">
      <c r="A5938" s="33">
        <v>92010890</v>
      </c>
      <c r="B5938" s="3" t="s">
        <v>2497</v>
      </c>
      <c r="C5938" s="4" t="s">
        <v>219</v>
      </c>
      <c r="D5938" s="4" t="s">
        <v>219</v>
      </c>
      <c r="E5938" s="86">
        <v>26</v>
      </c>
      <c r="F5938" s="96">
        <f t="shared" si="754"/>
        <v>10723</v>
      </c>
      <c r="G5938" s="77">
        <v>278798</v>
      </c>
      <c r="H5938" s="45">
        <v>0</v>
      </c>
      <c r="I5938" s="44">
        <v>0</v>
      </c>
      <c r="J5938" s="45">
        <v>0</v>
      </c>
      <c r="K5938" s="45">
        <v>0</v>
      </c>
      <c r="L5938" s="45">
        <f t="shared" si="750"/>
        <v>0</v>
      </c>
      <c r="M5938" s="71">
        <f t="shared" si="748"/>
        <v>0</v>
      </c>
      <c r="N5938" s="59">
        <v>0</v>
      </c>
      <c r="O5938" s="59">
        <v>0</v>
      </c>
      <c r="P5938" s="59">
        <f t="shared" si="751"/>
        <v>0</v>
      </c>
      <c r="Q5938" s="72">
        <f t="shared" si="749"/>
        <v>0</v>
      </c>
      <c r="R5938" s="44">
        <v>0</v>
      </c>
      <c r="S5938" s="45">
        <f t="shared" si="752"/>
        <v>26</v>
      </c>
      <c r="T5938" s="10">
        <v>10723</v>
      </c>
      <c r="U5938" s="44">
        <f t="shared" si="753"/>
        <v>278798</v>
      </c>
    </row>
    <row r="5939" spans="1:21">
      <c r="A5939" s="33">
        <v>61165310</v>
      </c>
      <c r="B5939" s="3" t="s">
        <v>2472</v>
      </c>
      <c r="C5939" s="4" t="s">
        <v>219</v>
      </c>
      <c r="D5939" s="4" t="s">
        <v>219</v>
      </c>
      <c r="E5939" s="86">
        <v>190</v>
      </c>
      <c r="F5939" s="96">
        <f t="shared" si="754"/>
        <v>9350</v>
      </c>
      <c r="G5939" s="77">
        <v>1776500</v>
      </c>
      <c r="H5939" s="45">
        <v>0</v>
      </c>
      <c r="I5939" s="44">
        <v>24</v>
      </c>
      <c r="J5939" s="45">
        <v>0</v>
      </c>
      <c r="K5939" s="45">
        <v>0</v>
      </c>
      <c r="L5939" s="45">
        <f t="shared" si="750"/>
        <v>0</v>
      </c>
      <c r="M5939" s="71">
        <f t="shared" si="748"/>
        <v>0</v>
      </c>
      <c r="N5939" s="59">
        <v>0</v>
      </c>
      <c r="O5939" s="59">
        <v>0</v>
      </c>
      <c r="P5939" s="59">
        <f t="shared" si="751"/>
        <v>0</v>
      </c>
      <c r="Q5939" s="72">
        <f t="shared" si="749"/>
        <v>0</v>
      </c>
      <c r="R5939" s="44">
        <v>0</v>
      </c>
      <c r="S5939" s="45">
        <f t="shared" si="752"/>
        <v>166</v>
      </c>
      <c r="T5939" s="10">
        <v>9350</v>
      </c>
      <c r="U5939" s="44">
        <f t="shared" si="753"/>
        <v>1552100</v>
      </c>
    </row>
    <row r="5940" spans="1:21">
      <c r="A5940" s="33">
        <v>61166657</v>
      </c>
      <c r="B5940" s="3" t="s">
        <v>4857</v>
      </c>
      <c r="C5940" s="4" t="s">
        <v>219</v>
      </c>
      <c r="D5940" s="4" t="s">
        <v>219</v>
      </c>
      <c r="E5940" s="86">
        <v>536</v>
      </c>
      <c r="F5940" s="96">
        <f t="shared" si="754"/>
        <v>7362</v>
      </c>
      <c r="G5940" s="77">
        <v>3946032</v>
      </c>
      <c r="H5940" s="45">
        <v>0</v>
      </c>
      <c r="I5940" s="44">
        <v>131</v>
      </c>
      <c r="J5940" s="45">
        <v>0</v>
      </c>
      <c r="K5940" s="45">
        <v>1</v>
      </c>
      <c r="L5940" s="45">
        <f t="shared" si="750"/>
        <v>-1</v>
      </c>
      <c r="M5940" s="71">
        <f t="shared" si="748"/>
        <v>-7362</v>
      </c>
      <c r="N5940" s="59">
        <v>0</v>
      </c>
      <c r="O5940" s="59">
        <v>0</v>
      </c>
      <c r="P5940" s="59">
        <f t="shared" si="751"/>
        <v>0</v>
      </c>
      <c r="Q5940" s="72">
        <f t="shared" si="749"/>
        <v>0</v>
      </c>
      <c r="R5940" s="44">
        <v>0</v>
      </c>
      <c r="S5940" s="45">
        <f t="shared" si="752"/>
        <v>404</v>
      </c>
      <c r="T5940" s="10">
        <v>7362</v>
      </c>
      <c r="U5940" s="44">
        <f t="shared" si="753"/>
        <v>2974248</v>
      </c>
    </row>
    <row r="5941" spans="1:21">
      <c r="A5941" s="33">
        <v>61144497</v>
      </c>
      <c r="B5941" s="3" t="s">
        <v>5051</v>
      </c>
      <c r="C5941" s="4" t="s">
        <v>219</v>
      </c>
      <c r="D5941" s="4" t="s">
        <v>219</v>
      </c>
      <c r="E5941" s="86">
        <v>643</v>
      </c>
      <c r="F5941" s="96">
        <f t="shared" si="754"/>
        <v>6982</v>
      </c>
      <c r="G5941" s="77">
        <v>4489426</v>
      </c>
      <c r="H5941" s="45">
        <v>0</v>
      </c>
      <c r="I5941" s="44">
        <v>142</v>
      </c>
      <c r="J5941" s="45">
        <v>0</v>
      </c>
      <c r="K5941" s="45">
        <v>0</v>
      </c>
      <c r="L5941" s="45">
        <f t="shared" si="750"/>
        <v>0</v>
      </c>
      <c r="M5941" s="71">
        <f t="shared" si="748"/>
        <v>0</v>
      </c>
      <c r="N5941" s="59">
        <v>0</v>
      </c>
      <c r="O5941" s="59">
        <v>0</v>
      </c>
      <c r="P5941" s="59">
        <f t="shared" si="751"/>
        <v>0</v>
      </c>
      <c r="Q5941" s="72">
        <f t="shared" si="749"/>
        <v>0</v>
      </c>
      <c r="R5941" s="44">
        <v>0</v>
      </c>
      <c r="S5941" s="45">
        <f t="shared" si="752"/>
        <v>501</v>
      </c>
      <c r="T5941" s="10">
        <v>6982</v>
      </c>
      <c r="U5941" s="44">
        <f t="shared" si="753"/>
        <v>3497982</v>
      </c>
    </row>
    <row r="5942" spans="1:21">
      <c r="A5942" s="33">
        <v>61144493</v>
      </c>
      <c r="B5942" s="3" t="s">
        <v>2717</v>
      </c>
      <c r="C5942" s="4" t="s">
        <v>219</v>
      </c>
      <c r="D5942" s="4" t="s">
        <v>219</v>
      </c>
      <c r="E5942" s="86">
        <v>70</v>
      </c>
      <c r="F5942" s="96">
        <f t="shared" si="754"/>
        <v>5900</v>
      </c>
      <c r="G5942" s="77">
        <v>413000</v>
      </c>
      <c r="H5942" s="45">
        <v>0</v>
      </c>
      <c r="I5942" s="44">
        <v>30</v>
      </c>
      <c r="J5942" s="45">
        <v>0</v>
      </c>
      <c r="K5942" s="45">
        <v>14</v>
      </c>
      <c r="L5942" s="45">
        <f t="shared" si="750"/>
        <v>-14</v>
      </c>
      <c r="M5942" s="71">
        <f t="shared" si="748"/>
        <v>-82600</v>
      </c>
      <c r="N5942" s="59">
        <v>0</v>
      </c>
      <c r="O5942" s="59">
        <v>0</v>
      </c>
      <c r="P5942" s="59">
        <f t="shared" si="751"/>
        <v>0</v>
      </c>
      <c r="Q5942" s="72">
        <f t="shared" si="749"/>
        <v>0</v>
      </c>
      <c r="R5942" s="44">
        <v>0</v>
      </c>
      <c r="S5942" s="45">
        <f t="shared" si="752"/>
        <v>26</v>
      </c>
      <c r="T5942" s="10">
        <v>5901</v>
      </c>
      <c r="U5942" s="44">
        <f t="shared" si="753"/>
        <v>153426</v>
      </c>
    </row>
    <row r="5943" spans="1:21">
      <c r="A5943" s="2" t="s">
        <v>10574</v>
      </c>
      <c r="B5943" s="3" t="s">
        <v>10575</v>
      </c>
      <c r="C5943" s="4" t="s">
        <v>219</v>
      </c>
      <c r="D5943" s="4" t="s">
        <v>219</v>
      </c>
      <c r="E5943" s="86">
        <v>0</v>
      </c>
      <c r="F5943" s="96">
        <f t="shared" si="754"/>
        <v>0</v>
      </c>
      <c r="G5943" s="77">
        <v>0</v>
      </c>
      <c r="H5943" s="45">
        <v>6</v>
      </c>
      <c r="I5943" s="44">
        <v>6</v>
      </c>
      <c r="J5943" s="45">
        <v>0</v>
      </c>
      <c r="K5943" s="45">
        <v>0</v>
      </c>
      <c r="L5943" s="45">
        <f t="shared" si="750"/>
        <v>0</v>
      </c>
      <c r="M5943" s="71">
        <f t="shared" si="748"/>
        <v>0</v>
      </c>
      <c r="N5943" s="59">
        <v>0</v>
      </c>
      <c r="O5943" s="59">
        <v>0</v>
      </c>
      <c r="P5943" s="59">
        <f t="shared" si="751"/>
        <v>0</v>
      </c>
      <c r="Q5943" s="72">
        <f t="shared" si="749"/>
        <v>0</v>
      </c>
      <c r="R5943" s="44">
        <v>0</v>
      </c>
      <c r="S5943" s="45">
        <f t="shared" si="752"/>
        <v>0</v>
      </c>
      <c r="T5943" s="45">
        <v>24418</v>
      </c>
      <c r="U5943" s="44">
        <f t="shared" si="753"/>
        <v>0</v>
      </c>
    </row>
    <row r="5944" spans="1:21">
      <c r="A5944" s="2" t="s">
        <v>10313</v>
      </c>
      <c r="B5944" s="3" t="s">
        <v>10314</v>
      </c>
      <c r="C5944" s="4" t="s">
        <v>219</v>
      </c>
      <c r="D5944" s="4" t="s">
        <v>219</v>
      </c>
      <c r="E5944" s="86">
        <v>0</v>
      </c>
      <c r="F5944" s="96">
        <f t="shared" si="754"/>
        <v>0</v>
      </c>
      <c r="G5944" s="77">
        <v>0</v>
      </c>
      <c r="H5944" s="45">
        <v>4</v>
      </c>
      <c r="I5944" s="44">
        <v>2</v>
      </c>
      <c r="J5944" s="45">
        <v>0</v>
      </c>
      <c r="K5944" s="45">
        <v>0</v>
      </c>
      <c r="L5944" s="45">
        <f t="shared" si="750"/>
        <v>0</v>
      </c>
      <c r="M5944" s="71">
        <f t="shared" si="748"/>
        <v>0</v>
      </c>
      <c r="N5944" s="59">
        <v>0</v>
      </c>
      <c r="O5944" s="59">
        <v>0</v>
      </c>
      <c r="P5944" s="59">
        <f t="shared" si="751"/>
        <v>0</v>
      </c>
      <c r="Q5944" s="72">
        <f t="shared" si="749"/>
        <v>0</v>
      </c>
      <c r="R5944" s="44">
        <v>0</v>
      </c>
      <c r="S5944" s="45">
        <f t="shared" si="752"/>
        <v>2</v>
      </c>
      <c r="T5944" s="10">
        <v>11907</v>
      </c>
      <c r="U5944" s="44">
        <f t="shared" si="753"/>
        <v>23814</v>
      </c>
    </row>
    <row r="5945" spans="1:21">
      <c r="A5945" s="33">
        <v>61137852</v>
      </c>
      <c r="B5945" s="3" t="s">
        <v>2934</v>
      </c>
      <c r="C5945" s="4" t="s">
        <v>219</v>
      </c>
      <c r="D5945" s="4" t="s">
        <v>219</v>
      </c>
      <c r="E5945" s="86">
        <v>275</v>
      </c>
      <c r="F5945" s="96">
        <f t="shared" si="754"/>
        <v>9592</v>
      </c>
      <c r="G5945" s="77">
        <v>2637800</v>
      </c>
      <c r="H5945" s="45">
        <v>0</v>
      </c>
      <c r="I5945" s="44">
        <v>0</v>
      </c>
      <c r="J5945" s="45">
        <v>0</v>
      </c>
      <c r="K5945" s="45">
        <v>0</v>
      </c>
      <c r="L5945" s="45">
        <f t="shared" si="750"/>
        <v>0</v>
      </c>
      <c r="M5945" s="71">
        <f t="shared" si="748"/>
        <v>0</v>
      </c>
      <c r="N5945" s="59">
        <v>0</v>
      </c>
      <c r="O5945" s="59">
        <v>175</v>
      </c>
      <c r="P5945" s="59">
        <f t="shared" si="751"/>
        <v>-175</v>
      </c>
      <c r="Q5945" s="72">
        <f t="shared" si="749"/>
        <v>-1678600</v>
      </c>
      <c r="R5945" s="44">
        <v>-100</v>
      </c>
      <c r="S5945" s="45">
        <f t="shared" si="752"/>
        <v>0</v>
      </c>
      <c r="T5945" s="45">
        <v>8596</v>
      </c>
      <c r="U5945" s="44">
        <f t="shared" si="753"/>
        <v>0</v>
      </c>
    </row>
    <row r="5946" spans="1:21">
      <c r="A5946" s="2" t="s">
        <v>10653</v>
      </c>
      <c r="B5946" s="3" t="s">
        <v>10654</v>
      </c>
      <c r="C5946" s="4" t="s">
        <v>219</v>
      </c>
      <c r="D5946" s="4" t="s">
        <v>219</v>
      </c>
      <c r="E5946" s="86">
        <v>0</v>
      </c>
      <c r="F5946" s="96">
        <f t="shared" si="754"/>
        <v>0</v>
      </c>
      <c r="G5946" s="77">
        <v>0</v>
      </c>
      <c r="H5946" s="45">
        <v>10</v>
      </c>
      <c r="I5946" s="44">
        <v>49</v>
      </c>
      <c r="J5946" s="45">
        <v>0</v>
      </c>
      <c r="K5946" s="45">
        <v>0</v>
      </c>
      <c r="L5946" s="45">
        <f t="shared" si="750"/>
        <v>0</v>
      </c>
      <c r="M5946" s="71">
        <f t="shared" si="748"/>
        <v>0</v>
      </c>
      <c r="N5946" s="59">
        <v>0</v>
      </c>
      <c r="O5946" s="59">
        <v>0</v>
      </c>
      <c r="P5946" s="59">
        <f t="shared" si="751"/>
        <v>0</v>
      </c>
      <c r="Q5946" s="72">
        <f t="shared" si="749"/>
        <v>0</v>
      </c>
      <c r="R5946" s="44">
        <v>100</v>
      </c>
      <c r="S5946" s="45">
        <f t="shared" si="752"/>
        <v>61</v>
      </c>
      <c r="T5946" s="10">
        <v>11335</v>
      </c>
      <c r="U5946" s="44">
        <f t="shared" si="753"/>
        <v>691435</v>
      </c>
    </row>
    <row r="5947" spans="1:21">
      <c r="A5947" s="33">
        <v>61137853</v>
      </c>
      <c r="B5947" s="3" t="s">
        <v>1522</v>
      </c>
      <c r="C5947" s="4" t="s">
        <v>219</v>
      </c>
      <c r="D5947" s="4" t="s">
        <v>219</v>
      </c>
      <c r="E5947" s="86">
        <v>101</v>
      </c>
      <c r="F5947" s="96">
        <f t="shared" si="754"/>
        <v>9611</v>
      </c>
      <c r="G5947" s="77">
        <v>970711</v>
      </c>
      <c r="H5947" s="45">
        <v>0</v>
      </c>
      <c r="I5947" s="44">
        <v>0</v>
      </c>
      <c r="J5947" s="45">
        <v>0</v>
      </c>
      <c r="K5947" s="45">
        <v>0</v>
      </c>
      <c r="L5947" s="45">
        <f t="shared" si="750"/>
        <v>0</v>
      </c>
      <c r="M5947" s="71">
        <f t="shared" si="748"/>
        <v>0</v>
      </c>
      <c r="N5947" s="59">
        <v>0</v>
      </c>
      <c r="O5947" s="59">
        <v>0</v>
      </c>
      <c r="P5947" s="59">
        <f t="shared" si="751"/>
        <v>0</v>
      </c>
      <c r="Q5947" s="72">
        <f t="shared" si="749"/>
        <v>0</v>
      </c>
      <c r="R5947" s="44">
        <v>0</v>
      </c>
      <c r="S5947" s="45">
        <f t="shared" si="752"/>
        <v>101</v>
      </c>
      <c r="T5947" s="10">
        <v>9611</v>
      </c>
      <c r="U5947" s="44">
        <f t="shared" si="753"/>
        <v>970711</v>
      </c>
    </row>
    <row r="5948" spans="1:21">
      <c r="A5948" s="33">
        <v>61167687</v>
      </c>
      <c r="B5948" s="3" t="s">
        <v>5068</v>
      </c>
      <c r="C5948" s="4" t="s">
        <v>219</v>
      </c>
      <c r="D5948" s="4" t="s">
        <v>219</v>
      </c>
      <c r="E5948" s="86">
        <v>18</v>
      </c>
      <c r="F5948" s="96">
        <f t="shared" si="754"/>
        <v>7514</v>
      </c>
      <c r="G5948" s="77">
        <v>135252</v>
      </c>
      <c r="H5948" s="45">
        <v>0</v>
      </c>
      <c r="I5948" s="44">
        <v>18</v>
      </c>
      <c r="J5948" s="45">
        <v>0</v>
      </c>
      <c r="K5948" s="45">
        <v>0</v>
      </c>
      <c r="L5948" s="45">
        <f t="shared" si="750"/>
        <v>0</v>
      </c>
      <c r="M5948" s="71">
        <f t="shared" si="748"/>
        <v>0</v>
      </c>
      <c r="N5948" s="59">
        <v>0</v>
      </c>
      <c r="O5948" s="59">
        <v>0</v>
      </c>
      <c r="P5948" s="59">
        <f t="shared" si="751"/>
        <v>0</v>
      </c>
      <c r="Q5948" s="72">
        <f t="shared" si="749"/>
        <v>0</v>
      </c>
      <c r="R5948" s="44">
        <v>0</v>
      </c>
      <c r="S5948" s="45">
        <f t="shared" si="752"/>
        <v>0</v>
      </c>
      <c r="T5948" s="45">
        <v>7514</v>
      </c>
      <c r="U5948" s="44">
        <f t="shared" si="753"/>
        <v>0</v>
      </c>
    </row>
    <row r="5949" spans="1:21">
      <c r="A5949" s="33">
        <v>60642098</v>
      </c>
      <c r="B5949" s="3" t="s">
        <v>818</v>
      </c>
      <c r="C5949" s="4" t="s">
        <v>219</v>
      </c>
      <c r="D5949" s="4" t="s">
        <v>219</v>
      </c>
      <c r="E5949" s="86">
        <v>124</v>
      </c>
      <c r="F5949" s="96">
        <f t="shared" si="754"/>
        <v>7125</v>
      </c>
      <c r="G5949" s="77">
        <v>883500</v>
      </c>
      <c r="H5949" s="45">
        <v>0</v>
      </c>
      <c r="I5949" s="44">
        <v>124</v>
      </c>
      <c r="J5949" s="45">
        <v>0</v>
      </c>
      <c r="K5949" s="45">
        <v>0</v>
      </c>
      <c r="L5949" s="45">
        <f t="shared" si="750"/>
        <v>0</v>
      </c>
      <c r="M5949" s="71">
        <f t="shared" si="748"/>
        <v>0</v>
      </c>
      <c r="N5949" s="59">
        <v>0</v>
      </c>
      <c r="O5949" s="59">
        <v>0</v>
      </c>
      <c r="P5949" s="59">
        <f t="shared" si="751"/>
        <v>0</v>
      </c>
      <c r="Q5949" s="72">
        <f t="shared" si="749"/>
        <v>0</v>
      </c>
      <c r="R5949" s="44">
        <v>0</v>
      </c>
      <c r="S5949" s="45">
        <f t="shared" si="752"/>
        <v>0</v>
      </c>
      <c r="T5949" s="45">
        <v>7125</v>
      </c>
      <c r="U5949" s="44">
        <f t="shared" si="753"/>
        <v>0</v>
      </c>
    </row>
    <row r="5950" spans="1:21">
      <c r="A5950" s="2" t="s">
        <v>12038</v>
      </c>
      <c r="B5950" s="3" t="s">
        <v>12039</v>
      </c>
      <c r="C5950" s="4" t="s">
        <v>219</v>
      </c>
      <c r="D5950" s="4" t="s">
        <v>219</v>
      </c>
      <c r="E5950" s="86">
        <v>0</v>
      </c>
      <c r="F5950" s="96">
        <f t="shared" si="754"/>
        <v>0</v>
      </c>
      <c r="G5950" s="77">
        <v>0</v>
      </c>
      <c r="H5950" s="45">
        <v>14</v>
      </c>
      <c r="I5950" s="44">
        <v>0</v>
      </c>
      <c r="J5950" s="45">
        <v>0</v>
      </c>
      <c r="K5950" s="45">
        <v>0</v>
      </c>
      <c r="L5950" s="45">
        <f t="shared" si="750"/>
        <v>0</v>
      </c>
      <c r="M5950" s="71">
        <f t="shared" si="748"/>
        <v>0</v>
      </c>
      <c r="N5950" s="59">
        <v>0</v>
      </c>
      <c r="O5950" s="59">
        <v>0</v>
      </c>
      <c r="P5950" s="59">
        <f t="shared" si="751"/>
        <v>0</v>
      </c>
      <c r="Q5950" s="72">
        <f t="shared" si="749"/>
        <v>0</v>
      </c>
      <c r="R5950" s="44">
        <v>0</v>
      </c>
      <c r="S5950" s="45">
        <f t="shared" si="752"/>
        <v>14</v>
      </c>
      <c r="T5950" s="10">
        <v>7125</v>
      </c>
      <c r="U5950" s="44">
        <f t="shared" si="753"/>
        <v>99750</v>
      </c>
    </row>
    <row r="5951" spans="1:21">
      <c r="A5951" s="33" t="s">
        <v>801</v>
      </c>
      <c r="B5951" s="3" t="s">
        <v>802</v>
      </c>
      <c r="C5951" s="4" t="s">
        <v>219</v>
      </c>
      <c r="D5951" s="4" t="s">
        <v>219</v>
      </c>
      <c r="E5951" s="86">
        <v>1</v>
      </c>
      <c r="F5951" s="96">
        <f t="shared" si="754"/>
        <v>16779</v>
      </c>
      <c r="G5951" s="77">
        <v>16779</v>
      </c>
      <c r="H5951" s="45">
        <v>0</v>
      </c>
      <c r="I5951" s="44">
        <v>0</v>
      </c>
      <c r="J5951" s="45">
        <v>0</v>
      </c>
      <c r="K5951" s="45">
        <v>0</v>
      </c>
      <c r="L5951" s="45">
        <f t="shared" si="750"/>
        <v>0</v>
      </c>
      <c r="M5951" s="71">
        <f t="shared" si="748"/>
        <v>0</v>
      </c>
      <c r="N5951" s="59">
        <v>0</v>
      </c>
      <c r="O5951" s="59">
        <v>0</v>
      </c>
      <c r="P5951" s="59">
        <f t="shared" si="751"/>
        <v>0</v>
      </c>
      <c r="Q5951" s="72">
        <f t="shared" si="749"/>
        <v>0</v>
      </c>
      <c r="R5951" s="44">
        <v>0</v>
      </c>
      <c r="S5951" s="45">
        <f t="shared" si="752"/>
        <v>1</v>
      </c>
      <c r="T5951" s="10">
        <v>16779</v>
      </c>
      <c r="U5951" s="44">
        <f t="shared" si="753"/>
        <v>16779</v>
      </c>
    </row>
    <row r="5952" spans="1:21">
      <c r="A5952" s="2" t="s">
        <v>10106</v>
      </c>
      <c r="B5952" s="3" t="s">
        <v>10107</v>
      </c>
      <c r="C5952" s="4" t="s">
        <v>219</v>
      </c>
      <c r="D5952" s="4" t="s">
        <v>219</v>
      </c>
      <c r="E5952" s="86">
        <v>0</v>
      </c>
      <c r="F5952" s="96">
        <f t="shared" si="754"/>
        <v>0</v>
      </c>
      <c r="G5952" s="77">
        <v>0</v>
      </c>
      <c r="H5952" s="45">
        <v>90</v>
      </c>
      <c r="I5952" s="44">
        <v>70</v>
      </c>
      <c r="J5952" s="45">
        <v>0</v>
      </c>
      <c r="K5952" s="45">
        <v>0</v>
      </c>
      <c r="L5952" s="45">
        <f t="shared" si="750"/>
        <v>0</v>
      </c>
      <c r="M5952" s="71">
        <f t="shared" si="748"/>
        <v>0</v>
      </c>
      <c r="N5952" s="59">
        <v>0</v>
      </c>
      <c r="O5952" s="59">
        <v>0</v>
      </c>
      <c r="P5952" s="59">
        <f t="shared" si="751"/>
        <v>0</v>
      </c>
      <c r="Q5952" s="72">
        <f t="shared" si="749"/>
        <v>0</v>
      </c>
      <c r="R5952" s="44">
        <v>0</v>
      </c>
      <c r="S5952" s="45">
        <f t="shared" si="752"/>
        <v>20</v>
      </c>
      <c r="T5952" s="10">
        <v>6486</v>
      </c>
      <c r="U5952" s="44">
        <f t="shared" si="753"/>
        <v>129720</v>
      </c>
    </row>
    <row r="5953" spans="1:21">
      <c r="A5953" s="33">
        <v>61166658</v>
      </c>
      <c r="B5953" s="3" t="s">
        <v>4844</v>
      </c>
      <c r="C5953" s="4" t="s">
        <v>219</v>
      </c>
      <c r="D5953" s="4" t="s">
        <v>219</v>
      </c>
      <c r="E5953" s="86">
        <v>158</v>
      </c>
      <c r="F5953" s="96">
        <f t="shared" si="754"/>
        <v>5354</v>
      </c>
      <c r="G5953" s="77">
        <v>845932</v>
      </c>
      <c r="H5953" s="45">
        <v>0</v>
      </c>
      <c r="I5953" s="44">
        <v>73</v>
      </c>
      <c r="J5953" s="45">
        <v>0</v>
      </c>
      <c r="K5953" s="45">
        <v>0</v>
      </c>
      <c r="L5953" s="45">
        <f t="shared" si="750"/>
        <v>0</v>
      </c>
      <c r="M5953" s="71">
        <f t="shared" si="748"/>
        <v>0</v>
      </c>
      <c r="N5953" s="59">
        <v>0</v>
      </c>
      <c r="O5953" s="59">
        <v>0</v>
      </c>
      <c r="P5953" s="59">
        <f t="shared" si="751"/>
        <v>0</v>
      </c>
      <c r="Q5953" s="72">
        <f t="shared" si="749"/>
        <v>0</v>
      </c>
      <c r="R5953" s="44">
        <v>0</v>
      </c>
      <c r="S5953" s="45">
        <f t="shared" si="752"/>
        <v>85</v>
      </c>
      <c r="T5953" s="10">
        <v>5354</v>
      </c>
      <c r="U5953" s="44">
        <f t="shared" si="753"/>
        <v>455090</v>
      </c>
    </row>
    <row r="5954" spans="1:21">
      <c r="A5954" s="33">
        <v>61144767</v>
      </c>
      <c r="B5954" s="3" t="s">
        <v>5038</v>
      </c>
      <c r="C5954" s="4" t="s">
        <v>219</v>
      </c>
      <c r="D5954" s="4" t="s">
        <v>219</v>
      </c>
      <c r="E5954" s="86">
        <v>60</v>
      </c>
      <c r="F5954" s="96">
        <f t="shared" si="754"/>
        <v>4695</v>
      </c>
      <c r="G5954" s="77">
        <v>281700</v>
      </c>
      <c r="H5954" s="45">
        <v>0</v>
      </c>
      <c r="I5954" s="44">
        <v>60</v>
      </c>
      <c r="J5954" s="45">
        <v>0</v>
      </c>
      <c r="K5954" s="45">
        <v>0</v>
      </c>
      <c r="L5954" s="45">
        <f t="shared" si="750"/>
        <v>0</v>
      </c>
      <c r="M5954" s="71">
        <f t="shared" si="748"/>
        <v>0</v>
      </c>
      <c r="N5954" s="59">
        <v>0</v>
      </c>
      <c r="O5954" s="59">
        <v>0</v>
      </c>
      <c r="P5954" s="59">
        <f t="shared" si="751"/>
        <v>0</v>
      </c>
      <c r="Q5954" s="72">
        <f t="shared" si="749"/>
        <v>0</v>
      </c>
      <c r="R5954" s="44">
        <v>0</v>
      </c>
      <c r="S5954" s="45">
        <f t="shared" si="752"/>
        <v>0</v>
      </c>
      <c r="T5954" s="45">
        <v>4695</v>
      </c>
      <c r="U5954" s="44">
        <f t="shared" si="753"/>
        <v>0</v>
      </c>
    </row>
    <row r="5955" spans="1:21">
      <c r="A5955" s="2" t="s">
        <v>12036</v>
      </c>
      <c r="B5955" s="3" t="s">
        <v>12037</v>
      </c>
      <c r="C5955" s="4" t="s">
        <v>219</v>
      </c>
      <c r="D5955" s="4" t="s">
        <v>219</v>
      </c>
      <c r="E5955" s="86">
        <v>0</v>
      </c>
      <c r="F5955" s="96">
        <f t="shared" si="754"/>
        <v>0</v>
      </c>
      <c r="G5955" s="77">
        <v>0</v>
      </c>
      <c r="H5955" s="45">
        <v>80</v>
      </c>
      <c r="I5955" s="44">
        <v>0</v>
      </c>
      <c r="J5955" s="45">
        <v>0</v>
      </c>
      <c r="K5955" s="45">
        <v>0</v>
      </c>
      <c r="L5955" s="45">
        <f t="shared" si="750"/>
        <v>0</v>
      </c>
      <c r="M5955" s="71">
        <f t="shared" ref="M5955:M6018" si="755">(J5955-K5955)*F5955</f>
        <v>0</v>
      </c>
      <c r="N5955" s="59">
        <v>0</v>
      </c>
      <c r="O5955" s="59">
        <v>0</v>
      </c>
      <c r="P5955" s="59">
        <f t="shared" si="751"/>
        <v>0</v>
      </c>
      <c r="Q5955" s="72">
        <f t="shared" ref="Q5955:Q6018" si="756">(N5955-O5955)*$F5955</f>
        <v>0</v>
      </c>
      <c r="R5955" s="44">
        <v>0</v>
      </c>
      <c r="S5955" s="45">
        <f t="shared" si="752"/>
        <v>80</v>
      </c>
      <c r="T5955" s="10">
        <v>4695</v>
      </c>
      <c r="U5955" s="44">
        <f t="shared" si="753"/>
        <v>375600</v>
      </c>
    </row>
    <row r="5956" spans="1:21">
      <c r="A5956" s="33">
        <v>60739965</v>
      </c>
      <c r="B5956" s="3" t="s">
        <v>1463</v>
      </c>
      <c r="C5956" s="4" t="s">
        <v>219</v>
      </c>
      <c r="D5956" s="4" t="s">
        <v>219</v>
      </c>
      <c r="E5956" s="86">
        <v>102</v>
      </c>
      <c r="F5956" s="96">
        <f t="shared" si="754"/>
        <v>13925</v>
      </c>
      <c r="G5956" s="77">
        <v>1420350</v>
      </c>
      <c r="H5956" s="45">
        <v>0</v>
      </c>
      <c r="I5956" s="44">
        <v>0</v>
      </c>
      <c r="J5956" s="45">
        <v>0</v>
      </c>
      <c r="K5956" s="45">
        <v>0</v>
      </c>
      <c r="L5956" s="45">
        <f t="shared" si="750"/>
        <v>0</v>
      </c>
      <c r="M5956" s="71">
        <f t="shared" si="755"/>
        <v>0</v>
      </c>
      <c r="N5956" s="59">
        <v>0</v>
      </c>
      <c r="O5956" s="59">
        <v>0</v>
      </c>
      <c r="P5956" s="59">
        <f t="shared" si="751"/>
        <v>0</v>
      </c>
      <c r="Q5956" s="72">
        <f t="shared" si="756"/>
        <v>0</v>
      </c>
      <c r="R5956" s="44">
        <v>-102</v>
      </c>
      <c r="S5956" s="45">
        <f t="shared" si="752"/>
        <v>0</v>
      </c>
      <c r="T5956" s="45">
        <v>13925</v>
      </c>
      <c r="U5956" s="44">
        <f t="shared" si="753"/>
        <v>0</v>
      </c>
    </row>
    <row r="5957" spans="1:21">
      <c r="A5957" s="33" t="s">
        <v>4973</v>
      </c>
      <c r="B5957" s="3" t="s">
        <v>4974</v>
      </c>
      <c r="C5957" s="4" t="s">
        <v>219</v>
      </c>
      <c r="D5957" s="4" t="s">
        <v>219</v>
      </c>
      <c r="E5957" s="86">
        <v>267</v>
      </c>
      <c r="F5957" s="96">
        <f t="shared" si="754"/>
        <v>13925</v>
      </c>
      <c r="G5957" s="77">
        <v>3717975</v>
      </c>
      <c r="H5957" s="45">
        <v>0</v>
      </c>
      <c r="I5957" s="44">
        <v>17</v>
      </c>
      <c r="J5957" s="45">
        <v>0</v>
      </c>
      <c r="K5957" s="45">
        <v>0</v>
      </c>
      <c r="L5957" s="45">
        <f t="shared" si="750"/>
        <v>0</v>
      </c>
      <c r="M5957" s="71">
        <f t="shared" si="755"/>
        <v>0</v>
      </c>
      <c r="N5957" s="59">
        <v>0</v>
      </c>
      <c r="O5957" s="59">
        <v>0</v>
      </c>
      <c r="P5957" s="59">
        <f t="shared" si="751"/>
        <v>0</v>
      </c>
      <c r="Q5957" s="72">
        <f t="shared" si="756"/>
        <v>0</v>
      </c>
      <c r="R5957" s="44">
        <v>102</v>
      </c>
      <c r="S5957" s="45">
        <f t="shared" si="752"/>
        <v>352</v>
      </c>
      <c r="T5957" s="10">
        <v>13925</v>
      </c>
      <c r="U5957" s="44">
        <f t="shared" si="753"/>
        <v>4901600</v>
      </c>
    </row>
    <row r="5958" spans="1:21">
      <c r="A5958" s="28">
        <v>61144496</v>
      </c>
      <c r="B5958" s="3" t="s">
        <v>300</v>
      </c>
      <c r="C5958" s="4" t="s">
        <v>219</v>
      </c>
      <c r="D5958" s="4" t="s">
        <v>219</v>
      </c>
      <c r="E5958" s="86">
        <v>225</v>
      </c>
      <c r="F5958" s="96">
        <f t="shared" si="754"/>
        <v>6373</v>
      </c>
      <c r="G5958" s="77">
        <v>1433925</v>
      </c>
      <c r="H5958" s="45">
        <v>0</v>
      </c>
      <c r="I5958" s="44">
        <v>206</v>
      </c>
      <c r="J5958" s="45">
        <v>0</v>
      </c>
      <c r="K5958" s="45">
        <v>10</v>
      </c>
      <c r="L5958" s="45">
        <f t="shared" si="750"/>
        <v>-10</v>
      </c>
      <c r="M5958" s="71">
        <f t="shared" si="755"/>
        <v>-63730</v>
      </c>
      <c r="N5958" s="59">
        <v>0</v>
      </c>
      <c r="O5958" s="59">
        <v>0</v>
      </c>
      <c r="P5958" s="59">
        <f t="shared" si="751"/>
        <v>0</v>
      </c>
      <c r="Q5958" s="72">
        <f t="shared" si="756"/>
        <v>0</v>
      </c>
      <c r="R5958" s="44">
        <v>0</v>
      </c>
      <c r="S5958" s="45">
        <f t="shared" si="752"/>
        <v>9</v>
      </c>
      <c r="T5958" s="10">
        <v>6374</v>
      </c>
      <c r="U5958" s="44">
        <f t="shared" si="753"/>
        <v>57366</v>
      </c>
    </row>
    <row r="5959" spans="1:21">
      <c r="A5959" s="33">
        <v>60642086</v>
      </c>
      <c r="B5959" s="3" t="s">
        <v>2749</v>
      </c>
      <c r="C5959" s="4" t="s">
        <v>219</v>
      </c>
      <c r="D5959" s="4" t="s">
        <v>219</v>
      </c>
      <c r="E5959" s="86">
        <v>189</v>
      </c>
      <c r="F5959" s="96">
        <f t="shared" si="754"/>
        <v>3966</v>
      </c>
      <c r="G5959" s="77">
        <v>749574</v>
      </c>
      <c r="H5959" s="45">
        <v>0</v>
      </c>
      <c r="I5959" s="44">
        <v>0</v>
      </c>
      <c r="J5959" s="45">
        <v>0</v>
      </c>
      <c r="K5959" s="45">
        <v>189</v>
      </c>
      <c r="L5959" s="45">
        <f t="shared" si="750"/>
        <v>-189</v>
      </c>
      <c r="M5959" s="71">
        <f t="shared" si="755"/>
        <v>-749574</v>
      </c>
      <c r="N5959" s="59">
        <v>0</v>
      </c>
      <c r="O5959" s="59">
        <v>0</v>
      </c>
      <c r="P5959" s="59">
        <f t="shared" si="751"/>
        <v>0</v>
      </c>
      <c r="Q5959" s="72">
        <f t="shared" si="756"/>
        <v>0</v>
      </c>
      <c r="R5959" s="44">
        <v>0</v>
      </c>
      <c r="S5959" s="45">
        <f t="shared" si="752"/>
        <v>0</v>
      </c>
      <c r="T5959" s="45">
        <v>3966</v>
      </c>
      <c r="U5959" s="44">
        <f t="shared" si="753"/>
        <v>0</v>
      </c>
    </row>
    <row r="5960" spans="1:21">
      <c r="A5960" s="2" t="s">
        <v>12034</v>
      </c>
      <c r="B5960" s="3" t="s">
        <v>12035</v>
      </c>
      <c r="C5960" s="4" t="s">
        <v>219</v>
      </c>
      <c r="D5960" s="4" t="s">
        <v>219</v>
      </c>
      <c r="E5960" s="86">
        <v>0</v>
      </c>
      <c r="F5960" s="96">
        <f t="shared" si="754"/>
        <v>0</v>
      </c>
      <c r="G5960" s="77">
        <v>0</v>
      </c>
      <c r="H5960" s="45">
        <v>50</v>
      </c>
      <c r="I5960" s="44">
        <v>0</v>
      </c>
      <c r="J5960" s="45">
        <v>0</v>
      </c>
      <c r="K5960" s="45">
        <v>0</v>
      </c>
      <c r="L5960" s="45">
        <f t="shared" si="750"/>
        <v>0</v>
      </c>
      <c r="M5960" s="71">
        <f t="shared" si="755"/>
        <v>0</v>
      </c>
      <c r="N5960" s="59">
        <v>0</v>
      </c>
      <c r="O5960" s="59">
        <v>0</v>
      </c>
      <c r="P5960" s="59">
        <f t="shared" si="751"/>
        <v>0</v>
      </c>
      <c r="Q5960" s="72">
        <f t="shared" si="756"/>
        <v>0</v>
      </c>
      <c r="R5960" s="44">
        <v>0</v>
      </c>
      <c r="S5960" s="45">
        <f t="shared" si="752"/>
        <v>50</v>
      </c>
      <c r="T5960" s="10">
        <v>4242</v>
      </c>
      <c r="U5960" s="44">
        <f t="shared" si="753"/>
        <v>212100</v>
      </c>
    </row>
    <row r="5961" spans="1:21">
      <c r="A5961" s="33" t="s">
        <v>2942</v>
      </c>
      <c r="B5961" s="3" t="s">
        <v>2943</v>
      </c>
      <c r="C5961" s="4" t="s">
        <v>219</v>
      </c>
      <c r="D5961" s="4" t="s">
        <v>219</v>
      </c>
      <c r="E5961" s="86">
        <v>1</v>
      </c>
      <c r="F5961" s="96">
        <f t="shared" si="754"/>
        <v>24275</v>
      </c>
      <c r="G5961" s="77">
        <v>24275</v>
      </c>
      <c r="H5961" s="45">
        <v>0</v>
      </c>
      <c r="I5961" s="44">
        <v>0</v>
      </c>
      <c r="J5961" s="45">
        <v>0</v>
      </c>
      <c r="K5961" s="45">
        <v>1</v>
      </c>
      <c r="L5961" s="45">
        <f t="shared" si="750"/>
        <v>-1</v>
      </c>
      <c r="M5961" s="71">
        <f t="shared" si="755"/>
        <v>-24275</v>
      </c>
      <c r="N5961" s="59">
        <v>0</v>
      </c>
      <c r="O5961" s="59">
        <v>0</v>
      </c>
      <c r="P5961" s="59">
        <f t="shared" si="751"/>
        <v>0</v>
      </c>
      <c r="Q5961" s="72">
        <f t="shared" si="756"/>
        <v>0</v>
      </c>
      <c r="R5961" s="44">
        <v>0</v>
      </c>
      <c r="S5961" s="45">
        <f t="shared" si="752"/>
        <v>0</v>
      </c>
      <c r="T5961" s="45">
        <v>24275</v>
      </c>
      <c r="U5961" s="44">
        <f t="shared" si="753"/>
        <v>0</v>
      </c>
    </row>
    <row r="5962" spans="1:21">
      <c r="A5962" s="2">
        <v>60739961</v>
      </c>
      <c r="B5962" s="3" t="s">
        <v>1344</v>
      </c>
      <c r="C5962" s="4" t="s">
        <v>219</v>
      </c>
      <c r="D5962" s="4" t="s">
        <v>219</v>
      </c>
      <c r="E5962" s="86">
        <v>0</v>
      </c>
      <c r="F5962" s="96">
        <f t="shared" si="754"/>
        <v>0</v>
      </c>
      <c r="G5962" s="77">
        <v>0</v>
      </c>
      <c r="H5962" s="45">
        <v>0</v>
      </c>
      <c r="I5962" s="44">
        <v>0</v>
      </c>
      <c r="J5962" s="45">
        <v>4</v>
      </c>
      <c r="K5962" s="45">
        <v>4</v>
      </c>
      <c r="L5962" s="45">
        <f t="shared" si="750"/>
        <v>0</v>
      </c>
      <c r="M5962" s="71">
        <f t="shared" si="755"/>
        <v>0</v>
      </c>
      <c r="N5962" s="59">
        <v>0</v>
      </c>
      <c r="O5962" s="59">
        <v>0</v>
      </c>
      <c r="P5962" s="59">
        <f t="shared" si="751"/>
        <v>0</v>
      </c>
      <c r="Q5962" s="72">
        <f t="shared" si="756"/>
        <v>0</v>
      </c>
      <c r="R5962" s="44">
        <v>0</v>
      </c>
      <c r="S5962" s="45">
        <f t="shared" si="752"/>
        <v>0</v>
      </c>
      <c r="T5962" s="45">
        <v>16578</v>
      </c>
      <c r="U5962" s="44">
        <f t="shared" si="753"/>
        <v>0</v>
      </c>
    </row>
    <row r="5963" spans="1:21">
      <c r="A5963" s="2" t="s">
        <v>7803</v>
      </c>
      <c r="B5963" s="3" t="s">
        <v>7804</v>
      </c>
      <c r="C5963" s="4" t="s">
        <v>219</v>
      </c>
      <c r="D5963" s="4" t="s">
        <v>219</v>
      </c>
      <c r="E5963" s="86">
        <v>0</v>
      </c>
      <c r="F5963" s="96">
        <f t="shared" si="754"/>
        <v>0</v>
      </c>
      <c r="G5963" s="77">
        <v>0</v>
      </c>
      <c r="H5963" s="45">
        <v>21</v>
      </c>
      <c r="I5963" s="44">
        <v>20</v>
      </c>
      <c r="J5963" s="45">
        <v>0</v>
      </c>
      <c r="K5963" s="45">
        <v>0</v>
      </c>
      <c r="L5963" s="45">
        <f t="shared" si="750"/>
        <v>0</v>
      </c>
      <c r="M5963" s="71">
        <f t="shared" si="755"/>
        <v>0</v>
      </c>
      <c r="N5963" s="59">
        <v>0</v>
      </c>
      <c r="O5963" s="59">
        <v>1</v>
      </c>
      <c r="P5963" s="59">
        <f t="shared" si="751"/>
        <v>-1</v>
      </c>
      <c r="Q5963" s="72">
        <f t="shared" si="756"/>
        <v>0</v>
      </c>
      <c r="R5963" s="44">
        <v>0</v>
      </c>
      <c r="S5963" s="45">
        <f t="shared" si="752"/>
        <v>0</v>
      </c>
      <c r="T5963" s="45">
        <v>16578</v>
      </c>
      <c r="U5963" s="44">
        <f t="shared" si="753"/>
        <v>0</v>
      </c>
    </row>
    <row r="5964" spans="1:21">
      <c r="A5964" s="33" t="s">
        <v>5000</v>
      </c>
      <c r="B5964" s="3" t="s">
        <v>5001</v>
      </c>
      <c r="C5964" s="4" t="s">
        <v>219</v>
      </c>
      <c r="D5964" s="4" t="s">
        <v>219</v>
      </c>
      <c r="E5964" s="86">
        <v>170</v>
      </c>
      <c r="F5964" s="96">
        <f t="shared" si="754"/>
        <v>10605</v>
      </c>
      <c r="G5964" s="77">
        <v>1802850</v>
      </c>
      <c r="H5964" s="45">
        <v>0</v>
      </c>
      <c r="I5964" s="44">
        <v>16</v>
      </c>
      <c r="J5964" s="45">
        <v>0</v>
      </c>
      <c r="K5964" s="45">
        <v>0</v>
      </c>
      <c r="L5964" s="45">
        <f t="shared" si="750"/>
        <v>0</v>
      </c>
      <c r="M5964" s="71">
        <f t="shared" si="755"/>
        <v>0</v>
      </c>
      <c r="N5964" s="59">
        <v>0</v>
      </c>
      <c r="O5964" s="59">
        <v>0</v>
      </c>
      <c r="P5964" s="59">
        <f t="shared" si="751"/>
        <v>0</v>
      </c>
      <c r="Q5964" s="72">
        <f t="shared" si="756"/>
        <v>0</v>
      </c>
      <c r="R5964" s="44">
        <v>0</v>
      </c>
      <c r="S5964" s="45">
        <f t="shared" si="752"/>
        <v>154</v>
      </c>
      <c r="T5964" s="10">
        <v>10605</v>
      </c>
      <c r="U5964" s="44">
        <f t="shared" si="753"/>
        <v>1633170</v>
      </c>
    </row>
    <row r="5965" spans="1:21">
      <c r="A5965" s="2" t="s">
        <v>1786</v>
      </c>
      <c r="B5965" s="3" t="s">
        <v>1787</v>
      </c>
      <c r="C5965" s="4" t="s">
        <v>219</v>
      </c>
      <c r="D5965" s="4" t="s">
        <v>219</v>
      </c>
      <c r="E5965" s="86">
        <v>0</v>
      </c>
      <c r="F5965" s="96">
        <f t="shared" si="754"/>
        <v>0</v>
      </c>
      <c r="G5965" s="77">
        <v>0</v>
      </c>
      <c r="H5965" s="45">
        <v>0</v>
      </c>
      <c r="I5965" s="44">
        <v>55</v>
      </c>
      <c r="J5965" s="45">
        <v>63</v>
      </c>
      <c r="K5965" s="45">
        <v>0</v>
      </c>
      <c r="L5965" s="45">
        <f t="shared" si="750"/>
        <v>63</v>
      </c>
      <c r="M5965" s="71">
        <f t="shared" si="755"/>
        <v>0</v>
      </c>
      <c r="N5965" s="59">
        <v>0</v>
      </c>
      <c r="O5965" s="59">
        <v>0</v>
      </c>
      <c r="P5965" s="59">
        <f t="shared" si="751"/>
        <v>0</v>
      </c>
      <c r="Q5965" s="72">
        <f t="shared" si="756"/>
        <v>0</v>
      </c>
      <c r="R5965" s="44">
        <v>-8</v>
      </c>
      <c r="S5965" s="45">
        <f t="shared" si="752"/>
        <v>0</v>
      </c>
      <c r="T5965" s="45">
        <v>6382</v>
      </c>
      <c r="U5965" s="44">
        <f t="shared" si="753"/>
        <v>0</v>
      </c>
    </row>
    <row r="5966" spans="1:21">
      <c r="A5966" s="2" t="s">
        <v>10256</v>
      </c>
      <c r="B5966" s="3" t="s">
        <v>10257</v>
      </c>
      <c r="C5966" s="4" t="s">
        <v>219</v>
      </c>
      <c r="D5966" s="4" t="s">
        <v>219</v>
      </c>
      <c r="E5966" s="86">
        <v>0</v>
      </c>
      <c r="F5966" s="96">
        <f t="shared" si="754"/>
        <v>0</v>
      </c>
      <c r="G5966" s="77">
        <v>0</v>
      </c>
      <c r="H5966" s="45">
        <v>0</v>
      </c>
      <c r="I5966" s="44">
        <v>4</v>
      </c>
      <c r="J5966" s="45">
        <v>0</v>
      </c>
      <c r="K5966" s="45">
        <v>0</v>
      </c>
      <c r="L5966" s="45">
        <f t="shared" si="750"/>
        <v>0</v>
      </c>
      <c r="M5966" s="71">
        <f t="shared" si="755"/>
        <v>0</v>
      </c>
      <c r="N5966" s="59">
        <v>0</v>
      </c>
      <c r="O5966" s="59">
        <v>0</v>
      </c>
      <c r="P5966" s="59">
        <f t="shared" si="751"/>
        <v>0</v>
      </c>
      <c r="Q5966" s="72">
        <f t="shared" si="756"/>
        <v>0</v>
      </c>
      <c r="R5966" s="44">
        <v>8</v>
      </c>
      <c r="S5966" s="45">
        <f t="shared" si="752"/>
        <v>4</v>
      </c>
      <c r="T5966" s="10">
        <v>6382</v>
      </c>
      <c r="U5966" s="44">
        <f t="shared" si="753"/>
        <v>25528</v>
      </c>
    </row>
    <row r="5967" spans="1:21">
      <c r="A5967" s="33">
        <v>61155878</v>
      </c>
      <c r="B5967" s="3" t="s">
        <v>2765</v>
      </c>
      <c r="C5967" s="4" t="s">
        <v>219</v>
      </c>
      <c r="D5967" s="4" t="s">
        <v>219</v>
      </c>
      <c r="E5967" s="86">
        <v>25</v>
      </c>
      <c r="F5967" s="96">
        <f t="shared" si="754"/>
        <v>7316</v>
      </c>
      <c r="G5967" s="77">
        <v>182900</v>
      </c>
      <c r="H5967" s="45">
        <v>0</v>
      </c>
      <c r="I5967" s="44">
        <v>0</v>
      </c>
      <c r="J5967" s="45">
        <v>0</v>
      </c>
      <c r="K5967" s="45">
        <v>25</v>
      </c>
      <c r="L5967" s="45">
        <f t="shared" si="750"/>
        <v>-25</v>
      </c>
      <c r="M5967" s="71">
        <f t="shared" si="755"/>
        <v>-182900</v>
      </c>
      <c r="N5967" s="59">
        <v>0</v>
      </c>
      <c r="O5967" s="59">
        <v>0</v>
      </c>
      <c r="P5967" s="59">
        <f t="shared" si="751"/>
        <v>0</v>
      </c>
      <c r="Q5967" s="72">
        <f t="shared" si="756"/>
        <v>0</v>
      </c>
      <c r="R5967" s="44">
        <v>0</v>
      </c>
      <c r="S5967" s="45">
        <f t="shared" si="752"/>
        <v>0</v>
      </c>
      <c r="T5967" s="45">
        <v>7316</v>
      </c>
      <c r="U5967" s="44">
        <f t="shared" si="753"/>
        <v>0</v>
      </c>
    </row>
    <row r="5968" spans="1:21">
      <c r="A5968" s="33">
        <v>60739958</v>
      </c>
      <c r="B5968" s="3" t="s">
        <v>1292</v>
      </c>
      <c r="C5968" s="4" t="s">
        <v>219</v>
      </c>
      <c r="D5968" s="4" t="s">
        <v>219</v>
      </c>
      <c r="E5968" s="86">
        <v>145</v>
      </c>
      <c r="F5968" s="96">
        <f t="shared" si="754"/>
        <v>6871</v>
      </c>
      <c r="G5968" s="77">
        <v>996295</v>
      </c>
      <c r="H5968" s="45">
        <v>0</v>
      </c>
      <c r="I5968" s="44">
        <v>145</v>
      </c>
      <c r="J5968" s="45">
        <v>0</v>
      </c>
      <c r="K5968" s="45">
        <v>0</v>
      </c>
      <c r="L5968" s="45">
        <f t="shared" ref="L5968:L6031" si="757">J5968-K5968</f>
        <v>0</v>
      </c>
      <c r="M5968" s="71">
        <f t="shared" si="755"/>
        <v>0</v>
      </c>
      <c r="N5968" s="59">
        <v>0</v>
      </c>
      <c r="O5968" s="59">
        <v>0</v>
      </c>
      <c r="P5968" s="59">
        <f t="shared" ref="P5968:P6031" si="758">N5968-O5968</f>
        <v>0</v>
      </c>
      <c r="Q5968" s="72">
        <f t="shared" si="756"/>
        <v>0</v>
      </c>
      <c r="R5968" s="44">
        <v>0</v>
      </c>
      <c r="S5968" s="45">
        <f t="shared" ref="S5968:S6031" si="759">E5968+H5968+J5968+N5968-I5968-K5968-O5968+R5968</f>
        <v>0</v>
      </c>
      <c r="T5968" s="45">
        <v>6871</v>
      </c>
      <c r="U5968" s="44">
        <f t="shared" ref="U5968:U6031" si="760">S5968*T5968</f>
        <v>0</v>
      </c>
    </row>
    <row r="5969" spans="1:21">
      <c r="A5969" s="2" t="s">
        <v>10002</v>
      </c>
      <c r="B5969" s="3" t="s">
        <v>10003</v>
      </c>
      <c r="C5969" s="4" t="s">
        <v>219</v>
      </c>
      <c r="D5969" s="4" t="s">
        <v>219</v>
      </c>
      <c r="E5969" s="86">
        <v>0</v>
      </c>
      <c r="F5969" s="96">
        <f t="shared" si="754"/>
        <v>0</v>
      </c>
      <c r="G5969" s="77">
        <v>0</v>
      </c>
      <c r="H5969" s="45">
        <v>30</v>
      </c>
      <c r="I5969" s="44">
        <v>30</v>
      </c>
      <c r="J5969" s="45">
        <v>0</v>
      </c>
      <c r="K5969" s="45">
        <v>0</v>
      </c>
      <c r="L5969" s="45">
        <f t="shared" si="757"/>
        <v>0</v>
      </c>
      <c r="M5969" s="71">
        <f t="shared" si="755"/>
        <v>0</v>
      </c>
      <c r="N5969" s="59">
        <v>0</v>
      </c>
      <c r="O5969" s="59">
        <v>0</v>
      </c>
      <c r="P5969" s="59">
        <f t="shared" si="758"/>
        <v>0</v>
      </c>
      <c r="Q5969" s="72">
        <f t="shared" si="756"/>
        <v>0</v>
      </c>
      <c r="R5969" s="44">
        <v>0</v>
      </c>
      <c r="S5969" s="45">
        <f t="shared" si="759"/>
        <v>0</v>
      </c>
      <c r="T5969" s="45">
        <v>6021</v>
      </c>
      <c r="U5969" s="44">
        <f t="shared" si="760"/>
        <v>0</v>
      </c>
    </row>
    <row r="5970" spans="1:21">
      <c r="A5970" s="33">
        <v>60642073</v>
      </c>
      <c r="B5970" s="3" t="s">
        <v>2727</v>
      </c>
      <c r="C5970" s="4" t="s">
        <v>219</v>
      </c>
      <c r="D5970" s="4" t="s">
        <v>219</v>
      </c>
      <c r="E5970" s="86">
        <v>26</v>
      </c>
      <c r="F5970" s="96">
        <f t="shared" si="754"/>
        <v>5920</v>
      </c>
      <c r="G5970" s="77">
        <v>153920</v>
      </c>
      <c r="H5970" s="45">
        <v>0</v>
      </c>
      <c r="I5970" s="44">
        <v>22</v>
      </c>
      <c r="J5970" s="45">
        <v>0</v>
      </c>
      <c r="K5970" s="45">
        <v>4</v>
      </c>
      <c r="L5970" s="45">
        <f t="shared" si="757"/>
        <v>-4</v>
      </c>
      <c r="M5970" s="71">
        <f t="shared" si="755"/>
        <v>-23680</v>
      </c>
      <c r="N5970" s="59">
        <v>0</v>
      </c>
      <c r="O5970" s="59">
        <v>0</v>
      </c>
      <c r="P5970" s="59">
        <f t="shared" si="758"/>
        <v>0</v>
      </c>
      <c r="Q5970" s="72">
        <f t="shared" si="756"/>
        <v>0</v>
      </c>
      <c r="R5970" s="44">
        <v>0</v>
      </c>
      <c r="S5970" s="45">
        <f t="shared" si="759"/>
        <v>0</v>
      </c>
      <c r="T5970" s="45">
        <v>5920</v>
      </c>
      <c r="U5970" s="44">
        <f t="shared" si="760"/>
        <v>0</v>
      </c>
    </row>
    <row r="5971" spans="1:21">
      <c r="A5971" s="33">
        <v>61157422</v>
      </c>
      <c r="B5971" s="3" t="s">
        <v>5549</v>
      </c>
      <c r="C5971" s="4" t="s">
        <v>219</v>
      </c>
      <c r="D5971" s="4" t="s">
        <v>219</v>
      </c>
      <c r="E5971" s="86">
        <v>48</v>
      </c>
      <c r="F5971" s="96">
        <f t="shared" si="754"/>
        <v>4889</v>
      </c>
      <c r="G5971" s="77">
        <v>234672</v>
      </c>
      <c r="H5971" s="45">
        <v>0</v>
      </c>
      <c r="I5971" s="44">
        <v>48</v>
      </c>
      <c r="J5971" s="45">
        <v>0</v>
      </c>
      <c r="K5971" s="45">
        <v>0</v>
      </c>
      <c r="L5971" s="45">
        <f t="shared" si="757"/>
        <v>0</v>
      </c>
      <c r="M5971" s="71">
        <f t="shared" si="755"/>
        <v>0</v>
      </c>
      <c r="N5971" s="59">
        <v>0</v>
      </c>
      <c r="O5971" s="59">
        <v>0</v>
      </c>
      <c r="P5971" s="59">
        <f t="shared" si="758"/>
        <v>0</v>
      </c>
      <c r="Q5971" s="72">
        <f t="shared" si="756"/>
        <v>0</v>
      </c>
      <c r="R5971" s="44">
        <v>0</v>
      </c>
      <c r="S5971" s="45">
        <f t="shared" si="759"/>
        <v>0</v>
      </c>
      <c r="T5971" s="45">
        <v>4889</v>
      </c>
      <c r="U5971" s="44">
        <f t="shared" si="760"/>
        <v>0</v>
      </c>
    </row>
    <row r="5972" spans="1:21">
      <c r="A5972" s="33">
        <v>61185383</v>
      </c>
      <c r="B5972" s="3" t="s">
        <v>4896</v>
      </c>
      <c r="C5972" s="4" t="s">
        <v>219</v>
      </c>
      <c r="D5972" s="4" t="s">
        <v>219</v>
      </c>
      <c r="E5972" s="86">
        <v>1488</v>
      </c>
      <c r="F5972" s="96">
        <f t="shared" si="754"/>
        <v>4518</v>
      </c>
      <c r="G5972" s="77">
        <v>6722784</v>
      </c>
      <c r="H5972" s="45">
        <v>0</v>
      </c>
      <c r="I5972" s="44">
        <v>759</v>
      </c>
      <c r="J5972" s="45">
        <v>0</v>
      </c>
      <c r="K5972" s="45">
        <v>0</v>
      </c>
      <c r="L5972" s="45">
        <f t="shared" si="757"/>
        <v>0</v>
      </c>
      <c r="M5972" s="71">
        <f t="shared" si="755"/>
        <v>0</v>
      </c>
      <c r="N5972" s="59">
        <v>0</v>
      </c>
      <c r="O5972" s="59">
        <v>0</v>
      </c>
      <c r="P5972" s="59">
        <f t="shared" si="758"/>
        <v>0</v>
      </c>
      <c r="Q5972" s="72">
        <f t="shared" si="756"/>
        <v>0</v>
      </c>
      <c r="R5972" s="44">
        <v>0</v>
      </c>
      <c r="S5972" s="45">
        <f t="shared" si="759"/>
        <v>729</v>
      </c>
      <c r="T5972" s="10">
        <v>4519</v>
      </c>
      <c r="U5972" s="44">
        <f t="shared" si="760"/>
        <v>3294351</v>
      </c>
    </row>
    <row r="5973" spans="1:21">
      <c r="A5973" s="33" t="s">
        <v>5034</v>
      </c>
      <c r="B5973" s="3" t="s">
        <v>5035</v>
      </c>
      <c r="C5973" s="4" t="s">
        <v>219</v>
      </c>
      <c r="D5973" s="4" t="s">
        <v>219</v>
      </c>
      <c r="E5973" s="86">
        <v>150</v>
      </c>
      <c r="F5973" s="96">
        <f t="shared" si="754"/>
        <v>3765</v>
      </c>
      <c r="G5973" s="77">
        <v>564750</v>
      </c>
      <c r="H5973" s="45">
        <v>75</v>
      </c>
      <c r="I5973" s="44">
        <v>220</v>
      </c>
      <c r="J5973" s="45">
        <v>0</v>
      </c>
      <c r="K5973" s="45">
        <v>0</v>
      </c>
      <c r="L5973" s="45">
        <f t="shared" si="757"/>
        <v>0</v>
      </c>
      <c r="M5973" s="71">
        <f t="shared" si="755"/>
        <v>0</v>
      </c>
      <c r="N5973" s="59">
        <v>0</v>
      </c>
      <c r="O5973" s="59">
        <v>0</v>
      </c>
      <c r="P5973" s="59">
        <f t="shared" si="758"/>
        <v>0</v>
      </c>
      <c r="Q5973" s="72">
        <f t="shared" si="756"/>
        <v>0</v>
      </c>
      <c r="R5973" s="44">
        <v>0</v>
      </c>
      <c r="S5973" s="45">
        <f t="shared" si="759"/>
        <v>5</v>
      </c>
      <c r="T5973" s="10">
        <v>3765</v>
      </c>
      <c r="U5973" s="44">
        <f t="shared" si="760"/>
        <v>18825</v>
      </c>
    </row>
    <row r="5974" spans="1:21">
      <c r="A5974" s="2" t="s">
        <v>9886</v>
      </c>
      <c r="B5974" s="3" t="s">
        <v>9887</v>
      </c>
      <c r="C5974" s="4" t="s">
        <v>6289</v>
      </c>
      <c r="D5974" s="4" t="s">
        <v>6289</v>
      </c>
      <c r="E5974" s="86">
        <v>0</v>
      </c>
      <c r="F5974" s="96">
        <f t="shared" si="754"/>
        <v>0</v>
      </c>
      <c r="G5974" s="77">
        <v>0</v>
      </c>
      <c r="H5974" s="45">
        <v>18</v>
      </c>
      <c r="I5974" s="44">
        <v>16</v>
      </c>
      <c r="J5974" s="45">
        <v>0</v>
      </c>
      <c r="K5974" s="45">
        <v>0</v>
      </c>
      <c r="L5974" s="45">
        <f t="shared" si="757"/>
        <v>0</v>
      </c>
      <c r="M5974" s="71">
        <f t="shared" si="755"/>
        <v>0</v>
      </c>
      <c r="N5974" s="59">
        <v>0</v>
      </c>
      <c r="O5974" s="59">
        <v>0</v>
      </c>
      <c r="P5974" s="59">
        <f t="shared" si="758"/>
        <v>0</v>
      </c>
      <c r="Q5974" s="72">
        <f t="shared" si="756"/>
        <v>0</v>
      </c>
      <c r="R5974" s="44">
        <v>0</v>
      </c>
      <c r="S5974" s="45">
        <f t="shared" si="759"/>
        <v>2</v>
      </c>
      <c r="T5974" s="10">
        <v>44335</v>
      </c>
      <c r="U5974" s="44">
        <f t="shared" si="760"/>
        <v>88670</v>
      </c>
    </row>
    <row r="5975" spans="1:21">
      <c r="A5975" s="33" t="s">
        <v>7002</v>
      </c>
      <c r="B5975" s="3" t="s">
        <v>7003</v>
      </c>
      <c r="C5975" s="4" t="s">
        <v>6289</v>
      </c>
      <c r="D5975" s="4" t="s">
        <v>6289</v>
      </c>
      <c r="E5975" s="86">
        <v>38</v>
      </c>
      <c r="F5975" s="96">
        <f t="shared" si="754"/>
        <v>29654</v>
      </c>
      <c r="G5975" s="77">
        <v>1126852</v>
      </c>
      <c r="H5975" s="45">
        <v>0</v>
      </c>
      <c r="I5975" s="44">
        <v>5</v>
      </c>
      <c r="J5975" s="45">
        <v>0</v>
      </c>
      <c r="K5975" s="45">
        <v>0</v>
      </c>
      <c r="L5975" s="45">
        <f t="shared" si="757"/>
        <v>0</v>
      </c>
      <c r="M5975" s="71">
        <f t="shared" si="755"/>
        <v>0</v>
      </c>
      <c r="N5975" s="59">
        <v>0</v>
      </c>
      <c r="O5975" s="59">
        <v>0</v>
      </c>
      <c r="P5975" s="59">
        <f t="shared" si="758"/>
        <v>0</v>
      </c>
      <c r="Q5975" s="72">
        <f t="shared" si="756"/>
        <v>0</v>
      </c>
      <c r="R5975" s="44">
        <v>0</v>
      </c>
      <c r="S5975" s="45">
        <f t="shared" si="759"/>
        <v>33</v>
      </c>
      <c r="T5975" s="10">
        <v>29654</v>
      </c>
      <c r="U5975" s="44">
        <f t="shared" si="760"/>
        <v>978582</v>
      </c>
    </row>
    <row r="5976" spans="1:21">
      <c r="A5976" s="33" t="s">
        <v>6445</v>
      </c>
      <c r="B5976" s="3" t="s">
        <v>6446</v>
      </c>
      <c r="C5976" s="4" t="s">
        <v>6289</v>
      </c>
      <c r="D5976" s="4" t="s">
        <v>6289</v>
      </c>
      <c r="E5976" s="86">
        <v>44</v>
      </c>
      <c r="F5976" s="96">
        <f t="shared" si="754"/>
        <v>143253</v>
      </c>
      <c r="G5976" s="77">
        <v>6303132</v>
      </c>
      <c r="H5976" s="45">
        <v>0</v>
      </c>
      <c r="I5976" s="44">
        <v>10</v>
      </c>
      <c r="J5976" s="45">
        <v>0</v>
      </c>
      <c r="K5976" s="45">
        <v>0</v>
      </c>
      <c r="L5976" s="45">
        <f t="shared" si="757"/>
        <v>0</v>
      </c>
      <c r="M5976" s="71">
        <f t="shared" si="755"/>
        <v>0</v>
      </c>
      <c r="N5976" s="59">
        <v>0</v>
      </c>
      <c r="O5976" s="59">
        <v>0</v>
      </c>
      <c r="P5976" s="59">
        <f t="shared" si="758"/>
        <v>0</v>
      </c>
      <c r="Q5976" s="72">
        <f t="shared" si="756"/>
        <v>0</v>
      </c>
      <c r="R5976" s="44">
        <v>0</v>
      </c>
      <c r="S5976" s="45">
        <f t="shared" si="759"/>
        <v>34</v>
      </c>
      <c r="T5976" s="10">
        <v>143253</v>
      </c>
      <c r="U5976" s="44">
        <f t="shared" si="760"/>
        <v>4870602</v>
      </c>
    </row>
    <row r="5977" spans="1:21">
      <c r="A5977" s="33" t="s">
        <v>6287</v>
      </c>
      <c r="B5977" s="3" t="s">
        <v>6288</v>
      </c>
      <c r="C5977" s="4" t="s">
        <v>6289</v>
      </c>
      <c r="D5977" s="4" t="s">
        <v>6289</v>
      </c>
      <c r="E5977" s="86">
        <v>1</v>
      </c>
      <c r="F5977" s="96">
        <f t="shared" si="754"/>
        <v>165613</v>
      </c>
      <c r="G5977" s="77">
        <v>165613</v>
      </c>
      <c r="H5977" s="45">
        <v>0</v>
      </c>
      <c r="I5977" s="44">
        <v>1</v>
      </c>
      <c r="J5977" s="45">
        <v>0</v>
      </c>
      <c r="K5977" s="45">
        <v>0</v>
      </c>
      <c r="L5977" s="45">
        <f t="shared" si="757"/>
        <v>0</v>
      </c>
      <c r="M5977" s="71">
        <f t="shared" si="755"/>
        <v>0</v>
      </c>
      <c r="N5977" s="59">
        <v>0</v>
      </c>
      <c r="O5977" s="59">
        <v>0</v>
      </c>
      <c r="P5977" s="59">
        <f t="shared" si="758"/>
        <v>0</v>
      </c>
      <c r="Q5977" s="72">
        <f t="shared" si="756"/>
        <v>0</v>
      </c>
      <c r="R5977" s="44">
        <v>0</v>
      </c>
      <c r="S5977" s="45">
        <f t="shared" si="759"/>
        <v>0</v>
      </c>
      <c r="T5977" s="45">
        <v>165613</v>
      </c>
      <c r="U5977" s="44">
        <f t="shared" si="760"/>
        <v>0</v>
      </c>
    </row>
    <row r="5978" spans="1:21">
      <c r="A5978" s="28">
        <v>60588972</v>
      </c>
      <c r="B5978" s="3" t="s">
        <v>467</v>
      </c>
      <c r="C5978" s="4" t="s">
        <v>70</v>
      </c>
      <c r="D5978" s="4" t="s">
        <v>70</v>
      </c>
      <c r="E5978" s="86">
        <v>0</v>
      </c>
      <c r="F5978" s="96">
        <f t="shared" si="754"/>
        <v>0</v>
      </c>
      <c r="G5978" s="77">
        <v>0</v>
      </c>
      <c r="H5978" s="45">
        <v>0</v>
      </c>
      <c r="I5978" s="44">
        <v>0</v>
      </c>
      <c r="J5978" s="45">
        <v>0</v>
      </c>
      <c r="K5978" s="45">
        <v>0</v>
      </c>
      <c r="L5978" s="45">
        <f t="shared" si="757"/>
        <v>0</v>
      </c>
      <c r="M5978" s="71">
        <f t="shared" si="755"/>
        <v>0</v>
      </c>
      <c r="N5978" s="59">
        <v>0</v>
      </c>
      <c r="O5978" s="59">
        <v>0</v>
      </c>
      <c r="P5978" s="59">
        <f t="shared" si="758"/>
        <v>0</v>
      </c>
      <c r="Q5978" s="72">
        <f t="shared" si="756"/>
        <v>0</v>
      </c>
      <c r="R5978" s="44">
        <v>0</v>
      </c>
      <c r="S5978" s="45">
        <f t="shared" si="759"/>
        <v>0</v>
      </c>
      <c r="T5978" s="45">
        <v>0</v>
      </c>
      <c r="U5978" s="44">
        <f t="shared" si="760"/>
        <v>0</v>
      </c>
    </row>
    <row r="5979" spans="1:21">
      <c r="A5979" s="28" t="s">
        <v>68</v>
      </c>
      <c r="B5979" s="3" t="s">
        <v>69</v>
      </c>
      <c r="C5979" s="4" t="s">
        <v>70</v>
      </c>
      <c r="D5979" s="4" t="s">
        <v>70</v>
      </c>
      <c r="E5979" s="86">
        <v>0</v>
      </c>
      <c r="F5979" s="96">
        <f t="shared" si="754"/>
        <v>0</v>
      </c>
      <c r="G5979" s="77">
        <v>0</v>
      </c>
      <c r="H5979" s="45">
        <v>0</v>
      </c>
      <c r="I5979" s="44">
        <v>0</v>
      </c>
      <c r="J5979" s="45">
        <v>0</v>
      </c>
      <c r="K5979" s="45">
        <v>0</v>
      </c>
      <c r="L5979" s="45">
        <f t="shared" si="757"/>
        <v>0</v>
      </c>
      <c r="M5979" s="71">
        <f t="shared" si="755"/>
        <v>0</v>
      </c>
      <c r="N5979" s="59">
        <v>0</v>
      </c>
      <c r="O5979" s="59">
        <v>0</v>
      </c>
      <c r="P5979" s="59">
        <f t="shared" si="758"/>
        <v>0</v>
      </c>
      <c r="Q5979" s="72">
        <f t="shared" si="756"/>
        <v>0</v>
      </c>
      <c r="R5979" s="44">
        <v>0</v>
      </c>
      <c r="S5979" s="45">
        <f t="shared" si="759"/>
        <v>0</v>
      </c>
      <c r="T5979" s="45">
        <v>539729</v>
      </c>
      <c r="U5979" s="44">
        <f t="shared" si="760"/>
        <v>0</v>
      </c>
    </row>
    <row r="5980" spans="1:21">
      <c r="A5980" s="33">
        <v>60615129</v>
      </c>
      <c r="B5980" s="3" t="s">
        <v>4071</v>
      </c>
      <c r="C5980" s="4" t="s">
        <v>70</v>
      </c>
      <c r="D5980" s="4" t="s">
        <v>70</v>
      </c>
      <c r="E5980" s="86">
        <v>7</v>
      </c>
      <c r="F5980" s="96">
        <f t="shared" si="754"/>
        <v>613710</v>
      </c>
      <c r="G5980" s="77">
        <v>4295970</v>
      </c>
      <c r="H5980" s="45">
        <v>0</v>
      </c>
      <c r="I5980" s="44">
        <v>2</v>
      </c>
      <c r="J5980" s="45">
        <v>0</v>
      </c>
      <c r="K5980" s="45">
        <v>0</v>
      </c>
      <c r="L5980" s="45">
        <f t="shared" si="757"/>
        <v>0</v>
      </c>
      <c r="M5980" s="71">
        <f t="shared" si="755"/>
        <v>0</v>
      </c>
      <c r="N5980" s="59">
        <v>0</v>
      </c>
      <c r="O5980" s="59">
        <v>0</v>
      </c>
      <c r="P5980" s="59">
        <f t="shared" si="758"/>
        <v>0</v>
      </c>
      <c r="Q5980" s="72">
        <f t="shared" si="756"/>
        <v>0</v>
      </c>
      <c r="R5980" s="44">
        <v>0</v>
      </c>
      <c r="S5980" s="45">
        <f t="shared" si="759"/>
        <v>5</v>
      </c>
      <c r="T5980" s="10">
        <v>613710</v>
      </c>
      <c r="U5980" s="44">
        <f t="shared" si="760"/>
        <v>3068550</v>
      </c>
    </row>
    <row r="5981" spans="1:21">
      <c r="A5981" s="28">
        <v>60586231</v>
      </c>
      <c r="B5981" s="3" t="s">
        <v>559</v>
      </c>
      <c r="C5981" s="4" t="s">
        <v>70</v>
      </c>
      <c r="D5981" s="4" t="s">
        <v>70</v>
      </c>
      <c r="E5981" s="86">
        <v>0</v>
      </c>
      <c r="F5981" s="96">
        <f t="shared" si="754"/>
        <v>0</v>
      </c>
      <c r="G5981" s="77">
        <v>0</v>
      </c>
      <c r="H5981" s="45">
        <v>0</v>
      </c>
      <c r="I5981" s="44">
        <v>0</v>
      </c>
      <c r="J5981" s="45">
        <v>0</v>
      </c>
      <c r="K5981" s="45">
        <v>0</v>
      </c>
      <c r="L5981" s="45">
        <f t="shared" si="757"/>
        <v>0</v>
      </c>
      <c r="M5981" s="71">
        <f t="shared" si="755"/>
        <v>0</v>
      </c>
      <c r="N5981" s="59">
        <v>0</v>
      </c>
      <c r="O5981" s="59">
        <v>0</v>
      </c>
      <c r="P5981" s="59">
        <f t="shared" si="758"/>
        <v>0</v>
      </c>
      <c r="Q5981" s="72">
        <f t="shared" si="756"/>
        <v>0</v>
      </c>
      <c r="R5981" s="44">
        <v>0</v>
      </c>
      <c r="S5981" s="45">
        <f t="shared" si="759"/>
        <v>0</v>
      </c>
      <c r="T5981" s="45">
        <v>0</v>
      </c>
      <c r="U5981" s="44">
        <f t="shared" si="760"/>
        <v>0</v>
      </c>
    </row>
    <row r="5982" spans="1:21">
      <c r="A5982" s="33">
        <v>60578640</v>
      </c>
      <c r="B5982" s="3" t="s">
        <v>3123</v>
      </c>
      <c r="C5982" s="4" t="s">
        <v>70</v>
      </c>
      <c r="D5982" s="4" t="s">
        <v>70</v>
      </c>
      <c r="E5982" s="86">
        <v>2</v>
      </c>
      <c r="F5982" s="96">
        <f t="shared" si="754"/>
        <v>477779</v>
      </c>
      <c r="G5982" s="77">
        <v>955558</v>
      </c>
      <c r="H5982" s="45">
        <v>0</v>
      </c>
      <c r="I5982" s="44">
        <v>0</v>
      </c>
      <c r="J5982" s="45">
        <v>0</v>
      </c>
      <c r="K5982" s="45">
        <v>0</v>
      </c>
      <c r="L5982" s="45">
        <f t="shared" si="757"/>
        <v>0</v>
      </c>
      <c r="M5982" s="71">
        <f t="shared" si="755"/>
        <v>0</v>
      </c>
      <c r="N5982" s="59">
        <v>0</v>
      </c>
      <c r="O5982" s="59">
        <v>0</v>
      </c>
      <c r="P5982" s="59">
        <f t="shared" si="758"/>
        <v>0</v>
      </c>
      <c r="Q5982" s="72">
        <f t="shared" si="756"/>
        <v>0</v>
      </c>
      <c r="R5982" s="44">
        <v>0</v>
      </c>
      <c r="S5982" s="45">
        <f t="shared" si="759"/>
        <v>2</v>
      </c>
      <c r="T5982" s="10">
        <v>477779</v>
      </c>
      <c r="U5982" s="44">
        <f t="shared" si="760"/>
        <v>955558</v>
      </c>
    </row>
    <row r="5983" spans="1:21">
      <c r="A5983" s="33">
        <v>60578639</v>
      </c>
      <c r="B5983" s="3" t="s">
        <v>3507</v>
      </c>
      <c r="C5983" s="4" t="s">
        <v>70</v>
      </c>
      <c r="D5983" s="4" t="s">
        <v>70</v>
      </c>
      <c r="E5983" s="86">
        <v>4</v>
      </c>
      <c r="F5983" s="96">
        <f t="shared" si="754"/>
        <v>457236</v>
      </c>
      <c r="G5983" s="77">
        <v>1828944</v>
      </c>
      <c r="H5983" s="45">
        <v>0</v>
      </c>
      <c r="I5983" s="44">
        <v>0</v>
      </c>
      <c r="J5983" s="45">
        <v>0</v>
      </c>
      <c r="K5983" s="45">
        <v>0</v>
      </c>
      <c r="L5983" s="45">
        <f t="shared" si="757"/>
        <v>0</v>
      </c>
      <c r="M5983" s="71">
        <f t="shared" si="755"/>
        <v>0</v>
      </c>
      <c r="N5983" s="59">
        <v>0</v>
      </c>
      <c r="O5983" s="59">
        <v>0</v>
      </c>
      <c r="P5983" s="59">
        <f t="shared" si="758"/>
        <v>0</v>
      </c>
      <c r="Q5983" s="72">
        <f t="shared" si="756"/>
        <v>0</v>
      </c>
      <c r="R5983" s="44">
        <v>0</v>
      </c>
      <c r="S5983" s="45">
        <f t="shared" si="759"/>
        <v>4</v>
      </c>
      <c r="T5983" s="10">
        <v>452148</v>
      </c>
      <c r="U5983" s="44">
        <f t="shared" si="760"/>
        <v>1808592</v>
      </c>
    </row>
    <row r="5984" spans="1:21">
      <c r="A5984" s="33">
        <v>60578635</v>
      </c>
      <c r="B5984" s="3" t="s">
        <v>4166</v>
      </c>
      <c r="C5984" s="4" t="s">
        <v>70</v>
      </c>
      <c r="D5984" s="4" t="s">
        <v>70</v>
      </c>
      <c r="E5984" s="86">
        <v>10</v>
      </c>
      <c r="F5984" s="96">
        <f t="shared" si="754"/>
        <v>268455.3</v>
      </c>
      <c r="G5984" s="77">
        <v>2684553</v>
      </c>
      <c r="H5984" s="45">
        <v>0</v>
      </c>
      <c r="I5984" s="44">
        <v>0</v>
      </c>
      <c r="J5984" s="45">
        <v>0</v>
      </c>
      <c r="K5984" s="45">
        <v>0</v>
      </c>
      <c r="L5984" s="45">
        <f t="shared" si="757"/>
        <v>0</v>
      </c>
      <c r="M5984" s="71">
        <f t="shared" si="755"/>
        <v>0</v>
      </c>
      <c r="N5984" s="59">
        <v>0</v>
      </c>
      <c r="O5984" s="59">
        <v>0</v>
      </c>
      <c r="P5984" s="59">
        <f t="shared" si="758"/>
        <v>0</v>
      </c>
      <c r="Q5984" s="72">
        <f t="shared" si="756"/>
        <v>0</v>
      </c>
      <c r="R5984" s="44">
        <v>0</v>
      </c>
      <c r="S5984" s="45">
        <f t="shared" si="759"/>
        <v>10</v>
      </c>
      <c r="T5984" s="10">
        <v>267548</v>
      </c>
      <c r="U5984" s="44">
        <f t="shared" si="760"/>
        <v>2675480</v>
      </c>
    </row>
    <row r="5985" spans="1:21">
      <c r="A5985" s="33">
        <v>60603318</v>
      </c>
      <c r="B5985" s="3" t="s">
        <v>4327</v>
      </c>
      <c r="C5985" s="4" t="s">
        <v>70</v>
      </c>
      <c r="D5985" s="4" t="s">
        <v>70</v>
      </c>
      <c r="E5985" s="86">
        <v>16</v>
      </c>
      <c r="F5985" s="96">
        <f t="shared" si="754"/>
        <v>134163.75</v>
      </c>
      <c r="G5985" s="77">
        <v>2146620</v>
      </c>
      <c r="H5985" s="45">
        <v>0</v>
      </c>
      <c r="I5985" s="44">
        <v>0</v>
      </c>
      <c r="J5985" s="45">
        <v>0</v>
      </c>
      <c r="K5985" s="45">
        <v>0</v>
      </c>
      <c r="L5985" s="45">
        <f t="shared" si="757"/>
        <v>0</v>
      </c>
      <c r="M5985" s="71">
        <f t="shared" si="755"/>
        <v>0</v>
      </c>
      <c r="N5985" s="59">
        <v>0</v>
      </c>
      <c r="O5985" s="59">
        <v>0</v>
      </c>
      <c r="P5985" s="59">
        <f t="shared" si="758"/>
        <v>0</v>
      </c>
      <c r="Q5985" s="72">
        <f t="shared" si="756"/>
        <v>0</v>
      </c>
      <c r="R5985" s="44">
        <v>0</v>
      </c>
      <c r="S5985" s="45">
        <f t="shared" si="759"/>
        <v>16</v>
      </c>
      <c r="T5985" s="10">
        <v>133742</v>
      </c>
      <c r="U5985" s="44">
        <f t="shared" si="760"/>
        <v>2139872</v>
      </c>
    </row>
    <row r="5986" spans="1:21">
      <c r="A5986" s="33">
        <v>60663899</v>
      </c>
      <c r="B5986" s="3" t="s">
        <v>3508</v>
      </c>
      <c r="C5986" s="4" t="s">
        <v>70</v>
      </c>
      <c r="D5986" s="4" t="s">
        <v>70</v>
      </c>
      <c r="E5986" s="86">
        <v>4</v>
      </c>
      <c r="F5986" s="96">
        <f t="shared" si="754"/>
        <v>792219</v>
      </c>
      <c r="G5986" s="77">
        <v>3168876</v>
      </c>
      <c r="H5986" s="45">
        <v>0</v>
      </c>
      <c r="I5986" s="44">
        <v>0</v>
      </c>
      <c r="J5986" s="45">
        <v>0</v>
      </c>
      <c r="K5986" s="45">
        <v>0</v>
      </c>
      <c r="L5986" s="45">
        <f t="shared" si="757"/>
        <v>0</v>
      </c>
      <c r="M5986" s="71">
        <f t="shared" si="755"/>
        <v>0</v>
      </c>
      <c r="N5986" s="59">
        <v>0</v>
      </c>
      <c r="O5986" s="59">
        <v>0</v>
      </c>
      <c r="P5986" s="59">
        <f t="shared" si="758"/>
        <v>0</v>
      </c>
      <c r="Q5986" s="72">
        <f t="shared" si="756"/>
        <v>0</v>
      </c>
      <c r="R5986" s="44">
        <v>0</v>
      </c>
      <c r="S5986" s="45">
        <f t="shared" si="759"/>
        <v>4</v>
      </c>
      <c r="T5986" s="10">
        <v>785559</v>
      </c>
      <c r="U5986" s="44">
        <f t="shared" si="760"/>
        <v>3142236</v>
      </c>
    </row>
    <row r="5987" spans="1:21">
      <c r="A5987" s="33">
        <v>60623728</v>
      </c>
      <c r="B5987" s="3" t="s">
        <v>2812</v>
      </c>
      <c r="C5987" s="4" t="s">
        <v>70</v>
      </c>
      <c r="D5987" s="4" t="s">
        <v>70</v>
      </c>
      <c r="E5987" s="86">
        <v>2</v>
      </c>
      <c r="F5987" s="96">
        <f t="shared" si="754"/>
        <v>887435</v>
      </c>
      <c r="G5987" s="77">
        <v>1774870</v>
      </c>
      <c r="H5987" s="45">
        <v>0</v>
      </c>
      <c r="I5987" s="44">
        <v>0</v>
      </c>
      <c r="J5987" s="45">
        <v>0</v>
      </c>
      <c r="K5987" s="45">
        <v>0</v>
      </c>
      <c r="L5987" s="45">
        <f t="shared" si="757"/>
        <v>0</v>
      </c>
      <c r="M5987" s="71">
        <f t="shared" si="755"/>
        <v>0</v>
      </c>
      <c r="N5987" s="59">
        <v>0</v>
      </c>
      <c r="O5987" s="59">
        <v>0</v>
      </c>
      <c r="P5987" s="59">
        <f t="shared" si="758"/>
        <v>0</v>
      </c>
      <c r="Q5987" s="72">
        <f t="shared" si="756"/>
        <v>0</v>
      </c>
      <c r="R5987" s="44">
        <v>-2</v>
      </c>
      <c r="S5987" s="45">
        <f t="shared" si="759"/>
        <v>0</v>
      </c>
      <c r="T5987" s="45">
        <v>859970</v>
      </c>
      <c r="U5987" s="44">
        <f t="shared" si="760"/>
        <v>0</v>
      </c>
    </row>
    <row r="5988" spans="1:21">
      <c r="A5988" s="28">
        <v>60691534</v>
      </c>
      <c r="B5988" s="3" t="s">
        <v>104</v>
      </c>
      <c r="C5988" s="4" t="s">
        <v>70</v>
      </c>
      <c r="D5988" s="4" t="s">
        <v>70</v>
      </c>
      <c r="E5988" s="86">
        <v>0</v>
      </c>
      <c r="F5988" s="96">
        <f t="shared" si="754"/>
        <v>0</v>
      </c>
      <c r="G5988" s="77">
        <v>0</v>
      </c>
      <c r="H5988" s="45">
        <v>0</v>
      </c>
      <c r="I5988" s="44">
        <v>0</v>
      </c>
      <c r="J5988" s="45">
        <v>0</v>
      </c>
      <c r="K5988" s="45">
        <v>0</v>
      </c>
      <c r="L5988" s="45">
        <f t="shared" si="757"/>
        <v>0</v>
      </c>
      <c r="M5988" s="71">
        <f t="shared" si="755"/>
        <v>0</v>
      </c>
      <c r="N5988" s="59">
        <v>0</v>
      </c>
      <c r="O5988" s="59">
        <v>0</v>
      </c>
      <c r="P5988" s="59">
        <f t="shared" si="758"/>
        <v>0</v>
      </c>
      <c r="Q5988" s="72">
        <f t="shared" si="756"/>
        <v>0</v>
      </c>
      <c r="R5988" s="44">
        <v>2</v>
      </c>
      <c r="S5988" s="45">
        <f t="shared" si="759"/>
        <v>2</v>
      </c>
      <c r="T5988" s="10">
        <v>859970</v>
      </c>
      <c r="U5988" s="44">
        <f t="shared" si="760"/>
        <v>1719940</v>
      </c>
    </row>
    <row r="5989" spans="1:21">
      <c r="A5989" s="33">
        <v>60605581</v>
      </c>
      <c r="B5989" s="3" t="s">
        <v>3509</v>
      </c>
      <c r="C5989" s="4" t="s">
        <v>70</v>
      </c>
      <c r="D5989" s="4" t="s">
        <v>70</v>
      </c>
      <c r="E5989" s="86">
        <v>4</v>
      </c>
      <c r="F5989" s="96">
        <f t="shared" si="754"/>
        <v>683752.25</v>
      </c>
      <c r="G5989" s="77">
        <v>2735009</v>
      </c>
      <c r="H5989" s="45">
        <v>0</v>
      </c>
      <c r="I5989" s="44">
        <v>0</v>
      </c>
      <c r="J5989" s="45">
        <v>0</v>
      </c>
      <c r="K5989" s="45">
        <v>0</v>
      </c>
      <c r="L5989" s="45">
        <f t="shared" si="757"/>
        <v>0</v>
      </c>
      <c r="M5989" s="71">
        <f t="shared" si="755"/>
        <v>0</v>
      </c>
      <c r="N5989" s="59">
        <v>0</v>
      </c>
      <c r="O5989" s="59">
        <v>0</v>
      </c>
      <c r="P5989" s="59">
        <f t="shared" si="758"/>
        <v>0</v>
      </c>
      <c r="Q5989" s="72">
        <f t="shared" si="756"/>
        <v>0</v>
      </c>
      <c r="R5989" s="44">
        <v>0</v>
      </c>
      <c r="S5989" s="45">
        <f t="shared" si="759"/>
        <v>4</v>
      </c>
      <c r="T5989" s="10">
        <v>670133</v>
      </c>
      <c r="U5989" s="44">
        <f t="shared" si="760"/>
        <v>2680532</v>
      </c>
    </row>
    <row r="5990" spans="1:21">
      <c r="A5990" s="33">
        <v>60595287</v>
      </c>
      <c r="B5990" s="3" t="s">
        <v>3124</v>
      </c>
      <c r="C5990" s="4" t="s">
        <v>70</v>
      </c>
      <c r="D5990" s="4" t="s">
        <v>70</v>
      </c>
      <c r="E5990" s="86">
        <v>2</v>
      </c>
      <c r="F5990" s="96">
        <f t="shared" si="754"/>
        <v>396951</v>
      </c>
      <c r="G5990" s="77">
        <v>793902</v>
      </c>
      <c r="H5990" s="45">
        <v>0</v>
      </c>
      <c r="I5990" s="44">
        <v>0</v>
      </c>
      <c r="J5990" s="45">
        <v>0</v>
      </c>
      <c r="K5990" s="45">
        <v>0</v>
      </c>
      <c r="L5990" s="45">
        <f t="shared" si="757"/>
        <v>0</v>
      </c>
      <c r="M5990" s="71">
        <f t="shared" si="755"/>
        <v>0</v>
      </c>
      <c r="N5990" s="59">
        <v>0</v>
      </c>
      <c r="O5990" s="59">
        <v>0</v>
      </c>
      <c r="P5990" s="59">
        <f t="shared" si="758"/>
        <v>0</v>
      </c>
      <c r="Q5990" s="72">
        <f t="shared" si="756"/>
        <v>0</v>
      </c>
      <c r="R5990" s="44">
        <v>0</v>
      </c>
      <c r="S5990" s="45">
        <f t="shared" si="759"/>
        <v>2</v>
      </c>
      <c r="T5990" s="10">
        <v>396951</v>
      </c>
      <c r="U5990" s="44">
        <f t="shared" si="760"/>
        <v>793902</v>
      </c>
    </row>
    <row r="5991" spans="1:21">
      <c r="A5991" s="33">
        <v>60586119</v>
      </c>
      <c r="B5991" s="3" t="s">
        <v>3510</v>
      </c>
      <c r="C5991" s="4" t="s">
        <v>70</v>
      </c>
      <c r="D5991" s="4" t="s">
        <v>70</v>
      </c>
      <c r="E5991" s="86">
        <v>4</v>
      </c>
      <c r="F5991" s="96">
        <f t="shared" si="754"/>
        <v>429537.25</v>
      </c>
      <c r="G5991" s="77">
        <v>1718149</v>
      </c>
      <c r="H5991" s="45">
        <v>0</v>
      </c>
      <c r="I5991" s="44">
        <v>0</v>
      </c>
      <c r="J5991" s="45">
        <v>0</v>
      </c>
      <c r="K5991" s="45">
        <v>0</v>
      </c>
      <c r="L5991" s="45">
        <f t="shared" si="757"/>
        <v>0</v>
      </c>
      <c r="M5991" s="71">
        <f t="shared" si="755"/>
        <v>0</v>
      </c>
      <c r="N5991" s="59">
        <v>0</v>
      </c>
      <c r="O5991" s="59">
        <v>0</v>
      </c>
      <c r="P5991" s="59">
        <f t="shared" si="758"/>
        <v>0</v>
      </c>
      <c r="Q5991" s="72">
        <f t="shared" si="756"/>
        <v>0</v>
      </c>
      <c r="R5991" s="44">
        <v>0</v>
      </c>
      <c r="S5991" s="45">
        <f t="shared" si="759"/>
        <v>4</v>
      </c>
      <c r="T5991" s="10">
        <v>424193</v>
      </c>
      <c r="U5991" s="44">
        <f t="shared" si="760"/>
        <v>1696772</v>
      </c>
    </row>
    <row r="5992" spans="1:21">
      <c r="A5992" s="33">
        <v>60583355</v>
      </c>
      <c r="B5992" s="3" t="s">
        <v>4208</v>
      </c>
      <c r="C5992" s="4" t="s">
        <v>70</v>
      </c>
      <c r="D5992" s="4" t="s">
        <v>70</v>
      </c>
      <c r="E5992" s="86">
        <v>10</v>
      </c>
      <c r="F5992" s="96">
        <f t="shared" ref="F5992:F6055" si="761">IFERROR(G5992/E5992,0)</f>
        <v>250299</v>
      </c>
      <c r="G5992" s="77">
        <v>2502990</v>
      </c>
      <c r="H5992" s="45">
        <v>0</v>
      </c>
      <c r="I5992" s="44">
        <v>0</v>
      </c>
      <c r="J5992" s="45">
        <v>0</v>
      </c>
      <c r="K5992" s="45">
        <v>0</v>
      </c>
      <c r="L5992" s="45">
        <f t="shared" si="757"/>
        <v>0</v>
      </c>
      <c r="M5992" s="71">
        <f t="shared" si="755"/>
        <v>0</v>
      </c>
      <c r="N5992" s="59">
        <v>0</v>
      </c>
      <c r="O5992" s="59">
        <v>0</v>
      </c>
      <c r="P5992" s="59">
        <f t="shared" si="758"/>
        <v>0</v>
      </c>
      <c r="Q5992" s="72">
        <f t="shared" si="756"/>
        <v>0</v>
      </c>
      <c r="R5992" s="44">
        <v>0</v>
      </c>
      <c r="S5992" s="45">
        <f t="shared" si="759"/>
        <v>10</v>
      </c>
      <c r="T5992" s="10">
        <v>250299</v>
      </c>
      <c r="U5992" s="44">
        <f t="shared" si="760"/>
        <v>2502990</v>
      </c>
    </row>
    <row r="5993" spans="1:21">
      <c r="A5993" s="33">
        <v>60583325</v>
      </c>
      <c r="B5993" s="3" t="s">
        <v>4385</v>
      </c>
      <c r="C5993" s="4" t="s">
        <v>70</v>
      </c>
      <c r="D5993" s="4" t="s">
        <v>70</v>
      </c>
      <c r="E5993" s="86">
        <v>18</v>
      </c>
      <c r="F5993" s="96">
        <f t="shared" si="761"/>
        <v>157432</v>
      </c>
      <c r="G5993" s="77">
        <v>2833776</v>
      </c>
      <c r="H5993" s="45">
        <v>0</v>
      </c>
      <c r="I5993" s="44">
        <v>0</v>
      </c>
      <c r="J5993" s="45">
        <v>0</v>
      </c>
      <c r="K5993" s="45">
        <v>0</v>
      </c>
      <c r="L5993" s="45">
        <f t="shared" si="757"/>
        <v>0</v>
      </c>
      <c r="M5993" s="71">
        <f t="shared" si="755"/>
        <v>0</v>
      </c>
      <c r="N5993" s="59">
        <v>0</v>
      </c>
      <c r="O5993" s="59">
        <v>0</v>
      </c>
      <c r="P5993" s="59">
        <f t="shared" si="758"/>
        <v>0</v>
      </c>
      <c r="Q5993" s="72">
        <f t="shared" si="756"/>
        <v>0</v>
      </c>
      <c r="R5993" s="44">
        <v>0</v>
      </c>
      <c r="S5993" s="45">
        <f t="shared" si="759"/>
        <v>18</v>
      </c>
      <c r="T5993" s="10">
        <v>157432</v>
      </c>
      <c r="U5993" s="44">
        <f t="shared" si="760"/>
        <v>2833776</v>
      </c>
    </row>
    <row r="5994" spans="1:21">
      <c r="A5994" s="2">
        <v>60422884</v>
      </c>
      <c r="B5994" s="3" t="s">
        <v>7634</v>
      </c>
      <c r="C5994" s="4" t="s">
        <v>70</v>
      </c>
      <c r="D5994" s="4" t="s">
        <v>70</v>
      </c>
      <c r="E5994" s="86">
        <v>2</v>
      </c>
      <c r="F5994" s="96">
        <f t="shared" si="761"/>
        <v>5380345</v>
      </c>
      <c r="G5994" s="77">
        <v>10760690</v>
      </c>
      <c r="H5994" s="45">
        <v>0</v>
      </c>
      <c r="I5994" s="44">
        <v>0</v>
      </c>
      <c r="J5994" s="45">
        <v>0</v>
      </c>
      <c r="K5994" s="45">
        <v>0</v>
      </c>
      <c r="L5994" s="45">
        <f t="shared" si="757"/>
        <v>0</v>
      </c>
      <c r="M5994" s="71">
        <f t="shared" si="755"/>
        <v>0</v>
      </c>
      <c r="N5994" s="59">
        <v>0</v>
      </c>
      <c r="O5994" s="59">
        <v>0</v>
      </c>
      <c r="P5994" s="59">
        <f t="shared" si="758"/>
        <v>0</v>
      </c>
      <c r="Q5994" s="72">
        <f t="shared" si="756"/>
        <v>0</v>
      </c>
      <c r="R5994" s="44">
        <v>0</v>
      </c>
      <c r="S5994" s="45">
        <f t="shared" si="759"/>
        <v>2</v>
      </c>
      <c r="T5994" s="45">
        <v>5380345</v>
      </c>
      <c r="U5994" s="44">
        <f t="shared" si="760"/>
        <v>10760690</v>
      </c>
    </row>
    <row r="5995" spans="1:21">
      <c r="A5995" s="33" t="s">
        <v>2456</v>
      </c>
      <c r="B5995" s="3" t="s">
        <v>2457</v>
      </c>
      <c r="C5995" s="4" t="s">
        <v>70</v>
      </c>
      <c r="D5995" s="4" t="s">
        <v>70</v>
      </c>
      <c r="E5995" s="86">
        <v>1</v>
      </c>
      <c r="F5995" s="96">
        <f t="shared" si="761"/>
        <v>2624700</v>
      </c>
      <c r="G5995" s="77">
        <v>2624700</v>
      </c>
      <c r="H5995" s="45">
        <v>0</v>
      </c>
      <c r="I5995" s="44">
        <v>0</v>
      </c>
      <c r="J5995" s="45">
        <v>0</v>
      </c>
      <c r="K5995" s="45">
        <v>0</v>
      </c>
      <c r="L5995" s="45">
        <f t="shared" si="757"/>
        <v>0</v>
      </c>
      <c r="M5995" s="71">
        <f t="shared" si="755"/>
        <v>0</v>
      </c>
      <c r="N5995" s="59">
        <v>0</v>
      </c>
      <c r="O5995" s="59">
        <v>0</v>
      </c>
      <c r="P5995" s="59">
        <f t="shared" si="758"/>
        <v>0</v>
      </c>
      <c r="Q5995" s="72">
        <f t="shared" si="756"/>
        <v>0</v>
      </c>
      <c r="R5995" s="44">
        <v>0</v>
      </c>
      <c r="S5995" s="45">
        <f t="shared" si="759"/>
        <v>1</v>
      </c>
      <c r="T5995" s="10">
        <v>2624700</v>
      </c>
      <c r="U5995" s="44">
        <f t="shared" si="760"/>
        <v>2624700</v>
      </c>
    </row>
    <row r="5996" spans="1:21">
      <c r="A5996" s="33">
        <v>60422852</v>
      </c>
      <c r="B5996" s="3" t="s">
        <v>2813</v>
      </c>
      <c r="C5996" s="4" t="s">
        <v>70</v>
      </c>
      <c r="D5996" s="4" t="s">
        <v>70</v>
      </c>
      <c r="E5996" s="86">
        <v>1</v>
      </c>
      <c r="F5996" s="96">
        <f t="shared" si="761"/>
        <v>2916548</v>
      </c>
      <c r="G5996" s="77">
        <v>2916548</v>
      </c>
      <c r="H5996" s="45">
        <v>0</v>
      </c>
      <c r="I5996" s="44">
        <v>0</v>
      </c>
      <c r="J5996" s="45">
        <v>0</v>
      </c>
      <c r="K5996" s="45">
        <v>0</v>
      </c>
      <c r="L5996" s="45">
        <f t="shared" si="757"/>
        <v>0</v>
      </c>
      <c r="M5996" s="71">
        <f t="shared" si="755"/>
        <v>0</v>
      </c>
      <c r="N5996" s="59">
        <v>0</v>
      </c>
      <c r="O5996" s="59">
        <v>1</v>
      </c>
      <c r="P5996" s="59">
        <f t="shared" si="758"/>
        <v>-1</v>
      </c>
      <c r="Q5996" s="72">
        <f t="shared" si="756"/>
        <v>-2916548</v>
      </c>
      <c r="R5996" s="44">
        <v>0</v>
      </c>
      <c r="S5996" s="45">
        <f t="shared" si="759"/>
        <v>0</v>
      </c>
      <c r="T5996" s="45">
        <v>2916548</v>
      </c>
      <c r="U5996" s="44">
        <f t="shared" si="760"/>
        <v>0</v>
      </c>
    </row>
    <row r="5997" spans="1:21">
      <c r="A5997" s="33">
        <v>60422841</v>
      </c>
      <c r="B5997" s="3" t="s">
        <v>7072</v>
      </c>
      <c r="C5997" s="4" t="s">
        <v>70</v>
      </c>
      <c r="D5997" s="4" t="s">
        <v>70</v>
      </c>
      <c r="E5997" s="86">
        <v>1</v>
      </c>
      <c r="F5997" s="96">
        <f t="shared" si="761"/>
        <v>2558557</v>
      </c>
      <c r="G5997" s="77">
        <v>2558557</v>
      </c>
      <c r="H5997" s="45">
        <v>0</v>
      </c>
      <c r="I5997" s="44">
        <v>1</v>
      </c>
      <c r="J5997" s="45">
        <v>0</v>
      </c>
      <c r="K5997" s="45">
        <v>0</v>
      </c>
      <c r="L5997" s="45">
        <f t="shared" si="757"/>
        <v>0</v>
      </c>
      <c r="M5997" s="71">
        <f t="shared" si="755"/>
        <v>0</v>
      </c>
      <c r="N5997" s="59">
        <v>0</v>
      </c>
      <c r="O5997" s="59">
        <v>0</v>
      </c>
      <c r="P5997" s="59">
        <f t="shared" si="758"/>
        <v>0</v>
      </c>
      <c r="Q5997" s="72">
        <f t="shared" si="756"/>
        <v>0</v>
      </c>
      <c r="R5997" s="44">
        <v>0</v>
      </c>
      <c r="S5997" s="45">
        <f t="shared" si="759"/>
        <v>0</v>
      </c>
      <c r="T5997" s="45">
        <v>2558557</v>
      </c>
      <c r="U5997" s="44">
        <f t="shared" si="760"/>
        <v>0</v>
      </c>
    </row>
    <row r="5998" spans="1:21">
      <c r="A5998" s="33">
        <v>60422838</v>
      </c>
      <c r="B5998" s="3" t="s">
        <v>3511</v>
      </c>
      <c r="C5998" s="4" t="s">
        <v>70</v>
      </c>
      <c r="D5998" s="4" t="s">
        <v>70</v>
      </c>
      <c r="E5998" s="86">
        <v>3</v>
      </c>
      <c r="F5998" s="96">
        <f t="shared" si="761"/>
        <v>2269661</v>
      </c>
      <c r="G5998" s="77">
        <v>6808983</v>
      </c>
      <c r="H5998" s="45">
        <v>0</v>
      </c>
      <c r="I5998" s="44">
        <v>0</v>
      </c>
      <c r="J5998" s="45">
        <v>0</v>
      </c>
      <c r="K5998" s="45">
        <v>0</v>
      </c>
      <c r="L5998" s="45">
        <f t="shared" si="757"/>
        <v>0</v>
      </c>
      <c r="M5998" s="71">
        <f t="shared" si="755"/>
        <v>0</v>
      </c>
      <c r="N5998" s="59">
        <v>0</v>
      </c>
      <c r="O5998" s="59">
        <v>0</v>
      </c>
      <c r="P5998" s="59">
        <f t="shared" si="758"/>
        <v>0</v>
      </c>
      <c r="Q5998" s="72">
        <f t="shared" si="756"/>
        <v>0</v>
      </c>
      <c r="R5998" s="44">
        <v>0</v>
      </c>
      <c r="S5998" s="45">
        <f t="shared" si="759"/>
        <v>3</v>
      </c>
      <c r="T5998" s="10">
        <v>2269661</v>
      </c>
      <c r="U5998" s="44">
        <f t="shared" si="760"/>
        <v>6808983</v>
      </c>
    </row>
    <row r="5999" spans="1:21">
      <c r="A5999" s="33">
        <v>60422839</v>
      </c>
      <c r="B5999" s="3" t="s">
        <v>7296</v>
      </c>
      <c r="C5999" s="4" t="s">
        <v>70</v>
      </c>
      <c r="D5999" s="4" t="s">
        <v>70</v>
      </c>
      <c r="E5999" s="86">
        <v>2</v>
      </c>
      <c r="F5999" s="96">
        <f t="shared" si="761"/>
        <v>2408940</v>
      </c>
      <c r="G5999" s="77">
        <v>4817880</v>
      </c>
      <c r="H5999" s="45">
        <v>0</v>
      </c>
      <c r="I5999" s="44">
        <v>2</v>
      </c>
      <c r="J5999" s="45">
        <v>0</v>
      </c>
      <c r="K5999" s="45">
        <v>0</v>
      </c>
      <c r="L5999" s="45">
        <f t="shared" si="757"/>
        <v>0</v>
      </c>
      <c r="M5999" s="71">
        <f t="shared" si="755"/>
        <v>0</v>
      </c>
      <c r="N5999" s="59">
        <v>0</v>
      </c>
      <c r="O5999" s="59">
        <v>0</v>
      </c>
      <c r="P5999" s="59">
        <f t="shared" si="758"/>
        <v>0</v>
      </c>
      <c r="Q5999" s="72">
        <f t="shared" si="756"/>
        <v>0</v>
      </c>
      <c r="R5999" s="44">
        <v>0</v>
      </c>
      <c r="S5999" s="45">
        <f t="shared" si="759"/>
        <v>0</v>
      </c>
      <c r="T5999" s="45">
        <v>2408940</v>
      </c>
      <c r="U5999" s="44">
        <f t="shared" si="760"/>
        <v>0</v>
      </c>
    </row>
    <row r="6000" spans="1:21">
      <c r="A6000" s="33" t="s">
        <v>3512</v>
      </c>
      <c r="B6000" s="3" t="s">
        <v>3513</v>
      </c>
      <c r="C6000" s="4" t="s">
        <v>70</v>
      </c>
      <c r="D6000" s="4" t="s">
        <v>70</v>
      </c>
      <c r="E6000" s="86">
        <v>3</v>
      </c>
      <c r="F6000" s="96">
        <f t="shared" si="761"/>
        <v>1680000</v>
      </c>
      <c r="G6000" s="77">
        <v>5040000</v>
      </c>
      <c r="H6000" s="45">
        <v>0</v>
      </c>
      <c r="I6000" s="44">
        <v>0</v>
      </c>
      <c r="J6000" s="45">
        <v>0</v>
      </c>
      <c r="K6000" s="45">
        <v>0</v>
      </c>
      <c r="L6000" s="45">
        <f t="shared" si="757"/>
        <v>0</v>
      </c>
      <c r="M6000" s="71">
        <f t="shared" si="755"/>
        <v>0</v>
      </c>
      <c r="N6000" s="59">
        <v>0</v>
      </c>
      <c r="O6000" s="59">
        <v>0</v>
      </c>
      <c r="P6000" s="59">
        <f t="shared" si="758"/>
        <v>0</v>
      </c>
      <c r="Q6000" s="72">
        <f t="shared" si="756"/>
        <v>0</v>
      </c>
      <c r="R6000" s="44">
        <v>0</v>
      </c>
      <c r="S6000" s="45">
        <f t="shared" si="759"/>
        <v>3</v>
      </c>
      <c r="T6000" s="10">
        <v>1680000</v>
      </c>
      <c r="U6000" s="44">
        <f t="shared" si="760"/>
        <v>5040000</v>
      </c>
    </row>
    <row r="6001" spans="1:21">
      <c r="A6001" s="33">
        <v>60378993</v>
      </c>
      <c r="B6001" s="3" t="s">
        <v>4281</v>
      </c>
      <c r="C6001" s="4" t="s">
        <v>70</v>
      </c>
      <c r="D6001" s="4" t="s">
        <v>70</v>
      </c>
      <c r="E6001" s="86">
        <v>12</v>
      </c>
      <c r="F6001" s="96">
        <f t="shared" si="761"/>
        <v>1909737</v>
      </c>
      <c r="G6001" s="77">
        <v>22916844</v>
      </c>
      <c r="H6001" s="45">
        <v>0</v>
      </c>
      <c r="I6001" s="44">
        <v>0</v>
      </c>
      <c r="J6001" s="45">
        <v>0</v>
      </c>
      <c r="K6001" s="45">
        <v>0</v>
      </c>
      <c r="L6001" s="45">
        <f t="shared" si="757"/>
        <v>0</v>
      </c>
      <c r="M6001" s="71">
        <f t="shared" si="755"/>
        <v>0</v>
      </c>
      <c r="N6001" s="59">
        <v>0</v>
      </c>
      <c r="O6001" s="59">
        <v>0</v>
      </c>
      <c r="P6001" s="59">
        <f t="shared" si="758"/>
        <v>0</v>
      </c>
      <c r="Q6001" s="72">
        <f t="shared" si="756"/>
        <v>0</v>
      </c>
      <c r="R6001" s="44">
        <v>0</v>
      </c>
      <c r="S6001" s="45">
        <f t="shared" si="759"/>
        <v>12</v>
      </c>
      <c r="T6001" s="10">
        <v>1909737</v>
      </c>
      <c r="U6001" s="44">
        <f t="shared" si="760"/>
        <v>22916844</v>
      </c>
    </row>
    <row r="6002" spans="1:21">
      <c r="A6002" s="33" t="s">
        <v>4410</v>
      </c>
      <c r="B6002" s="3" t="s">
        <v>4411</v>
      </c>
      <c r="C6002" s="4" t="s">
        <v>70</v>
      </c>
      <c r="D6002" s="4" t="s">
        <v>70</v>
      </c>
      <c r="E6002" s="86">
        <v>20</v>
      </c>
      <c r="F6002" s="96">
        <f t="shared" si="761"/>
        <v>1479448</v>
      </c>
      <c r="G6002" s="77">
        <v>29588960</v>
      </c>
      <c r="H6002" s="45">
        <v>0</v>
      </c>
      <c r="I6002" s="44">
        <v>0</v>
      </c>
      <c r="J6002" s="45">
        <v>0</v>
      </c>
      <c r="K6002" s="45">
        <v>0</v>
      </c>
      <c r="L6002" s="45">
        <f t="shared" si="757"/>
        <v>0</v>
      </c>
      <c r="M6002" s="71">
        <f t="shared" si="755"/>
        <v>0</v>
      </c>
      <c r="N6002" s="59">
        <v>0</v>
      </c>
      <c r="O6002" s="59">
        <v>0</v>
      </c>
      <c r="P6002" s="59">
        <f t="shared" si="758"/>
        <v>0</v>
      </c>
      <c r="Q6002" s="72">
        <f t="shared" si="756"/>
        <v>0</v>
      </c>
      <c r="R6002" s="44">
        <v>0</v>
      </c>
      <c r="S6002" s="45">
        <f t="shared" si="759"/>
        <v>20</v>
      </c>
      <c r="T6002" s="10">
        <v>1479448</v>
      </c>
      <c r="U6002" s="44">
        <f t="shared" si="760"/>
        <v>29588960</v>
      </c>
    </row>
    <row r="6003" spans="1:21">
      <c r="A6003" s="2">
        <v>60048746</v>
      </c>
      <c r="B6003" s="3" t="s">
        <v>7741</v>
      </c>
      <c r="C6003" s="4" t="s">
        <v>70</v>
      </c>
      <c r="D6003" s="4" t="s">
        <v>70</v>
      </c>
      <c r="E6003" s="86">
        <v>1</v>
      </c>
      <c r="F6003" s="96">
        <f t="shared" si="761"/>
        <v>1762580</v>
      </c>
      <c r="G6003" s="77">
        <v>1762580</v>
      </c>
      <c r="H6003" s="45">
        <v>0</v>
      </c>
      <c r="I6003" s="44">
        <v>0</v>
      </c>
      <c r="J6003" s="45">
        <v>0</v>
      </c>
      <c r="K6003" s="45">
        <v>0</v>
      </c>
      <c r="L6003" s="45">
        <f t="shared" si="757"/>
        <v>0</v>
      </c>
      <c r="M6003" s="71">
        <f t="shared" si="755"/>
        <v>0</v>
      </c>
      <c r="N6003" s="59">
        <v>0</v>
      </c>
      <c r="O6003" s="59">
        <v>0</v>
      </c>
      <c r="P6003" s="59">
        <f t="shared" si="758"/>
        <v>0</v>
      </c>
      <c r="Q6003" s="72">
        <f t="shared" si="756"/>
        <v>0</v>
      </c>
      <c r="R6003" s="44">
        <v>0</v>
      </c>
      <c r="S6003" s="45">
        <f t="shared" si="759"/>
        <v>1</v>
      </c>
      <c r="T6003" s="45">
        <v>1762580</v>
      </c>
      <c r="U6003" s="44">
        <f t="shared" si="760"/>
        <v>1762580</v>
      </c>
    </row>
    <row r="6004" spans="1:21">
      <c r="A6004" s="28">
        <v>60378988</v>
      </c>
      <c r="B6004" s="3" t="s">
        <v>12747</v>
      </c>
      <c r="C6004" s="4" t="s">
        <v>70</v>
      </c>
      <c r="D6004" s="4" t="s">
        <v>70</v>
      </c>
      <c r="E6004" s="86">
        <v>0</v>
      </c>
      <c r="F6004" s="96">
        <f t="shared" si="761"/>
        <v>0</v>
      </c>
      <c r="G6004" s="77">
        <v>0</v>
      </c>
      <c r="H6004" s="45">
        <v>0</v>
      </c>
      <c r="I6004" s="44">
        <v>0</v>
      </c>
      <c r="J6004" s="45">
        <v>0</v>
      </c>
      <c r="K6004" s="45">
        <v>0</v>
      </c>
      <c r="L6004" s="45">
        <f t="shared" si="757"/>
        <v>0</v>
      </c>
      <c r="M6004" s="71">
        <f t="shared" si="755"/>
        <v>0</v>
      </c>
      <c r="N6004" s="59">
        <v>0</v>
      </c>
      <c r="O6004" s="59">
        <v>0</v>
      </c>
      <c r="P6004" s="59">
        <f t="shared" si="758"/>
        <v>0</v>
      </c>
      <c r="Q6004" s="72">
        <f t="shared" si="756"/>
        <v>0</v>
      </c>
      <c r="R6004" s="44">
        <v>0</v>
      </c>
      <c r="S6004" s="45">
        <f t="shared" si="759"/>
        <v>0</v>
      </c>
      <c r="T6004" s="45">
        <v>0</v>
      </c>
      <c r="U6004" s="44">
        <f t="shared" si="760"/>
        <v>0</v>
      </c>
    </row>
    <row r="6005" spans="1:21">
      <c r="A6005" s="33">
        <v>60483340</v>
      </c>
      <c r="B6005" s="3" t="s">
        <v>6656</v>
      </c>
      <c r="C6005" s="4" t="s">
        <v>70</v>
      </c>
      <c r="D6005" s="4" t="s">
        <v>70</v>
      </c>
      <c r="E6005" s="86">
        <v>4</v>
      </c>
      <c r="F6005" s="96">
        <f t="shared" si="761"/>
        <v>988767</v>
      </c>
      <c r="G6005" s="77">
        <v>3955068</v>
      </c>
      <c r="H6005" s="45">
        <v>0</v>
      </c>
      <c r="I6005" s="44">
        <v>1</v>
      </c>
      <c r="J6005" s="45">
        <v>0</v>
      </c>
      <c r="K6005" s="45">
        <v>0</v>
      </c>
      <c r="L6005" s="45">
        <f t="shared" si="757"/>
        <v>0</v>
      </c>
      <c r="M6005" s="71">
        <f t="shared" si="755"/>
        <v>0</v>
      </c>
      <c r="N6005" s="59">
        <v>0</v>
      </c>
      <c r="O6005" s="59">
        <v>0</v>
      </c>
      <c r="P6005" s="59">
        <f t="shared" si="758"/>
        <v>0</v>
      </c>
      <c r="Q6005" s="72">
        <f t="shared" si="756"/>
        <v>0</v>
      </c>
      <c r="R6005" s="44">
        <v>0</v>
      </c>
      <c r="S6005" s="45">
        <f t="shared" si="759"/>
        <v>3</v>
      </c>
      <c r="T6005" s="10">
        <v>988767</v>
      </c>
      <c r="U6005" s="44">
        <f t="shared" si="760"/>
        <v>2966301</v>
      </c>
    </row>
    <row r="6006" spans="1:21">
      <c r="A6006" s="33">
        <v>60483332</v>
      </c>
      <c r="B6006" s="3" t="s">
        <v>7316</v>
      </c>
      <c r="C6006" s="4" t="s">
        <v>70</v>
      </c>
      <c r="D6006" s="4" t="s">
        <v>70</v>
      </c>
      <c r="E6006" s="86">
        <v>11</v>
      </c>
      <c r="F6006" s="96">
        <f t="shared" si="761"/>
        <v>666527</v>
      </c>
      <c r="G6006" s="77">
        <v>7331797</v>
      </c>
      <c r="H6006" s="45">
        <v>0</v>
      </c>
      <c r="I6006" s="44">
        <v>1</v>
      </c>
      <c r="J6006" s="45">
        <v>0</v>
      </c>
      <c r="K6006" s="45">
        <v>0</v>
      </c>
      <c r="L6006" s="45">
        <f t="shared" si="757"/>
        <v>0</v>
      </c>
      <c r="M6006" s="71">
        <f t="shared" si="755"/>
        <v>0</v>
      </c>
      <c r="N6006" s="59">
        <v>0</v>
      </c>
      <c r="O6006" s="59">
        <v>0</v>
      </c>
      <c r="P6006" s="59">
        <f t="shared" si="758"/>
        <v>0</v>
      </c>
      <c r="Q6006" s="72">
        <f t="shared" si="756"/>
        <v>0</v>
      </c>
      <c r="R6006" s="44">
        <v>0</v>
      </c>
      <c r="S6006" s="45">
        <f t="shared" si="759"/>
        <v>10</v>
      </c>
      <c r="T6006" s="10">
        <v>666527</v>
      </c>
      <c r="U6006" s="44">
        <f t="shared" si="760"/>
        <v>6665270</v>
      </c>
    </row>
    <row r="6007" spans="1:21">
      <c r="A6007" s="33">
        <v>60378985</v>
      </c>
      <c r="B6007" s="3" t="s">
        <v>1089</v>
      </c>
      <c r="C6007" s="4" t="s">
        <v>70</v>
      </c>
      <c r="D6007" s="4" t="s">
        <v>70</v>
      </c>
      <c r="E6007" s="86">
        <v>1</v>
      </c>
      <c r="F6007" s="96">
        <f t="shared" si="761"/>
        <v>662279</v>
      </c>
      <c r="G6007" s="77">
        <v>662279</v>
      </c>
      <c r="H6007" s="45">
        <v>0</v>
      </c>
      <c r="I6007" s="44">
        <v>1</v>
      </c>
      <c r="J6007" s="45">
        <v>0</v>
      </c>
      <c r="K6007" s="45">
        <v>0</v>
      </c>
      <c r="L6007" s="45">
        <f t="shared" si="757"/>
        <v>0</v>
      </c>
      <c r="M6007" s="71">
        <f t="shared" si="755"/>
        <v>0</v>
      </c>
      <c r="N6007" s="59">
        <v>0</v>
      </c>
      <c r="O6007" s="59">
        <v>0</v>
      </c>
      <c r="P6007" s="59">
        <f t="shared" si="758"/>
        <v>0</v>
      </c>
      <c r="Q6007" s="72">
        <f t="shared" si="756"/>
        <v>0</v>
      </c>
      <c r="R6007" s="44">
        <v>0</v>
      </c>
      <c r="S6007" s="45">
        <f t="shared" si="759"/>
        <v>0</v>
      </c>
      <c r="T6007" s="45">
        <v>662279</v>
      </c>
      <c r="U6007" s="44">
        <f t="shared" si="760"/>
        <v>0</v>
      </c>
    </row>
    <row r="6008" spans="1:21">
      <c r="A6008" s="33">
        <v>60378983</v>
      </c>
      <c r="B6008" s="3" t="s">
        <v>1013</v>
      </c>
      <c r="C6008" s="4" t="s">
        <v>70</v>
      </c>
      <c r="D6008" s="4" t="s">
        <v>70</v>
      </c>
      <c r="E6008" s="86">
        <v>2</v>
      </c>
      <c r="F6008" s="96">
        <f t="shared" si="761"/>
        <v>516980</v>
      </c>
      <c r="G6008" s="77">
        <v>1033960</v>
      </c>
      <c r="H6008" s="45">
        <v>0</v>
      </c>
      <c r="I6008" s="44">
        <v>2</v>
      </c>
      <c r="J6008" s="45">
        <v>0</v>
      </c>
      <c r="K6008" s="45">
        <v>0</v>
      </c>
      <c r="L6008" s="45">
        <f t="shared" si="757"/>
        <v>0</v>
      </c>
      <c r="M6008" s="71">
        <f t="shared" si="755"/>
        <v>0</v>
      </c>
      <c r="N6008" s="59">
        <v>0</v>
      </c>
      <c r="O6008" s="59">
        <v>0</v>
      </c>
      <c r="P6008" s="59">
        <f t="shared" si="758"/>
        <v>0</v>
      </c>
      <c r="Q6008" s="72">
        <f t="shared" si="756"/>
        <v>0</v>
      </c>
      <c r="R6008" s="44">
        <v>0</v>
      </c>
      <c r="S6008" s="45">
        <f t="shared" si="759"/>
        <v>0</v>
      </c>
      <c r="T6008" s="45">
        <v>516980</v>
      </c>
      <c r="U6008" s="44">
        <f t="shared" si="760"/>
        <v>0</v>
      </c>
    </row>
    <row r="6009" spans="1:21">
      <c r="A6009" s="33">
        <v>60048158</v>
      </c>
      <c r="B6009" s="3" t="s">
        <v>3125</v>
      </c>
      <c r="C6009" s="4" t="s">
        <v>70</v>
      </c>
      <c r="D6009" s="4" t="s">
        <v>70</v>
      </c>
      <c r="E6009" s="86">
        <v>2</v>
      </c>
      <c r="F6009" s="96">
        <f t="shared" si="761"/>
        <v>379380</v>
      </c>
      <c r="G6009" s="77">
        <v>758760</v>
      </c>
      <c r="H6009" s="45">
        <v>0</v>
      </c>
      <c r="I6009" s="44">
        <v>0</v>
      </c>
      <c r="J6009" s="45">
        <v>0</v>
      </c>
      <c r="K6009" s="45">
        <v>0</v>
      </c>
      <c r="L6009" s="45">
        <f t="shared" si="757"/>
        <v>0</v>
      </c>
      <c r="M6009" s="71">
        <f t="shared" si="755"/>
        <v>0</v>
      </c>
      <c r="N6009" s="59">
        <v>0</v>
      </c>
      <c r="O6009" s="59">
        <v>0</v>
      </c>
      <c r="P6009" s="59">
        <f t="shared" si="758"/>
        <v>0</v>
      </c>
      <c r="Q6009" s="72">
        <f t="shared" si="756"/>
        <v>0</v>
      </c>
      <c r="R6009" s="44">
        <v>0</v>
      </c>
      <c r="S6009" s="45">
        <f t="shared" si="759"/>
        <v>2</v>
      </c>
      <c r="T6009" s="10">
        <v>379380</v>
      </c>
      <c r="U6009" s="44">
        <f t="shared" si="760"/>
        <v>758760</v>
      </c>
    </row>
    <row r="6010" spans="1:21">
      <c r="A6010" s="33">
        <v>60378979</v>
      </c>
      <c r="B6010" s="3" t="s">
        <v>7258</v>
      </c>
      <c r="C6010" s="4" t="s">
        <v>70</v>
      </c>
      <c r="D6010" s="4" t="s">
        <v>70</v>
      </c>
      <c r="E6010" s="86">
        <v>11</v>
      </c>
      <c r="F6010" s="96">
        <f t="shared" si="761"/>
        <v>333880.90909090912</v>
      </c>
      <c r="G6010" s="77">
        <v>3672690</v>
      </c>
      <c r="H6010" s="45">
        <v>0</v>
      </c>
      <c r="I6010" s="44">
        <v>2</v>
      </c>
      <c r="J6010" s="45">
        <v>0</v>
      </c>
      <c r="K6010" s="45">
        <v>0</v>
      </c>
      <c r="L6010" s="45">
        <f t="shared" si="757"/>
        <v>0</v>
      </c>
      <c r="M6010" s="71">
        <f t="shared" si="755"/>
        <v>0</v>
      </c>
      <c r="N6010" s="59">
        <v>0</v>
      </c>
      <c r="O6010" s="59">
        <v>0</v>
      </c>
      <c r="P6010" s="59">
        <f t="shared" si="758"/>
        <v>0</v>
      </c>
      <c r="Q6010" s="72">
        <f t="shared" si="756"/>
        <v>0</v>
      </c>
      <c r="R6010" s="44">
        <v>0</v>
      </c>
      <c r="S6010" s="45">
        <f t="shared" si="759"/>
        <v>9</v>
      </c>
      <c r="T6010" s="10">
        <v>333865</v>
      </c>
      <c r="U6010" s="44">
        <f t="shared" si="760"/>
        <v>3004785</v>
      </c>
    </row>
    <row r="6011" spans="1:21">
      <c r="A6011" s="33">
        <v>60483291</v>
      </c>
      <c r="B6011" s="3" t="s">
        <v>3737</v>
      </c>
      <c r="C6011" s="4" t="s">
        <v>70</v>
      </c>
      <c r="D6011" s="4" t="s">
        <v>70</v>
      </c>
      <c r="E6011" s="86">
        <v>4</v>
      </c>
      <c r="F6011" s="96">
        <f t="shared" si="761"/>
        <v>326376</v>
      </c>
      <c r="G6011" s="77">
        <v>1305504</v>
      </c>
      <c r="H6011" s="45">
        <v>0</v>
      </c>
      <c r="I6011" s="44">
        <v>0</v>
      </c>
      <c r="J6011" s="45">
        <v>0</v>
      </c>
      <c r="K6011" s="45">
        <v>0</v>
      </c>
      <c r="L6011" s="45">
        <f t="shared" si="757"/>
        <v>0</v>
      </c>
      <c r="M6011" s="71">
        <f t="shared" si="755"/>
        <v>0</v>
      </c>
      <c r="N6011" s="59">
        <v>0</v>
      </c>
      <c r="O6011" s="59">
        <v>0</v>
      </c>
      <c r="P6011" s="59">
        <f t="shared" si="758"/>
        <v>0</v>
      </c>
      <c r="Q6011" s="72">
        <f t="shared" si="756"/>
        <v>0</v>
      </c>
      <c r="R6011" s="44">
        <v>0</v>
      </c>
      <c r="S6011" s="45">
        <f t="shared" si="759"/>
        <v>4</v>
      </c>
      <c r="T6011" s="10">
        <v>326376</v>
      </c>
      <c r="U6011" s="44">
        <f t="shared" si="760"/>
        <v>1305504</v>
      </c>
    </row>
    <row r="6012" spans="1:21">
      <c r="A6012" s="33">
        <v>60378975</v>
      </c>
      <c r="B6012" s="3" t="s">
        <v>1140</v>
      </c>
      <c r="C6012" s="4" t="s">
        <v>70</v>
      </c>
      <c r="D6012" s="4" t="s">
        <v>70</v>
      </c>
      <c r="E6012" s="86">
        <v>4</v>
      </c>
      <c r="F6012" s="96">
        <f t="shared" si="761"/>
        <v>297597</v>
      </c>
      <c r="G6012" s="77">
        <v>1190388</v>
      </c>
      <c r="H6012" s="45">
        <v>0</v>
      </c>
      <c r="I6012" s="44">
        <v>0</v>
      </c>
      <c r="J6012" s="45">
        <v>0</v>
      </c>
      <c r="K6012" s="45">
        <v>0</v>
      </c>
      <c r="L6012" s="45">
        <f t="shared" si="757"/>
        <v>0</v>
      </c>
      <c r="M6012" s="71">
        <f t="shared" si="755"/>
        <v>0</v>
      </c>
      <c r="N6012" s="59">
        <v>0</v>
      </c>
      <c r="O6012" s="59">
        <v>0</v>
      </c>
      <c r="P6012" s="59">
        <f t="shared" si="758"/>
        <v>0</v>
      </c>
      <c r="Q6012" s="72">
        <f t="shared" si="756"/>
        <v>0</v>
      </c>
      <c r="R6012" s="44">
        <v>0</v>
      </c>
      <c r="S6012" s="45">
        <f t="shared" si="759"/>
        <v>4</v>
      </c>
      <c r="T6012" s="10">
        <v>297597</v>
      </c>
      <c r="U6012" s="44">
        <f t="shared" si="760"/>
        <v>1190388</v>
      </c>
    </row>
    <row r="6013" spans="1:21">
      <c r="A6013" s="28">
        <v>60378974</v>
      </c>
      <c r="B6013" s="3" t="s">
        <v>607</v>
      </c>
      <c r="C6013" s="4" t="s">
        <v>70</v>
      </c>
      <c r="D6013" s="4" t="s">
        <v>70</v>
      </c>
      <c r="E6013" s="86">
        <v>5</v>
      </c>
      <c r="F6013" s="96">
        <f t="shared" si="761"/>
        <v>297597</v>
      </c>
      <c r="G6013" s="77">
        <v>1487985</v>
      </c>
      <c r="H6013" s="45">
        <v>0</v>
      </c>
      <c r="I6013" s="44">
        <v>2</v>
      </c>
      <c r="J6013" s="45">
        <v>0</v>
      </c>
      <c r="K6013" s="45">
        <v>0</v>
      </c>
      <c r="L6013" s="45">
        <f t="shared" si="757"/>
        <v>0</v>
      </c>
      <c r="M6013" s="71">
        <f t="shared" si="755"/>
        <v>0</v>
      </c>
      <c r="N6013" s="59">
        <v>0</v>
      </c>
      <c r="O6013" s="59">
        <v>0</v>
      </c>
      <c r="P6013" s="59">
        <f t="shared" si="758"/>
        <v>0</v>
      </c>
      <c r="Q6013" s="72">
        <f t="shared" si="756"/>
        <v>0</v>
      </c>
      <c r="R6013" s="44">
        <v>0</v>
      </c>
      <c r="S6013" s="45">
        <f t="shared" si="759"/>
        <v>3</v>
      </c>
      <c r="T6013" s="10">
        <v>297597</v>
      </c>
      <c r="U6013" s="44">
        <f t="shared" si="760"/>
        <v>892791</v>
      </c>
    </row>
    <row r="6014" spans="1:21">
      <c r="A6014" s="2">
        <v>60048909</v>
      </c>
      <c r="B6014" s="3" t="s">
        <v>7740</v>
      </c>
      <c r="C6014" s="4" t="s">
        <v>70</v>
      </c>
      <c r="D6014" s="4" t="s">
        <v>70</v>
      </c>
      <c r="E6014" s="86">
        <v>1</v>
      </c>
      <c r="F6014" s="96">
        <f t="shared" si="761"/>
        <v>8961120</v>
      </c>
      <c r="G6014" s="77">
        <v>8961120</v>
      </c>
      <c r="H6014" s="45">
        <v>0</v>
      </c>
      <c r="I6014" s="44">
        <v>0</v>
      </c>
      <c r="J6014" s="45">
        <v>0</v>
      </c>
      <c r="K6014" s="45">
        <v>0</v>
      </c>
      <c r="L6014" s="45">
        <f t="shared" si="757"/>
        <v>0</v>
      </c>
      <c r="M6014" s="71">
        <f t="shared" si="755"/>
        <v>0</v>
      </c>
      <c r="N6014" s="59">
        <v>0</v>
      </c>
      <c r="O6014" s="59">
        <v>0</v>
      </c>
      <c r="P6014" s="59">
        <f t="shared" si="758"/>
        <v>0</v>
      </c>
      <c r="Q6014" s="72">
        <f t="shared" si="756"/>
        <v>0</v>
      </c>
      <c r="R6014" s="44">
        <v>0</v>
      </c>
      <c r="S6014" s="45">
        <f t="shared" si="759"/>
        <v>1</v>
      </c>
      <c r="T6014" s="45">
        <v>8961120</v>
      </c>
      <c r="U6014" s="44">
        <f t="shared" si="760"/>
        <v>8961120</v>
      </c>
    </row>
    <row r="6015" spans="1:21">
      <c r="A6015" s="2">
        <v>60422974</v>
      </c>
      <c r="B6015" s="3" t="s">
        <v>7633</v>
      </c>
      <c r="C6015" s="4" t="s">
        <v>70</v>
      </c>
      <c r="D6015" s="4" t="s">
        <v>70</v>
      </c>
      <c r="E6015" s="86">
        <v>2</v>
      </c>
      <c r="F6015" s="96">
        <f t="shared" si="761"/>
        <v>7950345</v>
      </c>
      <c r="G6015" s="77">
        <v>15900690</v>
      </c>
      <c r="H6015" s="45">
        <v>0</v>
      </c>
      <c r="I6015" s="44">
        <v>0</v>
      </c>
      <c r="J6015" s="45">
        <v>0</v>
      </c>
      <c r="K6015" s="45">
        <v>0</v>
      </c>
      <c r="L6015" s="45">
        <f t="shared" si="757"/>
        <v>0</v>
      </c>
      <c r="M6015" s="71">
        <f t="shared" si="755"/>
        <v>0</v>
      </c>
      <c r="N6015" s="59">
        <v>0</v>
      </c>
      <c r="O6015" s="59">
        <v>0</v>
      </c>
      <c r="P6015" s="59">
        <f t="shared" si="758"/>
        <v>0</v>
      </c>
      <c r="Q6015" s="72">
        <f t="shared" si="756"/>
        <v>0</v>
      </c>
      <c r="R6015" s="44">
        <v>0</v>
      </c>
      <c r="S6015" s="45">
        <f t="shared" si="759"/>
        <v>2</v>
      </c>
      <c r="T6015" s="45">
        <v>7950345</v>
      </c>
      <c r="U6015" s="44">
        <f t="shared" si="760"/>
        <v>15900690</v>
      </c>
    </row>
    <row r="6016" spans="1:21">
      <c r="A6016" s="2">
        <v>60378944</v>
      </c>
      <c r="B6016" s="3" t="s">
        <v>7564</v>
      </c>
      <c r="C6016" s="4" t="s">
        <v>70</v>
      </c>
      <c r="D6016" s="4" t="s">
        <v>70</v>
      </c>
      <c r="E6016" s="86">
        <v>4</v>
      </c>
      <c r="F6016" s="96">
        <f t="shared" si="761"/>
        <v>7728710</v>
      </c>
      <c r="G6016" s="77">
        <v>30914840</v>
      </c>
      <c r="H6016" s="45">
        <v>0</v>
      </c>
      <c r="I6016" s="44">
        <v>0</v>
      </c>
      <c r="J6016" s="45">
        <v>0</v>
      </c>
      <c r="K6016" s="45">
        <v>0</v>
      </c>
      <c r="L6016" s="45">
        <f t="shared" si="757"/>
        <v>0</v>
      </c>
      <c r="M6016" s="71">
        <f t="shared" si="755"/>
        <v>0</v>
      </c>
      <c r="N6016" s="59">
        <v>0</v>
      </c>
      <c r="O6016" s="59">
        <v>0</v>
      </c>
      <c r="P6016" s="59">
        <f t="shared" si="758"/>
        <v>0</v>
      </c>
      <c r="Q6016" s="72">
        <f t="shared" si="756"/>
        <v>0</v>
      </c>
      <c r="R6016" s="44">
        <v>0</v>
      </c>
      <c r="S6016" s="45">
        <f t="shared" si="759"/>
        <v>4</v>
      </c>
      <c r="T6016" s="45">
        <v>7728710</v>
      </c>
      <c r="U6016" s="44">
        <f t="shared" si="760"/>
        <v>30914840</v>
      </c>
    </row>
    <row r="6017" spans="1:21">
      <c r="A6017" s="33">
        <v>60422971</v>
      </c>
      <c r="B6017" s="3" t="s">
        <v>997</v>
      </c>
      <c r="C6017" s="4" t="s">
        <v>70</v>
      </c>
      <c r="D6017" s="4" t="s">
        <v>70</v>
      </c>
      <c r="E6017" s="86">
        <v>7</v>
      </c>
      <c r="F6017" s="96">
        <f t="shared" si="761"/>
        <v>5572448.1428571427</v>
      </c>
      <c r="G6017" s="77">
        <v>39007137</v>
      </c>
      <c r="H6017" s="45">
        <v>0</v>
      </c>
      <c r="I6017" s="44">
        <v>0</v>
      </c>
      <c r="J6017" s="45">
        <v>0</v>
      </c>
      <c r="K6017" s="45">
        <v>0</v>
      </c>
      <c r="L6017" s="45">
        <f t="shared" si="757"/>
        <v>0</v>
      </c>
      <c r="M6017" s="71">
        <f t="shared" si="755"/>
        <v>0</v>
      </c>
      <c r="N6017" s="59">
        <v>0</v>
      </c>
      <c r="O6017" s="59">
        <v>0</v>
      </c>
      <c r="P6017" s="59">
        <f t="shared" si="758"/>
        <v>0</v>
      </c>
      <c r="Q6017" s="72">
        <f t="shared" si="756"/>
        <v>0</v>
      </c>
      <c r="R6017" s="44">
        <v>0</v>
      </c>
      <c r="S6017" s="45">
        <f t="shared" si="759"/>
        <v>7</v>
      </c>
      <c r="T6017" s="10">
        <v>5442859</v>
      </c>
      <c r="U6017" s="44">
        <f t="shared" si="760"/>
        <v>38100013</v>
      </c>
    </row>
    <row r="6018" spans="1:21">
      <c r="A6018" s="33">
        <v>60422967</v>
      </c>
      <c r="B6018" s="3" t="s">
        <v>7294</v>
      </c>
      <c r="C6018" s="4" t="s">
        <v>70</v>
      </c>
      <c r="D6018" s="4" t="s">
        <v>70</v>
      </c>
      <c r="E6018" s="86">
        <v>12</v>
      </c>
      <c r="F6018" s="96">
        <f t="shared" si="761"/>
        <v>3378641.6666666665</v>
      </c>
      <c r="G6018" s="77">
        <v>40543700</v>
      </c>
      <c r="H6018" s="45">
        <v>0</v>
      </c>
      <c r="I6018" s="44">
        <v>1</v>
      </c>
      <c r="J6018" s="45">
        <v>0</v>
      </c>
      <c r="K6018" s="45">
        <v>0</v>
      </c>
      <c r="L6018" s="45">
        <f t="shared" si="757"/>
        <v>0</v>
      </c>
      <c r="M6018" s="71">
        <f t="shared" si="755"/>
        <v>0</v>
      </c>
      <c r="N6018" s="59">
        <v>0</v>
      </c>
      <c r="O6018" s="59">
        <v>0</v>
      </c>
      <c r="P6018" s="59">
        <f t="shared" si="758"/>
        <v>0</v>
      </c>
      <c r="Q6018" s="72">
        <f t="shared" si="756"/>
        <v>0</v>
      </c>
      <c r="R6018" s="44">
        <v>0</v>
      </c>
      <c r="S6018" s="45">
        <f t="shared" si="759"/>
        <v>11</v>
      </c>
      <c r="T6018" s="10">
        <v>3332360</v>
      </c>
      <c r="U6018" s="44">
        <f t="shared" si="760"/>
        <v>36655960</v>
      </c>
    </row>
    <row r="6019" spans="1:21">
      <c r="A6019" s="33">
        <v>60422962</v>
      </c>
      <c r="B6019" s="3" t="s">
        <v>4282</v>
      </c>
      <c r="C6019" s="4" t="s">
        <v>70</v>
      </c>
      <c r="D6019" s="4" t="s">
        <v>70</v>
      </c>
      <c r="E6019" s="86">
        <v>15</v>
      </c>
      <c r="F6019" s="96">
        <f t="shared" si="761"/>
        <v>2432824</v>
      </c>
      <c r="G6019" s="77">
        <v>36492360</v>
      </c>
      <c r="H6019" s="45">
        <v>0</v>
      </c>
      <c r="I6019" s="44">
        <v>0</v>
      </c>
      <c r="J6019" s="45">
        <v>0</v>
      </c>
      <c r="K6019" s="45">
        <v>0</v>
      </c>
      <c r="L6019" s="45">
        <f t="shared" si="757"/>
        <v>0</v>
      </c>
      <c r="M6019" s="71">
        <f t="shared" ref="M6019:M6082" si="762">(J6019-K6019)*F6019</f>
        <v>0</v>
      </c>
      <c r="N6019" s="59">
        <v>0</v>
      </c>
      <c r="O6019" s="59">
        <v>0</v>
      </c>
      <c r="P6019" s="59">
        <f t="shared" si="758"/>
        <v>0</v>
      </c>
      <c r="Q6019" s="72">
        <f t="shared" ref="Q6019:Q6082" si="763">(N6019-O6019)*$F6019</f>
        <v>0</v>
      </c>
      <c r="R6019" s="44">
        <v>0</v>
      </c>
      <c r="S6019" s="45">
        <f t="shared" si="759"/>
        <v>15</v>
      </c>
      <c r="T6019" s="10">
        <v>2432824</v>
      </c>
      <c r="U6019" s="44">
        <f t="shared" si="760"/>
        <v>36492360</v>
      </c>
    </row>
    <row r="6020" spans="1:21">
      <c r="A6020" s="28">
        <v>60422960</v>
      </c>
      <c r="B6020" s="3" t="s">
        <v>477</v>
      </c>
      <c r="C6020" s="4" t="s">
        <v>70</v>
      </c>
      <c r="D6020" s="4" t="s">
        <v>70</v>
      </c>
      <c r="E6020" s="86">
        <v>2</v>
      </c>
      <c r="F6020" s="96">
        <f t="shared" si="761"/>
        <v>2460850</v>
      </c>
      <c r="G6020" s="77">
        <v>4921700</v>
      </c>
      <c r="H6020" s="45">
        <v>0</v>
      </c>
      <c r="I6020" s="44">
        <v>0</v>
      </c>
      <c r="J6020" s="45">
        <v>0</v>
      </c>
      <c r="K6020" s="45">
        <v>0</v>
      </c>
      <c r="L6020" s="45">
        <f t="shared" si="757"/>
        <v>0</v>
      </c>
      <c r="M6020" s="71">
        <f t="shared" si="762"/>
        <v>0</v>
      </c>
      <c r="N6020" s="59">
        <v>0</v>
      </c>
      <c r="O6020" s="59">
        <v>0</v>
      </c>
      <c r="P6020" s="59">
        <f t="shared" si="758"/>
        <v>0</v>
      </c>
      <c r="Q6020" s="72">
        <f t="shared" si="763"/>
        <v>0</v>
      </c>
      <c r="R6020" s="44">
        <v>0</v>
      </c>
      <c r="S6020" s="45">
        <f t="shared" si="759"/>
        <v>2</v>
      </c>
      <c r="T6020" s="45">
        <v>2460850</v>
      </c>
      <c r="U6020" s="44">
        <f t="shared" si="760"/>
        <v>4921700</v>
      </c>
    </row>
    <row r="6021" spans="1:21">
      <c r="A6021" s="33">
        <v>60378943</v>
      </c>
      <c r="B6021" s="3" t="s">
        <v>7300</v>
      </c>
      <c r="C6021" s="4" t="s">
        <v>70</v>
      </c>
      <c r="D6021" s="4" t="s">
        <v>70</v>
      </c>
      <c r="E6021" s="86">
        <v>6</v>
      </c>
      <c r="F6021" s="96">
        <f t="shared" si="761"/>
        <v>2105311.6666666665</v>
      </c>
      <c r="G6021" s="77">
        <v>12631870</v>
      </c>
      <c r="H6021" s="45">
        <v>0</v>
      </c>
      <c r="I6021" s="44">
        <v>1</v>
      </c>
      <c r="J6021" s="45">
        <v>0</v>
      </c>
      <c r="K6021" s="45">
        <v>0</v>
      </c>
      <c r="L6021" s="45">
        <f t="shared" si="757"/>
        <v>0</v>
      </c>
      <c r="M6021" s="71">
        <f t="shared" si="762"/>
        <v>0</v>
      </c>
      <c r="N6021" s="59">
        <v>0</v>
      </c>
      <c r="O6021" s="59">
        <v>0</v>
      </c>
      <c r="P6021" s="59">
        <f t="shared" si="758"/>
        <v>0</v>
      </c>
      <c r="Q6021" s="72">
        <f t="shared" si="763"/>
        <v>0</v>
      </c>
      <c r="R6021" s="44">
        <v>0</v>
      </c>
      <c r="S6021" s="45">
        <f t="shared" si="759"/>
        <v>5</v>
      </c>
      <c r="T6021" s="10">
        <v>2070330</v>
      </c>
      <c r="U6021" s="44">
        <f t="shared" si="760"/>
        <v>10351650</v>
      </c>
    </row>
    <row r="6022" spans="1:21">
      <c r="A6022" s="2" t="s">
        <v>9676</v>
      </c>
      <c r="B6022" s="3" t="s">
        <v>9677</v>
      </c>
      <c r="C6022" s="4" t="s">
        <v>70</v>
      </c>
      <c r="D6022" s="4" t="s">
        <v>70</v>
      </c>
      <c r="E6022" s="86">
        <v>0</v>
      </c>
      <c r="F6022" s="96">
        <f t="shared" si="761"/>
        <v>0</v>
      </c>
      <c r="G6022" s="77">
        <v>0</v>
      </c>
      <c r="H6022" s="45">
        <v>1</v>
      </c>
      <c r="I6022" s="44">
        <v>1</v>
      </c>
      <c r="J6022" s="45">
        <v>0</v>
      </c>
      <c r="K6022" s="45">
        <v>0</v>
      </c>
      <c r="L6022" s="45">
        <f t="shared" si="757"/>
        <v>0</v>
      </c>
      <c r="M6022" s="71">
        <f t="shared" si="762"/>
        <v>0</v>
      </c>
      <c r="N6022" s="59">
        <v>0</v>
      </c>
      <c r="O6022" s="59">
        <v>0</v>
      </c>
      <c r="P6022" s="59">
        <f t="shared" si="758"/>
        <v>0</v>
      </c>
      <c r="Q6022" s="72">
        <f t="shared" si="763"/>
        <v>0</v>
      </c>
      <c r="R6022" s="44">
        <v>0</v>
      </c>
      <c r="S6022" s="45">
        <f t="shared" si="759"/>
        <v>0</v>
      </c>
      <c r="T6022" s="45">
        <v>1119319</v>
      </c>
      <c r="U6022" s="44">
        <f t="shared" si="760"/>
        <v>0</v>
      </c>
    </row>
    <row r="6023" spans="1:21">
      <c r="A6023" s="33">
        <v>60048584</v>
      </c>
      <c r="B6023" s="3" t="s">
        <v>7209</v>
      </c>
      <c r="C6023" s="4" t="s">
        <v>70</v>
      </c>
      <c r="D6023" s="4" t="s">
        <v>70</v>
      </c>
      <c r="E6023" s="86">
        <v>1</v>
      </c>
      <c r="F6023" s="96">
        <f t="shared" si="761"/>
        <v>1026029</v>
      </c>
      <c r="G6023" s="77">
        <v>1026029</v>
      </c>
      <c r="H6023" s="45">
        <v>0</v>
      </c>
      <c r="I6023" s="44">
        <v>1</v>
      </c>
      <c r="J6023" s="45">
        <v>0</v>
      </c>
      <c r="K6023" s="45">
        <v>0</v>
      </c>
      <c r="L6023" s="45">
        <f t="shared" si="757"/>
        <v>0</v>
      </c>
      <c r="M6023" s="71">
        <f t="shared" si="762"/>
        <v>0</v>
      </c>
      <c r="N6023" s="59">
        <v>0</v>
      </c>
      <c r="O6023" s="59">
        <v>0</v>
      </c>
      <c r="P6023" s="59">
        <f t="shared" si="758"/>
        <v>0</v>
      </c>
      <c r="Q6023" s="72">
        <f t="shared" si="763"/>
        <v>0</v>
      </c>
      <c r="R6023" s="44">
        <v>0</v>
      </c>
      <c r="S6023" s="45">
        <f t="shared" si="759"/>
        <v>0</v>
      </c>
      <c r="T6023" s="45">
        <v>1026029</v>
      </c>
      <c r="U6023" s="44">
        <f t="shared" si="760"/>
        <v>0</v>
      </c>
    </row>
    <row r="6024" spans="1:21">
      <c r="A6024" s="33">
        <v>60483452</v>
      </c>
      <c r="B6024" s="3" t="s">
        <v>7299</v>
      </c>
      <c r="C6024" s="4" t="s">
        <v>70</v>
      </c>
      <c r="D6024" s="4" t="s">
        <v>70</v>
      </c>
      <c r="E6024" s="86">
        <v>4</v>
      </c>
      <c r="F6024" s="96">
        <f t="shared" si="761"/>
        <v>939482</v>
      </c>
      <c r="G6024" s="77">
        <v>3757928</v>
      </c>
      <c r="H6024" s="45">
        <v>0</v>
      </c>
      <c r="I6024" s="44">
        <v>4</v>
      </c>
      <c r="J6024" s="45">
        <v>0</v>
      </c>
      <c r="K6024" s="45">
        <v>0</v>
      </c>
      <c r="L6024" s="45">
        <f t="shared" si="757"/>
        <v>0</v>
      </c>
      <c r="M6024" s="71">
        <f t="shared" si="762"/>
        <v>0</v>
      </c>
      <c r="N6024" s="59">
        <v>0</v>
      </c>
      <c r="O6024" s="59">
        <v>0</v>
      </c>
      <c r="P6024" s="59">
        <f t="shared" si="758"/>
        <v>0</v>
      </c>
      <c r="Q6024" s="72">
        <f t="shared" si="763"/>
        <v>0</v>
      </c>
      <c r="R6024" s="44">
        <v>0</v>
      </c>
      <c r="S6024" s="45">
        <f t="shared" si="759"/>
        <v>0</v>
      </c>
      <c r="T6024" s="45">
        <v>939482</v>
      </c>
      <c r="U6024" s="44">
        <f t="shared" si="760"/>
        <v>0</v>
      </c>
    </row>
    <row r="6025" spans="1:21">
      <c r="A6025" s="2" t="s">
        <v>11478</v>
      </c>
      <c r="B6025" s="3" t="s">
        <v>11479</v>
      </c>
      <c r="C6025" s="4" t="s">
        <v>70</v>
      </c>
      <c r="D6025" s="4" t="s">
        <v>70</v>
      </c>
      <c r="E6025" s="86">
        <v>0</v>
      </c>
      <c r="F6025" s="96">
        <f t="shared" si="761"/>
        <v>0</v>
      </c>
      <c r="G6025" s="77">
        <v>0</v>
      </c>
      <c r="H6025" s="45">
        <v>0</v>
      </c>
      <c r="I6025" s="44">
        <v>0</v>
      </c>
      <c r="J6025" s="45">
        <v>0</v>
      </c>
      <c r="K6025" s="45">
        <v>0</v>
      </c>
      <c r="L6025" s="45">
        <f t="shared" si="757"/>
        <v>0</v>
      </c>
      <c r="M6025" s="71">
        <f t="shared" si="762"/>
        <v>0</v>
      </c>
      <c r="N6025" s="59">
        <v>0</v>
      </c>
      <c r="O6025" s="59">
        <v>0</v>
      </c>
      <c r="P6025" s="59">
        <f t="shared" si="758"/>
        <v>0</v>
      </c>
      <c r="Q6025" s="72">
        <f t="shared" si="763"/>
        <v>0</v>
      </c>
      <c r="R6025" s="44">
        <v>4</v>
      </c>
      <c r="S6025" s="45">
        <f t="shared" si="759"/>
        <v>4</v>
      </c>
      <c r="T6025" s="10">
        <v>749839</v>
      </c>
      <c r="U6025" s="44">
        <f t="shared" si="760"/>
        <v>2999356</v>
      </c>
    </row>
    <row r="6026" spans="1:21">
      <c r="A6026" s="33">
        <v>60483450</v>
      </c>
      <c r="B6026" s="3" t="s">
        <v>3738</v>
      </c>
      <c r="C6026" s="4" t="s">
        <v>70</v>
      </c>
      <c r="D6026" s="4" t="s">
        <v>70</v>
      </c>
      <c r="E6026" s="86">
        <v>4</v>
      </c>
      <c r="F6026" s="96">
        <f t="shared" si="761"/>
        <v>915814</v>
      </c>
      <c r="G6026" s="77">
        <v>3663256</v>
      </c>
      <c r="H6026" s="45">
        <v>0</v>
      </c>
      <c r="I6026" s="44">
        <v>0</v>
      </c>
      <c r="J6026" s="45">
        <v>0</v>
      </c>
      <c r="K6026" s="45">
        <v>0</v>
      </c>
      <c r="L6026" s="45">
        <f t="shared" si="757"/>
        <v>0</v>
      </c>
      <c r="M6026" s="71">
        <f t="shared" si="762"/>
        <v>0</v>
      </c>
      <c r="N6026" s="59">
        <v>0</v>
      </c>
      <c r="O6026" s="59">
        <v>0</v>
      </c>
      <c r="P6026" s="59">
        <f t="shared" si="758"/>
        <v>0</v>
      </c>
      <c r="Q6026" s="72">
        <f t="shared" si="763"/>
        <v>0</v>
      </c>
      <c r="R6026" s="44">
        <v>0</v>
      </c>
      <c r="S6026" s="45">
        <f t="shared" si="759"/>
        <v>4</v>
      </c>
      <c r="T6026" s="10">
        <v>915814</v>
      </c>
      <c r="U6026" s="44">
        <f t="shared" si="760"/>
        <v>3663256</v>
      </c>
    </row>
    <row r="6027" spans="1:21">
      <c r="A6027" s="33">
        <v>60483445</v>
      </c>
      <c r="B6027" s="3" t="s">
        <v>3739</v>
      </c>
      <c r="C6027" s="4" t="s">
        <v>70</v>
      </c>
      <c r="D6027" s="4" t="s">
        <v>70</v>
      </c>
      <c r="E6027" s="86">
        <v>4</v>
      </c>
      <c r="F6027" s="96">
        <f t="shared" si="761"/>
        <v>749839</v>
      </c>
      <c r="G6027" s="77">
        <v>2999356</v>
      </c>
      <c r="H6027" s="45">
        <v>0</v>
      </c>
      <c r="I6027" s="44">
        <v>0</v>
      </c>
      <c r="J6027" s="45">
        <v>0</v>
      </c>
      <c r="K6027" s="45">
        <v>0</v>
      </c>
      <c r="L6027" s="45">
        <f t="shared" si="757"/>
        <v>0</v>
      </c>
      <c r="M6027" s="71">
        <f t="shared" si="762"/>
        <v>0</v>
      </c>
      <c r="N6027" s="59">
        <v>0</v>
      </c>
      <c r="O6027" s="59">
        <v>0</v>
      </c>
      <c r="P6027" s="59">
        <f t="shared" si="758"/>
        <v>0</v>
      </c>
      <c r="Q6027" s="72">
        <f t="shared" si="763"/>
        <v>0</v>
      </c>
      <c r="R6027" s="44">
        <v>-4</v>
      </c>
      <c r="S6027" s="45">
        <f t="shared" si="759"/>
        <v>0</v>
      </c>
      <c r="T6027" s="45">
        <v>749839</v>
      </c>
      <c r="U6027" s="44">
        <f t="shared" si="760"/>
        <v>0</v>
      </c>
    </row>
    <row r="6028" spans="1:21">
      <c r="A6028" s="33">
        <v>60378942</v>
      </c>
      <c r="B6028" s="3" t="s">
        <v>6564</v>
      </c>
      <c r="C6028" s="4" t="s">
        <v>70</v>
      </c>
      <c r="D6028" s="4" t="s">
        <v>70</v>
      </c>
      <c r="E6028" s="86">
        <v>10</v>
      </c>
      <c r="F6028" s="96">
        <f t="shared" si="761"/>
        <v>763165</v>
      </c>
      <c r="G6028" s="77">
        <v>7631650</v>
      </c>
      <c r="H6028" s="45">
        <v>0</v>
      </c>
      <c r="I6028" s="44">
        <v>2</v>
      </c>
      <c r="J6028" s="45">
        <v>0</v>
      </c>
      <c r="K6028" s="45">
        <v>0</v>
      </c>
      <c r="L6028" s="45">
        <f t="shared" si="757"/>
        <v>0</v>
      </c>
      <c r="M6028" s="71">
        <f t="shared" si="762"/>
        <v>0</v>
      </c>
      <c r="N6028" s="59">
        <v>0</v>
      </c>
      <c r="O6028" s="59">
        <v>0</v>
      </c>
      <c r="P6028" s="59">
        <f t="shared" si="758"/>
        <v>0</v>
      </c>
      <c r="Q6028" s="72">
        <f t="shared" si="763"/>
        <v>0</v>
      </c>
      <c r="R6028" s="44">
        <v>0</v>
      </c>
      <c r="S6028" s="45">
        <f t="shared" si="759"/>
        <v>8</v>
      </c>
      <c r="T6028" s="10">
        <v>763165</v>
      </c>
      <c r="U6028" s="44">
        <f t="shared" si="760"/>
        <v>6105320</v>
      </c>
    </row>
    <row r="6029" spans="1:21">
      <c r="A6029" s="33">
        <v>60378941</v>
      </c>
      <c r="B6029" s="3" t="s">
        <v>2948</v>
      </c>
      <c r="C6029" s="4" t="s">
        <v>70</v>
      </c>
      <c r="D6029" s="4" t="s">
        <v>70</v>
      </c>
      <c r="E6029" s="86">
        <v>1</v>
      </c>
      <c r="F6029" s="96">
        <f t="shared" si="761"/>
        <v>530305</v>
      </c>
      <c r="G6029" s="77">
        <v>530305</v>
      </c>
      <c r="H6029" s="45">
        <v>0</v>
      </c>
      <c r="I6029" s="44">
        <v>0</v>
      </c>
      <c r="J6029" s="45">
        <v>0</v>
      </c>
      <c r="K6029" s="45">
        <v>0</v>
      </c>
      <c r="L6029" s="45">
        <f t="shared" si="757"/>
        <v>0</v>
      </c>
      <c r="M6029" s="71">
        <f t="shared" si="762"/>
        <v>0</v>
      </c>
      <c r="N6029" s="59">
        <v>0</v>
      </c>
      <c r="O6029" s="59">
        <v>0</v>
      </c>
      <c r="P6029" s="59">
        <f t="shared" si="758"/>
        <v>0</v>
      </c>
      <c r="Q6029" s="72">
        <f t="shared" si="763"/>
        <v>0</v>
      </c>
      <c r="R6029" s="44">
        <v>0</v>
      </c>
      <c r="S6029" s="45">
        <f t="shared" si="759"/>
        <v>1</v>
      </c>
      <c r="T6029" s="10">
        <v>530305</v>
      </c>
      <c r="U6029" s="44">
        <f t="shared" si="760"/>
        <v>530305</v>
      </c>
    </row>
    <row r="6030" spans="1:21">
      <c r="A6030" s="33" t="s">
        <v>6565</v>
      </c>
      <c r="B6030" s="3" t="s">
        <v>6566</v>
      </c>
      <c r="C6030" s="4" t="s">
        <v>70</v>
      </c>
      <c r="D6030" s="4" t="s">
        <v>70</v>
      </c>
      <c r="E6030" s="86">
        <v>4</v>
      </c>
      <c r="F6030" s="96">
        <f t="shared" si="761"/>
        <v>534233</v>
      </c>
      <c r="G6030" s="77">
        <v>2136932</v>
      </c>
      <c r="H6030" s="45">
        <v>0</v>
      </c>
      <c r="I6030" s="44">
        <v>4</v>
      </c>
      <c r="J6030" s="45">
        <v>0</v>
      </c>
      <c r="K6030" s="45">
        <v>0</v>
      </c>
      <c r="L6030" s="45">
        <f t="shared" si="757"/>
        <v>0</v>
      </c>
      <c r="M6030" s="71">
        <f t="shared" si="762"/>
        <v>0</v>
      </c>
      <c r="N6030" s="59">
        <v>0</v>
      </c>
      <c r="O6030" s="59">
        <v>0</v>
      </c>
      <c r="P6030" s="59">
        <f t="shared" si="758"/>
        <v>0</v>
      </c>
      <c r="Q6030" s="72">
        <f t="shared" si="763"/>
        <v>0</v>
      </c>
      <c r="R6030" s="44">
        <v>0</v>
      </c>
      <c r="S6030" s="45">
        <f t="shared" si="759"/>
        <v>0</v>
      </c>
      <c r="T6030" s="45">
        <v>534233</v>
      </c>
      <c r="U6030" s="44">
        <f t="shared" si="760"/>
        <v>0</v>
      </c>
    </row>
    <row r="6031" spans="1:21">
      <c r="A6031" s="33" t="s">
        <v>6567</v>
      </c>
      <c r="B6031" s="3" t="s">
        <v>6568</v>
      </c>
      <c r="C6031" s="4" t="s">
        <v>70</v>
      </c>
      <c r="D6031" s="4" t="s">
        <v>70</v>
      </c>
      <c r="E6031" s="86">
        <v>4</v>
      </c>
      <c r="F6031" s="96">
        <f t="shared" si="761"/>
        <v>435010</v>
      </c>
      <c r="G6031" s="77">
        <v>1740040</v>
      </c>
      <c r="H6031" s="45">
        <v>0</v>
      </c>
      <c r="I6031" s="44">
        <v>4</v>
      </c>
      <c r="J6031" s="45">
        <v>0</v>
      </c>
      <c r="K6031" s="45">
        <v>0</v>
      </c>
      <c r="L6031" s="45">
        <f t="shared" si="757"/>
        <v>0</v>
      </c>
      <c r="M6031" s="71">
        <f t="shared" si="762"/>
        <v>0</v>
      </c>
      <c r="N6031" s="59">
        <v>0</v>
      </c>
      <c r="O6031" s="59">
        <v>0</v>
      </c>
      <c r="P6031" s="59">
        <f t="shared" si="758"/>
        <v>0</v>
      </c>
      <c r="Q6031" s="72">
        <f t="shared" si="763"/>
        <v>0</v>
      </c>
      <c r="R6031" s="44">
        <v>0</v>
      </c>
      <c r="S6031" s="45">
        <f t="shared" si="759"/>
        <v>0</v>
      </c>
      <c r="T6031" s="45">
        <v>435010</v>
      </c>
      <c r="U6031" s="44">
        <f t="shared" si="760"/>
        <v>0</v>
      </c>
    </row>
    <row r="6032" spans="1:21">
      <c r="A6032" s="28" t="s">
        <v>545</v>
      </c>
      <c r="B6032" s="3" t="s">
        <v>546</v>
      </c>
      <c r="C6032" s="4" t="s">
        <v>70</v>
      </c>
      <c r="D6032" s="4" t="s">
        <v>70</v>
      </c>
      <c r="E6032" s="86">
        <v>0</v>
      </c>
      <c r="F6032" s="96">
        <f t="shared" si="761"/>
        <v>0</v>
      </c>
      <c r="G6032" s="77">
        <v>0</v>
      </c>
      <c r="H6032" s="45">
        <v>0</v>
      </c>
      <c r="I6032" s="44">
        <v>0</v>
      </c>
      <c r="J6032" s="45">
        <v>0</v>
      </c>
      <c r="K6032" s="45">
        <v>0</v>
      </c>
      <c r="L6032" s="45">
        <f t="shared" ref="L6032:L6095" si="764">J6032-K6032</f>
        <v>0</v>
      </c>
      <c r="M6032" s="71">
        <f t="shared" si="762"/>
        <v>0</v>
      </c>
      <c r="N6032" s="59">
        <v>0</v>
      </c>
      <c r="O6032" s="59">
        <v>0</v>
      </c>
      <c r="P6032" s="59">
        <f t="shared" ref="P6032:P6095" si="765">N6032-O6032</f>
        <v>0</v>
      </c>
      <c r="Q6032" s="72">
        <f t="shared" si="763"/>
        <v>0</v>
      </c>
      <c r="R6032" s="44">
        <v>0</v>
      </c>
      <c r="S6032" s="45">
        <f t="shared" ref="S6032:S6095" si="766">E6032+H6032+J6032+N6032-I6032-K6032-O6032+R6032</f>
        <v>0</v>
      </c>
      <c r="T6032" s="45">
        <v>0</v>
      </c>
      <c r="U6032" s="44">
        <f t="shared" ref="U6032:U6095" si="767">S6032*T6032</f>
        <v>0</v>
      </c>
    </row>
    <row r="6033" spans="1:21">
      <c r="A6033" s="28" t="s">
        <v>596</v>
      </c>
      <c r="B6033" s="3" t="s">
        <v>597</v>
      </c>
      <c r="C6033" s="4" t="s">
        <v>70</v>
      </c>
      <c r="D6033" s="4" t="s">
        <v>70</v>
      </c>
      <c r="E6033" s="86">
        <v>0</v>
      </c>
      <c r="F6033" s="96">
        <f t="shared" si="761"/>
        <v>0</v>
      </c>
      <c r="G6033" s="77">
        <v>0</v>
      </c>
      <c r="H6033" s="45">
        <v>1</v>
      </c>
      <c r="I6033" s="44">
        <v>1</v>
      </c>
      <c r="J6033" s="45">
        <v>0</v>
      </c>
      <c r="K6033" s="45">
        <v>0</v>
      </c>
      <c r="L6033" s="45">
        <f t="shared" si="764"/>
        <v>0</v>
      </c>
      <c r="M6033" s="71">
        <f t="shared" si="762"/>
        <v>0</v>
      </c>
      <c r="N6033" s="59">
        <v>0</v>
      </c>
      <c r="O6033" s="59">
        <v>0</v>
      </c>
      <c r="P6033" s="59">
        <f t="shared" si="765"/>
        <v>0</v>
      </c>
      <c r="Q6033" s="72">
        <f t="shared" si="763"/>
        <v>0</v>
      </c>
      <c r="R6033" s="44">
        <v>0</v>
      </c>
      <c r="S6033" s="45">
        <f t="shared" si="766"/>
        <v>0</v>
      </c>
      <c r="T6033" s="45">
        <v>362504</v>
      </c>
      <c r="U6033" s="44">
        <f t="shared" si="767"/>
        <v>0</v>
      </c>
    </row>
    <row r="6034" spans="1:21">
      <c r="A6034" s="33" t="s">
        <v>7167</v>
      </c>
      <c r="B6034" s="3" t="s">
        <v>7168</v>
      </c>
      <c r="C6034" s="4" t="s">
        <v>70</v>
      </c>
      <c r="D6034" s="4" t="s">
        <v>70</v>
      </c>
      <c r="E6034" s="86">
        <v>7</v>
      </c>
      <c r="F6034" s="96">
        <f t="shared" si="761"/>
        <v>314032</v>
      </c>
      <c r="G6034" s="77">
        <v>2198224</v>
      </c>
      <c r="H6034" s="45">
        <v>0</v>
      </c>
      <c r="I6034" s="44">
        <v>4</v>
      </c>
      <c r="J6034" s="45">
        <v>0</v>
      </c>
      <c r="K6034" s="45">
        <v>0</v>
      </c>
      <c r="L6034" s="45">
        <f t="shared" si="764"/>
        <v>0</v>
      </c>
      <c r="M6034" s="71">
        <f t="shared" si="762"/>
        <v>0</v>
      </c>
      <c r="N6034" s="59">
        <v>0</v>
      </c>
      <c r="O6034" s="59">
        <v>0</v>
      </c>
      <c r="P6034" s="59">
        <f t="shared" si="765"/>
        <v>0</v>
      </c>
      <c r="Q6034" s="72">
        <f t="shared" si="763"/>
        <v>0</v>
      </c>
      <c r="R6034" s="44">
        <v>0</v>
      </c>
      <c r="S6034" s="45">
        <f t="shared" si="766"/>
        <v>3</v>
      </c>
      <c r="T6034" s="10">
        <v>314032</v>
      </c>
      <c r="U6034" s="44">
        <f t="shared" si="767"/>
        <v>942096</v>
      </c>
    </row>
    <row r="6035" spans="1:21">
      <c r="A6035" s="2" t="s">
        <v>8762</v>
      </c>
      <c r="B6035" s="3" t="s">
        <v>8763</v>
      </c>
      <c r="C6035" s="4" t="s">
        <v>70</v>
      </c>
      <c r="D6035" s="4" t="s">
        <v>70</v>
      </c>
      <c r="E6035" s="86">
        <v>0</v>
      </c>
      <c r="F6035" s="96">
        <f t="shared" si="761"/>
        <v>0</v>
      </c>
      <c r="G6035" s="77">
        <v>0</v>
      </c>
      <c r="H6035" s="45">
        <v>4</v>
      </c>
      <c r="I6035" s="44">
        <v>4</v>
      </c>
      <c r="J6035" s="45">
        <v>0</v>
      </c>
      <c r="K6035" s="45">
        <v>0</v>
      </c>
      <c r="L6035" s="45">
        <f t="shared" si="764"/>
        <v>0</v>
      </c>
      <c r="M6035" s="71">
        <f t="shared" si="762"/>
        <v>0</v>
      </c>
      <c r="N6035" s="59">
        <v>0</v>
      </c>
      <c r="O6035" s="59">
        <v>0</v>
      </c>
      <c r="P6035" s="59">
        <f t="shared" si="765"/>
        <v>0</v>
      </c>
      <c r="Q6035" s="72">
        <f t="shared" si="763"/>
        <v>0</v>
      </c>
      <c r="R6035" s="44">
        <v>0</v>
      </c>
      <c r="S6035" s="45">
        <f t="shared" si="766"/>
        <v>0</v>
      </c>
      <c r="T6035" s="45">
        <v>299680</v>
      </c>
      <c r="U6035" s="44">
        <f t="shared" si="767"/>
        <v>0</v>
      </c>
    </row>
    <row r="6036" spans="1:21">
      <c r="A6036" s="33" t="s">
        <v>6562</v>
      </c>
      <c r="B6036" s="3" t="s">
        <v>6563</v>
      </c>
      <c r="C6036" s="4" t="s">
        <v>70</v>
      </c>
      <c r="D6036" s="4" t="s">
        <v>70</v>
      </c>
      <c r="E6036" s="86">
        <v>1</v>
      </c>
      <c r="F6036" s="96">
        <f t="shared" si="761"/>
        <v>285172</v>
      </c>
      <c r="G6036" s="77">
        <v>285172</v>
      </c>
      <c r="H6036" s="45">
        <v>0</v>
      </c>
      <c r="I6036" s="44">
        <v>1</v>
      </c>
      <c r="J6036" s="45">
        <v>0</v>
      </c>
      <c r="K6036" s="45">
        <v>0</v>
      </c>
      <c r="L6036" s="45">
        <f t="shared" si="764"/>
        <v>0</v>
      </c>
      <c r="M6036" s="71">
        <f t="shared" si="762"/>
        <v>0</v>
      </c>
      <c r="N6036" s="59">
        <v>0</v>
      </c>
      <c r="O6036" s="59">
        <v>0</v>
      </c>
      <c r="P6036" s="59">
        <f t="shared" si="765"/>
        <v>0</v>
      </c>
      <c r="Q6036" s="72">
        <f t="shared" si="763"/>
        <v>0</v>
      </c>
      <c r="R6036" s="44">
        <v>0</v>
      </c>
      <c r="S6036" s="45">
        <f t="shared" si="766"/>
        <v>0</v>
      </c>
      <c r="T6036" s="45">
        <v>285172</v>
      </c>
      <c r="U6036" s="44">
        <f t="shared" si="767"/>
        <v>0</v>
      </c>
    </row>
    <row r="6037" spans="1:21">
      <c r="A6037" s="2" t="s">
        <v>1035</v>
      </c>
      <c r="B6037" s="3" t="s">
        <v>1036</v>
      </c>
      <c r="C6037" s="4" t="s">
        <v>70</v>
      </c>
      <c r="D6037" s="4" t="s">
        <v>70</v>
      </c>
      <c r="E6037" s="86">
        <v>0</v>
      </c>
      <c r="F6037" s="96">
        <f t="shared" si="761"/>
        <v>0</v>
      </c>
      <c r="G6037" s="77">
        <v>0</v>
      </c>
      <c r="H6037" s="45">
        <v>3</v>
      </c>
      <c r="I6037" s="44">
        <v>3</v>
      </c>
      <c r="J6037" s="45">
        <v>0</v>
      </c>
      <c r="K6037" s="45">
        <v>0</v>
      </c>
      <c r="L6037" s="45">
        <f t="shared" si="764"/>
        <v>0</v>
      </c>
      <c r="M6037" s="71">
        <f t="shared" si="762"/>
        <v>0</v>
      </c>
      <c r="N6037" s="59">
        <v>0</v>
      </c>
      <c r="O6037" s="59">
        <v>0</v>
      </c>
      <c r="P6037" s="59">
        <f t="shared" si="765"/>
        <v>0</v>
      </c>
      <c r="Q6037" s="72">
        <f t="shared" si="763"/>
        <v>0</v>
      </c>
      <c r="R6037" s="44">
        <v>0</v>
      </c>
      <c r="S6037" s="45">
        <f t="shared" si="766"/>
        <v>0</v>
      </c>
      <c r="T6037" s="45">
        <v>270661</v>
      </c>
      <c r="U6037" s="44">
        <f t="shared" si="767"/>
        <v>0</v>
      </c>
    </row>
    <row r="6038" spans="1:21">
      <c r="A6038" s="33" t="s">
        <v>4855</v>
      </c>
      <c r="B6038" s="3" t="s">
        <v>4856</v>
      </c>
      <c r="C6038" s="4" t="s">
        <v>70</v>
      </c>
      <c r="D6038" s="4" t="s">
        <v>70</v>
      </c>
      <c r="E6038" s="86">
        <v>61</v>
      </c>
      <c r="F6038" s="96">
        <f t="shared" si="761"/>
        <v>231996</v>
      </c>
      <c r="G6038" s="77">
        <v>14151756</v>
      </c>
      <c r="H6038" s="45">
        <v>0</v>
      </c>
      <c r="I6038" s="44">
        <v>45</v>
      </c>
      <c r="J6038" s="45">
        <v>0</v>
      </c>
      <c r="K6038" s="45">
        <v>0</v>
      </c>
      <c r="L6038" s="45">
        <f t="shared" si="764"/>
        <v>0</v>
      </c>
      <c r="M6038" s="71">
        <f t="shared" si="762"/>
        <v>0</v>
      </c>
      <c r="N6038" s="59">
        <v>0</v>
      </c>
      <c r="O6038" s="59">
        <v>0</v>
      </c>
      <c r="P6038" s="59">
        <f t="shared" si="765"/>
        <v>0</v>
      </c>
      <c r="Q6038" s="72">
        <f t="shared" si="763"/>
        <v>0</v>
      </c>
      <c r="R6038" s="44">
        <v>0</v>
      </c>
      <c r="S6038" s="45">
        <f t="shared" si="766"/>
        <v>16</v>
      </c>
      <c r="T6038" s="10">
        <v>231996</v>
      </c>
      <c r="U6038" s="44">
        <f t="shared" si="767"/>
        <v>3711936</v>
      </c>
    </row>
    <row r="6039" spans="1:21">
      <c r="A6039" s="33" t="s">
        <v>1743</v>
      </c>
      <c r="B6039" s="3" t="s">
        <v>1744</v>
      </c>
      <c r="C6039" s="4" t="s">
        <v>70</v>
      </c>
      <c r="D6039" s="4" t="s">
        <v>70</v>
      </c>
      <c r="E6039" s="86">
        <v>4</v>
      </c>
      <c r="F6039" s="96">
        <f t="shared" si="761"/>
        <v>215477</v>
      </c>
      <c r="G6039" s="77">
        <v>861908</v>
      </c>
      <c r="H6039" s="45">
        <v>2</v>
      </c>
      <c r="I6039" s="44">
        <v>4</v>
      </c>
      <c r="J6039" s="45">
        <v>0</v>
      </c>
      <c r="K6039" s="45">
        <v>0</v>
      </c>
      <c r="L6039" s="45">
        <f t="shared" si="764"/>
        <v>0</v>
      </c>
      <c r="M6039" s="71">
        <f t="shared" si="762"/>
        <v>0</v>
      </c>
      <c r="N6039" s="59">
        <v>0</v>
      </c>
      <c r="O6039" s="59">
        <v>0</v>
      </c>
      <c r="P6039" s="59">
        <f t="shared" si="765"/>
        <v>0</v>
      </c>
      <c r="Q6039" s="72">
        <f t="shared" si="763"/>
        <v>0</v>
      </c>
      <c r="R6039" s="44">
        <v>0</v>
      </c>
      <c r="S6039" s="45">
        <f t="shared" si="766"/>
        <v>2</v>
      </c>
      <c r="T6039" s="10">
        <v>216148</v>
      </c>
      <c r="U6039" s="44">
        <f t="shared" si="767"/>
        <v>432296</v>
      </c>
    </row>
    <row r="6040" spans="1:21">
      <c r="A6040" s="2" t="s">
        <v>10216</v>
      </c>
      <c r="B6040" s="3" t="s">
        <v>10217</v>
      </c>
      <c r="C6040" s="4" t="s">
        <v>70</v>
      </c>
      <c r="D6040" s="4" t="s">
        <v>70</v>
      </c>
      <c r="E6040" s="86">
        <v>0</v>
      </c>
      <c r="F6040" s="96">
        <f t="shared" si="761"/>
        <v>0</v>
      </c>
      <c r="G6040" s="77">
        <v>0</v>
      </c>
      <c r="H6040" s="45">
        <v>2</v>
      </c>
      <c r="I6040" s="44">
        <v>1</v>
      </c>
      <c r="J6040" s="45">
        <v>0</v>
      </c>
      <c r="K6040" s="45">
        <v>0</v>
      </c>
      <c r="L6040" s="45">
        <f t="shared" si="764"/>
        <v>0</v>
      </c>
      <c r="M6040" s="71">
        <f t="shared" si="762"/>
        <v>0</v>
      </c>
      <c r="N6040" s="59">
        <v>0</v>
      </c>
      <c r="O6040" s="59">
        <v>0</v>
      </c>
      <c r="P6040" s="59">
        <f t="shared" si="765"/>
        <v>0</v>
      </c>
      <c r="Q6040" s="72">
        <f t="shared" si="763"/>
        <v>0</v>
      </c>
      <c r="R6040" s="44">
        <v>0</v>
      </c>
      <c r="S6040" s="45">
        <f t="shared" si="766"/>
        <v>1</v>
      </c>
      <c r="T6040" s="10">
        <v>203015</v>
      </c>
      <c r="U6040" s="44">
        <f t="shared" si="767"/>
        <v>203015</v>
      </c>
    </row>
    <row r="6041" spans="1:21">
      <c r="A6041" s="33" t="s">
        <v>931</v>
      </c>
      <c r="B6041" s="3" t="s">
        <v>932</v>
      </c>
      <c r="C6041" s="4" t="s">
        <v>70</v>
      </c>
      <c r="D6041" s="4" t="s">
        <v>70</v>
      </c>
      <c r="E6041" s="86">
        <v>10</v>
      </c>
      <c r="F6041" s="96">
        <f t="shared" si="761"/>
        <v>203015</v>
      </c>
      <c r="G6041" s="77">
        <v>2030150</v>
      </c>
      <c r="H6041" s="45">
        <v>0</v>
      </c>
      <c r="I6041" s="44">
        <v>10</v>
      </c>
      <c r="J6041" s="45">
        <v>0</v>
      </c>
      <c r="K6041" s="45">
        <v>0</v>
      </c>
      <c r="L6041" s="45">
        <f t="shared" si="764"/>
        <v>0</v>
      </c>
      <c r="M6041" s="71">
        <f t="shared" si="762"/>
        <v>0</v>
      </c>
      <c r="N6041" s="59">
        <v>0</v>
      </c>
      <c r="O6041" s="59">
        <v>0</v>
      </c>
      <c r="P6041" s="59">
        <f t="shared" si="765"/>
        <v>0</v>
      </c>
      <c r="Q6041" s="72">
        <f t="shared" si="763"/>
        <v>0</v>
      </c>
      <c r="R6041" s="44">
        <v>0</v>
      </c>
      <c r="S6041" s="45">
        <f t="shared" si="766"/>
        <v>0</v>
      </c>
      <c r="T6041" s="45">
        <v>203015</v>
      </c>
      <c r="U6041" s="44">
        <f t="shared" si="767"/>
        <v>0</v>
      </c>
    </row>
    <row r="6042" spans="1:21">
      <c r="A6042" s="2" t="s">
        <v>10431</v>
      </c>
      <c r="B6042" s="3" t="s">
        <v>10432</v>
      </c>
      <c r="C6042" s="4" t="s">
        <v>70</v>
      </c>
      <c r="D6042" s="4" t="s">
        <v>70</v>
      </c>
      <c r="E6042" s="86">
        <v>0</v>
      </c>
      <c r="F6042" s="96">
        <f t="shared" si="761"/>
        <v>0</v>
      </c>
      <c r="G6042" s="77">
        <v>0</v>
      </c>
      <c r="H6042" s="45">
        <v>1</v>
      </c>
      <c r="I6042" s="44">
        <v>1</v>
      </c>
      <c r="J6042" s="45">
        <v>0</v>
      </c>
      <c r="K6042" s="45">
        <v>0</v>
      </c>
      <c r="L6042" s="45">
        <f t="shared" si="764"/>
        <v>0</v>
      </c>
      <c r="M6042" s="71">
        <f t="shared" si="762"/>
        <v>0</v>
      </c>
      <c r="N6042" s="59">
        <v>0</v>
      </c>
      <c r="O6042" s="59">
        <v>0</v>
      </c>
      <c r="P6042" s="59">
        <f t="shared" si="765"/>
        <v>0</v>
      </c>
      <c r="Q6042" s="72">
        <f t="shared" si="763"/>
        <v>0</v>
      </c>
      <c r="R6042" s="44">
        <v>0</v>
      </c>
      <c r="S6042" s="45">
        <f t="shared" si="766"/>
        <v>0</v>
      </c>
      <c r="T6042" s="45">
        <v>183683</v>
      </c>
      <c r="U6042" s="44">
        <f t="shared" si="767"/>
        <v>0</v>
      </c>
    </row>
    <row r="6043" spans="1:21">
      <c r="A6043" s="33">
        <v>60378928</v>
      </c>
      <c r="B6043" s="3" t="s">
        <v>1132</v>
      </c>
      <c r="C6043" s="4" t="s">
        <v>70</v>
      </c>
      <c r="D6043" s="4" t="s">
        <v>70</v>
      </c>
      <c r="E6043" s="86">
        <v>85</v>
      </c>
      <c r="F6043" s="96">
        <f t="shared" si="761"/>
        <v>161370</v>
      </c>
      <c r="G6043" s="77">
        <v>13716450</v>
      </c>
      <c r="H6043" s="45">
        <v>0</v>
      </c>
      <c r="I6043" s="44">
        <v>6</v>
      </c>
      <c r="J6043" s="45">
        <v>0</v>
      </c>
      <c r="K6043" s="45">
        <v>0</v>
      </c>
      <c r="L6043" s="45">
        <f t="shared" si="764"/>
        <v>0</v>
      </c>
      <c r="M6043" s="71">
        <f t="shared" si="762"/>
        <v>0</v>
      </c>
      <c r="N6043" s="59">
        <v>0</v>
      </c>
      <c r="O6043" s="59">
        <v>0</v>
      </c>
      <c r="P6043" s="59">
        <f t="shared" si="765"/>
        <v>0</v>
      </c>
      <c r="Q6043" s="72">
        <f t="shared" si="763"/>
        <v>0</v>
      </c>
      <c r="R6043" s="44">
        <v>0</v>
      </c>
      <c r="S6043" s="45">
        <f t="shared" si="766"/>
        <v>79</v>
      </c>
      <c r="T6043" s="10">
        <v>161370</v>
      </c>
      <c r="U6043" s="44">
        <f t="shared" si="767"/>
        <v>12748230</v>
      </c>
    </row>
    <row r="6044" spans="1:21">
      <c r="A6044" s="33" t="s">
        <v>1168</v>
      </c>
      <c r="B6044" s="3" t="s">
        <v>1169</v>
      </c>
      <c r="C6044" s="4" t="s">
        <v>70</v>
      </c>
      <c r="D6044" s="4" t="s">
        <v>70</v>
      </c>
      <c r="E6044" s="86">
        <v>5</v>
      </c>
      <c r="F6044" s="96">
        <f t="shared" si="761"/>
        <v>151195</v>
      </c>
      <c r="G6044" s="77">
        <v>755975</v>
      </c>
      <c r="H6044" s="45">
        <v>0</v>
      </c>
      <c r="I6044" s="44">
        <v>3</v>
      </c>
      <c r="J6044" s="45">
        <v>0</v>
      </c>
      <c r="K6044" s="45">
        <v>0</v>
      </c>
      <c r="L6044" s="45">
        <f t="shared" si="764"/>
        <v>0</v>
      </c>
      <c r="M6044" s="71">
        <f t="shared" si="762"/>
        <v>0</v>
      </c>
      <c r="N6044" s="59">
        <v>0</v>
      </c>
      <c r="O6044" s="59">
        <v>0</v>
      </c>
      <c r="P6044" s="59">
        <f t="shared" si="765"/>
        <v>0</v>
      </c>
      <c r="Q6044" s="72">
        <f t="shared" si="763"/>
        <v>0</v>
      </c>
      <c r="R6044" s="44">
        <v>0</v>
      </c>
      <c r="S6044" s="45">
        <f t="shared" si="766"/>
        <v>2</v>
      </c>
      <c r="T6044" s="10">
        <v>151195</v>
      </c>
      <c r="U6044" s="44">
        <f t="shared" si="767"/>
        <v>302390</v>
      </c>
    </row>
    <row r="6045" spans="1:21">
      <c r="A6045" s="33" t="s">
        <v>7314</v>
      </c>
      <c r="B6045" s="3" t="s">
        <v>7315</v>
      </c>
      <c r="C6045" s="4" t="s">
        <v>70</v>
      </c>
      <c r="D6045" s="4" t="s">
        <v>70</v>
      </c>
      <c r="E6045" s="86">
        <v>1</v>
      </c>
      <c r="F6045" s="96">
        <f t="shared" si="761"/>
        <v>141614</v>
      </c>
      <c r="G6045" s="77">
        <v>141614</v>
      </c>
      <c r="H6045" s="45">
        <v>0</v>
      </c>
      <c r="I6045" s="44">
        <v>1</v>
      </c>
      <c r="J6045" s="45">
        <v>0</v>
      </c>
      <c r="K6045" s="45">
        <v>0</v>
      </c>
      <c r="L6045" s="45">
        <f t="shared" si="764"/>
        <v>0</v>
      </c>
      <c r="M6045" s="71">
        <f t="shared" si="762"/>
        <v>0</v>
      </c>
      <c r="N6045" s="59">
        <v>0</v>
      </c>
      <c r="O6045" s="59">
        <v>0</v>
      </c>
      <c r="P6045" s="59">
        <f t="shared" si="765"/>
        <v>0</v>
      </c>
      <c r="Q6045" s="72">
        <f t="shared" si="763"/>
        <v>0</v>
      </c>
      <c r="R6045" s="44">
        <v>0</v>
      </c>
      <c r="S6045" s="45">
        <f t="shared" si="766"/>
        <v>0</v>
      </c>
      <c r="T6045" s="45">
        <v>141614</v>
      </c>
      <c r="U6045" s="44">
        <f t="shared" si="767"/>
        <v>0</v>
      </c>
    </row>
    <row r="6046" spans="1:21">
      <c r="A6046" s="2" t="s">
        <v>10007</v>
      </c>
      <c r="B6046" s="3" t="s">
        <v>10008</v>
      </c>
      <c r="C6046" s="4" t="s">
        <v>70</v>
      </c>
      <c r="D6046" s="4" t="s">
        <v>70</v>
      </c>
      <c r="E6046" s="86">
        <v>0</v>
      </c>
      <c r="F6046" s="96">
        <f t="shared" si="761"/>
        <v>0</v>
      </c>
      <c r="G6046" s="77">
        <v>0</v>
      </c>
      <c r="H6046" s="45">
        <v>2</v>
      </c>
      <c r="I6046" s="44">
        <v>2</v>
      </c>
      <c r="J6046" s="45">
        <v>0</v>
      </c>
      <c r="K6046" s="45">
        <v>0</v>
      </c>
      <c r="L6046" s="45">
        <f t="shared" si="764"/>
        <v>0</v>
      </c>
      <c r="M6046" s="71">
        <f t="shared" si="762"/>
        <v>0</v>
      </c>
      <c r="N6046" s="59">
        <v>0</v>
      </c>
      <c r="O6046" s="59">
        <v>0</v>
      </c>
      <c r="P6046" s="59">
        <f t="shared" si="765"/>
        <v>0</v>
      </c>
      <c r="Q6046" s="72">
        <f t="shared" si="763"/>
        <v>0</v>
      </c>
      <c r="R6046" s="44">
        <v>0</v>
      </c>
      <c r="S6046" s="45">
        <f t="shared" si="766"/>
        <v>0</v>
      </c>
      <c r="T6046" s="45">
        <v>152648</v>
      </c>
      <c r="U6046" s="44">
        <f t="shared" si="767"/>
        <v>0</v>
      </c>
    </row>
    <row r="6047" spans="1:21">
      <c r="A6047" s="33" t="s">
        <v>6560</v>
      </c>
      <c r="B6047" s="3" t="s">
        <v>6561</v>
      </c>
      <c r="C6047" s="4" t="s">
        <v>70</v>
      </c>
      <c r="D6047" s="4" t="s">
        <v>70</v>
      </c>
      <c r="E6047" s="86">
        <v>8</v>
      </c>
      <c r="F6047" s="96">
        <f t="shared" si="761"/>
        <v>137384</v>
      </c>
      <c r="G6047" s="77">
        <v>1099072</v>
      </c>
      <c r="H6047" s="45">
        <v>0</v>
      </c>
      <c r="I6047" s="44">
        <v>8</v>
      </c>
      <c r="J6047" s="45">
        <v>0</v>
      </c>
      <c r="K6047" s="45">
        <v>0</v>
      </c>
      <c r="L6047" s="45">
        <f t="shared" si="764"/>
        <v>0</v>
      </c>
      <c r="M6047" s="71">
        <f t="shared" si="762"/>
        <v>0</v>
      </c>
      <c r="N6047" s="59">
        <v>0</v>
      </c>
      <c r="O6047" s="59">
        <v>0</v>
      </c>
      <c r="P6047" s="59">
        <f t="shared" si="765"/>
        <v>0</v>
      </c>
      <c r="Q6047" s="72">
        <f t="shared" si="763"/>
        <v>0</v>
      </c>
      <c r="R6047" s="44">
        <v>0</v>
      </c>
      <c r="S6047" s="45">
        <f t="shared" si="766"/>
        <v>0</v>
      </c>
      <c r="T6047" s="45">
        <v>137384</v>
      </c>
      <c r="U6047" s="44">
        <f t="shared" si="767"/>
        <v>0</v>
      </c>
    </row>
    <row r="6048" spans="1:21">
      <c r="A6048" s="33" t="s">
        <v>1122</v>
      </c>
      <c r="B6048" s="3" t="s">
        <v>1123</v>
      </c>
      <c r="C6048" s="4" t="s">
        <v>70</v>
      </c>
      <c r="D6048" s="4" t="s">
        <v>70</v>
      </c>
      <c r="E6048" s="86">
        <v>12</v>
      </c>
      <c r="F6048" s="96">
        <f t="shared" si="761"/>
        <v>122407</v>
      </c>
      <c r="G6048" s="77">
        <v>1468884</v>
      </c>
      <c r="H6048" s="45">
        <v>0</v>
      </c>
      <c r="I6048" s="44">
        <v>1</v>
      </c>
      <c r="J6048" s="45">
        <v>0</v>
      </c>
      <c r="K6048" s="45">
        <v>0</v>
      </c>
      <c r="L6048" s="45">
        <f t="shared" si="764"/>
        <v>0</v>
      </c>
      <c r="M6048" s="71">
        <f t="shared" si="762"/>
        <v>0</v>
      </c>
      <c r="N6048" s="59">
        <v>0</v>
      </c>
      <c r="O6048" s="59">
        <v>0</v>
      </c>
      <c r="P6048" s="59">
        <f t="shared" si="765"/>
        <v>0</v>
      </c>
      <c r="Q6048" s="72">
        <f t="shared" si="763"/>
        <v>0</v>
      </c>
      <c r="R6048" s="44">
        <v>0</v>
      </c>
      <c r="S6048" s="45">
        <f t="shared" si="766"/>
        <v>11</v>
      </c>
      <c r="T6048" s="10">
        <v>122407</v>
      </c>
      <c r="U6048" s="44">
        <f t="shared" si="767"/>
        <v>1346477</v>
      </c>
    </row>
    <row r="6049" spans="1:21">
      <c r="A6049" s="2">
        <v>60484920</v>
      </c>
      <c r="B6049" s="3" t="s">
        <v>7630</v>
      </c>
      <c r="C6049" s="4" t="s">
        <v>70</v>
      </c>
      <c r="D6049" s="4" t="s">
        <v>70</v>
      </c>
      <c r="E6049" s="86">
        <v>2</v>
      </c>
      <c r="F6049" s="96">
        <f t="shared" si="761"/>
        <v>1115830</v>
      </c>
      <c r="G6049" s="77">
        <v>2231660</v>
      </c>
      <c r="H6049" s="45">
        <v>0</v>
      </c>
      <c r="I6049" s="44">
        <v>0</v>
      </c>
      <c r="J6049" s="45">
        <v>0</v>
      </c>
      <c r="K6049" s="45">
        <v>0</v>
      </c>
      <c r="L6049" s="45">
        <f t="shared" si="764"/>
        <v>0</v>
      </c>
      <c r="M6049" s="71">
        <f t="shared" si="762"/>
        <v>0</v>
      </c>
      <c r="N6049" s="59">
        <v>0</v>
      </c>
      <c r="O6049" s="59">
        <v>0</v>
      </c>
      <c r="P6049" s="59">
        <f t="shared" si="765"/>
        <v>0</v>
      </c>
      <c r="Q6049" s="72">
        <f t="shared" si="763"/>
        <v>0</v>
      </c>
      <c r="R6049" s="44">
        <v>0</v>
      </c>
      <c r="S6049" s="45">
        <f t="shared" si="766"/>
        <v>2</v>
      </c>
      <c r="T6049" s="45">
        <v>1115830</v>
      </c>
      <c r="U6049" s="44">
        <f t="shared" si="767"/>
        <v>2231660</v>
      </c>
    </row>
    <row r="6050" spans="1:21">
      <c r="A6050" s="33">
        <v>60484919</v>
      </c>
      <c r="B6050" s="3" t="s">
        <v>3884</v>
      </c>
      <c r="C6050" s="4" t="s">
        <v>70</v>
      </c>
      <c r="D6050" s="4" t="s">
        <v>70</v>
      </c>
      <c r="E6050" s="86">
        <v>7</v>
      </c>
      <c r="F6050" s="96">
        <f t="shared" si="761"/>
        <v>718257.85714285716</v>
      </c>
      <c r="G6050" s="77">
        <v>5027805</v>
      </c>
      <c r="H6050" s="45">
        <v>0</v>
      </c>
      <c r="I6050" s="44">
        <v>0</v>
      </c>
      <c r="J6050" s="45">
        <v>0</v>
      </c>
      <c r="K6050" s="45">
        <v>0</v>
      </c>
      <c r="L6050" s="45">
        <f t="shared" si="764"/>
        <v>0</v>
      </c>
      <c r="M6050" s="71">
        <f t="shared" si="762"/>
        <v>0</v>
      </c>
      <c r="N6050" s="59">
        <v>0</v>
      </c>
      <c r="O6050" s="59">
        <v>0</v>
      </c>
      <c r="P6050" s="59">
        <f t="shared" si="765"/>
        <v>0</v>
      </c>
      <c r="Q6050" s="72">
        <f t="shared" si="763"/>
        <v>0</v>
      </c>
      <c r="R6050" s="44">
        <v>0</v>
      </c>
      <c r="S6050" s="45">
        <f t="shared" si="766"/>
        <v>7</v>
      </c>
      <c r="T6050" s="10">
        <v>691601</v>
      </c>
      <c r="U6050" s="44">
        <f t="shared" si="767"/>
        <v>4841207</v>
      </c>
    </row>
    <row r="6051" spans="1:21">
      <c r="A6051" s="28" t="s">
        <v>589</v>
      </c>
      <c r="B6051" s="3" t="s">
        <v>590</v>
      </c>
      <c r="C6051" s="4" t="s">
        <v>70</v>
      </c>
      <c r="D6051" s="4" t="s">
        <v>70</v>
      </c>
      <c r="E6051" s="86">
        <v>0</v>
      </c>
      <c r="F6051" s="96">
        <f t="shared" si="761"/>
        <v>0</v>
      </c>
      <c r="G6051" s="77">
        <v>0</v>
      </c>
      <c r="H6051" s="45">
        <v>0</v>
      </c>
      <c r="I6051" s="44">
        <v>0</v>
      </c>
      <c r="J6051" s="45">
        <v>0</v>
      </c>
      <c r="K6051" s="45">
        <v>0</v>
      </c>
      <c r="L6051" s="45">
        <f t="shared" si="764"/>
        <v>0</v>
      </c>
      <c r="M6051" s="71">
        <f t="shared" si="762"/>
        <v>0</v>
      </c>
      <c r="N6051" s="59">
        <v>0</v>
      </c>
      <c r="O6051" s="59">
        <v>0</v>
      </c>
      <c r="P6051" s="59">
        <f t="shared" si="765"/>
        <v>0</v>
      </c>
      <c r="Q6051" s="72">
        <f t="shared" si="763"/>
        <v>0</v>
      </c>
      <c r="R6051" s="44">
        <v>0</v>
      </c>
      <c r="S6051" s="45">
        <f t="shared" si="766"/>
        <v>0</v>
      </c>
      <c r="T6051" s="45">
        <v>0</v>
      </c>
      <c r="U6051" s="44">
        <f t="shared" si="767"/>
        <v>0</v>
      </c>
    </row>
    <row r="6052" spans="1:21">
      <c r="A6052" s="33" t="s">
        <v>7140</v>
      </c>
      <c r="B6052" s="3" t="s">
        <v>7141</v>
      </c>
      <c r="C6052" s="4" t="s">
        <v>70</v>
      </c>
      <c r="D6052" s="4" t="s">
        <v>70</v>
      </c>
      <c r="E6052" s="86">
        <v>10</v>
      </c>
      <c r="F6052" s="96">
        <f t="shared" si="761"/>
        <v>163893</v>
      </c>
      <c r="G6052" s="77">
        <v>1638930</v>
      </c>
      <c r="H6052" s="45">
        <v>0</v>
      </c>
      <c r="I6052" s="44">
        <v>4</v>
      </c>
      <c r="J6052" s="45">
        <v>0</v>
      </c>
      <c r="K6052" s="45">
        <v>0</v>
      </c>
      <c r="L6052" s="45">
        <f t="shared" si="764"/>
        <v>0</v>
      </c>
      <c r="M6052" s="71">
        <f t="shared" si="762"/>
        <v>0</v>
      </c>
      <c r="N6052" s="59">
        <v>0</v>
      </c>
      <c r="O6052" s="59">
        <v>0</v>
      </c>
      <c r="P6052" s="59">
        <f t="shared" si="765"/>
        <v>0</v>
      </c>
      <c r="Q6052" s="72">
        <f t="shared" si="763"/>
        <v>0</v>
      </c>
      <c r="R6052" s="44">
        <v>0</v>
      </c>
      <c r="S6052" s="45">
        <f t="shared" si="766"/>
        <v>6</v>
      </c>
      <c r="T6052" s="10">
        <v>163893</v>
      </c>
      <c r="U6052" s="44">
        <f t="shared" si="767"/>
        <v>983358</v>
      </c>
    </row>
    <row r="6053" spans="1:21">
      <c r="A6053" s="2" t="s">
        <v>1870</v>
      </c>
      <c r="B6053" s="3" t="s">
        <v>1871</v>
      </c>
      <c r="C6053" s="4" t="s">
        <v>70</v>
      </c>
      <c r="D6053" s="4" t="s">
        <v>70</v>
      </c>
      <c r="E6053" s="86">
        <v>0</v>
      </c>
      <c r="F6053" s="96">
        <f t="shared" si="761"/>
        <v>0</v>
      </c>
      <c r="G6053" s="77">
        <v>0</v>
      </c>
      <c r="H6053" s="45">
        <v>1</v>
      </c>
      <c r="I6053" s="44">
        <v>1</v>
      </c>
      <c r="J6053" s="45">
        <v>0</v>
      </c>
      <c r="K6053" s="45">
        <v>0</v>
      </c>
      <c r="L6053" s="45">
        <f t="shared" si="764"/>
        <v>0</v>
      </c>
      <c r="M6053" s="71">
        <f t="shared" si="762"/>
        <v>0</v>
      </c>
      <c r="N6053" s="59">
        <v>0</v>
      </c>
      <c r="O6053" s="59">
        <v>0</v>
      </c>
      <c r="P6053" s="59">
        <f t="shared" si="765"/>
        <v>0</v>
      </c>
      <c r="Q6053" s="72">
        <f t="shared" si="763"/>
        <v>0</v>
      </c>
      <c r="R6053" s="44">
        <v>0</v>
      </c>
      <c r="S6053" s="45">
        <f t="shared" si="766"/>
        <v>0</v>
      </c>
      <c r="T6053" s="45">
        <v>152317</v>
      </c>
      <c r="U6053" s="44">
        <f t="shared" si="767"/>
        <v>0</v>
      </c>
    </row>
    <row r="6054" spans="1:21">
      <c r="A6054" s="33">
        <v>60499140</v>
      </c>
      <c r="B6054" s="3" t="s">
        <v>3998</v>
      </c>
      <c r="C6054" s="4" t="s">
        <v>70</v>
      </c>
      <c r="D6054" s="4" t="s">
        <v>70</v>
      </c>
      <c r="E6054" s="86">
        <v>7</v>
      </c>
      <c r="F6054" s="96">
        <f t="shared" si="761"/>
        <v>505623.71428571426</v>
      </c>
      <c r="G6054" s="77">
        <v>3539366</v>
      </c>
      <c r="H6054" s="45">
        <v>0</v>
      </c>
      <c r="I6054" s="44">
        <v>0</v>
      </c>
      <c r="J6054" s="45">
        <v>0</v>
      </c>
      <c r="K6054" s="45">
        <v>0</v>
      </c>
      <c r="L6054" s="45">
        <f t="shared" si="764"/>
        <v>0</v>
      </c>
      <c r="M6054" s="71">
        <f t="shared" si="762"/>
        <v>0</v>
      </c>
      <c r="N6054" s="59">
        <v>0</v>
      </c>
      <c r="O6054" s="59">
        <v>0</v>
      </c>
      <c r="P6054" s="59">
        <f t="shared" si="765"/>
        <v>0</v>
      </c>
      <c r="Q6054" s="72">
        <f t="shared" si="763"/>
        <v>0</v>
      </c>
      <c r="R6054" s="44">
        <v>0</v>
      </c>
      <c r="S6054" s="45">
        <f t="shared" si="766"/>
        <v>7</v>
      </c>
      <c r="T6054" s="10">
        <v>499816</v>
      </c>
      <c r="U6054" s="44">
        <f t="shared" si="767"/>
        <v>3498712</v>
      </c>
    </row>
    <row r="6055" spans="1:21">
      <c r="A6055" s="33">
        <v>60460602</v>
      </c>
      <c r="B6055" s="3" t="s">
        <v>3999</v>
      </c>
      <c r="C6055" s="4" t="s">
        <v>70</v>
      </c>
      <c r="D6055" s="4" t="s">
        <v>70</v>
      </c>
      <c r="E6055" s="86">
        <v>6</v>
      </c>
      <c r="F6055" s="96">
        <f t="shared" si="761"/>
        <v>246814</v>
      </c>
      <c r="G6055" s="77">
        <v>1480884</v>
      </c>
      <c r="H6055" s="45">
        <v>0</v>
      </c>
      <c r="I6055" s="44">
        <v>0</v>
      </c>
      <c r="J6055" s="45">
        <v>0</v>
      </c>
      <c r="K6055" s="45">
        <v>0</v>
      </c>
      <c r="L6055" s="45">
        <f t="shared" si="764"/>
        <v>0</v>
      </c>
      <c r="M6055" s="71">
        <f t="shared" si="762"/>
        <v>0</v>
      </c>
      <c r="N6055" s="59">
        <v>0</v>
      </c>
      <c r="O6055" s="59">
        <v>0</v>
      </c>
      <c r="P6055" s="59">
        <f t="shared" si="765"/>
        <v>0</v>
      </c>
      <c r="Q6055" s="72">
        <f t="shared" si="763"/>
        <v>0</v>
      </c>
      <c r="R6055" s="44">
        <v>0</v>
      </c>
      <c r="S6055" s="45">
        <f t="shared" si="766"/>
        <v>6</v>
      </c>
      <c r="T6055" s="10">
        <v>246814</v>
      </c>
      <c r="U6055" s="44">
        <f t="shared" si="767"/>
        <v>1480884</v>
      </c>
    </row>
    <row r="6056" spans="1:21">
      <c r="A6056" s="33">
        <v>60460594</v>
      </c>
      <c r="B6056" s="3" t="s">
        <v>3740</v>
      </c>
      <c r="C6056" s="4" t="s">
        <v>70</v>
      </c>
      <c r="D6056" s="4" t="s">
        <v>70</v>
      </c>
      <c r="E6056" s="86">
        <v>4</v>
      </c>
      <c r="F6056" s="96">
        <f t="shared" ref="F6056:F6119" si="768">IFERROR(G6056/E6056,0)</f>
        <v>195246</v>
      </c>
      <c r="G6056" s="77">
        <v>780984</v>
      </c>
      <c r="H6056" s="45">
        <v>0</v>
      </c>
      <c r="I6056" s="44">
        <v>0</v>
      </c>
      <c r="J6056" s="45">
        <v>0</v>
      </c>
      <c r="K6056" s="45">
        <v>0</v>
      </c>
      <c r="L6056" s="45">
        <f t="shared" si="764"/>
        <v>0</v>
      </c>
      <c r="M6056" s="71">
        <f t="shared" si="762"/>
        <v>0</v>
      </c>
      <c r="N6056" s="59">
        <v>0</v>
      </c>
      <c r="O6056" s="59">
        <v>0</v>
      </c>
      <c r="P6056" s="59">
        <f t="shared" si="765"/>
        <v>0</v>
      </c>
      <c r="Q6056" s="72">
        <f t="shared" si="763"/>
        <v>0</v>
      </c>
      <c r="R6056" s="44">
        <v>0</v>
      </c>
      <c r="S6056" s="45">
        <f t="shared" si="766"/>
        <v>4</v>
      </c>
      <c r="T6056" s="10">
        <v>195246</v>
      </c>
      <c r="U6056" s="44">
        <f t="shared" si="767"/>
        <v>780984</v>
      </c>
    </row>
    <row r="6057" spans="1:21">
      <c r="A6057" s="33">
        <v>60460588</v>
      </c>
      <c r="B6057" s="3" t="s">
        <v>3741</v>
      </c>
      <c r="C6057" s="4" t="s">
        <v>70</v>
      </c>
      <c r="D6057" s="4" t="s">
        <v>70</v>
      </c>
      <c r="E6057" s="86">
        <v>4</v>
      </c>
      <c r="F6057" s="96">
        <f t="shared" si="768"/>
        <v>181649</v>
      </c>
      <c r="G6057" s="77">
        <v>726596</v>
      </c>
      <c r="H6057" s="45">
        <v>0</v>
      </c>
      <c r="I6057" s="44">
        <v>0</v>
      </c>
      <c r="J6057" s="45">
        <v>0</v>
      </c>
      <c r="K6057" s="45">
        <v>0</v>
      </c>
      <c r="L6057" s="45">
        <f t="shared" si="764"/>
        <v>0</v>
      </c>
      <c r="M6057" s="71">
        <f t="shared" si="762"/>
        <v>0</v>
      </c>
      <c r="N6057" s="59">
        <v>0</v>
      </c>
      <c r="O6057" s="59">
        <v>0</v>
      </c>
      <c r="P6057" s="59">
        <f t="shared" si="765"/>
        <v>0</v>
      </c>
      <c r="Q6057" s="72">
        <f t="shared" si="763"/>
        <v>0</v>
      </c>
      <c r="R6057" s="44">
        <v>0</v>
      </c>
      <c r="S6057" s="45">
        <f t="shared" si="766"/>
        <v>4</v>
      </c>
      <c r="T6057" s="10">
        <v>181649</v>
      </c>
      <c r="U6057" s="44">
        <f t="shared" si="767"/>
        <v>726596</v>
      </c>
    </row>
    <row r="6058" spans="1:21">
      <c r="A6058" s="33">
        <v>60499097</v>
      </c>
      <c r="B6058" s="3" t="s">
        <v>3668</v>
      </c>
      <c r="C6058" s="4" t="s">
        <v>70</v>
      </c>
      <c r="D6058" s="4" t="s">
        <v>70</v>
      </c>
      <c r="E6058" s="86">
        <v>4</v>
      </c>
      <c r="F6058" s="96">
        <f t="shared" si="768"/>
        <v>151218.25</v>
      </c>
      <c r="G6058" s="77">
        <v>604873</v>
      </c>
      <c r="H6058" s="45">
        <v>0</v>
      </c>
      <c r="I6058" s="44">
        <v>0</v>
      </c>
      <c r="J6058" s="45">
        <v>0</v>
      </c>
      <c r="K6058" s="45">
        <v>0</v>
      </c>
      <c r="L6058" s="45">
        <f t="shared" si="764"/>
        <v>0</v>
      </c>
      <c r="M6058" s="71">
        <f t="shared" si="762"/>
        <v>0</v>
      </c>
      <c r="N6058" s="59">
        <v>0</v>
      </c>
      <c r="O6058" s="59">
        <v>0</v>
      </c>
      <c r="P6058" s="59">
        <f t="shared" si="765"/>
        <v>0</v>
      </c>
      <c r="Q6058" s="72">
        <f t="shared" si="763"/>
        <v>0</v>
      </c>
      <c r="R6058" s="44">
        <v>0</v>
      </c>
      <c r="S6058" s="45">
        <f t="shared" si="766"/>
        <v>4</v>
      </c>
      <c r="T6058" s="10">
        <v>149391</v>
      </c>
      <c r="U6058" s="44">
        <f t="shared" si="767"/>
        <v>597564</v>
      </c>
    </row>
    <row r="6059" spans="1:21">
      <c r="A6059" s="2" t="s">
        <v>11471</v>
      </c>
      <c r="B6059" s="3" t="s">
        <v>11472</v>
      </c>
      <c r="C6059" s="4" t="s">
        <v>70</v>
      </c>
      <c r="D6059" s="4" t="s">
        <v>70</v>
      </c>
      <c r="E6059" s="86">
        <v>0</v>
      </c>
      <c r="F6059" s="96">
        <f t="shared" si="768"/>
        <v>0</v>
      </c>
      <c r="G6059" s="77">
        <v>0</v>
      </c>
      <c r="H6059" s="45">
        <v>0</v>
      </c>
      <c r="I6059" s="44">
        <v>0</v>
      </c>
      <c r="J6059" s="45">
        <v>0</v>
      </c>
      <c r="K6059" s="45">
        <v>0</v>
      </c>
      <c r="L6059" s="45">
        <f t="shared" si="764"/>
        <v>0</v>
      </c>
      <c r="M6059" s="71">
        <f t="shared" si="762"/>
        <v>0</v>
      </c>
      <c r="N6059" s="59">
        <v>0</v>
      </c>
      <c r="O6059" s="59">
        <v>0</v>
      </c>
      <c r="P6059" s="59">
        <f t="shared" si="765"/>
        <v>0</v>
      </c>
      <c r="Q6059" s="72">
        <f t="shared" si="763"/>
        <v>0</v>
      </c>
      <c r="R6059" s="44">
        <v>3</v>
      </c>
      <c r="S6059" s="45">
        <f t="shared" si="766"/>
        <v>3</v>
      </c>
      <c r="T6059" s="10">
        <v>146850</v>
      </c>
      <c r="U6059" s="44">
        <f t="shared" si="767"/>
        <v>440550</v>
      </c>
    </row>
    <row r="6060" spans="1:21">
      <c r="A6060" s="33">
        <v>60499089</v>
      </c>
      <c r="B6060" s="3" t="s">
        <v>1048</v>
      </c>
      <c r="C6060" s="4" t="s">
        <v>70</v>
      </c>
      <c r="D6060" s="4" t="s">
        <v>70</v>
      </c>
      <c r="E6060" s="86">
        <v>3</v>
      </c>
      <c r="F6060" s="96">
        <f t="shared" si="768"/>
        <v>146850</v>
      </c>
      <c r="G6060" s="77">
        <v>440550</v>
      </c>
      <c r="H6060" s="45">
        <v>0</v>
      </c>
      <c r="I6060" s="44">
        <v>0</v>
      </c>
      <c r="J6060" s="45">
        <v>0</v>
      </c>
      <c r="K6060" s="45">
        <v>0</v>
      </c>
      <c r="L6060" s="45">
        <f t="shared" si="764"/>
        <v>0</v>
      </c>
      <c r="M6060" s="71">
        <f t="shared" si="762"/>
        <v>0</v>
      </c>
      <c r="N6060" s="59">
        <v>0</v>
      </c>
      <c r="O6060" s="59">
        <v>0</v>
      </c>
      <c r="P6060" s="59">
        <f t="shared" si="765"/>
        <v>0</v>
      </c>
      <c r="Q6060" s="72">
        <f t="shared" si="763"/>
        <v>0</v>
      </c>
      <c r="R6060" s="44">
        <v>-3</v>
      </c>
      <c r="S6060" s="45">
        <f t="shared" si="766"/>
        <v>0</v>
      </c>
      <c r="T6060" s="45">
        <v>146850</v>
      </c>
      <c r="U6060" s="44">
        <f t="shared" si="767"/>
        <v>0</v>
      </c>
    </row>
    <row r="6061" spans="1:21">
      <c r="A6061" s="33">
        <v>60499085</v>
      </c>
      <c r="B6061" s="3" t="s">
        <v>4482</v>
      </c>
      <c r="C6061" s="4" t="s">
        <v>70</v>
      </c>
      <c r="D6061" s="4" t="s">
        <v>70</v>
      </c>
      <c r="E6061" s="86">
        <v>27</v>
      </c>
      <c r="F6061" s="96">
        <f t="shared" si="768"/>
        <v>130237</v>
      </c>
      <c r="G6061" s="77">
        <v>3516399</v>
      </c>
      <c r="H6061" s="45">
        <v>0</v>
      </c>
      <c r="I6061" s="44">
        <v>0</v>
      </c>
      <c r="J6061" s="45">
        <v>0</v>
      </c>
      <c r="K6061" s="45">
        <v>0</v>
      </c>
      <c r="L6061" s="45">
        <f t="shared" si="764"/>
        <v>0</v>
      </c>
      <c r="M6061" s="71">
        <f t="shared" si="762"/>
        <v>0</v>
      </c>
      <c r="N6061" s="59">
        <v>0</v>
      </c>
      <c r="O6061" s="59">
        <v>0</v>
      </c>
      <c r="P6061" s="59">
        <f t="shared" si="765"/>
        <v>0</v>
      </c>
      <c r="Q6061" s="72">
        <f t="shared" si="763"/>
        <v>0</v>
      </c>
      <c r="R6061" s="44">
        <v>0</v>
      </c>
      <c r="S6061" s="45">
        <f t="shared" si="766"/>
        <v>27</v>
      </c>
      <c r="T6061" s="10">
        <v>130237</v>
      </c>
      <c r="U6061" s="44">
        <f t="shared" si="767"/>
        <v>3516399</v>
      </c>
    </row>
    <row r="6062" spans="1:21">
      <c r="A6062" s="33">
        <v>60499081</v>
      </c>
      <c r="B6062" s="3" t="s">
        <v>4400</v>
      </c>
      <c r="C6062" s="4" t="s">
        <v>70</v>
      </c>
      <c r="D6062" s="4" t="s">
        <v>70</v>
      </c>
      <c r="E6062" s="86">
        <v>19</v>
      </c>
      <c r="F6062" s="96">
        <f t="shared" si="768"/>
        <v>136171</v>
      </c>
      <c r="G6062" s="77">
        <v>2587249</v>
      </c>
      <c r="H6062" s="45">
        <v>0</v>
      </c>
      <c r="I6062" s="44">
        <v>0</v>
      </c>
      <c r="J6062" s="45">
        <v>0</v>
      </c>
      <c r="K6062" s="45">
        <v>0</v>
      </c>
      <c r="L6062" s="45">
        <f t="shared" si="764"/>
        <v>0</v>
      </c>
      <c r="M6062" s="71">
        <f t="shared" si="762"/>
        <v>0</v>
      </c>
      <c r="N6062" s="59">
        <v>0</v>
      </c>
      <c r="O6062" s="59">
        <v>0</v>
      </c>
      <c r="P6062" s="59">
        <f t="shared" si="765"/>
        <v>0</v>
      </c>
      <c r="Q6062" s="72">
        <f t="shared" si="763"/>
        <v>0</v>
      </c>
      <c r="R6062" s="44">
        <v>0</v>
      </c>
      <c r="S6062" s="45">
        <f t="shared" si="766"/>
        <v>19</v>
      </c>
      <c r="T6062" s="10">
        <v>136171</v>
      </c>
      <c r="U6062" s="44">
        <f t="shared" si="767"/>
        <v>2587249</v>
      </c>
    </row>
    <row r="6063" spans="1:21">
      <c r="A6063" s="33">
        <v>60460558</v>
      </c>
      <c r="B6063" s="3" t="s">
        <v>4416</v>
      </c>
      <c r="C6063" s="4" t="s">
        <v>70</v>
      </c>
      <c r="D6063" s="4" t="s">
        <v>70</v>
      </c>
      <c r="E6063" s="86">
        <v>20</v>
      </c>
      <c r="F6063" s="96">
        <f t="shared" si="768"/>
        <v>105193</v>
      </c>
      <c r="G6063" s="77">
        <v>2103860</v>
      </c>
      <c r="H6063" s="45">
        <v>0</v>
      </c>
      <c r="I6063" s="44">
        <v>0</v>
      </c>
      <c r="J6063" s="45">
        <v>0</v>
      </c>
      <c r="K6063" s="45">
        <v>0</v>
      </c>
      <c r="L6063" s="45">
        <f t="shared" si="764"/>
        <v>0</v>
      </c>
      <c r="M6063" s="71">
        <f t="shared" si="762"/>
        <v>0</v>
      </c>
      <c r="N6063" s="59">
        <v>0</v>
      </c>
      <c r="O6063" s="59">
        <v>0</v>
      </c>
      <c r="P6063" s="59">
        <f t="shared" si="765"/>
        <v>0</v>
      </c>
      <c r="Q6063" s="72">
        <f t="shared" si="763"/>
        <v>0</v>
      </c>
      <c r="R6063" s="44">
        <v>0</v>
      </c>
      <c r="S6063" s="45">
        <f t="shared" si="766"/>
        <v>20</v>
      </c>
      <c r="T6063" s="10">
        <v>105193</v>
      </c>
      <c r="U6063" s="44">
        <f t="shared" si="767"/>
        <v>2103860</v>
      </c>
    </row>
    <row r="6064" spans="1:21">
      <c r="A6064" s="33">
        <v>60499071</v>
      </c>
      <c r="B6064" s="3" t="s">
        <v>3126</v>
      </c>
      <c r="C6064" s="4" t="s">
        <v>70</v>
      </c>
      <c r="D6064" s="4" t="s">
        <v>70</v>
      </c>
      <c r="E6064" s="86">
        <v>2</v>
      </c>
      <c r="F6064" s="96">
        <f t="shared" si="768"/>
        <v>110445</v>
      </c>
      <c r="G6064" s="77">
        <v>220890</v>
      </c>
      <c r="H6064" s="45">
        <v>0</v>
      </c>
      <c r="I6064" s="44">
        <v>0</v>
      </c>
      <c r="J6064" s="45">
        <v>0</v>
      </c>
      <c r="K6064" s="45">
        <v>0</v>
      </c>
      <c r="L6064" s="45">
        <f t="shared" si="764"/>
        <v>0</v>
      </c>
      <c r="M6064" s="71">
        <f t="shared" si="762"/>
        <v>0</v>
      </c>
      <c r="N6064" s="59">
        <v>0</v>
      </c>
      <c r="O6064" s="59">
        <v>0</v>
      </c>
      <c r="P6064" s="59">
        <f t="shared" si="765"/>
        <v>0</v>
      </c>
      <c r="Q6064" s="72">
        <f t="shared" si="763"/>
        <v>0</v>
      </c>
      <c r="R6064" s="44">
        <v>0</v>
      </c>
      <c r="S6064" s="45">
        <f t="shared" si="766"/>
        <v>2</v>
      </c>
      <c r="T6064" s="10">
        <v>110445</v>
      </c>
      <c r="U6064" s="44">
        <f t="shared" si="767"/>
        <v>220890</v>
      </c>
    </row>
    <row r="6065" spans="1:21">
      <c r="A6065" s="33">
        <v>60500781</v>
      </c>
      <c r="B6065" s="3" t="s">
        <v>1758</v>
      </c>
      <c r="C6065" s="4" t="s">
        <v>70</v>
      </c>
      <c r="D6065" s="4" t="s">
        <v>70</v>
      </c>
      <c r="E6065" s="86">
        <v>6</v>
      </c>
      <c r="F6065" s="96">
        <f t="shared" si="768"/>
        <v>103106</v>
      </c>
      <c r="G6065" s="77">
        <v>618636</v>
      </c>
      <c r="H6065" s="45">
        <v>0</v>
      </c>
      <c r="I6065" s="44">
        <v>0</v>
      </c>
      <c r="J6065" s="45">
        <v>0</v>
      </c>
      <c r="K6065" s="45">
        <v>0</v>
      </c>
      <c r="L6065" s="45">
        <f t="shared" si="764"/>
        <v>0</v>
      </c>
      <c r="M6065" s="71">
        <f t="shared" si="762"/>
        <v>0</v>
      </c>
      <c r="N6065" s="59">
        <v>0</v>
      </c>
      <c r="O6065" s="59">
        <v>0</v>
      </c>
      <c r="P6065" s="59">
        <f t="shared" si="765"/>
        <v>0</v>
      </c>
      <c r="Q6065" s="72">
        <f t="shared" si="763"/>
        <v>0</v>
      </c>
      <c r="R6065" s="44">
        <v>0</v>
      </c>
      <c r="S6065" s="45">
        <f t="shared" si="766"/>
        <v>6</v>
      </c>
      <c r="T6065" s="10">
        <v>103106</v>
      </c>
      <c r="U6065" s="44">
        <f t="shared" si="767"/>
        <v>618636</v>
      </c>
    </row>
    <row r="6066" spans="1:21">
      <c r="A6066" s="33">
        <v>60460553</v>
      </c>
      <c r="B6066" s="3" t="s">
        <v>1018</v>
      </c>
      <c r="C6066" s="4" t="s">
        <v>70</v>
      </c>
      <c r="D6066" s="4" t="s">
        <v>70</v>
      </c>
      <c r="E6066" s="86">
        <v>31</v>
      </c>
      <c r="F6066" s="96">
        <f t="shared" si="768"/>
        <v>206525</v>
      </c>
      <c r="G6066" s="77">
        <v>6402275</v>
      </c>
      <c r="H6066" s="45">
        <v>0</v>
      </c>
      <c r="I6066" s="44">
        <v>0</v>
      </c>
      <c r="J6066" s="45">
        <v>0</v>
      </c>
      <c r="K6066" s="45">
        <v>0</v>
      </c>
      <c r="L6066" s="45">
        <f t="shared" si="764"/>
        <v>0</v>
      </c>
      <c r="M6066" s="71">
        <f t="shared" si="762"/>
        <v>0</v>
      </c>
      <c r="N6066" s="59">
        <v>0</v>
      </c>
      <c r="O6066" s="59">
        <v>0</v>
      </c>
      <c r="P6066" s="59">
        <f t="shared" si="765"/>
        <v>0</v>
      </c>
      <c r="Q6066" s="72">
        <f t="shared" si="763"/>
        <v>0</v>
      </c>
      <c r="R6066" s="44">
        <v>0</v>
      </c>
      <c r="S6066" s="45">
        <f t="shared" si="766"/>
        <v>31</v>
      </c>
      <c r="T6066" s="10">
        <v>206525</v>
      </c>
      <c r="U6066" s="44">
        <f t="shared" si="767"/>
        <v>6402275</v>
      </c>
    </row>
    <row r="6067" spans="1:21">
      <c r="A6067" s="33" t="s">
        <v>3669</v>
      </c>
      <c r="B6067" s="3" t="s">
        <v>3670</v>
      </c>
      <c r="C6067" s="4" t="s">
        <v>70</v>
      </c>
      <c r="D6067" s="4" t="s">
        <v>70</v>
      </c>
      <c r="E6067" s="86">
        <v>3</v>
      </c>
      <c r="F6067" s="96">
        <f t="shared" si="768"/>
        <v>112167</v>
      </c>
      <c r="G6067" s="77">
        <v>336501</v>
      </c>
      <c r="H6067" s="45">
        <v>0</v>
      </c>
      <c r="I6067" s="44">
        <v>0</v>
      </c>
      <c r="J6067" s="45">
        <v>0</v>
      </c>
      <c r="K6067" s="45">
        <v>0</v>
      </c>
      <c r="L6067" s="45">
        <f t="shared" si="764"/>
        <v>0</v>
      </c>
      <c r="M6067" s="71">
        <f t="shared" si="762"/>
        <v>0</v>
      </c>
      <c r="N6067" s="59">
        <v>0</v>
      </c>
      <c r="O6067" s="59">
        <v>0</v>
      </c>
      <c r="P6067" s="59">
        <f t="shared" si="765"/>
        <v>0</v>
      </c>
      <c r="Q6067" s="72">
        <f t="shared" si="763"/>
        <v>0</v>
      </c>
      <c r="R6067" s="44">
        <v>0</v>
      </c>
      <c r="S6067" s="45">
        <f t="shared" si="766"/>
        <v>3</v>
      </c>
      <c r="T6067" s="10">
        <v>112167</v>
      </c>
      <c r="U6067" s="44">
        <f t="shared" si="767"/>
        <v>336501</v>
      </c>
    </row>
    <row r="6068" spans="1:21">
      <c r="A6068" s="33" t="s">
        <v>4209</v>
      </c>
      <c r="B6068" s="3" t="s">
        <v>4210</v>
      </c>
      <c r="C6068" s="4" t="s">
        <v>70</v>
      </c>
      <c r="D6068" s="4" t="s">
        <v>70</v>
      </c>
      <c r="E6068" s="86">
        <v>5</v>
      </c>
      <c r="F6068" s="96">
        <f t="shared" si="768"/>
        <v>118906</v>
      </c>
      <c r="G6068" s="77">
        <v>594530</v>
      </c>
      <c r="H6068" s="45">
        <v>5</v>
      </c>
      <c r="I6068" s="44">
        <v>10</v>
      </c>
      <c r="J6068" s="45">
        <v>0</v>
      </c>
      <c r="K6068" s="45">
        <v>0</v>
      </c>
      <c r="L6068" s="45">
        <f t="shared" si="764"/>
        <v>0</v>
      </c>
      <c r="M6068" s="71">
        <f t="shared" si="762"/>
        <v>0</v>
      </c>
      <c r="N6068" s="59">
        <v>0</v>
      </c>
      <c r="O6068" s="59">
        <v>0</v>
      </c>
      <c r="P6068" s="59">
        <f t="shared" si="765"/>
        <v>0</v>
      </c>
      <c r="Q6068" s="72">
        <f t="shared" si="763"/>
        <v>0</v>
      </c>
      <c r="R6068" s="44">
        <v>0</v>
      </c>
      <c r="S6068" s="45">
        <f t="shared" si="766"/>
        <v>0</v>
      </c>
      <c r="T6068" s="45">
        <v>118906</v>
      </c>
      <c r="U6068" s="44">
        <f t="shared" si="767"/>
        <v>0</v>
      </c>
    </row>
    <row r="6069" spans="1:21">
      <c r="A6069" s="30">
        <v>60460550</v>
      </c>
      <c r="B6069" s="3" t="s">
        <v>530</v>
      </c>
      <c r="C6069" s="4" t="s">
        <v>70</v>
      </c>
      <c r="D6069" s="4" t="s">
        <v>70</v>
      </c>
      <c r="E6069" s="86">
        <v>1</v>
      </c>
      <c r="F6069" s="96">
        <f t="shared" si="768"/>
        <v>97457</v>
      </c>
      <c r="G6069" s="77">
        <v>97457</v>
      </c>
      <c r="H6069" s="45">
        <v>0</v>
      </c>
      <c r="I6069" s="44">
        <v>0</v>
      </c>
      <c r="J6069" s="45">
        <v>0</v>
      </c>
      <c r="K6069" s="45">
        <v>0</v>
      </c>
      <c r="L6069" s="45">
        <f t="shared" si="764"/>
        <v>0</v>
      </c>
      <c r="M6069" s="71">
        <f t="shared" si="762"/>
        <v>0</v>
      </c>
      <c r="N6069" s="59">
        <v>0</v>
      </c>
      <c r="O6069" s="59">
        <v>0</v>
      </c>
      <c r="P6069" s="59">
        <f t="shared" si="765"/>
        <v>0</v>
      </c>
      <c r="Q6069" s="72">
        <f t="shared" si="763"/>
        <v>0</v>
      </c>
      <c r="R6069" s="44">
        <v>0</v>
      </c>
      <c r="S6069" s="45">
        <f t="shared" si="766"/>
        <v>1</v>
      </c>
      <c r="T6069" s="10">
        <v>97457</v>
      </c>
      <c r="U6069" s="44">
        <f t="shared" si="767"/>
        <v>97457</v>
      </c>
    </row>
    <row r="6070" spans="1:21">
      <c r="A6070" s="2" t="s">
        <v>11976</v>
      </c>
      <c r="B6070" s="3" t="s">
        <v>11977</v>
      </c>
      <c r="C6070" s="4" t="s">
        <v>70</v>
      </c>
      <c r="D6070" s="4" t="s">
        <v>70</v>
      </c>
      <c r="E6070" s="86">
        <v>0</v>
      </c>
      <c r="F6070" s="96">
        <f t="shared" si="768"/>
        <v>0</v>
      </c>
      <c r="G6070" s="77">
        <v>0</v>
      </c>
      <c r="H6070" s="45">
        <v>26</v>
      </c>
      <c r="I6070" s="44">
        <v>0</v>
      </c>
      <c r="J6070" s="45">
        <v>0</v>
      </c>
      <c r="K6070" s="45">
        <v>0</v>
      </c>
      <c r="L6070" s="45">
        <f t="shared" si="764"/>
        <v>0</v>
      </c>
      <c r="M6070" s="71">
        <f t="shared" si="762"/>
        <v>0</v>
      </c>
      <c r="N6070" s="59">
        <v>0</v>
      </c>
      <c r="O6070" s="59">
        <v>0</v>
      </c>
      <c r="P6070" s="59">
        <f t="shared" si="765"/>
        <v>0</v>
      </c>
      <c r="Q6070" s="72">
        <f t="shared" si="763"/>
        <v>0</v>
      </c>
      <c r="R6070" s="44">
        <v>0</v>
      </c>
      <c r="S6070" s="45">
        <f t="shared" si="766"/>
        <v>26</v>
      </c>
      <c r="T6070" s="10">
        <v>96915</v>
      </c>
      <c r="U6070" s="44">
        <f t="shared" si="767"/>
        <v>2519790</v>
      </c>
    </row>
    <row r="6071" spans="1:21">
      <c r="A6071" s="33">
        <v>60460542</v>
      </c>
      <c r="B6071" s="3" t="s">
        <v>907</v>
      </c>
      <c r="C6071" s="4" t="s">
        <v>70</v>
      </c>
      <c r="D6071" s="4" t="s">
        <v>70</v>
      </c>
      <c r="E6071" s="86">
        <v>1</v>
      </c>
      <c r="F6071" s="96">
        <f t="shared" si="768"/>
        <v>81680</v>
      </c>
      <c r="G6071" s="77">
        <v>81680</v>
      </c>
      <c r="H6071" s="45">
        <v>0</v>
      </c>
      <c r="I6071" s="44">
        <v>0</v>
      </c>
      <c r="J6071" s="45">
        <v>0</v>
      </c>
      <c r="K6071" s="45">
        <v>0</v>
      </c>
      <c r="L6071" s="45">
        <f t="shared" si="764"/>
        <v>0</v>
      </c>
      <c r="M6071" s="71">
        <f t="shared" si="762"/>
        <v>0</v>
      </c>
      <c r="N6071" s="59">
        <v>0</v>
      </c>
      <c r="O6071" s="59">
        <v>0</v>
      </c>
      <c r="P6071" s="59">
        <f t="shared" si="765"/>
        <v>0</v>
      </c>
      <c r="Q6071" s="72">
        <f t="shared" si="763"/>
        <v>0</v>
      </c>
      <c r="R6071" s="44">
        <v>0</v>
      </c>
      <c r="S6071" s="45">
        <f t="shared" si="766"/>
        <v>1</v>
      </c>
      <c r="T6071" s="10">
        <v>81680</v>
      </c>
      <c r="U6071" s="44">
        <f t="shared" si="767"/>
        <v>81680</v>
      </c>
    </row>
    <row r="6072" spans="1:21">
      <c r="A6072" s="33">
        <v>60460531</v>
      </c>
      <c r="B6072" s="3" t="s">
        <v>1170</v>
      </c>
      <c r="C6072" s="4" t="s">
        <v>70</v>
      </c>
      <c r="D6072" s="4" t="s">
        <v>70</v>
      </c>
      <c r="E6072" s="86">
        <v>8</v>
      </c>
      <c r="F6072" s="96">
        <f t="shared" si="768"/>
        <v>81736</v>
      </c>
      <c r="G6072" s="77">
        <v>653888</v>
      </c>
      <c r="H6072" s="45">
        <v>0</v>
      </c>
      <c r="I6072" s="44">
        <v>8</v>
      </c>
      <c r="J6072" s="45">
        <v>0</v>
      </c>
      <c r="K6072" s="45">
        <v>0</v>
      </c>
      <c r="L6072" s="45">
        <f t="shared" si="764"/>
        <v>0</v>
      </c>
      <c r="M6072" s="71">
        <f t="shared" si="762"/>
        <v>0</v>
      </c>
      <c r="N6072" s="59">
        <v>0</v>
      </c>
      <c r="O6072" s="59">
        <v>0</v>
      </c>
      <c r="P6072" s="59">
        <f t="shared" si="765"/>
        <v>0</v>
      </c>
      <c r="Q6072" s="72">
        <f t="shared" si="763"/>
        <v>0</v>
      </c>
      <c r="R6072" s="44">
        <v>0</v>
      </c>
      <c r="S6072" s="45">
        <f t="shared" si="766"/>
        <v>0</v>
      </c>
      <c r="T6072" s="45">
        <v>81736</v>
      </c>
      <c r="U6072" s="44">
        <f t="shared" si="767"/>
        <v>0</v>
      </c>
    </row>
    <row r="6073" spans="1:21">
      <c r="A6073" s="33">
        <v>60460526</v>
      </c>
      <c r="B6073" s="3" t="s">
        <v>3742</v>
      </c>
      <c r="C6073" s="4" t="s">
        <v>70</v>
      </c>
      <c r="D6073" s="4" t="s">
        <v>70</v>
      </c>
      <c r="E6073" s="86">
        <v>4</v>
      </c>
      <c r="F6073" s="96">
        <f t="shared" si="768"/>
        <v>69249</v>
      </c>
      <c r="G6073" s="77">
        <v>276996</v>
      </c>
      <c r="H6073" s="45">
        <v>0</v>
      </c>
      <c r="I6073" s="44">
        <v>0</v>
      </c>
      <c r="J6073" s="45">
        <v>0</v>
      </c>
      <c r="K6073" s="45">
        <v>0</v>
      </c>
      <c r="L6073" s="45">
        <f t="shared" si="764"/>
        <v>0</v>
      </c>
      <c r="M6073" s="71">
        <f t="shared" si="762"/>
        <v>0</v>
      </c>
      <c r="N6073" s="59">
        <v>0</v>
      </c>
      <c r="O6073" s="59">
        <v>0</v>
      </c>
      <c r="P6073" s="59">
        <f t="shared" si="765"/>
        <v>0</v>
      </c>
      <c r="Q6073" s="72">
        <f t="shared" si="763"/>
        <v>0</v>
      </c>
      <c r="R6073" s="44">
        <v>0</v>
      </c>
      <c r="S6073" s="45">
        <f t="shared" si="766"/>
        <v>4</v>
      </c>
      <c r="T6073" s="10">
        <v>69249</v>
      </c>
      <c r="U6073" s="44">
        <f t="shared" si="767"/>
        <v>276996</v>
      </c>
    </row>
    <row r="6074" spans="1:21">
      <c r="A6074" s="33">
        <v>60537261</v>
      </c>
      <c r="B6074" s="3" t="s">
        <v>906</v>
      </c>
      <c r="C6074" s="4" t="s">
        <v>70</v>
      </c>
      <c r="D6074" s="4" t="s">
        <v>70</v>
      </c>
      <c r="E6074" s="86">
        <v>9</v>
      </c>
      <c r="F6074" s="96">
        <f t="shared" si="768"/>
        <v>89820</v>
      </c>
      <c r="G6074" s="77">
        <v>808380</v>
      </c>
      <c r="H6074" s="45">
        <v>0</v>
      </c>
      <c r="I6074" s="44">
        <v>0</v>
      </c>
      <c r="J6074" s="45">
        <v>0</v>
      </c>
      <c r="K6074" s="45">
        <v>0</v>
      </c>
      <c r="L6074" s="45">
        <f t="shared" si="764"/>
        <v>0</v>
      </c>
      <c r="M6074" s="71">
        <f t="shared" si="762"/>
        <v>0</v>
      </c>
      <c r="N6074" s="59">
        <v>0</v>
      </c>
      <c r="O6074" s="59">
        <v>0</v>
      </c>
      <c r="P6074" s="59">
        <f t="shared" si="765"/>
        <v>0</v>
      </c>
      <c r="Q6074" s="72">
        <f t="shared" si="763"/>
        <v>0</v>
      </c>
      <c r="R6074" s="44">
        <v>0</v>
      </c>
      <c r="S6074" s="45">
        <f t="shared" si="766"/>
        <v>9</v>
      </c>
      <c r="T6074" s="10">
        <v>89820</v>
      </c>
      <c r="U6074" s="44">
        <f t="shared" si="767"/>
        <v>808380</v>
      </c>
    </row>
    <row r="6075" spans="1:21">
      <c r="A6075" s="33">
        <v>60499053</v>
      </c>
      <c r="B6075" s="3" t="s">
        <v>7298</v>
      </c>
      <c r="C6075" s="4" t="s">
        <v>70</v>
      </c>
      <c r="D6075" s="4" t="s">
        <v>70</v>
      </c>
      <c r="E6075" s="86">
        <v>31</v>
      </c>
      <c r="F6075" s="96">
        <f t="shared" si="768"/>
        <v>309777</v>
      </c>
      <c r="G6075" s="77">
        <v>9603087</v>
      </c>
      <c r="H6075" s="45">
        <v>0</v>
      </c>
      <c r="I6075" s="44">
        <v>2</v>
      </c>
      <c r="J6075" s="45">
        <v>0</v>
      </c>
      <c r="K6075" s="45">
        <v>0</v>
      </c>
      <c r="L6075" s="45">
        <f t="shared" si="764"/>
        <v>0</v>
      </c>
      <c r="M6075" s="71">
        <f t="shared" si="762"/>
        <v>0</v>
      </c>
      <c r="N6075" s="59">
        <v>0</v>
      </c>
      <c r="O6075" s="59">
        <v>0</v>
      </c>
      <c r="P6075" s="59">
        <f t="shared" si="765"/>
        <v>0</v>
      </c>
      <c r="Q6075" s="72">
        <f t="shared" si="763"/>
        <v>0</v>
      </c>
      <c r="R6075" s="44">
        <v>0</v>
      </c>
      <c r="S6075" s="45">
        <f t="shared" si="766"/>
        <v>29</v>
      </c>
      <c r="T6075" s="10">
        <v>309777</v>
      </c>
      <c r="U6075" s="44">
        <f t="shared" si="767"/>
        <v>8983533</v>
      </c>
    </row>
    <row r="6076" spans="1:21">
      <c r="A6076" s="33">
        <v>60499047</v>
      </c>
      <c r="B6076" s="3" t="s">
        <v>905</v>
      </c>
      <c r="C6076" s="4" t="s">
        <v>70</v>
      </c>
      <c r="D6076" s="4" t="s">
        <v>70</v>
      </c>
      <c r="E6076" s="86">
        <v>3</v>
      </c>
      <c r="F6076" s="96">
        <f t="shared" si="768"/>
        <v>277071</v>
      </c>
      <c r="G6076" s="77">
        <v>831213</v>
      </c>
      <c r="H6076" s="45">
        <v>0</v>
      </c>
      <c r="I6076" s="44">
        <v>2</v>
      </c>
      <c r="J6076" s="45">
        <v>0</v>
      </c>
      <c r="K6076" s="45">
        <v>0</v>
      </c>
      <c r="L6076" s="45">
        <f t="shared" si="764"/>
        <v>0</v>
      </c>
      <c r="M6076" s="71">
        <f t="shared" si="762"/>
        <v>0</v>
      </c>
      <c r="N6076" s="59">
        <v>0</v>
      </c>
      <c r="O6076" s="59">
        <v>0</v>
      </c>
      <c r="P6076" s="59">
        <f t="shared" si="765"/>
        <v>0</v>
      </c>
      <c r="Q6076" s="72">
        <f t="shared" si="763"/>
        <v>0</v>
      </c>
      <c r="R6076" s="44">
        <v>0</v>
      </c>
      <c r="S6076" s="45">
        <f t="shared" si="766"/>
        <v>1</v>
      </c>
      <c r="T6076" s="10">
        <v>277071</v>
      </c>
      <c r="U6076" s="44">
        <f t="shared" si="767"/>
        <v>277071</v>
      </c>
    </row>
    <row r="6077" spans="1:21">
      <c r="A6077" s="33">
        <v>60499044</v>
      </c>
      <c r="B6077" s="3" t="s">
        <v>2949</v>
      </c>
      <c r="C6077" s="4" t="s">
        <v>70</v>
      </c>
      <c r="D6077" s="4" t="s">
        <v>70</v>
      </c>
      <c r="E6077" s="86">
        <v>1</v>
      </c>
      <c r="F6077" s="96">
        <f t="shared" si="768"/>
        <v>249393</v>
      </c>
      <c r="G6077" s="77">
        <v>249393</v>
      </c>
      <c r="H6077" s="45">
        <v>0</v>
      </c>
      <c r="I6077" s="44">
        <v>0</v>
      </c>
      <c r="J6077" s="45">
        <v>0</v>
      </c>
      <c r="K6077" s="45">
        <v>0</v>
      </c>
      <c r="L6077" s="45">
        <f t="shared" si="764"/>
        <v>0</v>
      </c>
      <c r="M6077" s="71">
        <f t="shared" si="762"/>
        <v>0</v>
      </c>
      <c r="N6077" s="59">
        <v>0</v>
      </c>
      <c r="O6077" s="59">
        <v>0</v>
      </c>
      <c r="P6077" s="59">
        <f t="shared" si="765"/>
        <v>0</v>
      </c>
      <c r="Q6077" s="72">
        <f t="shared" si="763"/>
        <v>0</v>
      </c>
      <c r="R6077" s="44">
        <v>0</v>
      </c>
      <c r="S6077" s="45">
        <f t="shared" si="766"/>
        <v>1</v>
      </c>
      <c r="T6077" s="10">
        <v>249393</v>
      </c>
      <c r="U6077" s="44">
        <f t="shared" si="767"/>
        <v>249393</v>
      </c>
    </row>
    <row r="6078" spans="1:21">
      <c r="A6078" s="33">
        <v>60460514</v>
      </c>
      <c r="B6078" s="3" t="s">
        <v>904</v>
      </c>
      <c r="C6078" s="4" t="s">
        <v>70</v>
      </c>
      <c r="D6078" s="4" t="s">
        <v>70</v>
      </c>
      <c r="E6078" s="86">
        <v>4</v>
      </c>
      <c r="F6078" s="96">
        <f t="shared" si="768"/>
        <v>272060</v>
      </c>
      <c r="G6078" s="77">
        <v>1088240</v>
      </c>
      <c r="H6078" s="45">
        <v>0</v>
      </c>
      <c r="I6078" s="44">
        <v>0</v>
      </c>
      <c r="J6078" s="45">
        <v>0</v>
      </c>
      <c r="K6078" s="45">
        <v>0</v>
      </c>
      <c r="L6078" s="45">
        <f t="shared" si="764"/>
        <v>0</v>
      </c>
      <c r="M6078" s="71">
        <f t="shared" si="762"/>
        <v>0</v>
      </c>
      <c r="N6078" s="59">
        <v>0</v>
      </c>
      <c r="O6078" s="59">
        <v>0</v>
      </c>
      <c r="P6078" s="59">
        <f t="shared" si="765"/>
        <v>0</v>
      </c>
      <c r="Q6078" s="72">
        <f t="shared" si="763"/>
        <v>0</v>
      </c>
      <c r="R6078" s="44">
        <v>0</v>
      </c>
      <c r="S6078" s="45">
        <f t="shared" si="766"/>
        <v>4</v>
      </c>
      <c r="T6078" s="10">
        <v>272060</v>
      </c>
      <c r="U6078" s="44">
        <f t="shared" si="767"/>
        <v>1088240</v>
      </c>
    </row>
    <row r="6079" spans="1:21">
      <c r="A6079" s="33">
        <v>60460508</v>
      </c>
      <c r="B6079" s="3" t="s">
        <v>3127</v>
      </c>
      <c r="C6079" s="4" t="s">
        <v>70</v>
      </c>
      <c r="D6079" s="4" t="s">
        <v>70</v>
      </c>
      <c r="E6079" s="86">
        <v>2</v>
      </c>
      <c r="F6079" s="96">
        <f t="shared" si="768"/>
        <v>264826</v>
      </c>
      <c r="G6079" s="77">
        <v>529652</v>
      </c>
      <c r="H6079" s="45">
        <v>0</v>
      </c>
      <c r="I6079" s="44">
        <v>0</v>
      </c>
      <c r="J6079" s="45">
        <v>0</v>
      </c>
      <c r="K6079" s="45">
        <v>0</v>
      </c>
      <c r="L6079" s="45">
        <f t="shared" si="764"/>
        <v>0</v>
      </c>
      <c r="M6079" s="71">
        <f t="shared" si="762"/>
        <v>0</v>
      </c>
      <c r="N6079" s="59">
        <v>0</v>
      </c>
      <c r="O6079" s="59">
        <v>0</v>
      </c>
      <c r="P6079" s="59">
        <f t="shared" si="765"/>
        <v>0</v>
      </c>
      <c r="Q6079" s="72">
        <f t="shared" si="763"/>
        <v>0</v>
      </c>
      <c r="R6079" s="44">
        <v>0</v>
      </c>
      <c r="S6079" s="45">
        <f t="shared" si="766"/>
        <v>2</v>
      </c>
      <c r="T6079" s="10">
        <v>264826</v>
      </c>
      <c r="U6079" s="44">
        <f t="shared" si="767"/>
        <v>529652</v>
      </c>
    </row>
    <row r="6080" spans="1:21">
      <c r="A6080" s="2">
        <v>60685023</v>
      </c>
      <c r="B6080" s="3" t="s">
        <v>7623</v>
      </c>
      <c r="C6080" s="4" t="s">
        <v>70</v>
      </c>
      <c r="D6080" s="4" t="s">
        <v>70</v>
      </c>
      <c r="E6080" s="86">
        <v>2</v>
      </c>
      <c r="F6080" s="96">
        <f t="shared" si="768"/>
        <v>288772.5</v>
      </c>
      <c r="G6080" s="77">
        <v>577545</v>
      </c>
      <c r="H6080" s="45">
        <v>0</v>
      </c>
      <c r="I6080" s="44">
        <v>0</v>
      </c>
      <c r="J6080" s="45">
        <v>0</v>
      </c>
      <c r="K6080" s="45">
        <v>0</v>
      </c>
      <c r="L6080" s="45">
        <f t="shared" si="764"/>
        <v>0</v>
      </c>
      <c r="M6080" s="71">
        <f t="shared" si="762"/>
        <v>0</v>
      </c>
      <c r="N6080" s="59">
        <v>0</v>
      </c>
      <c r="O6080" s="59">
        <v>0</v>
      </c>
      <c r="P6080" s="59">
        <f t="shared" si="765"/>
        <v>0</v>
      </c>
      <c r="Q6080" s="72">
        <f t="shared" si="763"/>
        <v>0</v>
      </c>
      <c r="R6080" s="44">
        <v>0</v>
      </c>
      <c r="S6080" s="45">
        <f t="shared" si="766"/>
        <v>2</v>
      </c>
      <c r="T6080" s="45">
        <v>288772.5</v>
      </c>
      <c r="U6080" s="44">
        <f t="shared" si="767"/>
        <v>577545</v>
      </c>
    </row>
    <row r="6081" spans="1:21">
      <c r="A6081" s="33">
        <v>60460504</v>
      </c>
      <c r="B6081" s="3" t="s">
        <v>4072</v>
      </c>
      <c r="C6081" s="4" t="s">
        <v>70</v>
      </c>
      <c r="D6081" s="4" t="s">
        <v>70</v>
      </c>
      <c r="E6081" s="86">
        <v>7</v>
      </c>
      <c r="F6081" s="96">
        <f t="shared" si="768"/>
        <v>191359</v>
      </c>
      <c r="G6081" s="77">
        <v>1339513</v>
      </c>
      <c r="H6081" s="45">
        <v>0</v>
      </c>
      <c r="I6081" s="44">
        <v>0</v>
      </c>
      <c r="J6081" s="45">
        <v>0</v>
      </c>
      <c r="K6081" s="45">
        <v>0</v>
      </c>
      <c r="L6081" s="45">
        <f t="shared" si="764"/>
        <v>0</v>
      </c>
      <c r="M6081" s="71">
        <f t="shared" si="762"/>
        <v>0</v>
      </c>
      <c r="N6081" s="59">
        <v>0</v>
      </c>
      <c r="O6081" s="59">
        <v>0</v>
      </c>
      <c r="P6081" s="59">
        <f t="shared" si="765"/>
        <v>0</v>
      </c>
      <c r="Q6081" s="72">
        <f t="shared" si="763"/>
        <v>0</v>
      </c>
      <c r="R6081" s="44">
        <v>0</v>
      </c>
      <c r="S6081" s="45">
        <f t="shared" si="766"/>
        <v>7</v>
      </c>
      <c r="T6081" s="10">
        <v>191359</v>
      </c>
      <c r="U6081" s="44">
        <f t="shared" si="767"/>
        <v>1339513</v>
      </c>
    </row>
    <row r="6082" spans="1:21">
      <c r="A6082" s="33">
        <v>60460486</v>
      </c>
      <c r="B6082" s="3" t="s">
        <v>4345</v>
      </c>
      <c r="C6082" s="4" t="s">
        <v>70</v>
      </c>
      <c r="D6082" s="4" t="s">
        <v>70</v>
      </c>
      <c r="E6082" s="86">
        <v>15</v>
      </c>
      <c r="F6082" s="96">
        <f t="shared" si="768"/>
        <v>154250</v>
      </c>
      <c r="G6082" s="77">
        <v>2313750</v>
      </c>
      <c r="H6082" s="45">
        <v>0</v>
      </c>
      <c r="I6082" s="44">
        <v>0</v>
      </c>
      <c r="J6082" s="45">
        <v>0</v>
      </c>
      <c r="K6082" s="45">
        <v>0</v>
      </c>
      <c r="L6082" s="45">
        <f t="shared" si="764"/>
        <v>0</v>
      </c>
      <c r="M6082" s="71">
        <f t="shared" si="762"/>
        <v>0</v>
      </c>
      <c r="N6082" s="59">
        <v>0</v>
      </c>
      <c r="O6082" s="59">
        <v>0</v>
      </c>
      <c r="P6082" s="59">
        <f t="shared" si="765"/>
        <v>0</v>
      </c>
      <c r="Q6082" s="72">
        <f t="shared" si="763"/>
        <v>0</v>
      </c>
      <c r="R6082" s="44">
        <v>0</v>
      </c>
      <c r="S6082" s="45">
        <f t="shared" si="766"/>
        <v>15</v>
      </c>
      <c r="T6082" s="10">
        <v>154250</v>
      </c>
      <c r="U6082" s="44">
        <f t="shared" si="767"/>
        <v>2313750</v>
      </c>
    </row>
    <row r="6083" spans="1:21">
      <c r="A6083" s="33">
        <v>60460482</v>
      </c>
      <c r="B6083" s="3" t="s">
        <v>3128</v>
      </c>
      <c r="C6083" s="4" t="s">
        <v>70</v>
      </c>
      <c r="D6083" s="4" t="s">
        <v>70</v>
      </c>
      <c r="E6083" s="86">
        <v>2</v>
      </c>
      <c r="F6083" s="96">
        <f t="shared" si="768"/>
        <v>148143</v>
      </c>
      <c r="G6083" s="77">
        <v>296286</v>
      </c>
      <c r="H6083" s="45">
        <v>0</v>
      </c>
      <c r="I6083" s="44">
        <v>0</v>
      </c>
      <c r="J6083" s="45">
        <v>0</v>
      </c>
      <c r="K6083" s="45">
        <v>0</v>
      </c>
      <c r="L6083" s="45">
        <f t="shared" si="764"/>
        <v>0</v>
      </c>
      <c r="M6083" s="71">
        <f t="shared" ref="M6083:M6146" si="769">(J6083-K6083)*F6083</f>
        <v>0</v>
      </c>
      <c r="N6083" s="59">
        <v>0</v>
      </c>
      <c r="O6083" s="59">
        <v>0</v>
      </c>
      <c r="P6083" s="59">
        <f t="shared" si="765"/>
        <v>0</v>
      </c>
      <c r="Q6083" s="72">
        <f t="shared" ref="Q6083:Q6146" si="770">(N6083-O6083)*$F6083</f>
        <v>0</v>
      </c>
      <c r="R6083" s="44">
        <v>0</v>
      </c>
      <c r="S6083" s="45">
        <f t="shared" si="766"/>
        <v>2</v>
      </c>
      <c r="T6083" s="10">
        <v>148143</v>
      </c>
      <c r="U6083" s="44">
        <f t="shared" si="767"/>
        <v>296286</v>
      </c>
    </row>
    <row r="6084" spans="1:21">
      <c r="A6084" s="33">
        <v>60681150</v>
      </c>
      <c r="B6084" s="3" t="s">
        <v>4073</v>
      </c>
      <c r="C6084" s="4" t="s">
        <v>70</v>
      </c>
      <c r="D6084" s="4" t="s">
        <v>70</v>
      </c>
      <c r="E6084" s="86">
        <v>7</v>
      </c>
      <c r="F6084" s="96">
        <f t="shared" si="768"/>
        <v>150365</v>
      </c>
      <c r="G6084" s="77">
        <v>1052555</v>
      </c>
      <c r="H6084" s="45">
        <v>0</v>
      </c>
      <c r="I6084" s="44">
        <v>0</v>
      </c>
      <c r="J6084" s="45">
        <v>0</v>
      </c>
      <c r="K6084" s="45">
        <v>0</v>
      </c>
      <c r="L6084" s="45">
        <f t="shared" si="764"/>
        <v>0</v>
      </c>
      <c r="M6084" s="71">
        <f t="shared" si="769"/>
        <v>0</v>
      </c>
      <c r="N6084" s="59">
        <v>0</v>
      </c>
      <c r="O6084" s="59">
        <v>0</v>
      </c>
      <c r="P6084" s="59">
        <f t="shared" si="765"/>
        <v>0</v>
      </c>
      <c r="Q6084" s="72">
        <f t="shared" si="770"/>
        <v>0</v>
      </c>
      <c r="R6084" s="44">
        <v>0</v>
      </c>
      <c r="S6084" s="45">
        <f t="shared" si="766"/>
        <v>7</v>
      </c>
      <c r="T6084" s="10">
        <v>150365</v>
      </c>
      <c r="U6084" s="44">
        <f t="shared" si="767"/>
        <v>1052555</v>
      </c>
    </row>
    <row r="6085" spans="1:21">
      <c r="A6085" s="33">
        <v>60460478</v>
      </c>
      <c r="B6085" s="3" t="s">
        <v>4000</v>
      </c>
      <c r="C6085" s="4" t="s">
        <v>70</v>
      </c>
      <c r="D6085" s="4" t="s">
        <v>70</v>
      </c>
      <c r="E6085" s="86">
        <v>6</v>
      </c>
      <c r="F6085" s="96">
        <f t="shared" si="768"/>
        <v>148143</v>
      </c>
      <c r="G6085" s="77">
        <v>888858</v>
      </c>
      <c r="H6085" s="45">
        <v>0</v>
      </c>
      <c r="I6085" s="44">
        <v>0</v>
      </c>
      <c r="J6085" s="45">
        <v>0</v>
      </c>
      <c r="K6085" s="45">
        <v>0</v>
      </c>
      <c r="L6085" s="45">
        <f t="shared" si="764"/>
        <v>0</v>
      </c>
      <c r="M6085" s="71">
        <f t="shared" si="769"/>
        <v>0</v>
      </c>
      <c r="N6085" s="59">
        <v>0</v>
      </c>
      <c r="O6085" s="59">
        <v>0</v>
      </c>
      <c r="P6085" s="59">
        <f t="shared" si="765"/>
        <v>0</v>
      </c>
      <c r="Q6085" s="72">
        <f t="shared" si="770"/>
        <v>0</v>
      </c>
      <c r="R6085" s="44">
        <v>0</v>
      </c>
      <c r="S6085" s="45">
        <f t="shared" si="766"/>
        <v>6</v>
      </c>
      <c r="T6085" s="10">
        <v>148143</v>
      </c>
      <c r="U6085" s="44">
        <f t="shared" si="767"/>
        <v>888858</v>
      </c>
    </row>
    <row r="6086" spans="1:21">
      <c r="A6086" s="28">
        <v>60460470</v>
      </c>
      <c r="B6086" s="3" t="s">
        <v>601</v>
      </c>
      <c r="C6086" s="4" t="s">
        <v>70</v>
      </c>
      <c r="D6086" s="4" t="s">
        <v>70</v>
      </c>
      <c r="E6086" s="86">
        <v>0</v>
      </c>
      <c r="F6086" s="96">
        <f t="shared" si="768"/>
        <v>0</v>
      </c>
      <c r="G6086" s="77">
        <v>0</v>
      </c>
      <c r="H6086" s="45">
        <v>0</v>
      </c>
      <c r="I6086" s="44">
        <v>0</v>
      </c>
      <c r="J6086" s="45">
        <v>0</v>
      </c>
      <c r="K6086" s="45">
        <v>0</v>
      </c>
      <c r="L6086" s="45">
        <f t="shared" si="764"/>
        <v>0</v>
      </c>
      <c r="M6086" s="71">
        <f t="shared" si="769"/>
        <v>0</v>
      </c>
      <c r="N6086" s="59">
        <v>0</v>
      </c>
      <c r="O6086" s="59">
        <v>0</v>
      </c>
      <c r="P6086" s="59">
        <f t="shared" si="765"/>
        <v>0</v>
      </c>
      <c r="Q6086" s="72">
        <f t="shared" si="770"/>
        <v>0</v>
      </c>
      <c r="R6086" s="44">
        <v>0</v>
      </c>
      <c r="S6086" s="45">
        <f t="shared" si="766"/>
        <v>0</v>
      </c>
      <c r="T6086" s="45">
        <v>0</v>
      </c>
      <c r="U6086" s="44">
        <f t="shared" si="767"/>
        <v>0</v>
      </c>
    </row>
    <row r="6087" spans="1:21">
      <c r="A6087" s="33">
        <v>60460466</v>
      </c>
      <c r="B6087" s="3" t="s">
        <v>4447</v>
      </c>
      <c r="C6087" s="4" t="s">
        <v>70</v>
      </c>
      <c r="D6087" s="4" t="s">
        <v>70</v>
      </c>
      <c r="E6087" s="86">
        <v>22</v>
      </c>
      <c r="F6087" s="96">
        <f t="shared" si="768"/>
        <v>125071</v>
      </c>
      <c r="G6087" s="77">
        <v>2751562</v>
      </c>
      <c r="H6087" s="45">
        <v>0</v>
      </c>
      <c r="I6087" s="44">
        <v>2</v>
      </c>
      <c r="J6087" s="45">
        <v>0</v>
      </c>
      <c r="K6087" s="45">
        <v>0</v>
      </c>
      <c r="L6087" s="45">
        <f t="shared" si="764"/>
        <v>0</v>
      </c>
      <c r="M6087" s="71">
        <f t="shared" si="769"/>
        <v>0</v>
      </c>
      <c r="N6087" s="59">
        <v>0</v>
      </c>
      <c r="O6087" s="59">
        <v>0</v>
      </c>
      <c r="P6087" s="59">
        <f t="shared" si="765"/>
        <v>0</v>
      </c>
      <c r="Q6087" s="72">
        <f t="shared" si="770"/>
        <v>0</v>
      </c>
      <c r="R6087" s="44">
        <v>0</v>
      </c>
      <c r="S6087" s="45">
        <f t="shared" si="766"/>
        <v>20</v>
      </c>
      <c r="T6087" s="10">
        <v>125071</v>
      </c>
      <c r="U6087" s="44">
        <f t="shared" si="767"/>
        <v>2501420</v>
      </c>
    </row>
    <row r="6088" spans="1:21">
      <c r="A6088" s="33">
        <v>60460463</v>
      </c>
      <c r="B6088" s="3" t="s">
        <v>903</v>
      </c>
      <c r="C6088" s="4" t="s">
        <v>70</v>
      </c>
      <c r="D6088" s="4" t="s">
        <v>70</v>
      </c>
      <c r="E6088" s="86">
        <v>7</v>
      </c>
      <c r="F6088" s="96">
        <f t="shared" si="768"/>
        <v>268829</v>
      </c>
      <c r="G6088" s="77">
        <v>1881803</v>
      </c>
      <c r="H6088" s="45">
        <v>0</v>
      </c>
      <c r="I6088" s="44">
        <v>5</v>
      </c>
      <c r="J6088" s="45">
        <v>0</v>
      </c>
      <c r="K6088" s="45">
        <v>0</v>
      </c>
      <c r="L6088" s="45">
        <f t="shared" si="764"/>
        <v>0</v>
      </c>
      <c r="M6088" s="71">
        <f t="shared" si="769"/>
        <v>0</v>
      </c>
      <c r="N6088" s="59">
        <v>0</v>
      </c>
      <c r="O6088" s="59">
        <v>0</v>
      </c>
      <c r="P6088" s="59">
        <f t="shared" si="765"/>
        <v>0</v>
      </c>
      <c r="Q6088" s="72">
        <f t="shared" si="770"/>
        <v>0</v>
      </c>
      <c r="R6088" s="44">
        <v>0</v>
      </c>
      <c r="S6088" s="45">
        <f t="shared" si="766"/>
        <v>2</v>
      </c>
      <c r="T6088" s="10">
        <v>268829</v>
      </c>
      <c r="U6088" s="44">
        <f t="shared" si="767"/>
        <v>537658</v>
      </c>
    </row>
    <row r="6089" spans="1:21">
      <c r="A6089" s="33">
        <v>60460459</v>
      </c>
      <c r="B6089" s="3" t="s">
        <v>7089</v>
      </c>
      <c r="C6089" s="4" t="s">
        <v>70</v>
      </c>
      <c r="D6089" s="4" t="s">
        <v>70</v>
      </c>
      <c r="E6089" s="86">
        <v>5</v>
      </c>
      <c r="F6089" s="96">
        <f t="shared" si="768"/>
        <v>139015</v>
      </c>
      <c r="G6089" s="77">
        <v>695075</v>
      </c>
      <c r="H6089" s="45">
        <v>0</v>
      </c>
      <c r="I6089" s="44">
        <v>5</v>
      </c>
      <c r="J6089" s="45">
        <v>0</v>
      </c>
      <c r="K6089" s="45">
        <v>0</v>
      </c>
      <c r="L6089" s="45">
        <f t="shared" si="764"/>
        <v>0</v>
      </c>
      <c r="M6089" s="71">
        <f t="shared" si="769"/>
        <v>0</v>
      </c>
      <c r="N6089" s="59">
        <v>0</v>
      </c>
      <c r="O6089" s="59">
        <v>0</v>
      </c>
      <c r="P6089" s="59">
        <f t="shared" si="765"/>
        <v>0</v>
      </c>
      <c r="Q6089" s="72">
        <f t="shared" si="770"/>
        <v>0</v>
      </c>
      <c r="R6089" s="44">
        <v>0</v>
      </c>
      <c r="S6089" s="45">
        <f t="shared" si="766"/>
        <v>0</v>
      </c>
      <c r="T6089" s="45">
        <v>139015</v>
      </c>
      <c r="U6089" s="44">
        <f t="shared" si="767"/>
        <v>0</v>
      </c>
    </row>
    <row r="6090" spans="1:21">
      <c r="A6090" s="33">
        <v>60460453</v>
      </c>
      <c r="B6090" s="3" t="s">
        <v>4386</v>
      </c>
      <c r="C6090" s="4" t="s">
        <v>70</v>
      </c>
      <c r="D6090" s="4" t="s">
        <v>70</v>
      </c>
      <c r="E6090" s="86">
        <v>18</v>
      </c>
      <c r="F6090" s="96">
        <f t="shared" si="768"/>
        <v>110188</v>
      </c>
      <c r="G6090" s="77">
        <v>1983384</v>
      </c>
      <c r="H6090" s="45">
        <v>0</v>
      </c>
      <c r="I6090" s="44">
        <v>0</v>
      </c>
      <c r="J6090" s="45">
        <v>0</v>
      </c>
      <c r="K6090" s="45">
        <v>0</v>
      </c>
      <c r="L6090" s="45">
        <f t="shared" si="764"/>
        <v>0</v>
      </c>
      <c r="M6090" s="71">
        <f t="shared" si="769"/>
        <v>0</v>
      </c>
      <c r="N6090" s="59">
        <v>0</v>
      </c>
      <c r="O6090" s="59">
        <v>0</v>
      </c>
      <c r="P6090" s="59">
        <f t="shared" si="765"/>
        <v>0</v>
      </c>
      <c r="Q6090" s="72">
        <f t="shared" si="770"/>
        <v>0</v>
      </c>
      <c r="R6090" s="44">
        <v>0</v>
      </c>
      <c r="S6090" s="45">
        <f t="shared" si="766"/>
        <v>18</v>
      </c>
      <c r="T6090" s="10">
        <v>110188</v>
      </c>
      <c r="U6090" s="44">
        <f t="shared" si="767"/>
        <v>1983384</v>
      </c>
    </row>
    <row r="6091" spans="1:21">
      <c r="A6091" s="2" t="s">
        <v>11020</v>
      </c>
      <c r="B6091" s="3" t="s">
        <v>11021</v>
      </c>
      <c r="C6091" s="4" t="s">
        <v>70</v>
      </c>
      <c r="D6091" s="4" t="s">
        <v>70</v>
      </c>
      <c r="E6091" s="86">
        <v>0</v>
      </c>
      <c r="F6091" s="96">
        <f t="shared" si="768"/>
        <v>0</v>
      </c>
      <c r="G6091" s="77">
        <v>0</v>
      </c>
      <c r="H6091" s="45">
        <v>10</v>
      </c>
      <c r="I6091" s="44">
        <v>10</v>
      </c>
      <c r="J6091" s="45">
        <v>0</v>
      </c>
      <c r="K6091" s="45">
        <v>0</v>
      </c>
      <c r="L6091" s="45">
        <f t="shared" si="764"/>
        <v>0</v>
      </c>
      <c r="M6091" s="71">
        <f t="shared" si="769"/>
        <v>0</v>
      </c>
      <c r="N6091" s="59">
        <v>0</v>
      </c>
      <c r="O6091" s="59">
        <v>0</v>
      </c>
      <c r="P6091" s="59">
        <f t="shared" si="765"/>
        <v>0</v>
      </c>
      <c r="Q6091" s="72">
        <f t="shared" si="770"/>
        <v>0</v>
      </c>
      <c r="R6091" s="44">
        <v>0</v>
      </c>
      <c r="S6091" s="45">
        <f t="shared" si="766"/>
        <v>0</v>
      </c>
      <c r="T6091" s="45">
        <v>134577</v>
      </c>
      <c r="U6091" s="44">
        <f t="shared" si="767"/>
        <v>0</v>
      </c>
    </row>
    <row r="6092" spans="1:21">
      <c r="A6092" s="28">
        <v>60460448</v>
      </c>
      <c r="B6092" s="3" t="s">
        <v>517</v>
      </c>
      <c r="C6092" s="4" t="s">
        <v>70</v>
      </c>
      <c r="D6092" s="4" t="s">
        <v>70</v>
      </c>
      <c r="E6092" s="86">
        <v>0</v>
      </c>
      <c r="F6092" s="96">
        <f t="shared" si="768"/>
        <v>0</v>
      </c>
      <c r="G6092" s="77">
        <v>0</v>
      </c>
      <c r="H6092" s="45">
        <v>0</v>
      </c>
      <c r="I6092" s="44">
        <v>0</v>
      </c>
      <c r="J6092" s="45">
        <v>0</v>
      </c>
      <c r="K6092" s="45">
        <v>0</v>
      </c>
      <c r="L6092" s="45">
        <f t="shared" si="764"/>
        <v>0</v>
      </c>
      <c r="M6092" s="71">
        <f t="shared" si="769"/>
        <v>0</v>
      </c>
      <c r="N6092" s="59">
        <v>0</v>
      </c>
      <c r="O6092" s="59">
        <v>0</v>
      </c>
      <c r="P6092" s="59">
        <f t="shared" si="765"/>
        <v>0</v>
      </c>
      <c r="Q6092" s="72">
        <f t="shared" si="770"/>
        <v>0</v>
      </c>
      <c r="R6092" s="44">
        <v>0</v>
      </c>
      <c r="S6092" s="45">
        <f t="shared" si="766"/>
        <v>0</v>
      </c>
      <c r="T6092" s="45">
        <v>147900</v>
      </c>
      <c r="U6092" s="44">
        <f t="shared" si="767"/>
        <v>0</v>
      </c>
    </row>
    <row r="6093" spans="1:21">
      <c r="A6093" s="33">
        <v>60460447</v>
      </c>
      <c r="B6093" s="3" t="s">
        <v>4168</v>
      </c>
      <c r="C6093" s="4" t="s">
        <v>70</v>
      </c>
      <c r="D6093" s="4" t="s">
        <v>70</v>
      </c>
      <c r="E6093" s="86">
        <v>10</v>
      </c>
      <c r="F6093" s="96">
        <f t="shared" si="768"/>
        <v>237021.2</v>
      </c>
      <c r="G6093" s="77">
        <v>2370212</v>
      </c>
      <c r="H6093" s="45">
        <v>0</v>
      </c>
      <c r="I6093" s="44">
        <v>0</v>
      </c>
      <c r="J6093" s="45">
        <v>0</v>
      </c>
      <c r="K6093" s="45">
        <v>0</v>
      </c>
      <c r="L6093" s="45">
        <f t="shared" si="764"/>
        <v>0</v>
      </c>
      <c r="M6093" s="71">
        <f t="shared" si="769"/>
        <v>0</v>
      </c>
      <c r="N6093" s="59">
        <v>0</v>
      </c>
      <c r="O6093" s="59">
        <v>0</v>
      </c>
      <c r="P6093" s="59">
        <f t="shared" si="765"/>
        <v>0</v>
      </c>
      <c r="Q6093" s="72">
        <f t="shared" si="770"/>
        <v>0</v>
      </c>
      <c r="R6093" s="44">
        <v>0</v>
      </c>
      <c r="S6093" s="45">
        <f t="shared" si="766"/>
        <v>10</v>
      </c>
      <c r="T6093" s="10">
        <v>235868</v>
      </c>
      <c r="U6093" s="44">
        <f t="shared" si="767"/>
        <v>2358680</v>
      </c>
    </row>
    <row r="6094" spans="1:21">
      <c r="A6094" s="2" t="s">
        <v>11465</v>
      </c>
      <c r="B6094" s="3" t="s">
        <v>11466</v>
      </c>
      <c r="C6094" s="4" t="s">
        <v>70</v>
      </c>
      <c r="D6094" s="4" t="s">
        <v>70</v>
      </c>
      <c r="E6094" s="86">
        <v>0</v>
      </c>
      <c r="F6094" s="96">
        <f t="shared" si="768"/>
        <v>0</v>
      </c>
      <c r="G6094" s="77">
        <v>0</v>
      </c>
      <c r="H6094" s="45">
        <v>0</v>
      </c>
      <c r="I6094" s="44">
        <v>0</v>
      </c>
      <c r="J6094" s="45">
        <v>0</v>
      </c>
      <c r="K6094" s="45">
        <v>0</v>
      </c>
      <c r="L6094" s="45">
        <f t="shared" si="764"/>
        <v>0</v>
      </c>
      <c r="M6094" s="71">
        <f t="shared" si="769"/>
        <v>0</v>
      </c>
      <c r="N6094" s="59">
        <v>0</v>
      </c>
      <c r="O6094" s="59">
        <v>0</v>
      </c>
      <c r="P6094" s="59">
        <f t="shared" si="765"/>
        <v>0</v>
      </c>
      <c r="Q6094" s="72">
        <f t="shared" si="770"/>
        <v>0</v>
      </c>
      <c r="R6094" s="44">
        <v>25</v>
      </c>
      <c r="S6094" s="45">
        <f t="shared" si="766"/>
        <v>25</v>
      </c>
      <c r="T6094" s="10">
        <v>105627</v>
      </c>
      <c r="U6094" s="44">
        <f t="shared" si="767"/>
        <v>2640675</v>
      </c>
    </row>
    <row r="6095" spans="1:21">
      <c r="A6095" s="33">
        <v>60460444</v>
      </c>
      <c r="B6095" s="3" t="s">
        <v>1737</v>
      </c>
      <c r="C6095" s="4" t="s">
        <v>70</v>
      </c>
      <c r="D6095" s="4" t="s">
        <v>70</v>
      </c>
      <c r="E6095" s="86">
        <v>27</v>
      </c>
      <c r="F6095" s="96">
        <f t="shared" si="768"/>
        <v>105627</v>
      </c>
      <c r="G6095" s="77">
        <v>2851929</v>
      </c>
      <c r="H6095" s="45">
        <v>0</v>
      </c>
      <c r="I6095" s="44">
        <v>2</v>
      </c>
      <c r="J6095" s="45">
        <v>0</v>
      </c>
      <c r="K6095" s="45">
        <v>0</v>
      </c>
      <c r="L6095" s="45">
        <f t="shared" si="764"/>
        <v>0</v>
      </c>
      <c r="M6095" s="71">
        <f t="shared" si="769"/>
        <v>0</v>
      </c>
      <c r="N6095" s="59">
        <v>0</v>
      </c>
      <c r="O6095" s="59">
        <v>0</v>
      </c>
      <c r="P6095" s="59">
        <f t="shared" si="765"/>
        <v>0</v>
      </c>
      <c r="Q6095" s="72">
        <f t="shared" si="770"/>
        <v>0</v>
      </c>
      <c r="R6095" s="44">
        <v>-25</v>
      </c>
      <c r="S6095" s="45">
        <f t="shared" si="766"/>
        <v>0</v>
      </c>
      <c r="T6095" s="45">
        <v>105627</v>
      </c>
      <c r="U6095" s="44">
        <f t="shared" si="767"/>
        <v>0</v>
      </c>
    </row>
    <row r="6096" spans="1:21">
      <c r="A6096" s="33">
        <v>60460439</v>
      </c>
      <c r="B6096" s="3" t="s">
        <v>4512</v>
      </c>
      <c r="C6096" s="4" t="s">
        <v>70</v>
      </c>
      <c r="D6096" s="4" t="s">
        <v>70</v>
      </c>
      <c r="E6096" s="86">
        <v>31</v>
      </c>
      <c r="F6096" s="96">
        <f t="shared" si="768"/>
        <v>101758</v>
      </c>
      <c r="G6096" s="77">
        <v>3154498</v>
      </c>
      <c r="H6096" s="45">
        <v>0</v>
      </c>
      <c r="I6096" s="44">
        <v>0</v>
      </c>
      <c r="J6096" s="45">
        <v>0</v>
      </c>
      <c r="K6096" s="45">
        <v>0</v>
      </c>
      <c r="L6096" s="45">
        <f t="shared" ref="L6096:L6159" si="771">J6096-K6096</f>
        <v>0</v>
      </c>
      <c r="M6096" s="71">
        <f t="shared" si="769"/>
        <v>0</v>
      </c>
      <c r="N6096" s="59">
        <v>0</v>
      </c>
      <c r="O6096" s="59">
        <v>0</v>
      </c>
      <c r="P6096" s="59">
        <f t="shared" ref="P6096:P6159" si="772">N6096-O6096</f>
        <v>0</v>
      </c>
      <c r="Q6096" s="72">
        <f t="shared" si="770"/>
        <v>0</v>
      </c>
      <c r="R6096" s="44">
        <v>0</v>
      </c>
      <c r="S6096" s="45">
        <f t="shared" ref="S6096:S6159" si="773">E6096+H6096+J6096+N6096-I6096-K6096-O6096+R6096</f>
        <v>31</v>
      </c>
      <c r="T6096" s="10">
        <v>101758</v>
      </c>
      <c r="U6096" s="44">
        <f t="shared" ref="U6096:U6159" si="774">S6096*T6096</f>
        <v>3154498</v>
      </c>
    </row>
    <row r="6097" spans="1:21">
      <c r="A6097" s="33">
        <v>60460432</v>
      </c>
      <c r="B6097" s="3" t="s">
        <v>2414</v>
      </c>
      <c r="C6097" s="4" t="s">
        <v>70</v>
      </c>
      <c r="D6097" s="4" t="s">
        <v>70</v>
      </c>
      <c r="E6097" s="86">
        <v>16</v>
      </c>
      <c r="F6097" s="96">
        <f t="shared" si="768"/>
        <v>102843.6875</v>
      </c>
      <c r="G6097" s="77">
        <v>1645499</v>
      </c>
      <c r="H6097" s="45">
        <v>0</v>
      </c>
      <c r="I6097" s="44">
        <v>0</v>
      </c>
      <c r="J6097" s="45">
        <v>0</v>
      </c>
      <c r="K6097" s="45">
        <v>0</v>
      </c>
      <c r="L6097" s="45">
        <f t="shared" si="771"/>
        <v>0</v>
      </c>
      <c r="M6097" s="71">
        <f t="shared" si="769"/>
        <v>0</v>
      </c>
      <c r="N6097" s="59">
        <v>0</v>
      </c>
      <c r="O6097" s="59">
        <v>0</v>
      </c>
      <c r="P6097" s="59">
        <f t="shared" si="772"/>
        <v>0</v>
      </c>
      <c r="Q6097" s="72">
        <f t="shared" si="770"/>
        <v>0</v>
      </c>
      <c r="R6097" s="44">
        <v>0</v>
      </c>
      <c r="S6097" s="45">
        <f t="shared" si="773"/>
        <v>16</v>
      </c>
      <c r="T6097" s="10">
        <v>101340</v>
      </c>
      <c r="U6097" s="44">
        <f t="shared" si="774"/>
        <v>1621440</v>
      </c>
    </row>
    <row r="6098" spans="1:21">
      <c r="A6098" s="28">
        <v>60460428</v>
      </c>
      <c r="B6098" s="3" t="s">
        <v>8376</v>
      </c>
      <c r="C6098" s="4" t="s">
        <v>70</v>
      </c>
      <c r="D6098" s="4" t="s">
        <v>70</v>
      </c>
      <c r="E6098" s="86">
        <v>0</v>
      </c>
      <c r="F6098" s="96">
        <f t="shared" si="768"/>
        <v>0</v>
      </c>
      <c r="G6098" s="77">
        <v>0</v>
      </c>
      <c r="H6098" s="45">
        <v>5</v>
      </c>
      <c r="I6098" s="44">
        <v>5</v>
      </c>
      <c r="J6098" s="45">
        <v>0</v>
      </c>
      <c r="K6098" s="45">
        <v>0</v>
      </c>
      <c r="L6098" s="45">
        <f t="shared" si="771"/>
        <v>0</v>
      </c>
      <c r="M6098" s="71">
        <f t="shared" si="769"/>
        <v>0</v>
      </c>
      <c r="N6098" s="59">
        <v>0</v>
      </c>
      <c r="O6098" s="59">
        <v>0</v>
      </c>
      <c r="P6098" s="59">
        <f t="shared" si="772"/>
        <v>0</v>
      </c>
      <c r="Q6098" s="72">
        <f t="shared" si="770"/>
        <v>0</v>
      </c>
      <c r="R6098" s="44">
        <v>0</v>
      </c>
      <c r="S6098" s="45">
        <f t="shared" si="773"/>
        <v>0</v>
      </c>
      <c r="T6098" s="45">
        <v>133500</v>
      </c>
      <c r="U6098" s="44">
        <f t="shared" si="774"/>
        <v>0</v>
      </c>
    </row>
    <row r="6099" spans="1:21">
      <c r="A6099" s="33">
        <v>60460421</v>
      </c>
      <c r="B6099" s="3" t="s">
        <v>7251</v>
      </c>
      <c r="C6099" s="4" t="s">
        <v>70</v>
      </c>
      <c r="D6099" s="4" t="s">
        <v>70</v>
      </c>
      <c r="E6099" s="86">
        <v>47</v>
      </c>
      <c r="F6099" s="96">
        <f t="shared" si="768"/>
        <v>95913</v>
      </c>
      <c r="G6099" s="77">
        <v>4507911</v>
      </c>
      <c r="H6099" s="45">
        <v>0</v>
      </c>
      <c r="I6099" s="44">
        <v>46</v>
      </c>
      <c r="J6099" s="45">
        <v>0</v>
      </c>
      <c r="K6099" s="45">
        <v>0</v>
      </c>
      <c r="L6099" s="45">
        <f t="shared" si="771"/>
        <v>0</v>
      </c>
      <c r="M6099" s="71">
        <f t="shared" si="769"/>
        <v>0</v>
      </c>
      <c r="N6099" s="59">
        <v>0</v>
      </c>
      <c r="O6099" s="59">
        <v>0</v>
      </c>
      <c r="P6099" s="59">
        <f t="shared" si="772"/>
        <v>0</v>
      </c>
      <c r="Q6099" s="72">
        <f t="shared" si="770"/>
        <v>0</v>
      </c>
      <c r="R6099" s="44">
        <v>0</v>
      </c>
      <c r="S6099" s="45">
        <f t="shared" si="773"/>
        <v>1</v>
      </c>
      <c r="T6099" s="10">
        <v>95913</v>
      </c>
      <c r="U6099" s="44">
        <f t="shared" si="774"/>
        <v>95913</v>
      </c>
    </row>
    <row r="6100" spans="1:21">
      <c r="A6100" s="33">
        <v>60460417</v>
      </c>
      <c r="B6100" s="3" t="s">
        <v>4125</v>
      </c>
      <c r="C6100" s="4" t="s">
        <v>70</v>
      </c>
      <c r="D6100" s="4" t="s">
        <v>70</v>
      </c>
      <c r="E6100" s="86">
        <v>8</v>
      </c>
      <c r="F6100" s="96">
        <f t="shared" si="768"/>
        <v>69001</v>
      </c>
      <c r="G6100" s="77">
        <v>552008</v>
      </c>
      <c r="H6100" s="45">
        <v>0</v>
      </c>
      <c r="I6100" s="44">
        <v>0</v>
      </c>
      <c r="J6100" s="45">
        <v>0</v>
      </c>
      <c r="K6100" s="45">
        <v>0</v>
      </c>
      <c r="L6100" s="45">
        <f t="shared" si="771"/>
        <v>0</v>
      </c>
      <c r="M6100" s="71">
        <f t="shared" si="769"/>
        <v>0</v>
      </c>
      <c r="N6100" s="59">
        <v>0</v>
      </c>
      <c r="O6100" s="59">
        <v>0</v>
      </c>
      <c r="P6100" s="59">
        <f t="shared" si="772"/>
        <v>0</v>
      </c>
      <c r="Q6100" s="72">
        <f t="shared" si="770"/>
        <v>0</v>
      </c>
      <c r="R6100" s="44">
        <v>0</v>
      </c>
      <c r="S6100" s="45">
        <f t="shared" si="773"/>
        <v>8</v>
      </c>
      <c r="T6100" s="10">
        <v>69001</v>
      </c>
      <c r="U6100" s="44">
        <f t="shared" si="774"/>
        <v>552008</v>
      </c>
    </row>
    <row r="6101" spans="1:21">
      <c r="A6101" s="33">
        <v>60460413</v>
      </c>
      <c r="B6101" s="3" t="s">
        <v>1138</v>
      </c>
      <c r="C6101" s="4" t="s">
        <v>70</v>
      </c>
      <c r="D6101" s="4" t="s">
        <v>70</v>
      </c>
      <c r="E6101" s="86">
        <v>37</v>
      </c>
      <c r="F6101" s="96">
        <f t="shared" si="768"/>
        <v>68107</v>
      </c>
      <c r="G6101" s="77">
        <v>2519959</v>
      </c>
      <c r="H6101" s="45">
        <v>0</v>
      </c>
      <c r="I6101" s="44">
        <v>0</v>
      </c>
      <c r="J6101" s="45">
        <v>0</v>
      </c>
      <c r="K6101" s="45">
        <v>0</v>
      </c>
      <c r="L6101" s="45">
        <f t="shared" si="771"/>
        <v>0</v>
      </c>
      <c r="M6101" s="71">
        <f t="shared" si="769"/>
        <v>0</v>
      </c>
      <c r="N6101" s="59">
        <v>0</v>
      </c>
      <c r="O6101" s="59">
        <v>0</v>
      </c>
      <c r="P6101" s="59">
        <f t="shared" si="772"/>
        <v>0</v>
      </c>
      <c r="Q6101" s="72">
        <f t="shared" si="770"/>
        <v>0</v>
      </c>
      <c r="R6101" s="44">
        <v>0</v>
      </c>
      <c r="S6101" s="45">
        <f t="shared" si="773"/>
        <v>37</v>
      </c>
      <c r="T6101" s="10">
        <v>68107</v>
      </c>
      <c r="U6101" s="44">
        <f t="shared" si="774"/>
        <v>2519959</v>
      </c>
    </row>
    <row r="6102" spans="1:21">
      <c r="A6102" s="33">
        <v>60460394</v>
      </c>
      <c r="B6102" s="3" t="s">
        <v>2632</v>
      </c>
      <c r="C6102" s="4" t="s">
        <v>70</v>
      </c>
      <c r="D6102" s="4" t="s">
        <v>70</v>
      </c>
      <c r="E6102" s="86">
        <v>22</v>
      </c>
      <c r="F6102" s="96">
        <f t="shared" si="768"/>
        <v>68058</v>
      </c>
      <c r="G6102" s="77">
        <v>1497276</v>
      </c>
      <c r="H6102" s="45">
        <v>0</v>
      </c>
      <c r="I6102" s="44">
        <v>12</v>
      </c>
      <c r="J6102" s="45">
        <v>0</v>
      </c>
      <c r="K6102" s="45">
        <v>0</v>
      </c>
      <c r="L6102" s="45">
        <f t="shared" si="771"/>
        <v>0</v>
      </c>
      <c r="M6102" s="71">
        <f t="shared" si="769"/>
        <v>0</v>
      </c>
      <c r="N6102" s="59">
        <v>0</v>
      </c>
      <c r="O6102" s="59">
        <v>6</v>
      </c>
      <c r="P6102" s="59">
        <f t="shared" si="772"/>
        <v>-6</v>
      </c>
      <c r="Q6102" s="72">
        <f t="shared" si="770"/>
        <v>-408348</v>
      </c>
      <c r="R6102" s="44">
        <v>0</v>
      </c>
      <c r="S6102" s="45">
        <f t="shared" si="773"/>
        <v>4</v>
      </c>
      <c r="T6102" s="10">
        <v>68058</v>
      </c>
      <c r="U6102" s="44">
        <f t="shared" si="774"/>
        <v>272232</v>
      </c>
    </row>
    <row r="6103" spans="1:21">
      <c r="A6103" s="33">
        <v>60498989</v>
      </c>
      <c r="B6103" s="3" t="s">
        <v>1879</v>
      </c>
      <c r="C6103" s="4" t="s">
        <v>70</v>
      </c>
      <c r="D6103" s="4" t="s">
        <v>70</v>
      </c>
      <c r="E6103" s="86">
        <v>8</v>
      </c>
      <c r="F6103" s="96">
        <f t="shared" si="768"/>
        <v>69786</v>
      </c>
      <c r="G6103" s="77">
        <v>558288</v>
      </c>
      <c r="H6103" s="45">
        <v>0</v>
      </c>
      <c r="I6103" s="44">
        <v>0</v>
      </c>
      <c r="J6103" s="45">
        <v>0</v>
      </c>
      <c r="K6103" s="45">
        <v>0</v>
      </c>
      <c r="L6103" s="45">
        <f t="shared" si="771"/>
        <v>0</v>
      </c>
      <c r="M6103" s="71">
        <f t="shared" si="769"/>
        <v>0</v>
      </c>
      <c r="N6103" s="59">
        <v>0</v>
      </c>
      <c r="O6103" s="59">
        <v>0</v>
      </c>
      <c r="P6103" s="59">
        <f t="shared" si="772"/>
        <v>0</v>
      </c>
      <c r="Q6103" s="72">
        <f t="shared" si="770"/>
        <v>0</v>
      </c>
      <c r="R6103" s="44">
        <v>0</v>
      </c>
      <c r="S6103" s="45">
        <f t="shared" si="773"/>
        <v>8</v>
      </c>
      <c r="T6103" s="10">
        <v>69786</v>
      </c>
      <c r="U6103" s="44">
        <f t="shared" si="774"/>
        <v>558288</v>
      </c>
    </row>
    <row r="6104" spans="1:21">
      <c r="A6104" s="28">
        <v>60560241</v>
      </c>
      <c r="B6104" s="3" t="s">
        <v>157</v>
      </c>
      <c r="C6104" s="4" t="s">
        <v>70</v>
      </c>
      <c r="D6104" s="4" t="s">
        <v>70</v>
      </c>
      <c r="E6104" s="86">
        <v>1</v>
      </c>
      <c r="F6104" s="96">
        <f t="shared" si="768"/>
        <v>55658</v>
      </c>
      <c r="G6104" s="77">
        <v>55658</v>
      </c>
      <c r="H6104" s="45">
        <v>0</v>
      </c>
      <c r="I6104" s="44">
        <v>1</v>
      </c>
      <c r="J6104" s="45">
        <v>0</v>
      </c>
      <c r="K6104" s="45">
        <v>0</v>
      </c>
      <c r="L6104" s="45">
        <f t="shared" si="771"/>
        <v>0</v>
      </c>
      <c r="M6104" s="71">
        <f t="shared" si="769"/>
        <v>0</v>
      </c>
      <c r="N6104" s="59">
        <v>0</v>
      </c>
      <c r="O6104" s="59">
        <v>0</v>
      </c>
      <c r="P6104" s="59">
        <f t="shared" si="772"/>
        <v>0</v>
      </c>
      <c r="Q6104" s="72">
        <f t="shared" si="770"/>
        <v>0</v>
      </c>
      <c r="R6104" s="44">
        <v>0</v>
      </c>
      <c r="S6104" s="45">
        <f t="shared" si="773"/>
        <v>0</v>
      </c>
      <c r="T6104" s="45">
        <v>55658</v>
      </c>
      <c r="U6104" s="44">
        <f t="shared" si="774"/>
        <v>0</v>
      </c>
    </row>
    <row r="6105" spans="1:21">
      <c r="A6105" s="33">
        <v>60499463</v>
      </c>
      <c r="B6105" s="3" t="s">
        <v>3671</v>
      </c>
      <c r="C6105" s="4" t="s">
        <v>70</v>
      </c>
      <c r="D6105" s="4" t="s">
        <v>70</v>
      </c>
      <c r="E6105" s="86">
        <v>4</v>
      </c>
      <c r="F6105" s="96">
        <f t="shared" si="768"/>
        <v>710420</v>
      </c>
      <c r="G6105" s="77">
        <v>2841680</v>
      </c>
      <c r="H6105" s="45">
        <v>0</v>
      </c>
      <c r="I6105" s="44">
        <v>0</v>
      </c>
      <c r="J6105" s="45">
        <v>0</v>
      </c>
      <c r="K6105" s="45">
        <v>0</v>
      </c>
      <c r="L6105" s="45">
        <f t="shared" si="771"/>
        <v>0</v>
      </c>
      <c r="M6105" s="71">
        <f t="shared" si="769"/>
        <v>0</v>
      </c>
      <c r="N6105" s="59">
        <v>0</v>
      </c>
      <c r="O6105" s="59">
        <v>0</v>
      </c>
      <c r="P6105" s="59">
        <f t="shared" si="772"/>
        <v>0</v>
      </c>
      <c r="Q6105" s="72">
        <f t="shared" si="770"/>
        <v>0</v>
      </c>
      <c r="R6105" s="44">
        <v>0</v>
      </c>
      <c r="S6105" s="45">
        <f t="shared" si="773"/>
        <v>4</v>
      </c>
      <c r="T6105" s="10">
        <v>701900</v>
      </c>
      <c r="U6105" s="44">
        <f t="shared" si="774"/>
        <v>2807600</v>
      </c>
    </row>
    <row r="6106" spans="1:21">
      <c r="A6106" s="33">
        <v>60499450</v>
      </c>
      <c r="B6106" s="3" t="s">
        <v>4211</v>
      </c>
      <c r="C6106" s="4" t="s">
        <v>70</v>
      </c>
      <c r="D6106" s="4" t="s">
        <v>70</v>
      </c>
      <c r="E6106" s="86">
        <v>10</v>
      </c>
      <c r="F6106" s="96">
        <f t="shared" si="768"/>
        <v>546670</v>
      </c>
      <c r="G6106" s="77">
        <v>5466700</v>
      </c>
      <c r="H6106" s="45">
        <v>0</v>
      </c>
      <c r="I6106" s="44">
        <v>0</v>
      </c>
      <c r="J6106" s="45">
        <v>0</v>
      </c>
      <c r="K6106" s="45">
        <v>0</v>
      </c>
      <c r="L6106" s="45">
        <f t="shared" si="771"/>
        <v>0</v>
      </c>
      <c r="M6106" s="71">
        <f t="shared" si="769"/>
        <v>0</v>
      </c>
      <c r="N6106" s="59">
        <v>0</v>
      </c>
      <c r="O6106" s="59">
        <v>0</v>
      </c>
      <c r="P6106" s="59">
        <f t="shared" si="772"/>
        <v>0</v>
      </c>
      <c r="Q6106" s="72">
        <f t="shared" si="770"/>
        <v>0</v>
      </c>
      <c r="R6106" s="44">
        <v>0</v>
      </c>
      <c r="S6106" s="45">
        <f t="shared" si="773"/>
        <v>10</v>
      </c>
      <c r="T6106" s="10">
        <v>546670</v>
      </c>
      <c r="U6106" s="44">
        <f t="shared" si="774"/>
        <v>5466700</v>
      </c>
    </row>
    <row r="6107" spans="1:21">
      <c r="A6107" s="33">
        <v>60499439</v>
      </c>
      <c r="B6107" s="3" t="s">
        <v>4259</v>
      </c>
      <c r="C6107" s="4" t="s">
        <v>70</v>
      </c>
      <c r="D6107" s="4" t="s">
        <v>70</v>
      </c>
      <c r="E6107" s="86">
        <v>12</v>
      </c>
      <c r="F6107" s="96">
        <f t="shared" si="768"/>
        <v>243577.33333333334</v>
      </c>
      <c r="G6107" s="77">
        <v>2922928</v>
      </c>
      <c r="H6107" s="45">
        <v>0</v>
      </c>
      <c r="I6107" s="44">
        <v>0</v>
      </c>
      <c r="J6107" s="45">
        <v>0</v>
      </c>
      <c r="K6107" s="45">
        <v>0</v>
      </c>
      <c r="L6107" s="45">
        <f t="shared" si="771"/>
        <v>0</v>
      </c>
      <c r="M6107" s="71">
        <f t="shared" si="769"/>
        <v>0</v>
      </c>
      <c r="N6107" s="59">
        <v>0</v>
      </c>
      <c r="O6107" s="59">
        <v>0</v>
      </c>
      <c r="P6107" s="59">
        <f t="shared" si="772"/>
        <v>0</v>
      </c>
      <c r="Q6107" s="72">
        <f t="shared" si="770"/>
        <v>0</v>
      </c>
      <c r="R6107" s="44">
        <v>0</v>
      </c>
      <c r="S6107" s="45">
        <f t="shared" si="773"/>
        <v>12</v>
      </c>
      <c r="T6107" s="10">
        <v>242288</v>
      </c>
      <c r="U6107" s="44">
        <f t="shared" si="774"/>
        <v>2907456</v>
      </c>
    </row>
    <row r="6108" spans="1:21">
      <c r="A6108" s="33">
        <v>60460914</v>
      </c>
      <c r="B6108" s="3" t="s">
        <v>4001</v>
      </c>
      <c r="C6108" s="4" t="s">
        <v>70</v>
      </c>
      <c r="D6108" s="4" t="s">
        <v>70</v>
      </c>
      <c r="E6108" s="86">
        <v>8</v>
      </c>
      <c r="F6108" s="96">
        <f t="shared" si="768"/>
        <v>207262.25</v>
      </c>
      <c r="G6108" s="77">
        <v>1658098</v>
      </c>
      <c r="H6108" s="45">
        <v>0</v>
      </c>
      <c r="I6108" s="44">
        <v>0</v>
      </c>
      <c r="J6108" s="45">
        <v>0</v>
      </c>
      <c r="K6108" s="45">
        <v>0</v>
      </c>
      <c r="L6108" s="45">
        <f t="shared" si="771"/>
        <v>0</v>
      </c>
      <c r="M6108" s="71">
        <f t="shared" si="769"/>
        <v>0</v>
      </c>
      <c r="N6108" s="59">
        <v>0</v>
      </c>
      <c r="O6108" s="59">
        <v>0</v>
      </c>
      <c r="P6108" s="59">
        <f t="shared" si="772"/>
        <v>0</v>
      </c>
      <c r="Q6108" s="72">
        <f t="shared" si="770"/>
        <v>0</v>
      </c>
      <c r="R6108" s="44">
        <v>0</v>
      </c>
      <c r="S6108" s="45">
        <f t="shared" si="773"/>
        <v>8</v>
      </c>
      <c r="T6108" s="10">
        <v>206280</v>
      </c>
      <c r="U6108" s="44">
        <f t="shared" si="774"/>
        <v>1650240</v>
      </c>
    </row>
    <row r="6109" spans="1:21">
      <c r="A6109" s="33">
        <v>60460888</v>
      </c>
      <c r="B6109" s="3" t="s">
        <v>4296</v>
      </c>
      <c r="C6109" s="4" t="s">
        <v>70</v>
      </c>
      <c r="D6109" s="4" t="s">
        <v>70</v>
      </c>
      <c r="E6109" s="86">
        <v>18</v>
      </c>
      <c r="F6109" s="96">
        <f t="shared" si="768"/>
        <v>121695.33333333333</v>
      </c>
      <c r="G6109" s="77">
        <v>2190516</v>
      </c>
      <c r="H6109" s="45">
        <v>0</v>
      </c>
      <c r="I6109" s="44">
        <v>0</v>
      </c>
      <c r="J6109" s="45">
        <v>0</v>
      </c>
      <c r="K6109" s="45">
        <v>0</v>
      </c>
      <c r="L6109" s="45">
        <f t="shared" si="771"/>
        <v>0</v>
      </c>
      <c r="M6109" s="71">
        <f t="shared" si="769"/>
        <v>0</v>
      </c>
      <c r="N6109" s="59">
        <v>0</v>
      </c>
      <c r="O6109" s="59">
        <v>0</v>
      </c>
      <c r="P6109" s="59">
        <f t="shared" si="772"/>
        <v>0</v>
      </c>
      <c r="Q6109" s="72">
        <f t="shared" si="770"/>
        <v>0</v>
      </c>
      <c r="R6109" s="44">
        <v>0</v>
      </c>
      <c r="S6109" s="45">
        <f t="shared" si="773"/>
        <v>18</v>
      </c>
      <c r="T6109" s="10">
        <v>119158</v>
      </c>
      <c r="U6109" s="44">
        <f t="shared" si="774"/>
        <v>2144844</v>
      </c>
    </row>
    <row r="6110" spans="1:21">
      <c r="A6110" s="33">
        <v>60499332</v>
      </c>
      <c r="B6110" s="3" t="s">
        <v>4078</v>
      </c>
      <c r="C6110" s="4" t="s">
        <v>70</v>
      </c>
      <c r="D6110" s="4" t="s">
        <v>70</v>
      </c>
      <c r="E6110" s="86">
        <v>8</v>
      </c>
      <c r="F6110" s="96">
        <f t="shared" si="768"/>
        <v>84379.875</v>
      </c>
      <c r="G6110" s="77">
        <v>675039</v>
      </c>
      <c r="H6110" s="45">
        <v>0</v>
      </c>
      <c r="I6110" s="44">
        <v>0</v>
      </c>
      <c r="J6110" s="45">
        <v>0</v>
      </c>
      <c r="K6110" s="45">
        <v>0</v>
      </c>
      <c r="L6110" s="45">
        <f t="shared" si="771"/>
        <v>0</v>
      </c>
      <c r="M6110" s="71">
        <f t="shared" si="769"/>
        <v>0</v>
      </c>
      <c r="N6110" s="59">
        <v>0</v>
      </c>
      <c r="O6110" s="59">
        <v>0</v>
      </c>
      <c r="P6110" s="59">
        <f t="shared" si="772"/>
        <v>0</v>
      </c>
      <c r="Q6110" s="72">
        <f t="shared" si="770"/>
        <v>0</v>
      </c>
      <c r="R6110" s="44">
        <v>0</v>
      </c>
      <c r="S6110" s="45">
        <f t="shared" si="773"/>
        <v>8</v>
      </c>
      <c r="T6110" s="10">
        <v>84162</v>
      </c>
      <c r="U6110" s="44">
        <f t="shared" si="774"/>
        <v>673296</v>
      </c>
    </row>
    <row r="6111" spans="1:21">
      <c r="A6111" s="33">
        <v>60460877</v>
      </c>
      <c r="B6111" s="3" t="s">
        <v>3885</v>
      </c>
      <c r="C6111" s="4" t="s">
        <v>70</v>
      </c>
      <c r="D6111" s="4" t="s">
        <v>70</v>
      </c>
      <c r="E6111" s="86">
        <v>6</v>
      </c>
      <c r="F6111" s="96">
        <f t="shared" si="768"/>
        <v>87212.5</v>
      </c>
      <c r="G6111" s="77">
        <v>523275</v>
      </c>
      <c r="H6111" s="45">
        <v>0</v>
      </c>
      <c r="I6111" s="44">
        <v>0</v>
      </c>
      <c r="J6111" s="45">
        <v>0</v>
      </c>
      <c r="K6111" s="45">
        <v>0</v>
      </c>
      <c r="L6111" s="45">
        <f t="shared" si="771"/>
        <v>0</v>
      </c>
      <c r="M6111" s="71">
        <f t="shared" si="769"/>
        <v>0</v>
      </c>
      <c r="N6111" s="59">
        <v>0</v>
      </c>
      <c r="O6111" s="59">
        <v>0</v>
      </c>
      <c r="P6111" s="59">
        <f t="shared" si="772"/>
        <v>0</v>
      </c>
      <c r="Q6111" s="72">
        <f t="shared" si="770"/>
        <v>0</v>
      </c>
      <c r="R6111" s="44">
        <v>0</v>
      </c>
      <c r="S6111" s="45">
        <f t="shared" si="773"/>
        <v>6</v>
      </c>
      <c r="T6111" s="10">
        <v>86295</v>
      </c>
      <c r="U6111" s="44">
        <f t="shared" si="774"/>
        <v>517770</v>
      </c>
    </row>
    <row r="6112" spans="1:21">
      <c r="A6112" s="33">
        <v>60574542</v>
      </c>
      <c r="B6112" s="3" t="s">
        <v>3895</v>
      </c>
      <c r="C6112" s="4" t="s">
        <v>70</v>
      </c>
      <c r="D6112" s="4" t="s">
        <v>70</v>
      </c>
      <c r="E6112" s="86">
        <v>6</v>
      </c>
      <c r="F6112" s="96">
        <f t="shared" si="768"/>
        <v>863720.83333333337</v>
      </c>
      <c r="G6112" s="77">
        <v>5182325</v>
      </c>
      <c r="H6112" s="45">
        <v>0</v>
      </c>
      <c r="I6112" s="44">
        <v>0</v>
      </c>
      <c r="J6112" s="45">
        <v>0</v>
      </c>
      <c r="K6112" s="45">
        <v>0</v>
      </c>
      <c r="L6112" s="45">
        <f t="shared" si="771"/>
        <v>0</v>
      </c>
      <c r="M6112" s="71">
        <f t="shared" si="769"/>
        <v>0</v>
      </c>
      <c r="N6112" s="59">
        <v>0</v>
      </c>
      <c r="O6112" s="59">
        <v>0</v>
      </c>
      <c r="P6112" s="59">
        <f t="shared" si="772"/>
        <v>0</v>
      </c>
      <c r="Q6112" s="72">
        <f t="shared" si="770"/>
        <v>0</v>
      </c>
      <c r="R6112" s="44">
        <v>0</v>
      </c>
      <c r="S6112" s="45">
        <f t="shared" si="773"/>
        <v>6</v>
      </c>
      <c r="T6112" s="10">
        <v>856747</v>
      </c>
      <c r="U6112" s="44">
        <f t="shared" si="774"/>
        <v>5140482</v>
      </c>
    </row>
    <row r="6113" spans="1:21">
      <c r="A6113" s="33">
        <v>60499313</v>
      </c>
      <c r="B6113" s="3" t="s">
        <v>4126</v>
      </c>
      <c r="C6113" s="4" t="s">
        <v>70</v>
      </c>
      <c r="D6113" s="4" t="s">
        <v>70</v>
      </c>
      <c r="E6113" s="86">
        <v>8</v>
      </c>
      <c r="F6113" s="96">
        <f t="shared" si="768"/>
        <v>335102</v>
      </c>
      <c r="G6113" s="77">
        <v>2680816</v>
      </c>
      <c r="H6113" s="45">
        <v>0</v>
      </c>
      <c r="I6113" s="44">
        <v>0</v>
      </c>
      <c r="J6113" s="45">
        <v>0</v>
      </c>
      <c r="K6113" s="45">
        <v>0</v>
      </c>
      <c r="L6113" s="45">
        <f t="shared" si="771"/>
        <v>0</v>
      </c>
      <c r="M6113" s="71">
        <f t="shared" si="769"/>
        <v>0</v>
      </c>
      <c r="N6113" s="59">
        <v>0</v>
      </c>
      <c r="O6113" s="59">
        <v>0</v>
      </c>
      <c r="P6113" s="59">
        <f t="shared" si="772"/>
        <v>0</v>
      </c>
      <c r="Q6113" s="72">
        <f t="shared" si="770"/>
        <v>0</v>
      </c>
      <c r="R6113" s="44">
        <v>0</v>
      </c>
      <c r="S6113" s="45">
        <f t="shared" si="773"/>
        <v>8</v>
      </c>
      <c r="T6113" s="10">
        <v>335102</v>
      </c>
      <c r="U6113" s="44">
        <f t="shared" si="774"/>
        <v>2680816</v>
      </c>
    </row>
    <row r="6114" spans="1:21">
      <c r="A6114" s="2">
        <v>60460844</v>
      </c>
      <c r="B6114" s="3" t="s">
        <v>7725</v>
      </c>
      <c r="C6114" s="4" t="s">
        <v>70</v>
      </c>
      <c r="D6114" s="4" t="s">
        <v>70</v>
      </c>
      <c r="E6114" s="86">
        <v>1</v>
      </c>
      <c r="F6114" s="96">
        <f t="shared" si="768"/>
        <v>329140</v>
      </c>
      <c r="G6114" s="77">
        <v>329140</v>
      </c>
      <c r="H6114" s="45">
        <v>0</v>
      </c>
      <c r="I6114" s="44">
        <v>0</v>
      </c>
      <c r="J6114" s="45">
        <v>0</v>
      </c>
      <c r="K6114" s="45">
        <v>0</v>
      </c>
      <c r="L6114" s="45">
        <f t="shared" si="771"/>
        <v>0</v>
      </c>
      <c r="M6114" s="71">
        <f t="shared" si="769"/>
        <v>0</v>
      </c>
      <c r="N6114" s="59">
        <v>0</v>
      </c>
      <c r="O6114" s="59">
        <v>0</v>
      </c>
      <c r="P6114" s="59">
        <f t="shared" si="772"/>
        <v>0</v>
      </c>
      <c r="Q6114" s="72">
        <f t="shared" si="770"/>
        <v>0</v>
      </c>
      <c r="R6114" s="44">
        <v>0</v>
      </c>
      <c r="S6114" s="45">
        <f t="shared" si="773"/>
        <v>1</v>
      </c>
      <c r="T6114" s="45">
        <v>329140</v>
      </c>
      <c r="U6114" s="44">
        <f t="shared" si="774"/>
        <v>329140</v>
      </c>
    </row>
    <row r="6115" spans="1:21">
      <c r="A6115" s="2">
        <v>60499295</v>
      </c>
      <c r="B6115" s="3" t="s">
        <v>7721</v>
      </c>
      <c r="C6115" s="4" t="s">
        <v>70</v>
      </c>
      <c r="D6115" s="4" t="s">
        <v>70</v>
      </c>
      <c r="E6115" s="86">
        <v>1</v>
      </c>
      <c r="F6115" s="96">
        <f t="shared" si="768"/>
        <v>388720</v>
      </c>
      <c r="G6115" s="77">
        <v>388720</v>
      </c>
      <c r="H6115" s="45">
        <v>0</v>
      </c>
      <c r="I6115" s="44">
        <v>0</v>
      </c>
      <c r="J6115" s="45">
        <v>0</v>
      </c>
      <c r="K6115" s="45">
        <v>0</v>
      </c>
      <c r="L6115" s="45">
        <f t="shared" si="771"/>
        <v>0</v>
      </c>
      <c r="M6115" s="71">
        <f t="shared" si="769"/>
        <v>0</v>
      </c>
      <c r="N6115" s="59">
        <v>0</v>
      </c>
      <c r="O6115" s="59">
        <v>0</v>
      </c>
      <c r="P6115" s="59">
        <f t="shared" si="772"/>
        <v>0</v>
      </c>
      <c r="Q6115" s="72">
        <f t="shared" si="770"/>
        <v>0</v>
      </c>
      <c r="R6115" s="44">
        <v>0</v>
      </c>
      <c r="S6115" s="45">
        <f t="shared" si="773"/>
        <v>1</v>
      </c>
      <c r="T6115" s="45">
        <v>388720</v>
      </c>
      <c r="U6115" s="44">
        <f t="shared" si="774"/>
        <v>388720</v>
      </c>
    </row>
    <row r="6116" spans="1:21">
      <c r="A6116" s="33">
        <v>60460826</v>
      </c>
      <c r="B6116" s="3" t="s">
        <v>2950</v>
      </c>
      <c r="C6116" s="4" t="s">
        <v>70</v>
      </c>
      <c r="D6116" s="4" t="s">
        <v>70</v>
      </c>
      <c r="E6116" s="86">
        <v>1</v>
      </c>
      <c r="F6116" s="96">
        <f t="shared" si="768"/>
        <v>322383</v>
      </c>
      <c r="G6116" s="77">
        <v>322383</v>
      </c>
      <c r="H6116" s="45">
        <v>0</v>
      </c>
      <c r="I6116" s="44">
        <v>0</v>
      </c>
      <c r="J6116" s="45">
        <v>0</v>
      </c>
      <c r="K6116" s="45">
        <v>0</v>
      </c>
      <c r="L6116" s="45">
        <f t="shared" si="771"/>
        <v>0</v>
      </c>
      <c r="M6116" s="71">
        <f t="shared" si="769"/>
        <v>0</v>
      </c>
      <c r="N6116" s="59">
        <v>0</v>
      </c>
      <c r="O6116" s="59">
        <v>0</v>
      </c>
      <c r="P6116" s="59">
        <f t="shared" si="772"/>
        <v>0</v>
      </c>
      <c r="Q6116" s="72">
        <f t="shared" si="770"/>
        <v>0</v>
      </c>
      <c r="R6116" s="44">
        <v>0</v>
      </c>
      <c r="S6116" s="45">
        <f t="shared" si="773"/>
        <v>1</v>
      </c>
      <c r="T6116" s="10">
        <v>322383</v>
      </c>
      <c r="U6116" s="44">
        <f t="shared" si="774"/>
        <v>322383</v>
      </c>
    </row>
    <row r="6117" spans="1:21">
      <c r="A6117" s="2">
        <v>60499285</v>
      </c>
      <c r="B6117" s="3" t="s">
        <v>7722</v>
      </c>
      <c r="C6117" s="4" t="s">
        <v>70</v>
      </c>
      <c r="D6117" s="4" t="s">
        <v>70</v>
      </c>
      <c r="E6117" s="86">
        <v>1</v>
      </c>
      <c r="F6117" s="96">
        <f t="shared" si="768"/>
        <v>285170</v>
      </c>
      <c r="G6117" s="77">
        <v>285170</v>
      </c>
      <c r="H6117" s="45">
        <v>0</v>
      </c>
      <c r="I6117" s="44">
        <v>1</v>
      </c>
      <c r="J6117" s="45">
        <v>0</v>
      </c>
      <c r="K6117" s="45">
        <v>0</v>
      </c>
      <c r="L6117" s="45">
        <f t="shared" si="771"/>
        <v>0</v>
      </c>
      <c r="M6117" s="71">
        <f t="shared" si="769"/>
        <v>0</v>
      </c>
      <c r="N6117" s="59">
        <v>0</v>
      </c>
      <c r="O6117" s="59">
        <v>0</v>
      </c>
      <c r="P6117" s="59">
        <f t="shared" si="772"/>
        <v>0</v>
      </c>
      <c r="Q6117" s="72">
        <f t="shared" si="770"/>
        <v>0</v>
      </c>
      <c r="R6117" s="44">
        <v>0</v>
      </c>
      <c r="S6117" s="45">
        <f t="shared" si="773"/>
        <v>0</v>
      </c>
      <c r="T6117" s="45">
        <v>0</v>
      </c>
      <c r="U6117" s="44">
        <f t="shared" si="774"/>
        <v>0</v>
      </c>
    </row>
    <row r="6118" spans="1:21">
      <c r="A6118" s="33">
        <v>60460804</v>
      </c>
      <c r="B6118" s="3" t="s">
        <v>3896</v>
      </c>
      <c r="C6118" s="4" t="s">
        <v>70</v>
      </c>
      <c r="D6118" s="4" t="s">
        <v>70</v>
      </c>
      <c r="E6118" s="86">
        <v>5</v>
      </c>
      <c r="F6118" s="96">
        <f t="shared" si="768"/>
        <v>209230</v>
      </c>
      <c r="G6118" s="77">
        <v>1046150</v>
      </c>
      <c r="H6118" s="45">
        <v>0</v>
      </c>
      <c r="I6118" s="44">
        <v>0</v>
      </c>
      <c r="J6118" s="45">
        <v>0</v>
      </c>
      <c r="K6118" s="45">
        <v>0</v>
      </c>
      <c r="L6118" s="45">
        <f t="shared" si="771"/>
        <v>0</v>
      </c>
      <c r="M6118" s="71">
        <f t="shared" si="769"/>
        <v>0</v>
      </c>
      <c r="N6118" s="59">
        <v>0</v>
      </c>
      <c r="O6118" s="59">
        <v>0</v>
      </c>
      <c r="P6118" s="59">
        <f t="shared" si="772"/>
        <v>0</v>
      </c>
      <c r="Q6118" s="72">
        <f t="shared" si="770"/>
        <v>0</v>
      </c>
      <c r="R6118" s="44">
        <v>0</v>
      </c>
      <c r="S6118" s="45">
        <f t="shared" si="773"/>
        <v>5</v>
      </c>
      <c r="T6118" s="10">
        <v>209230</v>
      </c>
      <c r="U6118" s="44">
        <f t="shared" si="774"/>
        <v>1046150</v>
      </c>
    </row>
    <row r="6119" spans="1:21">
      <c r="A6119" s="33">
        <v>60499271</v>
      </c>
      <c r="B6119" s="3" t="s">
        <v>4127</v>
      </c>
      <c r="C6119" s="4" t="s">
        <v>70</v>
      </c>
      <c r="D6119" s="4" t="s">
        <v>70</v>
      </c>
      <c r="E6119" s="86">
        <v>8</v>
      </c>
      <c r="F6119" s="96">
        <f t="shared" si="768"/>
        <v>218960</v>
      </c>
      <c r="G6119" s="77">
        <v>1751680</v>
      </c>
      <c r="H6119" s="45">
        <v>0</v>
      </c>
      <c r="I6119" s="44">
        <v>0</v>
      </c>
      <c r="J6119" s="45">
        <v>0</v>
      </c>
      <c r="K6119" s="45">
        <v>0</v>
      </c>
      <c r="L6119" s="45">
        <f t="shared" si="771"/>
        <v>0</v>
      </c>
      <c r="M6119" s="71">
        <f t="shared" si="769"/>
        <v>0</v>
      </c>
      <c r="N6119" s="59">
        <v>0</v>
      </c>
      <c r="O6119" s="59">
        <v>0</v>
      </c>
      <c r="P6119" s="59">
        <f t="shared" si="772"/>
        <v>0</v>
      </c>
      <c r="Q6119" s="72">
        <f t="shared" si="770"/>
        <v>0</v>
      </c>
      <c r="R6119" s="44">
        <v>0</v>
      </c>
      <c r="S6119" s="45">
        <f t="shared" si="773"/>
        <v>8</v>
      </c>
      <c r="T6119" s="10">
        <v>218960</v>
      </c>
      <c r="U6119" s="44">
        <f t="shared" si="774"/>
        <v>1751680</v>
      </c>
    </row>
    <row r="6120" spans="1:21">
      <c r="A6120" s="33">
        <v>60460778</v>
      </c>
      <c r="B6120" s="3" t="s">
        <v>4418</v>
      </c>
      <c r="C6120" s="4" t="s">
        <v>70</v>
      </c>
      <c r="D6120" s="4" t="s">
        <v>70</v>
      </c>
      <c r="E6120" s="86">
        <v>20</v>
      </c>
      <c r="F6120" s="96">
        <f t="shared" ref="F6120:F6183" si="775">IFERROR(G6120/E6120,0)</f>
        <v>156764</v>
      </c>
      <c r="G6120" s="77">
        <v>3135280</v>
      </c>
      <c r="H6120" s="45">
        <v>0</v>
      </c>
      <c r="I6120" s="44">
        <v>0</v>
      </c>
      <c r="J6120" s="45">
        <v>0</v>
      </c>
      <c r="K6120" s="45">
        <v>0</v>
      </c>
      <c r="L6120" s="45">
        <f t="shared" si="771"/>
        <v>0</v>
      </c>
      <c r="M6120" s="71">
        <f t="shared" si="769"/>
        <v>0</v>
      </c>
      <c r="N6120" s="59">
        <v>0</v>
      </c>
      <c r="O6120" s="59">
        <v>0</v>
      </c>
      <c r="P6120" s="59">
        <f t="shared" si="772"/>
        <v>0</v>
      </c>
      <c r="Q6120" s="72">
        <f t="shared" si="770"/>
        <v>0</v>
      </c>
      <c r="R6120" s="44">
        <v>0</v>
      </c>
      <c r="S6120" s="45">
        <f t="shared" si="773"/>
        <v>20</v>
      </c>
      <c r="T6120" s="10">
        <v>156764</v>
      </c>
      <c r="U6120" s="44">
        <f t="shared" si="774"/>
        <v>3135280</v>
      </c>
    </row>
    <row r="6121" spans="1:21">
      <c r="A6121" s="33">
        <v>60460766</v>
      </c>
      <c r="B6121" s="3" t="s">
        <v>902</v>
      </c>
      <c r="C6121" s="4" t="s">
        <v>70</v>
      </c>
      <c r="D6121" s="4" t="s">
        <v>70</v>
      </c>
      <c r="E6121" s="86">
        <v>3</v>
      </c>
      <c r="F6121" s="96">
        <f t="shared" si="775"/>
        <v>161517</v>
      </c>
      <c r="G6121" s="77">
        <v>484551</v>
      </c>
      <c r="H6121" s="45">
        <v>0</v>
      </c>
      <c r="I6121" s="44">
        <v>0</v>
      </c>
      <c r="J6121" s="45">
        <v>0</v>
      </c>
      <c r="K6121" s="45">
        <v>0</v>
      </c>
      <c r="L6121" s="45">
        <f t="shared" si="771"/>
        <v>0</v>
      </c>
      <c r="M6121" s="71">
        <f t="shared" si="769"/>
        <v>0</v>
      </c>
      <c r="N6121" s="59">
        <v>0</v>
      </c>
      <c r="O6121" s="59">
        <v>0</v>
      </c>
      <c r="P6121" s="59">
        <f t="shared" si="772"/>
        <v>0</v>
      </c>
      <c r="Q6121" s="72">
        <f t="shared" si="770"/>
        <v>0</v>
      </c>
      <c r="R6121" s="44">
        <v>0</v>
      </c>
      <c r="S6121" s="45">
        <f t="shared" si="773"/>
        <v>3</v>
      </c>
      <c r="T6121" s="10">
        <v>161517</v>
      </c>
      <c r="U6121" s="44">
        <f t="shared" si="774"/>
        <v>484551</v>
      </c>
    </row>
    <row r="6122" spans="1:21">
      <c r="A6122" s="33">
        <v>60499251</v>
      </c>
      <c r="B6122" s="3" t="s">
        <v>2955</v>
      </c>
      <c r="C6122" s="4" t="s">
        <v>70</v>
      </c>
      <c r="D6122" s="4" t="s">
        <v>70</v>
      </c>
      <c r="E6122" s="86">
        <v>1</v>
      </c>
      <c r="F6122" s="96">
        <f t="shared" si="775"/>
        <v>141030</v>
      </c>
      <c r="G6122" s="77">
        <v>141030</v>
      </c>
      <c r="H6122" s="45">
        <v>0</v>
      </c>
      <c r="I6122" s="44">
        <v>0</v>
      </c>
      <c r="J6122" s="45">
        <v>0</v>
      </c>
      <c r="K6122" s="45">
        <v>0</v>
      </c>
      <c r="L6122" s="45">
        <f t="shared" si="771"/>
        <v>0</v>
      </c>
      <c r="M6122" s="71">
        <f t="shared" si="769"/>
        <v>0</v>
      </c>
      <c r="N6122" s="59">
        <v>0</v>
      </c>
      <c r="O6122" s="59">
        <v>0</v>
      </c>
      <c r="P6122" s="59">
        <f t="shared" si="772"/>
        <v>0</v>
      </c>
      <c r="Q6122" s="72">
        <f t="shared" si="770"/>
        <v>0</v>
      </c>
      <c r="R6122" s="44">
        <v>0</v>
      </c>
      <c r="S6122" s="45">
        <f t="shared" si="773"/>
        <v>1</v>
      </c>
      <c r="T6122" s="10">
        <v>141030</v>
      </c>
      <c r="U6122" s="44">
        <f t="shared" si="774"/>
        <v>141030</v>
      </c>
    </row>
    <row r="6123" spans="1:21">
      <c r="A6123" s="33">
        <v>60460753</v>
      </c>
      <c r="B6123" s="3" t="s">
        <v>901</v>
      </c>
      <c r="C6123" s="4" t="s">
        <v>70</v>
      </c>
      <c r="D6123" s="4" t="s">
        <v>70</v>
      </c>
      <c r="E6123" s="86">
        <v>1</v>
      </c>
      <c r="F6123" s="96">
        <f t="shared" si="775"/>
        <v>137350</v>
      </c>
      <c r="G6123" s="77">
        <v>137350</v>
      </c>
      <c r="H6123" s="45">
        <v>0</v>
      </c>
      <c r="I6123" s="44">
        <v>0</v>
      </c>
      <c r="J6123" s="45">
        <v>0</v>
      </c>
      <c r="K6123" s="45">
        <v>0</v>
      </c>
      <c r="L6123" s="45">
        <f t="shared" si="771"/>
        <v>0</v>
      </c>
      <c r="M6123" s="71">
        <f t="shared" si="769"/>
        <v>0</v>
      </c>
      <c r="N6123" s="59">
        <v>0</v>
      </c>
      <c r="O6123" s="59">
        <v>0</v>
      </c>
      <c r="P6123" s="59">
        <f t="shared" si="772"/>
        <v>0</v>
      </c>
      <c r="Q6123" s="72">
        <f t="shared" si="770"/>
        <v>0</v>
      </c>
      <c r="R6123" s="44">
        <v>0</v>
      </c>
      <c r="S6123" s="45">
        <f t="shared" si="773"/>
        <v>1</v>
      </c>
      <c r="T6123" s="10">
        <v>137350</v>
      </c>
      <c r="U6123" s="44">
        <f t="shared" si="774"/>
        <v>137350</v>
      </c>
    </row>
    <row r="6124" spans="1:21">
      <c r="A6124" s="33">
        <v>60460743</v>
      </c>
      <c r="B6124" s="3" t="s">
        <v>7398</v>
      </c>
      <c r="C6124" s="4" t="s">
        <v>70</v>
      </c>
      <c r="D6124" s="4" t="s">
        <v>70</v>
      </c>
      <c r="E6124" s="86">
        <v>17</v>
      </c>
      <c r="F6124" s="96">
        <f t="shared" si="775"/>
        <v>119845</v>
      </c>
      <c r="G6124" s="77">
        <v>2037365</v>
      </c>
      <c r="H6124" s="45">
        <v>0</v>
      </c>
      <c r="I6124" s="44">
        <v>0</v>
      </c>
      <c r="J6124" s="45">
        <v>0</v>
      </c>
      <c r="K6124" s="45">
        <v>0</v>
      </c>
      <c r="L6124" s="45">
        <f t="shared" si="771"/>
        <v>0</v>
      </c>
      <c r="M6124" s="71">
        <f t="shared" si="769"/>
        <v>0</v>
      </c>
      <c r="N6124" s="59">
        <v>1</v>
      </c>
      <c r="O6124" s="59">
        <v>0</v>
      </c>
      <c r="P6124" s="59">
        <f t="shared" si="772"/>
        <v>1</v>
      </c>
      <c r="Q6124" s="72">
        <f t="shared" si="770"/>
        <v>119845</v>
      </c>
      <c r="R6124" s="44">
        <v>0</v>
      </c>
      <c r="S6124" s="45">
        <f t="shared" si="773"/>
        <v>18</v>
      </c>
      <c r="T6124" s="10">
        <v>119845</v>
      </c>
      <c r="U6124" s="44">
        <f t="shared" si="774"/>
        <v>2157210</v>
      </c>
    </row>
    <row r="6125" spans="1:21">
      <c r="A6125" s="33">
        <v>60460733</v>
      </c>
      <c r="B6125" s="3" t="s">
        <v>7301</v>
      </c>
      <c r="C6125" s="4" t="s">
        <v>70</v>
      </c>
      <c r="D6125" s="4" t="s">
        <v>70</v>
      </c>
      <c r="E6125" s="86">
        <v>12</v>
      </c>
      <c r="F6125" s="96">
        <f t="shared" si="775"/>
        <v>119392</v>
      </c>
      <c r="G6125" s="77">
        <v>1432704</v>
      </c>
      <c r="H6125" s="45">
        <v>0</v>
      </c>
      <c r="I6125" s="44">
        <v>5</v>
      </c>
      <c r="J6125" s="45">
        <v>0</v>
      </c>
      <c r="K6125" s="45">
        <v>0</v>
      </c>
      <c r="L6125" s="45">
        <f t="shared" si="771"/>
        <v>0</v>
      </c>
      <c r="M6125" s="71">
        <f t="shared" si="769"/>
        <v>0</v>
      </c>
      <c r="N6125" s="59">
        <v>0</v>
      </c>
      <c r="O6125" s="59">
        <v>0</v>
      </c>
      <c r="P6125" s="59">
        <f t="shared" si="772"/>
        <v>0</v>
      </c>
      <c r="Q6125" s="72">
        <f t="shared" si="770"/>
        <v>0</v>
      </c>
      <c r="R6125" s="44">
        <v>0</v>
      </c>
      <c r="S6125" s="45">
        <f t="shared" si="773"/>
        <v>7</v>
      </c>
      <c r="T6125" s="10">
        <v>119392</v>
      </c>
      <c r="U6125" s="44">
        <f t="shared" si="774"/>
        <v>835744</v>
      </c>
    </row>
    <row r="6126" spans="1:21">
      <c r="A6126" s="33">
        <v>60370749</v>
      </c>
      <c r="B6126" s="3" t="s">
        <v>3784</v>
      </c>
      <c r="C6126" s="4" t="s">
        <v>70</v>
      </c>
      <c r="D6126" s="4" t="s">
        <v>70</v>
      </c>
      <c r="E6126" s="86">
        <v>4</v>
      </c>
      <c r="F6126" s="96">
        <f t="shared" si="775"/>
        <v>117850</v>
      </c>
      <c r="G6126" s="77">
        <v>471400</v>
      </c>
      <c r="H6126" s="45">
        <v>0</v>
      </c>
      <c r="I6126" s="44">
        <v>0</v>
      </c>
      <c r="J6126" s="45">
        <v>0</v>
      </c>
      <c r="K6126" s="45">
        <v>0</v>
      </c>
      <c r="L6126" s="45">
        <f t="shared" si="771"/>
        <v>0</v>
      </c>
      <c r="M6126" s="71">
        <f t="shared" si="769"/>
        <v>0</v>
      </c>
      <c r="N6126" s="59">
        <v>0</v>
      </c>
      <c r="O6126" s="59">
        <v>0</v>
      </c>
      <c r="P6126" s="59">
        <f t="shared" si="772"/>
        <v>0</v>
      </c>
      <c r="Q6126" s="72">
        <f t="shared" si="770"/>
        <v>0</v>
      </c>
      <c r="R6126" s="44">
        <v>0</v>
      </c>
      <c r="S6126" s="45">
        <f t="shared" si="773"/>
        <v>4</v>
      </c>
      <c r="T6126" s="10">
        <v>117850</v>
      </c>
      <c r="U6126" s="44">
        <f t="shared" si="774"/>
        <v>471400</v>
      </c>
    </row>
    <row r="6127" spans="1:21">
      <c r="A6127" s="33">
        <v>60460723</v>
      </c>
      <c r="B6127" s="3" t="s">
        <v>4260</v>
      </c>
      <c r="C6127" s="4" t="s">
        <v>70</v>
      </c>
      <c r="D6127" s="4" t="s">
        <v>70</v>
      </c>
      <c r="E6127" s="86">
        <v>11</v>
      </c>
      <c r="F6127" s="96">
        <f t="shared" si="775"/>
        <v>100699</v>
      </c>
      <c r="G6127" s="77">
        <v>1107689</v>
      </c>
      <c r="H6127" s="45">
        <v>0</v>
      </c>
      <c r="I6127" s="44">
        <v>0</v>
      </c>
      <c r="J6127" s="45">
        <v>0</v>
      </c>
      <c r="K6127" s="45">
        <v>0</v>
      </c>
      <c r="L6127" s="45">
        <f t="shared" si="771"/>
        <v>0</v>
      </c>
      <c r="M6127" s="71">
        <f t="shared" si="769"/>
        <v>0</v>
      </c>
      <c r="N6127" s="59">
        <v>0</v>
      </c>
      <c r="O6127" s="59">
        <v>0</v>
      </c>
      <c r="P6127" s="59">
        <f t="shared" si="772"/>
        <v>0</v>
      </c>
      <c r="Q6127" s="72">
        <f t="shared" si="770"/>
        <v>0</v>
      </c>
      <c r="R6127" s="44">
        <v>0</v>
      </c>
      <c r="S6127" s="45">
        <f t="shared" si="773"/>
        <v>11</v>
      </c>
      <c r="T6127" s="10">
        <v>100699</v>
      </c>
      <c r="U6127" s="44">
        <f t="shared" si="774"/>
        <v>1107689</v>
      </c>
    </row>
    <row r="6128" spans="1:21">
      <c r="A6128" s="33">
        <v>60499199</v>
      </c>
      <c r="B6128" s="3" t="s">
        <v>4375</v>
      </c>
      <c r="C6128" s="4" t="s">
        <v>70</v>
      </c>
      <c r="D6128" s="4" t="s">
        <v>70</v>
      </c>
      <c r="E6128" s="86">
        <v>17</v>
      </c>
      <c r="F6128" s="96">
        <f t="shared" si="775"/>
        <v>96630</v>
      </c>
      <c r="G6128" s="77">
        <v>1642710</v>
      </c>
      <c r="H6128" s="45">
        <v>0</v>
      </c>
      <c r="I6128" s="44">
        <v>0</v>
      </c>
      <c r="J6128" s="45">
        <v>0</v>
      </c>
      <c r="K6128" s="45">
        <v>0</v>
      </c>
      <c r="L6128" s="45">
        <f t="shared" si="771"/>
        <v>0</v>
      </c>
      <c r="M6128" s="71">
        <f t="shared" si="769"/>
        <v>0</v>
      </c>
      <c r="N6128" s="59">
        <v>0</v>
      </c>
      <c r="O6128" s="59">
        <v>0</v>
      </c>
      <c r="P6128" s="59">
        <f t="shared" si="772"/>
        <v>0</v>
      </c>
      <c r="Q6128" s="72">
        <f t="shared" si="770"/>
        <v>0</v>
      </c>
      <c r="R6128" s="44">
        <v>0</v>
      </c>
      <c r="S6128" s="45">
        <f t="shared" si="773"/>
        <v>17</v>
      </c>
      <c r="T6128" s="10">
        <v>96630</v>
      </c>
      <c r="U6128" s="44">
        <f t="shared" si="774"/>
        <v>1642710</v>
      </c>
    </row>
    <row r="6129" spans="1:21">
      <c r="A6129" s="33">
        <v>60460693</v>
      </c>
      <c r="B6129" s="3" t="s">
        <v>3043</v>
      </c>
      <c r="C6129" s="4" t="s">
        <v>70</v>
      </c>
      <c r="D6129" s="4" t="s">
        <v>70</v>
      </c>
      <c r="E6129" s="86">
        <v>1</v>
      </c>
      <c r="F6129" s="96">
        <f t="shared" si="775"/>
        <v>87925</v>
      </c>
      <c r="G6129" s="77">
        <v>87925</v>
      </c>
      <c r="H6129" s="45">
        <v>0</v>
      </c>
      <c r="I6129" s="44">
        <v>0</v>
      </c>
      <c r="J6129" s="45">
        <v>0</v>
      </c>
      <c r="K6129" s="45">
        <v>0</v>
      </c>
      <c r="L6129" s="45">
        <f t="shared" si="771"/>
        <v>0</v>
      </c>
      <c r="M6129" s="71">
        <f t="shared" si="769"/>
        <v>0</v>
      </c>
      <c r="N6129" s="59">
        <v>0</v>
      </c>
      <c r="O6129" s="59">
        <v>0</v>
      </c>
      <c r="P6129" s="59">
        <f t="shared" si="772"/>
        <v>0</v>
      </c>
      <c r="Q6129" s="72">
        <f t="shared" si="770"/>
        <v>0</v>
      </c>
      <c r="R6129" s="44">
        <v>0</v>
      </c>
      <c r="S6129" s="45">
        <f t="shared" si="773"/>
        <v>1</v>
      </c>
      <c r="T6129" s="10">
        <v>87925</v>
      </c>
      <c r="U6129" s="44">
        <f t="shared" si="774"/>
        <v>87925</v>
      </c>
    </row>
    <row r="6130" spans="1:21">
      <c r="A6130" s="33">
        <v>60499184</v>
      </c>
      <c r="B6130" s="3" t="s">
        <v>4297</v>
      </c>
      <c r="C6130" s="4" t="s">
        <v>70</v>
      </c>
      <c r="D6130" s="4" t="s">
        <v>70</v>
      </c>
      <c r="E6130" s="86">
        <v>12</v>
      </c>
      <c r="F6130" s="96">
        <f t="shared" si="775"/>
        <v>81925</v>
      </c>
      <c r="G6130" s="77">
        <v>983100</v>
      </c>
      <c r="H6130" s="45">
        <v>0</v>
      </c>
      <c r="I6130" s="44">
        <v>0</v>
      </c>
      <c r="J6130" s="45">
        <v>0</v>
      </c>
      <c r="K6130" s="45">
        <v>0</v>
      </c>
      <c r="L6130" s="45">
        <f t="shared" si="771"/>
        <v>0</v>
      </c>
      <c r="M6130" s="71">
        <f t="shared" si="769"/>
        <v>0</v>
      </c>
      <c r="N6130" s="59">
        <v>0</v>
      </c>
      <c r="O6130" s="59">
        <v>0</v>
      </c>
      <c r="P6130" s="59">
        <f t="shared" si="772"/>
        <v>0</v>
      </c>
      <c r="Q6130" s="72">
        <f t="shared" si="770"/>
        <v>0</v>
      </c>
      <c r="R6130" s="44">
        <v>0</v>
      </c>
      <c r="S6130" s="45">
        <f t="shared" si="773"/>
        <v>12</v>
      </c>
      <c r="T6130" s="10">
        <v>81925</v>
      </c>
      <c r="U6130" s="44">
        <f t="shared" si="774"/>
        <v>983100</v>
      </c>
    </row>
    <row r="6131" spans="1:21">
      <c r="A6131" s="33">
        <v>60499178</v>
      </c>
      <c r="B6131" s="3" t="s">
        <v>3897</v>
      </c>
      <c r="C6131" s="4" t="s">
        <v>70</v>
      </c>
      <c r="D6131" s="4" t="s">
        <v>70</v>
      </c>
      <c r="E6131" s="86">
        <v>5</v>
      </c>
      <c r="F6131" s="96">
        <f t="shared" si="775"/>
        <v>78248</v>
      </c>
      <c r="G6131" s="77">
        <v>391240</v>
      </c>
      <c r="H6131" s="45">
        <v>0</v>
      </c>
      <c r="I6131" s="44">
        <v>0</v>
      </c>
      <c r="J6131" s="45">
        <v>0</v>
      </c>
      <c r="K6131" s="45">
        <v>0</v>
      </c>
      <c r="L6131" s="45">
        <f t="shared" si="771"/>
        <v>0</v>
      </c>
      <c r="M6131" s="71">
        <f t="shared" si="769"/>
        <v>0</v>
      </c>
      <c r="N6131" s="59">
        <v>0</v>
      </c>
      <c r="O6131" s="59">
        <v>0</v>
      </c>
      <c r="P6131" s="59">
        <f t="shared" si="772"/>
        <v>0</v>
      </c>
      <c r="Q6131" s="72">
        <f t="shared" si="770"/>
        <v>0</v>
      </c>
      <c r="R6131" s="44">
        <v>0</v>
      </c>
      <c r="S6131" s="45">
        <f t="shared" si="773"/>
        <v>5</v>
      </c>
      <c r="T6131" s="10">
        <v>78248</v>
      </c>
      <c r="U6131" s="44">
        <f t="shared" si="774"/>
        <v>391240</v>
      </c>
    </row>
    <row r="6132" spans="1:21">
      <c r="A6132" s="33">
        <v>60499173</v>
      </c>
      <c r="B6132" s="3" t="s">
        <v>4360</v>
      </c>
      <c r="C6132" s="4" t="s">
        <v>70</v>
      </c>
      <c r="D6132" s="4" t="s">
        <v>70</v>
      </c>
      <c r="E6132" s="86">
        <v>20</v>
      </c>
      <c r="F6132" s="96">
        <f t="shared" si="775"/>
        <v>55558.400000000001</v>
      </c>
      <c r="G6132" s="77">
        <v>1111168</v>
      </c>
      <c r="H6132" s="45">
        <v>0</v>
      </c>
      <c r="I6132" s="44">
        <v>0</v>
      </c>
      <c r="J6132" s="45">
        <v>0</v>
      </c>
      <c r="K6132" s="45">
        <v>0</v>
      </c>
      <c r="L6132" s="45">
        <f t="shared" si="771"/>
        <v>0</v>
      </c>
      <c r="M6132" s="71">
        <f t="shared" si="769"/>
        <v>0</v>
      </c>
      <c r="N6132" s="59">
        <v>0</v>
      </c>
      <c r="O6132" s="59">
        <v>0</v>
      </c>
      <c r="P6132" s="59">
        <f t="shared" si="772"/>
        <v>0</v>
      </c>
      <c r="Q6132" s="72">
        <f t="shared" si="770"/>
        <v>0</v>
      </c>
      <c r="R6132" s="44">
        <v>0</v>
      </c>
      <c r="S6132" s="45">
        <f t="shared" si="773"/>
        <v>20</v>
      </c>
      <c r="T6132" s="10">
        <v>54858</v>
      </c>
      <c r="U6132" s="44">
        <f t="shared" si="774"/>
        <v>1097160</v>
      </c>
    </row>
    <row r="6133" spans="1:21">
      <c r="A6133" s="33">
        <v>60460657</v>
      </c>
      <c r="B6133" s="3" t="s">
        <v>6236</v>
      </c>
      <c r="C6133" s="4" t="s">
        <v>70</v>
      </c>
      <c r="D6133" s="4" t="s">
        <v>70</v>
      </c>
      <c r="E6133" s="86">
        <v>7</v>
      </c>
      <c r="F6133" s="96">
        <f t="shared" si="775"/>
        <v>55950</v>
      </c>
      <c r="G6133" s="77">
        <v>391650</v>
      </c>
      <c r="H6133" s="45">
        <v>0</v>
      </c>
      <c r="I6133" s="44">
        <v>7</v>
      </c>
      <c r="J6133" s="45">
        <v>0</v>
      </c>
      <c r="K6133" s="45">
        <v>0</v>
      </c>
      <c r="L6133" s="45">
        <f t="shared" si="771"/>
        <v>0</v>
      </c>
      <c r="M6133" s="71">
        <f t="shared" si="769"/>
        <v>0</v>
      </c>
      <c r="N6133" s="59">
        <v>0</v>
      </c>
      <c r="O6133" s="59">
        <v>0</v>
      </c>
      <c r="P6133" s="59">
        <f t="shared" si="772"/>
        <v>0</v>
      </c>
      <c r="Q6133" s="72">
        <f t="shared" si="770"/>
        <v>0</v>
      </c>
      <c r="R6133" s="44">
        <v>0</v>
      </c>
      <c r="S6133" s="45">
        <f t="shared" si="773"/>
        <v>0</v>
      </c>
      <c r="T6133" s="45">
        <v>55950</v>
      </c>
      <c r="U6133" s="44">
        <f t="shared" si="774"/>
        <v>0</v>
      </c>
    </row>
    <row r="6134" spans="1:21">
      <c r="A6134" s="33">
        <v>60460644</v>
      </c>
      <c r="B6134" s="3" t="s">
        <v>900</v>
      </c>
      <c r="C6134" s="4" t="s">
        <v>70</v>
      </c>
      <c r="D6134" s="4" t="s">
        <v>70</v>
      </c>
      <c r="E6134" s="86">
        <v>17</v>
      </c>
      <c r="F6134" s="96">
        <f t="shared" si="775"/>
        <v>55190</v>
      </c>
      <c r="G6134" s="77">
        <v>938230</v>
      </c>
      <c r="H6134" s="45">
        <v>0</v>
      </c>
      <c r="I6134" s="44">
        <v>0</v>
      </c>
      <c r="J6134" s="45">
        <v>0</v>
      </c>
      <c r="K6134" s="45">
        <v>0</v>
      </c>
      <c r="L6134" s="45">
        <f t="shared" si="771"/>
        <v>0</v>
      </c>
      <c r="M6134" s="71">
        <f t="shared" si="769"/>
        <v>0</v>
      </c>
      <c r="N6134" s="59">
        <v>0</v>
      </c>
      <c r="O6134" s="59">
        <v>4</v>
      </c>
      <c r="P6134" s="59">
        <f t="shared" si="772"/>
        <v>-4</v>
      </c>
      <c r="Q6134" s="72">
        <f t="shared" si="770"/>
        <v>-220760</v>
      </c>
      <c r="R6134" s="44">
        <v>0</v>
      </c>
      <c r="S6134" s="45">
        <f t="shared" si="773"/>
        <v>13</v>
      </c>
      <c r="T6134" s="10">
        <v>55190</v>
      </c>
      <c r="U6134" s="44">
        <f t="shared" si="774"/>
        <v>717470</v>
      </c>
    </row>
    <row r="6135" spans="1:21">
      <c r="A6135" s="33">
        <v>60499165</v>
      </c>
      <c r="B6135" s="3" t="s">
        <v>6135</v>
      </c>
      <c r="C6135" s="4" t="s">
        <v>70</v>
      </c>
      <c r="D6135" s="4" t="s">
        <v>70</v>
      </c>
      <c r="E6135" s="86">
        <v>3</v>
      </c>
      <c r="F6135" s="96">
        <f t="shared" si="775"/>
        <v>55077</v>
      </c>
      <c r="G6135" s="77">
        <v>165231</v>
      </c>
      <c r="H6135" s="45">
        <v>0</v>
      </c>
      <c r="I6135" s="44">
        <v>3</v>
      </c>
      <c r="J6135" s="45">
        <v>0</v>
      </c>
      <c r="K6135" s="45">
        <v>0</v>
      </c>
      <c r="L6135" s="45">
        <f t="shared" si="771"/>
        <v>0</v>
      </c>
      <c r="M6135" s="71">
        <f t="shared" si="769"/>
        <v>0</v>
      </c>
      <c r="N6135" s="59">
        <v>0</v>
      </c>
      <c r="O6135" s="59">
        <v>0</v>
      </c>
      <c r="P6135" s="59">
        <f t="shared" si="772"/>
        <v>0</v>
      </c>
      <c r="Q6135" s="72">
        <f t="shared" si="770"/>
        <v>0</v>
      </c>
      <c r="R6135" s="44">
        <v>0</v>
      </c>
      <c r="S6135" s="45">
        <f t="shared" si="773"/>
        <v>0</v>
      </c>
      <c r="T6135" s="45">
        <v>55077</v>
      </c>
      <c r="U6135" s="44">
        <f t="shared" si="774"/>
        <v>0</v>
      </c>
    </row>
    <row r="6136" spans="1:21">
      <c r="A6136" s="33">
        <v>60499161</v>
      </c>
      <c r="B6136" s="3" t="s">
        <v>3704</v>
      </c>
      <c r="C6136" s="4" t="s">
        <v>70</v>
      </c>
      <c r="D6136" s="4" t="s">
        <v>70</v>
      </c>
      <c r="E6136" s="86">
        <v>3</v>
      </c>
      <c r="F6136" s="96">
        <f t="shared" si="775"/>
        <v>71098</v>
      </c>
      <c r="G6136" s="77">
        <v>213294</v>
      </c>
      <c r="H6136" s="45">
        <v>0</v>
      </c>
      <c r="I6136" s="44">
        <v>0</v>
      </c>
      <c r="J6136" s="45">
        <v>0</v>
      </c>
      <c r="K6136" s="45">
        <v>0</v>
      </c>
      <c r="L6136" s="45">
        <f t="shared" si="771"/>
        <v>0</v>
      </c>
      <c r="M6136" s="71">
        <f t="shared" si="769"/>
        <v>0</v>
      </c>
      <c r="N6136" s="59">
        <v>0</v>
      </c>
      <c r="O6136" s="59">
        <v>0</v>
      </c>
      <c r="P6136" s="59">
        <f t="shared" si="772"/>
        <v>0</v>
      </c>
      <c r="Q6136" s="72">
        <f t="shared" si="770"/>
        <v>0</v>
      </c>
      <c r="R6136" s="44">
        <v>0</v>
      </c>
      <c r="S6136" s="45">
        <f t="shared" si="773"/>
        <v>3</v>
      </c>
      <c r="T6136" s="10">
        <v>71098</v>
      </c>
      <c r="U6136" s="44">
        <f t="shared" si="774"/>
        <v>213294</v>
      </c>
    </row>
    <row r="6137" spans="1:21">
      <c r="A6137" s="33">
        <v>60509943</v>
      </c>
      <c r="B6137" s="3" t="s">
        <v>3898</v>
      </c>
      <c r="C6137" s="4" t="s">
        <v>70</v>
      </c>
      <c r="D6137" s="4" t="s">
        <v>70</v>
      </c>
      <c r="E6137" s="86">
        <v>6</v>
      </c>
      <c r="F6137" s="96">
        <f t="shared" si="775"/>
        <v>68560</v>
      </c>
      <c r="G6137" s="77">
        <v>411360</v>
      </c>
      <c r="H6137" s="45">
        <v>0</v>
      </c>
      <c r="I6137" s="44">
        <v>0</v>
      </c>
      <c r="J6137" s="45">
        <v>0</v>
      </c>
      <c r="K6137" s="45">
        <v>0</v>
      </c>
      <c r="L6137" s="45">
        <f t="shared" si="771"/>
        <v>0</v>
      </c>
      <c r="M6137" s="71">
        <f t="shared" si="769"/>
        <v>0</v>
      </c>
      <c r="N6137" s="59">
        <v>0</v>
      </c>
      <c r="O6137" s="59">
        <v>0</v>
      </c>
      <c r="P6137" s="59">
        <f t="shared" si="772"/>
        <v>0</v>
      </c>
      <c r="Q6137" s="72">
        <f t="shared" si="770"/>
        <v>0</v>
      </c>
      <c r="R6137" s="44">
        <v>0</v>
      </c>
      <c r="S6137" s="45">
        <f t="shared" si="773"/>
        <v>6</v>
      </c>
      <c r="T6137" s="10">
        <v>67838</v>
      </c>
      <c r="U6137" s="44">
        <f t="shared" si="774"/>
        <v>407028</v>
      </c>
    </row>
    <row r="6138" spans="1:21">
      <c r="A6138" s="33">
        <v>60505785</v>
      </c>
      <c r="B6138" s="3" t="s">
        <v>3705</v>
      </c>
      <c r="C6138" s="4" t="s">
        <v>70</v>
      </c>
      <c r="D6138" s="4" t="s">
        <v>70</v>
      </c>
      <c r="E6138" s="86">
        <v>5</v>
      </c>
      <c r="F6138" s="96">
        <f t="shared" si="775"/>
        <v>68818.399999999994</v>
      </c>
      <c r="G6138" s="77">
        <v>344092</v>
      </c>
      <c r="H6138" s="45">
        <v>0</v>
      </c>
      <c r="I6138" s="44">
        <v>0</v>
      </c>
      <c r="J6138" s="45">
        <v>0</v>
      </c>
      <c r="K6138" s="45">
        <v>0</v>
      </c>
      <c r="L6138" s="45">
        <f t="shared" si="771"/>
        <v>0</v>
      </c>
      <c r="M6138" s="71">
        <f t="shared" si="769"/>
        <v>0</v>
      </c>
      <c r="N6138" s="59">
        <v>0</v>
      </c>
      <c r="O6138" s="59">
        <v>0</v>
      </c>
      <c r="P6138" s="59">
        <f t="shared" si="772"/>
        <v>0</v>
      </c>
      <c r="Q6138" s="72">
        <f t="shared" si="770"/>
        <v>0</v>
      </c>
      <c r="R6138" s="44">
        <v>0</v>
      </c>
      <c r="S6138" s="45">
        <f t="shared" si="773"/>
        <v>5</v>
      </c>
      <c r="T6138" s="10">
        <v>67104</v>
      </c>
      <c r="U6138" s="44">
        <f t="shared" si="774"/>
        <v>335520</v>
      </c>
    </row>
    <row r="6139" spans="1:21">
      <c r="A6139" s="28">
        <v>60498717</v>
      </c>
      <c r="B6139" s="3" t="s">
        <v>92</v>
      </c>
      <c r="C6139" s="4" t="s">
        <v>70</v>
      </c>
      <c r="D6139" s="4" t="s">
        <v>70</v>
      </c>
      <c r="E6139" s="86">
        <v>11</v>
      </c>
      <c r="F6139" s="96">
        <f t="shared" si="775"/>
        <v>512926</v>
      </c>
      <c r="G6139" s="77">
        <v>5642186</v>
      </c>
      <c r="H6139" s="45">
        <v>0</v>
      </c>
      <c r="I6139" s="44">
        <v>8</v>
      </c>
      <c r="J6139" s="45">
        <v>0</v>
      </c>
      <c r="K6139" s="45">
        <v>0</v>
      </c>
      <c r="L6139" s="45">
        <f t="shared" si="771"/>
        <v>0</v>
      </c>
      <c r="M6139" s="71">
        <f t="shared" si="769"/>
        <v>0</v>
      </c>
      <c r="N6139" s="59">
        <v>0</v>
      </c>
      <c r="O6139" s="59">
        <v>0</v>
      </c>
      <c r="P6139" s="59">
        <f t="shared" si="772"/>
        <v>0</v>
      </c>
      <c r="Q6139" s="72">
        <f t="shared" si="770"/>
        <v>0</v>
      </c>
      <c r="R6139" s="44">
        <v>0</v>
      </c>
      <c r="S6139" s="45">
        <f t="shared" si="773"/>
        <v>3</v>
      </c>
      <c r="T6139" s="10">
        <v>512926</v>
      </c>
      <c r="U6139" s="44">
        <f t="shared" si="774"/>
        <v>1538778</v>
      </c>
    </row>
    <row r="6140" spans="1:21">
      <c r="A6140" s="33">
        <v>60498713</v>
      </c>
      <c r="B6140" s="3" t="s">
        <v>2631</v>
      </c>
      <c r="C6140" s="4" t="s">
        <v>70</v>
      </c>
      <c r="D6140" s="4" t="s">
        <v>70</v>
      </c>
      <c r="E6140" s="86">
        <v>35</v>
      </c>
      <c r="F6140" s="96">
        <f t="shared" si="775"/>
        <v>562210</v>
      </c>
      <c r="G6140" s="77">
        <v>19677350</v>
      </c>
      <c r="H6140" s="45">
        <v>0</v>
      </c>
      <c r="I6140" s="44">
        <v>0</v>
      </c>
      <c r="J6140" s="45">
        <v>0</v>
      </c>
      <c r="K6140" s="45">
        <v>0</v>
      </c>
      <c r="L6140" s="45">
        <f t="shared" si="771"/>
        <v>0</v>
      </c>
      <c r="M6140" s="71">
        <f t="shared" si="769"/>
        <v>0</v>
      </c>
      <c r="N6140" s="59">
        <v>0</v>
      </c>
      <c r="O6140" s="59">
        <v>2</v>
      </c>
      <c r="P6140" s="59">
        <f t="shared" si="772"/>
        <v>-2</v>
      </c>
      <c r="Q6140" s="72">
        <f t="shared" si="770"/>
        <v>-1124420</v>
      </c>
      <c r="R6140" s="44">
        <v>0</v>
      </c>
      <c r="S6140" s="45">
        <f t="shared" si="773"/>
        <v>33</v>
      </c>
      <c r="T6140" s="10">
        <v>562210</v>
      </c>
      <c r="U6140" s="44">
        <f t="shared" si="774"/>
        <v>18552930</v>
      </c>
    </row>
    <row r="6141" spans="1:21">
      <c r="A6141" s="33">
        <v>60498700</v>
      </c>
      <c r="B6141" s="3" t="s">
        <v>4261</v>
      </c>
      <c r="C6141" s="4" t="s">
        <v>70</v>
      </c>
      <c r="D6141" s="4" t="s">
        <v>70</v>
      </c>
      <c r="E6141" s="86">
        <v>11</v>
      </c>
      <c r="F6141" s="96">
        <f t="shared" si="775"/>
        <v>413744</v>
      </c>
      <c r="G6141" s="77">
        <v>4551184</v>
      </c>
      <c r="H6141" s="45">
        <v>0</v>
      </c>
      <c r="I6141" s="44">
        <v>0</v>
      </c>
      <c r="J6141" s="45">
        <v>0</v>
      </c>
      <c r="K6141" s="45">
        <v>0</v>
      </c>
      <c r="L6141" s="45">
        <f t="shared" si="771"/>
        <v>0</v>
      </c>
      <c r="M6141" s="71">
        <f t="shared" si="769"/>
        <v>0</v>
      </c>
      <c r="N6141" s="59">
        <v>0</v>
      </c>
      <c r="O6141" s="59">
        <v>0</v>
      </c>
      <c r="P6141" s="59">
        <f t="shared" si="772"/>
        <v>0</v>
      </c>
      <c r="Q6141" s="72">
        <f t="shared" si="770"/>
        <v>0</v>
      </c>
      <c r="R6141" s="44">
        <v>0</v>
      </c>
      <c r="S6141" s="45">
        <f t="shared" si="773"/>
        <v>11</v>
      </c>
      <c r="T6141" s="10">
        <v>413744</v>
      </c>
      <c r="U6141" s="44">
        <f t="shared" si="774"/>
        <v>4551184</v>
      </c>
    </row>
    <row r="6142" spans="1:21">
      <c r="A6142" s="33">
        <v>60459543</v>
      </c>
      <c r="B6142" s="3" t="s">
        <v>3785</v>
      </c>
      <c r="C6142" s="4" t="s">
        <v>70</v>
      </c>
      <c r="D6142" s="4" t="s">
        <v>70</v>
      </c>
      <c r="E6142" s="86">
        <v>4</v>
      </c>
      <c r="F6142" s="96">
        <f t="shared" si="775"/>
        <v>464764</v>
      </c>
      <c r="G6142" s="77">
        <v>1859056</v>
      </c>
      <c r="H6142" s="45">
        <v>0</v>
      </c>
      <c r="I6142" s="44">
        <v>0</v>
      </c>
      <c r="J6142" s="45">
        <v>0</v>
      </c>
      <c r="K6142" s="45">
        <v>0</v>
      </c>
      <c r="L6142" s="45">
        <f t="shared" si="771"/>
        <v>0</v>
      </c>
      <c r="M6142" s="71">
        <f t="shared" si="769"/>
        <v>0</v>
      </c>
      <c r="N6142" s="59">
        <v>0</v>
      </c>
      <c r="O6142" s="59">
        <v>0</v>
      </c>
      <c r="P6142" s="59">
        <f t="shared" si="772"/>
        <v>0</v>
      </c>
      <c r="Q6142" s="72">
        <f t="shared" si="770"/>
        <v>0</v>
      </c>
      <c r="R6142" s="44">
        <v>0</v>
      </c>
      <c r="S6142" s="45">
        <f t="shared" si="773"/>
        <v>4</v>
      </c>
      <c r="T6142" s="10">
        <v>464764</v>
      </c>
      <c r="U6142" s="44">
        <f t="shared" si="774"/>
        <v>1859056</v>
      </c>
    </row>
    <row r="6143" spans="1:21">
      <c r="A6143" s="2">
        <v>61136657</v>
      </c>
      <c r="B6143" s="3" t="s">
        <v>7621</v>
      </c>
      <c r="C6143" s="4" t="s">
        <v>70</v>
      </c>
      <c r="D6143" s="4" t="s">
        <v>70</v>
      </c>
      <c r="E6143" s="86">
        <v>2</v>
      </c>
      <c r="F6143" s="96">
        <f t="shared" si="775"/>
        <v>498871</v>
      </c>
      <c r="G6143" s="77">
        <v>997742</v>
      </c>
      <c r="H6143" s="45">
        <v>0</v>
      </c>
      <c r="I6143" s="44">
        <v>0</v>
      </c>
      <c r="J6143" s="45">
        <v>0</v>
      </c>
      <c r="K6143" s="45">
        <v>0</v>
      </c>
      <c r="L6143" s="45">
        <f t="shared" si="771"/>
        <v>0</v>
      </c>
      <c r="M6143" s="71">
        <f t="shared" si="769"/>
        <v>0</v>
      </c>
      <c r="N6143" s="59">
        <v>2</v>
      </c>
      <c r="O6143" s="59">
        <v>2</v>
      </c>
      <c r="P6143" s="59">
        <f t="shared" si="772"/>
        <v>0</v>
      </c>
      <c r="Q6143" s="72">
        <f t="shared" si="770"/>
        <v>0</v>
      </c>
      <c r="R6143" s="44">
        <v>0</v>
      </c>
      <c r="S6143" s="45">
        <f t="shared" si="773"/>
        <v>2</v>
      </c>
      <c r="T6143" s="45">
        <v>498871</v>
      </c>
      <c r="U6143" s="44">
        <f t="shared" si="774"/>
        <v>997742</v>
      </c>
    </row>
    <row r="6144" spans="1:21">
      <c r="A6144" s="33">
        <v>60459535</v>
      </c>
      <c r="B6144" s="3" t="s">
        <v>3842</v>
      </c>
      <c r="C6144" s="4" t="s">
        <v>70</v>
      </c>
      <c r="D6144" s="4" t="s">
        <v>70</v>
      </c>
      <c r="E6144" s="86">
        <v>4</v>
      </c>
      <c r="F6144" s="96">
        <f t="shared" si="775"/>
        <v>305323</v>
      </c>
      <c r="G6144" s="77">
        <v>1221292</v>
      </c>
      <c r="H6144" s="45">
        <v>0</v>
      </c>
      <c r="I6144" s="44">
        <v>0</v>
      </c>
      <c r="J6144" s="45">
        <v>0</v>
      </c>
      <c r="K6144" s="45">
        <v>0</v>
      </c>
      <c r="L6144" s="45">
        <f t="shared" si="771"/>
        <v>0</v>
      </c>
      <c r="M6144" s="71">
        <f t="shared" si="769"/>
        <v>0</v>
      </c>
      <c r="N6144" s="59">
        <v>2</v>
      </c>
      <c r="O6144" s="59">
        <v>2</v>
      </c>
      <c r="P6144" s="59">
        <f t="shared" si="772"/>
        <v>0</v>
      </c>
      <c r="Q6144" s="72">
        <f t="shared" si="770"/>
        <v>0</v>
      </c>
      <c r="R6144" s="44">
        <v>0</v>
      </c>
      <c r="S6144" s="45">
        <f t="shared" si="773"/>
        <v>4</v>
      </c>
      <c r="T6144" s="10">
        <v>305323</v>
      </c>
      <c r="U6144" s="44">
        <f t="shared" si="774"/>
        <v>1221292</v>
      </c>
    </row>
    <row r="6145" spans="1:21">
      <c r="A6145" s="30">
        <v>60459533</v>
      </c>
      <c r="B6145" s="3" t="s">
        <v>503</v>
      </c>
      <c r="C6145" s="4" t="s">
        <v>70</v>
      </c>
      <c r="D6145" s="4" t="s">
        <v>70</v>
      </c>
      <c r="E6145" s="86">
        <v>1</v>
      </c>
      <c r="F6145" s="96">
        <f t="shared" si="775"/>
        <v>303080</v>
      </c>
      <c r="G6145" s="77">
        <v>303080</v>
      </c>
      <c r="H6145" s="45">
        <v>0</v>
      </c>
      <c r="I6145" s="44">
        <v>0</v>
      </c>
      <c r="J6145" s="45">
        <v>0</v>
      </c>
      <c r="K6145" s="45">
        <v>0</v>
      </c>
      <c r="L6145" s="45">
        <f t="shared" si="771"/>
        <v>0</v>
      </c>
      <c r="M6145" s="71">
        <f t="shared" si="769"/>
        <v>0</v>
      </c>
      <c r="N6145" s="59">
        <v>0</v>
      </c>
      <c r="O6145" s="59">
        <v>0</v>
      </c>
      <c r="P6145" s="59">
        <f t="shared" si="772"/>
        <v>0</v>
      </c>
      <c r="Q6145" s="72">
        <f t="shared" si="770"/>
        <v>0</v>
      </c>
      <c r="R6145" s="44">
        <v>0</v>
      </c>
      <c r="S6145" s="45">
        <f t="shared" si="773"/>
        <v>1</v>
      </c>
      <c r="T6145" s="10">
        <v>303080</v>
      </c>
      <c r="U6145" s="44">
        <f t="shared" si="774"/>
        <v>303080</v>
      </c>
    </row>
    <row r="6146" spans="1:21">
      <c r="A6146" s="33">
        <v>60498656</v>
      </c>
      <c r="B6146" s="3" t="s">
        <v>3706</v>
      </c>
      <c r="C6146" s="4" t="s">
        <v>70</v>
      </c>
      <c r="D6146" s="4" t="s">
        <v>70</v>
      </c>
      <c r="E6146" s="86">
        <v>3</v>
      </c>
      <c r="F6146" s="96">
        <f t="shared" si="775"/>
        <v>285110</v>
      </c>
      <c r="G6146" s="77">
        <v>855330</v>
      </c>
      <c r="H6146" s="45">
        <v>0</v>
      </c>
      <c r="I6146" s="44">
        <v>0</v>
      </c>
      <c r="J6146" s="45">
        <v>0</v>
      </c>
      <c r="K6146" s="45">
        <v>0</v>
      </c>
      <c r="L6146" s="45">
        <f t="shared" si="771"/>
        <v>0</v>
      </c>
      <c r="M6146" s="71">
        <f t="shared" si="769"/>
        <v>0</v>
      </c>
      <c r="N6146" s="59">
        <v>0</v>
      </c>
      <c r="O6146" s="59">
        <v>0</v>
      </c>
      <c r="P6146" s="59">
        <f t="shared" si="772"/>
        <v>0</v>
      </c>
      <c r="Q6146" s="72">
        <f t="shared" si="770"/>
        <v>0</v>
      </c>
      <c r="R6146" s="44">
        <v>0</v>
      </c>
      <c r="S6146" s="45">
        <f t="shared" si="773"/>
        <v>3</v>
      </c>
      <c r="T6146" s="10">
        <v>285110</v>
      </c>
      <c r="U6146" s="44">
        <f t="shared" si="774"/>
        <v>855330</v>
      </c>
    </row>
    <row r="6147" spans="1:21">
      <c r="A6147" s="33">
        <v>60498652</v>
      </c>
      <c r="B6147" s="3" t="s">
        <v>3707</v>
      </c>
      <c r="C6147" s="4" t="s">
        <v>70</v>
      </c>
      <c r="D6147" s="4" t="s">
        <v>70</v>
      </c>
      <c r="E6147" s="86">
        <v>3</v>
      </c>
      <c r="F6147" s="96">
        <f t="shared" si="775"/>
        <v>272621</v>
      </c>
      <c r="G6147" s="77">
        <v>817863</v>
      </c>
      <c r="H6147" s="45">
        <v>0</v>
      </c>
      <c r="I6147" s="44">
        <v>0</v>
      </c>
      <c r="J6147" s="45">
        <v>0</v>
      </c>
      <c r="K6147" s="45">
        <v>0</v>
      </c>
      <c r="L6147" s="45">
        <f t="shared" si="771"/>
        <v>0</v>
      </c>
      <c r="M6147" s="71">
        <f t="shared" ref="M6147:M6210" si="776">(J6147-K6147)*F6147</f>
        <v>0</v>
      </c>
      <c r="N6147" s="59">
        <v>0</v>
      </c>
      <c r="O6147" s="59">
        <v>0</v>
      </c>
      <c r="P6147" s="59">
        <f t="shared" si="772"/>
        <v>0</v>
      </c>
      <c r="Q6147" s="72">
        <f t="shared" ref="Q6147:Q6210" si="777">(N6147-O6147)*$F6147</f>
        <v>0</v>
      </c>
      <c r="R6147" s="44">
        <v>0</v>
      </c>
      <c r="S6147" s="45">
        <f t="shared" si="773"/>
        <v>3</v>
      </c>
      <c r="T6147" s="10">
        <v>272621</v>
      </c>
      <c r="U6147" s="44">
        <f t="shared" si="774"/>
        <v>817863</v>
      </c>
    </row>
    <row r="6148" spans="1:21">
      <c r="A6148" s="33">
        <v>60498648</v>
      </c>
      <c r="B6148" s="3" t="s">
        <v>4483</v>
      </c>
      <c r="C6148" s="4" t="s">
        <v>70</v>
      </c>
      <c r="D6148" s="4" t="s">
        <v>70</v>
      </c>
      <c r="E6148" s="86">
        <v>27</v>
      </c>
      <c r="F6148" s="96">
        <f t="shared" si="775"/>
        <v>261545</v>
      </c>
      <c r="G6148" s="77">
        <v>7061715</v>
      </c>
      <c r="H6148" s="45">
        <v>0</v>
      </c>
      <c r="I6148" s="44">
        <v>0</v>
      </c>
      <c r="J6148" s="45">
        <v>0</v>
      </c>
      <c r="K6148" s="45">
        <v>0</v>
      </c>
      <c r="L6148" s="45">
        <f t="shared" si="771"/>
        <v>0</v>
      </c>
      <c r="M6148" s="71">
        <f t="shared" si="776"/>
        <v>0</v>
      </c>
      <c r="N6148" s="59">
        <v>0</v>
      </c>
      <c r="O6148" s="59">
        <v>0</v>
      </c>
      <c r="P6148" s="59">
        <f t="shared" si="772"/>
        <v>0</v>
      </c>
      <c r="Q6148" s="72">
        <f t="shared" si="777"/>
        <v>0</v>
      </c>
      <c r="R6148" s="44">
        <v>0</v>
      </c>
      <c r="S6148" s="45">
        <f t="shared" si="773"/>
        <v>27</v>
      </c>
      <c r="T6148" s="10">
        <v>261545</v>
      </c>
      <c r="U6148" s="44">
        <f t="shared" si="774"/>
        <v>7061715</v>
      </c>
    </row>
    <row r="6149" spans="1:21">
      <c r="A6149" s="33">
        <v>60459509</v>
      </c>
      <c r="B6149" s="3" t="s">
        <v>2166</v>
      </c>
      <c r="C6149" s="4" t="s">
        <v>70</v>
      </c>
      <c r="D6149" s="4" t="s">
        <v>70</v>
      </c>
      <c r="E6149" s="86">
        <v>21</v>
      </c>
      <c r="F6149" s="96">
        <f t="shared" si="775"/>
        <v>185563.71428571429</v>
      </c>
      <c r="G6149" s="77">
        <v>3896838</v>
      </c>
      <c r="H6149" s="45">
        <v>0</v>
      </c>
      <c r="I6149" s="44">
        <v>8</v>
      </c>
      <c r="J6149" s="45">
        <v>0</v>
      </c>
      <c r="K6149" s="45">
        <v>0</v>
      </c>
      <c r="L6149" s="45">
        <f t="shared" si="771"/>
        <v>0</v>
      </c>
      <c r="M6149" s="71">
        <f t="shared" si="776"/>
        <v>0</v>
      </c>
      <c r="N6149" s="59">
        <v>0</v>
      </c>
      <c r="O6149" s="59">
        <v>0</v>
      </c>
      <c r="P6149" s="59">
        <f t="shared" si="772"/>
        <v>0</v>
      </c>
      <c r="Q6149" s="72">
        <f t="shared" si="777"/>
        <v>0</v>
      </c>
      <c r="R6149" s="44">
        <v>0</v>
      </c>
      <c r="S6149" s="45">
        <f t="shared" si="773"/>
        <v>13</v>
      </c>
      <c r="T6149" s="10">
        <v>182959</v>
      </c>
      <c r="U6149" s="44">
        <f t="shared" si="774"/>
        <v>2378467</v>
      </c>
    </row>
    <row r="6150" spans="1:21">
      <c r="A6150" s="33">
        <v>60459505</v>
      </c>
      <c r="B6150" s="3" t="s">
        <v>4324</v>
      </c>
      <c r="C6150" s="4" t="s">
        <v>70</v>
      </c>
      <c r="D6150" s="4" t="s">
        <v>70</v>
      </c>
      <c r="E6150" s="86">
        <v>14</v>
      </c>
      <c r="F6150" s="96">
        <f t="shared" si="775"/>
        <v>156532</v>
      </c>
      <c r="G6150" s="77">
        <v>2191448</v>
      </c>
      <c r="H6150" s="45">
        <v>0</v>
      </c>
      <c r="I6150" s="44">
        <v>0</v>
      </c>
      <c r="J6150" s="45">
        <v>0</v>
      </c>
      <c r="K6150" s="45">
        <v>0</v>
      </c>
      <c r="L6150" s="45">
        <f t="shared" si="771"/>
        <v>0</v>
      </c>
      <c r="M6150" s="71">
        <f t="shared" si="776"/>
        <v>0</v>
      </c>
      <c r="N6150" s="59">
        <v>0</v>
      </c>
      <c r="O6150" s="59">
        <v>0</v>
      </c>
      <c r="P6150" s="59">
        <f t="shared" si="772"/>
        <v>0</v>
      </c>
      <c r="Q6150" s="72">
        <f t="shared" si="777"/>
        <v>0</v>
      </c>
      <c r="R6150" s="44">
        <v>0</v>
      </c>
      <c r="S6150" s="45">
        <f t="shared" si="773"/>
        <v>14</v>
      </c>
      <c r="T6150" s="10">
        <v>156532</v>
      </c>
      <c r="U6150" s="44">
        <f t="shared" si="774"/>
        <v>2191448</v>
      </c>
    </row>
    <row r="6151" spans="1:21">
      <c r="A6151" s="33">
        <v>60459497</v>
      </c>
      <c r="B6151" s="3" t="s">
        <v>1639</v>
      </c>
      <c r="C6151" s="4" t="s">
        <v>70</v>
      </c>
      <c r="D6151" s="4" t="s">
        <v>70</v>
      </c>
      <c r="E6151" s="86">
        <v>53</v>
      </c>
      <c r="F6151" s="96">
        <f t="shared" si="775"/>
        <v>90522</v>
      </c>
      <c r="G6151" s="77">
        <v>4797666</v>
      </c>
      <c r="H6151" s="45">
        <v>0</v>
      </c>
      <c r="I6151" s="44">
        <v>0</v>
      </c>
      <c r="J6151" s="45">
        <v>0</v>
      </c>
      <c r="K6151" s="45">
        <v>0</v>
      </c>
      <c r="L6151" s="45">
        <f t="shared" si="771"/>
        <v>0</v>
      </c>
      <c r="M6151" s="71">
        <f t="shared" si="776"/>
        <v>0</v>
      </c>
      <c r="N6151" s="59">
        <v>0</v>
      </c>
      <c r="O6151" s="59">
        <v>0</v>
      </c>
      <c r="P6151" s="59">
        <f t="shared" si="772"/>
        <v>0</v>
      </c>
      <c r="Q6151" s="72">
        <f t="shared" si="777"/>
        <v>0</v>
      </c>
      <c r="R6151" s="44">
        <v>0</v>
      </c>
      <c r="S6151" s="45">
        <f t="shared" si="773"/>
        <v>53</v>
      </c>
      <c r="T6151" s="10">
        <v>90522</v>
      </c>
      <c r="U6151" s="44">
        <f t="shared" si="774"/>
        <v>4797666</v>
      </c>
    </row>
    <row r="6152" spans="1:21">
      <c r="A6152" s="2">
        <v>60459493</v>
      </c>
      <c r="B6152" s="3" t="s">
        <v>7727</v>
      </c>
      <c r="C6152" s="4" t="s">
        <v>70</v>
      </c>
      <c r="D6152" s="4" t="s">
        <v>70</v>
      </c>
      <c r="E6152" s="86">
        <v>1</v>
      </c>
      <c r="F6152" s="96">
        <f t="shared" si="775"/>
        <v>156420</v>
      </c>
      <c r="G6152" s="77">
        <v>156420</v>
      </c>
      <c r="H6152" s="45">
        <v>0</v>
      </c>
      <c r="I6152" s="44">
        <v>0</v>
      </c>
      <c r="J6152" s="45">
        <v>0</v>
      </c>
      <c r="K6152" s="45">
        <v>0</v>
      </c>
      <c r="L6152" s="45">
        <f t="shared" si="771"/>
        <v>0</v>
      </c>
      <c r="M6152" s="71">
        <f t="shared" si="776"/>
        <v>0</v>
      </c>
      <c r="N6152" s="59">
        <v>0</v>
      </c>
      <c r="O6152" s="59">
        <v>0</v>
      </c>
      <c r="P6152" s="59">
        <f t="shared" si="772"/>
        <v>0</v>
      </c>
      <c r="Q6152" s="72">
        <f t="shared" si="777"/>
        <v>0</v>
      </c>
      <c r="R6152" s="44">
        <v>0</v>
      </c>
      <c r="S6152" s="45">
        <f t="shared" si="773"/>
        <v>1</v>
      </c>
      <c r="T6152" s="45">
        <v>156420</v>
      </c>
      <c r="U6152" s="44">
        <f t="shared" si="774"/>
        <v>156420</v>
      </c>
    </row>
    <row r="6153" spans="1:21">
      <c r="A6153" s="33">
        <v>60560847</v>
      </c>
      <c r="B6153" s="3" t="s">
        <v>899</v>
      </c>
      <c r="C6153" s="4" t="s">
        <v>70</v>
      </c>
      <c r="D6153" s="4" t="s">
        <v>70</v>
      </c>
      <c r="E6153" s="86">
        <v>1</v>
      </c>
      <c r="F6153" s="96">
        <f t="shared" si="775"/>
        <v>993981</v>
      </c>
      <c r="G6153" s="77">
        <v>993981</v>
      </c>
      <c r="H6153" s="45">
        <v>0</v>
      </c>
      <c r="I6153" s="44">
        <v>1</v>
      </c>
      <c r="J6153" s="45">
        <v>0</v>
      </c>
      <c r="K6153" s="45">
        <v>0</v>
      </c>
      <c r="L6153" s="45">
        <f t="shared" si="771"/>
        <v>0</v>
      </c>
      <c r="M6153" s="71">
        <f t="shared" si="776"/>
        <v>0</v>
      </c>
      <c r="N6153" s="59">
        <v>0</v>
      </c>
      <c r="O6153" s="59">
        <v>0</v>
      </c>
      <c r="P6153" s="59">
        <f t="shared" si="772"/>
        <v>0</v>
      </c>
      <c r="Q6153" s="72">
        <f t="shared" si="777"/>
        <v>0</v>
      </c>
      <c r="R6153" s="44">
        <v>0</v>
      </c>
      <c r="S6153" s="45">
        <f t="shared" si="773"/>
        <v>0</v>
      </c>
      <c r="T6153" s="45">
        <v>993981</v>
      </c>
      <c r="U6153" s="44">
        <f t="shared" si="774"/>
        <v>0</v>
      </c>
    </row>
    <row r="6154" spans="1:21">
      <c r="A6154" s="33">
        <v>60459482</v>
      </c>
      <c r="B6154" s="3" t="s">
        <v>4130</v>
      </c>
      <c r="C6154" s="4" t="s">
        <v>70</v>
      </c>
      <c r="D6154" s="4" t="s">
        <v>70</v>
      </c>
      <c r="E6154" s="86">
        <v>8</v>
      </c>
      <c r="F6154" s="96">
        <f t="shared" si="775"/>
        <v>452110</v>
      </c>
      <c r="G6154" s="77">
        <v>3616880</v>
      </c>
      <c r="H6154" s="45">
        <v>0</v>
      </c>
      <c r="I6154" s="44">
        <v>0</v>
      </c>
      <c r="J6154" s="45">
        <v>0</v>
      </c>
      <c r="K6154" s="45">
        <v>0</v>
      </c>
      <c r="L6154" s="45">
        <f t="shared" si="771"/>
        <v>0</v>
      </c>
      <c r="M6154" s="71">
        <f t="shared" si="776"/>
        <v>0</v>
      </c>
      <c r="N6154" s="59">
        <v>0</v>
      </c>
      <c r="O6154" s="59">
        <v>0</v>
      </c>
      <c r="P6154" s="59">
        <f t="shared" si="772"/>
        <v>0</v>
      </c>
      <c r="Q6154" s="72">
        <f t="shared" si="777"/>
        <v>0</v>
      </c>
      <c r="R6154" s="44">
        <v>0</v>
      </c>
      <c r="S6154" s="45">
        <f t="shared" si="773"/>
        <v>8</v>
      </c>
      <c r="T6154" s="10">
        <v>452110</v>
      </c>
      <c r="U6154" s="44">
        <f t="shared" si="774"/>
        <v>3616880</v>
      </c>
    </row>
    <row r="6155" spans="1:21">
      <c r="A6155" s="2">
        <v>60459481</v>
      </c>
      <c r="B6155" s="3" t="s">
        <v>7560</v>
      </c>
      <c r="C6155" s="4" t="s">
        <v>70</v>
      </c>
      <c r="D6155" s="4" t="s">
        <v>70</v>
      </c>
      <c r="E6155" s="86">
        <v>4</v>
      </c>
      <c r="F6155" s="96">
        <f t="shared" si="775"/>
        <v>479930</v>
      </c>
      <c r="G6155" s="77">
        <v>1919720</v>
      </c>
      <c r="H6155" s="45">
        <v>0</v>
      </c>
      <c r="I6155" s="44">
        <v>0</v>
      </c>
      <c r="J6155" s="45">
        <v>0</v>
      </c>
      <c r="K6155" s="45">
        <v>0</v>
      </c>
      <c r="L6155" s="45">
        <f t="shared" si="771"/>
        <v>0</v>
      </c>
      <c r="M6155" s="71">
        <f t="shared" si="776"/>
        <v>0</v>
      </c>
      <c r="N6155" s="59">
        <v>0</v>
      </c>
      <c r="O6155" s="59">
        <v>0</v>
      </c>
      <c r="P6155" s="59">
        <f t="shared" si="772"/>
        <v>0</v>
      </c>
      <c r="Q6155" s="72">
        <f t="shared" si="777"/>
        <v>0</v>
      </c>
      <c r="R6155" s="44">
        <v>0</v>
      </c>
      <c r="S6155" s="45">
        <f t="shared" si="773"/>
        <v>4</v>
      </c>
      <c r="T6155" s="45">
        <v>479930</v>
      </c>
      <c r="U6155" s="44">
        <f t="shared" si="774"/>
        <v>1919720</v>
      </c>
    </row>
    <row r="6156" spans="1:21">
      <c r="A6156" s="33">
        <v>60513073</v>
      </c>
      <c r="B6156" s="3" t="s">
        <v>2108</v>
      </c>
      <c r="C6156" s="4" t="s">
        <v>70</v>
      </c>
      <c r="D6156" s="4" t="s">
        <v>70</v>
      </c>
      <c r="E6156" s="86">
        <v>5</v>
      </c>
      <c r="F6156" s="96">
        <f t="shared" si="775"/>
        <v>775840</v>
      </c>
      <c r="G6156" s="77">
        <v>3879200</v>
      </c>
      <c r="H6156" s="45">
        <v>0</v>
      </c>
      <c r="I6156" s="44">
        <v>2</v>
      </c>
      <c r="J6156" s="45">
        <v>0</v>
      </c>
      <c r="K6156" s="45">
        <v>0</v>
      </c>
      <c r="L6156" s="45">
        <f t="shared" si="771"/>
        <v>0</v>
      </c>
      <c r="M6156" s="71">
        <f t="shared" si="776"/>
        <v>0</v>
      </c>
      <c r="N6156" s="59">
        <v>0</v>
      </c>
      <c r="O6156" s="59">
        <v>0</v>
      </c>
      <c r="P6156" s="59">
        <f t="shared" si="772"/>
        <v>0</v>
      </c>
      <c r="Q6156" s="72">
        <f t="shared" si="777"/>
        <v>0</v>
      </c>
      <c r="R6156" s="44">
        <v>0</v>
      </c>
      <c r="S6156" s="45">
        <f t="shared" si="773"/>
        <v>3</v>
      </c>
      <c r="T6156" s="10">
        <v>775840</v>
      </c>
      <c r="U6156" s="44">
        <f t="shared" si="774"/>
        <v>2327520</v>
      </c>
    </row>
    <row r="6157" spans="1:21">
      <c r="A6157" s="33">
        <v>60498577</v>
      </c>
      <c r="B6157" s="3" t="s">
        <v>4212</v>
      </c>
      <c r="C6157" s="4" t="s">
        <v>70</v>
      </c>
      <c r="D6157" s="4" t="s">
        <v>70</v>
      </c>
      <c r="E6157" s="86">
        <v>10</v>
      </c>
      <c r="F6157" s="96">
        <f t="shared" si="775"/>
        <v>369440</v>
      </c>
      <c r="G6157" s="77">
        <v>3694400</v>
      </c>
      <c r="H6157" s="45">
        <v>0</v>
      </c>
      <c r="I6157" s="44">
        <v>0</v>
      </c>
      <c r="J6157" s="45">
        <v>0</v>
      </c>
      <c r="K6157" s="45">
        <v>0</v>
      </c>
      <c r="L6157" s="45">
        <f t="shared" si="771"/>
        <v>0</v>
      </c>
      <c r="M6157" s="71">
        <f t="shared" si="776"/>
        <v>0</v>
      </c>
      <c r="N6157" s="59">
        <v>0</v>
      </c>
      <c r="O6157" s="59">
        <v>0</v>
      </c>
      <c r="P6157" s="59">
        <f t="shared" si="772"/>
        <v>0</v>
      </c>
      <c r="Q6157" s="72">
        <f t="shared" si="777"/>
        <v>0</v>
      </c>
      <c r="R6157" s="44">
        <v>0</v>
      </c>
      <c r="S6157" s="45">
        <f t="shared" si="773"/>
        <v>10</v>
      </c>
      <c r="T6157" s="10">
        <v>369440</v>
      </c>
      <c r="U6157" s="44">
        <f t="shared" si="774"/>
        <v>3694400</v>
      </c>
    </row>
    <row r="6158" spans="1:21">
      <c r="A6158" s="33">
        <v>60459463</v>
      </c>
      <c r="B6158" s="3" t="s">
        <v>3843</v>
      </c>
      <c r="C6158" s="4" t="s">
        <v>70</v>
      </c>
      <c r="D6158" s="4" t="s">
        <v>70</v>
      </c>
      <c r="E6158" s="86">
        <v>4</v>
      </c>
      <c r="F6158" s="96">
        <f t="shared" si="775"/>
        <v>267515</v>
      </c>
      <c r="G6158" s="77">
        <v>1070060</v>
      </c>
      <c r="H6158" s="45">
        <v>0</v>
      </c>
      <c r="I6158" s="44">
        <v>0</v>
      </c>
      <c r="J6158" s="45">
        <v>0</v>
      </c>
      <c r="K6158" s="45">
        <v>0</v>
      </c>
      <c r="L6158" s="45">
        <f t="shared" si="771"/>
        <v>0</v>
      </c>
      <c r="M6158" s="71">
        <f t="shared" si="776"/>
        <v>0</v>
      </c>
      <c r="N6158" s="59">
        <v>0</v>
      </c>
      <c r="O6158" s="59">
        <v>0</v>
      </c>
      <c r="P6158" s="59">
        <f t="shared" si="772"/>
        <v>0</v>
      </c>
      <c r="Q6158" s="72">
        <f t="shared" si="777"/>
        <v>0</v>
      </c>
      <c r="R6158" s="44">
        <v>0</v>
      </c>
      <c r="S6158" s="45">
        <f t="shared" si="773"/>
        <v>4</v>
      </c>
      <c r="T6158" s="10">
        <v>267515</v>
      </c>
      <c r="U6158" s="44">
        <f t="shared" si="774"/>
        <v>1070060</v>
      </c>
    </row>
    <row r="6159" spans="1:21">
      <c r="A6159" s="33">
        <v>60498551</v>
      </c>
      <c r="B6159" s="3" t="s">
        <v>4213</v>
      </c>
      <c r="C6159" s="4" t="s">
        <v>70</v>
      </c>
      <c r="D6159" s="4" t="s">
        <v>70</v>
      </c>
      <c r="E6159" s="86">
        <v>10</v>
      </c>
      <c r="F6159" s="96">
        <f t="shared" si="775"/>
        <v>291346</v>
      </c>
      <c r="G6159" s="77">
        <v>2913460</v>
      </c>
      <c r="H6159" s="45">
        <v>0</v>
      </c>
      <c r="I6159" s="44">
        <v>0</v>
      </c>
      <c r="J6159" s="45">
        <v>0</v>
      </c>
      <c r="K6159" s="45">
        <v>0</v>
      </c>
      <c r="L6159" s="45">
        <f t="shared" si="771"/>
        <v>0</v>
      </c>
      <c r="M6159" s="71">
        <f t="shared" si="776"/>
        <v>0</v>
      </c>
      <c r="N6159" s="59">
        <v>0</v>
      </c>
      <c r="O6159" s="59">
        <v>0</v>
      </c>
      <c r="P6159" s="59">
        <f t="shared" si="772"/>
        <v>0</v>
      </c>
      <c r="Q6159" s="72">
        <f t="shared" si="777"/>
        <v>0</v>
      </c>
      <c r="R6159" s="44">
        <v>0</v>
      </c>
      <c r="S6159" s="45">
        <f t="shared" si="773"/>
        <v>10</v>
      </c>
      <c r="T6159" s="10">
        <v>291346</v>
      </c>
      <c r="U6159" s="44">
        <f t="shared" si="774"/>
        <v>2913460</v>
      </c>
    </row>
    <row r="6160" spans="1:21">
      <c r="A6160" s="28">
        <v>60459458</v>
      </c>
      <c r="B6160" s="3" t="s">
        <v>12750</v>
      </c>
      <c r="C6160" s="4" t="s">
        <v>70</v>
      </c>
      <c r="D6160" s="4" t="s">
        <v>70</v>
      </c>
      <c r="E6160" s="86">
        <v>0</v>
      </c>
      <c r="F6160" s="96">
        <f t="shared" si="775"/>
        <v>0</v>
      </c>
      <c r="G6160" s="77">
        <v>0</v>
      </c>
      <c r="H6160" s="45">
        <v>0</v>
      </c>
      <c r="I6160" s="44">
        <v>0</v>
      </c>
      <c r="J6160" s="45">
        <v>0</v>
      </c>
      <c r="K6160" s="45">
        <v>0</v>
      </c>
      <c r="L6160" s="45">
        <f t="shared" ref="L6160:L6223" si="778">J6160-K6160</f>
        <v>0</v>
      </c>
      <c r="M6160" s="71">
        <f t="shared" si="776"/>
        <v>0</v>
      </c>
      <c r="N6160" s="59">
        <v>0</v>
      </c>
      <c r="O6160" s="59">
        <v>0</v>
      </c>
      <c r="P6160" s="59">
        <f t="shared" ref="P6160:P6223" si="779">N6160-O6160</f>
        <v>0</v>
      </c>
      <c r="Q6160" s="72">
        <f t="shared" si="777"/>
        <v>0</v>
      </c>
      <c r="R6160" s="44">
        <v>0</v>
      </c>
      <c r="S6160" s="45">
        <f t="shared" ref="S6160:S6223" si="780">E6160+H6160+J6160+N6160-I6160-K6160-O6160+R6160</f>
        <v>0</v>
      </c>
      <c r="T6160" s="45">
        <v>0</v>
      </c>
      <c r="U6160" s="44">
        <f t="shared" ref="U6160:U6223" si="781">S6160*T6160</f>
        <v>0</v>
      </c>
    </row>
    <row r="6161" spans="1:21">
      <c r="A6161" s="33">
        <v>60459455</v>
      </c>
      <c r="B6161" s="3" t="s">
        <v>4002</v>
      </c>
      <c r="C6161" s="4" t="s">
        <v>70</v>
      </c>
      <c r="D6161" s="4" t="s">
        <v>70</v>
      </c>
      <c r="E6161" s="86">
        <v>6</v>
      </c>
      <c r="F6161" s="96">
        <f t="shared" si="775"/>
        <v>284357</v>
      </c>
      <c r="G6161" s="77">
        <v>1706142</v>
      </c>
      <c r="H6161" s="45">
        <v>0</v>
      </c>
      <c r="I6161" s="44">
        <v>2</v>
      </c>
      <c r="J6161" s="45">
        <v>0</v>
      </c>
      <c r="K6161" s="45">
        <v>0</v>
      </c>
      <c r="L6161" s="45">
        <f t="shared" si="778"/>
        <v>0</v>
      </c>
      <c r="M6161" s="71">
        <f t="shared" si="776"/>
        <v>0</v>
      </c>
      <c r="N6161" s="59">
        <v>0</v>
      </c>
      <c r="O6161" s="59">
        <v>0</v>
      </c>
      <c r="P6161" s="59">
        <f t="shared" si="779"/>
        <v>0</v>
      </c>
      <c r="Q6161" s="72">
        <f t="shared" si="777"/>
        <v>0</v>
      </c>
      <c r="R6161" s="44">
        <v>0</v>
      </c>
      <c r="S6161" s="45">
        <f t="shared" si="780"/>
        <v>4</v>
      </c>
      <c r="T6161" s="10">
        <v>284357</v>
      </c>
      <c r="U6161" s="44">
        <f t="shared" si="781"/>
        <v>1137428</v>
      </c>
    </row>
    <row r="6162" spans="1:21">
      <c r="A6162" s="28">
        <v>60459451</v>
      </c>
      <c r="B6162" s="3" t="s">
        <v>622</v>
      </c>
      <c r="C6162" s="4" t="s">
        <v>70</v>
      </c>
      <c r="D6162" s="4" t="s">
        <v>70</v>
      </c>
      <c r="E6162" s="86">
        <v>0</v>
      </c>
      <c r="F6162" s="96">
        <f t="shared" si="775"/>
        <v>0</v>
      </c>
      <c r="G6162" s="77">
        <v>0</v>
      </c>
      <c r="H6162" s="45">
        <v>0</v>
      </c>
      <c r="I6162" s="44">
        <v>0</v>
      </c>
      <c r="J6162" s="45">
        <v>0</v>
      </c>
      <c r="K6162" s="45">
        <v>0</v>
      </c>
      <c r="L6162" s="45">
        <f t="shared" si="778"/>
        <v>0</v>
      </c>
      <c r="M6162" s="71">
        <f t="shared" si="776"/>
        <v>0</v>
      </c>
      <c r="N6162" s="59">
        <v>0</v>
      </c>
      <c r="O6162" s="59">
        <v>0</v>
      </c>
      <c r="P6162" s="59">
        <f t="shared" si="779"/>
        <v>0</v>
      </c>
      <c r="Q6162" s="72">
        <f t="shared" si="777"/>
        <v>0</v>
      </c>
      <c r="R6162" s="44">
        <v>0</v>
      </c>
      <c r="S6162" s="45">
        <f t="shared" si="780"/>
        <v>0</v>
      </c>
      <c r="T6162" s="45">
        <v>0</v>
      </c>
      <c r="U6162" s="44">
        <f t="shared" si="781"/>
        <v>0</v>
      </c>
    </row>
    <row r="6163" spans="1:21">
      <c r="A6163" s="28">
        <v>60459449</v>
      </c>
      <c r="B6163" s="3" t="s">
        <v>123</v>
      </c>
      <c r="C6163" s="4" t="s">
        <v>70</v>
      </c>
      <c r="D6163" s="4" t="s">
        <v>70</v>
      </c>
      <c r="E6163" s="86">
        <v>8</v>
      </c>
      <c r="F6163" s="96">
        <f t="shared" si="775"/>
        <v>255551</v>
      </c>
      <c r="G6163" s="77">
        <v>2044408</v>
      </c>
      <c r="H6163" s="45">
        <v>0</v>
      </c>
      <c r="I6163" s="44">
        <v>0</v>
      </c>
      <c r="J6163" s="45">
        <v>0</v>
      </c>
      <c r="K6163" s="45">
        <v>0</v>
      </c>
      <c r="L6163" s="45">
        <f t="shared" si="778"/>
        <v>0</v>
      </c>
      <c r="M6163" s="71">
        <f t="shared" si="776"/>
        <v>0</v>
      </c>
      <c r="N6163" s="59">
        <v>0</v>
      </c>
      <c r="O6163" s="59">
        <v>4</v>
      </c>
      <c r="P6163" s="59">
        <f t="shared" si="779"/>
        <v>-4</v>
      </c>
      <c r="Q6163" s="72">
        <f t="shared" si="777"/>
        <v>-1022204</v>
      </c>
      <c r="R6163" s="44">
        <v>0</v>
      </c>
      <c r="S6163" s="45">
        <f t="shared" si="780"/>
        <v>4</v>
      </c>
      <c r="T6163" s="10">
        <v>255551</v>
      </c>
      <c r="U6163" s="44">
        <f t="shared" si="781"/>
        <v>1022204</v>
      </c>
    </row>
    <row r="6164" spans="1:21">
      <c r="A6164" s="33">
        <v>60459446</v>
      </c>
      <c r="B6164" s="3" t="s">
        <v>3899</v>
      </c>
      <c r="C6164" s="4" t="s">
        <v>70</v>
      </c>
      <c r="D6164" s="4" t="s">
        <v>70</v>
      </c>
      <c r="E6164" s="86">
        <v>5</v>
      </c>
      <c r="F6164" s="96">
        <f t="shared" si="775"/>
        <v>229560</v>
      </c>
      <c r="G6164" s="77">
        <v>1147800</v>
      </c>
      <c r="H6164" s="45">
        <v>0</v>
      </c>
      <c r="I6164" s="44">
        <v>0</v>
      </c>
      <c r="J6164" s="45">
        <v>0</v>
      </c>
      <c r="K6164" s="45">
        <v>0</v>
      </c>
      <c r="L6164" s="45">
        <f t="shared" si="778"/>
        <v>0</v>
      </c>
      <c r="M6164" s="71">
        <f t="shared" si="776"/>
        <v>0</v>
      </c>
      <c r="N6164" s="59">
        <v>0</v>
      </c>
      <c r="O6164" s="59">
        <v>0</v>
      </c>
      <c r="P6164" s="59">
        <f t="shared" si="779"/>
        <v>0</v>
      </c>
      <c r="Q6164" s="72">
        <f t="shared" si="777"/>
        <v>0</v>
      </c>
      <c r="R6164" s="44">
        <v>0</v>
      </c>
      <c r="S6164" s="45">
        <f t="shared" si="780"/>
        <v>5</v>
      </c>
      <c r="T6164" s="10">
        <v>229560</v>
      </c>
      <c r="U6164" s="44">
        <f t="shared" si="781"/>
        <v>1147800</v>
      </c>
    </row>
    <row r="6165" spans="1:21">
      <c r="A6165" s="33">
        <v>60370692</v>
      </c>
      <c r="B6165" s="3" t="s">
        <v>3247</v>
      </c>
      <c r="C6165" s="4" t="s">
        <v>70</v>
      </c>
      <c r="D6165" s="4" t="s">
        <v>70</v>
      </c>
      <c r="E6165" s="86">
        <v>2</v>
      </c>
      <c r="F6165" s="96">
        <f t="shared" si="775"/>
        <v>267498</v>
      </c>
      <c r="G6165" s="77">
        <v>534996</v>
      </c>
      <c r="H6165" s="45">
        <v>0</v>
      </c>
      <c r="I6165" s="44">
        <v>0</v>
      </c>
      <c r="J6165" s="45">
        <v>0</v>
      </c>
      <c r="K6165" s="45">
        <v>0</v>
      </c>
      <c r="L6165" s="45">
        <f t="shared" si="778"/>
        <v>0</v>
      </c>
      <c r="M6165" s="71">
        <f t="shared" si="776"/>
        <v>0</v>
      </c>
      <c r="N6165" s="59">
        <v>0</v>
      </c>
      <c r="O6165" s="59">
        <v>0</v>
      </c>
      <c r="P6165" s="59">
        <f t="shared" si="779"/>
        <v>0</v>
      </c>
      <c r="Q6165" s="72">
        <f t="shared" si="777"/>
        <v>0</v>
      </c>
      <c r="R6165" s="44">
        <v>0</v>
      </c>
      <c r="S6165" s="45">
        <f t="shared" si="780"/>
        <v>2</v>
      </c>
      <c r="T6165" s="10">
        <v>267498</v>
      </c>
      <c r="U6165" s="44">
        <f t="shared" si="781"/>
        <v>534996</v>
      </c>
    </row>
    <row r="6166" spans="1:21">
      <c r="A6166" s="33">
        <v>60500629</v>
      </c>
      <c r="B6166" s="3" t="s">
        <v>4419</v>
      </c>
      <c r="C6166" s="4" t="s">
        <v>70</v>
      </c>
      <c r="D6166" s="4" t="s">
        <v>70</v>
      </c>
      <c r="E6166" s="86">
        <v>20</v>
      </c>
      <c r="F6166" s="96">
        <f t="shared" si="775"/>
        <v>202013</v>
      </c>
      <c r="G6166" s="77">
        <v>4040260</v>
      </c>
      <c r="H6166" s="45">
        <v>0</v>
      </c>
      <c r="I6166" s="44">
        <v>2</v>
      </c>
      <c r="J6166" s="45">
        <v>0</v>
      </c>
      <c r="K6166" s="45">
        <v>0</v>
      </c>
      <c r="L6166" s="45">
        <f t="shared" si="778"/>
        <v>0</v>
      </c>
      <c r="M6166" s="71">
        <f t="shared" si="776"/>
        <v>0</v>
      </c>
      <c r="N6166" s="59">
        <v>0</v>
      </c>
      <c r="O6166" s="59">
        <v>0</v>
      </c>
      <c r="P6166" s="59">
        <f t="shared" si="779"/>
        <v>0</v>
      </c>
      <c r="Q6166" s="72">
        <f t="shared" si="777"/>
        <v>0</v>
      </c>
      <c r="R6166" s="44">
        <v>0</v>
      </c>
      <c r="S6166" s="45">
        <f t="shared" si="780"/>
        <v>18</v>
      </c>
      <c r="T6166" s="10">
        <v>202013</v>
      </c>
      <c r="U6166" s="44">
        <f t="shared" si="781"/>
        <v>3636234</v>
      </c>
    </row>
    <row r="6167" spans="1:21">
      <c r="A6167" s="33">
        <v>60459442</v>
      </c>
      <c r="B6167" s="3" t="s">
        <v>4477</v>
      </c>
      <c r="C6167" s="4" t="s">
        <v>70</v>
      </c>
      <c r="D6167" s="4" t="s">
        <v>70</v>
      </c>
      <c r="E6167" s="86">
        <v>26</v>
      </c>
      <c r="F6167" s="96">
        <f t="shared" si="775"/>
        <v>203697.69230769231</v>
      </c>
      <c r="G6167" s="77">
        <v>5296140</v>
      </c>
      <c r="H6167" s="45">
        <v>0</v>
      </c>
      <c r="I6167" s="44">
        <v>0</v>
      </c>
      <c r="J6167" s="45">
        <v>0</v>
      </c>
      <c r="K6167" s="45">
        <v>0</v>
      </c>
      <c r="L6167" s="45">
        <f t="shared" si="778"/>
        <v>0</v>
      </c>
      <c r="M6167" s="71">
        <f t="shared" si="776"/>
        <v>0</v>
      </c>
      <c r="N6167" s="59">
        <v>0</v>
      </c>
      <c r="O6167" s="59">
        <v>0</v>
      </c>
      <c r="P6167" s="59">
        <f t="shared" si="779"/>
        <v>0</v>
      </c>
      <c r="Q6167" s="72">
        <f t="shared" si="777"/>
        <v>0</v>
      </c>
      <c r="R6167" s="44">
        <v>0</v>
      </c>
      <c r="S6167" s="45">
        <f t="shared" si="780"/>
        <v>26</v>
      </c>
      <c r="T6167" s="10">
        <v>203370</v>
      </c>
      <c r="U6167" s="44">
        <f t="shared" si="781"/>
        <v>5287620</v>
      </c>
    </row>
    <row r="6168" spans="1:21">
      <c r="A6168" s="33">
        <v>60459438</v>
      </c>
      <c r="B6168" s="3" t="s">
        <v>897</v>
      </c>
      <c r="C6168" s="4" t="s">
        <v>70</v>
      </c>
      <c r="D6168" s="4" t="s">
        <v>70</v>
      </c>
      <c r="E6168" s="86">
        <v>2</v>
      </c>
      <c r="F6168" s="96">
        <f t="shared" si="775"/>
        <v>187906</v>
      </c>
      <c r="G6168" s="77">
        <v>375812</v>
      </c>
      <c r="H6168" s="45">
        <v>0</v>
      </c>
      <c r="I6168" s="44">
        <v>2</v>
      </c>
      <c r="J6168" s="45">
        <v>0</v>
      </c>
      <c r="K6168" s="45">
        <v>0</v>
      </c>
      <c r="L6168" s="45">
        <f t="shared" si="778"/>
        <v>0</v>
      </c>
      <c r="M6168" s="71">
        <f t="shared" si="776"/>
        <v>0</v>
      </c>
      <c r="N6168" s="59">
        <v>0</v>
      </c>
      <c r="O6168" s="59">
        <v>0</v>
      </c>
      <c r="P6168" s="59">
        <f t="shared" si="779"/>
        <v>0</v>
      </c>
      <c r="Q6168" s="72">
        <f t="shared" si="777"/>
        <v>0</v>
      </c>
      <c r="R6168" s="44">
        <v>0</v>
      </c>
      <c r="S6168" s="45">
        <f t="shared" si="780"/>
        <v>0</v>
      </c>
      <c r="T6168" s="45">
        <v>187906</v>
      </c>
      <c r="U6168" s="44">
        <f t="shared" si="781"/>
        <v>0</v>
      </c>
    </row>
    <row r="6169" spans="1:21">
      <c r="A6169" s="30">
        <v>60370691</v>
      </c>
      <c r="B6169" s="3" t="s">
        <v>480</v>
      </c>
      <c r="C6169" s="4" t="s">
        <v>70</v>
      </c>
      <c r="D6169" s="4" t="s">
        <v>70</v>
      </c>
      <c r="E6169" s="86">
        <v>7</v>
      </c>
      <c r="F6169" s="96">
        <f t="shared" si="775"/>
        <v>191561.42857142858</v>
      </c>
      <c r="G6169" s="77">
        <v>1340930</v>
      </c>
      <c r="H6169" s="45">
        <v>0</v>
      </c>
      <c r="I6169" s="44">
        <v>0</v>
      </c>
      <c r="J6169" s="45">
        <v>0</v>
      </c>
      <c r="K6169" s="45">
        <v>0</v>
      </c>
      <c r="L6169" s="45">
        <f t="shared" si="778"/>
        <v>0</v>
      </c>
      <c r="M6169" s="71">
        <f t="shared" si="776"/>
        <v>0</v>
      </c>
      <c r="N6169" s="59">
        <v>0</v>
      </c>
      <c r="O6169" s="59">
        <v>0</v>
      </c>
      <c r="P6169" s="59">
        <f t="shared" si="779"/>
        <v>0</v>
      </c>
      <c r="Q6169" s="72">
        <f t="shared" si="777"/>
        <v>0</v>
      </c>
      <c r="R6169" s="44">
        <v>0</v>
      </c>
      <c r="S6169" s="45">
        <f t="shared" si="780"/>
        <v>7</v>
      </c>
      <c r="T6169" s="10">
        <v>190640</v>
      </c>
      <c r="U6169" s="44">
        <f t="shared" si="781"/>
        <v>1334480</v>
      </c>
    </row>
    <row r="6170" spans="1:21">
      <c r="A6170" s="33">
        <v>60459436</v>
      </c>
      <c r="B6170" s="3" t="s">
        <v>1081</v>
      </c>
      <c r="C6170" s="4" t="s">
        <v>70</v>
      </c>
      <c r="D6170" s="4" t="s">
        <v>70</v>
      </c>
      <c r="E6170" s="86">
        <v>22</v>
      </c>
      <c r="F6170" s="96">
        <f t="shared" si="775"/>
        <v>163768.40909090909</v>
      </c>
      <c r="G6170" s="77">
        <v>3602905</v>
      </c>
      <c r="H6170" s="45">
        <v>0</v>
      </c>
      <c r="I6170" s="44">
        <v>4</v>
      </c>
      <c r="J6170" s="45">
        <v>0</v>
      </c>
      <c r="K6170" s="45">
        <v>0</v>
      </c>
      <c r="L6170" s="45">
        <f t="shared" si="778"/>
        <v>0</v>
      </c>
      <c r="M6170" s="71">
        <f t="shared" si="776"/>
        <v>0</v>
      </c>
      <c r="N6170" s="59">
        <v>0</v>
      </c>
      <c r="O6170" s="59">
        <v>0</v>
      </c>
      <c r="P6170" s="59">
        <f t="shared" si="779"/>
        <v>0</v>
      </c>
      <c r="Q6170" s="72">
        <f t="shared" si="777"/>
        <v>0</v>
      </c>
      <c r="R6170" s="44">
        <v>0</v>
      </c>
      <c r="S6170" s="45">
        <f t="shared" si="780"/>
        <v>18</v>
      </c>
      <c r="T6170" s="10">
        <v>163405</v>
      </c>
      <c r="U6170" s="44">
        <f t="shared" si="781"/>
        <v>2941290</v>
      </c>
    </row>
    <row r="6171" spans="1:21">
      <c r="A6171" s="33">
        <v>60459433</v>
      </c>
      <c r="B6171" s="3" t="s">
        <v>1120</v>
      </c>
      <c r="C6171" s="4" t="s">
        <v>70</v>
      </c>
      <c r="D6171" s="4" t="s">
        <v>70</v>
      </c>
      <c r="E6171" s="86">
        <v>6</v>
      </c>
      <c r="F6171" s="96">
        <f t="shared" si="775"/>
        <v>165224</v>
      </c>
      <c r="G6171" s="77">
        <v>991344</v>
      </c>
      <c r="H6171" s="45">
        <v>0</v>
      </c>
      <c r="I6171" s="44">
        <v>0</v>
      </c>
      <c r="J6171" s="45">
        <v>0</v>
      </c>
      <c r="K6171" s="45">
        <v>0</v>
      </c>
      <c r="L6171" s="45">
        <f t="shared" si="778"/>
        <v>0</v>
      </c>
      <c r="M6171" s="71">
        <f t="shared" si="776"/>
        <v>0</v>
      </c>
      <c r="N6171" s="59">
        <v>0</v>
      </c>
      <c r="O6171" s="59">
        <v>0</v>
      </c>
      <c r="P6171" s="59">
        <f t="shared" si="779"/>
        <v>0</v>
      </c>
      <c r="Q6171" s="72">
        <f t="shared" si="777"/>
        <v>0</v>
      </c>
      <c r="R6171" s="44">
        <v>0</v>
      </c>
      <c r="S6171" s="45">
        <f t="shared" si="780"/>
        <v>6</v>
      </c>
      <c r="T6171" s="10">
        <v>163380</v>
      </c>
      <c r="U6171" s="44">
        <f t="shared" si="781"/>
        <v>980280</v>
      </c>
    </row>
    <row r="6172" spans="1:21">
      <c r="A6172" s="33">
        <v>60459431</v>
      </c>
      <c r="B6172" s="3" t="s">
        <v>4079</v>
      </c>
      <c r="C6172" s="4" t="s">
        <v>70</v>
      </c>
      <c r="D6172" s="4" t="s">
        <v>70</v>
      </c>
      <c r="E6172" s="86">
        <v>8</v>
      </c>
      <c r="F6172" s="96">
        <f t="shared" si="775"/>
        <v>145040</v>
      </c>
      <c r="G6172" s="77">
        <v>1160320</v>
      </c>
      <c r="H6172" s="45">
        <v>0</v>
      </c>
      <c r="I6172" s="44">
        <v>0</v>
      </c>
      <c r="J6172" s="45">
        <v>0</v>
      </c>
      <c r="K6172" s="45">
        <v>0</v>
      </c>
      <c r="L6172" s="45">
        <f t="shared" si="778"/>
        <v>0</v>
      </c>
      <c r="M6172" s="71">
        <f t="shared" si="776"/>
        <v>0</v>
      </c>
      <c r="N6172" s="59">
        <v>0</v>
      </c>
      <c r="O6172" s="59">
        <v>0</v>
      </c>
      <c r="P6172" s="59">
        <f t="shared" si="779"/>
        <v>0</v>
      </c>
      <c r="Q6172" s="72">
        <f t="shared" si="777"/>
        <v>0</v>
      </c>
      <c r="R6172" s="44">
        <v>0</v>
      </c>
      <c r="S6172" s="45">
        <f t="shared" si="780"/>
        <v>8</v>
      </c>
      <c r="T6172" s="10">
        <v>144430</v>
      </c>
      <c r="U6172" s="44">
        <f t="shared" si="781"/>
        <v>1155440</v>
      </c>
    </row>
    <row r="6173" spans="1:21">
      <c r="A6173" s="33">
        <v>60459429</v>
      </c>
      <c r="B6173" s="3" t="s">
        <v>7241</v>
      </c>
      <c r="C6173" s="4" t="s">
        <v>70</v>
      </c>
      <c r="D6173" s="4" t="s">
        <v>70</v>
      </c>
      <c r="E6173" s="86">
        <v>31</v>
      </c>
      <c r="F6173" s="96">
        <f t="shared" si="775"/>
        <v>105827</v>
      </c>
      <c r="G6173" s="77">
        <v>3280637</v>
      </c>
      <c r="H6173" s="45">
        <v>0</v>
      </c>
      <c r="I6173" s="44">
        <v>3</v>
      </c>
      <c r="J6173" s="45">
        <v>0</v>
      </c>
      <c r="K6173" s="45">
        <v>0</v>
      </c>
      <c r="L6173" s="45">
        <f t="shared" si="778"/>
        <v>0</v>
      </c>
      <c r="M6173" s="71">
        <f t="shared" si="776"/>
        <v>0</v>
      </c>
      <c r="N6173" s="59">
        <v>0</v>
      </c>
      <c r="O6173" s="59">
        <v>0</v>
      </c>
      <c r="P6173" s="59">
        <f t="shared" si="779"/>
        <v>0</v>
      </c>
      <c r="Q6173" s="72">
        <f t="shared" si="777"/>
        <v>0</v>
      </c>
      <c r="R6173" s="44">
        <v>0</v>
      </c>
      <c r="S6173" s="45">
        <f t="shared" si="780"/>
        <v>28</v>
      </c>
      <c r="T6173" s="10">
        <v>105827</v>
      </c>
      <c r="U6173" s="44">
        <f t="shared" si="781"/>
        <v>2963156</v>
      </c>
    </row>
    <row r="6174" spans="1:21">
      <c r="A6174" s="33">
        <v>60459427</v>
      </c>
      <c r="B6174" s="3" t="s">
        <v>4580</v>
      </c>
      <c r="C6174" s="4" t="s">
        <v>70</v>
      </c>
      <c r="D6174" s="4" t="s">
        <v>70</v>
      </c>
      <c r="E6174" s="86">
        <v>80</v>
      </c>
      <c r="F6174" s="96">
        <f t="shared" si="775"/>
        <v>93044</v>
      </c>
      <c r="G6174" s="77">
        <v>7443520</v>
      </c>
      <c r="H6174" s="45">
        <v>0</v>
      </c>
      <c r="I6174" s="44">
        <v>0</v>
      </c>
      <c r="J6174" s="45">
        <v>0</v>
      </c>
      <c r="K6174" s="45">
        <v>0</v>
      </c>
      <c r="L6174" s="45">
        <f t="shared" si="778"/>
        <v>0</v>
      </c>
      <c r="M6174" s="71">
        <f t="shared" si="776"/>
        <v>0</v>
      </c>
      <c r="N6174" s="59">
        <v>0</v>
      </c>
      <c r="O6174" s="59">
        <v>0</v>
      </c>
      <c r="P6174" s="59">
        <f t="shared" si="779"/>
        <v>0</v>
      </c>
      <c r="Q6174" s="72">
        <f t="shared" si="777"/>
        <v>0</v>
      </c>
      <c r="R6174" s="44">
        <v>0</v>
      </c>
      <c r="S6174" s="45">
        <f t="shared" si="780"/>
        <v>80</v>
      </c>
      <c r="T6174" s="10">
        <v>93044</v>
      </c>
      <c r="U6174" s="44">
        <f t="shared" si="781"/>
        <v>7443520</v>
      </c>
    </row>
    <row r="6175" spans="1:21">
      <c r="A6175" s="33">
        <v>60459421</v>
      </c>
      <c r="B6175" s="3" t="s">
        <v>4420</v>
      </c>
      <c r="C6175" s="4" t="s">
        <v>70</v>
      </c>
      <c r="D6175" s="4" t="s">
        <v>70</v>
      </c>
      <c r="E6175" s="86">
        <v>20</v>
      </c>
      <c r="F6175" s="96">
        <f t="shared" si="775"/>
        <v>94940</v>
      </c>
      <c r="G6175" s="77">
        <v>1898800</v>
      </c>
      <c r="H6175" s="45">
        <v>0</v>
      </c>
      <c r="I6175" s="44">
        <v>0</v>
      </c>
      <c r="J6175" s="45">
        <v>0</v>
      </c>
      <c r="K6175" s="45">
        <v>0</v>
      </c>
      <c r="L6175" s="45">
        <f t="shared" si="778"/>
        <v>0</v>
      </c>
      <c r="M6175" s="71">
        <f t="shared" si="776"/>
        <v>0</v>
      </c>
      <c r="N6175" s="59">
        <v>0</v>
      </c>
      <c r="O6175" s="59">
        <v>0</v>
      </c>
      <c r="P6175" s="59">
        <f t="shared" si="779"/>
        <v>0</v>
      </c>
      <c r="Q6175" s="72">
        <f t="shared" si="777"/>
        <v>0</v>
      </c>
      <c r="R6175" s="44">
        <v>0</v>
      </c>
      <c r="S6175" s="45">
        <f t="shared" si="780"/>
        <v>20</v>
      </c>
      <c r="T6175" s="10">
        <v>94940</v>
      </c>
      <c r="U6175" s="44">
        <f t="shared" si="781"/>
        <v>1898800</v>
      </c>
    </row>
    <row r="6176" spans="1:21">
      <c r="A6176" s="33">
        <v>60557827</v>
      </c>
      <c r="B6176" s="3" t="s">
        <v>4421</v>
      </c>
      <c r="C6176" s="4" t="s">
        <v>70</v>
      </c>
      <c r="D6176" s="4" t="s">
        <v>70</v>
      </c>
      <c r="E6176" s="86">
        <v>27</v>
      </c>
      <c r="F6176" s="96">
        <f t="shared" si="775"/>
        <v>119028.29629629629</v>
      </c>
      <c r="G6176" s="77">
        <v>3213764</v>
      </c>
      <c r="H6176" s="45">
        <v>0</v>
      </c>
      <c r="I6176" s="44">
        <v>0</v>
      </c>
      <c r="J6176" s="45">
        <v>0</v>
      </c>
      <c r="K6176" s="45">
        <v>0</v>
      </c>
      <c r="L6176" s="45">
        <f t="shared" si="778"/>
        <v>0</v>
      </c>
      <c r="M6176" s="71">
        <f t="shared" si="776"/>
        <v>0</v>
      </c>
      <c r="N6176" s="59">
        <v>0</v>
      </c>
      <c r="O6176" s="59">
        <v>0</v>
      </c>
      <c r="P6176" s="59">
        <f t="shared" si="779"/>
        <v>0</v>
      </c>
      <c r="Q6176" s="72">
        <f t="shared" si="777"/>
        <v>0</v>
      </c>
      <c r="R6176" s="44">
        <v>0</v>
      </c>
      <c r="S6176" s="45">
        <f t="shared" si="780"/>
        <v>27</v>
      </c>
      <c r="T6176" s="10">
        <v>117991</v>
      </c>
      <c r="U6176" s="44">
        <f t="shared" si="781"/>
        <v>3185757</v>
      </c>
    </row>
    <row r="6177" spans="1:21">
      <c r="A6177" s="33">
        <v>60585827</v>
      </c>
      <c r="B6177" s="3" t="s">
        <v>3725</v>
      </c>
      <c r="C6177" s="4" t="s">
        <v>70</v>
      </c>
      <c r="D6177" s="4" t="s">
        <v>70</v>
      </c>
      <c r="E6177" s="86">
        <v>4</v>
      </c>
      <c r="F6177" s="96">
        <f t="shared" si="775"/>
        <v>327426.25</v>
      </c>
      <c r="G6177" s="77">
        <v>1309705</v>
      </c>
      <c r="H6177" s="45">
        <v>0</v>
      </c>
      <c r="I6177" s="44">
        <v>0</v>
      </c>
      <c r="J6177" s="45">
        <v>0</v>
      </c>
      <c r="K6177" s="45">
        <v>0</v>
      </c>
      <c r="L6177" s="45">
        <f t="shared" si="778"/>
        <v>0</v>
      </c>
      <c r="M6177" s="71">
        <f t="shared" si="776"/>
        <v>0</v>
      </c>
      <c r="N6177" s="59">
        <v>0</v>
      </c>
      <c r="O6177" s="59">
        <v>0</v>
      </c>
      <c r="P6177" s="59">
        <f t="shared" si="779"/>
        <v>0</v>
      </c>
      <c r="Q6177" s="72">
        <f t="shared" si="777"/>
        <v>0</v>
      </c>
      <c r="R6177" s="44">
        <v>0</v>
      </c>
      <c r="S6177" s="45">
        <f t="shared" si="780"/>
        <v>4</v>
      </c>
      <c r="T6177" s="10">
        <v>320905</v>
      </c>
      <c r="U6177" s="44">
        <f t="shared" si="781"/>
        <v>1283620</v>
      </c>
    </row>
    <row r="6178" spans="1:21">
      <c r="A6178" s="2">
        <v>60618783</v>
      </c>
      <c r="B6178" s="3" t="s">
        <v>7558</v>
      </c>
      <c r="C6178" s="4" t="s">
        <v>70</v>
      </c>
      <c r="D6178" s="4" t="s">
        <v>70</v>
      </c>
      <c r="E6178" s="86">
        <v>4</v>
      </c>
      <c r="F6178" s="96">
        <f t="shared" si="775"/>
        <v>2531510</v>
      </c>
      <c r="G6178" s="77">
        <v>10126040</v>
      </c>
      <c r="H6178" s="45">
        <v>0</v>
      </c>
      <c r="I6178" s="44">
        <v>0</v>
      </c>
      <c r="J6178" s="45">
        <v>0</v>
      </c>
      <c r="K6178" s="45">
        <v>0</v>
      </c>
      <c r="L6178" s="45">
        <f t="shared" si="778"/>
        <v>0</v>
      </c>
      <c r="M6178" s="71">
        <f t="shared" si="776"/>
        <v>0</v>
      </c>
      <c r="N6178" s="59">
        <v>0</v>
      </c>
      <c r="O6178" s="59">
        <v>0</v>
      </c>
      <c r="P6178" s="59">
        <f t="shared" si="779"/>
        <v>0</v>
      </c>
      <c r="Q6178" s="72">
        <f t="shared" si="777"/>
        <v>0</v>
      </c>
      <c r="R6178" s="44">
        <v>0</v>
      </c>
      <c r="S6178" s="45">
        <f t="shared" si="780"/>
        <v>4</v>
      </c>
      <c r="T6178" s="45">
        <v>2531510</v>
      </c>
      <c r="U6178" s="44">
        <f t="shared" si="781"/>
        <v>10126040</v>
      </c>
    </row>
    <row r="6179" spans="1:21">
      <c r="A6179" s="33">
        <v>60596614</v>
      </c>
      <c r="B6179" s="3" t="s">
        <v>3369</v>
      </c>
      <c r="C6179" s="4" t="s">
        <v>70</v>
      </c>
      <c r="D6179" s="4" t="s">
        <v>70</v>
      </c>
      <c r="E6179" s="86">
        <v>2</v>
      </c>
      <c r="F6179" s="96">
        <f t="shared" si="775"/>
        <v>594902</v>
      </c>
      <c r="G6179" s="77">
        <v>1189804</v>
      </c>
      <c r="H6179" s="45">
        <v>0</v>
      </c>
      <c r="I6179" s="44">
        <v>0</v>
      </c>
      <c r="J6179" s="45">
        <v>0</v>
      </c>
      <c r="K6179" s="45">
        <v>0</v>
      </c>
      <c r="L6179" s="45">
        <f t="shared" si="778"/>
        <v>0</v>
      </c>
      <c r="M6179" s="71">
        <f t="shared" si="776"/>
        <v>0</v>
      </c>
      <c r="N6179" s="59">
        <v>0</v>
      </c>
      <c r="O6179" s="59">
        <v>0</v>
      </c>
      <c r="P6179" s="59">
        <f t="shared" si="779"/>
        <v>0</v>
      </c>
      <c r="Q6179" s="72">
        <f t="shared" si="777"/>
        <v>0</v>
      </c>
      <c r="R6179" s="44">
        <v>0</v>
      </c>
      <c r="S6179" s="45">
        <f t="shared" si="780"/>
        <v>2</v>
      </c>
      <c r="T6179" s="10">
        <v>594902</v>
      </c>
      <c r="U6179" s="44">
        <f t="shared" si="781"/>
        <v>1189804</v>
      </c>
    </row>
    <row r="6180" spans="1:21">
      <c r="A6180" s="33">
        <v>60656605</v>
      </c>
      <c r="B6180" s="3" t="s">
        <v>3844</v>
      </c>
      <c r="C6180" s="4" t="s">
        <v>70</v>
      </c>
      <c r="D6180" s="4" t="s">
        <v>70</v>
      </c>
      <c r="E6180" s="86">
        <v>4</v>
      </c>
      <c r="F6180" s="96">
        <f t="shared" si="775"/>
        <v>647272</v>
      </c>
      <c r="G6180" s="77">
        <v>2589088</v>
      </c>
      <c r="H6180" s="45">
        <v>0</v>
      </c>
      <c r="I6180" s="44">
        <v>0</v>
      </c>
      <c r="J6180" s="45">
        <v>0</v>
      </c>
      <c r="K6180" s="45">
        <v>0</v>
      </c>
      <c r="L6180" s="45">
        <f t="shared" si="778"/>
        <v>0</v>
      </c>
      <c r="M6180" s="71">
        <f t="shared" si="776"/>
        <v>0</v>
      </c>
      <c r="N6180" s="59">
        <v>0</v>
      </c>
      <c r="O6180" s="59">
        <v>0</v>
      </c>
      <c r="P6180" s="59">
        <f t="shared" si="779"/>
        <v>0</v>
      </c>
      <c r="Q6180" s="72">
        <f t="shared" si="777"/>
        <v>0</v>
      </c>
      <c r="R6180" s="44">
        <v>0</v>
      </c>
      <c r="S6180" s="45">
        <f t="shared" si="780"/>
        <v>4</v>
      </c>
      <c r="T6180" s="10">
        <v>647272</v>
      </c>
      <c r="U6180" s="44">
        <f t="shared" si="781"/>
        <v>2589088</v>
      </c>
    </row>
    <row r="6181" spans="1:21">
      <c r="A6181" s="33">
        <v>60596826</v>
      </c>
      <c r="B6181" s="3" t="s">
        <v>4521</v>
      </c>
      <c r="C6181" s="4" t="s">
        <v>70</v>
      </c>
      <c r="D6181" s="4" t="s">
        <v>70</v>
      </c>
      <c r="E6181" s="86">
        <v>31</v>
      </c>
      <c r="F6181" s="96">
        <f t="shared" si="775"/>
        <v>306895</v>
      </c>
      <c r="G6181" s="77">
        <v>9513745</v>
      </c>
      <c r="H6181" s="45">
        <v>0</v>
      </c>
      <c r="I6181" s="44">
        <v>0</v>
      </c>
      <c r="J6181" s="45">
        <v>0</v>
      </c>
      <c r="K6181" s="45">
        <v>0</v>
      </c>
      <c r="L6181" s="45">
        <f t="shared" si="778"/>
        <v>0</v>
      </c>
      <c r="M6181" s="71">
        <f t="shared" si="776"/>
        <v>0</v>
      </c>
      <c r="N6181" s="59">
        <v>0</v>
      </c>
      <c r="O6181" s="59">
        <v>0</v>
      </c>
      <c r="P6181" s="59">
        <f t="shared" si="779"/>
        <v>0</v>
      </c>
      <c r="Q6181" s="72">
        <f t="shared" si="777"/>
        <v>0</v>
      </c>
      <c r="R6181" s="44">
        <v>0</v>
      </c>
      <c r="S6181" s="45">
        <f t="shared" si="780"/>
        <v>31</v>
      </c>
      <c r="T6181" s="10">
        <v>306895</v>
      </c>
      <c r="U6181" s="44">
        <f t="shared" si="781"/>
        <v>9513745</v>
      </c>
    </row>
    <row r="6182" spans="1:21">
      <c r="A6182" s="33">
        <v>60672703</v>
      </c>
      <c r="B6182" s="3" t="s">
        <v>3044</v>
      </c>
      <c r="C6182" s="4" t="s">
        <v>70</v>
      </c>
      <c r="D6182" s="4" t="s">
        <v>70</v>
      </c>
      <c r="E6182" s="86">
        <v>1</v>
      </c>
      <c r="F6182" s="96">
        <f t="shared" si="775"/>
        <v>518022</v>
      </c>
      <c r="G6182" s="77">
        <v>518022</v>
      </c>
      <c r="H6182" s="45">
        <v>0</v>
      </c>
      <c r="I6182" s="44">
        <v>0</v>
      </c>
      <c r="J6182" s="45">
        <v>0</v>
      </c>
      <c r="K6182" s="45">
        <v>0</v>
      </c>
      <c r="L6182" s="45">
        <f t="shared" si="778"/>
        <v>0</v>
      </c>
      <c r="M6182" s="71">
        <f t="shared" si="776"/>
        <v>0</v>
      </c>
      <c r="N6182" s="59">
        <v>0</v>
      </c>
      <c r="O6182" s="59">
        <v>0</v>
      </c>
      <c r="P6182" s="59">
        <f t="shared" si="779"/>
        <v>0</v>
      </c>
      <c r="Q6182" s="72">
        <f t="shared" si="777"/>
        <v>0</v>
      </c>
      <c r="R6182" s="44">
        <v>0</v>
      </c>
      <c r="S6182" s="45">
        <f t="shared" si="780"/>
        <v>1</v>
      </c>
      <c r="T6182" s="10">
        <v>518022</v>
      </c>
      <c r="U6182" s="44">
        <f t="shared" si="781"/>
        <v>518022</v>
      </c>
    </row>
    <row r="6183" spans="1:21">
      <c r="A6183" s="33">
        <v>60609955</v>
      </c>
      <c r="B6183" s="3" t="s">
        <v>3726</v>
      </c>
      <c r="C6183" s="4" t="s">
        <v>70</v>
      </c>
      <c r="D6183" s="4" t="s">
        <v>70</v>
      </c>
      <c r="E6183" s="86">
        <v>4</v>
      </c>
      <c r="F6183" s="96">
        <f t="shared" si="775"/>
        <v>558083.25</v>
      </c>
      <c r="G6183" s="77">
        <v>2232333</v>
      </c>
      <c r="H6183" s="45">
        <v>0</v>
      </c>
      <c r="I6183" s="44">
        <v>0</v>
      </c>
      <c r="J6183" s="45">
        <v>0</v>
      </c>
      <c r="K6183" s="45">
        <v>0</v>
      </c>
      <c r="L6183" s="45">
        <f t="shared" si="778"/>
        <v>0</v>
      </c>
      <c r="M6183" s="71">
        <f t="shared" si="776"/>
        <v>0</v>
      </c>
      <c r="N6183" s="59">
        <v>0</v>
      </c>
      <c r="O6183" s="59">
        <v>0</v>
      </c>
      <c r="P6183" s="59">
        <f t="shared" si="779"/>
        <v>0</v>
      </c>
      <c r="Q6183" s="72">
        <f t="shared" si="777"/>
        <v>0</v>
      </c>
      <c r="R6183" s="44">
        <v>0</v>
      </c>
      <c r="S6183" s="45">
        <f t="shared" si="780"/>
        <v>4</v>
      </c>
      <c r="T6183" s="10">
        <v>549311</v>
      </c>
      <c r="U6183" s="44">
        <f t="shared" si="781"/>
        <v>2197244</v>
      </c>
    </row>
    <row r="6184" spans="1:21">
      <c r="A6184" s="33">
        <v>60652792</v>
      </c>
      <c r="B6184" s="3" t="s">
        <v>3978</v>
      </c>
      <c r="C6184" s="4" t="s">
        <v>70</v>
      </c>
      <c r="D6184" s="4" t="s">
        <v>70</v>
      </c>
      <c r="E6184" s="86">
        <v>5</v>
      </c>
      <c r="F6184" s="96">
        <f t="shared" ref="F6184:F6247" si="782">IFERROR(G6184/E6184,0)</f>
        <v>799927</v>
      </c>
      <c r="G6184" s="77">
        <v>3999635</v>
      </c>
      <c r="H6184" s="45">
        <v>0</v>
      </c>
      <c r="I6184" s="44">
        <v>0</v>
      </c>
      <c r="J6184" s="45">
        <v>0</v>
      </c>
      <c r="K6184" s="45">
        <v>0</v>
      </c>
      <c r="L6184" s="45">
        <f t="shared" si="778"/>
        <v>0</v>
      </c>
      <c r="M6184" s="71">
        <f t="shared" si="776"/>
        <v>0</v>
      </c>
      <c r="N6184" s="59">
        <v>0</v>
      </c>
      <c r="O6184" s="59">
        <v>0</v>
      </c>
      <c r="P6184" s="59">
        <f t="shared" si="779"/>
        <v>0</v>
      </c>
      <c r="Q6184" s="72">
        <f t="shared" si="777"/>
        <v>0</v>
      </c>
      <c r="R6184" s="44">
        <v>0</v>
      </c>
      <c r="S6184" s="45">
        <f t="shared" si="780"/>
        <v>5</v>
      </c>
      <c r="T6184" s="10">
        <v>799927</v>
      </c>
      <c r="U6184" s="44">
        <f t="shared" si="781"/>
        <v>3999635</v>
      </c>
    </row>
    <row r="6185" spans="1:21">
      <c r="A6185" s="33">
        <v>60554594</v>
      </c>
      <c r="B6185" s="3" t="s">
        <v>3100</v>
      </c>
      <c r="C6185" s="4" t="s">
        <v>70</v>
      </c>
      <c r="D6185" s="4" t="s">
        <v>70</v>
      </c>
      <c r="E6185" s="86">
        <v>1</v>
      </c>
      <c r="F6185" s="96">
        <f t="shared" si="782"/>
        <v>275685</v>
      </c>
      <c r="G6185" s="77">
        <v>275685</v>
      </c>
      <c r="H6185" s="45">
        <v>0</v>
      </c>
      <c r="I6185" s="44">
        <v>0</v>
      </c>
      <c r="J6185" s="45">
        <v>0</v>
      </c>
      <c r="K6185" s="45">
        <v>0</v>
      </c>
      <c r="L6185" s="45">
        <f t="shared" si="778"/>
        <v>0</v>
      </c>
      <c r="M6185" s="71">
        <f t="shared" si="776"/>
        <v>0</v>
      </c>
      <c r="N6185" s="59">
        <v>0</v>
      </c>
      <c r="O6185" s="59">
        <v>0</v>
      </c>
      <c r="P6185" s="59">
        <f t="shared" si="779"/>
        <v>0</v>
      </c>
      <c r="Q6185" s="72">
        <f t="shared" si="777"/>
        <v>0</v>
      </c>
      <c r="R6185" s="44">
        <v>0</v>
      </c>
      <c r="S6185" s="45">
        <f t="shared" si="780"/>
        <v>1</v>
      </c>
      <c r="T6185" s="10">
        <v>275685</v>
      </c>
      <c r="U6185" s="44">
        <f t="shared" si="781"/>
        <v>275685</v>
      </c>
    </row>
    <row r="6186" spans="1:21">
      <c r="A6186" s="33">
        <v>60813630</v>
      </c>
      <c r="B6186" s="3" t="s">
        <v>3370</v>
      </c>
      <c r="C6186" s="4" t="s">
        <v>70</v>
      </c>
      <c r="D6186" s="4" t="s">
        <v>70</v>
      </c>
      <c r="E6186" s="86">
        <v>3</v>
      </c>
      <c r="F6186" s="96">
        <f t="shared" si="782"/>
        <v>530288</v>
      </c>
      <c r="G6186" s="77">
        <v>1590864</v>
      </c>
      <c r="H6186" s="45">
        <v>0</v>
      </c>
      <c r="I6186" s="44">
        <v>0</v>
      </c>
      <c r="J6186" s="45">
        <v>0</v>
      </c>
      <c r="K6186" s="45">
        <v>0</v>
      </c>
      <c r="L6186" s="45">
        <f t="shared" si="778"/>
        <v>0</v>
      </c>
      <c r="M6186" s="71">
        <f t="shared" si="776"/>
        <v>0</v>
      </c>
      <c r="N6186" s="59">
        <v>0</v>
      </c>
      <c r="O6186" s="59">
        <v>0</v>
      </c>
      <c r="P6186" s="59">
        <f t="shared" si="779"/>
        <v>0</v>
      </c>
      <c r="Q6186" s="72">
        <f t="shared" si="777"/>
        <v>0</v>
      </c>
      <c r="R6186" s="44">
        <v>0</v>
      </c>
      <c r="S6186" s="45">
        <f t="shared" si="780"/>
        <v>3</v>
      </c>
      <c r="T6186" s="10">
        <v>521782</v>
      </c>
      <c r="U6186" s="44">
        <f t="shared" si="781"/>
        <v>1565346</v>
      </c>
    </row>
    <row r="6187" spans="1:21">
      <c r="A6187" s="33">
        <v>60459412</v>
      </c>
      <c r="B6187" s="3" t="s">
        <v>4409</v>
      </c>
      <c r="C6187" s="4" t="s">
        <v>70</v>
      </c>
      <c r="D6187" s="4" t="s">
        <v>70</v>
      </c>
      <c r="E6187" s="86">
        <v>19</v>
      </c>
      <c r="F6187" s="96">
        <f t="shared" si="782"/>
        <v>189006</v>
      </c>
      <c r="G6187" s="77">
        <v>3591114</v>
      </c>
      <c r="H6187" s="45">
        <v>0</v>
      </c>
      <c r="I6187" s="44">
        <v>0</v>
      </c>
      <c r="J6187" s="45">
        <v>0</v>
      </c>
      <c r="K6187" s="45">
        <v>0</v>
      </c>
      <c r="L6187" s="45">
        <f t="shared" si="778"/>
        <v>0</v>
      </c>
      <c r="M6187" s="71">
        <f t="shared" si="776"/>
        <v>0</v>
      </c>
      <c r="N6187" s="59">
        <v>0</v>
      </c>
      <c r="O6187" s="59">
        <v>0</v>
      </c>
      <c r="P6187" s="59">
        <f t="shared" si="779"/>
        <v>0</v>
      </c>
      <c r="Q6187" s="72">
        <f t="shared" si="777"/>
        <v>0</v>
      </c>
      <c r="R6187" s="44">
        <v>0</v>
      </c>
      <c r="S6187" s="45">
        <f t="shared" si="780"/>
        <v>19</v>
      </c>
      <c r="T6187" s="10">
        <v>189006</v>
      </c>
      <c r="U6187" s="44">
        <f t="shared" si="781"/>
        <v>3591114</v>
      </c>
    </row>
    <row r="6188" spans="1:21">
      <c r="A6188" s="33">
        <v>60502093</v>
      </c>
      <c r="B6188" s="3" t="s">
        <v>4456</v>
      </c>
      <c r="C6188" s="4" t="s">
        <v>70</v>
      </c>
      <c r="D6188" s="4" t="s">
        <v>70</v>
      </c>
      <c r="E6188" s="86">
        <v>23</v>
      </c>
      <c r="F6188" s="96">
        <f t="shared" si="782"/>
        <v>498071</v>
      </c>
      <c r="G6188" s="77">
        <v>11455633</v>
      </c>
      <c r="H6188" s="45">
        <v>0</v>
      </c>
      <c r="I6188" s="44">
        <v>0</v>
      </c>
      <c r="J6188" s="45">
        <v>0</v>
      </c>
      <c r="K6188" s="45">
        <v>0</v>
      </c>
      <c r="L6188" s="45">
        <f t="shared" si="778"/>
        <v>0</v>
      </c>
      <c r="M6188" s="71">
        <f t="shared" si="776"/>
        <v>0</v>
      </c>
      <c r="N6188" s="59">
        <v>0</v>
      </c>
      <c r="O6188" s="59">
        <v>0</v>
      </c>
      <c r="P6188" s="59">
        <f t="shared" si="779"/>
        <v>0</v>
      </c>
      <c r="Q6188" s="72">
        <f t="shared" si="777"/>
        <v>0</v>
      </c>
      <c r="R6188" s="44">
        <v>0</v>
      </c>
      <c r="S6188" s="45">
        <f t="shared" si="780"/>
        <v>23</v>
      </c>
      <c r="T6188" s="10">
        <v>498071</v>
      </c>
      <c r="U6188" s="44">
        <f t="shared" si="781"/>
        <v>11455633</v>
      </c>
    </row>
    <row r="6189" spans="1:21">
      <c r="A6189" s="33">
        <v>60625987</v>
      </c>
      <c r="B6189" s="3" t="s">
        <v>3428</v>
      </c>
      <c r="C6189" s="4" t="s">
        <v>70</v>
      </c>
      <c r="D6189" s="4" t="s">
        <v>70</v>
      </c>
      <c r="E6189" s="86">
        <v>3</v>
      </c>
      <c r="F6189" s="96">
        <f t="shared" si="782"/>
        <v>1167918.6666666667</v>
      </c>
      <c r="G6189" s="77">
        <v>3503756</v>
      </c>
      <c r="H6189" s="45">
        <v>0</v>
      </c>
      <c r="I6189" s="44">
        <v>0</v>
      </c>
      <c r="J6189" s="45">
        <v>0</v>
      </c>
      <c r="K6189" s="45">
        <v>0</v>
      </c>
      <c r="L6189" s="45">
        <f t="shared" si="778"/>
        <v>0</v>
      </c>
      <c r="M6189" s="71">
        <f t="shared" si="776"/>
        <v>0</v>
      </c>
      <c r="N6189" s="59">
        <v>0</v>
      </c>
      <c r="O6189" s="59">
        <v>0</v>
      </c>
      <c r="P6189" s="59">
        <f t="shared" si="779"/>
        <v>0</v>
      </c>
      <c r="Q6189" s="72">
        <f t="shared" si="777"/>
        <v>0</v>
      </c>
      <c r="R6189" s="44">
        <v>0</v>
      </c>
      <c r="S6189" s="45">
        <f t="shared" si="780"/>
        <v>3</v>
      </c>
      <c r="T6189" s="10">
        <v>1143568</v>
      </c>
      <c r="U6189" s="44">
        <f t="shared" si="781"/>
        <v>3430704</v>
      </c>
    </row>
    <row r="6190" spans="1:21">
      <c r="A6190" s="33">
        <v>60790568</v>
      </c>
      <c r="B6190" s="3" t="s">
        <v>3727</v>
      </c>
      <c r="C6190" s="4" t="s">
        <v>70</v>
      </c>
      <c r="D6190" s="4" t="s">
        <v>70</v>
      </c>
      <c r="E6190" s="86">
        <v>4</v>
      </c>
      <c r="F6190" s="96">
        <f t="shared" si="782"/>
        <v>434944</v>
      </c>
      <c r="G6190" s="77">
        <v>1739776</v>
      </c>
      <c r="H6190" s="45">
        <v>0</v>
      </c>
      <c r="I6190" s="44">
        <v>2</v>
      </c>
      <c r="J6190" s="45">
        <v>0</v>
      </c>
      <c r="K6190" s="45">
        <v>0</v>
      </c>
      <c r="L6190" s="45">
        <f t="shared" si="778"/>
        <v>0</v>
      </c>
      <c r="M6190" s="71">
        <f t="shared" si="776"/>
        <v>0</v>
      </c>
      <c r="N6190" s="59">
        <v>0</v>
      </c>
      <c r="O6190" s="59">
        <v>0</v>
      </c>
      <c r="P6190" s="59">
        <f t="shared" si="779"/>
        <v>0</v>
      </c>
      <c r="Q6190" s="72">
        <f t="shared" si="777"/>
        <v>0</v>
      </c>
      <c r="R6190" s="44">
        <v>0</v>
      </c>
      <c r="S6190" s="45">
        <f t="shared" si="780"/>
        <v>2</v>
      </c>
      <c r="T6190" s="10">
        <v>426282</v>
      </c>
      <c r="U6190" s="44">
        <f t="shared" si="781"/>
        <v>852564</v>
      </c>
    </row>
    <row r="6191" spans="1:21">
      <c r="A6191" s="33">
        <v>60459392</v>
      </c>
      <c r="B6191" s="3" t="s">
        <v>4024</v>
      </c>
      <c r="C6191" s="4" t="s">
        <v>70</v>
      </c>
      <c r="D6191" s="4" t="s">
        <v>70</v>
      </c>
      <c r="E6191" s="86">
        <v>6</v>
      </c>
      <c r="F6191" s="96">
        <f t="shared" si="782"/>
        <v>401029</v>
      </c>
      <c r="G6191" s="77">
        <v>2406174</v>
      </c>
      <c r="H6191" s="45">
        <v>0</v>
      </c>
      <c r="I6191" s="44">
        <v>0</v>
      </c>
      <c r="J6191" s="45">
        <v>0</v>
      </c>
      <c r="K6191" s="45">
        <v>0</v>
      </c>
      <c r="L6191" s="45">
        <f t="shared" si="778"/>
        <v>0</v>
      </c>
      <c r="M6191" s="71">
        <f t="shared" si="776"/>
        <v>0</v>
      </c>
      <c r="N6191" s="59">
        <v>0</v>
      </c>
      <c r="O6191" s="59">
        <v>0</v>
      </c>
      <c r="P6191" s="59">
        <f t="shared" si="779"/>
        <v>0</v>
      </c>
      <c r="Q6191" s="72">
        <f t="shared" si="777"/>
        <v>0</v>
      </c>
      <c r="R6191" s="44">
        <v>0</v>
      </c>
      <c r="S6191" s="45">
        <f t="shared" si="780"/>
        <v>6</v>
      </c>
      <c r="T6191" s="10">
        <v>401029</v>
      </c>
      <c r="U6191" s="44">
        <f t="shared" si="781"/>
        <v>2406174</v>
      </c>
    </row>
    <row r="6192" spans="1:21">
      <c r="A6192" s="33">
        <v>60507627</v>
      </c>
      <c r="B6192" s="3" t="s">
        <v>4061</v>
      </c>
      <c r="C6192" s="4" t="s">
        <v>70</v>
      </c>
      <c r="D6192" s="4" t="s">
        <v>70</v>
      </c>
      <c r="E6192" s="86">
        <v>6</v>
      </c>
      <c r="F6192" s="96">
        <f t="shared" si="782"/>
        <v>396797</v>
      </c>
      <c r="G6192" s="77">
        <v>2380782</v>
      </c>
      <c r="H6192" s="45">
        <v>0</v>
      </c>
      <c r="I6192" s="44">
        <v>0</v>
      </c>
      <c r="J6192" s="45">
        <v>0</v>
      </c>
      <c r="K6192" s="45">
        <v>0</v>
      </c>
      <c r="L6192" s="45">
        <f t="shared" si="778"/>
        <v>0</v>
      </c>
      <c r="M6192" s="71">
        <f t="shared" si="776"/>
        <v>0</v>
      </c>
      <c r="N6192" s="59">
        <v>0</v>
      </c>
      <c r="O6192" s="59">
        <v>0</v>
      </c>
      <c r="P6192" s="59">
        <f t="shared" si="779"/>
        <v>0</v>
      </c>
      <c r="Q6192" s="72">
        <f t="shared" si="777"/>
        <v>0</v>
      </c>
      <c r="R6192" s="44">
        <v>0</v>
      </c>
      <c r="S6192" s="45">
        <f t="shared" si="780"/>
        <v>6</v>
      </c>
      <c r="T6192" s="10">
        <v>396797</v>
      </c>
      <c r="U6192" s="44">
        <f t="shared" si="781"/>
        <v>2380782</v>
      </c>
    </row>
    <row r="6193" spans="1:21">
      <c r="A6193" s="2">
        <v>60685157</v>
      </c>
      <c r="B6193" s="3" t="s">
        <v>7699</v>
      </c>
      <c r="C6193" s="4" t="s">
        <v>70</v>
      </c>
      <c r="D6193" s="4" t="s">
        <v>70</v>
      </c>
      <c r="E6193" s="86">
        <v>1</v>
      </c>
      <c r="F6193" s="96">
        <f t="shared" si="782"/>
        <v>394000</v>
      </c>
      <c r="G6193" s="77">
        <v>394000</v>
      </c>
      <c r="H6193" s="45">
        <v>0</v>
      </c>
      <c r="I6193" s="44">
        <v>0</v>
      </c>
      <c r="J6193" s="45">
        <v>0</v>
      </c>
      <c r="K6193" s="45">
        <v>0</v>
      </c>
      <c r="L6193" s="45">
        <f t="shared" si="778"/>
        <v>0</v>
      </c>
      <c r="M6193" s="71">
        <f t="shared" si="776"/>
        <v>0</v>
      </c>
      <c r="N6193" s="59">
        <v>0</v>
      </c>
      <c r="O6193" s="59">
        <v>0</v>
      </c>
      <c r="P6193" s="59">
        <f t="shared" si="779"/>
        <v>0</v>
      </c>
      <c r="Q6193" s="72">
        <f t="shared" si="777"/>
        <v>0</v>
      </c>
      <c r="R6193" s="44">
        <v>0</v>
      </c>
      <c r="S6193" s="45">
        <f t="shared" si="780"/>
        <v>1</v>
      </c>
      <c r="T6193" s="45">
        <v>394000</v>
      </c>
      <c r="U6193" s="44">
        <f t="shared" si="781"/>
        <v>394000</v>
      </c>
    </row>
    <row r="6194" spans="1:21">
      <c r="A6194" s="33">
        <v>60568451</v>
      </c>
      <c r="B6194" s="3" t="s">
        <v>4062</v>
      </c>
      <c r="C6194" s="4" t="s">
        <v>70</v>
      </c>
      <c r="D6194" s="4" t="s">
        <v>70</v>
      </c>
      <c r="E6194" s="86">
        <v>6</v>
      </c>
      <c r="F6194" s="96">
        <f t="shared" si="782"/>
        <v>306574</v>
      </c>
      <c r="G6194" s="77">
        <v>1839444</v>
      </c>
      <c r="H6194" s="45">
        <v>0</v>
      </c>
      <c r="I6194" s="44">
        <v>0</v>
      </c>
      <c r="J6194" s="45">
        <v>0</v>
      </c>
      <c r="K6194" s="45">
        <v>0</v>
      </c>
      <c r="L6194" s="45">
        <f t="shared" si="778"/>
        <v>0</v>
      </c>
      <c r="M6194" s="71">
        <f t="shared" si="776"/>
        <v>0</v>
      </c>
      <c r="N6194" s="59">
        <v>0</v>
      </c>
      <c r="O6194" s="59">
        <v>0</v>
      </c>
      <c r="P6194" s="59">
        <f t="shared" si="779"/>
        <v>0</v>
      </c>
      <c r="Q6194" s="72">
        <f t="shared" si="777"/>
        <v>0</v>
      </c>
      <c r="R6194" s="44">
        <v>0</v>
      </c>
      <c r="S6194" s="45">
        <f t="shared" si="780"/>
        <v>6</v>
      </c>
      <c r="T6194" s="10">
        <v>306574</v>
      </c>
      <c r="U6194" s="44">
        <f t="shared" si="781"/>
        <v>1839444</v>
      </c>
    </row>
    <row r="6195" spans="1:21">
      <c r="A6195" s="33">
        <v>60498964</v>
      </c>
      <c r="B6195" s="3" t="s">
        <v>4063</v>
      </c>
      <c r="C6195" s="4" t="s">
        <v>70</v>
      </c>
      <c r="D6195" s="4" t="s">
        <v>70</v>
      </c>
      <c r="E6195" s="86">
        <v>6</v>
      </c>
      <c r="F6195" s="96">
        <f t="shared" si="782"/>
        <v>594723</v>
      </c>
      <c r="G6195" s="77">
        <v>3568338</v>
      </c>
      <c r="H6195" s="45">
        <v>0</v>
      </c>
      <c r="I6195" s="44">
        <v>0</v>
      </c>
      <c r="J6195" s="45">
        <v>0</v>
      </c>
      <c r="K6195" s="45">
        <v>0</v>
      </c>
      <c r="L6195" s="45">
        <f t="shared" si="778"/>
        <v>0</v>
      </c>
      <c r="M6195" s="71">
        <f t="shared" si="776"/>
        <v>0</v>
      </c>
      <c r="N6195" s="59">
        <v>0</v>
      </c>
      <c r="O6195" s="59">
        <v>0</v>
      </c>
      <c r="P6195" s="59">
        <f t="shared" si="779"/>
        <v>0</v>
      </c>
      <c r="Q6195" s="72">
        <f t="shared" si="777"/>
        <v>0</v>
      </c>
      <c r="R6195" s="44">
        <v>0</v>
      </c>
      <c r="S6195" s="45">
        <f t="shared" si="780"/>
        <v>6</v>
      </c>
      <c r="T6195" s="10">
        <v>594723</v>
      </c>
      <c r="U6195" s="44">
        <f t="shared" si="781"/>
        <v>3568338</v>
      </c>
    </row>
    <row r="6196" spans="1:21">
      <c r="A6196" s="33">
        <v>60459678</v>
      </c>
      <c r="B6196" s="3" t="s">
        <v>3101</v>
      </c>
      <c r="C6196" s="4" t="s">
        <v>70</v>
      </c>
      <c r="D6196" s="4" t="s">
        <v>70</v>
      </c>
      <c r="E6196" s="86">
        <v>3</v>
      </c>
      <c r="F6196" s="96">
        <f t="shared" si="782"/>
        <v>472771.66666666669</v>
      </c>
      <c r="G6196" s="77">
        <v>1418315</v>
      </c>
      <c r="H6196" s="45">
        <v>0</v>
      </c>
      <c r="I6196" s="44">
        <v>0</v>
      </c>
      <c r="J6196" s="45">
        <v>0</v>
      </c>
      <c r="K6196" s="45">
        <v>0</v>
      </c>
      <c r="L6196" s="45">
        <f t="shared" si="778"/>
        <v>0</v>
      </c>
      <c r="M6196" s="71">
        <f t="shared" si="776"/>
        <v>0</v>
      </c>
      <c r="N6196" s="59">
        <v>0</v>
      </c>
      <c r="O6196" s="59">
        <v>0</v>
      </c>
      <c r="P6196" s="59">
        <f t="shared" si="779"/>
        <v>0</v>
      </c>
      <c r="Q6196" s="72">
        <f t="shared" si="777"/>
        <v>0</v>
      </c>
      <c r="R6196" s="44">
        <v>0</v>
      </c>
      <c r="S6196" s="45">
        <f t="shared" si="780"/>
        <v>3</v>
      </c>
      <c r="T6196" s="10">
        <v>462319</v>
      </c>
      <c r="U6196" s="44">
        <f t="shared" si="781"/>
        <v>1386957</v>
      </c>
    </row>
    <row r="6197" spans="1:21">
      <c r="A6197" s="33">
        <v>60498921</v>
      </c>
      <c r="B6197" s="3" t="s">
        <v>4064</v>
      </c>
      <c r="C6197" s="4" t="s">
        <v>70</v>
      </c>
      <c r="D6197" s="4" t="s">
        <v>70</v>
      </c>
      <c r="E6197" s="86">
        <v>6</v>
      </c>
      <c r="F6197" s="96">
        <f t="shared" si="782"/>
        <v>357181</v>
      </c>
      <c r="G6197" s="77">
        <v>2143086</v>
      </c>
      <c r="H6197" s="45">
        <v>0</v>
      </c>
      <c r="I6197" s="44">
        <v>0</v>
      </c>
      <c r="J6197" s="45">
        <v>0</v>
      </c>
      <c r="K6197" s="45">
        <v>0</v>
      </c>
      <c r="L6197" s="45">
        <f t="shared" si="778"/>
        <v>0</v>
      </c>
      <c r="M6197" s="71">
        <f t="shared" si="776"/>
        <v>0</v>
      </c>
      <c r="N6197" s="59">
        <v>0</v>
      </c>
      <c r="O6197" s="59">
        <v>0</v>
      </c>
      <c r="P6197" s="59">
        <f t="shared" si="779"/>
        <v>0</v>
      </c>
      <c r="Q6197" s="72">
        <f t="shared" si="777"/>
        <v>0</v>
      </c>
      <c r="R6197" s="44">
        <v>0</v>
      </c>
      <c r="S6197" s="45">
        <f t="shared" si="780"/>
        <v>6</v>
      </c>
      <c r="T6197" s="10">
        <v>357181</v>
      </c>
      <c r="U6197" s="44">
        <f t="shared" si="781"/>
        <v>2143086</v>
      </c>
    </row>
    <row r="6198" spans="1:21">
      <c r="A6198" s="33">
        <v>60582397</v>
      </c>
      <c r="B6198" s="3" t="s">
        <v>4301</v>
      </c>
      <c r="C6198" s="4" t="s">
        <v>70</v>
      </c>
      <c r="D6198" s="4" t="s">
        <v>70</v>
      </c>
      <c r="E6198" s="86">
        <v>13</v>
      </c>
      <c r="F6198" s="96">
        <f t="shared" si="782"/>
        <v>280577</v>
      </c>
      <c r="G6198" s="77">
        <v>3647501</v>
      </c>
      <c r="H6198" s="45">
        <v>0</v>
      </c>
      <c r="I6198" s="44">
        <v>0</v>
      </c>
      <c r="J6198" s="45">
        <v>0</v>
      </c>
      <c r="K6198" s="45">
        <v>0</v>
      </c>
      <c r="L6198" s="45">
        <f t="shared" si="778"/>
        <v>0</v>
      </c>
      <c r="M6198" s="71">
        <f t="shared" si="776"/>
        <v>0</v>
      </c>
      <c r="N6198" s="59">
        <v>0</v>
      </c>
      <c r="O6198" s="59">
        <v>0</v>
      </c>
      <c r="P6198" s="59">
        <f t="shared" si="779"/>
        <v>0</v>
      </c>
      <c r="Q6198" s="72">
        <f t="shared" si="777"/>
        <v>0</v>
      </c>
      <c r="R6198" s="44">
        <v>0</v>
      </c>
      <c r="S6198" s="45">
        <f t="shared" si="780"/>
        <v>13</v>
      </c>
      <c r="T6198" s="10">
        <v>280577</v>
      </c>
      <c r="U6198" s="44">
        <f t="shared" si="781"/>
        <v>3647501</v>
      </c>
    </row>
    <row r="6199" spans="1:21">
      <c r="A6199" s="33">
        <v>60498909</v>
      </c>
      <c r="B6199" s="3" t="s">
        <v>4065</v>
      </c>
      <c r="C6199" s="4" t="s">
        <v>70</v>
      </c>
      <c r="D6199" s="4" t="s">
        <v>70</v>
      </c>
      <c r="E6199" s="86">
        <v>6</v>
      </c>
      <c r="F6199" s="96">
        <f t="shared" si="782"/>
        <v>281591</v>
      </c>
      <c r="G6199" s="77">
        <v>1689546</v>
      </c>
      <c r="H6199" s="45">
        <v>0</v>
      </c>
      <c r="I6199" s="44">
        <v>0</v>
      </c>
      <c r="J6199" s="45">
        <v>0</v>
      </c>
      <c r="K6199" s="45">
        <v>0</v>
      </c>
      <c r="L6199" s="45">
        <f t="shared" si="778"/>
        <v>0</v>
      </c>
      <c r="M6199" s="71">
        <f t="shared" si="776"/>
        <v>0</v>
      </c>
      <c r="N6199" s="59">
        <v>0</v>
      </c>
      <c r="O6199" s="59">
        <v>0</v>
      </c>
      <c r="P6199" s="59">
        <f t="shared" si="779"/>
        <v>0</v>
      </c>
      <c r="Q6199" s="72">
        <f t="shared" si="777"/>
        <v>0</v>
      </c>
      <c r="R6199" s="44">
        <v>0</v>
      </c>
      <c r="S6199" s="45">
        <f t="shared" si="780"/>
        <v>6</v>
      </c>
      <c r="T6199" s="10">
        <v>281591</v>
      </c>
      <c r="U6199" s="44">
        <f t="shared" si="781"/>
        <v>1689546</v>
      </c>
    </row>
    <row r="6200" spans="1:21">
      <c r="A6200" s="33">
        <v>60498903</v>
      </c>
      <c r="B6200" s="3" t="s">
        <v>3979</v>
      </c>
      <c r="C6200" s="4" t="s">
        <v>70</v>
      </c>
      <c r="D6200" s="4" t="s">
        <v>70</v>
      </c>
      <c r="E6200" s="86">
        <v>8</v>
      </c>
      <c r="F6200" s="96">
        <f t="shared" si="782"/>
        <v>291657.125</v>
      </c>
      <c r="G6200" s="77">
        <v>2333257</v>
      </c>
      <c r="H6200" s="45">
        <v>0</v>
      </c>
      <c r="I6200" s="44">
        <v>0</v>
      </c>
      <c r="J6200" s="45">
        <v>0</v>
      </c>
      <c r="K6200" s="45">
        <v>0</v>
      </c>
      <c r="L6200" s="45">
        <f t="shared" si="778"/>
        <v>0</v>
      </c>
      <c r="M6200" s="71">
        <f t="shared" si="776"/>
        <v>0</v>
      </c>
      <c r="N6200" s="59">
        <v>0</v>
      </c>
      <c r="O6200" s="59">
        <v>0</v>
      </c>
      <c r="P6200" s="59">
        <f t="shared" si="779"/>
        <v>0</v>
      </c>
      <c r="Q6200" s="72">
        <f t="shared" si="777"/>
        <v>0</v>
      </c>
      <c r="R6200" s="44">
        <v>0</v>
      </c>
      <c r="S6200" s="45">
        <f t="shared" si="780"/>
        <v>8</v>
      </c>
      <c r="T6200" s="10">
        <v>288590</v>
      </c>
      <c r="U6200" s="44">
        <f t="shared" si="781"/>
        <v>2308720</v>
      </c>
    </row>
    <row r="6201" spans="1:21">
      <c r="A6201" s="33">
        <v>60498893</v>
      </c>
      <c r="B6201" s="3" t="s">
        <v>4131</v>
      </c>
      <c r="C6201" s="4" t="s">
        <v>70</v>
      </c>
      <c r="D6201" s="4" t="s">
        <v>70</v>
      </c>
      <c r="E6201" s="86">
        <v>8</v>
      </c>
      <c r="F6201" s="96">
        <f t="shared" si="782"/>
        <v>270746</v>
      </c>
      <c r="G6201" s="77">
        <v>2165968</v>
      </c>
      <c r="H6201" s="45">
        <v>0</v>
      </c>
      <c r="I6201" s="44">
        <v>0</v>
      </c>
      <c r="J6201" s="45">
        <v>0</v>
      </c>
      <c r="K6201" s="45">
        <v>0</v>
      </c>
      <c r="L6201" s="45">
        <f t="shared" si="778"/>
        <v>0</v>
      </c>
      <c r="M6201" s="71">
        <f t="shared" si="776"/>
        <v>0</v>
      </c>
      <c r="N6201" s="59">
        <v>0</v>
      </c>
      <c r="O6201" s="59">
        <v>0</v>
      </c>
      <c r="P6201" s="59">
        <f t="shared" si="779"/>
        <v>0</v>
      </c>
      <c r="Q6201" s="72">
        <f t="shared" si="777"/>
        <v>0</v>
      </c>
      <c r="R6201" s="44">
        <v>0</v>
      </c>
      <c r="S6201" s="45">
        <f t="shared" si="780"/>
        <v>8</v>
      </c>
      <c r="T6201" s="10">
        <v>270746</v>
      </c>
      <c r="U6201" s="44">
        <f t="shared" si="781"/>
        <v>2165968</v>
      </c>
    </row>
    <row r="6202" spans="1:21">
      <c r="A6202" s="2">
        <v>60498885</v>
      </c>
      <c r="B6202" s="3" t="s">
        <v>7629</v>
      </c>
      <c r="C6202" s="4" t="s">
        <v>70</v>
      </c>
      <c r="D6202" s="4" t="s">
        <v>70</v>
      </c>
      <c r="E6202" s="86">
        <v>2</v>
      </c>
      <c r="F6202" s="96">
        <f t="shared" si="782"/>
        <v>267430</v>
      </c>
      <c r="G6202" s="77">
        <v>534860</v>
      </c>
      <c r="H6202" s="45">
        <v>0</v>
      </c>
      <c r="I6202" s="44">
        <v>0</v>
      </c>
      <c r="J6202" s="45">
        <v>0</v>
      </c>
      <c r="K6202" s="45">
        <v>0</v>
      </c>
      <c r="L6202" s="45">
        <f t="shared" si="778"/>
        <v>0</v>
      </c>
      <c r="M6202" s="71">
        <f t="shared" si="776"/>
        <v>0</v>
      </c>
      <c r="N6202" s="59">
        <v>0</v>
      </c>
      <c r="O6202" s="59">
        <v>0</v>
      </c>
      <c r="P6202" s="59">
        <f t="shared" si="779"/>
        <v>0</v>
      </c>
      <c r="Q6202" s="72">
        <f t="shared" si="777"/>
        <v>0</v>
      </c>
      <c r="R6202" s="44">
        <v>0</v>
      </c>
      <c r="S6202" s="45">
        <f t="shared" si="780"/>
        <v>2</v>
      </c>
      <c r="T6202" s="45">
        <v>267430</v>
      </c>
      <c r="U6202" s="44">
        <f t="shared" si="781"/>
        <v>534860</v>
      </c>
    </row>
    <row r="6203" spans="1:21">
      <c r="A6203" s="33">
        <v>60500724</v>
      </c>
      <c r="B6203" s="3" t="s">
        <v>6134</v>
      </c>
      <c r="C6203" s="4" t="s">
        <v>70</v>
      </c>
      <c r="D6203" s="4" t="s">
        <v>70</v>
      </c>
      <c r="E6203" s="86">
        <v>4</v>
      </c>
      <c r="F6203" s="96">
        <f t="shared" si="782"/>
        <v>227492</v>
      </c>
      <c r="G6203" s="77">
        <v>909968</v>
      </c>
      <c r="H6203" s="45">
        <v>0</v>
      </c>
      <c r="I6203" s="44">
        <v>3</v>
      </c>
      <c r="J6203" s="45">
        <v>0</v>
      </c>
      <c r="K6203" s="45">
        <v>0</v>
      </c>
      <c r="L6203" s="45">
        <f t="shared" si="778"/>
        <v>0</v>
      </c>
      <c r="M6203" s="71">
        <f t="shared" si="776"/>
        <v>0</v>
      </c>
      <c r="N6203" s="59">
        <v>0</v>
      </c>
      <c r="O6203" s="59">
        <v>0</v>
      </c>
      <c r="P6203" s="59">
        <f t="shared" si="779"/>
        <v>0</v>
      </c>
      <c r="Q6203" s="72">
        <f t="shared" si="777"/>
        <v>0</v>
      </c>
      <c r="R6203" s="44">
        <v>0</v>
      </c>
      <c r="S6203" s="45">
        <f t="shared" si="780"/>
        <v>1</v>
      </c>
      <c r="T6203" s="10">
        <v>227492</v>
      </c>
      <c r="U6203" s="44">
        <f t="shared" si="781"/>
        <v>227492</v>
      </c>
    </row>
    <row r="6204" spans="1:21">
      <c r="A6204" s="33">
        <v>60498879</v>
      </c>
      <c r="B6204" s="3" t="s">
        <v>4080</v>
      </c>
      <c r="C6204" s="4" t="s">
        <v>70</v>
      </c>
      <c r="D6204" s="4" t="s">
        <v>70</v>
      </c>
      <c r="E6204" s="86">
        <v>7</v>
      </c>
      <c r="F6204" s="96">
        <f t="shared" si="782"/>
        <v>225937</v>
      </c>
      <c r="G6204" s="77">
        <v>1581559</v>
      </c>
      <c r="H6204" s="45">
        <v>0</v>
      </c>
      <c r="I6204" s="44">
        <v>0</v>
      </c>
      <c r="J6204" s="45">
        <v>0</v>
      </c>
      <c r="K6204" s="45">
        <v>0</v>
      </c>
      <c r="L6204" s="45">
        <f t="shared" si="778"/>
        <v>0</v>
      </c>
      <c r="M6204" s="71">
        <f t="shared" si="776"/>
        <v>0</v>
      </c>
      <c r="N6204" s="59">
        <v>0</v>
      </c>
      <c r="O6204" s="59">
        <v>0</v>
      </c>
      <c r="P6204" s="59">
        <f t="shared" si="779"/>
        <v>0</v>
      </c>
      <c r="Q6204" s="72">
        <f t="shared" si="777"/>
        <v>0</v>
      </c>
      <c r="R6204" s="44">
        <v>0</v>
      </c>
      <c r="S6204" s="45">
        <f t="shared" si="780"/>
        <v>7</v>
      </c>
      <c r="T6204" s="10">
        <v>225937</v>
      </c>
      <c r="U6204" s="44">
        <f t="shared" si="781"/>
        <v>1581559</v>
      </c>
    </row>
    <row r="6205" spans="1:21">
      <c r="A6205" s="33">
        <v>60500718</v>
      </c>
      <c r="B6205" s="3" t="s">
        <v>1854</v>
      </c>
      <c r="C6205" s="4" t="s">
        <v>70</v>
      </c>
      <c r="D6205" s="4" t="s">
        <v>70</v>
      </c>
      <c r="E6205" s="86">
        <v>3</v>
      </c>
      <c r="F6205" s="96">
        <f t="shared" si="782"/>
        <v>151487</v>
      </c>
      <c r="G6205" s="77">
        <v>454461</v>
      </c>
      <c r="H6205" s="45">
        <v>0</v>
      </c>
      <c r="I6205" s="44">
        <v>0</v>
      </c>
      <c r="J6205" s="45">
        <v>0</v>
      </c>
      <c r="K6205" s="45">
        <v>0</v>
      </c>
      <c r="L6205" s="45">
        <f t="shared" si="778"/>
        <v>0</v>
      </c>
      <c r="M6205" s="71">
        <f t="shared" si="776"/>
        <v>0</v>
      </c>
      <c r="N6205" s="59">
        <v>0</v>
      </c>
      <c r="O6205" s="59">
        <v>0</v>
      </c>
      <c r="P6205" s="59">
        <f t="shared" si="779"/>
        <v>0</v>
      </c>
      <c r="Q6205" s="72">
        <f t="shared" si="777"/>
        <v>0</v>
      </c>
      <c r="R6205" s="44">
        <v>0</v>
      </c>
      <c r="S6205" s="45">
        <f t="shared" si="780"/>
        <v>3</v>
      </c>
      <c r="T6205" s="10">
        <v>151487</v>
      </c>
      <c r="U6205" s="44">
        <f t="shared" si="781"/>
        <v>454461</v>
      </c>
    </row>
    <row r="6206" spans="1:21">
      <c r="A6206" s="33">
        <v>60459650</v>
      </c>
      <c r="B6206" s="3" t="s">
        <v>4066</v>
      </c>
      <c r="C6206" s="4" t="s">
        <v>70</v>
      </c>
      <c r="D6206" s="4" t="s">
        <v>70</v>
      </c>
      <c r="E6206" s="86">
        <v>7</v>
      </c>
      <c r="F6206" s="96">
        <f t="shared" si="782"/>
        <v>119797.14285714286</v>
      </c>
      <c r="G6206" s="77">
        <v>838580</v>
      </c>
      <c r="H6206" s="45">
        <v>0</v>
      </c>
      <c r="I6206" s="44">
        <v>0</v>
      </c>
      <c r="J6206" s="45">
        <v>0</v>
      </c>
      <c r="K6206" s="45">
        <v>0</v>
      </c>
      <c r="L6206" s="45">
        <f t="shared" si="778"/>
        <v>0</v>
      </c>
      <c r="M6206" s="71">
        <f t="shared" si="776"/>
        <v>0</v>
      </c>
      <c r="N6206" s="59">
        <v>0</v>
      </c>
      <c r="O6206" s="59">
        <v>0</v>
      </c>
      <c r="P6206" s="59">
        <f t="shared" si="779"/>
        <v>0</v>
      </c>
      <c r="Q6206" s="72">
        <f t="shared" si="777"/>
        <v>0</v>
      </c>
      <c r="R6206" s="44">
        <v>0</v>
      </c>
      <c r="S6206" s="45">
        <f t="shared" si="780"/>
        <v>7</v>
      </c>
      <c r="T6206" s="10">
        <v>120005</v>
      </c>
      <c r="U6206" s="44">
        <f t="shared" si="781"/>
        <v>840035</v>
      </c>
    </row>
    <row r="6207" spans="1:21">
      <c r="A6207" s="33">
        <v>60498875</v>
      </c>
      <c r="B6207" s="3" t="s">
        <v>4169</v>
      </c>
      <c r="C6207" s="4" t="s">
        <v>70</v>
      </c>
      <c r="D6207" s="4" t="s">
        <v>70</v>
      </c>
      <c r="E6207" s="86">
        <v>9</v>
      </c>
      <c r="F6207" s="96">
        <f t="shared" si="782"/>
        <v>116064</v>
      </c>
      <c r="G6207" s="77">
        <v>1044576</v>
      </c>
      <c r="H6207" s="45">
        <v>0</v>
      </c>
      <c r="I6207" s="44">
        <v>0</v>
      </c>
      <c r="J6207" s="45">
        <v>0</v>
      </c>
      <c r="K6207" s="45">
        <v>0</v>
      </c>
      <c r="L6207" s="45">
        <f t="shared" si="778"/>
        <v>0</v>
      </c>
      <c r="M6207" s="71">
        <f t="shared" si="776"/>
        <v>0</v>
      </c>
      <c r="N6207" s="59">
        <v>0</v>
      </c>
      <c r="O6207" s="59">
        <v>0</v>
      </c>
      <c r="P6207" s="59">
        <f t="shared" si="779"/>
        <v>0</v>
      </c>
      <c r="Q6207" s="72">
        <f t="shared" si="777"/>
        <v>0</v>
      </c>
      <c r="R6207" s="44">
        <v>0</v>
      </c>
      <c r="S6207" s="45">
        <f t="shared" si="780"/>
        <v>9</v>
      </c>
      <c r="T6207" s="10">
        <v>116064</v>
      </c>
      <c r="U6207" s="44">
        <f t="shared" si="781"/>
        <v>1044576</v>
      </c>
    </row>
    <row r="6208" spans="1:21">
      <c r="A6208" s="33">
        <v>60498873</v>
      </c>
      <c r="B6208" s="3" t="s">
        <v>3986</v>
      </c>
      <c r="C6208" s="4" t="s">
        <v>70</v>
      </c>
      <c r="D6208" s="4" t="s">
        <v>70</v>
      </c>
      <c r="E6208" s="86">
        <v>5</v>
      </c>
      <c r="F6208" s="96">
        <f t="shared" si="782"/>
        <v>104767</v>
      </c>
      <c r="G6208" s="77">
        <v>523835</v>
      </c>
      <c r="H6208" s="45">
        <v>0</v>
      </c>
      <c r="I6208" s="44">
        <v>0</v>
      </c>
      <c r="J6208" s="45">
        <v>0</v>
      </c>
      <c r="K6208" s="45">
        <v>0</v>
      </c>
      <c r="L6208" s="45">
        <f t="shared" si="778"/>
        <v>0</v>
      </c>
      <c r="M6208" s="71">
        <f t="shared" si="776"/>
        <v>0</v>
      </c>
      <c r="N6208" s="59">
        <v>0</v>
      </c>
      <c r="O6208" s="59">
        <v>0</v>
      </c>
      <c r="P6208" s="59">
        <f t="shared" si="779"/>
        <v>0</v>
      </c>
      <c r="Q6208" s="72">
        <f t="shared" si="777"/>
        <v>0</v>
      </c>
      <c r="R6208" s="44">
        <v>0</v>
      </c>
      <c r="S6208" s="45">
        <f t="shared" si="780"/>
        <v>5</v>
      </c>
      <c r="T6208" s="10">
        <v>104767</v>
      </c>
      <c r="U6208" s="44">
        <f t="shared" si="781"/>
        <v>523835</v>
      </c>
    </row>
    <row r="6209" spans="1:21">
      <c r="A6209" s="33">
        <v>60498869</v>
      </c>
      <c r="B6209" s="3" t="s">
        <v>3429</v>
      </c>
      <c r="C6209" s="4" t="s">
        <v>70</v>
      </c>
      <c r="D6209" s="4" t="s">
        <v>70</v>
      </c>
      <c r="E6209" s="86">
        <v>2</v>
      </c>
      <c r="F6209" s="96">
        <f t="shared" si="782"/>
        <v>117786</v>
      </c>
      <c r="G6209" s="77">
        <v>235572</v>
      </c>
      <c r="H6209" s="45">
        <v>0</v>
      </c>
      <c r="I6209" s="44">
        <v>0</v>
      </c>
      <c r="J6209" s="45">
        <v>0</v>
      </c>
      <c r="K6209" s="45">
        <v>0</v>
      </c>
      <c r="L6209" s="45">
        <f t="shared" si="778"/>
        <v>0</v>
      </c>
      <c r="M6209" s="71">
        <f t="shared" si="776"/>
        <v>0</v>
      </c>
      <c r="N6209" s="59">
        <v>0</v>
      </c>
      <c r="O6209" s="59">
        <v>0</v>
      </c>
      <c r="P6209" s="59">
        <f t="shared" si="779"/>
        <v>0</v>
      </c>
      <c r="Q6209" s="72">
        <f t="shared" si="777"/>
        <v>0</v>
      </c>
      <c r="R6209" s="44">
        <v>0</v>
      </c>
      <c r="S6209" s="45">
        <f t="shared" si="780"/>
        <v>2</v>
      </c>
      <c r="T6209" s="10">
        <v>117786</v>
      </c>
      <c r="U6209" s="44">
        <f t="shared" si="781"/>
        <v>235572</v>
      </c>
    </row>
    <row r="6210" spans="1:21">
      <c r="A6210" s="33">
        <v>60591333</v>
      </c>
      <c r="B6210" s="3" t="s">
        <v>3102</v>
      </c>
      <c r="C6210" s="4" t="s">
        <v>70</v>
      </c>
      <c r="D6210" s="4" t="s">
        <v>70</v>
      </c>
      <c r="E6210" s="86">
        <v>1</v>
      </c>
      <c r="F6210" s="96">
        <f t="shared" si="782"/>
        <v>615787</v>
      </c>
      <c r="G6210" s="77">
        <v>615787</v>
      </c>
      <c r="H6210" s="45">
        <v>0</v>
      </c>
      <c r="I6210" s="44">
        <v>0</v>
      </c>
      <c r="J6210" s="45">
        <v>0</v>
      </c>
      <c r="K6210" s="45">
        <v>0</v>
      </c>
      <c r="L6210" s="45">
        <f t="shared" si="778"/>
        <v>0</v>
      </c>
      <c r="M6210" s="71">
        <f t="shared" si="776"/>
        <v>0</v>
      </c>
      <c r="N6210" s="59">
        <v>0</v>
      </c>
      <c r="O6210" s="59">
        <v>0</v>
      </c>
      <c r="P6210" s="59">
        <f t="shared" si="779"/>
        <v>0</v>
      </c>
      <c r="Q6210" s="72">
        <f t="shared" si="777"/>
        <v>0</v>
      </c>
      <c r="R6210" s="44">
        <v>0</v>
      </c>
      <c r="S6210" s="45">
        <f t="shared" si="780"/>
        <v>1</v>
      </c>
      <c r="T6210" s="10">
        <v>615787</v>
      </c>
      <c r="U6210" s="44">
        <f t="shared" si="781"/>
        <v>615787</v>
      </c>
    </row>
    <row r="6211" spans="1:21">
      <c r="A6211" s="33">
        <v>60498846</v>
      </c>
      <c r="B6211" s="3" t="s">
        <v>4543</v>
      </c>
      <c r="C6211" s="4" t="s">
        <v>70</v>
      </c>
      <c r="D6211" s="4" t="s">
        <v>70</v>
      </c>
      <c r="E6211" s="86">
        <v>40</v>
      </c>
      <c r="F6211" s="96">
        <f t="shared" si="782"/>
        <v>513204</v>
      </c>
      <c r="G6211" s="77">
        <v>20528160</v>
      </c>
      <c r="H6211" s="45">
        <v>0</v>
      </c>
      <c r="I6211" s="44">
        <v>0</v>
      </c>
      <c r="J6211" s="45">
        <v>0</v>
      </c>
      <c r="K6211" s="45">
        <v>0</v>
      </c>
      <c r="L6211" s="45">
        <f t="shared" si="778"/>
        <v>0</v>
      </c>
      <c r="M6211" s="71">
        <f t="shared" ref="M6211:M6274" si="783">(J6211-K6211)*F6211</f>
        <v>0</v>
      </c>
      <c r="N6211" s="59">
        <v>0</v>
      </c>
      <c r="O6211" s="59">
        <v>0</v>
      </c>
      <c r="P6211" s="59">
        <f t="shared" si="779"/>
        <v>0</v>
      </c>
      <c r="Q6211" s="72">
        <f t="shared" ref="Q6211:Q6274" si="784">(N6211-O6211)*$F6211</f>
        <v>0</v>
      </c>
      <c r="R6211" s="44">
        <v>0</v>
      </c>
      <c r="S6211" s="45">
        <f t="shared" si="780"/>
        <v>40</v>
      </c>
      <c r="T6211" s="10">
        <v>513204</v>
      </c>
      <c r="U6211" s="44">
        <f t="shared" si="781"/>
        <v>20528160</v>
      </c>
    </row>
    <row r="6212" spans="1:21">
      <c r="A6212" s="33">
        <v>60459641</v>
      </c>
      <c r="B6212" s="3" t="s">
        <v>1085</v>
      </c>
      <c r="C6212" s="4" t="s">
        <v>70</v>
      </c>
      <c r="D6212" s="4" t="s">
        <v>70</v>
      </c>
      <c r="E6212" s="86">
        <v>3</v>
      </c>
      <c r="F6212" s="96">
        <f t="shared" si="782"/>
        <v>325984</v>
      </c>
      <c r="G6212" s="77">
        <v>977952</v>
      </c>
      <c r="H6212" s="45">
        <v>0</v>
      </c>
      <c r="I6212" s="44">
        <v>0</v>
      </c>
      <c r="J6212" s="45">
        <v>0</v>
      </c>
      <c r="K6212" s="45">
        <v>0</v>
      </c>
      <c r="L6212" s="45">
        <f t="shared" si="778"/>
        <v>0</v>
      </c>
      <c r="M6212" s="71">
        <f t="shared" si="783"/>
        <v>0</v>
      </c>
      <c r="N6212" s="59">
        <v>0</v>
      </c>
      <c r="O6212" s="59">
        <v>0</v>
      </c>
      <c r="P6212" s="59">
        <f t="shared" si="779"/>
        <v>0</v>
      </c>
      <c r="Q6212" s="72">
        <f t="shared" si="784"/>
        <v>0</v>
      </c>
      <c r="R6212" s="44">
        <v>0</v>
      </c>
      <c r="S6212" s="45">
        <f t="shared" si="780"/>
        <v>3</v>
      </c>
      <c r="T6212" s="10">
        <v>325984</v>
      </c>
      <c r="U6212" s="44">
        <f t="shared" si="781"/>
        <v>977952</v>
      </c>
    </row>
    <row r="6213" spans="1:21">
      <c r="A6213" s="33">
        <v>60498829</v>
      </c>
      <c r="B6213" s="3" t="s">
        <v>4473</v>
      </c>
      <c r="C6213" s="4" t="s">
        <v>70</v>
      </c>
      <c r="D6213" s="4" t="s">
        <v>70</v>
      </c>
      <c r="E6213" s="86">
        <v>23</v>
      </c>
      <c r="F6213" s="96">
        <f t="shared" si="782"/>
        <v>433123</v>
      </c>
      <c r="G6213" s="77">
        <v>9961829</v>
      </c>
      <c r="H6213" s="45">
        <v>0</v>
      </c>
      <c r="I6213" s="44">
        <v>0</v>
      </c>
      <c r="J6213" s="45">
        <v>0</v>
      </c>
      <c r="K6213" s="45">
        <v>0</v>
      </c>
      <c r="L6213" s="45">
        <f t="shared" si="778"/>
        <v>0</v>
      </c>
      <c r="M6213" s="71">
        <f t="shared" si="783"/>
        <v>0</v>
      </c>
      <c r="N6213" s="59">
        <v>0</v>
      </c>
      <c r="O6213" s="59">
        <v>0</v>
      </c>
      <c r="P6213" s="59">
        <f t="shared" si="779"/>
        <v>0</v>
      </c>
      <c r="Q6213" s="72">
        <f t="shared" si="784"/>
        <v>0</v>
      </c>
      <c r="R6213" s="44">
        <v>0</v>
      </c>
      <c r="S6213" s="45">
        <f t="shared" si="780"/>
        <v>23</v>
      </c>
      <c r="T6213" s="10">
        <v>433123</v>
      </c>
      <c r="U6213" s="44">
        <f t="shared" si="781"/>
        <v>9961829</v>
      </c>
    </row>
    <row r="6214" spans="1:21">
      <c r="A6214" s="33">
        <v>60459632</v>
      </c>
      <c r="B6214" s="3" t="s">
        <v>1124</v>
      </c>
      <c r="C6214" s="4" t="s">
        <v>70</v>
      </c>
      <c r="D6214" s="4" t="s">
        <v>70</v>
      </c>
      <c r="E6214" s="86">
        <v>1</v>
      </c>
      <c r="F6214" s="96">
        <f t="shared" si="782"/>
        <v>359611</v>
      </c>
      <c r="G6214" s="77">
        <v>359611</v>
      </c>
      <c r="H6214" s="45">
        <v>0</v>
      </c>
      <c r="I6214" s="44">
        <v>0</v>
      </c>
      <c r="J6214" s="45">
        <v>0</v>
      </c>
      <c r="K6214" s="45">
        <v>0</v>
      </c>
      <c r="L6214" s="45">
        <f t="shared" si="778"/>
        <v>0</v>
      </c>
      <c r="M6214" s="71">
        <f t="shared" si="783"/>
        <v>0</v>
      </c>
      <c r="N6214" s="59">
        <v>0</v>
      </c>
      <c r="O6214" s="59">
        <v>0</v>
      </c>
      <c r="P6214" s="59">
        <f t="shared" si="779"/>
        <v>0</v>
      </c>
      <c r="Q6214" s="72">
        <f t="shared" si="784"/>
        <v>0</v>
      </c>
      <c r="R6214" s="44">
        <v>0</v>
      </c>
      <c r="S6214" s="45">
        <f t="shared" si="780"/>
        <v>1</v>
      </c>
      <c r="T6214" s="10">
        <v>359611</v>
      </c>
      <c r="U6214" s="44">
        <f t="shared" si="781"/>
        <v>359611</v>
      </c>
    </row>
    <row r="6215" spans="1:21">
      <c r="A6215" s="33">
        <v>60595478</v>
      </c>
      <c r="B6215" s="3" t="s">
        <v>3728</v>
      </c>
      <c r="C6215" s="4" t="s">
        <v>70</v>
      </c>
      <c r="D6215" s="4" t="s">
        <v>70</v>
      </c>
      <c r="E6215" s="86">
        <v>3</v>
      </c>
      <c r="F6215" s="96">
        <f t="shared" si="782"/>
        <v>512056</v>
      </c>
      <c r="G6215" s="77">
        <v>1536168</v>
      </c>
      <c r="H6215" s="45">
        <v>0</v>
      </c>
      <c r="I6215" s="44">
        <v>0</v>
      </c>
      <c r="J6215" s="45">
        <v>0</v>
      </c>
      <c r="K6215" s="45">
        <v>0</v>
      </c>
      <c r="L6215" s="45">
        <f t="shared" si="778"/>
        <v>0</v>
      </c>
      <c r="M6215" s="71">
        <f t="shared" si="783"/>
        <v>0</v>
      </c>
      <c r="N6215" s="59">
        <v>0</v>
      </c>
      <c r="O6215" s="59">
        <v>0</v>
      </c>
      <c r="P6215" s="59">
        <f t="shared" si="779"/>
        <v>0</v>
      </c>
      <c r="Q6215" s="72">
        <f t="shared" si="784"/>
        <v>0</v>
      </c>
      <c r="R6215" s="44">
        <v>0</v>
      </c>
      <c r="S6215" s="45">
        <f t="shared" si="780"/>
        <v>3</v>
      </c>
      <c r="T6215" s="10">
        <v>512056</v>
      </c>
      <c r="U6215" s="44">
        <f t="shared" si="781"/>
        <v>1536168</v>
      </c>
    </row>
    <row r="6216" spans="1:21">
      <c r="A6216" s="33">
        <v>60498795</v>
      </c>
      <c r="B6216" s="3" t="s">
        <v>3103</v>
      </c>
      <c r="C6216" s="4" t="s">
        <v>70</v>
      </c>
      <c r="D6216" s="4" t="s">
        <v>70</v>
      </c>
      <c r="E6216" s="86">
        <v>1</v>
      </c>
      <c r="F6216" s="96">
        <f t="shared" si="782"/>
        <v>318084</v>
      </c>
      <c r="G6216" s="77">
        <v>318084</v>
      </c>
      <c r="H6216" s="45">
        <v>0</v>
      </c>
      <c r="I6216" s="44">
        <v>0</v>
      </c>
      <c r="J6216" s="45">
        <v>0</v>
      </c>
      <c r="K6216" s="45">
        <v>0</v>
      </c>
      <c r="L6216" s="45">
        <f t="shared" si="778"/>
        <v>0</v>
      </c>
      <c r="M6216" s="71">
        <f t="shared" si="783"/>
        <v>0</v>
      </c>
      <c r="N6216" s="59">
        <v>0</v>
      </c>
      <c r="O6216" s="59">
        <v>0</v>
      </c>
      <c r="P6216" s="59">
        <f t="shared" si="779"/>
        <v>0</v>
      </c>
      <c r="Q6216" s="72">
        <f t="shared" si="784"/>
        <v>0</v>
      </c>
      <c r="R6216" s="44">
        <v>0</v>
      </c>
      <c r="S6216" s="45">
        <f t="shared" si="780"/>
        <v>1</v>
      </c>
      <c r="T6216" s="10">
        <v>318084</v>
      </c>
      <c r="U6216" s="44">
        <f t="shared" si="781"/>
        <v>318084</v>
      </c>
    </row>
    <row r="6217" spans="1:21">
      <c r="A6217" s="2">
        <v>60649135</v>
      </c>
      <c r="B6217" s="3" t="s">
        <v>7555</v>
      </c>
      <c r="C6217" s="4" t="s">
        <v>70</v>
      </c>
      <c r="D6217" s="4" t="s">
        <v>70</v>
      </c>
      <c r="E6217" s="86">
        <v>4</v>
      </c>
      <c r="F6217" s="96">
        <f t="shared" si="782"/>
        <v>446051</v>
      </c>
      <c r="G6217" s="77">
        <v>1784204</v>
      </c>
      <c r="H6217" s="45">
        <v>0</v>
      </c>
      <c r="I6217" s="44">
        <v>0</v>
      </c>
      <c r="J6217" s="45">
        <v>0</v>
      </c>
      <c r="K6217" s="45">
        <v>0</v>
      </c>
      <c r="L6217" s="45">
        <f t="shared" si="778"/>
        <v>0</v>
      </c>
      <c r="M6217" s="71">
        <f t="shared" si="783"/>
        <v>0</v>
      </c>
      <c r="N6217" s="59">
        <v>0</v>
      </c>
      <c r="O6217" s="59">
        <v>0</v>
      </c>
      <c r="P6217" s="59">
        <f t="shared" si="779"/>
        <v>0</v>
      </c>
      <c r="Q6217" s="72">
        <f t="shared" si="784"/>
        <v>0</v>
      </c>
      <c r="R6217" s="44">
        <v>0</v>
      </c>
      <c r="S6217" s="45">
        <f t="shared" si="780"/>
        <v>4</v>
      </c>
      <c r="T6217" s="45">
        <v>446051</v>
      </c>
      <c r="U6217" s="44">
        <f t="shared" si="781"/>
        <v>1784204</v>
      </c>
    </row>
    <row r="6218" spans="1:21">
      <c r="A6218" s="33">
        <v>60459611</v>
      </c>
      <c r="B6218" s="3" t="s">
        <v>2634</v>
      </c>
      <c r="C6218" s="4" t="s">
        <v>70</v>
      </c>
      <c r="D6218" s="4" t="s">
        <v>70</v>
      </c>
      <c r="E6218" s="86">
        <v>5</v>
      </c>
      <c r="F6218" s="96">
        <f t="shared" si="782"/>
        <v>295634</v>
      </c>
      <c r="G6218" s="77">
        <v>1478170</v>
      </c>
      <c r="H6218" s="45">
        <v>0</v>
      </c>
      <c r="I6218" s="44">
        <v>0</v>
      </c>
      <c r="J6218" s="45">
        <v>0</v>
      </c>
      <c r="K6218" s="45">
        <v>0</v>
      </c>
      <c r="L6218" s="45">
        <f t="shared" si="778"/>
        <v>0</v>
      </c>
      <c r="M6218" s="71">
        <f t="shared" si="783"/>
        <v>0</v>
      </c>
      <c r="N6218" s="59">
        <v>0</v>
      </c>
      <c r="O6218" s="59">
        <v>1</v>
      </c>
      <c r="P6218" s="59">
        <f t="shared" si="779"/>
        <v>-1</v>
      </c>
      <c r="Q6218" s="72">
        <f t="shared" si="784"/>
        <v>-295634</v>
      </c>
      <c r="R6218" s="44">
        <v>0</v>
      </c>
      <c r="S6218" s="45">
        <f t="shared" si="780"/>
        <v>4</v>
      </c>
      <c r="T6218" s="10">
        <v>295634</v>
      </c>
      <c r="U6218" s="44">
        <f t="shared" si="781"/>
        <v>1182536</v>
      </c>
    </row>
    <row r="6219" spans="1:21">
      <c r="A6219" s="33">
        <v>60459588</v>
      </c>
      <c r="B6219" s="3" t="s">
        <v>896</v>
      </c>
      <c r="C6219" s="4" t="s">
        <v>70</v>
      </c>
      <c r="D6219" s="4" t="s">
        <v>70</v>
      </c>
      <c r="E6219" s="86">
        <v>8</v>
      </c>
      <c r="F6219" s="96">
        <f t="shared" si="782"/>
        <v>209704</v>
      </c>
      <c r="G6219" s="77">
        <v>1677632</v>
      </c>
      <c r="H6219" s="45">
        <v>0</v>
      </c>
      <c r="I6219" s="44">
        <v>0</v>
      </c>
      <c r="J6219" s="45">
        <v>0</v>
      </c>
      <c r="K6219" s="45">
        <v>0</v>
      </c>
      <c r="L6219" s="45">
        <f t="shared" si="778"/>
        <v>0</v>
      </c>
      <c r="M6219" s="71">
        <f t="shared" si="783"/>
        <v>0</v>
      </c>
      <c r="N6219" s="59">
        <v>0</v>
      </c>
      <c r="O6219" s="59">
        <v>2</v>
      </c>
      <c r="P6219" s="59">
        <f t="shared" si="779"/>
        <v>-2</v>
      </c>
      <c r="Q6219" s="72">
        <f t="shared" si="784"/>
        <v>-419408</v>
      </c>
      <c r="R6219" s="44">
        <v>0</v>
      </c>
      <c r="S6219" s="45">
        <f t="shared" si="780"/>
        <v>6</v>
      </c>
      <c r="T6219" s="10">
        <v>209704</v>
      </c>
      <c r="U6219" s="44">
        <f t="shared" si="781"/>
        <v>1258224</v>
      </c>
    </row>
    <row r="6220" spans="1:21">
      <c r="A6220" s="33">
        <v>60338202</v>
      </c>
      <c r="B6220" s="3" t="s">
        <v>895</v>
      </c>
      <c r="C6220" s="4" t="s">
        <v>70</v>
      </c>
      <c r="D6220" s="4" t="s">
        <v>70</v>
      </c>
      <c r="E6220" s="86">
        <v>4</v>
      </c>
      <c r="F6220" s="96">
        <f t="shared" si="782"/>
        <v>220147</v>
      </c>
      <c r="G6220" s="77">
        <v>880588</v>
      </c>
      <c r="H6220" s="45">
        <v>0</v>
      </c>
      <c r="I6220" s="44">
        <v>2</v>
      </c>
      <c r="J6220" s="45">
        <v>0</v>
      </c>
      <c r="K6220" s="45">
        <v>0</v>
      </c>
      <c r="L6220" s="45">
        <f t="shared" si="778"/>
        <v>0</v>
      </c>
      <c r="M6220" s="71">
        <f t="shared" si="783"/>
        <v>0</v>
      </c>
      <c r="N6220" s="59">
        <v>2</v>
      </c>
      <c r="O6220" s="59">
        <v>0</v>
      </c>
      <c r="P6220" s="59">
        <f t="shared" si="779"/>
        <v>2</v>
      </c>
      <c r="Q6220" s="72">
        <f t="shared" si="784"/>
        <v>440294</v>
      </c>
      <c r="R6220" s="44">
        <v>0</v>
      </c>
      <c r="S6220" s="45">
        <f t="shared" si="780"/>
        <v>4</v>
      </c>
      <c r="T6220" s="10">
        <v>220147</v>
      </c>
      <c r="U6220" s="44">
        <f t="shared" si="781"/>
        <v>880588</v>
      </c>
    </row>
    <row r="6221" spans="1:21">
      <c r="A6221" s="2">
        <v>60459581</v>
      </c>
      <c r="B6221" s="3" t="s">
        <v>7726</v>
      </c>
      <c r="C6221" s="4" t="s">
        <v>70</v>
      </c>
      <c r="D6221" s="4" t="s">
        <v>70</v>
      </c>
      <c r="E6221" s="86">
        <v>1</v>
      </c>
      <c r="F6221" s="96">
        <f t="shared" si="782"/>
        <v>236560</v>
      </c>
      <c r="G6221" s="77">
        <v>236560</v>
      </c>
      <c r="H6221" s="45">
        <v>0</v>
      </c>
      <c r="I6221" s="44">
        <v>0</v>
      </c>
      <c r="J6221" s="45">
        <v>0</v>
      </c>
      <c r="K6221" s="45">
        <v>0</v>
      </c>
      <c r="L6221" s="45">
        <f t="shared" si="778"/>
        <v>0</v>
      </c>
      <c r="M6221" s="71">
        <f t="shared" si="783"/>
        <v>0</v>
      </c>
      <c r="N6221" s="59">
        <v>0</v>
      </c>
      <c r="O6221" s="59">
        <v>0</v>
      </c>
      <c r="P6221" s="59">
        <f t="shared" si="779"/>
        <v>0</v>
      </c>
      <c r="Q6221" s="72">
        <f t="shared" si="784"/>
        <v>0</v>
      </c>
      <c r="R6221" s="44">
        <v>0</v>
      </c>
      <c r="S6221" s="45">
        <f t="shared" si="780"/>
        <v>1</v>
      </c>
      <c r="T6221" s="45">
        <v>236560</v>
      </c>
      <c r="U6221" s="44">
        <f t="shared" si="781"/>
        <v>236560</v>
      </c>
    </row>
    <row r="6222" spans="1:21">
      <c r="A6222" s="33">
        <v>60459577</v>
      </c>
      <c r="B6222" s="3" t="s">
        <v>4081</v>
      </c>
      <c r="C6222" s="4" t="s">
        <v>70</v>
      </c>
      <c r="D6222" s="4" t="s">
        <v>70</v>
      </c>
      <c r="E6222" s="86">
        <v>7</v>
      </c>
      <c r="F6222" s="96">
        <f t="shared" si="782"/>
        <v>187897</v>
      </c>
      <c r="G6222" s="77">
        <v>1315279</v>
      </c>
      <c r="H6222" s="45">
        <v>0</v>
      </c>
      <c r="I6222" s="44">
        <v>0</v>
      </c>
      <c r="J6222" s="45">
        <v>0</v>
      </c>
      <c r="K6222" s="45">
        <v>0</v>
      </c>
      <c r="L6222" s="45">
        <f t="shared" si="778"/>
        <v>0</v>
      </c>
      <c r="M6222" s="71">
        <f t="shared" si="783"/>
        <v>0</v>
      </c>
      <c r="N6222" s="59">
        <v>0</v>
      </c>
      <c r="O6222" s="59">
        <v>0</v>
      </c>
      <c r="P6222" s="59">
        <f t="shared" si="779"/>
        <v>0</v>
      </c>
      <c r="Q6222" s="72">
        <f t="shared" si="784"/>
        <v>0</v>
      </c>
      <c r="R6222" s="44">
        <v>0</v>
      </c>
      <c r="S6222" s="45">
        <f t="shared" si="780"/>
        <v>7</v>
      </c>
      <c r="T6222" s="10">
        <v>187897</v>
      </c>
      <c r="U6222" s="44">
        <f t="shared" si="781"/>
        <v>1315279</v>
      </c>
    </row>
    <row r="6223" spans="1:21">
      <c r="A6223" s="33">
        <v>60370689</v>
      </c>
      <c r="B6223" s="3" t="s">
        <v>1628</v>
      </c>
      <c r="C6223" s="4" t="s">
        <v>70</v>
      </c>
      <c r="D6223" s="4" t="s">
        <v>70</v>
      </c>
      <c r="E6223" s="86">
        <v>4</v>
      </c>
      <c r="F6223" s="96">
        <f t="shared" si="782"/>
        <v>150090</v>
      </c>
      <c r="G6223" s="77">
        <v>600360</v>
      </c>
      <c r="H6223" s="45">
        <v>0</v>
      </c>
      <c r="I6223" s="44">
        <v>0</v>
      </c>
      <c r="J6223" s="45">
        <v>0</v>
      </c>
      <c r="K6223" s="45">
        <v>0</v>
      </c>
      <c r="L6223" s="45">
        <f t="shared" si="778"/>
        <v>0</v>
      </c>
      <c r="M6223" s="71">
        <f t="shared" si="783"/>
        <v>0</v>
      </c>
      <c r="N6223" s="59">
        <v>0</v>
      </c>
      <c r="O6223" s="59">
        <v>0</v>
      </c>
      <c r="P6223" s="59">
        <f t="shared" si="779"/>
        <v>0</v>
      </c>
      <c r="Q6223" s="72">
        <f t="shared" si="784"/>
        <v>0</v>
      </c>
      <c r="R6223" s="44">
        <v>0</v>
      </c>
      <c r="S6223" s="45">
        <f t="shared" si="780"/>
        <v>4</v>
      </c>
      <c r="T6223" s="10">
        <v>150090</v>
      </c>
      <c r="U6223" s="44">
        <f t="shared" si="781"/>
        <v>600360</v>
      </c>
    </row>
    <row r="6224" spans="1:21">
      <c r="A6224" s="33">
        <v>60459557</v>
      </c>
      <c r="B6224" s="3" t="s">
        <v>1595</v>
      </c>
      <c r="C6224" s="4" t="s">
        <v>70</v>
      </c>
      <c r="D6224" s="4" t="s">
        <v>70</v>
      </c>
      <c r="E6224" s="86">
        <v>3</v>
      </c>
      <c r="F6224" s="96">
        <f t="shared" si="782"/>
        <v>127370</v>
      </c>
      <c r="G6224" s="77">
        <v>382110</v>
      </c>
      <c r="H6224" s="45">
        <v>0</v>
      </c>
      <c r="I6224" s="44">
        <v>0</v>
      </c>
      <c r="J6224" s="45">
        <v>0</v>
      </c>
      <c r="K6224" s="45">
        <v>0</v>
      </c>
      <c r="L6224" s="45">
        <f t="shared" ref="L6224:L6287" si="785">J6224-K6224</f>
        <v>0</v>
      </c>
      <c r="M6224" s="71">
        <f t="shared" si="783"/>
        <v>0</v>
      </c>
      <c r="N6224" s="59">
        <v>0</v>
      </c>
      <c r="O6224" s="59">
        <v>0</v>
      </c>
      <c r="P6224" s="59">
        <f t="shared" ref="P6224:P6287" si="786">N6224-O6224</f>
        <v>0</v>
      </c>
      <c r="Q6224" s="72">
        <f t="shared" si="784"/>
        <v>0</v>
      </c>
      <c r="R6224" s="44">
        <v>0</v>
      </c>
      <c r="S6224" s="45">
        <f t="shared" ref="S6224:S6287" si="787">E6224+H6224+J6224+N6224-I6224-K6224-O6224+R6224</f>
        <v>3</v>
      </c>
      <c r="T6224" s="10">
        <v>127370</v>
      </c>
      <c r="U6224" s="44">
        <f t="shared" ref="U6224:U6287" si="788">S6224*T6224</f>
        <v>382110</v>
      </c>
    </row>
    <row r="6225" spans="1:21">
      <c r="A6225" s="33">
        <v>60459547</v>
      </c>
      <c r="B6225" s="3" t="s">
        <v>4389</v>
      </c>
      <c r="C6225" s="4" t="s">
        <v>70</v>
      </c>
      <c r="D6225" s="4" t="s">
        <v>70</v>
      </c>
      <c r="E6225" s="86">
        <v>18</v>
      </c>
      <c r="F6225" s="96">
        <f t="shared" si="782"/>
        <v>154249</v>
      </c>
      <c r="G6225" s="77">
        <v>2776482</v>
      </c>
      <c r="H6225" s="45">
        <v>0</v>
      </c>
      <c r="I6225" s="44">
        <v>0</v>
      </c>
      <c r="J6225" s="45">
        <v>0</v>
      </c>
      <c r="K6225" s="45">
        <v>0</v>
      </c>
      <c r="L6225" s="45">
        <f t="shared" si="785"/>
        <v>0</v>
      </c>
      <c r="M6225" s="71">
        <f t="shared" si="783"/>
        <v>0</v>
      </c>
      <c r="N6225" s="59">
        <v>0</v>
      </c>
      <c r="O6225" s="59">
        <v>0</v>
      </c>
      <c r="P6225" s="59">
        <f t="shared" si="786"/>
        <v>0</v>
      </c>
      <c r="Q6225" s="72">
        <f t="shared" si="784"/>
        <v>0</v>
      </c>
      <c r="R6225" s="44">
        <v>0</v>
      </c>
      <c r="S6225" s="45">
        <f t="shared" si="787"/>
        <v>18</v>
      </c>
      <c r="T6225" s="10">
        <v>154249</v>
      </c>
      <c r="U6225" s="44">
        <f t="shared" si="788"/>
        <v>2776482</v>
      </c>
    </row>
    <row r="6226" spans="1:21">
      <c r="A6226" s="33">
        <v>60455799</v>
      </c>
      <c r="B6226" s="3" t="s">
        <v>3430</v>
      </c>
      <c r="C6226" s="4" t="s">
        <v>70</v>
      </c>
      <c r="D6226" s="4" t="s">
        <v>70</v>
      </c>
      <c r="E6226" s="86">
        <v>4</v>
      </c>
      <c r="F6226" s="96">
        <f t="shared" si="782"/>
        <v>1111636</v>
      </c>
      <c r="G6226" s="77">
        <v>4446544</v>
      </c>
      <c r="H6226" s="45">
        <v>0</v>
      </c>
      <c r="I6226" s="44">
        <v>0</v>
      </c>
      <c r="J6226" s="45">
        <v>0</v>
      </c>
      <c r="K6226" s="45">
        <v>0</v>
      </c>
      <c r="L6226" s="45">
        <f t="shared" si="785"/>
        <v>0</v>
      </c>
      <c r="M6226" s="71">
        <f t="shared" si="783"/>
        <v>0</v>
      </c>
      <c r="N6226" s="59">
        <v>0</v>
      </c>
      <c r="O6226" s="59">
        <v>0</v>
      </c>
      <c r="P6226" s="59">
        <f t="shared" si="786"/>
        <v>0</v>
      </c>
      <c r="Q6226" s="72">
        <f t="shared" si="784"/>
        <v>0</v>
      </c>
      <c r="R6226" s="44">
        <v>0</v>
      </c>
      <c r="S6226" s="45">
        <f t="shared" si="787"/>
        <v>4</v>
      </c>
      <c r="T6226" s="10">
        <v>1077232</v>
      </c>
      <c r="U6226" s="44">
        <f t="shared" si="788"/>
        <v>4308928</v>
      </c>
    </row>
    <row r="6227" spans="1:21">
      <c r="A6227" s="33">
        <v>60655230</v>
      </c>
      <c r="B6227" s="3" t="s">
        <v>5164</v>
      </c>
      <c r="C6227" s="4" t="s">
        <v>70</v>
      </c>
      <c r="D6227" s="4" t="s">
        <v>70</v>
      </c>
      <c r="E6227" s="86">
        <v>3</v>
      </c>
      <c r="F6227" s="96">
        <f t="shared" si="782"/>
        <v>1008324</v>
      </c>
      <c r="G6227" s="77">
        <v>3024972</v>
      </c>
      <c r="H6227" s="45">
        <v>0</v>
      </c>
      <c r="I6227" s="44">
        <v>3</v>
      </c>
      <c r="J6227" s="45">
        <v>0</v>
      </c>
      <c r="K6227" s="45">
        <v>0</v>
      </c>
      <c r="L6227" s="45">
        <f t="shared" si="785"/>
        <v>0</v>
      </c>
      <c r="M6227" s="71">
        <f t="shared" si="783"/>
        <v>0</v>
      </c>
      <c r="N6227" s="59">
        <v>0</v>
      </c>
      <c r="O6227" s="59">
        <v>0</v>
      </c>
      <c r="P6227" s="59">
        <f t="shared" si="786"/>
        <v>0</v>
      </c>
      <c r="Q6227" s="72">
        <f t="shared" si="784"/>
        <v>0</v>
      </c>
      <c r="R6227" s="44">
        <v>0</v>
      </c>
      <c r="S6227" s="45">
        <f t="shared" si="787"/>
        <v>0</v>
      </c>
      <c r="T6227" s="45">
        <v>1008324</v>
      </c>
      <c r="U6227" s="44">
        <f t="shared" si="788"/>
        <v>0</v>
      </c>
    </row>
    <row r="6228" spans="1:21">
      <c r="A6228" s="33">
        <v>60498310</v>
      </c>
      <c r="B6228" s="3" t="s">
        <v>3482</v>
      </c>
      <c r="C6228" s="4" t="s">
        <v>70</v>
      </c>
      <c r="D6228" s="4" t="s">
        <v>70</v>
      </c>
      <c r="E6228" s="86">
        <v>3</v>
      </c>
      <c r="F6228" s="96">
        <f t="shared" si="782"/>
        <v>958192.66666666663</v>
      </c>
      <c r="G6228" s="77">
        <v>2874578</v>
      </c>
      <c r="H6228" s="45">
        <v>0</v>
      </c>
      <c r="I6228" s="44">
        <v>0</v>
      </c>
      <c r="J6228" s="45">
        <v>0</v>
      </c>
      <c r="K6228" s="45">
        <v>0</v>
      </c>
      <c r="L6228" s="45">
        <f t="shared" si="785"/>
        <v>0</v>
      </c>
      <c r="M6228" s="71">
        <f t="shared" si="783"/>
        <v>0</v>
      </c>
      <c r="N6228" s="59">
        <v>0</v>
      </c>
      <c r="O6228" s="59">
        <v>0</v>
      </c>
      <c r="P6228" s="59">
        <f t="shared" si="786"/>
        <v>0</v>
      </c>
      <c r="Q6228" s="72">
        <f t="shared" si="784"/>
        <v>0</v>
      </c>
      <c r="R6228" s="44">
        <v>0</v>
      </c>
      <c r="S6228" s="45">
        <f t="shared" si="787"/>
        <v>3</v>
      </c>
      <c r="T6228" s="10">
        <v>942824</v>
      </c>
      <c r="U6228" s="44">
        <f t="shared" si="788"/>
        <v>2828472</v>
      </c>
    </row>
    <row r="6229" spans="1:21">
      <c r="A6229" s="33">
        <v>60498304</v>
      </c>
      <c r="B6229" s="3" t="s">
        <v>3729</v>
      </c>
      <c r="C6229" s="4" t="s">
        <v>70</v>
      </c>
      <c r="D6229" s="4" t="s">
        <v>70</v>
      </c>
      <c r="E6229" s="86">
        <v>3</v>
      </c>
      <c r="F6229" s="96">
        <f t="shared" si="782"/>
        <v>739318</v>
      </c>
      <c r="G6229" s="77">
        <v>2217954</v>
      </c>
      <c r="H6229" s="45">
        <v>0</v>
      </c>
      <c r="I6229" s="44">
        <v>0</v>
      </c>
      <c r="J6229" s="45">
        <v>0</v>
      </c>
      <c r="K6229" s="45">
        <v>0</v>
      </c>
      <c r="L6229" s="45">
        <f t="shared" si="785"/>
        <v>0</v>
      </c>
      <c r="M6229" s="71">
        <f t="shared" si="783"/>
        <v>0</v>
      </c>
      <c r="N6229" s="59">
        <v>0</v>
      </c>
      <c r="O6229" s="59">
        <v>0</v>
      </c>
      <c r="P6229" s="59">
        <f t="shared" si="786"/>
        <v>0</v>
      </c>
      <c r="Q6229" s="72">
        <f t="shared" si="784"/>
        <v>0</v>
      </c>
      <c r="R6229" s="44">
        <v>0</v>
      </c>
      <c r="S6229" s="45">
        <f t="shared" si="787"/>
        <v>3</v>
      </c>
      <c r="T6229" s="10">
        <v>739318</v>
      </c>
      <c r="U6229" s="44">
        <f t="shared" si="788"/>
        <v>2217954</v>
      </c>
    </row>
    <row r="6230" spans="1:21">
      <c r="A6230" s="28">
        <v>60498299</v>
      </c>
      <c r="B6230" s="3" t="s">
        <v>12774</v>
      </c>
      <c r="C6230" s="4" t="s">
        <v>70</v>
      </c>
      <c r="D6230" s="4" t="s">
        <v>70</v>
      </c>
      <c r="E6230" s="86">
        <v>0</v>
      </c>
      <c r="F6230" s="96">
        <f t="shared" si="782"/>
        <v>0</v>
      </c>
      <c r="G6230" s="77">
        <v>0</v>
      </c>
      <c r="H6230" s="45">
        <v>0</v>
      </c>
      <c r="I6230" s="44">
        <v>0</v>
      </c>
      <c r="J6230" s="45">
        <v>0</v>
      </c>
      <c r="K6230" s="45">
        <v>0</v>
      </c>
      <c r="L6230" s="45">
        <f t="shared" si="785"/>
        <v>0</v>
      </c>
      <c r="M6230" s="71">
        <f t="shared" si="783"/>
        <v>0</v>
      </c>
      <c r="N6230" s="59">
        <v>0</v>
      </c>
      <c r="O6230" s="59">
        <v>0</v>
      </c>
      <c r="P6230" s="59">
        <f t="shared" si="786"/>
        <v>0</v>
      </c>
      <c r="Q6230" s="72">
        <f t="shared" si="784"/>
        <v>0</v>
      </c>
      <c r="R6230" s="44">
        <v>0</v>
      </c>
      <c r="S6230" s="45">
        <f t="shared" si="787"/>
        <v>0</v>
      </c>
      <c r="T6230" s="45">
        <v>0</v>
      </c>
      <c r="U6230" s="44">
        <f t="shared" si="788"/>
        <v>0</v>
      </c>
    </row>
    <row r="6231" spans="1:21">
      <c r="A6231" s="33">
        <v>60455769</v>
      </c>
      <c r="B6231" s="3" t="s">
        <v>1794</v>
      </c>
      <c r="C6231" s="4" t="s">
        <v>70</v>
      </c>
      <c r="D6231" s="4" t="s">
        <v>70</v>
      </c>
      <c r="E6231" s="86">
        <v>1</v>
      </c>
      <c r="F6231" s="96">
        <f t="shared" si="782"/>
        <v>487268</v>
      </c>
      <c r="G6231" s="77">
        <v>487268</v>
      </c>
      <c r="H6231" s="45">
        <v>0</v>
      </c>
      <c r="I6231" s="44">
        <v>0</v>
      </c>
      <c r="J6231" s="45">
        <v>0</v>
      </c>
      <c r="K6231" s="45">
        <v>0</v>
      </c>
      <c r="L6231" s="45">
        <f t="shared" si="785"/>
        <v>0</v>
      </c>
      <c r="M6231" s="71">
        <f t="shared" si="783"/>
        <v>0</v>
      </c>
      <c r="N6231" s="59">
        <v>0</v>
      </c>
      <c r="O6231" s="59">
        <v>0</v>
      </c>
      <c r="P6231" s="59">
        <f t="shared" si="786"/>
        <v>0</v>
      </c>
      <c r="Q6231" s="72">
        <f t="shared" si="784"/>
        <v>0</v>
      </c>
      <c r="R6231" s="44">
        <v>0</v>
      </c>
      <c r="S6231" s="45">
        <f t="shared" si="787"/>
        <v>1</v>
      </c>
      <c r="T6231" s="10">
        <v>487268</v>
      </c>
      <c r="U6231" s="44">
        <f t="shared" si="788"/>
        <v>487268</v>
      </c>
    </row>
    <row r="6232" spans="1:21">
      <c r="A6232" s="33">
        <v>60455745</v>
      </c>
      <c r="B6232" s="3" t="s">
        <v>1729</v>
      </c>
      <c r="C6232" s="4" t="s">
        <v>70</v>
      </c>
      <c r="D6232" s="4" t="s">
        <v>70</v>
      </c>
      <c r="E6232" s="86">
        <v>10</v>
      </c>
      <c r="F6232" s="96">
        <f t="shared" si="782"/>
        <v>410939</v>
      </c>
      <c r="G6232" s="77">
        <v>4109390</v>
      </c>
      <c r="H6232" s="45">
        <v>0</v>
      </c>
      <c r="I6232" s="44">
        <v>0</v>
      </c>
      <c r="J6232" s="45">
        <v>0</v>
      </c>
      <c r="K6232" s="45">
        <v>0</v>
      </c>
      <c r="L6232" s="45">
        <f t="shared" si="785"/>
        <v>0</v>
      </c>
      <c r="M6232" s="71">
        <f t="shared" si="783"/>
        <v>0</v>
      </c>
      <c r="N6232" s="59">
        <v>0</v>
      </c>
      <c r="O6232" s="59">
        <v>0</v>
      </c>
      <c r="P6232" s="59">
        <f t="shared" si="786"/>
        <v>0</v>
      </c>
      <c r="Q6232" s="72">
        <f t="shared" si="784"/>
        <v>0</v>
      </c>
      <c r="R6232" s="44">
        <v>0</v>
      </c>
      <c r="S6232" s="45">
        <f t="shared" si="787"/>
        <v>10</v>
      </c>
      <c r="T6232" s="10">
        <v>410939</v>
      </c>
      <c r="U6232" s="44">
        <f t="shared" si="788"/>
        <v>4109390</v>
      </c>
    </row>
    <row r="6233" spans="1:21">
      <c r="A6233" s="28">
        <v>60498275</v>
      </c>
      <c r="B6233" s="3" t="s">
        <v>498</v>
      </c>
      <c r="C6233" s="4" t="s">
        <v>70</v>
      </c>
      <c r="D6233" s="4" t="s">
        <v>70</v>
      </c>
      <c r="E6233" s="86">
        <v>3</v>
      </c>
      <c r="F6233" s="96">
        <f t="shared" si="782"/>
        <v>310164</v>
      </c>
      <c r="G6233" s="77">
        <v>930492</v>
      </c>
      <c r="H6233" s="45">
        <v>0</v>
      </c>
      <c r="I6233" s="44">
        <v>2</v>
      </c>
      <c r="J6233" s="45">
        <v>0</v>
      </c>
      <c r="K6233" s="45">
        <v>0</v>
      </c>
      <c r="L6233" s="45">
        <f t="shared" si="785"/>
        <v>0</v>
      </c>
      <c r="M6233" s="71">
        <f t="shared" si="783"/>
        <v>0</v>
      </c>
      <c r="N6233" s="59">
        <v>0</v>
      </c>
      <c r="O6233" s="59">
        <v>0</v>
      </c>
      <c r="P6233" s="59">
        <f t="shared" si="786"/>
        <v>0</v>
      </c>
      <c r="Q6233" s="72">
        <f t="shared" si="784"/>
        <v>0</v>
      </c>
      <c r="R6233" s="44">
        <v>0</v>
      </c>
      <c r="S6233" s="45">
        <f t="shared" si="787"/>
        <v>1</v>
      </c>
      <c r="T6233" s="10">
        <v>310164</v>
      </c>
      <c r="U6233" s="44">
        <f t="shared" si="788"/>
        <v>310164</v>
      </c>
    </row>
    <row r="6234" spans="1:21">
      <c r="A6234" s="33">
        <v>60498271</v>
      </c>
      <c r="B6234" s="3" t="s">
        <v>2462</v>
      </c>
      <c r="C6234" s="4" t="s">
        <v>70</v>
      </c>
      <c r="D6234" s="4" t="s">
        <v>70</v>
      </c>
      <c r="E6234" s="86">
        <v>8</v>
      </c>
      <c r="F6234" s="96">
        <f t="shared" si="782"/>
        <v>333682</v>
      </c>
      <c r="G6234" s="77">
        <v>2669456</v>
      </c>
      <c r="H6234" s="45">
        <v>0</v>
      </c>
      <c r="I6234" s="44">
        <v>4</v>
      </c>
      <c r="J6234" s="45">
        <v>0</v>
      </c>
      <c r="K6234" s="45">
        <v>0</v>
      </c>
      <c r="L6234" s="45">
        <f t="shared" si="785"/>
        <v>0</v>
      </c>
      <c r="M6234" s="71">
        <f t="shared" si="783"/>
        <v>0</v>
      </c>
      <c r="N6234" s="59">
        <v>0</v>
      </c>
      <c r="O6234" s="59">
        <v>0</v>
      </c>
      <c r="P6234" s="59">
        <f t="shared" si="786"/>
        <v>0</v>
      </c>
      <c r="Q6234" s="72">
        <f t="shared" si="784"/>
        <v>0</v>
      </c>
      <c r="R6234" s="44">
        <v>0</v>
      </c>
      <c r="S6234" s="45">
        <f t="shared" si="787"/>
        <v>4</v>
      </c>
      <c r="T6234" s="10">
        <v>333682</v>
      </c>
      <c r="U6234" s="44">
        <f t="shared" si="788"/>
        <v>1334728</v>
      </c>
    </row>
    <row r="6235" spans="1:21">
      <c r="A6235" s="2">
        <v>60649015</v>
      </c>
      <c r="B6235" s="3" t="s">
        <v>7707</v>
      </c>
      <c r="C6235" s="4" t="s">
        <v>70</v>
      </c>
      <c r="D6235" s="4" t="s">
        <v>70</v>
      </c>
      <c r="E6235" s="86">
        <v>1</v>
      </c>
      <c r="F6235" s="96">
        <f t="shared" si="782"/>
        <v>328061</v>
      </c>
      <c r="G6235" s="77">
        <v>328061</v>
      </c>
      <c r="H6235" s="45">
        <v>0</v>
      </c>
      <c r="I6235" s="44">
        <v>0</v>
      </c>
      <c r="J6235" s="45">
        <v>0</v>
      </c>
      <c r="K6235" s="45">
        <v>0</v>
      </c>
      <c r="L6235" s="45">
        <f t="shared" si="785"/>
        <v>0</v>
      </c>
      <c r="M6235" s="71">
        <f t="shared" si="783"/>
        <v>0</v>
      </c>
      <c r="N6235" s="59">
        <v>0</v>
      </c>
      <c r="O6235" s="59">
        <v>1</v>
      </c>
      <c r="P6235" s="59">
        <f t="shared" si="786"/>
        <v>-1</v>
      </c>
      <c r="Q6235" s="72">
        <f t="shared" si="784"/>
        <v>-328061</v>
      </c>
      <c r="R6235" s="44">
        <v>0</v>
      </c>
      <c r="S6235" s="45">
        <f t="shared" si="787"/>
        <v>0</v>
      </c>
      <c r="T6235" s="45">
        <v>328061</v>
      </c>
      <c r="U6235" s="44">
        <f t="shared" si="788"/>
        <v>0</v>
      </c>
    </row>
    <row r="6236" spans="1:21">
      <c r="A6236" s="33">
        <v>60498249</v>
      </c>
      <c r="B6236" s="3" t="s">
        <v>4298</v>
      </c>
      <c r="C6236" s="4" t="s">
        <v>70</v>
      </c>
      <c r="D6236" s="4" t="s">
        <v>70</v>
      </c>
      <c r="E6236" s="86">
        <v>12</v>
      </c>
      <c r="F6236" s="96">
        <f t="shared" si="782"/>
        <v>266691</v>
      </c>
      <c r="G6236" s="77">
        <v>3200292</v>
      </c>
      <c r="H6236" s="45">
        <v>0</v>
      </c>
      <c r="I6236" s="44">
        <v>0</v>
      </c>
      <c r="J6236" s="45">
        <v>0</v>
      </c>
      <c r="K6236" s="45">
        <v>0</v>
      </c>
      <c r="L6236" s="45">
        <f t="shared" si="785"/>
        <v>0</v>
      </c>
      <c r="M6236" s="71">
        <f t="shared" si="783"/>
        <v>0</v>
      </c>
      <c r="N6236" s="59">
        <v>0</v>
      </c>
      <c r="O6236" s="59">
        <v>0</v>
      </c>
      <c r="P6236" s="59">
        <f t="shared" si="786"/>
        <v>0</v>
      </c>
      <c r="Q6236" s="72">
        <f t="shared" si="784"/>
        <v>0</v>
      </c>
      <c r="R6236" s="44">
        <v>0</v>
      </c>
      <c r="S6236" s="45">
        <f t="shared" si="787"/>
        <v>12</v>
      </c>
      <c r="T6236" s="10">
        <v>266691</v>
      </c>
      <c r="U6236" s="44">
        <f t="shared" si="788"/>
        <v>3200292</v>
      </c>
    </row>
    <row r="6237" spans="1:21">
      <c r="A6237" s="33">
        <v>60455671</v>
      </c>
      <c r="B6237" s="3" t="s">
        <v>6624</v>
      </c>
      <c r="C6237" s="4" t="s">
        <v>70</v>
      </c>
      <c r="D6237" s="4" t="s">
        <v>70</v>
      </c>
      <c r="E6237" s="86">
        <v>49</v>
      </c>
      <c r="F6237" s="96">
        <f t="shared" si="782"/>
        <v>242177</v>
      </c>
      <c r="G6237" s="77">
        <v>11866673</v>
      </c>
      <c r="H6237" s="45">
        <v>0</v>
      </c>
      <c r="I6237" s="44">
        <v>1</v>
      </c>
      <c r="J6237" s="45">
        <v>0</v>
      </c>
      <c r="K6237" s="45">
        <v>0</v>
      </c>
      <c r="L6237" s="45">
        <f t="shared" si="785"/>
        <v>0</v>
      </c>
      <c r="M6237" s="71">
        <f t="shared" si="783"/>
        <v>0</v>
      </c>
      <c r="N6237" s="59">
        <v>0</v>
      </c>
      <c r="O6237" s="59">
        <v>0</v>
      </c>
      <c r="P6237" s="59">
        <f t="shared" si="786"/>
        <v>0</v>
      </c>
      <c r="Q6237" s="72">
        <f t="shared" si="784"/>
        <v>0</v>
      </c>
      <c r="R6237" s="44">
        <v>0</v>
      </c>
      <c r="S6237" s="45">
        <f t="shared" si="787"/>
        <v>48</v>
      </c>
      <c r="T6237" s="10">
        <v>242177</v>
      </c>
      <c r="U6237" s="44">
        <f t="shared" si="788"/>
        <v>11624496</v>
      </c>
    </row>
    <row r="6238" spans="1:21">
      <c r="A6238" s="33">
        <v>60455665</v>
      </c>
      <c r="B6238" s="3" t="s">
        <v>4082</v>
      </c>
      <c r="C6238" s="4" t="s">
        <v>70</v>
      </c>
      <c r="D6238" s="4" t="s">
        <v>70</v>
      </c>
      <c r="E6238" s="86">
        <v>7</v>
      </c>
      <c r="F6238" s="96">
        <f t="shared" si="782"/>
        <v>252645</v>
      </c>
      <c r="G6238" s="77">
        <v>1768515</v>
      </c>
      <c r="H6238" s="45">
        <v>0</v>
      </c>
      <c r="I6238" s="44">
        <v>2</v>
      </c>
      <c r="J6238" s="45">
        <v>0</v>
      </c>
      <c r="K6238" s="45">
        <v>0</v>
      </c>
      <c r="L6238" s="45">
        <f t="shared" si="785"/>
        <v>0</v>
      </c>
      <c r="M6238" s="71">
        <f t="shared" si="783"/>
        <v>0</v>
      </c>
      <c r="N6238" s="59">
        <v>0</v>
      </c>
      <c r="O6238" s="59">
        <v>0</v>
      </c>
      <c r="P6238" s="59">
        <f t="shared" si="786"/>
        <v>0</v>
      </c>
      <c r="Q6238" s="72">
        <f t="shared" si="784"/>
        <v>0</v>
      </c>
      <c r="R6238" s="44">
        <v>0</v>
      </c>
      <c r="S6238" s="45">
        <f t="shared" si="787"/>
        <v>5</v>
      </c>
      <c r="T6238" s="10">
        <v>252645</v>
      </c>
      <c r="U6238" s="44">
        <f t="shared" si="788"/>
        <v>1263225</v>
      </c>
    </row>
    <row r="6239" spans="1:21">
      <c r="A6239" s="33">
        <v>60455633</v>
      </c>
      <c r="B6239" s="3" t="s">
        <v>1038</v>
      </c>
      <c r="C6239" s="4" t="s">
        <v>70</v>
      </c>
      <c r="D6239" s="4" t="s">
        <v>70</v>
      </c>
      <c r="E6239" s="86">
        <v>9</v>
      </c>
      <c r="F6239" s="96">
        <f t="shared" si="782"/>
        <v>218601</v>
      </c>
      <c r="G6239" s="77">
        <v>1967409</v>
      </c>
      <c r="H6239" s="45">
        <v>0</v>
      </c>
      <c r="I6239" s="44">
        <v>0</v>
      </c>
      <c r="J6239" s="45">
        <v>0</v>
      </c>
      <c r="K6239" s="45">
        <v>0</v>
      </c>
      <c r="L6239" s="45">
        <f t="shared" si="785"/>
        <v>0</v>
      </c>
      <c r="M6239" s="71">
        <f t="shared" si="783"/>
        <v>0</v>
      </c>
      <c r="N6239" s="59">
        <v>0</v>
      </c>
      <c r="O6239" s="59">
        <v>0</v>
      </c>
      <c r="P6239" s="59">
        <f t="shared" si="786"/>
        <v>0</v>
      </c>
      <c r="Q6239" s="72">
        <f t="shared" si="784"/>
        <v>0</v>
      </c>
      <c r="R6239" s="44">
        <v>0</v>
      </c>
      <c r="S6239" s="45">
        <f t="shared" si="787"/>
        <v>9</v>
      </c>
      <c r="T6239" s="10">
        <v>218601</v>
      </c>
      <c r="U6239" s="44">
        <f t="shared" si="788"/>
        <v>1967409</v>
      </c>
    </row>
    <row r="6240" spans="1:21">
      <c r="A6240" s="33">
        <v>60455604</v>
      </c>
      <c r="B6240" s="3" t="s">
        <v>7207</v>
      </c>
      <c r="C6240" s="4" t="s">
        <v>70</v>
      </c>
      <c r="D6240" s="4" t="s">
        <v>70</v>
      </c>
      <c r="E6240" s="86">
        <v>5</v>
      </c>
      <c r="F6240" s="96">
        <f t="shared" si="782"/>
        <v>218394</v>
      </c>
      <c r="G6240" s="77">
        <v>1091970</v>
      </c>
      <c r="H6240" s="45">
        <v>0</v>
      </c>
      <c r="I6240" s="44">
        <v>5</v>
      </c>
      <c r="J6240" s="45">
        <v>0</v>
      </c>
      <c r="K6240" s="45">
        <v>0</v>
      </c>
      <c r="L6240" s="45">
        <f t="shared" si="785"/>
        <v>0</v>
      </c>
      <c r="M6240" s="71">
        <f t="shared" si="783"/>
        <v>0</v>
      </c>
      <c r="N6240" s="59">
        <v>0</v>
      </c>
      <c r="O6240" s="59">
        <v>0</v>
      </c>
      <c r="P6240" s="59">
        <f t="shared" si="786"/>
        <v>0</v>
      </c>
      <c r="Q6240" s="72">
        <f t="shared" si="784"/>
        <v>0</v>
      </c>
      <c r="R6240" s="44">
        <v>0</v>
      </c>
      <c r="S6240" s="45">
        <f t="shared" si="787"/>
        <v>0</v>
      </c>
      <c r="T6240" s="45">
        <v>218394</v>
      </c>
      <c r="U6240" s="44">
        <f t="shared" si="788"/>
        <v>0</v>
      </c>
    </row>
    <row r="6241" spans="1:21">
      <c r="A6241" s="33">
        <v>60455562</v>
      </c>
      <c r="B6241" s="3" t="s">
        <v>2161</v>
      </c>
      <c r="C6241" s="4" t="s">
        <v>70</v>
      </c>
      <c r="D6241" s="4" t="s">
        <v>70</v>
      </c>
      <c r="E6241" s="86">
        <v>8</v>
      </c>
      <c r="F6241" s="96">
        <f t="shared" si="782"/>
        <v>159913</v>
      </c>
      <c r="G6241" s="77">
        <v>1279304</v>
      </c>
      <c r="H6241" s="45">
        <v>0</v>
      </c>
      <c r="I6241" s="44">
        <v>0</v>
      </c>
      <c r="J6241" s="45">
        <v>0</v>
      </c>
      <c r="K6241" s="45">
        <v>0</v>
      </c>
      <c r="L6241" s="45">
        <f t="shared" si="785"/>
        <v>0</v>
      </c>
      <c r="M6241" s="71">
        <f t="shared" si="783"/>
        <v>0</v>
      </c>
      <c r="N6241" s="59">
        <v>0</v>
      </c>
      <c r="O6241" s="59">
        <v>0</v>
      </c>
      <c r="P6241" s="59">
        <f t="shared" si="786"/>
        <v>0</v>
      </c>
      <c r="Q6241" s="72">
        <f t="shared" si="784"/>
        <v>0</v>
      </c>
      <c r="R6241" s="44">
        <v>0</v>
      </c>
      <c r="S6241" s="45">
        <f t="shared" si="787"/>
        <v>8</v>
      </c>
      <c r="T6241" s="10">
        <v>159913</v>
      </c>
      <c r="U6241" s="44">
        <f t="shared" si="788"/>
        <v>1279304</v>
      </c>
    </row>
    <row r="6242" spans="1:21">
      <c r="A6242" s="33">
        <v>60455540</v>
      </c>
      <c r="B6242" s="3" t="s">
        <v>1239</v>
      </c>
      <c r="C6242" s="4" t="s">
        <v>70</v>
      </c>
      <c r="D6242" s="4" t="s">
        <v>70</v>
      </c>
      <c r="E6242" s="86">
        <v>39</v>
      </c>
      <c r="F6242" s="96">
        <f t="shared" si="782"/>
        <v>148762</v>
      </c>
      <c r="G6242" s="77">
        <v>5801718</v>
      </c>
      <c r="H6242" s="45">
        <v>0</v>
      </c>
      <c r="I6242" s="44">
        <v>0</v>
      </c>
      <c r="J6242" s="45">
        <v>0</v>
      </c>
      <c r="K6242" s="45">
        <v>0</v>
      </c>
      <c r="L6242" s="45">
        <f t="shared" si="785"/>
        <v>0</v>
      </c>
      <c r="M6242" s="71">
        <f t="shared" si="783"/>
        <v>0</v>
      </c>
      <c r="N6242" s="59">
        <v>0</v>
      </c>
      <c r="O6242" s="59">
        <v>0</v>
      </c>
      <c r="P6242" s="59">
        <f t="shared" si="786"/>
        <v>0</v>
      </c>
      <c r="Q6242" s="72">
        <f t="shared" si="784"/>
        <v>0</v>
      </c>
      <c r="R6242" s="44">
        <v>0</v>
      </c>
      <c r="S6242" s="45">
        <f t="shared" si="787"/>
        <v>39</v>
      </c>
      <c r="T6242" s="10">
        <v>148762</v>
      </c>
      <c r="U6242" s="44">
        <f t="shared" si="788"/>
        <v>5801718</v>
      </c>
    </row>
    <row r="6243" spans="1:21">
      <c r="A6243" s="33">
        <v>60455506</v>
      </c>
      <c r="B6243" s="3" t="s">
        <v>4067</v>
      </c>
      <c r="C6243" s="4" t="s">
        <v>70</v>
      </c>
      <c r="D6243" s="4" t="s">
        <v>70</v>
      </c>
      <c r="E6243" s="86">
        <v>6</v>
      </c>
      <c r="F6243" s="96">
        <f t="shared" si="782"/>
        <v>154713</v>
      </c>
      <c r="G6243" s="77">
        <v>928278</v>
      </c>
      <c r="H6243" s="45">
        <v>0</v>
      </c>
      <c r="I6243" s="44">
        <v>6</v>
      </c>
      <c r="J6243" s="45">
        <v>0</v>
      </c>
      <c r="K6243" s="45">
        <v>0</v>
      </c>
      <c r="L6243" s="45">
        <f t="shared" si="785"/>
        <v>0</v>
      </c>
      <c r="M6243" s="71">
        <f t="shared" si="783"/>
        <v>0</v>
      </c>
      <c r="N6243" s="59">
        <v>0</v>
      </c>
      <c r="O6243" s="59">
        <v>0</v>
      </c>
      <c r="P6243" s="59">
        <f t="shared" si="786"/>
        <v>0</v>
      </c>
      <c r="Q6243" s="72">
        <f t="shared" si="784"/>
        <v>0</v>
      </c>
      <c r="R6243" s="44">
        <v>0</v>
      </c>
      <c r="S6243" s="45">
        <f t="shared" si="787"/>
        <v>0</v>
      </c>
      <c r="T6243" s="45">
        <v>154713</v>
      </c>
      <c r="U6243" s="44">
        <f t="shared" si="788"/>
        <v>0</v>
      </c>
    </row>
    <row r="6244" spans="1:21">
      <c r="A6244" s="28">
        <v>60455432</v>
      </c>
      <c r="B6244" s="3" t="s">
        <v>543</v>
      </c>
      <c r="C6244" s="4" t="s">
        <v>70</v>
      </c>
      <c r="D6244" s="4" t="s">
        <v>70</v>
      </c>
      <c r="E6244" s="86">
        <v>30</v>
      </c>
      <c r="F6244" s="96">
        <f t="shared" si="782"/>
        <v>127930</v>
      </c>
      <c r="G6244" s="77">
        <v>3837900</v>
      </c>
      <c r="H6244" s="45">
        <v>0</v>
      </c>
      <c r="I6244" s="44">
        <v>5</v>
      </c>
      <c r="J6244" s="45">
        <v>0</v>
      </c>
      <c r="K6244" s="45">
        <v>0</v>
      </c>
      <c r="L6244" s="45">
        <f t="shared" si="785"/>
        <v>0</v>
      </c>
      <c r="M6244" s="71">
        <f t="shared" si="783"/>
        <v>0</v>
      </c>
      <c r="N6244" s="59">
        <v>0</v>
      </c>
      <c r="O6244" s="59">
        <v>0</v>
      </c>
      <c r="P6244" s="59">
        <f t="shared" si="786"/>
        <v>0</v>
      </c>
      <c r="Q6244" s="72">
        <f t="shared" si="784"/>
        <v>0</v>
      </c>
      <c r="R6244" s="44">
        <v>0</v>
      </c>
      <c r="S6244" s="45">
        <f t="shared" si="787"/>
        <v>25</v>
      </c>
      <c r="T6244" s="10">
        <v>127930</v>
      </c>
      <c r="U6244" s="44">
        <f t="shared" si="788"/>
        <v>3198250</v>
      </c>
    </row>
    <row r="6245" spans="1:21">
      <c r="A6245" s="33">
        <v>60370166</v>
      </c>
      <c r="B6245" s="3" t="s">
        <v>2158</v>
      </c>
      <c r="C6245" s="4" t="s">
        <v>70</v>
      </c>
      <c r="D6245" s="4" t="s">
        <v>70</v>
      </c>
      <c r="E6245" s="86">
        <v>17</v>
      </c>
      <c r="F6245" s="96">
        <f t="shared" si="782"/>
        <v>105081</v>
      </c>
      <c r="G6245" s="77">
        <v>1786377</v>
      </c>
      <c r="H6245" s="45">
        <v>0</v>
      </c>
      <c r="I6245" s="44">
        <v>0</v>
      </c>
      <c r="J6245" s="45">
        <v>0</v>
      </c>
      <c r="K6245" s="45">
        <v>0</v>
      </c>
      <c r="L6245" s="45">
        <f t="shared" si="785"/>
        <v>0</v>
      </c>
      <c r="M6245" s="71">
        <f t="shared" si="783"/>
        <v>0</v>
      </c>
      <c r="N6245" s="59">
        <v>0</v>
      </c>
      <c r="O6245" s="59">
        <v>0</v>
      </c>
      <c r="P6245" s="59">
        <f t="shared" si="786"/>
        <v>0</v>
      </c>
      <c r="Q6245" s="72">
        <f t="shared" si="784"/>
        <v>0</v>
      </c>
      <c r="R6245" s="44">
        <v>0</v>
      </c>
      <c r="S6245" s="45">
        <f t="shared" si="787"/>
        <v>17</v>
      </c>
      <c r="T6245" s="10">
        <v>105081</v>
      </c>
      <c r="U6245" s="44">
        <f t="shared" si="788"/>
        <v>1786377</v>
      </c>
    </row>
    <row r="6246" spans="1:21">
      <c r="A6246" s="33">
        <v>60370163</v>
      </c>
      <c r="B6246" s="3" t="s">
        <v>887</v>
      </c>
      <c r="C6246" s="4" t="s">
        <v>70</v>
      </c>
      <c r="D6246" s="4" t="s">
        <v>70</v>
      </c>
      <c r="E6246" s="86">
        <v>4</v>
      </c>
      <c r="F6246" s="96">
        <f t="shared" si="782"/>
        <v>116501</v>
      </c>
      <c r="G6246" s="77">
        <v>466004</v>
      </c>
      <c r="H6246" s="45">
        <v>0</v>
      </c>
      <c r="I6246" s="44">
        <v>4</v>
      </c>
      <c r="J6246" s="45">
        <v>0</v>
      </c>
      <c r="K6246" s="45">
        <v>0</v>
      </c>
      <c r="L6246" s="45">
        <f t="shared" si="785"/>
        <v>0</v>
      </c>
      <c r="M6246" s="71">
        <f t="shared" si="783"/>
        <v>0</v>
      </c>
      <c r="N6246" s="59">
        <v>0</v>
      </c>
      <c r="O6246" s="59">
        <v>0</v>
      </c>
      <c r="P6246" s="59">
        <f t="shared" si="786"/>
        <v>0</v>
      </c>
      <c r="Q6246" s="72">
        <f t="shared" si="784"/>
        <v>0</v>
      </c>
      <c r="R6246" s="44">
        <v>0</v>
      </c>
      <c r="S6246" s="45">
        <f t="shared" si="787"/>
        <v>0</v>
      </c>
      <c r="T6246" s="45">
        <v>116501</v>
      </c>
      <c r="U6246" s="44">
        <f t="shared" si="788"/>
        <v>0</v>
      </c>
    </row>
    <row r="6247" spans="1:21">
      <c r="A6247" s="2" t="s">
        <v>11458</v>
      </c>
      <c r="B6247" s="3" t="s">
        <v>11459</v>
      </c>
      <c r="C6247" s="4" t="s">
        <v>70</v>
      </c>
      <c r="D6247" s="4" t="s">
        <v>70</v>
      </c>
      <c r="E6247" s="86">
        <v>0</v>
      </c>
      <c r="F6247" s="96">
        <f t="shared" si="782"/>
        <v>0</v>
      </c>
      <c r="G6247" s="77">
        <v>0</v>
      </c>
      <c r="H6247" s="45">
        <v>0</v>
      </c>
      <c r="I6247" s="44">
        <v>0</v>
      </c>
      <c r="J6247" s="45">
        <v>0</v>
      </c>
      <c r="K6247" s="45">
        <v>0</v>
      </c>
      <c r="L6247" s="45">
        <f t="shared" si="785"/>
        <v>0</v>
      </c>
      <c r="M6247" s="71">
        <f t="shared" si="783"/>
        <v>0</v>
      </c>
      <c r="N6247" s="59">
        <v>0</v>
      </c>
      <c r="O6247" s="59">
        <v>0</v>
      </c>
      <c r="P6247" s="59">
        <f t="shared" si="786"/>
        <v>0</v>
      </c>
      <c r="Q6247" s="72">
        <f t="shared" si="784"/>
        <v>0</v>
      </c>
      <c r="R6247" s="44">
        <v>33</v>
      </c>
      <c r="S6247" s="45">
        <f t="shared" si="787"/>
        <v>33</v>
      </c>
      <c r="T6247" s="10">
        <v>177961</v>
      </c>
      <c r="U6247" s="44">
        <f t="shared" si="788"/>
        <v>5872713</v>
      </c>
    </row>
    <row r="6248" spans="1:21">
      <c r="A6248" s="33">
        <v>60498131</v>
      </c>
      <c r="B6248" s="3" t="s">
        <v>4566</v>
      </c>
      <c r="C6248" s="4" t="s">
        <v>70</v>
      </c>
      <c r="D6248" s="4" t="s">
        <v>70</v>
      </c>
      <c r="E6248" s="86">
        <v>50</v>
      </c>
      <c r="F6248" s="96">
        <f t="shared" ref="F6248:F6311" si="789">IFERROR(G6248/E6248,0)</f>
        <v>86342</v>
      </c>
      <c r="G6248" s="77">
        <v>4317100</v>
      </c>
      <c r="H6248" s="45">
        <v>0</v>
      </c>
      <c r="I6248" s="44">
        <v>0</v>
      </c>
      <c r="J6248" s="45">
        <v>0</v>
      </c>
      <c r="K6248" s="45">
        <v>0</v>
      </c>
      <c r="L6248" s="45">
        <f t="shared" si="785"/>
        <v>0</v>
      </c>
      <c r="M6248" s="71">
        <f t="shared" si="783"/>
        <v>0</v>
      </c>
      <c r="N6248" s="59">
        <v>0</v>
      </c>
      <c r="O6248" s="59">
        <v>0</v>
      </c>
      <c r="P6248" s="59">
        <f t="shared" si="786"/>
        <v>0</v>
      </c>
      <c r="Q6248" s="72">
        <f t="shared" si="784"/>
        <v>0</v>
      </c>
      <c r="R6248" s="44">
        <v>0</v>
      </c>
      <c r="S6248" s="45">
        <f t="shared" si="787"/>
        <v>50</v>
      </c>
      <c r="T6248" s="10">
        <v>86342</v>
      </c>
      <c r="U6248" s="44">
        <f t="shared" si="788"/>
        <v>4317100</v>
      </c>
    </row>
    <row r="6249" spans="1:21">
      <c r="A6249" s="33">
        <v>60626498</v>
      </c>
      <c r="B6249" s="3" t="s">
        <v>1845</v>
      </c>
      <c r="C6249" s="4" t="s">
        <v>70</v>
      </c>
      <c r="D6249" s="4" t="s">
        <v>70</v>
      </c>
      <c r="E6249" s="86">
        <v>33</v>
      </c>
      <c r="F6249" s="96">
        <f t="shared" si="789"/>
        <v>177961</v>
      </c>
      <c r="G6249" s="77">
        <v>5872713</v>
      </c>
      <c r="H6249" s="45">
        <v>0</v>
      </c>
      <c r="I6249" s="44">
        <v>0</v>
      </c>
      <c r="J6249" s="45">
        <v>0</v>
      </c>
      <c r="K6249" s="45">
        <v>0</v>
      </c>
      <c r="L6249" s="45">
        <f t="shared" si="785"/>
        <v>0</v>
      </c>
      <c r="M6249" s="71">
        <f t="shared" si="783"/>
        <v>0</v>
      </c>
      <c r="N6249" s="59">
        <v>0</v>
      </c>
      <c r="O6249" s="59">
        <v>0</v>
      </c>
      <c r="P6249" s="59">
        <f t="shared" si="786"/>
        <v>0</v>
      </c>
      <c r="Q6249" s="72">
        <f t="shared" si="784"/>
        <v>0</v>
      </c>
      <c r="R6249" s="44">
        <v>-33</v>
      </c>
      <c r="S6249" s="45">
        <f t="shared" si="787"/>
        <v>0</v>
      </c>
      <c r="T6249" s="45">
        <v>177961</v>
      </c>
      <c r="U6249" s="44">
        <f t="shared" si="788"/>
        <v>0</v>
      </c>
    </row>
    <row r="6250" spans="1:21">
      <c r="A6250" s="28">
        <v>60370158</v>
      </c>
      <c r="B6250" s="3" t="s">
        <v>566</v>
      </c>
      <c r="C6250" s="4" t="s">
        <v>70</v>
      </c>
      <c r="D6250" s="4" t="s">
        <v>70</v>
      </c>
      <c r="E6250" s="86">
        <v>0</v>
      </c>
      <c r="F6250" s="96">
        <f t="shared" si="789"/>
        <v>0</v>
      </c>
      <c r="G6250" s="77">
        <v>0</v>
      </c>
      <c r="H6250" s="45">
        <v>0</v>
      </c>
      <c r="I6250" s="44">
        <v>0</v>
      </c>
      <c r="J6250" s="45">
        <v>0</v>
      </c>
      <c r="K6250" s="45">
        <v>0</v>
      </c>
      <c r="L6250" s="45">
        <f t="shared" si="785"/>
        <v>0</v>
      </c>
      <c r="M6250" s="71">
        <f t="shared" si="783"/>
        <v>0</v>
      </c>
      <c r="N6250" s="59">
        <v>0</v>
      </c>
      <c r="O6250" s="59">
        <v>0</v>
      </c>
      <c r="P6250" s="59">
        <f t="shared" si="786"/>
        <v>0</v>
      </c>
      <c r="Q6250" s="72">
        <f t="shared" si="784"/>
        <v>0</v>
      </c>
      <c r="R6250" s="44">
        <v>0</v>
      </c>
      <c r="S6250" s="45">
        <f t="shared" si="787"/>
        <v>0</v>
      </c>
      <c r="T6250" s="45">
        <v>0</v>
      </c>
      <c r="U6250" s="44">
        <f t="shared" si="788"/>
        <v>0</v>
      </c>
    </row>
    <row r="6251" spans="1:21">
      <c r="A6251" s="33">
        <v>60455240</v>
      </c>
      <c r="B6251" s="3" t="s">
        <v>4068</v>
      </c>
      <c r="C6251" s="4" t="s">
        <v>70</v>
      </c>
      <c r="D6251" s="4" t="s">
        <v>70</v>
      </c>
      <c r="E6251" s="86">
        <v>7</v>
      </c>
      <c r="F6251" s="96">
        <f t="shared" si="789"/>
        <v>88314.28571428571</v>
      </c>
      <c r="G6251" s="77">
        <v>618200</v>
      </c>
      <c r="H6251" s="45">
        <v>0</v>
      </c>
      <c r="I6251" s="44">
        <v>0</v>
      </c>
      <c r="J6251" s="45">
        <v>0</v>
      </c>
      <c r="K6251" s="45">
        <v>0</v>
      </c>
      <c r="L6251" s="45">
        <f t="shared" si="785"/>
        <v>0</v>
      </c>
      <c r="M6251" s="71">
        <f t="shared" si="783"/>
        <v>0</v>
      </c>
      <c r="N6251" s="59">
        <v>0</v>
      </c>
      <c r="O6251" s="59">
        <v>0</v>
      </c>
      <c r="P6251" s="59">
        <f t="shared" si="786"/>
        <v>0</v>
      </c>
      <c r="Q6251" s="72">
        <f t="shared" si="784"/>
        <v>0</v>
      </c>
      <c r="R6251" s="44">
        <v>0</v>
      </c>
      <c r="S6251" s="45">
        <f t="shared" si="787"/>
        <v>7</v>
      </c>
      <c r="T6251" s="10">
        <v>87890</v>
      </c>
      <c r="U6251" s="44">
        <f t="shared" si="788"/>
        <v>615230</v>
      </c>
    </row>
    <row r="6252" spans="1:21">
      <c r="A6252" s="37">
        <v>60455236</v>
      </c>
      <c r="B6252" s="3" t="s">
        <v>1242</v>
      </c>
      <c r="C6252" s="4" t="s">
        <v>70</v>
      </c>
      <c r="D6252" s="4" t="s">
        <v>70</v>
      </c>
      <c r="E6252" s="86">
        <v>1</v>
      </c>
      <c r="F6252" s="96">
        <f t="shared" si="789"/>
        <v>94004</v>
      </c>
      <c r="G6252" s="77">
        <v>94004</v>
      </c>
      <c r="H6252" s="45">
        <v>3</v>
      </c>
      <c r="I6252" s="44">
        <v>4</v>
      </c>
      <c r="J6252" s="45">
        <v>0</v>
      </c>
      <c r="K6252" s="45">
        <v>0</v>
      </c>
      <c r="L6252" s="45">
        <f t="shared" si="785"/>
        <v>0</v>
      </c>
      <c r="M6252" s="71">
        <f t="shared" si="783"/>
        <v>0</v>
      </c>
      <c r="N6252" s="59">
        <v>0</v>
      </c>
      <c r="O6252" s="59">
        <v>0</v>
      </c>
      <c r="P6252" s="59">
        <f t="shared" si="786"/>
        <v>0</v>
      </c>
      <c r="Q6252" s="72">
        <f t="shared" si="784"/>
        <v>0</v>
      </c>
      <c r="R6252" s="44">
        <v>0</v>
      </c>
      <c r="S6252" s="45">
        <f t="shared" si="787"/>
        <v>0</v>
      </c>
      <c r="T6252" s="45">
        <v>94004</v>
      </c>
      <c r="U6252" s="44">
        <f t="shared" si="788"/>
        <v>0</v>
      </c>
    </row>
    <row r="6253" spans="1:21">
      <c r="A6253" s="33">
        <v>60608053</v>
      </c>
      <c r="B6253" s="3" t="s">
        <v>4132</v>
      </c>
      <c r="C6253" s="4" t="s">
        <v>70</v>
      </c>
      <c r="D6253" s="4" t="s">
        <v>70</v>
      </c>
      <c r="E6253" s="86">
        <v>8</v>
      </c>
      <c r="F6253" s="96">
        <f t="shared" si="789"/>
        <v>226105</v>
      </c>
      <c r="G6253" s="77">
        <v>1808840</v>
      </c>
      <c r="H6253" s="45">
        <v>0</v>
      </c>
      <c r="I6253" s="44">
        <v>0</v>
      </c>
      <c r="J6253" s="45">
        <v>0</v>
      </c>
      <c r="K6253" s="45">
        <v>0</v>
      </c>
      <c r="L6253" s="45">
        <f t="shared" si="785"/>
        <v>0</v>
      </c>
      <c r="M6253" s="71">
        <f t="shared" si="783"/>
        <v>0</v>
      </c>
      <c r="N6253" s="59">
        <v>0</v>
      </c>
      <c r="O6253" s="59">
        <v>0</v>
      </c>
      <c r="P6253" s="59">
        <f t="shared" si="786"/>
        <v>0</v>
      </c>
      <c r="Q6253" s="72">
        <f t="shared" si="784"/>
        <v>0</v>
      </c>
      <c r="R6253" s="44">
        <v>0</v>
      </c>
      <c r="S6253" s="45">
        <f t="shared" si="787"/>
        <v>8</v>
      </c>
      <c r="T6253" s="10">
        <v>226105</v>
      </c>
      <c r="U6253" s="44">
        <f t="shared" si="788"/>
        <v>1808840</v>
      </c>
    </row>
    <row r="6254" spans="1:21">
      <c r="A6254" s="33">
        <v>60370154</v>
      </c>
      <c r="B6254" s="3" t="s">
        <v>2636</v>
      </c>
      <c r="C6254" s="4" t="s">
        <v>70</v>
      </c>
      <c r="D6254" s="4" t="s">
        <v>70</v>
      </c>
      <c r="E6254" s="86">
        <v>31</v>
      </c>
      <c r="F6254" s="96">
        <f t="shared" si="789"/>
        <v>93198</v>
      </c>
      <c r="G6254" s="77">
        <v>2889138</v>
      </c>
      <c r="H6254" s="45">
        <v>0</v>
      </c>
      <c r="I6254" s="44">
        <v>20</v>
      </c>
      <c r="J6254" s="45">
        <v>0</v>
      </c>
      <c r="K6254" s="45">
        <v>0</v>
      </c>
      <c r="L6254" s="45">
        <f t="shared" si="785"/>
        <v>0</v>
      </c>
      <c r="M6254" s="71">
        <f t="shared" si="783"/>
        <v>0</v>
      </c>
      <c r="N6254" s="59">
        <v>0</v>
      </c>
      <c r="O6254" s="59">
        <v>1</v>
      </c>
      <c r="P6254" s="59">
        <f t="shared" si="786"/>
        <v>-1</v>
      </c>
      <c r="Q6254" s="72">
        <f t="shared" si="784"/>
        <v>-93198</v>
      </c>
      <c r="R6254" s="44">
        <v>0</v>
      </c>
      <c r="S6254" s="45">
        <f t="shared" si="787"/>
        <v>10</v>
      </c>
      <c r="T6254" s="10">
        <v>93198</v>
      </c>
      <c r="U6254" s="44">
        <f t="shared" si="788"/>
        <v>931980</v>
      </c>
    </row>
    <row r="6255" spans="1:21">
      <c r="A6255" s="33">
        <v>60455155</v>
      </c>
      <c r="B6255" s="3" t="s">
        <v>4392</v>
      </c>
      <c r="C6255" s="4" t="s">
        <v>70</v>
      </c>
      <c r="D6255" s="4" t="s">
        <v>70</v>
      </c>
      <c r="E6255" s="86">
        <v>18</v>
      </c>
      <c r="F6255" s="96">
        <f t="shared" si="789"/>
        <v>82330</v>
      </c>
      <c r="G6255" s="77">
        <v>1481940</v>
      </c>
      <c r="H6255" s="45">
        <v>0</v>
      </c>
      <c r="I6255" s="44">
        <v>0</v>
      </c>
      <c r="J6255" s="45">
        <v>0</v>
      </c>
      <c r="K6255" s="45">
        <v>0</v>
      </c>
      <c r="L6255" s="45">
        <f t="shared" si="785"/>
        <v>0</v>
      </c>
      <c r="M6255" s="71">
        <f t="shared" si="783"/>
        <v>0</v>
      </c>
      <c r="N6255" s="59">
        <v>0</v>
      </c>
      <c r="O6255" s="59">
        <v>0</v>
      </c>
      <c r="P6255" s="59">
        <f t="shared" si="786"/>
        <v>0</v>
      </c>
      <c r="Q6255" s="72">
        <f t="shared" si="784"/>
        <v>0</v>
      </c>
      <c r="R6255" s="44">
        <v>0</v>
      </c>
      <c r="S6255" s="45">
        <f t="shared" si="787"/>
        <v>18</v>
      </c>
      <c r="T6255" s="10">
        <v>82330</v>
      </c>
      <c r="U6255" s="44">
        <f t="shared" si="788"/>
        <v>1481940</v>
      </c>
    </row>
    <row r="6256" spans="1:21">
      <c r="A6256" s="28">
        <v>60455123</v>
      </c>
      <c r="B6256" s="3" t="s">
        <v>591</v>
      </c>
      <c r="C6256" s="4" t="s">
        <v>70</v>
      </c>
      <c r="D6256" s="4" t="s">
        <v>70</v>
      </c>
      <c r="E6256" s="86">
        <v>19</v>
      </c>
      <c r="F6256" s="96">
        <f t="shared" si="789"/>
        <v>80431</v>
      </c>
      <c r="G6256" s="77">
        <v>1528189</v>
      </c>
      <c r="H6256" s="45">
        <v>0</v>
      </c>
      <c r="I6256" s="44">
        <v>0</v>
      </c>
      <c r="J6256" s="45">
        <v>0</v>
      </c>
      <c r="K6256" s="45">
        <v>0</v>
      </c>
      <c r="L6256" s="45">
        <f t="shared" si="785"/>
        <v>0</v>
      </c>
      <c r="M6256" s="71">
        <f t="shared" si="783"/>
        <v>0</v>
      </c>
      <c r="N6256" s="59">
        <v>0</v>
      </c>
      <c r="O6256" s="59">
        <v>2</v>
      </c>
      <c r="P6256" s="59">
        <f t="shared" si="786"/>
        <v>-2</v>
      </c>
      <c r="Q6256" s="72">
        <f t="shared" si="784"/>
        <v>-160862</v>
      </c>
      <c r="R6256" s="44">
        <v>0</v>
      </c>
      <c r="S6256" s="45">
        <f t="shared" si="787"/>
        <v>17</v>
      </c>
      <c r="T6256" s="10">
        <v>80431</v>
      </c>
      <c r="U6256" s="44">
        <f t="shared" si="788"/>
        <v>1367327</v>
      </c>
    </row>
    <row r="6257" spans="1:21">
      <c r="A6257" s="33">
        <v>60455085</v>
      </c>
      <c r="B6257" s="3" t="s">
        <v>886</v>
      </c>
      <c r="C6257" s="4" t="s">
        <v>70</v>
      </c>
      <c r="D6257" s="4" t="s">
        <v>70</v>
      </c>
      <c r="E6257" s="86">
        <v>38</v>
      </c>
      <c r="F6257" s="96">
        <f t="shared" si="789"/>
        <v>76231</v>
      </c>
      <c r="G6257" s="77">
        <v>2896778</v>
      </c>
      <c r="H6257" s="45">
        <v>0</v>
      </c>
      <c r="I6257" s="44">
        <v>2</v>
      </c>
      <c r="J6257" s="45">
        <v>0</v>
      </c>
      <c r="K6257" s="45">
        <v>0</v>
      </c>
      <c r="L6257" s="45">
        <f t="shared" si="785"/>
        <v>0</v>
      </c>
      <c r="M6257" s="71">
        <f t="shared" si="783"/>
        <v>0</v>
      </c>
      <c r="N6257" s="59">
        <v>0</v>
      </c>
      <c r="O6257" s="59">
        <v>0</v>
      </c>
      <c r="P6257" s="59">
        <f t="shared" si="786"/>
        <v>0</v>
      </c>
      <c r="Q6257" s="72">
        <f t="shared" si="784"/>
        <v>0</v>
      </c>
      <c r="R6257" s="44">
        <v>0</v>
      </c>
      <c r="S6257" s="45">
        <f t="shared" si="787"/>
        <v>36</v>
      </c>
      <c r="T6257" s="10">
        <v>76231</v>
      </c>
      <c r="U6257" s="44">
        <f t="shared" si="788"/>
        <v>2744316</v>
      </c>
    </row>
    <row r="6258" spans="1:21">
      <c r="A6258" s="28">
        <v>60370147</v>
      </c>
      <c r="B6258" s="3" t="s">
        <v>4542</v>
      </c>
      <c r="C6258" s="4" t="s">
        <v>70</v>
      </c>
      <c r="D6258" s="4" t="s">
        <v>70</v>
      </c>
      <c r="E6258" s="86">
        <v>38</v>
      </c>
      <c r="F6258" s="96">
        <f t="shared" si="789"/>
        <v>80287</v>
      </c>
      <c r="G6258" s="77">
        <v>3050906</v>
      </c>
      <c r="H6258" s="45">
        <v>0</v>
      </c>
      <c r="I6258" s="44">
        <v>0</v>
      </c>
      <c r="J6258" s="45">
        <v>0</v>
      </c>
      <c r="K6258" s="45">
        <v>0</v>
      </c>
      <c r="L6258" s="45">
        <f t="shared" si="785"/>
        <v>0</v>
      </c>
      <c r="M6258" s="71">
        <f t="shared" si="783"/>
        <v>0</v>
      </c>
      <c r="N6258" s="59">
        <v>0</v>
      </c>
      <c r="O6258" s="59">
        <v>0</v>
      </c>
      <c r="P6258" s="59">
        <f t="shared" si="786"/>
        <v>0</v>
      </c>
      <c r="Q6258" s="72">
        <f t="shared" si="784"/>
        <v>0</v>
      </c>
      <c r="R6258" s="44">
        <v>0</v>
      </c>
      <c r="S6258" s="45">
        <f t="shared" si="787"/>
        <v>38</v>
      </c>
      <c r="T6258" s="10">
        <v>80287</v>
      </c>
      <c r="U6258" s="44">
        <f t="shared" si="788"/>
        <v>3050906</v>
      </c>
    </row>
    <row r="6259" spans="1:21">
      <c r="A6259" s="2" t="s">
        <v>11992</v>
      </c>
      <c r="B6259" s="3" t="s">
        <v>11993</v>
      </c>
      <c r="C6259" s="4" t="s">
        <v>70</v>
      </c>
      <c r="D6259" s="4" t="s">
        <v>70</v>
      </c>
      <c r="E6259" s="86">
        <v>0</v>
      </c>
      <c r="F6259" s="96">
        <f t="shared" si="789"/>
        <v>0</v>
      </c>
      <c r="G6259" s="77">
        <v>0</v>
      </c>
      <c r="H6259" s="45">
        <v>10</v>
      </c>
      <c r="I6259" s="44">
        <v>0</v>
      </c>
      <c r="J6259" s="45">
        <v>0</v>
      </c>
      <c r="K6259" s="45">
        <v>0</v>
      </c>
      <c r="L6259" s="45">
        <f t="shared" si="785"/>
        <v>0</v>
      </c>
      <c r="M6259" s="71">
        <f t="shared" si="783"/>
        <v>0</v>
      </c>
      <c r="N6259" s="59">
        <v>0</v>
      </c>
      <c r="O6259" s="59">
        <v>0</v>
      </c>
      <c r="P6259" s="59">
        <f t="shared" si="786"/>
        <v>0</v>
      </c>
      <c r="Q6259" s="72">
        <f t="shared" si="784"/>
        <v>0</v>
      </c>
      <c r="R6259" s="44">
        <v>0</v>
      </c>
      <c r="S6259" s="45">
        <f t="shared" si="787"/>
        <v>10</v>
      </c>
      <c r="T6259" s="10">
        <v>70327</v>
      </c>
      <c r="U6259" s="44">
        <f t="shared" si="788"/>
        <v>703270</v>
      </c>
    </row>
    <row r="6260" spans="1:21">
      <c r="A6260" s="33">
        <v>60370142</v>
      </c>
      <c r="B6260" s="3" t="s">
        <v>1727</v>
      </c>
      <c r="C6260" s="4" t="s">
        <v>70</v>
      </c>
      <c r="D6260" s="4" t="s">
        <v>70</v>
      </c>
      <c r="E6260" s="86">
        <v>31</v>
      </c>
      <c r="F6260" s="96">
        <f t="shared" si="789"/>
        <v>66117</v>
      </c>
      <c r="G6260" s="77">
        <v>2049627</v>
      </c>
      <c r="H6260" s="45">
        <v>0</v>
      </c>
      <c r="I6260" s="44">
        <v>2</v>
      </c>
      <c r="J6260" s="45">
        <v>0</v>
      </c>
      <c r="K6260" s="45">
        <v>0</v>
      </c>
      <c r="L6260" s="45">
        <f t="shared" si="785"/>
        <v>0</v>
      </c>
      <c r="M6260" s="71">
        <f t="shared" si="783"/>
        <v>0</v>
      </c>
      <c r="N6260" s="59">
        <v>0</v>
      </c>
      <c r="O6260" s="59">
        <v>0</v>
      </c>
      <c r="P6260" s="59">
        <f t="shared" si="786"/>
        <v>0</v>
      </c>
      <c r="Q6260" s="72">
        <f t="shared" si="784"/>
        <v>0</v>
      </c>
      <c r="R6260" s="44">
        <v>0</v>
      </c>
      <c r="S6260" s="45">
        <f t="shared" si="787"/>
        <v>29</v>
      </c>
      <c r="T6260" s="10">
        <v>66117</v>
      </c>
      <c r="U6260" s="44">
        <f t="shared" si="788"/>
        <v>1917393</v>
      </c>
    </row>
    <row r="6261" spans="1:21">
      <c r="A6261" s="33">
        <v>60608034</v>
      </c>
      <c r="B6261" s="3" t="s">
        <v>3990</v>
      </c>
      <c r="C6261" s="4" t="s">
        <v>70</v>
      </c>
      <c r="D6261" s="4" t="s">
        <v>70</v>
      </c>
      <c r="E6261" s="86">
        <v>6</v>
      </c>
      <c r="F6261" s="96">
        <f t="shared" si="789"/>
        <v>162248.33333333334</v>
      </c>
      <c r="G6261" s="77">
        <v>973490</v>
      </c>
      <c r="H6261" s="45">
        <v>0</v>
      </c>
      <c r="I6261" s="44">
        <v>0</v>
      </c>
      <c r="J6261" s="45">
        <v>0</v>
      </c>
      <c r="K6261" s="45">
        <v>0</v>
      </c>
      <c r="L6261" s="45">
        <f t="shared" si="785"/>
        <v>0</v>
      </c>
      <c r="M6261" s="71">
        <f t="shared" si="783"/>
        <v>0</v>
      </c>
      <c r="N6261" s="59">
        <v>0</v>
      </c>
      <c r="O6261" s="59">
        <v>0</v>
      </c>
      <c r="P6261" s="59">
        <f t="shared" si="786"/>
        <v>0</v>
      </c>
      <c r="Q6261" s="72">
        <f t="shared" si="784"/>
        <v>0</v>
      </c>
      <c r="R6261" s="44">
        <v>0</v>
      </c>
      <c r="S6261" s="45">
        <f t="shared" si="787"/>
        <v>6</v>
      </c>
      <c r="T6261" s="10">
        <v>160936</v>
      </c>
      <c r="U6261" s="44">
        <f t="shared" si="788"/>
        <v>965616</v>
      </c>
    </row>
    <row r="6262" spans="1:21">
      <c r="A6262" s="33">
        <v>60570992</v>
      </c>
      <c r="B6262" s="3" t="s">
        <v>4262</v>
      </c>
      <c r="C6262" s="4" t="s">
        <v>70</v>
      </c>
      <c r="D6262" s="4" t="s">
        <v>70</v>
      </c>
      <c r="E6262" s="86">
        <v>14</v>
      </c>
      <c r="F6262" s="96">
        <f t="shared" si="789"/>
        <v>57723.785714285717</v>
      </c>
      <c r="G6262" s="77">
        <v>808133</v>
      </c>
      <c r="H6262" s="45">
        <v>0</v>
      </c>
      <c r="I6262" s="44">
        <v>0</v>
      </c>
      <c r="J6262" s="45">
        <v>0</v>
      </c>
      <c r="K6262" s="45">
        <v>0</v>
      </c>
      <c r="L6262" s="45">
        <f t="shared" si="785"/>
        <v>0</v>
      </c>
      <c r="M6262" s="71">
        <f t="shared" si="783"/>
        <v>0</v>
      </c>
      <c r="N6262" s="59">
        <v>0</v>
      </c>
      <c r="O6262" s="59">
        <v>0</v>
      </c>
      <c r="P6262" s="59">
        <f t="shared" si="786"/>
        <v>0</v>
      </c>
      <c r="Q6262" s="72">
        <f t="shared" si="784"/>
        <v>0</v>
      </c>
      <c r="R6262" s="44">
        <v>0</v>
      </c>
      <c r="S6262" s="45">
        <f t="shared" si="787"/>
        <v>14</v>
      </c>
      <c r="T6262" s="10">
        <v>57490</v>
      </c>
      <c r="U6262" s="44">
        <f t="shared" si="788"/>
        <v>804860</v>
      </c>
    </row>
    <row r="6263" spans="1:21">
      <c r="A6263" s="33">
        <v>60387516</v>
      </c>
      <c r="B6263" s="3" t="s">
        <v>4490</v>
      </c>
      <c r="C6263" s="4" t="s">
        <v>70</v>
      </c>
      <c r="D6263" s="4" t="s">
        <v>70</v>
      </c>
      <c r="E6263" s="86">
        <v>28</v>
      </c>
      <c r="F6263" s="96">
        <f t="shared" si="789"/>
        <v>62717</v>
      </c>
      <c r="G6263" s="77">
        <v>1756076</v>
      </c>
      <c r="H6263" s="45">
        <v>0</v>
      </c>
      <c r="I6263" s="44">
        <v>0</v>
      </c>
      <c r="J6263" s="45">
        <v>0</v>
      </c>
      <c r="K6263" s="45">
        <v>0</v>
      </c>
      <c r="L6263" s="45">
        <f t="shared" si="785"/>
        <v>0</v>
      </c>
      <c r="M6263" s="71">
        <f t="shared" si="783"/>
        <v>0</v>
      </c>
      <c r="N6263" s="59">
        <v>0</v>
      </c>
      <c r="O6263" s="59">
        <v>0</v>
      </c>
      <c r="P6263" s="59">
        <f t="shared" si="786"/>
        <v>0</v>
      </c>
      <c r="Q6263" s="72">
        <f t="shared" si="784"/>
        <v>0</v>
      </c>
      <c r="R6263" s="44">
        <v>0</v>
      </c>
      <c r="S6263" s="45">
        <f t="shared" si="787"/>
        <v>28</v>
      </c>
      <c r="T6263" s="10">
        <v>62717</v>
      </c>
      <c r="U6263" s="44">
        <f t="shared" si="788"/>
        <v>1756076</v>
      </c>
    </row>
    <row r="6264" spans="1:21">
      <c r="A6264" s="33">
        <v>60515579</v>
      </c>
      <c r="B6264" s="3" t="s">
        <v>6130</v>
      </c>
      <c r="C6264" s="4" t="s">
        <v>70</v>
      </c>
      <c r="D6264" s="4" t="s">
        <v>70</v>
      </c>
      <c r="E6264" s="86">
        <v>3</v>
      </c>
      <c r="F6264" s="96">
        <f t="shared" si="789"/>
        <v>58377</v>
      </c>
      <c r="G6264" s="77">
        <v>175131</v>
      </c>
      <c r="H6264" s="45">
        <v>0</v>
      </c>
      <c r="I6264" s="44">
        <v>3</v>
      </c>
      <c r="J6264" s="45">
        <v>0</v>
      </c>
      <c r="K6264" s="45">
        <v>0</v>
      </c>
      <c r="L6264" s="45">
        <f t="shared" si="785"/>
        <v>0</v>
      </c>
      <c r="M6264" s="71">
        <f t="shared" si="783"/>
        <v>0</v>
      </c>
      <c r="N6264" s="59">
        <v>0</v>
      </c>
      <c r="O6264" s="59">
        <v>0</v>
      </c>
      <c r="P6264" s="59">
        <f t="shared" si="786"/>
        <v>0</v>
      </c>
      <c r="Q6264" s="72">
        <f t="shared" si="784"/>
        <v>0</v>
      </c>
      <c r="R6264" s="44">
        <v>0</v>
      </c>
      <c r="S6264" s="45">
        <f t="shared" si="787"/>
        <v>0</v>
      </c>
      <c r="T6264" s="45">
        <v>58377</v>
      </c>
      <c r="U6264" s="44">
        <f t="shared" si="788"/>
        <v>0</v>
      </c>
    </row>
    <row r="6265" spans="1:21">
      <c r="A6265" s="33">
        <v>60370138</v>
      </c>
      <c r="B6265" s="3" t="s">
        <v>7127</v>
      </c>
      <c r="C6265" s="4" t="s">
        <v>70</v>
      </c>
      <c r="D6265" s="4" t="s">
        <v>70</v>
      </c>
      <c r="E6265" s="86">
        <v>20</v>
      </c>
      <c r="F6265" s="96">
        <f t="shared" si="789"/>
        <v>63010</v>
      </c>
      <c r="G6265" s="77">
        <v>1260200</v>
      </c>
      <c r="H6265" s="45">
        <v>0</v>
      </c>
      <c r="I6265" s="44">
        <v>6</v>
      </c>
      <c r="J6265" s="45">
        <v>0</v>
      </c>
      <c r="K6265" s="45">
        <v>0</v>
      </c>
      <c r="L6265" s="45">
        <f t="shared" si="785"/>
        <v>0</v>
      </c>
      <c r="M6265" s="71">
        <f t="shared" si="783"/>
        <v>0</v>
      </c>
      <c r="N6265" s="59">
        <v>0</v>
      </c>
      <c r="O6265" s="59">
        <v>0</v>
      </c>
      <c r="P6265" s="59">
        <f t="shared" si="786"/>
        <v>0</v>
      </c>
      <c r="Q6265" s="72">
        <f t="shared" si="784"/>
        <v>0</v>
      </c>
      <c r="R6265" s="44">
        <v>0</v>
      </c>
      <c r="S6265" s="45">
        <f t="shared" si="787"/>
        <v>14</v>
      </c>
      <c r="T6265" s="10">
        <v>63010</v>
      </c>
      <c r="U6265" s="44">
        <f t="shared" si="788"/>
        <v>882140</v>
      </c>
    </row>
    <row r="6266" spans="1:21">
      <c r="A6266" s="33">
        <v>60370135</v>
      </c>
      <c r="B6266" s="3" t="s">
        <v>1519</v>
      </c>
      <c r="C6266" s="4" t="s">
        <v>70</v>
      </c>
      <c r="D6266" s="4" t="s">
        <v>70</v>
      </c>
      <c r="E6266" s="86">
        <v>10</v>
      </c>
      <c r="F6266" s="96">
        <f t="shared" si="789"/>
        <v>54986</v>
      </c>
      <c r="G6266" s="77">
        <v>549860</v>
      </c>
      <c r="H6266" s="45">
        <v>0</v>
      </c>
      <c r="I6266" s="44">
        <v>10</v>
      </c>
      <c r="J6266" s="45">
        <v>0</v>
      </c>
      <c r="K6266" s="45">
        <v>0</v>
      </c>
      <c r="L6266" s="45">
        <f t="shared" si="785"/>
        <v>0</v>
      </c>
      <c r="M6266" s="71">
        <f t="shared" si="783"/>
        <v>0</v>
      </c>
      <c r="N6266" s="59">
        <v>0</v>
      </c>
      <c r="O6266" s="59">
        <v>0</v>
      </c>
      <c r="P6266" s="59">
        <f t="shared" si="786"/>
        <v>0</v>
      </c>
      <c r="Q6266" s="72">
        <f t="shared" si="784"/>
        <v>0</v>
      </c>
      <c r="R6266" s="44">
        <v>0</v>
      </c>
      <c r="S6266" s="45">
        <f t="shared" si="787"/>
        <v>0</v>
      </c>
      <c r="T6266" s="45">
        <v>54986</v>
      </c>
      <c r="U6266" s="44">
        <f t="shared" si="788"/>
        <v>0</v>
      </c>
    </row>
    <row r="6267" spans="1:21">
      <c r="A6267" s="28">
        <v>60370133</v>
      </c>
      <c r="B6267" s="3" t="s">
        <v>289</v>
      </c>
      <c r="C6267" s="4" t="s">
        <v>70</v>
      </c>
      <c r="D6267" s="4" t="s">
        <v>70</v>
      </c>
      <c r="E6267" s="86">
        <v>1</v>
      </c>
      <c r="F6267" s="96">
        <f t="shared" si="789"/>
        <v>56426</v>
      </c>
      <c r="G6267" s="77">
        <v>56426</v>
      </c>
      <c r="H6267" s="45">
        <v>1</v>
      </c>
      <c r="I6267" s="44">
        <v>2</v>
      </c>
      <c r="J6267" s="45">
        <v>0</v>
      </c>
      <c r="K6267" s="45">
        <v>0</v>
      </c>
      <c r="L6267" s="45">
        <f t="shared" si="785"/>
        <v>0</v>
      </c>
      <c r="M6267" s="71">
        <f t="shared" si="783"/>
        <v>0</v>
      </c>
      <c r="N6267" s="59">
        <v>0</v>
      </c>
      <c r="O6267" s="59">
        <v>0</v>
      </c>
      <c r="P6267" s="59">
        <f t="shared" si="786"/>
        <v>0</v>
      </c>
      <c r="Q6267" s="72">
        <f t="shared" si="784"/>
        <v>0</v>
      </c>
      <c r="R6267" s="44">
        <v>0</v>
      </c>
      <c r="S6267" s="45">
        <f t="shared" si="787"/>
        <v>0</v>
      </c>
      <c r="T6267" s="45">
        <v>61063</v>
      </c>
      <c r="U6267" s="44">
        <f t="shared" si="788"/>
        <v>0</v>
      </c>
    </row>
    <row r="6268" spans="1:21">
      <c r="A6268" s="33">
        <v>60370132</v>
      </c>
      <c r="B6268" s="3" t="s">
        <v>4556</v>
      </c>
      <c r="C6268" s="4" t="s">
        <v>70</v>
      </c>
      <c r="D6268" s="4" t="s">
        <v>70</v>
      </c>
      <c r="E6268" s="86">
        <v>45</v>
      </c>
      <c r="F6268" s="96">
        <f t="shared" si="789"/>
        <v>52141</v>
      </c>
      <c r="G6268" s="77">
        <v>2346345</v>
      </c>
      <c r="H6268" s="45">
        <v>0</v>
      </c>
      <c r="I6268" s="44">
        <v>0</v>
      </c>
      <c r="J6268" s="45">
        <v>0</v>
      </c>
      <c r="K6268" s="45">
        <v>0</v>
      </c>
      <c r="L6268" s="45">
        <f t="shared" si="785"/>
        <v>0</v>
      </c>
      <c r="M6268" s="71">
        <f t="shared" si="783"/>
        <v>0</v>
      </c>
      <c r="N6268" s="59">
        <v>0</v>
      </c>
      <c r="O6268" s="59">
        <v>0</v>
      </c>
      <c r="P6268" s="59">
        <f t="shared" si="786"/>
        <v>0</v>
      </c>
      <c r="Q6268" s="72">
        <f t="shared" si="784"/>
        <v>0</v>
      </c>
      <c r="R6268" s="44">
        <v>0</v>
      </c>
      <c r="S6268" s="45">
        <f t="shared" si="787"/>
        <v>45</v>
      </c>
      <c r="T6268" s="10">
        <v>52141</v>
      </c>
      <c r="U6268" s="44">
        <f t="shared" si="788"/>
        <v>2346345</v>
      </c>
    </row>
    <row r="6269" spans="1:21">
      <c r="A6269" s="33">
        <v>60362242</v>
      </c>
      <c r="B6269" s="3" t="s">
        <v>4453</v>
      </c>
      <c r="C6269" s="4" t="s">
        <v>70</v>
      </c>
      <c r="D6269" s="4" t="s">
        <v>70</v>
      </c>
      <c r="E6269" s="86">
        <v>22</v>
      </c>
      <c r="F6269" s="96">
        <f t="shared" si="789"/>
        <v>52402</v>
      </c>
      <c r="G6269" s="77">
        <v>1152844</v>
      </c>
      <c r="H6269" s="45">
        <v>0</v>
      </c>
      <c r="I6269" s="44">
        <v>9</v>
      </c>
      <c r="J6269" s="45">
        <v>0</v>
      </c>
      <c r="K6269" s="45">
        <v>0</v>
      </c>
      <c r="L6269" s="45">
        <f t="shared" si="785"/>
        <v>0</v>
      </c>
      <c r="M6269" s="71">
        <f t="shared" si="783"/>
        <v>0</v>
      </c>
      <c r="N6269" s="59">
        <v>0</v>
      </c>
      <c r="O6269" s="59">
        <v>0</v>
      </c>
      <c r="P6269" s="59">
        <f t="shared" si="786"/>
        <v>0</v>
      </c>
      <c r="Q6269" s="72">
        <f t="shared" si="784"/>
        <v>0</v>
      </c>
      <c r="R6269" s="44">
        <v>0</v>
      </c>
      <c r="S6269" s="45">
        <f t="shared" si="787"/>
        <v>13</v>
      </c>
      <c r="T6269" s="10">
        <v>52402</v>
      </c>
      <c r="U6269" s="44">
        <f t="shared" si="788"/>
        <v>681226</v>
      </c>
    </row>
    <row r="6270" spans="1:21">
      <c r="A6270" s="33">
        <v>60454758</v>
      </c>
      <c r="B6270" s="3" t="s">
        <v>2633</v>
      </c>
      <c r="C6270" s="4" t="s">
        <v>70</v>
      </c>
      <c r="D6270" s="4" t="s">
        <v>70</v>
      </c>
      <c r="E6270" s="86">
        <v>59</v>
      </c>
      <c r="F6270" s="96">
        <f t="shared" si="789"/>
        <v>50284</v>
      </c>
      <c r="G6270" s="77">
        <v>2966756</v>
      </c>
      <c r="H6270" s="45">
        <v>0</v>
      </c>
      <c r="I6270" s="44">
        <v>0</v>
      </c>
      <c r="J6270" s="45">
        <v>0</v>
      </c>
      <c r="K6270" s="45">
        <v>0</v>
      </c>
      <c r="L6270" s="45">
        <f t="shared" si="785"/>
        <v>0</v>
      </c>
      <c r="M6270" s="71">
        <f t="shared" si="783"/>
        <v>0</v>
      </c>
      <c r="N6270" s="59">
        <v>0</v>
      </c>
      <c r="O6270" s="59">
        <v>6</v>
      </c>
      <c r="P6270" s="59">
        <f t="shared" si="786"/>
        <v>-6</v>
      </c>
      <c r="Q6270" s="72">
        <f t="shared" si="784"/>
        <v>-301704</v>
      </c>
      <c r="R6270" s="44">
        <v>0</v>
      </c>
      <c r="S6270" s="45">
        <f t="shared" si="787"/>
        <v>53</v>
      </c>
      <c r="T6270" s="10">
        <v>50284</v>
      </c>
      <c r="U6270" s="44">
        <f t="shared" si="788"/>
        <v>2665052</v>
      </c>
    </row>
    <row r="6271" spans="1:21">
      <c r="A6271" s="33">
        <v>60370129</v>
      </c>
      <c r="B6271" s="3" t="s">
        <v>7401</v>
      </c>
      <c r="C6271" s="4" t="s">
        <v>70</v>
      </c>
      <c r="D6271" s="4" t="s">
        <v>70</v>
      </c>
      <c r="E6271" s="86">
        <v>6</v>
      </c>
      <c r="F6271" s="96">
        <f t="shared" si="789"/>
        <v>48551</v>
      </c>
      <c r="G6271" s="77">
        <v>291306</v>
      </c>
      <c r="H6271" s="45">
        <v>0</v>
      </c>
      <c r="I6271" s="44">
        <v>0</v>
      </c>
      <c r="J6271" s="45">
        <v>0</v>
      </c>
      <c r="K6271" s="45">
        <v>0</v>
      </c>
      <c r="L6271" s="45">
        <f t="shared" si="785"/>
        <v>0</v>
      </c>
      <c r="M6271" s="71">
        <f t="shared" si="783"/>
        <v>0</v>
      </c>
      <c r="N6271" s="59">
        <v>6</v>
      </c>
      <c r="O6271" s="59">
        <v>0</v>
      </c>
      <c r="P6271" s="59">
        <f t="shared" si="786"/>
        <v>6</v>
      </c>
      <c r="Q6271" s="72">
        <f t="shared" si="784"/>
        <v>291306</v>
      </c>
      <c r="R6271" s="44">
        <v>0</v>
      </c>
      <c r="S6271" s="45">
        <f t="shared" si="787"/>
        <v>12</v>
      </c>
      <c r="T6271" s="10">
        <v>48551</v>
      </c>
      <c r="U6271" s="44">
        <f t="shared" si="788"/>
        <v>582612</v>
      </c>
    </row>
    <row r="6272" spans="1:21">
      <c r="A6272" s="33">
        <v>60454740</v>
      </c>
      <c r="B6272" s="3" t="s">
        <v>7214</v>
      </c>
      <c r="C6272" s="4" t="s">
        <v>70</v>
      </c>
      <c r="D6272" s="4" t="s">
        <v>70</v>
      </c>
      <c r="E6272" s="86">
        <v>28</v>
      </c>
      <c r="F6272" s="96">
        <f t="shared" si="789"/>
        <v>44937</v>
      </c>
      <c r="G6272" s="77">
        <v>1258236</v>
      </c>
      <c r="H6272" s="45">
        <v>0</v>
      </c>
      <c r="I6272" s="44">
        <v>12</v>
      </c>
      <c r="J6272" s="45">
        <v>0</v>
      </c>
      <c r="K6272" s="45">
        <v>0</v>
      </c>
      <c r="L6272" s="45">
        <f t="shared" si="785"/>
        <v>0</v>
      </c>
      <c r="M6272" s="71">
        <f t="shared" si="783"/>
        <v>0</v>
      </c>
      <c r="N6272" s="59">
        <v>0</v>
      </c>
      <c r="O6272" s="59">
        <v>0</v>
      </c>
      <c r="P6272" s="59">
        <f t="shared" si="786"/>
        <v>0</v>
      </c>
      <c r="Q6272" s="72">
        <f t="shared" si="784"/>
        <v>0</v>
      </c>
      <c r="R6272" s="44">
        <v>0</v>
      </c>
      <c r="S6272" s="45">
        <f t="shared" si="787"/>
        <v>16</v>
      </c>
      <c r="T6272" s="10">
        <v>44937</v>
      </c>
      <c r="U6272" s="44">
        <f t="shared" si="788"/>
        <v>718992</v>
      </c>
    </row>
    <row r="6273" spans="1:21">
      <c r="A6273" s="28">
        <v>60370128</v>
      </c>
      <c r="B6273" s="3" t="s">
        <v>12793</v>
      </c>
      <c r="C6273" s="4" t="s">
        <v>70</v>
      </c>
      <c r="D6273" s="4" t="s">
        <v>70</v>
      </c>
      <c r="E6273" s="86">
        <v>0</v>
      </c>
      <c r="F6273" s="96">
        <f t="shared" si="789"/>
        <v>0</v>
      </c>
      <c r="G6273" s="77">
        <v>0</v>
      </c>
      <c r="H6273" s="45">
        <v>0</v>
      </c>
      <c r="I6273" s="44">
        <v>0</v>
      </c>
      <c r="J6273" s="45">
        <v>0</v>
      </c>
      <c r="K6273" s="45">
        <v>0</v>
      </c>
      <c r="L6273" s="45">
        <f t="shared" si="785"/>
        <v>0</v>
      </c>
      <c r="M6273" s="71">
        <f t="shared" si="783"/>
        <v>0</v>
      </c>
      <c r="N6273" s="59">
        <v>0</v>
      </c>
      <c r="O6273" s="59">
        <v>0</v>
      </c>
      <c r="P6273" s="59">
        <f t="shared" si="786"/>
        <v>0</v>
      </c>
      <c r="Q6273" s="72">
        <f t="shared" si="784"/>
        <v>0</v>
      </c>
      <c r="R6273" s="44">
        <v>0</v>
      </c>
      <c r="S6273" s="45">
        <f t="shared" si="787"/>
        <v>0</v>
      </c>
      <c r="T6273" s="45">
        <v>0</v>
      </c>
      <c r="U6273" s="44">
        <f t="shared" si="788"/>
        <v>0</v>
      </c>
    </row>
    <row r="6274" spans="1:21">
      <c r="A6274" s="33">
        <v>60454706</v>
      </c>
      <c r="B6274" s="3" t="s">
        <v>2642</v>
      </c>
      <c r="C6274" s="4" t="s">
        <v>70</v>
      </c>
      <c r="D6274" s="4" t="s">
        <v>70</v>
      </c>
      <c r="E6274" s="86">
        <v>50</v>
      </c>
      <c r="F6274" s="96">
        <f t="shared" si="789"/>
        <v>44587</v>
      </c>
      <c r="G6274" s="77">
        <v>2229350</v>
      </c>
      <c r="H6274" s="45">
        <v>0</v>
      </c>
      <c r="I6274" s="44">
        <v>0</v>
      </c>
      <c r="J6274" s="45">
        <v>0</v>
      </c>
      <c r="K6274" s="45">
        <v>0</v>
      </c>
      <c r="L6274" s="45">
        <f t="shared" si="785"/>
        <v>0</v>
      </c>
      <c r="M6274" s="71">
        <f t="shared" si="783"/>
        <v>0</v>
      </c>
      <c r="N6274" s="59">
        <v>1</v>
      </c>
      <c r="O6274" s="59">
        <v>1</v>
      </c>
      <c r="P6274" s="59">
        <f t="shared" si="786"/>
        <v>0</v>
      </c>
      <c r="Q6274" s="72">
        <f t="shared" si="784"/>
        <v>0</v>
      </c>
      <c r="R6274" s="44">
        <v>0</v>
      </c>
      <c r="S6274" s="45">
        <f t="shared" si="787"/>
        <v>50</v>
      </c>
      <c r="T6274" s="10">
        <v>44587</v>
      </c>
      <c r="U6274" s="44">
        <f t="shared" si="788"/>
        <v>2229350</v>
      </c>
    </row>
    <row r="6275" spans="1:21">
      <c r="A6275" s="33">
        <v>60370126</v>
      </c>
      <c r="B6275" s="3" t="s">
        <v>885</v>
      </c>
      <c r="C6275" s="4" t="s">
        <v>70</v>
      </c>
      <c r="D6275" s="4" t="s">
        <v>70</v>
      </c>
      <c r="E6275" s="86">
        <v>5</v>
      </c>
      <c r="F6275" s="96">
        <f t="shared" si="789"/>
        <v>42689</v>
      </c>
      <c r="G6275" s="77">
        <v>213445</v>
      </c>
      <c r="H6275" s="45">
        <v>0</v>
      </c>
      <c r="I6275" s="44">
        <v>0</v>
      </c>
      <c r="J6275" s="45">
        <v>0</v>
      </c>
      <c r="K6275" s="45">
        <v>0</v>
      </c>
      <c r="L6275" s="45">
        <f t="shared" si="785"/>
        <v>0</v>
      </c>
      <c r="M6275" s="71">
        <f t="shared" ref="M6275:M6338" si="790">(J6275-K6275)*F6275</f>
        <v>0</v>
      </c>
      <c r="N6275" s="59">
        <v>0</v>
      </c>
      <c r="O6275" s="59">
        <v>0</v>
      </c>
      <c r="P6275" s="59">
        <f t="shared" si="786"/>
        <v>0</v>
      </c>
      <c r="Q6275" s="72">
        <f t="shared" ref="Q6275:Q6338" si="791">(N6275-O6275)*$F6275</f>
        <v>0</v>
      </c>
      <c r="R6275" s="44">
        <v>0</v>
      </c>
      <c r="S6275" s="45">
        <f t="shared" si="787"/>
        <v>5</v>
      </c>
      <c r="T6275" s="10">
        <v>42689</v>
      </c>
      <c r="U6275" s="44">
        <f t="shared" si="788"/>
        <v>213445</v>
      </c>
    </row>
    <row r="6276" spans="1:21">
      <c r="A6276" s="28">
        <v>60370124</v>
      </c>
      <c r="B6276" s="3" t="s">
        <v>145</v>
      </c>
      <c r="C6276" s="4" t="s">
        <v>70</v>
      </c>
      <c r="D6276" s="4" t="s">
        <v>70</v>
      </c>
      <c r="E6276" s="86">
        <v>1</v>
      </c>
      <c r="F6276" s="96">
        <f t="shared" si="789"/>
        <v>36042</v>
      </c>
      <c r="G6276" s="77">
        <v>36042</v>
      </c>
      <c r="H6276" s="45">
        <v>0</v>
      </c>
      <c r="I6276" s="44">
        <v>0</v>
      </c>
      <c r="J6276" s="45">
        <v>0</v>
      </c>
      <c r="K6276" s="45">
        <v>0</v>
      </c>
      <c r="L6276" s="45">
        <f t="shared" si="785"/>
        <v>0</v>
      </c>
      <c r="M6276" s="71">
        <f t="shared" si="790"/>
        <v>0</v>
      </c>
      <c r="N6276" s="59">
        <v>0</v>
      </c>
      <c r="O6276" s="59">
        <v>0</v>
      </c>
      <c r="P6276" s="59">
        <f t="shared" si="786"/>
        <v>0</v>
      </c>
      <c r="Q6276" s="72">
        <f t="shared" si="791"/>
        <v>0</v>
      </c>
      <c r="R6276" s="44">
        <v>0</v>
      </c>
      <c r="S6276" s="45">
        <f t="shared" si="787"/>
        <v>1</v>
      </c>
      <c r="T6276" s="10">
        <v>36042</v>
      </c>
      <c r="U6276" s="44">
        <f t="shared" si="788"/>
        <v>36042</v>
      </c>
    </row>
    <row r="6277" spans="1:21">
      <c r="A6277" s="2">
        <v>60564700</v>
      </c>
      <c r="B6277" s="3" t="s">
        <v>7628</v>
      </c>
      <c r="C6277" s="4" t="s">
        <v>70</v>
      </c>
      <c r="D6277" s="4" t="s">
        <v>70</v>
      </c>
      <c r="E6277" s="86">
        <v>2</v>
      </c>
      <c r="F6277" s="96">
        <f t="shared" si="789"/>
        <v>5412990</v>
      </c>
      <c r="G6277" s="77">
        <v>10825980</v>
      </c>
      <c r="H6277" s="45">
        <v>0</v>
      </c>
      <c r="I6277" s="44">
        <v>0</v>
      </c>
      <c r="J6277" s="45">
        <v>0</v>
      </c>
      <c r="K6277" s="45">
        <v>0</v>
      </c>
      <c r="L6277" s="45">
        <f t="shared" si="785"/>
        <v>0</v>
      </c>
      <c r="M6277" s="71">
        <f t="shared" si="790"/>
        <v>0</v>
      </c>
      <c r="N6277" s="59">
        <v>0</v>
      </c>
      <c r="O6277" s="59">
        <v>0</v>
      </c>
      <c r="P6277" s="59">
        <f t="shared" si="786"/>
        <v>0</v>
      </c>
      <c r="Q6277" s="72">
        <f t="shared" si="791"/>
        <v>0</v>
      </c>
      <c r="R6277" s="44">
        <v>0</v>
      </c>
      <c r="S6277" s="45">
        <f t="shared" si="787"/>
        <v>2</v>
      </c>
      <c r="T6277" s="45">
        <v>5412990</v>
      </c>
      <c r="U6277" s="44">
        <f t="shared" si="788"/>
        <v>10825980</v>
      </c>
    </row>
    <row r="6278" spans="1:21">
      <c r="A6278" s="33">
        <v>60454636</v>
      </c>
      <c r="B6278" s="3" t="s">
        <v>4214</v>
      </c>
      <c r="C6278" s="4" t="s">
        <v>70</v>
      </c>
      <c r="D6278" s="4" t="s">
        <v>70</v>
      </c>
      <c r="E6278" s="86">
        <v>10</v>
      </c>
      <c r="F6278" s="96">
        <f t="shared" si="789"/>
        <v>2802257</v>
      </c>
      <c r="G6278" s="77">
        <v>28022570</v>
      </c>
      <c r="H6278" s="45">
        <v>0</v>
      </c>
      <c r="I6278" s="44">
        <v>0</v>
      </c>
      <c r="J6278" s="45">
        <v>0</v>
      </c>
      <c r="K6278" s="45">
        <v>0</v>
      </c>
      <c r="L6278" s="45">
        <f t="shared" si="785"/>
        <v>0</v>
      </c>
      <c r="M6278" s="71">
        <f t="shared" si="790"/>
        <v>0</v>
      </c>
      <c r="N6278" s="59">
        <v>0</v>
      </c>
      <c r="O6278" s="59">
        <v>0</v>
      </c>
      <c r="P6278" s="59">
        <f t="shared" si="786"/>
        <v>0</v>
      </c>
      <c r="Q6278" s="72">
        <f t="shared" si="791"/>
        <v>0</v>
      </c>
      <c r="R6278" s="44">
        <v>0</v>
      </c>
      <c r="S6278" s="45">
        <f t="shared" si="787"/>
        <v>10</v>
      </c>
      <c r="T6278" s="10">
        <v>2802257</v>
      </c>
      <c r="U6278" s="44">
        <f t="shared" si="788"/>
        <v>28022570</v>
      </c>
    </row>
    <row r="6279" spans="1:21">
      <c r="A6279" s="2">
        <v>60454630</v>
      </c>
      <c r="B6279" s="3" t="s">
        <v>7561</v>
      </c>
      <c r="C6279" s="4" t="s">
        <v>70</v>
      </c>
      <c r="D6279" s="4" t="s">
        <v>70</v>
      </c>
      <c r="E6279" s="86">
        <v>4</v>
      </c>
      <c r="F6279" s="96">
        <f t="shared" si="789"/>
        <v>3017500</v>
      </c>
      <c r="G6279" s="77">
        <v>12070000</v>
      </c>
      <c r="H6279" s="45">
        <v>0</v>
      </c>
      <c r="I6279" s="44">
        <v>0</v>
      </c>
      <c r="J6279" s="45">
        <v>0</v>
      </c>
      <c r="K6279" s="45">
        <v>0</v>
      </c>
      <c r="L6279" s="45">
        <f t="shared" si="785"/>
        <v>0</v>
      </c>
      <c r="M6279" s="71">
        <f t="shared" si="790"/>
        <v>0</v>
      </c>
      <c r="N6279" s="59">
        <v>0</v>
      </c>
      <c r="O6279" s="59">
        <v>0</v>
      </c>
      <c r="P6279" s="59">
        <f t="shared" si="786"/>
        <v>0</v>
      </c>
      <c r="Q6279" s="72">
        <f t="shared" si="791"/>
        <v>0</v>
      </c>
      <c r="R6279" s="44">
        <v>0</v>
      </c>
      <c r="S6279" s="45">
        <f t="shared" si="787"/>
        <v>4</v>
      </c>
      <c r="T6279" s="45">
        <v>3017500</v>
      </c>
      <c r="U6279" s="44">
        <f t="shared" si="788"/>
        <v>12070000</v>
      </c>
    </row>
    <row r="6280" spans="1:21">
      <c r="A6280" s="33">
        <v>60506578</v>
      </c>
      <c r="B6280" s="3" t="s">
        <v>3730</v>
      </c>
      <c r="C6280" s="4" t="s">
        <v>70</v>
      </c>
      <c r="D6280" s="4" t="s">
        <v>70</v>
      </c>
      <c r="E6280" s="86">
        <v>3</v>
      </c>
      <c r="F6280" s="96">
        <f t="shared" si="789"/>
        <v>1977178</v>
      </c>
      <c r="G6280" s="77">
        <v>5931534</v>
      </c>
      <c r="H6280" s="45">
        <v>0</v>
      </c>
      <c r="I6280" s="44">
        <v>0</v>
      </c>
      <c r="J6280" s="45">
        <v>0</v>
      </c>
      <c r="K6280" s="45">
        <v>0</v>
      </c>
      <c r="L6280" s="45">
        <f t="shared" si="785"/>
        <v>0</v>
      </c>
      <c r="M6280" s="71">
        <f t="shared" si="790"/>
        <v>0</v>
      </c>
      <c r="N6280" s="59">
        <v>0</v>
      </c>
      <c r="O6280" s="59">
        <v>0</v>
      </c>
      <c r="P6280" s="59">
        <f t="shared" si="786"/>
        <v>0</v>
      </c>
      <c r="Q6280" s="72">
        <f t="shared" si="791"/>
        <v>0</v>
      </c>
      <c r="R6280" s="44">
        <v>0</v>
      </c>
      <c r="S6280" s="45">
        <f t="shared" si="787"/>
        <v>3</v>
      </c>
      <c r="T6280" s="10">
        <v>1977178</v>
      </c>
      <c r="U6280" s="44">
        <f t="shared" si="788"/>
        <v>5931534</v>
      </c>
    </row>
    <row r="6281" spans="1:21">
      <c r="A6281" s="33">
        <v>60454619</v>
      </c>
      <c r="B6281" s="3" t="s">
        <v>3991</v>
      </c>
      <c r="C6281" s="4" t="s">
        <v>70</v>
      </c>
      <c r="D6281" s="4" t="s">
        <v>70</v>
      </c>
      <c r="E6281" s="86">
        <v>5</v>
      </c>
      <c r="F6281" s="96">
        <f t="shared" si="789"/>
        <v>1764196</v>
      </c>
      <c r="G6281" s="77">
        <v>8820980</v>
      </c>
      <c r="H6281" s="45">
        <v>0</v>
      </c>
      <c r="I6281" s="44">
        <v>0</v>
      </c>
      <c r="J6281" s="45">
        <v>0</v>
      </c>
      <c r="K6281" s="45">
        <v>0</v>
      </c>
      <c r="L6281" s="45">
        <f t="shared" si="785"/>
        <v>0</v>
      </c>
      <c r="M6281" s="71">
        <f t="shared" si="790"/>
        <v>0</v>
      </c>
      <c r="N6281" s="59">
        <v>0</v>
      </c>
      <c r="O6281" s="59">
        <v>0</v>
      </c>
      <c r="P6281" s="59">
        <f t="shared" si="786"/>
        <v>0</v>
      </c>
      <c r="Q6281" s="72">
        <f t="shared" si="791"/>
        <v>0</v>
      </c>
      <c r="R6281" s="44">
        <v>0</v>
      </c>
      <c r="S6281" s="45">
        <f t="shared" si="787"/>
        <v>5</v>
      </c>
      <c r="T6281" s="10">
        <v>1764196</v>
      </c>
      <c r="U6281" s="44">
        <f t="shared" si="788"/>
        <v>8820980</v>
      </c>
    </row>
    <row r="6282" spans="1:21">
      <c r="A6282" s="33">
        <v>60454599</v>
      </c>
      <c r="B6282" s="3" t="s">
        <v>884</v>
      </c>
      <c r="C6282" s="4" t="s">
        <v>70</v>
      </c>
      <c r="D6282" s="4" t="s">
        <v>70</v>
      </c>
      <c r="E6282" s="86">
        <v>1</v>
      </c>
      <c r="F6282" s="96">
        <f t="shared" si="789"/>
        <v>1356130</v>
      </c>
      <c r="G6282" s="77">
        <v>1356130</v>
      </c>
      <c r="H6282" s="45">
        <v>0</v>
      </c>
      <c r="I6282" s="44">
        <v>0</v>
      </c>
      <c r="J6282" s="45">
        <v>0</v>
      </c>
      <c r="K6282" s="45">
        <v>0</v>
      </c>
      <c r="L6282" s="45">
        <f t="shared" si="785"/>
        <v>0</v>
      </c>
      <c r="M6282" s="71">
        <f t="shared" si="790"/>
        <v>0</v>
      </c>
      <c r="N6282" s="59">
        <v>0</v>
      </c>
      <c r="O6282" s="59">
        <v>0</v>
      </c>
      <c r="P6282" s="59">
        <f t="shared" si="786"/>
        <v>0</v>
      </c>
      <c r="Q6282" s="72">
        <f t="shared" si="791"/>
        <v>0</v>
      </c>
      <c r="R6282" s="44">
        <v>0</v>
      </c>
      <c r="S6282" s="45">
        <f t="shared" si="787"/>
        <v>1</v>
      </c>
      <c r="T6282" s="10">
        <v>1356130</v>
      </c>
      <c r="U6282" s="44">
        <f t="shared" si="788"/>
        <v>1356130</v>
      </c>
    </row>
    <row r="6283" spans="1:21">
      <c r="A6283" s="33">
        <v>60454591</v>
      </c>
      <c r="B6283" s="3" t="s">
        <v>2630</v>
      </c>
      <c r="C6283" s="4" t="s">
        <v>70</v>
      </c>
      <c r="D6283" s="4" t="s">
        <v>70</v>
      </c>
      <c r="E6283" s="86">
        <v>3</v>
      </c>
      <c r="F6283" s="96">
        <f t="shared" si="789"/>
        <v>1211238</v>
      </c>
      <c r="G6283" s="77">
        <v>3633714</v>
      </c>
      <c r="H6283" s="45">
        <v>0</v>
      </c>
      <c r="I6283" s="44">
        <v>0</v>
      </c>
      <c r="J6283" s="45">
        <v>0</v>
      </c>
      <c r="K6283" s="45">
        <v>0</v>
      </c>
      <c r="L6283" s="45">
        <f t="shared" si="785"/>
        <v>0</v>
      </c>
      <c r="M6283" s="71">
        <f t="shared" si="790"/>
        <v>0</v>
      </c>
      <c r="N6283" s="59">
        <v>0</v>
      </c>
      <c r="O6283" s="59">
        <v>1</v>
      </c>
      <c r="P6283" s="59">
        <f t="shared" si="786"/>
        <v>-1</v>
      </c>
      <c r="Q6283" s="72">
        <f t="shared" si="791"/>
        <v>-1211238</v>
      </c>
      <c r="R6283" s="44">
        <v>0</v>
      </c>
      <c r="S6283" s="45">
        <f t="shared" si="787"/>
        <v>2</v>
      </c>
      <c r="T6283" s="10">
        <v>1211238</v>
      </c>
      <c r="U6283" s="44">
        <f t="shared" si="788"/>
        <v>2422476</v>
      </c>
    </row>
    <row r="6284" spans="1:21">
      <c r="A6284" s="33">
        <v>60454586</v>
      </c>
      <c r="B6284" s="3" t="s">
        <v>3483</v>
      </c>
      <c r="C6284" s="4" t="s">
        <v>70</v>
      </c>
      <c r="D6284" s="4" t="s">
        <v>70</v>
      </c>
      <c r="E6284" s="86">
        <v>2</v>
      </c>
      <c r="F6284" s="96">
        <f t="shared" si="789"/>
        <v>1224051</v>
      </c>
      <c r="G6284" s="77">
        <v>2448102</v>
      </c>
      <c r="H6284" s="45">
        <v>0</v>
      </c>
      <c r="I6284" s="44">
        <v>0</v>
      </c>
      <c r="J6284" s="45">
        <v>0</v>
      </c>
      <c r="K6284" s="45">
        <v>0</v>
      </c>
      <c r="L6284" s="45">
        <f t="shared" si="785"/>
        <v>0</v>
      </c>
      <c r="M6284" s="71">
        <f t="shared" si="790"/>
        <v>0</v>
      </c>
      <c r="N6284" s="59">
        <v>0</v>
      </c>
      <c r="O6284" s="59">
        <v>0</v>
      </c>
      <c r="P6284" s="59">
        <f t="shared" si="786"/>
        <v>0</v>
      </c>
      <c r="Q6284" s="72">
        <f t="shared" si="791"/>
        <v>0</v>
      </c>
      <c r="R6284" s="44">
        <v>0</v>
      </c>
      <c r="S6284" s="45">
        <f t="shared" si="787"/>
        <v>2</v>
      </c>
      <c r="T6284" s="10">
        <v>1224051</v>
      </c>
      <c r="U6284" s="44">
        <f t="shared" si="788"/>
        <v>2448102</v>
      </c>
    </row>
    <row r="6285" spans="1:21">
      <c r="A6285" s="2">
        <v>60513395</v>
      </c>
      <c r="B6285" s="3" t="s">
        <v>7720</v>
      </c>
      <c r="C6285" s="4" t="s">
        <v>70</v>
      </c>
      <c r="D6285" s="4" t="s">
        <v>70</v>
      </c>
      <c r="E6285" s="86">
        <v>1</v>
      </c>
      <c r="F6285" s="96">
        <f t="shared" si="789"/>
        <v>2770230</v>
      </c>
      <c r="G6285" s="77">
        <v>2770230</v>
      </c>
      <c r="H6285" s="45">
        <v>0</v>
      </c>
      <c r="I6285" s="44">
        <v>0</v>
      </c>
      <c r="J6285" s="45">
        <v>0</v>
      </c>
      <c r="K6285" s="45">
        <v>0</v>
      </c>
      <c r="L6285" s="45">
        <f t="shared" si="785"/>
        <v>0</v>
      </c>
      <c r="M6285" s="71">
        <f t="shared" si="790"/>
        <v>0</v>
      </c>
      <c r="N6285" s="59">
        <v>0</v>
      </c>
      <c r="O6285" s="59">
        <v>0</v>
      </c>
      <c r="P6285" s="59">
        <f t="shared" si="786"/>
        <v>0</v>
      </c>
      <c r="Q6285" s="72">
        <f t="shared" si="791"/>
        <v>0</v>
      </c>
      <c r="R6285" s="44">
        <v>0</v>
      </c>
      <c r="S6285" s="45">
        <f t="shared" si="787"/>
        <v>1</v>
      </c>
      <c r="T6285" s="45">
        <v>2770230</v>
      </c>
      <c r="U6285" s="44">
        <f t="shared" si="788"/>
        <v>2770230</v>
      </c>
    </row>
    <row r="6286" spans="1:21">
      <c r="A6286" s="33">
        <v>60454576</v>
      </c>
      <c r="B6286" s="3" t="s">
        <v>3731</v>
      </c>
      <c r="C6286" s="4" t="s">
        <v>70</v>
      </c>
      <c r="D6286" s="4" t="s">
        <v>70</v>
      </c>
      <c r="E6286" s="86">
        <v>3</v>
      </c>
      <c r="F6286" s="96">
        <f t="shared" si="789"/>
        <v>936922</v>
      </c>
      <c r="G6286" s="77">
        <v>2810766</v>
      </c>
      <c r="H6286" s="45">
        <v>0</v>
      </c>
      <c r="I6286" s="44">
        <v>0</v>
      </c>
      <c r="J6286" s="45">
        <v>0</v>
      </c>
      <c r="K6286" s="45">
        <v>0</v>
      </c>
      <c r="L6286" s="45">
        <f t="shared" si="785"/>
        <v>0</v>
      </c>
      <c r="M6286" s="71">
        <f t="shared" si="790"/>
        <v>0</v>
      </c>
      <c r="N6286" s="59">
        <v>0</v>
      </c>
      <c r="O6286" s="59">
        <v>0</v>
      </c>
      <c r="P6286" s="59">
        <f t="shared" si="786"/>
        <v>0</v>
      </c>
      <c r="Q6286" s="72">
        <f t="shared" si="791"/>
        <v>0</v>
      </c>
      <c r="R6286" s="44">
        <v>0</v>
      </c>
      <c r="S6286" s="45">
        <f t="shared" si="787"/>
        <v>3</v>
      </c>
      <c r="T6286" s="10">
        <v>936922</v>
      </c>
      <c r="U6286" s="44">
        <f t="shared" si="788"/>
        <v>2810766</v>
      </c>
    </row>
    <row r="6287" spans="1:21">
      <c r="A6287" s="33">
        <v>60454574</v>
      </c>
      <c r="B6287" s="3" t="s">
        <v>3484</v>
      </c>
      <c r="C6287" s="4" t="s">
        <v>70</v>
      </c>
      <c r="D6287" s="4" t="s">
        <v>70</v>
      </c>
      <c r="E6287" s="86">
        <v>2</v>
      </c>
      <c r="F6287" s="96">
        <f t="shared" si="789"/>
        <v>969549</v>
      </c>
      <c r="G6287" s="77">
        <v>1939098</v>
      </c>
      <c r="H6287" s="45">
        <v>0</v>
      </c>
      <c r="I6287" s="44">
        <v>0</v>
      </c>
      <c r="J6287" s="45">
        <v>0</v>
      </c>
      <c r="K6287" s="45">
        <v>0</v>
      </c>
      <c r="L6287" s="45">
        <f t="shared" si="785"/>
        <v>0</v>
      </c>
      <c r="M6287" s="71">
        <f t="shared" si="790"/>
        <v>0</v>
      </c>
      <c r="N6287" s="59">
        <v>0</v>
      </c>
      <c r="O6287" s="59">
        <v>0</v>
      </c>
      <c r="P6287" s="59">
        <f t="shared" si="786"/>
        <v>0</v>
      </c>
      <c r="Q6287" s="72">
        <f t="shared" si="791"/>
        <v>0</v>
      </c>
      <c r="R6287" s="44">
        <v>0</v>
      </c>
      <c r="S6287" s="45">
        <f t="shared" si="787"/>
        <v>2</v>
      </c>
      <c r="T6287" s="10">
        <v>969549</v>
      </c>
      <c r="U6287" s="44">
        <f t="shared" si="788"/>
        <v>1939098</v>
      </c>
    </row>
    <row r="6288" spans="1:21">
      <c r="A6288" s="33">
        <v>60454559</v>
      </c>
      <c r="B6288" s="3" t="s">
        <v>3485</v>
      </c>
      <c r="C6288" s="4" t="s">
        <v>70</v>
      </c>
      <c r="D6288" s="4" t="s">
        <v>70</v>
      </c>
      <c r="E6288" s="86">
        <v>2</v>
      </c>
      <c r="F6288" s="96">
        <f t="shared" si="789"/>
        <v>705558</v>
      </c>
      <c r="G6288" s="77">
        <v>1411116</v>
      </c>
      <c r="H6288" s="45">
        <v>0</v>
      </c>
      <c r="I6288" s="44">
        <v>0</v>
      </c>
      <c r="J6288" s="45">
        <v>0</v>
      </c>
      <c r="K6288" s="45">
        <v>0</v>
      </c>
      <c r="L6288" s="45">
        <f t="shared" ref="L6288:L6351" si="792">J6288-K6288</f>
        <v>0</v>
      </c>
      <c r="M6288" s="71">
        <f t="shared" si="790"/>
        <v>0</v>
      </c>
      <c r="N6288" s="59">
        <v>0</v>
      </c>
      <c r="O6288" s="59">
        <v>0</v>
      </c>
      <c r="P6288" s="59">
        <f t="shared" ref="P6288:P6351" si="793">N6288-O6288</f>
        <v>0</v>
      </c>
      <c r="Q6288" s="72">
        <f t="shared" si="791"/>
        <v>0</v>
      </c>
      <c r="R6288" s="44">
        <v>0</v>
      </c>
      <c r="S6288" s="45">
        <f t="shared" ref="S6288:S6351" si="794">E6288+H6288+J6288+N6288-I6288-K6288-O6288+R6288</f>
        <v>2</v>
      </c>
      <c r="T6288" s="10">
        <v>705558</v>
      </c>
      <c r="U6288" s="44">
        <f t="shared" ref="U6288:U6351" si="795">S6288*T6288</f>
        <v>1411116</v>
      </c>
    </row>
    <row r="6289" spans="1:21">
      <c r="A6289" s="33">
        <v>60454552</v>
      </c>
      <c r="B6289" s="3" t="s">
        <v>3488</v>
      </c>
      <c r="C6289" s="4" t="s">
        <v>70</v>
      </c>
      <c r="D6289" s="4" t="s">
        <v>70</v>
      </c>
      <c r="E6289" s="86">
        <v>2</v>
      </c>
      <c r="F6289" s="96">
        <f t="shared" si="789"/>
        <v>500166</v>
      </c>
      <c r="G6289" s="77">
        <v>1000332</v>
      </c>
      <c r="H6289" s="45">
        <v>0</v>
      </c>
      <c r="I6289" s="44">
        <v>0</v>
      </c>
      <c r="J6289" s="45">
        <v>0</v>
      </c>
      <c r="K6289" s="45">
        <v>0</v>
      </c>
      <c r="L6289" s="45">
        <f t="shared" si="792"/>
        <v>0</v>
      </c>
      <c r="M6289" s="71">
        <f t="shared" si="790"/>
        <v>0</v>
      </c>
      <c r="N6289" s="59">
        <v>0</v>
      </c>
      <c r="O6289" s="59">
        <v>0</v>
      </c>
      <c r="P6289" s="59">
        <f t="shared" si="793"/>
        <v>0</v>
      </c>
      <c r="Q6289" s="72">
        <f t="shared" si="791"/>
        <v>0</v>
      </c>
      <c r="R6289" s="44">
        <v>0</v>
      </c>
      <c r="S6289" s="45">
        <f t="shared" si="794"/>
        <v>2</v>
      </c>
      <c r="T6289" s="10">
        <v>500166</v>
      </c>
      <c r="U6289" s="44">
        <f t="shared" si="795"/>
        <v>1000332</v>
      </c>
    </row>
    <row r="6290" spans="1:21">
      <c r="A6290" s="33">
        <v>60454548</v>
      </c>
      <c r="B6290" s="3" t="s">
        <v>3108</v>
      </c>
      <c r="C6290" s="4" t="s">
        <v>70</v>
      </c>
      <c r="D6290" s="4" t="s">
        <v>70</v>
      </c>
      <c r="E6290" s="86">
        <v>1</v>
      </c>
      <c r="F6290" s="96">
        <f t="shared" si="789"/>
        <v>525292</v>
      </c>
      <c r="G6290" s="77">
        <v>525292</v>
      </c>
      <c r="H6290" s="45">
        <v>0</v>
      </c>
      <c r="I6290" s="44">
        <v>0</v>
      </c>
      <c r="J6290" s="45">
        <v>0</v>
      </c>
      <c r="K6290" s="45">
        <v>0</v>
      </c>
      <c r="L6290" s="45">
        <f t="shared" si="792"/>
        <v>0</v>
      </c>
      <c r="M6290" s="71">
        <f t="shared" si="790"/>
        <v>0</v>
      </c>
      <c r="N6290" s="59">
        <v>0</v>
      </c>
      <c r="O6290" s="59">
        <v>0</v>
      </c>
      <c r="P6290" s="59">
        <f t="shared" si="793"/>
        <v>0</v>
      </c>
      <c r="Q6290" s="72">
        <f t="shared" si="791"/>
        <v>0</v>
      </c>
      <c r="R6290" s="44">
        <v>0</v>
      </c>
      <c r="S6290" s="45">
        <f t="shared" si="794"/>
        <v>1</v>
      </c>
      <c r="T6290" s="10">
        <v>525292</v>
      </c>
      <c r="U6290" s="44">
        <f t="shared" si="795"/>
        <v>525292</v>
      </c>
    </row>
    <row r="6291" spans="1:21">
      <c r="A6291" s="28">
        <v>60454538</v>
      </c>
      <c r="B6291" s="3" t="s">
        <v>78</v>
      </c>
      <c r="C6291" s="4" t="s">
        <v>70</v>
      </c>
      <c r="D6291" s="4" t="s">
        <v>70</v>
      </c>
      <c r="E6291" s="86">
        <v>0</v>
      </c>
      <c r="F6291" s="96">
        <f t="shared" si="789"/>
        <v>0</v>
      </c>
      <c r="G6291" s="77">
        <v>0</v>
      </c>
      <c r="H6291" s="45">
        <v>0</v>
      </c>
      <c r="I6291" s="44">
        <v>0</v>
      </c>
      <c r="J6291" s="45">
        <v>0</v>
      </c>
      <c r="K6291" s="45">
        <v>0</v>
      </c>
      <c r="L6291" s="45">
        <f t="shared" si="792"/>
        <v>0</v>
      </c>
      <c r="M6291" s="71">
        <f t="shared" si="790"/>
        <v>0</v>
      </c>
      <c r="N6291" s="59">
        <v>0</v>
      </c>
      <c r="O6291" s="59">
        <v>0</v>
      </c>
      <c r="P6291" s="59">
        <f t="shared" si="793"/>
        <v>0</v>
      </c>
      <c r="Q6291" s="72">
        <f t="shared" si="791"/>
        <v>0</v>
      </c>
      <c r="R6291" s="44">
        <v>0</v>
      </c>
      <c r="S6291" s="45">
        <f t="shared" si="794"/>
        <v>0</v>
      </c>
      <c r="T6291" s="45">
        <v>471215</v>
      </c>
      <c r="U6291" s="44">
        <f t="shared" si="795"/>
        <v>0</v>
      </c>
    </row>
    <row r="6292" spans="1:21">
      <c r="A6292" s="33">
        <v>60454475</v>
      </c>
      <c r="B6292" s="3" t="s">
        <v>4069</v>
      </c>
      <c r="C6292" s="4" t="s">
        <v>70</v>
      </c>
      <c r="D6292" s="4" t="s">
        <v>70</v>
      </c>
      <c r="E6292" s="86">
        <v>6</v>
      </c>
      <c r="F6292" s="96">
        <f t="shared" si="789"/>
        <v>384269</v>
      </c>
      <c r="G6292" s="77">
        <v>2305614</v>
      </c>
      <c r="H6292" s="45">
        <v>0</v>
      </c>
      <c r="I6292" s="44">
        <v>0</v>
      </c>
      <c r="J6292" s="45">
        <v>0</v>
      </c>
      <c r="K6292" s="45">
        <v>0</v>
      </c>
      <c r="L6292" s="45">
        <f t="shared" si="792"/>
        <v>0</v>
      </c>
      <c r="M6292" s="71">
        <f t="shared" si="790"/>
        <v>0</v>
      </c>
      <c r="N6292" s="59">
        <v>0</v>
      </c>
      <c r="O6292" s="59">
        <v>0</v>
      </c>
      <c r="P6292" s="59">
        <f t="shared" si="793"/>
        <v>0</v>
      </c>
      <c r="Q6292" s="72">
        <f t="shared" si="791"/>
        <v>0</v>
      </c>
      <c r="R6292" s="44">
        <v>0</v>
      </c>
      <c r="S6292" s="45">
        <f t="shared" si="794"/>
        <v>6</v>
      </c>
      <c r="T6292" s="10">
        <v>384269</v>
      </c>
      <c r="U6292" s="44">
        <f t="shared" si="795"/>
        <v>2305614</v>
      </c>
    </row>
    <row r="6293" spans="1:21">
      <c r="A6293" s="33">
        <v>60454452</v>
      </c>
      <c r="B6293" s="3" t="s">
        <v>4498</v>
      </c>
      <c r="C6293" s="4" t="s">
        <v>70</v>
      </c>
      <c r="D6293" s="4" t="s">
        <v>70</v>
      </c>
      <c r="E6293" s="86">
        <v>28</v>
      </c>
      <c r="F6293" s="96">
        <f t="shared" si="789"/>
        <v>274880</v>
      </c>
      <c r="G6293" s="77">
        <v>7696640</v>
      </c>
      <c r="H6293" s="45">
        <v>0</v>
      </c>
      <c r="I6293" s="44">
        <v>0</v>
      </c>
      <c r="J6293" s="45">
        <v>0</v>
      </c>
      <c r="K6293" s="45">
        <v>0</v>
      </c>
      <c r="L6293" s="45">
        <f t="shared" si="792"/>
        <v>0</v>
      </c>
      <c r="M6293" s="71">
        <f t="shared" si="790"/>
        <v>0</v>
      </c>
      <c r="N6293" s="59">
        <v>0</v>
      </c>
      <c r="O6293" s="59">
        <v>0</v>
      </c>
      <c r="P6293" s="59">
        <f t="shared" si="793"/>
        <v>0</v>
      </c>
      <c r="Q6293" s="72">
        <f t="shared" si="791"/>
        <v>0</v>
      </c>
      <c r="R6293" s="44">
        <v>0</v>
      </c>
      <c r="S6293" s="45">
        <f t="shared" si="794"/>
        <v>28</v>
      </c>
      <c r="T6293" s="10">
        <v>274880</v>
      </c>
      <c r="U6293" s="44">
        <f t="shared" si="795"/>
        <v>7696640</v>
      </c>
    </row>
    <row r="6294" spans="1:21">
      <c r="A6294" s="33">
        <v>60592278</v>
      </c>
      <c r="B6294" s="3" t="s">
        <v>3878</v>
      </c>
      <c r="C6294" s="4" t="s">
        <v>70</v>
      </c>
      <c r="D6294" s="4" t="s">
        <v>70</v>
      </c>
      <c r="E6294" s="86">
        <v>4</v>
      </c>
      <c r="F6294" s="96">
        <f t="shared" si="789"/>
        <v>560268</v>
      </c>
      <c r="G6294" s="77">
        <v>2241072</v>
      </c>
      <c r="H6294" s="45">
        <v>0</v>
      </c>
      <c r="I6294" s="44">
        <v>0</v>
      </c>
      <c r="J6294" s="45">
        <v>0</v>
      </c>
      <c r="K6294" s="45">
        <v>0</v>
      </c>
      <c r="L6294" s="45">
        <f t="shared" si="792"/>
        <v>0</v>
      </c>
      <c r="M6294" s="71">
        <f t="shared" si="790"/>
        <v>0</v>
      </c>
      <c r="N6294" s="59">
        <v>0</v>
      </c>
      <c r="O6294" s="59">
        <v>0</v>
      </c>
      <c r="P6294" s="59">
        <f t="shared" si="793"/>
        <v>0</v>
      </c>
      <c r="Q6294" s="72">
        <f t="shared" si="791"/>
        <v>0</v>
      </c>
      <c r="R6294" s="44">
        <v>0</v>
      </c>
      <c r="S6294" s="45">
        <f t="shared" si="794"/>
        <v>4</v>
      </c>
      <c r="T6294" s="10">
        <v>560268</v>
      </c>
      <c r="U6294" s="44">
        <f t="shared" si="795"/>
        <v>2241072</v>
      </c>
    </row>
    <row r="6295" spans="1:21">
      <c r="A6295" s="33">
        <v>60454440</v>
      </c>
      <c r="B6295" s="3" t="s">
        <v>4299</v>
      </c>
      <c r="C6295" s="4" t="s">
        <v>70</v>
      </c>
      <c r="D6295" s="4" t="s">
        <v>70</v>
      </c>
      <c r="E6295" s="86">
        <v>12</v>
      </c>
      <c r="F6295" s="96">
        <f t="shared" si="789"/>
        <v>274094</v>
      </c>
      <c r="G6295" s="77">
        <v>3289128</v>
      </c>
      <c r="H6295" s="45">
        <v>0</v>
      </c>
      <c r="I6295" s="44">
        <v>0</v>
      </c>
      <c r="J6295" s="45">
        <v>0</v>
      </c>
      <c r="K6295" s="45">
        <v>0</v>
      </c>
      <c r="L6295" s="45">
        <f t="shared" si="792"/>
        <v>0</v>
      </c>
      <c r="M6295" s="71">
        <f t="shared" si="790"/>
        <v>0</v>
      </c>
      <c r="N6295" s="59">
        <v>0</v>
      </c>
      <c r="O6295" s="59">
        <v>0</v>
      </c>
      <c r="P6295" s="59">
        <f t="shared" si="793"/>
        <v>0</v>
      </c>
      <c r="Q6295" s="72">
        <f t="shared" si="791"/>
        <v>0</v>
      </c>
      <c r="R6295" s="44">
        <v>0</v>
      </c>
      <c r="S6295" s="45">
        <f t="shared" si="794"/>
        <v>12</v>
      </c>
      <c r="T6295" s="10">
        <v>274094</v>
      </c>
      <c r="U6295" s="44">
        <f t="shared" si="795"/>
        <v>3289128</v>
      </c>
    </row>
    <row r="6296" spans="1:21">
      <c r="A6296" s="33">
        <v>60454380</v>
      </c>
      <c r="B6296" s="3" t="s">
        <v>3732</v>
      </c>
      <c r="C6296" s="4" t="s">
        <v>70</v>
      </c>
      <c r="D6296" s="4" t="s">
        <v>70</v>
      </c>
      <c r="E6296" s="86">
        <v>4</v>
      </c>
      <c r="F6296" s="96">
        <f t="shared" si="789"/>
        <v>326686.5</v>
      </c>
      <c r="G6296" s="77">
        <v>1306746</v>
      </c>
      <c r="H6296" s="45">
        <v>0</v>
      </c>
      <c r="I6296" s="44">
        <v>0</v>
      </c>
      <c r="J6296" s="45">
        <v>0</v>
      </c>
      <c r="K6296" s="45">
        <v>0</v>
      </c>
      <c r="L6296" s="45">
        <f t="shared" si="792"/>
        <v>0</v>
      </c>
      <c r="M6296" s="71">
        <f t="shared" si="790"/>
        <v>0</v>
      </c>
      <c r="N6296" s="59">
        <v>0</v>
      </c>
      <c r="O6296" s="59">
        <v>0</v>
      </c>
      <c r="P6296" s="59">
        <f t="shared" si="793"/>
        <v>0</v>
      </c>
      <c r="Q6296" s="72">
        <f t="shared" si="791"/>
        <v>0</v>
      </c>
      <c r="R6296" s="44">
        <v>0</v>
      </c>
      <c r="S6296" s="45">
        <f t="shared" si="794"/>
        <v>4</v>
      </c>
      <c r="T6296" s="10">
        <v>323940</v>
      </c>
      <c r="U6296" s="44">
        <f t="shared" si="795"/>
        <v>1295760</v>
      </c>
    </row>
    <row r="6297" spans="1:21">
      <c r="A6297" s="33">
        <v>60454373</v>
      </c>
      <c r="B6297" s="3" t="s">
        <v>3489</v>
      </c>
      <c r="C6297" s="4" t="s">
        <v>70</v>
      </c>
      <c r="D6297" s="4" t="s">
        <v>70</v>
      </c>
      <c r="E6297" s="86">
        <v>3</v>
      </c>
      <c r="F6297" s="96">
        <f t="shared" si="789"/>
        <v>327612.66666666669</v>
      </c>
      <c r="G6297" s="77">
        <v>982838</v>
      </c>
      <c r="H6297" s="45">
        <v>0</v>
      </c>
      <c r="I6297" s="44">
        <v>0</v>
      </c>
      <c r="J6297" s="45">
        <v>0</v>
      </c>
      <c r="K6297" s="45">
        <v>0</v>
      </c>
      <c r="L6297" s="45">
        <f t="shared" si="792"/>
        <v>0</v>
      </c>
      <c r="M6297" s="71">
        <f t="shared" si="790"/>
        <v>0</v>
      </c>
      <c r="N6297" s="59">
        <v>0</v>
      </c>
      <c r="O6297" s="59">
        <v>0</v>
      </c>
      <c r="P6297" s="59">
        <f t="shared" si="793"/>
        <v>0</v>
      </c>
      <c r="Q6297" s="72">
        <f t="shared" si="791"/>
        <v>0</v>
      </c>
      <c r="R6297" s="44">
        <v>0</v>
      </c>
      <c r="S6297" s="45">
        <f t="shared" si="794"/>
        <v>3</v>
      </c>
      <c r="T6297" s="10">
        <v>323956</v>
      </c>
      <c r="U6297" s="44">
        <f t="shared" si="795"/>
        <v>971868</v>
      </c>
    </row>
    <row r="6298" spans="1:21">
      <c r="A6298" s="33">
        <v>60454359</v>
      </c>
      <c r="B6298" s="3" t="s">
        <v>1061</v>
      </c>
      <c r="C6298" s="4" t="s">
        <v>70</v>
      </c>
      <c r="D6298" s="4" t="s">
        <v>70</v>
      </c>
      <c r="E6298" s="86">
        <v>6</v>
      </c>
      <c r="F6298" s="96">
        <f t="shared" si="789"/>
        <v>218581</v>
      </c>
      <c r="G6298" s="77">
        <v>1311486</v>
      </c>
      <c r="H6298" s="45">
        <v>0</v>
      </c>
      <c r="I6298" s="44">
        <v>0</v>
      </c>
      <c r="J6298" s="45">
        <v>0</v>
      </c>
      <c r="K6298" s="45">
        <v>0</v>
      </c>
      <c r="L6298" s="45">
        <f t="shared" si="792"/>
        <v>0</v>
      </c>
      <c r="M6298" s="71">
        <f t="shared" si="790"/>
        <v>0</v>
      </c>
      <c r="N6298" s="59">
        <v>0</v>
      </c>
      <c r="O6298" s="59">
        <v>0</v>
      </c>
      <c r="P6298" s="59">
        <f t="shared" si="793"/>
        <v>0</v>
      </c>
      <c r="Q6298" s="72">
        <f t="shared" si="791"/>
        <v>0</v>
      </c>
      <c r="R6298" s="44">
        <v>0</v>
      </c>
      <c r="S6298" s="45">
        <f t="shared" si="794"/>
        <v>6</v>
      </c>
      <c r="T6298" s="10">
        <v>218581</v>
      </c>
      <c r="U6298" s="44">
        <f t="shared" si="795"/>
        <v>1311486</v>
      </c>
    </row>
    <row r="6299" spans="1:21">
      <c r="A6299" s="33">
        <v>60598993</v>
      </c>
      <c r="B6299" s="3" t="s">
        <v>5163</v>
      </c>
      <c r="C6299" s="4" t="s">
        <v>70</v>
      </c>
      <c r="D6299" s="4" t="s">
        <v>70</v>
      </c>
      <c r="E6299" s="86">
        <v>3</v>
      </c>
      <c r="F6299" s="96">
        <f t="shared" si="789"/>
        <v>475540</v>
      </c>
      <c r="G6299" s="77">
        <v>1426620</v>
      </c>
      <c r="H6299" s="45">
        <v>0</v>
      </c>
      <c r="I6299" s="44">
        <v>2</v>
      </c>
      <c r="J6299" s="45">
        <v>0</v>
      </c>
      <c r="K6299" s="45">
        <v>0</v>
      </c>
      <c r="L6299" s="45">
        <f t="shared" si="792"/>
        <v>0</v>
      </c>
      <c r="M6299" s="71">
        <f t="shared" si="790"/>
        <v>0</v>
      </c>
      <c r="N6299" s="59">
        <v>0</v>
      </c>
      <c r="O6299" s="59">
        <v>0</v>
      </c>
      <c r="P6299" s="59">
        <f t="shared" si="793"/>
        <v>0</v>
      </c>
      <c r="Q6299" s="72">
        <f t="shared" si="791"/>
        <v>0</v>
      </c>
      <c r="R6299" s="44">
        <v>0</v>
      </c>
      <c r="S6299" s="45">
        <f t="shared" si="794"/>
        <v>1</v>
      </c>
      <c r="T6299" s="45">
        <v>487245</v>
      </c>
      <c r="U6299" s="44">
        <f t="shared" si="795"/>
        <v>487245</v>
      </c>
    </row>
    <row r="6300" spans="1:21">
      <c r="A6300" s="31">
        <v>60454343</v>
      </c>
      <c r="B6300" s="3" t="s">
        <v>4300</v>
      </c>
      <c r="C6300" s="4" t="s">
        <v>70</v>
      </c>
      <c r="D6300" s="4" t="s">
        <v>70</v>
      </c>
      <c r="E6300" s="86">
        <v>12</v>
      </c>
      <c r="F6300" s="96">
        <f t="shared" si="789"/>
        <v>233005</v>
      </c>
      <c r="G6300" s="77">
        <v>2796060</v>
      </c>
      <c r="H6300" s="45">
        <v>0</v>
      </c>
      <c r="I6300" s="44">
        <v>0</v>
      </c>
      <c r="J6300" s="45">
        <v>0</v>
      </c>
      <c r="K6300" s="45">
        <v>0</v>
      </c>
      <c r="L6300" s="45">
        <f t="shared" si="792"/>
        <v>0</v>
      </c>
      <c r="M6300" s="71">
        <f t="shared" si="790"/>
        <v>0</v>
      </c>
      <c r="N6300" s="59">
        <v>0</v>
      </c>
      <c r="O6300" s="59">
        <v>0</v>
      </c>
      <c r="P6300" s="59">
        <f t="shared" si="793"/>
        <v>0</v>
      </c>
      <c r="Q6300" s="72">
        <f t="shared" si="791"/>
        <v>0</v>
      </c>
      <c r="R6300" s="44">
        <v>0</v>
      </c>
      <c r="S6300" s="45">
        <f t="shared" si="794"/>
        <v>12</v>
      </c>
      <c r="T6300" s="10">
        <v>233005</v>
      </c>
      <c r="U6300" s="44">
        <f t="shared" si="795"/>
        <v>2796060</v>
      </c>
    </row>
    <row r="6301" spans="1:21">
      <c r="A6301" s="33">
        <v>60454330</v>
      </c>
      <c r="B6301" s="3" t="s">
        <v>4170</v>
      </c>
      <c r="C6301" s="4" t="s">
        <v>70</v>
      </c>
      <c r="D6301" s="4" t="s">
        <v>70</v>
      </c>
      <c r="E6301" s="86">
        <v>9</v>
      </c>
      <c r="F6301" s="96">
        <f t="shared" si="789"/>
        <v>190650</v>
      </c>
      <c r="G6301" s="77">
        <v>1715850</v>
      </c>
      <c r="H6301" s="45">
        <v>0</v>
      </c>
      <c r="I6301" s="44">
        <v>0</v>
      </c>
      <c r="J6301" s="45">
        <v>0</v>
      </c>
      <c r="K6301" s="45">
        <v>0</v>
      </c>
      <c r="L6301" s="45">
        <f t="shared" si="792"/>
        <v>0</v>
      </c>
      <c r="M6301" s="71">
        <f t="shared" si="790"/>
        <v>0</v>
      </c>
      <c r="N6301" s="59">
        <v>0</v>
      </c>
      <c r="O6301" s="59">
        <v>0</v>
      </c>
      <c r="P6301" s="59">
        <f t="shared" si="793"/>
        <v>0</v>
      </c>
      <c r="Q6301" s="72">
        <f t="shared" si="791"/>
        <v>0</v>
      </c>
      <c r="R6301" s="44">
        <v>0</v>
      </c>
      <c r="S6301" s="45">
        <f t="shared" si="794"/>
        <v>9</v>
      </c>
      <c r="T6301" s="10">
        <v>190650</v>
      </c>
      <c r="U6301" s="44">
        <f t="shared" si="795"/>
        <v>1715850</v>
      </c>
    </row>
    <row r="6302" spans="1:21">
      <c r="A6302" s="33">
        <v>60454307</v>
      </c>
      <c r="B6302" s="3" t="s">
        <v>4325</v>
      </c>
      <c r="C6302" s="4" t="s">
        <v>70</v>
      </c>
      <c r="D6302" s="4" t="s">
        <v>70</v>
      </c>
      <c r="E6302" s="86">
        <v>14</v>
      </c>
      <c r="F6302" s="96">
        <f t="shared" si="789"/>
        <v>184520</v>
      </c>
      <c r="G6302" s="77">
        <v>2583280</v>
      </c>
      <c r="H6302" s="45">
        <v>0</v>
      </c>
      <c r="I6302" s="44">
        <v>0</v>
      </c>
      <c r="J6302" s="45">
        <v>0</v>
      </c>
      <c r="K6302" s="45">
        <v>0</v>
      </c>
      <c r="L6302" s="45">
        <f t="shared" si="792"/>
        <v>0</v>
      </c>
      <c r="M6302" s="71">
        <f t="shared" si="790"/>
        <v>0</v>
      </c>
      <c r="N6302" s="59">
        <v>0</v>
      </c>
      <c r="O6302" s="59">
        <v>0</v>
      </c>
      <c r="P6302" s="59">
        <f t="shared" si="793"/>
        <v>0</v>
      </c>
      <c r="Q6302" s="72">
        <f t="shared" si="791"/>
        <v>0</v>
      </c>
      <c r="R6302" s="44">
        <v>0</v>
      </c>
      <c r="S6302" s="45">
        <f t="shared" si="794"/>
        <v>14</v>
      </c>
      <c r="T6302" s="10">
        <v>184520</v>
      </c>
      <c r="U6302" s="44">
        <f t="shared" si="795"/>
        <v>2583280</v>
      </c>
    </row>
    <row r="6303" spans="1:21">
      <c r="A6303" s="28">
        <v>60375831</v>
      </c>
      <c r="B6303" s="3" t="s">
        <v>12799</v>
      </c>
      <c r="C6303" s="4" t="s">
        <v>70</v>
      </c>
      <c r="D6303" s="4" t="s">
        <v>70</v>
      </c>
      <c r="E6303" s="86">
        <v>0</v>
      </c>
      <c r="F6303" s="96">
        <f t="shared" si="789"/>
        <v>0</v>
      </c>
      <c r="G6303" s="77">
        <v>0</v>
      </c>
      <c r="H6303" s="45">
        <v>0</v>
      </c>
      <c r="I6303" s="44">
        <v>0</v>
      </c>
      <c r="J6303" s="45">
        <v>0</v>
      </c>
      <c r="K6303" s="45">
        <v>0</v>
      </c>
      <c r="L6303" s="45">
        <f t="shared" si="792"/>
        <v>0</v>
      </c>
      <c r="M6303" s="71">
        <f t="shared" si="790"/>
        <v>0</v>
      </c>
      <c r="N6303" s="59">
        <v>0</v>
      </c>
      <c r="O6303" s="59">
        <v>0</v>
      </c>
      <c r="P6303" s="59">
        <f t="shared" si="793"/>
        <v>0</v>
      </c>
      <c r="Q6303" s="72">
        <f t="shared" si="791"/>
        <v>0</v>
      </c>
      <c r="R6303" s="44">
        <v>0</v>
      </c>
      <c r="S6303" s="45">
        <f t="shared" si="794"/>
        <v>0</v>
      </c>
      <c r="T6303" s="45">
        <v>0</v>
      </c>
      <c r="U6303" s="44">
        <f t="shared" si="795"/>
        <v>0</v>
      </c>
    </row>
    <row r="6304" spans="1:21">
      <c r="A6304" s="33">
        <v>60454256</v>
      </c>
      <c r="B6304" s="3" t="s">
        <v>4326</v>
      </c>
      <c r="C6304" s="4" t="s">
        <v>70</v>
      </c>
      <c r="D6304" s="4" t="s">
        <v>70</v>
      </c>
      <c r="E6304" s="86">
        <v>14</v>
      </c>
      <c r="F6304" s="96">
        <f t="shared" si="789"/>
        <v>163009</v>
      </c>
      <c r="G6304" s="77">
        <v>2282126</v>
      </c>
      <c r="H6304" s="45">
        <v>0</v>
      </c>
      <c r="I6304" s="44">
        <v>0</v>
      </c>
      <c r="J6304" s="45">
        <v>0</v>
      </c>
      <c r="K6304" s="45">
        <v>0</v>
      </c>
      <c r="L6304" s="45">
        <f t="shared" si="792"/>
        <v>0</v>
      </c>
      <c r="M6304" s="71">
        <f t="shared" si="790"/>
        <v>0</v>
      </c>
      <c r="N6304" s="59">
        <v>0</v>
      </c>
      <c r="O6304" s="59">
        <v>0</v>
      </c>
      <c r="P6304" s="59">
        <f t="shared" si="793"/>
        <v>0</v>
      </c>
      <c r="Q6304" s="72">
        <f t="shared" si="791"/>
        <v>0</v>
      </c>
      <c r="R6304" s="44">
        <v>0</v>
      </c>
      <c r="S6304" s="45">
        <f t="shared" si="794"/>
        <v>14</v>
      </c>
      <c r="T6304" s="10">
        <v>163009</v>
      </c>
      <c r="U6304" s="44">
        <f t="shared" si="795"/>
        <v>2282126</v>
      </c>
    </row>
    <row r="6305" spans="1:21">
      <c r="A6305" s="33">
        <v>60656234</v>
      </c>
      <c r="B6305" s="3" t="s">
        <v>4133</v>
      </c>
      <c r="C6305" s="4" t="s">
        <v>70</v>
      </c>
      <c r="D6305" s="4" t="s">
        <v>70</v>
      </c>
      <c r="E6305" s="86">
        <v>8</v>
      </c>
      <c r="F6305" s="96">
        <f t="shared" si="789"/>
        <v>289170</v>
      </c>
      <c r="G6305" s="77">
        <v>2313360</v>
      </c>
      <c r="H6305" s="45">
        <v>0</v>
      </c>
      <c r="I6305" s="44">
        <v>0</v>
      </c>
      <c r="J6305" s="45">
        <v>0</v>
      </c>
      <c r="K6305" s="45">
        <v>0</v>
      </c>
      <c r="L6305" s="45">
        <f t="shared" si="792"/>
        <v>0</v>
      </c>
      <c r="M6305" s="71">
        <f t="shared" si="790"/>
        <v>0</v>
      </c>
      <c r="N6305" s="59">
        <v>0</v>
      </c>
      <c r="O6305" s="59">
        <v>0</v>
      </c>
      <c r="P6305" s="59">
        <f t="shared" si="793"/>
        <v>0</v>
      </c>
      <c r="Q6305" s="72">
        <f t="shared" si="791"/>
        <v>0</v>
      </c>
      <c r="R6305" s="44">
        <v>0</v>
      </c>
      <c r="S6305" s="45">
        <f t="shared" si="794"/>
        <v>8</v>
      </c>
      <c r="T6305" s="10">
        <v>289170</v>
      </c>
      <c r="U6305" s="44">
        <f t="shared" si="795"/>
        <v>2313360</v>
      </c>
    </row>
    <row r="6306" spans="1:21">
      <c r="A6306" s="33">
        <v>60454241</v>
      </c>
      <c r="B6306" s="3" t="s">
        <v>7311</v>
      </c>
      <c r="C6306" s="4" t="s">
        <v>70</v>
      </c>
      <c r="D6306" s="4" t="s">
        <v>70</v>
      </c>
      <c r="E6306" s="86">
        <v>6</v>
      </c>
      <c r="F6306" s="96">
        <f t="shared" si="789"/>
        <v>147206</v>
      </c>
      <c r="G6306" s="77">
        <v>883236</v>
      </c>
      <c r="H6306" s="45">
        <v>0</v>
      </c>
      <c r="I6306" s="44">
        <v>4</v>
      </c>
      <c r="J6306" s="45">
        <v>0</v>
      </c>
      <c r="K6306" s="45">
        <v>0</v>
      </c>
      <c r="L6306" s="45">
        <f t="shared" si="792"/>
        <v>0</v>
      </c>
      <c r="M6306" s="71">
        <f t="shared" si="790"/>
        <v>0</v>
      </c>
      <c r="N6306" s="59">
        <v>0</v>
      </c>
      <c r="O6306" s="59">
        <v>0</v>
      </c>
      <c r="P6306" s="59">
        <f t="shared" si="793"/>
        <v>0</v>
      </c>
      <c r="Q6306" s="72">
        <f t="shared" si="791"/>
        <v>0</v>
      </c>
      <c r="R6306" s="44">
        <v>0</v>
      </c>
      <c r="S6306" s="45">
        <f t="shared" si="794"/>
        <v>2</v>
      </c>
      <c r="T6306" s="10">
        <v>147206</v>
      </c>
      <c r="U6306" s="44">
        <f t="shared" si="795"/>
        <v>294412</v>
      </c>
    </row>
    <row r="6307" spans="1:21">
      <c r="A6307" s="28">
        <v>60598974</v>
      </c>
      <c r="B6307" s="3" t="s">
        <v>562</v>
      </c>
      <c r="C6307" s="4" t="s">
        <v>70</v>
      </c>
      <c r="D6307" s="4" t="s">
        <v>70</v>
      </c>
      <c r="E6307" s="86">
        <v>0</v>
      </c>
      <c r="F6307" s="96">
        <f t="shared" si="789"/>
        <v>0</v>
      </c>
      <c r="G6307" s="77">
        <v>0</v>
      </c>
      <c r="H6307" s="45">
        <v>0</v>
      </c>
      <c r="I6307" s="44">
        <v>0</v>
      </c>
      <c r="J6307" s="45">
        <v>0</v>
      </c>
      <c r="K6307" s="45">
        <v>0</v>
      </c>
      <c r="L6307" s="45">
        <f t="shared" si="792"/>
        <v>0</v>
      </c>
      <c r="M6307" s="71">
        <f t="shared" si="790"/>
        <v>0</v>
      </c>
      <c r="N6307" s="59">
        <v>0</v>
      </c>
      <c r="O6307" s="59">
        <v>0</v>
      </c>
      <c r="P6307" s="59">
        <f t="shared" si="793"/>
        <v>0</v>
      </c>
      <c r="Q6307" s="72">
        <f t="shared" si="791"/>
        <v>0</v>
      </c>
      <c r="R6307" s="44">
        <v>0</v>
      </c>
      <c r="S6307" s="45">
        <f t="shared" si="794"/>
        <v>0</v>
      </c>
      <c r="T6307" s="45">
        <v>0</v>
      </c>
      <c r="U6307" s="44">
        <f t="shared" si="795"/>
        <v>0</v>
      </c>
    </row>
    <row r="6308" spans="1:21">
      <c r="A6308" s="33">
        <v>60454203</v>
      </c>
      <c r="B6308" s="3" t="s">
        <v>883</v>
      </c>
      <c r="C6308" s="4" t="s">
        <v>70</v>
      </c>
      <c r="D6308" s="4" t="s">
        <v>70</v>
      </c>
      <c r="E6308" s="86">
        <v>8</v>
      </c>
      <c r="F6308" s="96">
        <f t="shared" si="789"/>
        <v>154795</v>
      </c>
      <c r="G6308" s="77">
        <v>1238360</v>
      </c>
      <c r="H6308" s="45">
        <v>0</v>
      </c>
      <c r="I6308" s="44">
        <v>0</v>
      </c>
      <c r="J6308" s="45">
        <v>0</v>
      </c>
      <c r="K6308" s="45">
        <v>0</v>
      </c>
      <c r="L6308" s="45">
        <f t="shared" si="792"/>
        <v>0</v>
      </c>
      <c r="M6308" s="71">
        <f t="shared" si="790"/>
        <v>0</v>
      </c>
      <c r="N6308" s="59">
        <v>0</v>
      </c>
      <c r="O6308" s="59">
        <v>0</v>
      </c>
      <c r="P6308" s="59">
        <f t="shared" si="793"/>
        <v>0</v>
      </c>
      <c r="Q6308" s="72">
        <f t="shared" si="791"/>
        <v>0</v>
      </c>
      <c r="R6308" s="44">
        <v>0</v>
      </c>
      <c r="S6308" s="45">
        <f t="shared" si="794"/>
        <v>8</v>
      </c>
      <c r="T6308" s="10">
        <v>154795</v>
      </c>
      <c r="U6308" s="44">
        <f t="shared" si="795"/>
        <v>1238360</v>
      </c>
    </row>
    <row r="6309" spans="1:21">
      <c r="A6309" s="33">
        <v>60454176</v>
      </c>
      <c r="B6309" s="3" t="s">
        <v>3879</v>
      </c>
      <c r="C6309" s="4" t="s">
        <v>70</v>
      </c>
      <c r="D6309" s="4" t="s">
        <v>70</v>
      </c>
      <c r="E6309" s="86">
        <v>4</v>
      </c>
      <c r="F6309" s="96">
        <f t="shared" si="789"/>
        <v>147102</v>
      </c>
      <c r="G6309" s="77">
        <v>588408</v>
      </c>
      <c r="H6309" s="45">
        <v>0</v>
      </c>
      <c r="I6309" s="44">
        <v>0</v>
      </c>
      <c r="J6309" s="45">
        <v>0</v>
      </c>
      <c r="K6309" s="45">
        <v>0</v>
      </c>
      <c r="L6309" s="45">
        <f t="shared" si="792"/>
        <v>0</v>
      </c>
      <c r="M6309" s="71">
        <f t="shared" si="790"/>
        <v>0</v>
      </c>
      <c r="N6309" s="59">
        <v>0</v>
      </c>
      <c r="O6309" s="59">
        <v>0</v>
      </c>
      <c r="P6309" s="59">
        <f t="shared" si="793"/>
        <v>0</v>
      </c>
      <c r="Q6309" s="72">
        <f t="shared" si="791"/>
        <v>0</v>
      </c>
      <c r="R6309" s="44">
        <v>0</v>
      </c>
      <c r="S6309" s="45">
        <f t="shared" si="794"/>
        <v>4</v>
      </c>
      <c r="T6309" s="10">
        <v>147102</v>
      </c>
      <c r="U6309" s="44">
        <f t="shared" si="795"/>
        <v>588408</v>
      </c>
    </row>
    <row r="6310" spans="1:21">
      <c r="A6310" s="33">
        <v>60511826</v>
      </c>
      <c r="B6310" s="3" t="s">
        <v>3992</v>
      </c>
      <c r="C6310" s="4" t="s">
        <v>70</v>
      </c>
      <c r="D6310" s="4" t="s">
        <v>70</v>
      </c>
      <c r="E6310" s="86">
        <v>5</v>
      </c>
      <c r="F6310" s="96">
        <f t="shared" si="789"/>
        <v>115414</v>
      </c>
      <c r="G6310" s="77">
        <v>577070</v>
      </c>
      <c r="H6310" s="45">
        <v>0</v>
      </c>
      <c r="I6310" s="44">
        <v>0</v>
      </c>
      <c r="J6310" s="45">
        <v>0</v>
      </c>
      <c r="K6310" s="45">
        <v>0</v>
      </c>
      <c r="L6310" s="45">
        <f t="shared" si="792"/>
        <v>0</v>
      </c>
      <c r="M6310" s="71">
        <f t="shared" si="790"/>
        <v>0</v>
      </c>
      <c r="N6310" s="59">
        <v>0</v>
      </c>
      <c r="O6310" s="59">
        <v>0</v>
      </c>
      <c r="P6310" s="59">
        <f t="shared" si="793"/>
        <v>0</v>
      </c>
      <c r="Q6310" s="72">
        <f t="shared" si="791"/>
        <v>0</v>
      </c>
      <c r="R6310" s="44">
        <v>0</v>
      </c>
      <c r="S6310" s="45">
        <f t="shared" si="794"/>
        <v>5</v>
      </c>
      <c r="T6310" s="10">
        <v>115414</v>
      </c>
      <c r="U6310" s="44">
        <f t="shared" si="795"/>
        <v>577070</v>
      </c>
    </row>
    <row r="6311" spans="1:21">
      <c r="A6311" s="33">
        <v>60454137</v>
      </c>
      <c r="B6311" s="3" t="s">
        <v>7260</v>
      </c>
      <c r="C6311" s="4" t="s">
        <v>70</v>
      </c>
      <c r="D6311" s="4" t="s">
        <v>70</v>
      </c>
      <c r="E6311" s="86">
        <v>64</v>
      </c>
      <c r="F6311" s="96">
        <f t="shared" si="789"/>
        <v>117373</v>
      </c>
      <c r="G6311" s="77">
        <v>7511872</v>
      </c>
      <c r="H6311" s="45">
        <v>0</v>
      </c>
      <c r="I6311" s="44">
        <v>3</v>
      </c>
      <c r="J6311" s="45">
        <v>0</v>
      </c>
      <c r="K6311" s="45">
        <v>0</v>
      </c>
      <c r="L6311" s="45">
        <f t="shared" si="792"/>
        <v>0</v>
      </c>
      <c r="M6311" s="71">
        <f t="shared" si="790"/>
        <v>0</v>
      </c>
      <c r="N6311" s="59">
        <v>0</v>
      </c>
      <c r="O6311" s="59">
        <v>0</v>
      </c>
      <c r="P6311" s="59">
        <f t="shared" si="793"/>
        <v>0</v>
      </c>
      <c r="Q6311" s="72">
        <f t="shared" si="791"/>
        <v>0</v>
      </c>
      <c r="R6311" s="44">
        <v>0</v>
      </c>
      <c r="S6311" s="45">
        <f t="shared" si="794"/>
        <v>61</v>
      </c>
      <c r="T6311" s="10">
        <v>117373</v>
      </c>
      <c r="U6311" s="44">
        <f t="shared" si="795"/>
        <v>7159753</v>
      </c>
    </row>
    <row r="6312" spans="1:21">
      <c r="A6312" s="33">
        <v>60599096</v>
      </c>
      <c r="B6312" s="3" t="s">
        <v>7338</v>
      </c>
      <c r="C6312" s="4" t="s">
        <v>70</v>
      </c>
      <c r="D6312" s="4" t="s">
        <v>70</v>
      </c>
      <c r="E6312" s="86">
        <v>2</v>
      </c>
      <c r="F6312" s="96">
        <f t="shared" ref="F6312:F6375" si="796">IFERROR(G6312/E6312,0)</f>
        <v>231647</v>
      </c>
      <c r="G6312" s="77">
        <v>463294</v>
      </c>
      <c r="H6312" s="45">
        <v>0</v>
      </c>
      <c r="I6312" s="44">
        <v>2</v>
      </c>
      <c r="J6312" s="45">
        <v>0</v>
      </c>
      <c r="K6312" s="45">
        <v>0</v>
      </c>
      <c r="L6312" s="45">
        <f t="shared" si="792"/>
        <v>0</v>
      </c>
      <c r="M6312" s="71">
        <f t="shared" si="790"/>
        <v>0</v>
      </c>
      <c r="N6312" s="59">
        <v>0</v>
      </c>
      <c r="O6312" s="59">
        <v>0</v>
      </c>
      <c r="P6312" s="59">
        <f t="shared" si="793"/>
        <v>0</v>
      </c>
      <c r="Q6312" s="72">
        <f t="shared" si="791"/>
        <v>0</v>
      </c>
      <c r="R6312" s="44">
        <v>0</v>
      </c>
      <c r="S6312" s="45">
        <f t="shared" si="794"/>
        <v>0</v>
      </c>
      <c r="T6312" s="45">
        <v>231647</v>
      </c>
      <c r="U6312" s="44">
        <f t="shared" si="795"/>
        <v>0</v>
      </c>
    </row>
    <row r="6313" spans="1:21">
      <c r="A6313" s="33">
        <v>60454101</v>
      </c>
      <c r="B6313" s="3" t="s">
        <v>1086</v>
      </c>
      <c r="C6313" s="4" t="s">
        <v>70</v>
      </c>
      <c r="D6313" s="4" t="s">
        <v>70</v>
      </c>
      <c r="E6313" s="86">
        <v>15</v>
      </c>
      <c r="F6313" s="96">
        <f t="shared" si="796"/>
        <v>116423</v>
      </c>
      <c r="G6313" s="77">
        <v>1746345</v>
      </c>
      <c r="H6313" s="45">
        <v>0</v>
      </c>
      <c r="I6313" s="44">
        <v>0</v>
      </c>
      <c r="J6313" s="45">
        <v>0</v>
      </c>
      <c r="K6313" s="45">
        <v>0</v>
      </c>
      <c r="L6313" s="45">
        <f t="shared" si="792"/>
        <v>0</v>
      </c>
      <c r="M6313" s="71">
        <f t="shared" si="790"/>
        <v>0</v>
      </c>
      <c r="N6313" s="59">
        <v>0</v>
      </c>
      <c r="O6313" s="59">
        <v>0</v>
      </c>
      <c r="P6313" s="59">
        <f t="shared" si="793"/>
        <v>0</v>
      </c>
      <c r="Q6313" s="72">
        <f t="shared" si="791"/>
        <v>0</v>
      </c>
      <c r="R6313" s="44">
        <v>0</v>
      </c>
      <c r="S6313" s="45">
        <f t="shared" si="794"/>
        <v>15</v>
      </c>
      <c r="T6313" s="10">
        <v>116423</v>
      </c>
      <c r="U6313" s="44">
        <f t="shared" si="795"/>
        <v>1746345</v>
      </c>
    </row>
    <row r="6314" spans="1:21">
      <c r="A6314" s="33">
        <v>60597436</v>
      </c>
      <c r="B6314" s="3" t="s">
        <v>3490</v>
      </c>
      <c r="C6314" s="4" t="s">
        <v>70</v>
      </c>
      <c r="D6314" s="4" t="s">
        <v>70</v>
      </c>
      <c r="E6314" s="86">
        <v>4</v>
      </c>
      <c r="F6314" s="96">
        <f t="shared" si="796"/>
        <v>240424</v>
      </c>
      <c r="G6314" s="77">
        <v>961696</v>
      </c>
      <c r="H6314" s="45">
        <v>0</v>
      </c>
      <c r="I6314" s="44">
        <v>0</v>
      </c>
      <c r="J6314" s="45">
        <v>0</v>
      </c>
      <c r="K6314" s="45">
        <v>0</v>
      </c>
      <c r="L6314" s="45">
        <f t="shared" si="792"/>
        <v>0</v>
      </c>
      <c r="M6314" s="71">
        <f t="shared" si="790"/>
        <v>0</v>
      </c>
      <c r="N6314" s="59">
        <v>0</v>
      </c>
      <c r="O6314" s="59">
        <v>0</v>
      </c>
      <c r="P6314" s="59">
        <f t="shared" si="793"/>
        <v>0</v>
      </c>
      <c r="Q6314" s="72">
        <f t="shared" si="791"/>
        <v>0</v>
      </c>
      <c r="R6314" s="44">
        <v>0</v>
      </c>
      <c r="S6314" s="45">
        <f t="shared" si="794"/>
        <v>4</v>
      </c>
      <c r="T6314" s="10">
        <v>236415</v>
      </c>
      <c r="U6314" s="44">
        <f t="shared" si="795"/>
        <v>945660</v>
      </c>
    </row>
    <row r="6315" spans="1:21">
      <c r="A6315" s="33">
        <v>60370115</v>
      </c>
      <c r="B6315" s="3" t="s">
        <v>4454</v>
      </c>
      <c r="C6315" s="4" t="s">
        <v>70</v>
      </c>
      <c r="D6315" s="4" t="s">
        <v>70</v>
      </c>
      <c r="E6315" s="86">
        <v>22</v>
      </c>
      <c r="F6315" s="96">
        <f t="shared" si="796"/>
        <v>112566</v>
      </c>
      <c r="G6315" s="77">
        <v>2476452</v>
      </c>
      <c r="H6315" s="45">
        <v>0</v>
      </c>
      <c r="I6315" s="44">
        <v>0</v>
      </c>
      <c r="J6315" s="45">
        <v>0</v>
      </c>
      <c r="K6315" s="45">
        <v>0</v>
      </c>
      <c r="L6315" s="45">
        <f t="shared" si="792"/>
        <v>0</v>
      </c>
      <c r="M6315" s="71">
        <f t="shared" si="790"/>
        <v>0</v>
      </c>
      <c r="N6315" s="59">
        <v>0</v>
      </c>
      <c r="O6315" s="59">
        <v>0</v>
      </c>
      <c r="P6315" s="59">
        <f t="shared" si="793"/>
        <v>0</v>
      </c>
      <c r="Q6315" s="72">
        <f t="shared" si="791"/>
        <v>0</v>
      </c>
      <c r="R6315" s="44">
        <v>0</v>
      </c>
      <c r="S6315" s="45">
        <f t="shared" si="794"/>
        <v>22</v>
      </c>
      <c r="T6315" s="10">
        <v>112566</v>
      </c>
      <c r="U6315" s="44">
        <f t="shared" si="795"/>
        <v>2476452</v>
      </c>
    </row>
    <row r="6316" spans="1:21">
      <c r="A6316" s="33">
        <v>60454057</v>
      </c>
      <c r="B6316" s="3" t="s">
        <v>4224</v>
      </c>
      <c r="C6316" s="4" t="s">
        <v>70</v>
      </c>
      <c r="D6316" s="4" t="s">
        <v>70</v>
      </c>
      <c r="E6316" s="86">
        <v>10</v>
      </c>
      <c r="F6316" s="96">
        <f t="shared" si="796"/>
        <v>112117</v>
      </c>
      <c r="G6316" s="77">
        <v>1121170</v>
      </c>
      <c r="H6316" s="45">
        <v>0</v>
      </c>
      <c r="I6316" s="44">
        <v>2</v>
      </c>
      <c r="J6316" s="45">
        <v>0</v>
      </c>
      <c r="K6316" s="45">
        <v>0</v>
      </c>
      <c r="L6316" s="45">
        <f t="shared" si="792"/>
        <v>0</v>
      </c>
      <c r="M6316" s="71">
        <f t="shared" si="790"/>
        <v>0</v>
      </c>
      <c r="N6316" s="59">
        <v>0</v>
      </c>
      <c r="O6316" s="59">
        <v>0</v>
      </c>
      <c r="P6316" s="59">
        <f t="shared" si="793"/>
        <v>0</v>
      </c>
      <c r="Q6316" s="72">
        <f t="shared" si="791"/>
        <v>0</v>
      </c>
      <c r="R6316" s="44">
        <v>0</v>
      </c>
      <c r="S6316" s="45">
        <f t="shared" si="794"/>
        <v>8</v>
      </c>
      <c r="T6316" s="10">
        <v>112117</v>
      </c>
      <c r="U6316" s="44">
        <f t="shared" si="795"/>
        <v>896936</v>
      </c>
    </row>
    <row r="6317" spans="1:21">
      <c r="A6317" s="33">
        <v>60454034</v>
      </c>
      <c r="B6317" s="3" t="s">
        <v>4263</v>
      </c>
      <c r="C6317" s="4" t="s">
        <v>70</v>
      </c>
      <c r="D6317" s="4" t="s">
        <v>70</v>
      </c>
      <c r="E6317" s="86">
        <v>14</v>
      </c>
      <c r="F6317" s="96">
        <f t="shared" si="796"/>
        <v>94812.357142857145</v>
      </c>
      <c r="G6317" s="77">
        <v>1327373</v>
      </c>
      <c r="H6317" s="45">
        <v>0</v>
      </c>
      <c r="I6317" s="44">
        <v>0</v>
      </c>
      <c r="J6317" s="45">
        <v>0</v>
      </c>
      <c r="K6317" s="45">
        <v>0</v>
      </c>
      <c r="L6317" s="45">
        <f t="shared" si="792"/>
        <v>0</v>
      </c>
      <c r="M6317" s="71">
        <f t="shared" si="790"/>
        <v>0</v>
      </c>
      <c r="N6317" s="59">
        <v>0</v>
      </c>
      <c r="O6317" s="59">
        <v>0</v>
      </c>
      <c r="P6317" s="59">
        <f t="shared" si="793"/>
        <v>0</v>
      </c>
      <c r="Q6317" s="72">
        <f t="shared" si="791"/>
        <v>0</v>
      </c>
      <c r="R6317" s="44">
        <v>0</v>
      </c>
      <c r="S6317" s="45">
        <f t="shared" si="794"/>
        <v>14</v>
      </c>
      <c r="T6317" s="10">
        <v>94240</v>
      </c>
      <c r="U6317" s="44">
        <f t="shared" si="795"/>
        <v>1319360</v>
      </c>
    </row>
    <row r="6318" spans="1:21">
      <c r="A6318" s="33">
        <v>60454032</v>
      </c>
      <c r="B6318" s="3" t="s">
        <v>2635</v>
      </c>
      <c r="C6318" s="4" t="s">
        <v>70</v>
      </c>
      <c r="D6318" s="4" t="s">
        <v>70</v>
      </c>
      <c r="E6318" s="86">
        <v>1</v>
      </c>
      <c r="F6318" s="96">
        <f t="shared" si="796"/>
        <v>94866</v>
      </c>
      <c r="G6318" s="77">
        <v>94866</v>
      </c>
      <c r="H6318" s="45">
        <v>0</v>
      </c>
      <c r="I6318" s="44">
        <v>0</v>
      </c>
      <c r="J6318" s="45">
        <v>0</v>
      </c>
      <c r="K6318" s="45">
        <v>0</v>
      </c>
      <c r="L6318" s="45">
        <f t="shared" si="792"/>
        <v>0</v>
      </c>
      <c r="M6318" s="71">
        <f t="shared" si="790"/>
        <v>0</v>
      </c>
      <c r="N6318" s="59">
        <v>0</v>
      </c>
      <c r="O6318" s="59">
        <v>1</v>
      </c>
      <c r="P6318" s="59">
        <f t="shared" si="793"/>
        <v>-1</v>
      </c>
      <c r="Q6318" s="72">
        <f t="shared" si="791"/>
        <v>-94866</v>
      </c>
      <c r="R6318" s="44">
        <v>0</v>
      </c>
      <c r="S6318" s="45">
        <f t="shared" si="794"/>
        <v>0</v>
      </c>
      <c r="T6318" s="45">
        <v>94866</v>
      </c>
      <c r="U6318" s="44">
        <f t="shared" si="795"/>
        <v>0</v>
      </c>
    </row>
    <row r="6319" spans="1:21">
      <c r="A6319" s="33">
        <v>60453998</v>
      </c>
      <c r="B6319" s="3" t="s">
        <v>4310</v>
      </c>
      <c r="C6319" s="4" t="s">
        <v>70</v>
      </c>
      <c r="D6319" s="4" t="s">
        <v>70</v>
      </c>
      <c r="E6319" s="86">
        <v>13</v>
      </c>
      <c r="F6319" s="96">
        <f t="shared" si="796"/>
        <v>93737</v>
      </c>
      <c r="G6319" s="77">
        <v>1218581</v>
      </c>
      <c r="H6319" s="45">
        <v>0</v>
      </c>
      <c r="I6319" s="44">
        <v>0</v>
      </c>
      <c r="J6319" s="45">
        <v>0</v>
      </c>
      <c r="K6319" s="45">
        <v>0</v>
      </c>
      <c r="L6319" s="45">
        <f t="shared" si="792"/>
        <v>0</v>
      </c>
      <c r="M6319" s="71">
        <f t="shared" si="790"/>
        <v>0</v>
      </c>
      <c r="N6319" s="59">
        <v>0</v>
      </c>
      <c r="O6319" s="59">
        <v>0</v>
      </c>
      <c r="P6319" s="59">
        <f t="shared" si="793"/>
        <v>0</v>
      </c>
      <c r="Q6319" s="72">
        <f t="shared" si="791"/>
        <v>0</v>
      </c>
      <c r="R6319" s="44">
        <v>0</v>
      </c>
      <c r="S6319" s="45">
        <f t="shared" si="794"/>
        <v>13</v>
      </c>
      <c r="T6319" s="10">
        <v>93737</v>
      </c>
      <c r="U6319" s="44">
        <f t="shared" si="795"/>
        <v>1218581</v>
      </c>
    </row>
    <row r="6320" spans="1:21">
      <c r="A6320" s="33">
        <v>60594134</v>
      </c>
      <c r="B6320" s="3" t="s">
        <v>4184</v>
      </c>
      <c r="C6320" s="4" t="s">
        <v>70</v>
      </c>
      <c r="D6320" s="4" t="s">
        <v>70</v>
      </c>
      <c r="E6320" s="86">
        <v>9</v>
      </c>
      <c r="F6320" s="96">
        <f t="shared" si="796"/>
        <v>173589</v>
      </c>
      <c r="G6320" s="77">
        <v>1562301</v>
      </c>
      <c r="H6320" s="45">
        <v>0</v>
      </c>
      <c r="I6320" s="44">
        <v>0</v>
      </c>
      <c r="J6320" s="45">
        <v>0</v>
      </c>
      <c r="K6320" s="45">
        <v>0</v>
      </c>
      <c r="L6320" s="45">
        <f t="shared" si="792"/>
        <v>0</v>
      </c>
      <c r="M6320" s="71">
        <f t="shared" si="790"/>
        <v>0</v>
      </c>
      <c r="N6320" s="59">
        <v>0</v>
      </c>
      <c r="O6320" s="59">
        <v>0</v>
      </c>
      <c r="P6320" s="59">
        <f t="shared" si="793"/>
        <v>0</v>
      </c>
      <c r="Q6320" s="72">
        <f t="shared" si="791"/>
        <v>0</v>
      </c>
      <c r="R6320" s="44">
        <v>0</v>
      </c>
      <c r="S6320" s="45">
        <f t="shared" si="794"/>
        <v>9</v>
      </c>
      <c r="T6320" s="10">
        <v>173589</v>
      </c>
      <c r="U6320" s="44">
        <f t="shared" si="795"/>
        <v>1562301</v>
      </c>
    </row>
    <row r="6321" spans="1:21">
      <c r="A6321" s="33">
        <v>60370111</v>
      </c>
      <c r="B6321" s="3" t="s">
        <v>1721</v>
      </c>
      <c r="C6321" s="4" t="s">
        <v>70</v>
      </c>
      <c r="D6321" s="4" t="s">
        <v>70</v>
      </c>
      <c r="E6321" s="86">
        <v>24</v>
      </c>
      <c r="F6321" s="96">
        <f t="shared" si="796"/>
        <v>93159</v>
      </c>
      <c r="G6321" s="77">
        <v>2235816</v>
      </c>
      <c r="H6321" s="45">
        <v>0</v>
      </c>
      <c r="I6321" s="44">
        <v>2</v>
      </c>
      <c r="J6321" s="45">
        <v>0</v>
      </c>
      <c r="K6321" s="45">
        <v>0</v>
      </c>
      <c r="L6321" s="45">
        <f t="shared" si="792"/>
        <v>0</v>
      </c>
      <c r="M6321" s="71">
        <f t="shared" si="790"/>
        <v>0</v>
      </c>
      <c r="N6321" s="59">
        <v>0</v>
      </c>
      <c r="O6321" s="59">
        <v>0</v>
      </c>
      <c r="P6321" s="59">
        <f t="shared" si="793"/>
        <v>0</v>
      </c>
      <c r="Q6321" s="72">
        <f t="shared" si="791"/>
        <v>0</v>
      </c>
      <c r="R6321" s="44">
        <v>0</v>
      </c>
      <c r="S6321" s="45">
        <f t="shared" si="794"/>
        <v>22</v>
      </c>
      <c r="T6321" s="10">
        <v>93159</v>
      </c>
      <c r="U6321" s="44">
        <f t="shared" si="795"/>
        <v>2049498</v>
      </c>
    </row>
    <row r="6322" spans="1:21">
      <c r="A6322" s="28">
        <v>60453954</v>
      </c>
      <c r="B6322" s="3" t="s">
        <v>609</v>
      </c>
      <c r="C6322" s="4" t="s">
        <v>70</v>
      </c>
      <c r="D6322" s="4" t="s">
        <v>70</v>
      </c>
      <c r="E6322" s="86">
        <v>31</v>
      </c>
      <c r="F6322" s="96">
        <f t="shared" si="796"/>
        <v>96333</v>
      </c>
      <c r="G6322" s="77">
        <v>2986323</v>
      </c>
      <c r="H6322" s="45">
        <v>0</v>
      </c>
      <c r="I6322" s="44">
        <v>0</v>
      </c>
      <c r="J6322" s="45">
        <v>0</v>
      </c>
      <c r="K6322" s="45">
        <v>0</v>
      </c>
      <c r="L6322" s="45">
        <f t="shared" si="792"/>
        <v>0</v>
      </c>
      <c r="M6322" s="71">
        <f t="shared" si="790"/>
        <v>0</v>
      </c>
      <c r="N6322" s="59">
        <v>0</v>
      </c>
      <c r="O6322" s="59">
        <v>0</v>
      </c>
      <c r="P6322" s="59">
        <f t="shared" si="793"/>
        <v>0</v>
      </c>
      <c r="Q6322" s="72">
        <f t="shared" si="791"/>
        <v>0</v>
      </c>
      <c r="R6322" s="44">
        <v>0</v>
      </c>
      <c r="S6322" s="45">
        <f t="shared" si="794"/>
        <v>31</v>
      </c>
      <c r="T6322" s="10">
        <v>96333</v>
      </c>
      <c r="U6322" s="44">
        <f t="shared" si="795"/>
        <v>2986323</v>
      </c>
    </row>
    <row r="6323" spans="1:21">
      <c r="A6323" s="33">
        <v>60585156</v>
      </c>
      <c r="B6323" s="3" t="s">
        <v>7317</v>
      </c>
      <c r="C6323" s="4" t="s">
        <v>70</v>
      </c>
      <c r="D6323" s="4" t="s">
        <v>70</v>
      </c>
      <c r="E6323" s="86">
        <v>4</v>
      </c>
      <c r="F6323" s="96">
        <f t="shared" si="796"/>
        <v>163350</v>
      </c>
      <c r="G6323" s="77">
        <v>653400</v>
      </c>
      <c r="H6323" s="45">
        <v>0</v>
      </c>
      <c r="I6323" s="44">
        <v>2</v>
      </c>
      <c r="J6323" s="45">
        <v>0</v>
      </c>
      <c r="K6323" s="45">
        <v>0</v>
      </c>
      <c r="L6323" s="45">
        <f t="shared" si="792"/>
        <v>0</v>
      </c>
      <c r="M6323" s="71">
        <f t="shared" si="790"/>
        <v>0</v>
      </c>
      <c r="N6323" s="59">
        <v>0</v>
      </c>
      <c r="O6323" s="59">
        <v>0</v>
      </c>
      <c r="P6323" s="59">
        <f t="shared" si="793"/>
        <v>0</v>
      </c>
      <c r="Q6323" s="72">
        <f t="shared" si="791"/>
        <v>0</v>
      </c>
      <c r="R6323" s="44">
        <v>0</v>
      </c>
      <c r="S6323" s="45">
        <f t="shared" si="794"/>
        <v>2</v>
      </c>
      <c r="T6323" s="10">
        <v>163350</v>
      </c>
      <c r="U6323" s="44">
        <f t="shared" si="795"/>
        <v>326700</v>
      </c>
    </row>
    <row r="6324" spans="1:21">
      <c r="A6324" s="28">
        <v>60370109</v>
      </c>
      <c r="B6324" s="3" t="s">
        <v>644</v>
      </c>
      <c r="C6324" s="4" t="s">
        <v>70</v>
      </c>
      <c r="D6324" s="4" t="s">
        <v>70</v>
      </c>
      <c r="E6324" s="86">
        <v>9</v>
      </c>
      <c r="F6324" s="96">
        <f t="shared" si="796"/>
        <v>81201</v>
      </c>
      <c r="G6324" s="77">
        <v>730809</v>
      </c>
      <c r="H6324" s="45">
        <v>0</v>
      </c>
      <c r="I6324" s="44">
        <v>0</v>
      </c>
      <c r="J6324" s="45">
        <v>0</v>
      </c>
      <c r="K6324" s="45">
        <v>0</v>
      </c>
      <c r="L6324" s="45">
        <f t="shared" si="792"/>
        <v>0</v>
      </c>
      <c r="M6324" s="71">
        <f t="shared" si="790"/>
        <v>0</v>
      </c>
      <c r="N6324" s="59">
        <v>0</v>
      </c>
      <c r="O6324" s="59">
        <v>0</v>
      </c>
      <c r="P6324" s="59">
        <f t="shared" si="793"/>
        <v>0</v>
      </c>
      <c r="Q6324" s="72">
        <f t="shared" si="791"/>
        <v>0</v>
      </c>
      <c r="R6324" s="44">
        <v>0</v>
      </c>
      <c r="S6324" s="45">
        <f t="shared" si="794"/>
        <v>9</v>
      </c>
      <c r="T6324" s="10">
        <v>81201</v>
      </c>
      <c r="U6324" s="44">
        <f t="shared" si="795"/>
        <v>730809</v>
      </c>
    </row>
    <row r="6325" spans="1:21">
      <c r="A6325" s="28">
        <v>60599097</v>
      </c>
      <c r="B6325" s="3" t="s">
        <v>166</v>
      </c>
      <c r="C6325" s="4" t="s">
        <v>70</v>
      </c>
      <c r="D6325" s="4" t="s">
        <v>70</v>
      </c>
      <c r="E6325" s="86">
        <v>0</v>
      </c>
      <c r="F6325" s="96">
        <f t="shared" si="796"/>
        <v>0</v>
      </c>
      <c r="G6325" s="77">
        <v>0</v>
      </c>
      <c r="H6325" s="45">
        <v>0</v>
      </c>
      <c r="I6325" s="44">
        <v>0</v>
      </c>
      <c r="J6325" s="45">
        <v>0</v>
      </c>
      <c r="K6325" s="45">
        <v>0</v>
      </c>
      <c r="L6325" s="45">
        <f t="shared" si="792"/>
        <v>0</v>
      </c>
      <c r="M6325" s="71">
        <f t="shared" si="790"/>
        <v>0</v>
      </c>
      <c r="N6325" s="59">
        <v>0</v>
      </c>
      <c r="O6325" s="59">
        <v>0</v>
      </c>
      <c r="P6325" s="59">
        <f t="shared" si="793"/>
        <v>0</v>
      </c>
      <c r="Q6325" s="72">
        <f t="shared" si="791"/>
        <v>0</v>
      </c>
      <c r="R6325" s="44">
        <v>0</v>
      </c>
      <c r="S6325" s="45">
        <f t="shared" si="794"/>
        <v>0</v>
      </c>
      <c r="T6325" s="45">
        <v>138615</v>
      </c>
      <c r="U6325" s="44">
        <f t="shared" si="795"/>
        <v>0</v>
      </c>
    </row>
    <row r="6326" spans="1:21">
      <c r="A6326" s="28">
        <v>60370107</v>
      </c>
      <c r="B6326" s="3" t="s">
        <v>4484</v>
      </c>
      <c r="C6326" s="4" t="s">
        <v>70</v>
      </c>
      <c r="D6326" s="4" t="s">
        <v>70</v>
      </c>
      <c r="E6326" s="86">
        <v>27</v>
      </c>
      <c r="F6326" s="96">
        <f t="shared" si="796"/>
        <v>83985</v>
      </c>
      <c r="G6326" s="77">
        <v>2267595</v>
      </c>
      <c r="H6326" s="45">
        <v>0</v>
      </c>
      <c r="I6326" s="44">
        <v>0</v>
      </c>
      <c r="J6326" s="45">
        <v>0</v>
      </c>
      <c r="K6326" s="45">
        <v>0</v>
      </c>
      <c r="L6326" s="45">
        <f t="shared" si="792"/>
        <v>0</v>
      </c>
      <c r="M6326" s="71">
        <f t="shared" si="790"/>
        <v>0</v>
      </c>
      <c r="N6326" s="59">
        <v>0</v>
      </c>
      <c r="O6326" s="59">
        <v>0</v>
      </c>
      <c r="P6326" s="59">
        <f t="shared" si="793"/>
        <v>0</v>
      </c>
      <c r="Q6326" s="72">
        <f t="shared" si="791"/>
        <v>0</v>
      </c>
      <c r="R6326" s="44">
        <v>0</v>
      </c>
      <c r="S6326" s="45">
        <f t="shared" si="794"/>
        <v>27</v>
      </c>
      <c r="T6326" s="10">
        <v>83985</v>
      </c>
      <c r="U6326" s="44">
        <f t="shared" si="795"/>
        <v>2267595</v>
      </c>
    </row>
    <row r="6327" spans="1:21">
      <c r="A6327" s="33">
        <v>60370105</v>
      </c>
      <c r="B6327" s="3" t="s">
        <v>882</v>
      </c>
      <c r="C6327" s="4" t="s">
        <v>70</v>
      </c>
      <c r="D6327" s="4" t="s">
        <v>70</v>
      </c>
      <c r="E6327" s="86">
        <v>18</v>
      </c>
      <c r="F6327" s="96">
        <f t="shared" si="796"/>
        <v>75675</v>
      </c>
      <c r="G6327" s="77">
        <v>1362150</v>
      </c>
      <c r="H6327" s="45">
        <v>0</v>
      </c>
      <c r="I6327" s="44">
        <v>4</v>
      </c>
      <c r="J6327" s="45">
        <v>0</v>
      </c>
      <c r="K6327" s="45">
        <v>0</v>
      </c>
      <c r="L6327" s="45">
        <f t="shared" si="792"/>
        <v>0</v>
      </c>
      <c r="M6327" s="71">
        <f t="shared" si="790"/>
        <v>0</v>
      </c>
      <c r="N6327" s="59">
        <v>0</v>
      </c>
      <c r="O6327" s="59">
        <v>0</v>
      </c>
      <c r="P6327" s="59">
        <f t="shared" si="793"/>
        <v>0</v>
      </c>
      <c r="Q6327" s="72">
        <f t="shared" si="791"/>
        <v>0</v>
      </c>
      <c r="R6327" s="44">
        <v>0</v>
      </c>
      <c r="S6327" s="45">
        <f t="shared" si="794"/>
        <v>14</v>
      </c>
      <c r="T6327" s="10">
        <v>75675</v>
      </c>
      <c r="U6327" s="44">
        <f t="shared" si="795"/>
        <v>1059450</v>
      </c>
    </row>
    <row r="6328" spans="1:21">
      <c r="A6328" s="28">
        <v>60370101</v>
      </c>
      <c r="B6328" s="3" t="s">
        <v>12759</v>
      </c>
      <c r="C6328" s="4" t="s">
        <v>70</v>
      </c>
      <c r="D6328" s="4" t="s">
        <v>70</v>
      </c>
      <c r="E6328" s="86">
        <v>0</v>
      </c>
      <c r="F6328" s="96">
        <f t="shared" si="796"/>
        <v>0</v>
      </c>
      <c r="G6328" s="77">
        <v>0</v>
      </c>
      <c r="H6328" s="45">
        <v>0</v>
      </c>
      <c r="I6328" s="44">
        <v>0</v>
      </c>
      <c r="J6328" s="45">
        <v>0</v>
      </c>
      <c r="K6328" s="45">
        <v>0</v>
      </c>
      <c r="L6328" s="45">
        <f t="shared" si="792"/>
        <v>0</v>
      </c>
      <c r="M6328" s="71">
        <f t="shared" si="790"/>
        <v>0</v>
      </c>
      <c r="N6328" s="59">
        <v>0</v>
      </c>
      <c r="O6328" s="59">
        <v>0</v>
      </c>
      <c r="P6328" s="59">
        <f t="shared" si="793"/>
        <v>0</v>
      </c>
      <c r="Q6328" s="72">
        <f t="shared" si="791"/>
        <v>0</v>
      </c>
      <c r="R6328" s="44">
        <v>0</v>
      </c>
      <c r="S6328" s="45">
        <f t="shared" si="794"/>
        <v>0</v>
      </c>
      <c r="T6328" s="45">
        <v>0</v>
      </c>
      <c r="U6328" s="44">
        <f t="shared" si="795"/>
        <v>0</v>
      </c>
    </row>
    <row r="6329" spans="1:21">
      <c r="A6329" s="2" t="s">
        <v>12012</v>
      </c>
      <c r="B6329" s="3" t="s">
        <v>12013</v>
      </c>
      <c r="C6329" s="4" t="s">
        <v>70</v>
      </c>
      <c r="D6329" s="4" t="s">
        <v>70</v>
      </c>
      <c r="E6329" s="86">
        <v>0</v>
      </c>
      <c r="F6329" s="96">
        <f t="shared" si="796"/>
        <v>0</v>
      </c>
      <c r="G6329" s="77">
        <v>0</v>
      </c>
      <c r="H6329" s="45">
        <v>13</v>
      </c>
      <c r="I6329" s="44">
        <v>0</v>
      </c>
      <c r="J6329" s="45">
        <v>0</v>
      </c>
      <c r="K6329" s="45">
        <v>0</v>
      </c>
      <c r="L6329" s="45">
        <f t="shared" si="792"/>
        <v>0</v>
      </c>
      <c r="M6329" s="71">
        <f t="shared" si="790"/>
        <v>0</v>
      </c>
      <c r="N6329" s="59">
        <v>0</v>
      </c>
      <c r="O6329" s="59">
        <v>0</v>
      </c>
      <c r="P6329" s="59">
        <f t="shared" si="793"/>
        <v>0</v>
      </c>
      <c r="Q6329" s="72">
        <f t="shared" si="791"/>
        <v>0</v>
      </c>
      <c r="R6329" s="44">
        <v>0</v>
      </c>
      <c r="S6329" s="45">
        <f t="shared" si="794"/>
        <v>13</v>
      </c>
      <c r="T6329" s="10">
        <v>72366</v>
      </c>
      <c r="U6329" s="44">
        <f t="shared" si="795"/>
        <v>940758</v>
      </c>
    </row>
    <row r="6330" spans="1:21">
      <c r="A6330" s="33">
        <v>60370099</v>
      </c>
      <c r="B6330" s="3" t="s">
        <v>4485</v>
      </c>
      <c r="C6330" s="4" t="s">
        <v>70</v>
      </c>
      <c r="D6330" s="4" t="s">
        <v>70</v>
      </c>
      <c r="E6330" s="86">
        <v>27</v>
      </c>
      <c r="F6330" s="96">
        <f t="shared" si="796"/>
        <v>63352</v>
      </c>
      <c r="G6330" s="77">
        <v>1710504</v>
      </c>
      <c r="H6330" s="45">
        <v>0</v>
      </c>
      <c r="I6330" s="44">
        <v>4</v>
      </c>
      <c r="J6330" s="45">
        <v>0</v>
      </c>
      <c r="K6330" s="45">
        <v>0</v>
      </c>
      <c r="L6330" s="45">
        <f t="shared" si="792"/>
        <v>0</v>
      </c>
      <c r="M6330" s="71">
        <f t="shared" si="790"/>
        <v>0</v>
      </c>
      <c r="N6330" s="59">
        <v>0</v>
      </c>
      <c r="O6330" s="59">
        <v>0</v>
      </c>
      <c r="P6330" s="59">
        <f t="shared" si="793"/>
        <v>0</v>
      </c>
      <c r="Q6330" s="72">
        <f t="shared" si="791"/>
        <v>0</v>
      </c>
      <c r="R6330" s="44">
        <v>0</v>
      </c>
      <c r="S6330" s="45">
        <f t="shared" si="794"/>
        <v>23</v>
      </c>
      <c r="T6330" s="10">
        <v>63352</v>
      </c>
      <c r="U6330" s="44">
        <f t="shared" si="795"/>
        <v>1457096</v>
      </c>
    </row>
    <row r="6331" spans="1:21">
      <c r="A6331" s="2" t="s">
        <v>8881</v>
      </c>
      <c r="B6331" s="3" t="s">
        <v>8882</v>
      </c>
      <c r="C6331" s="4" t="s">
        <v>70</v>
      </c>
      <c r="D6331" s="4" t="s">
        <v>70</v>
      </c>
      <c r="E6331" s="86">
        <v>0</v>
      </c>
      <c r="F6331" s="96">
        <f t="shared" si="796"/>
        <v>0</v>
      </c>
      <c r="G6331" s="77">
        <v>0</v>
      </c>
      <c r="H6331" s="45">
        <v>60</v>
      </c>
      <c r="I6331" s="44">
        <v>60</v>
      </c>
      <c r="J6331" s="45">
        <v>0</v>
      </c>
      <c r="K6331" s="45">
        <v>0</v>
      </c>
      <c r="L6331" s="45">
        <f t="shared" si="792"/>
        <v>0</v>
      </c>
      <c r="M6331" s="71">
        <f t="shared" si="790"/>
        <v>0</v>
      </c>
      <c r="N6331" s="59">
        <v>0</v>
      </c>
      <c r="O6331" s="59">
        <v>0</v>
      </c>
      <c r="P6331" s="59">
        <f t="shared" si="793"/>
        <v>0</v>
      </c>
      <c r="Q6331" s="72">
        <f t="shared" si="791"/>
        <v>0</v>
      </c>
      <c r="R6331" s="44">
        <v>0</v>
      </c>
      <c r="S6331" s="45">
        <f t="shared" si="794"/>
        <v>0</v>
      </c>
      <c r="T6331" s="45">
        <v>68655</v>
      </c>
      <c r="U6331" s="44">
        <f t="shared" si="795"/>
        <v>0</v>
      </c>
    </row>
    <row r="6332" spans="1:21">
      <c r="A6332" s="33">
        <v>60370098</v>
      </c>
      <c r="B6332" s="3" t="s">
        <v>5787</v>
      </c>
      <c r="C6332" s="4" t="s">
        <v>70</v>
      </c>
      <c r="D6332" s="4" t="s">
        <v>70</v>
      </c>
      <c r="E6332" s="86">
        <v>31</v>
      </c>
      <c r="F6332" s="96">
        <f t="shared" si="796"/>
        <v>63684</v>
      </c>
      <c r="G6332" s="77">
        <v>1974204</v>
      </c>
      <c r="H6332" s="45">
        <v>0</v>
      </c>
      <c r="I6332" s="44">
        <v>31</v>
      </c>
      <c r="J6332" s="45">
        <v>0</v>
      </c>
      <c r="K6332" s="45">
        <v>0</v>
      </c>
      <c r="L6332" s="45">
        <f t="shared" si="792"/>
        <v>0</v>
      </c>
      <c r="M6332" s="71">
        <f t="shared" si="790"/>
        <v>0</v>
      </c>
      <c r="N6332" s="59">
        <v>0</v>
      </c>
      <c r="O6332" s="59">
        <v>0</v>
      </c>
      <c r="P6332" s="59">
        <f t="shared" si="793"/>
        <v>0</v>
      </c>
      <c r="Q6332" s="72">
        <f t="shared" si="791"/>
        <v>0</v>
      </c>
      <c r="R6332" s="44">
        <v>0</v>
      </c>
      <c r="S6332" s="45">
        <f t="shared" si="794"/>
        <v>0</v>
      </c>
      <c r="T6332" s="45">
        <v>63684</v>
      </c>
      <c r="U6332" s="44">
        <f t="shared" si="795"/>
        <v>0</v>
      </c>
    </row>
    <row r="6333" spans="1:21">
      <c r="A6333" s="28">
        <v>60370097</v>
      </c>
      <c r="B6333" s="3" t="s">
        <v>506</v>
      </c>
      <c r="C6333" s="4" t="s">
        <v>70</v>
      </c>
      <c r="D6333" s="4" t="s">
        <v>70</v>
      </c>
      <c r="E6333" s="86">
        <v>30</v>
      </c>
      <c r="F6333" s="96">
        <f t="shared" si="796"/>
        <v>61104</v>
      </c>
      <c r="G6333" s="77">
        <v>1833120</v>
      </c>
      <c r="H6333" s="45">
        <v>0</v>
      </c>
      <c r="I6333" s="44">
        <v>0</v>
      </c>
      <c r="J6333" s="45">
        <v>0</v>
      </c>
      <c r="K6333" s="45">
        <v>0</v>
      </c>
      <c r="L6333" s="45">
        <f t="shared" si="792"/>
        <v>0</v>
      </c>
      <c r="M6333" s="71">
        <f t="shared" si="790"/>
        <v>0</v>
      </c>
      <c r="N6333" s="59">
        <v>0</v>
      </c>
      <c r="O6333" s="59">
        <v>0</v>
      </c>
      <c r="P6333" s="59">
        <f t="shared" si="793"/>
        <v>0</v>
      </c>
      <c r="Q6333" s="72">
        <f t="shared" si="791"/>
        <v>0</v>
      </c>
      <c r="R6333" s="44">
        <v>0</v>
      </c>
      <c r="S6333" s="45">
        <f t="shared" si="794"/>
        <v>30</v>
      </c>
      <c r="T6333" s="10">
        <v>61104</v>
      </c>
      <c r="U6333" s="44">
        <f t="shared" si="795"/>
        <v>1833120</v>
      </c>
    </row>
    <row r="6334" spans="1:21">
      <c r="A6334" s="30">
        <v>60370096</v>
      </c>
      <c r="B6334" s="3" t="s">
        <v>465</v>
      </c>
      <c r="C6334" s="4" t="s">
        <v>70</v>
      </c>
      <c r="D6334" s="4" t="s">
        <v>70</v>
      </c>
      <c r="E6334" s="86">
        <v>0</v>
      </c>
      <c r="F6334" s="96">
        <f t="shared" si="796"/>
        <v>0</v>
      </c>
      <c r="G6334" s="77">
        <v>0</v>
      </c>
      <c r="H6334" s="45">
        <v>0</v>
      </c>
      <c r="I6334" s="44">
        <v>0</v>
      </c>
      <c r="J6334" s="45">
        <v>0</v>
      </c>
      <c r="K6334" s="45">
        <v>0</v>
      </c>
      <c r="L6334" s="45">
        <f t="shared" si="792"/>
        <v>0</v>
      </c>
      <c r="M6334" s="71">
        <f t="shared" si="790"/>
        <v>0</v>
      </c>
      <c r="N6334" s="59">
        <v>0</v>
      </c>
      <c r="O6334" s="59">
        <v>0</v>
      </c>
      <c r="P6334" s="59">
        <f t="shared" si="793"/>
        <v>0</v>
      </c>
      <c r="Q6334" s="72">
        <f t="shared" si="791"/>
        <v>0</v>
      </c>
      <c r="R6334" s="44">
        <v>0</v>
      </c>
      <c r="S6334" s="45">
        <f t="shared" si="794"/>
        <v>0</v>
      </c>
      <c r="T6334" s="45">
        <v>0</v>
      </c>
      <c r="U6334" s="44">
        <f t="shared" si="795"/>
        <v>0</v>
      </c>
    </row>
    <row r="6335" spans="1:21">
      <c r="A6335" s="2" t="s">
        <v>11451</v>
      </c>
      <c r="B6335" s="3" t="s">
        <v>11452</v>
      </c>
      <c r="C6335" s="4" t="s">
        <v>70</v>
      </c>
      <c r="D6335" s="4" t="s">
        <v>70</v>
      </c>
      <c r="E6335" s="86">
        <v>0</v>
      </c>
      <c r="F6335" s="96">
        <f t="shared" si="796"/>
        <v>0</v>
      </c>
      <c r="G6335" s="77">
        <v>0</v>
      </c>
      <c r="H6335" s="45">
        <v>0</v>
      </c>
      <c r="I6335" s="44">
        <v>0</v>
      </c>
      <c r="J6335" s="45">
        <v>0</v>
      </c>
      <c r="K6335" s="45">
        <v>0</v>
      </c>
      <c r="L6335" s="45">
        <f t="shared" si="792"/>
        <v>0</v>
      </c>
      <c r="M6335" s="71">
        <f t="shared" si="790"/>
        <v>0</v>
      </c>
      <c r="N6335" s="59">
        <v>0</v>
      </c>
      <c r="O6335" s="59">
        <v>0</v>
      </c>
      <c r="P6335" s="59">
        <f t="shared" si="793"/>
        <v>0</v>
      </c>
      <c r="Q6335" s="72">
        <f t="shared" si="791"/>
        <v>0</v>
      </c>
      <c r="R6335" s="44">
        <v>13</v>
      </c>
      <c r="S6335" s="45">
        <f t="shared" si="794"/>
        <v>13</v>
      </c>
      <c r="T6335" s="10">
        <v>53910</v>
      </c>
      <c r="U6335" s="44">
        <f t="shared" si="795"/>
        <v>700830</v>
      </c>
    </row>
    <row r="6336" spans="1:21">
      <c r="A6336" s="33">
        <v>60370095</v>
      </c>
      <c r="B6336" s="3" t="s">
        <v>1600</v>
      </c>
      <c r="C6336" s="4" t="s">
        <v>70</v>
      </c>
      <c r="D6336" s="4" t="s">
        <v>70</v>
      </c>
      <c r="E6336" s="86">
        <v>13</v>
      </c>
      <c r="F6336" s="96">
        <f t="shared" si="796"/>
        <v>53910</v>
      </c>
      <c r="G6336" s="77">
        <v>700830</v>
      </c>
      <c r="H6336" s="45">
        <v>0</v>
      </c>
      <c r="I6336" s="44">
        <v>0</v>
      </c>
      <c r="J6336" s="45">
        <v>0</v>
      </c>
      <c r="K6336" s="45">
        <v>0</v>
      </c>
      <c r="L6336" s="45">
        <f t="shared" si="792"/>
        <v>0</v>
      </c>
      <c r="M6336" s="71">
        <f t="shared" si="790"/>
        <v>0</v>
      </c>
      <c r="N6336" s="59">
        <v>0</v>
      </c>
      <c r="O6336" s="59">
        <v>0</v>
      </c>
      <c r="P6336" s="59">
        <f t="shared" si="793"/>
        <v>0</v>
      </c>
      <c r="Q6336" s="72">
        <f t="shared" si="791"/>
        <v>0</v>
      </c>
      <c r="R6336" s="44">
        <v>-13</v>
      </c>
      <c r="S6336" s="45">
        <f t="shared" si="794"/>
        <v>0</v>
      </c>
      <c r="T6336" s="45">
        <v>53910</v>
      </c>
      <c r="U6336" s="44">
        <f t="shared" si="795"/>
        <v>0</v>
      </c>
    </row>
    <row r="6337" spans="1:21">
      <c r="A6337" s="33">
        <v>60370093</v>
      </c>
      <c r="B6337" s="3" t="s">
        <v>1133</v>
      </c>
      <c r="C6337" s="4" t="s">
        <v>70</v>
      </c>
      <c r="D6337" s="4" t="s">
        <v>70</v>
      </c>
      <c r="E6337" s="86">
        <v>36</v>
      </c>
      <c r="F6337" s="96">
        <f t="shared" si="796"/>
        <v>52257</v>
      </c>
      <c r="G6337" s="77">
        <v>1881252</v>
      </c>
      <c r="H6337" s="45">
        <v>0</v>
      </c>
      <c r="I6337" s="44">
        <v>0</v>
      </c>
      <c r="J6337" s="45">
        <v>0</v>
      </c>
      <c r="K6337" s="45">
        <v>0</v>
      </c>
      <c r="L6337" s="45">
        <f t="shared" si="792"/>
        <v>0</v>
      </c>
      <c r="M6337" s="71">
        <f t="shared" si="790"/>
        <v>0</v>
      </c>
      <c r="N6337" s="59">
        <v>0</v>
      </c>
      <c r="O6337" s="59">
        <v>0</v>
      </c>
      <c r="P6337" s="59">
        <f t="shared" si="793"/>
        <v>0</v>
      </c>
      <c r="Q6337" s="72">
        <f t="shared" si="791"/>
        <v>0</v>
      </c>
      <c r="R6337" s="44">
        <v>0</v>
      </c>
      <c r="S6337" s="45">
        <f t="shared" si="794"/>
        <v>36</v>
      </c>
      <c r="T6337" s="10">
        <v>52257</v>
      </c>
      <c r="U6337" s="44">
        <f t="shared" si="795"/>
        <v>1881252</v>
      </c>
    </row>
    <row r="6338" spans="1:21">
      <c r="A6338" s="33">
        <v>60370091</v>
      </c>
      <c r="B6338" s="3" t="s">
        <v>2640</v>
      </c>
      <c r="C6338" s="4" t="s">
        <v>70</v>
      </c>
      <c r="D6338" s="4" t="s">
        <v>70</v>
      </c>
      <c r="E6338" s="86">
        <v>8</v>
      </c>
      <c r="F6338" s="96">
        <f t="shared" si="796"/>
        <v>50699</v>
      </c>
      <c r="G6338" s="77">
        <v>405592</v>
      </c>
      <c r="H6338" s="45">
        <v>0</v>
      </c>
      <c r="I6338" s="44">
        <v>1</v>
      </c>
      <c r="J6338" s="45">
        <v>0</v>
      </c>
      <c r="K6338" s="45">
        <v>0</v>
      </c>
      <c r="L6338" s="45">
        <f t="shared" si="792"/>
        <v>0</v>
      </c>
      <c r="M6338" s="71">
        <f t="shared" si="790"/>
        <v>0</v>
      </c>
      <c r="N6338" s="59">
        <v>0</v>
      </c>
      <c r="O6338" s="59">
        <v>1</v>
      </c>
      <c r="P6338" s="59">
        <f t="shared" si="793"/>
        <v>-1</v>
      </c>
      <c r="Q6338" s="72">
        <f t="shared" si="791"/>
        <v>-50699</v>
      </c>
      <c r="R6338" s="44">
        <v>0</v>
      </c>
      <c r="S6338" s="45">
        <f t="shared" si="794"/>
        <v>6</v>
      </c>
      <c r="T6338" s="10">
        <v>50699</v>
      </c>
      <c r="U6338" s="44">
        <f t="shared" si="795"/>
        <v>304194</v>
      </c>
    </row>
    <row r="6339" spans="1:21">
      <c r="A6339" s="33">
        <v>60583810</v>
      </c>
      <c r="B6339" s="3" t="s">
        <v>3733</v>
      </c>
      <c r="C6339" s="4" t="s">
        <v>70</v>
      </c>
      <c r="D6339" s="4" t="s">
        <v>70</v>
      </c>
      <c r="E6339" s="86">
        <v>3</v>
      </c>
      <c r="F6339" s="96">
        <f t="shared" si="796"/>
        <v>85189</v>
      </c>
      <c r="G6339" s="77">
        <v>255567</v>
      </c>
      <c r="H6339" s="45">
        <v>0</v>
      </c>
      <c r="I6339" s="44">
        <v>0</v>
      </c>
      <c r="J6339" s="45">
        <v>0</v>
      </c>
      <c r="K6339" s="45">
        <v>0</v>
      </c>
      <c r="L6339" s="45">
        <f t="shared" si="792"/>
        <v>0</v>
      </c>
      <c r="M6339" s="71">
        <f t="shared" ref="M6339:M6402" si="797">(J6339-K6339)*F6339</f>
        <v>0</v>
      </c>
      <c r="N6339" s="59">
        <v>0</v>
      </c>
      <c r="O6339" s="59">
        <v>0</v>
      </c>
      <c r="P6339" s="59">
        <f t="shared" si="793"/>
        <v>0</v>
      </c>
      <c r="Q6339" s="72">
        <f t="shared" ref="Q6339:Q6402" si="798">(N6339-O6339)*$F6339</f>
        <v>0</v>
      </c>
      <c r="R6339" s="44">
        <v>0</v>
      </c>
      <c r="S6339" s="45">
        <f t="shared" si="794"/>
        <v>3</v>
      </c>
      <c r="T6339" s="10">
        <v>85189</v>
      </c>
      <c r="U6339" s="44">
        <f t="shared" si="795"/>
        <v>255567</v>
      </c>
    </row>
    <row r="6340" spans="1:21">
      <c r="A6340" s="33">
        <v>60370088</v>
      </c>
      <c r="B6340" s="3" t="s">
        <v>7160</v>
      </c>
      <c r="C6340" s="4" t="s">
        <v>70</v>
      </c>
      <c r="D6340" s="4" t="s">
        <v>70</v>
      </c>
      <c r="E6340" s="86">
        <v>50</v>
      </c>
      <c r="F6340" s="96">
        <f t="shared" si="796"/>
        <v>49826</v>
      </c>
      <c r="G6340" s="77">
        <v>2491300</v>
      </c>
      <c r="H6340" s="45">
        <v>0</v>
      </c>
      <c r="I6340" s="44">
        <v>45</v>
      </c>
      <c r="J6340" s="45">
        <v>0</v>
      </c>
      <c r="K6340" s="45">
        <v>0</v>
      </c>
      <c r="L6340" s="45">
        <f t="shared" si="792"/>
        <v>0</v>
      </c>
      <c r="M6340" s="71">
        <f t="shared" si="797"/>
        <v>0</v>
      </c>
      <c r="N6340" s="59">
        <v>0</v>
      </c>
      <c r="O6340" s="59">
        <v>0</v>
      </c>
      <c r="P6340" s="59">
        <f t="shared" si="793"/>
        <v>0</v>
      </c>
      <c r="Q6340" s="72">
        <f t="shared" si="798"/>
        <v>0</v>
      </c>
      <c r="R6340" s="44">
        <v>0</v>
      </c>
      <c r="S6340" s="45">
        <f t="shared" si="794"/>
        <v>5</v>
      </c>
      <c r="T6340" s="10">
        <v>49826</v>
      </c>
      <c r="U6340" s="44">
        <f t="shared" si="795"/>
        <v>249130</v>
      </c>
    </row>
    <row r="6341" spans="1:21">
      <c r="A6341" s="33">
        <v>60370087</v>
      </c>
      <c r="B6341" s="3" t="s">
        <v>6523</v>
      </c>
      <c r="C6341" s="4" t="s">
        <v>70</v>
      </c>
      <c r="D6341" s="4" t="s">
        <v>70</v>
      </c>
      <c r="E6341" s="86">
        <v>64</v>
      </c>
      <c r="F6341" s="96">
        <f t="shared" si="796"/>
        <v>49826</v>
      </c>
      <c r="G6341" s="77">
        <v>3188864</v>
      </c>
      <c r="H6341" s="45">
        <v>0</v>
      </c>
      <c r="I6341" s="44">
        <v>30</v>
      </c>
      <c r="J6341" s="45">
        <v>0</v>
      </c>
      <c r="K6341" s="45">
        <v>0</v>
      </c>
      <c r="L6341" s="45">
        <f t="shared" si="792"/>
        <v>0</v>
      </c>
      <c r="M6341" s="71">
        <f t="shared" si="797"/>
        <v>0</v>
      </c>
      <c r="N6341" s="59">
        <v>0</v>
      </c>
      <c r="O6341" s="59">
        <v>0</v>
      </c>
      <c r="P6341" s="59">
        <f t="shared" si="793"/>
        <v>0</v>
      </c>
      <c r="Q6341" s="72">
        <f t="shared" si="798"/>
        <v>0</v>
      </c>
      <c r="R6341" s="44">
        <v>0</v>
      </c>
      <c r="S6341" s="45">
        <f t="shared" si="794"/>
        <v>34</v>
      </c>
      <c r="T6341" s="10">
        <v>49826</v>
      </c>
      <c r="U6341" s="44">
        <f t="shared" si="795"/>
        <v>1694084</v>
      </c>
    </row>
    <row r="6342" spans="1:21">
      <c r="A6342" s="33">
        <v>60453679</v>
      </c>
      <c r="B6342" s="3" t="s">
        <v>2639</v>
      </c>
      <c r="C6342" s="4" t="s">
        <v>70</v>
      </c>
      <c r="D6342" s="4" t="s">
        <v>70</v>
      </c>
      <c r="E6342" s="86">
        <v>51</v>
      </c>
      <c r="F6342" s="96">
        <f t="shared" si="796"/>
        <v>51430</v>
      </c>
      <c r="G6342" s="77">
        <v>2622930</v>
      </c>
      <c r="H6342" s="45">
        <v>0</v>
      </c>
      <c r="I6342" s="44">
        <v>0</v>
      </c>
      <c r="J6342" s="45">
        <v>0</v>
      </c>
      <c r="K6342" s="45">
        <v>0</v>
      </c>
      <c r="L6342" s="45">
        <f t="shared" si="792"/>
        <v>0</v>
      </c>
      <c r="M6342" s="71">
        <f t="shared" si="797"/>
        <v>0</v>
      </c>
      <c r="N6342" s="59">
        <v>1</v>
      </c>
      <c r="O6342" s="59">
        <v>2</v>
      </c>
      <c r="P6342" s="59">
        <f t="shared" si="793"/>
        <v>-1</v>
      </c>
      <c r="Q6342" s="72">
        <f t="shared" si="798"/>
        <v>-51430</v>
      </c>
      <c r="R6342" s="44">
        <v>0</v>
      </c>
      <c r="S6342" s="45">
        <f t="shared" si="794"/>
        <v>50</v>
      </c>
      <c r="T6342" s="10">
        <v>51430</v>
      </c>
      <c r="U6342" s="44">
        <f t="shared" si="795"/>
        <v>2571500</v>
      </c>
    </row>
    <row r="6343" spans="1:21">
      <c r="A6343" s="33">
        <v>60453669</v>
      </c>
      <c r="B6343" s="3" t="s">
        <v>7110</v>
      </c>
      <c r="C6343" s="4" t="s">
        <v>70</v>
      </c>
      <c r="D6343" s="4" t="s">
        <v>70</v>
      </c>
      <c r="E6343" s="86">
        <v>48</v>
      </c>
      <c r="F6343" s="96">
        <f t="shared" si="796"/>
        <v>44469</v>
      </c>
      <c r="G6343" s="77">
        <v>2134512</v>
      </c>
      <c r="H6343" s="45">
        <v>0</v>
      </c>
      <c r="I6343" s="44">
        <v>6</v>
      </c>
      <c r="J6343" s="45">
        <v>0</v>
      </c>
      <c r="K6343" s="45">
        <v>0</v>
      </c>
      <c r="L6343" s="45">
        <f t="shared" si="792"/>
        <v>0</v>
      </c>
      <c r="M6343" s="71">
        <f t="shared" si="797"/>
        <v>0</v>
      </c>
      <c r="N6343" s="59">
        <v>0</v>
      </c>
      <c r="O6343" s="59">
        <v>0</v>
      </c>
      <c r="P6343" s="59">
        <f t="shared" si="793"/>
        <v>0</v>
      </c>
      <c r="Q6343" s="72">
        <f t="shared" si="798"/>
        <v>0</v>
      </c>
      <c r="R6343" s="44">
        <v>0</v>
      </c>
      <c r="S6343" s="45">
        <f t="shared" si="794"/>
        <v>42</v>
      </c>
      <c r="T6343" s="10">
        <v>44469</v>
      </c>
      <c r="U6343" s="44">
        <f t="shared" si="795"/>
        <v>1867698</v>
      </c>
    </row>
    <row r="6344" spans="1:21">
      <c r="A6344" s="28">
        <v>60370082</v>
      </c>
      <c r="B6344" s="3" t="s">
        <v>12784</v>
      </c>
      <c r="C6344" s="4" t="s">
        <v>70</v>
      </c>
      <c r="D6344" s="4" t="s">
        <v>70</v>
      </c>
      <c r="E6344" s="86">
        <v>0</v>
      </c>
      <c r="F6344" s="96">
        <f t="shared" si="796"/>
        <v>0</v>
      </c>
      <c r="G6344" s="77">
        <v>0</v>
      </c>
      <c r="H6344" s="45">
        <v>0</v>
      </c>
      <c r="I6344" s="44">
        <v>0</v>
      </c>
      <c r="J6344" s="45">
        <v>0</v>
      </c>
      <c r="K6344" s="45">
        <v>0</v>
      </c>
      <c r="L6344" s="45">
        <f t="shared" si="792"/>
        <v>0</v>
      </c>
      <c r="M6344" s="71">
        <f t="shared" si="797"/>
        <v>0</v>
      </c>
      <c r="N6344" s="59">
        <v>0</v>
      </c>
      <c r="O6344" s="59">
        <v>0</v>
      </c>
      <c r="P6344" s="59">
        <f t="shared" si="793"/>
        <v>0</v>
      </c>
      <c r="Q6344" s="72">
        <f t="shared" si="798"/>
        <v>0</v>
      </c>
      <c r="R6344" s="44">
        <v>0</v>
      </c>
      <c r="S6344" s="45">
        <f t="shared" si="794"/>
        <v>0</v>
      </c>
      <c r="T6344" s="45">
        <v>43119</v>
      </c>
      <c r="U6344" s="44">
        <f t="shared" si="795"/>
        <v>0</v>
      </c>
    </row>
    <row r="6345" spans="1:21">
      <c r="A6345" s="33">
        <v>60453598</v>
      </c>
      <c r="B6345" s="3" t="s">
        <v>881</v>
      </c>
      <c r="C6345" s="4" t="s">
        <v>70</v>
      </c>
      <c r="D6345" s="4" t="s">
        <v>70</v>
      </c>
      <c r="E6345" s="86">
        <v>18</v>
      </c>
      <c r="F6345" s="96">
        <f t="shared" si="796"/>
        <v>86143</v>
      </c>
      <c r="G6345" s="77">
        <v>1550574</v>
      </c>
      <c r="H6345" s="45">
        <v>0</v>
      </c>
      <c r="I6345" s="44">
        <v>16</v>
      </c>
      <c r="J6345" s="45">
        <v>0</v>
      </c>
      <c r="K6345" s="45">
        <v>0</v>
      </c>
      <c r="L6345" s="45">
        <f t="shared" si="792"/>
        <v>0</v>
      </c>
      <c r="M6345" s="71">
        <f t="shared" si="797"/>
        <v>0</v>
      </c>
      <c r="N6345" s="59">
        <v>0</v>
      </c>
      <c r="O6345" s="59">
        <v>0</v>
      </c>
      <c r="P6345" s="59">
        <f t="shared" si="793"/>
        <v>0</v>
      </c>
      <c r="Q6345" s="72">
        <f t="shared" si="798"/>
        <v>0</v>
      </c>
      <c r="R6345" s="44">
        <v>0</v>
      </c>
      <c r="S6345" s="45">
        <f t="shared" si="794"/>
        <v>2</v>
      </c>
      <c r="T6345" s="10">
        <v>86143</v>
      </c>
      <c r="U6345" s="44">
        <f t="shared" si="795"/>
        <v>172286</v>
      </c>
    </row>
    <row r="6346" spans="1:21">
      <c r="A6346" s="33">
        <v>60846400</v>
      </c>
      <c r="B6346" s="3" t="s">
        <v>4567</v>
      </c>
      <c r="C6346" s="4" t="s">
        <v>70</v>
      </c>
      <c r="D6346" s="4" t="s">
        <v>70</v>
      </c>
      <c r="E6346" s="86">
        <v>76</v>
      </c>
      <c r="F6346" s="96">
        <f t="shared" si="796"/>
        <v>64709.15789473684</v>
      </c>
      <c r="G6346" s="77">
        <v>4917896</v>
      </c>
      <c r="H6346" s="45">
        <v>0</v>
      </c>
      <c r="I6346" s="44">
        <v>0</v>
      </c>
      <c r="J6346" s="45">
        <v>0</v>
      </c>
      <c r="K6346" s="45">
        <v>0</v>
      </c>
      <c r="L6346" s="45">
        <f t="shared" si="792"/>
        <v>0</v>
      </c>
      <c r="M6346" s="71">
        <f t="shared" si="797"/>
        <v>0</v>
      </c>
      <c r="N6346" s="59">
        <v>0</v>
      </c>
      <c r="O6346" s="59">
        <v>0</v>
      </c>
      <c r="P6346" s="59">
        <f t="shared" si="793"/>
        <v>0</v>
      </c>
      <c r="Q6346" s="72">
        <f t="shared" si="798"/>
        <v>0</v>
      </c>
      <c r="R6346" s="44">
        <v>0</v>
      </c>
      <c r="S6346" s="45">
        <f t="shared" si="794"/>
        <v>76</v>
      </c>
      <c r="T6346" s="10">
        <v>64720</v>
      </c>
      <c r="U6346" s="44">
        <f t="shared" si="795"/>
        <v>4918720</v>
      </c>
    </row>
    <row r="6347" spans="1:21">
      <c r="A6347" s="28">
        <v>60517180</v>
      </c>
      <c r="B6347" s="3" t="s">
        <v>12801</v>
      </c>
      <c r="C6347" s="4" t="s">
        <v>70</v>
      </c>
      <c r="D6347" s="4" t="s">
        <v>70</v>
      </c>
      <c r="E6347" s="86">
        <v>0</v>
      </c>
      <c r="F6347" s="96">
        <f t="shared" si="796"/>
        <v>0</v>
      </c>
      <c r="G6347" s="77">
        <v>0</v>
      </c>
      <c r="H6347" s="45">
        <v>0</v>
      </c>
      <c r="I6347" s="44">
        <v>0</v>
      </c>
      <c r="J6347" s="45">
        <v>0</v>
      </c>
      <c r="K6347" s="45">
        <v>0</v>
      </c>
      <c r="L6347" s="45">
        <f t="shared" si="792"/>
        <v>0</v>
      </c>
      <c r="M6347" s="71">
        <f t="shared" si="797"/>
        <v>0</v>
      </c>
      <c r="N6347" s="59">
        <v>0</v>
      </c>
      <c r="O6347" s="59">
        <v>0</v>
      </c>
      <c r="P6347" s="59">
        <f t="shared" si="793"/>
        <v>0</v>
      </c>
      <c r="Q6347" s="72">
        <f t="shared" si="798"/>
        <v>0</v>
      </c>
      <c r="R6347" s="44">
        <v>0</v>
      </c>
      <c r="S6347" s="45">
        <f t="shared" si="794"/>
        <v>0</v>
      </c>
      <c r="T6347" s="45">
        <v>0</v>
      </c>
      <c r="U6347" s="44">
        <f t="shared" si="795"/>
        <v>0</v>
      </c>
    </row>
    <row r="6348" spans="1:21">
      <c r="A6348" s="33">
        <v>60517174</v>
      </c>
      <c r="B6348" s="3" t="s">
        <v>4361</v>
      </c>
      <c r="C6348" s="4" t="s">
        <v>70</v>
      </c>
      <c r="D6348" s="4" t="s">
        <v>70</v>
      </c>
      <c r="E6348" s="86">
        <v>16</v>
      </c>
      <c r="F6348" s="96">
        <f t="shared" si="796"/>
        <v>60531</v>
      </c>
      <c r="G6348" s="77">
        <v>968496</v>
      </c>
      <c r="H6348" s="45">
        <v>0</v>
      </c>
      <c r="I6348" s="44">
        <v>0</v>
      </c>
      <c r="J6348" s="45">
        <v>0</v>
      </c>
      <c r="K6348" s="45">
        <v>0</v>
      </c>
      <c r="L6348" s="45">
        <f t="shared" si="792"/>
        <v>0</v>
      </c>
      <c r="M6348" s="71">
        <f t="shared" si="797"/>
        <v>0</v>
      </c>
      <c r="N6348" s="59">
        <v>0</v>
      </c>
      <c r="O6348" s="59">
        <v>0</v>
      </c>
      <c r="P6348" s="59">
        <f t="shared" si="793"/>
        <v>0</v>
      </c>
      <c r="Q6348" s="72">
        <f t="shared" si="798"/>
        <v>0</v>
      </c>
      <c r="R6348" s="44">
        <v>0</v>
      </c>
      <c r="S6348" s="45">
        <f t="shared" si="794"/>
        <v>16</v>
      </c>
      <c r="T6348" s="10">
        <v>60531</v>
      </c>
      <c r="U6348" s="44">
        <f t="shared" si="795"/>
        <v>968496</v>
      </c>
    </row>
    <row r="6349" spans="1:21">
      <c r="A6349" s="33">
        <v>60453591</v>
      </c>
      <c r="B6349" s="3" t="s">
        <v>3503</v>
      </c>
      <c r="C6349" s="4" t="s">
        <v>70</v>
      </c>
      <c r="D6349" s="4" t="s">
        <v>70</v>
      </c>
      <c r="E6349" s="86">
        <v>2</v>
      </c>
      <c r="F6349" s="96">
        <f t="shared" si="796"/>
        <v>3058537</v>
      </c>
      <c r="G6349" s="77">
        <v>6117074</v>
      </c>
      <c r="H6349" s="45">
        <v>0</v>
      </c>
      <c r="I6349" s="44">
        <v>0</v>
      </c>
      <c r="J6349" s="45">
        <v>0</v>
      </c>
      <c r="K6349" s="45">
        <v>0</v>
      </c>
      <c r="L6349" s="45">
        <f t="shared" si="792"/>
        <v>0</v>
      </c>
      <c r="M6349" s="71">
        <f t="shared" si="797"/>
        <v>0</v>
      </c>
      <c r="N6349" s="59">
        <v>0</v>
      </c>
      <c r="O6349" s="59">
        <v>0</v>
      </c>
      <c r="P6349" s="59">
        <f t="shared" si="793"/>
        <v>0</v>
      </c>
      <c r="Q6349" s="72">
        <f t="shared" si="798"/>
        <v>0</v>
      </c>
      <c r="R6349" s="44">
        <v>0</v>
      </c>
      <c r="S6349" s="45">
        <f t="shared" si="794"/>
        <v>2</v>
      </c>
      <c r="T6349" s="10">
        <v>3058537</v>
      </c>
      <c r="U6349" s="44">
        <f t="shared" si="795"/>
        <v>6117074</v>
      </c>
    </row>
    <row r="6350" spans="1:21">
      <c r="A6350" s="2">
        <v>61138871</v>
      </c>
      <c r="B6350" s="3" t="s">
        <v>7550</v>
      </c>
      <c r="C6350" s="4" t="s">
        <v>70</v>
      </c>
      <c r="D6350" s="4" t="s">
        <v>70</v>
      </c>
      <c r="E6350" s="86">
        <v>4</v>
      </c>
      <c r="F6350" s="96">
        <f t="shared" si="796"/>
        <v>2005475</v>
      </c>
      <c r="G6350" s="77">
        <v>8021900</v>
      </c>
      <c r="H6350" s="45">
        <v>0</v>
      </c>
      <c r="I6350" s="44">
        <v>0</v>
      </c>
      <c r="J6350" s="45">
        <v>0</v>
      </c>
      <c r="K6350" s="45">
        <v>0</v>
      </c>
      <c r="L6350" s="45">
        <f t="shared" si="792"/>
        <v>0</v>
      </c>
      <c r="M6350" s="71">
        <f t="shared" si="797"/>
        <v>0</v>
      </c>
      <c r="N6350" s="59">
        <v>0</v>
      </c>
      <c r="O6350" s="59">
        <v>0</v>
      </c>
      <c r="P6350" s="59">
        <f t="shared" si="793"/>
        <v>0</v>
      </c>
      <c r="Q6350" s="72">
        <f t="shared" si="798"/>
        <v>0</v>
      </c>
      <c r="R6350" s="44">
        <v>0</v>
      </c>
      <c r="S6350" s="45">
        <f t="shared" si="794"/>
        <v>4</v>
      </c>
      <c r="T6350" s="45">
        <v>2005475</v>
      </c>
      <c r="U6350" s="44">
        <f t="shared" si="795"/>
        <v>8021900</v>
      </c>
    </row>
    <row r="6351" spans="1:21">
      <c r="A6351" s="33">
        <v>60453579</v>
      </c>
      <c r="B6351" s="3" t="s">
        <v>3109</v>
      </c>
      <c r="C6351" s="4" t="s">
        <v>70</v>
      </c>
      <c r="D6351" s="4" t="s">
        <v>70</v>
      </c>
      <c r="E6351" s="86">
        <v>2</v>
      </c>
      <c r="F6351" s="96">
        <f t="shared" si="796"/>
        <v>1916411.5</v>
      </c>
      <c r="G6351" s="77">
        <v>3832823</v>
      </c>
      <c r="H6351" s="45">
        <v>0</v>
      </c>
      <c r="I6351" s="44">
        <v>0</v>
      </c>
      <c r="J6351" s="45">
        <v>0</v>
      </c>
      <c r="K6351" s="45">
        <v>0</v>
      </c>
      <c r="L6351" s="45">
        <f t="shared" si="792"/>
        <v>0</v>
      </c>
      <c r="M6351" s="71">
        <f t="shared" si="797"/>
        <v>0</v>
      </c>
      <c r="N6351" s="59">
        <v>0</v>
      </c>
      <c r="O6351" s="59">
        <v>0</v>
      </c>
      <c r="P6351" s="59">
        <f t="shared" si="793"/>
        <v>0</v>
      </c>
      <c r="Q6351" s="72">
        <f t="shared" si="798"/>
        <v>0</v>
      </c>
      <c r="R6351" s="44">
        <v>0</v>
      </c>
      <c r="S6351" s="45">
        <f t="shared" si="794"/>
        <v>2</v>
      </c>
      <c r="T6351" s="10">
        <v>1841563</v>
      </c>
      <c r="U6351" s="44">
        <f t="shared" si="795"/>
        <v>3683126</v>
      </c>
    </row>
    <row r="6352" spans="1:21">
      <c r="A6352" s="33">
        <v>60453558</v>
      </c>
      <c r="B6352" s="3" t="s">
        <v>4511</v>
      </c>
      <c r="C6352" s="4" t="s">
        <v>70</v>
      </c>
      <c r="D6352" s="4" t="s">
        <v>70</v>
      </c>
      <c r="E6352" s="86">
        <v>29</v>
      </c>
      <c r="F6352" s="96">
        <f t="shared" si="796"/>
        <v>907624</v>
      </c>
      <c r="G6352" s="77">
        <v>26321096</v>
      </c>
      <c r="H6352" s="45">
        <v>0</v>
      </c>
      <c r="I6352" s="44">
        <v>0</v>
      </c>
      <c r="J6352" s="45">
        <v>0</v>
      </c>
      <c r="K6352" s="45">
        <v>0</v>
      </c>
      <c r="L6352" s="45">
        <f t="shared" ref="L6352:L6415" si="799">J6352-K6352</f>
        <v>0</v>
      </c>
      <c r="M6352" s="71">
        <f t="shared" si="797"/>
        <v>0</v>
      </c>
      <c r="N6352" s="59">
        <v>0</v>
      </c>
      <c r="O6352" s="59">
        <v>0</v>
      </c>
      <c r="P6352" s="59">
        <f t="shared" ref="P6352:P6415" si="800">N6352-O6352</f>
        <v>0</v>
      </c>
      <c r="Q6352" s="72">
        <f t="shared" si="798"/>
        <v>0</v>
      </c>
      <c r="R6352" s="44">
        <v>0</v>
      </c>
      <c r="S6352" s="45">
        <f t="shared" ref="S6352:S6415" si="801">E6352+H6352+J6352+N6352-I6352-K6352-O6352+R6352</f>
        <v>29</v>
      </c>
      <c r="T6352" s="10">
        <v>907624</v>
      </c>
      <c r="U6352" s="44">
        <f t="shared" ref="U6352:U6415" si="802">S6352*T6352</f>
        <v>26321096</v>
      </c>
    </row>
    <row r="6353" spans="1:21">
      <c r="A6353" s="2">
        <v>60453547</v>
      </c>
      <c r="B6353" s="3" t="s">
        <v>7631</v>
      </c>
      <c r="C6353" s="4" t="s">
        <v>70</v>
      </c>
      <c r="D6353" s="4" t="s">
        <v>70</v>
      </c>
      <c r="E6353" s="86">
        <v>2</v>
      </c>
      <c r="F6353" s="96">
        <f t="shared" si="796"/>
        <v>794176.5</v>
      </c>
      <c r="G6353" s="77">
        <v>1588353</v>
      </c>
      <c r="H6353" s="45">
        <v>0</v>
      </c>
      <c r="I6353" s="44">
        <v>0</v>
      </c>
      <c r="J6353" s="45">
        <v>0</v>
      </c>
      <c r="K6353" s="45">
        <v>0</v>
      </c>
      <c r="L6353" s="45">
        <f t="shared" si="799"/>
        <v>0</v>
      </c>
      <c r="M6353" s="71">
        <f t="shared" si="797"/>
        <v>0</v>
      </c>
      <c r="N6353" s="59">
        <v>0</v>
      </c>
      <c r="O6353" s="59">
        <v>0</v>
      </c>
      <c r="P6353" s="59">
        <f t="shared" si="800"/>
        <v>0</v>
      </c>
      <c r="Q6353" s="72">
        <f t="shared" si="798"/>
        <v>0</v>
      </c>
      <c r="R6353" s="44">
        <v>0</v>
      </c>
      <c r="S6353" s="45">
        <f t="shared" si="801"/>
        <v>2</v>
      </c>
      <c r="T6353" s="45">
        <v>794176.5</v>
      </c>
      <c r="U6353" s="44">
        <f t="shared" si="802"/>
        <v>1588353</v>
      </c>
    </row>
    <row r="6354" spans="1:21">
      <c r="A6354" s="33">
        <v>60540200</v>
      </c>
      <c r="B6354" s="3" t="s">
        <v>3504</v>
      </c>
      <c r="C6354" s="4" t="s">
        <v>70</v>
      </c>
      <c r="D6354" s="4" t="s">
        <v>70</v>
      </c>
      <c r="E6354" s="86">
        <v>2</v>
      </c>
      <c r="F6354" s="96">
        <f t="shared" si="796"/>
        <v>913735</v>
      </c>
      <c r="G6354" s="77">
        <v>1827470</v>
      </c>
      <c r="H6354" s="45">
        <v>0</v>
      </c>
      <c r="I6354" s="44">
        <v>0</v>
      </c>
      <c r="J6354" s="45">
        <v>0</v>
      </c>
      <c r="K6354" s="45">
        <v>0</v>
      </c>
      <c r="L6354" s="45">
        <f t="shared" si="799"/>
        <v>0</v>
      </c>
      <c r="M6354" s="71">
        <f t="shared" si="797"/>
        <v>0</v>
      </c>
      <c r="N6354" s="59">
        <v>0</v>
      </c>
      <c r="O6354" s="59">
        <v>0</v>
      </c>
      <c r="P6354" s="59">
        <f t="shared" si="800"/>
        <v>0</v>
      </c>
      <c r="Q6354" s="72">
        <f t="shared" si="798"/>
        <v>0</v>
      </c>
      <c r="R6354" s="44">
        <v>0</v>
      </c>
      <c r="S6354" s="45">
        <f t="shared" si="801"/>
        <v>2</v>
      </c>
      <c r="T6354" s="10">
        <v>913735</v>
      </c>
      <c r="U6354" s="44">
        <f t="shared" si="802"/>
        <v>1827470</v>
      </c>
    </row>
    <row r="6355" spans="1:21">
      <c r="A6355" s="33">
        <v>60453538</v>
      </c>
      <c r="B6355" s="3" t="s">
        <v>3881</v>
      </c>
      <c r="C6355" s="4" t="s">
        <v>70</v>
      </c>
      <c r="D6355" s="4" t="s">
        <v>70</v>
      </c>
      <c r="E6355" s="86">
        <v>6</v>
      </c>
      <c r="F6355" s="96">
        <f t="shared" si="796"/>
        <v>611794.33333333337</v>
      </c>
      <c r="G6355" s="77">
        <v>3670766</v>
      </c>
      <c r="H6355" s="45">
        <v>0</v>
      </c>
      <c r="I6355" s="44">
        <v>0</v>
      </c>
      <c r="J6355" s="45">
        <v>0</v>
      </c>
      <c r="K6355" s="45">
        <v>0</v>
      </c>
      <c r="L6355" s="45">
        <f t="shared" si="799"/>
        <v>0</v>
      </c>
      <c r="M6355" s="71">
        <f t="shared" si="797"/>
        <v>0</v>
      </c>
      <c r="N6355" s="59">
        <v>0</v>
      </c>
      <c r="O6355" s="59">
        <v>0</v>
      </c>
      <c r="P6355" s="59">
        <f t="shared" si="800"/>
        <v>0</v>
      </c>
      <c r="Q6355" s="72">
        <f t="shared" si="798"/>
        <v>0</v>
      </c>
      <c r="R6355" s="44">
        <v>0</v>
      </c>
      <c r="S6355" s="45">
        <f t="shared" si="801"/>
        <v>6</v>
      </c>
      <c r="T6355" s="10">
        <v>606070</v>
      </c>
      <c r="U6355" s="44">
        <f t="shared" si="802"/>
        <v>3636420</v>
      </c>
    </row>
    <row r="6356" spans="1:21">
      <c r="A6356" s="33">
        <v>60497170</v>
      </c>
      <c r="B6356" s="3" t="s">
        <v>4083</v>
      </c>
      <c r="C6356" s="4" t="s">
        <v>70</v>
      </c>
      <c r="D6356" s="4" t="s">
        <v>70</v>
      </c>
      <c r="E6356" s="86">
        <v>7</v>
      </c>
      <c r="F6356" s="96">
        <f t="shared" si="796"/>
        <v>602801</v>
      </c>
      <c r="G6356" s="77">
        <v>4219607</v>
      </c>
      <c r="H6356" s="45">
        <v>0</v>
      </c>
      <c r="I6356" s="44">
        <v>0</v>
      </c>
      <c r="J6356" s="45">
        <v>0</v>
      </c>
      <c r="K6356" s="45">
        <v>0</v>
      </c>
      <c r="L6356" s="45">
        <f t="shared" si="799"/>
        <v>0</v>
      </c>
      <c r="M6356" s="71">
        <f t="shared" si="797"/>
        <v>0</v>
      </c>
      <c r="N6356" s="59">
        <v>0</v>
      </c>
      <c r="O6356" s="59">
        <v>0</v>
      </c>
      <c r="P6356" s="59">
        <f t="shared" si="800"/>
        <v>0</v>
      </c>
      <c r="Q6356" s="72">
        <f t="shared" si="798"/>
        <v>0</v>
      </c>
      <c r="R6356" s="44">
        <v>0</v>
      </c>
      <c r="S6356" s="45">
        <f t="shared" si="801"/>
        <v>7</v>
      </c>
      <c r="T6356" s="10">
        <v>602801</v>
      </c>
      <c r="U6356" s="44">
        <f t="shared" si="802"/>
        <v>4219607</v>
      </c>
    </row>
    <row r="6357" spans="1:21">
      <c r="A6357" s="33">
        <v>60453508</v>
      </c>
      <c r="B6357" s="3" t="s">
        <v>4455</v>
      </c>
      <c r="C6357" s="4" t="s">
        <v>70</v>
      </c>
      <c r="D6357" s="4" t="s">
        <v>70</v>
      </c>
      <c r="E6357" s="86">
        <v>22</v>
      </c>
      <c r="F6357" s="96">
        <f t="shared" si="796"/>
        <v>470300</v>
      </c>
      <c r="G6357" s="77">
        <v>10346600</v>
      </c>
      <c r="H6357" s="45">
        <v>0</v>
      </c>
      <c r="I6357" s="44">
        <v>4</v>
      </c>
      <c r="J6357" s="45">
        <v>0</v>
      </c>
      <c r="K6357" s="45">
        <v>0</v>
      </c>
      <c r="L6357" s="45">
        <f t="shared" si="799"/>
        <v>0</v>
      </c>
      <c r="M6357" s="71">
        <f t="shared" si="797"/>
        <v>0</v>
      </c>
      <c r="N6357" s="59">
        <v>0</v>
      </c>
      <c r="O6357" s="59">
        <v>0</v>
      </c>
      <c r="P6357" s="59">
        <f t="shared" si="800"/>
        <v>0</v>
      </c>
      <c r="Q6357" s="72">
        <f t="shared" si="798"/>
        <v>0</v>
      </c>
      <c r="R6357" s="44">
        <v>0</v>
      </c>
      <c r="S6357" s="45">
        <f t="shared" si="801"/>
        <v>18</v>
      </c>
      <c r="T6357" s="10">
        <v>470300</v>
      </c>
      <c r="U6357" s="44">
        <f t="shared" si="802"/>
        <v>8465400</v>
      </c>
    </row>
    <row r="6358" spans="1:21">
      <c r="A6358" s="33">
        <v>60515544</v>
      </c>
      <c r="B6358" s="3" t="s">
        <v>7182</v>
      </c>
      <c r="C6358" s="4" t="s">
        <v>70</v>
      </c>
      <c r="D6358" s="4" t="s">
        <v>70</v>
      </c>
      <c r="E6358" s="86">
        <v>4</v>
      </c>
      <c r="F6358" s="96">
        <f t="shared" si="796"/>
        <v>418362</v>
      </c>
      <c r="G6358" s="77">
        <v>1673448</v>
      </c>
      <c r="H6358" s="45">
        <v>0</v>
      </c>
      <c r="I6358" s="44">
        <v>4</v>
      </c>
      <c r="J6358" s="45">
        <v>0</v>
      </c>
      <c r="K6358" s="45">
        <v>0</v>
      </c>
      <c r="L6358" s="45">
        <f t="shared" si="799"/>
        <v>0</v>
      </c>
      <c r="M6358" s="71">
        <f t="shared" si="797"/>
        <v>0</v>
      </c>
      <c r="N6358" s="59">
        <v>0</v>
      </c>
      <c r="O6358" s="59">
        <v>0</v>
      </c>
      <c r="P6358" s="59">
        <f t="shared" si="800"/>
        <v>0</v>
      </c>
      <c r="Q6358" s="72">
        <f t="shared" si="798"/>
        <v>0</v>
      </c>
      <c r="R6358" s="44">
        <v>0</v>
      </c>
      <c r="S6358" s="45">
        <f t="shared" si="801"/>
        <v>0</v>
      </c>
      <c r="T6358" s="45">
        <v>418362</v>
      </c>
      <c r="U6358" s="44">
        <f t="shared" si="802"/>
        <v>0</v>
      </c>
    </row>
    <row r="6359" spans="1:21">
      <c r="A6359" s="28">
        <v>60453496</v>
      </c>
      <c r="B6359" s="3" t="s">
        <v>380</v>
      </c>
      <c r="C6359" s="4" t="s">
        <v>70</v>
      </c>
      <c r="D6359" s="4" t="s">
        <v>70</v>
      </c>
      <c r="E6359" s="86">
        <v>3</v>
      </c>
      <c r="F6359" s="96">
        <f t="shared" si="796"/>
        <v>424368</v>
      </c>
      <c r="G6359" s="77">
        <v>1273104</v>
      </c>
      <c r="H6359" s="45">
        <v>0</v>
      </c>
      <c r="I6359" s="44">
        <v>0</v>
      </c>
      <c r="J6359" s="45">
        <v>0</v>
      </c>
      <c r="K6359" s="45">
        <v>0</v>
      </c>
      <c r="L6359" s="45">
        <f t="shared" si="799"/>
        <v>0</v>
      </c>
      <c r="M6359" s="71">
        <f t="shared" si="797"/>
        <v>0</v>
      </c>
      <c r="N6359" s="59">
        <v>0</v>
      </c>
      <c r="O6359" s="59">
        <v>0</v>
      </c>
      <c r="P6359" s="59">
        <f t="shared" si="800"/>
        <v>0</v>
      </c>
      <c r="Q6359" s="72">
        <f t="shared" si="798"/>
        <v>0</v>
      </c>
      <c r="R6359" s="44">
        <v>0</v>
      </c>
      <c r="S6359" s="45">
        <f t="shared" si="801"/>
        <v>3</v>
      </c>
      <c r="T6359" s="10">
        <v>424368</v>
      </c>
      <c r="U6359" s="44">
        <f t="shared" si="802"/>
        <v>1273104</v>
      </c>
    </row>
    <row r="6360" spans="1:21">
      <c r="A6360" s="33">
        <v>60497132</v>
      </c>
      <c r="B6360" s="3" t="s">
        <v>880</v>
      </c>
      <c r="C6360" s="4" t="s">
        <v>70</v>
      </c>
      <c r="D6360" s="4" t="s">
        <v>70</v>
      </c>
      <c r="E6360" s="86">
        <v>6</v>
      </c>
      <c r="F6360" s="96">
        <f t="shared" si="796"/>
        <v>379994.16666666669</v>
      </c>
      <c r="G6360" s="77">
        <v>2279965</v>
      </c>
      <c r="H6360" s="45">
        <v>0</v>
      </c>
      <c r="I6360" s="44">
        <v>1</v>
      </c>
      <c r="J6360" s="45">
        <v>0</v>
      </c>
      <c r="K6360" s="45">
        <v>0</v>
      </c>
      <c r="L6360" s="45">
        <f t="shared" si="799"/>
        <v>0</v>
      </c>
      <c r="M6360" s="71">
        <f t="shared" si="797"/>
        <v>0</v>
      </c>
      <c r="N6360" s="59">
        <v>0</v>
      </c>
      <c r="O6360" s="59">
        <v>0</v>
      </c>
      <c r="P6360" s="59">
        <f t="shared" si="800"/>
        <v>0</v>
      </c>
      <c r="Q6360" s="72">
        <f t="shared" si="798"/>
        <v>0</v>
      </c>
      <c r="R6360" s="44">
        <v>0</v>
      </c>
      <c r="S6360" s="45">
        <f t="shared" si="801"/>
        <v>5</v>
      </c>
      <c r="T6360" s="10">
        <v>377235</v>
      </c>
      <c r="U6360" s="44">
        <f t="shared" si="802"/>
        <v>1886175</v>
      </c>
    </row>
    <row r="6361" spans="1:21">
      <c r="A6361" s="33">
        <v>60453472</v>
      </c>
      <c r="B6361" s="3" t="s">
        <v>4489</v>
      </c>
      <c r="C6361" s="4" t="s">
        <v>70</v>
      </c>
      <c r="D6361" s="4" t="s">
        <v>70</v>
      </c>
      <c r="E6361" s="86">
        <v>27</v>
      </c>
      <c r="F6361" s="96">
        <f t="shared" si="796"/>
        <v>280374</v>
      </c>
      <c r="G6361" s="77">
        <v>7570098</v>
      </c>
      <c r="H6361" s="45">
        <v>0</v>
      </c>
      <c r="I6361" s="44">
        <v>0</v>
      </c>
      <c r="J6361" s="45">
        <v>0</v>
      </c>
      <c r="K6361" s="45">
        <v>0</v>
      </c>
      <c r="L6361" s="45">
        <f t="shared" si="799"/>
        <v>0</v>
      </c>
      <c r="M6361" s="71">
        <f t="shared" si="797"/>
        <v>0</v>
      </c>
      <c r="N6361" s="59">
        <v>0</v>
      </c>
      <c r="O6361" s="59">
        <v>0</v>
      </c>
      <c r="P6361" s="59">
        <f t="shared" si="800"/>
        <v>0</v>
      </c>
      <c r="Q6361" s="72">
        <f t="shared" si="798"/>
        <v>0</v>
      </c>
      <c r="R6361" s="44">
        <v>0</v>
      </c>
      <c r="S6361" s="45">
        <f t="shared" si="801"/>
        <v>27</v>
      </c>
      <c r="T6361" s="10">
        <v>280374</v>
      </c>
      <c r="U6361" s="44">
        <f t="shared" si="802"/>
        <v>7570098</v>
      </c>
    </row>
    <row r="6362" spans="1:21">
      <c r="A6362" s="2">
        <v>60453464</v>
      </c>
      <c r="B6362" s="3" t="s">
        <v>7632</v>
      </c>
      <c r="C6362" s="4" t="s">
        <v>70</v>
      </c>
      <c r="D6362" s="4" t="s">
        <v>70</v>
      </c>
      <c r="E6362" s="86">
        <v>2</v>
      </c>
      <c r="F6362" s="96">
        <f t="shared" si="796"/>
        <v>624040.5</v>
      </c>
      <c r="G6362" s="77">
        <v>1248081</v>
      </c>
      <c r="H6362" s="45">
        <v>0</v>
      </c>
      <c r="I6362" s="44">
        <v>0</v>
      </c>
      <c r="J6362" s="45">
        <v>0</v>
      </c>
      <c r="K6362" s="45">
        <v>0</v>
      </c>
      <c r="L6362" s="45">
        <f t="shared" si="799"/>
        <v>0</v>
      </c>
      <c r="M6362" s="71">
        <f t="shared" si="797"/>
        <v>0</v>
      </c>
      <c r="N6362" s="59">
        <v>0</v>
      </c>
      <c r="O6362" s="59">
        <v>2</v>
      </c>
      <c r="P6362" s="59">
        <f t="shared" si="800"/>
        <v>-2</v>
      </c>
      <c r="Q6362" s="72">
        <f t="shared" si="798"/>
        <v>-1248081</v>
      </c>
      <c r="R6362" s="44">
        <v>0</v>
      </c>
      <c r="S6362" s="45">
        <f t="shared" si="801"/>
        <v>0</v>
      </c>
      <c r="T6362" s="45">
        <v>624040.5</v>
      </c>
      <c r="U6362" s="44">
        <f t="shared" si="802"/>
        <v>0</v>
      </c>
    </row>
    <row r="6363" spans="1:21">
      <c r="A6363" s="33" t="s">
        <v>4230</v>
      </c>
      <c r="B6363" s="3" t="s">
        <v>4231</v>
      </c>
      <c r="C6363" s="4" t="s">
        <v>70</v>
      </c>
      <c r="D6363" s="4" t="s">
        <v>70</v>
      </c>
      <c r="E6363" s="86">
        <v>10</v>
      </c>
      <c r="F6363" s="96">
        <f t="shared" si="796"/>
        <v>341880</v>
      </c>
      <c r="G6363" s="77">
        <v>3418800</v>
      </c>
      <c r="H6363" s="45">
        <v>0</v>
      </c>
      <c r="I6363" s="44">
        <v>0</v>
      </c>
      <c r="J6363" s="45">
        <v>0</v>
      </c>
      <c r="K6363" s="45">
        <v>0</v>
      </c>
      <c r="L6363" s="45">
        <f t="shared" si="799"/>
        <v>0</v>
      </c>
      <c r="M6363" s="71">
        <f t="shared" si="797"/>
        <v>0</v>
      </c>
      <c r="N6363" s="59">
        <v>0</v>
      </c>
      <c r="O6363" s="59">
        <v>0</v>
      </c>
      <c r="P6363" s="59">
        <f t="shared" si="800"/>
        <v>0</v>
      </c>
      <c r="Q6363" s="72">
        <f t="shared" si="798"/>
        <v>0</v>
      </c>
      <c r="R6363" s="44">
        <v>0</v>
      </c>
      <c r="S6363" s="45">
        <f t="shared" si="801"/>
        <v>10</v>
      </c>
      <c r="T6363" s="10">
        <v>341880</v>
      </c>
      <c r="U6363" s="44">
        <f t="shared" si="802"/>
        <v>3418800</v>
      </c>
    </row>
    <row r="6364" spans="1:21">
      <c r="A6364" s="33">
        <v>60375770</v>
      </c>
      <c r="B6364" s="3" t="s">
        <v>1638</v>
      </c>
      <c r="C6364" s="4" t="s">
        <v>70</v>
      </c>
      <c r="D6364" s="4" t="s">
        <v>70</v>
      </c>
      <c r="E6364" s="86">
        <v>1</v>
      </c>
      <c r="F6364" s="96">
        <f t="shared" si="796"/>
        <v>247003</v>
      </c>
      <c r="G6364" s="77">
        <v>247003</v>
      </c>
      <c r="H6364" s="45">
        <v>0</v>
      </c>
      <c r="I6364" s="44">
        <v>0</v>
      </c>
      <c r="J6364" s="45">
        <v>0</v>
      </c>
      <c r="K6364" s="45">
        <v>0</v>
      </c>
      <c r="L6364" s="45">
        <f t="shared" si="799"/>
        <v>0</v>
      </c>
      <c r="M6364" s="71">
        <f t="shared" si="797"/>
        <v>0</v>
      </c>
      <c r="N6364" s="59">
        <v>0</v>
      </c>
      <c r="O6364" s="59">
        <v>0</v>
      </c>
      <c r="P6364" s="59">
        <f t="shared" si="800"/>
        <v>0</v>
      </c>
      <c r="Q6364" s="72">
        <f t="shared" si="798"/>
        <v>0</v>
      </c>
      <c r="R6364" s="44">
        <v>0</v>
      </c>
      <c r="S6364" s="45">
        <f t="shared" si="801"/>
        <v>1</v>
      </c>
      <c r="T6364" s="10">
        <v>247003</v>
      </c>
      <c r="U6364" s="44">
        <f t="shared" si="802"/>
        <v>247003</v>
      </c>
    </row>
    <row r="6365" spans="1:21">
      <c r="A6365" s="30">
        <v>60453391</v>
      </c>
      <c r="B6365" s="3" t="s">
        <v>3505</v>
      </c>
      <c r="C6365" s="4" t="s">
        <v>70</v>
      </c>
      <c r="D6365" s="4" t="s">
        <v>70</v>
      </c>
      <c r="E6365" s="86">
        <v>2</v>
      </c>
      <c r="F6365" s="96">
        <f t="shared" si="796"/>
        <v>236028</v>
      </c>
      <c r="G6365" s="77">
        <v>472056</v>
      </c>
      <c r="H6365" s="45">
        <v>0</v>
      </c>
      <c r="I6365" s="44">
        <v>0</v>
      </c>
      <c r="J6365" s="45">
        <v>0</v>
      </c>
      <c r="K6365" s="45">
        <v>0</v>
      </c>
      <c r="L6365" s="45">
        <f t="shared" si="799"/>
        <v>0</v>
      </c>
      <c r="M6365" s="71">
        <f t="shared" si="797"/>
        <v>0</v>
      </c>
      <c r="N6365" s="59">
        <v>0</v>
      </c>
      <c r="O6365" s="59">
        <v>0</v>
      </c>
      <c r="P6365" s="59">
        <f t="shared" si="800"/>
        <v>0</v>
      </c>
      <c r="Q6365" s="72">
        <f t="shared" si="798"/>
        <v>0</v>
      </c>
      <c r="R6365" s="44">
        <v>0</v>
      </c>
      <c r="S6365" s="45">
        <f t="shared" si="801"/>
        <v>2</v>
      </c>
      <c r="T6365" s="10">
        <v>236028</v>
      </c>
      <c r="U6365" s="44">
        <f t="shared" si="802"/>
        <v>472056</v>
      </c>
    </row>
    <row r="6366" spans="1:21">
      <c r="A6366" s="33">
        <v>60453378</v>
      </c>
      <c r="B6366" s="3" t="s">
        <v>4070</v>
      </c>
      <c r="C6366" s="4" t="s">
        <v>70</v>
      </c>
      <c r="D6366" s="4" t="s">
        <v>70</v>
      </c>
      <c r="E6366" s="86">
        <v>6</v>
      </c>
      <c r="F6366" s="96">
        <f t="shared" si="796"/>
        <v>234192</v>
      </c>
      <c r="G6366" s="77">
        <v>1405152</v>
      </c>
      <c r="H6366" s="45">
        <v>0</v>
      </c>
      <c r="I6366" s="44">
        <v>0</v>
      </c>
      <c r="J6366" s="45">
        <v>0</v>
      </c>
      <c r="K6366" s="45">
        <v>0</v>
      </c>
      <c r="L6366" s="45">
        <f t="shared" si="799"/>
        <v>0</v>
      </c>
      <c r="M6366" s="71">
        <f t="shared" si="797"/>
        <v>0</v>
      </c>
      <c r="N6366" s="59">
        <v>0</v>
      </c>
      <c r="O6366" s="59">
        <v>0</v>
      </c>
      <c r="P6366" s="59">
        <f t="shared" si="800"/>
        <v>0</v>
      </c>
      <c r="Q6366" s="72">
        <f t="shared" si="798"/>
        <v>0</v>
      </c>
      <c r="R6366" s="44">
        <v>0</v>
      </c>
      <c r="S6366" s="45">
        <f t="shared" si="801"/>
        <v>6</v>
      </c>
      <c r="T6366" s="10">
        <v>234192</v>
      </c>
      <c r="U6366" s="44">
        <f t="shared" si="802"/>
        <v>1405152</v>
      </c>
    </row>
    <row r="6367" spans="1:21">
      <c r="A6367" s="33">
        <v>60671354</v>
      </c>
      <c r="B6367" s="3" t="s">
        <v>4315</v>
      </c>
      <c r="C6367" s="4" t="s">
        <v>70</v>
      </c>
      <c r="D6367" s="4" t="s">
        <v>70</v>
      </c>
      <c r="E6367" s="86">
        <v>13</v>
      </c>
      <c r="F6367" s="96">
        <f t="shared" si="796"/>
        <v>462389</v>
      </c>
      <c r="G6367" s="77">
        <v>6011057</v>
      </c>
      <c r="H6367" s="45">
        <v>0</v>
      </c>
      <c r="I6367" s="44">
        <v>0</v>
      </c>
      <c r="J6367" s="45">
        <v>0</v>
      </c>
      <c r="K6367" s="45">
        <v>0</v>
      </c>
      <c r="L6367" s="45">
        <f t="shared" si="799"/>
        <v>0</v>
      </c>
      <c r="M6367" s="71">
        <f t="shared" si="797"/>
        <v>0</v>
      </c>
      <c r="N6367" s="59">
        <v>0</v>
      </c>
      <c r="O6367" s="59">
        <v>0</v>
      </c>
      <c r="P6367" s="59">
        <f t="shared" si="800"/>
        <v>0</v>
      </c>
      <c r="Q6367" s="72">
        <f t="shared" si="798"/>
        <v>0</v>
      </c>
      <c r="R6367" s="44">
        <v>0</v>
      </c>
      <c r="S6367" s="45">
        <f t="shared" si="801"/>
        <v>13</v>
      </c>
      <c r="T6367" s="10">
        <v>462389</v>
      </c>
      <c r="U6367" s="44">
        <f t="shared" si="802"/>
        <v>6011057</v>
      </c>
    </row>
    <row r="6368" spans="1:21">
      <c r="A6368" s="33" t="s">
        <v>878</v>
      </c>
      <c r="B6368" s="3" t="s">
        <v>879</v>
      </c>
      <c r="C6368" s="4" t="s">
        <v>70</v>
      </c>
      <c r="D6368" s="4" t="s">
        <v>70</v>
      </c>
      <c r="E6368" s="86">
        <v>198</v>
      </c>
      <c r="F6368" s="96">
        <f t="shared" si="796"/>
        <v>163914</v>
      </c>
      <c r="G6368" s="77">
        <v>32454972</v>
      </c>
      <c r="H6368" s="45">
        <v>0</v>
      </c>
      <c r="I6368" s="44">
        <v>54</v>
      </c>
      <c r="J6368" s="45">
        <v>0</v>
      </c>
      <c r="K6368" s="45">
        <v>0</v>
      </c>
      <c r="L6368" s="45">
        <f t="shared" si="799"/>
        <v>0</v>
      </c>
      <c r="M6368" s="71">
        <f t="shared" si="797"/>
        <v>0</v>
      </c>
      <c r="N6368" s="59">
        <v>0</v>
      </c>
      <c r="O6368" s="59">
        <v>0</v>
      </c>
      <c r="P6368" s="59">
        <f t="shared" si="800"/>
        <v>0</v>
      </c>
      <c r="Q6368" s="72">
        <f t="shared" si="798"/>
        <v>0</v>
      </c>
      <c r="R6368" s="44">
        <v>0</v>
      </c>
      <c r="S6368" s="45">
        <f t="shared" si="801"/>
        <v>144</v>
      </c>
      <c r="T6368" s="10">
        <v>163914</v>
      </c>
      <c r="U6368" s="44">
        <f t="shared" si="802"/>
        <v>23603616</v>
      </c>
    </row>
    <row r="6369" spans="1:21">
      <c r="A6369" s="33">
        <v>60375764</v>
      </c>
      <c r="B6369" s="3" t="s">
        <v>1777</v>
      </c>
      <c r="C6369" s="4" t="s">
        <v>70</v>
      </c>
      <c r="D6369" s="4" t="s">
        <v>70</v>
      </c>
      <c r="E6369" s="86">
        <v>7</v>
      </c>
      <c r="F6369" s="96">
        <f t="shared" si="796"/>
        <v>230473</v>
      </c>
      <c r="G6369" s="77">
        <v>1613311</v>
      </c>
      <c r="H6369" s="45">
        <v>4</v>
      </c>
      <c r="I6369" s="44">
        <v>9</v>
      </c>
      <c r="J6369" s="45">
        <v>0</v>
      </c>
      <c r="K6369" s="45">
        <v>0</v>
      </c>
      <c r="L6369" s="45">
        <f t="shared" si="799"/>
        <v>0</v>
      </c>
      <c r="M6369" s="71">
        <f t="shared" si="797"/>
        <v>0</v>
      </c>
      <c r="N6369" s="59">
        <v>0</v>
      </c>
      <c r="O6369" s="59">
        <v>0</v>
      </c>
      <c r="P6369" s="59">
        <f t="shared" si="800"/>
        <v>0</v>
      </c>
      <c r="Q6369" s="72">
        <f t="shared" si="798"/>
        <v>0</v>
      </c>
      <c r="R6369" s="44">
        <v>0</v>
      </c>
      <c r="S6369" s="45">
        <f t="shared" si="801"/>
        <v>2</v>
      </c>
      <c r="T6369" s="10">
        <v>250156</v>
      </c>
      <c r="U6369" s="44">
        <f t="shared" si="802"/>
        <v>500312</v>
      </c>
    </row>
    <row r="6370" spans="1:21">
      <c r="A6370" s="33">
        <v>60572909</v>
      </c>
      <c r="B6370" s="3" t="s">
        <v>3883</v>
      </c>
      <c r="C6370" s="4" t="s">
        <v>70</v>
      </c>
      <c r="D6370" s="4" t="s">
        <v>70</v>
      </c>
      <c r="E6370" s="86">
        <v>4</v>
      </c>
      <c r="F6370" s="96">
        <f t="shared" si="796"/>
        <v>471329</v>
      </c>
      <c r="G6370" s="77">
        <v>1885316</v>
      </c>
      <c r="H6370" s="45">
        <v>0</v>
      </c>
      <c r="I6370" s="44">
        <v>0</v>
      </c>
      <c r="J6370" s="45">
        <v>0</v>
      </c>
      <c r="K6370" s="45">
        <v>0</v>
      </c>
      <c r="L6370" s="45">
        <f t="shared" si="799"/>
        <v>0</v>
      </c>
      <c r="M6370" s="71">
        <f t="shared" si="797"/>
        <v>0</v>
      </c>
      <c r="N6370" s="59">
        <v>0</v>
      </c>
      <c r="O6370" s="59">
        <v>0</v>
      </c>
      <c r="P6370" s="59">
        <f t="shared" si="800"/>
        <v>0</v>
      </c>
      <c r="Q6370" s="72">
        <f t="shared" si="798"/>
        <v>0</v>
      </c>
      <c r="R6370" s="44">
        <v>0</v>
      </c>
      <c r="S6370" s="45">
        <f t="shared" si="801"/>
        <v>4</v>
      </c>
      <c r="T6370" s="10">
        <v>471329</v>
      </c>
      <c r="U6370" s="44">
        <f t="shared" si="802"/>
        <v>1885316</v>
      </c>
    </row>
    <row r="6371" spans="1:21">
      <c r="A6371" s="2">
        <v>60453281</v>
      </c>
      <c r="B6371" s="3" t="s">
        <v>7728</v>
      </c>
      <c r="C6371" s="4" t="s">
        <v>70</v>
      </c>
      <c r="D6371" s="4" t="s">
        <v>70</v>
      </c>
      <c r="E6371" s="86">
        <v>1</v>
      </c>
      <c r="F6371" s="96">
        <f t="shared" si="796"/>
        <v>218400</v>
      </c>
      <c r="G6371" s="77">
        <v>218400</v>
      </c>
      <c r="H6371" s="45">
        <v>0</v>
      </c>
      <c r="I6371" s="44">
        <v>0</v>
      </c>
      <c r="J6371" s="45">
        <v>0</v>
      </c>
      <c r="K6371" s="45">
        <v>0</v>
      </c>
      <c r="L6371" s="45">
        <f t="shared" si="799"/>
        <v>0</v>
      </c>
      <c r="M6371" s="71">
        <f t="shared" si="797"/>
        <v>0</v>
      </c>
      <c r="N6371" s="59">
        <v>0</v>
      </c>
      <c r="O6371" s="59">
        <v>0</v>
      </c>
      <c r="P6371" s="59">
        <f t="shared" si="800"/>
        <v>0</v>
      </c>
      <c r="Q6371" s="72">
        <f t="shared" si="798"/>
        <v>0</v>
      </c>
      <c r="R6371" s="44">
        <v>0</v>
      </c>
      <c r="S6371" s="45">
        <f t="shared" si="801"/>
        <v>1</v>
      </c>
      <c r="T6371" s="45">
        <v>218400</v>
      </c>
      <c r="U6371" s="44">
        <f t="shared" si="802"/>
        <v>218400</v>
      </c>
    </row>
    <row r="6372" spans="1:21">
      <c r="A6372" s="33">
        <v>60453270</v>
      </c>
      <c r="B6372" s="3" t="s">
        <v>4117</v>
      </c>
      <c r="C6372" s="4" t="s">
        <v>70</v>
      </c>
      <c r="D6372" s="4" t="s">
        <v>70</v>
      </c>
      <c r="E6372" s="86">
        <v>7</v>
      </c>
      <c r="F6372" s="96">
        <f t="shared" si="796"/>
        <v>204270</v>
      </c>
      <c r="G6372" s="77">
        <v>1429890</v>
      </c>
      <c r="H6372" s="45">
        <v>0</v>
      </c>
      <c r="I6372" s="44">
        <v>0</v>
      </c>
      <c r="J6372" s="45">
        <v>0</v>
      </c>
      <c r="K6372" s="45">
        <v>0</v>
      </c>
      <c r="L6372" s="45">
        <f t="shared" si="799"/>
        <v>0</v>
      </c>
      <c r="M6372" s="71">
        <f t="shared" si="797"/>
        <v>0</v>
      </c>
      <c r="N6372" s="59">
        <v>0</v>
      </c>
      <c r="O6372" s="59">
        <v>0</v>
      </c>
      <c r="P6372" s="59">
        <f t="shared" si="800"/>
        <v>0</v>
      </c>
      <c r="Q6372" s="72">
        <f t="shared" si="798"/>
        <v>0</v>
      </c>
      <c r="R6372" s="44">
        <v>0</v>
      </c>
      <c r="S6372" s="45">
        <f t="shared" si="801"/>
        <v>7</v>
      </c>
      <c r="T6372" s="10">
        <v>204270</v>
      </c>
      <c r="U6372" s="44">
        <f t="shared" si="802"/>
        <v>1429890</v>
      </c>
    </row>
    <row r="6373" spans="1:21">
      <c r="A6373" s="33">
        <v>60453255</v>
      </c>
      <c r="B6373" s="3" t="s">
        <v>1728</v>
      </c>
      <c r="C6373" s="4" t="s">
        <v>70</v>
      </c>
      <c r="D6373" s="4" t="s">
        <v>70</v>
      </c>
      <c r="E6373" s="86">
        <v>2</v>
      </c>
      <c r="F6373" s="96">
        <f t="shared" si="796"/>
        <v>203225</v>
      </c>
      <c r="G6373" s="77">
        <v>406450</v>
      </c>
      <c r="H6373" s="45">
        <v>0</v>
      </c>
      <c r="I6373" s="44">
        <v>0</v>
      </c>
      <c r="J6373" s="45">
        <v>0</v>
      </c>
      <c r="K6373" s="45">
        <v>0</v>
      </c>
      <c r="L6373" s="45">
        <f t="shared" si="799"/>
        <v>0</v>
      </c>
      <c r="M6373" s="71">
        <f t="shared" si="797"/>
        <v>0</v>
      </c>
      <c r="N6373" s="59">
        <v>0</v>
      </c>
      <c r="O6373" s="59">
        <v>0</v>
      </c>
      <c r="P6373" s="59">
        <f t="shared" si="800"/>
        <v>0</v>
      </c>
      <c r="Q6373" s="72">
        <f t="shared" si="798"/>
        <v>0</v>
      </c>
      <c r="R6373" s="44">
        <v>0</v>
      </c>
      <c r="S6373" s="45">
        <f t="shared" si="801"/>
        <v>2</v>
      </c>
      <c r="T6373" s="10">
        <v>203225</v>
      </c>
      <c r="U6373" s="44">
        <f t="shared" si="802"/>
        <v>406450</v>
      </c>
    </row>
    <row r="6374" spans="1:21">
      <c r="A6374" s="28" t="s">
        <v>450</v>
      </c>
      <c r="B6374" s="3" t="s">
        <v>451</v>
      </c>
      <c r="C6374" s="4" t="s">
        <v>70</v>
      </c>
      <c r="D6374" s="4" t="s">
        <v>70</v>
      </c>
      <c r="E6374" s="86">
        <v>156</v>
      </c>
      <c r="F6374" s="96">
        <f t="shared" si="796"/>
        <v>124174</v>
      </c>
      <c r="G6374" s="77">
        <v>19371144</v>
      </c>
      <c r="H6374" s="45">
        <v>0</v>
      </c>
      <c r="I6374" s="44">
        <v>6</v>
      </c>
      <c r="J6374" s="45">
        <v>0</v>
      </c>
      <c r="K6374" s="45">
        <v>0</v>
      </c>
      <c r="L6374" s="45">
        <f t="shared" si="799"/>
        <v>0</v>
      </c>
      <c r="M6374" s="71">
        <f t="shared" si="797"/>
        <v>0</v>
      </c>
      <c r="N6374" s="59">
        <v>0</v>
      </c>
      <c r="O6374" s="59">
        <v>10</v>
      </c>
      <c r="P6374" s="59">
        <f t="shared" si="800"/>
        <v>-10</v>
      </c>
      <c r="Q6374" s="72">
        <f t="shared" si="798"/>
        <v>-1241740</v>
      </c>
      <c r="R6374" s="44">
        <v>0</v>
      </c>
      <c r="S6374" s="45">
        <f t="shared" si="801"/>
        <v>140</v>
      </c>
      <c r="T6374" s="10">
        <v>124174</v>
      </c>
      <c r="U6374" s="44">
        <f t="shared" si="802"/>
        <v>17384360</v>
      </c>
    </row>
    <row r="6375" spans="1:21">
      <c r="A6375" s="2">
        <v>60453235</v>
      </c>
      <c r="B6375" s="3" t="s">
        <v>7849</v>
      </c>
      <c r="C6375" s="4" t="s">
        <v>70</v>
      </c>
      <c r="D6375" s="4" t="s">
        <v>70</v>
      </c>
      <c r="E6375" s="86">
        <v>0</v>
      </c>
      <c r="F6375" s="96">
        <f t="shared" si="796"/>
        <v>0</v>
      </c>
      <c r="G6375" s="77">
        <v>0</v>
      </c>
      <c r="H6375" s="45">
        <v>0</v>
      </c>
      <c r="I6375" s="44">
        <v>0</v>
      </c>
      <c r="J6375" s="45">
        <v>0</v>
      </c>
      <c r="K6375" s="45">
        <v>0</v>
      </c>
      <c r="L6375" s="45">
        <f t="shared" si="799"/>
        <v>0</v>
      </c>
      <c r="M6375" s="71">
        <f t="shared" si="797"/>
        <v>0</v>
      </c>
      <c r="N6375" s="59">
        <v>10</v>
      </c>
      <c r="O6375" s="59">
        <v>0</v>
      </c>
      <c r="P6375" s="59">
        <f t="shared" si="800"/>
        <v>10</v>
      </c>
      <c r="Q6375" s="72">
        <f t="shared" si="798"/>
        <v>0</v>
      </c>
      <c r="R6375" s="44">
        <v>0</v>
      </c>
      <c r="S6375" s="45">
        <f t="shared" si="801"/>
        <v>10</v>
      </c>
      <c r="T6375" s="99">
        <v>0</v>
      </c>
      <c r="U6375" s="44">
        <f t="shared" si="802"/>
        <v>0</v>
      </c>
    </row>
    <row r="6376" spans="1:21">
      <c r="A6376" s="33">
        <v>60387621</v>
      </c>
      <c r="B6376" s="3" t="s">
        <v>1912</v>
      </c>
      <c r="C6376" s="4" t="s">
        <v>70</v>
      </c>
      <c r="D6376" s="4" t="s">
        <v>70</v>
      </c>
      <c r="E6376" s="86">
        <v>13</v>
      </c>
      <c r="F6376" s="96">
        <f t="shared" ref="F6376:F6439" si="803">IFERROR(G6376/E6376,0)</f>
        <v>179917</v>
      </c>
      <c r="G6376" s="77">
        <v>2338921</v>
      </c>
      <c r="H6376" s="45">
        <v>0</v>
      </c>
      <c r="I6376" s="44">
        <v>0</v>
      </c>
      <c r="J6376" s="45">
        <v>0</v>
      </c>
      <c r="K6376" s="45">
        <v>0</v>
      </c>
      <c r="L6376" s="45">
        <f t="shared" si="799"/>
        <v>0</v>
      </c>
      <c r="M6376" s="71">
        <f t="shared" si="797"/>
        <v>0</v>
      </c>
      <c r="N6376" s="59">
        <v>0</v>
      </c>
      <c r="O6376" s="59">
        <v>0</v>
      </c>
      <c r="P6376" s="59">
        <f t="shared" si="800"/>
        <v>0</v>
      </c>
      <c r="Q6376" s="72">
        <f t="shared" si="798"/>
        <v>0</v>
      </c>
      <c r="R6376" s="44">
        <v>0</v>
      </c>
      <c r="S6376" s="45">
        <f t="shared" si="801"/>
        <v>13</v>
      </c>
      <c r="T6376" s="10">
        <v>179917</v>
      </c>
      <c r="U6376" s="44">
        <f t="shared" si="802"/>
        <v>2338921</v>
      </c>
    </row>
    <row r="6377" spans="1:21">
      <c r="A6377" s="33">
        <v>60375756</v>
      </c>
      <c r="B6377" s="3" t="s">
        <v>4240</v>
      </c>
      <c r="C6377" s="4" t="s">
        <v>70</v>
      </c>
      <c r="D6377" s="4" t="s">
        <v>70</v>
      </c>
      <c r="E6377" s="86">
        <v>10</v>
      </c>
      <c r="F6377" s="96">
        <f t="shared" si="803"/>
        <v>177898</v>
      </c>
      <c r="G6377" s="77">
        <v>1778980</v>
      </c>
      <c r="H6377" s="45">
        <v>0</v>
      </c>
      <c r="I6377" s="44">
        <v>0</v>
      </c>
      <c r="J6377" s="45">
        <v>0</v>
      </c>
      <c r="K6377" s="45">
        <v>0</v>
      </c>
      <c r="L6377" s="45">
        <f t="shared" si="799"/>
        <v>0</v>
      </c>
      <c r="M6377" s="71">
        <f t="shared" si="797"/>
        <v>0</v>
      </c>
      <c r="N6377" s="59">
        <v>0</v>
      </c>
      <c r="O6377" s="59">
        <v>0</v>
      </c>
      <c r="P6377" s="59">
        <f t="shared" si="800"/>
        <v>0</v>
      </c>
      <c r="Q6377" s="72">
        <f t="shared" si="798"/>
        <v>0</v>
      </c>
      <c r="R6377" s="44">
        <v>0</v>
      </c>
      <c r="S6377" s="45">
        <f t="shared" si="801"/>
        <v>10</v>
      </c>
      <c r="T6377" s="10">
        <v>177898</v>
      </c>
      <c r="U6377" s="44">
        <f t="shared" si="802"/>
        <v>1778980</v>
      </c>
    </row>
    <row r="6378" spans="1:21">
      <c r="A6378" s="33">
        <v>60375753</v>
      </c>
      <c r="B6378" s="3" t="s">
        <v>3993</v>
      </c>
      <c r="C6378" s="4" t="s">
        <v>70</v>
      </c>
      <c r="D6378" s="4" t="s">
        <v>70</v>
      </c>
      <c r="E6378" s="86">
        <v>5</v>
      </c>
      <c r="F6378" s="96">
        <f t="shared" si="803"/>
        <v>160129</v>
      </c>
      <c r="G6378" s="77">
        <v>800645</v>
      </c>
      <c r="H6378" s="45">
        <v>0</v>
      </c>
      <c r="I6378" s="44">
        <v>0</v>
      </c>
      <c r="J6378" s="45">
        <v>0</v>
      </c>
      <c r="K6378" s="45">
        <v>0</v>
      </c>
      <c r="L6378" s="45">
        <f t="shared" si="799"/>
        <v>0</v>
      </c>
      <c r="M6378" s="71">
        <f t="shared" si="797"/>
        <v>0</v>
      </c>
      <c r="N6378" s="59">
        <v>0</v>
      </c>
      <c r="O6378" s="59">
        <v>0</v>
      </c>
      <c r="P6378" s="59">
        <f t="shared" si="800"/>
        <v>0</v>
      </c>
      <c r="Q6378" s="72">
        <f t="shared" si="798"/>
        <v>0</v>
      </c>
      <c r="R6378" s="44">
        <v>0</v>
      </c>
      <c r="S6378" s="45">
        <f t="shared" si="801"/>
        <v>5</v>
      </c>
      <c r="T6378" s="10">
        <v>160129</v>
      </c>
      <c r="U6378" s="44">
        <f t="shared" si="802"/>
        <v>800645</v>
      </c>
    </row>
    <row r="6379" spans="1:21">
      <c r="A6379" s="30">
        <v>60453156</v>
      </c>
      <c r="B6379" s="3" t="s">
        <v>7190</v>
      </c>
      <c r="C6379" s="4" t="s">
        <v>70</v>
      </c>
      <c r="D6379" s="4" t="s">
        <v>70</v>
      </c>
      <c r="E6379" s="86">
        <v>16</v>
      </c>
      <c r="F6379" s="96">
        <f t="shared" si="803"/>
        <v>150760</v>
      </c>
      <c r="G6379" s="77">
        <v>2412160</v>
      </c>
      <c r="H6379" s="45">
        <v>0</v>
      </c>
      <c r="I6379" s="44">
        <v>14</v>
      </c>
      <c r="J6379" s="45">
        <v>0</v>
      </c>
      <c r="K6379" s="45">
        <v>0</v>
      </c>
      <c r="L6379" s="45">
        <f t="shared" si="799"/>
        <v>0</v>
      </c>
      <c r="M6379" s="71">
        <f t="shared" si="797"/>
        <v>0</v>
      </c>
      <c r="N6379" s="59">
        <v>0</v>
      </c>
      <c r="O6379" s="59">
        <v>0</v>
      </c>
      <c r="P6379" s="59">
        <f t="shared" si="800"/>
        <v>0</v>
      </c>
      <c r="Q6379" s="72">
        <f t="shared" si="798"/>
        <v>0</v>
      </c>
      <c r="R6379" s="44">
        <v>0</v>
      </c>
      <c r="S6379" s="45">
        <f t="shared" si="801"/>
        <v>2</v>
      </c>
      <c r="T6379" s="10">
        <v>150760</v>
      </c>
      <c r="U6379" s="44">
        <f t="shared" si="802"/>
        <v>301520</v>
      </c>
    </row>
    <row r="6380" spans="1:21">
      <c r="A6380" s="33">
        <v>60591773</v>
      </c>
      <c r="B6380" s="3" t="s">
        <v>3994</v>
      </c>
      <c r="C6380" s="4" t="s">
        <v>70</v>
      </c>
      <c r="D6380" s="4" t="s">
        <v>70</v>
      </c>
      <c r="E6380" s="86">
        <v>5</v>
      </c>
      <c r="F6380" s="96">
        <f t="shared" si="803"/>
        <v>383264</v>
      </c>
      <c r="G6380" s="77">
        <v>1916320</v>
      </c>
      <c r="H6380" s="45">
        <v>0</v>
      </c>
      <c r="I6380" s="44">
        <v>0</v>
      </c>
      <c r="J6380" s="45">
        <v>0</v>
      </c>
      <c r="K6380" s="45">
        <v>0</v>
      </c>
      <c r="L6380" s="45">
        <f t="shared" si="799"/>
        <v>0</v>
      </c>
      <c r="M6380" s="71">
        <f t="shared" si="797"/>
        <v>0</v>
      </c>
      <c r="N6380" s="59">
        <v>0</v>
      </c>
      <c r="O6380" s="59">
        <v>0</v>
      </c>
      <c r="P6380" s="59">
        <f t="shared" si="800"/>
        <v>0</v>
      </c>
      <c r="Q6380" s="72">
        <f t="shared" si="798"/>
        <v>0</v>
      </c>
      <c r="R6380" s="44">
        <v>0</v>
      </c>
      <c r="S6380" s="45">
        <f t="shared" si="801"/>
        <v>5</v>
      </c>
      <c r="T6380" s="10">
        <v>383264</v>
      </c>
      <c r="U6380" s="44">
        <f t="shared" si="802"/>
        <v>1916320</v>
      </c>
    </row>
    <row r="6381" spans="1:21">
      <c r="A6381" s="28">
        <v>60453127</v>
      </c>
      <c r="B6381" s="3" t="s">
        <v>611</v>
      </c>
      <c r="C6381" s="4" t="s">
        <v>70</v>
      </c>
      <c r="D6381" s="4" t="s">
        <v>70</v>
      </c>
      <c r="E6381" s="86">
        <v>0</v>
      </c>
      <c r="F6381" s="96">
        <f t="shared" si="803"/>
        <v>0</v>
      </c>
      <c r="G6381" s="77">
        <v>0</v>
      </c>
      <c r="H6381" s="45">
        <v>0</v>
      </c>
      <c r="I6381" s="44">
        <v>0</v>
      </c>
      <c r="J6381" s="45">
        <v>0</v>
      </c>
      <c r="K6381" s="45">
        <v>0</v>
      </c>
      <c r="L6381" s="45">
        <f t="shared" si="799"/>
        <v>0</v>
      </c>
      <c r="M6381" s="71">
        <f t="shared" si="797"/>
        <v>0</v>
      </c>
      <c r="N6381" s="59">
        <v>0</v>
      </c>
      <c r="O6381" s="59">
        <v>0</v>
      </c>
      <c r="P6381" s="59">
        <f t="shared" si="800"/>
        <v>0</v>
      </c>
      <c r="Q6381" s="72">
        <f t="shared" si="798"/>
        <v>0</v>
      </c>
      <c r="R6381" s="44">
        <v>0</v>
      </c>
      <c r="S6381" s="45">
        <f t="shared" si="801"/>
        <v>0</v>
      </c>
      <c r="T6381" s="45">
        <v>0</v>
      </c>
      <c r="U6381" s="44">
        <f t="shared" si="802"/>
        <v>0</v>
      </c>
    </row>
    <row r="6382" spans="1:21">
      <c r="A6382" s="33">
        <v>60453095</v>
      </c>
      <c r="B6382" s="3" t="s">
        <v>1992</v>
      </c>
      <c r="C6382" s="4" t="s">
        <v>70</v>
      </c>
      <c r="D6382" s="4" t="s">
        <v>70</v>
      </c>
      <c r="E6382" s="86">
        <v>1</v>
      </c>
      <c r="F6382" s="96">
        <f t="shared" si="803"/>
        <v>142348</v>
      </c>
      <c r="G6382" s="77">
        <v>142348</v>
      </c>
      <c r="H6382" s="45">
        <v>0</v>
      </c>
      <c r="I6382" s="44">
        <v>0</v>
      </c>
      <c r="J6382" s="45">
        <v>0</v>
      </c>
      <c r="K6382" s="45">
        <v>0</v>
      </c>
      <c r="L6382" s="45">
        <f t="shared" si="799"/>
        <v>0</v>
      </c>
      <c r="M6382" s="71">
        <f t="shared" si="797"/>
        <v>0</v>
      </c>
      <c r="N6382" s="59">
        <v>0</v>
      </c>
      <c r="O6382" s="59">
        <v>0</v>
      </c>
      <c r="P6382" s="59">
        <f t="shared" si="800"/>
        <v>0</v>
      </c>
      <c r="Q6382" s="72">
        <f t="shared" si="798"/>
        <v>0</v>
      </c>
      <c r="R6382" s="44">
        <v>0</v>
      </c>
      <c r="S6382" s="45">
        <f t="shared" si="801"/>
        <v>1</v>
      </c>
      <c r="T6382" s="10">
        <v>142348</v>
      </c>
      <c r="U6382" s="44">
        <f t="shared" si="802"/>
        <v>142348</v>
      </c>
    </row>
    <row r="6383" spans="1:21">
      <c r="A6383" s="2" t="s">
        <v>12010</v>
      </c>
      <c r="B6383" s="3" t="s">
        <v>12011</v>
      </c>
      <c r="C6383" s="4" t="s">
        <v>70</v>
      </c>
      <c r="D6383" s="4" t="s">
        <v>70</v>
      </c>
      <c r="E6383" s="86">
        <v>0</v>
      </c>
      <c r="F6383" s="96">
        <f t="shared" si="803"/>
        <v>0</v>
      </c>
      <c r="G6383" s="77">
        <v>0</v>
      </c>
      <c r="H6383" s="45">
        <v>5</v>
      </c>
      <c r="I6383" s="44">
        <v>0</v>
      </c>
      <c r="J6383" s="45">
        <v>0</v>
      </c>
      <c r="K6383" s="45">
        <v>0</v>
      </c>
      <c r="L6383" s="45">
        <f t="shared" si="799"/>
        <v>0</v>
      </c>
      <c r="M6383" s="71">
        <f t="shared" si="797"/>
        <v>0</v>
      </c>
      <c r="N6383" s="59">
        <v>0</v>
      </c>
      <c r="O6383" s="59">
        <v>0</v>
      </c>
      <c r="P6383" s="59">
        <f t="shared" si="800"/>
        <v>0</v>
      </c>
      <c r="Q6383" s="72">
        <f t="shared" si="798"/>
        <v>0</v>
      </c>
      <c r="R6383" s="44">
        <v>0</v>
      </c>
      <c r="S6383" s="45">
        <f t="shared" si="801"/>
        <v>5</v>
      </c>
      <c r="T6383" s="10">
        <v>139535</v>
      </c>
      <c r="U6383" s="44">
        <f t="shared" si="802"/>
        <v>697675</v>
      </c>
    </row>
    <row r="6384" spans="1:21">
      <c r="A6384" s="33">
        <v>60370071</v>
      </c>
      <c r="B6384" s="3" t="s">
        <v>7212</v>
      </c>
      <c r="C6384" s="4" t="s">
        <v>70</v>
      </c>
      <c r="D6384" s="4" t="s">
        <v>70</v>
      </c>
      <c r="E6384" s="86">
        <v>1</v>
      </c>
      <c r="F6384" s="96">
        <f t="shared" si="803"/>
        <v>127549</v>
      </c>
      <c r="G6384" s="77">
        <v>127549</v>
      </c>
      <c r="H6384" s="45">
        <v>0</v>
      </c>
      <c r="I6384" s="44">
        <v>1</v>
      </c>
      <c r="J6384" s="45">
        <v>0</v>
      </c>
      <c r="K6384" s="45">
        <v>0</v>
      </c>
      <c r="L6384" s="45">
        <f t="shared" si="799"/>
        <v>0</v>
      </c>
      <c r="M6384" s="71">
        <f t="shared" si="797"/>
        <v>0</v>
      </c>
      <c r="N6384" s="59">
        <v>0</v>
      </c>
      <c r="O6384" s="59">
        <v>0</v>
      </c>
      <c r="P6384" s="59">
        <f t="shared" si="800"/>
        <v>0</v>
      </c>
      <c r="Q6384" s="72">
        <f t="shared" si="798"/>
        <v>0</v>
      </c>
      <c r="R6384" s="44">
        <v>0</v>
      </c>
      <c r="S6384" s="45">
        <f t="shared" si="801"/>
        <v>0</v>
      </c>
      <c r="T6384" s="45">
        <v>127549</v>
      </c>
      <c r="U6384" s="44">
        <f t="shared" si="802"/>
        <v>0</v>
      </c>
    </row>
    <row r="6385" spans="1:21">
      <c r="A6385" s="2">
        <v>60567156</v>
      </c>
      <c r="B6385" s="3" t="s">
        <v>7719</v>
      </c>
      <c r="C6385" s="4" t="s">
        <v>70</v>
      </c>
      <c r="D6385" s="4" t="s">
        <v>70</v>
      </c>
      <c r="E6385" s="86">
        <v>1</v>
      </c>
      <c r="F6385" s="96">
        <f t="shared" si="803"/>
        <v>182530</v>
      </c>
      <c r="G6385" s="77">
        <v>182530</v>
      </c>
      <c r="H6385" s="45">
        <v>0</v>
      </c>
      <c r="I6385" s="44">
        <v>0</v>
      </c>
      <c r="J6385" s="45">
        <v>0</v>
      </c>
      <c r="K6385" s="45">
        <v>0</v>
      </c>
      <c r="L6385" s="45">
        <f t="shared" si="799"/>
        <v>0</v>
      </c>
      <c r="M6385" s="71">
        <f t="shared" si="797"/>
        <v>0</v>
      </c>
      <c r="N6385" s="59">
        <v>0</v>
      </c>
      <c r="O6385" s="59">
        <v>0</v>
      </c>
      <c r="P6385" s="59">
        <f t="shared" si="800"/>
        <v>0</v>
      </c>
      <c r="Q6385" s="72">
        <f t="shared" si="798"/>
        <v>0</v>
      </c>
      <c r="R6385" s="44">
        <v>0</v>
      </c>
      <c r="S6385" s="45">
        <f t="shared" si="801"/>
        <v>1</v>
      </c>
      <c r="T6385" s="45">
        <v>182530</v>
      </c>
      <c r="U6385" s="44">
        <f t="shared" si="802"/>
        <v>182530</v>
      </c>
    </row>
    <row r="6386" spans="1:21">
      <c r="A6386" s="33">
        <v>60452998</v>
      </c>
      <c r="B6386" s="3" t="s">
        <v>4120</v>
      </c>
      <c r="C6386" s="4" t="s">
        <v>70</v>
      </c>
      <c r="D6386" s="4" t="s">
        <v>70</v>
      </c>
      <c r="E6386" s="86">
        <v>7</v>
      </c>
      <c r="F6386" s="96">
        <f t="shared" si="803"/>
        <v>131637</v>
      </c>
      <c r="G6386" s="77">
        <v>921459</v>
      </c>
      <c r="H6386" s="45">
        <v>0</v>
      </c>
      <c r="I6386" s="44">
        <v>0</v>
      </c>
      <c r="J6386" s="45">
        <v>0</v>
      </c>
      <c r="K6386" s="45">
        <v>0</v>
      </c>
      <c r="L6386" s="45">
        <f t="shared" si="799"/>
        <v>0</v>
      </c>
      <c r="M6386" s="71">
        <f t="shared" si="797"/>
        <v>0</v>
      </c>
      <c r="N6386" s="59">
        <v>0</v>
      </c>
      <c r="O6386" s="59">
        <v>0</v>
      </c>
      <c r="P6386" s="59">
        <f t="shared" si="800"/>
        <v>0</v>
      </c>
      <c r="Q6386" s="72">
        <f t="shared" si="798"/>
        <v>0</v>
      </c>
      <c r="R6386" s="44">
        <v>0</v>
      </c>
      <c r="S6386" s="45">
        <f t="shared" si="801"/>
        <v>7</v>
      </c>
      <c r="T6386" s="10">
        <v>131637</v>
      </c>
      <c r="U6386" s="44">
        <f t="shared" si="802"/>
        <v>921459</v>
      </c>
    </row>
    <row r="6387" spans="1:21">
      <c r="A6387" s="33">
        <v>60452935</v>
      </c>
      <c r="B6387" s="3" t="s">
        <v>4124</v>
      </c>
      <c r="C6387" s="4" t="s">
        <v>70</v>
      </c>
      <c r="D6387" s="4" t="s">
        <v>70</v>
      </c>
      <c r="E6387" s="86">
        <v>7</v>
      </c>
      <c r="F6387" s="96">
        <f t="shared" si="803"/>
        <v>97513</v>
      </c>
      <c r="G6387" s="77">
        <v>682591</v>
      </c>
      <c r="H6387" s="45">
        <v>0</v>
      </c>
      <c r="I6387" s="44">
        <v>0</v>
      </c>
      <c r="J6387" s="45">
        <v>0</v>
      </c>
      <c r="K6387" s="45">
        <v>0</v>
      </c>
      <c r="L6387" s="45">
        <f t="shared" si="799"/>
        <v>0</v>
      </c>
      <c r="M6387" s="71">
        <f t="shared" si="797"/>
        <v>0</v>
      </c>
      <c r="N6387" s="59">
        <v>0</v>
      </c>
      <c r="O6387" s="59">
        <v>0</v>
      </c>
      <c r="P6387" s="59">
        <f t="shared" si="800"/>
        <v>0</v>
      </c>
      <c r="Q6387" s="72">
        <f t="shared" si="798"/>
        <v>0</v>
      </c>
      <c r="R6387" s="44">
        <v>0</v>
      </c>
      <c r="S6387" s="45">
        <f t="shared" si="801"/>
        <v>7</v>
      </c>
      <c r="T6387" s="10">
        <v>97513</v>
      </c>
      <c r="U6387" s="44">
        <f t="shared" si="802"/>
        <v>682591</v>
      </c>
    </row>
    <row r="6388" spans="1:21">
      <c r="A6388" s="33">
        <v>60452931</v>
      </c>
      <c r="B6388" s="3" t="s">
        <v>1387</v>
      </c>
      <c r="C6388" s="4" t="s">
        <v>70</v>
      </c>
      <c r="D6388" s="4" t="s">
        <v>70</v>
      </c>
      <c r="E6388" s="86">
        <v>42</v>
      </c>
      <c r="F6388" s="96">
        <f t="shared" si="803"/>
        <v>90640</v>
      </c>
      <c r="G6388" s="77">
        <v>3806880</v>
      </c>
      <c r="H6388" s="45">
        <v>0</v>
      </c>
      <c r="I6388" s="44">
        <v>10</v>
      </c>
      <c r="J6388" s="45">
        <v>0</v>
      </c>
      <c r="K6388" s="45">
        <v>0</v>
      </c>
      <c r="L6388" s="45">
        <f t="shared" si="799"/>
        <v>0</v>
      </c>
      <c r="M6388" s="71">
        <f t="shared" si="797"/>
        <v>0</v>
      </c>
      <c r="N6388" s="59">
        <v>2</v>
      </c>
      <c r="O6388" s="59">
        <v>2</v>
      </c>
      <c r="P6388" s="59">
        <f t="shared" si="800"/>
        <v>0</v>
      </c>
      <c r="Q6388" s="72">
        <f t="shared" si="798"/>
        <v>0</v>
      </c>
      <c r="R6388" s="44">
        <v>0</v>
      </c>
      <c r="S6388" s="45">
        <f t="shared" si="801"/>
        <v>32</v>
      </c>
      <c r="T6388" s="10">
        <v>90640</v>
      </c>
      <c r="U6388" s="44">
        <f t="shared" si="802"/>
        <v>2900480</v>
      </c>
    </row>
    <row r="6389" spans="1:21">
      <c r="A6389" s="33">
        <v>60452872</v>
      </c>
      <c r="B6389" s="3" t="s">
        <v>877</v>
      </c>
      <c r="C6389" s="4" t="s">
        <v>70</v>
      </c>
      <c r="D6389" s="4" t="s">
        <v>70</v>
      </c>
      <c r="E6389" s="86">
        <v>20</v>
      </c>
      <c r="F6389" s="96">
        <f t="shared" si="803"/>
        <v>113392</v>
      </c>
      <c r="G6389" s="77">
        <v>2267840</v>
      </c>
      <c r="H6389" s="45">
        <v>0</v>
      </c>
      <c r="I6389" s="44">
        <v>20</v>
      </c>
      <c r="J6389" s="45">
        <v>0</v>
      </c>
      <c r="K6389" s="45">
        <v>0</v>
      </c>
      <c r="L6389" s="45">
        <f t="shared" si="799"/>
        <v>0</v>
      </c>
      <c r="M6389" s="71">
        <f t="shared" si="797"/>
        <v>0</v>
      </c>
      <c r="N6389" s="59">
        <v>0</v>
      </c>
      <c r="O6389" s="59">
        <v>0</v>
      </c>
      <c r="P6389" s="59">
        <f t="shared" si="800"/>
        <v>0</v>
      </c>
      <c r="Q6389" s="72">
        <f t="shared" si="798"/>
        <v>0</v>
      </c>
      <c r="R6389" s="44">
        <v>0</v>
      </c>
      <c r="S6389" s="45">
        <f t="shared" si="801"/>
        <v>0</v>
      </c>
      <c r="T6389" s="45">
        <v>113392</v>
      </c>
      <c r="U6389" s="44">
        <f t="shared" si="802"/>
        <v>0</v>
      </c>
    </row>
    <row r="6390" spans="1:21">
      <c r="A6390" s="33">
        <v>60370062</v>
      </c>
      <c r="B6390" s="3" t="s">
        <v>1540</v>
      </c>
      <c r="C6390" s="4" t="s">
        <v>70</v>
      </c>
      <c r="D6390" s="4" t="s">
        <v>70</v>
      </c>
      <c r="E6390" s="86">
        <v>25</v>
      </c>
      <c r="F6390" s="96">
        <f t="shared" si="803"/>
        <v>83905</v>
      </c>
      <c r="G6390" s="77">
        <v>2097625</v>
      </c>
      <c r="H6390" s="45">
        <v>0</v>
      </c>
      <c r="I6390" s="44">
        <v>2</v>
      </c>
      <c r="J6390" s="45">
        <v>0</v>
      </c>
      <c r="K6390" s="45">
        <v>0</v>
      </c>
      <c r="L6390" s="45">
        <f t="shared" si="799"/>
        <v>0</v>
      </c>
      <c r="M6390" s="71">
        <f t="shared" si="797"/>
        <v>0</v>
      </c>
      <c r="N6390" s="59">
        <v>0</v>
      </c>
      <c r="O6390" s="59">
        <v>0</v>
      </c>
      <c r="P6390" s="59">
        <f t="shared" si="800"/>
        <v>0</v>
      </c>
      <c r="Q6390" s="72">
        <f t="shared" si="798"/>
        <v>0</v>
      </c>
      <c r="R6390" s="44">
        <v>0</v>
      </c>
      <c r="S6390" s="45">
        <f t="shared" si="801"/>
        <v>23</v>
      </c>
      <c r="T6390" s="10">
        <v>83905</v>
      </c>
      <c r="U6390" s="44">
        <f t="shared" si="802"/>
        <v>1929815</v>
      </c>
    </row>
    <row r="6391" spans="1:21">
      <c r="A6391" s="28">
        <v>60572905</v>
      </c>
      <c r="B6391" s="3" t="s">
        <v>625</v>
      </c>
      <c r="C6391" s="4" t="s">
        <v>70</v>
      </c>
      <c r="D6391" s="4" t="s">
        <v>70</v>
      </c>
      <c r="E6391" s="86">
        <v>1</v>
      </c>
      <c r="F6391" s="96">
        <f t="shared" si="803"/>
        <v>203852</v>
      </c>
      <c r="G6391" s="77">
        <v>203852</v>
      </c>
      <c r="H6391" s="45">
        <v>0</v>
      </c>
      <c r="I6391" s="44">
        <v>0</v>
      </c>
      <c r="J6391" s="45">
        <v>0</v>
      </c>
      <c r="K6391" s="45">
        <v>0</v>
      </c>
      <c r="L6391" s="45">
        <f t="shared" si="799"/>
        <v>0</v>
      </c>
      <c r="M6391" s="71">
        <f t="shared" si="797"/>
        <v>0</v>
      </c>
      <c r="N6391" s="59">
        <v>0</v>
      </c>
      <c r="O6391" s="59">
        <v>0</v>
      </c>
      <c r="P6391" s="59">
        <f t="shared" si="800"/>
        <v>0</v>
      </c>
      <c r="Q6391" s="72">
        <f t="shared" si="798"/>
        <v>0</v>
      </c>
      <c r="R6391" s="44">
        <v>0</v>
      </c>
      <c r="S6391" s="45">
        <f t="shared" si="801"/>
        <v>1</v>
      </c>
      <c r="T6391" s="10">
        <v>203852</v>
      </c>
      <c r="U6391" s="44">
        <f t="shared" si="802"/>
        <v>203852</v>
      </c>
    </row>
    <row r="6392" spans="1:21">
      <c r="A6392" s="30">
        <v>60370060</v>
      </c>
      <c r="B6392" s="3" t="s">
        <v>573</v>
      </c>
      <c r="C6392" s="4" t="s">
        <v>70</v>
      </c>
      <c r="D6392" s="4" t="s">
        <v>70</v>
      </c>
      <c r="E6392" s="86">
        <v>4</v>
      </c>
      <c r="F6392" s="96">
        <f t="shared" si="803"/>
        <v>94131</v>
      </c>
      <c r="G6392" s="77">
        <v>376524</v>
      </c>
      <c r="H6392" s="45">
        <v>0</v>
      </c>
      <c r="I6392" s="44">
        <v>4</v>
      </c>
      <c r="J6392" s="45">
        <v>0</v>
      </c>
      <c r="K6392" s="45">
        <v>0</v>
      </c>
      <c r="L6392" s="45">
        <f t="shared" si="799"/>
        <v>0</v>
      </c>
      <c r="M6392" s="71">
        <f t="shared" si="797"/>
        <v>0</v>
      </c>
      <c r="N6392" s="59">
        <v>0</v>
      </c>
      <c r="O6392" s="59">
        <v>0</v>
      </c>
      <c r="P6392" s="59">
        <f t="shared" si="800"/>
        <v>0</v>
      </c>
      <c r="Q6392" s="72">
        <f t="shared" si="798"/>
        <v>0</v>
      </c>
      <c r="R6392" s="44">
        <v>0</v>
      </c>
      <c r="S6392" s="45">
        <f t="shared" si="801"/>
        <v>0</v>
      </c>
      <c r="T6392" s="45">
        <v>94131</v>
      </c>
      <c r="U6392" s="44">
        <f t="shared" si="802"/>
        <v>0</v>
      </c>
    </row>
    <row r="6393" spans="1:21">
      <c r="A6393" s="33">
        <v>60452646</v>
      </c>
      <c r="B6393" s="3" t="s">
        <v>1523</v>
      </c>
      <c r="C6393" s="4" t="s">
        <v>70</v>
      </c>
      <c r="D6393" s="4" t="s">
        <v>70</v>
      </c>
      <c r="E6393" s="86">
        <v>27</v>
      </c>
      <c r="F6393" s="96">
        <f t="shared" si="803"/>
        <v>74964</v>
      </c>
      <c r="G6393" s="77">
        <v>2024028</v>
      </c>
      <c r="H6393" s="45">
        <v>0</v>
      </c>
      <c r="I6393" s="44">
        <v>6</v>
      </c>
      <c r="J6393" s="45">
        <v>0</v>
      </c>
      <c r="K6393" s="45">
        <v>0</v>
      </c>
      <c r="L6393" s="45">
        <f t="shared" si="799"/>
        <v>0</v>
      </c>
      <c r="M6393" s="71">
        <f t="shared" si="797"/>
        <v>0</v>
      </c>
      <c r="N6393" s="59">
        <v>0</v>
      </c>
      <c r="O6393" s="59">
        <v>0</v>
      </c>
      <c r="P6393" s="59">
        <f t="shared" si="800"/>
        <v>0</v>
      </c>
      <c r="Q6393" s="72">
        <f t="shared" si="798"/>
        <v>0</v>
      </c>
      <c r="R6393" s="44">
        <v>0</v>
      </c>
      <c r="S6393" s="45">
        <f t="shared" si="801"/>
        <v>21</v>
      </c>
      <c r="T6393" s="10">
        <v>74964</v>
      </c>
      <c r="U6393" s="44">
        <f t="shared" si="802"/>
        <v>1574244</v>
      </c>
    </row>
    <row r="6394" spans="1:21">
      <c r="A6394" s="33">
        <v>60452499</v>
      </c>
      <c r="B6394" s="3" t="s">
        <v>3734</v>
      </c>
      <c r="C6394" s="4" t="s">
        <v>70</v>
      </c>
      <c r="D6394" s="4" t="s">
        <v>70</v>
      </c>
      <c r="E6394" s="86">
        <v>3</v>
      </c>
      <c r="F6394" s="96">
        <f t="shared" si="803"/>
        <v>65810</v>
      </c>
      <c r="G6394" s="77">
        <v>197430</v>
      </c>
      <c r="H6394" s="45">
        <v>0</v>
      </c>
      <c r="I6394" s="44">
        <v>0</v>
      </c>
      <c r="J6394" s="45">
        <v>0</v>
      </c>
      <c r="K6394" s="45">
        <v>0</v>
      </c>
      <c r="L6394" s="45">
        <f t="shared" si="799"/>
        <v>0</v>
      </c>
      <c r="M6394" s="71">
        <f t="shared" si="797"/>
        <v>0</v>
      </c>
      <c r="N6394" s="59">
        <v>0</v>
      </c>
      <c r="O6394" s="59">
        <v>0</v>
      </c>
      <c r="P6394" s="59">
        <f t="shared" si="800"/>
        <v>0</v>
      </c>
      <c r="Q6394" s="72">
        <f t="shared" si="798"/>
        <v>0</v>
      </c>
      <c r="R6394" s="44">
        <v>0</v>
      </c>
      <c r="S6394" s="45">
        <f t="shared" si="801"/>
        <v>3</v>
      </c>
      <c r="T6394" s="10">
        <v>65810</v>
      </c>
      <c r="U6394" s="44">
        <f t="shared" si="802"/>
        <v>197430</v>
      </c>
    </row>
    <row r="6395" spans="1:21">
      <c r="A6395" s="2">
        <v>60370054</v>
      </c>
      <c r="B6395" s="3" t="s">
        <v>9563</v>
      </c>
      <c r="C6395" s="4" t="s">
        <v>70</v>
      </c>
      <c r="D6395" s="4" t="s">
        <v>70</v>
      </c>
      <c r="E6395" s="86">
        <v>0</v>
      </c>
      <c r="F6395" s="96">
        <f t="shared" si="803"/>
        <v>0</v>
      </c>
      <c r="G6395" s="77">
        <v>0</v>
      </c>
      <c r="H6395" s="45">
        <v>8</v>
      </c>
      <c r="I6395" s="44">
        <v>8</v>
      </c>
      <c r="J6395" s="45">
        <v>0</v>
      </c>
      <c r="K6395" s="45">
        <v>0</v>
      </c>
      <c r="L6395" s="45">
        <f t="shared" si="799"/>
        <v>0</v>
      </c>
      <c r="M6395" s="71">
        <f t="shared" si="797"/>
        <v>0</v>
      </c>
      <c r="N6395" s="59">
        <v>0</v>
      </c>
      <c r="O6395" s="59">
        <v>0</v>
      </c>
      <c r="P6395" s="59">
        <f t="shared" si="800"/>
        <v>0</v>
      </c>
      <c r="Q6395" s="72">
        <f t="shared" si="798"/>
        <v>0</v>
      </c>
      <c r="R6395" s="44">
        <v>0</v>
      </c>
      <c r="S6395" s="45">
        <f t="shared" si="801"/>
        <v>0</v>
      </c>
      <c r="T6395" s="45">
        <v>0</v>
      </c>
      <c r="U6395" s="44">
        <f t="shared" si="802"/>
        <v>0</v>
      </c>
    </row>
    <row r="6396" spans="1:21">
      <c r="A6396" s="33">
        <v>60572900</v>
      </c>
      <c r="B6396" s="3" t="s">
        <v>4393</v>
      </c>
      <c r="C6396" s="4" t="s">
        <v>70</v>
      </c>
      <c r="D6396" s="4" t="s">
        <v>70</v>
      </c>
      <c r="E6396" s="86">
        <v>18</v>
      </c>
      <c r="F6396" s="96">
        <f t="shared" si="803"/>
        <v>133459</v>
      </c>
      <c r="G6396" s="77">
        <v>2402262</v>
      </c>
      <c r="H6396" s="45">
        <v>0</v>
      </c>
      <c r="I6396" s="44">
        <v>4</v>
      </c>
      <c r="J6396" s="45">
        <v>0</v>
      </c>
      <c r="K6396" s="45">
        <v>0</v>
      </c>
      <c r="L6396" s="45">
        <f t="shared" si="799"/>
        <v>0</v>
      </c>
      <c r="M6396" s="71">
        <f t="shared" si="797"/>
        <v>0</v>
      </c>
      <c r="N6396" s="59">
        <v>0</v>
      </c>
      <c r="O6396" s="59">
        <v>0</v>
      </c>
      <c r="P6396" s="59">
        <f t="shared" si="800"/>
        <v>0</v>
      </c>
      <c r="Q6396" s="72">
        <f t="shared" si="798"/>
        <v>0</v>
      </c>
      <c r="R6396" s="44">
        <v>0</v>
      </c>
      <c r="S6396" s="45">
        <f t="shared" si="801"/>
        <v>14</v>
      </c>
      <c r="T6396" s="10">
        <v>133459</v>
      </c>
      <c r="U6396" s="44">
        <f t="shared" si="802"/>
        <v>1868426</v>
      </c>
    </row>
    <row r="6397" spans="1:21">
      <c r="A6397" s="33" t="s">
        <v>2637</v>
      </c>
      <c r="B6397" s="3" t="s">
        <v>2638</v>
      </c>
      <c r="C6397" s="4" t="s">
        <v>70</v>
      </c>
      <c r="D6397" s="4" t="s">
        <v>70</v>
      </c>
      <c r="E6397" s="86">
        <v>5</v>
      </c>
      <c r="F6397" s="96">
        <f t="shared" si="803"/>
        <v>78523</v>
      </c>
      <c r="G6397" s="77">
        <v>392615</v>
      </c>
      <c r="H6397" s="45">
        <v>0</v>
      </c>
      <c r="I6397" s="44">
        <v>4</v>
      </c>
      <c r="J6397" s="45">
        <v>0</v>
      </c>
      <c r="K6397" s="45">
        <v>0</v>
      </c>
      <c r="L6397" s="45">
        <f t="shared" si="799"/>
        <v>0</v>
      </c>
      <c r="M6397" s="71">
        <f t="shared" si="797"/>
        <v>0</v>
      </c>
      <c r="N6397" s="59">
        <v>0</v>
      </c>
      <c r="O6397" s="59">
        <v>1</v>
      </c>
      <c r="P6397" s="59">
        <f t="shared" si="800"/>
        <v>-1</v>
      </c>
      <c r="Q6397" s="72">
        <f t="shared" si="798"/>
        <v>-78523</v>
      </c>
      <c r="R6397" s="44">
        <v>0</v>
      </c>
      <c r="S6397" s="45">
        <f t="shared" si="801"/>
        <v>0</v>
      </c>
      <c r="T6397" s="45">
        <v>78523</v>
      </c>
      <c r="U6397" s="44">
        <f t="shared" si="802"/>
        <v>0</v>
      </c>
    </row>
    <row r="6398" spans="1:21">
      <c r="A6398" s="2" t="s">
        <v>11503</v>
      </c>
      <c r="B6398" s="3" t="s">
        <v>11504</v>
      </c>
      <c r="C6398" s="4" t="s">
        <v>70</v>
      </c>
      <c r="D6398" s="4" t="s">
        <v>70</v>
      </c>
      <c r="E6398" s="86">
        <v>0</v>
      </c>
      <c r="F6398" s="96">
        <f t="shared" si="803"/>
        <v>0</v>
      </c>
      <c r="G6398" s="77">
        <v>0</v>
      </c>
      <c r="H6398" s="45">
        <v>0</v>
      </c>
      <c r="I6398" s="44">
        <v>0</v>
      </c>
      <c r="J6398" s="45">
        <v>0</v>
      </c>
      <c r="K6398" s="45">
        <v>0</v>
      </c>
      <c r="L6398" s="45">
        <f t="shared" si="799"/>
        <v>0</v>
      </c>
      <c r="M6398" s="71">
        <f t="shared" si="797"/>
        <v>0</v>
      </c>
      <c r="N6398" s="59">
        <v>0</v>
      </c>
      <c r="O6398" s="59">
        <v>0</v>
      </c>
      <c r="P6398" s="59">
        <f t="shared" si="800"/>
        <v>0</v>
      </c>
      <c r="Q6398" s="72">
        <f t="shared" si="798"/>
        <v>0</v>
      </c>
      <c r="R6398" s="44">
        <v>0</v>
      </c>
      <c r="S6398" s="45">
        <f t="shared" si="801"/>
        <v>0</v>
      </c>
      <c r="T6398" s="45">
        <v>523125</v>
      </c>
      <c r="U6398" s="44">
        <f t="shared" si="802"/>
        <v>0</v>
      </c>
    </row>
    <row r="6399" spans="1:21">
      <c r="A6399" s="33">
        <v>60370052</v>
      </c>
      <c r="B6399" s="3" t="s">
        <v>876</v>
      </c>
      <c r="C6399" s="4" t="s">
        <v>70</v>
      </c>
      <c r="D6399" s="4" t="s">
        <v>70</v>
      </c>
      <c r="E6399" s="86">
        <v>24</v>
      </c>
      <c r="F6399" s="96">
        <f t="shared" si="803"/>
        <v>75366</v>
      </c>
      <c r="G6399" s="77">
        <v>1808784</v>
      </c>
      <c r="H6399" s="45">
        <v>0</v>
      </c>
      <c r="I6399" s="44">
        <v>24</v>
      </c>
      <c r="J6399" s="45">
        <v>0</v>
      </c>
      <c r="K6399" s="45">
        <v>0</v>
      </c>
      <c r="L6399" s="45">
        <f t="shared" si="799"/>
        <v>0</v>
      </c>
      <c r="M6399" s="71">
        <f t="shared" si="797"/>
        <v>0</v>
      </c>
      <c r="N6399" s="59">
        <v>0</v>
      </c>
      <c r="O6399" s="59">
        <v>0</v>
      </c>
      <c r="P6399" s="59">
        <f t="shared" si="800"/>
        <v>0</v>
      </c>
      <c r="Q6399" s="72">
        <f t="shared" si="798"/>
        <v>0</v>
      </c>
      <c r="R6399" s="44">
        <v>0</v>
      </c>
      <c r="S6399" s="45">
        <f t="shared" si="801"/>
        <v>0</v>
      </c>
      <c r="T6399" s="45">
        <v>75366</v>
      </c>
      <c r="U6399" s="44">
        <f t="shared" si="802"/>
        <v>0</v>
      </c>
    </row>
    <row r="6400" spans="1:21">
      <c r="A6400" s="33">
        <v>60370049</v>
      </c>
      <c r="B6400" s="3" t="s">
        <v>875</v>
      </c>
      <c r="C6400" s="4" t="s">
        <v>70</v>
      </c>
      <c r="D6400" s="4" t="s">
        <v>70</v>
      </c>
      <c r="E6400" s="86">
        <v>44</v>
      </c>
      <c r="F6400" s="96">
        <f t="shared" si="803"/>
        <v>71741</v>
      </c>
      <c r="G6400" s="77">
        <v>3156604</v>
      </c>
      <c r="H6400" s="45">
        <v>0</v>
      </c>
      <c r="I6400" s="44">
        <v>12</v>
      </c>
      <c r="J6400" s="45">
        <v>0</v>
      </c>
      <c r="K6400" s="45">
        <v>0</v>
      </c>
      <c r="L6400" s="45">
        <f t="shared" si="799"/>
        <v>0</v>
      </c>
      <c r="M6400" s="71">
        <f t="shared" si="797"/>
        <v>0</v>
      </c>
      <c r="N6400" s="59">
        <v>0</v>
      </c>
      <c r="O6400" s="59">
        <v>0</v>
      </c>
      <c r="P6400" s="59">
        <f t="shared" si="800"/>
        <v>0</v>
      </c>
      <c r="Q6400" s="72">
        <f t="shared" si="798"/>
        <v>0</v>
      </c>
      <c r="R6400" s="44">
        <v>0</v>
      </c>
      <c r="S6400" s="45">
        <f t="shared" si="801"/>
        <v>32</v>
      </c>
      <c r="T6400" s="10">
        <v>71741</v>
      </c>
      <c r="U6400" s="44">
        <f t="shared" si="802"/>
        <v>2295712</v>
      </c>
    </row>
    <row r="6401" spans="1:21">
      <c r="A6401" s="33">
        <v>60370045</v>
      </c>
      <c r="B6401" s="3" t="s">
        <v>1225</v>
      </c>
      <c r="C6401" s="4" t="s">
        <v>70</v>
      </c>
      <c r="D6401" s="4" t="s">
        <v>70</v>
      </c>
      <c r="E6401" s="86">
        <v>8</v>
      </c>
      <c r="F6401" s="96">
        <f t="shared" si="803"/>
        <v>69741</v>
      </c>
      <c r="G6401" s="77">
        <v>557928</v>
      </c>
      <c r="H6401" s="45">
        <v>0</v>
      </c>
      <c r="I6401" s="44">
        <v>8</v>
      </c>
      <c r="J6401" s="45">
        <v>0</v>
      </c>
      <c r="K6401" s="45">
        <v>0</v>
      </c>
      <c r="L6401" s="45">
        <f t="shared" si="799"/>
        <v>0</v>
      </c>
      <c r="M6401" s="71">
        <f t="shared" si="797"/>
        <v>0</v>
      </c>
      <c r="N6401" s="59">
        <v>0</v>
      </c>
      <c r="O6401" s="59">
        <v>0</v>
      </c>
      <c r="P6401" s="59">
        <f t="shared" si="800"/>
        <v>0</v>
      </c>
      <c r="Q6401" s="72">
        <f t="shared" si="798"/>
        <v>0</v>
      </c>
      <c r="R6401" s="44">
        <v>0</v>
      </c>
      <c r="S6401" s="45">
        <f t="shared" si="801"/>
        <v>0</v>
      </c>
      <c r="T6401" s="45">
        <v>69741</v>
      </c>
      <c r="U6401" s="44">
        <f t="shared" si="802"/>
        <v>0</v>
      </c>
    </row>
    <row r="6402" spans="1:21">
      <c r="A6402" s="33">
        <v>60452253</v>
      </c>
      <c r="B6402" s="3" t="s">
        <v>4253</v>
      </c>
      <c r="C6402" s="4" t="s">
        <v>70</v>
      </c>
      <c r="D6402" s="4" t="s">
        <v>70</v>
      </c>
      <c r="E6402" s="86">
        <v>11</v>
      </c>
      <c r="F6402" s="96">
        <f t="shared" si="803"/>
        <v>67223.636363636368</v>
      </c>
      <c r="G6402" s="77">
        <v>739460</v>
      </c>
      <c r="H6402" s="45">
        <v>0</v>
      </c>
      <c r="I6402" s="44">
        <v>0</v>
      </c>
      <c r="J6402" s="45">
        <v>0</v>
      </c>
      <c r="K6402" s="45">
        <v>0</v>
      </c>
      <c r="L6402" s="45">
        <f t="shared" si="799"/>
        <v>0</v>
      </c>
      <c r="M6402" s="71">
        <f t="shared" si="797"/>
        <v>0</v>
      </c>
      <c r="N6402" s="59">
        <v>0</v>
      </c>
      <c r="O6402" s="59">
        <v>0</v>
      </c>
      <c r="P6402" s="59">
        <f t="shared" si="800"/>
        <v>0</v>
      </c>
      <c r="Q6402" s="72">
        <f t="shared" si="798"/>
        <v>0</v>
      </c>
      <c r="R6402" s="44">
        <v>0</v>
      </c>
      <c r="S6402" s="45">
        <f t="shared" si="801"/>
        <v>11</v>
      </c>
      <c r="T6402" s="10">
        <v>67667</v>
      </c>
      <c r="U6402" s="44">
        <f t="shared" si="802"/>
        <v>744337</v>
      </c>
    </row>
    <row r="6403" spans="1:21">
      <c r="A6403" s="28">
        <v>60370044</v>
      </c>
      <c r="B6403" s="3" t="s">
        <v>663</v>
      </c>
      <c r="C6403" s="4" t="s">
        <v>70</v>
      </c>
      <c r="D6403" s="4" t="s">
        <v>70</v>
      </c>
      <c r="E6403" s="86">
        <v>0</v>
      </c>
      <c r="F6403" s="96">
        <f t="shared" si="803"/>
        <v>0</v>
      </c>
      <c r="G6403" s="77">
        <v>0</v>
      </c>
      <c r="H6403" s="45">
        <v>0</v>
      </c>
      <c r="I6403" s="44">
        <v>0</v>
      </c>
      <c r="J6403" s="45">
        <v>0</v>
      </c>
      <c r="K6403" s="45">
        <v>0</v>
      </c>
      <c r="L6403" s="45">
        <f t="shared" si="799"/>
        <v>0</v>
      </c>
      <c r="M6403" s="71">
        <f t="shared" ref="M6403:M6466" si="804">(J6403-K6403)*F6403</f>
        <v>0</v>
      </c>
      <c r="N6403" s="59">
        <v>0</v>
      </c>
      <c r="O6403" s="59">
        <v>0</v>
      </c>
      <c r="P6403" s="59">
        <f t="shared" si="800"/>
        <v>0</v>
      </c>
      <c r="Q6403" s="72">
        <f t="shared" ref="Q6403:Q6466" si="805">(N6403-O6403)*$F6403</f>
        <v>0</v>
      </c>
      <c r="R6403" s="44">
        <v>0</v>
      </c>
      <c r="S6403" s="45">
        <f t="shared" si="801"/>
        <v>0</v>
      </c>
      <c r="T6403" s="45">
        <v>0</v>
      </c>
      <c r="U6403" s="44">
        <f t="shared" si="802"/>
        <v>0</v>
      </c>
    </row>
    <row r="6404" spans="1:21">
      <c r="A6404" s="2" t="s">
        <v>11446</v>
      </c>
      <c r="B6404" s="3" t="s">
        <v>11447</v>
      </c>
      <c r="C6404" s="4" t="s">
        <v>70</v>
      </c>
      <c r="D6404" s="4" t="s">
        <v>70</v>
      </c>
      <c r="E6404" s="86">
        <v>0</v>
      </c>
      <c r="F6404" s="96">
        <f t="shared" si="803"/>
        <v>0</v>
      </c>
      <c r="G6404" s="77">
        <v>0</v>
      </c>
      <c r="H6404" s="45">
        <v>0</v>
      </c>
      <c r="I6404" s="44">
        <v>0</v>
      </c>
      <c r="J6404" s="45">
        <v>0</v>
      </c>
      <c r="K6404" s="45">
        <v>0</v>
      </c>
      <c r="L6404" s="45">
        <f t="shared" si="799"/>
        <v>0</v>
      </c>
      <c r="M6404" s="71">
        <f t="shared" si="804"/>
        <v>0</v>
      </c>
      <c r="N6404" s="59">
        <v>0</v>
      </c>
      <c r="O6404" s="59">
        <v>0</v>
      </c>
      <c r="P6404" s="59">
        <f t="shared" si="800"/>
        <v>0</v>
      </c>
      <c r="Q6404" s="72">
        <f t="shared" si="805"/>
        <v>0</v>
      </c>
      <c r="R6404" s="44">
        <v>41</v>
      </c>
      <c r="S6404" s="45">
        <f t="shared" si="801"/>
        <v>41</v>
      </c>
      <c r="T6404" s="10">
        <v>66627</v>
      </c>
      <c r="U6404" s="44">
        <f t="shared" si="802"/>
        <v>2731707</v>
      </c>
    </row>
    <row r="6405" spans="1:21">
      <c r="A6405" s="33">
        <v>60505425</v>
      </c>
      <c r="B6405" s="3" t="s">
        <v>874</v>
      </c>
      <c r="C6405" s="4" t="s">
        <v>70</v>
      </c>
      <c r="D6405" s="4" t="s">
        <v>70</v>
      </c>
      <c r="E6405" s="86">
        <v>21</v>
      </c>
      <c r="F6405" s="96">
        <f t="shared" si="803"/>
        <v>66885</v>
      </c>
      <c r="G6405" s="77">
        <v>1404585</v>
      </c>
      <c r="H6405" s="45">
        <v>0</v>
      </c>
      <c r="I6405" s="44">
        <v>0</v>
      </c>
      <c r="J6405" s="45">
        <v>0</v>
      </c>
      <c r="K6405" s="45">
        <v>0</v>
      </c>
      <c r="L6405" s="45">
        <f t="shared" si="799"/>
        <v>0</v>
      </c>
      <c r="M6405" s="71">
        <f t="shared" si="804"/>
        <v>0</v>
      </c>
      <c r="N6405" s="59">
        <v>0</v>
      </c>
      <c r="O6405" s="59">
        <v>0</v>
      </c>
      <c r="P6405" s="59">
        <f t="shared" si="800"/>
        <v>0</v>
      </c>
      <c r="Q6405" s="72">
        <f t="shared" si="805"/>
        <v>0</v>
      </c>
      <c r="R6405" s="44">
        <v>0</v>
      </c>
      <c r="S6405" s="45">
        <f t="shared" si="801"/>
        <v>21</v>
      </c>
      <c r="T6405" s="10">
        <v>66885</v>
      </c>
      <c r="U6405" s="44">
        <f t="shared" si="802"/>
        <v>1404585</v>
      </c>
    </row>
    <row r="6406" spans="1:21">
      <c r="A6406" s="33">
        <v>60370041</v>
      </c>
      <c r="B6406" s="3" t="s">
        <v>7062</v>
      </c>
      <c r="C6406" s="4" t="s">
        <v>70</v>
      </c>
      <c r="D6406" s="4" t="s">
        <v>70</v>
      </c>
      <c r="E6406" s="86">
        <v>52</v>
      </c>
      <c r="F6406" s="96">
        <f t="shared" si="803"/>
        <v>66627</v>
      </c>
      <c r="G6406" s="77">
        <v>3464604</v>
      </c>
      <c r="H6406" s="45">
        <v>0</v>
      </c>
      <c r="I6406" s="44">
        <v>11</v>
      </c>
      <c r="J6406" s="45">
        <v>0</v>
      </c>
      <c r="K6406" s="45">
        <v>0</v>
      </c>
      <c r="L6406" s="45">
        <f t="shared" si="799"/>
        <v>0</v>
      </c>
      <c r="M6406" s="71">
        <f t="shared" si="804"/>
        <v>0</v>
      </c>
      <c r="N6406" s="59">
        <v>0</v>
      </c>
      <c r="O6406" s="59">
        <v>0</v>
      </c>
      <c r="P6406" s="59">
        <f t="shared" si="800"/>
        <v>0</v>
      </c>
      <c r="Q6406" s="72">
        <f t="shared" si="805"/>
        <v>0</v>
      </c>
      <c r="R6406" s="44">
        <v>-41</v>
      </c>
      <c r="S6406" s="45">
        <f t="shared" si="801"/>
        <v>0</v>
      </c>
      <c r="T6406" s="45">
        <v>66627</v>
      </c>
      <c r="U6406" s="44">
        <f t="shared" si="802"/>
        <v>0</v>
      </c>
    </row>
    <row r="6407" spans="1:21">
      <c r="A6407" s="33">
        <v>60370039</v>
      </c>
      <c r="B6407" s="3" t="s">
        <v>1546</v>
      </c>
      <c r="C6407" s="4" t="s">
        <v>70</v>
      </c>
      <c r="D6407" s="4" t="s">
        <v>70</v>
      </c>
      <c r="E6407" s="86">
        <v>16</v>
      </c>
      <c r="F6407" s="96">
        <f t="shared" si="803"/>
        <v>65481</v>
      </c>
      <c r="G6407" s="77">
        <v>1047696</v>
      </c>
      <c r="H6407" s="45">
        <v>0</v>
      </c>
      <c r="I6407" s="44">
        <v>2</v>
      </c>
      <c r="J6407" s="45">
        <v>0</v>
      </c>
      <c r="K6407" s="45">
        <v>0</v>
      </c>
      <c r="L6407" s="45">
        <f t="shared" si="799"/>
        <v>0</v>
      </c>
      <c r="M6407" s="71">
        <f t="shared" si="804"/>
        <v>0</v>
      </c>
      <c r="N6407" s="59">
        <v>0</v>
      </c>
      <c r="O6407" s="59">
        <v>0</v>
      </c>
      <c r="P6407" s="59">
        <f t="shared" si="800"/>
        <v>0</v>
      </c>
      <c r="Q6407" s="72">
        <f t="shared" si="805"/>
        <v>0</v>
      </c>
      <c r="R6407" s="44">
        <v>0</v>
      </c>
      <c r="S6407" s="45">
        <f t="shared" si="801"/>
        <v>14</v>
      </c>
      <c r="T6407" s="10">
        <v>65481</v>
      </c>
      <c r="U6407" s="44">
        <f t="shared" si="802"/>
        <v>916734</v>
      </c>
    </row>
    <row r="6408" spans="1:21">
      <c r="A6408" s="30">
        <v>60370035</v>
      </c>
      <c r="B6408" s="3" t="s">
        <v>621</v>
      </c>
      <c r="C6408" s="4" t="s">
        <v>70</v>
      </c>
      <c r="D6408" s="4" t="s">
        <v>70</v>
      </c>
      <c r="E6408" s="86">
        <v>0</v>
      </c>
      <c r="F6408" s="96">
        <f t="shared" si="803"/>
        <v>0</v>
      </c>
      <c r="G6408" s="77">
        <v>0</v>
      </c>
      <c r="H6408" s="45">
        <v>0</v>
      </c>
      <c r="I6408" s="44">
        <v>0</v>
      </c>
      <c r="J6408" s="45">
        <v>0</v>
      </c>
      <c r="K6408" s="45">
        <v>0</v>
      </c>
      <c r="L6408" s="45">
        <f t="shared" si="799"/>
        <v>0</v>
      </c>
      <c r="M6408" s="71">
        <f t="shared" si="804"/>
        <v>0</v>
      </c>
      <c r="N6408" s="59">
        <v>0</v>
      </c>
      <c r="O6408" s="59">
        <v>0</v>
      </c>
      <c r="P6408" s="59">
        <f t="shared" si="800"/>
        <v>0</v>
      </c>
      <c r="Q6408" s="72">
        <f t="shared" si="805"/>
        <v>0</v>
      </c>
      <c r="R6408" s="44">
        <v>0</v>
      </c>
      <c r="S6408" s="45">
        <f t="shared" si="801"/>
        <v>0</v>
      </c>
      <c r="T6408" s="45">
        <v>0</v>
      </c>
      <c r="U6408" s="44">
        <f t="shared" si="802"/>
        <v>0</v>
      </c>
    </row>
    <row r="6409" spans="1:21">
      <c r="A6409" s="33">
        <v>60583644</v>
      </c>
      <c r="B6409" s="3" t="s">
        <v>3735</v>
      </c>
      <c r="C6409" s="4" t="s">
        <v>70</v>
      </c>
      <c r="D6409" s="4" t="s">
        <v>70</v>
      </c>
      <c r="E6409" s="86">
        <v>3</v>
      </c>
      <c r="F6409" s="96">
        <f t="shared" si="803"/>
        <v>118764</v>
      </c>
      <c r="G6409" s="77">
        <v>356292</v>
      </c>
      <c r="H6409" s="45">
        <v>0</v>
      </c>
      <c r="I6409" s="44">
        <v>0</v>
      </c>
      <c r="J6409" s="45">
        <v>0</v>
      </c>
      <c r="K6409" s="45">
        <v>0</v>
      </c>
      <c r="L6409" s="45">
        <f t="shared" si="799"/>
        <v>0</v>
      </c>
      <c r="M6409" s="71">
        <f t="shared" si="804"/>
        <v>0</v>
      </c>
      <c r="N6409" s="59">
        <v>0</v>
      </c>
      <c r="O6409" s="59">
        <v>0</v>
      </c>
      <c r="P6409" s="59">
        <f t="shared" si="800"/>
        <v>0</v>
      </c>
      <c r="Q6409" s="72">
        <f t="shared" si="805"/>
        <v>0</v>
      </c>
      <c r="R6409" s="44">
        <v>0</v>
      </c>
      <c r="S6409" s="45">
        <f t="shared" si="801"/>
        <v>3</v>
      </c>
      <c r="T6409" s="10">
        <v>118764</v>
      </c>
      <c r="U6409" s="44">
        <f t="shared" si="802"/>
        <v>356292</v>
      </c>
    </row>
    <row r="6410" spans="1:21">
      <c r="A6410" s="33">
        <v>60370033</v>
      </c>
      <c r="B6410" s="3" t="s">
        <v>1558</v>
      </c>
      <c r="C6410" s="4" t="s">
        <v>70</v>
      </c>
      <c r="D6410" s="4" t="s">
        <v>70</v>
      </c>
      <c r="E6410" s="86">
        <v>6</v>
      </c>
      <c r="F6410" s="96">
        <f t="shared" si="803"/>
        <v>62021</v>
      </c>
      <c r="G6410" s="77">
        <v>372126</v>
      </c>
      <c r="H6410" s="45">
        <v>0</v>
      </c>
      <c r="I6410" s="44">
        <v>0</v>
      </c>
      <c r="J6410" s="45">
        <v>0</v>
      </c>
      <c r="K6410" s="45">
        <v>0</v>
      </c>
      <c r="L6410" s="45">
        <f t="shared" si="799"/>
        <v>0</v>
      </c>
      <c r="M6410" s="71">
        <f t="shared" si="804"/>
        <v>0</v>
      </c>
      <c r="N6410" s="59">
        <v>0</v>
      </c>
      <c r="O6410" s="59">
        <v>0</v>
      </c>
      <c r="P6410" s="59">
        <f t="shared" si="800"/>
        <v>0</v>
      </c>
      <c r="Q6410" s="72">
        <f t="shared" si="805"/>
        <v>0</v>
      </c>
      <c r="R6410" s="44">
        <v>0</v>
      </c>
      <c r="S6410" s="45">
        <f t="shared" si="801"/>
        <v>6</v>
      </c>
      <c r="T6410" s="10">
        <v>62021</v>
      </c>
      <c r="U6410" s="44">
        <f t="shared" si="802"/>
        <v>372126</v>
      </c>
    </row>
    <row r="6411" spans="1:21">
      <c r="A6411" s="2">
        <v>60370032</v>
      </c>
      <c r="B6411" s="3" t="s">
        <v>8566</v>
      </c>
      <c r="C6411" s="4" t="s">
        <v>70</v>
      </c>
      <c r="D6411" s="4" t="s">
        <v>70</v>
      </c>
      <c r="E6411" s="86">
        <v>0</v>
      </c>
      <c r="F6411" s="96">
        <f t="shared" si="803"/>
        <v>0</v>
      </c>
      <c r="G6411" s="77">
        <v>0</v>
      </c>
      <c r="H6411" s="45">
        <v>10</v>
      </c>
      <c r="I6411" s="44">
        <v>10</v>
      </c>
      <c r="J6411" s="45">
        <v>0</v>
      </c>
      <c r="K6411" s="45">
        <v>0</v>
      </c>
      <c r="L6411" s="45">
        <f t="shared" si="799"/>
        <v>0</v>
      </c>
      <c r="M6411" s="71">
        <f t="shared" si="804"/>
        <v>0</v>
      </c>
      <c r="N6411" s="59">
        <v>0</v>
      </c>
      <c r="O6411" s="59">
        <v>0</v>
      </c>
      <c r="P6411" s="59">
        <f t="shared" si="800"/>
        <v>0</v>
      </c>
      <c r="Q6411" s="72">
        <f t="shared" si="805"/>
        <v>0</v>
      </c>
      <c r="R6411" s="44">
        <v>0</v>
      </c>
      <c r="S6411" s="45">
        <f t="shared" si="801"/>
        <v>0</v>
      </c>
      <c r="T6411" s="45">
        <v>0</v>
      </c>
      <c r="U6411" s="44">
        <f t="shared" si="802"/>
        <v>0</v>
      </c>
    </row>
    <row r="6412" spans="1:21">
      <c r="A6412" s="33">
        <v>60451968</v>
      </c>
      <c r="B6412" s="3" t="s">
        <v>2793</v>
      </c>
      <c r="C6412" s="4" t="s">
        <v>70</v>
      </c>
      <c r="D6412" s="4" t="s">
        <v>70</v>
      </c>
      <c r="E6412" s="86">
        <v>7</v>
      </c>
      <c r="F6412" s="96">
        <f t="shared" si="803"/>
        <v>44765.571428571428</v>
      </c>
      <c r="G6412" s="77">
        <v>313359</v>
      </c>
      <c r="H6412" s="45">
        <v>0</v>
      </c>
      <c r="I6412" s="44">
        <v>0</v>
      </c>
      <c r="J6412" s="45">
        <v>0</v>
      </c>
      <c r="K6412" s="45">
        <v>0</v>
      </c>
      <c r="L6412" s="45">
        <f t="shared" si="799"/>
        <v>0</v>
      </c>
      <c r="M6412" s="71">
        <f t="shared" si="804"/>
        <v>0</v>
      </c>
      <c r="N6412" s="59">
        <v>0</v>
      </c>
      <c r="O6412" s="59">
        <v>1</v>
      </c>
      <c r="P6412" s="59">
        <f t="shared" si="800"/>
        <v>-1</v>
      </c>
      <c r="Q6412" s="72">
        <f t="shared" si="805"/>
        <v>-44765.571428571428</v>
      </c>
      <c r="R6412" s="44">
        <v>0</v>
      </c>
      <c r="S6412" s="45">
        <f t="shared" si="801"/>
        <v>6</v>
      </c>
      <c r="T6412" s="10">
        <v>44133</v>
      </c>
      <c r="U6412" s="44">
        <f t="shared" si="802"/>
        <v>264798</v>
      </c>
    </row>
    <row r="6413" spans="1:21">
      <c r="A6413" s="33">
        <v>60370031</v>
      </c>
      <c r="B6413" s="3" t="s">
        <v>7400</v>
      </c>
      <c r="C6413" s="4" t="s">
        <v>70</v>
      </c>
      <c r="D6413" s="4" t="s">
        <v>70</v>
      </c>
      <c r="E6413" s="86">
        <v>43</v>
      </c>
      <c r="F6413" s="96">
        <f t="shared" si="803"/>
        <v>48528</v>
      </c>
      <c r="G6413" s="77">
        <v>2086704</v>
      </c>
      <c r="H6413" s="45">
        <v>0</v>
      </c>
      <c r="I6413" s="44">
        <v>8</v>
      </c>
      <c r="J6413" s="45">
        <v>0</v>
      </c>
      <c r="K6413" s="45">
        <v>0</v>
      </c>
      <c r="L6413" s="45">
        <f t="shared" si="799"/>
        <v>0</v>
      </c>
      <c r="M6413" s="71">
        <f t="shared" si="804"/>
        <v>0</v>
      </c>
      <c r="N6413" s="59">
        <v>5</v>
      </c>
      <c r="O6413" s="59">
        <v>5</v>
      </c>
      <c r="P6413" s="59">
        <f t="shared" si="800"/>
        <v>0</v>
      </c>
      <c r="Q6413" s="72">
        <f t="shared" si="805"/>
        <v>0</v>
      </c>
      <c r="R6413" s="44">
        <v>0</v>
      </c>
      <c r="S6413" s="45">
        <f t="shared" si="801"/>
        <v>35</v>
      </c>
      <c r="T6413" s="10">
        <v>48528</v>
      </c>
      <c r="U6413" s="44">
        <f t="shared" si="802"/>
        <v>1698480</v>
      </c>
    </row>
    <row r="6414" spans="1:21">
      <c r="A6414" s="33">
        <v>60505066</v>
      </c>
      <c r="B6414" s="3" t="s">
        <v>2641</v>
      </c>
      <c r="C6414" s="4" t="s">
        <v>70</v>
      </c>
      <c r="D6414" s="4" t="s">
        <v>70</v>
      </c>
      <c r="E6414" s="86">
        <v>11</v>
      </c>
      <c r="F6414" s="96">
        <f t="shared" si="803"/>
        <v>48590</v>
      </c>
      <c r="G6414" s="77">
        <v>534490</v>
      </c>
      <c r="H6414" s="45">
        <v>0</v>
      </c>
      <c r="I6414" s="44">
        <v>10</v>
      </c>
      <c r="J6414" s="45">
        <v>0</v>
      </c>
      <c r="K6414" s="45">
        <v>0</v>
      </c>
      <c r="L6414" s="45">
        <f t="shared" si="799"/>
        <v>0</v>
      </c>
      <c r="M6414" s="71">
        <f t="shared" si="804"/>
        <v>0</v>
      </c>
      <c r="N6414" s="59">
        <v>0</v>
      </c>
      <c r="O6414" s="59">
        <v>1</v>
      </c>
      <c r="P6414" s="59">
        <f t="shared" si="800"/>
        <v>-1</v>
      </c>
      <c r="Q6414" s="72">
        <f t="shared" si="805"/>
        <v>-48590</v>
      </c>
      <c r="R6414" s="44">
        <v>0</v>
      </c>
      <c r="S6414" s="45">
        <f t="shared" si="801"/>
        <v>0</v>
      </c>
      <c r="T6414" s="45">
        <v>48590</v>
      </c>
      <c r="U6414" s="44">
        <f t="shared" si="802"/>
        <v>0</v>
      </c>
    </row>
    <row r="6415" spans="1:21">
      <c r="A6415" s="28">
        <v>60370030</v>
      </c>
      <c r="B6415" s="3" t="s">
        <v>7396</v>
      </c>
      <c r="C6415" s="4" t="s">
        <v>70</v>
      </c>
      <c r="D6415" s="4" t="s">
        <v>70</v>
      </c>
      <c r="E6415" s="86">
        <v>80</v>
      </c>
      <c r="F6415" s="96">
        <f t="shared" si="803"/>
        <v>49286</v>
      </c>
      <c r="G6415" s="77">
        <v>3942880</v>
      </c>
      <c r="H6415" s="45">
        <v>0</v>
      </c>
      <c r="I6415" s="44">
        <v>15</v>
      </c>
      <c r="J6415" s="45">
        <v>0</v>
      </c>
      <c r="K6415" s="45">
        <v>0</v>
      </c>
      <c r="L6415" s="45">
        <f t="shared" si="799"/>
        <v>0</v>
      </c>
      <c r="M6415" s="71">
        <f t="shared" si="804"/>
        <v>0</v>
      </c>
      <c r="N6415" s="59">
        <v>1</v>
      </c>
      <c r="O6415" s="59">
        <v>0</v>
      </c>
      <c r="P6415" s="59">
        <f t="shared" si="800"/>
        <v>1</v>
      </c>
      <c r="Q6415" s="72">
        <f t="shared" si="805"/>
        <v>49286</v>
      </c>
      <c r="R6415" s="44">
        <v>0</v>
      </c>
      <c r="S6415" s="45">
        <f t="shared" si="801"/>
        <v>66</v>
      </c>
      <c r="T6415" s="10">
        <v>49286</v>
      </c>
      <c r="U6415" s="44">
        <f t="shared" si="802"/>
        <v>3252876</v>
      </c>
    </row>
    <row r="6416" spans="1:21">
      <c r="A6416" s="2" t="s">
        <v>10194</v>
      </c>
      <c r="B6416" s="3" t="s">
        <v>10195</v>
      </c>
      <c r="C6416" s="4" t="s">
        <v>70</v>
      </c>
      <c r="D6416" s="4" t="s">
        <v>70</v>
      </c>
      <c r="E6416" s="86">
        <v>0</v>
      </c>
      <c r="F6416" s="96">
        <f t="shared" si="803"/>
        <v>0</v>
      </c>
      <c r="G6416" s="77">
        <v>0</v>
      </c>
      <c r="H6416" s="45">
        <v>74</v>
      </c>
      <c r="I6416" s="44">
        <v>31</v>
      </c>
      <c r="J6416" s="45">
        <v>0</v>
      </c>
      <c r="K6416" s="45">
        <v>0</v>
      </c>
      <c r="L6416" s="45">
        <f t="shared" ref="L6416:L6479" si="806">J6416-K6416</f>
        <v>0</v>
      </c>
      <c r="M6416" s="71">
        <f t="shared" si="804"/>
        <v>0</v>
      </c>
      <c r="N6416" s="59">
        <v>0</v>
      </c>
      <c r="O6416" s="59">
        <v>0</v>
      </c>
      <c r="P6416" s="59">
        <f t="shared" ref="P6416:P6479" si="807">N6416-O6416</f>
        <v>0</v>
      </c>
      <c r="Q6416" s="72">
        <f t="shared" si="805"/>
        <v>0</v>
      </c>
      <c r="R6416" s="44">
        <v>0</v>
      </c>
      <c r="S6416" s="45">
        <f t="shared" ref="S6416:S6479" si="808">E6416+H6416+J6416+N6416-I6416-K6416-O6416+R6416</f>
        <v>43</v>
      </c>
      <c r="T6416" s="10">
        <v>50537</v>
      </c>
      <c r="U6416" s="44">
        <f t="shared" ref="U6416:U6479" si="809">S6416*T6416</f>
        <v>2173091</v>
      </c>
    </row>
    <row r="6417" spans="1:21">
      <c r="A6417" s="33">
        <v>60370025</v>
      </c>
      <c r="B6417" s="3" t="s">
        <v>1692</v>
      </c>
      <c r="C6417" s="4" t="s">
        <v>70</v>
      </c>
      <c r="D6417" s="4" t="s">
        <v>70</v>
      </c>
      <c r="E6417" s="86">
        <v>26</v>
      </c>
      <c r="F6417" s="96">
        <f t="shared" si="803"/>
        <v>47676</v>
      </c>
      <c r="G6417" s="77">
        <v>1239576</v>
      </c>
      <c r="H6417" s="45">
        <v>0</v>
      </c>
      <c r="I6417" s="44">
        <v>26</v>
      </c>
      <c r="J6417" s="45">
        <v>0</v>
      </c>
      <c r="K6417" s="45">
        <v>0</v>
      </c>
      <c r="L6417" s="45">
        <f t="shared" si="806"/>
        <v>0</v>
      </c>
      <c r="M6417" s="71">
        <f t="shared" si="804"/>
        <v>0</v>
      </c>
      <c r="N6417" s="59">
        <v>0</v>
      </c>
      <c r="O6417" s="59">
        <v>0</v>
      </c>
      <c r="P6417" s="59">
        <f t="shared" si="807"/>
        <v>0</v>
      </c>
      <c r="Q6417" s="72">
        <f t="shared" si="805"/>
        <v>0</v>
      </c>
      <c r="R6417" s="44">
        <v>0</v>
      </c>
      <c r="S6417" s="45">
        <f t="shared" si="808"/>
        <v>0</v>
      </c>
      <c r="T6417" s="45">
        <v>47676</v>
      </c>
      <c r="U6417" s="44">
        <f t="shared" si="809"/>
        <v>0</v>
      </c>
    </row>
    <row r="6418" spans="1:21">
      <c r="A6418" s="2" t="s">
        <v>12995</v>
      </c>
      <c r="B6418" s="3" t="s">
        <v>12996</v>
      </c>
      <c r="C6418" s="4" t="s">
        <v>70</v>
      </c>
      <c r="D6418" s="4" t="s">
        <v>70</v>
      </c>
      <c r="E6418" s="92"/>
      <c r="F6418" s="100"/>
      <c r="G6418" s="29"/>
      <c r="H6418" s="45">
        <v>4</v>
      </c>
      <c r="I6418" s="44">
        <v>0</v>
      </c>
      <c r="J6418" s="45">
        <v>0</v>
      </c>
      <c r="K6418" s="45">
        <v>0</v>
      </c>
      <c r="L6418" s="45">
        <f t="shared" si="806"/>
        <v>0</v>
      </c>
      <c r="M6418" s="71">
        <f t="shared" si="804"/>
        <v>0</v>
      </c>
      <c r="N6418" s="59">
        <v>0</v>
      </c>
      <c r="O6418" s="59">
        <v>0</v>
      </c>
      <c r="P6418" s="59">
        <f t="shared" si="807"/>
        <v>0</v>
      </c>
      <c r="Q6418" s="72">
        <f t="shared" si="805"/>
        <v>0</v>
      </c>
      <c r="R6418" s="44">
        <v>0</v>
      </c>
      <c r="S6418" s="45">
        <f t="shared" si="808"/>
        <v>4</v>
      </c>
      <c r="T6418" s="10">
        <v>48977</v>
      </c>
      <c r="U6418" s="44">
        <f t="shared" si="809"/>
        <v>195908</v>
      </c>
    </row>
    <row r="6419" spans="1:21">
      <c r="A6419" s="33">
        <v>60370019</v>
      </c>
      <c r="B6419" s="3" t="s">
        <v>4559</v>
      </c>
      <c r="C6419" s="4" t="s">
        <v>70</v>
      </c>
      <c r="D6419" s="4" t="s">
        <v>70</v>
      </c>
      <c r="E6419" s="86">
        <v>45</v>
      </c>
      <c r="F6419" s="96">
        <f t="shared" ref="F6419:F6450" si="810">IFERROR(G6419/E6419,0)</f>
        <v>43405</v>
      </c>
      <c r="G6419" s="77">
        <v>1953225</v>
      </c>
      <c r="H6419" s="45">
        <v>0</v>
      </c>
      <c r="I6419" s="44">
        <v>0</v>
      </c>
      <c r="J6419" s="45">
        <v>0</v>
      </c>
      <c r="K6419" s="45">
        <v>0</v>
      </c>
      <c r="L6419" s="45">
        <f t="shared" si="806"/>
        <v>0</v>
      </c>
      <c r="M6419" s="71">
        <f t="shared" si="804"/>
        <v>0</v>
      </c>
      <c r="N6419" s="59">
        <v>0</v>
      </c>
      <c r="O6419" s="59">
        <v>0</v>
      </c>
      <c r="P6419" s="59">
        <f t="shared" si="807"/>
        <v>0</v>
      </c>
      <c r="Q6419" s="72">
        <f t="shared" si="805"/>
        <v>0</v>
      </c>
      <c r="R6419" s="44">
        <v>0</v>
      </c>
      <c r="S6419" s="45">
        <f t="shared" si="808"/>
        <v>45</v>
      </c>
      <c r="T6419" s="10">
        <v>43405</v>
      </c>
      <c r="U6419" s="44">
        <f t="shared" si="809"/>
        <v>1953225</v>
      </c>
    </row>
    <row r="6420" spans="1:21">
      <c r="A6420" s="33">
        <v>60370017</v>
      </c>
      <c r="B6420" s="3" t="s">
        <v>4571</v>
      </c>
      <c r="C6420" s="4" t="s">
        <v>70</v>
      </c>
      <c r="D6420" s="4" t="s">
        <v>70</v>
      </c>
      <c r="E6420" s="86">
        <v>74</v>
      </c>
      <c r="F6420" s="96">
        <f t="shared" si="810"/>
        <v>36809</v>
      </c>
      <c r="G6420" s="77">
        <v>2723866</v>
      </c>
      <c r="H6420" s="45">
        <v>0</v>
      </c>
      <c r="I6420" s="44">
        <v>0</v>
      </c>
      <c r="J6420" s="45">
        <v>0</v>
      </c>
      <c r="K6420" s="45">
        <v>0</v>
      </c>
      <c r="L6420" s="45">
        <f t="shared" si="806"/>
        <v>0</v>
      </c>
      <c r="M6420" s="71">
        <f t="shared" si="804"/>
        <v>0</v>
      </c>
      <c r="N6420" s="59">
        <v>0</v>
      </c>
      <c r="O6420" s="59">
        <v>0</v>
      </c>
      <c r="P6420" s="59">
        <f t="shared" si="807"/>
        <v>0</v>
      </c>
      <c r="Q6420" s="72">
        <f t="shared" si="805"/>
        <v>0</v>
      </c>
      <c r="R6420" s="44">
        <v>0</v>
      </c>
      <c r="S6420" s="45">
        <f t="shared" si="808"/>
        <v>74</v>
      </c>
      <c r="T6420" s="10">
        <v>36809</v>
      </c>
      <c r="U6420" s="44">
        <f t="shared" si="809"/>
        <v>2723866</v>
      </c>
    </row>
    <row r="6421" spans="1:21">
      <c r="A6421" s="2" t="s">
        <v>11440</v>
      </c>
      <c r="B6421" s="3" t="s">
        <v>11441</v>
      </c>
      <c r="C6421" s="4" t="s">
        <v>70</v>
      </c>
      <c r="D6421" s="4" t="s">
        <v>70</v>
      </c>
      <c r="E6421" s="86">
        <v>0</v>
      </c>
      <c r="F6421" s="96">
        <f t="shared" si="810"/>
        <v>0</v>
      </c>
      <c r="G6421" s="77">
        <v>0</v>
      </c>
      <c r="H6421" s="45">
        <v>0</v>
      </c>
      <c r="I6421" s="44">
        <v>0</v>
      </c>
      <c r="J6421" s="45">
        <v>0</v>
      </c>
      <c r="K6421" s="45">
        <v>0</v>
      </c>
      <c r="L6421" s="45">
        <f t="shared" si="806"/>
        <v>0</v>
      </c>
      <c r="M6421" s="71">
        <f t="shared" si="804"/>
        <v>0</v>
      </c>
      <c r="N6421" s="59">
        <v>0</v>
      </c>
      <c r="O6421" s="59">
        <v>0</v>
      </c>
      <c r="P6421" s="59">
        <f t="shared" si="807"/>
        <v>0</v>
      </c>
      <c r="Q6421" s="72">
        <f t="shared" si="805"/>
        <v>0</v>
      </c>
      <c r="R6421" s="44">
        <v>87</v>
      </c>
      <c r="S6421" s="45">
        <f t="shared" si="808"/>
        <v>87</v>
      </c>
      <c r="T6421" s="10">
        <v>42336</v>
      </c>
      <c r="U6421" s="44">
        <f t="shared" si="809"/>
        <v>3683232</v>
      </c>
    </row>
    <row r="6422" spans="1:21">
      <c r="A6422" s="33">
        <v>60370016</v>
      </c>
      <c r="B6422" s="3" t="s">
        <v>7162</v>
      </c>
      <c r="C6422" s="4" t="s">
        <v>70</v>
      </c>
      <c r="D6422" s="4" t="s">
        <v>70</v>
      </c>
      <c r="E6422" s="86">
        <v>99</v>
      </c>
      <c r="F6422" s="96">
        <f t="shared" si="810"/>
        <v>42336</v>
      </c>
      <c r="G6422" s="77">
        <v>4191264</v>
      </c>
      <c r="H6422" s="45">
        <v>0</v>
      </c>
      <c r="I6422" s="44">
        <v>12</v>
      </c>
      <c r="J6422" s="45">
        <v>0</v>
      </c>
      <c r="K6422" s="45">
        <v>0</v>
      </c>
      <c r="L6422" s="45">
        <f t="shared" si="806"/>
        <v>0</v>
      </c>
      <c r="M6422" s="71">
        <f t="shared" si="804"/>
        <v>0</v>
      </c>
      <c r="N6422" s="59">
        <v>0</v>
      </c>
      <c r="O6422" s="59">
        <v>0</v>
      </c>
      <c r="P6422" s="59">
        <f t="shared" si="807"/>
        <v>0</v>
      </c>
      <c r="Q6422" s="72">
        <f t="shared" si="805"/>
        <v>0</v>
      </c>
      <c r="R6422" s="44">
        <v>-87</v>
      </c>
      <c r="S6422" s="45">
        <f t="shared" si="808"/>
        <v>0</v>
      </c>
      <c r="T6422" s="45">
        <v>42336</v>
      </c>
      <c r="U6422" s="44">
        <f t="shared" si="809"/>
        <v>0</v>
      </c>
    </row>
    <row r="6423" spans="1:21">
      <c r="A6423" s="33">
        <v>60451646</v>
      </c>
      <c r="B6423" s="3" t="s">
        <v>7178</v>
      </c>
      <c r="C6423" s="4" t="s">
        <v>70</v>
      </c>
      <c r="D6423" s="4" t="s">
        <v>70</v>
      </c>
      <c r="E6423" s="86">
        <v>64</v>
      </c>
      <c r="F6423" s="96">
        <f t="shared" si="810"/>
        <v>38542</v>
      </c>
      <c r="G6423" s="77">
        <v>2466688</v>
      </c>
      <c r="H6423" s="45">
        <v>0</v>
      </c>
      <c r="I6423" s="44">
        <v>61</v>
      </c>
      <c r="J6423" s="45">
        <v>0</v>
      </c>
      <c r="K6423" s="45">
        <v>0</v>
      </c>
      <c r="L6423" s="45">
        <f t="shared" si="806"/>
        <v>0</v>
      </c>
      <c r="M6423" s="71">
        <f t="shared" si="804"/>
        <v>0</v>
      </c>
      <c r="N6423" s="59">
        <v>0</v>
      </c>
      <c r="O6423" s="59">
        <v>0</v>
      </c>
      <c r="P6423" s="59">
        <f t="shared" si="807"/>
        <v>0</v>
      </c>
      <c r="Q6423" s="72">
        <f t="shared" si="805"/>
        <v>0</v>
      </c>
      <c r="R6423" s="44">
        <v>0</v>
      </c>
      <c r="S6423" s="45">
        <f t="shared" si="808"/>
        <v>3</v>
      </c>
      <c r="T6423" s="10">
        <v>38542</v>
      </c>
      <c r="U6423" s="44">
        <f t="shared" si="809"/>
        <v>115626</v>
      </c>
    </row>
    <row r="6424" spans="1:21">
      <c r="A6424" s="33">
        <v>60387514</v>
      </c>
      <c r="B6424" s="3" t="s">
        <v>1327</v>
      </c>
      <c r="C6424" s="4" t="s">
        <v>70</v>
      </c>
      <c r="D6424" s="4" t="s">
        <v>70</v>
      </c>
      <c r="E6424" s="86">
        <v>37</v>
      </c>
      <c r="F6424" s="96">
        <f t="shared" si="810"/>
        <v>41452</v>
      </c>
      <c r="G6424" s="77">
        <v>1533724</v>
      </c>
      <c r="H6424" s="45">
        <v>0</v>
      </c>
      <c r="I6424" s="44">
        <v>9</v>
      </c>
      <c r="J6424" s="45">
        <v>0</v>
      </c>
      <c r="K6424" s="45">
        <v>0</v>
      </c>
      <c r="L6424" s="45">
        <f t="shared" si="806"/>
        <v>0</v>
      </c>
      <c r="M6424" s="71">
        <f t="shared" si="804"/>
        <v>0</v>
      </c>
      <c r="N6424" s="59">
        <v>0</v>
      </c>
      <c r="O6424" s="59">
        <v>0</v>
      </c>
      <c r="P6424" s="59">
        <f t="shared" si="807"/>
        <v>0</v>
      </c>
      <c r="Q6424" s="72">
        <f t="shared" si="805"/>
        <v>0</v>
      </c>
      <c r="R6424" s="44">
        <v>0</v>
      </c>
      <c r="S6424" s="45">
        <f t="shared" si="808"/>
        <v>28</v>
      </c>
      <c r="T6424" s="10">
        <v>41452</v>
      </c>
      <c r="U6424" s="44">
        <f t="shared" si="809"/>
        <v>1160656</v>
      </c>
    </row>
    <row r="6425" spans="1:21">
      <c r="A6425" s="2">
        <v>60460236</v>
      </c>
      <c r="B6425" s="3" t="s">
        <v>7559</v>
      </c>
      <c r="C6425" s="4" t="s">
        <v>70</v>
      </c>
      <c r="D6425" s="4" t="s">
        <v>70</v>
      </c>
      <c r="E6425" s="86">
        <v>4</v>
      </c>
      <c r="F6425" s="96">
        <f t="shared" si="810"/>
        <v>1720090</v>
      </c>
      <c r="G6425" s="77">
        <v>6880360</v>
      </c>
      <c r="H6425" s="45">
        <v>0</v>
      </c>
      <c r="I6425" s="44">
        <v>4</v>
      </c>
      <c r="J6425" s="45">
        <v>0</v>
      </c>
      <c r="K6425" s="45">
        <v>0</v>
      </c>
      <c r="L6425" s="45">
        <f t="shared" si="806"/>
        <v>0</v>
      </c>
      <c r="M6425" s="71">
        <f t="shared" si="804"/>
        <v>0</v>
      </c>
      <c r="N6425" s="59">
        <v>0</v>
      </c>
      <c r="O6425" s="59">
        <v>0</v>
      </c>
      <c r="P6425" s="59">
        <f t="shared" si="807"/>
        <v>0</v>
      </c>
      <c r="Q6425" s="72">
        <f t="shared" si="805"/>
        <v>0</v>
      </c>
      <c r="R6425" s="44">
        <v>0</v>
      </c>
      <c r="S6425" s="45">
        <f t="shared" si="808"/>
        <v>0</v>
      </c>
      <c r="T6425" s="45">
        <v>1951880</v>
      </c>
      <c r="U6425" s="44">
        <f t="shared" si="809"/>
        <v>0</v>
      </c>
    </row>
    <row r="6426" spans="1:21">
      <c r="A6426" s="33">
        <v>60460234</v>
      </c>
      <c r="B6426" s="3" t="s">
        <v>4254</v>
      </c>
      <c r="C6426" s="4" t="s">
        <v>70</v>
      </c>
      <c r="D6426" s="4" t="s">
        <v>70</v>
      </c>
      <c r="E6426" s="86">
        <v>11</v>
      </c>
      <c r="F6426" s="96">
        <f t="shared" si="810"/>
        <v>901852.72727272729</v>
      </c>
      <c r="G6426" s="77">
        <v>9920380</v>
      </c>
      <c r="H6426" s="45">
        <v>0</v>
      </c>
      <c r="I6426" s="44">
        <v>0</v>
      </c>
      <c r="J6426" s="45">
        <v>0</v>
      </c>
      <c r="K6426" s="45">
        <v>0</v>
      </c>
      <c r="L6426" s="45">
        <f t="shared" si="806"/>
        <v>0</v>
      </c>
      <c r="M6426" s="71">
        <f t="shared" si="804"/>
        <v>0</v>
      </c>
      <c r="N6426" s="59">
        <v>0</v>
      </c>
      <c r="O6426" s="59">
        <v>0</v>
      </c>
      <c r="P6426" s="59">
        <f t="shared" si="807"/>
        <v>0</v>
      </c>
      <c r="Q6426" s="72">
        <f t="shared" si="805"/>
        <v>0</v>
      </c>
      <c r="R6426" s="44">
        <v>0</v>
      </c>
      <c r="S6426" s="45">
        <f t="shared" si="808"/>
        <v>11</v>
      </c>
      <c r="T6426" s="10">
        <v>899400</v>
      </c>
      <c r="U6426" s="44">
        <f t="shared" si="809"/>
        <v>9893400</v>
      </c>
    </row>
    <row r="6427" spans="1:21">
      <c r="A6427" s="33">
        <v>60460230</v>
      </c>
      <c r="B6427" s="3" t="s">
        <v>1053</v>
      </c>
      <c r="C6427" s="4" t="s">
        <v>70</v>
      </c>
      <c r="D6427" s="4" t="s">
        <v>70</v>
      </c>
      <c r="E6427" s="86">
        <v>16</v>
      </c>
      <c r="F6427" s="96">
        <f t="shared" si="810"/>
        <v>922979.0625</v>
      </c>
      <c r="G6427" s="77">
        <v>14767665</v>
      </c>
      <c r="H6427" s="45">
        <v>0</v>
      </c>
      <c r="I6427" s="44">
        <v>0</v>
      </c>
      <c r="J6427" s="45">
        <v>0</v>
      </c>
      <c r="K6427" s="45">
        <v>0</v>
      </c>
      <c r="L6427" s="45">
        <f t="shared" si="806"/>
        <v>0</v>
      </c>
      <c r="M6427" s="71">
        <f t="shared" si="804"/>
        <v>0</v>
      </c>
      <c r="N6427" s="59">
        <v>0</v>
      </c>
      <c r="O6427" s="59">
        <v>0</v>
      </c>
      <c r="P6427" s="59">
        <f t="shared" si="807"/>
        <v>0</v>
      </c>
      <c r="Q6427" s="72">
        <f t="shared" si="805"/>
        <v>0</v>
      </c>
      <c r="R6427" s="44">
        <v>0</v>
      </c>
      <c r="S6427" s="45">
        <f t="shared" si="808"/>
        <v>16</v>
      </c>
      <c r="T6427" s="10">
        <v>920167</v>
      </c>
      <c r="U6427" s="44">
        <f t="shared" si="809"/>
        <v>14722672</v>
      </c>
    </row>
    <row r="6428" spans="1:21">
      <c r="A6428" s="2" t="s">
        <v>11947</v>
      </c>
      <c r="B6428" s="3" t="s">
        <v>11948</v>
      </c>
      <c r="C6428" s="4" t="s">
        <v>70</v>
      </c>
      <c r="D6428" s="4" t="s">
        <v>70</v>
      </c>
      <c r="E6428" s="86">
        <v>0</v>
      </c>
      <c r="F6428" s="96">
        <f t="shared" si="810"/>
        <v>0</v>
      </c>
      <c r="G6428" s="77">
        <v>0</v>
      </c>
      <c r="H6428" s="45">
        <v>1</v>
      </c>
      <c r="I6428" s="44">
        <v>1</v>
      </c>
      <c r="J6428" s="45">
        <v>0</v>
      </c>
      <c r="K6428" s="45">
        <v>0</v>
      </c>
      <c r="L6428" s="45">
        <f t="shared" si="806"/>
        <v>0</v>
      </c>
      <c r="M6428" s="71">
        <f t="shared" si="804"/>
        <v>0</v>
      </c>
      <c r="N6428" s="59">
        <v>0</v>
      </c>
      <c r="O6428" s="59">
        <v>0</v>
      </c>
      <c r="P6428" s="59">
        <f t="shared" si="807"/>
        <v>0</v>
      </c>
      <c r="Q6428" s="72">
        <f t="shared" si="805"/>
        <v>0</v>
      </c>
      <c r="R6428" s="44">
        <v>0</v>
      </c>
      <c r="S6428" s="45">
        <f t="shared" si="808"/>
        <v>0</v>
      </c>
      <c r="T6428" s="45">
        <v>683881</v>
      </c>
      <c r="U6428" s="44">
        <f t="shared" si="809"/>
        <v>0</v>
      </c>
    </row>
    <row r="6429" spans="1:21">
      <c r="A6429" s="33">
        <v>60373586</v>
      </c>
      <c r="B6429" s="3" t="s">
        <v>7253</v>
      </c>
      <c r="C6429" s="4" t="s">
        <v>70</v>
      </c>
      <c r="D6429" s="4" t="s">
        <v>70</v>
      </c>
      <c r="E6429" s="86">
        <v>1</v>
      </c>
      <c r="F6429" s="96">
        <f t="shared" si="810"/>
        <v>451031</v>
      </c>
      <c r="G6429" s="77">
        <v>451031</v>
      </c>
      <c r="H6429" s="45">
        <v>0</v>
      </c>
      <c r="I6429" s="44">
        <v>1</v>
      </c>
      <c r="J6429" s="45">
        <v>0</v>
      </c>
      <c r="K6429" s="45">
        <v>0</v>
      </c>
      <c r="L6429" s="45">
        <f t="shared" si="806"/>
        <v>0</v>
      </c>
      <c r="M6429" s="71">
        <f t="shared" si="804"/>
        <v>0</v>
      </c>
      <c r="N6429" s="59">
        <v>0</v>
      </c>
      <c r="O6429" s="59">
        <v>0</v>
      </c>
      <c r="P6429" s="59">
        <f t="shared" si="807"/>
        <v>0</v>
      </c>
      <c r="Q6429" s="72">
        <f t="shared" si="805"/>
        <v>0</v>
      </c>
      <c r="R6429" s="44">
        <v>0</v>
      </c>
      <c r="S6429" s="45">
        <f t="shared" si="808"/>
        <v>0</v>
      </c>
      <c r="T6429" s="45">
        <v>451031</v>
      </c>
      <c r="U6429" s="44">
        <f t="shared" si="809"/>
        <v>0</v>
      </c>
    </row>
    <row r="6430" spans="1:21">
      <c r="A6430" s="33">
        <v>60460216</v>
      </c>
      <c r="B6430" s="3" t="s">
        <v>4394</v>
      </c>
      <c r="C6430" s="4" t="s">
        <v>70</v>
      </c>
      <c r="D6430" s="4" t="s">
        <v>70</v>
      </c>
      <c r="E6430" s="86">
        <v>18</v>
      </c>
      <c r="F6430" s="96">
        <f t="shared" si="810"/>
        <v>464054</v>
      </c>
      <c r="G6430" s="77">
        <v>8352972</v>
      </c>
      <c r="H6430" s="45">
        <v>0</v>
      </c>
      <c r="I6430" s="44">
        <v>1</v>
      </c>
      <c r="J6430" s="45">
        <v>0</v>
      </c>
      <c r="K6430" s="45">
        <v>0</v>
      </c>
      <c r="L6430" s="45">
        <f t="shared" si="806"/>
        <v>0</v>
      </c>
      <c r="M6430" s="71">
        <f t="shared" si="804"/>
        <v>0</v>
      </c>
      <c r="N6430" s="59">
        <v>0</v>
      </c>
      <c r="O6430" s="59">
        <v>0</v>
      </c>
      <c r="P6430" s="59">
        <f t="shared" si="807"/>
        <v>0</v>
      </c>
      <c r="Q6430" s="72">
        <f t="shared" si="805"/>
        <v>0</v>
      </c>
      <c r="R6430" s="44">
        <v>0</v>
      </c>
      <c r="S6430" s="45">
        <f t="shared" si="808"/>
        <v>17</v>
      </c>
      <c r="T6430" s="10">
        <v>464054</v>
      </c>
      <c r="U6430" s="44">
        <f t="shared" si="809"/>
        <v>7888918</v>
      </c>
    </row>
    <row r="6431" spans="1:21">
      <c r="A6431" s="33">
        <v>60460215</v>
      </c>
      <c r="B6431" s="3" t="s">
        <v>7194</v>
      </c>
      <c r="C6431" s="4" t="s">
        <v>70</v>
      </c>
      <c r="D6431" s="4" t="s">
        <v>70</v>
      </c>
      <c r="E6431" s="86">
        <v>16</v>
      </c>
      <c r="F6431" s="96">
        <f t="shared" si="810"/>
        <v>419128</v>
      </c>
      <c r="G6431" s="77">
        <v>6706048</v>
      </c>
      <c r="H6431" s="45">
        <v>0</v>
      </c>
      <c r="I6431" s="44">
        <v>2</v>
      </c>
      <c r="J6431" s="45">
        <v>0</v>
      </c>
      <c r="K6431" s="45">
        <v>0</v>
      </c>
      <c r="L6431" s="45">
        <f t="shared" si="806"/>
        <v>0</v>
      </c>
      <c r="M6431" s="71">
        <f t="shared" si="804"/>
        <v>0</v>
      </c>
      <c r="N6431" s="59">
        <v>0</v>
      </c>
      <c r="O6431" s="59">
        <v>0</v>
      </c>
      <c r="P6431" s="59">
        <f t="shared" si="807"/>
        <v>0</v>
      </c>
      <c r="Q6431" s="72">
        <f t="shared" si="805"/>
        <v>0</v>
      </c>
      <c r="R6431" s="44">
        <v>0</v>
      </c>
      <c r="S6431" s="45">
        <f t="shared" si="808"/>
        <v>14</v>
      </c>
      <c r="T6431" s="10">
        <v>414936</v>
      </c>
      <c r="U6431" s="44">
        <f t="shared" si="809"/>
        <v>5809104</v>
      </c>
    </row>
    <row r="6432" spans="1:21">
      <c r="A6432" s="33">
        <v>60460211</v>
      </c>
      <c r="B6432" s="3" t="s">
        <v>3506</v>
      </c>
      <c r="C6432" s="4" t="s">
        <v>70</v>
      </c>
      <c r="D6432" s="4" t="s">
        <v>70</v>
      </c>
      <c r="E6432" s="86">
        <v>2</v>
      </c>
      <c r="F6432" s="96">
        <f t="shared" si="810"/>
        <v>448310</v>
      </c>
      <c r="G6432" s="77">
        <v>896620</v>
      </c>
      <c r="H6432" s="45">
        <v>0</v>
      </c>
      <c r="I6432" s="44">
        <v>0</v>
      </c>
      <c r="J6432" s="45">
        <v>0</v>
      </c>
      <c r="K6432" s="45">
        <v>0</v>
      </c>
      <c r="L6432" s="45">
        <f t="shared" si="806"/>
        <v>0</v>
      </c>
      <c r="M6432" s="71">
        <f t="shared" si="804"/>
        <v>0</v>
      </c>
      <c r="N6432" s="59">
        <v>0</v>
      </c>
      <c r="O6432" s="59">
        <v>0</v>
      </c>
      <c r="P6432" s="59">
        <f t="shared" si="807"/>
        <v>0</v>
      </c>
      <c r="Q6432" s="72">
        <f t="shared" si="805"/>
        <v>0</v>
      </c>
      <c r="R6432" s="44">
        <v>0</v>
      </c>
      <c r="S6432" s="45">
        <f t="shared" si="808"/>
        <v>2</v>
      </c>
      <c r="T6432" s="10">
        <v>448310</v>
      </c>
      <c r="U6432" s="44">
        <f t="shared" si="809"/>
        <v>896620</v>
      </c>
    </row>
    <row r="6433" spans="1:21">
      <c r="A6433" s="33">
        <v>60520000</v>
      </c>
      <c r="B6433" s="3" t="s">
        <v>7297</v>
      </c>
      <c r="C6433" s="4" t="s">
        <v>70</v>
      </c>
      <c r="D6433" s="4" t="s">
        <v>70</v>
      </c>
      <c r="E6433" s="86">
        <v>25</v>
      </c>
      <c r="F6433" s="96">
        <f t="shared" si="810"/>
        <v>363052.79999999999</v>
      </c>
      <c r="G6433" s="77">
        <v>9076320</v>
      </c>
      <c r="H6433" s="45">
        <v>0</v>
      </c>
      <c r="I6433" s="44">
        <v>4</v>
      </c>
      <c r="J6433" s="45">
        <v>0</v>
      </c>
      <c r="K6433" s="45">
        <v>0</v>
      </c>
      <c r="L6433" s="45">
        <f t="shared" si="806"/>
        <v>0</v>
      </c>
      <c r="M6433" s="71">
        <f t="shared" si="804"/>
        <v>0</v>
      </c>
      <c r="N6433" s="59">
        <v>0</v>
      </c>
      <c r="O6433" s="59">
        <v>0</v>
      </c>
      <c r="P6433" s="59">
        <f t="shared" si="807"/>
        <v>0</v>
      </c>
      <c r="Q6433" s="72">
        <f t="shared" si="805"/>
        <v>0</v>
      </c>
      <c r="R6433" s="44">
        <v>0</v>
      </c>
      <c r="S6433" s="45">
        <f t="shared" si="808"/>
        <v>21</v>
      </c>
      <c r="T6433" s="10">
        <v>359041</v>
      </c>
      <c r="U6433" s="44">
        <f t="shared" si="809"/>
        <v>7539861</v>
      </c>
    </row>
    <row r="6434" spans="1:21">
      <c r="A6434" s="33">
        <v>60460202</v>
      </c>
      <c r="B6434" s="3" t="s">
        <v>3122</v>
      </c>
      <c r="C6434" s="4" t="s">
        <v>70</v>
      </c>
      <c r="D6434" s="4" t="s">
        <v>70</v>
      </c>
      <c r="E6434" s="86">
        <v>1</v>
      </c>
      <c r="F6434" s="96">
        <f t="shared" si="810"/>
        <v>2712038</v>
      </c>
      <c r="G6434" s="77">
        <v>2712038</v>
      </c>
      <c r="H6434" s="45">
        <v>0</v>
      </c>
      <c r="I6434" s="44">
        <v>0</v>
      </c>
      <c r="J6434" s="45">
        <v>0</v>
      </c>
      <c r="K6434" s="45">
        <v>0</v>
      </c>
      <c r="L6434" s="45">
        <f t="shared" si="806"/>
        <v>0</v>
      </c>
      <c r="M6434" s="71">
        <f t="shared" si="804"/>
        <v>0</v>
      </c>
      <c r="N6434" s="59">
        <v>0</v>
      </c>
      <c r="O6434" s="59">
        <v>0</v>
      </c>
      <c r="P6434" s="59">
        <f t="shared" si="807"/>
        <v>0</v>
      </c>
      <c r="Q6434" s="72">
        <f t="shared" si="805"/>
        <v>0</v>
      </c>
      <c r="R6434" s="44">
        <v>0</v>
      </c>
      <c r="S6434" s="45">
        <f t="shared" si="808"/>
        <v>1</v>
      </c>
      <c r="T6434" s="10">
        <v>2712038</v>
      </c>
      <c r="U6434" s="44">
        <f t="shared" si="809"/>
        <v>2712038</v>
      </c>
    </row>
    <row r="6435" spans="1:21">
      <c r="A6435" s="2" t="s">
        <v>9787</v>
      </c>
      <c r="B6435" s="3" t="s">
        <v>9788</v>
      </c>
      <c r="C6435" s="4" t="s">
        <v>70</v>
      </c>
      <c r="D6435" s="4" t="s">
        <v>70</v>
      </c>
      <c r="E6435" s="86">
        <v>0</v>
      </c>
      <c r="F6435" s="96">
        <f t="shared" si="810"/>
        <v>0</v>
      </c>
      <c r="G6435" s="77">
        <v>0</v>
      </c>
      <c r="H6435" s="45">
        <v>1</v>
      </c>
      <c r="I6435" s="44">
        <v>1</v>
      </c>
      <c r="J6435" s="45">
        <v>0</v>
      </c>
      <c r="K6435" s="45">
        <v>0</v>
      </c>
      <c r="L6435" s="45">
        <f t="shared" si="806"/>
        <v>0</v>
      </c>
      <c r="M6435" s="71">
        <f t="shared" si="804"/>
        <v>0</v>
      </c>
      <c r="N6435" s="59">
        <v>0</v>
      </c>
      <c r="O6435" s="59">
        <v>0</v>
      </c>
      <c r="P6435" s="59">
        <f t="shared" si="807"/>
        <v>0</v>
      </c>
      <c r="Q6435" s="72">
        <f t="shared" si="805"/>
        <v>0</v>
      </c>
      <c r="R6435" s="44">
        <v>1</v>
      </c>
      <c r="S6435" s="45">
        <f t="shared" si="808"/>
        <v>1</v>
      </c>
      <c r="T6435" s="10">
        <v>2444097</v>
      </c>
      <c r="U6435" s="44">
        <f t="shared" si="809"/>
        <v>2444097</v>
      </c>
    </row>
    <row r="6436" spans="1:21">
      <c r="A6436" s="33">
        <v>60460199</v>
      </c>
      <c r="B6436" s="3" t="s">
        <v>7218</v>
      </c>
      <c r="C6436" s="4" t="s">
        <v>70</v>
      </c>
      <c r="D6436" s="4" t="s">
        <v>70</v>
      </c>
      <c r="E6436" s="86">
        <v>2</v>
      </c>
      <c r="F6436" s="96">
        <f t="shared" si="810"/>
        <v>2325027</v>
      </c>
      <c r="G6436" s="77">
        <v>4650054</v>
      </c>
      <c r="H6436" s="45">
        <v>0</v>
      </c>
      <c r="I6436" s="44">
        <v>1</v>
      </c>
      <c r="J6436" s="45">
        <v>0</v>
      </c>
      <c r="K6436" s="45">
        <v>0</v>
      </c>
      <c r="L6436" s="45">
        <f t="shared" si="806"/>
        <v>0</v>
      </c>
      <c r="M6436" s="71">
        <f t="shared" si="804"/>
        <v>0</v>
      </c>
      <c r="N6436" s="59">
        <v>0</v>
      </c>
      <c r="O6436" s="59">
        <v>0</v>
      </c>
      <c r="P6436" s="59">
        <f t="shared" si="807"/>
        <v>0</v>
      </c>
      <c r="Q6436" s="72">
        <f t="shared" si="805"/>
        <v>0</v>
      </c>
      <c r="R6436" s="44">
        <v>-1</v>
      </c>
      <c r="S6436" s="45">
        <f t="shared" si="808"/>
        <v>0</v>
      </c>
      <c r="T6436" s="45">
        <v>2325027</v>
      </c>
      <c r="U6436" s="44">
        <f t="shared" si="809"/>
        <v>0</v>
      </c>
    </row>
    <row r="6437" spans="1:21">
      <c r="A6437" s="28">
        <v>60460197</v>
      </c>
      <c r="B6437" s="3" t="s">
        <v>71</v>
      </c>
      <c r="C6437" s="4" t="s">
        <v>70</v>
      </c>
      <c r="D6437" s="4" t="s">
        <v>70</v>
      </c>
      <c r="E6437" s="86">
        <v>0</v>
      </c>
      <c r="F6437" s="96">
        <f t="shared" si="810"/>
        <v>0</v>
      </c>
      <c r="G6437" s="77">
        <v>0</v>
      </c>
      <c r="H6437" s="45">
        <v>0</v>
      </c>
      <c r="I6437" s="44">
        <v>0</v>
      </c>
      <c r="J6437" s="45">
        <v>0</v>
      </c>
      <c r="K6437" s="45">
        <v>0</v>
      </c>
      <c r="L6437" s="45">
        <f t="shared" si="806"/>
        <v>0</v>
      </c>
      <c r="M6437" s="71">
        <f t="shared" si="804"/>
        <v>0</v>
      </c>
      <c r="N6437" s="59">
        <v>0</v>
      </c>
      <c r="O6437" s="59">
        <v>0</v>
      </c>
      <c r="P6437" s="59">
        <f t="shared" si="807"/>
        <v>0</v>
      </c>
      <c r="Q6437" s="72">
        <f t="shared" si="805"/>
        <v>0</v>
      </c>
      <c r="R6437" s="44">
        <v>0</v>
      </c>
      <c r="S6437" s="45">
        <f t="shared" si="808"/>
        <v>0</v>
      </c>
      <c r="T6437" s="45">
        <v>1902890</v>
      </c>
      <c r="U6437" s="44">
        <f t="shared" si="809"/>
        <v>0</v>
      </c>
    </row>
    <row r="6438" spans="1:21">
      <c r="A6438" s="33">
        <v>60373585</v>
      </c>
      <c r="B6438" s="3" t="s">
        <v>3736</v>
      </c>
      <c r="C6438" s="4" t="s">
        <v>70</v>
      </c>
      <c r="D6438" s="4" t="s">
        <v>70</v>
      </c>
      <c r="E6438" s="86">
        <v>3</v>
      </c>
      <c r="F6438" s="96">
        <f t="shared" si="810"/>
        <v>1115462</v>
      </c>
      <c r="G6438" s="77">
        <v>3346386</v>
      </c>
      <c r="H6438" s="45">
        <v>0</v>
      </c>
      <c r="I6438" s="44">
        <v>0</v>
      </c>
      <c r="J6438" s="45">
        <v>0</v>
      </c>
      <c r="K6438" s="45">
        <v>0</v>
      </c>
      <c r="L6438" s="45">
        <f t="shared" si="806"/>
        <v>0</v>
      </c>
      <c r="M6438" s="71">
        <f t="shared" si="804"/>
        <v>0</v>
      </c>
      <c r="N6438" s="59">
        <v>0</v>
      </c>
      <c r="O6438" s="59">
        <v>0</v>
      </c>
      <c r="P6438" s="59">
        <f t="shared" si="807"/>
        <v>0</v>
      </c>
      <c r="Q6438" s="72">
        <f t="shared" si="805"/>
        <v>0</v>
      </c>
      <c r="R6438" s="44">
        <v>0</v>
      </c>
      <c r="S6438" s="45">
        <f t="shared" si="808"/>
        <v>3</v>
      </c>
      <c r="T6438" s="10">
        <v>1115462</v>
      </c>
      <c r="U6438" s="44">
        <f t="shared" si="809"/>
        <v>3346386</v>
      </c>
    </row>
    <row r="6439" spans="1:21">
      <c r="A6439" s="33">
        <v>60373584</v>
      </c>
      <c r="B6439" s="3" t="s">
        <v>6697</v>
      </c>
      <c r="C6439" s="4" t="s">
        <v>70</v>
      </c>
      <c r="D6439" s="4" t="s">
        <v>70</v>
      </c>
      <c r="E6439" s="86">
        <v>5</v>
      </c>
      <c r="F6439" s="96">
        <f t="shared" si="810"/>
        <v>1129405</v>
      </c>
      <c r="G6439" s="77">
        <v>5647025</v>
      </c>
      <c r="H6439" s="45">
        <v>0</v>
      </c>
      <c r="I6439" s="44">
        <v>2</v>
      </c>
      <c r="J6439" s="45">
        <v>0</v>
      </c>
      <c r="K6439" s="45">
        <v>0</v>
      </c>
      <c r="L6439" s="45">
        <f t="shared" si="806"/>
        <v>0</v>
      </c>
      <c r="M6439" s="71">
        <f t="shared" si="804"/>
        <v>0</v>
      </c>
      <c r="N6439" s="59">
        <v>0</v>
      </c>
      <c r="O6439" s="59">
        <v>0</v>
      </c>
      <c r="P6439" s="59">
        <f t="shared" si="807"/>
        <v>0</v>
      </c>
      <c r="Q6439" s="72">
        <f t="shared" si="805"/>
        <v>0</v>
      </c>
      <c r="R6439" s="44">
        <v>0</v>
      </c>
      <c r="S6439" s="45">
        <f t="shared" si="808"/>
        <v>3</v>
      </c>
      <c r="T6439" s="10">
        <v>1129405</v>
      </c>
      <c r="U6439" s="44">
        <f t="shared" si="809"/>
        <v>3388215</v>
      </c>
    </row>
    <row r="6440" spans="1:21">
      <c r="A6440" s="33">
        <v>60045627</v>
      </c>
      <c r="B6440" s="3" t="s">
        <v>790</v>
      </c>
      <c r="C6440" s="4" t="s">
        <v>70</v>
      </c>
      <c r="D6440" s="4" t="s">
        <v>70</v>
      </c>
      <c r="E6440" s="86">
        <v>1</v>
      </c>
      <c r="F6440" s="96">
        <f t="shared" si="810"/>
        <v>757126</v>
      </c>
      <c r="G6440" s="77">
        <v>757126</v>
      </c>
      <c r="H6440" s="45">
        <v>0</v>
      </c>
      <c r="I6440" s="44">
        <v>1</v>
      </c>
      <c r="J6440" s="45">
        <v>0</v>
      </c>
      <c r="K6440" s="45">
        <v>0</v>
      </c>
      <c r="L6440" s="45">
        <f t="shared" si="806"/>
        <v>0</v>
      </c>
      <c r="M6440" s="71">
        <f t="shared" si="804"/>
        <v>0</v>
      </c>
      <c r="N6440" s="59">
        <v>0</v>
      </c>
      <c r="O6440" s="59">
        <v>0</v>
      </c>
      <c r="P6440" s="59">
        <f t="shared" si="807"/>
        <v>0</v>
      </c>
      <c r="Q6440" s="72">
        <f t="shared" si="805"/>
        <v>0</v>
      </c>
      <c r="R6440" s="44">
        <v>0</v>
      </c>
      <c r="S6440" s="45">
        <f t="shared" si="808"/>
        <v>0</v>
      </c>
      <c r="T6440" s="45">
        <v>757126</v>
      </c>
      <c r="U6440" s="44">
        <f t="shared" si="809"/>
        <v>0</v>
      </c>
    </row>
    <row r="6441" spans="1:21">
      <c r="A6441" s="33">
        <v>60373583</v>
      </c>
      <c r="B6441" s="3" t="s">
        <v>1075</v>
      </c>
      <c r="C6441" s="4" t="s">
        <v>70</v>
      </c>
      <c r="D6441" s="4" t="s">
        <v>70</v>
      </c>
      <c r="E6441" s="86">
        <v>2</v>
      </c>
      <c r="F6441" s="96">
        <f t="shared" si="810"/>
        <v>702796</v>
      </c>
      <c r="G6441" s="77">
        <v>1405592</v>
      </c>
      <c r="H6441" s="45">
        <v>0</v>
      </c>
      <c r="I6441" s="44">
        <v>0</v>
      </c>
      <c r="J6441" s="45">
        <v>0</v>
      </c>
      <c r="K6441" s="45">
        <v>0</v>
      </c>
      <c r="L6441" s="45">
        <f t="shared" si="806"/>
        <v>0</v>
      </c>
      <c r="M6441" s="71">
        <f t="shared" si="804"/>
        <v>0</v>
      </c>
      <c r="N6441" s="59">
        <v>0</v>
      </c>
      <c r="O6441" s="59">
        <v>0</v>
      </c>
      <c r="P6441" s="59">
        <f t="shared" si="807"/>
        <v>0</v>
      </c>
      <c r="Q6441" s="72">
        <f t="shared" si="805"/>
        <v>0</v>
      </c>
      <c r="R6441" s="44">
        <v>0</v>
      </c>
      <c r="S6441" s="45">
        <f t="shared" si="808"/>
        <v>2</v>
      </c>
      <c r="T6441" s="10">
        <v>702796</v>
      </c>
      <c r="U6441" s="44">
        <f t="shared" si="809"/>
        <v>1405592</v>
      </c>
    </row>
    <row r="6442" spans="1:21">
      <c r="A6442" s="33">
        <v>60373582</v>
      </c>
      <c r="B6442" s="3" t="s">
        <v>4165</v>
      </c>
      <c r="C6442" s="4" t="s">
        <v>70</v>
      </c>
      <c r="D6442" s="4" t="s">
        <v>70</v>
      </c>
      <c r="E6442" s="86">
        <v>8</v>
      </c>
      <c r="F6442" s="96">
        <f t="shared" si="810"/>
        <v>614936</v>
      </c>
      <c r="G6442" s="77">
        <v>4919488</v>
      </c>
      <c r="H6442" s="45">
        <v>0</v>
      </c>
      <c r="I6442" s="44">
        <v>0</v>
      </c>
      <c r="J6442" s="45">
        <v>0</v>
      </c>
      <c r="K6442" s="45">
        <v>0</v>
      </c>
      <c r="L6442" s="45">
        <f t="shared" si="806"/>
        <v>0</v>
      </c>
      <c r="M6442" s="71">
        <f t="shared" si="804"/>
        <v>0</v>
      </c>
      <c r="N6442" s="59">
        <v>0</v>
      </c>
      <c r="O6442" s="59">
        <v>0</v>
      </c>
      <c r="P6442" s="59">
        <f t="shared" si="807"/>
        <v>0</v>
      </c>
      <c r="Q6442" s="72">
        <f t="shared" si="805"/>
        <v>0</v>
      </c>
      <c r="R6442" s="44">
        <v>0</v>
      </c>
      <c r="S6442" s="45">
        <f t="shared" si="808"/>
        <v>8</v>
      </c>
      <c r="T6442" s="10">
        <v>614936</v>
      </c>
      <c r="U6442" s="44">
        <f t="shared" si="809"/>
        <v>4919488</v>
      </c>
    </row>
    <row r="6443" spans="1:21">
      <c r="A6443" s="33">
        <v>60460188</v>
      </c>
      <c r="B6443" s="3" t="s">
        <v>4255</v>
      </c>
      <c r="C6443" s="4" t="s">
        <v>70</v>
      </c>
      <c r="D6443" s="4" t="s">
        <v>70</v>
      </c>
      <c r="E6443" s="86">
        <v>11</v>
      </c>
      <c r="F6443" s="96">
        <f t="shared" si="810"/>
        <v>577795.45454545459</v>
      </c>
      <c r="G6443" s="77">
        <v>6355750</v>
      </c>
      <c r="H6443" s="45">
        <v>0</v>
      </c>
      <c r="I6443" s="44">
        <v>1</v>
      </c>
      <c r="J6443" s="45">
        <v>0</v>
      </c>
      <c r="K6443" s="45">
        <v>0</v>
      </c>
      <c r="L6443" s="45">
        <f t="shared" si="806"/>
        <v>0</v>
      </c>
      <c r="M6443" s="71">
        <f t="shared" si="804"/>
        <v>0</v>
      </c>
      <c r="N6443" s="59">
        <v>0</v>
      </c>
      <c r="O6443" s="59">
        <v>0</v>
      </c>
      <c r="P6443" s="59">
        <f t="shared" si="807"/>
        <v>0</v>
      </c>
      <c r="Q6443" s="72">
        <f t="shared" si="805"/>
        <v>0</v>
      </c>
      <c r="R6443" s="44">
        <v>0</v>
      </c>
      <c r="S6443" s="45">
        <f t="shared" si="808"/>
        <v>10</v>
      </c>
      <c r="T6443" s="10">
        <v>575238</v>
      </c>
      <c r="U6443" s="44">
        <f t="shared" si="809"/>
        <v>5752380</v>
      </c>
    </row>
    <row r="6444" spans="1:21">
      <c r="A6444" s="33">
        <v>60460185</v>
      </c>
      <c r="B6444" s="3" t="s">
        <v>3995</v>
      </c>
      <c r="C6444" s="4" t="s">
        <v>70</v>
      </c>
      <c r="D6444" s="4" t="s">
        <v>70</v>
      </c>
      <c r="E6444" s="86">
        <v>5</v>
      </c>
      <c r="F6444" s="96">
        <f t="shared" si="810"/>
        <v>491523</v>
      </c>
      <c r="G6444" s="77">
        <v>2457615</v>
      </c>
      <c r="H6444" s="45">
        <v>0</v>
      </c>
      <c r="I6444" s="44">
        <v>0</v>
      </c>
      <c r="J6444" s="45">
        <v>0</v>
      </c>
      <c r="K6444" s="45">
        <v>0</v>
      </c>
      <c r="L6444" s="45">
        <f t="shared" si="806"/>
        <v>0</v>
      </c>
      <c r="M6444" s="71">
        <f t="shared" si="804"/>
        <v>0</v>
      </c>
      <c r="N6444" s="59">
        <v>0</v>
      </c>
      <c r="O6444" s="59">
        <v>0</v>
      </c>
      <c r="P6444" s="59">
        <f t="shared" si="807"/>
        <v>0</v>
      </c>
      <c r="Q6444" s="72">
        <f t="shared" si="805"/>
        <v>0</v>
      </c>
      <c r="R6444" s="44">
        <v>0</v>
      </c>
      <c r="S6444" s="45">
        <f t="shared" si="808"/>
        <v>5</v>
      </c>
      <c r="T6444" s="10">
        <v>491523</v>
      </c>
      <c r="U6444" s="44">
        <f t="shared" si="809"/>
        <v>2457615</v>
      </c>
    </row>
    <row r="6445" spans="1:21">
      <c r="A6445" s="33">
        <v>60373581</v>
      </c>
      <c r="B6445" s="3" t="s">
        <v>1032</v>
      </c>
      <c r="C6445" s="4" t="s">
        <v>70</v>
      </c>
      <c r="D6445" s="4" t="s">
        <v>70</v>
      </c>
      <c r="E6445" s="86">
        <v>15</v>
      </c>
      <c r="F6445" s="96">
        <f t="shared" si="810"/>
        <v>424077</v>
      </c>
      <c r="G6445" s="77">
        <v>6361155</v>
      </c>
      <c r="H6445" s="45">
        <v>0</v>
      </c>
      <c r="I6445" s="44">
        <v>5</v>
      </c>
      <c r="J6445" s="45">
        <v>0</v>
      </c>
      <c r="K6445" s="45">
        <v>0</v>
      </c>
      <c r="L6445" s="45">
        <f t="shared" si="806"/>
        <v>0</v>
      </c>
      <c r="M6445" s="71">
        <f t="shared" si="804"/>
        <v>0</v>
      </c>
      <c r="N6445" s="59">
        <v>0</v>
      </c>
      <c r="O6445" s="59">
        <v>0</v>
      </c>
      <c r="P6445" s="59">
        <f t="shared" si="807"/>
        <v>0</v>
      </c>
      <c r="Q6445" s="72">
        <f t="shared" si="805"/>
        <v>0</v>
      </c>
      <c r="R6445" s="44">
        <v>0</v>
      </c>
      <c r="S6445" s="45">
        <f t="shared" si="808"/>
        <v>10</v>
      </c>
      <c r="T6445" s="10">
        <v>424077</v>
      </c>
      <c r="U6445" s="44">
        <f t="shared" si="809"/>
        <v>4240770</v>
      </c>
    </row>
    <row r="6446" spans="1:21">
      <c r="A6446" s="33">
        <v>60373580</v>
      </c>
      <c r="B6446" s="3" t="s">
        <v>3996</v>
      </c>
      <c r="C6446" s="4" t="s">
        <v>70</v>
      </c>
      <c r="D6446" s="4" t="s">
        <v>70</v>
      </c>
      <c r="E6446" s="86">
        <v>5</v>
      </c>
      <c r="F6446" s="96">
        <f t="shared" si="810"/>
        <v>407639</v>
      </c>
      <c r="G6446" s="77">
        <v>2038195</v>
      </c>
      <c r="H6446" s="45">
        <v>0</v>
      </c>
      <c r="I6446" s="44">
        <v>0</v>
      </c>
      <c r="J6446" s="45">
        <v>0</v>
      </c>
      <c r="K6446" s="45">
        <v>0</v>
      </c>
      <c r="L6446" s="45">
        <f t="shared" si="806"/>
        <v>0</v>
      </c>
      <c r="M6446" s="71">
        <f t="shared" si="804"/>
        <v>0</v>
      </c>
      <c r="N6446" s="59">
        <v>0</v>
      </c>
      <c r="O6446" s="59">
        <v>0</v>
      </c>
      <c r="P6446" s="59">
        <f t="shared" si="807"/>
        <v>0</v>
      </c>
      <c r="Q6446" s="72">
        <f t="shared" si="805"/>
        <v>0</v>
      </c>
      <c r="R6446" s="44">
        <v>0</v>
      </c>
      <c r="S6446" s="45">
        <f t="shared" si="808"/>
        <v>5</v>
      </c>
      <c r="T6446" s="10">
        <v>407639</v>
      </c>
      <c r="U6446" s="44">
        <f t="shared" si="809"/>
        <v>2038195</v>
      </c>
    </row>
    <row r="6447" spans="1:21">
      <c r="A6447" s="33">
        <v>60045252</v>
      </c>
      <c r="B6447" s="3" t="s">
        <v>4541</v>
      </c>
      <c r="C6447" s="4" t="s">
        <v>70</v>
      </c>
      <c r="D6447" s="4" t="s">
        <v>70</v>
      </c>
      <c r="E6447" s="86">
        <v>37</v>
      </c>
      <c r="F6447" s="96">
        <f t="shared" si="810"/>
        <v>376216</v>
      </c>
      <c r="G6447" s="77">
        <v>13919992</v>
      </c>
      <c r="H6447" s="45">
        <v>0</v>
      </c>
      <c r="I6447" s="44">
        <v>0</v>
      </c>
      <c r="J6447" s="45">
        <v>0</v>
      </c>
      <c r="K6447" s="45">
        <v>0</v>
      </c>
      <c r="L6447" s="45">
        <f t="shared" si="806"/>
        <v>0</v>
      </c>
      <c r="M6447" s="71">
        <f t="shared" si="804"/>
        <v>0</v>
      </c>
      <c r="N6447" s="59">
        <v>0</v>
      </c>
      <c r="O6447" s="59">
        <v>0</v>
      </c>
      <c r="P6447" s="59">
        <f t="shared" si="807"/>
        <v>0</v>
      </c>
      <c r="Q6447" s="72">
        <f t="shared" si="805"/>
        <v>0</v>
      </c>
      <c r="R6447" s="44">
        <v>0</v>
      </c>
      <c r="S6447" s="45">
        <f t="shared" si="808"/>
        <v>37</v>
      </c>
      <c r="T6447" s="10">
        <v>376216</v>
      </c>
      <c r="U6447" s="44">
        <f t="shared" si="809"/>
        <v>13919992</v>
      </c>
    </row>
    <row r="6448" spans="1:21">
      <c r="A6448" s="33">
        <v>60373579</v>
      </c>
      <c r="B6448" s="3" t="s">
        <v>4207</v>
      </c>
      <c r="C6448" s="4" t="s">
        <v>70</v>
      </c>
      <c r="D6448" s="4" t="s">
        <v>70</v>
      </c>
      <c r="E6448" s="86">
        <v>9</v>
      </c>
      <c r="F6448" s="96">
        <f t="shared" si="810"/>
        <v>382877</v>
      </c>
      <c r="G6448" s="77">
        <v>3445893</v>
      </c>
      <c r="H6448" s="45">
        <v>0</v>
      </c>
      <c r="I6448" s="44">
        <v>0</v>
      </c>
      <c r="J6448" s="45">
        <v>0</v>
      </c>
      <c r="K6448" s="45">
        <v>0</v>
      </c>
      <c r="L6448" s="45">
        <f t="shared" si="806"/>
        <v>0</v>
      </c>
      <c r="M6448" s="71">
        <f t="shared" si="804"/>
        <v>0</v>
      </c>
      <c r="N6448" s="59">
        <v>0</v>
      </c>
      <c r="O6448" s="59">
        <v>0</v>
      </c>
      <c r="P6448" s="59">
        <f t="shared" si="807"/>
        <v>0</v>
      </c>
      <c r="Q6448" s="72">
        <f t="shared" si="805"/>
        <v>0</v>
      </c>
      <c r="R6448" s="44">
        <v>0</v>
      </c>
      <c r="S6448" s="45">
        <f t="shared" si="808"/>
        <v>9</v>
      </c>
      <c r="T6448" s="10">
        <v>382877</v>
      </c>
      <c r="U6448" s="44">
        <f t="shared" si="809"/>
        <v>3445893</v>
      </c>
    </row>
    <row r="6449" spans="1:21">
      <c r="A6449" s="33">
        <v>60373578</v>
      </c>
      <c r="B6449" s="3" t="s">
        <v>4346</v>
      </c>
      <c r="C6449" s="4" t="s">
        <v>70</v>
      </c>
      <c r="D6449" s="4" t="s">
        <v>70</v>
      </c>
      <c r="E6449" s="86">
        <v>15</v>
      </c>
      <c r="F6449" s="96">
        <f t="shared" si="810"/>
        <v>347098</v>
      </c>
      <c r="G6449" s="77">
        <v>5206470</v>
      </c>
      <c r="H6449" s="45">
        <v>0</v>
      </c>
      <c r="I6449" s="44">
        <v>0</v>
      </c>
      <c r="J6449" s="45">
        <v>0</v>
      </c>
      <c r="K6449" s="45">
        <v>0</v>
      </c>
      <c r="L6449" s="45">
        <f t="shared" si="806"/>
        <v>0</v>
      </c>
      <c r="M6449" s="71">
        <f t="shared" si="804"/>
        <v>0</v>
      </c>
      <c r="N6449" s="59">
        <v>0</v>
      </c>
      <c r="O6449" s="59">
        <v>0</v>
      </c>
      <c r="P6449" s="59">
        <f t="shared" si="807"/>
        <v>0</v>
      </c>
      <c r="Q6449" s="72">
        <f t="shared" si="805"/>
        <v>0</v>
      </c>
      <c r="R6449" s="44">
        <v>0</v>
      </c>
      <c r="S6449" s="45">
        <f t="shared" si="808"/>
        <v>15</v>
      </c>
      <c r="T6449" s="10">
        <v>347098</v>
      </c>
      <c r="U6449" s="44">
        <f t="shared" si="809"/>
        <v>5206470</v>
      </c>
    </row>
    <row r="6450" spans="1:21">
      <c r="A6450" s="28">
        <v>60044838</v>
      </c>
      <c r="B6450" s="3" t="s">
        <v>549</v>
      </c>
      <c r="C6450" s="4" t="s">
        <v>70</v>
      </c>
      <c r="D6450" s="4" t="s">
        <v>70</v>
      </c>
      <c r="E6450" s="86">
        <v>2</v>
      </c>
      <c r="F6450" s="96">
        <f t="shared" si="810"/>
        <v>296813</v>
      </c>
      <c r="G6450" s="77">
        <v>593626</v>
      </c>
      <c r="H6450" s="45">
        <v>0</v>
      </c>
      <c r="I6450" s="44">
        <v>0</v>
      </c>
      <c r="J6450" s="45">
        <v>0</v>
      </c>
      <c r="K6450" s="45">
        <v>0</v>
      </c>
      <c r="L6450" s="45">
        <f t="shared" si="806"/>
        <v>0</v>
      </c>
      <c r="M6450" s="71">
        <f t="shared" si="804"/>
        <v>0</v>
      </c>
      <c r="N6450" s="59">
        <v>0</v>
      </c>
      <c r="O6450" s="59">
        <v>0</v>
      </c>
      <c r="P6450" s="59">
        <f t="shared" si="807"/>
        <v>0</v>
      </c>
      <c r="Q6450" s="72">
        <f t="shared" si="805"/>
        <v>0</v>
      </c>
      <c r="R6450" s="44">
        <v>0</v>
      </c>
      <c r="S6450" s="45">
        <f t="shared" si="808"/>
        <v>2</v>
      </c>
      <c r="T6450" s="10">
        <v>296813</v>
      </c>
      <c r="U6450" s="44">
        <f t="shared" si="809"/>
        <v>593626</v>
      </c>
    </row>
    <row r="6451" spans="1:21">
      <c r="A6451" s="33">
        <v>60373577</v>
      </c>
      <c r="B6451" s="3" t="s">
        <v>789</v>
      </c>
      <c r="C6451" s="4" t="s">
        <v>70</v>
      </c>
      <c r="D6451" s="4" t="s">
        <v>70</v>
      </c>
      <c r="E6451" s="86">
        <v>9</v>
      </c>
      <c r="F6451" s="96">
        <f t="shared" ref="F6451:F6482" si="811">IFERROR(G6451/E6451,0)</f>
        <v>293141</v>
      </c>
      <c r="G6451" s="77">
        <v>2638269</v>
      </c>
      <c r="H6451" s="45">
        <v>0</v>
      </c>
      <c r="I6451" s="44">
        <v>9</v>
      </c>
      <c r="J6451" s="45">
        <v>0</v>
      </c>
      <c r="K6451" s="45">
        <v>0</v>
      </c>
      <c r="L6451" s="45">
        <f t="shared" si="806"/>
        <v>0</v>
      </c>
      <c r="M6451" s="71">
        <f t="shared" si="804"/>
        <v>0</v>
      </c>
      <c r="N6451" s="59">
        <v>0</v>
      </c>
      <c r="O6451" s="59">
        <v>0</v>
      </c>
      <c r="P6451" s="59">
        <f t="shared" si="807"/>
        <v>0</v>
      </c>
      <c r="Q6451" s="72">
        <f t="shared" si="805"/>
        <v>0</v>
      </c>
      <c r="R6451" s="44">
        <v>0</v>
      </c>
      <c r="S6451" s="45">
        <f t="shared" si="808"/>
        <v>0</v>
      </c>
      <c r="T6451" s="45">
        <v>293141</v>
      </c>
      <c r="U6451" s="44">
        <f t="shared" si="809"/>
        <v>0</v>
      </c>
    </row>
    <row r="6452" spans="1:21">
      <c r="A6452" s="33">
        <v>60373576</v>
      </c>
      <c r="B6452" s="3" t="s">
        <v>1134</v>
      </c>
      <c r="C6452" s="4" t="s">
        <v>70</v>
      </c>
      <c r="D6452" s="4" t="s">
        <v>70</v>
      </c>
      <c r="E6452" s="86">
        <v>1</v>
      </c>
      <c r="F6452" s="96">
        <f t="shared" si="811"/>
        <v>265158</v>
      </c>
      <c r="G6452" s="77">
        <v>265158</v>
      </c>
      <c r="H6452" s="45">
        <v>0</v>
      </c>
      <c r="I6452" s="44">
        <v>1</v>
      </c>
      <c r="J6452" s="45">
        <v>0</v>
      </c>
      <c r="K6452" s="45">
        <v>0</v>
      </c>
      <c r="L6452" s="45">
        <f t="shared" si="806"/>
        <v>0</v>
      </c>
      <c r="M6452" s="71">
        <f t="shared" si="804"/>
        <v>0</v>
      </c>
      <c r="N6452" s="59">
        <v>0</v>
      </c>
      <c r="O6452" s="59">
        <v>0</v>
      </c>
      <c r="P6452" s="59">
        <f t="shared" si="807"/>
        <v>0</v>
      </c>
      <c r="Q6452" s="72">
        <f t="shared" si="805"/>
        <v>0</v>
      </c>
      <c r="R6452" s="44">
        <v>0</v>
      </c>
      <c r="S6452" s="45">
        <f t="shared" si="808"/>
        <v>0</v>
      </c>
      <c r="T6452" s="45">
        <v>265158</v>
      </c>
      <c r="U6452" s="44">
        <f t="shared" si="809"/>
        <v>0</v>
      </c>
    </row>
    <row r="6453" spans="1:21">
      <c r="A6453" s="33">
        <v>60373575</v>
      </c>
      <c r="B6453" s="3" t="s">
        <v>4280</v>
      </c>
      <c r="C6453" s="4" t="s">
        <v>70</v>
      </c>
      <c r="D6453" s="4" t="s">
        <v>70</v>
      </c>
      <c r="E6453" s="86">
        <v>11</v>
      </c>
      <c r="F6453" s="96">
        <f t="shared" si="811"/>
        <v>250590</v>
      </c>
      <c r="G6453" s="77">
        <v>2756490</v>
      </c>
      <c r="H6453" s="45">
        <v>0</v>
      </c>
      <c r="I6453" s="44">
        <v>0</v>
      </c>
      <c r="J6453" s="45">
        <v>0</v>
      </c>
      <c r="K6453" s="45">
        <v>0</v>
      </c>
      <c r="L6453" s="45">
        <f t="shared" si="806"/>
        <v>0</v>
      </c>
      <c r="M6453" s="71">
        <f t="shared" si="804"/>
        <v>0</v>
      </c>
      <c r="N6453" s="59">
        <v>0</v>
      </c>
      <c r="O6453" s="59">
        <v>0</v>
      </c>
      <c r="P6453" s="59">
        <f t="shared" si="807"/>
        <v>0</v>
      </c>
      <c r="Q6453" s="72">
        <f t="shared" si="805"/>
        <v>0</v>
      </c>
      <c r="R6453" s="44">
        <v>0</v>
      </c>
      <c r="S6453" s="45">
        <f t="shared" si="808"/>
        <v>11</v>
      </c>
      <c r="T6453" s="10">
        <v>250590</v>
      </c>
      <c r="U6453" s="44">
        <f t="shared" si="809"/>
        <v>2756490</v>
      </c>
    </row>
    <row r="6454" spans="1:21">
      <c r="A6454" s="33">
        <v>60373574</v>
      </c>
      <c r="B6454" s="3" t="s">
        <v>4434</v>
      </c>
      <c r="C6454" s="4" t="s">
        <v>70</v>
      </c>
      <c r="D6454" s="4" t="s">
        <v>70</v>
      </c>
      <c r="E6454" s="86">
        <v>21</v>
      </c>
      <c r="F6454" s="96">
        <f t="shared" si="811"/>
        <v>245910</v>
      </c>
      <c r="G6454" s="77">
        <v>5164110</v>
      </c>
      <c r="H6454" s="45">
        <v>0</v>
      </c>
      <c r="I6454" s="44">
        <v>0</v>
      </c>
      <c r="J6454" s="45">
        <v>0</v>
      </c>
      <c r="K6454" s="45">
        <v>0</v>
      </c>
      <c r="L6454" s="45">
        <f t="shared" si="806"/>
        <v>0</v>
      </c>
      <c r="M6454" s="71">
        <f t="shared" si="804"/>
        <v>0</v>
      </c>
      <c r="N6454" s="59">
        <v>0</v>
      </c>
      <c r="O6454" s="59">
        <v>0</v>
      </c>
      <c r="P6454" s="59">
        <f t="shared" si="807"/>
        <v>0</v>
      </c>
      <c r="Q6454" s="72">
        <f t="shared" si="805"/>
        <v>0</v>
      </c>
      <c r="R6454" s="44">
        <v>0</v>
      </c>
      <c r="S6454" s="45">
        <f t="shared" si="808"/>
        <v>21</v>
      </c>
      <c r="T6454" s="10">
        <v>245910</v>
      </c>
      <c r="U6454" s="44">
        <f t="shared" si="809"/>
        <v>5164110</v>
      </c>
    </row>
    <row r="6455" spans="1:21">
      <c r="A6455" s="33" t="s">
        <v>6600</v>
      </c>
      <c r="B6455" s="3" t="s">
        <v>6601</v>
      </c>
      <c r="C6455" s="4" t="s">
        <v>42</v>
      </c>
      <c r="D6455" s="4" t="s">
        <v>42</v>
      </c>
      <c r="E6455" s="86">
        <v>4</v>
      </c>
      <c r="F6455" s="96">
        <f t="shared" si="811"/>
        <v>63615</v>
      </c>
      <c r="G6455" s="77">
        <v>254460</v>
      </c>
      <c r="H6455" s="45">
        <v>0</v>
      </c>
      <c r="I6455" s="44">
        <v>4</v>
      </c>
      <c r="J6455" s="45">
        <v>0</v>
      </c>
      <c r="K6455" s="45">
        <v>0</v>
      </c>
      <c r="L6455" s="45">
        <f t="shared" si="806"/>
        <v>0</v>
      </c>
      <c r="M6455" s="71">
        <f t="shared" si="804"/>
        <v>0</v>
      </c>
      <c r="N6455" s="59">
        <v>0</v>
      </c>
      <c r="O6455" s="59">
        <v>0</v>
      </c>
      <c r="P6455" s="59">
        <f t="shared" si="807"/>
        <v>0</v>
      </c>
      <c r="Q6455" s="72">
        <f t="shared" si="805"/>
        <v>0</v>
      </c>
      <c r="R6455" s="44">
        <v>0</v>
      </c>
      <c r="S6455" s="45">
        <f t="shared" si="808"/>
        <v>0</v>
      </c>
      <c r="T6455" s="45">
        <v>63615</v>
      </c>
      <c r="U6455" s="44">
        <f t="shared" si="809"/>
        <v>0</v>
      </c>
    </row>
    <row r="6456" spans="1:21">
      <c r="A6456" s="33" t="s">
        <v>6602</v>
      </c>
      <c r="B6456" s="3" t="s">
        <v>6603</v>
      </c>
      <c r="C6456" s="4" t="s">
        <v>42</v>
      </c>
      <c r="D6456" s="4" t="s">
        <v>42</v>
      </c>
      <c r="E6456" s="86">
        <v>4</v>
      </c>
      <c r="F6456" s="96">
        <f t="shared" si="811"/>
        <v>57382</v>
      </c>
      <c r="G6456" s="77">
        <v>229528</v>
      </c>
      <c r="H6456" s="45">
        <v>0</v>
      </c>
      <c r="I6456" s="44">
        <v>4</v>
      </c>
      <c r="J6456" s="45">
        <v>0</v>
      </c>
      <c r="K6456" s="45">
        <v>0</v>
      </c>
      <c r="L6456" s="45">
        <f t="shared" si="806"/>
        <v>0</v>
      </c>
      <c r="M6456" s="71">
        <f t="shared" si="804"/>
        <v>0</v>
      </c>
      <c r="N6456" s="59">
        <v>0</v>
      </c>
      <c r="O6456" s="59">
        <v>0</v>
      </c>
      <c r="P6456" s="59">
        <f t="shared" si="807"/>
        <v>0</v>
      </c>
      <c r="Q6456" s="72">
        <f t="shared" si="805"/>
        <v>0</v>
      </c>
      <c r="R6456" s="44">
        <v>0</v>
      </c>
      <c r="S6456" s="45">
        <f t="shared" si="808"/>
        <v>0</v>
      </c>
      <c r="T6456" s="45">
        <v>57382</v>
      </c>
      <c r="U6456" s="44">
        <f t="shared" si="809"/>
        <v>0</v>
      </c>
    </row>
    <row r="6457" spans="1:21">
      <c r="A6457" s="33" t="s">
        <v>5557</v>
      </c>
      <c r="B6457" s="3" t="s">
        <v>5558</v>
      </c>
      <c r="C6457" s="4" t="s">
        <v>42</v>
      </c>
      <c r="D6457" s="4" t="s">
        <v>42</v>
      </c>
      <c r="E6457" s="86">
        <v>10</v>
      </c>
      <c r="F6457" s="96">
        <f t="shared" si="811"/>
        <v>28618</v>
      </c>
      <c r="G6457" s="77">
        <v>286180</v>
      </c>
      <c r="H6457" s="45">
        <v>22</v>
      </c>
      <c r="I6457" s="44">
        <v>32</v>
      </c>
      <c r="J6457" s="45">
        <v>0</v>
      </c>
      <c r="K6457" s="45">
        <v>0</v>
      </c>
      <c r="L6457" s="45">
        <f t="shared" si="806"/>
        <v>0</v>
      </c>
      <c r="M6457" s="71">
        <f t="shared" si="804"/>
        <v>0</v>
      </c>
      <c r="N6457" s="59">
        <v>0</v>
      </c>
      <c r="O6457" s="59">
        <v>0</v>
      </c>
      <c r="P6457" s="59">
        <f t="shared" si="807"/>
        <v>0</v>
      </c>
      <c r="Q6457" s="72">
        <f t="shared" si="805"/>
        <v>0</v>
      </c>
      <c r="R6457" s="44">
        <v>0</v>
      </c>
      <c r="S6457" s="45">
        <f t="shared" si="808"/>
        <v>0</v>
      </c>
      <c r="T6457" s="45">
        <v>29601</v>
      </c>
      <c r="U6457" s="44">
        <f t="shared" si="809"/>
        <v>0</v>
      </c>
    </row>
    <row r="6458" spans="1:21">
      <c r="A6458" s="33" t="s">
        <v>6194</v>
      </c>
      <c r="B6458" s="3" t="s">
        <v>6195</v>
      </c>
      <c r="C6458" s="4" t="s">
        <v>42</v>
      </c>
      <c r="D6458" s="4" t="s">
        <v>42</v>
      </c>
      <c r="E6458" s="86">
        <v>20</v>
      </c>
      <c r="F6458" s="96">
        <f t="shared" si="811"/>
        <v>17954</v>
      </c>
      <c r="G6458" s="77">
        <v>359080</v>
      </c>
      <c r="H6458" s="45">
        <v>8</v>
      </c>
      <c r="I6458" s="44">
        <v>28</v>
      </c>
      <c r="J6458" s="45">
        <v>0</v>
      </c>
      <c r="K6458" s="45">
        <v>0</v>
      </c>
      <c r="L6458" s="45">
        <f t="shared" si="806"/>
        <v>0</v>
      </c>
      <c r="M6458" s="71">
        <f t="shared" si="804"/>
        <v>0</v>
      </c>
      <c r="N6458" s="59">
        <v>0</v>
      </c>
      <c r="O6458" s="59">
        <v>0</v>
      </c>
      <c r="P6458" s="59">
        <f t="shared" si="807"/>
        <v>0</v>
      </c>
      <c r="Q6458" s="72">
        <f t="shared" si="805"/>
        <v>0</v>
      </c>
      <c r="R6458" s="44">
        <v>0</v>
      </c>
      <c r="S6458" s="45">
        <f t="shared" si="808"/>
        <v>0</v>
      </c>
      <c r="T6458" s="45">
        <v>18210</v>
      </c>
      <c r="U6458" s="44">
        <f t="shared" si="809"/>
        <v>0</v>
      </c>
    </row>
    <row r="6459" spans="1:21">
      <c r="A6459" s="33" t="s">
        <v>7152</v>
      </c>
      <c r="B6459" s="3" t="s">
        <v>7153</v>
      </c>
      <c r="C6459" s="4" t="s">
        <v>42</v>
      </c>
      <c r="D6459" s="4" t="s">
        <v>42</v>
      </c>
      <c r="E6459" s="86">
        <v>15</v>
      </c>
      <c r="F6459" s="96">
        <f t="shared" si="811"/>
        <v>14556</v>
      </c>
      <c r="G6459" s="77">
        <v>218340</v>
      </c>
      <c r="H6459" s="45">
        <v>0</v>
      </c>
      <c r="I6459" s="44">
        <v>10</v>
      </c>
      <c r="J6459" s="45">
        <v>0</v>
      </c>
      <c r="K6459" s="45">
        <v>0</v>
      </c>
      <c r="L6459" s="45">
        <f t="shared" si="806"/>
        <v>0</v>
      </c>
      <c r="M6459" s="71">
        <f t="shared" si="804"/>
        <v>0</v>
      </c>
      <c r="N6459" s="59">
        <v>0</v>
      </c>
      <c r="O6459" s="59">
        <v>0</v>
      </c>
      <c r="P6459" s="59">
        <f t="shared" si="807"/>
        <v>0</v>
      </c>
      <c r="Q6459" s="72">
        <f t="shared" si="805"/>
        <v>0</v>
      </c>
      <c r="R6459" s="44">
        <v>0</v>
      </c>
      <c r="S6459" s="45">
        <f t="shared" si="808"/>
        <v>5</v>
      </c>
      <c r="T6459" s="10">
        <v>14556</v>
      </c>
      <c r="U6459" s="44">
        <f t="shared" si="809"/>
        <v>72780</v>
      </c>
    </row>
    <row r="6460" spans="1:21">
      <c r="A6460" s="33" t="s">
        <v>5189</v>
      </c>
      <c r="B6460" s="3" t="s">
        <v>5190</v>
      </c>
      <c r="C6460" s="4" t="s">
        <v>42</v>
      </c>
      <c r="D6460" s="4" t="s">
        <v>42</v>
      </c>
      <c r="E6460" s="86">
        <v>10</v>
      </c>
      <c r="F6460" s="96">
        <f t="shared" si="811"/>
        <v>15001</v>
      </c>
      <c r="G6460" s="77">
        <v>150010</v>
      </c>
      <c r="H6460" s="45">
        <v>0</v>
      </c>
      <c r="I6460" s="44">
        <v>10</v>
      </c>
      <c r="J6460" s="45">
        <v>0</v>
      </c>
      <c r="K6460" s="45">
        <v>0</v>
      </c>
      <c r="L6460" s="45">
        <f t="shared" si="806"/>
        <v>0</v>
      </c>
      <c r="M6460" s="71">
        <f t="shared" si="804"/>
        <v>0</v>
      </c>
      <c r="N6460" s="59">
        <v>0</v>
      </c>
      <c r="O6460" s="59">
        <v>0</v>
      </c>
      <c r="P6460" s="59">
        <f t="shared" si="807"/>
        <v>0</v>
      </c>
      <c r="Q6460" s="72">
        <f t="shared" si="805"/>
        <v>0</v>
      </c>
      <c r="R6460" s="44">
        <v>0</v>
      </c>
      <c r="S6460" s="45">
        <f t="shared" si="808"/>
        <v>0</v>
      </c>
      <c r="T6460" s="45">
        <v>15001</v>
      </c>
      <c r="U6460" s="44">
        <f t="shared" si="809"/>
        <v>0</v>
      </c>
    </row>
    <row r="6461" spans="1:21">
      <c r="A6461" s="33" t="s">
        <v>7011</v>
      </c>
      <c r="B6461" s="3" t="s">
        <v>7012</v>
      </c>
      <c r="C6461" s="4" t="s">
        <v>42</v>
      </c>
      <c r="D6461" s="4" t="s">
        <v>42</v>
      </c>
      <c r="E6461" s="86">
        <v>11</v>
      </c>
      <c r="F6461" s="96">
        <f t="shared" si="811"/>
        <v>12103</v>
      </c>
      <c r="G6461" s="77">
        <v>133133</v>
      </c>
      <c r="H6461" s="45">
        <v>0</v>
      </c>
      <c r="I6461" s="44">
        <v>10</v>
      </c>
      <c r="J6461" s="45">
        <v>0</v>
      </c>
      <c r="K6461" s="45">
        <v>0</v>
      </c>
      <c r="L6461" s="45">
        <f t="shared" si="806"/>
        <v>0</v>
      </c>
      <c r="M6461" s="71">
        <f t="shared" si="804"/>
        <v>0</v>
      </c>
      <c r="N6461" s="59">
        <v>0</v>
      </c>
      <c r="O6461" s="59">
        <v>0</v>
      </c>
      <c r="P6461" s="59">
        <f t="shared" si="807"/>
        <v>0</v>
      </c>
      <c r="Q6461" s="72">
        <f t="shared" si="805"/>
        <v>0</v>
      </c>
      <c r="R6461" s="44">
        <v>0</v>
      </c>
      <c r="S6461" s="45">
        <f t="shared" si="808"/>
        <v>1</v>
      </c>
      <c r="T6461" s="10">
        <v>12103</v>
      </c>
      <c r="U6461" s="44">
        <f t="shared" si="809"/>
        <v>12103</v>
      </c>
    </row>
    <row r="6462" spans="1:21">
      <c r="A6462" s="33" t="s">
        <v>7163</v>
      </c>
      <c r="B6462" s="3" t="s">
        <v>7164</v>
      </c>
      <c r="C6462" s="4" t="s">
        <v>42</v>
      </c>
      <c r="D6462" s="4" t="s">
        <v>42</v>
      </c>
      <c r="E6462" s="86">
        <v>36</v>
      </c>
      <c r="F6462" s="96">
        <f t="shared" si="811"/>
        <v>9015</v>
      </c>
      <c r="G6462" s="77">
        <v>324540</v>
      </c>
      <c r="H6462" s="45">
        <v>2</v>
      </c>
      <c r="I6462" s="44">
        <v>20</v>
      </c>
      <c r="J6462" s="45">
        <v>0</v>
      </c>
      <c r="K6462" s="45">
        <v>0</v>
      </c>
      <c r="L6462" s="45">
        <f t="shared" si="806"/>
        <v>0</v>
      </c>
      <c r="M6462" s="71">
        <f t="shared" si="804"/>
        <v>0</v>
      </c>
      <c r="N6462" s="59">
        <v>0</v>
      </c>
      <c r="O6462" s="59">
        <v>0</v>
      </c>
      <c r="P6462" s="59">
        <f t="shared" si="807"/>
        <v>0</v>
      </c>
      <c r="Q6462" s="72">
        <f t="shared" si="805"/>
        <v>0</v>
      </c>
      <c r="R6462" s="44">
        <v>0</v>
      </c>
      <c r="S6462" s="45">
        <f t="shared" si="808"/>
        <v>18</v>
      </c>
      <c r="T6462" s="10">
        <v>9072</v>
      </c>
      <c r="U6462" s="44">
        <f t="shared" si="809"/>
        <v>163296</v>
      </c>
    </row>
    <row r="6463" spans="1:21">
      <c r="A6463" s="33" t="s">
        <v>6604</v>
      </c>
      <c r="B6463" s="3" t="s">
        <v>6605</v>
      </c>
      <c r="C6463" s="4" t="s">
        <v>42</v>
      </c>
      <c r="D6463" s="4" t="s">
        <v>42</v>
      </c>
      <c r="E6463" s="86">
        <v>20</v>
      </c>
      <c r="F6463" s="96">
        <f t="shared" si="811"/>
        <v>7990</v>
      </c>
      <c r="G6463" s="77">
        <v>159800</v>
      </c>
      <c r="H6463" s="45">
        <v>0</v>
      </c>
      <c r="I6463" s="44">
        <v>20</v>
      </c>
      <c r="J6463" s="45">
        <v>0</v>
      </c>
      <c r="K6463" s="45">
        <v>0</v>
      </c>
      <c r="L6463" s="45">
        <f t="shared" si="806"/>
        <v>0</v>
      </c>
      <c r="M6463" s="71">
        <f t="shared" si="804"/>
        <v>0</v>
      </c>
      <c r="N6463" s="59">
        <v>0</v>
      </c>
      <c r="O6463" s="59">
        <v>0</v>
      </c>
      <c r="P6463" s="59">
        <f t="shared" si="807"/>
        <v>0</v>
      </c>
      <c r="Q6463" s="72">
        <f t="shared" si="805"/>
        <v>0</v>
      </c>
      <c r="R6463" s="44">
        <v>0</v>
      </c>
      <c r="S6463" s="45">
        <f t="shared" si="808"/>
        <v>0</v>
      </c>
      <c r="T6463" s="45">
        <v>7990</v>
      </c>
      <c r="U6463" s="44">
        <f t="shared" si="809"/>
        <v>0</v>
      </c>
    </row>
    <row r="6464" spans="1:21">
      <c r="A6464" s="33" t="s">
        <v>4624</v>
      </c>
      <c r="B6464" s="3" t="s">
        <v>4625</v>
      </c>
      <c r="C6464" s="4" t="s">
        <v>42</v>
      </c>
      <c r="D6464" s="4" t="s">
        <v>42</v>
      </c>
      <c r="E6464" s="86">
        <v>70</v>
      </c>
      <c r="F6464" s="96">
        <f t="shared" si="811"/>
        <v>4930</v>
      </c>
      <c r="G6464" s="77">
        <v>345100</v>
      </c>
      <c r="H6464" s="45">
        <v>0</v>
      </c>
      <c r="I6464" s="44">
        <v>0</v>
      </c>
      <c r="J6464" s="45">
        <v>0</v>
      </c>
      <c r="K6464" s="45">
        <v>0</v>
      </c>
      <c r="L6464" s="45">
        <f t="shared" si="806"/>
        <v>0</v>
      </c>
      <c r="M6464" s="71">
        <f t="shared" si="804"/>
        <v>0</v>
      </c>
      <c r="N6464" s="59">
        <v>0</v>
      </c>
      <c r="O6464" s="59">
        <v>0</v>
      </c>
      <c r="P6464" s="59">
        <f t="shared" si="807"/>
        <v>0</v>
      </c>
      <c r="Q6464" s="72">
        <f t="shared" si="805"/>
        <v>0</v>
      </c>
      <c r="R6464" s="44">
        <v>0</v>
      </c>
      <c r="S6464" s="45">
        <f t="shared" si="808"/>
        <v>70</v>
      </c>
      <c r="T6464" s="10">
        <v>4930</v>
      </c>
      <c r="U6464" s="44">
        <f t="shared" si="809"/>
        <v>345100</v>
      </c>
    </row>
    <row r="6465" spans="1:21">
      <c r="A6465" s="33" t="s">
        <v>3964</v>
      </c>
      <c r="B6465" s="3" t="s">
        <v>3965</v>
      </c>
      <c r="C6465" s="4" t="s">
        <v>42</v>
      </c>
      <c r="D6465" s="4" t="s">
        <v>42</v>
      </c>
      <c r="E6465" s="86">
        <v>5</v>
      </c>
      <c r="F6465" s="96">
        <f t="shared" si="811"/>
        <v>50926</v>
      </c>
      <c r="G6465" s="77">
        <v>254630</v>
      </c>
      <c r="H6465" s="45">
        <v>0</v>
      </c>
      <c r="I6465" s="44">
        <v>0</v>
      </c>
      <c r="J6465" s="45">
        <v>0</v>
      </c>
      <c r="K6465" s="45">
        <v>0</v>
      </c>
      <c r="L6465" s="45">
        <f t="shared" si="806"/>
        <v>0</v>
      </c>
      <c r="M6465" s="71">
        <f t="shared" si="804"/>
        <v>0</v>
      </c>
      <c r="N6465" s="59">
        <v>0</v>
      </c>
      <c r="O6465" s="59">
        <v>0</v>
      </c>
      <c r="P6465" s="59">
        <f t="shared" si="807"/>
        <v>0</v>
      </c>
      <c r="Q6465" s="72">
        <f t="shared" si="805"/>
        <v>0</v>
      </c>
      <c r="R6465" s="44">
        <v>0</v>
      </c>
      <c r="S6465" s="45">
        <f t="shared" si="808"/>
        <v>5</v>
      </c>
      <c r="T6465" s="10">
        <v>50926</v>
      </c>
      <c r="U6465" s="44">
        <f t="shared" si="809"/>
        <v>254630</v>
      </c>
    </row>
    <row r="6466" spans="1:21">
      <c r="A6466" s="33" t="s">
        <v>7383</v>
      </c>
      <c r="B6466" s="3" t="s">
        <v>7384</v>
      </c>
      <c r="C6466" s="4" t="s">
        <v>42</v>
      </c>
      <c r="D6466" s="4" t="s">
        <v>42</v>
      </c>
      <c r="E6466" s="86">
        <v>524</v>
      </c>
      <c r="F6466" s="96">
        <f t="shared" si="811"/>
        <v>44335</v>
      </c>
      <c r="G6466" s="77">
        <v>23231540</v>
      </c>
      <c r="H6466" s="45">
        <v>0</v>
      </c>
      <c r="I6466" s="44">
        <v>19</v>
      </c>
      <c r="J6466" s="45">
        <v>0</v>
      </c>
      <c r="K6466" s="45">
        <v>0</v>
      </c>
      <c r="L6466" s="45">
        <f t="shared" si="806"/>
        <v>0</v>
      </c>
      <c r="M6466" s="71">
        <f t="shared" si="804"/>
        <v>0</v>
      </c>
      <c r="N6466" s="59">
        <v>0</v>
      </c>
      <c r="O6466" s="59">
        <v>0</v>
      </c>
      <c r="P6466" s="59">
        <f t="shared" si="807"/>
        <v>0</v>
      </c>
      <c r="Q6466" s="72">
        <f t="shared" si="805"/>
        <v>0</v>
      </c>
      <c r="R6466" s="44">
        <v>0</v>
      </c>
      <c r="S6466" s="45">
        <f t="shared" si="808"/>
        <v>505</v>
      </c>
      <c r="T6466" s="10">
        <v>44335</v>
      </c>
      <c r="U6466" s="44">
        <f t="shared" si="809"/>
        <v>22389175</v>
      </c>
    </row>
    <row r="6467" spans="1:21">
      <c r="A6467" s="35" t="s">
        <v>6616</v>
      </c>
      <c r="B6467" s="3" t="s">
        <v>6617</v>
      </c>
      <c r="C6467" s="4" t="s">
        <v>42</v>
      </c>
      <c r="D6467" s="4" t="s">
        <v>42</v>
      </c>
      <c r="E6467" s="86">
        <v>90</v>
      </c>
      <c r="F6467" s="96">
        <f t="shared" si="811"/>
        <v>22901</v>
      </c>
      <c r="G6467" s="77">
        <v>2061090</v>
      </c>
      <c r="H6467" s="45">
        <v>0</v>
      </c>
      <c r="I6467" s="44">
        <v>70</v>
      </c>
      <c r="J6467" s="45">
        <v>0</v>
      </c>
      <c r="K6467" s="45">
        <v>0</v>
      </c>
      <c r="L6467" s="45">
        <f t="shared" si="806"/>
        <v>0</v>
      </c>
      <c r="M6467" s="71">
        <f t="shared" ref="M6467:M6530" si="812">(J6467-K6467)*F6467</f>
        <v>0</v>
      </c>
      <c r="N6467" s="59">
        <v>0</v>
      </c>
      <c r="O6467" s="59">
        <v>0</v>
      </c>
      <c r="P6467" s="59">
        <f t="shared" si="807"/>
        <v>0</v>
      </c>
      <c r="Q6467" s="72">
        <f t="shared" ref="Q6467:Q6530" si="813">(N6467-O6467)*$F6467</f>
        <v>0</v>
      </c>
      <c r="R6467" s="44">
        <v>0</v>
      </c>
      <c r="S6467" s="45">
        <f t="shared" si="808"/>
        <v>20</v>
      </c>
      <c r="T6467" s="10">
        <v>22901</v>
      </c>
      <c r="U6467" s="44">
        <f t="shared" si="809"/>
        <v>458020</v>
      </c>
    </row>
    <row r="6468" spans="1:21">
      <c r="A6468" s="2" t="s">
        <v>9948</v>
      </c>
      <c r="B6468" s="3" t="s">
        <v>9949</v>
      </c>
      <c r="C6468" s="4" t="s">
        <v>42</v>
      </c>
      <c r="D6468" s="4" t="s">
        <v>42</v>
      </c>
      <c r="E6468" s="86">
        <v>0</v>
      </c>
      <c r="F6468" s="96">
        <f t="shared" si="811"/>
        <v>0</v>
      </c>
      <c r="G6468" s="77">
        <v>0</v>
      </c>
      <c r="H6468" s="45">
        <v>10</v>
      </c>
      <c r="I6468" s="44">
        <v>10</v>
      </c>
      <c r="J6468" s="45">
        <v>0</v>
      </c>
      <c r="K6468" s="45">
        <v>0</v>
      </c>
      <c r="L6468" s="45">
        <f t="shared" si="806"/>
        <v>0</v>
      </c>
      <c r="M6468" s="71">
        <f t="shared" si="812"/>
        <v>0</v>
      </c>
      <c r="N6468" s="59">
        <v>0</v>
      </c>
      <c r="O6468" s="59">
        <v>0</v>
      </c>
      <c r="P6468" s="59">
        <f t="shared" si="807"/>
        <v>0</v>
      </c>
      <c r="Q6468" s="72">
        <f t="shared" si="813"/>
        <v>0</v>
      </c>
      <c r="R6468" s="44">
        <v>0</v>
      </c>
      <c r="S6468" s="45">
        <f t="shared" si="808"/>
        <v>0</v>
      </c>
      <c r="T6468" s="45">
        <v>30278</v>
      </c>
      <c r="U6468" s="44">
        <f t="shared" si="809"/>
        <v>0</v>
      </c>
    </row>
    <row r="6469" spans="1:21">
      <c r="A6469" s="2" t="s">
        <v>9946</v>
      </c>
      <c r="B6469" s="3" t="s">
        <v>9947</v>
      </c>
      <c r="C6469" s="4" t="s">
        <v>42</v>
      </c>
      <c r="D6469" s="4" t="s">
        <v>42</v>
      </c>
      <c r="E6469" s="86">
        <v>0</v>
      </c>
      <c r="F6469" s="96">
        <f t="shared" si="811"/>
        <v>0</v>
      </c>
      <c r="G6469" s="77">
        <v>0</v>
      </c>
      <c r="H6469" s="45">
        <v>10</v>
      </c>
      <c r="I6469" s="44">
        <v>10</v>
      </c>
      <c r="J6469" s="45">
        <v>0</v>
      </c>
      <c r="K6469" s="45">
        <v>0</v>
      </c>
      <c r="L6469" s="45">
        <f t="shared" si="806"/>
        <v>0</v>
      </c>
      <c r="M6469" s="71">
        <f t="shared" si="812"/>
        <v>0</v>
      </c>
      <c r="N6469" s="59">
        <v>0</v>
      </c>
      <c r="O6469" s="59">
        <v>0</v>
      </c>
      <c r="P6469" s="59">
        <f t="shared" si="807"/>
        <v>0</v>
      </c>
      <c r="Q6469" s="72">
        <f t="shared" si="813"/>
        <v>0</v>
      </c>
      <c r="R6469" s="44">
        <v>0</v>
      </c>
      <c r="S6469" s="45">
        <f t="shared" si="808"/>
        <v>0</v>
      </c>
      <c r="T6469" s="45">
        <v>30278</v>
      </c>
      <c r="U6469" s="44">
        <f t="shared" si="809"/>
        <v>0</v>
      </c>
    </row>
    <row r="6470" spans="1:21">
      <c r="A6470" s="2" t="s">
        <v>10703</v>
      </c>
      <c r="B6470" s="3" t="s">
        <v>10704</v>
      </c>
      <c r="C6470" s="4" t="s">
        <v>42</v>
      </c>
      <c r="D6470" s="4" t="s">
        <v>42</v>
      </c>
      <c r="E6470" s="86">
        <v>0</v>
      </c>
      <c r="F6470" s="96">
        <f t="shared" si="811"/>
        <v>0</v>
      </c>
      <c r="G6470" s="77">
        <v>0</v>
      </c>
      <c r="H6470" s="45">
        <v>40</v>
      </c>
      <c r="I6470" s="44">
        <v>20</v>
      </c>
      <c r="J6470" s="45">
        <v>0</v>
      </c>
      <c r="K6470" s="45">
        <v>0</v>
      </c>
      <c r="L6470" s="45">
        <f t="shared" si="806"/>
        <v>0</v>
      </c>
      <c r="M6470" s="71">
        <f t="shared" si="812"/>
        <v>0</v>
      </c>
      <c r="N6470" s="59">
        <v>0</v>
      </c>
      <c r="O6470" s="59">
        <v>0</v>
      </c>
      <c r="P6470" s="59">
        <f t="shared" si="807"/>
        <v>0</v>
      </c>
      <c r="Q6470" s="72">
        <f t="shared" si="813"/>
        <v>0</v>
      </c>
      <c r="R6470" s="44">
        <v>0</v>
      </c>
      <c r="S6470" s="45">
        <f t="shared" si="808"/>
        <v>20</v>
      </c>
      <c r="T6470" s="10">
        <v>30278</v>
      </c>
      <c r="U6470" s="44">
        <f t="shared" si="809"/>
        <v>605560</v>
      </c>
    </row>
    <row r="6471" spans="1:21">
      <c r="A6471" s="2" t="s">
        <v>9512</v>
      </c>
      <c r="B6471" s="3" t="s">
        <v>9513</v>
      </c>
      <c r="C6471" s="4" t="s">
        <v>42</v>
      </c>
      <c r="D6471" s="4" t="s">
        <v>42</v>
      </c>
      <c r="E6471" s="86">
        <v>0</v>
      </c>
      <c r="F6471" s="96">
        <f t="shared" si="811"/>
        <v>0</v>
      </c>
      <c r="G6471" s="77">
        <v>0</v>
      </c>
      <c r="H6471" s="45">
        <v>12</v>
      </c>
      <c r="I6471" s="44">
        <v>12</v>
      </c>
      <c r="J6471" s="45">
        <v>0</v>
      </c>
      <c r="K6471" s="45">
        <v>0</v>
      </c>
      <c r="L6471" s="45">
        <f t="shared" si="806"/>
        <v>0</v>
      </c>
      <c r="M6471" s="71">
        <f t="shared" si="812"/>
        <v>0</v>
      </c>
      <c r="N6471" s="59">
        <v>0</v>
      </c>
      <c r="O6471" s="59">
        <v>0</v>
      </c>
      <c r="P6471" s="59">
        <f t="shared" si="807"/>
        <v>0</v>
      </c>
      <c r="Q6471" s="72">
        <f t="shared" si="813"/>
        <v>0</v>
      </c>
      <c r="R6471" s="44">
        <v>0</v>
      </c>
      <c r="S6471" s="45">
        <f t="shared" si="808"/>
        <v>0</v>
      </c>
      <c r="T6471" s="45">
        <v>30278</v>
      </c>
      <c r="U6471" s="44">
        <f t="shared" si="809"/>
        <v>0</v>
      </c>
    </row>
    <row r="6472" spans="1:21">
      <c r="A6472" s="33" t="s">
        <v>5106</v>
      </c>
      <c r="B6472" s="3" t="s">
        <v>5107</v>
      </c>
      <c r="C6472" s="4" t="s">
        <v>42</v>
      </c>
      <c r="D6472" s="4" t="s">
        <v>42</v>
      </c>
      <c r="E6472" s="86">
        <v>10</v>
      </c>
      <c r="F6472" s="96">
        <f t="shared" si="811"/>
        <v>19112</v>
      </c>
      <c r="G6472" s="77">
        <v>191120</v>
      </c>
      <c r="H6472" s="45">
        <v>25</v>
      </c>
      <c r="I6472" s="44">
        <v>25</v>
      </c>
      <c r="J6472" s="45">
        <v>0</v>
      </c>
      <c r="K6472" s="45">
        <v>0</v>
      </c>
      <c r="L6472" s="45">
        <f t="shared" si="806"/>
        <v>0</v>
      </c>
      <c r="M6472" s="71">
        <f t="shared" si="812"/>
        <v>0</v>
      </c>
      <c r="N6472" s="59">
        <v>0</v>
      </c>
      <c r="O6472" s="59">
        <v>0</v>
      </c>
      <c r="P6472" s="59">
        <f t="shared" si="807"/>
        <v>0</v>
      </c>
      <c r="Q6472" s="72">
        <f t="shared" si="813"/>
        <v>0</v>
      </c>
      <c r="R6472" s="44">
        <v>0</v>
      </c>
      <c r="S6472" s="45">
        <f t="shared" si="808"/>
        <v>10</v>
      </c>
      <c r="T6472" s="10">
        <v>19794</v>
      </c>
      <c r="U6472" s="44">
        <f t="shared" si="809"/>
        <v>197940</v>
      </c>
    </row>
    <row r="6473" spans="1:21">
      <c r="A6473" s="2" t="s">
        <v>9944</v>
      </c>
      <c r="B6473" s="3" t="s">
        <v>9945</v>
      </c>
      <c r="C6473" s="4" t="s">
        <v>42</v>
      </c>
      <c r="D6473" s="4" t="s">
        <v>42</v>
      </c>
      <c r="E6473" s="86">
        <v>0</v>
      </c>
      <c r="F6473" s="96">
        <f t="shared" si="811"/>
        <v>0</v>
      </c>
      <c r="G6473" s="77">
        <v>0</v>
      </c>
      <c r="H6473" s="45">
        <v>16</v>
      </c>
      <c r="I6473" s="44">
        <v>16</v>
      </c>
      <c r="J6473" s="45">
        <v>0</v>
      </c>
      <c r="K6473" s="45">
        <v>0</v>
      </c>
      <c r="L6473" s="45">
        <f t="shared" si="806"/>
        <v>0</v>
      </c>
      <c r="M6473" s="71">
        <f t="shared" si="812"/>
        <v>0</v>
      </c>
      <c r="N6473" s="59">
        <v>0</v>
      </c>
      <c r="O6473" s="59">
        <v>0</v>
      </c>
      <c r="P6473" s="59">
        <f t="shared" si="807"/>
        <v>0</v>
      </c>
      <c r="Q6473" s="72">
        <f t="shared" si="813"/>
        <v>0</v>
      </c>
      <c r="R6473" s="44">
        <v>0</v>
      </c>
      <c r="S6473" s="45">
        <f t="shared" si="808"/>
        <v>0</v>
      </c>
      <c r="T6473" s="45">
        <v>25106</v>
      </c>
      <c r="U6473" s="44">
        <f t="shared" si="809"/>
        <v>0</v>
      </c>
    </row>
    <row r="6474" spans="1:21">
      <c r="A6474" s="2" t="s">
        <v>9942</v>
      </c>
      <c r="B6474" s="3" t="s">
        <v>9943</v>
      </c>
      <c r="C6474" s="4" t="s">
        <v>42</v>
      </c>
      <c r="D6474" s="4" t="s">
        <v>42</v>
      </c>
      <c r="E6474" s="86">
        <v>0</v>
      </c>
      <c r="F6474" s="96">
        <f t="shared" si="811"/>
        <v>0</v>
      </c>
      <c r="G6474" s="77">
        <v>0</v>
      </c>
      <c r="H6474" s="45">
        <v>120</v>
      </c>
      <c r="I6474" s="44">
        <v>95</v>
      </c>
      <c r="J6474" s="45">
        <v>0</v>
      </c>
      <c r="K6474" s="45">
        <v>0</v>
      </c>
      <c r="L6474" s="45">
        <f t="shared" si="806"/>
        <v>0</v>
      </c>
      <c r="M6474" s="71">
        <f t="shared" si="812"/>
        <v>0</v>
      </c>
      <c r="N6474" s="59">
        <v>0</v>
      </c>
      <c r="O6474" s="59">
        <v>0</v>
      </c>
      <c r="P6474" s="59">
        <f t="shared" si="807"/>
        <v>0</v>
      </c>
      <c r="Q6474" s="72">
        <f t="shared" si="813"/>
        <v>0</v>
      </c>
      <c r="R6474" s="44">
        <v>0</v>
      </c>
      <c r="S6474" s="45">
        <f t="shared" si="808"/>
        <v>25</v>
      </c>
      <c r="T6474" s="10">
        <v>15071</v>
      </c>
      <c r="U6474" s="44">
        <f t="shared" si="809"/>
        <v>376775</v>
      </c>
    </row>
    <row r="6475" spans="1:21">
      <c r="A6475" s="2" t="s">
        <v>12022</v>
      </c>
      <c r="B6475" s="3" t="s">
        <v>12023</v>
      </c>
      <c r="C6475" s="4" t="s">
        <v>42</v>
      </c>
      <c r="D6475" s="4" t="s">
        <v>42</v>
      </c>
      <c r="E6475" s="86">
        <v>0</v>
      </c>
      <c r="F6475" s="96">
        <f t="shared" si="811"/>
        <v>0</v>
      </c>
      <c r="G6475" s="77">
        <v>0</v>
      </c>
      <c r="H6475" s="45">
        <v>30</v>
      </c>
      <c r="I6475" s="44">
        <v>30</v>
      </c>
      <c r="J6475" s="45">
        <v>0</v>
      </c>
      <c r="K6475" s="45">
        <v>0</v>
      </c>
      <c r="L6475" s="45">
        <f t="shared" si="806"/>
        <v>0</v>
      </c>
      <c r="M6475" s="71">
        <f t="shared" si="812"/>
        <v>0</v>
      </c>
      <c r="N6475" s="59">
        <v>0</v>
      </c>
      <c r="O6475" s="59">
        <v>0</v>
      </c>
      <c r="P6475" s="59">
        <f t="shared" si="807"/>
        <v>0</v>
      </c>
      <c r="Q6475" s="72">
        <f t="shared" si="813"/>
        <v>0</v>
      </c>
      <c r="R6475" s="44">
        <v>0</v>
      </c>
      <c r="S6475" s="45">
        <f t="shared" si="808"/>
        <v>0</v>
      </c>
      <c r="T6475" s="45">
        <v>15071</v>
      </c>
      <c r="U6475" s="44">
        <f t="shared" si="809"/>
        <v>0</v>
      </c>
    </row>
    <row r="6476" spans="1:21">
      <c r="A6476" s="2" t="s">
        <v>9940</v>
      </c>
      <c r="B6476" s="3" t="s">
        <v>9941</v>
      </c>
      <c r="C6476" s="4" t="s">
        <v>42</v>
      </c>
      <c r="D6476" s="4" t="s">
        <v>42</v>
      </c>
      <c r="E6476" s="86">
        <v>0</v>
      </c>
      <c r="F6476" s="96">
        <f t="shared" si="811"/>
        <v>0</v>
      </c>
      <c r="G6476" s="77">
        <v>0</v>
      </c>
      <c r="H6476" s="45">
        <v>45</v>
      </c>
      <c r="I6476" s="44">
        <v>45</v>
      </c>
      <c r="J6476" s="45">
        <v>0</v>
      </c>
      <c r="K6476" s="45">
        <v>0</v>
      </c>
      <c r="L6476" s="45">
        <f t="shared" si="806"/>
        <v>0</v>
      </c>
      <c r="M6476" s="71">
        <f t="shared" si="812"/>
        <v>0</v>
      </c>
      <c r="N6476" s="59">
        <v>0</v>
      </c>
      <c r="O6476" s="59">
        <v>0</v>
      </c>
      <c r="P6476" s="59">
        <f t="shared" si="807"/>
        <v>0</v>
      </c>
      <c r="Q6476" s="72">
        <f t="shared" si="813"/>
        <v>0</v>
      </c>
      <c r="R6476" s="44">
        <v>0</v>
      </c>
      <c r="S6476" s="45">
        <f t="shared" si="808"/>
        <v>0</v>
      </c>
      <c r="T6476" s="45">
        <v>15071</v>
      </c>
      <c r="U6476" s="44">
        <f t="shared" si="809"/>
        <v>0</v>
      </c>
    </row>
    <row r="6477" spans="1:21">
      <c r="A6477" s="33" t="s">
        <v>5850</v>
      </c>
      <c r="B6477" s="3" t="s">
        <v>5851</v>
      </c>
      <c r="C6477" s="4" t="s">
        <v>42</v>
      </c>
      <c r="D6477" s="4" t="s">
        <v>42</v>
      </c>
      <c r="E6477" s="86">
        <v>10</v>
      </c>
      <c r="F6477" s="96">
        <f t="shared" si="811"/>
        <v>12893</v>
      </c>
      <c r="G6477" s="77">
        <v>128930</v>
      </c>
      <c r="H6477" s="45">
        <v>15</v>
      </c>
      <c r="I6477" s="44">
        <v>25</v>
      </c>
      <c r="J6477" s="45">
        <v>0</v>
      </c>
      <c r="K6477" s="45">
        <v>0</v>
      </c>
      <c r="L6477" s="45">
        <f t="shared" si="806"/>
        <v>0</v>
      </c>
      <c r="M6477" s="71">
        <f t="shared" si="812"/>
        <v>0</v>
      </c>
      <c r="N6477" s="59">
        <v>0</v>
      </c>
      <c r="O6477" s="59">
        <v>0</v>
      </c>
      <c r="P6477" s="59">
        <f t="shared" si="807"/>
        <v>0</v>
      </c>
      <c r="Q6477" s="72">
        <f t="shared" si="813"/>
        <v>0</v>
      </c>
      <c r="R6477" s="44">
        <v>0</v>
      </c>
      <c r="S6477" s="45">
        <f t="shared" si="808"/>
        <v>0</v>
      </c>
      <c r="T6477" s="45">
        <v>13280</v>
      </c>
      <c r="U6477" s="44">
        <f t="shared" si="809"/>
        <v>0</v>
      </c>
    </row>
    <row r="6478" spans="1:21">
      <c r="A6478" s="2" t="s">
        <v>9702</v>
      </c>
      <c r="B6478" s="3" t="s">
        <v>9703</v>
      </c>
      <c r="C6478" s="4" t="s">
        <v>42</v>
      </c>
      <c r="D6478" s="4" t="s">
        <v>42</v>
      </c>
      <c r="E6478" s="86">
        <v>0</v>
      </c>
      <c r="F6478" s="96">
        <f t="shared" si="811"/>
        <v>0</v>
      </c>
      <c r="G6478" s="77">
        <v>0</v>
      </c>
      <c r="H6478" s="45">
        <v>15</v>
      </c>
      <c r="I6478" s="44">
        <v>15</v>
      </c>
      <c r="J6478" s="45">
        <v>0</v>
      </c>
      <c r="K6478" s="45">
        <v>0</v>
      </c>
      <c r="L6478" s="45">
        <f t="shared" si="806"/>
        <v>0</v>
      </c>
      <c r="M6478" s="71">
        <f t="shared" si="812"/>
        <v>0</v>
      </c>
      <c r="N6478" s="59">
        <v>0</v>
      </c>
      <c r="O6478" s="59">
        <v>0</v>
      </c>
      <c r="P6478" s="59">
        <f t="shared" si="807"/>
        <v>0</v>
      </c>
      <c r="Q6478" s="72">
        <f t="shared" si="813"/>
        <v>0</v>
      </c>
      <c r="R6478" s="44">
        <v>0</v>
      </c>
      <c r="S6478" s="45">
        <f t="shared" si="808"/>
        <v>0</v>
      </c>
      <c r="T6478" s="45">
        <v>15849</v>
      </c>
      <c r="U6478" s="44">
        <f t="shared" si="809"/>
        <v>0</v>
      </c>
    </row>
    <row r="6479" spans="1:21">
      <c r="A6479" s="2" t="s">
        <v>9938</v>
      </c>
      <c r="B6479" s="3" t="s">
        <v>9939</v>
      </c>
      <c r="C6479" s="4" t="s">
        <v>42</v>
      </c>
      <c r="D6479" s="4" t="s">
        <v>42</v>
      </c>
      <c r="E6479" s="86">
        <v>0</v>
      </c>
      <c r="F6479" s="96">
        <f t="shared" si="811"/>
        <v>0</v>
      </c>
      <c r="G6479" s="77">
        <v>0</v>
      </c>
      <c r="H6479" s="45">
        <v>10</v>
      </c>
      <c r="I6479" s="44">
        <v>10</v>
      </c>
      <c r="J6479" s="45">
        <v>0</v>
      </c>
      <c r="K6479" s="45">
        <v>0</v>
      </c>
      <c r="L6479" s="45">
        <f t="shared" si="806"/>
        <v>0</v>
      </c>
      <c r="M6479" s="71">
        <f t="shared" si="812"/>
        <v>0</v>
      </c>
      <c r="N6479" s="59">
        <v>0</v>
      </c>
      <c r="O6479" s="59">
        <v>0</v>
      </c>
      <c r="P6479" s="59">
        <f t="shared" si="807"/>
        <v>0</v>
      </c>
      <c r="Q6479" s="72">
        <f t="shared" si="813"/>
        <v>0</v>
      </c>
      <c r="R6479" s="44">
        <v>0</v>
      </c>
      <c r="S6479" s="45">
        <f t="shared" si="808"/>
        <v>0</v>
      </c>
      <c r="T6479" s="45">
        <v>15849</v>
      </c>
      <c r="U6479" s="44">
        <f t="shared" si="809"/>
        <v>0</v>
      </c>
    </row>
    <row r="6480" spans="1:21">
      <c r="A6480" s="33" t="s">
        <v>6264</v>
      </c>
      <c r="B6480" s="3" t="s">
        <v>6265</v>
      </c>
      <c r="C6480" s="4" t="s">
        <v>42</v>
      </c>
      <c r="D6480" s="4" t="s">
        <v>42</v>
      </c>
      <c r="E6480" s="86">
        <v>30</v>
      </c>
      <c r="F6480" s="96">
        <f t="shared" si="811"/>
        <v>11434</v>
      </c>
      <c r="G6480" s="77">
        <v>343020</v>
      </c>
      <c r="H6480" s="45">
        <v>10</v>
      </c>
      <c r="I6480" s="44">
        <v>40</v>
      </c>
      <c r="J6480" s="45">
        <v>0</v>
      </c>
      <c r="K6480" s="45">
        <v>0</v>
      </c>
      <c r="L6480" s="45">
        <f t="shared" ref="L6480:L6543" si="814">J6480-K6480</f>
        <v>0</v>
      </c>
      <c r="M6480" s="71">
        <f t="shared" si="812"/>
        <v>0</v>
      </c>
      <c r="N6480" s="59">
        <v>0</v>
      </c>
      <c r="O6480" s="59">
        <v>0</v>
      </c>
      <c r="P6480" s="59">
        <f t="shared" ref="P6480:P6543" si="815">N6480-O6480</f>
        <v>0</v>
      </c>
      <c r="Q6480" s="72">
        <f t="shared" si="813"/>
        <v>0</v>
      </c>
      <c r="R6480" s="44">
        <v>0</v>
      </c>
      <c r="S6480" s="45">
        <f t="shared" ref="S6480:S6543" si="816">E6480+H6480+J6480+N6480-I6480-K6480-O6480+R6480</f>
        <v>0</v>
      </c>
      <c r="T6480" s="45">
        <v>11576</v>
      </c>
      <c r="U6480" s="44">
        <f t="shared" ref="U6480:U6543" si="817">S6480*T6480</f>
        <v>0</v>
      </c>
    </row>
    <row r="6481" spans="1:21">
      <c r="A6481" s="33" t="s">
        <v>3672</v>
      </c>
      <c r="B6481" s="3" t="s">
        <v>3673</v>
      </c>
      <c r="C6481" s="4" t="s">
        <v>42</v>
      </c>
      <c r="D6481" s="4" t="s">
        <v>42</v>
      </c>
      <c r="E6481" s="86">
        <v>3</v>
      </c>
      <c r="F6481" s="96">
        <f t="shared" si="811"/>
        <v>7594</v>
      </c>
      <c r="G6481" s="77">
        <v>22782</v>
      </c>
      <c r="H6481" s="45">
        <v>0</v>
      </c>
      <c r="I6481" s="44">
        <v>0</v>
      </c>
      <c r="J6481" s="45">
        <v>0</v>
      </c>
      <c r="K6481" s="45">
        <v>0</v>
      </c>
      <c r="L6481" s="45">
        <f t="shared" si="814"/>
        <v>0</v>
      </c>
      <c r="M6481" s="71">
        <f t="shared" si="812"/>
        <v>0</v>
      </c>
      <c r="N6481" s="59">
        <v>0</v>
      </c>
      <c r="O6481" s="59">
        <v>0</v>
      </c>
      <c r="P6481" s="59">
        <f t="shared" si="815"/>
        <v>0</v>
      </c>
      <c r="Q6481" s="72">
        <f t="shared" si="813"/>
        <v>0</v>
      </c>
      <c r="R6481" s="44">
        <v>0</v>
      </c>
      <c r="S6481" s="45">
        <f t="shared" si="816"/>
        <v>3</v>
      </c>
      <c r="T6481" s="10">
        <v>7594</v>
      </c>
      <c r="U6481" s="44">
        <f t="shared" si="817"/>
        <v>22782</v>
      </c>
    </row>
    <row r="6482" spans="1:21">
      <c r="A6482" s="33" t="s">
        <v>6103</v>
      </c>
      <c r="B6482" s="3" t="s">
        <v>6104</v>
      </c>
      <c r="C6482" s="4" t="s">
        <v>42</v>
      </c>
      <c r="D6482" s="4" t="s">
        <v>42</v>
      </c>
      <c r="E6482" s="86">
        <v>24</v>
      </c>
      <c r="F6482" s="96">
        <f t="shared" si="811"/>
        <v>9985</v>
      </c>
      <c r="G6482" s="77">
        <v>239640</v>
      </c>
      <c r="H6482" s="45">
        <v>15</v>
      </c>
      <c r="I6482" s="44">
        <v>39</v>
      </c>
      <c r="J6482" s="45">
        <v>0</v>
      </c>
      <c r="K6482" s="45">
        <v>0</v>
      </c>
      <c r="L6482" s="45">
        <f t="shared" si="814"/>
        <v>0</v>
      </c>
      <c r="M6482" s="71">
        <f t="shared" si="812"/>
        <v>0</v>
      </c>
      <c r="N6482" s="59">
        <v>0</v>
      </c>
      <c r="O6482" s="59">
        <v>0</v>
      </c>
      <c r="P6482" s="59">
        <f t="shared" si="815"/>
        <v>0</v>
      </c>
      <c r="Q6482" s="72">
        <f t="shared" si="813"/>
        <v>0</v>
      </c>
      <c r="R6482" s="44">
        <v>0</v>
      </c>
      <c r="S6482" s="45">
        <f t="shared" si="816"/>
        <v>0</v>
      </c>
      <c r="T6482" s="45">
        <v>10176</v>
      </c>
      <c r="U6482" s="44">
        <f t="shared" si="817"/>
        <v>0</v>
      </c>
    </row>
    <row r="6483" spans="1:21">
      <c r="A6483" s="2" t="s">
        <v>9700</v>
      </c>
      <c r="B6483" s="3" t="s">
        <v>9701</v>
      </c>
      <c r="C6483" s="4" t="s">
        <v>42</v>
      </c>
      <c r="D6483" s="4" t="s">
        <v>42</v>
      </c>
      <c r="E6483" s="86">
        <v>0</v>
      </c>
      <c r="F6483" s="96">
        <f t="shared" ref="F6483:F6514" si="818">IFERROR(G6483/E6483,0)</f>
        <v>0</v>
      </c>
      <c r="G6483" s="77">
        <v>0</v>
      </c>
      <c r="H6483" s="45">
        <v>30</v>
      </c>
      <c r="I6483" s="44">
        <v>30</v>
      </c>
      <c r="J6483" s="45">
        <v>0</v>
      </c>
      <c r="K6483" s="45">
        <v>0</v>
      </c>
      <c r="L6483" s="45">
        <f t="shared" si="814"/>
        <v>0</v>
      </c>
      <c r="M6483" s="71">
        <f t="shared" si="812"/>
        <v>0</v>
      </c>
      <c r="N6483" s="59">
        <v>0</v>
      </c>
      <c r="O6483" s="59">
        <v>0</v>
      </c>
      <c r="P6483" s="59">
        <f t="shared" si="815"/>
        <v>0</v>
      </c>
      <c r="Q6483" s="72">
        <f t="shared" si="813"/>
        <v>0</v>
      </c>
      <c r="R6483" s="44">
        <v>0</v>
      </c>
      <c r="S6483" s="45">
        <f t="shared" si="816"/>
        <v>0</v>
      </c>
      <c r="T6483" s="45">
        <v>12290</v>
      </c>
      <c r="U6483" s="44">
        <f t="shared" si="817"/>
        <v>0</v>
      </c>
    </row>
    <row r="6484" spans="1:21">
      <c r="A6484" s="2" t="s">
        <v>9936</v>
      </c>
      <c r="B6484" s="3" t="s">
        <v>9937</v>
      </c>
      <c r="C6484" s="4" t="s">
        <v>42</v>
      </c>
      <c r="D6484" s="4" t="s">
        <v>42</v>
      </c>
      <c r="E6484" s="86">
        <v>0</v>
      </c>
      <c r="F6484" s="96">
        <f t="shared" si="818"/>
        <v>0</v>
      </c>
      <c r="G6484" s="77">
        <v>0</v>
      </c>
      <c r="H6484" s="45">
        <v>30</v>
      </c>
      <c r="I6484" s="44">
        <v>30</v>
      </c>
      <c r="J6484" s="45">
        <v>0</v>
      </c>
      <c r="K6484" s="45">
        <v>0</v>
      </c>
      <c r="L6484" s="45">
        <f t="shared" si="814"/>
        <v>0</v>
      </c>
      <c r="M6484" s="71">
        <f t="shared" si="812"/>
        <v>0</v>
      </c>
      <c r="N6484" s="59">
        <v>0</v>
      </c>
      <c r="O6484" s="59">
        <v>0</v>
      </c>
      <c r="P6484" s="59">
        <f t="shared" si="815"/>
        <v>0</v>
      </c>
      <c r="Q6484" s="72">
        <f t="shared" si="813"/>
        <v>0</v>
      </c>
      <c r="R6484" s="44">
        <v>0</v>
      </c>
      <c r="S6484" s="45">
        <f t="shared" si="816"/>
        <v>0</v>
      </c>
      <c r="T6484" s="45">
        <v>12290</v>
      </c>
      <c r="U6484" s="44">
        <f t="shared" si="817"/>
        <v>0</v>
      </c>
    </row>
    <row r="6485" spans="1:21">
      <c r="A6485" s="33" t="s">
        <v>6606</v>
      </c>
      <c r="B6485" s="3" t="s">
        <v>6607</v>
      </c>
      <c r="C6485" s="4" t="s">
        <v>42</v>
      </c>
      <c r="D6485" s="4" t="s">
        <v>42</v>
      </c>
      <c r="E6485" s="86">
        <v>30</v>
      </c>
      <c r="F6485" s="96">
        <f t="shared" si="818"/>
        <v>7690</v>
      </c>
      <c r="G6485" s="77">
        <v>230700</v>
      </c>
      <c r="H6485" s="45">
        <v>0</v>
      </c>
      <c r="I6485" s="44">
        <v>30</v>
      </c>
      <c r="J6485" s="45">
        <v>0</v>
      </c>
      <c r="K6485" s="45">
        <v>0</v>
      </c>
      <c r="L6485" s="45">
        <f t="shared" si="814"/>
        <v>0</v>
      </c>
      <c r="M6485" s="71">
        <f t="shared" si="812"/>
        <v>0</v>
      </c>
      <c r="N6485" s="59">
        <v>0</v>
      </c>
      <c r="O6485" s="59">
        <v>0</v>
      </c>
      <c r="P6485" s="59">
        <f t="shared" si="815"/>
        <v>0</v>
      </c>
      <c r="Q6485" s="72">
        <f t="shared" si="813"/>
        <v>0</v>
      </c>
      <c r="R6485" s="44">
        <v>0</v>
      </c>
      <c r="S6485" s="45">
        <f t="shared" si="816"/>
        <v>0</v>
      </c>
      <c r="T6485" s="45">
        <v>7690</v>
      </c>
      <c r="U6485" s="44">
        <f t="shared" si="817"/>
        <v>0</v>
      </c>
    </row>
    <row r="6486" spans="1:21">
      <c r="A6486" s="2" t="s">
        <v>9934</v>
      </c>
      <c r="B6486" s="3" t="s">
        <v>9935</v>
      </c>
      <c r="C6486" s="4" t="s">
        <v>42</v>
      </c>
      <c r="D6486" s="4" t="s">
        <v>42</v>
      </c>
      <c r="E6486" s="86">
        <v>0</v>
      </c>
      <c r="F6486" s="96">
        <f t="shared" si="818"/>
        <v>0</v>
      </c>
      <c r="G6486" s="77">
        <v>0</v>
      </c>
      <c r="H6486" s="45">
        <v>30</v>
      </c>
      <c r="I6486" s="44">
        <v>30</v>
      </c>
      <c r="J6486" s="45">
        <v>0</v>
      </c>
      <c r="K6486" s="45">
        <v>0</v>
      </c>
      <c r="L6486" s="45">
        <f t="shared" si="814"/>
        <v>0</v>
      </c>
      <c r="M6486" s="71">
        <f t="shared" si="812"/>
        <v>0</v>
      </c>
      <c r="N6486" s="59">
        <v>0</v>
      </c>
      <c r="O6486" s="59">
        <v>0</v>
      </c>
      <c r="P6486" s="59">
        <f t="shared" si="815"/>
        <v>0</v>
      </c>
      <c r="Q6486" s="72">
        <f t="shared" si="813"/>
        <v>0</v>
      </c>
      <c r="R6486" s="44">
        <v>0</v>
      </c>
      <c r="S6486" s="45">
        <f t="shared" si="816"/>
        <v>0</v>
      </c>
      <c r="T6486" s="45">
        <v>8074</v>
      </c>
      <c r="U6486" s="44">
        <f t="shared" si="817"/>
        <v>0</v>
      </c>
    </row>
    <row r="6487" spans="1:21">
      <c r="A6487" s="2" t="s">
        <v>9932</v>
      </c>
      <c r="B6487" s="3" t="s">
        <v>9933</v>
      </c>
      <c r="C6487" s="4" t="s">
        <v>42</v>
      </c>
      <c r="D6487" s="4" t="s">
        <v>42</v>
      </c>
      <c r="E6487" s="86">
        <v>0</v>
      </c>
      <c r="F6487" s="96">
        <f t="shared" si="818"/>
        <v>0</v>
      </c>
      <c r="G6487" s="77">
        <v>0</v>
      </c>
      <c r="H6487" s="45">
        <v>30</v>
      </c>
      <c r="I6487" s="44">
        <v>30</v>
      </c>
      <c r="J6487" s="45">
        <v>0</v>
      </c>
      <c r="K6487" s="45">
        <v>0</v>
      </c>
      <c r="L6487" s="45">
        <f t="shared" si="814"/>
        <v>0</v>
      </c>
      <c r="M6487" s="71">
        <f t="shared" si="812"/>
        <v>0</v>
      </c>
      <c r="N6487" s="59">
        <v>0</v>
      </c>
      <c r="O6487" s="59">
        <v>0</v>
      </c>
      <c r="P6487" s="59">
        <f t="shared" si="815"/>
        <v>0</v>
      </c>
      <c r="Q6487" s="72">
        <f t="shared" si="813"/>
        <v>0</v>
      </c>
      <c r="R6487" s="44">
        <v>0</v>
      </c>
      <c r="S6487" s="45">
        <f t="shared" si="816"/>
        <v>0</v>
      </c>
      <c r="T6487" s="45">
        <v>8074</v>
      </c>
      <c r="U6487" s="44">
        <f t="shared" si="817"/>
        <v>0</v>
      </c>
    </row>
    <row r="6488" spans="1:21">
      <c r="A6488" s="33" t="s">
        <v>5949</v>
      </c>
      <c r="B6488" s="3" t="s">
        <v>5950</v>
      </c>
      <c r="C6488" s="4" t="s">
        <v>42</v>
      </c>
      <c r="D6488" s="4" t="s">
        <v>42</v>
      </c>
      <c r="E6488" s="86">
        <v>30</v>
      </c>
      <c r="F6488" s="96">
        <f t="shared" si="818"/>
        <v>6386</v>
      </c>
      <c r="G6488" s="77">
        <v>191580</v>
      </c>
      <c r="H6488" s="45">
        <v>80</v>
      </c>
      <c r="I6488" s="44">
        <v>110</v>
      </c>
      <c r="J6488" s="45">
        <v>0</v>
      </c>
      <c r="K6488" s="45">
        <v>0</v>
      </c>
      <c r="L6488" s="45">
        <f t="shared" si="814"/>
        <v>0</v>
      </c>
      <c r="M6488" s="71">
        <f t="shared" si="812"/>
        <v>0</v>
      </c>
      <c r="N6488" s="59">
        <v>0</v>
      </c>
      <c r="O6488" s="59">
        <v>0</v>
      </c>
      <c r="P6488" s="59">
        <f t="shared" si="815"/>
        <v>0</v>
      </c>
      <c r="Q6488" s="72">
        <f t="shared" si="813"/>
        <v>0</v>
      </c>
      <c r="R6488" s="44">
        <v>0</v>
      </c>
      <c r="S6488" s="45">
        <f t="shared" si="816"/>
        <v>0</v>
      </c>
      <c r="T6488" s="45">
        <v>6545</v>
      </c>
      <c r="U6488" s="44">
        <f t="shared" si="817"/>
        <v>0</v>
      </c>
    </row>
    <row r="6489" spans="1:21">
      <c r="A6489" s="2" t="s">
        <v>9930</v>
      </c>
      <c r="B6489" s="3" t="s">
        <v>9931</v>
      </c>
      <c r="C6489" s="4" t="s">
        <v>42</v>
      </c>
      <c r="D6489" s="4" t="s">
        <v>42</v>
      </c>
      <c r="E6489" s="86">
        <v>0</v>
      </c>
      <c r="F6489" s="96">
        <f t="shared" si="818"/>
        <v>0</v>
      </c>
      <c r="G6489" s="77">
        <v>0</v>
      </c>
      <c r="H6489" s="45">
        <v>80</v>
      </c>
      <c r="I6489" s="44">
        <v>80</v>
      </c>
      <c r="J6489" s="45">
        <v>0</v>
      </c>
      <c r="K6489" s="45">
        <v>0</v>
      </c>
      <c r="L6489" s="45">
        <f t="shared" si="814"/>
        <v>0</v>
      </c>
      <c r="M6489" s="71">
        <f t="shared" si="812"/>
        <v>0</v>
      </c>
      <c r="N6489" s="59">
        <v>0</v>
      </c>
      <c r="O6489" s="59">
        <v>0</v>
      </c>
      <c r="P6489" s="59">
        <f t="shared" si="815"/>
        <v>0</v>
      </c>
      <c r="Q6489" s="72">
        <f t="shared" si="813"/>
        <v>0</v>
      </c>
      <c r="R6489" s="44">
        <v>0</v>
      </c>
      <c r="S6489" s="45">
        <f t="shared" si="816"/>
        <v>0</v>
      </c>
      <c r="T6489" s="45">
        <v>7661</v>
      </c>
      <c r="U6489" s="44">
        <f t="shared" si="817"/>
        <v>0</v>
      </c>
    </row>
    <row r="6490" spans="1:21">
      <c r="A6490" s="33" t="s">
        <v>6000</v>
      </c>
      <c r="B6490" s="3" t="s">
        <v>6001</v>
      </c>
      <c r="C6490" s="4" t="s">
        <v>42</v>
      </c>
      <c r="D6490" s="4" t="s">
        <v>42</v>
      </c>
      <c r="E6490" s="86">
        <v>20</v>
      </c>
      <c r="F6490" s="96">
        <f t="shared" si="818"/>
        <v>6163</v>
      </c>
      <c r="G6490" s="77">
        <v>123260</v>
      </c>
      <c r="H6490" s="45">
        <v>15</v>
      </c>
      <c r="I6490" s="44">
        <v>35</v>
      </c>
      <c r="J6490" s="45">
        <v>0</v>
      </c>
      <c r="K6490" s="45">
        <v>0</v>
      </c>
      <c r="L6490" s="45">
        <f t="shared" si="814"/>
        <v>0</v>
      </c>
      <c r="M6490" s="71">
        <f t="shared" si="812"/>
        <v>0</v>
      </c>
      <c r="N6490" s="59">
        <v>0</v>
      </c>
      <c r="O6490" s="59">
        <v>0</v>
      </c>
      <c r="P6490" s="59">
        <f t="shared" si="815"/>
        <v>0</v>
      </c>
      <c r="Q6490" s="72">
        <f t="shared" si="813"/>
        <v>0</v>
      </c>
      <c r="R6490" s="44">
        <v>0</v>
      </c>
      <c r="S6490" s="45">
        <f t="shared" si="816"/>
        <v>0</v>
      </c>
      <c r="T6490" s="45">
        <v>6295</v>
      </c>
      <c r="U6490" s="44">
        <f t="shared" si="817"/>
        <v>0</v>
      </c>
    </row>
    <row r="6491" spans="1:21">
      <c r="A6491" s="33">
        <v>61191606</v>
      </c>
      <c r="B6491" s="3" t="s">
        <v>4200</v>
      </c>
      <c r="C6491" s="4" t="s">
        <v>42</v>
      </c>
      <c r="D6491" s="4" t="s">
        <v>42</v>
      </c>
      <c r="E6491" s="86">
        <v>9</v>
      </c>
      <c r="F6491" s="96">
        <f t="shared" si="818"/>
        <v>4064</v>
      </c>
      <c r="G6491" s="77">
        <v>36576</v>
      </c>
      <c r="H6491" s="45">
        <v>0</v>
      </c>
      <c r="I6491" s="44">
        <v>0</v>
      </c>
      <c r="J6491" s="45">
        <v>0</v>
      </c>
      <c r="K6491" s="45">
        <v>0</v>
      </c>
      <c r="L6491" s="45">
        <f t="shared" si="814"/>
        <v>0</v>
      </c>
      <c r="M6491" s="71">
        <f t="shared" si="812"/>
        <v>0</v>
      </c>
      <c r="N6491" s="59">
        <v>0</v>
      </c>
      <c r="O6491" s="59">
        <v>0</v>
      </c>
      <c r="P6491" s="59">
        <f t="shared" si="815"/>
        <v>0</v>
      </c>
      <c r="Q6491" s="72">
        <f t="shared" si="813"/>
        <v>0</v>
      </c>
      <c r="R6491" s="44">
        <v>0</v>
      </c>
      <c r="S6491" s="45">
        <f t="shared" si="816"/>
        <v>9</v>
      </c>
      <c r="T6491" s="10">
        <v>4064</v>
      </c>
      <c r="U6491" s="44">
        <f t="shared" si="817"/>
        <v>36576</v>
      </c>
    </row>
    <row r="6492" spans="1:21">
      <c r="A6492" s="2" t="s">
        <v>9928</v>
      </c>
      <c r="B6492" s="3" t="s">
        <v>9929</v>
      </c>
      <c r="C6492" s="4" t="s">
        <v>42</v>
      </c>
      <c r="D6492" s="4" t="s">
        <v>42</v>
      </c>
      <c r="E6492" s="86">
        <v>0</v>
      </c>
      <c r="F6492" s="96">
        <f t="shared" si="818"/>
        <v>0</v>
      </c>
      <c r="G6492" s="77">
        <v>0</v>
      </c>
      <c r="H6492" s="45">
        <v>75</v>
      </c>
      <c r="I6492" s="44">
        <v>75</v>
      </c>
      <c r="J6492" s="45">
        <v>0</v>
      </c>
      <c r="K6492" s="45">
        <v>0</v>
      </c>
      <c r="L6492" s="45">
        <f t="shared" si="814"/>
        <v>0</v>
      </c>
      <c r="M6492" s="71">
        <f t="shared" si="812"/>
        <v>0</v>
      </c>
      <c r="N6492" s="59">
        <v>0</v>
      </c>
      <c r="O6492" s="59">
        <v>0</v>
      </c>
      <c r="P6492" s="59">
        <f t="shared" si="815"/>
        <v>0</v>
      </c>
      <c r="Q6492" s="72">
        <f t="shared" si="813"/>
        <v>0</v>
      </c>
      <c r="R6492" s="44">
        <v>0</v>
      </c>
      <c r="S6492" s="45">
        <f t="shared" si="816"/>
        <v>0</v>
      </c>
      <c r="T6492" s="45">
        <v>6830</v>
      </c>
      <c r="U6492" s="44">
        <f t="shared" si="817"/>
        <v>0</v>
      </c>
    </row>
    <row r="6493" spans="1:21">
      <c r="A6493" s="33" t="s">
        <v>4713</v>
      </c>
      <c r="B6493" s="3" t="s">
        <v>4714</v>
      </c>
      <c r="C6493" s="4" t="s">
        <v>42</v>
      </c>
      <c r="D6493" s="4" t="s">
        <v>42</v>
      </c>
      <c r="E6493" s="86">
        <v>334</v>
      </c>
      <c r="F6493" s="96">
        <f t="shared" si="818"/>
        <v>50926</v>
      </c>
      <c r="G6493" s="77">
        <v>17009284</v>
      </c>
      <c r="H6493" s="45">
        <v>0</v>
      </c>
      <c r="I6493" s="44">
        <v>0</v>
      </c>
      <c r="J6493" s="45">
        <v>0</v>
      </c>
      <c r="K6493" s="45">
        <v>0</v>
      </c>
      <c r="L6493" s="45">
        <f t="shared" si="814"/>
        <v>0</v>
      </c>
      <c r="M6493" s="71">
        <f t="shared" si="812"/>
        <v>0</v>
      </c>
      <c r="N6493" s="59">
        <v>0</v>
      </c>
      <c r="O6493" s="59">
        <v>0</v>
      </c>
      <c r="P6493" s="59">
        <f t="shared" si="815"/>
        <v>0</v>
      </c>
      <c r="Q6493" s="72">
        <f t="shared" si="813"/>
        <v>0</v>
      </c>
      <c r="R6493" s="44">
        <v>0</v>
      </c>
      <c r="S6493" s="45">
        <f t="shared" si="816"/>
        <v>334</v>
      </c>
      <c r="T6493" s="10">
        <v>50926</v>
      </c>
      <c r="U6493" s="44">
        <f t="shared" si="817"/>
        <v>17009284</v>
      </c>
    </row>
    <row r="6494" spans="1:21">
      <c r="A6494" s="33" t="s">
        <v>4732</v>
      </c>
      <c r="B6494" s="3" t="s">
        <v>4733</v>
      </c>
      <c r="C6494" s="4" t="s">
        <v>42</v>
      </c>
      <c r="D6494" s="4" t="s">
        <v>42</v>
      </c>
      <c r="E6494" s="86">
        <v>726</v>
      </c>
      <c r="F6494" s="96">
        <f t="shared" si="818"/>
        <v>44335</v>
      </c>
      <c r="G6494" s="77">
        <v>32187210</v>
      </c>
      <c r="H6494" s="45">
        <v>0</v>
      </c>
      <c r="I6494" s="44">
        <v>0</v>
      </c>
      <c r="J6494" s="45">
        <v>0</v>
      </c>
      <c r="K6494" s="45">
        <v>0</v>
      </c>
      <c r="L6494" s="45">
        <f t="shared" si="814"/>
        <v>0</v>
      </c>
      <c r="M6494" s="71">
        <f t="shared" si="812"/>
        <v>0</v>
      </c>
      <c r="N6494" s="59">
        <v>0</v>
      </c>
      <c r="O6494" s="59">
        <v>0</v>
      </c>
      <c r="P6494" s="59">
        <f t="shared" si="815"/>
        <v>0</v>
      </c>
      <c r="Q6494" s="72">
        <f t="shared" si="813"/>
        <v>0</v>
      </c>
      <c r="R6494" s="44">
        <v>0</v>
      </c>
      <c r="S6494" s="45">
        <f t="shared" si="816"/>
        <v>726</v>
      </c>
      <c r="T6494" s="10">
        <v>44335</v>
      </c>
      <c r="U6494" s="44">
        <f t="shared" si="817"/>
        <v>32187210</v>
      </c>
    </row>
    <row r="6495" spans="1:21">
      <c r="A6495" s="33" t="s">
        <v>4674</v>
      </c>
      <c r="B6495" s="3" t="s">
        <v>4675</v>
      </c>
      <c r="C6495" s="4" t="s">
        <v>42</v>
      </c>
      <c r="D6495" s="4" t="s">
        <v>42</v>
      </c>
      <c r="E6495" s="86">
        <v>123</v>
      </c>
      <c r="F6495" s="96">
        <f t="shared" si="818"/>
        <v>34390</v>
      </c>
      <c r="G6495" s="77">
        <v>4229970</v>
      </c>
      <c r="H6495" s="45">
        <v>0</v>
      </c>
      <c r="I6495" s="44">
        <v>0</v>
      </c>
      <c r="J6495" s="45">
        <v>0</v>
      </c>
      <c r="K6495" s="45">
        <v>0</v>
      </c>
      <c r="L6495" s="45">
        <f t="shared" si="814"/>
        <v>0</v>
      </c>
      <c r="M6495" s="71">
        <f t="shared" si="812"/>
        <v>0</v>
      </c>
      <c r="N6495" s="59">
        <v>0</v>
      </c>
      <c r="O6495" s="59">
        <v>0</v>
      </c>
      <c r="P6495" s="59">
        <f t="shared" si="815"/>
        <v>0</v>
      </c>
      <c r="Q6495" s="72">
        <f t="shared" si="813"/>
        <v>0</v>
      </c>
      <c r="R6495" s="44">
        <v>0</v>
      </c>
      <c r="S6495" s="45">
        <f t="shared" si="816"/>
        <v>123</v>
      </c>
      <c r="T6495" s="10">
        <v>34390</v>
      </c>
      <c r="U6495" s="44">
        <f t="shared" si="817"/>
        <v>4229970</v>
      </c>
    </row>
    <row r="6496" spans="1:21">
      <c r="A6496" s="33" t="s">
        <v>4687</v>
      </c>
      <c r="B6496" s="3" t="s">
        <v>4688</v>
      </c>
      <c r="C6496" s="4" t="s">
        <v>42</v>
      </c>
      <c r="D6496" s="4" t="s">
        <v>42</v>
      </c>
      <c r="E6496" s="86">
        <v>173</v>
      </c>
      <c r="F6496" s="96">
        <f t="shared" si="818"/>
        <v>28159</v>
      </c>
      <c r="G6496" s="77">
        <v>4871507</v>
      </c>
      <c r="H6496" s="45">
        <v>0</v>
      </c>
      <c r="I6496" s="44">
        <v>0</v>
      </c>
      <c r="J6496" s="45">
        <v>0</v>
      </c>
      <c r="K6496" s="45">
        <v>0</v>
      </c>
      <c r="L6496" s="45">
        <f t="shared" si="814"/>
        <v>0</v>
      </c>
      <c r="M6496" s="71">
        <f t="shared" si="812"/>
        <v>0</v>
      </c>
      <c r="N6496" s="59">
        <v>0</v>
      </c>
      <c r="O6496" s="59">
        <v>0</v>
      </c>
      <c r="P6496" s="59">
        <f t="shared" si="815"/>
        <v>0</v>
      </c>
      <c r="Q6496" s="72">
        <f t="shared" si="813"/>
        <v>0</v>
      </c>
      <c r="R6496" s="44">
        <v>0</v>
      </c>
      <c r="S6496" s="45">
        <f t="shared" si="816"/>
        <v>173</v>
      </c>
      <c r="T6496" s="10">
        <v>28159</v>
      </c>
      <c r="U6496" s="44">
        <f t="shared" si="817"/>
        <v>4871507</v>
      </c>
    </row>
    <row r="6497" spans="1:21">
      <c r="A6497" s="33" t="s">
        <v>7378</v>
      </c>
      <c r="B6497" s="3" t="s">
        <v>7379</v>
      </c>
      <c r="C6497" s="4" t="s">
        <v>42</v>
      </c>
      <c r="D6497" s="4" t="s">
        <v>42</v>
      </c>
      <c r="E6497" s="86">
        <v>148</v>
      </c>
      <c r="F6497" s="96">
        <f t="shared" si="818"/>
        <v>26362</v>
      </c>
      <c r="G6497" s="77">
        <v>3901576</v>
      </c>
      <c r="H6497" s="45">
        <v>0</v>
      </c>
      <c r="I6497" s="44">
        <v>21</v>
      </c>
      <c r="J6497" s="45">
        <v>0</v>
      </c>
      <c r="K6497" s="45">
        <v>0</v>
      </c>
      <c r="L6497" s="45">
        <f t="shared" si="814"/>
        <v>0</v>
      </c>
      <c r="M6497" s="71">
        <f t="shared" si="812"/>
        <v>0</v>
      </c>
      <c r="N6497" s="59">
        <v>0</v>
      </c>
      <c r="O6497" s="59">
        <v>0</v>
      </c>
      <c r="P6497" s="59">
        <f t="shared" si="815"/>
        <v>0</v>
      </c>
      <c r="Q6497" s="72">
        <f t="shared" si="813"/>
        <v>0</v>
      </c>
      <c r="R6497" s="44">
        <v>0</v>
      </c>
      <c r="S6497" s="45">
        <f t="shared" si="816"/>
        <v>127</v>
      </c>
      <c r="T6497" s="10">
        <v>26362</v>
      </c>
      <c r="U6497" s="44">
        <f t="shared" si="817"/>
        <v>3347974</v>
      </c>
    </row>
    <row r="6498" spans="1:21">
      <c r="A6498" s="33" t="s">
        <v>4725</v>
      </c>
      <c r="B6498" s="3" t="s">
        <v>4726</v>
      </c>
      <c r="C6498" s="4" t="s">
        <v>42</v>
      </c>
      <c r="D6498" s="4" t="s">
        <v>42</v>
      </c>
      <c r="E6498" s="86">
        <v>459</v>
      </c>
      <c r="F6498" s="96">
        <f t="shared" si="818"/>
        <v>25763</v>
      </c>
      <c r="G6498" s="77">
        <v>11825217</v>
      </c>
      <c r="H6498" s="45">
        <v>0</v>
      </c>
      <c r="I6498" s="44">
        <v>0</v>
      </c>
      <c r="J6498" s="45">
        <v>0</v>
      </c>
      <c r="K6498" s="45">
        <v>0</v>
      </c>
      <c r="L6498" s="45">
        <f t="shared" si="814"/>
        <v>0</v>
      </c>
      <c r="M6498" s="71">
        <f t="shared" si="812"/>
        <v>0</v>
      </c>
      <c r="N6498" s="59">
        <v>0</v>
      </c>
      <c r="O6498" s="59">
        <v>0</v>
      </c>
      <c r="P6498" s="59">
        <f t="shared" si="815"/>
        <v>0</v>
      </c>
      <c r="Q6498" s="72">
        <f t="shared" si="813"/>
        <v>0</v>
      </c>
      <c r="R6498" s="44">
        <v>0</v>
      </c>
      <c r="S6498" s="45">
        <f t="shared" si="816"/>
        <v>459</v>
      </c>
      <c r="T6498" s="10">
        <v>25763</v>
      </c>
      <c r="U6498" s="44">
        <f t="shared" si="817"/>
        <v>11825217</v>
      </c>
    </row>
    <row r="6499" spans="1:21">
      <c r="A6499" s="33" t="s">
        <v>7368</v>
      </c>
      <c r="B6499" s="3" t="s">
        <v>7369</v>
      </c>
      <c r="C6499" s="4" t="s">
        <v>42</v>
      </c>
      <c r="D6499" s="4" t="s">
        <v>42</v>
      </c>
      <c r="E6499" s="86">
        <v>594</v>
      </c>
      <c r="F6499" s="96">
        <f t="shared" si="818"/>
        <v>14502</v>
      </c>
      <c r="G6499" s="77">
        <v>8614188</v>
      </c>
      <c r="H6499" s="45">
        <v>0</v>
      </c>
      <c r="I6499" s="44">
        <v>22</v>
      </c>
      <c r="J6499" s="45">
        <v>0</v>
      </c>
      <c r="K6499" s="45">
        <v>0</v>
      </c>
      <c r="L6499" s="45">
        <f t="shared" si="814"/>
        <v>0</v>
      </c>
      <c r="M6499" s="71">
        <f t="shared" si="812"/>
        <v>0</v>
      </c>
      <c r="N6499" s="59">
        <v>0</v>
      </c>
      <c r="O6499" s="59">
        <v>0</v>
      </c>
      <c r="P6499" s="59">
        <f t="shared" si="815"/>
        <v>0</v>
      </c>
      <c r="Q6499" s="72">
        <f t="shared" si="813"/>
        <v>0</v>
      </c>
      <c r="R6499" s="44">
        <v>0</v>
      </c>
      <c r="S6499" s="45">
        <f t="shared" si="816"/>
        <v>572</v>
      </c>
      <c r="T6499" s="10">
        <v>14502</v>
      </c>
      <c r="U6499" s="44">
        <f t="shared" si="817"/>
        <v>8295144</v>
      </c>
    </row>
    <row r="6500" spans="1:21">
      <c r="A6500" s="33" t="s">
        <v>4652</v>
      </c>
      <c r="B6500" s="3" t="s">
        <v>4653</v>
      </c>
      <c r="C6500" s="4" t="s">
        <v>42</v>
      </c>
      <c r="D6500" s="4" t="s">
        <v>42</v>
      </c>
      <c r="E6500" s="86">
        <v>99</v>
      </c>
      <c r="F6500" s="96">
        <f t="shared" si="818"/>
        <v>12061</v>
      </c>
      <c r="G6500" s="77">
        <v>1194039</v>
      </c>
      <c r="H6500" s="45">
        <v>0</v>
      </c>
      <c r="I6500" s="44">
        <v>0</v>
      </c>
      <c r="J6500" s="45">
        <v>0</v>
      </c>
      <c r="K6500" s="45">
        <v>0</v>
      </c>
      <c r="L6500" s="45">
        <f t="shared" si="814"/>
        <v>0</v>
      </c>
      <c r="M6500" s="71">
        <f t="shared" si="812"/>
        <v>0</v>
      </c>
      <c r="N6500" s="59">
        <v>0</v>
      </c>
      <c r="O6500" s="59">
        <v>0</v>
      </c>
      <c r="P6500" s="59">
        <f t="shared" si="815"/>
        <v>0</v>
      </c>
      <c r="Q6500" s="72">
        <f t="shared" si="813"/>
        <v>0</v>
      </c>
      <c r="R6500" s="44">
        <v>0</v>
      </c>
      <c r="S6500" s="45">
        <f t="shared" si="816"/>
        <v>99</v>
      </c>
      <c r="T6500" s="10">
        <v>12061</v>
      </c>
      <c r="U6500" s="44">
        <f t="shared" si="817"/>
        <v>1194039</v>
      </c>
    </row>
    <row r="6501" spans="1:21">
      <c r="A6501" s="2" t="s">
        <v>9926</v>
      </c>
      <c r="B6501" s="3" t="s">
        <v>9927</v>
      </c>
      <c r="C6501" s="4" t="s">
        <v>42</v>
      </c>
      <c r="D6501" s="4" t="s">
        <v>42</v>
      </c>
      <c r="E6501" s="86">
        <v>0</v>
      </c>
      <c r="F6501" s="96">
        <f t="shared" si="818"/>
        <v>0</v>
      </c>
      <c r="G6501" s="77">
        <v>0</v>
      </c>
      <c r="H6501" s="45">
        <v>20</v>
      </c>
      <c r="I6501" s="44">
        <v>20</v>
      </c>
      <c r="J6501" s="45">
        <v>0</v>
      </c>
      <c r="K6501" s="45">
        <v>0</v>
      </c>
      <c r="L6501" s="45">
        <f t="shared" si="814"/>
        <v>0</v>
      </c>
      <c r="M6501" s="71">
        <f t="shared" si="812"/>
        <v>0</v>
      </c>
      <c r="N6501" s="59">
        <v>0</v>
      </c>
      <c r="O6501" s="59">
        <v>0</v>
      </c>
      <c r="P6501" s="59">
        <f t="shared" si="815"/>
        <v>0</v>
      </c>
      <c r="Q6501" s="72">
        <f t="shared" si="813"/>
        <v>0</v>
      </c>
      <c r="R6501" s="44">
        <v>0</v>
      </c>
      <c r="S6501" s="45">
        <f t="shared" si="816"/>
        <v>0</v>
      </c>
      <c r="T6501" s="45">
        <v>20067</v>
      </c>
      <c r="U6501" s="44">
        <f t="shared" si="817"/>
        <v>0</v>
      </c>
    </row>
    <row r="6502" spans="1:21">
      <c r="A6502" s="33" t="s">
        <v>6978</v>
      </c>
      <c r="B6502" s="3" t="s">
        <v>6979</v>
      </c>
      <c r="C6502" s="4" t="s">
        <v>42</v>
      </c>
      <c r="D6502" s="4" t="s">
        <v>42</v>
      </c>
      <c r="E6502" s="86">
        <v>47</v>
      </c>
      <c r="F6502" s="96">
        <f t="shared" si="818"/>
        <v>13112</v>
      </c>
      <c r="G6502" s="77">
        <v>616264</v>
      </c>
      <c r="H6502" s="45">
        <v>30</v>
      </c>
      <c r="I6502" s="44">
        <v>30</v>
      </c>
      <c r="J6502" s="45">
        <v>0</v>
      </c>
      <c r="K6502" s="45">
        <v>0</v>
      </c>
      <c r="L6502" s="45">
        <f t="shared" si="814"/>
        <v>0</v>
      </c>
      <c r="M6502" s="71">
        <f t="shared" si="812"/>
        <v>0</v>
      </c>
      <c r="N6502" s="59">
        <v>0</v>
      </c>
      <c r="O6502" s="59">
        <v>0</v>
      </c>
      <c r="P6502" s="59">
        <f t="shared" si="815"/>
        <v>0</v>
      </c>
      <c r="Q6502" s="72">
        <f t="shared" si="813"/>
        <v>0</v>
      </c>
      <c r="R6502" s="44">
        <v>0</v>
      </c>
      <c r="S6502" s="45">
        <f t="shared" si="816"/>
        <v>47</v>
      </c>
      <c r="T6502" s="10">
        <v>13875</v>
      </c>
      <c r="U6502" s="44">
        <f t="shared" si="817"/>
        <v>652125</v>
      </c>
    </row>
    <row r="6503" spans="1:21">
      <c r="A6503" s="33" t="s">
        <v>5181</v>
      </c>
      <c r="B6503" s="3" t="s">
        <v>5182</v>
      </c>
      <c r="C6503" s="4" t="s">
        <v>42</v>
      </c>
      <c r="D6503" s="4" t="s">
        <v>42</v>
      </c>
      <c r="E6503" s="86">
        <v>15</v>
      </c>
      <c r="F6503" s="96">
        <f t="shared" si="818"/>
        <v>12005</v>
      </c>
      <c r="G6503" s="77">
        <v>180075</v>
      </c>
      <c r="H6503" s="45">
        <v>30</v>
      </c>
      <c r="I6503" s="44">
        <v>45</v>
      </c>
      <c r="J6503" s="45">
        <v>0</v>
      </c>
      <c r="K6503" s="45">
        <v>0</v>
      </c>
      <c r="L6503" s="45">
        <f t="shared" si="814"/>
        <v>0</v>
      </c>
      <c r="M6503" s="71">
        <f t="shared" si="812"/>
        <v>0</v>
      </c>
      <c r="N6503" s="59">
        <v>0</v>
      </c>
      <c r="O6503" s="59">
        <v>0</v>
      </c>
      <c r="P6503" s="59">
        <f t="shared" si="815"/>
        <v>0</v>
      </c>
      <c r="Q6503" s="72">
        <f t="shared" si="813"/>
        <v>0</v>
      </c>
      <c r="R6503" s="44">
        <v>0</v>
      </c>
      <c r="S6503" s="45">
        <f t="shared" si="816"/>
        <v>0</v>
      </c>
      <c r="T6503" s="45">
        <v>12005</v>
      </c>
      <c r="U6503" s="44">
        <f t="shared" si="817"/>
        <v>0</v>
      </c>
    </row>
    <row r="6504" spans="1:21">
      <c r="A6504" s="2" t="s">
        <v>9924</v>
      </c>
      <c r="B6504" s="3" t="s">
        <v>9925</v>
      </c>
      <c r="C6504" s="4" t="s">
        <v>42</v>
      </c>
      <c r="D6504" s="4" t="s">
        <v>42</v>
      </c>
      <c r="E6504" s="86">
        <v>0</v>
      </c>
      <c r="F6504" s="96">
        <f t="shared" si="818"/>
        <v>0</v>
      </c>
      <c r="G6504" s="77">
        <v>0</v>
      </c>
      <c r="H6504" s="45">
        <v>15</v>
      </c>
      <c r="I6504" s="44">
        <v>15</v>
      </c>
      <c r="J6504" s="45">
        <v>0</v>
      </c>
      <c r="K6504" s="45">
        <v>0</v>
      </c>
      <c r="L6504" s="45">
        <f t="shared" si="814"/>
        <v>0</v>
      </c>
      <c r="M6504" s="71">
        <f t="shared" si="812"/>
        <v>0</v>
      </c>
      <c r="N6504" s="59">
        <v>0</v>
      </c>
      <c r="O6504" s="59">
        <v>0</v>
      </c>
      <c r="P6504" s="59">
        <f t="shared" si="815"/>
        <v>0</v>
      </c>
      <c r="Q6504" s="72">
        <f t="shared" si="813"/>
        <v>0</v>
      </c>
      <c r="R6504" s="44">
        <v>0</v>
      </c>
      <c r="S6504" s="45">
        <f t="shared" si="816"/>
        <v>0</v>
      </c>
      <c r="T6504" s="45">
        <v>10484</v>
      </c>
      <c r="U6504" s="44">
        <f t="shared" si="817"/>
        <v>0</v>
      </c>
    </row>
    <row r="6505" spans="1:21">
      <c r="A6505" s="33">
        <v>61191605</v>
      </c>
      <c r="B6505" s="3" t="s">
        <v>4042</v>
      </c>
      <c r="C6505" s="4" t="s">
        <v>42</v>
      </c>
      <c r="D6505" s="4" t="s">
        <v>42</v>
      </c>
      <c r="E6505" s="86">
        <v>6</v>
      </c>
      <c r="F6505" s="96">
        <f t="shared" si="818"/>
        <v>9419</v>
      </c>
      <c r="G6505" s="77">
        <v>56514</v>
      </c>
      <c r="H6505" s="45">
        <v>0</v>
      </c>
      <c r="I6505" s="44">
        <v>0</v>
      </c>
      <c r="J6505" s="45">
        <v>0</v>
      </c>
      <c r="K6505" s="45">
        <v>0</v>
      </c>
      <c r="L6505" s="45">
        <f t="shared" si="814"/>
        <v>0</v>
      </c>
      <c r="M6505" s="71">
        <f t="shared" si="812"/>
        <v>0</v>
      </c>
      <c r="N6505" s="59">
        <v>0</v>
      </c>
      <c r="O6505" s="59">
        <v>0</v>
      </c>
      <c r="P6505" s="59">
        <f t="shared" si="815"/>
        <v>0</v>
      </c>
      <c r="Q6505" s="72">
        <f t="shared" si="813"/>
        <v>0</v>
      </c>
      <c r="R6505" s="44">
        <v>0</v>
      </c>
      <c r="S6505" s="45">
        <f t="shared" si="816"/>
        <v>6</v>
      </c>
      <c r="T6505" s="10">
        <v>9419</v>
      </c>
      <c r="U6505" s="44">
        <f t="shared" si="817"/>
        <v>56514</v>
      </c>
    </row>
    <row r="6506" spans="1:21">
      <c r="A6506" s="2" t="s">
        <v>9215</v>
      </c>
      <c r="B6506" s="3" t="s">
        <v>9216</v>
      </c>
      <c r="C6506" s="4" t="s">
        <v>42</v>
      </c>
      <c r="D6506" s="4" t="s">
        <v>42</v>
      </c>
      <c r="E6506" s="86">
        <v>0</v>
      </c>
      <c r="F6506" s="96">
        <f t="shared" si="818"/>
        <v>0</v>
      </c>
      <c r="G6506" s="77">
        <v>0</v>
      </c>
      <c r="H6506" s="45">
        <v>60</v>
      </c>
      <c r="I6506" s="44">
        <v>60</v>
      </c>
      <c r="J6506" s="45">
        <v>0</v>
      </c>
      <c r="K6506" s="45">
        <v>0</v>
      </c>
      <c r="L6506" s="45">
        <f t="shared" si="814"/>
        <v>0</v>
      </c>
      <c r="M6506" s="71">
        <f t="shared" si="812"/>
        <v>0</v>
      </c>
      <c r="N6506" s="59">
        <v>0</v>
      </c>
      <c r="O6506" s="59">
        <v>0</v>
      </c>
      <c r="P6506" s="59">
        <f t="shared" si="815"/>
        <v>0</v>
      </c>
      <c r="Q6506" s="72">
        <f t="shared" si="813"/>
        <v>0</v>
      </c>
      <c r="R6506" s="44">
        <v>0</v>
      </c>
      <c r="S6506" s="45">
        <f t="shared" si="816"/>
        <v>0</v>
      </c>
      <c r="T6506" s="45">
        <v>12290</v>
      </c>
      <c r="U6506" s="44">
        <f t="shared" si="817"/>
        <v>0</v>
      </c>
    </row>
    <row r="6507" spans="1:21">
      <c r="A6507" s="33" t="s">
        <v>6046</v>
      </c>
      <c r="B6507" s="3" t="s">
        <v>6047</v>
      </c>
      <c r="C6507" s="4" t="s">
        <v>42</v>
      </c>
      <c r="D6507" s="4" t="s">
        <v>42</v>
      </c>
      <c r="E6507" s="86">
        <v>20</v>
      </c>
      <c r="F6507" s="96">
        <f t="shared" si="818"/>
        <v>7690</v>
      </c>
      <c r="G6507" s="77">
        <v>153800</v>
      </c>
      <c r="H6507" s="45">
        <v>15</v>
      </c>
      <c r="I6507" s="44">
        <v>35</v>
      </c>
      <c r="J6507" s="45">
        <v>0</v>
      </c>
      <c r="K6507" s="45">
        <v>0</v>
      </c>
      <c r="L6507" s="45">
        <f t="shared" si="814"/>
        <v>0</v>
      </c>
      <c r="M6507" s="71">
        <f t="shared" si="812"/>
        <v>0</v>
      </c>
      <c r="N6507" s="59">
        <v>0</v>
      </c>
      <c r="O6507" s="59">
        <v>0</v>
      </c>
      <c r="P6507" s="59">
        <f t="shared" si="815"/>
        <v>0</v>
      </c>
      <c r="Q6507" s="72">
        <f t="shared" si="813"/>
        <v>0</v>
      </c>
      <c r="R6507" s="44">
        <v>0</v>
      </c>
      <c r="S6507" s="45">
        <f t="shared" si="816"/>
        <v>0</v>
      </c>
      <c r="T6507" s="45">
        <v>7854</v>
      </c>
      <c r="U6507" s="44">
        <f t="shared" si="817"/>
        <v>0</v>
      </c>
    </row>
    <row r="6508" spans="1:21">
      <c r="A6508" s="33">
        <v>61187976</v>
      </c>
      <c r="B6508" s="3" t="s">
        <v>4433</v>
      </c>
      <c r="C6508" s="4" t="s">
        <v>42</v>
      </c>
      <c r="D6508" s="4" t="s">
        <v>42</v>
      </c>
      <c r="E6508" s="86">
        <v>19</v>
      </c>
      <c r="F6508" s="96">
        <f t="shared" si="818"/>
        <v>7033</v>
      </c>
      <c r="G6508" s="77">
        <v>133627</v>
      </c>
      <c r="H6508" s="45">
        <v>0</v>
      </c>
      <c r="I6508" s="44">
        <v>0</v>
      </c>
      <c r="J6508" s="45">
        <v>0</v>
      </c>
      <c r="K6508" s="45">
        <v>0</v>
      </c>
      <c r="L6508" s="45">
        <f t="shared" si="814"/>
        <v>0</v>
      </c>
      <c r="M6508" s="71">
        <f t="shared" si="812"/>
        <v>0</v>
      </c>
      <c r="N6508" s="59">
        <v>0</v>
      </c>
      <c r="O6508" s="59">
        <v>0</v>
      </c>
      <c r="P6508" s="59">
        <f t="shared" si="815"/>
        <v>0</v>
      </c>
      <c r="Q6508" s="72">
        <f t="shared" si="813"/>
        <v>0</v>
      </c>
      <c r="R6508" s="44">
        <v>0</v>
      </c>
      <c r="S6508" s="45">
        <f t="shared" si="816"/>
        <v>19</v>
      </c>
      <c r="T6508" s="10">
        <v>7033</v>
      </c>
      <c r="U6508" s="44">
        <f t="shared" si="817"/>
        <v>133627</v>
      </c>
    </row>
    <row r="6509" spans="1:21">
      <c r="A6509" s="33" t="s">
        <v>7302</v>
      </c>
      <c r="B6509" s="3" t="s">
        <v>7303</v>
      </c>
      <c r="C6509" s="4" t="s">
        <v>42</v>
      </c>
      <c r="D6509" s="4" t="s">
        <v>42</v>
      </c>
      <c r="E6509" s="86">
        <v>30</v>
      </c>
      <c r="F6509" s="96">
        <f t="shared" si="818"/>
        <v>8074</v>
      </c>
      <c r="G6509" s="77">
        <v>242220</v>
      </c>
      <c r="H6509" s="45">
        <v>30</v>
      </c>
      <c r="I6509" s="44">
        <v>60</v>
      </c>
      <c r="J6509" s="45">
        <v>0</v>
      </c>
      <c r="K6509" s="45">
        <v>0</v>
      </c>
      <c r="L6509" s="45">
        <f t="shared" si="814"/>
        <v>0</v>
      </c>
      <c r="M6509" s="71">
        <f t="shared" si="812"/>
        <v>0</v>
      </c>
      <c r="N6509" s="59">
        <v>0</v>
      </c>
      <c r="O6509" s="59">
        <v>0</v>
      </c>
      <c r="P6509" s="59">
        <f t="shared" si="815"/>
        <v>0</v>
      </c>
      <c r="Q6509" s="72">
        <f t="shared" si="813"/>
        <v>0</v>
      </c>
      <c r="R6509" s="44">
        <v>0</v>
      </c>
      <c r="S6509" s="45">
        <f t="shared" si="816"/>
        <v>0</v>
      </c>
      <c r="T6509" s="45">
        <v>8074</v>
      </c>
      <c r="U6509" s="44">
        <f t="shared" si="817"/>
        <v>0</v>
      </c>
    </row>
    <row r="6510" spans="1:21">
      <c r="A6510" s="2" t="s">
        <v>10701</v>
      </c>
      <c r="B6510" s="3" t="s">
        <v>10702</v>
      </c>
      <c r="C6510" s="4" t="s">
        <v>42</v>
      </c>
      <c r="D6510" s="4" t="s">
        <v>42</v>
      </c>
      <c r="E6510" s="86">
        <v>0</v>
      </c>
      <c r="F6510" s="96">
        <f t="shared" si="818"/>
        <v>0</v>
      </c>
      <c r="G6510" s="77">
        <v>0</v>
      </c>
      <c r="H6510" s="45">
        <v>60</v>
      </c>
      <c r="I6510" s="44">
        <v>30</v>
      </c>
      <c r="J6510" s="45">
        <v>0</v>
      </c>
      <c r="K6510" s="45">
        <v>0</v>
      </c>
      <c r="L6510" s="45">
        <f t="shared" si="814"/>
        <v>0</v>
      </c>
      <c r="M6510" s="71">
        <f t="shared" si="812"/>
        <v>0</v>
      </c>
      <c r="N6510" s="59">
        <v>0</v>
      </c>
      <c r="O6510" s="59">
        <v>0</v>
      </c>
      <c r="P6510" s="59">
        <f t="shared" si="815"/>
        <v>0</v>
      </c>
      <c r="Q6510" s="72">
        <f t="shared" si="813"/>
        <v>0</v>
      </c>
      <c r="R6510" s="44">
        <v>0</v>
      </c>
      <c r="S6510" s="45">
        <f t="shared" si="816"/>
        <v>30</v>
      </c>
      <c r="T6510" s="10">
        <v>11400</v>
      </c>
      <c r="U6510" s="44">
        <f t="shared" si="817"/>
        <v>342000</v>
      </c>
    </row>
    <row r="6511" spans="1:21">
      <c r="A6511" s="2" t="s">
        <v>9922</v>
      </c>
      <c r="B6511" s="3" t="s">
        <v>9923</v>
      </c>
      <c r="C6511" s="4" t="s">
        <v>42</v>
      </c>
      <c r="D6511" s="4" t="s">
        <v>42</v>
      </c>
      <c r="E6511" s="86">
        <v>0</v>
      </c>
      <c r="F6511" s="96">
        <f t="shared" si="818"/>
        <v>0</v>
      </c>
      <c r="G6511" s="77">
        <v>0</v>
      </c>
      <c r="H6511" s="45">
        <v>15</v>
      </c>
      <c r="I6511" s="44">
        <v>15</v>
      </c>
      <c r="J6511" s="45">
        <v>0</v>
      </c>
      <c r="K6511" s="45">
        <v>0</v>
      </c>
      <c r="L6511" s="45">
        <f t="shared" si="814"/>
        <v>0</v>
      </c>
      <c r="M6511" s="71">
        <f t="shared" si="812"/>
        <v>0</v>
      </c>
      <c r="N6511" s="59">
        <v>0</v>
      </c>
      <c r="O6511" s="59">
        <v>0</v>
      </c>
      <c r="P6511" s="59">
        <f t="shared" si="815"/>
        <v>0</v>
      </c>
      <c r="Q6511" s="72">
        <f t="shared" si="813"/>
        <v>0</v>
      </c>
      <c r="R6511" s="44">
        <v>0</v>
      </c>
      <c r="S6511" s="45">
        <f t="shared" si="816"/>
        <v>0</v>
      </c>
      <c r="T6511" s="45">
        <v>8074</v>
      </c>
      <c r="U6511" s="44">
        <f t="shared" si="817"/>
        <v>0</v>
      </c>
    </row>
    <row r="6512" spans="1:21">
      <c r="A6512" s="33" t="s">
        <v>5206</v>
      </c>
      <c r="B6512" s="3" t="s">
        <v>5207</v>
      </c>
      <c r="C6512" s="4" t="s">
        <v>42</v>
      </c>
      <c r="D6512" s="4" t="s">
        <v>42</v>
      </c>
      <c r="E6512" s="86">
        <v>20</v>
      </c>
      <c r="F6512" s="96">
        <f t="shared" si="818"/>
        <v>6705</v>
      </c>
      <c r="G6512" s="77">
        <v>134100</v>
      </c>
      <c r="H6512" s="45">
        <v>30</v>
      </c>
      <c r="I6512" s="44">
        <v>50</v>
      </c>
      <c r="J6512" s="45">
        <v>0</v>
      </c>
      <c r="K6512" s="45">
        <v>0</v>
      </c>
      <c r="L6512" s="45">
        <f t="shared" si="814"/>
        <v>0</v>
      </c>
      <c r="M6512" s="71">
        <f t="shared" si="812"/>
        <v>0</v>
      </c>
      <c r="N6512" s="59">
        <v>0</v>
      </c>
      <c r="O6512" s="59">
        <v>0</v>
      </c>
      <c r="P6512" s="59">
        <f t="shared" si="815"/>
        <v>0</v>
      </c>
      <c r="Q6512" s="72">
        <f t="shared" si="813"/>
        <v>0</v>
      </c>
      <c r="R6512" s="44">
        <v>0</v>
      </c>
      <c r="S6512" s="45">
        <f t="shared" si="816"/>
        <v>0</v>
      </c>
      <c r="T6512" s="45">
        <v>6705</v>
      </c>
      <c r="U6512" s="44">
        <f t="shared" si="817"/>
        <v>0</v>
      </c>
    </row>
    <row r="6513" spans="1:21">
      <c r="A6513" s="2" t="s">
        <v>9920</v>
      </c>
      <c r="B6513" s="3" t="s">
        <v>9921</v>
      </c>
      <c r="C6513" s="4" t="s">
        <v>42</v>
      </c>
      <c r="D6513" s="4" t="s">
        <v>42</v>
      </c>
      <c r="E6513" s="86">
        <v>0</v>
      </c>
      <c r="F6513" s="96">
        <f t="shared" si="818"/>
        <v>0</v>
      </c>
      <c r="G6513" s="77">
        <v>0</v>
      </c>
      <c r="H6513" s="45">
        <v>100</v>
      </c>
      <c r="I6513" s="44">
        <v>100</v>
      </c>
      <c r="J6513" s="45">
        <v>0</v>
      </c>
      <c r="K6513" s="45">
        <v>0</v>
      </c>
      <c r="L6513" s="45">
        <f t="shared" si="814"/>
        <v>0</v>
      </c>
      <c r="M6513" s="71">
        <f t="shared" si="812"/>
        <v>0</v>
      </c>
      <c r="N6513" s="59">
        <v>0</v>
      </c>
      <c r="O6513" s="59">
        <v>0</v>
      </c>
      <c r="P6513" s="59">
        <f t="shared" si="815"/>
        <v>0</v>
      </c>
      <c r="Q6513" s="72">
        <f t="shared" si="813"/>
        <v>0</v>
      </c>
      <c r="R6513" s="44">
        <v>0</v>
      </c>
      <c r="S6513" s="45">
        <f t="shared" si="816"/>
        <v>0</v>
      </c>
      <c r="T6513" s="45">
        <v>7661</v>
      </c>
      <c r="U6513" s="44">
        <f t="shared" si="817"/>
        <v>0</v>
      </c>
    </row>
    <row r="6514" spans="1:21">
      <c r="A6514" s="2" t="s">
        <v>9698</v>
      </c>
      <c r="B6514" s="3" t="s">
        <v>9699</v>
      </c>
      <c r="C6514" s="4" t="s">
        <v>42</v>
      </c>
      <c r="D6514" s="4" t="s">
        <v>42</v>
      </c>
      <c r="E6514" s="86">
        <v>0</v>
      </c>
      <c r="F6514" s="96">
        <f t="shared" si="818"/>
        <v>0</v>
      </c>
      <c r="G6514" s="77">
        <v>0</v>
      </c>
      <c r="H6514" s="45">
        <v>15</v>
      </c>
      <c r="I6514" s="44">
        <v>15</v>
      </c>
      <c r="J6514" s="45">
        <v>0</v>
      </c>
      <c r="K6514" s="45">
        <v>0</v>
      </c>
      <c r="L6514" s="45">
        <f t="shared" si="814"/>
        <v>0</v>
      </c>
      <c r="M6514" s="71">
        <f t="shared" si="812"/>
        <v>0</v>
      </c>
      <c r="N6514" s="59">
        <v>0</v>
      </c>
      <c r="O6514" s="59">
        <v>0</v>
      </c>
      <c r="P6514" s="59">
        <f t="shared" si="815"/>
        <v>0</v>
      </c>
      <c r="Q6514" s="72">
        <f t="shared" si="813"/>
        <v>0</v>
      </c>
      <c r="R6514" s="44">
        <v>0</v>
      </c>
      <c r="S6514" s="45">
        <f t="shared" si="816"/>
        <v>0</v>
      </c>
      <c r="T6514" s="45">
        <v>6471</v>
      </c>
      <c r="U6514" s="44">
        <f t="shared" si="817"/>
        <v>0</v>
      </c>
    </row>
    <row r="6515" spans="1:21">
      <c r="A6515" s="33" t="s">
        <v>4478</v>
      </c>
      <c r="B6515" s="3" t="s">
        <v>4479</v>
      </c>
      <c r="C6515" s="4" t="s">
        <v>42</v>
      </c>
      <c r="D6515" s="4" t="s">
        <v>42</v>
      </c>
      <c r="E6515" s="86">
        <v>22</v>
      </c>
      <c r="F6515" s="96">
        <f t="shared" ref="F6515:F6546" si="819">IFERROR(G6515/E6515,0)</f>
        <v>7059</v>
      </c>
      <c r="G6515" s="77">
        <v>155298</v>
      </c>
      <c r="H6515" s="45">
        <v>0</v>
      </c>
      <c r="I6515" s="44">
        <v>0</v>
      </c>
      <c r="J6515" s="45">
        <v>0</v>
      </c>
      <c r="K6515" s="45">
        <v>0</v>
      </c>
      <c r="L6515" s="45">
        <f t="shared" si="814"/>
        <v>0</v>
      </c>
      <c r="M6515" s="71">
        <f t="shared" si="812"/>
        <v>0</v>
      </c>
      <c r="N6515" s="59">
        <v>0</v>
      </c>
      <c r="O6515" s="59">
        <v>0</v>
      </c>
      <c r="P6515" s="59">
        <f t="shared" si="815"/>
        <v>0</v>
      </c>
      <c r="Q6515" s="72">
        <f t="shared" si="813"/>
        <v>0</v>
      </c>
      <c r="R6515" s="44">
        <v>0</v>
      </c>
      <c r="S6515" s="45">
        <f t="shared" si="816"/>
        <v>22</v>
      </c>
      <c r="T6515" s="10">
        <v>7059</v>
      </c>
      <c r="U6515" s="44">
        <f t="shared" si="817"/>
        <v>155298</v>
      </c>
    </row>
    <row r="6516" spans="1:21">
      <c r="A6516" s="33" t="s">
        <v>3674</v>
      </c>
      <c r="B6516" s="3" t="s">
        <v>3675</v>
      </c>
      <c r="C6516" s="4" t="s">
        <v>42</v>
      </c>
      <c r="D6516" s="4" t="s">
        <v>42</v>
      </c>
      <c r="E6516" s="86">
        <v>3</v>
      </c>
      <c r="F6516" s="96">
        <f t="shared" si="819"/>
        <v>11768</v>
      </c>
      <c r="G6516" s="77">
        <v>35304</v>
      </c>
      <c r="H6516" s="45">
        <v>0</v>
      </c>
      <c r="I6516" s="44">
        <v>0</v>
      </c>
      <c r="J6516" s="45">
        <v>0</v>
      </c>
      <c r="K6516" s="45">
        <v>0</v>
      </c>
      <c r="L6516" s="45">
        <f t="shared" si="814"/>
        <v>0</v>
      </c>
      <c r="M6516" s="71">
        <f t="shared" si="812"/>
        <v>0</v>
      </c>
      <c r="N6516" s="59">
        <v>0</v>
      </c>
      <c r="O6516" s="59">
        <v>0</v>
      </c>
      <c r="P6516" s="59">
        <f t="shared" si="815"/>
        <v>0</v>
      </c>
      <c r="Q6516" s="72">
        <f t="shared" si="813"/>
        <v>0</v>
      </c>
      <c r="R6516" s="44">
        <v>0</v>
      </c>
      <c r="S6516" s="45">
        <f t="shared" si="816"/>
        <v>3</v>
      </c>
      <c r="T6516" s="10">
        <v>11768</v>
      </c>
      <c r="U6516" s="44">
        <f t="shared" si="817"/>
        <v>35304</v>
      </c>
    </row>
    <row r="6517" spans="1:21">
      <c r="A6517" s="33" t="s">
        <v>2957</v>
      </c>
      <c r="B6517" s="3" t="s">
        <v>2958</v>
      </c>
      <c r="C6517" s="4" t="s">
        <v>42</v>
      </c>
      <c r="D6517" s="4" t="s">
        <v>42</v>
      </c>
      <c r="E6517" s="86">
        <v>1</v>
      </c>
      <c r="F6517" s="96">
        <f t="shared" si="819"/>
        <v>5288</v>
      </c>
      <c r="G6517" s="77">
        <v>5288</v>
      </c>
      <c r="H6517" s="45">
        <v>0</v>
      </c>
      <c r="I6517" s="44">
        <v>0</v>
      </c>
      <c r="J6517" s="45">
        <v>0</v>
      </c>
      <c r="K6517" s="45">
        <v>0</v>
      </c>
      <c r="L6517" s="45">
        <f t="shared" si="814"/>
        <v>0</v>
      </c>
      <c r="M6517" s="71">
        <f t="shared" si="812"/>
        <v>0</v>
      </c>
      <c r="N6517" s="59">
        <v>0</v>
      </c>
      <c r="O6517" s="59">
        <v>0</v>
      </c>
      <c r="P6517" s="59">
        <f t="shared" si="815"/>
        <v>0</v>
      </c>
      <c r="Q6517" s="72">
        <f t="shared" si="813"/>
        <v>0</v>
      </c>
      <c r="R6517" s="44">
        <v>0</v>
      </c>
      <c r="S6517" s="45">
        <f t="shared" si="816"/>
        <v>1</v>
      </c>
      <c r="T6517" s="10">
        <v>5288</v>
      </c>
      <c r="U6517" s="44">
        <f t="shared" si="817"/>
        <v>5288</v>
      </c>
    </row>
    <row r="6518" spans="1:21">
      <c r="A6518" s="33" t="s">
        <v>1226</v>
      </c>
      <c r="B6518" s="3" t="s">
        <v>1227</v>
      </c>
      <c r="C6518" s="4" t="s">
        <v>42</v>
      </c>
      <c r="D6518" s="4" t="s">
        <v>42</v>
      </c>
      <c r="E6518" s="86">
        <v>661</v>
      </c>
      <c r="F6518" s="96">
        <f t="shared" si="819"/>
        <v>44336</v>
      </c>
      <c r="G6518" s="77">
        <v>29306096</v>
      </c>
      <c r="H6518" s="45">
        <v>0</v>
      </c>
      <c r="I6518" s="44">
        <v>1</v>
      </c>
      <c r="J6518" s="45">
        <v>0</v>
      </c>
      <c r="K6518" s="45">
        <v>0</v>
      </c>
      <c r="L6518" s="45">
        <f t="shared" si="814"/>
        <v>0</v>
      </c>
      <c r="M6518" s="71">
        <f t="shared" si="812"/>
        <v>0</v>
      </c>
      <c r="N6518" s="59">
        <v>0</v>
      </c>
      <c r="O6518" s="59">
        <v>0</v>
      </c>
      <c r="P6518" s="59">
        <f t="shared" si="815"/>
        <v>0</v>
      </c>
      <c r="Q6518" s="72">
        <f t="shared" si="813"/>
        <v>0</v>
      </c>
      <c r="R6518" s="44">
        <v>0</v>
      </c>
      <c r="S6518" s="45">
        <f t="shared" si="816"/>
        <v>660</v>
      </c>
      <c r="T6518" s="10">
        <v>44336</v>
      </c>
      <c r="U6518" s="44">
        <f t="shared" si="817"/>
        <v>29261760</v>
      </c>
    </row>
    <row r="6519" spans="1:21">
      <c r="A6519" s="33" t="s">
        <v>6934</v>
      </c>
      <c r="B6519" s="3" t="s">
        <v>6935</v>
      </c>
      <c r="C6519" s="4" t="s">
        <v>42</v>
      </c>
      <c r="D6519" s="4" t="s">
        <v>42</v>
      </c>
      <c r="E6519" s="86">
        <v>18</v>
      </c>
      <c r="F6519" s="96">
        <f t="shared" si="819"/>
        <v>21701</v>
      </c>
      <c r="G6519" s="77">
        <v>390618</v>
      </c>
      <c r="H6519" s="45">
        <v>10</v>
      </c>
      <c r="I6519" s="44">
        <v>20</v>
      </c>
      <c r="J6519" s="45">
        <v>0</v>
      </c>
      <c r="K6519" s="45">
        <v>0</v>
      </c>
      <c r="L6519" s="45">
        <f t="shared" si="814"/>
        <v>0</v>
      </c>
      <c r="M6519" s="71">
        <f t="shared" si="812"/>
        <v>0</v>
      </c>
      <c r="N6519" s="59">
        <v>0</v>
      </c>
      <c r="O6519" s="59">
        <v>0</v>
      </c>
      <c r="P6519" s="59">
        <f t="shared" si="815"/>
        <v>0</v>
      </c>
      <c r="Q6519" s="72">
        <f t="shared" si="813"/>
        <v>0</v>
      </c>
      <c r="R6519" s="44">
        <v>0</v>
      </c>
      <c r="S6519" s="45">
        <f t="shared" si="816"/>
        <v>8</v>
      </c>
      <c r="T6519" s="10">
        <v>22538</v>
      </c>
      <c r="U6519" s="44">
        <f t="shared" si="817"/>
        <v>180304</v>
      </c>
    </row>
    <row r="6520" spans="1:21">
      <c r="A6520" s="2" t="s">
        <v>9918</v>
      </c>
      <c r="B6520" s="3" t="s">
        <v>9919</v>
      </c>
      <c r="C6520" s="4" t="s">
        <v>42</v>
      </c>
      <c r="D6520" s="4" t="s">
        <v>42</v>
      </c>
      <c r="E6520" s="86">
        <v>0</v>
      </c>
      <c r="F6520" s="96">
        <f t="shared" si="819"/>
        <v>0</v>
      </c>
      <c r="G6520" s="77">
        <v>0</v>
      </c>
      <c r="H6520" s="45">
        <v>22</v>
      </c>
      <c r="I6520" s="44">
        <v>22</v>
      </c>
      <c r="J6520" s="45">
        <v>0</v>
      </c>
      <c r="K6520" s="45">
        <v>0</v>
      </c>
      <c r="L6520" s="45">
        <f t="shared" si="814"/>
        <v>0</v>
      </c>
      <c r="M6520" s="71">
        <f t="shared" si="812"/>
        <v>0</v>
      </c>
      <c r="N6520" s="59">
        <v>0</v>
      </c>
      <c r="O6520" s="59">
        <v>0</v>
      </c>
      <c r="P6520" s="59">
        <f t="shared" si="815"/>
        <v>0</v>
      </c>
      <c r="Q6520" s="72">
        <f t="shared" si="813"/>
        <v>0</v>
      </c>
      <c r="R6520" s="44">
        <v>0</v>
      </c>
      <c r="S6520" s="45">
        <f t="shared" si="816"/>
        <v>0</v>
      </c>
      <c r="T6520" s="45">
        <v>30278</v>
      </c>
      <c r="U6520" s="44">
        <f t="shared" si="817"/>
        <v>0</v>
      </c>
    </row>
    <row r="6521" spans="1:21">
      <c r="A6521" s="2" t="s">
        <v>9916</v>
      </c>
      <c r="B6521" s="3" t="s">
        <v>9917</v>
      </c>
      <c r="C6521" s="4" t="s">
        <v>42</v>
      </c>
      <c r="D6521" s="4" t="s">
        <v>42</v>
      </c>
      <c r="E6521" s="86">
        <v>0</v>
      </c>
      <c r="F6521" s="96">
        <f t="shared" si="819"/>
        <v>0</v>
      </c>
      <c r="G6521" s="77">
        <v>0</v>
      </c>
      <c r="H6521" s="45">
        <v>10</v>
      </c>
      <c r="I6521" s="44">
        <v>10</v>
      </c>
      <c r="J6521" s="45">
        <v>0</v>
      </c>
      <c r="K6521" s="45">
        <v>0</v>
      </c>
      <c r="L6521" s="45">
        <f t="shared" si="814"/>
        <v>0</v>
      </c>
      <c r="M6521" s="71">
        <f t="shared" si="812"/>
        <v>0</v>
      </c>
      <c r="N6521" s="59">
        <v>0</v>
      </c>
      <c r="O6521" s="59">
        <v>0</v>
      </c>
      <c r="P6521" s="59">
        <f t="shared" si="815"/>
        <v>0</v>
      </c>
      <c r="Q6521" s="72">
        <f t="shared" si="813"/>
        <v>0</v>
      </c>
      <c r="R6521" s="44">
        <v>0</v>
      </c>
      <c r="S6521" s="45">
        <f t="shared" si="816"/>
        <v>0</v>
      </c>
      <c r="T6521" s="45">
        <v>30278</v>
      </c>
      <c r="U6521" s="44">
        <f t="shared" si="817"/>
        <v>0</v>
      </c>
    </row>
    <row r="6522" spans="1:21">
      <c r="A6522" s="33" t="s">
        <v>6545</v>
      </c>
      <c r="B6522" s="3" t="s">
        <v>6546</v>
      </c>
      <c r="C6522" s="4" t="s">
        <v>42</v>
      </c>
      <c r="D6522" s="4" t="s">
        <v>42</v>
      </c>
      <c r="E6522" s="86">
        <v>7</v>
      </c>
      <c r="F6522" s="96">
        <f t="shared" si="819"/>
        <v>18024</v>
      </c>
      <c r="G6522" s="77">
        <v>126168</v>
      </c>
      <c r="H6522" s="45">
        <v>10</v>
      </c>
      <c r="I6522" s="44">
        <v>10</v>
      </c>
      <c r="J6522" s="45">
        <v>0</v>
      </c>
      <c r="K6522" s="45">
        <v>0</v>
      </c>
      <c r="L6522" s="45">
        <f t="shared" si="814"/>
        <v>0</v>
      </c>
      <c r="M6522" s="71">
        <f t="shared" si="812"/>
        <v>0</v>
      </c>
      <c r="N6522" s="59">
        <v>0</v>
      </c>
      <c r="O6522" s="59">
        <v>0</v>
      </c>
      <c r="P6522" s="59">
        <f t="shared" si="815"/>
        <v>0</v>
      </c>
      <c r="Q6522" s="72">
        <f t="shared" si="813"/>
        <v>0</v>
      </c>
      <c r="R6522" s="44">
        <v>0</v>
      </c>
      <c r="S6522" s="45">
        <f t="shared" si="816"/>
        <v>7</v>
      </c>
      <c r="T6522" s="10">
        <v>19226</v>
      </c>
      <c r="U6522" s="44">
        <f t="shared" si="817"/>
        <v>134582</v>
      </c>
    </row>
    <row r="6523" spans="1:21">
      <c r="A6523" s="33" t="s">
        <v>6558</v>
      </c>
      <c r="B6523" s="3" t="s">
        <v>6559</v>
      </c>
      <c r="C6523" s="4" t="s">
        <v>42</v>
      </c>
      <c r="D6523" s="4" t="s">
        <v>42</v>
      </c>
      <c r="E6523" s="86">
        <v>95</v>
      </c>
      <c r="F6523" s="96">
        <f t="shared" si="819"/>
        <v>14169</v>
      </c>
      <c r="G6523" s="77">
        <v>1346055</v>
      </c>
      <c r="H6523" s="45">
        <v>30</v>
      </c>
      <c r="I6523" s="44">
        <v>90</v>
      </c>
      <c r="J6523" s="45">
        <v>0</v>
      </c>
      <c r="K6523" s="45">
        <v>0</v>
      </c>
      <c r="L6523" s="45">
        <f t="shared" si="814"/>
        <v>0</v>
      </c>
      <c r="M6523" s="71">
        <f t="shared" si="812"/>
        <v>0</v>
      </c>
      <c r="N6523" s="59">
        <v>0</v>
      </c>
      <c r="O6523" s="59">
        <v>0</v>
      </c>
      <c r="P6523" s="59">
        <f t="shared" si="815"/>
        <v>0</v>
      </c>
      <c r="Q6523" s="72">
        <f t="shared" si="813"/>
        <v>0</v>
      </c>
      <c r="R6523" s="44">
        <v>0</v>
      </c>
      <c r="S6523" s="45">
        <f t="shared" si="816"/>
        <v>35</v>
      </c>
      <c r="T6523" s="10">
        <v>14386</v>
      </c>
      <c r="U6523" s="44">
        <f t="shared" si="817"/>
        <v>503510</v>
      </c>
    </row>
    <row r="6524" spans="1:21">
      <c r="A6524" s="2" t="s">
        <v>8533</v>
      </c>
      <c r="B6524" s="3" t="s">
        <v>8534</v>
      </c>
      <c r="C6524" s="4" t="s">
        <v>42</v>
      </c>
      <c r="D6524" s="4" t="s">
        <v>42</v>
      </c>
      <c r="E6524" s="86">
        <v>0</v>
      </c>
      <c r="F6524" s="96">
        <f t="shared" si="819"/>
        <v>0</v>
      </c>
      <c r="G6524" s="77">
        <v>0</v>
      </c>
      <c r="H6524" s="45">
        <v>20</v>
      </c>
      <c r="I6524" s="44">
        <v>20</v>
      </c>
      <c r="J6524" s="45">
        <v>0</v>
      </c>
      <c r="K6524" s="45">
        <v>0</v>
      </c>
      <c r="L6524" s="45">
        <f t="shared" si="814"/>
        <v>0</v>
      </c>
      <c r="M6524" s="71">
        <f t="shared" si="812"/>
        <v>0</v>
      </c>
      <c r="N6524" s="59">
        <v>0</v>
      </c>
      <c r="O6524" s="59">
        <v>0</v>
      </c>
      <c r="P6524" s="59">
        <f t="shared" si="815"/>
        <v>0</v>
      </c>
      <c r="Q6524" s="72">
        <f t="shared" si="813"/>
        <v>0</v>
      </c>
      <c r="R6524" s="44">
        <v>0</v>
      </c>
      <c r="S6524" s="45">
        <f t="shared" si="816"/>
        <v>0</v>
      </c>
      <c r="T6524" s="45">
        <v>18690</v>
      </c>
      <c r="U6524" s="44">
        <f t="shared" si="817"/>
        <v>0</v>
      </c>
    </row>
    <row r="6525" spans="1:21">
      <c r="A6525" s="2" t="s">
        <v>10444</v>
      </c>
      <c r="B6525" s="3" t="s">
        <v>10445</v>
      </c>
      <c r="C6525" s="4" t="s">
        <v>42</v>
      </c>
      <c r="D6525" s="4" t="s">
        <v>42</v>
      </c>
      <c r="E6525" s="86">
        <v>0</v>
      </c>
      <c r="F6525" s="96">
        <f t="shared" si="819"/>
        <v>0</v>
      </c>
      <c r="G6525" s="77">
        <v>0</v>
      </c>
      <c r="H6525" s="45">
        <v>10</v>
      </c>
      <c r="I6525" s="44">
        <v>10</v>
      </c>
      <c r="J6525" s="45">
        <v>0</v>
      </c>
      <c r="K6525" s="45">
        <v>0</v>
      </c>
      <c r="L6525" s="45">
        <f t="shared" si="814"/>
        <v>0</v>
      </c>
      <c r="M6525" s="71">
        <f t="shared" si="812"/>
        <v>0</v>
      </c>
      <c r="N6525" s="59">
        <v>0</v>
      </c>
      <c r="O6525" s="59">
        <v>0</v>
      </c>
      <c r="P6525" s="59">
        <f t="shared" si="815"/>
        <v>0</v>
      </c>
      <c r="Q6525" s="72">
        <f t="shared" si="813"/>
        <v>0</v>
      </c>
      <c r="R6525" s="44">
        <v>0</v>
      </c>
      <c r="S6525" s="45">
        <f t="shared" si="816"/>
        <v>0</v>
      </c>
      <c r="T6525" s="45">
        <v>18928</v>
      </c>
      <c r="U6525" s="44">
        <f t="shared" si="817"/>
        <v>0</v>
      </c>
    </row>
    <row r="6526" spans="1:21">
      <c r="A6526" s="33" t="s">
        <v>5852</v>
      </c>
      <c r="B6526" s="3" t="s">
        <v>5853</v>
      </c>
      <c r="C6526" s="4" t="s">
        <v>42</v>
      </c>
      <c r="D6526" s="4" t="s">
        <v>42</v>
      </c>
      <c r="E6526" s="86">
        <v>10</v>
      </c>
      <c r="F6526" s="96">
        <f t="shared" si="819"/>
        <v>12893</v>
      </c>
      <c r="G6526" s="77">
        <v>128930</v>
      </c>
      <c r="H6526" s="45">
        <v>15</v>
      </c>
      <c r="I6526" s="44">
        <v>25</v>
      </c>
      <c r="J6526" s="45">
        <v>0</v>
      </c>
      <c r="K6526" s="45">
        <v>0</v>
      </c>
      <c r="L6526" s="45">
        <f t="shared" si="814"/>
        <v>0</v>
      </c>
      <c r="M6526" s="71">
        <f t="shared" si="812"/>
        <v>0</v>
      </c>
      <c r="N6526" s="59">
        <v>0</v>
      </c>
      <c r="O6526" s="59">
        <v>0</v>
      </c>
      <c r="P6526" s="59">
        <f t="shared" si="815"/>
        <v>0</v>
      </c>
      <c r="Q6526" s="72">
        <f t="shared" si="813"/>
        <v>0</v>
      </c>
      <c r="R6526" s="44">
        <v>0</v>
      </c>
      <c r="S6526" s="45">
        <f t="shared" si="816"/>
        <v>0</v>
      </c>
      <c r="T6526" s="45">
        <v>13280</v>
      </c>
      <c r="U6526" s="44">
        <f t="shared" si="817"/>
        <v>0</v>
      </c>
    </row>
    <row r="6527" spans="1:21">
      <c r="A6527" s="2" t="s">
        <v>8794</v>
      </c>
      <c r="B6527" s="3" t="s">
        <v>8795</v>
      </c>
      <c r="C6527" s="4" t="s">
        <v>42</v>
      </c>
      <c r="D6527" s="4" t="s">
        <v>42</v>
      </c>
      <c r="E6527" s="86">
        <v>0</v>
      </c>
      <c r="F6527" s="96">
        <f t="shared" si="819"/>
        <v>0</v>
      </c>
      <c r="G6527" s="77">
        <v>0</v>
      </c>
      <c r="H6527" s="45">
        <v>70</v>
      </c>
      <c r="I6527" s="44">
        <v>67</v>
      </c>
      <c r="J6527" s="45">
        <v>0</v>
      </c>
      <c r="K6527" s="45">
        <v>0</v>
      </c>
      <c r="L6527" s="45">
        <f t="shared" si="814"/>
        <v>0</v>
      </c>
      <c r="M6527" s="71">
        <f t="shared" si="812"/>
        <v>0</v>
      </c>
      <c r="N6527" s="59">
        <v>0</v>
      </c>
      <c r="O6527" s="59">
        <v>0</v>
      </c>
      <c r="P6527" s="59">
        <f t="shared" si="815"/>
        <v>0</v>
      </c>
      <c r="Q6527" s="72">
        <f t="shared" si="813"/>
        <v>0</v>
      </c>
      <c r="R6527" s="44">
        <v>0</v>
      </c>
      <c r="S6527" s="45">
        <f t="shared" si="816"/>
        <v>3</v>
      </c>
      <c r="T6527" s="10">
        <v>15849</v>
      </c>
      <c r="U6527" s="44">
        <f t="shared" si="817"/>
        <v>47547</v>
      </c>
    </row>
    <row r="6528" spans="1:21">
      <c r="A6528" s="33" t="s">
        <v>5939</v>
      </c>
      <c r="B6528" s="3" t="s">
        <v>5940</v>
      </c>
      <c r="C6528" s="4" t="s">
        <v>42</v>
      </c>
      <c r="D6528" s="4" t="s">
        <v>42</v>
      </c>
      <c r="E6528" s="86">
        <v>54</v>
      </c>
      <c r="F6528" s="96">
        <f t="shared" si="819"/>
        <v>11263</v>
      </c>
      <c r="G6528" s="77">
        <v>608202</v>
      </c>
      <c r="H6528" s="45">
        <v>15</v>
      </c>
      <c r="I6528" s="44">
        <v>47</v>
      </c>
      <c r="J6528" s="45">
        <v>0</v>
      </c>
      <c r="K6528" s="45">
        <v>0</v>
      </c>
      <c r="L6528" s="45">
        <f t="shared" si="814"/>
        <v>0</v>
      </c>
      <c r="M6528" s="71">
        <f t="shared" si="812"/>
        <v>0</v>
      </c>
      <c r="N6528" s="59">
        <v>0</v>
      </c>
      <c r="O6528" s="59">
        <v>0</v>
      </c>
      <c r="P6528" s="59">
        <f t="shared" si="815"/>
        <v>0</v>
      </c>
      <c r="Q6528" s="72">
        <f t="shared" si="813"/>
        <v>0</v>
      </c>
      <c r="R6528" s="44">
        <v>0</v>
      </c>
      <c r="S6528" s="45">
        <f t="shared" si="816"/>
        <v>22</v>
      </c>
      <c r="T6528" s="10">
        <v>11424</v>
      </c>
      <c r="U6528" s="44">
        <f t="shared" si="817"/>
        <v>251328</v>
      </c>
    </row>
    <row r="6529" spans="1:21">
      <c r="A6529" s="33" t="s">
        <v>6038</v>
      </c>
      <c r="B6529" s="3" t="s">
        <v>6039</v>
      </c>
      <c r="C6529" s="4" t="s">
        <v>42</v>
      </c>
      <c r="D6529" s="4" t="s">
        <v>42</v>
      </c>
      <c r="E6529" s="86">
        <v>20</v>
      </c>
      <c r="F6529" s="96">
        <f t="shared" si="819"/>
        <v>9985</v>
      </c>
      <c r="G6529" s="77">
        <v>199700</v>
      </c>
      <c r="H6529" s="45">
        <v>15</v>
      </c>
      <c r="I6529" s="44">
        <v>35</v>
      </c>
      <c r="J6529" s="45">
        <v>0</v>
      </c>
      <c r="K6529" s="45">
        <v>0</v>
      </c>
      <c r="L6529" s="45">
        <f t="shared" si="814"/>
        <v>0</v>
      </c>
      <c r="M6529" s="71">
        <f t="shared" si="812"/>
        <v>0</v>
      </c>
      <c r="N6529" s="59">
        <v>0</v>
      </c>
      <c r="O6529" s="59">
        <v>0</v>
      </c>
      <c r="P6529" s="59">
        <f t="shared" si="815"/>
        <v>0</v>
      </c>
      <c r="Q6529" s="72">
        <f t="shared" si="813"/>
        <v>0</v>
      </c>
      <c r="R6529" s="44">
        <v>0</v>
      </c>
      <c r="S6529" s="45">
        <f t="shared" si="816"/>
        <v>0</v>
      </c>
      <c r="T6529" s="45">
        <v>10198</v>
      </c>
      <c r="U6529" s="44">
        <f t="shared" si="817"/>
        <v>0</v>
      </c>
    </row>
    <row r="6530" spans="1:21">
      <c r="A6530" s="2" t="s">
        <v>9914</v>
      </c>
      <c r="B6530" s="3" t="s">
        <v>9915</v>
      </c>
      <c r="C6530" s="4" t="s">
        <v>42</v>
      </c>
      <c r="D6530" s="4" t="s">
        <v>42</v>
      </c>
      <c r="E6530" s="86">
        <v>0</v>
      </c>
      <c r="F6530" s="96">
        <f t="shared" si="819"/>
        <v>0</v>
      </c>
      <c r="G6530" s="77">
        <v>0</v>
      </c>
      <c r="H6530" s="45">
        <v>59</v>
      </c>
      <c r="I6530" s="44">
        <v>59</v>
      </c>
      <c r="J6530" s="45">
        <v>0</v>
      </c>
      <c r="K6530" s="45">
        <v>0</v>
      </c>
      <c r="L6530" s="45">
        <f t="shared" si="814"/>
        <v>0</v>
      </c>
      <c r="M6530" s="71">
        <f t="shared" si="812"/>
        <v>0</v>
      </c>
      <c r="N6530" s="59">
        <v>0</v>
      </c>
      <c r="O6530" s="59">
        <v>0</v>
      </c>
      <c r="P6530" s="59">
        <f t="shared" si="815"/>
        <v>0</v>
      </c>
      <c r="Q6530" s="72">
        <f t="shared" si="813"/>
        <v>0</v>
      </c>
      <c r="R6530" s="44">
        <v>0</v>
      </c>
      <c r="S6530" s="45">
        <f t="shared" si="816"/>
        <v>0</v>
      </c>
      <c r="T6530" s="45">
        <v>12290</v>
      </c>
      <c r="U6530" s="44">
        <f t="shared" si="817"/>
        <v>0</v>
      </c>
    </row>
    <row r="6531" spans="1:21">
      <c r="A6531" s="33">
        <v>92010367</v>
      </c>
      <c r="B6531" s="3" t="s">
        <v>4043</v>
      </c>
      <c r="C6531" s="4" t="s">
        <v>42</v>
      </c>
      <c r="D6531" s="4" t="s">
        <v>42</v>
      </c>
      <c r="E6531" s="86">
        <v>6</v>
      </c>
      <c r="F6531" s="96">
        <f t="shared" si="819"/>
        <v>6315</v>
      </c>
      <c r="G6531" s="77">
        <v>37890</v>
      </c>
      <c r="H6531" s="45">
        <v>0</v>
      </c>
      <c r="I6531" s="44">
        <v>0</v>
      </c>
      <c r="J6531" s="45">
        <v>0</v>
      </c>
      <c r="K6531" s="45">
        <v>0</v>
      </c>
      <c r="L6531" s="45">
        <f t="shared" si="814"/>
        <v>0</v>
      </c>
      <c r="M6531" s="71">
        <f t="shared" ref="M6531:M6594" si="820">(J6531-K6531)*F6531</f>
        <v>0</v>
      </c>
      <c r="N6531" s="59">
        <v>0</v>
      </c>
      <c r="O6531" s="59">
        <v>0</v>
      </c>
      <c r="P6531" s="59">
        <f t="shared" si="815"/>
        <v>0</v>
      </c>
      <c r="Q6531" s="72">
        <f t="shared" ref="Q6531:Q6594" si="821">(N6531-O6531)*$F6531</f>
        <v>0</v>
      </c>
      <c r="R6531" s="44">
        <v>0</v>
      </c>
      <c r="S6531" s="45">
        <f t="shared" si="816"/>
        <v>6</v>
      </c>
      <c r="T6531" s="10">
        <v>6315</v>
      </c>
      <c r="U6531" s="44">
        <f t="shared" si="817"/>
        <v>37890</v>
      </c>
    </row>
    <row r="6532" spans="1:21">
      <c r="A6532" s="33" t="s">
        <v>5499</v>
      </c>
      <c r="B6532" s="3" t="s">
        <v>5500</v>
      </c>
      <c r="C6532" s="4" t="s">
        <v>42</v>
      </c>
      <c r="D6532" s="4" t="s">
        <v>42</v>
      </c>
      <c r="E6532" s="86">
        <v>25</v>
      </c>
      <c r="F6532" s="96">
        <f t="shared" si="819"/>
        <v>7882</v>
      </c>
      <c r="G6532" s="77">
        <v>197050</v>
      </c>
      <c r="H6532" s="45">
        <v>25</v>
      </c>
      <c r="I6532" s="44">
        <v>45</v>
      </c>
      <c r="J6532" s="45">
        <v>0</v>
      </c>
      <c r="K6532" s="45">
        <v>0</v>
      </c>
      <c r="L6532" s="45">
        <f t="shared" si="814"/>
        <v>0</v>
      </c>
      <c r="M6532" s="71">
        <f t="shared" si="820"/>
        <v>0</v>
      </c>
      <c r="N6532" s="59">
        <v>0</v>
      </c>
      <c r="O6532" s="59">
        <v>0</v>
      </c>
      <c r="P6532" s="59">
        <f t="shared" si="815"/>
        <v>0</v>
      </c>
      <c r="Q6532" s="72">
        <f t="shared" si="821"/>
        <v>0</v>
      </c>
      <c r="R6532" s="44">
        <v>0</v>
      </c>
      <c r="S6532" s="45">
        <f t="shared" si="816"/>
        <v>5</v>
      </c>
      <c r="T6532" s="10">
        <v>7978</v>
      </c>
      <c r="U6532" s="44">
        <f t="shared" si="817"/>
        <v>39890</v>
      </c>
    </row>
    <row r="6533" spans="1:21">
      <c r="A6533" s="33">
        <v>61191733</v>
      </c>
      <c r="B6533" s="3" t="s">
        <v>3806</v>
      </c>
      <c r="C6533" s="4" t="s">
        <v>42</v>
      </c>
      <c r="D6533" s="4" t="s">
        <v>42</v>
      </c>
      <c r="E6533" s="86">
        <v>4</v>
      </c>
      <c r="F6533" s="96">
        <f t="shared" si="819"/>
        <v>7045</v>
      </c>
      <c r="G6533" s="77">
        <v>28180</v>
      </c>
      <c r="H6533" s="45">
        <v>0</v>
      </c>
      <c r="I6533" s="44">
        <v>0</v>
      </c>
      <c r="J6533" s="45">
        <v>0</v>
      </c>
      <c r="K6533" s="45">
        <v>0</v>
      </c>
      <c r="L6533" s="45">
        <f t="shared" si="814"/>
        <v>0</v>
      </c>
      <c r="M6533" s="71">
        <f t="shared" si="820"/>
        <v>0</v>
      </c>
      <c r="N6533" s="59">
        <v>0</v>
      </c>
      <c r="O6533" s="59">
        <v>0</v>
      </c>
      <c r="P6533" s="59">
        <f t="shared" si="815"/>
        <v>0</v>
      </c>
      <c r="Q6533" s="72">
        <f t="shared" si="821"/>
        <v>0</v>
      </c>
      <c r="R6533" s="44">
        <v>0</v>
      </c>
      <c r="S6533" s="45">
        <f t="shared" si="816"/>
        <v>4</v>
      </c>
      <c r="T6533" s="10">
        <v>7045</v>
      </c>
      <c r="U6533" s="44">
        <f t="shared" si="817"/>
        <v>28180</v>
      </c>
    </row>
    <row r="6534" spans="1:21">
      <c r="A6534" s="33" t="s">
        <v>5829</v>
      </c>
      <c r="B6534" s="3" t="s">
        <v>5830</v>
      </c>
      <c r="C6534" s="4" t="s">
        <v>42</v>
      </c>
      <c r="D6534" s="4" t="s">
        <v>42</v>
      </c>
      <c r="E6534" s="86">
        <v>20</v>
      </c>
      <c r="F6534" s="96">
        <f t="shared" si="819"/>
        <v>6386</v>
      </c>
      <c r="G6534" s="77">
        <v>127720</v>
      </c>
      <c r="H6534" s="45">
        <v>30</v>
      </c>
      <c r="I6534" s="44">
        <v>50</v>
      </c>
      <c r="J6534" s="45">
        <v>0</v>
      </c>
      <c r="K6534" s="45">
        <v>0</v>
      </c>
      <c r="L6534" s="45">
        <f t="shared" si="814"/>
        <v>0</v>
      </c>
      <c r="M6534" s="71">
        <f t="shared" si="820"/>
        <v>0</v>
      </c>
      <c r="N6534" s="59">
        <v>0</v>
      </c>
      <c r="O6534" s="59">
        <v>0</v>
      </c>
      <c r="P6534" s="59">
        <f t="shared" si="815"/>
        <v>0</v>
      </c>
      <c r="Q6534" s="72">
        <f t="shared" si="821"/>
        <v>0</v>
      </c>
      <c r="R6534" s="44">
        <v>0</v>
      </c>
      <c r="S6534" s="45">
        <f t="shared" si="816"/>
        <v>0</v>
      </c>
      <c r="T6534" s="45">
        <v>6577</v>
      </c>
      <c r="U6534" s="44">
        <f t="shared" si="817"/>
        <v>0</v>
      </c>
    </row>
    <row r="6535" spans="1:21">
      <c r="A6535" s="2" t="s">
        <v>9510</v>
      </c>
      <c r="B6535" s="3" t="s">
        <v>9511</v>
      </c>
      <c r="C6535" s="4" t="s">
        <v>42</v>
      </c>
      <c r="D6535" s="4" t="s">
        <v>42</v>
      </c>
      <c r="E6535" s="86">
        <v>0</v>
      </c>
      <c r="F6535" s="96">
        <f t="shared" si="819"/>
        <v>0</v>
      </c>
      <c r="G6535" s="77">
        <v>0</v>
      </c>
      <c r="H6535" s="45">
        <v>40</v>
      </c>
      <c r="I6535" s="44">
        <v>40</v>
      </c>
      <c r="J6535" s="45">
        <v>0</v>
      </c>
      <c r="K6535" s="45">
        <v>0</v>
      </c>
      <c r="L6535" s="45">
        <f t="shared" si="814"/>
        <v>0</v>
      </c>
      <c r="M6535" s="71">
        <f t="shared" si="820"/>
        <v>0</v>
      </c>
      <c r="N6535" s="59">
        <v>0</v>
      </c>
      <c r="O6535" s="59">
        <v>0</v>
      </c>
      <c r="P6535" s="59">
        <f t="shared" si="815"/>
        <v>0</v>
      </c>
      <c r="Q6535" s="72">
        <f t="shared" si="821"/>
        <v>0</v>
      </c>
      <c r="R6535" s="44">
        <v>0</v>
      </c>
      <c r="S6535" s="45">
        <f t="shared" si="816"/>
        <v>0</v>
      </c>
      <c r="T6535" s="45">
        <v>7550</v>
      </c>
      <c r="U6535" s="44">
        <f t="shared" si="817"/>
        <v>0</v>
      </c>
    </row>
    <row r="6536" spans="1:21">
      <c r="A6536" s="2" t="s">
        <v>9912</v>
      </c>
      <c r="B6536" s="3" t="s">
        <v>9913</v>
      </c>
      <c r="C6536" s="4" t="s">
        <v>42</v>
      </c>
      <c r="D6536" s="4" t="s">
        <v>42</v>
      </c>
      <c r="E6536" s="86">
        <v>0</v>
      </c>
      <c r="F6536" s="96">
        <f t="shared" si="819"/>
        <v>0</v>
      </c>
      <c r="G6536" s="77">
        <v>0</v>
      </c>
      <c r="H6536" s="45">
        <v>15</v>
      </c>
      <c r="I6536" s="44">
        <v>15</v>
      </c>
      <c r="J6536" s="45">
        <v>0</v>
      </c>
      <c r="K6536" s="45">
        <v>0</v>
      </c>
      <c r="L6536" s="45">
        <f t="shared" si="814"/>
        <v>0</v>
      </c>
      <c r="M6536" s="71">
        <f t="shared" si="820"/>
        <v>0</v>
      </c>
      <c r="N6536" s="59">
        <v>0</v>
      </c>
      <c r="O6536" s="59">
        <v>0</v>
      </c>
      <c r="P6536" s="59">
        <f t="shared" si="815"/>
        <v>0</v>
      </c>
      <c r="Q6536" s="72">
        <f t="shared" si="821"/>
        <v>0</v>
      </c>
      <c r="R6536" s="44">
        <v>0</v>
      </c>
      <c r="S6536" s="45">
        <f t="shared" si="816"/>
        <v>0</v>
      </c>
      <c r="T6536" s="45">
        <v>6927</v>
      </c>
      <c r="U6536" s="44">
        <f t="shared" si="817"/>
        <v>0</v>
      </c>
    </row>
    <row r="6537" spans="1:21">
      <c r="A6537" s="2" t="s">
        <v>9910</v>
      </c>
      <c r="B6537" s="3" t="s">
        <v>9911</v>
      </c>
      <c r="C6537" s="4" t="s">
        <v>42</v>
      </c>
      <c r="D6537" s="4" t="s">
        <v>42</v>
      </c>
      <c r="E6537" s="86">
        <v>0</v>
      </c>
      <c r="F6537" s="96">
        <f t="shared" si="819"/>
        <v>0</v>
      </c>
      <c r="G6537" s="77">
        <v>0</v>
      </c>
      <c r="H6537" s="45">
        <v>15</v>
      </c>
      <c r="I6537" s="44">
        <v>15</v>
      </c>
      <c r="J6537" s="45">
        <v>0</v>
      </c>
      <c r="K6537" s="45">
        <v>0</v>
      </c>
      <c r="L6537" s="45">
        <f t="shared" si="814"/>
        <v>0</v>
      </c>
      <c r="M6537" s="71">
        <f t="shared" si="820"/>
        <v>0</v>
      </c>
      <c r="N6537" s="59">
        <v>0</v>
      </c>
      <c r="O6537" s="59">
        <v>0</v>
      </c>
      <c r="P6537" s="59">
        <f t="shared" si="815"/>
        <v>0</v>
      </c>
      <c r="Q6537" s="72">
        <f t="shared" si="821"/>
        <v>0</v>
      </c>
      <c r="R6537" s="44">
        <v>0</v>
      </c>
      <c r="S6537" s="45">
        <f t="shared" si="816"/>
        <v>0</v>
      </c>
      <c r="T6537" s="45">
        <v>7374</v>
      </c>
      <c r="U6537" s="44">
        <f t="shared" si="817"/>
        <v>0</v>
      </c>
    </row>
    <row r="6538" spans="1:21">
      <c r="A6538" s="33" t="s">
        <v>4720</v>
      </c>
      <c r="B6538" s="3" t="s">
        <v>4721</v>
      </c>
      <c r="C6538" s="4" t="s">
        <v>42</v>
      </c>
      <c r="D6538" s="4" t="s">
        <v>42</v>
      </c>
      <c r="E6538" s="86">
        <v>425</v>
      </c>
      <c r="F6538" s="96">
        <f t="shared" si="819"/>
        <v>26080</v>
      </c>
      <c r="G6538" s="77">
        <v>11084000</v>
      </c>
      <c r="H6538" s="45">
        <v>0</v>
      </c>
      <c r="I6538" s="44">
        <v>0</v>
      </c>
      <c r="J6538" s="45">
        <v>0</v>
      </c>
      <c r="K6538" s="45">
        <v>0</v>
      </c>
      <c r="L6538" s="45">
        <f t="shared" si="814"/>
        <v>0</v>
      </c>
      <c r="M6538" s="71">
        <f t="shared" si="820"/>
        <v>0</v>
      </c>
      <c r="N6538" s="59">
        <v>0</v>
      </c>
      <c r="O6538" s="59">
        <v>0</v>
      </c>
      <c r="P6538" s="59">
        <f t="shared" si="815"/>
        <v>0</v>
      </c>
      <c r="Q6538" s="72">
        <f t="shared" si="821"/>
        <v>0</v>
      </c>
      <c r="R6538" s="44">
        <v>0</v>
      </c>
      <c r="S6538" s="45">
        <f t="shared" si="816"/>
        <v>425</v>
      </c>
      <c r="T6538" s="10">
        <v>26080</v>
      </c>
      <c r="U6538" s="44">
        <f t="shared" si="817"/>
        <v>11084000</v>
      </c>
    </row>
    <row r="6539" spans="1:21">
      <c r="A6539" s="33" t="s">
        <v>4523</v>
      </c>
      <c r="B6539" s="3" t="s">
        <v>4524</v>
      </c>
      <c r="C6539" s="4" t="s">
        <v>42</v>
      </c>
      <c r="D6539" s="4" t="s">
        <v>42</v>
      </c>
      <c r="E6539" s="86">
        <v>29</v>
      </c>
      <c r="F6539" s="96">
        <f t="shared" si="819"/>
        <v>20229</v>
      </c>
      <c r="G6539" s="77">
        <v>586641</v>
      </c>
      <c r="H6539" s="45">
        <v>0</v>
      </c>
      <c r="I6539" s="44">
        <v>0</v>
      </c>
      <c r="J6539" s="45">
        <v>0</v>
      </c>
      <c r="K6539" s="45">
        <v>0</v>
      </c>
      <c r="L6539" s="45">
        <f t="shared" si="814"/>
        <v>0</v>
      </c>
      <c r="M6539" s="71">
        <f t="shared" si="820"/>
        <v>0</v>
      </c>
      <c r="N6539" s="59">
        <v>0</v>
      </c>
      <c r="O6539" s="59">
        <v>0</v>
      </c>
      <c r="P6539" s="59">
        <f t="shared" si="815"/>
        <v>0</v>
      </c>
      <c r="Q6539" s="72">
        <f t="shared" si="821"/>
        <v>0</v>
      </c>
      <c r="R6539" s="44">
        <v>0</v>
      </c>
      <c r="S6539" s="45">
        <f t="shared" si="816"/>
        <v>29</v>
      </c>
      <c r="T6539" s="10">
        <v>20229</v>
      </c>
      <c r="U6539" s="44">
        <f t="shared" si="817"/>
        <v>586641</v>
      </c>
    </row>
    <row r="6540" spans="1:21">
      <c r="A6540" s="33" t="s">
        <v>3966</v>
      </c>
      <c r="B6540" s="3" t="s">
        <v>3967</v>
      </c>
      <c r="C6540" s="4" t="s">
        <v>42</v>
      </c>
      <c r="D6540" s="4" t="s">
        <v>42</v>
      </c>
      <c r="E6540" s="86">
        <v>5</v>
      </c>
      <c r="F6540" s="96">
        <f t="shared" si="819"/>
        <v>15507</v>
      </c>
      <c r="G6540" s="77">
        <v>77535</v>
      </c>
      <c r="H6540" s="45">
        <v>0</v>
      </c>
      <c r="I6540" s="44">
        <v>0</v>
      </c>
      <c r="J6540" s="45">
        <v>0</v>
      </c>
      <c r="K6540" s="45">
        <v>0</v>
      </c>
      <c r="L6540" s="45">
        <f t="shared" si="814"/>
        <v>0</v>
      </c>
      <c r="M6540" s="71">
        <f t="shared" si="820"/>
        <v>0</v>
      </c>
      <c r="N6540" s="59">
        <v>0</v>
      </c>
      <c r="O6540" s="59">
        <v>0</v>
      </c>
      <c r="P6540" s="59">
        <f t="shared" si="815"/>
        <v>0</v>
      </c>
      <c r="Q6540" s="72">
        <f t="shared" si="821"/>
        <v>0</v>
      </c>
      <c r="R6540" s="44">
        <v>0</v>
      </c>
      <c r="S6540" s="45">
        <f t="shared" si="816"/>
        <v>5</v>
      </c>
      <c r="T6540" s="10">
        <v>15507</v>
      </c>
      <c r="U6540" s="44">
        <f t="shared" si="817"/>
        <v>77535</v>
      </c>
    </row>
    <row r="6541" spans="1:21">
      <c r="A6541" s="33" t="s">
        <v>2960</v>
      </c>
      <c r="B6541" s="3" t="s">
        <v>2961</v>
      </c>
      <c r="C6541" s="4" t="s">
        <v>42</v>
      </c>
      <c r="D6541" s="4" t="s">
        <v>42</v>
      </c>
      <c r="E6541" s="86">
        <v>1</v>
      </c>
      <c r="F6541" s="96">
        <f t="shared" si="819"/>
        <v>15881</v>
      </c>
      <c r="G6541" s="77">
        <v>15881</v>
      </c>
      <c r="H6541" s="45">
        <v>0</v>
      </c>
      <c r="I6541" s="44">
        <v>0</v>
      </c>
      <c r="J6541" s="45">
        <v>0</v>
      </c>
      <c r="K6541" s="45">
        <v>0</v>
      </c>
      <c r="L6541" s="45">
        <f t="shared" si="814"/>
        <v>0</v>
      </c>
      <c r="M6541" s="71">
        <f t="shared" si="820"/>
        <v>0</v>
      </c>
      <c r="N6541" s="59">
        <v>0</v>
      </c>
      <c r="O6541" s="59">
        <v>0</v>
      </c>
      <c r="P6541" s="59">
        <f t="shared" si="815"/>
        <v>0</v>
      </c>
      <c r="Q6541" s="72">
        <f t="shared" si="821"/>
        <v>0</v>
      </c>
      <c r="R6541" s="44">
        <v>0</v>
      </c>
      <c r="S6541" s="45">
        <f t="shared" si="816"/>
        <v>1</v>
      </c>
      <c r="T6541" s="10">
        <v>15881</v>
      </c>
      <c r="U6541" s="44">
        <f t="shared" si="817"/>
        <v>15881</v>
      </c>
    </row>
    <row r="6542" spans="1:21">
      <c r="A6542" s="2" t="s">
        <v>9508</v>
      </c>
      <c r="B6542" s="3" t="s">
        <v>9509</v>
      </c>
      <c r="C6542" s="4" t="s">
        <v>42</v>
      </c>
      <c r="D6542" s="4" t="s">
        <v>42</v>
      </c>
      <c r="E6542" s="86">
        <v>0</v>
      </c>
      <c r="F6542" s="96">
        <f t="shared" si="819"/>
        <v>0</v>
      </c>
      <c r="G6542" s="77">
        <v>0</v>
      </c>
      <c r="H6542" s="45">
        <v>16</v>
      </c>
      <c r="I6542" s="44">
        <v>15</v>
      </c>
      <c r="J6542" s="45">
        <v>0</v>
      </c>
      <c r="K6542" s="45">
        <v>0</v>
      </c>
      <c r="L6542" s="45">
        <f t="shared" si="814"/>
        <v>0</v>
      </c>
      <c r="M6542" s="71">
        <f t="shared" si="820"/>
        <v>0</v>
      </c>
      <c r="N6542" s="59">
        <v>0</v>
      </c>
      <c r="O6542" s="59">
        <v>0</v>
      </c>
      <c r="P6542" s="59">
        <f t="shared" si="815"/>
        <v>0</v>
      </c>
      <c r="Q6542" s="72">
        <f t="shared" si="821"/>
        <v>0</v>
      </c>
      <c r="R6542" s="44">
        <v>0</v>
      </c>
      <c r="S6542" s="45">
        <f t="shared" si="816"/>
        <v>1</v>
      </c>
      <c r="T6542" s="10">
        <v>16423</v>
      </c>
      <c r="U6542" s="44">
        <f t="shared" si="817"/>
        <v>16423</v>
      </c>
    </row>
    <row r="6543" spans="1:21">
      <c r="A6543" s="33" t="s">
        <v>5424</v>
      </c>
      <c r="B6543" s="3" t="s">
        <v>41</v>
      </c>
      <c r="C6543" s="4" t="s">
        <v>42</v>
      </c>
      <c r="D6543" s="4" t="s">
        <v>42</v>
      </c>
      <c r="E6543" s="86">
        <v>5</v>
      </c>
      <c r="F6543" s="96">
        <f t="shared" si="819"/>
        <v>13743</v>
      </c>
      <c r="G6543" s="77">
        <v>68715</v>
      </c>
      <c r="H6543" s="45">
        <v>20</v>
      </c>
      <c r="I6543" s="44">
        <v>25</v>
      </c>
      <c r="J6543" s="45">
        <v>0</v>
      </c>
      <c r="K6543" s="45">
        <v>0</v>
      </c>
      <c r="L6543" s="45">
        <f t="shared" si="814"/>
        <v>0</v>
      </c>
      <c r="M6543" s="71">
        <f t="shared" si="820"/>
        <v>0</v>
      </c>
      <c r="N6543" s="59">
        <v>0</v>
      </c>
      <c r="O6543" s="59">
        <v>0</v>
      </c>
      <c r="P6543" s="59">
        <f t="shared" si="815"/>
        <v>0</v>
      </c>
      <c r="Q6543" s="72">
        <f t="shared" si="821"/>
        <v>0</v>
      </c>
      <c r="R6543" s="44">
        <v>0</v>
      </c>
      <c r="S6543" s="45">
        <f t="shared" si="816"/>
        <v>0</v>
      </c>
      <c r="T6543" s="45">
        <v>14293</v>
      </c>
      <c r="U6543" s="44">
        <f t="shared" si="817"/>
        <v>0</v>
      </c>
    </row>
    <row r="6544" spans="1:21">
      <c r="A6544" s="28">
        <v>61048107</v>
      </c>
      <c r="B6544" s="3" t="s">
        <v>572</v>
      </c>
      <c r="C6544" s="4" t="s">
        <v>42</v>
      </c>
      <c r="D6544" s="4" t="s">
        <v>42</v>
      </c>
      <c r="E6544" s="86">
        <v>-4</v>
      </c>
      <c r="F6544" s="96">
        <f t="shared" si="819"/>
        <v>0</v>
      </c>
      <c r="G6544" s="77">
        <v>0</v>
      </c>
      <c r="H6544" s="45">
        <v>0</v>
      </c>
      <c r="I6544" s="44">
        <v>0</v>
      </c>
      <c r="J6544" s="45">
        <v>0</v>
      </c>
      <c r="K6544" s="45">
        <v>0</v>
      </c>
      <c r="L6544" s="45">
        <f t="shared" ref="L6544:L6607" si="822">J6544-K6544</f>
        <v>0</v>
      </c>
      <c r="M6544" s="71">
        <f t="shared" si="820"/>
        <v>0</v>
      </c>
      <c r="N6544" s="59">
        <v>0</v>
      </c>
      <c r="O6544" s="59">
        <v>0</v>
      </c>
      <c r="P6544" s="59">
        <f t="shared" ref="P6544:P6607" si="823">N6544-O6544</f>
        <v>0</v>
      </c>
      <c r="Q6544" s="72">
        <f t="shared" si="821"/>
        <v>0</v>
      </c>
      <c r="R6544" s="44">
        <v>0</v>
      </c>
      <c r="S6544" s="45">
        <f t="shared" ref="S6544:S6607" si="824">E6544+H6544+J6544+N6544-I6544-K6544-O6544+R6544</f>
        <v>-4</v>
      </c>
      <c r="T6544" s="99">
        <v>0</v>
      </c>
      <c r="U6544" s="44">
        <f t="shared" ref="U6544:U6607" si="825">S6544*T6544</f>
        <v>0</v>
      </c>
    </row>
    <row r="6545" spans="1:21">
      <c r="A6545" s="33" t="s">
        <v>5400</v>
      </c>
      <c r="B6545" s="3" t="s">
        <v>5401</v>
      </c>
      <c r="C6545" s="4" t="s">
        <v>42</v>
      </c>
      <c r="D6545" s="4" t="s">
        <v>42</v>
      </c>
      <c r="E6545" s="86">
        <v>40</v>
      </c>
      <c r="F6545" s="96">
        <f t="shared" si="819"/>
        <v>13738</v>
      </c>
      <c r="G6545" s="77">
        <v>549520</v>
      </c>
      <c r="H6545" s="45">
        <v>5</v>
      </c>
      <c r="I6545" s="44">
        <v>45</v>
      </c>
      <c r="J6545" s="45">
        <v>0</v>
      </c>
      <c r="K6545" s="45">
        <v>0</v>
      </c>
      <c r="L6545" s="45">
        <f t="shared" si="822"/>
        <v>0</v>
      </c>
      <c r="M6545" s="71">
        <f t="shared" si="820"/>
        <v>0</v>
      </c>
      <c r="N6545" s="59">
        <v>0</v>
      </c>
      <c r="O6545" s="59">
        <v>0</v>
      </c>
      <c r="P6545" s="59">
        <f t="shared" si="823"/>
        <v>0</v>
      </c>
      <c r="Q6545" s="72">
        <f t="shared" si="821"/>
        <v>0</v>
      </c>
      <c r="R6545" s="44">
        <v>0</v>
      </c>
      <c r="S6545" s="45">
        <f t="shared" si="824"/>
        <v>0</v>
      </c>
      <c r="T6545" s="45">
        <v>13752</v>
      </c>
      <c r="U6545" s="44">
        <f t="shared" si="825"/>
        <v>0</v>
      </c>
    </row>
    <row r="6546" spans="1:21">
      <c r="A6546" s="33">
        <v>61048104</v>
      </c>
      <c r="B6546" s="3" t="s">
        <v>2723</v>
      </c>
      <c r="C6546" s="4" t="s">
        <v>42</v>
      </c>
      <c r="D6546" s="4" t="s">
        <v>42</v>
      </c>
      <c r="E6546" s="86">
        <v>731</v>
      </c>
      <c r="F6546" s="96">
        <f t="shared" si="819"/>
        <v>7106</v>
      </c>
      <c r="G6546" s="77">
        <v>5194486</v>
      </c>
      <c r="H6546" s="45">
        <v>0</v>
      </c>
      <c r="I6546" s="44">
        <v>446</v>
      </c>
      <c r="J6546" s="45">
        <v>0</v>
      </c>
      <c r="K6546" s="45">
        <v>0</v>
      </c>
      <c r="L6546" s="45">
        <f t="shared" si="822"/>
        <v>0</v>
      </c>
      <c r="M6546" s="71">
        <f t="shared" si="820"/>
        <v>0</v>
      </c>
      <c r="N6546" s="59">
        <v>0</v>
      </c>
      <c r="O6546" s="59">
        <v>0</v>
      </c>
      <c r="P6546" s="59">
        <f t="shared" si="823"/>
        <v>0</v>
      </c>
      <c r="Q6546" s="72">
        <f t="shared" si="821"/>
        <v>0</v>
      </c>
      <c r="R6546" s="44">
        <v>0</v>
      </c>
      <c r="S6546" s="45">
        <f t="shared" si="824"/>
        <v>285</v>
      </c>
      <c r="T6546" s="10">
        <v>7106</v>
      </c>
      <c r="U6546" s="44">
        <f t="shared" si="825"/>
        <v>2025210</v>
      </c>
    </row>
    <row r="6547" spans="1:21">
      <c r="A6547" s="2" t="s">
        <v>9908</v>
      </c>
      <c r="B6547" s="3" t="s">
        <v>9909</v>
      </c>
      <c r="C6547" s="4" t="s">
        <v>42</v>
      </c>
      <c r="D6547" s="4" t="s">
        <v>42</v>
      </c>
      <c r="E6547" s="86">
        <v>0</v>
      </c>
      <c r="F6547" s="96">
        <f t="shared" ref="F6547:F6578" si="826">IFERROR(G6547/E6547,0)</f>
        <v>0</v>
      </c>
      <c r="G6547" s="77">
        <v>0</v>
      </c>
      <c r="H6547" s="45">
        <v>30</v>
      </c>
      <c r="I6547" s="44">
        <v>30</v>
      </c>
      <c r="J6547" s="45">
        <v>0</v>
      </c>
      <c r="K6547" s="45">
        <v>0</v>
      </c>
      <c r="L6547" s="45">
        <f t="shared" si="822"/>
        <v>0</v>
      </c>
      <c r="M6547" s="71">
        <f t="shared" si="820"/>
        <v>0</v>
      </c>
      <c r="N6547" s="59">
        <v>0</v>
      </c>
      <c r="O6547" s="59">
        <v>0</v>
      </c>
      <c r="P6547" s="59">
        <f t="shared" si="823"/>
        <v>0</v>
      </c>
      <c r="Q6547" s="72">
        <f t="shared" si="821"/>
        <v>0</v>
      </c>
      <c r="R6547" s="44">
        <v>0</v>
      </c>
      <c r="S6547" s="45">
        <f t="shared" si="824"/>
        <v>0</v>
      </c>
      <c r="T6547" s="45">
        <v>10311</v>
      </c>
      <c r="U6547" s="44">
        <f t="shared" si="825"/>
        <v>0</v>
      </c>
    </row>
    <row r="6548" spans="1:21">
      <c r="A6548" s="2" t="s">
        <v>9906</v>
      </c>
      <c r="B6548" s="3" t="s">
        <v>9907</v>
      </c>
      <c r="C6548" s="4" t="s">
        <v>42</v>
      </c>
      <c r="D6548" s="4" t="s">
        <v>42</v>
      </c>
      <c r="E6548" s="86">
        <v>0</v>
      </c>
      <c r="F6548" s="96">
        <f t="shared" si="826"/>
        <v>0</v>
      </c>
      <c r="G6548" s="77">
        <v>0</v>
      </c>
      <c r="H6548" s="45">
        <v>10</v>
      </c>
      <c r="I6548" s="44">
        <v>10</v>
      </c>
      <c r="J6548" s="45">
        <v>0</v>
      </c>
      <c r="K6548" s="45">
        <v>0</v>
      </c>
      <c r="L6548" s="45">
        <f t="shared" si="822"/>
        <v>0</v>
      </c>
      <c r="M6548" s="71">
        <f t="shared" si="820"/>
        <v>0</v>
      </c>
      <c r="N6548" s="59">
        <v>0</v>
      </c>
      <c r="O6548" s="59">
        <v>0</v>
      </c>
      <c r="P6548" s="59">
        <f t="shared" si="823"/>
        <v>0</v>
      </c>
      <c r="Q6548" s="72">
        <f t="shared" si="821"/>
        <v>0</v>
      </c>
      <c r="R6548" s="44">
        <v>0</v>
      </c>
      <c r="S6548" s="45">
        <f t="shared" si="824"/>
        <v>0</v>
      </c>
      <c r="T6548" s="45">
        <v>8729</v>
      </c>
      <c r="U6548" s="44">
        <f t="shared" si="825"/>
        <v>0</v>
      </c>
    </row>
    <row r="6549" spans="1:21">
      <c r="A6549" s="2" t="s">
        <v>8792</v>
      </c>
      <c r="B6549" s="3" t="s">
        <v>8793</v>
      </c>
      <c r="C6549" s="4" t="s">
        <v>42</v>
      </c>
      <c r="D6549" s="4" t="s">
        <v>42</v>
      </c>
      <c r="E6549" s="86">
        <v>0</v>
      </c>
      <c r="F6549" s="96">
        <f t="shared" si="826"/>
        <v>0</v>
      </c>
      <c r="G6549" s="77">
        <v>0</v>
      </c>
      <c r="H6549" s="45">
        <v>80</v>
      </c>
      <c r="I6549" s="44">
        <v>80</v>
      </c>
      <c r="J6549" s="45">
        <v>0</v>
      </c>
      <c r="K6549" s="45">
        <v>0</v>
      </c>
      <c r="L6549" s="45">
        <f t="shared" si="822"/>
        <v>0</v>
      </c>
      <c r="M6549" s="71">
        <f t="shared" si="820"/>
        <v>0</v>
      </c>
      <c r="N6549" s="59">
        <v>0</v>
      </c>
      <c r="O6549" s="59">
        <v>0</v>
      </c>
      <c r="P6549" s="59">
        <f t="shared" si="823"/>
        <v>0</v>
      </c>
      <c r="Q6549" s="72">
        <f t="shared" si="821"/>
        <v>0</v>
      </c>
      <c r="R6549" s="44">
        <v>0</v>
      </c>
      <c r="S6549" s="45">
        <f t="shared" si="824"/>
        <v>0</v>
      </c>
      <c r="T6549" s="45">
        <v>8236</v>
      </c>
      <c r="U6549" s="44">
        <f t="shared" si="825"/>
        <v>0</v>
      </c>
    </row>
    <row r="6550" spans="1:21">
      <c r="A6550" s="33" t="s">
        <v>4985</v>
      </c>
      <c r="B6550" s="3" t="s">
        <v>4986</v>
      </c>
      <c r="C6550" s="4" t="s">
        <v>42</v>
      </c>
      <c r="D6550" s="4" t="s">
        <v>42</v>
      </c>
      <c r="E6550" s="86">
        <v>40</v>
      </c>
      <c r="F6550" s="96">
        <f t="shared" si="826"/>
        <v>8587</v>
      </c>
      <c r="G6550" s="77">
        <v>343480</v>
      </c>
      <c r="H6550" s="45">
        <v>230</v>
      </c>
      <c r="I6550" s="44">
        <v>270</v>
      </c>
      <c r="J6550" s="45">
        <v>0</v>
      </c>
      <c r="K6550" s="45">
        <v>0</v>
      </c>
      <c r="L6550" s="45">
        <f t="shared" si="822"/>
        <v>0</v>
      </c>
      <c r="M6550" s="71">
        <f t="shared" si="820"/>
        <v>0</v>
      </c>
      <c r="N6550" s="59">
        <v>0</v>
      </c>
      <c r="O6550" s="59">
        <v>0</v>
      </c>
      <c r="P6550" s="59">
        <f t="shared" si="823"/>
        <v>0</v>
      </c>
      <c r="Q6550" s="72">
        <f t="shared" si="821"/>
        <v>0</v>
      </c>
      <c r="R6550" s="44">
        <v>0</v>
      </c>
      <c r="S6550" s="45">
        <f t="shared" si="824"/>
        <v>0</v>
      </c>
      <c r="T6550" s="45">
        <v>8587</v>
      </c>
      <c r="U6550" s="44">
        <f t="shared" si="825"/>
        <v>0</v>
      </c>
    </row>
    <row r="6551" spans="1:21">
      <c r="A6551" s="33">
        <v>61048080</v>
      </c>
      <c r="B6551" s="3" t="s">
        <v>4639</v>
      </c>
      <c r="C6551" s="4" t="s">
        <v>42</v>
      </c>
      <c r="D6551" s="4" t="s">
        <v>42</v>
      </c>
      <c r="E6551" s="86">
        <v>82</v>
      </c>
      <c r="F6551" s="96">
        <f t="shared" si="826"/>
        <v>6258</v>
      </c>
      <c r="G6551" s="77">
        <v>513156</v>
      </c>
      <c r="H6551" s="45">
        <v>0</v>
      </c>
      <c r="I6551" s="44">
        <v>0</v>
      </c>
      <c r="J6551" s="45">
        <v>0</v>
      </c>
      <c r="K6551" s="45">
        <v>0</v>
      </c>
      <c r="L6551" s="45">
        <f t="shared" si="822"/>
        <v>0</v>
      </c>
      <c r="M6551" s="71">
        <f t="shared" si="820"/>
        <v>0</v>
      </c>
      <c r="N6551" s="59">
        <v>0</v>
      </c>
      <c r="O6551" s="59">
        <v>0</v>
      </c>
      <c r="P6551" s="59">
        <f t="shared" si="823"/>
        <v>0</v>
      </c>
      <c r="Q6551" s="72">
        <f t="shared" si="821"/>
        <v>0</v>
      </c>
      <c r="R6551" s="44">
        <v>0</v>
      </c>
      <c r="S6551" s="45">
        <f t="shared" si="824"/>
        <v>82</v>
      </c>
      <c r="T6551" s="10">
        <v>6258</v>
      </c>
      <c r="U6551" s="44">
        <f t="shared" si="825"/>
        <v>513156</v>
      </c>
    </row>
    <row r="6552" spans="1:21">
      <c r="A6552" s="2" t="s">
        <v>8531</v>
      </c>
      <c r="B6552" s="3" t="s">
        <v>8532</v>
      </c>
      <c r="C6552" s="4" t="s">
        <v>42</v>
      </c>
      <c r="D6552" s="4" t="s">
        <v>42</v>
      </c>
      <c r="E6552" s="86">
        <v>0</v>
      </c>
      <c r="F6552" s="96">
        <f t="shared" si="826"/>
        <v>0</v>
      </c>
      <c r="G6552" s="77">
        <v>0</v>
      </c>
      <c r="H6552" s="45">
        <v>70</v>
      </c>
      <c r="I6552" s="44">
        <v>70</v>
      </c>
      <c r="J6552" s="45">
        <v>0</v>
      </c>
      <c r="K6552" s="45">
        <v>0</v>
      </c>
      <c r="L6552" s="45">
        <f t="shared" si="822"/>
        <v>0</v>
      </c>
      <c r="M6552" s="71">
        <f t="shared" si="820"/>
        <v>0</v>
      </c>
      <c r="N6552" s="59">
        <v>0</v>
      </c>
      <c r="O6552" s="59">
        <v>0</v>
      </c>
      <c r="P6552" s="59">
        <f t="shared" si="823"/>
        <v>0</v>
      </c>
      <c r="Q6552" s="72">
        <f t="shared" si="821"/>
        <v>0</v>
      </c>
      <c r="R6552" s="44">
        <v>0</v>
      </c>
      <c r="S6552" s="45">
        <f t="shared" si="824"/>
        <v>0</v>
      </c>
      <c r="T6552" s="45">
        <v>6719</v>
      </c>
      <c r="U6552" s="44">
        <f t="shared" si="825"/>
        <v>0</v>
      </c>
    </row>
    <row r="6553" spans="1:21">
      <c r="A6553" s="2" t="s">
        <v>9506</v>
      </c>
      <c r="B6553" s="3" t="s">
        <v>9507</v>
      </c>
      <c r="C6553" s="4" t="s">
        <v>42</v>
      </c>
      <c r="D6553" s="4" t="s">
        <v>42</v>
      </c>
      <c r="E6553" s="86">
        <v>0</v>
      </c>
      <c r="F6553" s="96">
        <f t="shared" si="826"/>
        <v>0</v>
      </c>
      <c r="G6553" s="77">
        <v>0</v>
      </c>
      <c r="H6553" s="45">
        <v>30</v>
      </c>
      <c r="I6553" s="44">
        <v>30</v>
      </c>
      <c r="J6553" s="45">
        <v>0</v>
      </c>
      <c r="K6553" s="45">
        <v>0</v>
      </c>
      <c r="L6553" s="45">
        <f t="shared" si="822"/>
        <v>0</v>
      </c>
      <c r="M6553" s="71">
        <f t="shared" si="820"/>
        <v>0</v>
      </c>
      <c r="N6553" s="59">
        <v>0</v>
      </c>
      <c r="O6553" s="59">
        <v>0</v>
      </c>
      <c r="P6553" s="59">
        <f t="shared" si="823"/>
        <v>0</v>
      </c>
      <c r="Q6553" s="72">
        <f t="shared" si="821"/>
        <v>0</v>
      </c>
      <c r="R6553" s="44">
        <v>0</v>
      </c>
      <c r="S6553" s="45">
        <f t="shared" si="824"/>
        <v>0</v>
      </c>
      <c r="T6553" s="45">
        <v>6975</v>
      </c>
      <c r="U6553" s="44">
        <f t="shared" si="825"/>
        <v>0</v>
      </c>
    </row>
    <row r="6554" spans="1:21">
      <c r="A6554" s="33">
        <v>61048071</v>
      </c>
      <c r="B6554" s="3" t="s">
        <v>4716</v>
      </c>
      <c r="C6554" s="4" t="s">
        <v>42</v>
      </c>
      <c r="D6554" s="4" t="s">
        <v>42</v>
      </c>
      <c r="E6554" s="86">
        <v>336</v>
      </c>
      <c r="F6554" s="96">
        <f t="shared" si="826"/>
        <v>4167</v>
      </c>
      <c r="G6554" s="77">
        <v>1400112</v>
      </c>
      <c r="H6554" s="45">
        <v>0</v>
      </c>
      <c r="I6554" s="44">
        <v>0</v>
      </c>
      <c r="J6554" s="45">
        <v>0</v>
      </c>
      <c r="K6554" s="45">
        <v>0</v>
      </c>
      <c r="L6554" s="45">
        <f t="shared" si="822"/>
        <v>0</v>
      </c>
      <c r="M6554" s="71">
        <f t="shared" si="820"/>
        <v>0</v>
      </c>
      <c r="N6554" s="59">
        <v>0</v>
      </c>
      <c r="O6554" s="59">
        <v>0</v>
      </c>
      <c r="P6554" s="59">
        <f t="shared" si="823"/>
        <v>0</v>
      </c>
      <c r="Q6554" s="72">
        <f t="shared" si="821"/>
        <v>0</v>
      </c>
      <c r="R6554" s="44">
        <v>0</v>
      </c>
      <c r="S6554" s="45">
        <f t="shared" si="824"/>
        <v>336</v>
      </c>
      <c r="T6554" s="10">
        <v>4167</v>
      </c>
      <c r="U6554" s="44">
        <f t="shared" si="825"/>
        <v>1400112</v>
      </c>
    </row>
    <row r="6555" spans="1:21">
      <c r="A6555" s="2" t="s">
        <v>9905</v>
      </c>
      <c r="B6555" s="3" t="s">
        <v>4716</v>
      </c>
      <c r="C6555" s="4" t="s">
        <v>42</v>
      </c>
      <c r="D6555" s="4" t="s">
        <v>42</v>
      </c>
      <c r="E6555" s="86">
        <v>0</v>
      </c>
      <c r="F6555" s="96">
        <f t="shared" si="826"/>
        <v>0</v>
      </c>
      <c r="G6555" s="77">
        <v>0</v>
      </c>
      <c r="H6555" s="45">
        <v>15</v>
      </c>
      <c r="I6555" s="44">
        <v>15</v>
      </c>
      <c r="J6555" s="45">
        <v>0</v>
      </c>
      <c r="K6555" s="45">
        <v>0</v>
      </c>
      <c r="L6555" s="45">
        <f t="shared" si="822"/>
        <v>0</v>
      </c>
      <c r="M6555" s="71">
        <f t="shared" si="820"/>
        <v>0</v>
      </c>
      <c r="N6555" s="59">
        <v>0</v>
      </c>
      <c r="O6555" s="59">
        <v>0</v>
      </c>
      <c r="P6555" s="59">
        <f t="shared" si="823"/>
        <v>0</v>
      </c>
      <c r="Q6555" s="72">
        <f t="shared" si="821"/>
        <v>0</v>
      </c>
      <c r="R6555" s="44">
        <v>0</v>
      </c>
      <c r="S6555" s="45">
        <f t="shared" si="824"/>
        <v>0</v>
      </c>
      <c r="T6555" s="45">
        <v>6377</v>
      </c>
      <c r="U6555" s="44">
        <f t="shared" si="825"/>
        <v>0</v>
      </c>
    </row>
    <row r="6556" spans="1:21">
      <c r="A6556" s="2" t="s">
        <v>9903</v>
      </c>
      <c r="B6556" s="3" t="s">
        <v>9904</v>
      </c>
      <c r="C6556" s="4" t="s">
        <v>42</v>
      </c>
      <c r="D6556" s="4" t="s">
        <v>42</v>
      </c>
      <c r="E6556" s="86">
        <v>0</v>
      </c>
      <c r="F6556" s="96">
        <f t="shared" si="826"/>
        <v>0</v>
      </c>
      <c r="G6556" s="77">
        <v>0</v>
      </c>
      <c r="H6556" s="45">
        <v>15</v>
      </c>
      <c r="I6556" s="44">
        <v>15</v>
      </c>
      <c r="J6556" s="45">
        <v>0</v>
      </c>
      <c r="K6556" s="45">
        <v>0</v>
      </c>
      <c r="L6556" s="45">
        <f t="shared" si="822"/>
        <v>0</v>
      </c>
      <c r="M6556" s="71">
        <f t="shared" si="820"/>
        <v>0</v>
      </c>
      <c r="N6556" s="59">
        <v>0</v>
      </c>
      <c r="O6556" s="59">
        <v>0</v>
      </c>
      <c r="P6556" s="59">
        <f t="shared" si="823"/>
        <v>0</v>
      </c>
      <c r="Q6556" s="72">
        <f t="shared" si="821"/>
        <v>0</v>
      </c>
      <c r="R6556" s="44">
        <v>0</v>
      </c>
      <c r="S6556" s="45">
        <f t="shared" si="824"/>
        <v>0</v>
      </c>
      <c r="T6556" s="45">
        <v>5379</v>
      </c>
      <c r="U6556" s="44">
        <f t="shared" si="825"/>
        <v>0</v>
      </c>
    </row>
    <row r="6557" spans="1:21">
      <c r="A6557" s="33">
        <v>61048064</v>
      </c>
      <c r="B6557" s="3" t="s">
        <v>4555</v>
      </c>
      <c r="C6557" s="4" t="s">
        <v>42</v>
      </c>
      <c r="D6557" s="4" t="s">
        <v>42</v>
      </c>
      <c r="E6557" s="86">
        <v>34</v>
      </c>
      <c r="F6557" s="96">
        <f t="shared" si="826"/>
        <v>4384</v>
      </c>
      <c r="G6557" s="77">
        <v>149056</v>
      </c>
      <c r="H6557" s="45">
        <v>0</v>
      </c>
      <c r="I6557" s="44">
        <v>0</v>
      </c>
      <c r="J6557" s="45">
        <v>0</v>
      </c>
      <c r="K6557" s="45">
        <v>0</v>
      </c>
      <c r="L6557" s="45">
        <f t="shared" si="822"/>
        <v>0</v>
      </c>
      <c r="M6557" s="71">
        <f t="shared" si="820"/>
        <v>0</v>
      </c>
      <c r="N6557" s="59">
        <v>0</v>
      </c>
      <c r="O6557" s="59">
        <v>0</v>
      </c>
      <c r="P6557" s="59">
        <f t="shared" si="823"/>
        <v>0</v>
      </c>
      <c r="Q6557" s="72">
        <f t="shared" si="821"/>
        <v>0</v>
      </c>
      <c r="R6557" s="44">
        <v>0</v>
      </c>
      <c r="S6557" s="45">
        <f t="shared" si="824"/>
        <v>34</v>
      </c>
      <c r="T6557" s="10">
        <v>4384</v>
      </c>
      <c r="U6557" s="44">
        <f t="shared" si="825"/>
        <v>149056</v>
      </c>
    </row>
    <row r="6558" spans="1:21">
      <c r="A6558" s="33" t="s">
        <v>5369</v>
      </c>
      <c r="B6558" s="3" t="s">
        <v>4555</v>
      </c>
      <c r="C6558" s="4" t="s">
        <v>42</v>
      </c>
      <c r="D6558" s="4" t="s">
        <v>42</v>
      </c>
      <c r="E6558" s="86">
        <v>60</v>
      </c>
      <c r="F6558" s="96">
        <f t="shared" si="826"/>
        <v>4567</v>
      </c>
      <c r="G6558" s="77">
        <v>274020</v>
      </c>
      <c r="H6558" s="45">
        <v>60</v>
      </c>
      <c r="I6558" s="44">
        <v>120</v>
      </c>
      <c r="J6558" s="45">
        <v>0</v>
      </c>
      <c r="K6558" s="45">
        <v>0</v>
      </c>
      <c r="L6558" s="45">
        <f t="shared" si="822"/>
        <v>0</v>
      </c>
      <c r="M6558" s="71">
        <f t="shared" si="820"/>
        <v>0</v>
      </c>
      <c r="N6558" s="59">
        <v>0</v>
      </c>
      <c r="O6558" s="59">
        <v>0</v>
      </c>
      <c r="P6558" s="59">
        <f t="shared" si="823"/>
        <v>0</v>
      </c>
      <c r="Q6558" s="72">
        <f t="shared" si="821"/>
        <v>0</v>
      </c>
      <c r="R6558" s="44">
        <v>0</v>
      </c>
      <c r="S6558" s="45">
        <f t="shared" si="824"/>
        <v>0</v>
      </c>
      <c r="T6558" s="45">
        <v>4594</v>
      </c>
      <c r="U6558" s="44">
        <f t="shared" si="825"/>
        <v>0</v>
      </c>
    </row>
    <row r="6559" spans="1:21">
      <c r="A6559" s="2" t="s">
        <v>8790</v>
      </c>
      <c r="B6559" s="3" t="s">
        <v>8791</v>
      </c>
      <c r="C6559" s="4" t="s">
        <v>42</v>
      </c>
      <c r="D6559" s="4" t="s">
        <v>42</v>
      </c>
      <c r="E6559" s="86">
        <v>0</v>
      </c>
      <c r="F6559" s="96">
        <f t="shared" si="826"/>
        <v>0</v>
      </c>
      <c r="G6559" s="77">
        <v>0</v>
      </c>
      <c r="H6559" s="45">
        <v>139</v>
      </c>
      <c r="I6559" s="44">
        <v>139</v>
      </c>
      <c r="J6559" s="45">
        <v>0</v>
      </c>
      <c r="K6559" s="45">
        <v>0</v>
      </c>
      <c r="L6559" s="45">
        <f t="shared" si="822"/>
        <v>0</v>
      </c>
      <c r="M6559" s="71">
        <f t="shared" si="820"/>
        <v>0</v>
      </c>
      <c r="N6559" s="59">
        <v>0</v>
      </c>
      <c r="O6559" s="59">
        <v>0</v>
      </c>
      <c r="P6559" s="59">
        <f t="shared" si="823"/>
        <v>0</v>
      </c>
      <c r="Q6559" s="72">
        <f t="shared" si="821"/>
        <v>0</v>
      </c>
      <c r="R6559" s="44">
        <v>0</v>
      </c>
      <c r="S6559" s="45">
        <f t="shared" si="824"/>
        <v>0</v>
      </c>
      <c r="T6559" s="45">
        <v>4292</v>
      </c>
      <c r="U6559" s="44">
        <f t="shared" si="825"/>
        <v>0</v>
      </c>
    </row>
    <row r="6560" spans="1:21">
      <c r="A6560" s="33">
        <v>61048060</v>
      </c>
      <c r="B6560" s="3" t="s">
        <v>4676</v>
      </c>
      <c r="C6560" s="4" t="s">
        <v>42</v>
      </c>
      <c r="D6560" s="4" t="s">
        <v>42</v>
      </c>
      <c r="E6560" s="86">
        <v>124</v>
      </c>
      <c r="F6560" s="96">
        <f t="shared" si="826"/>
        <v>3517</v>
      </c>
      <c r="G6560" s="77">
        <v>436108</v>
      </c>
      <c r="H6560" s="45">
        <v>0</v>
      </c>
      <c r="I6560" s="44">
        <v>0</v>
      </c>
      <c r="J6560" s="45">
        <v>0</v>
      </c>
      <c r="K6560" s="45">
        <v>0</v>
      </c>
      <c r="L6560" s="45">
        <f t="shared" si="822"/>
        <v>0</v>
      </c>
      <c r="M6560" s="71">
        <f t="shared" si="820"/>
        <v>0</v>
      </c>
      <c r="N6560" s="59">
        <v>0</v>
      </c>
      <c r="O6560" s="59">
        <v>0</v>
      </c>
      <c r="P6560" s="59">
        <f t="shared" si="823"/>
        <v>0</v>
      </c>
      <c r="Q6560" s="72">
        <f t="shared" si="821"/>
        <v>0</v>
      </c>
      <c r="R6560" s="44">
        <v>0</v>
      </c>
      <c r="S6560" s="45">
        <f t="shared" si="824"/>
        <v>124</v>
      </c>
      <c r="T6560" s="10">
        <v>3517</v>
      </c>
      <c r="U6560" s="44">
        <f t="shared" si="825"/>
        <v>436108</v>
      </c>
    </row>
    <row r="6561" spans="1:21">
      <c r="A6561" s="2" t="s">
        <v>9902</v>
      </c>
      <c r="B6561" s="3" t="s">
        <v>4676</v>
      </c>
      <c r="C6561" s="4" t="s">
        <v>42</v>
      </c>
      <c r="D6561" s="4" t="s">
        <v>42</v>
      </c>
      <c r="E6561" s="86">
        <v>0</v>
      </c>
      <c r="F6561" s="96">
        <f t="shared" si="826"/>
        <v>0</v>
      </c>
      <c r="G6561" s="77">
        <v>0</v>
      </c>
      <c r="H6561" s="45">
        <v>70</v>
      </c>
      <c r="I6561" s="44">
        <v>70</v>
      </c>
      <c r="J6561" s="45">
        <v>0</v>
      </c>
      <c r="K6561" s="45">
        <v>0</v>
      </c>
      <c r="L6561" s="45">
        <f t="shared" si="822"/>
        <v>0</v>
      </c>
      <c r="M6561" s="71">
        <f t="shared" si="820"/>
        <v>0</v>
      </c>
      <c r="N6561" s="59">
        <v>0</v>
      </c>
      <c r="O6561" s="59">
        <v>0</v>
      </c>
      <c r="P6561" s="59">
        <f t="shared" si="823"/>
        <v>0</v>
      </c>
      <c r="Q6561" s="72">
        <f t="shared" si="821"/>
        <v>0</v>
      </c>
      <c r="R6561" s="44">
        <v>0</v>
      </c>
      <c r="S6561" s="45">
        <f t="shared" si="824"/>
        <v>0</v>
      </c>
      <c r="T6561" s="45">
        <v>3943</v>
      </c>
      <c r="U6561" s="44">
        <f t="shared" si="825"/>
        <v>0</v>
      </c>
    </row>
    <row r="6562" spans="1:21">
      <c r="A6562" s="2" t="s">
        <v>9900</v>
      </c>
      <c r="B6562" s="3" t="s">
        <v>9901</v>
      </c>
      <c r="C6562" s="4" t="s">
        <v>42</v>
      </c>
      <c r="D6562" s="4" t="s">
        <v>42</v>
      </c>
      <c r="E6562" s="86">
        <v>0</v>
      </c>
      <c r="F6562" s="96">
        <f t="shared" si="826"/>
        <v>0</v>
      </c>
      <c r="G6562" s="77">
        <v>0</v>
      </c>
      <c r="H6562" s="45">
        <v>15</v>
      </c>
      <c r="I6562" s="44">
        <v>15</v>
      </c>
      <c r="J6562" s="45">
        <v>0</v>
      </c>
      <c r="K6562" s="45">
        <v>0</v>
      </c>
      <c r="L6562" s="45">
        <f t="shared" si="822"/>
        <v>0</v>
      </c>
      <c r="M6562" s="71">
        <f t="shared" si="820"/>
        <v>0</v>
      </c>
      <c r="N6562" s="59">
        <v>0</v>
      </c>
      <c r="O6562" s="59">
        <v>0</v>
      </c>
      <c r="P6562" s="59">
        <f t="shared" si="823"/>
        <v>0</v>
      </c>
      <c r="Q6562" s="72">
        <f t="shared" si="821"/>
        <v>0</v>
      </c>
      <c r="R6562" s="44">
        <v>0</v>
      </c>
      <c r="S6562" s="45">
        <f t="shared" si="824"/>
        <v>0</v>
      </c>
      <c r="T6562" s="45">
        <v>4086</v>
      </c>
      <c r="U6562" s="44">
        <f t="shared" si="825"/>
        <v>0</v>
      </c>
    </row>
    <row r="6563" spans="1:21">
      <c r="A6563" s="33">
        <v>61048042</v>
      </c>
      <c r="B6563" s="3" t="s">
        <v>4525</v>
      </c>
      <c r="C6563" s="4" t="s">
        <v>42</v>
      </c>
      <c r="D6563" s="4" t="s">
        <v>42</v>
      </c>
      <c r="E6563" s="86">
        <v>29</v>
      </c>
      <c r="F6563" s="96">
        <f t="shared" si="826"/>
        <v>2822</v>
      </c>
      <c r="G6563" s="77">
        <v>81838</v>
      </c>
      <c r="H6563" s="45">
        <v>0</v>
      </c>
      <c r="I6563" s="44">
        <v>0</v>
      </c>
      <c r="J6563" s="45">
        <v>0</v>
      </c>
      <c r="K6563" s="45">
        <v>0</v>
      </c>
      <c r="L6563" s="45">
        <f t="shared" si="822"/>
        <v>0</v>
      </c>
      <c r="M6563" s="71">
        <f t="shared" si="820"/>
        <v>0</v>
      </c>
      <c r="N6563" s="59">
        <v>0</v>
      </c>
      <c r="O6563" s="59">
        <v>0</v>
      </c>
      <c r="P6563" s="59">
        <f t="shared" si="823"/>
        <v>0</v>
      </c>
      <c r="Q6563" s="72">
        <f t="shared" si="821"/>
        <v>0</v>
      </c>
      <c r="R6563" s="44">
        <v>0</v>
      </c>
      <c r="S6563" s="45">
        <f t="shared" si="824"/>
        <v>29</v>
      </c>
      <c r="T6563" s="10">
        <v>2822</v>
      </c>
      <c r="U6563" s="44">
        <f t="shared" si="825"/>
        <v>81838</v>
      </c>
    </row>
    <row r="6564" spans="1:21">
      <c r="A6564" s="2" t="s">
        <v>9697</v>
      </c>
      <c r="B6564" s="3" t="s">
        <v>4525</v>
      </c>
      <c r="C6564" s="4" t="s">
        <v>42</v>
      </c>
      <c r="D6564" s="4" t="s">
        <v>42</v>
      </c>
      <c r="E6564" s="86">
        <v>0</v>
      </c>
      <c r="F6564" s="96">
        <f t="shared" si="826"/>
        <v>0</v>
      </c>
      <c r="G6564" s="77">
        <v>0</v>
      </c>
      <c r="H6564" s="45">
        <v>30</v>
      </c>
      <c r="I6564" s="44">
        <v>30</v>
      </c>
      <c r="J6564" s="45">
        <v>0</v>
      </c>
      <c r="K6564" s="45">
        <v>0</v>
      </c>
      <c r="L6564" s="45">
        <f t="shared" si="822"/>
        <v>0</v>
      </c>
      <c r="M6564" s="71">
        <f t="shared" si="820"/>
        <v>0</v>
      </c>
      <c r="N6564" s="59">
        <v>0</v>
      </c>
      <c r="O6564" s="59">
        <v>0</v>
      </c>
      <c r="P6564" s="59">
        <f t="shared" si="823"/>
        <v>0</v>
      </c>
      <c r="Q6564" s="72">
        <f t="shared" si="821"/>
        <v>0</v>
      </c>
      <c r="R6564" s="44">
        <v>0</v>
      </c>
      <c r="S6564" s="45">
        <f t="shared" si="824"/>
        <v>0</v>
      </c>
      <c r="T6564" s="45">
        <v>3698</v>
      </c>
      <c r="U6564" s="44">
        <f t="shared" si="825"/>
        <v>0</v>
      </c>
    </row>
    <row r="6565" spans="1:21">
      <c r="A6565" s="2" t="s">
        <v>8788</v>
      </c>
      <c r="B6565" s="3" t="s">
        <v>8789</v>
      </c>
      <c r="C6565" s="4" t="s">
        <v>42</v>
      </c>
      <c r="D6565" s="4" t="s">
        <v>42</v>
      </c>
      <c r="E6565" s="86">
        <v>0</v>
      </c>
      <c r="F6565" s="96">
        <f t="shared" si="826"/>
        <v>0</v>
      </c>
      <c r="G6565" s="77">
        <v>0</v>
      </c>
      <c r="H6565" s="45">
        <v>16</v>
      </c>
      <c r="I6565" s="44">
        <v>16</v>
      </c>
      <c r="J6565" s="45">
        <v>0</v>
      </c>
      <c r="K6565" s="45">
        <v>0</v>
      </c>
      <c r="L6565" s="45">
        <f t="shared" si="822"/>
        <v>0</v>
      </c>
      <c r="M6565" s="71">
        <f t="shared" si="820"/>
        <v>0</v>
      </c>
      <c r="N6565" s="59">
        <v>0</v>
      </c>
      <c r="O6565" s="59">
        <v>0</v>
      </c>
      <c r="P6565" s="59">
        <f t="shared" si="823"/>
        <v>0</v>
      </c>
      <c r="Q6565" s="72">
        <f t="shared" si="821"/>
        <v>0</v>
      </c>
      <c r="R6565" s="44">
        <v>0</v>
      </c>
      <c r="S6565" s="45">
        <f t="shared" si="824"/>
        <v>0</v>
      </c>
      <c r="T6565" s="45">
        <v>5043</v>
      </c>
      <c r="U6565" s="44">
        <f t="shared" si="825"/>
        <v>0</v>
      </c>
    </row>
    <row r="6566" spans="1:21">
      <c r="A6566" s="2">
        <v>92012180</v>
      </c>
      <c r="B6566" s="3" t="s">
        <v>9251</v>
      </c>
      <c r="C6566" s="4" t="s">
        <v>854</v>
      </c>
      <c r="D6566" s="4" t="s">
        <v>13016</v>
      </c>
      <c r="E6566" s="86">
        <v>0</v>
      </c>
      <c r="F6566" s="96">
        <f t="shared" si="826"/>
        <v>0</v>
      </c>
      <c r="G6566" s="77">
        <v>0</v>
      </c>
      <c r="H6566" s="45">
        <v>10</v>
      </c>
      <c r="I6566" s="44">
        <v>10</v>
      </c>
      <c r="J6566" s="45">
        <v>0</v>
      </c>
      <c r="K6566" s="45">
        <v>0</v>
      </c>
      <c r="L6566" s="45">
        <f t="shared" si="822"/>
        <v>0</v>
      </c>
      <c r="M6566" s="71">
        <f t="shared" si="820"/>
        <v>0</v>
      </c>
      <c r="N6566" s="59">
        <v>0</v>
      </c>
      <c r="O6566" s="59">
        <v>0</v>
      </c>
      <c r="P6566" s="59">
        <f t="shared" si="823"/>
        <v>0</v>
      </c>
      <c r="Q6566" s="72">
        <f t="shared" si="821"/>
        <v>0</v>
      </c>
      <c r="R6566" s="44">
        <v>0</v>
      </c>
      <c r="S6566" s="45">
        <f t="shared" si="824"/>
        <v>0</v>
      </c>
      <c r="T6566" s="45">
        <v>0</v>
      </c>
      <c r="U6566" s="44">
        <f t="shared" si="825"/>
        <v>0</v>
      </c>
    </row>
    <row r="6567" spans="1:21">
      <c r="A6567" s="33">
        <v>90009199</v>
      </c>
      <c r="B6567" s="3" t="s">
        <v>1205</v>
      </c>
      <c r="C6567" s="4" t="s">
        <v>854</v>
      </c>
      <c r="D6567" s="4" t="s">
        <v>13016</v>
      </c>
      <c r="E6567" s="86">
        <v>10</v>
      </c>
      <c r="F6567" s="96">
        <f t="shared" si="826"/>
        <v>766</v>
      </c>
      <c r="G6567" s="77">
        <v>7660</v>
      </c>
      <c r="H6567" s="45">
        <v>0</v>
      </c>
      <c r="I6567" s="44">
        <v>0</v>
      </c>
      <c r="J6567" s="45">
        <v>0</v>
      </c>
      <c r="K6567" s="45">
        <v>0</v>
      </c>
      <c r="L6567" s="45">
        <f t="shared" si="822"/>
        <v>0</v>
      </c>
      <c r="M6567" s="71">
        <f t="shared" si="820"/>
        <v>0</v>
      </c>
      <c r="N6567" s="59">
        <v>0</v>
      </c>
      <c r="O6567" s="59">
        <v>0</v>
      </c>
      <c r="P6567" s="59">
        <f t="shared" si="823"/>
        <v>0</v>
      </c>
      <c r="Q6567" s="72">
        <f t="shared" si="821"/>
        <v>0</v>
      </c>
      <c r="R6567" s="44">
        <v>0</v>
      </c>
      <c r="S6567" s="45">
        <f t="shared" si="824"/>
        <v>10</v>
      </c>
      <c r="T6567" s="10">
        <v>766</v>
      </c>
      <c r="U6567" s="44">
        <f t="shared" si="825"/>
        <v>7660</v>
      </c>
    </row>
    <row r="6568" spans="1:21">
      <c r="A6568" s="2">
        <v>92012179</v>
      </c>
      <c r="B6568" s="3" t="s">
        <v>853</v>
      </c>
      <c r="C6568" s="4" t="s">
        <v>854</v>
      </c>
      <c r="D6568" s="4" t="s">
        <v>13016</v>
      </c>
      <c r="E6568" s="86">
        <v>0</v>
      </c>
      <c r="F6568" s="96">
        <f t="shared" si="826"/>
        <v>0</v>
      </c>
      <c r="G6568" s="77">
        <v>0</v>
      </c>
      <c r="H6568" s="45">
        <v>50</v>
      </c>
      <c r="I6568" s="44">
        <v>50</v>
      </c>
      <c r="J6568" s="45">
        <v>0</v>
      </c>
      <c r="K6568" s="45">
        <v>0</v>
      </c>
      <c r="L6568" s="45">
        <f t="shared" si="822"/>
        <v>0</v>
      </c>
      <c r="M6568" s="71">
        <f t="shared" si="820"/>
        <v>0</v>
      </c>
      <c r="N6568" s="59">
        <v>0</v>
      </c>
      <c r="O6568" s="59">
        <v>0</v>
      </c>
      <c r="P6568" s="59">
        <f t="shared" si="823"/>
        <v>0</v>
      </c>
      <c r="Q6568" s="72">
        <f t="shared" si="821"/>
        <v>0</v>
      </c>
      <c r="R6568" s="44">
        <v>0</v>
      </c>
      <c r="S6568" s="45">
        <f t="shared" si="824"/>
        <v>0</v>
      </c>
      <c r="T6568" s="45">
        <v>0</v>
      </c>
      <c r="U6568" s="44">
        <f t="shared" si="825"/>
        <v>0</v>
      </c>
    </row>
    <row r="6569" spans="1:21">
      <c r="A6569" s="33">
        <v>61071019</v>
      </c>
      <c r="B6569" s="3" t="s">
        <v>2963</v>
      </c>
      <c r="C6569" s="4" t="s">
        <v>183</v>
      </c>
      <c r="D6569" s="4" t="s">
        <v>13016</v>
      </c>
      <c r="E6569" s="86">
        <v>2</v>
      </c>
      <c r="F6569" s="96">
        <f t="shared" si="826"/>
        <v>502466</v>
      </c>
      <c r="G6569" s="77">
        <v>1004932</v>
      </c>
      <c r="H6569" s="45">
        <v>0</v>
      </c>
      <c r="I6569" s="44">
        <v>0</v>
      </c>
      <c r="J6569" s="45">
        <v>0</v>
      </c>
      <c r="K6569" s="45">
        <v>0</v>
      </c>
      <c r="L6569" s="45">
        <f t="shared" si="822"/>
        <v>0</v>
      </c>
      <c r="M6569" s="71">
        <f t="shared" si="820"/>
        <v>0</v>
      </c>
      <c r="N6569" s="59">
        <v>0</v>
      </c>
      <c r="O6569" s="59">
        <v>0</v>
      </c>
      <c r="P6569" s="59">
        <f t="shared" si="823"/>
        <v>0</v>
      </c>
      <c r="Q6569" s="72">
        <f t="shared" si="821"/>
        <v>0</v>
      </c>
      <c r="R6569" s="44">
        <v>0</v>
      </c>
      <c r="S6569" s="45">
        <f t="shared" si="824"/>
        <v>2</v>
      </c>
      <c r="T6569" s="10">
        <v>431342</v>
      </c>
      <c r="U6569" s="44">
        <f t="shared" si="825"/>
        <v>862684</v>
      </c>
    </row>
    <row r="6570" spans="1:21">
      <c r="A6570" s="2">
        <v>60700125</v>
      </c>
      <c r="B6570" s="3" t="s">
        <v>7697</v>
      </c>
      <c r="C6570" s="4" t="s">
        <v>183</v>
      </c>
      <c r="D6570" s="4" t="s">
        <v>13016</v>
      </c>
      <c r="E6570" s="86">
        <v>1</v>
      </c>
      <c r="F6570" s="96">
        <f t="shared" si="826"/>
        <v>216860</v>
      </c>
      <c r="G6570" s="77">
        <v>216860</v>
      </c>
      <c r="H6570" s="45">
        <v>0</v>
      </c>
      <c r="I6570" s="44">
        <v>0</v>
      </c>
      <c r="J6570" s="45">
        <v>0</v>
      </c>
      <c r="K6570" s="45">
        <v>0</v>
      </c>
      <c r="L6570" s="45">
        <f t="shared" si="822"/>
        <v>0</v>
      </c>
      <c r="M6570" s="71">
        <f t="shared" si="820"/>
        <v>0</v>
      </c>
      <c r="N6570" s="59">
        <v>0</v>
      </c>
      <c r="O6570" s="59">
        <v>0</v>
      </c>
      <c r="P6570" s="59">
        <f t="shared" si="823"/>
        <v>0</v>
      </c>
      <c r="Q6570" s="72">
        <f t="shared" si="821"/>
        <v>0</v>
      </c>
      <c r="R6570" s="44">
        <v>0</v>
      </c>
      <c r="S6570" s="45">
        <f t="shared" si="824"/>
        <v>1</v>
      </c>
      <c r="T6570" s="45">
        <v>216860</v>
      </c>
      <c r="U6570" s="44">
        <f t="shared" si="825"/>
        <v>216860</v>
      </c>
    </row>
    <row r="6571" spans="1:21">
      <c r="A6571" s="33">
        <v>60993057</v>
      </c>
      <c r="B6571" s="3" t="s">
        <v>3380</v>
      </c>
      <c r="C6571" s="4" t="s">
        <v>183</v>
      </c>
      <c r="D6571" s="4" t="s">
        <v>13016</v>
      </c>
      <c r="E6571" s="86">
        <v>3</v>
      </c>
      <c r="F6571" s="96">
        <f t="shared" si="826"/>
        <v>1823070</v>
      </c>
      <c r="G6571" s="77">
        <v>5469210</v>
      </c>
      <c r="H6571" s="45">
        <v>0</v>
      </c>
      <c r="I6571" s="44">
        <v>0</v>
      </c>
      <c r="J6571" s="45">
        <v>0</v>
      </c>
      <c r="K6571" s="45">
        <v>0</v>
      </c>
      <c r="L6571" s="45">
        <f t="shared" si="822"/>
        <v>0</v>
      </c>
      <c r="M6571" s="71">
        <f t="shared" si="820"/>
        <v>0</v>
      </c>
      <c r="N6571" s="59">
        <v>0</v>
      </c>
      <c r="O6571" s="59">
        <v>0</v>
      </c>
      <c r="P6571" s="59">
        <f t="shared" si="823"/>
        <v>0</v>
      </c>
      <c r="Q6571" s="72">
        <f t="shared" si="821"/>
        <v>0</v>
      </c>
      <c r="R6571" s="44">
        <v>0</v>
      </c>
      <c r="S6571" s="45">
        <f t="shared" si="824"/>
        <v>3</v>
      </c>
      <c r="T6571" s="10">
        <v>1805020</v>
      </c>
      <c r="U6571" s="44">
        <f t="shared" si="825"/>
        <v>5415060</v>
      </c>
    </row>
    <row r="6572" spans="1:21">
      <c r="A6572" s="2">
        <v>61115937</v>
      </c>
      <c r="B6572" s="3" t="s">
        <v>7693</v>
      </c>
      <c r="C6572" s="4" t="s">
        <v>183</v>
      </c>
      <c r="D6572" s="4" t="s">
        <v>13016</v>
      </c>
      <c r="E6572" s="86">
        <v>1</v>
      </c>
      <c r="F6572" s="96">
        <f t="shared" si="826"/>
        <v>830510</v>
      </c>
      <c r="G6572" s="77">
        <v>830510</v>
      </c>
      <c r="H6572" s="45">
        <v>0</v>
      </c>
      <c r="I6572" s="44">
        <v>0</v>
      </c>
      <c r="J6572" s="45">
        <v>0</v>
      </c>
      <c r="K6572" s="45">
        <v>0</v>
      </c>
      <c r="L6572" s="45">
        <f t="shared" si="822"/>
        <v>0</v>
      </c>
      <c r="M6572" s="71">
        <f t="shared" si="820"/>
        <v>0</v>
      </c>
      <c r="N6572" s="59">
        <v>0</v>
      </c>
      <c r="O6572" s="59">
        <v>0</v>
      </c>
      <c r="P6572" s="59">
        <f t="shared" si="823"/>
        <v>0</v>
      </c>
      <c r="Q6572" s="72">
        <f t="shared" si="821"/>
        <v>0</v>
      </c>
      <c r="R6572" s="44">
        <v>0</v>
      </c>
      <c r="S6572" s="45">
        <f t="shared" si="824"/>
        <v>1</v>
      </c>
      <c r="T6572" s="45">
        <v>830510</v>
      </c>
      <c r="U6572" s="44">
        <f t="shared" si="825"/>
        <v>830510</v>
      </c>
    </row>
    <row r="6573" spans="1:21">
      <c r="A6573" s="2">
        <v>60665816</v>
      </c>
      <c r="B6573" s="3" t="s">
        <v>7702</v>
      </c>
      <c r="C6573" s="4" t="s">
        <v>183</v>
      </c>
      <c r="D6573" s="4" t="s">
        <v>13016</v>
      </c>
      <c r="E6573" s="86">
        <v>1</v>
      </c>
      <c r="F6573" s="96">
        <f t="shared" si="826"/>
        <v>511960</v>
      </c>
      <c r="G6573" s="77">
        <v>511960</v>
      </c>
      <c r="H6573" s="45">
        <v>0</v>
      </c>
      <c r="I6573" s="44">
        <v>0</v>
      </c>
      <c r="J6573" s="45">
        <v>0</v>
      </c>
      <c r="K6573" s="45">
        <v>0</v>
      </c>
      <c r="L6573" s="45">
        <f t="shared" si="822"/>
        <v>0</v>
      </c>
      <c r="M6573" s="71">
        <f t="shared" si="820"/>
        <v>0</v>
      </c>
      <c r="N6573" s="59">
        <v>0</v>
      </c>
      <c r="O6573" s="59">
        <v>0</v>
      </c>
      <c r="P6573" s="59">
        <f t="shared" si="823"/>
        <v>0</v>
      </c>
      <c r="Q6573" s="72">
        <f t="shared" si="821"/>
        <v>0</v>
      </c>
      <c r="R6573" s="44">
        <v>0</v>
      </c>
      <c r="S6573" s="45">
        <f t="shared" si="824"/>
        <v>1</v>
      </c>
      <c r="T6573" s="45">
        <v>511960</v>
      </c>
      <c r="U6573" s="44">
        <f t="shared" si="825"/>
        <v>511960</v>
      </c>
    </row>
    <row r="6574" spans="1:21">
      <c r="A6574" s="33">
        <v>60711104</v>
      </c>
      <c r="B6574" s="3" t="s">
        <v>2995</v>
      </c>
      <c r="C6574" s="4" t="s">
        <v>183</v>
      </c>
      <c r="D6574" s="4" t="s">
        <v>13016</v>
      </c>
      <c r="E6574" s="86">
        <v>2</v>
      </c>
      <c r="F6574" s="96">
        <f t="shared" si="826"/>
        <v>639990</v>
      </c>
      <c r="G6574" s="77">
        <v>1279980</v>
      </c>
      <c r="H6574" s="45">
        <v>0</v>
      </c>
      <c r="I6574" s="44">
        <v>0</v>
      </c>
      <c r="J6574" s="45">
        <v>0</v>
      </c>
      <c r="K6574" s="45">
        <v>0</v>
      </c>
      <c r="L6574" s="45">
        <f t="shared" si="822"/>
        <v>0</v>
      </c>
      <c r="M6574" s="71">
        <f t="shared" si="820"/>
        <v>0</v>
      </c>
      <c r="N6574" s="59">
        <v>0</v>
      </c>
      <c r="O6574" s="59">
        <v>0</v>
      </c>
      <c r="P6574" s="59">
        <f t="shared" si="823"/>
        <v>0</v>
      </c>
      <c r="Q6574" s="72">
        <f t="shared" si="821"/>
        <v>0</v>
      </c>
      <c r="R6574" s="44">
        <v>0</v>
      </c>
      <c r="S6574" s="45">
        <f t="shared" si="824"/>
        <v>2</v>
      </c>
      <c r="T6574" s="10">
        <v>574627</v>
      </c>
      <c r="U6574" s="44">
        <f t="shared" si="825"/>
        <v>1149254</v>
      </c>
    </row>
    <row r="6575" spans="1:21">
      <c r="A6575" s="2">
        <v>60665578</v>
      </c>
      <c r="B6575" s="3" t="s">
        <v>7703</v>
      </c>
      <c r="C6575" s="4" t="s">
        <v>183</v>
      </c>
      <c r="D6575" s="4" t="s">
        <v>13016</v>
      </c>
      <c r="E6575" s="86">
        <v>1</v>
      </c>
      <c r="F6575" s="96">
        <f t="shared" si="826"/>
        <v>1144660</v>
      </c>
      <c r="G6575" s="77">
        <v>1144660</v>
      </c>
      <c r="H6575" s="45">
        <v>0</v>
      </c>
      <c r="I6575" s="44">
        <v>0</v>
      </c>
      <c r="J6575" s="45">
        <v>0</v>
      </c>
      <c r="K6575" s="45">
        <v>0</v>
      </c>
      <c r="L6575" s="45">
        <f t="shared" si="822"/>
        <v>0</v>
      </c>
      <c r="M6575" s="71">
        <f t="shared" si="820"/>
        <v>0</v>
      </c>
      <c r="N6575" s="59">
        <v>0</v>
      </c>
      <c r="O6575" s="59">
        <v>0</v>
      </c>
      <c r="P6575" s="59">
        <f t="shared" si="823"/>
        <v>0</v>
      </c>
      <c r="Q6575" s="72">
        <f t="shared" si="821"/>
        <v>0</v>
      </c>
      <c r="R6575" s="44">
        <v>0</v>
      </c>
      <c r="S6575" s="45">
        <f t="shared" si="824"/>
        <v>1</v>
      </c>
      <c r="T6575" s="45">
        <v>1144660</v>
      </c>
      <c r="U6575" s="44">
        <f t="shared" si="825"/>
        <v>1144660</v>
      </c>
    </row>
    <row r="6576" spans="1:21">
      <c r="A6576" s="33">
        <v>60665574</v>
      </c>
      <c r="B6576" s="3" t="s">
        <v>2996</v>
      </c>
      <c r="C6576" s="4" t="s">
        <v>183</v>
      </c>
      <c r="D6576" s="4" t="s">
        <v>13016</v>
      </c>
      <c r="E6576" s="86">
        <v>2</v>
      </c>
      <c r="F6576" s="96">
        <f t="shared" si="826"/>
        <v>734332</v>
      </c>
      <c r="G6576" s="77">
        <v>1468664</v>
      </c>
      <c r="H6576" s="45">
        <v>0</v>
      </c>
      <c r="I6576" s="44">
        <v>0</v>
      </c>
      <c r="J6576" s="45">
        <v>0</v>
      </c>
      <c r="K6576" s="45">
        <v>0</v>
      </c>
      <c r="L6576" s="45">
        <f t="shared" si="822"/>
        <v>0</v>
      </c>
      <c r="M6576" s="71">
        <f t="shared" si="820"/>
        <v>0</v>
      </c>
      <c r="N6576" s="59">
        <v>0</v>
      </c>
      <c r="O6576" s="59">
        <v>0</v>
      </c>
      <c r="P6576" s="59">
        <f t="shared" si="823"/>
        <v>0</v>
      </c>
      <c r="Q6576" s="72">
        <f t="shared" si="821"/>
        <v>0</v>
      </c>
      <c r="R6576" s="44">
        <v>0</v>
      </c>
      <c r="S6576" s="45">
        <f t="shared" si="824"/>
        <v>2</v>
      </c>
      <c r="T6576" s="10">
        <v>723484</v>
      </c>
      <c r="U6576" s="44">
        <f t="shared" si="825"/>
        <v>1446968</v>
      </c>
    </row>
    <row r="6577" spans="1:21">
      <c r="A6577" s="33">
        <v>61157359</v>
      </c>
      <c r="B6577" s="3" t="s">
        <v>3723</v>
      </c>
      <c r="C6577" s="4" t="s">
        <v>183</v>
      </c>
      <c r="D6577" s="4" t="s">
        <v>13016</v>
      </c>
      <c r="E6577" s="86">
        <v>4</v>
      </c>
      <c r="F6577" s="96">
        <f t="shared" si="826"/>
        <v>6745344.75</v>
      </c>
      <c r="G6577" s="77">
        <v>26981379</v>
      </c>
      <c r="H6577" s="45">
        <v>0</v>
      </c>
      <c r="I6577" s="44">
        <v>0</v>
      </c>
      <c r="J6577" s="45">
        <v>0</v>
      </c>
      <c r="K6577" s="45">
        <v>0</v>
      </c>
      <c r="L6577" s="45">
        <f t="shared" si="822"/>
        <v>0</v>
      </c>
      <c r="M6577" s="71">
        <f t="shared" si="820"/>
        <v>0</v>
      </c>
      <c r="N6577" s="59">
        <v>0</v>
      </c>
      <c r="O6577" s="59">
        <v>0</v>
      </c>
      <c r="P6577" s="59">
        <f t="shared" si="823"/>
        <v>0</v>
      </c>
      <c r="Q6577" s="72">
        <f t="shared" si="821"/>
        <v>0</v>
      </c>
      <c r="R6577" s="44">
        <v>0</v>
      </c>
      <c r="S6577" s="45">
        <f t="shared" si="824"/>
        <v>4</v>
      </c>
      <c r="T6577" s="10">
        <v>6695133</v>
      </c>
      <c r="U6577" s="44">
        <f t="shared" si="825"/>
        <v>26780532</v>
      </c>
    </row>
    <row r="6578" spans="1:21">
      <c r="A6578" s="33">
        <v>60836378</v>
      </c>
      <c r="B6578" s="3" t="s">
        <v>3477</v>
      </c>
      <c r="C6578" s="4" t="s">
        <v>183</v>
      </c>
      <c r="D6578" s="4" t="s">
        <v>13016</v>
      </c>
      <c r="E6578" s="86">
        <v>2</v>
      </c>
      <c r="F6578" s="96">
        <f t="shared" si="826"/>
        <v>491443</v>
      </c>
      <c r="G6578" s="77">
        <v>982886</v>
      </c>
      <c r="H6578" s="45">
        <v>0</v>
      </c>
      <c r="I6578" s="44">
        <v>0</v>
      </c>
      <c r="J6578" s="45">
        <v>0</v>
      </c>
      <c r="K6578" s="45">
        <v>0</v>
      </c>
      <c r="L6578" s="45">
        <f t="shared" si="822"/>
        <v>0</v>
      </c>
      <c r="M6578" s="71">
        <f t="shared" si="820"/>
        <v>0</v>
      </c>
      <c r="N6578" s="59">
        <v>0</v>
      </c>
      <c r="O6578" s="59">
        <v>0</v>
      </c>
      <c r="P6578" s="59">
        <f t="shared" si="823"/>
        <v>0</v>
      </c>
      <c r="Q6578" s="72">
        <f t="shared" si="821"/>
        <v>0</v>
      </c>
      <c r="R6578" s="44">
        <v>0</v>
      </c>
      <c r="S6578" s="45">
        <f t="shared" si="824"/>
        <v>2</v>
      </c>
      <c r="T6578" s="10">
        <v>491443</v>
      </c>
      <c r="U6578" s="44">
        <f t="shared" si="825"/>
        <v>982886</v>
      </c>
    </row>
    <row r="6579" spans="1:21">
      <c r="A6579" s="33">
        <v>60836374</v>
      </c>
      <c r="B6579" s="3" t="s">
        <v>3478</v>
      </c>
      <c r="C6579" s="4" t="s">
        <v>183</v>
      </c>
      <c r="D6579" s="4" t="s">
        <v>13016</v>
      </c>
      <c r="E6579" s="86">
        <v>2</v>
      </c>
      <c r="F6579" s="96">
        <f t="shared" ref="F6579:F6610" si="827">IFERROR(G6579/E6579,0)</f>
        <v>37606</v>
      </c>
      <c r="G6579" s="77">
        <v>75212</v>
      </c>
      <c r="H6579" s="45">
        <v>0</v>
      </c>
      <c r="I6579" s="44">
        <v>0</v>
      </c>
      <c r="J6579" s="45">
        <v>0</v>
      </c>
      <c r="K6579" s="45">
        <v>0</v>
      </c>
      <c r="L6579" s="45">
        <f t="shared" si="822"/>
        <v>0</v>
      </c>
      <c r="M6579" s="71">
        <f t="shared" si="820"/>
        <v>0</v>
      </c>
      <c r="N6579" s="59">
        <v>0</v>
      </c>
      <c r="O6579" s="59">
        <v>0</v>
      </c>
      <c r="P6579" s="59">
        <f t="shared" si="823"/>
        <v>0</v>
      </c>
      <c r="Q6579" s="72">
        <f t="shared" si="821"/>
        <v>0</v>
      </c>
      <c r="R6579" s="44">
        <v>0</v>
      </c>
      <c r="S6579" s="45">
        <f t="shared" si="824"/>
        <v>2</v>
      </c>
      <c r="T6579" s="10">
        <v>37606</v>
      </c>
      <c r="U6579" s="44">
        <f t="shared" si="825"/>
        <v>75212</v>
      </c>
    </row>
    <row r="6580" spans="1:21">
      <c r="A6580" s="2">
        <v>60682682</v>
      </c>
      <c r="B6580" s="3" t="s">
        <v>7700</v>
      </c>
      <c r="C6580" s="4" t="s">
        <v>183</v>
      </c>
      <c r="D6580" s="4" t="s">
        <v>13016</v>
      </c>
      <c r="E6580" s="86">
        <v>1</v>
      </c>
      <c r="F6580" s="96">
        <f t="shared" si="827"/>
        <v>1237160</v>
      </c>
      <c r="G6580" s="77">
        <v>1237160</v>
      </c>
      <c r="H6580" s="45">
        <v>0</v>
      </c>
      <c r="I6580" s="44">
        <v>1</v>
      </c>
      <c r="J6580" s="45">
        <v>0</v>
      </c>
      <c r="K6580" s="45">
        <v>0</v>
      </c>
      <c r="L6580" s="45">
        <f t="shared" si="822"/>
        <v>0</v>
      </c>
      <c r="M6580" s="71">
        <f t="shared" si="820"/>
        <v>0</v>
      </c>
      <c r="N6580" s="59">
        <v>0</v>
      </c>
      <c r="O6580" s="59">
        <v>0</v>
      </c>
      <c r="P6580" s="59">
        <f t="shared" si="823"/>
        <v>0</v>
      </c>
      <c r="Q6580" s="72">
        <f t="shared" si="821"/>
        <v>0</v>
      </c>
      <c r="R6580" s="44">
        <v>0</v>
      </c>
      <c r="S6580" s="45">
        <f t="shared" si="824"/>
        <v>0</v>
      </c>
      <c r="T6580" s="45">
        <v>0</v>
      </c>
      <c r="U6580" s="44">
        <f t="shared" si="825"/>
        <v>0</v>
      </c>
    </row>
    <row r="6581" spans="1:21">
      <c r="A6581" s="2">
        <v>60682472</v>
      </c>
      <c r="B6581" s="3" t="s">
        <v>7701</v>
      </c>
      <c r="C6581" s="4" t="s">
        <v>183</v>
      </c>
      <c r="D6581" s="4" t="s">
        <v>13016</v>
      </c>
      <c r="E6581" s="86">
        <v>1</v>
      </c>
      <c r="F6581" s="96">
        <f t="shared" si="827"/>
        <v>13768920</v>
      </c>
      <c r="G6581" s="77">
        <v>13768920</v>
      </c>
      <c r="H6581" s="45">
        <v>0</v>
      </c>
      <c r="I6581" s="44">
        <v>0</v>
      </c>
      <c r="J6581" s="45">
        <v>0</v>
      </c>
      <c r="K6581" s="45">
        <v>0</v>
      </c>
      <c r="L6581" s="45">
        <f t="shared" si="822"/>
        <v>0</v>
      </c>
      <c r="M6581" s="71">
        <f t="shared" si="820"/>
        <v>0</v>
      </c>
      <c r="N6581" s="59">
        <v>0</v>
      </c>
      <c r="O6581" s="59">
        <v>0</v>
      </c>
      <c r="P6581" s="59">
        <f t="shared" si="823"/>
        <v>0</v>
      </c>
      <c r="Q6581" s="72">
        <f t="shared" si="821"/>
        <v>0</v>
      </c>
      <c r="R6581" s="44">
        <v>0</v>
      </c>
      <c r="S6581" s="45">
        <f t="shared" si="824"/>
        <v>1</v>
      </c>
      <c r="T6581" s="45">
        <v>13768920</v>
      </c>
      <c r="U6581" s="44">
        <f t="shared" si="825"/>
        <v>13768920</v>
      </c>
    </row>
    <row r="6582" spans="1:21">
      <c r="A6582" s="33">
        <v>61119779</v>
      </c>
      <c r="B6582" s="3" t="s">
        <v>3882</v>
      </c>
      <c r="C6582" s="4" t="s">
        <v>183</v>
      </c>
      <c r="D6582" s="4" t="s">
        <v>13016</v>
      </c>
      <c r="E6582" s="86">
        <v>5</v>
      </c>
      <c r="F6582" s="96">
        <f t="shared" si="827"/>
        <v>2718514.8</v>
      </c>
      <c r="G6582" s="77">
        <v>13592574</v>
      </c>
      <c r="H6582" s="45">
        <v>0</v>
      </c>
      <c r="I6582" s="44">
        <v>0</v>
      </c>
      <c r="J6582" s="45">
        <v>0</v>
      </c>
      <c r="K6582" s="45">
        <v>0</v>
      </c>
      <c r="L6582" s="45">
        <f t="shared" si="822"/>
        <v>0</v>
      </c>
      <c r="M6582" s="71">
        <f t="shared" si="820"/>
        <v>0</v>
      </c>
      <c r="N6582" s="59">
        <v>0</v>
      </c>
      <c r="O6582" s="59">
        <v>0</v>
      </c>
      <c r="P6582" s="59">
        <f t="shared" si="823"/>
        <v>0</v>
      </c>
      <c r="Q6582" s="72">
        <f t="shared" si="821"/>
        <v>0</v>
      </c>
      <c r="R6582" s="44">
        <v>0</v>
      </c>
      <c r="S6582" s="45">
        <f t="shared" si="824"/>
        <v>5</v>
      </c>
      <c r="T6582" s="10">
        <v>2702301</v>
      </c>
      <c r="U6582" s="44">
        <f t="shared" si="825"/>
        <v>13511505</v>
      </c>
    </row>
    <row r="6583" spans="1:21">
      <c r="A6583" s="33">
        <v>60671207</v>
      </c>
      <c r="B6583" s="3" t="s">
        <v>3107</v>
      </c>
      <c r="C6583" s="4" t="s">
        <v>183</v>
      </c>
      <c r="D6583" s="4" t="s">
        <v>13016</v>
      </c>
      <c r="E6583" s="86">
        <v>2</v>
      </c>
      <c r="F6583" s="96">
        <f t="shared" si="827"/>
        <v>2140736</v>
      </c>
      <c r="G6583" s="77">
        <v>4281472</v>
      </c>
      <c r="H6583" s="45">
        <v>0</v>
      </c>
      <c r="I6583" s="44">
        <v>0</v>
      </c>
      <c r="J6583" s="45">
        <v>0</v>
      </c>
      <c r="K6583" s="45">
        <v>0</v>
      </c>
      <c r="L6583" s="45">
        <f t="shared" si="822"/>
        <v>0</v>
      </c>
      <c r="M6583" s="71">
        <f t="shared" si="820"/>
        <v>0</v>
      </c>
      <c r="N6583" s="59">
        <v>0</v>
      </c>
      <c r="O6583" s="59">
        <v>0</v>
      </c>
      <c r="P6583" s="59">
        <f t="shared" si="823"/>
        <v>0</v>
      </c>
      <c r="Q6583" s="72">
        <f t="shared" si="821"/>
        <v>0</v>
      </c>
      <c r="R6583" s="44">
        <v>0</v>
      </c>
      <c r="S6583" s="45">
        <f t="shared" si="824"/>
        <v>2</v>
      </c>
      <c r="T6583" s="10">
        <v>1837712</v>
      </c>
      <c r="U6583" s="44">
        <f t="shared" si="825"/>
        <v>3675424</v>
      </c>
    </row>
    <row r="6584" spans="1:21">
      <c r="A6584" s="33">
        <v>60710546</v>
      </c>
      <c r="B6584" s="3" t="s">
        <v>3498</v>
      </c>
      <c r="C6584" s="4" t="s">
        <v>183</v>
      </c>
      <c r="D6584" s="4" t="s">
        <v>13016</v>
      </c>
      <c r="E6584" s="86">
        <v>3</v>
      </c>
      <c r="F6584" s="96">
        <f t="shared" si="827"/>
        <v>44081.333333333336</v>
      </c>
      <c r="G6584" s="77">
        <v>132244</v>
      </c>
      <c r="H6584" s="45">
        <v>0</v>
      </c>
      <c r="I6584" s="44">
        <v>0</v>
      </c>
      <c r="J6584" s="45">
        <v>0</v>
      </c>
      <c r="K6584" s="45">
        <v>0</v>
      </c>
      <c r="L6584" s="45">
        <f t="shared" si="822"/>
        <v>0</v>
      </c>
      <c r="M6584" s="71">
        <f t="shared" si="820"/>
        <v>0</v>
      </c>
      <c r="N6584" s="59">
        <v>0</v>
      </c>
      <c r="O6584" s="59">
        <v>0</v>
      </c>
      <c r="P6584" s="59">
        <f t="shared" si="823"/>
        <v>0</v>
      </c>
      <c r="Q6584" s="72">
        <f t="shared" si="821"/>
        <v>0</v>
      </c>
      <c r="R6584" s="44">
        <v>0</v>
      </c>
      <c r="S6584" s="45">
        <f t="shared" si="824"/>
        <v>3</v>
      </c>
      <c r="T6584" s="10">
        <v>26752</v>
      </c>
      <c r="U6584" s="44">
        <f t="shared" si="825"/>
        <v>80256</v>
      </c>
    </row>
    <row r="6585" spans="1:21">
      <c r="A6585" s="33">
        <v>60710549</v>
      </c>
      <c r="B6585" s="3" t="s">
        <v>3499</v>
      </c>
      <c r="C6585" s="4" t="s">
        <v>183</v>
      </c>
      <c r="D6585" s="4" t="s">
        <v>13016</v>
      </c>
      <c r="E6585" s="86">
        <v>4</v>
      </c>
      <c r="F6585" s="96">
        <f t="shared" si="827"/>
        <v>24986.5</v>
      </c>
      <c r="G6585" s="77">
        <v>99946</v>
      </c>
      <c r="H6585" s="45">
        <v>0</v>
      </c>
      <c r="I6585" s="44">
        <v>0</v>
      </c>
      <c r="J6585" s="45">
        <v>0</v>
      </c>
      <c r="K6585" s="45">
        <v>0</v>
      </c>
      <c r="L6585" s="45">
        <f t="shared" si="822"/>
        <v>0</v>
      </c>
      <c r="M6585" s="71">
        <f t="shared" si="820"/>
        <v>0</v>
      </c>
      <c r="N6585" s="59">
        <v>0</v>
      </c>
      <c r="O6585" s="59">
        <v>0</v>
      </c>
      <c r="P6585" s="59">
        <f t="shared" si="823"/>
        <v>0</v>
      </c>
      <c r="Q6585" s="72">
        <f t="shared" si="821"/>
        <v>0</v>
      </c>
      <c r="R6585" s="44">
        <v>0</v>
      </c>
      <c r="S6585" s="45">
        <f t="shared" si="824"/>
        <v>4</v>
      </c>
      <c r="T6585" s="10">
        <v>21453</v>
      </c>
      <c r="U6585" s="44">
        <f t="shared" si="825"/>
        <v>85812</v>
      </c>
    </row>
    <row r="6586" spans="1:21">
      <c r="A6586" s="33">
        <v>60644072</v>
      </c>
      <c r="B6586" s="3" t="s">
        <v>4412</v>
      </c>
      <c r="C6586" s="4" t="s">
        <v>183</v>
      </c>
      <c r="D6586" s="4" t="s">
        <v>13016</v>
      </c>
      <c r="E6586" s="86">
        <v>17</v>
      </c>
      <c r="F6586" s="96">
        <f t="shared" si="827"/>
        <v>82664</v>
      </c>
      <c r="G6586" s="77">
        <v>1405288</v>
      </c>
      <c r="H6586" s="45">
        <v>0</v>
      </c>
      <c r="I6586" s="44">
        <v>0</v>
      </c>
      <c r="J6586" s="45">
        <v>0</v>
      </c>
      <c r="K6586" s="45">
        <v>0</v>
      </c>
      <c r="L6586" s="45">
        <f t="shared" si="822"/>
        <v>0</v>
      </c>
      <c r="M6586" s="71">
        <f t="shared" si="820"/>
        <v>0</v>
      </c>
      <c r="N6586" s="59">
        <v>0</v>
      </c>
      <c r="O6586" s="59">
        <v>0</v>
      </c>
      <c r="P6586" s="59">
        <f t="shared" si="823"/>
        <v>0</v>
      </c>
      <c r="Q6586" s="72">
        <f t="shared" si="821"/>
        <v>0</v>
      </c>
      <c r="R6586" s="44">
        <v>0</v>
      </c>
      <c r="S6586" s="45">
        <f t="shared" si="824"/>
        <v>17</v>
      </c>
      <c r="T6586" s="10">
        <v>82664</v>
      </c>
      <c r="U6586" s="44">
        <f t="shared" si="825"/>
        <v>1405288</v>
      </c>
    </row>
    <row r="6587" spans="1:21">
      <c r="A6587" s="33">
        <v>60654240</v>
      </c>
      <c r="B6587" s="3" t="s">
        <v>4457</v>
      </c>
      <c r="C6587" s="4" t="s">
        <v>183</v>
      </c>
      <c r="D6587" s="4" t="s">
        <v>13016</v>
      </c>
      <c r="E6587" s="86">
        <v>20</v>
      </c>
      <c r="F6587" s="96">
        <f t="shared" si="827"/>
        <v>12377</v>
      </c>
      <c r="G6587" s="77">
        <v>247540</v>
      </c>
      <c r="H6587" s="45">
        <v>0</v>
      </c>
      <c r="I6587" s="44">
        <v>0</v>
      </c>
      <c r="J6587" s="45">
        <v>0</v>
      </c>
      <c r="K6587" s="45">
        <v>0</v>
      </c>
      <c r="L6587" s="45">
        <f t="shared" si="822"/>
        <v>0</v>
      </c>
      <c r="M6587" s="71">
        <f t="shared" si="820"/>
        <v>0</v>
      </c>
      <c r="N6587" s="59">
        <v>0</v>
      </c>
      <c r="O6587" s="59">
        <v>0</v>
      </c>
      <c r="P6587" s="59">
        <f t="shared" si="823"/>
        <v>0</v>
      </c>
      <c r="Q6587" s="72">
        <f t="shared" si="821"/>
        <v>0</v>
      </c>
      <c r="R6587" s="44">
        <v>0</v>
      </c>
      <c r="S6587" s="45">
        <f t="shared" si="824"/>
        <v>20</v>
      </c>
      <c r="T6587" s="10">
        <v>12377</v>
      </c>
      <c r="U6587" s="44">
        <f t="shared" si="825"/>
        <v>247540</v>
      </c>
    </row>
    <row r="6588" spans="1:21">
      <c r="A6588" s="33">
        <v>60665774</v>
      </c>
      <c r="B6588" s="3" t="s">
        <v>4134</v>
      </c>
      <c r="C6588" s="4" t="s">
        <v>183</v>
      </c>
      <c r="D6588" s="4" t="s">
        <v>13016</v>
      </c>
      <c r="E6588" s="86">
        <v>7</v>
      </c>
      <c r="F6588" s="96">
        <f t="shared" si="827"/>
        <v>37688</v>
      </c>
      <c r="G6588" s="77">
        <v>263816</v>
      </c>
      <c r="H6588" s="45">
        <v>0</v>
      </c>
      <c r="I6588" s="44">
        <v>0</v>
      </c>
      <c r="J6588" s="45">
        <v>0</v>
      </c>
      <c r="K6588" s="45">
        <v>0</v>
      </c>
      <c r="L6588" s="45">
        <f t="shared" si="822"/>
        <v>0</v>
      </c>
      <c r="M6588" s="71">
        <f t="shared" si="820"/>
        <v>0</v>
      </c>
      <c r="N6588" s="59">
        <v>0</v>
      </c>
      <c r="O6588" s="59">
        <v>0</v>
      </c>
      <c r="P6588" s="59">
        <f t="shared" si="823"/>
        <v>0</v>
      </c>
      <c r="Q6588" s="72">
        <f t="shared" si="821"/>
        <v>0</v>
      </c>
      <c r="R6588" s="44">
        <v>0</v>
      </c>
      <c r="S6588" s="45">
        <f t="shared" si="824"/>
        <v>7</v>
      </c>
      <c r="T6588" s="10">
        <v>37688</v>
      </c>
      <c r="U6588" s="44">
        <f t="shared" si="825"/>
        <v>263816</v>
      </c>
    </row>
    <row r="6589" spans="1:21">
      <c r="A6589" s="33">
        <v>60644071</v>
      </c>
      <c r="B6589" s="3" t="s">
        <v>4362</v>
      </c>
      <c r="C6589" s="4" t="s">
        <v>183</v>
      </c>
      <c r="D6589" s="4" t="s">
        <v>13016</v>
      </c>
      <c r="E6589" s="86">
        <v>20</v>
      </c>
      <c r="F6589" s="96">
        <f t="shared" si="827"/>
        <v>27899.599999999999</v>
      </c>
      <c r="G6589" s="77">
        <v>557992</v>
      </c>
      <c r="H6589" s="45">
        <v>0</v>
      </c>
      <c r="I6589" s="44">
        <v>0</v>
      </c>
      <c r="J6589" s="45">
        <v>0</v>
      </c>
      <c r="K6589" s="45">
        <v>0</v>
      </c>
      <c r="L6589" s="45">
        <f t="shared" si="822"/>
        <v>0</v>
      </c>
      <c r="M6589" s="71">
        <f t="shared" si="820"/>
        <v>0</v>
      </c>
      <c r="N6589" s="59">
        <v>0</v>
      </c>
      <c r="O6589" s="59">
        <v>0</v>
      </c>
      <c r="P6589" s="59">
        <f t="shared" si="823"/>
        <v>0</v>
      </c>
      <c r="Q6589" s="72">
        <f t="shared" si="821"/>
        <v>0</v>
      </c>
      <c r="R6589" s="44">
        <v>0</v>
      </c>
      <c r="S6589" s="45">
        <f t="shared" si="824"/>
        <v>20</v>
      </c>
      <c r="T6589" s="10">
        <v>25388</v>
      </c>
      <c r="U6589" s="44">
        <f t="shared" si="825"/>
        <v>507760</v>
      </c>
    </row>
    <row r="6590" spans="1:21">
      <c r="A6590" s="2">
        <v>60646708</v>
      </c>
      <c r="B6590" s="3" t="s">
        <v>7713</v>
      </c>
      <c r="C6590" s="4" t="s">
        <v>183</v>
      </c>
      <c r="D6590" s="4" t="s">
        <v>13016</v>
      </c>
      <c r="E6590" s="86">
        <v>1</v>
      </c>
      <c r="F6590" s="96">
        <f t="shared" si="827"/>
        <v>126690</v>
      </c>
      <c r="G6590" s="77">
        <v>126690</v>
      </c>
      <c r="H6590" s="45">
        <v>0</v>
      </c>
      <c r="I6590" s="44">
        <v>0</v>
      </c>
      <c r="J6590" s="45">
        <v>0</v>
      </c>
      <c r="K6590" s="45">
        <v>0</v>
      </c>
      <c r="L6590" s="45">
        <f t="shared" si="822"/>
        <v>0</v>
      </c>
      <c r="M6590" s="71">
        <f t="shared" si="820"/>
        <v>0</v>
      </c>
      <c r="N6590" s="59">
        <v>0</v>
      </c>
      <c r="O6590" s="59">
        <v>0</v>
      </c>
      <c r="P6590" s="59">
        <f t="shared" si="823"/>
        <v>0</v>
      </c>
      <c r="Q6590" s="72">
        <f t="shared" si="821"/>
        <v>0</v>
      </c>
      <c r="R6590" s="44">
        <v>0</v>
      </c>
      <c r="S6590" s="45">
        <f t="shared" si="824"/>
        <v>1</v>
      </c>
      <c r="T6590" s="45">
        <v>126690</v>
      </c>
      <c r="U6590" s="44">
        <f t="shared" si="825"/>
        <v>126690</v>
      </c>
    </row>
    <row r="6591" spans="1:21">
      <c r="A6591" s="2">
        <v>60646709</v>
      </c>
      <c r="B6591" s="3" t="s">
        <v>7711</v>
      </c>
      <c r="C6591" s="4" t="s">
        <v>183</v>
      </c>
      <c r="D6591" s="4" t="s">
        <v>13016</v>
      </c>
      <c r="E6591" s="86">
        <v>1</v>
      </c>
      <c r="F6591" s="96">
        <f t="shared" si="827"/>
        <v>737440</v>
      </c>
      <c r="G6591" s="77">
        <v>737440</v>
      </c>
      <c r="H6591" s="45">
        <v>0</v>
      </c>
      <c r="I6591" s="44">
        <v>0</v>
      </c>
      <c r="J6591" s="45">
        <v>0</v>
      </c>
      <c r="K6591" s="45">
        <v>0</v>
      </c>
      <c r="L6591" s="45">
        <f t="shared" si="822"/>
        <v>0</v>
      </c>
      <c r="M6591" s="71">
        <f t="shared" si="820"/>
        <v>0</v>
      </c>
      <c r="N6591" s="59">
        <v>0</v>
      </c>
      <c r="O6591" s="59">
        <v>0</v>
      </c>
      <c r="P6591" s="59">
        <f t="shared" si="823"/>
        <v>0</v>
      </c>
      <c r="Q6591" s="72">
        <f t="shared" si="821"/>
        <v>0</v>
      </c>
      <c r="R6591" s="44">
        <v>0</v>
      </c>
      <c r="S6591" s="45">
        <f t="shared" si="824"/>
        <v>1</v>
      </c>
      <c r="T6591" s="45">
        <v>737440</v>
      </c>
      <c r="U6591" s="44">
        <f t="shared" si="825"/>
        <v>737440</v>
      </c>
    </row>
    <row r="6592" spans="1:21">
      <c r="A6592" s="33">
        <v>60646696</v>
      </c>
      <c r="B6592" s="3" t="s">
        <v>3129</v>
      </c>
      <c r="C6592" s="4" t="s">
        <v>183</v>
      </c>
      <c r="D6592" s="4" t="s">
        <v>13016</v>
      </c>
      <c r="E6592" s="86">
        <v>1</v>
      </c>
      <c r="F6592" s="96">
        <f t="shared" si="827"/>
        <v>32879</v>
      </c>
      <c r="G6592" s="77">
        <v>32879</v>
      </c>
      <c r="H6592" s="45">
        <v>0</v>
      </c>
      <c r="I6592" s="44">
        <v>0</v>
      </c>
      <c r="J6592" s="45">
        <v>0</v>
      </c>
      <c r="K6592" s="45">
        <v>0</v>
      </c>
      <c r="L6592" s="45">
        <f t="shared" si="822"/>
        <v>0</v>
      </c>
      <c r="M6592" s="71">
        <f t="shared" si="820"/>
        <v>0</v>
      </c>
      <c r="N6592" s="59">
        <v>0</v>
      </c>
      <c r="O6592" s="59">
        <v>0</v>
      </c>
      <c r="P6592" s="59">
        <f t="shared" si="823"/>
        <v>0</v>
      </c>
      <c r="Q6592" s="72">
        <f t="shared" si="821"/>
        <v>0</v>
      </c>
      <c r="R6592" s="44">
        <v>0</v>
      </c>
      <c r="S6592" s="45">
        <f t="shared" si="824"/>
        <v>1</v>
      </c>
      <c r="T6592" s="10">
        <v>32879</v>
      </c>
      <c r="U6592" s="44">
        <f t="shared" si="825"/>
        <v>32879</v>
      </c>
    </row>
    <row r="6593" spans="1:21">
      <c r="A6593" s="28" t="s">
        <v>182</v>
      </c>
      <c r="B6593" s="3" t="s">
        <v>3129</v>
      </c>
      <c r="C6593" s="4" t="s">
        <v>183</v>
      </c>
      <c r="D6593" s="4" t="s">
        <v>13016</v>
      </c>
      <c r="E6593" s="86">
        <v>85</v>
      </c>
      <c r="F6593" s="96">
        <f t="shared" si="827"/>
        <v>18502</v>
      </c>
      <c r="G6593" s="77">
        <v>1572670</v>
      </c>
      <c r="H6593" s="45">
        <v>270</v>
      </c>
      <c r="I6593" s="44">
        <v>269</v>
      </c>
      <c r="J6593" s="45">
        <v>0</v>
      </c>
      <c r="K6593" s="45">
        <v>0</v>
      </c>
      <c r="L6593" s="45">
        <f t="shared" si="822"/>
        <v>0</v>
      </c>
      <c r="M6593" s="71">
        <f t="shared" si="820"/>
        <v>0</v>
      </c>
      <c r="N6593" s="59">
        <v>0</v>
      </c>
      <c r="O6593" s="59">
        <v>0</v>
      </c>
      <c r="P6593" s="59">
        <f t="shared" si="823"/>
        <v>0</v>
      </c>
      <c r="Q6593" s="72">
        <f t="shared" si="821"/>
        <v>0</v>
      </c>
      <c r="R6593" s="44">
        <v>0</v>
      </c>
      <c r="S6593" s="45">
        <f t="shared" si="824"/>
        <v>86</v>
      </c>
      <c r="T6593" s="10">
        <v>18502</v>
      </c>
      <c r="U6593" s="44">
        <f t="shared" si="825"/>
        <v>1591172</v>
      </c>
    </row>
    <row r="6594" spans="1:21">
      <c r="A6594" s="2" t="s">
        <v>11884</v>
      </c>
      <c r="B6594" s="3" t="s">
        <v>433</v>
      </c>
      <c r="C6594" s="4" t="s">
        <v>183</v>
      </c>
      <c r="D6594" s="4" t="s">
        <v>13016</v>
      </c>
      <c r="E6594" s="86">
        <v>0</v>
      </c>
      <c r="F6594" s="96">
        <f t="shared" si="827"/>
        <v>0</v>
      </c>
      <c r="G6594" s="77">
        <v>0</v>
      </c>
      <c r="H6594" s="45">
        <v>20</v>
      </c>
      <c r="I6594" s="44">
        <v>0</v>
      </c>
      <c r="J6594" s="45">
        <v>0</v>
      </c>
      <c r="K6594" s="45">
        <v>0</v>
      </c>
      <c r="L6594" s="45">
        <f t="shared" si="822"/>
        <v>0</v>
      </c>
      <c r="M6594" s="71">
        <f t="shared" si="820"/>
        <v>0</v>
      </c>
      <c r="N6594" s="59">
        <v>0</v>
      </c>
      <c r="O6594" s="59">
        <v>0</v>
      </c>
      <c r="P6594" s="59">
        <f t="shared" si="823"/>
        <v>0</v>
      </c>
      <c r="Q6594" s="72">
        <f t="shared" si="821"/>
        <v>0</v>
      </c>
      <c r="R6594" s="44">
        <v>0</v>
      </c>
      <c r="S6594" s="45">
        <f t="shared" si="824"/>
        <v>20</v>
      </c>
      <c r="T6594" s="10">
        <v>50798</v>
      </c>
      <c r="U6594" s="44">
        <f t="shared" si="825"/>
        <v>1015960</v>
      </c>
    </row>
    <row r="6595" spans="1:21">
      <c r="A6595" s="33">
        <v>60646697</v>
      </c>
      <c r="B6595" s="3" t="s">
        <v>433</v>
      </c>
      <c r="C6595" s="4" t="s">
        <v>183</v>
      </c>
      <c r="D6595" s="4" t="s">
        <v>13016</v>
      </c>
      <c r="E6595" s="86">
        <v>2</v>
      </c>
      <c r="F6595" s="96">
        <f t="shared" si="827"/>
        <v>83706</v>
      </c>
      <c r="G6595" s="77">
        <v>167412</v>
      </c>
      <c r="H6595" s="45">
        <v>0</v>
      </c>
      <c r="I6595" s="44">
        <v>0</v>
      </c>
      <c r="J6595" s="45">
        <v>0</v>
      </c>
      <c r="K6595" s="45">
        <v>0</v>
      </c>
      <c r="L6595" s="45">
        <f t="shared" si="822"/>
        <v>0</v>
      </c>
      <c r="M6595" s="71">
        <f t="shared" ref="M6595:M6658" si="828">(J6595-K6595)*F6595</f>
        <v>0</v>
      </c>
      <c r="N6595" s="59">
        <v>0</v>
      </c>
      <c r="O6595" s="59">
        <v>0</v>
      </c>
      <c r="P6595" s="59">
        <f t="shared" si="823"/>
        <v>0</v>
      </c>
      <c r="Q6595" s="72">
        <f t="shared" ref="Q6595:Q6658" si="829">(N6595-O6595)*$F6595</f>
        <v>0</v>
      </c>
      <c r="R6595" s="44">
        <v>0</v>
      </c>
      <c r="S6595" s="45">
        <f t="shared" si="824"/>
        <v>2</v>
      </c>
      <c r="T6595" s="10">
        <v>83706</v>
      </c>
      <c r="U6595" s="44">
        <f t="shared" si="825"/>
        <v>167412</v>
      </c>
    </row>
    <row r="6596" spans="1:21">
      <c r="A6596" s="33">
        <v>60674226</v>
      </c>
      <c r="B6596" s="3" t="s">
        <v>3514</v>
      </c>
      <c r="C6596" s="4" t="s">
        <v>183</v>
      </c>
      <c r="D6596" s="4" t="s">
        <v>13016</v>
      </c>
      <c r="E6596" s="86">
        <v>2</v>
      </c>
      <c r="F6596" s="96">
        <f t="shared" si="827"/>
        <v>43569</v>
      </c>
      <c r="G6596" s="77">
        <v>87138</v>
      </c>
      <c r="H6596" s="45">
        <v>0</v>
      </c>
      <c r="I6596" s="44">
        <v>0</v>
      </c>
      <c r="J6596" s="45">
        <v>0</v>
      </c>
      <c r="K6596" s="45">
        <v>0</v>
      </c>
      <c r="L6596" s="45">
        <f t="shared" si="822"/>
        <v>0</v>
      </c>
      <c r="M6596" s="71">
        <f t="shared" si="828"/>
        <v>0</v>
      </c>
      <c r="N6596" s="59">
        <v>0</v>
      </c>
      <c r="O6596" s="59">
        <v>0</v>
      </c>
      <c r="P6596" s="59">
        <f t="shared" si="823"/>
        <v>0</v>
      </c>
      <c r="Q6596" s="72">
        <f t="shared" si="829"/>
        <v>0</v>
      </c>
      <c r="R6596" s="44">
        <v>0</v>
      </c>
      <c r="S6596" s="45">
        <f t="shared" si="824"/>
        <v>2</v>
      </c>
      <c r="T6596" s="10">
        <v>43569</v>
      </c>
      <c r="U6596" s="44">
        <f t="shared" si="825"/>
        <v>87138</v>
      </c>
    </row>
    <row r="6597" spans="1:21">
      <c r="A6597" s="33">
        <v>60654239</v>
      </c>
      <c r="B6597" s="3" t="s">
        <v>4171</v>
      </c>
      <c r="C6597" s="4" t="s">
        <v>183</v>
      </c>
      <c r="D6597" s="4" t="s">
        <v>13016</v>
      </c>
      <c r="E6597" s="86">
        <v>8</v>
      </c>
      <c r="F6597" s="96">
        <f t="shared" si="827"/>
        <v>7941</v>
      </c>
      <c r="G6597" s="77">
        <v>63528</v>
      </c>
      <c r="H6597" s="45">
        <v>0</v>
      </c>
      <c r="I6597" s="44">
        <v>0</v>
      </c>
      <c r="J6597" s="45">
        <v>0</v>
      </c>
      <c r="K6597" s="45">
        <v>0</v>
      </c>
      <c r="L6597" s="45">
        <f t="shared" si="822"/>
        <v>0</v>
      </c>
      <c r="M6597" s="71">
        <f t="shared" si="828"/>
        <v>0</v>
      </c>
      <c r="N6597" s="59">
        <v>0</v>
      </c>
      <c r="O6597" s="59">
        <v>0</v>
      </c>
      <c r="P6597" s="59">
        <f t="shared" si="823"/>
        <v>0</v>
      </c>
      <c r="Q6597" s="72">
        <f t="shared" si="829"/>
        <v>0</v>
      </c>
      <c r="R6597" s="44">
        <v>0</v>
      </c>
      <c r="S6597" s="45">
        <f t="shared" si="824"/>
        <v>8</v>
      </c>
      <c r="T6597" s="10">
        <v>7941</v>
      </c>
      <c r="U6597" s="44">
        <f t="shared" si="825"/>
        <v>63528</v>
      </c>
    </row>
    <row r="6598" spans="1:21">
      <c r="A6598" s="2">
        <v>92012134</v>
      </c>
      <c r="B6598" s="3" t="s">
        <v>11140</v>
      </c>
      <c r="C6598" s="4" t="s">
        <v>685</v>
      </c>
      <c r="D6598" s="4" t="s">
        <v>13016</v>
      </c>
      <c r="E6598" s="86">
        <v>0</v>
      </c>
      <c r="F6598" s="96">
        <f t="shared" si="827"/>
        <v>0</v>
      </c>
      <c r="G6598" s="77">
        <v>0</v>
      </c>
      <c r="H6598" s="45">
        <v>1060</v>
      </c>
      <c r="I6598" s="44">
        <v>1060</v>
      </c>
      <c r="J6598" s="45">
        <v>0</v>
      </c>
      <c r="K6598" s="45">
        <v>0</v>
      </c>
      <c r="L6598" s="45">
        <f t="shared" si="822"/>
        <v>0</v>
      </c>
      <c r="M6598" s="71">
        <f t="shared" si="828"/>
        <v>0</v>
      </c>
      <c r="N6598" s="59">
        <v>0</v>
      </c>
      <c r="O6598" s="59">
        <v>0</v>
      </c>
      <c r="P6598" s="59">
        <f t="shared" si="823"/>
        <v>0</v>
      </c>
      <c r="Q6598" s="72">
        <f t="shared" si="829"/>
        <v>0</v>
      </c>
      <c r="R6598" s="44">
        <v>0</v>
      </c>
      <c r="S6598" s="45">
        <f t="shared" si="824"/>
        <v>0</v>
      </c>
      <c r="T6598" s="45">
        <v>0</v>
      </c>
      <c r="U6598" s="44">
        <f t="shared" si="825"/>
        <v>0</v>
      </c>
    </row>
    <row r="6599" spans="1:21">
      <c r="A6599" s="2">
        <v>92000867</v>
      </c>
      <c r="B6599" s="3" t="s">
        <v>4678</v>
      </c>
      <c r="C6599" s="4" t="s">
        <v>685</v>
      </c>
      <c r="D6599" s="4" t="s">
        <v>13016</v>
      </c>
      <c r="E6599" s="86">
        <v>0</v>
      </c>
      <c r="F6599" s="96">
        <f t="shared" si="827"/>
        <v>0</v>
      </c>
      <c r="G6599" s="77">
        <v>0</v>
      </c>
      <c r="H6599" s="45">
        <v>40</v>
      </c>
      <c r="I6599" s="44">
        <v>40</v>
      </c>
      <c r="J6599" s="45">
        <v>0</v>
      </c>
      <c r="K6599" s="45">
        <v>0</v>
      </c>
      <c r="L6599" s="45">
        <f t="shared" si="822"/>
        <v>0</v>
      </c>
      <c r="M6599" s="71">
        <f t="shared" si="828"/>
        <v>0</v>
      </c>
      <c r="N6599" s="59">
        <v>0</v>
      </c>
      <c r="O6599" s="59">
        <v>0</v>
      </c>
      <c r="P6599" s="59">
        <f t="shared" si="823"/>
        <v>0</v>
      </c>
      <c r="Q6599" s="72">
        <f t="shared" si="829"/>
        <v>0</v>
      </c>
      <c r="R6599" s="44">
        <v>0</v>
      </c>
      <c r="S6599" s="45">
        <f t="shared" si="824"/>
        <v>0</v>
      </c>
      <c r="T6599" s="45">
        <v>2500</v>
      </c>
      <c r="U6599" s="44">
        <f t="shared" si="825"/>
        <v>0</v>
      </c>
    </row>
    <row r="6600" spans="1:21">
      <c r="A6600" s="2">
        <v>92011419</v>
      </c>
      <c r="B6600" s="3" t="s">
        <v>12</v>
      </c>
      <c r="C6600" s="4" t="s">
        <v>685</v>
      </c>
      <c r="D6600" s="4" t="s">
        <v>13016</v>
      </c>
      <c r="E6600" s="86">
        <v>0</v>
      </c>
      <c r="F6600" s="96">
        <f t="shared" si="827"/>
        <v>0</v>
      </c>
      <c r="G6600" s="77">
        <v>0</v>
      </c>
      <c r="H6600" s="45">
        <v>360</v>
      </c>
      <c r="I6600" s="44">
        <v>360</v>
      </c>
      <c r="J6600" s="45">
        <v>0</v>
      </c>
      <c r="K6600" s="45">
        <v>0</v>
      </c>
      <c r="L6600" s="45">
        <f t="shared" si="822"/>
        <v>0</v>
      </c>
      <c r="M6600" s="71">
        <f t="shared" si="828"/>
        <v>0</v>
      </c>
      <c r="N6600" s="59">
        <v>0</v>
      </c>
      <c r="O6600" s="59">
        <v>0</v>
      </c>
      <c r="P6600" s="59">
        <f t="shared" si="823"/>
        <v>0</v>
      </c>
      <c r="Q6600" s="72">
        <f t="shared" si="829"/>
        <v>0</v>
      </c>
      <c r="R6600" s="44">
        <v>0</v>
      </c>
      <c r="S6600" s="45">
        <f t="shared" si="824"/>
        <v>0</v>
      </c>
      <c r="T6600" s="45">
        <v>1400</v>
      </c>
      <c r="U6600" s="44">
        <f t="shared" si="825"/>
        <v>0</v>
      </c>
    </row>
    <row r="6601" spans="1:21">
      <c r="A6601" s="28">
        <v>92011526</v>
      </c>
      <c r="B6601" s="3" t="s">
        <v>688</v>
      </c>
      <c r="C6601" s="4" t="s">
        <v>685</v>
      </c>
      <c r="D6601" s="4" t="s">
        <v>13016</v>
      </c>
      <c r="E6601" s="86">
        <v>0</v>
      </c>
      <c r="F6601" s="96">
        <f t="shared" si="827"/>
        <v>0</v>
      </c>
      <c r="G6601" s="77">
        <v>0</v>
      </c>
      <c r="H6601" s="45">
        <v>0</v>
      </c>
      <c r="I6601" s="44">
        <v>0</v>
      </c>
      <c r="J6601" s="45">
        <v>0</v>
      </c>
      <c r="K6601" s="45">
        <v>0</v>
      </c>
      <c r="L6601" s="45">
        <f t="shared" si="822"/>
        <v>0</v>
      </c>
      <c r="M6601" s="71">
        <f t="shared" si="828"/>
        <v>0</v>
      </c>
      <c r="N6601" s="59">
        <v>0</v>
      </c>
      <c r="O6601" s="59">
        <v>0</v>
      </c>
      <c r="P6601" s="59">
        <f t="shared" si="823"/>
        <v>0</v>
      </c>
      <c r="Q6601" s="72">
        <f t="shared" si="829"/>
        <v>0</v>
      </c>
      <c r="R6601" s="44">
        <v>0</v>
      </c>
      <c r="S6601" s="45">
        <f t="shared" si="824"/>
        <v>0</v>
      </c>
      <c r="T6601" s="45">
        <v>0</v>
      </c>
      <c r="U6601" s="44">
        <f t="shared" si="825"/>
        <v>0</v>
      </c>
    </row>
    <row r="6602" spans="1:21">
      <c r="A6602" s="28">
        <v>92011525</v>
      </c>
      <c r="B6602" s="3" t="s">
        <v>687</v>
      </c>
      <c r="C6602" s="4" t="s">
        <v>685</v>
      </c>
      <c r="D6602" s="4" t="s">
        <v>13016</v>
      </c>
      <c r="E6602" s="86">
        <v>0</v>
      </c>
      <c r="F6602" s="96">
        <f t="shared" si="827"/>
        <v>0</v>
      </c>
      <c r="G6602" s="77">
        <v>0</v>
      </c>
      <c r="H6602" s="45">
        <v>0</v>
      </c>
      <c r="I6602" s="44">
        <v>0</v>
      </c>
      <c r="J6602" s="45">
        <v>0</v>
      </c>
      <c r="K6602" s="45">
        <v>0</v>
      </c>
      <c r="L6602" s="45">
        <f t="shared" si="822"/>
        <v>0</v>
      </c>
      <c r="M6602" s="71">
        <f t="shared" si="828"/>
        <v>0</v>
      </c>
      <c r="N6602" s="59">
        <v>0</v>
      </c>
      <c r="O6602" s="59">
        <v>0</v>
      </c>
      <c r="P6602" s="59">
        <f t="shared" si="823"/>
        <v>0</v>
      </c>
      <c r="Q6602" s="72">
        <f t="shared" si="829"/>
        <v>0</v>
      </c>
      <c r="R6602" s="44">
        <v>0</v>
      </c>
      <c r="S6602" s="45">
        <f t="shared" si="824"/>
        <v>0</v>
      </c>
      <c r="T6602" s="45">
        <v>0</v>
      </c>
      <c r="U6602" s="44">
        <f t="shared" si="825"/>
        <v>0</v>
      </c>
    </row>
    <row r="6603" spans="1:21">
      <c r="A6603" s="28">
        <v>92011524</v>
      </c>
      <c r="B6603" s="3" t="s">
        <v>686</v>
      </c>
      <c r="C6603" s="4" t="s">
        <v>685</v>
      </c>
      <c r="D6603" s="4" t="s">
        <v>13016</v>
      </c>
      <c r="E6603" s="86">
        <v>0</v>
      </c>
      <c r="F6603" s="96">
        <f t="shared" si="827"/>
        <v>0</v>
      </c>
      <c r="G6603" s="77">
        <v>0</v>
      </c>
      <c r="H6603" s="45">
        <v>0</v>
      </c>
      <c r="I6603" s="44">
        <v>0</v>
      </c>
      <c r="J6603" s="45">
        <v>0</v>
      </c>
      <c r="K6603" s="45">
        <v>0</v>
      </c>
      <c r="L6603" s="45">
        <f t="shared" si="822"/>
        <v>0</v>
      </c>
      <c r="M6603" s="71">
        <f t="shared" si="828"/>
        <v>0</v>
      </c>
      <c r="N6603" s="59">
        <v>0</v>
      </c>
      <c r="O6603" s="59">
        <v>0</v>
      </c>
      <c r="P6603" s="59">
        <f t="shared" si="823"/>
        <v>0</v>
      </c>
      <c r="Q6603" s="72">
        <f t="shared" si="829"/>
        <v>0</v>
      </c>
      <c r="R6603" s="44">
        <v>0</v>
      </c>
      <c r="S6603" s="45">
        <f t="shared" si="824"/>
        <v>0</v>
      </c>
      <c r="T6603" s="45">
        <v>0</v>
      </c>
      <c r="U6603" s="44">
        <f t="shared" si="825"/>
        <v>0</v>
      </c>
    </row>
    <row r="6604" spans="1:21">
      <c r="A6604" s="28">
        <v>92011523</v>
      </c>
      <c r="B6604" s="3" t="s">
        <v>684</v>
      </c>
      <c r="C6604" s="4" t="s">
        <v>685</v>
      </c>
      <c r="D6604" s="4" t="s">
        <v>13016</v>
      </c>
      <c r="E6604" s="86">
        <v>0</v>
      </c>
      <c r="F6604" s="96">
        <f t="shared" si="827"/>
        <v>0</v>
      </c>
      <c r="G6604" s="77">
        <v>0</v>
      </c>
      <c r="H6604" s="45">
        <v>0</v>
      </c>
      <c r="I6604" s="44">
        <v>0</v>
      </c>
      <c r="J6604" s="45">
        <v>0</v>
      </c>
      <c r="K6604" s="45">
        <v>0</v>
      </c>
      <c r="L6604" s="45">
        <f t="shared" si="822"/>
        <v>0</v>
      </c>
      <c r="M6604" s="71">
        <f t="shared" si="828"/>
        <v>0</v>
      </c>
      <c r="N6604" s="59">
        <v>0</v>
      </c>
      <c r="O6604" s="59">
        <v>0</v>
      </c>
      <c r="P6604" s="59">
        <f t="shared" si="823"/>
        <v>0</v>
      </c>
      <c r="Q6604" s="72">
        <f t="shared" si="829"/>
        <v>0</v>
      </c>
      <c r="R6604" s="44">
        <v>0</v>
      </c>
      <c r="S6604" s="45">
        <f t="shared" si="824"/>
        <v>0</v>
      </c>
      <c r="T6604" s="45">
        <v>0</v>
      </c>
      <c r="U6604" s="44">
        <f t="shared" si="825"/>
        <v>0</v>
      </c>
    </row>
    <row r="6605" spans="1:21">
      <c r="A6605" s="2">
        <v>92000987</v>
      </c>
      <c r="B6605" s="3" t="s">
        <v>9295</v>
      </c>
      <c r="C6605" s="4" t="s">
        <v>685</v>
      </c>
      <c r="D6605" s="4" t="s">
        <v>13016</v>
      </c>
      <c r="E6605" s="86">
        <v>0</v>
      </c>
      <c r="F6605" s="96">
        <f t="shared" si="827"/>
        <v>0</v>
      </c>
      <c r="G6605" s="77">
        <v>0</v>
      </c>
      <c r="H6605" s="45">
        <v>10</v>
      </c>
      <c r="I6605" s="44">
        <v>10</v>
      </c>
      <c r="J6605" s="45">
        <v>0</v>
      </c>
      <c r="K6605" s="45">
        <v>0</v>
      </c>
      <c r="L6605" s="45">
        <f t="shared" si="822"/>
        <v>0</v>
      </c>
      <c r="M6605" s="71">
        <f t="shared" si="828"/>
        <v>0</v>
      </c>
      <c r="N6605" s="59">
        <v>0</v>
      </c>
      <c r="O6605" s="59">
        <v>0</v>
      </c>
      <c r="P6605" s="59">
        <f t="shared" si="823"/>
        <v>0</v>
      </c>
      <c r="Q6605" s="72">
        <f t="shared" si="829"/>
        <v>0</v>
      </c>
      <c r="R6605" s="44">
        <v>0</v>
      </c>
      <c r="S6605" s="45">
        <f t="shared" si="824"/>
        <v>0</v>
      </c>
      <c r="T6605" s="45">
        <v>16000</v>
      </c>
      <c r="U6605" s="44">
        <f t="shared" si="825"/>
        <v>0</v>
      </c>
    </row>
    <row r="6606" spans="1:21">
      <c r="A6606" s="2">
        <v>92011627</v>
      </c>
      <c r="B6606" s="3" t="s">
        <v>9296</v>
      </c>
      <c r="C6606" s="4" t="s">
        <v>685</v>
      </c>
      <c r="D6606" s="4" t="s">
        <v>13016</v>
      </c>
      <c r="E6606" s="86">
        <v>0</v>
      </c>
      <c r="F6606" s="96">
        <f t="shared" si="827"/>
        <v>0</v>
      </c>
      <c r="G6606" s="77">
        <v>0</v>
      </c>
      <c r="H6606" s="45">
        <v>20</v>
      </c>
      <c r="I6606" s="44">
        <v>20</v>
      </c>
      <c r="J6606" s="45">
        <v>0</v>
      </c>
      <c r="K6606" s="45">
        <v>0</v>
      </c>
      <c r="L6606" s="45">
        <f t="shared" si="822"/>
        <v>0</v>
      </c>
      <c r="M6606" s="71">
        <f t="shared" si="828"/>
        <v>0</v>
      </c>
      <c r="N6606" s="59">
        <v>0</v>
      </c>
      <c r="O6606" s="59">
        <v>0</v>
      </c>
      <c r="P6606" s="59">
        <f t="shared" si="823"/>
        <v>0</v>
      </c>
      <c r="Q6606" s="72">
        <f t="shared" si="829"/>
        <v>0</v>
      </c>
      <c r="R6606" s="44">
        <v>0</v>
      </c>
      <c r="S6606" s="45">
        <f t="shared" si="824"/>
        <v>0</v>
      </c>
      <c r="T6606" s="45">
        <v>5180</v>
      </c>
      <c r="U6606" s="44">
        <f t="shared" si="825"/>
        <v>0</v>
      </c>
    </row>
    <row r="6607" spans="1:21">
      <c r="A6607" s="2">
        <v>92001236</v>
      </c>
      <c r="B6607" s="3" t="s">
        <v>4585</v>
      </c>
      <c r="C6607" s="4" t="s">
        <v>685</v>
      </c>
      <c r="D6607" s="4" t="s">
        <v>13016</v>
      </c>
      <c r="E6607" s="86">
        <v>0</v>
      </c>
      <c r="F6607" s="96">
        <f t="shared" si="827"/>
        <v>0</v>
      </c>
      <c r="G6607" s="77">
        <v>0</v>
      </c>
      <c r="H6607" s="45">
        <v>90</v>
      </c>
      <c r="I6607" s="44">
        <v>90</v>
      </c>
      <c r="J6607" s="45">
        <v>0</v>
      </c>
      <c r="K6607" s="45">
        <v>0</v>
      </c>
      <c r="L6607" s="45">
        <f t="shared" si="822"/>
        <v>0</v>
      </c>
      <c r="M6607" s="71">
        <f t="shared" si="828"/>
        <v>0</v>
      </c>
      <c r="N6607" s="59">
        <v>0</v>
      </c>
      <c r="O6607" s="59">
        <v>0</v>
      </c>
      <c r="P6607" s="59">
        <f t="shared" si="823"/>
        <v>0</v>
      </c>
      <c r="Q6607" s="72">
        <f t="shared" si="829"/>
        <v>0</v>
      </c>
      <c r="R6607" s="44">
        <v>0</v>
      </c>
      <c r="S6607" s="45">
        <f t="shared" si="824"/>
        <v>0</v>
      </c>
      <c r="T6607" s="45">
        <v>1945</v>
      </c>
      <c r="U6607" s="44">
        <f t="shared" si="825"/>
        <v>0</v>
      </c>
    </row>
    <row r="6608" spans="1:21">
      <c r="A6608" s="33">
        <v>90013232</v>
      </c>
      <c r="B6608" s="3" t="s">
        <v>1235</v>
      </c>
      <c r="C6608" s="4" t="s">
        <v>1236</v>
      </c>
      <c r="D6608" s="4" t="s">
        <v>13016</v>
      </c>
      <c r="E6608" s="86">
        <v>1</v>
      </c>
      <c r="F6608" s="96">
        <f t="shared" si="827"/>
        <v>420000</v>
      </c>
      <c r="G6608" s="77">
        <v>420000</v>
      </c>
      <c r="H6608" s="45">
        <v>0</v>
      </c>
      <c r="I6608" s="44">
        <v>0</v>
      </c>
      <c r="J6608" s="45">
        <v>0</v>
      </c>
      <c r="K6608" s="45">
        <v>0</v>
      </c>
      <c r="L6608" s="45">
        <f t="shared" ref="L6608:L6671" si="830">J6608-K6608</f>
        <v>0</v>
      </c>
      <c r="M6608" s="71">
        <f t="shared" si="828"/>
        <v>0</v>
      </c>
      <c r="N6608" s="59">
        <v>0</v>
      </c>
      <c r="O6608" s="59">
        <v>0</v>
      </c>
      <c r="P6608" s="59">
        <f t="shared" ref="P6608:P6671" si="831">N6608-O6608</f>
        <v>0</v>
      </c>
      <c r="Q6608" s="72">
        <f t="shared" si="829"/>
        <v>0</v>
      </c>
      <c r="R6608" s="44">
        <v>0</v>
      </c>
      <c r="S6608" s="45">
        <f t="shared" ref="S6608:S6671" si="832">E6608+H6608+J6608+N6608-I6608-K6608-O6608+R6608</f>
        <v>1</v>
      </c>
      <c r="T6608" s="10">
        <v>420000</v>
      </c>
      <c r="U6608" s="44">
        <f t="shared" ref="U6608:U6671" si="833">S6608*T6608</f>
        <v>420000</v>
      </c>
    </row>
    <row r="6609" spans="1:21">
      <c r="A6609" s="2">
        <v>92012517</v>
      </c>
      <c r="B6609" s="3" t="s">
        <v>12855</v>
      </c>
      <c r="C6609" s="4" t="s">
        <v>7580</v>
      </c>
      <c r="D6609" s="4" t="s">
        <v>13016</v>
      </c>
      <c r="E6609" s="92">
        <v>0</v>
      </c>
      <c r="F6609" s="97">
        <v>0</v>
      </c>
      <c r="G6609" s="29">
        <v>0</v>
      </c>
      <c r="H6609" s="45">
        <v>2</v>
      </c>
      <c r="I6609" s="44">
        <v>2</v>
      </c>
      <c r="J6609" s="45">
        <v>0</v>
      </c>
      <c r="K6609" s="45">
        <v>0</v>
      </c>
      <c r="L6609" s="45">
        <f t="shared" si="830"/>
        <v>0</v>
      </c>
      <c r="M6609" s="71">
        <f t="shared" si="828"/>
        <v>0</v>
      </c>
      <c r="N6609" s="59">
        <v>0</v>
      </c>
      <c r="O6609" s="59">
        <v>0</v>
      </c>
      <c r="P6609" s="59">
        <f t="shared" si="831"/>
        <v>0</v>
      </c>
      <c r="Q6609" s="72">
        <f t="shared" si="829"/>
        <v>0</v>
      </c>
      <c r="R6609" s="44">
        <v>0</v>
      </c>
      <c r="S6609" s="45">
        <f t="shared" si="832"/>
        <v>0</v>
      </c>
      <c r="T6609" s="45">
        <v>0</v>
      </c>
      <c r="U6609" s="44">
        <f t="shared" si="833"/>
        <v>0</v>
      </c>
    </row>
    <row r="6610" spans="1:21">
      <c r="A6610" s="2">
        <v>90009202</v>
      </c>
      <c r="B6610" s="3" t="s">
        <v>7611</v>
      </c>
      <c r="C6610" s="4" t="s">
        <v>7580</v>
      </c>
      <c r="D6610" s="4" t="s">
        <v>13016</v>
      </c>
      <c r="E6610" s="86">
        <v>2</v>
      </c>
      <c r="F6610" s="96">
        <f t="shared" ref="F6610:F6638" si="834">IFERROR(G6610/E6610,0)</f>
        <v>26000</v>
      </c>
      <c r="G6610" s="77">
        <v>52000</v>
      </c>
      <c r="H6610" s="45">
        <v>0</v>
      </c>
      <c r="I6610" s="44">
        <v>0</v>
      </c>
      <c r="J6610" s="45">
        <v>0</v>
      </c>
      <c r="K6610" s="45">
        <v>0</v>
      </c>
      <c r="L6610" s="45">
        <f t="shared" si="830"/>
        <v>0</v>
      </c>
      <c r="M6610" s="71">
        <f t="shared" si="828"/>
        <v>0</v>
      </c>
      <c r="N6610" s="59">
        <v>0</v>
      </c>
      <c r="O6610" s="59">
        <v>0</v>
      </c>
      <c r="P6610" s="59">
        <f t="shared" si="831"/>
        <v>0</v>
      </c>
      <c r="Q6610" s="72">
        <f t="shared" si="829"/>
        <v>0</v>
      </c>
      <c r="R6610" s="44">
        <v>0</v>
      </c>
      <c r="S6610" s="45">
        <f t="shared" si="832"/>
        <v>2</v>
      </c>
      <c r="T6610" s="45">
        <v>26000</v>
      </c>
      <c r="U6610" s="44">
        <f t="shared" si="833"/>
        <v>52000</v>
      </c>
    </row>
    <row r="6611" spans="1:21">
      <c r="A6611" s="2">
        <v>90009203</v>
      </c>
      <c r="B6611" s="3" t="s">
        <v>7579</v>
      </c>
      <c r="C6611" s="4" t="s">
        <v>7580</v>
      </c>
      <c r="D6611" s="4" t="s">
        <v>13016</v>
      </c>
      <c r="E6611" s="86">
        <v>3</v>
      </c>
      <c r="F6611" s="96">
        <f t="shared" si="834"/>
        <v>204000</v>
      </c>
      <c r="G6611" s="77">
        <v>612000</v>
      </c>
      <c r="H6611" s="45">
        <v>0</v>
      </c>
      <c r="I6611" s="44">
        <v>0</v>
      </c>
      <c r="J6611" s="45">
        <v>0</v>
      </c>
      <c r="K6611" s="45">
        <v>0</v>
      </c>
      <c r="L6611" s="45">
        <f t="shared" si="830"/>
        <v>0</v>
      </c>
      <c r="M6611" s="71">
        <f t="shared" si="828"/>
        <v>0</v>
      </c>
      <c r="N6611" s="59">
        <v>0</v>
      </c>
      <c r="O6611" s="59">
        <v>0</v>
      </c>
      <c r="P6611" s="59">
        <f t="shared" si="831"/>
        <v>0</v>
      </c>
      <c r="Q6611" s="72">
        <f t="shared" si="829"/>
        <v>0</v>
      </c>
      <c r="R6611" s="44">
        <v>0</v>
      </c>
      <c r="S6611" s="45">
        <f t="shared" si="832"/>
        <v>3</v>
      </c>
      <c r="T6611" s="45">
        <v>204000</v>
      </c>
      <c r="U6611" s="44">
        <f t="shared" si="833"/>
        <v>612000</v>
      </c>
    </row>
    <row r="6612" spans="1:21">
      <c r="A6612" s="2">
        <v>90009201</v>
      </c>
      <c r="B6612" s="3" t="s">
        <v>7612</v>
      </c>
      <c r="C6612" s="4" t="s">
        <v>7580</v>
      </c>
      <c r="D6612" s="4" t="s">
        <v>13016</v>
      </c>
      <c r="E6612" s="86">
        <v>2</v>
      </c>
      <c r="F6612" s="96">
        <f t="shared" si="834"/>
        <v>246000</v>
      </c>
      <c r="G6612" s="77">
        <v>492000</v>
      </c>
      <c r="H6612" s="45">
        <v>0</v>
      </c>
      <c r="I6612" s="44">
        <v>0</v>
      </c>
      <c r="J6612" s="45">
        <v>0</v>
      </c>
      <c r="K6612" s="45">
        <v>0</v>
      </c>
      <c r="L6612" s="45">
        <f t="shared" si="830"/>
        <v>0</v>
      </c>
      <c r="M6612" s="71">
        <f t="shared" si="828"/>
        <v>0</v>
      </c>
      <c r="N6612" s="59">
        <v>0</v>
      </c>
      <c r="O6612" s="59">
        <v>0</v>
      </c>
      <c r="P6612" s="59">
        <f t="shared" si="831"/>
        <v>0</v>
      </c>
      <c r="Q6612" s="72">
        <f t="shared" si="829"/>
        <v>0</v>
      </c>
      <c r="R6612" s="44">
        <v>0</v>
      </c>
      <c r="S6612" s="45">
        <f t="shared" si="832"/>
        <v>2</v>
      </c>
      <c r="T6612" s="45">
        <v>246000</v>
      </c>
      <c r="U6612" s="44">
        <f t="shared" si="833"/>
        <v>492000</v>
      </c>
    </row>
    <row r="6613" spans="1:21">
      <c r="A6613" s="2">
        <v>90009206</v>
      </c>
      <c r="B6613" s="3" t="s">
        <v>7684</v>
      </c>
      <c r="C6613" s="4" t="s">
        <v>3678</v>
      </c>
      <c r="D6613" s="4" t="s">
        <v>13016</v>
      </c>
      <c r="E6613" s="86">
        <v>1</v>
      </c>
      <c r="F6613" s="96">
        <f t="shared" si="834"/>
        <v>30800</v>
      </c>
      <c r="G6613" s="77">
        <v>30800</v>
      </c>
      <c r="H6613" s="45">
        <v>0</v>
      </c>
      <c r="I6613" s="44">
        <v>0</v>
      </c>
      <c r="J6613" s="45">
        <v>0</v>
      </c>
      <c r="K6613" s="45">
        <v>0</v>
      </c>
      <c r="L6613" s="45">
        <f t="shared" si="830"/>
        <v>0</v>
      </c>
      <c r="M6613" s="71">
        <f t="shared" si="828"/>
        <v>0</v>
      </c>
      <c r="N6613" s="59">
        <v>0</v>
      </c>
      <c r="O6613" s="59">
        <v>0</v>
      </c>
      <c r="P6613" s="59">
        <f t="shared" si="831"/>
        <v>0</v>
      </c>
      <c r="Q6613" s="72">
        <f t="shared" si="829"/>
        <v>0</v>
      </c>
      <c r="R6613" s="44">
        <v>0</v>
      </c>
      <c r="S6613" s="45">
        <f t="shared" si="832"/>
        <v>1</v>
      </c>
      <c r="T6613" s="45">
        <v>30800</v>
      </c>
      <c r="U6613" s="44">
        <f t="shared" si="833"/>
        <v>30800</v>
      </c>
    </row>
    <row r="6614" spans="1:21">
      <c r="A6614" s="33">
        <v>90010672</v>
      </c>
      <c r="B6614" s="3" t="s">
        <v>3677</v>
      </c>
      <c r="C6614" s="4" t="s">
        <v>3678</v>
      </c>
      <c r="D6614" s="4" t="s">
        <v>13016</v>
      </c>
      <c r="E6614" s="86">
        <v>3</v>
      </c>
      <c r="F6614" s="96">
        <f t="shared" si="834"/>
        <v>12250</v>
      </c>
      <c r="G6614" s="77">
        <v>36750</v>
      </c>
      <c r="H6614" s="45">
        <v>0</v>
      </c>
      <c r="I6614" s="44">
        <v>0</v>
      </c>
      <c r="J6614" s="45">
        <v>0</v>
      </c>
      <c r="K6614" s="45">
        <v>0</v>
      </c>
      <c r="L6614" s="45">
        <f t="shared" si="830"/>
        <v>0</v>
      </c>
      <c r="M6614" s="71">
        <f t="shared" si="828"/>
        <v>0</v>
      </c>
      <c r="N6614" s="59">
        <v>0</v>
      </c>
      <c r="O6614" s="59">
        <v>0</v>
      </c>
      <c r="P6614" s="59">
        <f t="shared" si="831"/>
        <v>0</v>
      </c>
      <c r="Q6614" s="72">
        <f t="shared" si="829"/>
        <v>0</v>
      </c>
      <c r="R6614" s="44">
        <v>0</v>
      </c>
      <c r="S6614" s="45">
        <f t="shared" si="832"/>
        <v>3</v>
      </c>
      <c r="T6614" s="10">
        <v>12250</v>
      </c>
      <c r="U6614" s="44">
        <f t="shared" si="833"/>
        <v>36750</v>
      </c>
    </row>
    <row r="6615" spans="1:21">
      <c r="A6615" s="2">
        <v>90009207</v>
      </c>
      <c r="B6615" s="3" t="s">
        <v>7578</v>
      </c>
      <c r="C6615" s="4" t="s">
        <v>3678</v>
      </c>
      <c r="D6615" s="4" t="s">
        <v>13016</v>
      </c>
      <c r="E6615" s="86">
        <v>3</v>
      </c>
      <c r="F6615" s="96">
        <f t="shared" si="834"/>
        <v>19422</v>
      </c>
      <c r="G6615" s="77">
        <v>58266</v>
      </c>
      <c r="H6615" s="45">
        <v>0</v>
      </c>
      <c r="I6615" s="44">
        <v>0</v>
      </c>
      <c r="J6615" s="45">
        <v>0</v>
      </c>
      <c r="K6615" s="45">
        <v>0</v>
      </c>
      <c r="L6615" s="45">
        <f t="shared" si="830"/>
        <v>0</v>
      </c>
      <c r="M6615" s="71">
        <f t="shared" si="828"/>
        <v>0</v>
      </c>
      <c r="N6615" s="59">
        <v>0</v>
      </c>
      <c r="O6615" s="59">
        <v>0</v>
      </c>
      <c r="P6615" s="59">
        <f t="shared" si="831"/>
        <v>0</v>
      </c>
      <c r="Q6615" s="72">
        <f t="shared" si="829"/>
        <v>0</v>
      </c>
      <c r="R6615" s="44">
        <v>0</v>
      </c>
      <c r="S6615" s="45">
        <f t="shared" si="832"/>
        <v>3</v>
      </c>
      <c r="T6615" s="45">
        <v>19422</v>
      </c>
      <c r="U6615" s="44">
        <f t="shared" si="833"/>
        <v>58266</v>
      </c>
    </row>
    <row r="6616" spans="1:21">
      <c r="A6616" s="2">
        <v>90009205</v>
      </c>
      <c r="B6616" s="3" t="s">
        <v>7685</v>
      </c>
      <c r="C6616" s="4" t="s">
        <v>3678</v>
      </c>
      <c r="D6616" s="4" t="s">
        <v>13016</v>
      </c>
      <c r="E6616" s="86">
        <v>1</v>
      </c>
      <c r="F6616" s="96">
        <f t="shared" si="834"/>
        <v>8779</v>
      </c>
      <c r="G6616" s="77">
        <v>8779</v>
      </c>
      <c r="H6616" s="45">
        <v>0</v>
      </c>
      <c r="I6616" s="44">
        <v>0</v>
      </c>
      <c r="J6616" s="45">
        <v>0</v>
      </c>
      <c r="K6616" s="45">
        <v>0</v>
      </c>
      <c r="L6616" s="45">
        <f t="shared" si="830"/>
        <v>0</v>
      </c>
      <c r="M6616" s="71">
        <f t="shared" si="828"/>
        <v>0</v>
      </c>
      <c r="N6616" s="59">
        <v>0</v>
      </c>
      <c r="O6616" s="59">
        <v>0</v>
      </c>
      <c r="P6616" s="59">
        <f t="shared" si="831"/>
        <v>0</v>
      </c>
      <c r="Q6616" s="72">
        <f t="shared" si="829"/>
        <v>0</v>
      </c>
      <c r="R6616" s="44">
        <v>0</v>
      </c>
      <c r="S6616" s="45">
        <f t="shared" si="832"/>
        <v>1</v>
      </c>
      <c r="T6616" s="45">
        <v>8779</v>
      </c>
      <c r="U6616" s="44">
        <f t="shared" si="833"/>
        <v>8779</v>
      </c>
    </row>
    <row r="6617" spans="1:21">
      <c r="A6617" s="2">
        <v>90010671</v>
      </c>
      <c r="B6617" s="3" t="s">
        <v>2972</v>
      </c>
      <c r="C6617" s="4" t="s">
        <v>3678</v>
      </c>
      <c r="D6617" s="4" t="s">
        <v>13016</v>
      </c>
      <c r="E6617" s="86">
        <v>1</v>
      </c>
      <c r="F6617" s="96">
        <f t="shared" si="834"/>
        <v>29000</v>
      </c>
      <c r="G6617" s="77">
        <v>29000</v>
      </c>
      <c r="H6617" s="45">
        <v>0</v>
      </c>
      <c r="I6617" s="44">
        <v>0</v>
      </c>
      <c r="J6617" s="45">
        <v>0</v>
      </c>
      <c r="K6617" s="45">
        <v>0</v>
      </c>
      <c r="L6617" s="45">
        <f t="shared" si="830"/>
        <v>0</v>
      </c>
      <c r="M6617" s="71">
        <f t="shared" si="828"/>
        <v>0</v>
      </c>
      <c r="N6617" s="59">
        <v>0</v>
      </c>
      <c r="O6617" s="59">
        <v>0</v>
      </c>
      <c r="P6617" s="59">
        <f t="shared" si="831"/>
        <v>0</v>
      </c>
      <c r="Q6617" s="72">
        <f t="shared" si="829"/>
        <v>0</v>
      </c>
      <c r="R6617" s="44">
        <v>0</v>
      </c>
      <c r="S6617" s="45">
        <f t="shared" si="832"/>
        <v>1</v>
      </c>
      <c r="T6617" s="45">
        <v>29000</v>
      </c>
      <c r="U6617" s="44">
        <f t="shared" si="833"/>
        <v>29000</v>
      </c>
    </row>
    <row r="6618" spans="1:21">
      <c r="A6618" s="2">
        <v>90010663</v>
      </c>
      <c r="B6618" s="3" t="s">
        <v>2628</v>
      </c>
      <c r="C6618" s="4" t="s">
        <v>7404</v>
      </c>
      <c r="D6618" s="4" t="s">
        <v>13016</v>
      </c>
      <c r="E6618" s="86">
        <v>13</v>
      </c>
      <c r="F6618" s="96">
        <f t="shared" si="834"/>
        <v>1729</v>
      </c>
      <c r="G6618" s="77">
        <v>22477</v>
      </c>
      <c r="H6618" s="45">
        <v>0</v>
      </c>
      <c r="I6618" s="44">
        <v>0</v>
      </c>
      <c r="J6618" s="45">
        <v>0</v>
      </c>
      <c r="K6618" s="45">
        <v>0</v>
      </c>
      <c r="L6618" s="45">
        <f t="shared" si="830"/>
        <v>0</v>
      </c>
      <c r="M6618" s="71">
        <f t="shared" si="828"/>
        <v>0</v>
      </c>
      <c r="N6618" s="59">
        <v>0</v>
      </c>
      <c r="O6618" s="59">
        <v>0</v>
      </c>
      <c r="P6618" s="59">
        <f t="shared" si="831"/>
        <v>0</v>
      </c>
      <c r="Q6618" s="72">
        <f t="shared" si="829"/>
        <v>0</v>
      </c>
      <c r="R6618" s="44">
        <v>0</v>
      </c>
      <c r="S6618" s="45">
        <f t="shared" si="832"/>
        <v>13</v>
      </c>
      <c r="T6618" s="45">
        <v>1729</v>
      </c>
      <c r="U6618" s="44">
        <f t="shared" si="833"/>
        <v>22477</v>
      </c>
    </row>
    <row r="6619" spans="1:21">
      <c r="A6619" s="2">
        <v>90003004</v>
      </c>
      <c r="B6619" s="3" t="s">
        <v>2582</v>
      </c>
      <c r="C6619" s="4" t="s">
        <v>7404</v>
      </c>
      <c r="D6619" s="4" t="s">
        <v>13016</v>
      </c>
      <c r="E6619" s="86">
        <v>42</v>
      </c>
      <c r="F6619" s="96">
        <f t="shared" si="834"/>
        <v>1329</v>
      </c>
      <c r="G6619" s="77">
        <v>55818</v>
      </c>
      <c r="H6619" s="45">
        <v>0</v>
      </c>
      <c r="I6619" s="44">
        <v>0</v>
      </c>
      <c r="J6619" s="45">
        <v>0</v>
      </c>
      <c r="K6619" s="45">
        <v>0</v>
      </c>
      <c r="L6619" s="45">
        <f t="shared" si="830"/>
        <v>0</v>
      </c>
      <c r="M6619" s="71">
        <f t="shared" si="828"/>
        <v>0</v>
      </c>
      <c r="N6619" s="59">
        <v>0</v>
      </c>
      <c r="O6619" s="59">
        <v>0</v>
      </c>
      <c r="P6619" s="59">
        <f t="shared" si="831"/>
        <v>0</v>
      </c>
      <c r="Q6619" s="72">
        <f t="shared" si="829"/>
        <v>0</v>
      </c>
      <c r="R6619" s="44">
        <v>0</v>
      </c>
      <c r="S6619" s="45">
        <f t="shared" si="832"/>
        <v>42</v>
      </c>
      <c r="T6619" s="45">
        <v>1329</v>
      </c>
      <c r="U6619" s="44">
        <f t="shared" si="833"/>
        <v>55818</v>
      </c>
    </row>
    <row r="6620" spans="1:21">
      <c r="A6620" s="2">
        <v>90003008</v>
      </c>
      <c r="B6620" s="3" t="s">
        <v>7403</v>
      </c>
      <c r="C6620" s="4" t="s">
        <v>7404</v>
      </c>
      <c r="D6620" s="4" t="s">
        <v>13016</v>
      </c>
      <c r="E6620" s="86">
        <v>2620</v>
      </c>
      <c r="F6620" s="96">
        <f t="shared" si="834"/>
        <v>1116</v>
      </c>
      <c r="G6620" s="77">
        <v>2923920</v>
      </c>
      <c r="H6620" s="45">
        <v>0</v>
      </c>
      <c r="I6620" s="44">
        <v>0</v>
      </c>
      <c r="J6620" s="45">
        <v>0</v>
      </c>
      <c r="K6620" s="45">
        <v>0</v>
      </c>
      <c r="L6620" s="45">
        <f t="shared" si="830"/>
        <v>0</v>
      </c>
      <c r="M6620" s="71">
        <f t="shared" si="828"/>
        <v>0</v>
      </c>
      <c r="N6620" s="59">
        <v>0</v>
      </c>
      <c r="O6620" s="59">
        <v>0</v>
      </c>
      <c r="P6620" s="59">
        <f t="shared" si="831"/>
        <v>0</v>
      </c>
      <c r="Q6620" s="72">
        <f t="shared" si="829"/>
        <v>0</v>
      </c>
      <c r="R6620" s="44">
        <v>0</v>
      </c>
      <c r="S6620" s="45">
        <f t="shared" si="832"/>
        <v>2620</v>
      </c>
      <c r="T6620" s="45">
        <v>1116</v>
      </c>
      <c r="U6620" s="44">
        <f t="shared" si="833"/>
        <v>2923920</v>
      </c>
    </row>
    <row r="6621" spans="1:21">
      <c r="A6621" s="2">
        <v>90003006</v>
      </c>
      <c r="B6621" s="3" t="s">
        <v>12</v>
      </c>
      <c r="C6621" s="4" t="s">
        <v>7404</v>
      </c>
      <c r="D6621" s="4" t="s">
        <v>13016</v>
      </c>
      <c r="E6621" s="86">
        <v>7</v>
      </c>
      <c r="F6621" s="96">
        <f t="shared" si="834"/>
        <v>765</v>
      </c>
      <c r="G6621" s="77">
        <v>5355</v>
      </c>
      <c r="H6621" s="45">
        <v>0</v>
      </c>
      <c r="I6621" s="44">
        <v>0</v>
      </c>
      <c r="J6621" s="45">
        <v>0</v>
      </c>
      <c r="K6621" s="45">
        <v>0</v>
      </c>
      <c r="L6621" s="45">
        <f t="shared" si="830"/>
        <v>0</v>
      </c>
      <c r="M6621" s="71">
        <f t="shared" si="828"/>
        <v>0</v>
      </c>
      <c r="N6621" s="59">
        <v>0</v>
      </c>
      <c r="O6621" s="59">
        <v>0</v>
      </c>
      <c r="P6621" s="59">
        <f t="shared" si="831"/>
        <v>0</v>
      </c>
      <c r="Q6621" s="72">
        <f t="shared" si="829"/>
        <v>0</v>
      </c>
      <c r="R6621" s="44">
        <v>0</v>
      </c>
      <c r="S6621" s="45">
        <f t="shared" si="832"/>
        <v>7</v>
      </c>
      <c r="T6621" s="45">
        <v>765</v>
      </c>
      <c r="U6621" s="44">
        <f t="shared" si="833"/>
        <v>5355</v>
      </c>
    </row>
    <row r="6622" spans="1:21">
      <c r="A6622" s="2">
        <v>90003009</v>
      </c>
      <c r="B6622" s="3" t="s">
        <v>7413</v>
      </c>
      <c r="C6622" s="4" t="s">
        <v>7404</v>
      </c>
      <c r="D6622" s="4" t="s">
        <v>13016</v>
      </c>
      <c r="E6622" s="86">
        <v>305</v>
      </c>
      <c r="F6622" s="96">
        <f t="shared" si="834"/>
        <v>765</v>
      </c>
      <c r="G6622" s="77">
        <v>233325</v>
      </c>
      <c r="H6622" s="45">
        <v>0</v>
      </c>
      <c r="I6622" s="44">
        <v>0</v>
      </c>
      <c r="J6622" s="45">
        <v>0</v>
      </c>
      <c r="K6622" s="45">
        <v>0</v>
      </c>
      <c r="L6622" s="45">
        <f t="shared" si="830"/>
        <v>0</v>
      </c>
      <c r="M6622" s="71">
        <f t="shared" si="828"/>
        <v>0</v>
      </c>
      <c r="N6622" s="59">
        <v>0</v>
      </c>
      <c r="O6622" s="59">
        <v>0</v>
      </c>
      <c r="P6622" s="59">
        <f t="shared" si="831"/>
        <v>0</v>
      </c>
      <c r="Q6622" s="72">
        <f t="shared" si="829"/>
        <v>0</v>
      </c>
      <c r="R6622" s="44">
        <v>0</v>
      </c>
      <c r="S6622" s="45">
        <f t="shared" si="832"/>
        <v>305</v>
      </c>
      <c r="T6622" s="45">
        <v>765</v>
      </c>
      <c r="U6622" s="44">
        <f t="shared" si="833"/>
        <v>233325</v>
      </c>
    </row>
    <row r="6623" spans="1:21">
      <c r="A6623" s="2">
        <v>90003000</v>
      </c>
      <c r="B6623" s="3" t="s">
        <v>2032</v>
      </c>
      <c r="C6623" s="4" t="s">
        <v>7404</v>
      </c>
      <c r="D6623" s="4" t="s">
        <v>13016</v>
      </c>
      <c r="E6623" s="86">
        <v>109</v>
      </c>
      <c r="F6623" s="96">
        <f t="shared" si="834"/>
        <v>506</v>
      </c>
      <c r="G6623" s="77">
        <v>55154</v>
      </c>
      <c r="H6623" s="45">
        <v>0</v>
      </c>
      <c r="I6623" s="44">
        <v>0</v>
      </c>
      <c r="J6623" s="45">
        <v>0</v>
      </c>
      <c r="K6623" s="45">
        <v>0</v>
      </c>
      <c r="L6623" s="45">
        <f t="shared" si="830"/>
        <v>0</v>
      </c>
      <c r="M6623" s="71">
        <f t="shared" si="828"/>
        <v>0</v>
      </c>
      <c r="N6623" s="59">
        <v>0</v>
      </c>
      <c r="O6623" s="59">
        <v>0</v>
      </c>
      <c r="P6623" s="59">
        <f t="shared" si="831"/>
        <v>0</v>
      </c>
      <c r="Q6623" s="72">
        <f t="shared" si="829"/>
        <v>0</v>
      </c>
      <c r="R6623" s="44">
        <v>0</v>
      </c>
      <c r="S6623" s="45">
        <f t="shared" si="832"/>
        <v>109</v>
      </c>
      <c r="T6623" s="45">
        <v>506</v>
      </c>
      <c r="U6623" s="44">
        <f t="shared" si="833"/>
        <v>55154</v>
      </c>
    </row>
    <row r="6624" spans="1:21">
      <c r="A6624" s="2">
        <v>90003010</v>
      </c>
      <c r="B6624" s="3" t="s">
        <v>7407</v>
      </c>
      <c r="C6624" s="4" t="s">
        <v>7404</v>
      </c>
      <c r="D6624" s="4" t="s">
        <v>13016</v>
      </c>
      <c r="E6624" s="86">
        <v>1390</v>
      </c>
      <c r="F6624" s="96">
        <f t="shared" si="834"/>
        <v>600</v>
      </c>
      <c r="G6624" s="77">
        <v>834000</v>
      </c>
      <c r="H6624" s="45">
        <v>0</v>
      </c>
      <c r="I6624" s="44">
        <v>0</v>
      </c>
      <c r="J6624" s="45">
        <v>0</v>
      </c>
      <c r="K6624" s="45">
        <v>0</v>
      </c>
      <c r="L6624" s="45">
        <f t="shared" si="830"/>
        <v>0</v>
      </c>
      <c r="M6624" s="71">
        <f t="shared" si="828"/>
        <v>0</v>
      </c>
      <c r="N6624" s="59">
        <v>0</v>
      </c>
      <c r="O6624" s="59">
        <v>0</v>
      </c>
      <c r="P6624" s="59">
        <f t="shared" si="831"/>
        <v>0</v>
      </c>
      <c r="Q6624" s="72">
        <f t="shared" si="829"/>
        <v>0</v>
      </c>
      <c r="R6624" s="44">
        <v>0</v>
      </c>
      <c r="S6624" s="45">
        <f t="shared" si="832"/>
        <v>1390</v>
      </c>
      <c r="T6624" s="45">
        <v>600</v>
      </c>
      <c r="U6624" s="44">
        <f t="shared" si="833"/>
        <v>834000</v>
      </c>
    </row>
    <row r="6625" spans="1:21">
      <c r="A6625" s="2">
        <v>92012164</v>
      </c>
      <c r="B6625" s="3" t="s">
        <v>8568</v>
      </c>
      <c r="C6625" s="4" t="s">
        <v>888</v>
      </c>
      <c r="D6625" s="4" t="s">
        <v>13016</v>
      </c>
      <c r="E6625" s="86">
        <v>0</v>
      </c>
      <c r="F6625" s="96">
        <f t="shared" si="834"/>
        <v>0</v>
      </c>
      <c r="G6625" s="77">
        <v>0</v>
      </c>
      <c r="H6625" s="45">
        <v>125</v>
      </c>
      <c r="I6625" s="44">
        <v>125</v>
      </c>
      <c r="J6625" s="45">
        <v>0</v>
      </c>
      <c r="K6625" s="45">
        <v>0</v>
      </c>
      <c r="L6625" s="45">
        <f t="shared" si="830"/>
        <v>0</v>
      </c>
      <c r="M6625" s="71">
        <f t="shared" si="828"/>
        <v>0</v>
      </c>
      <c r="N6625" s="59">
        <v>0</v>
      </c>
      <c r="O6625" s="59">
        <v>0</v>
      </c>
      <c r="P6625" s="59">
        <f t="shared" si="831"/>
        <v>0</v>
      </c>
      <c r="Q6625" s="72">
        <f t="shared" si="829"/>
        <v>0</v>
      </c>
      <c r="R6625" s="44">
        <v>0</v>
      </c>
      <c r="S6625" s="45">
        <f t="shared" si="832"/>
        <v>0</v>
      </c>
      <c r="T6625" s="45">
        <v>9900</v>
      </c>
      <c r="U6625" s="44">
        <f t="shared" si="833"/>
        <v>0</v>
      </c>
    </row>
    <row r="6626" spans="1:21">
      <c r="A6626" s="2">
        <v>50004409</v>
      </c>
      <c r="B6626" s="3" t="s">
        <v>7436</v>
      </c>
      <c r="C6626" s="4" t="s">
        <v>888</v>
      </c>
      <c r="D6626" s="4" t="s">
        <v>13016</v>
      </c>
      <c r="E6626" s="86">
        <v>44</v>
      </c>
      <c r="F6626" s="96">
        <f t="shared" si="834"/>
        <v>6470</v>
      </c>
      <c r="G6626" s="77">
        <v>284680</v>
      </c>
      <c r="H6626" s="45">
        <v>0</v>
      </c>
      <c r="I6626" s="44">
        <v>0</v>
      </c>
      <c r="J6626" s="45">
        <v>0</v>
      </c>
      <c r="K6626" s="45">
        <v>0</v>
      </c>
      <c r="L6626" s="45">
        <f t="shared" si="830"/>
        <v>0</v>
      </c>
      <c r="M6626" s="71">
        <f t="shared" si="828"/>
        <v>0</v>
      </c>
      <c r="N6626" s="59">
        <v>0</v>
      </c>
      <c r="O6626" s="59">
        <v>0</v>
      </c>
      <c r="P6626" s="59">
        <f t="shared" si="831"/>
        <v>0</v>
      </c>
      <c r="Q6626" s="72">
        <f t="shared" si="829"/>
        <v>0</v>
      </c>
      <c r="R6626" s="44">
        <v>0</v>
      </c>
      <c r="S6626" s="45">
        <f t="shared" si="832"/>
        <v>44</v>
      </c>
      <c r="T6626" s="45">
        <v>6470</v>
      </c>
      <c r="U6626" s="44">
        <f t="shared" si="833"/>
        <v>284680</v>
      </c>
    </row>
    <row r="6627" spans="1:21">
      <c r="A6627" s="33">
        <v>90023755</v>
      </c>
      <c r="B6627" s="3" t="s">
        <v>3120</v>
      </c>
      <c r="C6627" s="4" t="s">
        <v>3121</v>
      </c>
      <c r="D6627" s="4" t="s">
        <v>13016</v>
      </c>
      <c r="E6627" s="86">
        <v>1</v>
      </c>
      <c r="F6627" s="96">
        <f t="shared" si="834"/>
        <v>15950</v>
      </c>
      <c r="G6627" s="77">
        <v>15950</v>
      </c>
      <c r="H6627" s="45">
        <v>0</v>
      </c>
      <c r="I6627" s="44">
        <v>0</v>
      </c>
      <c r="J6627" s="45">
        <v>0</v>
      </c>
      <c r="K6627" s="45">
        <v>0</v>
      </c>
      <c r="L6627" s="45">
        <f t="shared" si="830"/>
        <v>0</v>
      </c>
      <c r="M6627" s="71">
        <f t="shared" si="828"/>
        <v>0</v>
      </c>
      <c r="N6627" s="59">
        <v>0</v>
      </c>
      <c r="O6627" s="59">
        <v>0</v>
      </c>
      <c r="P6627" s="59">
        <f t="shared" si="831"/>
        <v>0</v>
      </c>
      <c r="Q6627" s="72">
        <f t="shared" si="829"/>
        <v>0</v>
      </c>
      <c r="R6627" s="44">
        <v>0</v>
      </c>
      <c r="S6627" s="45">
        <f t="shared" si="832"/>
        <v>1</v>
      </c>
      <c r="T6627" s="10">
        <v>15950</v>
      </c>
      <c r="U6627" s="44">
        <f t="shared" si="833"/>
        <v>15950</v>
      </c>
    </row>
    <row r="6628" spans="1:21">
      <c r="A6628" s="2">
        <v>90009209</v>
      </c>
      <c r="B6628" s="3" t="s">
        <v>7518</v>
      </c>
      <c r="C6628" s="4" t="s">
        <v>781</v>
      </c>
      <c r="D6628" s="4" t="s">
        <v>13016</v>
      </c>
      <c r="E6628" s="86">
        <v>6</v>
      </c>
      <c r="F6628" s="96">
        <f t="shared" si="834"/>
        <v>1600</v>
      </c>
      <c r="G6628" s="77">
        <v>9600</v>
      </c>
      <c r="H6628" s="45">
        <v>0</v>
      </c>
      <c r="I6628" s="44">
        <v>0</v>
      </c>
      <c r="J6628" s="45">
        <v>0</v>
      </c>
      <c r="K6628" s="45">
        <v>0</v>
      </c>
      <c r="L6628" s="45">
        <f t="shared" si="830"/>
        <v>0</v>
      </c>
      <c r="M6628" s="71">
        <f t="shared" si="828"/>
        <v>0</v>
      </c>
      <c r="N6628" s="59">
        <v>0</v>
      </c>
      <c r="O6628" s="59">
        <v>0</v>
      </c>
      <c r="P6628" s="59">
        <f t="shared" si="831"/>
        <v>0</v>
      </c>
      <c r="Q6628" s="72">
        <f t="shared" si="829"/>
        <v>0</v>
      </c>
      <c r="R6628" s="44">
        <v>0</v>
      </c>
      <c r="S6628" s="45">
        <f t="shared" si="832"/>
        <v>6</v>
      </c>
      <c r="T6628" s="45">
        <v>1600</v>
      </c>
      <c r="U6628" s="44">
        <f t="shared" si="833"/>
        <v>9600</v>
      </c>
    </row>
    <row r="6629" spans="1:21">
      <c r="A6629" s="2">
        <v>92011155</v>
      </c>
      <c r="B6629" s="3" t="s">
        <v>8592</v>
      </c>
      <c r="C6629" s="4" t="s">
        <v>445</v>
      </c>
      <c r="D6629" s="4" t="s">
        <v>13016</v>
      </c>
      <c r="E6629" s="86">
        <v>0</v>
      </c>
      <c r="F6629" s="96">
        <f t="shared" si="834"/>
        <v>0</v>
      </c>
      <c r="G6629" s="77">
        <v>0</v>
      </c>
      <c r="H6629" s="45">
        <v>11</v>
      </c>
      <c r="I6629" s="44">
        <v>9</v>
      </c>
      <c r="J6629" s="45">
        <v>0</v>
      </c>
      <c r="K6629" s="45">
        <v>0</v>
      </c>
      <c r="L6629" s="45">
        <f t="shared" si="830"/>
        <v>0</v>
      </c>
      <c r="M6629" s="71">
        <f t="shared" si="828"/>
        <v>0</v>
      </c>
      <c r="N6629" s="59">
        <v>0</v>
      </c>
      <c r="O6629" s="59">
        <v>0</v>
      </c>
      <c r="P6629" s="59">
        <f t="shared" si="831"/>
        <v>0</v>
      </c>
      <c r="Q6629" s="72">
        <f t="shared" si="829"/>
        <v>0</v>
      </c>
      <c r="R6629" s="44">
        <v>0</v>
      </c>
      <c r="S6629" s="45">
        <f t="shared" si="832"/>
        <v>2</v>
      </c>
      <c r="T6629" s="10">
        <v>4150</v>
      </c>
      <c r="U6629" s="44">
        <f t="shared" si="833"/>
        <v>8300</v>
      </c>
    </row>
    <row r="6630" spans="1:21">
      <c r="A6630" s="33">
        <v>90023600</v>
      </c>
      <c r="B6630" s="3" t="s">
        <v>3371</v>
      </c>
      <c r="C6630" s="4" t="s">
        <v>445</v>
      </c>
      <c r="D6630" s="4" t="s">
        <v>13016</v>
      </c>
      <c r="E6630" s="86">
        <v>2</v>
      </c>
      <c r="F6630" s="96">
        <f t="shared" si="834"/>
        <v>4310</v>
      </c>
      <c r="G6630" s="77">
        <v>8620</v>
      </c>
      <c r="H6630" s="45">
        <v>0</v>
      </c>
      <c r="I6630" s="44">
        <v>0</v>
      </c>
      <c r="J6630" s="45">
        <v>0</v>
      </c>
      <c r="K6630" s="45">
        <v>0</v>
      </c>
      <c r="L6630" s="45">
        <f t="shared" si="830"/>
        <v>0</v>
      </c>
      <c r="M6630" s="71">
        <f t="shared" si="828"/>
        <v>0</v>
      </c>
      <c r="N6630" s="59">
        <v>0</v>
      </c>
      <c r="O6630" s="59">
        <v>0</v>
      </c>
      <c r="P6630" s="59">
        <f t="shared" si="831"/>
        <v>0</v>
      </c>
      <c r="Q6630" s="72">
        <f t="shared" si="829"/>
        <v>0</v>
      </c>
      <c r="R6630" s="44">
        <v>0</v>
      </c>
      <c r="S6630" s="45">
        <f t="shared" si="832"/>
        <v>2</v>
      </c>
      <c r="T6630" s="10">
        <v>4310</v>
      </c>
      <c r="U6630" s="44">
        <f t="shared" si="833"/>
        <v>8620</v>
      </c>
    </row>
    <row r="6631" spans="1:21">
      <c r="A6631" s="2">
        <v>92012201</v>
      </c>
      <c r="B6631" s="3" t="s">
        <v>9533</v>
      </c>
      <c r="C6631" s="4" t="s">
        <v>445</v>
      </c>
      <c r="D6631" s="4" t="s">
        <v>13016</v>
      </c>
      <c r="E6631" s="86">
        <v>0</v>
      </c>
      <c r="F6631" s="96">
        <f t="shared" si="834"/>
        <v>0</v>
      </c>
      <c r="G6631" s="77">
        <v>0</v>
      </c>
      <c r="H6631" s="45">
        <v>10</v>
      </c>
      <c r="I6631" s="44">
        <v>10</v>
      </c>
      <c r="J6631" s="45">
        <v>0</v>
      </c>
      <c r="K6631" s="45">
        <v>0</v>
      </c>
      <c r="L6631" s="45">
        <f t="shared" si="830"/>
        <v>0</v>
      </c>
      <c r="M6631" s="71">
        <f t="shared" si="828"/>
        <v>0</v>
      </c>
      <c r="N6631" s="59">
        <v>0</v>
      </c>
      <c r="O6631" s="59">
        <v>0</v>
      </c>
      <c r="P6631" s="59">
        <f t="shared" si="831"/>
        <v>0</v>
      </c>
      <c r="Q6631" s="72">
        <f t="shared" si="829"/>
        <v>0</v>
      </c>
      <c r="R6631" s="44">
        <v>0</v>
      </c>
      <c r="S6631" s="45">
        <f t="shared" si="832"/>
        <v>0</v>
      </c>
      <c r="T6631" s="45">
        <v>3000</v>
      </c>
      <c r="U6631" s="44">
        <f t="shared" si="833"/>
        <v>0</v>
      </c>
    </row>
    <row r="6632" spans="1:21">
      <c r="A6632" s="2">
        <v>90013634</v>
      </c>
      <c r="B6632" s="3" t="s">
        <v>7408</v>
      </c>
      <c r="C6632" s="4" t="s">
        <v>445</v>
      </c>
      <c r="D6632" s="4" t="s">
        <v>13016</v>
      </c>
      <c r="E6632" s="86">
        <v>0</v>
      </c>
      <c r="F6632" s="96">
        <f t="shared" si="834"/>
        <v>0</v>
      </c>
      <c r="G6632" s="77">
        <v>0</v>
      </c>
      <c r="H6632" s="45">
        <v>300</v>
      </c>
      <c r="I6632" s="44">
        <v>300</v>
      </c>
      <c r="J6632" s="45">
        <v>0</v>
      </c>
      <c r="K6632" s="45">
        <v>0</v>
      </c>
      <c r="L6632" s="45">
        <f t="shared" si="830"/>
        <v>0</v>
      </c>
      <c r="M6632" s="71">
        <f t="shared" si="828"/>
        <v>0</v>
      </c>
      <c r="N6632" s="59">
        <v>0</v>
      </c>
      <c r="O6632" s="59">
        <v>0</v>
      </c>
      <c r="P6632" s="59">
        <f t="shared" si="831"/>
        <v>0</v>
      </c>
      <c r="Q6632" s="72">
        <f t="shared" si="829"/>
        <v>0</v>
      </c>
      <c r="R6632" s="44">
        <v>0</v>
      </c>
      <c r="S6632" s="45">
        <f t="shared" si="832"/>
        <v>0</v>
      </c>
      <c r="T6632" s="45">
        <v>2750</v>
      </c>
      <c r="U6632" s="44">
        <f t="shared" si="833"/>
        <v>0</v>
      </c>
    </row>
    <row r="6633" spans="1:21">
      <c r="A6633" s="33">
        <v>92010479</v>
      </c>
      <c r="B6633" s="3" t="s">
        <v>4694</v>
      </c>
      <c r="C6633" s="4" t="s">
        <v>445</v>
      </c>
      <c r="D6633" s="4" t="s">
        <v>13016</v>
      </c>
      <c r="E6633" s="86">
        <v>200</v>
      </c>
      <c r="F6633" s="96">
        <f t="shared" si="834"/>
        <v>1860</v>
      </c>
      <c r="G6633" s="77">
        <v>372000</v>
      </c>
      <c r="H6633" s="45">
        <v>0</v>
      </c>
      <c r="I6633" s="44">
        <v>0</v>
      </c>
      <c r="J6633" s="45">
        <v>0</v>
      </c>
      <c r="K6633" s="45">
        <v>0</v>
      </c>
      <c r="L6633" s="45">
        <f t="shared" si="830"/>
        <v>0</v>
      </c>
      <c r="M6633" s="71">
        <f t="shared" si="828"/>
        <v>0</v>
      </c>
      <c r="N6633" s="59">
        <v>0</v>
      </c>
      <c r="O6633" s="59">
        <v>0</v>
      </c>
      <c r="P6633" s="59">
        <f t="shared" si="831"/>
        <v>0</v>
      </c>
      <c r="Q6633" s="72">
        <f t="shared" si="829"/>
        <v>0</v>
      </c>
      <c r="R6633" s="44">
        <v>0</v>
      </c>
      <c r="S6633" s="45">
        <f t="shared" si="832"/>
        <v>200</v>
      </c>
      <c r="T6633" s="10">
        <v>1860</v>
      </c>
      <c r="U6633" s="44">
        <f t="shared" si="833"/>
        <v>372000</v>
      </c>
    </row>
    <row r="6634" spans="1:21">
      <c r="A6634" s="2">
        <v>90010174</v>
      </c>
      <c r="B6634" s="3" t="s">
        <v>7447</v>
      </c>
      <c r="C6634" s="4" t="s">
        <v>445</v>
      </c>
      <c r="D6634" s="4" t="s">
        <v>13016</v>
      </c>
      <c r="E6634" s="86">
        <v>32</v>
      </c>
      <c r="F6634" s="96">
        <f t="shared" si="834"/>
        <v>7600</v>
      </c>
      <c r="G6634" s="77">
        <v>243200</v>
      </c>
      <c r="H6634" s="45">
        <v>0</v>
      </c>
      <c r="I6634" s="44">
        <v>0</v>
      </c>
      <c r="J6634" s="45">
        <v>0</v>
      </c>
      <c r="K6634" s="45">
        <v>0</v>
      </c>
      <c r="L6634" s="45">
        <f t="shared" si="830"/>
        <v>0</v>
      </c>
      <c r="M6634" s="71">
        <f t="shared" si="828"/>
        <v>0</v>
      </c>
      <c r="N6634" s="59">
        <v>0</v>
      </c>
      <c r="O6634" s="59">
        <v>0</v>
      </c>
      <c r="P6634" s="59">
        <f t="shared" si="831"/>
        <v>0</v>
      </c>
      <c r="Q6634" s="72">
        <f t="shared" si="829"/>
        <v>0</v>
      </c>
      <c r="R6634" s="44">
        <v>0</v>
      </c>
      <c r="S6634" s="45">
        <f t="shared" si="832"/>
        <v>32</v>
      </c>
      <c r="T6634" s="45">
        <v>7600</v>
      </c>
      <c r="U6634" s="44">
        <f t="shared" si="833"/>
        <v>243200</v>
      </c>
    </row>
    <row r="6635" spans="1:21">
      <c r="A6635" s="28">
        <v>92011467</v>
      </c>
      <c r="B6635" s="3" t="s">
        <v>12726</v>
      </c>
      <c r="C6635" s="4" t="s">
        <v>445</v>
      </c>
      <c r="D6635" s="4" t="s">
        <v>13016</v>
      </c>
      <c r="E6635" s="86">
        <v>0</v>
      </c>
      <c r="F6635" s="96">
        <f t="shared" si="834"/>
        <v>0</v>
      </c>
      <c r="G6635" s="77">
        <v>0</v>
      </c>
      <c r="H6635" s="45">
        <v>0</v>
      </c>
      <c r="I6635" s="44">
        <v>0</v>
      </c>
      <c r="J6635" s="45">
        <v>0</v>
      </c>
      <c r="K6635" s="45">
        <v>0</v>
      </c>
      <c r="L6635" s="45">
        <f t="shared" si="830"/>
        <v>0</v>
      </c>
      <c r="M6635" s="71">
        <f t="shared" si="828"/>
        <v>0</v>
      </c>
      <c r="N6635" s="59">
        <v>0</v>
      </c>
      <c r="O6635" s="59">
        <v>0</v>
      </c>
      <c r="P6635" s="59">
        <f t="shared" si="831"/>
        <v>0</v>
      </c>
      <c r="Q6635" s="72">
        <f t="shared" si="829"/>
        <v>0</v>
      </c>
      <c r="R6635" s="44">
        <v>0</v>
      </c>
      <c r="S6635" s="45">
        <f t="shared" si="832"/>
        <v>0</v>
      </c>
      <c r="T6635" s="45">
        <v>0</v>
      </c>
      <c r="U6635" s="44">
        <f t="shared" si="833"/>
        <v>0</v>
      </c>
    </row>
    <row r="6636" spans="1:21">
      <c r="A6636" s="2">
        <v>90009212</v>
      </c>
      <c r="B6636" s="3" t="s">
        <v>7517</v>
      </c>
      <c r="C6636" s="4" t="s">
        <v>445</v>
      </c>
      <c r="D6636" s="4" t="s">
        <v>13016</v>
      </c>
      <c r="E6636" s="86">
        <v>6</v>
      </c>
      <c r="F6636" s="96">
        <f t="shared" si="834"/>
        <v>10600</v>
      </c>
      <c r="G6636" s="77">
        <v>63600</v>
      </c>
      <c r="H6636" s="45">
        <v>0</v>
      </c>
      <c r="I6636" s="44">
        <v>0</v>
      </c>
      <c r="J6636" s="45">
        <v>0</v>
      </c>
      <c r="K6636" s="45">
        <v>0</v>
      </c>
      <c r="L6636" s="45">
        <f t="shared" si="830"/>
        <v>0</v>
      </c>
      <c r="M6636" s="71">
        <f t="shared" si="828"/>
        <v>0</v>
      </c>
      <c r="N6636" s="59">
        <v>0</v>
      </c>
      <c r="O6636" s="59">
        <v>0</v>
      </c>
      <c r="P6636" s="59">
        <f t="shared" si="831"/>
        <v>0</v>
      </c>
      <c r="Q6636" s="72">
        <f t="shared" si="829"/>
        <v>0</v>
      </c>
      <c r="R6636" s="44">
        <v>0</v>
      </c>
      <c r="S6636" s="45">
        <f t="shared" si="832"/>
        <v>6</v>
      </c>
      <c r="T6636" s="45">
        <v>10600</v>
      </c>
      <c r="U6636" s="44">
        <f t="shared" si="833"/>
        <v>63600</v>
      </c>
    </row>
    <row r="6637" spans="1:21">
      <c r="A6637" s="33" t="s">
        <v>5514</v>
      </c>
      <c r="B6637" s="3" t="s">
        <v>5515</v>
      </c>
      <c r="C6637" s="4" t="s">
        <v>1229</v>
      </c>
      <c r="D6637" s="4" t="s">
        <v>13016</v>
      </c>
      <c r="E6637" s="86">
        <v>3</v>
      </c>
      <c r="F6637" s="96">
        <f t="shared" si="834"/>
        <v>11280000</v>
      </c>
      <c r="G6637" s="77">
        <v>33840000</v>
      </c>
      <c r="H6637" s="45">
        <v>0</v>
      </c>
      <c r="I6637" s="44">
        <v>3</v>
      </c>
      <c r="J6637" s="45">
        <v>0</v>
      </c>
      <c r="K6637" s="45">
        <v>0</v>
      </c>
      <c r="L6637" s="45">
        <f t="shared" si="830"/>
        <v>0</v>
      </c>
      <c r="M6637" s="71">
        <f t="shared" si="828"/>
        <v>0</v>
      </c>
      <c r="N6637" s="59">
        <v>0</v>
      </c>
      <c r="O6637" s="59">
        <v>0</v>
      </c>
      <c r="P6637" s="59">
        <f t="shared" si="831"/>
        <v>0</v>
      </c>
      <c r="Q6637" s="72">
        <f t="shared" si="829"/>
        <v>0</v>
      </c>
      <c r="R6637" s="44">
        <v>0</v>
      </c>
      <c r="S6637" s="45">
        <f t="shared" si="832"/>
        <v>0</v>
      </c>
      <c r="T6637" s="45">
        <v>11280000</v>
      </c>
      <c r="U6637" s="44">
        <f t="shared" si="833"/>
        <v>0</v>
      </c>
    </row>
    <row r="6638" spans="1:21">
      <c r="A6638" s="35">
        <v>60896820</v>
      </c>
      <c r="B6638" s="3" t="s">
        <v>3378</v>
      </c>
      <c r="C6638" s="4" t="s">
        <v>1229</v>
      </c>
      <c r="D6638" s="4" t="s">
        <v>13016</v>
      </c>
      <c r="E6638" s="86">
        <v>2</v>
      </c>
      <c r="F6638" s="96">
        <f t="shared" si="834"/>
        <v>1171884</v>
      </c>
      <c r="G6638" s="77">
        <v>2343768</v>
      </c>
      <c r="H6638" s="45">
        <v>0</v>
      </c>
      <c r="I6638" s="44">
        <v>0</v>
      </c>
      <c r="J6638" s="45">
        <v>0</v>
      </c>
      <c r="K6638" s="45">
        <v>0</v>
      </c>
      <c r="L6638" s="45">
        <f t="shared" si="830"/>
        <v>0</v>
      </c>
      <c r="M6638" s="71">
        <f t="shared" si="828"/>
        <v>0</v>
      </c>
      <c r="N6638" s="59">
        <v>0</v>
      </c>
      <c r="O6638" s="59">
        <v>0</v>
      </c>
      <c r="P6638" s="59">
        <f t="shared" si="831"/>
        <v>0</v>
      </c>
      <c r="Q6638" s="72">
        <f t="shared" si="829"/>
        <v>0</v>
      </c>
      <c r="R6638" s="44">
        <v>0</v>
      </c>
      <c r="S6638" s="45">
        <f t="shared" si="832"/>
        <v>2</v>
      </c>
      <c r="T6638" s="10">
        <v>1171884</v>
      </c>
      <c r="U6638" s="44">
        <f t="shared" si="833"/>
        <v>2343768</v>
      </c>
    </row>
    <row r="6639" spans="1:21">
      <c r="A6639" s="2">
        <v>60849103</v>
      </c>
      <c r="B6639" s="3" t="s">
        <v>12863</v>
      </c>
      <c r="C6639" s="4" t="s">
        <v>1229</v>
      </c>
      <c r="D6639" s="4" t="s">
        <v>13016</v>
      </c>
      <c r="E6639" s="92">
        <v>0</v>
      </c>
      <c r="F6639" s="97">
        <v>0</v>
      </c>
      <c r="G6639" s="29">
        <v>0</v>
      </c>
      <c r="H6639" s="45">
        <v>2</v>
      </c>
      <c r="I6639" s="44">
        <v>2</v>
      </c>
      <c r="J6639" s="45">
        <v>0</v>
      </c>
      <c r="K6639" s="45">
        <v>0</v>
      </c>
      <c r="L6639" s="45">
        <f t="shared" si="830"/>
        <v>0</v>
      </c>
      <c r="M6639" s="71">
        <f t="shared" si="828"/>
        <v>0</v>
      </c>
      <c r="N6639" s="59">
        <v>0</v>
      </c>
      <c r="O6639" s="59">
        <v>0</v>
      </c>
      <c r="P6639" s="59">
        <f t="shared" si="831"/>
        <v>0</v>
      </c>
      <c r="Q6639" s="72">
        <f t="shared" si="829"/>
        <v>0</v>
      </c>
      <c r="R6639" s="44">
        <v>0</v>
      </c>
      <c r="S6639" s="45">
        <f t="shared" si="832"/>
        <v>0</v>
      </c>
      <c r="T6639" s="45">
        <v>0</v>
      </c>
      <c r="U6639" s="44">
        <f t="shared" si="833"/>
        <v>0</v>
      </c>
    </row>
    <row r="6640" spans="1:21">
      <c r="A6640" s="33">
        <v>60849618</v>
      </c>
      <c r="B6640" s="3" t="s">
        <v>2973</v>
      </c>
      <c r="C6640" s="4" t="s">
        <v>1229</v>
      </c>
      <c r="D6640" s="4" t="s">
        <v>13016</v>
      </c>
      <c r="E6640" s="86">
        <v>1</v>
      </c>
      <c r="F6640" s="96">
        <f>IFERROR(G6640/E6640,0)</f>
        <v>379277</v>
      </c>
      <c r="G6640" s="77">
        <v>379277</v>
      </c>
      <c r="H6640" s="45">
        <v>0</v>
      </c>
      <c r="I6640" s="44">
        <v>0</v>
      </c>
      <c r="J6640" s="45">
        <v>0</v>
      </c>
      <c r="K6640" s="45">
        <v>0</v>
      </c>
      <c r="L6640" s="45">
        <f t="shared" si="830"/>
        <v>0</v>
      </c>
      <c r="M6640" s="71">
        <f t="shared" si="828"/>
        <v>0</v>
      </c>
      <c r="N6640" s="59">
        <v>0</v>
      </c>
      <c r="O6640" s="59">
        <v>0</v>
      </c>
      <c r="P6640" s="59">
        <f t="shared" si="831"/>
        <v>0</v>
      </c>
      <c r="Q6640" s="72">
        <f t="shared" si="829"/>
        <v>0</v>
      </c>
      <c r="R6640" s="44">
        <v>0</v>
      </c>
      <c r="S6640" s="45">
        <f t="shared" si="832"/>
        <v>1</v>
      </c>
      <c r="T6640" s="10">
        <v>379277</v>
      </c>
      <c r="U6640" s="44">
        <f t="shared" si="833"/>
        <v>379277</v>
      </c>
    </row>
    <row r="6641" spans="1:21">
      <c r="A6641" s="33">
        <v>60840058</v>
      </c>
      <c r="B6641" s="3" t="s">
        <v>7250</v>
      </c>
      <c r="C6641" s="4" t="s">
        <v>1229</v>
      </c>
      <c r="D6641" s="4" t="s">
        <v>13016</v>
      </c>
      <c r="E6641" s="86">
        <v>2</v>
      </c>
      <c r="F6641" s="96">
        <f>IFERROR(G6641/E6641,0)</f>
        <v>379277</v>
      </c>
      <c r="G6641" s="77">
        <v>758554</v>
      </c>
      <c r="H6641" s="45">
        <v>0</v>
      </c>
      <c r="I6641" s="44">
        <v>2</v>
      </c>
      <c r="J6641" s="45">
        <v>0</v>
      </c>
      <c r="K6641" s="45">
        <v>0</v>
      </c>
      <c r="L6641" s="45">
        <f t="shared" si="830"/>
        <v>0</v>
      </c>
      <c r="M6641" s="71">
        <f t="shared" si="828"/>
        <v>0</v>
      </c>
      <c r="N6641" s="59">
        <v>0</v>
      </c>
      <c r="O6641" s="59">
        <v>0</v>
      </c>
      <c r="P6641" s="59">
        <f t="shared" si="831"/>
        <v>0</v>
      </c>
      <c r="Q6641" s="72">
        <f t="shared" si="829"/>
        <v>0</v>
      </c>
      <c r="R6641" s="44">
        <v>0</v>
      </c>
      <c r="S6641" s="45">
        <f t="shared" si="832"/>
        <v>0</v>
      </c>
      <c r="T6641" s="45">
        <v>379277</v>
      </c>
      <c r="U6641" s="44">
        <f t="shared" si="833"/>
        <v>0</v>
      </c>
    </row>
    <row r="6642" spans="1:21">
      <c r="A6642" s="2">
        <v>60788623</v>
      </c>
      <c r="B6642" s="3" t="s">
        <v>12857</v>
      </c>
      <c r="C6642" s="4" t="s">
        <v>1229</v>
      </c>
      <c r="D6642" s="4" t="s">
        <v>13016</v>
      </c>
      <c r="E6642" s="92">
        <v>0</v>
      </c>
      <c r="F6642" s="97">
        <v>0</v>
      </c>
      <c r="G6642" s="29">
        <v>0</v>
      </c>
      <c r="H6642" s="45">
        <v>1</v>
      </c>
      <c r="I6642" s="44">
        <v>1</v>
      </c>
      <c r="J6642" s="45">
        <v>0</v>
      </c>
      <c r="K6642" s="45">
        <v>0</v>
      </c>
      <c r="L6642" s="45">
        <f t="shared" si="830"/>
        <v>0</v>
      </c>
      <c r="M6642" s="71">
        <f t="shared" si="828"/>
        <v>0</v>
      </c>
      <c r="N6642" s="59">
        <v>0</v>
      </c>
      <c r="O6642" s="59">
        <v>0</v>
      </c>
      <c r="P6642" s="59">
        <f t="shared" si="831"/>
        <v>0</v>
      </c>
      <c r="Q6642" s="72">
        <f t="shared" si="829"/>
        <v>0</v>
      </c>
      <c r="R6642" s="44">
        <v>0</v>
      </c>
      <c r="S6642" s="45">
        <f t="shared" si="832"/>
        <v>0</v>
      </c>
      <c r="T6642" s="45">
        <v>0</v>
      </c>
      <c r="U6642" s="44">
        <f t="shared" si="833"/>
        <v>0</v>
      </c>
    </row>
    <row r="6643" spans="1:21">
      <c r="A6643" s="33">
        <v>60680125</v>
      </c>
      <c r="B6643" s="3" t="s">
        <v>3969</v>
      </c>
      <c r="C6643" s="4" t="s">
        <v>1229</v>
      </c>
      <c r="D6643" s="4" t="s">
        <v>13016</v>
      </c>
      <c r="E6643" s="86">
        <v>5</v>
      </c>
      <c r="F6643" s="96">
        <f>IFERROR(G6643/E6643,0)</f>
        <v>735332</v>
      </c>
      <c r="G6643" s="77">
        <v>3676660</v>
      </c>
      <c r="H6643" s="45">
        <v>0</v>
      </c>
      <c r="I6643" s="44">
        <v>0</v>
      </c>
      <c r="J6643" s="45">
        <v>0</v>
      </c>
      <c r="K6643" s="45">
        <v>0</v>
      </c>
      <c r="L6643" s="45">
        <f t="shared" si="830"/>
        <v>0</v>
      </c>
      <c r="M6643" s="71">
        <f t="shared" si="828"/>
        <v>0</v>
      </c>
      <c r="N6643" s="59">
        <v>0</v>
      </c>
      <c r="O6643" s="59">
        <v>0</v>
      </c>
      <c r="P6643" s="59">
        <f t="shared" si="831"/>
        <v>0</v>
      </c>
      <c r="Q6643" s="72">
        <f t="shared" si="829"/>
        <v>0</v>
      </c>
      <c r="R6643" s="44">
        <v>0</v>
      </c>
      <c r="S6643" s="45">
        <f t="shared" si="832"/>
        <v>5</v>
      </c>
      <c r="T6643" s="10">
        <v>735332</v>
      </c>
      <c r="U6643" s="44">
        <f t="shared" si="833"/>
        <v>3676660</v>
      </c>
    </row>
    <row r="6644" spans="1:21">
      <c r="A6644" s="33">
        <v>92011094</v>
      </c>
      <c r="B6644" s="3" t="s">
        <v>2974</v>
      </c>
      <c r="C6644" s="4" t="s">
        <v>1229</v>
      </c>
      <c r="D6644" s="4" t="s">
        <v>13016</v>
      </c>
      <c r="E6644" s="86">
        <v>1</v>
      </c>
      <c r="F6644" s="96">
        <f>IFERROR(G6644/E6644,0)</f>
        <v>481000</v>
      </c>
      <c r="G6644" s="77">
        <v>481000</v>
      </c>
      <c r="H6644" s="45">
        <v>0</v>
      </c>
      <c r="I6644" s="44">
        <v>0</v>
      </c>
      <c r="J6644" s="45">
        <v>0</v>
      </c>
      <c r="K6644" s="45">
        <v>0</v>
      </c>
      <c r="L6644" s="45">
        <f t="shared" si="830"/>
        <v>0</v>
      </c>
      <c r="M6644" s="71">
        <f t="shared" si="828"/>
        <v>0</v>
      </c>
      <c r="N6644" s="59">
        <v>0</v>
      </c>
      <c r="O6644" s="59">
        <v>0</v>
      </c>
      <c r="P6644" s="59">
        <f t="shared" si="831"/>
        <v>0</v>
      </c>
      <c r="Q6644" s="72">
        <f t="shared" si="829"/>
        <v>0</v>
      </c>
      <c r="R6644" s="44">
        <v>0</v>
      </c>
      <c r="S6644" s="45">
        <f t="shared" si="832"/>
        <v>1</v>
      </c>
      <c r="T6644" s="10">
        <v>481000</v>
      </c>
      <c r="U6644" s="44">
        <f t="shared" si="833"/>
        <v>481000</v>
      </c>
    </row>
    <row r="6645" spans="1:21">
      <c r="A6645" s="2">
        <v>60704842</v>
      </c>
      <c r="B6645" s="3" t="s">
        <v>7457</v>
      </c>
      <c r="C6645" s="4" t="s">
        <v>1229</v>
      </c>
      <c r="D6645" s="4" t="s">
        <v>13016</v>
      </c>
      <c r="E6645" s="86">
        <v>21</v>
      </c>
      <c r="F6645" s="96">
        <f>IFERROR(G6645/E6645,0)</f>
        <v>291510</v>
      </c>
      <c r="G6645" s="77">
        <v>6121710</v>
      </c>
      <c r="H6645" s="45">
        <v>0</v>
      </c>
      <c r="I6645" s="44">
        <v>0</v>
      </c>
      <c r="J6645" s="45">
        <v>0</v>
      </c>
      <c r="K6645" s="45">
        <v>0</v>
      </c>
      <c r="L6645" s="45">
        <f t="shared" si="830"/>
        <v>0</v>
      </c>
      <c r="M6645" s="71">
        <f t="shared" si="828"/>
        <v>0</v>
      </c>
      <c r="N6645" s="59">
        <v>0</v>
      </c>
      <c r="O6645" s="59">
        <v>0</v>
      </c>
      <c r="P6645" s="59">
        <f t="shared" si="831"/>
        <v>0</v>
      </c>
      <c r="Q6645" s="72">
        <f t="shared" si="829"/>
        <v>0</v>
      </c>
      <c r="R6645" s="44">
        <v>0</v>
      </c>
      <c r="S6645" s="45">
        <f t="shared" si="832"/>
        <v>21</v>
      </c>
      <c r="T6645" s="45">
        <v>291510</v>
      </c>
      <c r="U6645" s="44">
        <f t="shared" si="833"/>
        <v>6121710</v>
      </c>
    </row>
    <row r="6646" spans="1:21">
      <c r="A6646" s="2">
        <v>92012166</v>
      </c>
      <c r="B6646" s="3" t="s">
        <v>8785</v>
      </c>
      <c r="C6646" s="4" t="s">
        <v>1229</v>
      </c>
      <c r="D6646" s="4" t="s">
        <v>13016</v>
      </c>
      <c r="E6646" s="86">
        <v>0</v>
      </c>
      <c r="F6646" s="96">
        <f>IFERROR(G6646/E6646,0)</f>
        <v>0</v>
      </c>
      <c r="G6646" s="77">
        <v>0</v>
      </c>
      <c r="H6646" s="45">
        <v>6</v>
      </c>
      <c r="I6646" s="44">
        <v>6</v>
      </c>
      <c r="J6646" s="45">
        <v>0</v>
      </c>
      <c r="K6646" s="45">
        <v>0</v>
      </c>
      <c r="L6646" s="45">
        <f t="shared" si="830"/>
        <v>0</v>
      </c>
      <c r="M6646" s="71">
        <f t="shared" si="828"/>
        <v>0</v>
      </c>
      <c r="N6646" s="59">
        <v>0</v>
      </c>
      <c r="O6646" s="59">
        <v>0</v>
      </c>
      <c r="P6646" s="59">
        <f t="shared" si="831"/>
        <v>0</v>
      </c>
      <c r="Q6646" s="72">
        <f t="shared" si="829"/>
        <v>0</v>
      </c>
      <c r="R6646" s="44">
        <v>0</v>
      </c>
      <c r="S6646" s="45">
        <f t="shared" si="832"/>
        <v>0</v>
      </c>
      <c r="T6646" s="45">
        <v>225820</v>
      </c>
      <c r="U6646" s="44">
        <f t="shared" si="833"/>
        <v>0</v>
      </c>
    </row>
    <row r="6647" spans="1:21">
      <c r="A6647" s="2">
        <v>60704839</v>
      </c>
      <c r="B6647" s="3" t="s">
        <v>7584</v>
      </c>
      <c r="C6647" s="4" t="s">
        <v>1229</v>
      </c>
      <c r="D6647" s="4" t="s">
        <v>13016</v>
      </c>
      <c r="E6647" s="86">
        <v>3</v>
      </c>
      <c r="F6647" s="96">
        <f>IFERROR(G6647/E6647,0)</f>
        <v>192990</v>
      </c>
      <c r="G6647" s="77">
        <v>578970</v>
      </c>
      <c r="H6647" s="45">
        <v>0</v>
      </c>
      <c r="I6647" s="44">
        <v>3</v>
      </c>
      <c r="J6647" s="45">
        <v>0</v>
      </c>
      <c r="K6647" s="45">
        <v>0</v>
      </c>
      <c r="L6647" s="45">
        <f t="shared" si="830"/>
        <v>0</v>
      </c>
      <c r="M6647" s="71">
        <f t="shared" si="828"/>
        <v>0</v>
      </c>
      <c r="N6647" s="59">
        <v>0</v>
      </c>
      <c r="O6647" s="59">
        <v>0</v>
      </c>
      <c r="P6647" s="59">
        <f t="shared" si="831"/>
        <v>0</v>
      </c>
      <c r="Q6647" s="72">
        <f t="shared" si="829"/>
        <v>0</v>
      </c>
      <c r="R6647" s="44">
        <v>0</v>
      </c>
      <c r="S6647" s="45">
        <f t="shared" si="832"/>
        <v>0</v>
      </c>
      <c r="T6647" s="45">
        <v>192990</v>
      </c>
      <c r="U6647" s="44">
        <f t="shared" si="833"/>
        <v>0</v>
      </c>
    </row>
    <row r="6648" spans="1:21">
      <c r="A6648" s="2" t="s">
        <v>12946</v>
      </c>
      <c r="B6648" s="3" t="s">
        <v>12947</v>
      </c>
      <c r="C6648" s="4" t="s">
        <v>1229</v>
      </c>
      <c r="D6648" s="4" t="s">
        <v>13016</v>
      </c>
      <c r="E6648" s="92"/>
      <c r="F6648" s="100"/>
      <c r="G6648" s="29"/>
      <c r="H6648" s="45">
        <v>3</v>
      </c>
      <c r="I6648" s="44">
        <v>0</v>
      </c>
      <c r="J6648" s="45">
        <v>0</v>
      </c>
      <c r="K6648" s="45">
        <v>0</v>
      </c>
      <c r="L6648" s="45">
        <f t="shared" si="830"/>
        <v>0</v>
      </c>
      <c r="M6648" s="71">
        <f t="shared" si="828"/>
        <v>0</v>
      </c>
      <c r="N6648" s="59">
        <v>0</v>
      </c>
      <c r="O6648" s="59">
        <v>0</v>
      </c>
      <c r="P6648" s="59">
        <f t="shared" si="831"/>
        <v>0</v>
      </c>
      <c r="Q6648" s="72">
        <f t="shared" si="829"/>
        <v>0</v>
      </c>
      <c r="R6648" s="44">
        <v>0</v>
      </c>
      <c r="S6648" s="45">
        <f t="shared" si="832"/>
        <v>3</v>
      </c>
      <c r="T6648" s="10">
        <v>173117</v>
      </c>
      <c r="U6648" s="44">
        <f t="shared" si="833"/>
        <v>519351</v>
      </c>
    </row>
    <row r="6649" spans="1:21">
      <c r="A6649" s="33">
        <v>60675174</v>
      </c>
      <c r="B6649" s="3" t="s">
        <v>3379</v>
      </c>
      <c r="C6649" s="4" t="s">
        <v>1229</v>
      </c>
      <c r="D6649" s="4" t="s">
        <v>13016</v>
      </c>
      <c r="E6649" s="86">
        <v>2</v>
      </c>
      <c r="F6649" s="96">
        <f t="shared" ref="F6649:F6657" si="835">IFERROR(G6649/E6649,0)</f>
        <v>117980</v>
      </c>
      <c r="G6649" s="77">
        <v>235960</v>
      </c>
      <c r="H6649" s="45">
        <v>0</v>
      </c>
      <c r="I6649" s="44">
        <v>0</v>
      </c>
      <c r="J6649" s="45">
        <v>0</v>
      </c>
      <c r="K6649" s="45">
        <v>0</v>
      </c>
      <c r="L6649" s="45">
        <f t="shared" si="830"/>
        <v>0</v>
      </c>
      <c r="M6649" s="71">
        <f t="shared" si="828"/>
        <v>0</v>
      </c>
      <c r="N6649" s="59">
        <v>0</v>
      </c>
      <c r="O6649" s="59">
        <v>0</v>
      </c>
      <c r="P6649" s="59">
        <f t="shared" si="831"/>
        <v>0</v>
      </c>
      <c r="Q6649" s="72">
        <f t="shared" si="829"/>
        <v>0</v>
      </c>
      <c r="R6649" s="44">
        <v>0</v>
      </c>
      <c r="S6649" s="45">
        <f t="shared" si="832"/>
        <v>2</v>
      </c>
      <c r="T6649" s="10">
        <v>117980</v>
      </c>
      <c r="U6649" s="44">
        <f t="shared" si="833"/>
        <v>235960</v>
      </c>
    </row>
    <row r="6650" spans="1:21">
      <c r="A6650" s="33">
        <v>60704833</v>
      </c>
      <c r="B6650" s="3" t="s">
        <v>4530</v>
      </c>
      <c r="C6650" s="4" t="s">
        <v>1229</v>
      </c>
      <c r="D6650" s="4" t="s">
        <v>13016</v>
      </c>
      <c r="E6650" s="86">
        <v>30</v>
      </c>
      <c r="F6650" s="96">
        <f t="shared" si="835"/>
        <v>53064</v>
      </c>
      <c r="G6650" s="77">
        <v>1591920</v>
      </c>
      <c r="H6650" s="45">
        <v>1</v>
      </c>
      <c r="I6650" s="44">
        <v>1</v>
      </c>
      <c r="J6650" s="45">
        <v>0</v>
      </c>
      <c r="K6650" s="45">
        <v>0</v>
      </c>
      <c r="L6650" s="45">
        <f t="shared" si="830"/>
        <v>0</v>
      </c>
      <c r="M6650" s="71">
        <f t="shared" si="828"/>
        <v>0</v>
      </c>
      <c r="N6650" s="59">
        <v>0</v>
      </c>
      <c r="O6650" s="59">
        <v>0</v>
      </c>
      <c r="P6650" s="59">
        <f t="shared" si="831"/>
        <v>0</v>
      </c>
      <c r="Q6650" s="72">
        <f t="shared" si="829"/>
        <v>0</v>
      </c>
      <c r="R6650" s="44">
        <v>0</v>
      </c>
      <c r="S6650" s="45">
        <f t="shared" si="832"/>
        <v>30</v>
      </c>
      <c r="T6650" s="10">
        <v>53932</v>
      </c>
      <c r="U6650" s="44">
        <f t="shared" si="833"/>
        <v>1617960</v>
      </c>
    </row>
    <row r="6651" spans="1:21">
      <c r="A6651" s="2">
        <v>60713808</v>
      </c>
      <c r="B6651" s="3" t="s">
        <v>8530</v>
      </c>
      <c r="C6651" s="4" t="s">
        <v>1229</v>
      </c>
      <c r="D6651" s="4" t="s">
        <v>13016</v>
      </c>
      <c r="E6651" s="86">
        <v>0</v>
      </c>
      <c r="F6651" s="96">
        <f t="shared" si="835"/>
        <v>0</v>
      </c>
      <c r="G6651" s="77">
        <v>0</v>
      </c>
      <c r="H6651" s="45">
        <v>22</v>
      </c>
      <c r="I6651" s="44">
        <v>22</v>
      </c>
      <c r="J6651" s="45">
        <v>0</v>
      </c>
      <c r="K6651" s="45">
        <v>0</v>
      </c>
      <c r="L6651" s="45">
        <f t="shared" si="830"/>
        <v>0</v>
      </c>
      <c r="M6651" s="71">
        <f t="shared" si="828"/>
        <v>0</v>
      </c>
      <c r="N6651" s="59">
        <v>0</v>
      </c>
      <c r="O6651" s="59">
        <v>0</v>
      </c>
      <c r="P6651" s="59">
        <f t="shared" si="831"/>
        <v>0</v>
      </c>
      <c r="Q6651" s="72">
        <f t="shared" si="829"/>
        <v>0</v>
      </c>
      <c r="R6651" s="44">
        <v>0</v>
      </c>
      <c r="S6651" s="45">
        <f t="shared" si="832"/>
        <v>0</v>
      </c>
      <c r="T6651" s="45">
        <v>109630</v>
      </c>
      <c r="U6651" s="44">
        <f t="shared" si="833"/>
        <v>0</v>
      </c>
    </row>
    <row r="6652" spans="1:21">
      <c r="A6652" s="33">
        <v>61140892</v>
      </c>
      <c r="B6652" s="3" t="s">
        <v>4776</v>
      </c>
      <c r="C6652" s="4" t="s">
        <v>1229</v>
      </c>
      <c r="D6652" s="4" t="s">
        <v>13016</v>
      </c>
      <c r="E6652" s="86">
        <v>67</v>
      </c>
      <c r="F6652" s="96">
        <f t="shared" si="835"/>
        <v>52297</v>
      </c>
      <c r="G6652" s="77">
        <v>3503899</v>
      </c>
      <c r="H6652" s="45">
        <v>0</v>
      </c>
      <c r="I6652" s="44">
        <v>20</v>
      </c>
      <c r="J6652" s="45">
        <v>0</v>
      </c>
      <c r="K6652" s="45">
        <v>0</v>
      </c>
      <c r="L6652" s="45">
        <f t="shared" si="830"/>
        <v>0</v>
      </c>
      <c r="M6652" s="71">
        <f t="shared" si="828"/>
        <v>0</v>
      </c>
      <c r="N6652" s="59">
        <v>0</v>
      </c>
      <c r="O6652" s="59">
        <v>0</v>
      </c>
      <c r="P6652" s="59">
        <f t="shared" si="831"/>
        <v>0</v>
      </c>
      <c r="Q6652" s="72">
        <f t="shared" si="829"/>
        <v>0</v>
      </c>
      <c r="R6652" s="44">
        <v>0</v>
      </c>
      <c r="S6652" s="45">
        <f t="shared" si="832"/>
        <v>47</v>
      </c>
      <c r="T6652" s="10">
        <v>52297</v>
      </c>
      <c r="U6652" s="44">
        <f t="shared" si="833"/>
        <v>2457959</v>
      </c>
    </row>
    <row r="6653" spans="1:21">
      <c r="A6653" s="33">
        <v>60682963</v>
      </c>
      <c r="B6653" s="3" t="s">
        <v>4313</v>
      </c>
      <c r="C6653" s="4" t="s">
        <v>1229</v>
      </c>
      <c r="D6653" s="4" t="s">
        <v>13016</v>
      </c>
      <c r="E6653" s="86">
        <v>18</v>
      </c>
      <c r="F6653" s="96">
        <f t="shared" si="835"/>
        <v>49965.333333333336</v>
      </c>
      <c r="G6653" s="77">
        <v>899376</v>
      </c>
      <c r="H6653" s="45">
        <v>0</v>
      </c>
      <c r="I6653" s="44">
        <v>0</v>
      </c>
      <c r="J6653" s="45">
        <v>0</v>
      </c>
      <c r="K6653" s="45">
        <v>0</v>
      </c>
      <c r="L6653" s="45">
        <f t="shared" si="830"/>
        <v>0</v>
      </c>
      <c r="M6653" s="71">
        <f t="shared" si="828"/>
        <v>0</v>
      </c>
      <c r="N6653" s="59">
        <v>0</v>
      </c>
      <c r="O6653" s="59">
        <v>0</v>
      </c>
      <c r="P6653" s="59">
        <f t="shared" si="831"/>
        <v>0</v>
      </c>
      <c r="Q6653" s="72">
        <f t="shared" si="829"/>
        <v>0</v>
      </c>
      <c r="R6653" s="44">
        <v>0</v>
      </c>
      <c r="S6653" s="45">
        <f t="shared" si="832"/>
        <v>18</v>
      </c>
      <c r="T6653" s="10">
        <v>47948</v>
      </c>
      <c r="U6653" s="44">
        <f t="shared" si="833"/>
        <v>863064</v>
      </c>
    </row>
    <row r="6654" spans="1:21">
      <c r="A6654" s="2">
        <v>60715993</v>
      </c>
      <c r="B6654" s="3" t="s">
        <v>11019</v>
      </c>
      <c r="C6654" s="4" t="s">
        <v>1229</v>
      </c>
      <c r="D6654" s="4" t="s">
        <v>13016</v>
      </c>
      <c r="E6654" s="86">
        <v>0</v>
      </c>
      <c r="F6654" s="96">
        <f t="shared" si="835"/>
        <v>0</v>
      </c>
      <c r="G6654" s="77">
        <v>0</v>
      </c>
      <c r="H6654" s="45">
        <v>40</v>
      </c>
      <c r="I6654" s="44">
        <v>40</v>
      </c>
      <c r="J6654" s="45">
        <v>0</v>
      </c>
      <c r="K6654" s="45">
        <v>0</v>
      </c>
      <c r="L6654" s="45">
        <f t="shared" si="830"/>
        <v>0</v>
      </c>
      <c r="M6654" s="71">
        <f t="shared" si="828"/>
        <v>0</v>
      </c>
      <c r="N6654" s="59">
        <v>0</v>
      </c>
      <c r="O6654" s="59">
        <v>0</v>
      </c>
      <c r="P6654" s="59">
        <f t="shared" si="831"/>
        <v>0</v>
      </c>
      <c r="Q6654" s="72">
        <f t="shared" si="829"/>
        <v>0</v>
      </c>
      <c r="R6654" s="44">
        <v>0</v>
      </c>
      <c r="S6654" s="45">
        <f t="shared" si="832"/>
        <v>0</v>
      </c>
      <c r="T6654" s="45">
        <v>42240</v>
      </c>
      <c r="U6654" s="44">
        <f t="shared" si="833"/>
        <v>0</v>
      </c>
    </row>
    <row r="6655" spans="1:21">
      <c r="A6655" s="2">
        <v>90011439</v>
      </c>
      <c r="B6655" s="3" t="s">
        <v>7465</v>
      </c>
      <c r="C6655" s="4" t="s">
        <v>1229</v>
      </c>
      <c r="D6655" s="4" t="s">
        <v>13016</v>
      </c>
      <c r="E6655" s="86">
        <v>16</v>
      </c>
      <c r="F6655" s="96">
        <f t="shared" si="835"/>
        <v>43302.75</v>
      </c>
      <c r="G6655" s="77">
        <v>692844</v>
      </c>
      <c r="H6655" s="45">
        <v>0</v>
      </c>
      <c r="I6655" s="44">
        <v>0</v>
      </c>
      <c r="J6655" s="45">
        <v>0</v>
      </c>
      <c r="K6655" s="45">
        <v>0</v>
      </c>
      <c r="L6655" s="45">
        <f t="shared" si="830"/>
        <v>0</v>
      </c>
      <c r="M6655" s="71">
        <f t="shared" si="828"/>
        <v>0</v>
      </c>
      <c r="N6655" s="59">
        <v>0</v>
      </c>
      <c r="O6655" s="59">
        <v>0</v>
      </c>
      <c r="P6655" s="59">
        <f t="shared" si="831"/>
        <v>0</v>
      </c>
      <c r="Q6655" s="72">
        <f t="shared" si="829"/>
        <v>0</v>
      </c>
      <c r="R6655" s="44">
        <v>0</v>
      </c>
      <c r="S6655" s="45">
        <f t="shared" si="832"/>
        <v>16</v>
      </c>
      <c r="T6655" s="45">
        <v>43302.75</v>
      </c>
      <c r="U6655" s="44">
        <f t="shared" si="833"/>
        <v>692844</v>
      </c>
    </row>
    <row r="6656" spans="1:21">
      <c r="A6656" s="2">
        <v>60811321</v>
      </c>
      <c r="B6656" s="3" t="s">
        <v>7743</v>
      </c>
      <c r="C6656" s="4" t="s">
        <v>1229</v>
      </c>
      <c r="D6656" s="4" t="s">
        <v>13016</v>
      </c>
      <c r="E6656" s="86">
        <v>-5</v>
      </c>
      <c r="F6656" s="96">
        <f t="shared" si="835"/>
        <v>48000</v>
      </c>
      <c r="G6656" s="77">
        <v>-240000</v>
      </c>
      <c r="H6656" s="45">
        <v>0</v>
      </c>
      <c r="I6656" s="44">
        <v>0</v>
      </c>
      <c r="J6656" s="45">
        <v>0</v>
      </c>
      <c r="K6656" s="45">
        <v>0</v>
      </c>
      <c r="L6656" s="45">
        <f t="shared" si="830"/>
        <v>0</v>
      </c>
      <c r="M6656" s="71">
        <f t="shared" si="828"/>
        <v>0</v>
      </c>
      <c r="N6656" s="59">
        <v>0</v>
      </c>
      <c r="O6656" s="59">
        <v>0</v>
      </c>
      <c r="P6656" s="59">
        <f t="shared" si="831"/>
        <v>0</v>
      </c>
      <c r="Q6656" s="72">
        <f t="shared" si="829"/>
        <v>0</v>
      </c>
      <c r="R6656" s="44">
        <v>0</v>
      </c>
      <c r="S6656" s="45">
        <f t="shared" si="832"/>
        <v>-5</v>
      </c>
      <c r="T6656" s="45">
        <v>48000</v>
      </c>
      <c r="U6656" s="44">
        <f t="shared" si="833"/>
        <v>-240000</v>
      </c>
    </row>
    <row r="6657" spans="1:21">
      <c r="A6657" s="33">
        <v>60682236</v>
      </c>
      <c r="B6657" s="3" t="s">
        <v>2975</v>
      </c>
      <c r="C6657" s="4" t="s">
        <v>1229</v>
      </c>
      <c r="D6657" s="4" t="s">
        <v>13016</v>
      </c>
      <c r="E6657" s="86">
        <v>1</v>
      </c>
      <c r="F6657" s="96">
        <f t="shared" si="835"/>
        <v>36904</v>
      </c>
      <c r="G6657" s="77">
        <v>36904</v>
      </c>
      <c r="H6657" s="45">
        <v>0</v>
      </c>
      <c r="I6657" s="44">
        <v>0</v>
      </c>
      <c r="J6657" s="45">
        <v>0</v>
      </c>
      <c r="K6657" s="45">
        <v>0</v>
      </c>
      <c r="L6657" s="45">
        <f t="shared" si="830"/>
        <v>0</v>
      </c>
      <c r="M6657" s="71">
        <f t="shared" si="828"/>
        <v>0</v>
      </c>
      <c r="N6657" s="59">
        <v>0</v>
      </c>
      <c r="O6657" s="59">
        <v>0</v>
      </c>
      <c r="P6657" s="59">
        <f t="shared" si="831"/>
        <v>0</v>
      </c>
      <c r="Q6657" s="72">
        <f t="shared" si="829"/>
        <v>0</v>
      </c>
      <c r="R6657" s="44">
        <v>0</v>
      </c>
      <c r="S6657" s="45">
        <f t="shared" si="832"/>
        <v>1</v>
      </c>
      <c r="T6657" s="10">
        <v>36904</v>
      </c>
      <c r="U6657" s="44">
        <f t="shared" si="833"/>
        <v>36904</v>
      </c>
    </row>
    <row r="6658" spans="1:21">
      <c r="A6658" s="2">
        <v>60682596</v>
      </c>
      <c r="B6658" s="3" t="s">
        <v>12874</v>
      </c>
      <c r="C6658" s="4" t="s">
        <v>1229</v>
      </c>
      <c r="D6658" s="4" t="s">
        <v>13016</v>
      </c>
      <c r="E6658" s="92">
        <v>0</v>
      </c>
      <c r="F6658" s="97">
        <v>0</v>
      </c>
      <c r="G6658" s="29">
        <v>0</v>
      </c>
      <c r="H6658" s="45">
        <v>15</v>
      </c>
      <c r="I6658" s="44">
        <v>10</v>
      </c>
      <c r="J6658" s="45">
        <v>0</v>
      </c>
      <c r="K6658" s="45">
        <v>0</v>
      </c>
      <c r="L6658" s="45">
        <f t="shared" si="830"/>
        <v>0</v>
      </c>
      <c r="M6658" s="71">
        <f t="shared" si="828"/>
        <v>0</v>
      </c>
      <c r="N6658" s="59">
        <v>0</v>
      </c>
      <c r="O6658" s="59">
        <v>0</v>
      </c>
      <c r="P6658" s="59">
        <f t="shared" si="831"/>
        <v>0</v>
      </c>
      <c r="Q6658" s="72">
        <f t="shared" si="829"/>
        <v>0</v>
      </c>
      <c r="R6658" s="44">
        <v>0</v>
      </c>
      <c r="S6658" s="45">
        <f t="shared" si="832"/>
        <v>5</v>
      </c>
      <c r="T6658" s="10">
        <v>37290</v>
      </c>
      <c r="U6658" s="44">
        <f t="shared" si="833"/>
        <v>186450</v>
      </c>
    </row>
    <row r="6659" spans="1:21">
      <c r="A6659" s="2">
        <v>60682958</v>
      </c>
      <c r="B6659" s="3" t="s">
        <v>8529</v>
      </c>
      <c r="C6659" s="4" t="s">
        <v>1229</v>
      </c>
      <c r="D6659" s="4" t="s">
        <v>13016</v>
      </c>
      <c r="E6659" s="86">
        <v>0</v>
      </c>
      <c r="F6659" s="96">
        <f t="shared" ref="F6659:F6671" si="836">IFERROR(G6659/E6659,0)</f>
        <v>0</v>
      </c>
      <c r="G6659" s="77">
        <v>0</v>
      </c>
      <c r="H6659" s="45">
        <v>18</v>
      </c>
      <c r="I6659" s="44">
        <v>18</v>
      </c>
      <c r="J6659" s="45">
        <v>0</v>
      </c>
      <c r="K6659" s="45">
        <v>0</v>
      </c>
      <c r="L6659" s="45">
        <f t="shared" si="830"/>
        <v>0</v>
      </c>
      <c r="M6659" s="71">
        <f t="shared" ref="M6659:M6722" si="837">(J6659-K6659)*F6659</f>
        <v>0</v>
      </c>
      <c r="N6659" s="59">
        <v>0</v>
      </c>
      <c r="O6659" s="59">
        <v>0</v>
      </c>
      <c r="P6659" s="59">
        <f t="shared" si="831"/>
        <v>0</v>
      </c>
      <c r="Q6659" s="72">
        <f t="shared" ref="Q6659:Q6722" si="838">(N6659-O6659)*$F6659</f>
        <v>0</v>
      </c>
      <c r="R6659" s="44">
        <v>0</v>
      </c>
      <c r="S6659" s="45">
        <f t="shared" si="832"/>
        <v>0</v>
      </c>
      <c r="T6659" s="45">
        <v>31770</v>
      </c>
      <c r="U6659" s="44">
        <f t="shared" si="833"/>
        <v>0</v>
      </c>
    </row>
    <row r="6660" spans="1:21">
      <c r="A6660" s="2">
        <v>60682961</v>
      </c>
      <c r="B6660" s="3" t="s">
        <v>8528</v>
      </c>
      <c r="C6660" s="4" t="s">
        <v>1229</v>
      </c>
      <c r="D6660" s="4" t="s">
        <v>13016</v>
      </c>
      <c r="E6660" s="86">
        <v>0</v>
      </c>
      <c r="F6660" s="96">
        <f t="shared" si="836"/>
        <v>0</v>
      </c>
      <c r="G6660" s="77">
        <v>0</v>
      </c>
      <c r="H6660" s="45">
        <v>10</v>
      </c>
      <c r="I6660" s="44">
        <v>10</v>
      </c>
      <c r="J6660" s="45">
        <v>0</v>
      </c>
      <c r="K6660" s="45">
        <v>0</v>
      </c>
      <c r="L6660" s="45">
        <f t="shared" si="830"/>
        <v>0</v>
      </c>
      <c r="M6660" s="71">
        <f t="shared" si="837"/>
        <v>0</v>
      </c>
      <c r="N6660" s="59">
        <v>0</v>
      </c>
      <c r="O6660" s="59">
        <v>0</v>
      </c>
      <c r="P6660" s="59">
        <f t="shared" si="831"/>
        <v>0</v>
      </c>
      <c r="Q6660" s="72">
        <f t="shared" si="838"/>
        <v>0</v>
      </c>
      <c r="R6660" s="44">
        <v>0</v>
      </c>
      <c r="S6660" s="45">
        <f t="shared" si="832"/>
        <v>0</v>
      </c>
      <c r="T6660" s="45">
        <v>26580</v>
      </c>
      <c r="U6660" s="44">
        <f t="shared" si="833"/>
        <v>0</v>
      </c>
    </row>
    <row r="6661" spans="1:21">
      <c r="A6661" s="2">
        <v>60678739</v>
      </c>
      <c r="B6661" s="3" t="s">
        <v>7554</v>
      </c>
      <c r="C6661" s="4" t="s">
        <v>1229</v>
      </c>
      <c r="D6661" s="4" t="s">
        <v>13016</v>
      </c>
      <c r="E6661" s="86">
        <v>4</v>
      </c>
      <c r="F6661" s="96">
        <f t="shared" si="836"/>
        <v>774998</v>
      </c>
      <c r="G6661" s="77">
        <v>3099992</v>
      </c>
      <c r="H6661" s="45">
        <v>0</v>
      </c>
      <c r="I6661" s="44">
        <v>0</v>
      </c>
      <c r="J6661" s="45">
        <v>0</v>
      </c>
      <c r="K6661" s="45">
        <v>0</v>
      </c>
      <c r="L6661" s="45">
        <f t="shared" si="830"/>
        <v>0</v>
      </c>
      <c r="M6661" s="71">
        <f t="shared" si="837"/>
        <v>0</v>
      </c>
      <c r="N6661" s="59">
        <v>0</v>
      </c>
      <c r="O6661" s="59">
        <v>0</v>
      </c>
      <c r="P6661" s="59">
        <f t="shared" si="831"/>
        <v>0</v>
      </c>
      <c r="Q6661" s="72">
        <f t="shared" si="838"/>
        <v>0</v>
      </c>
      <c r="R6661" s="44">
        <v>0</v>
      </c>
      <c r="S6661" s="45">
        <f t="shared" si="832"/>
        <v>4</v>
      </c>
      <c r="T6661" s="45">
        <v>774998</v>
      </c>
      <c r="U6661" s="44">
        <f t="shared" si="833"/>
        <v>3099992</v>
      </c>
    </row>
    <row r="6662" spans="1:21">
      <c r="A6662" s="2">
        <v>60674115</v>
      </c>
      <c r="B6662" s="3" t="s">
        <v>7510</v>
      </c>
      <c r="C6662" s="4" t="s">
        <v>1229</v>
      </c>
      <c r="D6662" s="4" t="s">
        <v>13016</v>
      </c>
      <c r="E6662" s="86">
        <v>8</v>
      </c>
      <c r="F6662" s="96">
        <f t="shared" si="836"/>
        <v>403340</v>
      </c>
      <c r="G6662" s="77">
        <v>3226720</v>
      </c>
      <c r="H6662" s="45">
        <v>0</v>
      </c>
      <c r="I6662" s="44">
        <v>0</v>
      </c>
      <c r="J6662" s="45">
        <v>0</v>
      </c>
      <c r="K6662" s="45">
        <v>0</v>
      </c>
      <c r="L6662" s="45">
        <f t="shared" si="830"/>
        <v>0</v>
      </c>
      <c r="M6662" s="71">
        <f t="shared" si="837"/>
        <v>0</v>
      </c>
      <c r="N6662" s="59">
        <v>0</v>
      </c>
      <c r="O6662" s="59">
        <v>0</v>
      </c>
      <c r="P6662" s="59">
        <f t="shared" si="831"/>
        <v>0</v>
      </c>
      <c r="Q6662" s="72">
        <f t="shared" si="838"/>
        <v>0</v>
      </c>
      <c r="R6662" s="44">
        <v>0</v>
      </c>
      <c r="S6662" s="45">
        <f t="shared" si="832"/>
        <v>8</v>
      </c>
      <c r="T6662" s="45">
        <v>403340</v>
      </c>
      <c r="U6662" s="44">
        <f t="shared" si="833"/>
        <v>3226720</v>
      </c>
    </row>
    <row r="6663" spans="1:21">
      <c r="A6663" s="2">
        <v>60663097</v>
      </c>
      <c r="B6663" s="3" t="s">
        <v>7704</v>
      </c>
      <c r="C6663" s="4" t="s">
        <v>1229</v>
      </c>
      <c r="D6663" s="4" t="s">
        <v>13016</v>
      </c>
      <c r="E6663" s="86">
        <v>1</v>
      </c>
      <c r="F6663" s="96">
        <f t="shared" si="836"/>
        <v>8000</v>
      </c>
      <c r="G6663" s="77">
        <v>8000</v>
      </c>
      <c r="H6663" s="45">
        <v>0</v>
      </c>
      <c r="I6663" s="44">
        <v>0</v>
      </c>
      <c r="J6663" s="45">
        <v>0</v>
      </c>
      <c r="K6663" s="45">
        <v>0</v>
      </c>
      <c r="L6663" s="45">
        <f t="shared" si="830"/>
        <v>0</v>
      </c>
      <c r="M6663" s="71">
        <f t="shared" si="837"/>
        <v>0</v>
      </c>
      <c r="N6663" s="59">
        <v>0</v>
      </c>
      <c r="O6663" s="59">
        <v>0</v>
      </c>
      <c r="P6663" s="59">
        <f t="shared" si="831"/>
        <v>0</v>
      </c>
      <c r="Q6663" s="72">
        <f t="shared" si="838"/>
        <v>0</v>
      </c>
      <c r="R6663" s="44">
        <v>0</v>
      </c>
      <c r="S6663" s="45">
        <f t="shared" si="832"/>
        <v>1</v>
      </c>
      <c r="T6663" s="45">
        <v>8000</v>
      </c>
      <c r="U6663" s="44">
        <f t="shared" si="833"/>
        <v>8000</v>
      </c>
    </row>
    <row r="6664" spans="1:21">
      <c r="A6664" s="2">
        <v>61024914</v>
      </c>
      <c r="B6664" s="3" t="s">
        <v>11018</v>
      </c>
      <c r="C6664" s="4" t="s">
        <v>1229</v>
      </c>
      <c r="D6664" s="4" t="s">
        <v>13016</v>
      </c>
      <c r="E6664" s="86">
        <v>0</v>
      </c>
      <c r="F6664" s="96">
        <f t="shared" si="836"/>
        <v>0</v>
      </c>
      <c r="G6664" s="77">
        <v>0</v>
      </c>
      <c r="H6664" s="45">
        <v>10</v>
      </c>
      <c r="I6664" s="44">
        <v>10</v>
      </c>
      <c r="J6664" s="45">
        <v>0</v>
      </c>
      <c r="K6664" s="45">
        <v>0</v>
      </c>
      <c r="L6664" s="45">
        <f t="shared" si="830"/>
        <v>0</v>
      </c>
      <c r="M6664" s="71">
        <f t="shared" si="837"/>
        <v>0</v>
      </c>
      <c r="N6664" s="59">
        <v>0</v>
      </c>
      <c r="O6664" s="59">
        <v>0</v>
      </c>
      <c r="P6664" s="59">
        <f t="shared" si="831"/>
        <v>0</v>
      </c>
      <c r="Q6664" s="72">
        <f t="shared" si="838"/>
        <v>0</v>
      </c>
      <c r="R6664" s="44">
        <v>0</v>
      </c>
      <c r="S6664" s="45">
        <f t="shared" si="832"/>
        <v>0</v>
      </c>
      <c r="T6664" s="45">
        <v>56290</v>
      </c>
      <c r="U6664" s="44">
        <f t="shared" si="833"/>
        <v>0</v>
      </c>
    </row>
    <row r="6665" spans="1:21">
      <c r="A6665" s="2">
        <v>61023540</v>
      </c>
      <c r="B6665" s="3" t="s">
        <v>11017</v>
      </c>
      <c r="C6665" s="4" t="s">
        <v>1229</v>
      </c>
      <c r="D6665" s="4" t="s">
        <v>13016</v>
      </c>
      <c r="E6665" s="86">
        <v>0</v>
      </c>
      <c r="F6665" s="96">
        <f t="shared" si="836"/>
        <v>0</v>
      </c>
      <c r="G6665" s="77">
        <v>0</v>
      </c>
      <c r="H6665" s="45">
        <v>10</v>
      </c>
      <c r="I6665" s="44">
        <v>10</v>
      </c>
      <c r="J6665" s="45">
        <v>0</v>
      </c>
      <c r="K6665" s="45">
        <v>0</v>
      </c>
      <c r="L6665" s="45">
        <f t="shared" si="830"/>
        <v>0</v>
      </c>
      <c r="M6665" s="71">
        <f t="shared" si="837"/>
        <v>0</v>
      </c>
      <c r="N6665" s="59">
        <v>0</v>
      </c>
      <c r="O6665" s="59">
        <v>0</v>
      </c>
      <c r="P6665" s="59">
        <f t="shared" si="831"/>
        <v>0</v>
      </c>
      <c r="Q6665" s="72">
        <f t="shared" si="838"/>
        <v>0</v>
      </c>
      <c r="R6665" s="44">
        <v>0</v>
      </c>
      <c r="S6665" s="45">
        <f t="shared" si="832"/>
        <v>0</v>
      </c>
      <c r="T6665" s="45">
        <v>99860</v>
      </c>
      <c r="U6665" s="44">
        <f t="shared" si="833"/>
        <v>0</v>
      </c>
    </row>
    <row r="6666" spans="1:21">
      <c r="A6666" s="2">
        <v>61029603</v>
      </c>
      <c r="B6666" s="3" t="s">
        <v>11016</v>
      </c>
      <c r="C6666" s="4" t="s">
        <v>1229</v>
      </c>
      <c r="D6666" s="4" t="s">
        <v>13016</v>
      </c>
      <c r="E6666" s="86">
        <v>0</v>
      </c>
      <c r="F6666" s="96">
        <f t="shared" si="836"/>
        <v>0</v>
      </c>
      <c r="G6666" s="77">
        <v>0</v>
      </c>
      <c r="H6666" s="45">
        <v>20</v>
      </c>
      <c r="I6666" s="44">
        <v>13</v>
      </c>
      <c r="J6666" s="45">
        <v>0</v>
      </c>
      <c r="K6666" s="45">
        <v>0</v>
      </c>
      <c r="L6666" s="45">
        <f t="shared" si="830"/>
        <v>0</v>
      </c>
      <c r="M6666" s="71">
        <f t="shared" si="837"/>
        <v>0</v>
      </c>
      <c r="N6666" s="59">
        <v>0</v>
      </c>
      <c r="O6666" s="59">
        <v>0</v>
      </c>
      <c r="P6666" s="59">
        <f t="shared" si="831"/>
        <v>0</v>
      </c>
      <c r="Q6666" s="72">
        <f t="shared" si="838"/>
        <v>0</v>
      </c>
      <c r="R6666" s="44">
        <v>0</v>
      </c>
      <c r="S6666" s="45">
        <f t="shared" si="832"/>
        <v>7</v>
      </c>
      <c r="T6666" s="10">
        <v>66184</v>
      </c>
      <c r="U6666" s="44">
        <f t="shared" si="833"/>
        <v>463288</v>
      </c>
    </row>
    <row r="6667" spans="1:21">
      <c r="A6667" s="2" t="s">
        <v>8781</v>
      </c>
      <c r="B6667" s="3" t="s">
        <v>8782</v>
      </c>
      <c r="C6667" s="4" t="s">
        <v>1229</v>
      </c>
      <c r="D6667" s="4" t="s">
        <v>13016</v>
      </c>
      <c r="E6667" s="86">
        <v>0</v>
      </c>
      <c r="F6667" s="96">
        <f t="shared" si="836"/>
        <v>0</v>
      </c>
      <c r="G6667" s="77">
        <v>0</v>
      </c>
      <c r="H6667" s="45">
        <v>20</v>
      </c>
      <c r="I6667" s="44">
        <v>20</v>
      </c>
      <c r="J6667" s="45">
        <v>0</v>
      </c>
      <c r="K6667" s="45">
        <v>0</v>
      </c>
      <c r="L6667" s="45">
        <f t="shared" si="830"/>
        <v>0</v>
      </c>
      <c r="M6667" s="71">
        <f t="shared" si="837"/>
        <v>0</v>
      </c>
      <c r="N6667" s="59">
        <v>0</v>
      </c>
      <c r="O6667" s="59">
        <v>0</v>
      </c>
      <c r="P6667" s="59">
        <f t="shared" si="831"/>
        <v>0</v>
      </c>
      <c r="Q6667" s="72">
        <f t="shared" si="838"/>
        <v>0</v>
      </c>
      <c r="R6667" s="44">
        <v>0</v>
      </c>
      <c r="S6667" s="45">
        <f t="shared" si="832"/>
        <v>0</v>
      </c>
      <c r="T6667" s="45">
        <v>42466</v>
      </c>
      <c r="U6667" s="44">
        <f t="shared" si="833"/>
        <v>0</v>
      </c>
    </row>
    <row r="6668" spans="1:21">
      <c r="A6668" s="33">
        <v>60703812</v>
      </c>
      <c r="B6668" s="3" t="s">
        <v>3684</v>
      </c>
      <c r="C6668" s="4" t="s">
        <v>1229</v>
      </c>
      <c r="D6668" s="4" t="s">
        <v>13016</v>
      </c>
      <c r="E6668" s="86">
        <v>3</v>
      </c>
      <c r="F6668" s="96">
        <f t="shared" si="836"/>
        <v>46742</v>
      </c>
      <c r="G6668" s="77">
        <v>140226</v>
      </c>
      <c r="H6668" s="45">
        <v>0</v>
      </c>
      <c r="I6668" s="44">
        <v>0</v>
      </c>
      <c r="J6668" s="45">
        <v>0</v>
      </c>
      <c r="K6668" s="45">
        <v>0</v>
      </c>
      <c r="L6668" s="45">
        <f t="shared" si="830"/>
        <v>0</v>
      </c>
      <c r="M6668" s="71">
        <f t="shared" si="837"/>
        <v>0</v>
      </c>
      <c r="N6668" s="59">
        <v>0</v>
      </c>
      <c r="O6668" s="59">
        <v>0</v>
      </c>
      <c r="P6668" s="59">
        <f t="shared" si="831"/>
        <v>0</v>
      </c>
      <c r="Q6668" s="72">
        <f t="shared" si="838"/>
        <v>0</v>
      </c>
      <c r="R6668" s="44">
        <v>0</v>
      </c>
      <c r="S6668" s="45">
        <f t="shared" si="832"/>
        <v>3</v>
      </c>
      <c r="T6668" s="10">
        <v>46742</v>
      </c>
      <c r="U6668" s="44">
        <f t="shared" si="833"/>
        <v>140226</v>
      </c>
    </row>
    <row r="6669" spans="1:21">
      <c r="A6669" s="2">
        <v>60844078</v>
      </c>
      <c r="B6669" s="3" t="s">
        <v>11015</v>
      </c>
      <c r="C6669" s="4" t="s">
        <v>1229</v>
      </c>
      <c r="D6669" s="4" t="s">
        <v>13016</v>
      </c>
      <c r="E6669" s="86">
        <v>0</v>
      </c>
      <c r="F6669" s="96">
        <f t="shared" si="836"/>
        <v>0</v>
      </c>
      <c r="G6669" s="77">
        <v>0</v>
      </c>
      <c r="H6669" s="45">
        <v>100</v>
      </c>
      <c r="I6669" s="44">
        <v>100</v>
      </c>
      <c r="J6669" s="45">
        <v>0</v>
      </c>
      <c r="K6669" s="45">
        <v>0</v>
      </c>
      <c r="L6669" s="45">
        <f t="shared" si="830"/>
        <v>0</v>
      </c>
      <c r="M6669" s="71">
        <f t="shared" si="837"/>
        <v>0</v>
      </c>
      <c r="N6669" s="59">
        <v>0</v>
      </c>
      <c r="O6669" s="59">
        <v>0</v>
      </c>
      <c r="P6669" s="59">
        <f t="shared" si="831"/>
        <v>0</v>
      </c>
      <c r="Q6669" s="72">
        <f t="shared" si="838"/>
        <v>0</v>
      </c>
      <c r="R6669" s="44">
        <v>0</v>
      </c>
      <c r="S6669" s="45">
        <f t="shared" si="832"/>
        <v>0</v>
      </c>
      <c r="T6669" s="45">
        <v>36584</v>
      </c>
      <c r="U6669" s="44">
        <f t="shared" si="833"/>
        <v>0</v>
      </c>
    </row>
    <row r="6670" spans="1:21">
      <c r="A6670" s="33">
        <v>60663069</v>
      </c>
      <c r="B6670" s="3" t="s">
        <v>3382</v>
      </c>
      <c r="C6670" s="4" t="s">
        <v>1229</v>
      </c>
      <c r="D6670" s="4" t="s">
        <v>13016</v>
      </c>
      <c r="E6670" s="86">
        <v>2</v>
      </c>
      <c r="F6670" s="96">
        <f t="shared" si="836"/>
        <v>21367</v>
      </c>
      <c r="G6670" s="77">
        <v>42734</v>
      </c>
      <c r="H6670" s="45">
        <v>0</v>
      </c>
      <c r="I6670" s="44">
        <v>0</v>
      </c>
      <c r="J6670" s="45">
        <v>0</v>
      </c>
      <c r="K6670" s="45">
        <v>0</v>
      </c>
      <c r="L6670" s="45">
        <f t="shared" si="830"/>
        <v>0</v>
      </c>
      <c r="M6670" s="71">
        <f t="shared" si="837"/>
        <v>0</v>
      </c>
      <c r="N6670" s="59">
        <v>0</v>
      </c>
      <c r="O6670" s="59">
        <v>0</v>
      </c>
      <c r="P6670" s="59">
        <f t="shared" si="831"/>
        <v>0</v>
      </c>
      <c r="Q6670" s="72">
        <f t="shared" si="838"/>
        <v>0</v>
      </c>
      <c r="R6670" s="44">
        <v>0</v>
      </c>
      <c r="S6670" s="45">
        <f t="shared" si="832"/>
        <v>2</v>
      </c>
      <c r="T6670" s="10">
        <v>21367</v>
      </c>
      <c r="U6670" s="44">
        <f t="shared" si="833"/>
        <v>42734</v>
      </c>
    </row>
    <row r="6671" spans="1:21">
      <c r="A6671" s="2">
        <v>60663066</v>
      </c>
      <c r="B6671" s="3" t="s">
        <v>11014</v>
      </c>
      <c r="C6671" s="4" t="s">
        <v>1229</v>
      </c>
      <c r="D6671" s="4" t="s">
        <v>13016</v>
      </c>
      <c r="E6671" s="86">
        <v>0</v>
      </c>
      <c r="F6671" s="96">
        <f t="shared" si="836"/>
        <v>0</v>
      </c>
      <c r="G6671" s="77">
        <v>0</v>
      </c>
      <c r="H6671" s="45">
        <v>9</v>
      </c>
      <c r="I6671" s="44">
        <v>8</v>
      </c>
      <c r="J6671" s="45">
        <v>0</v>
      </c>
      <c r="K6671" s="45">
        <v>0</v>
      </c>
      <c r="L6671" s="45">
        <f t="shared" si="830"/>
        <v>0</v>
      </c>
      <c r="M6671" s="71">
        <f t="shared" si="837"/>
        <v>0</v>
      </c>
      <c r="N6671" s="59">
        <v>0</v>
      </c>
      <c r="O6671" s="59">
        <v>0</v>
      </c>
      <c r="P6671" s="59">
        <f t="shared" si="831"/>
        <v>0</v>
      </c>
      <c r="Q6671" s="72">
        <f t="shared" si="838"/>
        <v>0</v>
      </c>
      <c r="R6671" s="44">
        <v>0</v>
      </c>
      <c r="S6671" s="45">
        <f t="shared" si="832"/>
        <v>1</v>
      </c>
      <c r="T6671" s="10">
        <v>53590</v>
      </c>
      <c r="U6671" s="44">
        <f t="shared" si="833"/>
        <v>53590</v>
      </c>
    </row>
    <row r="6672" spans="1:21">
      <c r="A6672" s="2">
        <v>60663048</v>
      </c>
      <c r="B6672" s="3" t="s">
        <v>12880</v>
      </c>
      <c r="C6672" s="4" t="s">
        <v>1229</v>
      </c>
      <c r="D6672" s="4" t="s">
        <v>13016</v>
      </c>
      <c r="E6672" s="92">
        <v>0</v>
      </c>
      <c r="F6672" s="97">
        <v>0</v>
      </c>
      <c r="G6672" s="29">
        <v>0</v>
      </c>
      <c r="H6672" s="45">
        <v>10</v>
      </c>
      <c r="I6672" s="44">
        <v>10</v>
      </c>
      <c r="J6672" s="45">
        <v>0</v>
      </c>
      <c r="K6672" s="45">
        <v>0</v>
      </c>
      <c r="L6672" s="45">
        <f t="shared" ref="L6672:L6735" si="839">J6672-K6672</f>
        <v>0</v>
      </c>
      <c r="M6672" s="71">
        <f t="shared" si="837"/>
        <v>0</v>
      </c>
      <c r="N6672" s="59">
        <v>0</v>
      </c>
      <c r="O6672" s="59">
        <v>0</v>
      </c>
      <c r="P6672" s="59">
        <f t="shared" ref="P6672:P6735" si="840">N6672-O6672</f>
        <v>0</v>
      </c>
      <c r="Q6672" s="72">
        <f t="shared" si="838"/>
        <v>0</v>
      </c>
      <c r="R6672" s="44">
        <v>0</v>
      </c>
      <c r="S6672" s="45">
        <f t="shared" ref="S6672:S6735" si="841">E6672+H6672+J6672+N6672-I6672-K6672-O6672+R6672</f>
        <v>0</v>
      </c>
      <c r="T6672" s="45">
        <v>0</v>
      </c>
      <c r="U6672" s="44">
        <f t="shared" ref="U6672:U6735" si="842">S6672*T6672</f>
        <v>0</v>
      </c>
    </row>
    <row r="6673" spans="1:21">
      <c r="A6673" s="2">
        <v>60703634</v>
      </c>
      <c r="B6673" s="3" t="s">
        <v>8761</v>
      </c>
      <c r="C6673" s="4" t="s">
        <v>1229</v>
      </c>
      <c r="D6673" s="4" t="s">
        <v>13016</v>
      </c>
      <c r="E6673" s="86">
        <v>0</v>
      </c>
      <c r="F6673" s="96">
        <f>IFERROR(G6673/E6673,0)</f>
        <v>0</v>
      </c>
      <c r="G6673" s="77">
        <v>0</v>
      </c>
      <c r="H6673" s="45">
        <v>15</v>
      </c>
      <c r="I6673" s="44">
        <v>15</v>
      </c>
      <c r="J6673" s="45">
        <v>0</v>
      </c>
      <c r="K6673" s="45">
        <v>0</v>
      </c>
      <c r="L6673" s="45">
        <f t="shared" si="839"/>
        <v>0</v>
      </c>
      <c r="M6673" s="71">
        <f t="shared" si="837"/>
        <v>0</v>
      </c>
      <c r="N6673" s="59">
        <v>0</v>
      </c>
      <c r="O6673" s="59">
        <v>0</v>
      </c>
      <c r="P6673" s="59">
        <f t="shared" si="840"/>
        <v>0</v>
      </c>
      <c r="Q6673" s="72">
        <f t="shared" si="838"/>
        <v>0</v>
      </c>
      <c r="R6673" s="44">
        <v>0</v>
      </c>
      <c r="S6673" s="45">
        <f t="shared" si="841"/>
        <v>0</v>
      </c>
      <c r="T6673" s="45">
        <v>11300</v>
      </c>
      <c r="U6673" s="44">
        <f t="shared" si="842"/>
        <v>0</v>
      </c>
    </row>
    <row r="6674" spans="1:21">
      <c r="A6674" s="33">
        <v>61121944</v>
      </c>
      <c r="B6674" s="3" t="s">
        <v>4724</v>
      </c>
      <c r="C6674" s="4" t="s">
        <v>1229</v>
      </c>
      <c r="D6674" s="4" t="s">
        <v>13016</v>
      </c>
      <c r="E6674" s="86">
        <v>448</v>
      </c>
      <c r="F6674" s="96">
        <f>IFERROR(G6674/E6674,0)</f>
        <v>55682</v>
      </c>
      <c r="G6674" s="77">
        <v>24945536</v>
      </c>
      <c r="H6674" s="45">
        <v>0</v>
      </c>
      <c r="I6674" s="44">
        <v>0</v>
      </c>
      <c r="J6674" s="45">
        <v>0</v>
      </c>
      <c r="K6674" s="45">
        <v>0</v>
      </c>
      <c r="L6674" s="45">
        <f t="shared" si="839"/>
        <v>0</v>
      </c>
      <c r="M6674" s="71">
        <f t="shared" si="837"/>
        <v>0</v>
      </c>
      <c r="N6674" s="59">
        <v>0</v>
      </c>
      <c r="O6674" s="59">
        <v>0</v>
      </c>
      <c r="P6674" s="59">
        <f t="shared" si="840"/>
        <v>0</v>
      </c>
      <c r="Q6674" s="72">
        <f t="shared" si="838"/>
        <v>0</v>
      </c>
      <c r="R6674" s="44">
        <v>0</v>
      </c>
      <c r="S6674" s="45">
        <f t="shared" si="841"/>
        <v>448</v>
      </c>
      <c r="T6674" s="10">
        <v>55682</v>
      </c>
      <c r="U6674" s="44">
        <f t="shared" si="842"/>
        <v>24945536</v>
      </c>
    </row>
    <row r="6675" spans="1:21">
      <c r="A6675" s="33">
        <v>60779922</v>
      </c>
      <c r="B6675" s="3" t="s">
        <v>1926</v>
      </c>
      <c r="C6675" s="4" t="s">
        <v>1229</v>
      </c>
      <c r="D6675" s="4" t="s">
        <v>13016</v>
      </c>
      <c r="E6675" s="86">
        <v>324</v>
      </c>
      <c r="F6675" s="96">
        <f>IFERROR(G6675/E6675,0)</f>
        <v>51332</v>
      </c>
      <c r="G6675" s="77">
        <v>16631568</v>
      </c>
      <c r="H6675" s="45">
        <v>0</v>
      </c>
      <c r="I6675" s="44">
        <v>10</v>
      </c>
      <c r="J6675" s="45">
        <v>0</v>
      </c>
      <c r="K6675" s="45">
        <v>0</v>
      </c>
      <c r="L6675" s="45">
        <f t="shared" si="839"/>
        <v>0</v>
      </c>
      <c r="M6675" s="71">
        <f t="shared" si="837"/>
        <v>0</v>
      </c>
      <c r="N6675" s="59">
        <v>0</v>
      </c>
      <c r="O6675" s="59">
        <v>0</v>
      </c>
      <c r="P6675" s="59">
        <f t="shared" si="840"/>
        <v>0</v>
      </c>
      <c r="Q6675" s="72">
        <f t="shared" si="838"/>
        <v>0</v>
      </c>
      <c r="R6675" s="44">
        <v>0</v>
      </c>
      <c r="S6675" s="45">
        <f t="shared" si="841"/>
        <v>314</v>
      </c>
      <c r="T6675" s="10">
        <v>51332</v>
      </c>
      <c r="U6675" s="44">
        <f t="shared" si="842"/>
        <v>16118248</v>
      </c>
    </row>
    <row r="6676" spans="1:21">
      <c r="A6676" s="2">
        <v>60807875</v>
      </c>
      <c r="B6676" s="3" t="s">
        <v>12856</v>
      </c>
      <c r="C6676" s="4" t="s">
        <v>1229</v>
      </c>
      <c r="D6676" s="4" t="s">
        <v>13016</v>
      </c>
      <c r="E6676" s="92">
        <v>0</v>
      </c>
      <c r="F6676" s="97">
        <v>0</v>
      </c>
      <c r="G6676" s="29">
        <v>0</v>
      </c>
      <c r="H6676" s="45">
        <v>2</v>
      </c>
      <c r="I6676" s="44">
        <v>2</v>
      </c>
      <c r="J6676" s="45">
        <v>0</v>
      </c>
      <c r="K6676" s="45">
        <v>0</v>
      </c>
      <c r="L6676" s="45">
        <f t="shared" si="839"/>
        <v>0</v>
      </c>
      <c r="M6676" s="71">
        <f t="shared" si="837"/>
        <v>0</v>
      </c>
      <c r="N6676" s="59">
        <v>0</v>
      </c>
      <c r="O6676" s="59">
        <v>0</v>
      </c>
      <c r="P6676" s="59">
        <f t="shared" si="840"/>
        <v>0</v>
      </c>
      <c r="Q6676" s="72">
        <f t="shared" si="838"/>
        <v>0</v>
      </c>
      <c r="R6676" s="44">
        <v>0</v>
      </c>
      <c r="S6676" s="45">
        <f t="shared" si="841"/>
        <v>0</v>
      </c>
      <c r="T6676" s="45">
        <v>0</v>
      </c>
      <c r="U6676" s="44">
        <f t="shared" si="842"/>
        <v>0</v>
      </c>
    </row>
    <row r="6677" spans="1:21">
      <c r="A6677" s="2">
        <v>61048388</v>
      </c>
      <c r="B6677" s="3" t="s">
        <v>8743</v>
      </c>
      <c r="C6677" s="4" t="s">
        <v>1229</v>
      </c>
      <c r="D6677" s="4" t="s">
        <v>13016</v>
      </c>
      <c r="E6677" s="86">
        <v>0</v>
      </c>
      <c r="F6677" s="96">
        <f>IFERROR(G6677/E6677,0)</f>
        <v>0</v>
      </c>
      <c r="G6677" s="77">
        <v>0</v>
      </c>
      <c r="H6677" s="45">
        <v>2</v>
      </c>
      <c r="I6677" s="44">
        <v>2</v>
      </c>
      <c r="J6677" s="45">
        <v>0</v>
      </c>
      <c r="K6677" s="45">
        <v>0</v>
      </c>
      <c r="L6677" s="45">
        <f t="shared" si="839"/>
        <v>0</v>
      </c>
      <c r="M6677" s="71">
        <f t="shared" si="837"/>
        <v>0</v>
      </c>
      <c r="N6677" s="59">
        <v>0</v>
      </c>
      <c r="O6677" s="59">
        <v>0</v>
      </c>
      <c r="P6677" s="59">
        <f t="shared" si="840"/>
        <v>0</v>
      </c>
      <c r="Q6677" s="72">
        <f t="shared" si="838"/>
        <v>0</v>
      </c>
      <c r="R6677" s="44">
        <v>0</v>
      </c>
      <c r="S6677" s="45">
        <f t="shared" si="841"/>
        <v>0</v>
      </c>
      <c r="T6677" s="45">
        <v>116550</v>
      </c>
      <c r="U6677" s="44">
        <f t="shared" si="842"/>
        <v>0</v>
      </c>
    </row>
    <row r="6678" spans="1:21">
      <c r="A6678" s="2">
        <v>60662959</v>
      </c>
      <c r="B6678" s="3" t="s">
        <v>12876</v>
      </c>
      <c r="C6678" s="4" t="s">
        <v>1229</v>
      </c>
      <c r="D6678" s="4" t="s">
        <v>13016</v>
      </c>
      <c r="E6678" s="92">
        <v>0</v>
      </c>
      <c r="F6678" s="97">
        <v>0</v>
      </c>
      <c r="G6678" s="29">
        <v>0</v>
      </c>
      <c r="H6678" s="45">
        <v>8</v>
      </c>
      <c r="I6678" s="44">
        <v>8</v>
      </c>
      <c r="J6678" s="45">
        <v>0</v>
      </c>
      <c r="K6678" s="45">
        <v>0</v>
      </c>
      <c r="L6678" s="45">
        <f t="shared" si="839"/>
        <v>0</v>
      </c>
      <c r="M6678" s="71">
        <f t="shared" si="837"/>
        <v>0</v>
      </c>
      <c r="N6678" s="59">
        <v>0</v>
      </c>
      <c r="O6678" s="59">
        <v>0</v>
      </c>
      <c r="P6678" s="59">
        <f t="shared" si="840"/>
        <v>0</v>
      </c>
      <c r="Q6678" s="72">
        <f t="shared" si="838"/>
        <v>0</v>
      </c>
      <c r="R6678" s="44">
        <v>0</v>
      </c>
      <c r="S6678" s="45">
        <f t="shared" si="841"/>
        <v>0</v>
      </c>
      <c r="T6678" s="45">
        <v>0</v>
      </c>
      <c r="U6678" s="44">
        <f t="shared" si="842"/>
        <v>0</v>
      </c>
    </row>
    <row r="6679" spans="1:21">
      <c r="A6679" s="2">
        <v>60827749</v>
      </c>
      <c r="B6679" s="3" t="s">
        <v>11006</v>
      </c>
      <c r="C6679" s="4" t="s">
        <v>1229</v>
      </c>
      <c r="D6679" s="4" t="s">
        <v>13016</v>
      </c>
      <c r="E6679" s="86">
        <v>0</v>
      </c>
      <c r="F6679" s="96">
        <f>IFERROR(G6679/E6679,0)</f>
        <v>0</v>
      </c>
      <c r="G6679" s="77">
        <v>0</v>
      </c>
      <c r="H6679" s="45">
        <v>10</v>
      </c>
      <c r="I6679" s="44">
        <v>10</v>
      </c>
      <c r="J6679" s="45">
        <v>0</v>
      </c>
      <c r="K6679" s="45">
        <v>0</v>
      </c>
      <c r="L6679" s="45">
        <f t="shared" si="839"/>
        <v>0</v>
      </c>
      <c r="M6679" s="71">
        <f t="shared" si="837"/>
        <v>0</v>
      </c>
      <c r="N6679" s="59">
        <v>0</v>
      </c>
      <c r="O6679" s="59">
        <v>0</v>
      </c>
      <c r="P6679" s="59">
        <f t="shared" si="840"/>
        <v>0</v>
      </c>
      <c r="Q6679" s="72">
        <f t="shared" si="838"/>
        <v>0</v>
      </c>
      <c r="R6679" s="44">
        <v>0</v>
      </c>
      <c r="S6679" s="45">
        <f t="shared" si="841"/>
        <v>0</v>
      </c>
      <c r="T6679" s="45">
        <v>20540</v>
      </c>
      <c r="U6679" s="44">
        <f t="shared" si="842"/>
        <v>0</v>
      </c>
    </row>
    <row r="6680" spans="1:21">
      <c r="A6680" s="2">
        <v>60807406</v>
      </c>
      <c r="B6680" s="3" t="s">
        <v>12858</v>
      </c>
      <c r="C6680" s="4" t="s">
        <v>1229</v>
      </c>
      <c r="D6680" s="4" t="s">
        <v>13016</v>
      </c>
      <c r="E6680" s="92">
        <v>0</v>
      </c>
      <c r="F6680" s="97">
        <v>0</v>
      </c>
      <c r="G6680" s="29">
        <v>0</v>
      </c>
      <c r="H6680" s="45">
        <v>5</v>
      </c>
      <c r="I6680" s="44">
        <v>5</v>
      </c>
      <c r="J6680" s="45">
        <v>0</v>
      </c>
      <c r="K6680" s="45">
        <v>0</v>
      </c>
      <c r="L6680" s="45">
        <f t="shared" si="839"/>
        <v>0</v>
      </c>
      <c r="M6680" s="71">
        <f t="shared" si="837"/>
        <v>0</v>
      </c>
      <c r="N6680" s="59">
        <v>0</v>
      </c>
      <c r="O6680" s="59">
        <v>0</v>
      </c>
      <c r="P6680" s="59">
        <f t="shared" si="840"/>
        <v>0</v>
      </c>
      <c r="Q6680" s="72">
        <f t="shared" si="838"/>
        <v>0</v>
      </c>
      <c r="R6680" s="44">
        <v>0</v>
      </c>
      <c r="S6680" s="45">
        <f t="shared" si="841"/>
        <v>0</v>
      </c>
      <c r="T6680" s="45">
        <v>0</v>
      </c>
      <c r="U6680" s="44">
        <f t="shared" si="842"/>
        <v>0</v>
      </c>
    </row>
    <row r="6681" spans="1:21">
      <c r="A6681" s="33">
        <v>61051487</v>
      </c>
      <c r="B6681" s="3" t="s">
        <v>3983</v>
      </c>
      <c r="C6681" s="4" t="s">
        <v>1229</v>
      </c>
      <c r="D6681" s="4" t="s">
        <v>13016</v>
      </c>
      <c r="E6681" s="86">
        <v>5</v>
      </c>
      <c r="F6681" s="96">
        <f>IFERROR(G6681/E6681,0)</f>
        <v>1168200</v>
      </c>
      <c r="G6681" s="77">
        <v>5841000</v>
      </c>
      <c r="H6681" s="45">
        <v>0</v>
      </c>
      <c r="I6681" s="44">
        <v>1</v>
      </c>
      <c r="J6681" s="45">
        <v>0</v>
      </c>
      <c r="K6681" s="45">
        <v>0</v>
      </c>
      <c r="L6681" s="45">
        <f t="shared" si="839"/>
        <v>0</v>
      </c>
      <c r="M6681" s="71">
        <f t="shared" si="837"/>
        <v>0</v>
      </c>
      <c r="N6681" s="59">
        <v>0</v>
      </c>
      <c r="O6681" s="59">
        <v>0</v>
      </c>
      <c r="P6681" s="59">
        <f t="shared" si="840"/>
        <v>0</v>
      </c>
      <c r="Q6681" s="72">
        <f t="shared" si="838"/>
        <v>0</v>
      </c>
      <c r="R6681" s="44">
        <v>0</v>
      </c>
      <c r="S6681" s="45">
        <f t="shared" si="841"/>
        <v>4</v>
      </c>
      <c r="T6681" s="10">
        <v>1168200</v>
      </c>
      <c r="U6681" s="44">
        <f t="shared" si="842"/>
        <v>4672800</v>
      </c>
    </row>
    <row r="6682" spans="1:21">
      <c r="A6682" s="2">
        <v>60676232</v>
      </c>
      <c r="B6682" s="3" t="s">
        <v>12882</v>
      </c>
      <c r="C6682" s="4" t="s">
        <v>1229</v>
      </c>
      <c r="D6682" s="4" t="s">
        <v>13016</v>
      </c>
      <c r="E6682" s="92">
        <v>0</v>
      </c>
      <c r="F6682" s="97">
        <v>0</v>
      </c>
      <c r="G6682" s="29">
        <v>0</v>
      </c>
      <c r="H6682" s="45">
        <v>2</v>
      </c>
      <c r="I6682" s="44">
        <v>2</v>
      </c>
      <c r="J6682" s="45">
        <v>0</v>
      </c>
      <c r="K6682" s="45">
        <v>0</v>
      </c>
      <c r="L6682" s="45">
        <f t="shared" si="839"/>
        <v>0</v>
      </c>
      <c r="M6682" s="71">
        <f t="shared" si="837"/>
        <v>0</v>
      </c>
      <c r="N6682" s="59">
        <v>0</v>
      </c>
      <c r="O6682" s="59">
        <v>0</v>
      </c>
      <c r="P6682" s="59">
        <f t="shared" si="840"/>
        <v>0</v>
      </c>
      <c r="Q6682" s="72">
        <f t="shared" si="838"/>
        <v>0</v>
      </c>
      <c r="R6682" s="44">
        <v>0</v>
      </c>
      <c r="S6682" s="45">
        <f t="shared" si="841"/>
        <v>0</v>
      </c>
      <c r="T6682" s="45">
        <v>0</v>
      </c>
      <c r="U6682" s="44">
        <f t="shared" si="842"/>
        <v>0</v>
      </c>
    </row>
    <row r="6683" spans="1:21">
      <c r="A6683" s="2">
        <v>60844003</v>
      </c>
      <c r="B6683" s="3" t="s">
        <v>7553</v>
      </c>
      <c r="C6683" s="4" t="s">
        <v>1229</v>
      </c>
      <c r="D6683" s="4" t="s">
        <v>13016</v>
      </c>
      <c r="E6683" s="86">
        <v>4</v>
      </c>
      <c r="F6683" s="96">
        <f t="shared" ref="F6683:F6692" si="843">IFERROR(G6683/E6683,0)</f>
        <v>199385</v>
      </c>
      <c r="G6683" s="77">
        <v>797540</v>
      </c>
      <c r="H6683" s="45">
        <v>0</v>
      </c>
      <c r="I6683" s="44">
        <v>0</v>
      </c>
      <c r="J6683" s="45">
        <v>0</v>
      </c>
      <c r="K6683" s="45">
        <v>0</v>
      </c>
      <c r="L6683" s="45">
        <f t="shared" si="839"/>
        <v>0</v>
      </c>
      <c r="M6683" s="71">
        <f t="shared" si="837"/>
        <v>0</v>
      </c>
      <c r="N6683" s="59">
        <v>0</v>
      </c>
      <c r="O6683" s="59">
        <v>0</v>
      </c>
      <c r="P6683" s="59">
        <f t="shared" si="840"/>
        <v>0</v>
      </c>
      <c r="Q6683" s="72">
        <f t="shared" si="838"/>
        <v>0</v>
      </c>
      <c r="R6683" s="44">
        <v>0</v>
      </c>
      <c r="S6683" s="45">
        <f t="shared" si="841"/>
        <v>4</v>
      </c>
      <c r="T6683" s="45">
        <v>199385</v>
      </c>
      <c r="U6683" s="44">
        <f t="shared" si="842"/>
        <v>797540</v>
      </c>
    </row>
    <row r="6684" spans="1:21">
      <c r="A6684" s="35" t="s">
        <v>4248</v>
      </c>
      <c r="B6684" s="3" t="s">
        <v>4249</v>
      </c>
      <c r="C6684" s="4" t="s">
        <v>1229</v>
      </c>
      <c r="D6684" s="4" t="s">
        <v>13016</v>
      </c>
      <c r="E6684" s="86">
        <v>10</v>
      </c>
      <c r="F6684" s="96">
        <f t="shared" si="843"/>
        <v>29319</v>
      </c>
      <c r="G6684" s="77">
        <v>293190</v>
      </c>
      <c r="H6684" s="45">
        <v>0</v>
      </c>
      <c r="I6684" s="44">
        <v>0</v>
      </c>
      <c r="J6684" s="45">
        <v>0</v>
      </c>
      <c r="K6684" s="45">
        <v>0</v>
      </c>
      <c r="L6684" s="45">
        <f t="shared" si="839"/>
        <v>0</v>
      </c>
      <c r="M6684" s="71">
        <f t="shared" si="837"/>
        <v>0</v>
      </c>
      <c r="N6684" s="59">
        <v>0</v>
      </c>
      <c r="O6684" s="59">
        <v>0</v>
      </c>
      <c r="P6684" s="59">
        <f t="shared" si="840"/>
        <v>0</v>
      </c>
      <c r="Q6684" s="72">
        <f t="shared" si="838"/>
        <v>0</v>
      </c>
      <c r="R6684" s="44">
        <v>0</v>
      </c>
      <c r="S6684" s="45">
        <f t="shared" si="841"/>
        <v>10</v>
      </c>
      <c r="T6684" s="10">
        <v>29319</v>
      </c>
      <c r="U6684" s="44">
        <f t="shared" si="842"/>
        <v>293190</v>
      </c>
    </row>
    <row r="6685" spans="1:21">
      <c r="A6685" s="33">
        <v>60791777</v>
      </c>
      <c r="B6685" s="3" t="s">
        <v>4374</v>
      </c>
      <c r="C6685" s="4" t="s">
        <v>1229</v>
      </c>
      <c r="D6685" s="4" t="s">
        <v>13016</v>
      </c>
      <c r="E6685" s="86">
        <v>15</v>
      </c>
      <c r="F6685" s="96">
        <f t="shared" si="843"/>
        <v>27523</v>
      </c>
      <c r="G6685" s="77">
        <v>412845</v>
      </c>
      <c r="H6685" s="45">
        <v>0</v>
      </c>
      <c r="I6685" s="44">
        <v>0</v>
      </c>
      <c r="J6685" s="45">
        <v>0</v>
      </c>
      <c r="K6685" s="45">
        <v>0</v>
      </c>
      <c r="L6685" s="45">
        <f t="shared" si="839"/>
        <v>0</v>
      </c>
      <c r="M6685" s="71">
        <f t="shared" si="837"/>
        <v>0</v>
      </c>
      <c r="N6685" s="59">
        <v>0</v>
      </c>
      <c r="O6685" s="59">
        <v>0</v>
      </c>
      <c r="P6685" s="59">
        <f t="shared" si="840"/>
        <v>0</v>
      </c>
      <c r="Q6685" s="72">
        <f t="shared" si="838"/>
        <v>0</v>
      </c>
      <c r="R6685" s="44">
        <v>0</v>
      </c>
      <c r="S6685" s="45">
        <f t="shared" si="841"/>
        <v>15</v>
      </c>
      <c r="T6685" s="10">
        <v>27523</v>
      </c>
      <c r="U6685" s="44">
        <f t="shared" si="842"/>
        <v>412845</v>
      </c>
    </row>
    <row r="6686" spans="1:21">
      <c r="A6686" s="33">
        <v>60849122</v>
      </c>
      <c r="B6686" s="3" t="s">
        <v>4250</v>
      </c>
      <c r="C6686" s="4" t="s">
        <v>1229</v>
      </c>
      <c r="D6686" s="4" t="s">
        <v>13016</v>
      </c>
      <c r="E6686" s="86">
        <v>10</v>
      </c>
      <c r="F6686" s="96">
        <f t="shared" si="843"/>
        <v>23280</v>
      </c>
      <c r="G6686" s="77">
        <v>232800</v>
      </c>
      <c r="H6686" s="45">
        <v>0</v>
      </c>
      <c r="I6686" s="44">
        <v>0</v>
      </c>
      <c r="J6686" s="45">
        <v>0</v>
      </c>
      <c r="K6686" s="45">
        <v>0</v>
      </c>
      <c r="L6686" s="45">
        <f t="shared" si="839"/>
        <v>0</v>
      </c>
      <c r="M6686" s="71">
        <f t="shared" si="837"/>
        <v>0</v>
      </c>
      <c r="N6686" s="59">
        <v>0</v>
      </c>
      <c r="O6686" s="59">
        <v>0</v>
      </c>
      <c r="P6686" s="59">
        <f t="shared" si="840"/>
        <v>0</v>
      </c>
      <c r="Q6686" s="72">
        <f t="shared" si="838"/>
        <v>0</v>
      </c>
      <c r="R6686" s="44">
        <v>0</v>
      </c>
      <c r="S6686" s="45">
        <f t="shared" si="841"/>
        <v>10</v>
      </c>
      <c r="T6686" s="10">
        <v>23280</v>
      </c>
      <c r="U6686" s="44">
        <f t="shared" si="842"/>
        <v>232800</v>
      </c>
    </row>
    <row r="6687" spans="1:21">
      <c r="A6687" s="33">
        <v>60826126</v>
      </c>
      <c r="B6687" s="3" t="s">
        <v>4251</v>
      </c>
      <c r="C6687" s="4" t="s">
        <v>1229</v>
      </c>
      <c r="D6687" s="4" t="s">
        <v>13016</v>
      </c>
      <c r="E6687" s="86">
        <v>10</v>
      </c>
      <c r="F6687" s="96">
        <f t="shared" si="843"/>
        <v>20146</v>
      </c>
      <c r="G6687" s="77">
        <v>201460</v>
      </c>
      <c r="H6687" s="45">
        <v>0</v>
      </c>
      <c r="I6687" s="44">
        <v>0</v>
      </c>
      <c r="J6687" s="45">
        <v>0</v>
      </c>
      <c r="K6687" s="45">
        <v>0</v>
      </c>
      <c r="L6687" s="45">
        <f t="shared" si="839"/>
        <v>0</v>
      </c>
      <c r="M6687" s="71">
        <f t="shared" si="837"/>
        <v>0</v>
      </c>
      <c r="N6687" s="59">
        <v>0</v>
      </c>
      <c r="O6687" s="59">
        <v>0</v>
      </c>
      <c r="P6687" s="59">
        <f t="shared" si="840"/>
        <v>0</v>
      </c>
      <c r="Q6687" s="72">
        <f t="shared" si="838"/>
        <v>0</v>
      </c>
      <c r="R6687" s="44">
        <v>0</v>
      </c>
      <c r="S6687" s="45">
        <f t="shared" si="841"/>
        <v>10</v>
      </c>
      <c r="T6687" s="10">
        <v>20146</v>
      </c>
      <c r="U6687" s="44">
        <f t="shared" si="842"/>
        <v>201460</v>
      </c>
    </row>
    <row r="6688" spans="1:21">
      <c r="A6688" s="33" t="s">
        <v>3987</v>
      </c>
      <c r="B6688" s="3" t="s">
        <v>3988</v>
      </c>
      <c r="C6688" s="4" t="s">
        <v>1229</v>
      </c>
      <c r="D6688" s="4" t="s">
        <v>13016</v>
      </c>
      <c r="E6688" s="86">
        <v>5</v>
      </c>
      <c r="F6688" s="96">
        <f t="shared" si="843"/>
        <v>23562</v>
      </c>
      <c r="G6688" s="77">
        <v>117810</v>
      </c>
      <c r="H6688" s="45">
        <v>0</v>
      </c>
      <c r="I6688" s="44">
        <v>0</v>
      </c>
      <c r="J6688" s="45">
        <v>0</v>
      </c>
      <c r="K6688" s="45">
        <v>0</v>
      </c>
      <c r="L6688" s="45">
        <f t="shared" si="839"/>
        <v>0</v>
      </c>
      <c r="M6688" s="71">
        <f t="shared" si="837"/>
        <v>0</v>
      </c>
      <c r="N6688" s="59">
        <v>0</v>
      </c>
      <c r="O6688" s="59">
        <v>0</v>
      </c>
      <c r="P6688" s="59">
        <f t="shared" si="840"/>
        <v>0</v>
      </c>
      <c r="Q6688" s="72">
        <f t="shared" si="838"/>
        <v>0</v>
      </c>
      <c r="R6688" s="44">
        <v>0</v>
      </c>
      <c r="S6688" s="45">
        <f t="shared" si="841"/>
        <v>5</v>
      </c>
      <c r="T6688" s="10">
        <v>23562</v>
      </c>
      <c r="U6688" s="44">
        <f t="shared" si="842"/>
        <v>117810</v>
      </c>
    </row>
    <row r="6689" spans="1:21">
      <c r="A6689" s="2">
        <v>60703065</v>
      </c>
      <c r="B6689" s="3" t="s">
        <v>7622</v>
      </c>
      <c r="C6689" s="4" t="s">
        <v>1229</v>
      </c>
      <c r="D6689" s="4" t="s">
        <v>13016</v>
      </c>
      <c r="E6689" s="86">
        <v>2</v>
      </c>
      <c r="F6689" s="96">
        <f t="shared" si="843"/>
        <v>110844</v>
      </c>
      <c r="G6689" s="77">
        <v>221688</v>
      </c>
      <c r="H6689" s="45">
        <v>0</v>
      </c>
      <c r="I6689" s="44">
        <v>0</v>
      </c>
      <c r="J6689" s="45">
        <v>0</v>
      </c>
      <c r="K6689" s="45">
        <v>0</v>
      </c>
      <c r="L6689" s="45">
        <f t="shared" si="839"/>
        <v>0</v>
      </c>
      <c r="M6689" s="71">
        <f t="shared" si="837"/>
        <v>0</v>
      </c>
      <c r="N6689" s="59">
        <v>0</v>
      </c>
      <c r="O6689" s="59">
        <v>0</v>
      </c>
      <c r="P6689" s="59">
        <f t="shared" si="840"/>
        <v>0</v>
      </c>
      <c r="Q6689" s="72">
        <f t="shared" si="838"/>
        <v>0</v>
      </c>
      <c r="R6689" s="44">
        <v>0</v>
      </c>
      <c r="S6689" s="45">
        <f t="shared" si="841"/>
        <v>2</v>
      </c>
      <c r="T6689" s="45">
        <v>110844</v>
      </c>
      <c r="U6689" s="44">
        <f t="shared" si="842"/>
        <v>221688</v>
      </c>
    </row>
    <row r="6690" spans="1:21">
      <c r="A6690" s="2">
        <v>90012345</v>
      </c>
      <c r="B6690" s="3" t="s">
        <v>7534</v>
      </c>
      <c r="C6690" s="4" t="s">
        <v>1229</v>
      </c>
      <c r="D6690" s="4" t="s">
        <v>13016</v>
      </c>
      <c r="E6690" s="86">
        <v>4</v>
      </c>
      <c r="F6690" s="96">
        <f t="shared" si="843"/>
        <v>36307.5</v>
      </c>
      <c r="G6690" s="77">
        <v>145230</v>
      </c>
      <c r="H6690" s="45">
        <v>0</v>
      </c>
      <c r="I6690" s="44">
        <v>0</v>
      </c>
      <c r="J6690" s="45">
        <v>0</v>
      </c>
      <c r="K6690" s="45">
        <v>0</v>
      </c>
      <c r="L6690" s="45">
        <f t="shared" si="839"/>
        <v>0</v>
      </c>
      <c r="M6690" s="71">
        <f t="shared" si="837"/>
        <v>0</v>
      </c>
      <c r="N6690" s="59">
        <v>0</v>
      </c>
      <c r="O6690" s="59">
        <v>0</v>
      </c>
      <c r="P6690" s="59">
        <f t="shared" si="840"/>
        <v>0</v>
      </c>
      <c r="Q6690" s="72">
        <f t="shared" si="838"/>
        <v>0</v>
      </c>
      <c r="R6690" s="44">
        <v>0</v>
      </c>
      <c r="S6690" s="45">
        <f t="shared" si="841"/>
        <v>4</v>
      </c>
      <c r="T6690" s="45">
        <v>36307.5</v>
      </c>
      <c r="U6690" s="44">
        <f t="shared" si="842"/>
        <v>145230</v>
      </c>
    </row>
    <row r="6691" spans="1:21">
      <c r="A6691" s="2">
        <v>60662906</v>
      </c>
      <c r="B6691" s="3" t="s">
        <v>10623</v>
      </c>
      <c r="C6691" s="4" t="s">
        <v>1229</v>
      </c>
      <c r="D6691" s="4" t="s">
        <v>13016</v>
      </c>
      <c r="E6691" s="86">
        <v>0</v>
      </c>
      <c r="F6691" s="96">
        <f t="shared" si="843"/>
        <v>0</v>
      </c>
      <c r="G6691" s="77">
        <v>0</v>
      </c>
      <c r="H6691" s="45">
        <v>18</v>
      </c>
      <c r="I6691" s="44">
        <v>18</v>
      </c>
      <c r="J6691" s="45">
        <v>0</v>
      </c>
      <c r="K6691" s="45">
        <v>0</v>
      </c>
      <c r="L6691" s="45">
        <f t="shared" si="839"/>
        <v>0</v>
      </c>
      <c r="M6691" s="71">
        <f t="shared" si="837"/>
        <v>0</v>
      </c>
      <c r="N6691" s="59">
        <v>0</v>
      </c>
      <c r="O6691" s="59">
        <v>0</v>
      </c>
      <c r="P6691" s="59">
        <f t="shared" si="840"/>
        <v>0</v>
      </c>
      <c r="Q6691" s="72">
        <f t="shared" si="838"/>
        <v>0</v>
      </c>
      <c r="R6691" s="44">
        <v>0</v>
      </c>
      <c r="S6691" s="45">
        <f t="shared" si="841"/>
        <v>0</v>
      </c>
      <c r="T6691" s="45">
        <v>12000</v>
      </c>
      <c r="U6691" s="44">
        <f t="shared" si="842"/>
        <v>0</v>
      </c>
    </row>
    <row r="6692" spans="1:21">
      <c r="A6692" s="2">
        <v>60998380</v>
      </c>
      <c r="B6692" s="3" t="s">
        <v>7552</v>
      </c>
      <c r="C6692" s="4" t="s">
        <v>1229</v>
      </c>
      <c r="D6692" s="4" t="s">
        <v>13016</v>
      </c>
      <c r="E6692" s="86">
        <v>4</v>
      </c>
      <c r="F6692" s="96">
        <f t="shared" si="843"/>
        <v>1865620.5</v>
      </c>
      <c r="G6692" s="77">
        <v>7462482</v>
      </c>
      <c r="H6692" s="45">
        <v>0</v>
      </c>
      <c r="I6692" s="44">
        <v>0</v>
      </c>
      <c r="J6692" s="45">
        <v>0</v>
      </c>
      <c r="K6692" s="45">
        <v>0</v>
      </c>
      <c r="L6692" s="45">
        <f t="shared" si="839"/>
        <v>0</v>
      </c>
      <c r="M6692" s="71">
        <f t="shared" si="837"/>
        <v>0</v>
      </c>
      <c r="N6692" s="59">
        <v>0</v>
      </c>
      <c r="O6692" s="59">
        <v>0</v>
      </c>
      <c r="P6692" s="59">
        <f t="shared" si="840"/>
        <v>0</v>
      </c>
      <c r="Q6692" s="72">
        <f t="shared" si="838"/>
        <v>0</v>
      </c>
      <c r="R6692" s="44">
        <v>0</v>
      </c>
      <c r="S6692" s="45">
        <f t="shared" si="841"/>
        <v>4</v>
      </c>
      <c r="T6692" s="45">
        <v>1865620.5</v>
      </c>
      <c r="U6692" s="44">
        <f t="shared" si="842"/>
        <v>7462482</v>
      </c>
    </row>
    <row r="6693" spans="1:21">
      <c r="A6693" s="2">
        <v>60846849</v>
      </c>
      <c r="B6693" s="3" t="s">
        <v>12860</v>
      </c>
      <c r="C6693" s="4" t="s">
        <v>1229</v>
      </c>
      <c r="D6693" s="4" t="s">
        <v>13016</v>
      </c>
      <c r="E6693" s="92">
        <v>0</v>
      </c>
      <c r="F6693" s="97">
        <v>0</v>
      </c>
      <c r="G6693" s="29">
        <v>0</v>
      </c>
      <c r="H6693" s="45">
        <v>10</v>
      </c>
      <c r="I6693" s="44">
        <v>10</v>
      </c>
      <c r="J6693" s="45">
        <v>0</v>
      </c>
      <c r="K6693" s="45">
        <v>0</v>
      </c>
      <c r="L6693" s="45">
        <f t="shared" si="839"/>
        <v>0</v>
      </c>
      <c r="M6693" s="71">
        <f t="shared" si="837"/>
        <v>0</v>
      </c>
      <c r="N6693" s="59">
        <v>0</v>
      </c>
      <c r="O6693" s="59">
        <v>0</v>
      </c>
      <c r="P6693" s="59">
        <f t="shared" si="840"/>
        <v>0</v>
      </c>
      <c r="Q6693" s="72">
        <f t="shared" si="838"/>
        <v>0</v>
      </c>
      <c r="R6693" s="44">
        <v>0</v>
      </c>
      <c r="S6693" s="45">
        <f t="shared" si="841"/>
        <v>0</v>
      </c>
      <c r="T6693" s="45">
        <v>0</v>
      </c>
      <c r="U6693" s="44">
        <f t="shared" si="842"/>
        <v>0</v>
      </c>
    </row>
    <row r="6694" spans="1:21">
      <c r="A6694" s="2">
        <v>60837210</v>
      </c>
      <c r="B6694" s="3" t="s">
        <v>11005</v>
      </c>
      <c r="C6694" s="4" t="s">
        <v>1229</v>
      </c>
      <c r="D6694" s="4" t="s">
        <v>13016</v>
      </c>
      <c r="E6694" s="86">
        <v>0</v>
      </c>
      <c r="F6694" s="96">
        <f t="shared" ref="F6694:F6705" si="844">IFERROR(G6694/E6694,0)</f>
        <v>0</v>
      </c>
      <c r="G6694" s="77">
        <v>0</v>
      </c>
      <c r="H6694" s="45">
        <v>4</v>
      </c>
      <c r="I6694" s="44">
        <v>4</v>
      </c>
      <c r="J6694" s="45">
        <v>0</v>
      </c>
      <c r="K6694" s="45">
        <v>0</v>
      </c>
      <c r="L6694" s="45">
        <f t="shared" si="839"/>
        <v>0</v>
      </c>
      <c r="M6694" s="71">
        <f t="shared" si="837"/>
        <v>0</v>
      </c>
      <c r="N6694" s="59">
        <v>0</v>
      </c>
      <c r="O6694" s="59">
        <v>0</v>
      </c>
      <c r="P6694" s="59">
        <f t="shared" si="840"/>
        <v>0</v>
      </c>
      <c r="Q6694" s="72">
        <f t="shared" si="838"/>
        <v>0</v>
      </c>
      <c r="R6694" s="44">
        <v>0</v>
      </c>
      <c r="S6694" s="45">
        <f t="shared" si="841"/>
        <v>0</v>
      </c>
      <c r="T6694" s="45">
        <v>138840</v>
      </c>
      <c r="U6694" s="44">
        <f t="shared" si="842"/>
        <v>0</v>
      </c>
    </row>
    <row r="6695" spans="1:21">
      <c r="A6695" s="2">
        <v>60788218</v>
      </c>
      <c r="B6695" s="3" t="s">
        <v>8515</v>
      </c>
      <c r="C6695" s="4" t="s">
        <v>1229</v>
      </c>
      <c r="D6695" s="4" t="s">
        <v>13016</v>
      </c>
      <c r="E6695" s="86">
        <v>0</v>
      </c>
      <c r="F6695" s="96">
        <f t="shared" si="844"/>
        <v>0</v>
      </c>
      <c r="G6695" s="77">
        <v>0</v>
      </c>
      <c r="H6695" s="45">
        <v>4</v>
      </c>
      <c r="I6695" s="44">
        <v>4</v>
      </c>
      <c r="J6695" s="45">
        <v>0</v>
      </c>
      <c r="K6695" s="45">
        <v>0</v>
      </c>
      <c r="L6695" s="45">
        <f t="shared" si="839"/>
        <v>0</v>
      </c>
      <c r="M6695" s="71">
        <f t="shared" si="837"/>
        <v>0</v>
      </c>
      <c r="N6695" s="59">
        <v>0</v>
      </c>
      <c r="O6695" s="59">
        <v>0</v>
      </c>
      <c r="P6695" s="59">
        <f t="shared" si="840"/>
        <v>0</v>
      </c>
      <c r="Q6695" s="72">
        <f t="shared" si="838"/>
        <v>0</v>
      </c>
      <c r="R6695" s="44">
        <v>0</v>
      </c>
      <c r="S6695" s="45">
        <f t="shared" si="841"/>
        <v>0</v>
      </c>
      <c r="T6695" s="45">
        <v>64300</v>
      </c>
      <c r="U6695" s="44">
        <f t="shared" si="842"/>
        <v>0</v>
      </c>
    </row>
    <row r="6696" spans="1:21">
      <c r="A6696" s="2">
        <v>60700785</v>
      </c>
      <c r="B6696" s="3" t="s">
        <v>8514</v>
      </c>
      <c r="C6696" s="4" t="s">
        <v>1229</v>
      </c>
      <c r="D6696" s="4" t="s">
        <v>13016</v>
      </c>
      <c r="E6696" s="86">
        <v>0</v>
      </c>
      <c r="F6696" s="96">
        <f t="shared" si="844"/>
        <v>0</v>
      </c>
      <c r="G6696" s="77">
        <v>0</v>
      </c>
      <c r="H6696" s="45">
        <v>5</v>
      </c>
      <c r="I6696" s="44">
        <v>5</v>
      </c>
      <c r="J6696" s="45">
        <v>0</v>
      </c>
      <c r="K6696" s="45">
        <v>0</v>
      </c>
      <c r="L6696" s="45">
        <f t="shared" si="839"/>
        <v>0</v>
      </c>
      <c r="M6696" s="71">
        <f t="shared" si="837"/>
        <v>0</v>
      </c>
      <c r="N6696" s="59">
        <v>0</v>
      </c>
      <c r="O6696" s="59">
        <v>0</v>
      </c>
      <c r="P6696" s="59">
        <f t="shared" si="840"/>
        <v>0</v>
      </c>
      <c r="Q6696" s="72">
        <f t="shared" si="838"/>
        <v>0</v>
      </c>
      <c r="R6696" s="44">
        <v>0</v>
      </c>
      <c r="S6696" s="45">
        <f t="shared" si="841"/>
        <v>0</v>
      </c>
      <c r="T6696" s="45">
        <v>261410</v>
      </c>
      <c r="U6696" s="44">
        <f t="shared" si="842"/>
        <v>0</v>
      </c>
    </row>
    <row r="6697" spans="1:21">
      <c r="A6697" s="2">
        <v>92012200</v>
      </c>
      <c r="B6697" s="3" t="s">
        <v>9661</v>
      </c>
      <c r="C6697" s="4" t="s">
        <v>1229</v>
      </c>
      <c r="D6697" s="4" t="s">
        <v>13016</v>
      </c>
      <c r="E6697" s="86">
        <v>0</v>
      </c>
      <c r="F6697" s="96">
        <f t="shared" si="844"/>
        <v>0</v>
      </c>
      <c r="G6697" s="77">
        <v>0</v>
      </c>
      <c r="H6697" s="45">
        <v>2</v>
      </c>
      <c r="I6697" s="44">
        <v>2</v>
      </c>
      <c r="J6697" s="45">
        <v>0</v>
      </c>
      <c r="K6697" s="45">
        <v>0</v>
      </c>
      <c r="L6697" s="45">
        <f t="shared" si="839"/>
        <v>0</v>
      </c>
      <c r="M6697" s="71">
        <f t="shared" si="837"/>
        <v>0</v>
      </c>
      <c r="N6697" s="59">
        <v>0</v>
      </c>
      <c r="O6697" s="59">
        <v>0</v>
      </c>
      <c r="P6697" s="59">
        <f t="shared" si="840"/>
        <v>0</v>
      </c>
      <c r="Q6697" s="72">
        <f t="shared" si="838"/>
        <v>0</v>
      </c>
      <c r="R6697" s="44">
        <v>0</v>
      </c>
      <c r="S6697" s="45">
        <f t="shared" si="841"/>
        <v>0</v>
      </c>
      <c r="T6697" s="45">
        <v>135250</v>
      </c>
      <c r="U6697" s="44">
        <f t="shared" si="842"/>
        <v>0</v>
      </c>
    </row>
    <row r="6698" spans="1:21">
      <c r="A6698" s="2">
        <v>60789955</v>
      </c>
      <c r="B6698" s="3" t="s">
        <v>9660</v>
      </c>
      <c r="C6698" s="4" t="s">
        <v>1229</v>
      </c>
      <c r="D6698" s="4" t="s">
        <v>13016</v>
      </c>
      <c r="E6698" s="86">
        <v>0</v>
      </c>
      <c r="F6698" s="96">
        <f t="shared" si="844"/>
        <v>0</v>
      </c>
      <c r="G6698" s="77">
        <v>0</v>
      </c>
      <c r="H6698" s="45">
        <v>2</v>
      </c>
      <c r="I6698" s="44">
        <v>2</v>
      </c>
      <c r="J6698" s="45">
        <v>0</v>
      </c>
      <c r="K6698" s="45">
        <v>0</v>
      </c>
      <c r="L6698" s="45">
        <f t="shared" si="839"/>
        <v>0</v>
      </c>
      <c r="M6698" s="71">
        <f t="shared" si="837"/>
        <v>0</v>
      </c>
      <c r="N6698" s="59">
        <v>0</v>
      </c>
      <c r="O6698" s="59">
        <v>0</v>
      </c>
      <c r="P6698" s="59">
        <f t="shared" si="840"/>
        <v>0</v>
      </c>
      <c r="Q6698" s="72">
        <f t="shared" si="838"/>
        <v>0</v>
      </c>
      <c r="R6698" s="44">
        <v>0</v>
      </c>
      <c r="S6698" s="45">
        <f t="shared" si="841"/>
        <v>0</v>
      </c>
      <c r="T6698" s="45">
        <v>71130</v>
      </c>
      <c r="U6698" s="44">
        <f t="shared" si="842"/>
        <v>0</v>
      </c>
    </row>
    <row r="6699" spans="1:21">
      <c r="A6699" s="2">
        <v>60846770</v>
      </c>
      <c r="B6699" s="3" t="s">
        <v>11004</v>
      </c>
      <c r="C6699" s="4" t="s">
        <v>1229</v>
      </c>
      <c r="D6699" s="4" t="s">
        <v>13016</v>
      </c>
      <c r="E6699" s="86">
        <v>0</v>
      </c>
      <c r="F6699" s="96">
        <f t="shared" si="844"/>
        <v>0</v>
      </c>
      <c r="G6699" s="77">
        <v>0</v>
      </c>
      <c r="H6699" s="45">
        <v>6</v>
      </c>
      <c r="I6699" s="44">
        <v>6</v>
      </c>
      <c r="J6699" s="45">
        <v>0</v>
      </c>
      <c r="K6699" s="45">
        <v>0</v>
      </c>
      <c r="L6699" s="45">
        <f t="shared" si="839"/>
        <v>0</v>
      </c>
      <c r="M6699" s="71">
        <f t="shared" si="837"/>
        <v>0</v>
      </c>
      <c r="N6699" s="59">
        <v>0</v>
      </c>
      <c r="O6699" s="59">
        <v>0</v>
      </c>
      <c r="P6699" s="59">
        <f t="shared" si="840"/>
        <v>0</v>
      </c>
      <c r="Q6699" s="72">
        <f t="shared" si="838"/>
        <v>0</v>
      </c>
      <c r="R6699" s="44">
        <v>0</v>
      </c>
      <c r="S6699" s="45">
        <f t="shared" si="841"/>
        <v>0</v>
      </c>
      <c r="T6699" s="45">
        <v>62450</v>
      </c>
      <c r="U6699" s="44">
        <f t="shared" si="842"/>
        <v>0</v>
      </c>
    </row>
    <row r="6700" spans="1:21">
      <c r="A6700" s="2">
        <v>60790900</v>
      </c>
      <c r="B6700" s="3" t="s">
        <v>8513</v>
      </c>
      <c r="C6700" s="4" t="s">
        <v>1229</v>
      </c>
      <c r="D6700" s="4" t="s">
        <v>13016</v>
      </c>
      <c r="E6700" s="86">
        <v>0</v>
      </c>
      <c r="F6700" s="96">
        <f t="shared" si="844"/>
        <v>0</v>
      </c>
      <c r="G6700" s="77">
        <v>0</v>
      </c>
      <c r="H6700" s="45">
        <v>3</v>
      </c>
      <c r="I6700" s="44">
        <v>3</v>
      </c>
      <c r="J6700" s="45">
        <v>0</v>
      </c>
      <c r="K6700" s="45">
        <v>0</v>
      </c>
      <c r="L6700" s="45">
        <f t="shared" si="839"/>
        <v>0</v>
      </c>
      <c r="M6700" s="71">
        <f t="shared" si="837"/>
        <v>0</v>
      </c>
      <c r="N6700" s="59">
        <v>0</v>
      </c>
      <c r="O6700" s="59">
        <v>0</v>
      </c>
      <c r="P6700" s="59">
        <f t="shared" si="840"/>
        <v>0</v>
      </c>
      <c r="Q6700" s="72">
        <f t="shared" si="838"/>
        <v>0</v>
      </c>
      <c r="R6700" s="44">
        <v>0</v>
      </c>
      <c r="S6700" s="45">
        <f t="shared" si="841"/>
        <v>0</v>
      </c>
      <c r="T6700" s="45">
        <v>50980</v>
      </c>
      <c r="U6700" s="44">
        <f t="shared" si="842"/>
        <v>0</v>
      </c>
    </row>
    <row r="6701" spans="1:21">
      <c r="A6701" s="33">
        <v>60831056</v>
      </c>
      <c r="B6701" s="3" t="s">
        <v>4910</v>
      </c>
      <c r="C6701" s="4" t="s">
        <v>1229</v>
      </c>
      <c r="D6701" s="4" t="s">
        <v>13016</v>
      </c>
      <c r="E6701" s="86">
        <v>6</v>
      </c>
      <c r="F6701" s="96">
        <f t="shared" si="844"/>
        <v>42940</v>
      </c>
      <c r="G6701" s="77">
        <v>257640</v>
      </c>
      <c r="H6701" s="45">
        <v>0</v>
      </c>
      <c r="I6701" s="44">
        <v>6</v>
      </c>
      <c r="J6701" s="45">
        <v>0</v>
      </c>
      <c r="K6701" s="45">
        <v>0</v>
      </c>
      <c r="L6701" s="45">
        <f t="shared" si="839"/>
        <v>0</v>
      </c>
      <c r="M6701" s="71">
        <f t="shared" si="837"/>
        <v>0</v>
      </c>
      <c r="N6701" s="59">
        <v>0</v>
      </c>
      <c r="O6701" s="59">
        <v>0</v>
      </c>
      <c r="P6701" s="59">
        <f t="shared" si="840"/>
        <v>0</v>
      </c>
      <c r="Q6701" s="72">
        <f t="shared" si="838"/>
        <v>0</v>
      </c>
      <c r="R6701" s="44">
        <v>0</v>
      </c>
      <c r="S6701" s="45">
        <f t="shared" si="841"/>
        <v>0</v>
      </c>
      <c r="T6701" s="45">
        <v>42940</v>
      </c>
      <c r="U6701" s="44">
        <f t="shared" si="842"/>
        <v>0</v>
      </c>
    </row>
    <row r="6702" spans="1:21">
      <c r="A6702" s="2" t="s">
        <v>9139</v>
      </c>
      <c r="B6702" s="3" t="s">
        <v>9140</v>
      </c>
      <c r="C6702" s="4" t="s">
        <v>1229</v>
      </c>
      <c r="D6702" s="4" t="s">
        <v>13016</v>
      </c>
      <c r="E6702" s="86">
        <v>0</v>
      </c>
      <c r="F6702" s="96">
        <f t="shared" si="844"/>
        <v>0</v>
      </c>
      <c r="G6702" s="77">
        <v>0</v>
      </c>
      <c r="H6702" s="45">
        <v>10</v>
      </c>
      <c r="I6702" s="44">
        <v>10</v>
      </c>
      <c r="J6702" s="45">
        <v>0</v>
      </c>
      <c r="K6702" s="45">
        <v>0</v>
      </c>
      <c r="L6702" s="45">
        <f t="shared" si="839"/>
        <v>0</v>
      </c>
      <c r="M6702" s="71">
        <f t="shared" si="837"/>
        <v>0</v>
      </c>
      <c r="N6702" s="59">
        <v>0</v>
      </c>
      <c r="O6702" s="59">
        <v>0</v>
      </c>
      <c r="P6702" s="59">
        <f t="shared" si="840"/>
        <v>0</v>
      </c>
      <c r="Q6702" s="72">
        <f t="shared" si="838"/>
        <v>0</v>
      </c>
      <c r="R6702" s="44">
        <v>0</v>
      </c>
      <c r="S6702" s="45">
        <f t="shared" si="841"/>
        <v>0</v>
      </c>
      <c r="T6702" s="45">
        <v>31005</v>
      </c>
      <c r="U6702" s="44">
        <f t="shared" si="842"/>
        <v>0</v>
      </c>
    </row>
    <row r="6703" spans="1:21">
      <c r="A6703" s="2">
        <v>60700772</v>
      </c>
      <c r="B6703" s="3" t="s">
        <v>11999</v>
      </c>
      <c r="C6703" s="4" t="s">
        <v>1229</v>
      </c>
      <c r="D6703" s="4" t="s">
        <v>13016</v>
      </c>
      <c r="E6703" s="86">
        <v>0</v>
      </c>
      <c r="F6703" s="96">
        <f t="shared" si="844"/>
        <v>0</v>
      </c>
      <c r="G6703" s="77">
        <v>0</v>
      </c>
      <c r="H6703" s="45">
        <v>10</v>
      </c>
      <c r="I6703" s="44">
        <v>0</v>
      </c>
      <c r="J6703" s="45">
        <v>0</v>
      </c>
      <c r="K6703" s="45">
        <v>0</v>
      </c>
      <c r="L6703" s="45">
        <f t="shared" si="839"/>
        <v>0</v>
      </c>
      <c r="M6703" s="71">
        <f t="shared" si="837"/>
        <v>0</v>
      </c>
      <c r="N6703" s="59">
        <v>0</v>
      </c>
      <c r="O6703" s="59">
        <v>0</v>
      </c>
      <c r="P6703" s="59">
        <f t="shared" si="840"/>
        <v>0</v>
      </c>
      <c r="Q6703" s="72">
        <f t="shared" si="838"/>
        <v>0</v>
      </c>
      <c r="R6703" s="44">
        <v>0</v>
      </c>
      <c r="S6703" s="45">
        <f t="shared" si="841"/>
        <v>10</v>
      </c>
      <c r="T6703" s="10">
        <v>44540</v>
      </c>
      <c r="U6703" s="44">
        <f t="shared" si="842"/>
        <v>445400</v>
      </c>
    </row>
    <row r="6704" spans="1:21">
      <c r="A6704" s="33" t="s">
        <v>6555</v>
      </c>
      <c r="B6704" s="3" t="s">
        <v>6556</v>
      </c>
      <c r="C6704" s="4" t="s">
        <v>1229</v>
      </c>
      <c r="D6704" s="4" t="s">
        <v>13016</v>
      </c>
      <c r="E6704" s="86">
        <v>1</v>
      </c>
      <c r="F6704" s="96">
        <f t="shared" si="844"/>
        <v>682704</v>
      </c>
      <c r="G6704" s="77">
        <v>682704</v>
      </c>
      <c r="H6704" s="45">
        <v>0</v>
      </c>
      <c r="I6704" s="44">
        <v>1</v>
      </c>
      <c r="J6704" s="45">
        <v>0</v>
      </c>
      <c r="K6704" s="45">
        <v>0</v>
      </c>
      <c r="L6704" s="45">
        <f t="shared" si="839"/>
        <v>0</v>
      </c>
      <c r="M6704" s="71">
        <f t="shared" si="837"/>
        <v>0</v>
      </c>
      <c r="N6704" s="59">
        <v>0</v>
      </c>
      <c r="O6704" s="59">
        <v>0</v>
      </c>
      <c r="P6704" s="59">
        <f t="shared" si="840"/>
        <v>0</v>
      </c>
      <c r="Q6704" s="72">
        <f t="shared" si="838"/>
        <v>0</v>
      </c>
      <c r="R6704" s="44">
        <v>0</v>
      </c>
      <c r="S6704" s="45">
        <f t="shared" si="841"/>
        <v>0</v>
      </c>
      <c r="T6704" s="45">
        <v>682704</v>
      </c>
      <c r="U6704" s="44">
        <f t="shared" si="842"/>
        <v>0</v>
      </c>
    </row>
    <row r="6705" spans="1:21">
      <c r="A6705" s="2">
        <v>60700768</v>
      </c>
      <c r="B6705" s="3" t="s">
        <v>8512</v>
      </c>
      <c r="C6705" s="4" t="s">
        <v>1229</v>
      </c>
      <c r="D6705" s="4" t="s">
        <v>13016</v>
      </c>
      <c r="E6705" s="86">
        <v>0</v>
      </c>
      <c r="F6705" s="96">
        <f t="shared" si="844"/>
        <v>0</v>
      </c>
      <c r="G6705" s="77">
        <v>0</v>
      </c>
      <c r="H6705" s="45">
        <v>1</v>
      </c>
      <c r="I6705" s="44">
        <v>1</v>
      </c>
      <c r="J6705" s="45">
        <v>0</v>
      </c>
      <c r="K6705" s="45">
        <v>0</v>
      </c>
      <c r="L6705" s="45">
        <f t="shared" si="839"/>
        <v>0</v>
      </c>
      <c r="M6705" s="71">
        <f t="shared" si="837"/>
        <v>0</v>
      </c>
      <c r="N6705" s="59">
        <v>0</v>
      </c>
      <c r="O6705" s="59">
        <v>0</v>
      </c>
      <c r="P6705" s="59">
        <f t="shared" si="840"/>
        <v>0</v>
      </c>
      <c r="Q6705" s="72">
        <f t="shared" si="838"/>
        <v>0</v>
      </c>
      <c r="R6705" s="44">
        <v>0</v>
      </c>
      <c r="S6705" s="45">
        <f t="shared" si="841"/>
        <v>0</v>
      </c>
      <c r="T6705" s="45">
        <v>552240</v>
      </c>
      <c r="U6705" s="44">
        <f t="shared" si="842"/>
        <v>0</v>
      </c>
    </row>
    <row r="6706" spans="1:21">
      <c r="A6706" s="2">
        <v>60700767</v>
      </c>
      <c r="B6706" s="3" t="s">
        <v>12879</v>
      </c>
      <c r="C6706" s="4" t="s">
        <v>1229</v>
      </c>
      <c r="D6706" s="4" t="s">
        <v>13016</v>
      </c>
      <c r="E6706" s="92">
        <v>0</v>
      </c>
      <c r="F6706" s="97">
        <v>0</v>
      </c>
      <c r="G6706" s="29">
        <v>0</v>
      </c>
      <c r="H6706" s="45">
        <v>1</v>
      </c>
      <c r="I6706" s="44">
        <v>1</v>
      </c>
      <c r="J6706" s="45">
        <v>0</v>
      </c>
      <c r="K6706" s="45">
        <v>0</v>
      </c>
      <c r="L6706" s="45">
        <f t="shared" si="839"/>
        <v>0</v>
      </c>
      <c r="M6706" s="71">
        <f t="shared" si="837"/>
        <v>0</v>
      </c>
      <c r="N6706" s="59">
        <v>0</v>
      </c>
      <c r="O6706" s="59">
        <v>0</v>
      </c>
      <c r="P6706" s="59">
        <f t="shared" si="840"/>
        <v>0</v>
      </c>
      <c r="Q6706" s="72">
        <f t="shared" si="838"/>
        <v>0</v>
      </c>
      <c r="R6706" s="44">
        <v>0</v>
      </c>
      <c r="S6706" s="45">
        <f t="shared" si="841"/>
        <v>0</v>
      </c>
      <c r="T6706" s="45">
        <v>0</v>
      </c>
      <c r="U6706" s="44">
        <f t="shared" si="842"/>
        <v>0</v>
      </c>
    </row>
    <row r="6707" spans="1:21">
      <c r="A6707" s="2">
        <v>60700765</v>
      </c>
      <c r="B6707" s="3" t="s">
        <v>12878</v>
      </c>
      <c r="C6707" s="4" t="s">
        <v>1229</v>
      </c>
      <c r="D6707" s="4" t="s">
        <v>13016</v>
      </c>
      <c r="E6707" s="92">
        <v>0</v>
      </c>
      <c r="F6707" s="97">
        <v>0</v>
      </c>
      <c r="G6707" s="29">
        <v>0</v>
      </c>
      <c r="H6707" s="45">
        <v>1</v>
      </c>
      <c r="I6707" s="44">
        <v>1</v>
      </c>
      <c r="J6707" s="45">
        <v>0</v>
      </c>
      <c r="K6707" s="45">
        <v>0</v>
      </c>
      <c r="L6707" s="45">
        <f t="shared" si="839"/>
        <v>0</v>
      </c>
      <c r="M6707" s="71">
        <f t="shared" si="837"/>
        <v>0</v>
      </c>
      <c r="N6707" s="59">
        <v>0</v>
      </c>
      <c r="O6707" s="59">
        <v>0</v>
      </c>
      <c r="P6707" s="59">
        <f t="shared" si="840"/>
        <v>0</v>
      </c>
      <c r="Q6707" s="72">
        <f t="shared" si="838"/>
        <v>0</v>
      </c>
      <c r="R6707" s="44">
        <v>0</v>
      </c>
      <c r="S6707" s="45">
        <f t="shared" si="841"/>
        <v>0</v>
      </c>
      <c r="T6707" s="45">
        <v>0</v>
      </c>
      <c r="U6707" s="44">
        <f t="shared" si="842"/>
        <v>0</v>
      </c>
    </row>
    <row r="6708" spans="1:21">
      <c r="A6708" s="2" t="s">
        <v>9457</v>
      </c>
      <c r="B6708" s="3" t="s">
        <v>9458</v>
      </c>
      <c r="C6708" s="4" t="s">
        <v>1229</v>
      </c>
      <c r="D6708" s="4" t="s">
        <v>13016</v>
      </c>
      <c r="E6708" s="86">
        <v>0</v>
      </c>
      <c r="F6708" s="96">
        <f>IFERROR(G6708/E6708,0)</f>
        <v>0</v>
      </c>
      <c r="G6708" s="77">
        <v>0</v>
      </c>
      <c r="H6708" s="45">
        <v>6</v>
      </c>
      <c r="I6708" s="44">
        <v>6</v>
      </c>
      <c r="J6708" s="45">
        <v>0</v>
      </c>
      <c r="K6708" s="45">
        <v>0</v>
      </c>
      <c r="L6708" s="45">
        <f t="shared" si="839"/>
        <v>0</v>
      </c>
      <c r="M6708" s="71">
        <f t="shared" si="837"/>
        <v>0</v>
      </c>
      <c r="N6708" s="59">
        <v>0</v>
      </c>
      <c r="O6708" s="59">
        <v>0</v>
      </c>
      <c r="P6708" s="59">
        <f t="shared" si="840"/>
        <v>0</v>
      </c>
      <c r="Q6708" s="72">
        <f t="shared" si="838"/>
        <v>0</v>
      </c>
      <c r="R6708" s="44">
        <v>0</v>
      </c>
      <c r="S6708" s="45">
        <f t="shared" si="841"/>
        <v>0</v>
      </c>
      <c r="T6708" s="45">
        <v>156332</v>
      </c>
      <c r="U6708" s="44">
        <f t="shared" si="842"/>
        <v>0</v>
      </c>
    </row>
    <row r="6709" spans="1:21">
      <c r="A6709" s="2">
        <v>92012165</v>
      </c>
      <c r="B6709" s="3" t="s">
        <v>8740</v>
      </c>
      <c r="C6709" s="4" t="s">
        <v>1229</v>
      </c>
      <c r="D6709" s="4" t="s">
        <v>13016</v>
      </c>
      <c r="E6709" s="86">
        <v>0</v>
      </c>
      <c r="F6709" s="96">
        <f>IFERROR(G6709/E6709,0)</f>
        <v>0</v>
      </c>
      <c r="G6709" s="77">
        <v>0</v>
      </c>
      <c r="H6709" s="45">
        <v>4</v>
      </c>
      <c r="I6709" s="44">
        <v>4</v>
      </c>
      <c r="J6709" s="45">
        <v>0</v>
      </c>
      <c r="K6709" s="45">
        <v>0</v>
      </c>
      <c r="L6709" s="45">
        <f t="shared" si="839"/>
        <v>0</v>
      </c>
      <c r="M6709" s="71">
        <f t="shared" si="837"/>
        <v>0</v>
      </c>
      <c r="N6709" s="59">
        <v>0</v>
      </c>
      <c r="O6709" s="59">
        <v>0</v>
      </c>
      <c r="P6709" s="59">
        <f t="shared" si="840"/>
        <v>0</v>
      </c>
      <c r="Q6709" s="72">
        <f t="shared" si="838"/>
        <v>0</v>
      </c>
      <c r="R6709" s="44">
        <v>0</v>
      </c>
      <c r="S6709" s="45">
        <f t="shared" si="841"/>
        <v>0</v>
      </c>
      <c r="T6709" s="45">
        <v>52020</v>
      </c>
      <c r="U6709" s="44">
        <f t="shared" si="842"/>
        <v>0</v>
      </c>
    </row>
    <row r="6710" spans="1:21">
      <c r="A6710" s="2">
        <v>60700760</v>
      </c>
      <c r="B6710" s="3" t="s">
        <v>12877</v>
      </c>
      <c r="C6710" s="4" t="s">
        <v>1229</v>
      </c>
      <c r="D6710" s="4" t="s">
        <v>13016</v>
      </c>
      <c r="E6710" s="92">
        <v>0</v>
      </c>
      <c r="F6710" s="97">
        <v>0</v>
      </c>
      <c r="G6710" s="29">
        <v>0</v>
      </c>
      <c r="H6710" s="45">
        <v>4</v>
      </c>
      <c r="I6710" s="44">
        <v>4</v>
      </c>
      <c r="J6710" s="45">
        <v>0</v>
      </c>
      <c r="K6710" s="45">
        <v>0</v>
      </c>
      <c r="L6710" s="45">
        <f t="shared" si="839"/>
        <v>0</v>
      </c>
      <c r="M6710" s="71">
        <f t="shared" si="837"/>
        <v>0</v>
      </c>
      <c r="N6710" s="59">
        <v>0</v>
      </c>
      <c r="O6710" s="59">
        <v>0</v>
      </c>
      <c r="P6710" s="59">
        <f t="shared" si="840"/>
        <v>0</v>
      </c>
      <c r="Q6710" s="72">
        <f t="shared" si="838"/>
        <v>0</v>
      </c>
      <c r="R6710" s="44">
        <v>0</v>
      </c>
      <c r="S6710" s="45">
        <f t="shared" si="841"/>
        <v>0</v>
      </c>
      <c r="T6710" s="45">
        <v>0</v>
      </c>
      <c r="U6710" s="44">
        <f t="shared" si="842"/>
        <v>0</v>
      </c>
    </row>
    <row r="6711" spans="1:21">
      <c r="A6711" s="33" t="s">
        <v>4762</v>
      </c>
      <c r="B6711" s="3" t="s">
        <v>4763</v>
      </c>
      <c r="C6711" s="4" t="s">
        <v>1229</v>
      </c>
      <c r="D6711" s="4" t="s">
        <v>13016</v>
      </c>
      <c r="E6711" s="86">
        <v>4</v>
      </c>
      <c r="F6711" s="96">
        <f>IFERROR(G6711/E6711,0)</f>
        <v>28270</v>
      </c>
      <c r="G6711" s="77">
        <v>113080</v>
      </c>
      <c r="H6711" s="45">
        <v>0</v>
      </c>
      <c r="I6711" s="44">
        <v>4</v>
      </c>
      <c r="J6711" s="45">
        <v>0</v>
      </c>
      <c r="K6711" s="45">
        <v>0</v>
      </c>
      <c r="L6711" s="45">
        <f t="shared" si="839"/>
        <v>0</v>
      </c>
      <c r="M6711" s="71">
        <f t="shared" si="837"/>
        <v>0</v>
      </c>
      <c r="N6711" s="59">
        <v>0</v>
      </c>
      <c r="O6711" s="59">
        <v>0</v>
      </c>
      <c r="P6711" s="59">
        <f t="shared" si="840"/>
        <v>0</v>
      </c>
      <c r="Q6711" s="72">
        <f t="shared" si="838"/>
        <v>0</v>
      </c>
      <c r="R6711" s="44">
        <v>0</v>
      </c>
      <c r="S6711" s="45">
        <f t="shared" si="841"/>
        <v>0</v>
      </c>
      <c r="T6711" s="45">
        <v>28270</v>
      </c>
      <c r="U6711" s="44">
        <f t="shared" si="842"/>
        <v>0</v>
      </c>
    </row>
    <row r="6712" spans="1:21">
      <c r="A6712" s="2">
        <v>60834360</v>
      </c>
      <c r="B6712" s="3" t="s">
        <v>12859</v>
      </c>
      <c r="C6712" s="4" t="s">
        <v>1229</v>
      </c>
      <c r="D6712" s="4" t="s">
        <v>13016</v>
      </c>
      <c r="E6712" s="92">
        <v>0</v>
      </c>
      <c r="F6712" s="97">
        <v>0</v>
      </c>
      <c r="G6712" s="29">
        <v>0</v>
      </c>
      <c r="H6712" s="45">
        <v>5</v>
      </c>
      <c r="I6712" s="44">
        <v>5</v>
      </c>
      <c r="J6712" s="45">
        <v>0</v>
      </c>
      <c r="K6712" s="45">
        <v>0</v>
      </c>
      <c r="L6712" s="45">
        <f t="shared" si="839"/>
        <v>0</v>
      </c>
      <c r="M6712" s="71">
        <f t="shared" si="837"/>
        <v>0</v>
      </c>
      <c r="N6712" s="59">
        <v>0</v>
      </c>
      <c r="O6712" s="59">
        <v>0</v>
      </c>
      <c r="P6712" s="59">
        <f t="shared" si="840"/>
        <v>0</v>
      </c>
      <c r="Q6712" s="72">
        <f t="shared" si="838"/>
        <v>0</v>
      </c>
      <c r="R6712" s="44">
        <v>0</v>
      </c>
      <c r="S6712" s="45">
        <f t="shared" si="841"/>
        <v>0</v>
      </c>
      <c r="T6712" s="45">
        <v>0</v>
      </c>
      <c r="U6712" s="44">
        <f t="shared" si="842"/>
        <v>0</v>
      </c>
    </row>
    <row r="6713" spans="1:21">
      <c r="A6713" s="2">
        <v>60837199</v>
      </c>
      <c r="B6713" s="3" t="s">
        <v>12861</v>
      </c>
      <c r="C6713" s="4" t="s">
        <v>1229</v>
      </c>
      <c r="D6713" s="4" t="s">
        <v>13016</v>
      </c>
      <c r="E6713" s="92">
        <v>0</v>
      </c>
      <c r="F6713" s="97">
        <v>0</v>
      </c>
      <c r="G6713" s="29">
        <v>0</v>
      </c>
      <c r="H6713" s="45">
        <v>6</v>
      </c>
      <c r="I6713" s="44">
        <v>6</v>
      </c>
      <c r="J6713" s="45">
        <v>0</v>
      </c>
      <c r="K6713" s="45">
        <v>0</v>
      </c>
      <c r="L6713" s="45">
        <f t="shared" si="839"/>
        <v>0</v>
      </c>
      <c r="M6713" s="71">
        <f t="shared" si="837"/>
        <v>0</v>
      </c>
      <c r="N6713" s="59">
        <v>0</v>
      </c>
      <c r="O6713" s="59">
        <v>0</v>
      </c>
      <c r="P6713" s="59">
        <f t="shared" si="840"/>
        <v>0</v>
      </c>
      <c r="Q6713" s="72">
        <f t="shared" si="838"/>
        <v>0</v>
      </c>
      <c r="R6713" s="44">
        <v>0</v>
      </c>
      <c r="S6713" s="45">
        <f t="shared" si="841"/>
        <v>0</v>
      </c>
      <c r="T6713" s="45">
        <v>0</v>
      </c>
      <c r="U6713" s="44">
        <f t="shared" si="842"/>
        <v>0</v>
      </c>
    </row>
    <row r="6714" spans="1:21">
      <c r="A6714" s="33">
        <v>60810230</v>
      </c>
      <c r="B6714" s="3" t="s">
        <v>4264</v>
      </c>
      <c r="C6714" s="4" t="s">
        <v>1229</v>
      </c>
      <c r="D6714" s="4" t="s">
        <v>13016</v>
      </c>
      <c r="E6714" s="86">
        <v>10</v>
      </c>
      <c r="F6714" s="96">
        <f t="shared" ref="F6714:F6720" si="845">IFERROR(G6714/E6714,0)</f>
        <v>12355</v>
      </c>
      <c r="G6714" s="77">
        <v>123550</v>
      </c>
      <c r="H6714" s="45">
        <v>0</v>
      </c>
      <c r="I6714" s="44">
        <v>0</v>
      </c>
      <c r="J6714" s="45">
        <v>0</v>
      </c>
      <c r="K6714" s="45">
        <v>0</v>
      </c>
      <c r="L6714" s="45">
        <f t="shared" si="839"/>
        <v>0</v>
      </c>
      <c r="M6714" s="71">
        <f t="shared" si="837"/>
        <v>0</v>
      </c>
      <c r="N6714" s="59">
        <v>0</v>
      </c>
      <c r="O6714" s="59">
        <v>0</v>
      </c>
      <c r="P6714" s="59">
        <f t="shared" si="840"/>
        <v>0</v>
      </c>
      <c r="Q6714" s="72">
        <f t="shared" si="838"/>
        <v>0</v>
      </c>
      <c r="R6714" s="44">
        <v>0</v>
      </c>
      <c r="S6714" s="45">
        <f t="shared" si="841"/>
        <v>10</v>
      </c>
      <c r="T6714" s="10">
        <v>12355</v>
      </c>
      <c r="U6714" s="44">
        <f t="shared" si="842"/>
        <v>123550</v>
      </c>
    </row>
    <row r="6715" spans="1:21">
      <c r="A6715" s="33">
        <v>60662073</v>
      </c>
      <c r="B6715" s="3" t="s">
        <v>3174</v>
      </c>
      <c r="C6715" s="4" t="s">
        <v>1229</v>
      </c>
      <c r="D6715" s="4" t="s">
        <v>13016</v>
      </c>
      <c r="E6715" s="86">
        <v>1</v>
      </c>
      <c r="F6715" s="96">
        <f t="shared" si="845"/>
        <v>31279</v>
      </c>
      <c r="G6715" s="77">
        <v>31279</v>
      </c>
      <c r="H6715" s="45">
        <v>0</v>
      </c>
      <c r="I6715" s="44">
        <v>0</v>
      </c>
      <c r="J6715" s="45">
        <v>0</v>
      </c>
      <c r="K6715" s="45">
        <v>0</v>
      </c>
      <c r="L6715" s="45">
        <f t="shared" si="839"/>
        <v>0</v>
      </c>
      <c r="M6715" s="71">
        <f t="shared" si="837"/>
        <v>0</v>
      </c>
      <c r="N6715" s="59">
        <v>0</v>
      </c>
      <c r="O6715" s="59">
        <v>0</v>
      </c>
      <c r="P6715" s="59">
        <f t="shared" si="840"/>
        <v>0</v>
      </c>
      <c r="Q6715" s="72">
        <f t="shared" si="838"/>
        <v>0</v>
      </c>
      <c r="R6715" s="44">
        <v>0</v>
      </c>
      <c r="S6715" s="45">
        <f t="shared" si="841"/>
        <v>1</v>
      </c>
      <c r="T6715" s="10">
        <v>31279</v>
      </c>
      <c r="U6715" s="44">
        <f t="shared" si="842"/>
        <v>31279</v>
      </c>
    </row>
    <row r="6716" spans="1:21">
      <c r="A6716" s="33" t="s">
        <v>1380</v>
      </c>
      <c r="B6716" s="3" t="s">
        <v>1381</v>
      </c>
      <c r="C6716" s="4" t="s">
        <v>1229</v>
      </c>
      <c r="D6716" s="4" t="s">
        <v>13016</v>
      </c>
      <c r="E6716" s="86">
        <v>2</v>
      </c>
      <c r="F6716" s="96">
        <f t="shared" si="845"/>
        <v>82154</v>
      </c>
      <c r="G6716" s="77">
        <v>164308</v>
      </c>
      <c r="H6716" s="45">
        <v>0</v>
      </c>
      <c r="I6716" s="44">
        <v>2</v>
      </c>
      <c r="J6716" s="45">
        <v>0</v>
      </c>
      <c r="K6716" s="45">
        <v>0</v>
      </c>
      <c r="L6716" s="45">
        <f t="shared" si="839"/>
        <v>0</v>
      </c>
      <c r="M6716" s="71">
        <f t="shared" si="837"/>
        <v>0</v>
      </c>
      <c r="N6716" s="59">
        <v>0</v>
      </c>
      <c r="O6716" s="59">
        <v>0</v>
      </c>
      <c r="P6716" s="59">
        <f t="shared" si="840"/>
        <v>0</v>
      </c>
      <c r="Q6716" s="72">
        <f t="shared" si="838"/>
        <v>0</v>
      </c>
      <c r="R6716" s="44">
        <v>0</v>
      </c>
      <c r="S6716" s="45">
        <f t="shared" si="841"/>
        <v>0</v>
      </c>
      <c r="T6716" s="45">
        <v>82154</v>
      </c>
      <c r="U6716" s="44">
        <f t="shared" si="842"/>
        <v>0</v>
      </c>
    </row>
    <row r="6717" spans="1:21">
      <c r="A6717" s="2">
        <v>92012199</v>
      </c>
      <c r="B6717" s="3" t="s">
        <v>9618</v>
      </c>
      <c r="C6717" s="4" t="s">
        <v>1229</v>
      </c>
      <c r="D6717" s="4" t="s">
        <v>13016</v>
      </c>
      <c r="E6717" s="86">
        <v>0</v>
      </c>
      <c r="F6717" s="96">
        <f t="shared" si="845"/>
        <v>0</v>
      </c>
      <c r="G6717" s="77">
        <v>0</v>
      </c>
      <c r="H6717" s="45">
        <v>4</v>
      </c>
      <c r="I6717" s="44">
        <v>4</v>
      </c>
      <c r="J6717" s="45">
        <v>0</v>
      </c>
      <c r="K6717" s="45">
        <v>0</v>
      </c>
      <c r="L6717" s="45">
        <f t="shared" si="839"/>
        <v>0</v>
      </c>
      <c r="M6717" s="71">
        <f t="shared" si="837"/>
        <v>0</v>
      </c>
      <c r="N6717" s="59">
        <v>0</v>
      </c>
      <c r="O6717" s="59">
        <v>0</v>
      </c>
      <c r="P6717" s="59">
        <f t="shared" si="840"/>
        <v>0</v>
      </c>
      <c r="Q6717" s="72">
        <f t="shared" si="838"/>
        <v>0</v>
      </c>
      <c r="R6717" s="44">
        <v>0</v>
      </c>
      <c r="S6717" s="45">
        <f t="shared" si="841"/>
        <v>0</v>
      </c>
      <c r="T6717" s="45">
        <v>17450</v>
      </c>
      <c r="U6717" s="44">
        <f t="shared" si="842"/>
        <v>0</v>
      </c>
    </row>
    <row r="6718" spans="1:21">
      <c r="A6718" s="2" t="s">
        <v>8675</v>
      </c>
      <c r="B6718" s="3" t="s">
        <v>8676</v>
      </c>
      <c r="C6718" s="4" t="s">
        <v>1229</v>
      </c>
      <c r="D6718" s="4" t="s">
        <v>13016</v>
      </c>
      <c r="E6718" s="86">
        <v>0</v>
      </c>
      <c r="F6718" s="96">
        <f t="shared" si="845"/>
        <v>0</v>
      </c>
      <c r="G6718" s="77">
        <v>0</v>
      </c>
      <c r="H6718" s="45">
        <v>10</v>
      </c>
      <c r="I6718" s="44">
        <v>10</v>
      </c>
      <c r="J6718" s="45">
        <v>0</v>
      </c>
      <c r="K6718" s="45">
        <v>0</v>
      </c>
      <c r="L6718" s="45">
        <f t="shared" si="839"/>
        <v>0</v>
      </c>
      <c r="M6718" s="71">
        <f t="shared" si="837"/>
        <v>0</v>
      </c>
      <c r="N6718" s="59">
        <v>0</v>
      </c>
      <c r="O6718" s="59">
        <v>0</v>
      </c>
      <c r="P6718" s="59">
        <f t="shared" si="840"/>
        <v>0</v>
      </c>
      <c r="Q6718" s="72">
        <f t="shared" si="838"/>
        <v>0</v>
      </c>
      <c r="R6718" s="44">
        <v>0</v>
      </c>
      <c r="S6718" s="45">
        <f t="shared" si="841"/>
        <v>0</v>
      </c>
      <c r="T6718" s="45">
        <v>11590</v>
      </c>
      <c r="U6718" s="44">
        <f t="shared" si="842"/>
        <v>0</v>
      </c>
    </row>
    <row r="6719" spans="1:21">
      <c r="A6719" s="2">
        <v>60700421</v>
      </c>
      <c r="B6719" s="3" t="s">
        <v>11603</v>
      </c>
      <c r="C6719" s="4" t="s">
        <v>1229</v>
      </c>
      <c r="D6719" s="4" t="s">
        <v>13016</v>
      </c>
      <c r="E6719" s="86">
        <v>0</v>
      </c>
      <c r="F6719" s="96">
        <f t="shared" si="845"/>
        <v>0</v>
      </c>
      <c r="G6719" s="77">
        <v>0</v>
      </c>
      <c r="H6719" s="45">
        <v>12</v>
      </c>
      <c r="I6719" s="44">
        <v>0</v>
      </c>
      <c r="J6719" s="45">
        <v>0</v>
      </c>
      <c r="K6719" s="45">
        <v>0</v>
      </c>
      <c r="L6719" s="45">
        <f t="shared" si="839"/>
        <v>0</v>
      </c>
      <c r="M6719" s="71">
        <f t="shared" si="837"/>
        <v>0</v>
      </c>
      <c r="N6719" s="59">
        <v>0</v>
      </c>
      <c r="O6719" s="59">
        <v>0</v>
      </c>
      <c r="P6719" s="59">
        <f t="shared" si="840"/>
        <v>0</v>
      </c>
      <c r="Q6719" s="72">
        <f t="shared" si="838"/>
        <v>0</v>
      </c>
      <c r="R6719" s="44">
        <v>0</v>
      </c>
      <c r="S6719" s="45">
        <f t="shared" si="841"/>
        <v>12</v>
      </c>
      <c r="T6719" s="10">
        <v>34610</v>
      </c>
      <c r="U6719" s="44">
        <f t="shared" si="842"/>
        <v>415320</v>
      </c>
    </row>
    <row r="6720" spans="1:21">
      <c r="A6720" s="2">
        <v>92010850</v>
      </c>
      <c r="B6720" s="3" t="s">
        <v>9736</v>
      </c>
      <c r="C6720" s="4" t="s">
        <v>844</v>
      </c>
      <c r="D6720" s="4" t="s">
        <v>13016</v>
      </c>
      <c r="E6720" s="86">
        <v>0</v>
      </c>
      <c r="F6720" s="96">
        <f t="shared" si="845"/>
        <v>0</v>
      </c>
      <c r="G6720" s="77">
        <v>0</v>
      </c>
      <c r="H6720" s="45">
        <v>12</v>
      </c>
      <c r="I6720" s="44">
        <v>12</v>
      </c>
      <c r="J6720" s="45">
        <v>0</v>
      </c>
      <c r="K6720" s="45">
        <v>0</v>
      </c>
      <c r="L6720" s="45">
        <f t="shared" si="839"/>
        <v>0</v>
      </c>
      <c r="M6720" s="71">
        <f t="shared" si="837"/>
        <v>0</v>
      </c>
      <c r="N6720" s="59">
        <v>0</v>
      </c>
      <c r="O6720" s="59">
        <v>0</v>
      </c>
      <c r="P6720" s="59">
        <f t="shared" si="840"/>
        <v>0</v>
      </c>
      <c r="Q6720" s="72">
        <f t="shared" si="838"/>
        <v>0</v>
      </c>
      <c r="R6720" s="44">
        <v>0</v>
      </c>
      <c r="S6720" s="45">
        <f t="shared" si="841"/>
        <v>0</v>
      </c>
      <c r="T6720" s="45">
        <v>300</v>
      </c>
      <c r="U6720" s="44">
        <f t="shared" si="842"/>
        <v>0</v>
      </c>
    </row>
    <row r="6721" spans="1:21">
      <c r="A6721" s="2">
        <v>92011948</v>
      </c>
      <c r="B6721" s="3" t="s">
        <v>12828</v>
      </c>
      <c r="C6721" s="4" t="s">
        <v>844</v>
      </c>
      <c r="D6721" s="4" t="s">
        <v>13016</v>
      </c>
      <c r="E6721" s="92">
        <v>0</v>
      </c>
      <c r="F6721" s="97">
        <v>0</v>
      </c>
      <c r="G6721" s="29">
        <v>0</v>
      </c>
      <c r="H6721" s="45">
        <v>8</v>
      </c>
      <c r="I6721" s="44">
        <v>8</v>
      </c>
      <c r="J6721" s="45">
        <v>0</v>
      </c>
      <c r="K6721" s="45">
        <v>0</v>
      </c>
      <c r="L6721" s="45">
        <f t="shared" si="839"/>
        <v>0</v>
      </c>
      <c r="M6721" s="71">
        <f t="shared" si="837"/>
        <v>0</v>
      </c>
      <c r="N6721" s="59">
        <v>0</v>
      </c>
      <c r="O6721" s="59">
        <v>0</v>
      </c>
      <c r="P6721" s="59">
        <f t="shared" si="840"/>
        <v>0</v>
      </c>
      <c r="Q6721" s="72">
        <f t="shared" si="838"/>
        <v>0</v>
      </c>
      <c r="R6721" s="44">
        <v>0</v>
      </c>
      <c r="S6721" s="45">
        <f t="shared" si="841"/>
        <v>0</v>
      </c>
      <c r="T6721" s="45">
        <v>0</v>
      </c>
      <c r="U6721" s="44">
        <f t="shared" si="842"/>
        <v>0</v>
      </c>
    </row>
    <row r="6722" spans="1:21">
      <c r="A6722" s="2">
        <v>92012245</v>
      </c>
      <c r="B6722" s="3" t="s">
        <v>10295</v>
      </c>
      <c r="C6722" s="4" t="s">
        <v>971</v>
      </c>
      <c r="D6722" s="4" t="s">
        <v>13016</v>
      </c>
      <c r="E6722" s="86">
        <v>0</v>
      </c>
      <c r="F6722" s="96">
        <f>IFERROR(G6722/E6722,0)</f>
        <v>0</v>
      </c>
      <c r="G6722" s="77">
        <v>0</v>
      </c>
      <c r="H6722" s="45">
        <v>10</v>
      </c>
      <c r="I6722" s="44">
        <v>10</v>
      </c>
      <c r="J6722" s="45">
        <v>0</v>
      </c>
      <c r="K6722" s="45">
        <v>0</v>
      </c>
      <c r="L6722" s="45">
        <f t="shared" si="839"/>
        <v>0</v>
      </c>
      <c r="M6722" s="71">
        <f t="shared" si="837"/>
        <v>0</v>
      </c>
      <c r="N6722" s="59">
        <v>0</v>
      </c>
      <c r="O6722" s="59">
        <v>0</v>
      </c>
      <c r="P6722" s="59">
        <f t="shared" si="840"/>
        <v>0</v>
      </c>
      <c r="Q6722" s="72">
        <f t="shared" si="838"/>
        <v>0</v>
      </c>
      <c r="R6722" s="44">
        <v>0</v>
      </c>
      <c r="S6722" s="45">
        <f t="shared" si="841"/>
        <v>0</v>
      </c>
      <c r="T6722" s="45">
        <v>5710</v>
      </c>
      <c r="U6722" s="44">
        <f t="shared" si="842"/>
        <v>0</v>
      </c>
    </row>
    <row r="6723" spans="1:21">
      <c r="A6723" s="2">
        <v>92012204</v>
      </c>
      <c r="B6723" s="3" t="s">
        <v>2054</v>
      </c>
      <c r="C6723" s="4" t="s">
        <v>971</v>
      </c>
      <c r="D6723" s="4" t="s">
        <v>13016</v>
      </c>
      <c r="E6723" s="86">
        <v>0</v>
      </c>
      <c r="F6723" s="96">
        <f>IFERROR(G6723/E6723,0)</f>
        <v>0</v>
      </c>
      <c r="G6723" s="77">
        <v>0</v>
      </c>
      <c r="H6723" s="45">
        <v>2</v>
      </c>
      <c r="I6723" s="44">
        <v>2</v>
      </c>
      <c r="J6723" s="45">
        <v>0</v>
      </c>
      <c r="K6723" s="45">
        <v>0</v>
      </c>
      <c r="L6723" s="45">
        <f t="shared" si="839"/>
        <v>0</v>
      </c>
      <c r="M6723" s="71">
        <f t="shared" ref="M6723:M6786" si="846">(J6723-K6723)*F6723</f>
        <v>0</v>
      </c>
      <c r="N6723" s="59">
        <v>0</v>
      </c>
      <c r="O6723" s="59">
        <v>0</v>
      </c>
      <c r="P6723" s="59">
        <f t="shared" si="840"/>
        <v>0</v>
      </c>
      <c r="Q6723" s="72">
        <f t="shared" ref="Q6723:Q6786" si="847">(N6723-O6723)*$F6723</f>
        <v>0</v>
      </c>
      <c r="R6723" s="44">
        <v>0</v>
      </c>
      <c r="S6723" s="45">
        <f t="shared" si="841"/>
        <v>0</v>
      </c>
      <c r="T6723" s="45">
        <v>4960</v>
      </c>
      <c r="U6723" s="44">
        <f t="shared" si="842"/>
        <v>0</v>
      </c>
    </row>
    <row r="6724" spans="1:21">
      <c r="A6724" s="2">
        <v>92012208</v>
      </c>
      <c r="B6724" s="3" t="s">
        <v>9541</v>
      </c>
      <c r="C6724" s="4" t="s">
        <v>971</v>
      </c>
      <c r="D6724" s="4" t="s">
        <v>13016</v>
      </c>
      <c r="E6724" s="86">
        <v>0</v>
      </c>
      <c r="F6724" s="96">
        <f>IFERROR(G6724/E6724,0)</f>
        <v>0</v>
      </c>
      <c r="G6724" s="77">
        <v>0</v>
      </c>
      <c r="H6724" s="45">
        <v>72</v>
      </c>
      <c r="I6724" s="44">
        <v>72</v>
      </c>
      <c r="J6724" s="45">
        <v>0</v>
      </c>
      <c r="K6724" s="45">
        <v>0</v>
      </c>
      <c r="L6724" s="45">
        <f t="shared" si="839"/>
        <v>0</v>
      </c>
      <c r="M6724" s="71">
        <f t="shared" si="846"/>
        <v>0</v>
      </c>
      <c r="N6724" s="59">
        <v>0</v>
      </c>
      <c r="O6724" s="59">
        <v>0</v>
      </c>
      <c r="P6724" s="59">
        <f t="shared" si="840"/>
        <v>0</v>
      </c>
      <c r="Q6724" s="72">
        <f t="shared" si="847"/>
        <v>0</v>
      </c>
      <c r="R6724" s="44">
        <v>0</v>
      </c>
      <c r="S6724" s="45">
        <f t="shared" si="841"/>
        <v>0</v>
      </c>
      <c r="T6724" s="45">
        <v>4500</v>
      </c>
      <c r="U6724" s="44">
        <f t="shared" si="842"/>
        <v>0</v>
      </c>
    </row>
    <row r="6725" spans="1:21">
      <c r="A6725" s="2">
        <v>92011455</v>
      </c>
      <c r="B6725" s="3" t="s">
        <v>12443</v>
      </c>
      <c r="C6725" s="4" t="s">
        <v>971</v>
      </c>
      <c r="D6725" s="4" t="s">
        <v>13016</v>
      </c>
      <c r="E6725" s="4">
        <v>1</v>
      </c>
      <c r="F6725" s="96">
        <f>IFERROR(G6725/E6725,0)</f>
        <v>42880</v>
      </c>
      <c r="G6725" s="29">
        <v>42880</v>
      </c>
      <c r="H6725" s="45">
        <v>0</v>
      </c>
      <c r="I6725" s="44">
        <v>0</v>
      </c>
      <c r="J6725" s="45">
        <v>0</v>
      </c>
      <c r="K6725" s="45">
        <v>0</v>
      </c>
      <c r="L6725" s="45">
        <f t="shared" si="839"/>
        <v>0</v>
      </c>
      <c r="M6725" s="71">
        <f t="shared" si="846"/>
        <v>0</v>
      </c>
      <c r="N6725" s="59">
        <v>0</v>
      </c>
      <c r="O6725" s="59">
        <v>0</v>
      </c>
      <c r="P6725" s="59">
        <f t="shared" si="840"/>
        <v>0</v>
      </c>
      <c r="Q6725" s="72">
        <f t="shared" si="847"/>
        <v>0</v>
      </c>
      <c r="R6725" s="44">
        <v>0</v>
      </c>
      <c r="S6725" s="45">
        <f t="shared" si="841"/>
        <v>1</v>
      </c>
      <c r="T6725" s="83">
        <v>42880</v>
      </c>
      <c r="U6725" s="44">
        <f t="shared" si="842"/>
        <v>42880</v>
      </c>
    </row>
    <row r="6726" spans="1:21">
      <c r="A6726" s="2">
        <v>92012513</v>
      </c>
      <c r="B6726" s="3" t="s">
        <v>12837</v>
      </c>
      <c r="C6726" s="4" t="s">
        <v>971</v>
      </c>
      <c r="D6726" s="4" t="s">
        <v>13016</v>
      </c>
      <c r="E6726" s="92">
        <v>0</v>
      </c>
      <c r="F6726" s="97">
        <v>0</v>
      </c>
      <c r="G6726" s="29">
        <v>0</v>
      </c>
      <c r="H6726" s="45">
        <v>1</v>
      </c>
      <c r="I6726" s="44">
        <v>1</v>
      </c>
      <c r="J6726" s="45">
        <v>0</v>
      </c>
      <c r="K6726" s="45">
        <v>0</v>
      </c>
      <c r="L6726" s="45">
        <f t="shared" si="839"/>
        <v>0</v>
      </c>
      <c r="M6726" s="71">
        <f t="shared" si="846"/>
        <v>0</v>
      </c>
      <c r="N6726" s="59">
        <v>0</v>
      </c>
      <c r="O6726" s="59">
        <v>0</v>
      </c>
      <c r="P6726" s="59">
        <f t="shared" si="840"/>
        <v>0</v>
      </c>
      <c r="Q6726" s="72">
        <f t="shared" si="847"/>
        <v>0</v>
      </c>
      <c r="R6726" s="44">
        <v>0</v>
      </c>
      <c r="S6726" s="45">
        <f t="shared" si="841"/>
        <v>0</v>
      </c>
      <c r="T6726" s="45">
        <v>0</v>
      </c>
      <c r="U6726" s="44">
        <f t="shared" si="842"/>
        <v>0</v>
      </c>
    </row>
    <row r="6727" spans="1:21">
      <c r="A6727" s="33">
        <v>90009783</v>
      </c>
      <c r="B6727" s="3" t="s">
        <v>2956</v>
      </c>
      <c r="C6727" s="4" t="s">
        <v>971</v>
      </c>
      <c r="D6727" s="4" t="s">
        <v>13016</v>
      </c>
      <c r="E6727" s="86">
        <v>1</v>
      </c>
      <c r="F6727" s="96">
        <f t="shared" ref="F6727:F6735" si="848">IFERROR(G6727/E6727,0)</f>
        <v>66460</v>
      </c>
      <c r="G6727" s="77">
        <v>66460</v>
      </c>
      <c r="H6727" s="45">
        <v>0</v>
      </c>
      <c r="I6727" s="44">
        <v>0</v>
      </c>
      <c r="J6727" s="45">
        <v>0</v>
      </c>
      <c r="K6727" s="45">
        <v>0</v>
      </c>
      <c r="L6727" s="45">
        <f t="shared" si="839"/>
        <v>0</v>
      </c>
      <c r="M6727" s="71">
        <f t="shared" si="846"/>
        <v>0</v>
      </c>
      <c r="N6727" s="59">
        <v>0</v>
      </c>
      <c r="O6727" s="59">
        <v>0</v>
      </c>
      <c r="P6727" s="59">
        <f t="shared" si="840"/>
        <v>0</v>
      </c>
      <c r="Q6727" s="72">
        <f t="shared" si="847"/>
        <v>0</v>
      </c>
      <c r="R6727" s="44">
        <v>0</v>
      </c>
      <c r="S6727" s="45">
        <f t="shared" si="841"/>
        <v>1</v>
      </c>
      <c r="T6727" s="10">
        <v>66460</v>
      </c>
      <c r="U6727" s="44">
        <f t="shared" si="842"/>
        <v>66460</v>
      </c>
    </row>
    <row r="6728" spans="1:21">
      <c r="A6728" s="2">
        <v>92012195</v>
      </c>
      <c r="B6728" s="3" t="s">
        <v>9515</v>
      </c>
      <c r="C6728" s="4" t="s">
        <v>971</v>
      </c>
      <c r="D6728" s="4" t="s">
        <v>13016</v>
      </c>
      <c r="E6728" s="86">
        <v>0</v>
      </c>
      <c r="F6728" s="96">
        <f t="shared" si="848"/>
        <v>0</v>
      </c>
      <c r="G6728" s="77">
        <v>0</v>
      </c>
      <c r="H6728" s="45">
        <v>180</v>
      </c>
      <c r="I6728" s="44">
        <v>180</v>
      </c>
      <c r="J6728" s="45">
        <v>0</v>
      </c>
      <c r="K6728" s="45">
        <v>0</v>
      </c>
      <c r="L6728" s="45">
        <f t="shared" si="839"/>
        <v>0</v>
      </c>
      <c r="M6728" s="71">
        <f t="shared" si="846"/>
        <v>0</v>
      </c>
      <c r="N6728" s="59">
        <v>0</v>
      </c>
      <c r="O6728" s="59">
        <v>0</v>
      </c>
      <c r="P6728" s="59">
        <f t="shared" si="840"/>
        <v>0</v>
      </c>
      <c r="Q6728" s="72">
        <f t="shared" si="847"/>
        <v>0</v>
      </c>
      <c r="R6728" s="44">
        <v>0</v>
      </c>
      <c r="S6728" s="45">
        <f t="shared" si="841"/>
        <v>0</v>
      </c>
      <c r="T6728" s="45">
        <v>16250</v>
      </c>
      <c r="U6728" s="44">
        <f t="shared" si="842"/>
        <v>0</v>
      </c>
    </row>
    <row r="6729" spans="1:21">
      <c r="A6729" s="2">
        <v>92011194</v>
      </c>
      <c r="B6729" s="3" t="s">
        <v>10990</v>
      </c>
      <c r="C6729" s="4" t="s">
        <v>971</v>
      </c>
      <c r="D6729" s="4" t="s">
        <v>13016</v>
      </c>
      <c r="E6729" s="86">
        <v>0</v>
      </c>
      <c r="F6729" s="96">
        <f t="shared" si="848"/>
        <v>0</v>
      </c>
      <c r="G6729" s="77">
        <v>0</v>
      </c>
      <c r="H6729" s="45">
        <v>3</v>
      </c>
      <c r="I6729" s="44">
        <v>3</v>
      </c>
      <c r="J6729" s="45">
        <v>0</v>
      </c>
      <c r="K6729" s="45">
        <v>0</v>
      </c>
      <c r="L6729" s="45">
        <f t="shared" si="839"/>
        <v>0</v>
      </c>
      <c r="M6729" s="71">
        <f t="shared" si="846"/>
        <v>0</v>
      </c>
      <c r="N6729" s="59">
        <v>0</v>
      </c>
      <c r="O6729" s="59">
        <v>0</v>
      </c>
      <c r="P6729" s="59">
        <f t="shared" si="840"/>
        <v>0</v>
      </c>
      <c r="Q6729" s="72">
        <f t="shared" si="847"/>
        <v>0</v>
      </c>
      <c r="R6729" s="44">
        <v>0</v>
      </c>
      <c r="S6729" s="45">
        <f t="shared" si="841"/>
        <v>0</v>
      </c>
      <c r="T6729" s="45">
        <v>0</v>
      </c>
      <c r="U6729" s="44">
        <f t="shared" si="842"/>
        <v>0</v>
      </c>
    </row>
    <row r="6730" spans="1:21">
      <c r="A6730" s="33">
        <v>90009226</v>
      </c>
      <c r="B6730" s="3" t="s">
        <v>4579</v>
      </c>
      <c r="C6730" s="4" t="s">
        <v>971</v>
      </c>
      <c r="D6730" s="4" t="s">
        <v>13016</v>
      </c>
      <c r="E6730" s="86">
        <v>41</v>
      </c>
      <c r="F6730" s="96">
        <f t="shared" si="848"/>
        <v>51805</v>
      </c>
      <c r="G6730" s="77">
        <v>2124005</v>
      </c>
      <c r="H6730" s="45">
        <v>0</v>
      </c>
      <c r="I6730" s="44">
        <v>0</v>
      </c>
      <c r="J6730" s="45">
        <v>0</v>
      </c>
      <c r="K6730" s="45">
        <v>0</v>
      </c>
      <c r="L6730" s="45">
        <f t="shared" si="839"/>
        <v>0</v>
      </c>
      <c r="M6730" s="71">
        <f t="shared" si="846"/>
        <v>0</v>
      </c>
      <c r="N6730" s="59">
        <v>0</v>
      </c>
      <c r="O6730" s="59">
        <v>0</v>
      </c>
      <c r="P6730" s="59">
        <f t="shared" si="840"/>
        <v>0</v>
      </c>
      <c r="Q6730" s="72">
        <f t="shared" si="847"/>
        <v>0</v>
      </c>
      <c r="R6730" s="44">
        <v>0</v>
      </c>
      <c r="S6730" s="45">
        <f t="shared" si="841"/>
        <v>41</v>
      </c>
      <c r="T6730" s="10">
        <v>51806</v>
      </c>
      <c r="U6730" s="44">
        <f t="shared" si="842"/>
        <v>2124046</v>
      </c>
    </row>
    <row r="6731" spans="1:21">
      <c r="A6731" s="2">
        <v>90009462</v>
      </c>
      <c r="B6731" s="3" t="s">
        <v>7606</v>
      </c>
      <c r="C6731" s="4" t="s">
        <v>971</v>
      </c>
      <c r="D6731" s="4" t="s">
        <v>13016</v>
      </c>
      <c r="E6731" s="86">
        <v>2</v>
      </c>
      <c r="F6731" s="96">
        <f t="shared" si="848"/>
        <v>37630</v>
      </c>
      <c r="G6731" s="77">
        <v>75260</v>
      </c>
      <c r="H6731" s="45">
        <v>2</v>
      </c>
      <c r="I6731" s="44">
        <v>2</v>
      </c>
      <c r="J6731" s="45">
        <v>0</v>
      </c>
      <c r="K6731" s="45">
        <v>0</v>
      </c>
      <c r="L6731" s="45">
        <f t="shared" si="839"/>
        <v>0</v>
      </c>
      <c r="M6731" s="71">
        <f t="shared" si="846"/>
        <v>0</v>
      </c>
      <c r="N6731" s="59">
        <v>0</v>
      </c>
      <c r="O6731" s="59">
        <v>0</v>
      </c>
      <c r="P6731" s="59">
        <f t="shared" si="840"/>
        <v>0</v>
      </c>
      <c r="Q6731" s="72">
        <f t="shared" si="847"/>
        <v>0</v>
      </c>
      <c r="R6731" s="44">
        <v>0</v>
      </c>
      <c r="S6731" s="45">
        <f t="shared" si="841"/>
        <v>2</v>
      </c>
      <c r="T6731" s="45">
        <v>51280</v>
      </c>
      <c r="U6731" s="44">
        <f t="shared" si="842"/>
        <v>102560</v>
      </c>
    </row>
    <row r="6732" spans="1:21">
      <c r="A6732" s="2">
        <v>90011169</v>
      </c>
      <c r="B6732" s="3" t="s">
        <v>8346</v>
      </c>
      <c r="C6732" s="4" t="s">
        <v>971</v>
      </c>
      <c r="D6732" s="4" t="s">
        <v>13016</v>
      </c>
      <c r="E6732" s="86">
        <v>0</v>
      </c>
      <c r="F6732" s="96">
        <f t="shared" si="848"/>
        <v>0</v>
      </c>
      <c r="G6732" s="77">
        <v>0</v>
      </c>
      <c r="H6732" s="45">
        <v>2</v>
      </c>
      <c r="I6732" s="44">
        <v>2</v>
      </c>
      <c r="J6732" s="45">
        <v>0</v>
      </c>
      <c r="K6732" s="45">
        <v>0</v>
      </c>
      <c r="L6732" s="45">
        <f t="shared" si="839"/>
        <v>0</v>
      </c>
      <c r="M6732" s="71">
        <f t="shared" si="846"/>
        <v>0</v>
      </c>
      <c r="N6732" s="59">
        <v>0</v>
      </c>
      <c r="O6732" s="59">
        <v>0</v>
      </c>
      <c r="P6732" s="59">
        <f t="shared" si="840"/>
        <v>0</v>
      </c>
      <c r="Q6732" s="72">
        <f t="shared" si="847"/>
        <v>0</v>
      </c>
      <c r="R6732" s="44">
        <v>0</v>
      </c>
      <c r="S6732" s="45">
        <f t="shared" si="841"/>
        <v>0</v>
      </c>
      <c r="T6732" s="45">
        <v>39620</v>
      </c>
      <c r="U6732" s="44">
        <f t="shared" si="842"/>
        <v>0</v>
      </c>
    </row>
    <row r="6733" spans="1:21">
      <c r="A6733" s="2">
        <v>90009225</v>
      </c>
      <c r="B6733" s="3" t="s">
        <v>2377</v>
      </c>
      <c r="C6733" s="4" t="s">
        <v>971</v>
      </c>
      <c r="D6733" s="4" t="s">
        <v>13016</v>
      </c>
      <c r="E6733" s="86">
        <v>0</v>
      </c>
      <c r="F6733" s="96">
        <f t="shared" si="848"/>
        <v>0</v>
      </c>
      <c r="G6733" s="77">
        <v>0</v>
      </c>
      <c r="H6733" s="45">
        <v>4</v>
      </c>
      <c r="I6733" s="44">
        <v>4</v>
      </c>
      <c r="J6733" s="45">
        <v>0</v>
      </c>
      <c r="K6733" s="45">
        <v>0</v>
      </c>
      <c r="L6733" s="45">
        <f t="shared" si="839"/>
        <v>0</v>
      </c>
      <c r="M6733" s="71">
        <f t="shared" si="846"/>
        <v>0</v>
      </c>
      <c r="N6733" s="59">
        <v>0</v>
      </c>
      <c r="O6733" s="59">
        <v>0</v>
      </c>
      <c r="P6733" s="59">
        <f t="shared" si="840"/>
        <v>0</v>
      </c>
      <c r="Q6733" s="72">
        <f t="shared" si="847"/>
        <v>0</v>
      </c>
      <c r="R6733" s="44">
        <v>0</v>
      </c>
      <c r="S6733" s="45">
        <f t="shared" si="841"/>
        <v>0</v>
      </c>
      <c r="T6733" s="45">
        <v>29930</v>
      </c>
      <c r="U6733" s="44">
        <f t="shared" si="842"/>
        <v>0</v>
      </c>
    </row>
    <row r="6734" spans="1:21">
      <c r="A6734" s="2">
        <v>92012153</v>
      </c>
      <c r="B6734" s="3" t="s">
        <v>8347</v>
      </c>
      <c r="C6734" s="4" t="s">
        <v>971</v>
      </c>
      <c r="D6734" s="4" t="s">
        <v>13016</v>
      </c>
      <c r="E6734" s="86">
        <v>0</v>
      </c>
      <c r="F6734" s="96">
        <f t="shared" si="848"/>
        <v>0</v>
      </c>
      <c r="G6734" s="77">
        <v>0</v>
      </c>
      <c r="H6734" s="45">
        <v>4</v>
      </c>
      <c r="I6734" s="44">
        <v>4</v>
      </c>
      <c r="J6734" s="45">
        <v>0</v>
      </c>
      <c r="K6734" s="45">
        <v>0</v>
      </c>
      <c r="L6734" s="45">
        <f t="shared" si="839"/>
        <v>0</v>
      </c>
      <c r="M6734" s="71">
        <f t="shared" si="846"/>
        <v>0</v>
      </c>
      <c r="N6734" s="59">
        <v>0</v>
      </c>
      <c r="O6734" s="59">
        <v>0</v>
      </c>
      <c r="P6734" s="59">
        <f t="shared" si="840"/>
        <v>0</v>
      </c>
      <c r="Q6734" s="72">
        <f t="shared" si="847"/>
        <v>0</v>
      </c>
      <c r="R6734" s="44">
        <v>0</v>
      </c>
      <c r="S6734" s="45">
        <f t="shared" si="841"/>
        <v>0</v>
      </c>
      <c r="T6734" s="45">
        <v>24380</v>
      </c>
      <c r="U6734" s="44">
        <f t="shared" si="842"/>
        <v>0</v>
      </c>
    </row>
    <row r="6735" spans="1:21">
      <c r="A6735" s="33">
        <v>90009229</v>
      </c>
      <c r="B6735" s="3" t="s">
        <v>986</v>
      </c>
      <c r="C6735" s="4" t="s">
        <v>971</v>
      </c>
      <c r="D6735" s="4" t="s">
        <v>13016</v>
      </c>
      <c r="E6735" s="86">
        <v>5</v>
      </c>
      <c r="F6735" s="96">
        <f t="shared" si="848"/>
        <v>28107</v>
      </c>
      <c r="G6735" s="77">
        <v>140535</v>
      </c>
      <c r="H6735" s="45">
        <v>0</v>
      </c>
      <c r="I6735" s="44">
        <v>0</v>
      </c>
      <c r="J6735" s="45">
        <v>0</v>
      </c>
      <c r="K6735" s="45">
        <v>0</v>
      </c>
      <c r="L6735" s="45">
        <f t="shared" si="839"/>
        <v>0</v>
      </c>
      <c r="M6735" s="71">
        <f t="shared" si="846"/>
        <v>0</v>
      </c>
      <c r="N6735" s="59">
        <v>0</v>
      </c>
      <c r="O6735" s="59">
        <v>0</v>
      </c>
      <c r="P6735" s="59">
        <f t="shared" si="840"/>
        <v>0</v>
      </c>
      <c r="Q6735" s="72">
        <f t="shared" si="847"/>
        <v>0</v>
      </c>
      <c r="R6735" s="44">
        <v>0</v>
      </c>
      <c r="S6735" s="45">
        <f t="shared" si="841"/>
        <v>5</v>
      </c>
      <c r="T6735" s="10">
        <v>28108</v>
      </c>
      <c r="U6735" s="44">
        <f t="shared" si="842"/>
        <v>140540</v>
      </c>
    </row>
    <row r="6736" spans="1:21">
      <c r="A6736" s="2">
        <v>90023845</v>
      </c>
      <c r="B6736" s="3" t="s">
        <v>8325</v>
      </c>
      <c r="C6736" s="4" t="s">
        <v>971</v>
      </c>
      <c r="D6736" s="4" t="s">
        <v>13016</v>
      </c>
      <c r="E6736" s="92">
        <v>0</v>
      </c>
      <c r="F6736" s="97">
        <v>0</v>
      </c>
      <c r="G6736" s="29">
        <v>0</v>
      </c>
      <c r="H6736" s="45">
        <v>1</v>
      </c>
      <c r="I6736" s="44">
        <v>1</v>
      </c>
      <c r="J6736" s="45">
        <v>0</v>
      </c>
      <c r="K6736" s="45">
        <v>0</v>
      </c>
      <c r="L6736" s="45">
        <f t="shared" ref="L6736:L6799" si="849">J6736-K6736</f>
        <v>0</v>
      </c>
      <c r="M6736" s="71">
        <f t="shared" si="846"/>
        <v>0</v>
      </c>
      <c r="N6736" s="59">
        <v>0</v>
      </c>
      <c r="O6736" s="59">
        <v>0</v>
      </c>
      <c r="P6736" s="59">
        <f t="shared" ref="P6736:P6799" si="850">N6736-O6736</f>
        <v>0</v>
      </c>
      <c r="Q6736" s="72">
        <f t="shared" si="847"/>
        <v>0</v>
      </c>
      <c r="R6736" s="44">
        <v>0</v>
      </c>
      <c r="S6736" s="45">
        <f t="shared" ref="S6736:S6799" si="851">E6736+H6736+J6736+N6736-I6736-K6736-O6736+R6736</f>
        <v>0</v>
      </c>
      <c r="T6736" s="45">
        <v>0</v>
      </c>
      <c r="U6736" s="44">
        <f t="shared" ref="U6736:U6799" si="852">S6736*T6736</f>
        <v>0</v>
      </c>
    </row>
    <row r="6737" spans="1:21">
      <c r="A6737" s="2">
        <v>90010137</v>
      </c>
      <c r="B6737" s="3" t="s">
        <v>3372</v>
      </c>
      <c r="C6737" s="4" t="s">
        <v>971</v>
      </c>
      <c r="D6737" s="4" t="s">
        <v>13016</v>
      </c>
      <c r="E6737" s="86">
        <v>0</v>
      </c>
      <c r="F6737" s="96">
        <f>IFERROR(G6737/E6737,0)</f>
        <v>0</v>
      </c>
      <c r="G6737" s="77">
        <v>0</v>
      </c>
      <c r="H6737" s="45">
        <v>99</v>
      </c>
      <c r="I6737" s="44">
        <v>99</v>
      </c>
      <c r="J6737" s="45">
        <v>0</v>
      </c>
      <c r="K6737" s="45">
        <v>0</v>
      </c>
      <c r="L6737" s="45">
        <f t="shared" si="849"/>
        <v>0</v>
      </c>
      <c r="M6737" s="71">
        <f t="shared" si="846"/>
        <v>0</v>
      </c>
      <c r="N6737" s="59">
        <v>0</v>
      </c>
      <c r="O6737" s="59">
        <v>0</v>
      </c>
      <c r="P6737" s="59">
        <f t="shared" si="850"/>
        <v>0</v>
      </c>
      <c r="Q6737" s="72">
        <f t="shared" si="847"/>
        <v>0</v>
      </c>
      <c r="R6737" s="44">
        <v>0</v>
      </c>
      <c r="S6737" s="45">
        <f t="shared" si="851"/>
        <v>0</v>
      </c>
      <c r="T6737" s="45">
        <v>13530</v>
      </c>
      <c r="U6737" s="44">
        <f t="shared" si="852"/>
        <v>0</v>
      </c>
    </row>
    <row r="6738" spans="1:21">
      <c r="A6738" s="2">
        <v>90013461</v>
      </c>
      <c r="B6738" s="3" t="s">
        <v>9530</v>
      </c>
      <c r="C6738" s="4" t="s">
        <v>971</v>
      </c>
      <c r="D6738" s="4" t="s">
        <v>13016</v>
      </c>
      <c r="E6738" s="86">
        <v>0</v>
      </c>
      <c r="F6738" s="96">
        <f>IFERROR(G6738/E6738,0)</f>
        <v>0</v>
      </c>
      <c r="G6738" s="77">
        <v>0</v>
      </c>
      <c r="H6738" s="45">
        <v>10</v>
      </c>
      <c r="I6738" s="44">
        <v>10</v>
      </c>
      <c r="J6738" s="45">
        <v>0</v>
      </c>
      <c r="K6738" s="45">
        <v>0</v>
      </c>
      <c r="L6738" s="45">
        <f t="shared" si="849"/>
        <v>0</v>
      </c>
      <c r="M6738" s="71">
        <f t="shared" si="846"/>
        <v>0</v>
      </c>
      <c r="N6738" s="59">
        <v>0</v>
      </c>
      <c r="O6738" s="59">
        <v>0</v>
      </c>
      <c r="P6738" s="59">
        <f t="shared" si="850"/>
        <v>0</v>
      </c>
      <c r="Q6738" s="72">
        <f t="shared" si="847"/>
        <v>0</v>
      </c>
      <c r="R6738" s="44">
        <v>0</v>
      </c>
      <c r="S6738" s="45">
        <f t="shared" si="851"/>
        <v>0</v>
      </c>
      <c r="T6738" s="45">
        <v>6580</v>
      </c>
      <c r="U6738" s="44">
        <f t="shared" si="852"/>
        <v>0</v>
      </c>
    </row>
    <row r="6739" spans="1:21">
      <c r="A6739" s="33">
        <v>90009241</v>
      </c>
      <c r="B6739" s="3" t="s">
        <v>4041</v>
      </c>
      <c r="C6739" s="4" t="s">
        <v>971</v>
      </c>
      <c r="D6739" s="4" t="s">
        <v>13016</v>
      </c>
      <c r="E6739" s="86">
        <v>6</v>
      </c>
      <c r="F6739" s="96">
        <f>IFERROR(G6739/E6739,0)</f>
        <v>7249</v>
      </c>
      <c r="G6739" s="77">
        <v>43494</v>
      </c>
      <c r="H6739" s="45">
        <v>0</v>
      </c>
      <c r="I6739" s="44">
        <v>0</v>
      </c>
      <c r="J6739" s="45">
        <v>0</v>
      </c>
      <c r="K6739" s="45">
        <v>0</v>
      </c>
      <c r="L6739" s="45">
        <f t="shared" si="849"/>
        <v>0</v>
      </c>
      <c r="M6739" s="71">
        <f t="shared" si="846"/>
        <v>0</v>
      </c>
      <c r="N6739" s="59">
        <v>0</v>
      </c>
      <c r="O6739" s="59">
        <v>0</v>
      </c>
      <c r="P6739" s="59">
        <f t="shared" si="850"/>
        <v>0</v>
      </c>
      <c r="Q6739" s="72">
        <f t="shared" si="847"/>
        <v>0</v>
      </c>
      <c r="R6739" s="44">
        <v>0</v>
      </c>
      <c r="S6739" s="45">
        <f t="shared" si="851"/>
        <v>6</v>
      </c>
      <c r="T6739" s="10">
        <v>7249</v>
      </c>
      <c r="U6739" s="44">
        <f t="shared" si="852"/>
        <v>43494</v>
      </c>
    </row>
    <row r="6740" spans="1:21">
      <c r="A6740" s="2">
        <v>92012519</v>
      </c>
      <c r="B6740" s="3" t="s">
        <v>7165</v>
      </c>
      <c r="C6740" s="4" t="s">
        <v>971</v>
      </c>
      <c r="D6740" s="4" t="s">
        <v>13016</v>
      </c>
      <c r="E6740" s="92">
        <v>0</v>
      </c>
      <c r="F6740" s="97">
        <v>0</v>
      </c>
      <c r="G6740" s="29">
        <v>0</v>
      </c>
      <c r="H6740" s="45">
        <v>2</v>
      </c>
      <c r="I6740" s="44">
        <v>2</v>
      </c>
      <c r="J6740" s="45">
        <v>0</v>
      </c>
      <c r="K6740" s="45">
        <v>0</v>
      </c>
      <c r="L6740" s="45">
        <f t="shared" si="849"/>
        <v>0</v>
      </c>
      <c r="M6740" s="71">
        <f t="shared" si="846"/>
        <v>0</v>
      </c>
      <c r="N6740" s="59">
        <v>0</v>
      </c>
      <c r="O6740" s="59">
        <v>0</v>
      </c>
      <c r="P6740" s="59">
        <f t="shared" si="850"/>
        <v>0</v>
      </c>
      <c r="Q6740" s="72">
        <f t="shared" si="847"/>
        <v>0</v>
      </c>
      <c r="R6740" s="44">
        <v>0</v>
      </c>
      <c r="S6740" s="45">
        <f t="shared" si="851"/>
        <v>0</v>
      </c>
      <c r="T6740" s="45">
        <v>0</v>
      </c>
      <c r="U6740" s="44">
        <f t="shared" si="852"/>
        <v>0</v>
      </c>
    </row>
    <row r="6741" spans="1:21">
      <c r="A6741" s="2">
        <v>90012891</v>
      </c>
      <c r="B6741" s="3" t="s">
        <v>4443</v>
      </c>
      <c r="C6741" s="4" t="s">
        <v>971</v>
      </c>
      <c r="D6741" s="4" t="s">
        <v>13016</v>
      </c>
      <c r="E6741" s="86">
        <v>0</v>
      </c>
      <c r="F6741" s="96">
        <f t="shared" ref="F6741:F6761" si="853">IFERROR(G6741/E6741,0)</f>
        <v>0</v>
      </c>
      <c r="G6741" s="77">
        <v>0</v>
      </c>
      <c r="H6741" s="45">
        <v>2</v>
      </c>
      <c r="I6741" s="44">
        <v>2</v>
      </c>
      <c r="J6741" s="45">
        <v>0</v>
      </c>
      <c r="K6741" s="45">
        <v>0</v>
      </c>
      <c r="L6741" s="45">
        <f t="shared" si="849"/>
        <v>0</v>
      </c>
      <c r="M6741" s="71">
        <f t="shared" si="846"/>
        <v>0</v>
      </c>
      <c r="N6741" s="59">
        <v>0</v>
      </c>
      <c r="O6741" s="59">
        <v>0</v>
      </c>
      <c r="P6741" s="59">
        <f t="shared" si="850"/>
        <v>0</v>
      </c>
      <c r="Q6741" s="72">
        <f t="shared" si="847"/>
        <v>0</v>
      </c>
      <c r="R6741" s="44">
        <v>0</v>
      </c>
      <c r="S6741" s="45">
        <f t="shared" si="851"/>
        <v>0</v>
      </c>
      <c r="T6741" s="45">
        <v>0</v>
      </c>
      <c r="U6741" s="44">
        <f t="shared" si="852"/>
        <v>0</v>
      </c>
    </row>
    <row r="6742" spans="1:21">
      <c r="A6742" s="2">
        <v>90012576</v>
      </c>
      <c r="B6742" s="3" t="s">
        <v>984</v>
      </c>
      <c r="C6742" s="4" t="s">
        <v>971</v>
      </c>
      <c r="D6742" s="4" t="s">
        <v>13016</v>
      </c>
      <c r="E6742" s="86">
        <v>0</v>
      </c>
      <c r="F6742" s="96">
        <f t="shared" si="853"/>
        <v>0</v>
      </c>
      <c r="G6742" s="77">
        <v>0</v>
      </c>
      <c r="H6742" s="45">
        <v>24</v>
      </c>
      <c r="I6742" s="44">
        <v>24</v>
      </c>
      <c r="J6742" s="45">
        <v>0</v>
      </c>
      <c r="K6742" s="45">
        <v>0</v>
      </c>
      <c r="L6742" s="45">
        <f t="shared" si="849"/>
        <v>0</v>
      </c>
      <c r="M6742" s="71">
        <f t="shared" si="846"/>
        <v>0</v>
      </c>
      <c r="N6742" s="59">
        <v>0</v>
      </c>
      <c r="O6742" s="59">
        <v>0</v>
      </c>
      <c r="P6742" s="59">
        <f t="shared" si="850"/>
        <v>0</v>
      </c>
      <c r="Q6742" s="72">
        <f t="shared" si="847"/>
        <v>0</v>
      </c>
      <c r="R6742" s="44">
        <v>0</v>
      </c>
      <c r="S6742" s="45">
        <f t="shared" si="851"/>
        <v>0</v>
      </c>
      <c r="T6742" s="45">
        <v>18950</v>
      </c>
      <c r="U6742" s="44">
        <f t="shared" si="852"/>
        <v>0</v>
      </c>
    </row>
    <row r="6743" spans="1:21">
      <c r="A6743" s="2">
        <v>90023775</v>
      </c>
      <c r="B6743" s="3" t="s">
        <v>9268</v>
      </c>
      <c r="C6743" s="4" t="s">
        <v>971</v>
      </c>
      <c r="D6743" s="4" t="s">
        <v>13016</v>
      </c>
      <c r="E6743" s="86">
        <v>0</v>
      </c>
      <c r="F6743" s="96">
        <f t="shared" si="853"/>
        <v>0</v>
      </c>
      <c r="G6743" s="77">
        <v>0</v>
      </c>
      <c r="H6743" s="45">
        <v>436</v>
      </c>
      <c r="I6743" s="44">
        <v>436</v>
      </c>
      <c r="J6743" s="45">
        <v>0</v>
      </c>
      <c r="K6743" s="45">
        <v>0</v>
      </c>
      <c r="L6743" s="45">
        <f t="shared" si="849"/>
        <v>0</v>
      </c>
      <c r="M6743" s="71">
        <f t="shared" si="846"/>
        <v>0</v>
      </c>
      <c r="N6743" s="59">
        <v>0</v>
      </c>
      <c r="O6743" s="59">
        <v>0</v>
      </c>
      <c r="P6743" s="59">
        <f t="shared" si="850"/>
        <v>0</v>
      </c>
      <c r="Q6743" s="72">
        <f t="shared" si="847"/>
        <v>0</v>
      </c>
      <c r="R6743" s="44">
        <v>0</v>
      </c>
      <c r="S6743" s="45">
        <f t="shared" si="851"/>
        <v>0</v>
      </c>
      <c r="T6743" s="45">
        <v>14710</v>
      </c>
      <c r="U6743" s="44">
        <f t="shared" si="852"/>
        <v>0</v>
      </c>
    </row>
    <row r="6744" spans="1:21">
      <c r="A6744" s="2">
        <v>90014048</v>
      </c>
      <c r="B6744" s="3" t="s">
        <v>1244</v>
      </c>
      <c r="C6744" s="4" t="s">
        <v>971</v>
      </c>
      <c r="D6744" s="4" t="s">
        <v>13016</v>
      </c>
      <c r="E6744" s="86">
        <v>0</v>
      </c>
      <c r="F6744" s="96">
        <f t="shared" si="853"/>
        <v>0</v>
      </c>
      <c r="G6744" s="77">
        <v>0</v>
      </c>
      <c r="H6744" s="45">
        <v>670</v>
      </c>
      <c r="I6744" s="44">
        <v>670</v>
      </c>
      <c r="J6744" s="45">
        <v>0</v>
      </c>
      <c r="K6744" s="45">
        <v>0</v>
      </c>
      <c r="L6744" s="45">
        <f t="shared" si="849"/>
        <v>0</v>
      </c>
      <c r="M6744" s="71">
        <f t="shared" si="846"/>
        <v>0</v>
      </c>
      <c r="N6744" s="59">
        <v>0</v>
      </c>
      <c r="O6744" s="59">
        <v>0</v>
      </c>
      <c r="P6744" s="59">
        <f t="shared" si="850"/>
        <v>0</v>
      </c>
      <c r="Q6744" s="72">
        <f t="shared" si="847"/>
        <v>0</v>
      </c>
      <c r="R6744" s="44">
        <v>0</v>
      </c>
      <c r="S6744" s="45">
        <f t="shared" si="851"/>
        <v>0</v>
      </c>
      <c r="T6744" s="45">
        <v>13530</v>
      </c>
      <c r="U6744" s="44">
        <f t="shared" si="852"/>
        <v>0</v>
      </c>
    </row>
    <row r="6745" spans="1:21">
      <c r="A6745" s="2">
        <v>90012703</v>
      </c>
      <c r="B6745" s="3" t="s">
        <v>1208</v>
      </c>
      <c r="C6745" s="4" t="s">
        <v>971</v>
      </c>
      <c r="D6745" s="4" t="s">
        <v>13016</v>
      </c>
      <c r="E6745" s="86">
        <v>0</v>
      </c>
      <c r="F6745" s="96">
        <f t="shared" si="853"/>
        <v>0</v>
      </c>
      <c r="G6745" s="77">
        <v>0</v>
      </c>
      <c r="H6745" s="45">
        <v>66</v>
      </c>
      <c r="I6745" s="44">
        <v>66</v>
      </c>
      <c r="J6745" s="45">
        <v>0</v>
      </c>
      <c r="K6745" s="45">
        <v>0</v>
      </c>
      <c r="L6745" s="45">
        <f t="shared" si="849"/>
        <v>0</v>
      </c>
      <c r="M6745" s="71">
        <f t="shared" si="846"/>
        <v>0</v>
      </c>
      <c r="N6745" s="59">
        <v>0</v>
      </c>
      <c r="O6745" s="59">
        <v>0</v>
      </c>
      <c r="P6745" s="59">
        <f t="shared" si="850"/>
        <v>0</v>
      </c>
      <c r="Q6745" s="72">
        <f t="shared" si="847"/>
        <v>0</v>
      </c>
      <c r="R6745" s="44">
        <v>0</v>
      </c>
      <c r="S6745" s="45">
        <f t="shared" si="851"/>
        <v>0</v>
      </c>
      <c r="T6745" s="45">
        <v>11600</v>
      </c>
      <c r="U6745" s="44">
        <f t="shared" si="852"/>
        <v>0</v>
      </c>
    </row>
    <row r="6746" spans="1:21">
      <c r="A6746" s="2">
        <v>90013874</v>
      </c>
      <c r="B6746" s="3" t="s">
        <v>627</v>
      </c>
      <c r="C6746" s="4" t="s">
        <v>971</v>
      </c>
      <c r="D6746" s="4" t="s">
        <v>13016</v>
      </c>
      <c r="E6746" s="86">
        <v>0</v>
      </c>
      <c r="F6746" s="96">
        <f t="shared" si="853"/>
        <v>0</v>
      </c>
      <c r="G6746" s="77">
        <v>0</v>
      </c>
      <c r="H6746" s="45">
        <v>0</v>
      </c>
      <c r="I6746" s="44">
        <v>8</v>
      </c>
      <c r="J6746" s="45">
        <v>0</v>
      </c>
      <c r="K6746" s="45">
        <v>0</v>
      </c>
      <c r="L6746" s="45">
        <f t="shared" si="849"/>
        <v>0</v>
      </c>
      <c r="M6746" s="71">
        <f t="shared" si="846"/>
        <v>0</v>
      </c>
      <c r="N6746" s="59">
        <v>0</v>
      </c>
      <c r="O6746" s="59">
        <v>0</v>
      </c>
      <c r="P6746" s="59">
        <f t="shared" si="850"/>
        <v>0</v>
      </c>
      <c r="Q6746" s="72">
        <f t="shared" si="847"/>
        <v>0</v>
      </c>
      <c r="R6746" s="44">
        <v>0</v>
      </c>
      <c r="S6746" s="45">
        <f t="shared" si="851"/>
        <v>-8</v>
      </c>
      <c r="T6746" s="45">
        <v>9030</v>
      </c>
      <c r="U6746" s="44">
        <f t="shared" si="852"/>
        <v>-72240</v>
      </c>
    </row>
    <row r="6747" spans="1:21">
      <c r="A6747" s="2" t="s">
        <v>11037</v>
      </c>
      <c r="B6747" s="3" t="s">
        <v>11038</v>
      </c>
      <c r="C6747" s="4" t="s">
        <v>971</v>
      </c>
      <c r="D6747" s="4" t="s">
        <v>13016</v>
      </c>
      <c r="E6747" s="86">
        <v>0</v>
      </c>
      <c r="F6747" s="96">
        <f t="shared" si="853"/>
        <v>0</v>
      </c>
      <c r="G6747" s="77">
        <v>0</v>
      </c>
      <c r="H6747" s="45">
        <v>2</v>
      </c>
      <c r="I6747" s="44">
        <v>2</v>
      </c>
      <c r="J6747" s="45">
        <v>0</v>
      </c>
      <c r="K6747" s="45">
        <v>0</v>
      </c>
      <c r="L6747" s="45">
        <f t="shared" si="849"/>
        <v>0</v>
      </c>
      <c r="M6747" s="71">
        <f t="shared" si="846"/>
        <v>0</v>
      </c>
      <c r="N6747" s="59">
        <v>0</v>
      </c>
      <c r="O6747" s="59">
        <v>0</v>
      </c>
      <c r="P6747" s="59">
        <f t="shared" si="850"/>
        <v>0</v>
      </c>
      <c r="Q6747" s="72">
        <f t="shared" si="847"/>
        <v>0</v>
      </c>
      <c r="R6747" s="44">
        <v>0</v>
      </c>
      <c r="S6747" s="45">
        <f t="shared" si="851"/>
        <v>0</v>
      </c>
      <c r="T6747" s="45">
        <v>6110</v>
      </c>
      <c r="U6747" s="44">
        <f t="shared" si="852"/>
        <v>0</v>
      </c>
    </row>
    <row r="6748" spans="1:21">
      <c r="A6748" s="33">
        <v>90022721</v>
      </c>
      <c r="B6748" s="3" t="s">
        <v>2959</v>
      </c>
      <c r="C6748" s="4" t="s">
        <v>971</v>
      </c>
      <c r="D6748" s="4" t="s">
        <v>13016</v>
      </c>
      <c r="E6748" s="86">
        <v>1</v>
      </c>
      <c r="F6748" s="96">
        <f t="shared" si="853"/>
        <v>98952</v>
      </c>
      <c r="G6748" s="77">
        <v>98952</v>
      </c>
      <c r="H6748" s="45">
        <v>0</v>
      </c>
      <c r="I6748" s="44">
        <v>0</v>
      </c>
      <c r="J6748" s="45">
        <v>0</v>
      </c>
      <c r="K6748" s="45">
        <v>0</v>
      </c>
      <c r="L6748" s="45">
        <f t="shared" si="849"/>
        <v>0</v>
      </c>
      <c r="M6748" s="71">
        <f t="shared" si="846"/>
        <v>0</v>
      </c>
      <c r="N6748" s="59">
        <v>0</v>
      </c>
      <c r="O6748" s="59">
        <v>0</v>
      </c>
      <c r="P6748" s="59">
        <f t="shared" si="850"/>
        <v>0</v>
      </c>
      <c r="Q6748" s="72">
        <f t="shared" si="847"/>
        <v>0</v>
      </c>
      <c r="R6748" s="44">
        <v>0</v>
      </c>
      <c r="S6748" s="45">
        <f t="shared" si="851"/>
        <v>1</v>
      </c>
      <c r="T6748" s="10">
        <v>98952</v>
      </c>
      <c r="U6748" s="44">
        <f t="shared" si="852"/>
        <v>98952</v>
      </c>
    </row>
    <row r="6749" spans="1:21">
      <c r="A6749" s="33">
        <v>90009239</v>
      </c>
      <c r="B6749" s="3" t="s">
        <v>983</v>
      </c>
      <c r="C6749" s="4" t="s">
        <v>971</v>
      </c>
      <c r="D6749" s="4" t="s">
        <v>13016</v>
      </c>
      <c r="E6749" s="86">
        <v>4</v>
      </c>
      <c r="F6749" s="96">
        <f t="shared" si="853"/>
        <v>50202</v>
      </c>
      <c r="G6749" s="77">
        <v>200808</v>
      </c>
      <c r="H6749" s="45">
        <v>0</v>
      </c>
      <c r="I6749" s="44">
        <v>0</v>
      </c>
      <c r="J6749" s="45">
        <v>0</v>
      </c>
      <c r="K6749" s="45">
        <v>0</v>
      </c>
      <c r="L6749" s="45">
        <f t="shared" si="849"/>
        <v>0</v>
      </c>
      <c r="M6749" s="71">
        <f t="shared" si="846"/>
        <v>0</v>
      </c>
      <c r="N6749" s="59">
        <v>0</v>
      </c>
      <c r="O6749" s="59">
        <v>0</v>
      </c>
      <c r="P6749" s="59">
        <f t="shared" si="850"/>
        <v>0</v>
      </c>
      <c r="Q6749" s="72">
        <f t="shared" si="847"/>
        <v>0</v>
      </c>
      <c r="R6749" s="44">
        <v>0</v>
      </c>
      <c r="S6749" s="45">
        <f t="shared" si="851"/>
        <v>4</v>
      </c>
      <c r="T6749" s="10">
        <v>50202</v>
      </c>
      <c r="U6749" s="44">
        <f t="shared" si="852"/>
        <v>200808</v>
      </c>
    </row>
    <row r="6750" spans="1:21">
      <c r="A6750" s="33">
        <v>90009233</v>
      </c>
      <c r="B6750" s="3" t="s">
        <v>3676</v>
      </c>
      <c r="C6750" s="4" t="s">
        <v>971</v>
      </c>
      <c r="D6750" s="4" t="s">
        <v>13016</v>
      </c>
      <c r="E6750" s="86">
        <v>3</v>
      </c>
      <c r="F6750" s="96">
        <f t="shared" si="853"/>
        <v>29919</v>
      </c>
      <c r="G6750" s="77">
        <v>89757</v>
      </c>
      <c r="H6750" s="45">
        <v>0</v>
      </c>
      <c r="I6750" s="44">
        <v>0</v>
      </c>
      <c r="J6750" s="45">
        <v>0</v>
      </c>
      <c r="K6750" s="45">
        <v>0</v>
      </c>
      <c r="L6750" s="45">
        <f t="shared" si="849"/>
        <v>0</v>
      </c>
      <c r="M6750" s="71">
        <f t="shared" si="846"/>
        <v>0</v>
      </c>
      <c r="N6750" s="59">
        <v>0</v>
      </c>
      <c r="O6750" s="59">
        <v>0</v>
      </c>
      <c r="P6750" s="59">
        <f t="shared" si="850"/>
        <v>0</v>
      </c>
      <c r="Q6750" s="72">
        <f t="shared" si="847"/>
        <v>0</v>
      </c>
      <c r="R6750" s="44">
        <v>0</v>
      </c>
      <c r="S6750" s="45">
        <f t="shared" si="851"/>
        <v>3</v>
      </c>
      <c r="T6750" s="10">
        <v>29919</v>
      </c>
      <c r="U6750" s="44">
        <f t="shared" si="852"/>
        <v>89757</v>
      </c>
    </row>
    <row r="6751" spans="1:21">
      <c r="A6751" s="33">
        <v>90009223</v>
      </c>
      <c r="B6751" s="3" t="s">
        <v>3374</v>
      </c>
      <c r="C6751" s="4" t="s">
        <v>971</v>
      </c>
      <c r="D6751" s="4" t="s">
        <v>13016</v>
      </c>
      <c r="E6751" s="86">
        <v>2</v>
      </c>
      <c r="F6751" s="96">
        <f t="shared" si="853"/>
        <v>18246</v>
      </c>
      <c r="G6751" s="77">
        <v>36492</v>
      </c>
      <c r="H6751" s="45">
        <v>0</v>
      </c>
      <c r="I6751" s="44">
        <v>0</v>
      </c>
      <c r="J6751" s="45">
        <v>0</v>
      </c>
      <c r="K6751" s="45">
        <v>0</v>
      </c>
      <c r="L6751" s="45">
        <f t="shared" si="849"/>
        <v>0</v>
      </c>
      <c r="M6751" s="71">
        <f t="shared" si="846"/>
        <v>0</v>
      </c>
      <c r="N6751" s="59">
        <v>0</v>
      </c>
      <c r="O6751" s="59">
        <v>0</v>
      </c>
      <c r="P6751" s="59">
        <f t="shared" si="850"/>
        <v>0</v>
      </c>
      <c r="Q6751" s="72">
        <f t="shared" si="847"/>
        <v>0</v>
      </c>
      <c r="R6751" s="44">
        <v>0</v>
      </c>
      <c r="S6751" s="45">
        <f t="shared" si="851"/>
        <v>2</v>
      </c>
      <c r="T6751" s="10">
        <v>18246</v>
      </c>
      <c r="U6751" s="44">
        <f t="shared" si="852"/>
        <v>36492</v>
      </c>
    </row>
    <row r="6752" spans="1:21">
      <c r="A6752" s="33">
        <v>90013896</v>
      </c>
      <c r="B6752" s="3" t="s">
        <v>4201</v>
      </c>
      <c r="C6752" s="4" t="s">
        <v>971</v>
      </c>
      <c r="D6752" s="4" t="s">
        <v>13016</v>
      </c>
      <c r="E6752" s="86">
        <v>9</v>
      </c>
      <c r="F6752" s="96">
        <f t="shared" si="853"/>
        <v>11700</v>
      </c>
      <c r="G6752" s="77">
        <v>105300</v>
      </c>
      <c r="H6752" s="45">
        <v>0</v>
      </c>
      <c r="I6752" s="44">
        <v>0</v>
      </c>
      <c r="J6752" s="45">
        <v>0</v>
      </c>
      <c r="K6752" s="45">
        <v>0</v>
      </c>
      <c r="L6752" s="45">
        <f t="shared" si="849"/>
        <v>0</v>
      </c>
      <c r="M6752" s="71">
        <f t="shared" si="846"/>
        <v>0</v>
      </c>
      <c r="N6752" s="59">
        <v>0</v>
      </c>
      <c r="O6752" s="59">
        <v>0</v>
      </c>
      <c r="P6752" s="59">
        <f t="shared" si="850"/>
        <v>0</v>
      </c>
      <c r="Q6752" s="72">
        <f t="shared" si="847"/>
        <v>0</v>
      </c>
      <c r="R6752" s="44">
        <v>0</v>
      </c>
      <c r="S6752" s="45">
        <f t="shared" si="851"/>
        <v>9</v>
      </c>
      <c r="T6752" s="10">
        <v>11700</v>
      </c>
      <c r="U6752" s="44">
        <f t="shared" si="852"/>
        <v>105300</v>
      </c>
    </row>
    <row r="6753" spans="1:21">
      <c r="A6753" s="33">
        <v>90009232</v>
      </c>
      <c r="B6753" s="3" t="s">
        <v>4202</v>
      </c>
      <c r="C6753" s="4" t="s">
        <v>971</v>
      </c>
      <c r="D6753" s="4" t="s">
        <v>13016</v>
      </c>
      <c r="E6753" s="86">
        <v>9</v>
      </c>
      <c r="F6753" s="96">
        <f t="shared" si="853"/>
        <v>10530</v>
      </c>
      <c r="G6753" s="77">
        <v>94770</v>
      </c>
      <c r="H6753" s="45">
        <v>0</v>
      </c>
      <c r="I6753" s="44">
        <v>0</v>
      </c>
      <c r="J6753" s="45">
        <v>0</v>
      </c>
      <c r="K6753" s="45">
        <v>0</v>
      </c>
      <c r="L6753" s="45">
        <f t="shared" si="849"/>
        <v>0</v>
      </c>
      <c r="M6753" s="71">
        <f t="shared" si="846"/>
        <v>0</v>
      </c>
      <c r="N6753" s="59">
        <v>0</v>
      </c>
      <c r="O6753" s="59">
        <v>0</v>
      </c>
      <c r="P6753" s="59">
        <f t="shared" si="850"/>
        <v>0</v>
      </c>
      <c r="Q6753" s="72">
        <f t="shared" si="847"/>
        <v>0</v>
      </c>
      <c r="R6753" s="44">
        <v>0</v>
      </c>
      <c r="S6753" s="45">
        <f t="shared" si="851"/>
        <v>9</v>
      </c>
      <c r="T6753" s="10">
        <v>10530</v>
      </c>
      <c r="U6753" s="44">
        <f t="shared" si="852"/>
        <v>94770</v>
      </c>
    </row>
    <row r="6754" spans="1:21">
      <c r="A6754" s="33">
        <v>90009235</v>
      </c>
      <c r="B6754" s="3" t="s">
        <v>4233</v>
      </c>
      <c r="C6754" s="4" t="s">
        <v>971</v>
      </c>
      <c r="D6754" s="4" t="s">
        <v>13016</v>
      </c>
      <c r="E6754" s="86">
        <v>10</v>
      </c>
      <c r="F6754" s="96">
        <f t="shared" si="853"/>
        <v>51800</v>
      </c>
      <c r="G6754" s="77">
        <v>518000</v>
      </c>
      <c r="H6754" s="45">
        <v>0</v>
      </c>
      <c r="I6754" s="44">
        <v>0</v>
      </c>
      <c r="J6754" s="45">
        <v>0</v>
      </c>
      <c r="K6754" s="45">
        <v>0</v>
      </c>
      <c r="L6754" s="45">
        <f t="shared" si="849"/>
        <v>0</v>
      </c>
      <c r="M6754" s="71">
        <f t="shared" si="846"/>
        <v>0</v>
      </c>
      <c r="N6754" s="59">
        <v>0</v>
      </c>
      <c r="O6754" s="59">
        <v>0</v>
      </c>
      <c r="P6754" s="59">
        <f t="shared" si="850"/>
        <v>0</v>
      </c>
      <c r="Q6754" s="72">
        <f t="shared" si="847"/>
        <v>0</v>
      </c>
      <c r="R6754" s="44">
        <v>0</v>
      </c>
      <c r="S6754" s="45">
        <f t="shared" si="851"/>
        <v>10</v>
      </c>
      <c r="T6754" s="10">
        <v>51800</v>
      </c>
      <c r="U6754" s="44">
        <f t="shared" si="852"/>
        <v>518000</v>
      </c>
    </row>
    <row r="6755" spans="1:21">
      <c r="A6755" s="33">
        <v>90013092</v>
      </c>
      <c r="B6755" s="3" t="s">
        <v>4044</v>
      </c>
      <c r="C6755" s="4" t="s">
        <v>971</v>
      </c>
      <c r="D6755" s="4" t="s">
        <v>13016</v>
      </c>
      <c r="E6755" s="86">
        <v>6</v>
      </c>
      <c r="F6755" s="96">
        <f t="shared" si="853"/>
        <v>11095</v>
      </c>
      <c r="G6755" s="77">
        <v>66570</v>
      </c>
      <c r="H6755" s="45">
        <v>0</v>
      </c>
      <c r="I6755" s="44">
        <v>0</v>
      </c>
      <c r="J6755" s="45">
        <v>0</v>
      </c>
      <c r="K6755" s="45">
        <v>0</v>
      </c>
      <c r="L6755" s="45">
        <f t="shared" si="849"/>
        <v>0</v>
      </c>
      <c r="M6755" s="71">
        <f t="shared" si="846"/>
        <v>0</v>
      </c>
      <c r="N6755" s="59">
        <v>0</v>
      </c>
      <c r="O6755" s="59">
        <v>0</v>
      </c>
      <c r="P6755" s="59">
        <f t="shared" si="850"/>
        <v>0</v>
      </c>
      <c r="Q6755" s="72">
        <f t="shared" si="847"/>
        <v>0</v>
      </c>
      <c r="R6755" s="44">
        <v>0</v>
      </c>
      <c r="S6755" s="45">
        <f t="shared" si="851"/>
        <v>6</v>
      </c>
      <c r="T6755" s="10">
        <v>11095</v>
      </c>
      <c r="U6755" s="44">
        <f t="shared" si="852"/>
        <v>66570</v>
      </c>
    </row>
    <row r="6756" spans="1:21">
      <c r="A6756" s="33">
        <v>90009219</v>
      </c>
      <c r="B6756" s="3" t="s">
        <v>980</v>
      </c>
      <c r="C6756" s="4" t="s">
        <v>971</v>
      </c>
      <c r="D6756" s="4" t="s">
        <v>13016</v>
      </c>
      <c r="E6756" s="86">
        <v>11</v>
      </c>
      <c r="F6756" s="96">
        <f t="shared" si="853"/>
        <v>7999.818181818182</v>
      </c>
      <c r="G6756" s="77">
        <v>87998</v>
      </c>
      <c r="H6756" s="45">
        <v>0</v>
      </c>
      <c r="I6756" s="44">
        <v>0</v>
      </c>
      <c r="J6756" s="45">
        <v>0</v>
      </c>
      <c r="K6756" s="45">
        <v>0</v>
      </c>
      <c r="L6756" s="45">
        <f t="shared" si="849"/>
        <v>0</v>
      </c>
      <c r="M6756" s="71">
        <f t="shared" si="846"/>
        <v>0</v>
      </c>
      <c r="N6756" s="59">
        <v>0</v>
      </c>
      <c r="O6756" s="59">
        <v>0</v>
      </c>
      <c r="P6756" s="59">
        <f t="shared" si="850"/>
        <v>0</v>
      </c>
      <c r="Q6756" s="72">
        <f t="shared" si="847"/>
        <v>0</v>
      </c>
      <c r="R6756" s="44">
        <v>0</v>
      </c>
      <c r="S6756" s="45">
        <f t="shared" si="851"/>
        <v>11</v>
      </c>
      <c r="T6756" s="10">
        <v>7742</v>
      </c>
      <c r="U6756" s="44">
        <f t="shared" si="852"/>
        <v>85162</v>
      </c>
    </row>
    <row r="6757" spans="1:21">
      <c r="A6757" s="2">
        <v>90009230</v>
      </c>
      <c r="B6757" s="3" t="s">
        <v>979</v>
      </c>
      <c r="C6757" s="4" t="s">
        <v>971</v>
      </c>
      <c r="D6757" s="4" t="s">
        <v>13016</v>
      </c>
      <c r="E6757" s="86">
        <v>0</v>
      </c>
      <c r="F6757" s="96">
        <f t="shared" si="853"/>
        <v>0</v>
      </c>
      <c r="G6757" s="77">
        <v>0</v>
      </c>
      <c r="H6757" s="45">
        <v>35</v>
      </c>
      <c r="I6757" s="44">
        <v>35</v>
      </c>
      <c r="J6757" s="45">
        <v>0</v>
      </c>
      <c r="K6757" s="45">
        <v>0</v>
      </c>
      <c r="L6757" s="45">
        <f t="shared" si="849"/>
        <v>0</v>
      </c>
      <c r="M6757" s="71">
        <f t="shared" si="846"/>
        <v>0</v>
      </c>
      <c r="N6757" s="59">
        <v>0</v>
      </c>
      <c r="O6757" s="59">
        <v>0</v>
      </c>
      <c r="P6757" s="59">
        <f t="shared" si="850"/>
        <v>0</v>
      </c>
      <c r="Q6757" s="72">
        <f t="shared" si="847"/>
        <v>0</v>
      </c>
      <c r="R6757" s="44">
        <v>0</v>
      </c>
      <c r="S6757" s="45">
        <f t="shared" si="851"/>
        <v>0</v>
      </c>
      <c r="T6757" s="45">
        <v>7720</v>
      </c>
      <c r="U6757" s="44">
        <f t="shared" si="852"/>
        <v>0</v>
      </c>
    </row>
    <row r="6758" spans="1:21">
      <c r="A6758" s="33">
        <v>90009245</v>
      </c>
      <c r="B6758" s="3" t="s">
        <v>671</v>
      </c>
      <c r="C6758" s="4" t="s">
        <v>971</v>
      </c>
      <c r="D6758" s="4" t="s">
        <v>13016</v>
      </c>
      <c r="E6758" s="86">
        <v>2</v>
      </c>
      <c r="F6758" s="96">
        <f t="shared" si="853"/>
        <v>5544</v>
      </c>
      <c r="G6758" s="77">
        <v>11088</v>
      </c>
      <c r="H6758" s="45">
        <v>8</v>
      </c>
      <c r="I6758" s="44">
        <v>0</v>
      </c>
      <c r="J6758" s="45">
        <v>0</v>
      </c>
      <c r="K6758" s="45">
        <v>0</v>
      </c>
      <c r="L6758" s="45">
        <f t="shared" si="849"/>
        <v>0</v>
      </c>
      <c r="M6758" s="71">
        <f t="shared" si="846"/>
        <v>0</v>
      </c>
      <c r="N6758" s="59">
        <v>0</v>
      </c>
      <c r="O6758" s="59">
        <v>0</v>
      </c>
      <c r="P6758" s="59">
        <f t="shared" si="850"/>
        <v>0</v>
      </c>
      <c r="Q6758" s="72">
        <f t="shared" si="847"/>
        <v>0</v>
      </c>
      <c r="R6758" s="44">
        <v>0</v>
      </c>
      <c r="S6758" s="45">
        <f t="shared" si="851"/>
        <v>10</v>
      </c>
      <c r="T6758" s="10">
        <v>5581</v>
      </c>
      <c r="U6758" s="44">
        <f t="shared" si="852"/>
        <v>55810</v>
      </c>
    </row>
    <row r="6759" spans="1:21">
      <c r="A6759" s="2">
        <v>90009218</v>
      </c>
      <c r="B6759" s="3" t="s">
        <v>2336</v>
      </c>
      <c r="C6759" s="4" t="s">
        <v>971</v>
      </c>
      <c r="D6759" s="4" t="s">
        <v>13016</v>
      </c>
      <c r="E6759" s="86">
        <v>50</v>
      </c>
      <c r="F6759" s="96">
        <f t="shared" si="853"/>
        <v>2060</v>
      </c>
      <c r="G6759" s="77">
        <v>103000</v>
      </c>
      <c r="H6759" s="45">
        <v>0</v>
      </c>
      <c r="I6759" s="44">
        <v>0</v>
      </c>
      <c r="J6759" s="45">
        <v>0</v>
      </c>
      <c r="K6759" s="45">
        <v>0</v>
      </c>
      <c r="L6759" s="45">
        <f t="shared" si="849"/>
        <v>0</v>
      </c>
      <c r="M6759" s="71">
        <f t="shared" si="846"/>
        <v>0</v>
      </c>
      <c r="N6759" s="59">
        <v>0</v>
      </c>
      <c r="O6759" s="59">
        <v>0</v>
      </c>
      <c r="P6759" s="59">
        <f t="shared" si="850"/>
        <v>0</v>
      </c>
      <c r="Q6759" s="72">
        <f t="shared" si="847"/>
        <v>0</v>
      </c>
      <c r="R6759" s="44">
        <v>0</v>
      </c>
      <c r="S6759" s="45">
        <f t="shared" si="851"/>
        <v>50</v>
      </c>
      <c r="T6759" s="45">
        <v>2060</v>
      </c>
      <c r="U6759" s="44">
        <f t="shared" si="852"/>
        <v>103000</v>
      </c>
    </row>
    <row r="6760" spans="1:21">
      <c r="A6760" s="2">
        <v>92012242</v>
      </c>
      <c r="B6760" s="3" t="s">
        <v>10049</v>
      </c>
      <c r="C6760" s="4" t="s">
        <v>971</v>
      </c>
      <c r="D6760" s="4" t="s">
        <v>13016</v>
      </c>
      <c r="E6760" s="86">
        <v>0</v>
      </c>
      <c r="F6760" s="96">
        <f t="shared" si="853"/>
        <v>0</v>
      </c>
      <c r="G6760" s="77">
        <v>0</v>
      </c>
      <c r="H6760" s="45">
        <v>6</v>
      </c>
      <c r="I6760" s="44">
        <v>6</v>
      </c>
      <c r="J6760" s="45">
        <v>0</v>
      </c>
      <c r="K6760" s="45">
        <v>0</v>
      </c>
      <c r="L6760" s="45">
        <f t="shared" si="849"/>
        <v>0</v>
      </c>
      <c r="M6760" s="71">
        <f t="shared" si="846"/>
        <v>0</v>
      </c>
      <c r="N6760" s="59">
        <v>0</v>
      </c>
      <c r="O6760" s="59">
        <v>0</v>
      </c>
      <c r="P6760" s="59">
        <f t="shared" si="850"/>
        <v>0</v>
      </c>
      <c r="Q6760" s="72">
        <f t="shared" si="847"/>
        <v>0</v>
      </c>
      <c r="R6760" s="44">
        <v>0</v>
      </c>
      <c r="S6760" s="45">
        <f t="shared" si="851"/>
        <v>0</v>
      </c>
      <c r="T6760" s="45">
        <v>90950</v>
      </c>
      <c r="U6760" s="44">
        <f t="shared" si="852"/>
        <v>0</v>
      </c>
    </row>
    <row r="6761" spans="1:21">
      <c r="A6761" s="2">
        <v>90014044</v>
      </c>
      <c r="B6761" s="3" t="s">
        <v>1820</v>
      </c>
      <c r="C6761" s="4" t="s">
        <v>971</v>
      </c>
      <c r="D6761" s="4" t="s">
        <v>13016</v>
      </c>
      <c r="E6761" s="86">
        <v>0</v>
      </c>
      <c r="F6761" s="96">
        <f t="shared" si="853"/>
        <v>0</v>
      </c>
      <c r="G6761" s="77">
        <v>0</v>
      </c>
      <c r="H6761" s="45">
        <v>3</v>
      </c>
      <c r="I6761" s="44">
        <v>3</v>
      </c>
      <c r="J6761" s="45">
        <v>0</v>
      </c>
      <c r="K6761" s="45">
        <v>0</v>
      </c>
      <c r="L6761" s="45">
        <f t="shared" si="849"/>
        <v>0</v>
      </c>
      <c r="M6761" s="71">
        <f t="shared" si="846"/>
        <v>0</v>
      </c>
      <c r="N6761" s="59">
        <v>0</v>
      </c>
      <c r="O6761" s="59">
        <v>0</v>
      </c>
      <c r="P6761" s="59">
        <f t="shared" si="850"/>
        <v>0</v>
      </c>
      <c r="Q6761" s="72">
        <f t="shared" si="847"/>
        <v>0</v>
      </c>
      <c r="R6761" s="44">
        <v>0</v>
      </c>
      <c r="S6761" s="45">
        <f t="shared" si="851"/>
        <v>0</v>
      </c>
      <c r="T6761" s="45">
        <v>0</v>
      </c>
      <c r="U6761" s="44">
        <f t="shared" si="852"/>
        <v>0</v>
      </c>
    </row>
    <row r="6762" spans="1:21">
      <c r="A6762" s="2">
        <v>92012520</v>
      </c>
      <c r="B6762" s="3" t="s">
        <v>12826</v>
      </c>
      <c r="C6762" s="4" t="s">
        <v>971</v>
      </c>
      <c r="D6762" s="4" t="s">
        <v>13016</v>
      </c>
      <c r="E6762" s="92">
        <v>0</v>
      </c>
      <c r="F6762" s="97">
        <v>0</v>
      </c>
      <c r="G6762" s="29">
        <v>0</v>
      </c>
      <c r="H6762" s="45">
        <v>2</v>
      </c>
      <c r="I6762" s="44">
        <v>2</v>
      </c>
      <c r="J6762" s="45">
        <v>0</v>
      </c>
      <c r="K6762" s="45">
        <v>0</v>
      </c>
      <c r="L6762" s="45">
        <f t="shared" si="849"/>
        <v>0</v>
      </c>
      <c r="M6762" s="71">
        <f t="shared" si="846"/>
        <v>0</v>
      </c>
      <c r="N6762" s="59">
        <v>0</v>
      </c>
      <c r="O6762" s="59">
        <v>0</v>
      </c>
      <c r="P6762" s="59">
        <f t="shared" si="850"/>
        <v>0</v>
      </c>
      <c r="Q6762" s="72">
        <f t="shared" si="847"/>
        <v>0</v>
      </c>
      <c r="R6762" s="44">
        <v>0</v>
      </c>
      <c r="S6762" s="45">
        <f t="shared" si="851"/>
        <v>0</v>
      </c>
      <c r="T6762" s="45">
        <v>0</v>
      </c>
      <c r="U6762" s="44">
        <f t="shared" si="852"/>
        <v>0</v>
      </c>
    </row>
    <row r="6763" spans="1:21">
      <c r="A6763" s="33">
        <v>92010141</v>
      </c>
      <c r="B6763" s="3" t="s">
        <v>4148</v>
      </c>
      <c r="C6763" s="4" t="s">
        <v>971</v>
      </c>
      <c r="D6763" s="4" t="s">
        <v>13016</v>
      </c>
      <c r="E6763" s="86">
        <v>20</v>
      </c>
      <c r="F6763" s="96">
        <f t="shared" ref="F6763:F6794" si="854">IFERROR(G6763/E6763,0)</f>
        <v>3980</v>
      </c>
      <c r="G6763" s="77">
        <v>79600</v>
      </c>
      <c r="H6763" s="45">
        <v>0</v>
      </c>
      <c r="I6763" s="44">
        <v>0</v>
      </c>
      <c r="J6763" s="45">
        <v>0</v>
      </c>
      <c r="K6763" s="45">
        <v>0</v>
      </c>
      <c r="L6763" s="45">
        <f t="shared" si="849"/>
        <v>0</v>
      </c>
      <c r="M6763" s="71">
        <f t="shared" si="846"/>
        <v>0</v>
      </c>
      <c r="N6763" s="59">
        <v>0</v>
      </c>
      <c r="O6763" s="59">
        <v>0</v>
      </c>
      <c r="P6763" s="59">
        <f t="shared" si="850"/>
        <v>0</v>
      </c>
      <c r="Q6763" s="72">
        <f t="shared" si="847"/>
        <v>0</v>
      </c>
      <c r="R6763" s="44">
        <v>0</v>
      </c>
      <c r="S6763" s="45">
        <f t="shared" si="851"/>
        <v>20</v>
      </c>
      <c r="T6763" s="10">
        <v>3980</v>
      </c>
      <c r="U6763" s="44">
        <f t="shared" si="852"/>
        <v>79600</v>
      </c>
    </row>
    <row r="6764" spans="1:21">
      <c r="A6764" s="2">
        <v>50000297</v>
      </c>
      <c r="B6764" s="3" t="s">
        <v>10748</v>
      </c>
      <c r="C6764" s="4" t="s">
        <v>336</v>
      </c>
      <c r="D6764" s="4" t="s">
        <v>13016</v>
      </c>
      <c r="E6764" s="86">
        <v>0</v>
      </c>
      <c r="F6764" s="96">
        <f t="shared" si="854"/>
        <v>0</v>
      </c>
      <c r="G6764" s="77">
        <v>0</v>
      </c>
      <c r="H6764" s="45">
        <v>5</v>
      </c>
      <c r="I6764" s="44">
        <v>5</v>
      </c>
      <c r="J6764" s="45">
        <v>0</v>
      </c>
      <c r="K6764" s="45">
        <v>0</v>
      </c>
      <c r="L6764" s="45">
        <f t="shared" si="849"/>
        <v>0</v>
      </c>
      <c r="M6764" s="71">
        <f t="shared" si="846"/>
        <v>0</v>
      </c>
      <c r="N6764" s="59">
        <v>0</v>
      </c>
      <c r="O6764" s="59">
        <v>0</v>
      </c>
      <c r="P6764" s="59">
        <f t="shared" si="850"/>
        <v>0</v>
      </c>
      <c r="Q6764" s="72">
        <f t="shared" si="847"/>
        <v>0</v>
      </c>
      <c r="R6764" s="44">
        <v>0</v>
      </c>
      <c r="S6764" s="45">
        <f t="shared" si="851"/>
        <v>0</v>
      </c>
      <c r="T6764" s="45">
        <v>12300</v>
      </c>
      <c r="U6764" s="44">
        <f t="shared" si="852"/>
        <v>0</v>
      </c>
    </row>
    <row r="6765" spans="1:21">
      <c r="A6765" s="2">
        <v>50000308</v>
      </c>
      <c r="B6765" s="3" t="s">
        <v>10749</v>
      </c>
      <c r="C6765" s="4" t="s">
        <v>336</v>
      </c>
      <c r="D6765" s="4" t="s">
        <v>13016</v>
      </c>
      <c r="E6765" s="86">
        <v>0</v>
      </c>
      <c r="F6765" s="96">
        <f t="shared" si="854"/>
        <v>0</v>
      </c>
      <c r="G6765" s="77">
        <v>0</v>
      </c>
      <c r="H6765" s="45">
        <v>5</v>
      </c>
      <c r="I6765" s="44">
        <v>5</v>
      </c>
      <c r="J6765" s="45">
        <v>0</v>
      </c>
      <c r="K6765" s="45">
        <v>0</v>
      </c>
      <c r="L6765" s="45">
        <f t="shared" si="849"/>
        <v>0</v>
      </c>
      <c r="M6765" s="71">
        <f t="shared" si="846"/>
        <v>0</v>
      </c>
      <c r="N6765" s="59">
        <v>0</v>
      </c>
      <c r="O6765" s="59">
        <v>0</v>
      </c>
      <c r="P6765" s="59">
        <f t="shared" si="850"/>
        <v>0</v>
      </c>
      <c r="Q6765" s="72">
        <f t="shared" si="847"/>
        <v>0</v>
      </c>
      <c r="R6765" s="44">
        <v>0</v>
      </c>
      <c r="S6765" s="45">
        <f t="shared" si="851"/>
        <v>0</v>
      </c>
      <c r="T6765" s="45">
        <v>12300</v>
      </c>
      <c r="U6765" s="44">
        <f t="shared" si="852"/>
        <v>0</v>
      </c>
    </row>
    <row r="6766" spans="1:21">
      <c r="A6766" s="28">
        <v>50000295</v>
      </c>
      <c r="B6766" s="3" t="s">
        <v>335</v>
      </c>
      <c r="C6766" s="4" t="s">
        <v>336</v>
      </c>
      <c r="D6766" s="4" t="s">
        <v>13016</v>
      </c>
      <c r="E6766" s="86">
        <v>0</v>
      </c>
      <c r="F6766" s="96">
        <f t="shared" si="854"/>
        <v>0</v>
      </c>
      <c r="G6766" s="77">
        <v>0</v>
      </c>
      <c r="H6766" s="45">
        <v>0</v>
      </c>
      <c r="I6766" s="44">
        <v>0</v>
      </c>
      <c r="J6766" s="45">
        <v>0</v>
      </c>
      <c r="K6766" s="45">
        <v>0</v>
      </c>
      <c r="L6766" s="45">
        <f t="shared" si="849"/>
        <v>0</v>
      </c>
      <c r="M6766" s="71">
        <f t="shared" si="846"/>
        <v>0</v>
      </c>
      <c r="N6766" s="59">
        <v>0</v>
      </c>
      <c r="O6766" s="59">
        <v>0</v>
      </c>
      <c r="P6766" s="59">
        <f t="shared" si="850"/>
        <v>0</v>
      </c>
      <c r="Q6766" s="72">
        <f t="shared" si="847"/>
        <v>0</v>
      </c>
      <c r="R6766" s="44">
        <v>0</v>
      </c>
      <c r="S6766" s="45">
        <f t="shared" si="851"/>
        <v>0</v>
      </c>
      <c r="T6766" s="45">
        <v>0</v>
      </c>
      <c r="U6766" s="44">
        <f t="shared" si="852"/>
        <v>0</v>
      </c>
    </row>
    <row r="6767" spans="1:21">
      <c r="A6767" s="2">
        <v>50000353</v>
      </c>
      <c r="B6767" s="3" t="s">
        <v>8356</v>
      </c>
      <c r="C6767" s="4" t="s">
        <v>336</v>
      </c>
      <c r="D6767" s="4" t="s">
        <v>13016</v>
      </c>
      <c r="E6767" s="86">
        <v>0</v>
      </c>
      <c r="F6767" s="96">
        <f t="shared" si="854"/>
        <v>0</v>
      </c>
      <c r="G6767" s="77">
        <v>0</v>
      </c>
      <c r="H6767" s="45">
        <v>4</v>
      </c>
      <c r="I6767" s="44">
        <v>4</v>
      </c>
      <c r="J6767" s="45">
        <v>0</v>
      </c>
      <c r="K6767" s="45">
        <v>0</v>
      </c>
      <c r="L6767" s="45">
        <f t="shared" si="849"/>
        <v>0</v>
      </c>
      <c r="M6767" s="71">
        <f t="shared" si="846"/>
        <v>0</v>
      </c>
      <c r="N6767" s="59">
        <v>0</v>
      </c>
      <c r="O6767" s="59">
        <v>0</v>
      </c>
      <c r="P6767" s="59">
        <f t="shared" si="850"/>
        <v>0</v>
      </c>
      <c r="Q6767" s="72">
        <f t="shared" si="847"/>
        <v>0</v>
      </c>
      <c r="R6767" s="44">
        <v>0</v>
      </c>
      <c r="S6767" s="45">
        <f t="shared" si="851"/>
        <v>0</v>
      </c>
      <c r="T6767" s="45">
        <v>0</v>
      </c>
      <c r="U6767" s="44">
        <f t="shared" si="852"/>
        <v>0</v>
      </c>
    </row>
    <row r="6768" spans="1:21">
      <c r="A6768" s="33">
        <v>50001041</v>
      </c>
      <c r="B6768" s="3" t="s">
        <v>3088</v>
      </c>
      <c r="C6768" s="4" t="s">
        <v>336</v>
      </c>
      <c r="D6768" s="4" t="s">
        <v>13016</v>
      </c>
      <c r="E6768" s="86">
        <v>16</v>
      </c>
      <c r="F6768" s="96">
        <f t="shared" si="854"/>
        <v>11018</v>
      </c>
      <c r="G6768" s="77">
        <v>176288</v>
      </c>
      <c r="H6768" s="45">
        <v>0</v>
      </c>
      <c r="I6768" s="44">
        <v>0</v>
      </c>
      <c r="J6768" s="45">
        <v>0</v>
      </c>
      <c r="K6768" s="45">
        <v>0</v>
      </c>
      <c r="L6768" s="45">
        <f t="shared" si="849"/>
        <v>0</v>
      </c>
      <c r="M6768" s="71">
        <f t="shared" si="846"/>
        <v>0</v>
      </c>
      <c r="N6768" s="59">
        <v>0</v>
      </c>
      <c r="O6768" s="59">
        <v>0</v>
      </c>
      <c r="P6768" s="59">
        <f t="shared" si="850"/>
        <v>0</v>
      </c>
      <c r="Q6768" s="72">
        <f t="shared" si="847"/>
        <v>0</v>
      </c>
      <c r="R6768" s="44">
        <v>0</v>
      </c>
      <c r="S6768" s="45">
        <f t="shared" si="851"/>
        <v>16</v>
      </c>
      <c r="T6768" s="10">
        <v>11018</v>
      </c>
      <c r="U6768" s="44">
        <f t="shared" si="852"/>
        <v>176288</v>
      </c>
    </row>
    <row r="6769" spans="1:21">
      <c r="A6769" s="2">
        <v>50000011</v>
      </c>
      <c r="B6769" s="3" t="s">
        <v>908</v>
      </c>
      <c r="C6769" s="4" t="s">
        <v>336</v>
      </c>
      <c r="D6769" s="4" t="s">
        <v>13016</v>
      </c>
      <c r="E6769" s="86">
        <v>0</v>
      </c>
      <c r="F6769" s="96">
        <f t="shared" si="854"/>
        <v>0</v>
      </c>
      <c r="G6769" s="77">
        <v>0</v>
      </c>
      <c r="H6769" s="45">
        <v>20</v>
      </c>
      <c r="I6769" s="44">
        <v>16</v>
      </c>
      <c r="J6769" s="45">
        <v>0</v>
      </c>
      <c r="K6769" s="45">
        <v>0</v>
      </c>
      <c r="L6769" s="45">
        <f t="shared" si="849"/>
        <v>0</v>
      </c>
      <c r="M6769" s="71">
        <f t="shared" si="846"/>
        <v>0</v>
      </c>
      <c r="N6769" s="59">
        <v>0</v>
      </c>
      <c r="O6769" s="59">
        <v>0</v>
      </c>
      <c r="P6769" s="59">
        <f t="shared" si="850"/>
        <v>0</v>
      </c>
      <c r="Q6769" s="72">
        <f t="shared" si="847"/>
        <v>0</v>
      </c>
      <c r="R6769" s="44">
        <v>0</v>
      </c>
      <c r="S6769" s="45">
        <f t="shared" si="851"/>
        <v>4</v>
      </c>
      <c r="T6769" s="10">
        <v>7510</v>
      </c>
      <c r="U6769" s="44">
        <f t="shared" si="852"/>
        <v>30040</v>
      </c>
    </row>
    <row r="6770" spans="1:21">
      <c r="A6770" s="2">
        <v>50000006</v>
      </c>
      <c r="B6770" s="3" t="s">
        <v>8367</v>
      </c>
      <c r="C6770" s="4" t="s">
        <v>336</v>
      </c>
      <c r="D6770" s="4" t="s">
        <v>13016</v>
      </c>
      <c r="E6770" s="86">
        <v>0</v>
      </c>
      <c r="F6770" s="96">
        <f t="shared" si="854"/>
        <v>0</v>
      </c>
      <c r="G6770" s="77">
        <v>0</v>
      </c>
      <c r="H6770" s="45">
        <v>4</v>
      </c>
      <c r="I6770" s="44">
        <v>4</v>
      </c>
      <c r="J6770" s="45">
        <v>0</v>
      </c>
      <c r="K6770" s="45">
        <v>0</v>
      </c>
      <c r="L6770" s="45">
        <f t="shared" si="849"/>
        <v>0</v>
      </c>
      <c r="M6770" s="71">
        <f t="shared" si="846"/>
        <v>0</v>
      </c>
      <c r="N6770" s="59">
        <v>0</v>
      </c>
      <c r="O6770" s="59">
        <v>0</v>
      </c>
      <c r="P6770" s="59">
        <f t="shared" si="850"/>
        <v>0</v>
      </c>
      <c r="Q6770" s="72">
        <f t="shared" si="847"/>
        <v>0</v>
      </c>
      <c r="R6770" s="44">
        <v>0</v>
      </c>
      <c r="S6770" s="45">
        <f t="shared" si="851"/>
        <v>0</v>
      </c>
      <c r="T6770" s="45">
        <v>0</v>
      </c>
      <c r="U6770" s="44">
        <f t="shared" si="852"/>
        <v>0</v>
      </c>
    </row>
    <row r="6771" spans="1:21">
      <c r="A6771" s="2">
        <v>50000391</v>
      </c>
      <c r="B6771" s="3" t="s">
        <v>9965</v>
      </c>
      <c r="C6771" s="4" t="s">
        <v>336</v>
      </c>
      <c r="D6771" s="4" t="s">
        <v>13016</v>
      </c>
      <c r="E6771" s="86">
        <v>0</v>
      </c>
      <c r="F6771" s="96">
        <f t="shared" si="854"/>
        <v>0</v>
      </c>
      <c r="G6771" s="77">
        <v>0</v>
      </c>
      <c r="H6771" s="45">
        <v>2</v>
      </c>
      <c r="I6771" s="44">
        <v>2</v>
      </c>
      <c r="J6771" s="45">
        <v>0</v>
      </c>
      <c r="K6771" s="45">
        <v>0</v>
      </c>
      <c r="L6771" s="45">
        <f t="shared" si="849"/>
        <v>0</v>
      </c>
      <c r="M6771" s="71">
        <f t="shared" si="846"/>
        <v>0</v>
      </c>
      <c r="N6771" s="59">
        <v>0</v>
      </c>
      <c r="O6771" s="59">
        <v>0</v>
      </c>
      <c r="P6771" s="59">
        <f t="shared" si="850"/>
        <v>0</v>
      </c>
      <c r="Q6771" s="72">
        <f t="shared" si="847"/>
        <v>0</v>
      </c>
      <c r="R6771" s="44">
        <v>0</v>
      </c>
      <c r="S6771" s="45">
        <f t="shared" si="851"/>
        <v>0</v>
      </c>
      <c r="T6771" s="45">
        <v>0</v>
      </c>
      <c r="U6771" s="44">
        <f t="shared" si="852"/>
        <v>0</v>
      </c>
    </row>
    <row r="6772" spans="1:21">
      <c r="A6772" s="2">
        <v>50000337</v>
      </c>
      <c r="B6772" s="3" t="s">
        <v>10345</v>
      </c>
      <c r="C6772" s="4" t="s">
        <v>336</v>
      </c>
      <c r="D6772" s="4" t="s">
        <v>13016</v>
      </c>
      <c r="E6772" s="86">
        <v>0</v>
      </c>
      <c r="F6772" s="96">
        <f t="shared" si="854"/>
        <v>0</v>
      </c>
      <c r="G6772" s="77">
        <v>0</v>
      </c>
      <c r="H6772" s="45">
        <v>4</v>
      </c>
      <c r="I6772" s="44">
        <v>4</v>
      </c>
      <c r="J6772" s="45">
        <v>0</v>
      </c>
      <c r="K6772" s="45">
        <v>0</v>
      </c>
      <c r="L6772" s="45">
        <f t="shared" si="849"/>
        <v>0</v>
      </c>
      <c r="M6772" s="71">
        <f t="shared" si="846"/>
        <v>0</v>
      </c>
      <c r="N6772" s="59">
        <v>0</v>
      </c>
      <c r="O6772" s="59">
        <v>0</v>
      </c>
      <c r="P6772" s="59">
        <f t="shared" si="850"/>
        <v>0</v>
      </c>
      <c r="Q6772" s="72">
        <f t="shared" si="847"/>
        <v>0</v>
      </c>
      <c r="R6772" s="44">
        <v>0</v>
      </c>
      <c r="S6772" s="45">
        <f t="shared" si="851"/>
        <v>0</v>
      </c>
      <c r="T6772" s="45">
        <v>6130</v>
      </c>
      <c r="U6772" s="44">
        <f t="shared" si="852"/>
        <v>0</v>
      </c>
    </row>
    <row r="6773" spans="1:21">
      <c r="A6773" s="2">
        <v>90013270</v>
      </c>
      <c r="B6773" s="3" t="s">
        <v>10747</v>
      </c>
      <c r="C6773" s="4" t="s">
        <v>889</v>
      </c>
      <c r="D6773" s="4" t="s">
        <v>13016</v>
      </c>
      <c r="E6773" s="86">
        <v>0</v>
      </c>
      <c r="F6773" s="96">
        <f t="shared" si="854"/>
        <v>0</v>
      </c>
      <c r="G6773" s="77">
        <v>0</v>
      </c>
      <c r="H6773" s="45">
        <v>1</v>
      </c>
      <c r="I6773" s="44">
        <v>1</v>
      </c>
      <c r="J6773" s="45">
        <v>0</v>
      </c>
      <c r="K6773" s="45">
        <v>0</v>
      </c>
      <c r="L6773" s="45">
        <f t="shared" si="849"/>
        <v>0</v>
      </c>
      <c r="M6773" s="71">
        <f t="shared" si="846"/>
        <v>0</v>
      </c>
      <c r="N6773" s="59">
        <v>0</v>
      </c>
      <c r="O6773" s="59">
        <v>0</v>
      </c>
      <c r="P6773" s="59">
        <f t="shared" si="850"/>
        <v>0</v>
      </c>
      <c r="Q6773" s="72">
        <f t="shared" si="847"/>
        <v>0</v>
      </c>
      <c r="R6773" s="44">
        <v>0</v>
      </c>
      <c r="S6773" s="45">
        <f t="shared" si="851"/>
        <v>0</v>
      </c>
      <c r="T6773" s="45">
        <v>7770</v>
      </c>
      <c r="U6773" s="44">
        <f t="shared" si="852"/>
        <v>0</v>
      </c>
    </row>
    <row r="6774" spans="1:21">
      <c r="A6774" s="2">
        <v>90012415</v>
      </c>
      <c r="B6774" s="3" t="s">
        <v>9246</v>
      </c>
      <c r="C6774" s="4" t="s">
        <v>889</v>
      </c>
      <c r="D6774" s="4" t="s">
        <v>13016</v>
      </c>
      <c r="E6774" s="86">
        <v>0</v>
      </c>
      <c r="F6774" s="96">
        <f t="shared" si="854"/>
        <v>0</v>
      </c>
      <c r="G6774" s="77">
        <v>0</v>
      </c>
      <c r="H6774" s="45">
        <v>75</v>
      </c>
      <c r="I6774" s="44">
        <v>75</v>
      </c>
      <c r="J6774" s="45">
        <v>0</v>
      </c>
      <c r="K6774" s="45">
        <v>0</v>
      </c>
      <c r="L6774" s="45">
        <f t="shared" si="849"/>
        <v>0</v>
      </c>
      <c r="M6774" s="71">
        <f t="shared" si="846"/>
        <v>0</v>
      </c>
      <c r="N6774" s="59">
        <v>0</v>
      </c>
      <c r="O6774" s="59">
        <v>0</v>
      </c>
      <c r="P6774" s="59">
        <f t="shared" si="850"/>
        <v>0</v>
      </c>
      <c r="Q6774" s="72">
        <f t="shared" si="847"/>
        <v>0</v>
      </c>
      <c r="R6774" s="44">
        <v>0</v>
      </c>
      <c r="S6774" s="45">
        <f t="shared" si="851"/>
        <v>0</v>
      </c>
      <c r="T6774" s="45">
        <v>3040</v>
      </c>
      <c r="U6774" s="44">
        <f t="shared" si="852"/>
        <v>0</v>
      </c>
    </row>
    <row r="6775" spans="1:21">
      <c r="A6775" s="33">
        <v>92010477</v>
      </c>
      <c r="B6775" s="3" t="s">
        <v>3815</v>
      </c>
      <c r="C6775" s="4" t="s">
        <v>889</v>
      </c>
      <c r="D6775" s="4" t="s">
        <v>13016</v>
      </c>
      <c r="E6775" s="86">
        <v>4</v>
      </c>
      <c r="F6775" s="96">
        <f t="shared" si="854"/>
        <v>62830</v>
      </c>
      <c r="G6775" s="77">
        <v>251320</v>
      </c>
      <c r="H6775" s="45">
        <v>0</v>
      </c>
      <c r="I6775" s="44">
        <v>0</v>
      </c>
      <c r="J6775" s="45">
        <v>0</v>
      </c>
      <c r="K6775" s="45">
        <v>0</v>
      </c>
      <c r="L6775" s="45">
        <f t="shared" si="849"/>
        <v>0</v>
      </c>
      <c r="M6775" s="71">
        <f t="shared" si="846"/>
        <v>0</v>
      </c>
      <c r="N6775" s="59">
        <v>0</v>
      </c>
      <c r="O6775" s="59">
        <v>0</v>
      </c>
      <c r="P6775" s="59">
        <f t="shared" si="850"/>
        <v>0</v>
      </c>
      <c r="Q6775" s="72">
        <f t="shared" si="847"/>
        <v>0</v>
      </c>
      <c r="R6775" s="44">
        <v>0</v>
      </c>
      <c r="S6775" s="45">
        <f t="shared" si="851"/>
        <v>4</v>
      </c>
      <c r="T6775" s="10">
        <v>62830</v>
      </c>
      <c r="U6775" s="44">
        <f t="shared" si="852"/>
        <v>251320</v>
      </c>
    </row>
    <row r="6776" spans="1:21">
      <c r="A6776" s="33">
        <v>90010344</v>
      </c>
      <c r="B6776" s="3" t="s">
        <v>4162</v>
      </c>
      <c r="C6776" s="4" t="s">
        <v>889</v>
      </c>
      <c r="D6776" s="4" t="s">
        <v>13016</v>
      </c>
      <c r="E6776" s="86">
        <v>8</v>
      </c>
      <c r="F6776" s="96">
        <f t="shared" si="854"/>
        <v>12807</v>
      </c>
      <c r="G6776" s="77">
        <v>102456</v>
      </c>
      <c r="H6776" s="45">
        <v>0</v>
      </c>
      <c r="I6776" s="44">
        <v>0</v>
      </c>
      <c r="J6776" s="45">
        <v>0</v>
      </c>
      <c r="K6776" s="45">
        <v>0</v>
      </c>
      <c r="L6776" s="45">
        <f t="shared" si="849"/>
        <v>0</v>
      </c>
      <c r="M6776" s="71">
        <f t="shared" si="846"/>
        <v>0</v>
      </c>
      <c r="N6776" s="59">
        <v>0</v>
      </c>
      <c r="O6776" s="59">
        <v>0</v>
      </c>
      <c r="P6776" s="59">
        <f t="shared" si="850"/>
        <v>0</v>
      </c>
      <c r="Q6776" s="72">
        <f t="shared" si="847"/>
        <v>0</v>
      </c>
      <c r="R6776" s="44">
        <v>0</v>
      </c>
      <c r="S6776" s="45">
        <f t="shared" si="851"/>
        <v>8</v>
      </c>
      <c r="T6776" s="10">
        <v>12807</v>
      </c>
      <c r="U6776" s="44">
        <f t="shared" si="852"/>
        <v>102456</v>
      </c>
    </row>
    <row r="6777" spans="1:21">
      <c r="A6777" s="2">
        <v>92011294</v>
      </c>
      <c r="B6777" s="3" t="s">
        <v>8385</v>
      </c>
      <c r="C6777" s="4" t="s">
        <v>889</v>
      </c>
      <c r="D6777" s="4" t="s">
        <v>13016</v>
      </c>
      <c r="E6777" s="86">
        <v>0</v>
      </c>
      <c r="F6777" s="96">
        <f t="shared" si="854"/>
        <v>0</v>
      </c>
      <c r="G6777" s="77">
        <v>0</v>
      </c>
      <c r="H6777" s="45">
        <v>12</v>
      </c>
      <c r="I6777" s="44">
        <v>12</v>
      </c>
      <c r="J6777" s="45">
        <v>0</v>
      </c>
      <c r="K6777" s="45">
        <v>0</v>
      </c>
      <c r="L6777" s="45">
        <f t="shared" si="849"/>
        <v>0</v>
      </c>
      <c r="M6777" s="71">
        <f t="shared" si="846"/>
        <v>0</v>
      </c>
      <c r="N6777" s="59">
        <v>0</v>
      </c>
      <c r="O6777" s="59">
        <v>0</v>
      </c>
      <c r="P6777" s="59">
        <f t="shared" si="850"/>
        <v>0</v>
      </c>
      <c r="Q6777" s="72">
        <f t="shared" si="847"/>
        <v>0</v>
      </c>
      <c r="R6777" s="44">
        <v>0</v>
      </c>
      <c r="S6777" s="45">
        <f t="shared" si="851"/>
        <v>0</v>
      </c>
      <c r="T6777" s="45">
        <v>10070</v>
      </c>
      <c r="U6777" s="44">
        <f t="shared" si="852"/>
        <v>0</v>
      </c>
    </row>
    <row r="6778" spans="1:21">
      <c r="A6778" s="2">
        <v>90022480</v>
      </c>
      <c r="B6778" s="3" t="s">
        <v>8382</v>
      </c>
      <c r="C6778" s="4" t="s">
        <v>889</v>
      </c>
      <c r="D6778" s="4" t="s">
        <v>13016</v>
      </c>
      <c r="E6778" s="86">
        <v>0</v>
      </c>
      <c r="F6778" s="96">
        <f t="shared" si="854"/>
        <v>0</v>
      </c>
      <c r="G6778" s="77">
        <v>0</v>
      </c>
      <c r="H6778" s="45">
        <v>28</v>
      </c>
      <c r="I6778" s="44">
        <v>28</v>
      </c>
      <c r="J6778" s="45">
        <v>0</v>
      </c>
      <c r="K6778" s="45">
        <v>0</v>
      </c>
      <c r="L6778" s="45">
        <f t="shared" si="849"/>
        <v>0</v>
      </c>
      <c r="M6778" s="71">
        <f t="shared" si="846"/>
        <v>0</v>
      </c>
      <c r="N6778" s="59">
        <v>0</v>
      </c>
      <c r="O6778" s="59">
        <v>0</v>
      </c>
      <c r="P6778" s="59">
        <f t="shared" si="850"/>
        <v>0</v>
      </c>
      <c r="Q6778" s="72">
        <f t="shared" si="847"/>
        <v>0</v>
      </c>
      <c r="R6778" s="44">
        <v>0</v>
      </c>
      <c r="S6778" s="45">
        <f t="shared" si="851"/>
        <v>0</v>
      </c>
      <c r="T6778" s="45">
        <v>7098</v>
      </c>
      <c r="U6778" s="44">
        <f t="shared" si="852"/>
        <v>0</v>
      </c>
    </row>
    <row r="6779" spans="1:21">
      <c r="A6779" s="2">
        <v>92010109</v>
      </c>
      <c r="B6779" s="3" t="s">
        <v>8388</v>
      </c>
      <c r="C6779" s="4" t="s">
        <v>889</v>
      </c>
      <c r="D6779" s="4" t="s">
        <v>13016</v>
      </c>
      <c r="E6779" s="86">
        <v>0</v>
      </c>
      <c r="F6779" s="96">
        <f t="shared" si="854"/>
        <v>0</v>
      </c>
      <c r="G6779" s="77">
        <v>0</v>
      </c>
      <c r="H6779" s="45">
        <v>12</v>
      </c>
      <c r="I6779" s="44">
        <v>12</v>
      </c>
      <c r="J6779" s="45">
        <v>0</v>
      </c>
      <c r="K6779" s="45">
        <v>0</v>
      </c>
      <c r="L6779" s="45">
        <f t="shared" si="849"/>
        <v>0</v>
      </c>
      <c r="M6779" s="71">
        <f t="shared" si="846"/>
        <v>0</v>
      </c>
      <c r="N6779" s="59">
        <v>0</v>
      </c>
      <c r="O6779" s="59">
        <v>0</v>
      </c>
      <c r="P6779" s="59">
        <f t="shared" si="850"/>
        <v>0</v>
      </c>
      <c r="Q6779" s="72">
        <f t="shared" si="847"/>
        <v>0</v>
      </c>
      <c r="R6779" s="44">
        <v>0</v>
      </c>
      <c r="S6779" s="45">
        <f t="shared" si="851"/>
        <v>0</v>
      </c>
      <c r="T6779" s="45">
        <v>7450</v>
      </c>
      <c r="U6779" s="44">
        <f t="shared" si="852"/>
        <v>0</v>
      </c>
    </row>
    <row r="6780" spans="1:21">
      <c r="A6780" s="2">
        <v>92010615</v>
      </c>
      <c r="B6780" s="3" t="s">
        <v>8386</v>
      </c>
      <c r="C6780" s="4" t="s">
        <v>889</v>
      </c>
      <c r="D6780" s="4" t="s">
        <v>13016</v>
      </c>
      <c r="E6780" s="86">
        <v>0</v>
      </c>
      <c r="F6780" s="96">
        <f t="shared" si="854"/>
        <v>0</v>
      </c>
      <c r="G6780" s="77">
        <v>0</v>
      </c>
      <c r="H6780" s="45">
        <v>12</v>
      </c>
      <c r="I6780" s="44">
        <v>12</v>
      </c>
      <c r="J6780" s="45">
        <v>0</v>
      </c>
      <c r="K6780" s="45">
        <v>0</v>
      </c>
      <c r="L6780" s="45">
        <f t="shared" si="849"/>
        <v>0</v>
      </c>
      <c r="M6780" s="71">
        <f t="shared" si="846"/>
        <v>0</v>
      </c>
      <c r="N6780" s="59">
        <v>0</v>
      </c>
      <c r="O6780" s="59">
        <v>0</v>
      </c>
      <c r="P6780" s="59">
        <f t="shared" si="850"/>
        <v>0</v>
      </c>
      <c r="Q6780" s="72">
        <f t="shared" si="847"/>
        <v>0</v>
      </c>
      <c r="R6780" s="44">
        <v>0</v>
      </c>
      <c r="S6780" s="45">
        <f t="shared" si="851"/>
        <v>0</v>
      </c>
      <c r="T6780" s="45">
        <v>6500</v>
      </c>
      <c r="U6780" s="44">
        <f t="shared" si="852"/>
        <v>0</v>
      </c>
    </row>
    <row r="6781" spans="1:21">
      <c r="A6781" s="2">
        <v>92010108</v>
      </c>
      <c r="B6781" s="3" t="s">
        <v>8387</v>
      </c>
      <c r="C6781" s="4" t="s">
        <v>889</v>
      </c>
      <c r="D6781" s="4" t="s">
        <v>13016</v>
      </c>
      <c r="E6781" s="86">
        <v>0</v>
      </c>
      <c r="F6781" s="96">
        <f t="shared" si="854"/>
        <v>0</v>
      </c>
      <c r="G6781" s="77">
        <v>0</v>
      </c>
      <c r="H6781" s="45">
        <v>24</v>
      </c>
      <c r="I6781" s="44">
        <v>24</v>
      </c>
      <c r="J6781" s="45">
        <v>0</v>
      </c>
      <c r="K6781" s="45">
        <v>0</v>
      </c>
      <c r="L6781" s="45">
        <f t="shared" si="849"/>
        <v>0</v>
      </c>
      <c r="M6781" s="71">
        <f t="shared" si="846"/>
        <v>0</v>
      </c>
      <c r="N6781" s="59">
        <v>0</v>
      </c>
      <c r="O6781" s="59">
        <v>0</v>
      </c>
      <c r="P6781" s="59">
        <f t="shared" si="850"/>
        <v>0</v>
      </c>
      <c r="Q6781" s="72">
        <f t="shared" si="847"/>
        <v>0</v>
      </c>
      <c r="R6781" s="44">
        <v>0</v>
      </c>
      <c r="S6781" s="45">
        <f t="shared" si="851"/>
        <v>0</v>
      </c>
      <c r="T6781" s="45">
        <v>3025</v>
      </c>
      <c r="U6781" s="44">
        <f t="shared" si="852"/>
        <v>0</v>
      </c>
    </row>
    <row r="6782" spans="1:21">
      <c r="A6782" s="2">
        <v>92012143</v>
      </c>
      <c r="B6782" s="3" t="s">
        <v>8383</v>
      </c>
      <c r="C6782" s="4" t="s">
        <v>889</v>
      </c>
      <c r="D6782" s="4" t="s">
        <v>13016</v>
      </c>
      <c r="E6782" s="86">
        <v>0</v>
      </c>
      <c r="F6782" s="96">
        <f t="shared" si="854"/>
        <v>0</v>
      </c>
      <c r="G6782" s="77">
        <v>0</v>
      </c>
      <c r="H6782" s="45">
        <v>48</v>
      </c>
      <c r="I6782" s="44">
        <v>48</v>
      </c>
      <c r="J6782" s="45">
        <v>0</v>
      </c>
      <c r="K6782" s="45">
        <v>0</v>
      </c>
      <c r="L6782" s="45">
        <f t="shared" si="849"/>
        <v>0</v>
      </c>
      <c r="M6782" s="71">
        <f t="shared" si="846"/>
        <v>0</v>
      </c>
      <c r="N6782" s="59">
        <v>0</v>
      </c>
      <c r="O6782" s="59">
        <v>0</v>
      </c>
      <c r="P6782" s="59">
        <f t="shared" si="850"/>
        <v>0</v>
      </c>
      <c r="Q6782" s="72">
        <f t="shared" si="847"/>
        <v>0</v>
      </c>
      <c r="R6782" s="44">
        <v>0</v>
      </c>
      <c r="S6782" s="45">
        <f t="shared" si="851"/>
        <v>0</v>
      </c>
      <c r="T6782" s="45">
        <v>1490</v>
      </c>
      <c r="U6782" s="44">
        <f t="shared" si="852"/>
        <v>0</v>
      </c>
    </row>
    <row r="6783" spans="1:21">
      <c r="A6783" s="2">
        <v>90009246</v>
      </c>
      <c r="B6783" s="3" t="s">
        <v>7577</v>
      </c>
      <c r="C6783" s="4" t="s">
        <v>889</v>
      </c>
      <c r="D6783" s="4" t="s">
        <v>13016</v>
      </c>
      <c r="E6783" s="86">
        <v>3</v>
      </c>
      <c r="F6783" s="96">
        <f t="shared" si="854"/>
        <v>2900</v>
      </c>
      <c r="G6783" s="77">
        <v>8700</v>
      </c>
      <c r="H6783" s="45">
        <v>0</v>
      </c>
      <c r="I6783" s="44">
        <v>0</v>
      </c>
      <c r="J6783" s="45">
        <v>0</v>
      </c>
      <c r="K6783" s="45">
        <v>0</v>
      </c>
      <c r="L6783" s="45">
        <f t="shared" si="849"/>
        <v>0</v>
      </c>
      <c r="M6783" s="71">
        <f t="shared" si="846"/>
        <v>0</v>
      </c>
      <c r="N6783" s="59">
        <v>0</v>
      </c>
      <c r="O6783" s="59">
        <v>0</v>
      </c>
      <c r="P6783" s="59">
        <f t="shared" si="850"/>
        <v>0</v>
      </c>
      <c r="Q6783" s="72">
        <f t="shared" si="847"/>
        <v>0</v>
      </c>
      <c r="R6783" s="44">
        <v>0</v>
      </c>
      <c r="S6783" s="45">
        <f t="shared" si="851"/>
        <v>3</v>
      </c>
      <c r="T6783" s="45">
        <v>2900</v>
      </c>
      <c r="U6783" s="44">
        <f t="shared" si="852"/>
        <v>8700</v>
      </c>
    </row>
    <row r="6784" spans="1:21">
      <c r="A6784" s="2">
        <v>92011156</v>
      </c>
      <c r="B6784" s="3" t="s">
        <v>8380</v>
      </c>
      <c r="C6784" s="4" t="s">
        <v>889</v>
      </c>
      <c r="D6784" s="4" t="s">
        <v>13016</v>
      </c>
      <c r="E6784" s="86">
        <v>0</v>
      </c>
      <c r="F6784" s="96">
        <f t="shared" si="854"/>
        <v>0</v>
      </c>
      <c r="G6784" s="77">
        <v>0</v>
      </c>
      <c r="H6784" s="45">
        <v>12</v>
      </c>
      <c r="I6784" s="44">
        <v>12</v>
      </c>
      <c r="J6784" s="45">
        <v>0</v>
      </c>
      <c r="K6784" s="45">
        <v>0</v>
      </c>
      <c r="L6784" s="45">
        <f t="shared" si="849"/>
        <v>0</v>
      </c>
      <c r="M6784" s="71">
        <f t="shared" si="846"/>
        <v>0</v>
      </c>
      <c r="N6784" s="59">
        <v>0</v>
      </c>
      <c r="O6784" s="59">
        <v>0</v>
      </c>
      <c r="P6784" s="59">
        <f t="shared" si="850"/>
        <v>0</v>
      </c>
      <c r="Q6784" s="72">
        <f t="shared" si="847"/>
        <v>0</v>
      </c>
      <c r="R6784" s="44">
        <v>0</v>
      </c>
      <c r="S6784" s="45">
        <f t="shared" si="851"/>
        <v>0</v>
      </c>
      <c r="T6784" s="45">
        <v>28900</v>
      </c>
      <c r="U6784" s="44">
        <f t="shared" si="852"/>
        <v>0</v>
      </c>
    </row>
    <row r="6785" spans="1:21">
      <c r="A6785" s="2">
        <v>92011154</v>
      </c>
      <c r="B6785" s="3" t="s">
        <v>8381</v>
      </c>
      <c r="C6785" s="4" t="s">
        <v>889</v>
      </c>
      <c r="D6785" s="4" t="s">
        <v>13016</v>
      </c>
      <c r="E6785" s="86">
        <v>0</v>
      </c>
      <c r="F6785" s="96">
        <f t="shared" si="854"/>
        <v>0</v>
      </c>
      <c r="G6785" s="77">
        <v>0</v>
      </c>
      <c r="H6785" s="45">
        <v>12</v>
      </c>
      <c r="I6785" s="44">
        <v>12</v>
      </c>
      <c r="J6785" s="45">
        <v>0</v>
      </c>
      <c r="K6785" s="45">
        <v>0</v>
      </c>
      <c r="L6785" s="45">
        <f t="shared" si="849"/>
        <v>0</v>
      </c>
      <c r="M6785" s="71">
        <f t="shared" si="846"/>
        <v>0</v>
      </c>
      <c r="N6785" s="59">
        <v>0</v>
      </c>
      <c r="O6785" s="59">
        <v>0</v>
      </c>
      <c r="P6785" s="59">
        <f t="shared" si="850"/>
        <v>0</v>
      </c>
      <c r="Q6785" s="72">
        <f t="shared" si="847"/>
        <v>0</v>
      </c>
      <c r="R6785" s="44">
        <v>0</v>
      </c>
      <c r="S6785" s="45">
        <f t="shared" si="851"/>
        <v>0</v>
      </c>
      <c r="T6785" s="45">
        <v>18005</v>
      </c>
      <c r="U6785" s="44">
        <f t="shared" si="852"/>
        <v>0</v>
      </c>
    </row>
    <row r="6786" spans="1:21">
      <c r="A6786" s="2">
        <v>92010104</v>
      </c>
      <c r="B6786" s="3" t="s">
        <v>8384</v>
      </c>
      <c r="C6786" s="4" t="s">
        <v>889</v>
      </c>
      <c r="D6786" s="4" t="s">
        <v>13016</v>
      </c>
      <c r="E6786" s="86">
        <v>0</v>
      </c>
      <c r="F6786" s="96">
        <f t="shared" si="854"/>
        <v>0</v>
      </c>
      <c r="G6786" s="77">
        <v>0</v>
      </c>
      <c r="H6786" s="45">
        <v>24</v>
      </c>
      <c r="I6786" s="44">
        <v>24</v>
      </c>
      <c r="J6786" s="45">
        <v>0</v>
      </c>
      <c r="K6786" s="45">
        <v>0</v>
      </c>
      <c r="L6786" s="45">
        <f t="shared" si="849"/>
        <v>0</v>
      </c>
      <c r="M6786" s="71">
        <f t="shared" si="846"/>
        <v>0</v>
      </c>
      <c r="N6786" s="59">
        <v>0</v>
      </c>
      <c r="O6786" s="59">
        <v>0</v>
      </c>
      <c r="P6786" s="59">
        <f t="shared" si="850"/>
        <v>0</v>
      </c>
      <c r="Q6786" s="72">
        <f t="shared" si="847"/>
        <v>0</v>
      </c>
      <c r="R6786" s="44">
        <v>0</v>
      </c>
      <c r="S6786" s="45">
        <f t="shared" si="851"/>
        <v>0</v>
      </c>
      <c r="T6786" s="45">
        <v>14920</v>
      </c>
      <c r="U6786" s="44">
        <f t="shared" si="852"/>
        <v>0</v>
      </c>
    </row>
    <row r="6787" spans="1:21">
      <c r="A6787" s="2">
        <v>90009272</v>
      </c>
      <c r="B6787" s="3" t="s">
        <v>7460</v>
      </c>
      <c r="C6787" s="4" t="s">
        <v>680</v>
      </c>
      <c r="D6787" s="4" t="s">
        <v>13016</v>
      </c>
      <c r="E6787" s="86">
        <v>20</v>
      </c>
      <c r="F6787" s="96">
        <f t="shared" si="854"/>
        <v>400</v>
      </c>
      <c r="G6787" s="77">
        <v>8000</v>
      </c>
      <c r="H6787" s="45">
        <v>0</v>
      </c>
      <c r="I6787" s="44">
        <v>0</v>
      </c>
      <c r="J6787" s="45">
        <v>0</v>
      </c>
      <c r="K6787" s="45">
        <v>0</v>
      </c>
      <c r="L6787" s="45">
        <f t="shared" si="849"/>
        <v>0</v>
      </c>
      <c r="M6787" s="71">
        <f t="shared" ref="M6787:M6850" si="855">(J6787-K6787)*F6787</f>
        <v>0</v>
      </c>
      <c r="N6787" s="59">
        <v>0</v>
      </c>
      <c r="O6787" s="59">
        <v>0</v>
      </c>
      <c r="P6787" s="59">
        <f t="shared" si="850"/>
        <v>0</v>
      </c>
      <c r="Q6787" s="72">
        <f t="shared" ref="Q6787:Q6850" si="856">(N6787-O6787)*$F6787</f>
        <v>0</v>
      </c>
      <c r="R6787" s="44">
        <v>0</v>
      </c>
      <c r="S6787" s="45">
        <f t="shared" si="851"/>
        <v>20</v>
      </c>
      <c r="T6787" s="45">
        <v>400</v>
      </c>
      <c r="U6787" s="44">
        <f t="shared" si="852"/>
        <v>8000</v>
      </c>
    </row>
    <row r="6788" spans="1:21">
      <c r="A6788" s="33">
        <v>90009274</v>
      </c>
      <c r="B6788" s="3" t="s">
        <v>674</v>
      </c>
      <c r="C6788" s="4" t="s">
        <v>680</v>
      </c>
      <c r="D6788" s="4" t="s">
        <v>13016</v>
      </c>
      <c r="E6788" s="86">
        <v>55</v>
      </c>
      <c r="F6788" s="96">
        <f t="shared" si="854"/>
        <v>1191</v>
      </c>
      <c r="G6788" s="77">
        <v>65505</v>
      </c>
      <c r="H6788" s="45">
        <v>0</v>
      </c>
      <c r="I6788" s="44">
        <v>0</v>
      </c>
      <c r="J6788" s="45">
        <v>0</v>
      </c>
      <c r="K6788" s="45">
        <v>0</v>
      </c>
      <c r="L6788" s="45">
        <f t="shared" si="849"/>
        <v>0</v>
      </c>
      <c r="M6788" s="71">
        <f t="shared" si="855"/>
        <v>0</v>
      </c>
      <c r="N6788" s="59">
        <v>0</v>
      </c>
      <c r="O6788" s="59">
        <v>0</v>
      </c>
      <c r="P6788" s="59">
        <f t="shared" si="850"/>
        <v>0</v>
      </c>
      <c r="Q6788" s="72">
        <f t="shared" si="856"/>
        <v>0</v>
      </c>
      <c r="R6788" s="44">
        <v>0</v>
      </c>
      <c r="S6788" s="45">
        <f t="shared" si="851"/>
        <v>55</v>
      </c>
      <c r="T6788" s="10">
        <v>1191</v>
      </c>
      <c r="U6788" s="44">
        <f t="shared" si="852"/>
        <v>65505</v>
      </c>
    </row>
    <row r="6789" spans="1:21">
      <c r="A6789" s="2">
        <v>90009275</v>
      </c>
      <c r="B6789" s="3" t="s">
        <v>7431</v>
      </c>
      <c r="C6789" s="4" t="s">
        <v>680</v>
      </c>
      <c r="D6789" s="4" t="s">
        <v>13016</v>
      </c>
      <c r="E6789" s="86">
        <v>54</v>
      </c>
      <c r="F6789" s="96">
        <f t="shared" si="854"/>
        <v>975</v>
      </c>
      <c r="G6789" s="77">
        <v>52650</v>
      </c>
      <c r="H6789" s="45">
        <v>0</v>
      </c>
      <c r="I6789" s="44">
        <v>0</v>
      </c>
      <c r="J6789" s="45">
        <v>0</v>
      </c>
      <c r="K6789" s="45">
        <v>0</v>
      </c>
      <c r="L6789" s="45">
        <f t="shared" si="849"/>
        <v>0</v>
      </c>
      <c r="M6789" s="71">
        <f t="shared" si="855"/>
        <v>0</v>
      </c>
      <c r="N6789" s="59">
        <v>0</v>
      </c>
      <c r="O6789" s="59">
        <v>0</v>
      </c>
      <c r="P6789" s="59">
        <f t="shared" si="850"/>
        <v>0</v>
      </c>
      <c r="Q6789" s="72">
        <f t="shared" si="856"/>
        <v>0</v>
      </c>
      <c r="R6789" s="44">
        <v>0</v>
      </c>
      <c r="S6789" s="45">
        <f t="shared" si="851"/>
        <v>54</v>
      </c>
      <c r="T6789" s="45">
        <v>975</v>
      </c>
      <c r="U6789" s="44">
        <f t="shared" si="852"/>
        <v>52650</v>
      </c>
    </row>
    <row r="6790" spans="1:21">
      <c r="A6790" s="2">
        <v>90009261</v>
      </c>
      <c r="B6790" s="3" t="s">
        <v>7576</v>
      </c>
      <c r="C6790" s="4" t="s">
        <v>680</v>
      </c>
      <c r="D6790" s="4" t="s">
        <v>13016</v>
      </c>
      <c r="E6790" s="86">
        <v>3</v>
      </c>
      <c r="F6790" s="96">
        <f t="shared" si="854"/>
        <v>1989</v>
      </c>
      <c r="G6790" s="77">
        <v>5967</v>
      </c>
      <c r="H6790" s="45">
        <v>0</v>
      </c>
      <c r="I6790" s="44">
        <v>0</v>
      </c>
      <c r="J6790" s="45">
        <v>0</v>
      </c>
      <c r="K6790" s="45">
        <v>0</v>
      </c>
      <c r="L6790" s="45">
        <f t="shared" si="849"/>
        <v>0</v>
      </c>
      <c r="M6790" s="71">
        <f t="shared" si="855"/>
        <v>0</v>
      </c>
      <c r="N6790" s="59">
        <v>0</v>
      </c>
      <c r="O6790" s="59">
        <v>0</v>
      </c>
      <c r="P6790" s="59">
        <f t="shared" si="850"/>
        <v>0</v>
      </c>
      <c r="Q6790" s="72">
        <f t="shared" si="856"/>
        <v>0</v>
      </c>
      <c r="R6790" s="44">
        <v>0</v>
      </c>
      <c r="S6790" s="45">
        <f t="shared" si="851"/>
        <v>3</v>
      </c>
      <c r="T6790" s="45">
        <v>1989</v>
      </c>
      <c r="U6790" s="44">
        <f t="shared" si="852"/>
        <v>5967</v>
      </c>
    </row>
    <row r="6791" spans="1:21">
      <c r="A6791" s="28">
        <v>90009257</v>
      </c>
      <c r="B6791" s="3" t="s">
        <v>679</v>
      </c>
      <c r="C6791" s="4" t="s">
        <v>680</v>
      </c>
      <c r="D6791" s="4" t="s">
        <v>13016</v>
      </c>
      <c r="E6791" s="86">
        <v>0</v>
      </c>
      <c r="F6791" s="96">
        <f t="shared" si="854"/>
        <v>0</v>
      </c>
      <c r="G6791" s="77">
        <v>0</v>
      </c>
      <c r="H6791" s="45">
        <v>0</v>
      </c>
      <c r="I6791" s="44">
        <v>0</v>
      </c>
      <c r="J6791" s="45">
        <v>0</v>
      </c>
      <c r="K6791" s="45">
        <v>0</v>
      </c>
      <c r="L6791" s="45">
        <f t="shared" si="849"/>
        <v>0</v>
      </c>
      <c r="M6791" s="71">
        <f t="shared" si="855"/>
        <v>0</v>
      </c>
      <c r="N6791" s="59">
        <v>0</v>
      </c>
      <c r="O6791" s="59">
        <v>0</v>
      </c>
      <c r="P6791" s="59">
        <f t="shared" si="850"/>
        <v>0</v>
      </c>
      <c r="Q6791" s="72">
        <f t="shared" si="856"/>
        <v>0</v>
      </c>
      <c r="R6791" s="44">
        <v>0</v>
      </c>
      <c r="S6791" s="45">
        <f t="shared" si="851"/>
        <v>0</v>
      </c>
      <c r="T6791" s="45">
        <v>0</v>
      </c>
      <c r="U6791" s="44">
        <f t="shared" si="852"/>
        <v>0</v>
      </c>
    </row>
    <row r="6792" spans="1:21">
      <c r="A6792" s="2">
        <v>90009271</v>
      </c>
      <c r="B6792" s="3" t="s">
        <v>7484</v>
      </c>
      <c r="C6792" s="4" t="s">
        <v>680</v>
      </c>
      <c r="D6792" s="4" t="s">
        <v>13016</v>
      </c>
      <c r="E6792" s="86">
        <v>10</v>
      </c>
      <c r="F6792" s="96">
        <f t="shared" si="854"/>
        <v>1000</v>
      </c>
      <c r="G6792" s="77">
        <v>10000</v>
      </c>
      <c r="H6792" s="45">
        <v>0</v>
      </c>
      <c r="I6792" s="44">
        <v>0</v>
      </c>
      <c r="J6792" s="45">
        <v>0</v>
      </c>
      <c r="K6792" s="45">
        <v>0</v>
      </c>
      <c r="L6792" s="45">
        <f t="shared" si="849"/>
        <v>0</v>
      </c>
      <c r="M6792" s="71">
        <f t="shared" si="855"/>
        <v>0</v>
      </c>
      <c r="N6792" s="59">
        <v>0</v>
      </c>
      <c r="O6792" s="59">
        <v>0</v>
      </c>
      <c r="P6792" s="59">
        <f t="shared" si="850"/>
        <v>0</v>
      </c>
      <c r="Q6792" s="72">
        <f t="shared" si="856"/>
        <v>0</v>
      </c>
      <c r="R6792" s="44">
        <v>0</v>
      </c>
      <c r="S6792" s="45">
        <f t="shared" si="851"/>
        <v>10</v>
      </c>
      <c r="T6792" s="45">
        <v>1000</v>
      </c>
      <c r="U6792" s="44">
        <f t="shared" si="852"/>
        <v>10000</v>
      </c>
    </row>
    <row r="6793" spans="1:21">
      <c r="A6793" s="2">
        <v>90009252</v>
      </c>
      <c r="B6793" s="3" t="s">
        <v>7683</v>
      </c>
      <c r="C6793" s="4" t="s">
        <v>680</v>
      </c>
      <c r="D6793" s="4" t="s">
        <v>13016</v>
      </c>
      <c r="E6793" s="86">
        <v>1</v>
      </c>
      <c r="F6793" s="96">
        <f t="shared" si="854"/>
        <v>1100</v>
      </c>
      <c r="G6793" s="77">
        <v>1100</v>
      </c>
      <c r="H6793" s="45">
        <v>0</v>
      </c>
      <c r="I6793" s="44">
        <v>0</v>
      </c>
      <c r="J6793" s="45">
        <v>0</v>
      </c>
      <c r="K6793" s="45">
        <v>0</v>
      </c>
      <c r="L6793" s="45">
        <f t="shared" si="849"/>
        <v>0</v>
      </c>
      <c r="M6793" s="71">
        <f t="shared" si="855"/>
        <v>0</v>
      </c>
      <c r="N6793" s="59">
        <v>0</v>
      </c>
      <c r="O6793" s="59">
        <v>0</v>
      </c>
      <c r="P6793" s="59">
        <f t="shared" si="850"/>
        <v>0</v>
      </c>
      <c r="Q6793" s="72">
        <f t="shared" si="856"/>
        <v>0</v>
      </c>
      <c r="R6793" s="44">
        <v>0</v>
      </c>
      <c r="S6793" s="45">
        <f t="shared" si="851"/>
        <v>1</v>
      </c>
      <c r="T6793" s="45">
        <v>1100</v>
      </c>
      <c r="U6793" s="44">
        <f t="shared" si="852"/>
        <v>1100</v>
      </c>
    </row>
    <row r="6794" spans="1:21">
      <c r="A6794" s="2">
        <v>90009265</v>
      </c>
      <c r="B6794" s="3" t="s">
        <v>7492</v>
      </c>
      <c r="C6794" s="4" t="s">
        <v>680</v>
      </c>
      <c r="D6794" s="4" t="s">
        <v>13016</v>
      </c>
      <c r="E6794" s="86">
        <v>5</v>
      </c>
      <c r="F6794" s="96">
        <f t="shared" si="854"/>
        <v>1449</v>
      </c>
      <c r="G6794" s="77">
        <v>7245</v>
      </c>
      <c r="H6794" s="45">
        <v>0</v>
      </c>
      <c r="I6794" s="44">
        <v>0</v>
      </c>
      <c r="J6794" s="45">
        <v>0</v>
      </c>
      <c r="K6794" s="45">
        <v>0</v>
      </c>
      <c r="L6794" s="45">
        <f t="shared" si="849"/>
        <v>0</v>
      </c>
      <c r="M6794" s="71">
        <f t="shared" si="855"/>
        <v>0</v>
      </c>
      <c r="N6794" s="59">
        <v>0</v>
      </c>
      <c r="O6794" s="59">
        <v>0</v>
      </c>
      <c r="P6794" s="59">
        <f t="shared" si="850"/>
        <v>0</v>
      </c>
      <c r="Q6794" s="72">
        <f t="shared" si="856"/>
        <v>0</v>
      </c>
      <c r="R6794" s="44">
        <v>0</v>
      </c>
      <c r="S6794" s="45">
        <f t="shared" si="851"/>
        <v>5</v>
      </c>
      <c r="T6794" s="45">
        <v>1449</v>
      </c>
      <c r="U6794" s="44">
        <f t="shared" si="852"/>
        <v>7245</v>
      </c>
    </row>
    <row r="6795" spans="1:21">
      <c r="A6795" s="2">
        <v>90009273</v>
      </c>
      <c r="B6795" s="3" t="s">
        <v>367</v>
      </c>
      <c r="C6795" s="4" t="s">
        <v>680</v>
      </c>
      <c r="D6795" s="4" t="s">
        <v>13016</v>
      </c>
      <c r="E6795" s="86">
        <v>26</v>
      </c>
      <c r="F6795" s="96">
        <f t="shared" ref="F6795:F6826" si="857">IFERROR(G6795/E6795,0)</f>
        <v>4419</v>
      </c>
      <c r="G6795" s="77">
        <v>114894</v>
      </c>
      <c r="H6795" s="45">
        <v>0</v>
      </c>
      <c r="I6795" s="44">
        <v>0</v>
      </c>
      <c r="J6795" s="45">
        <v>0</v>
      </c>
      <c r="K6795" s="45">
        <v>0</v>
      </c>
      <c r="L6795" s="45">
        <f t="shared" si="849"/>
        <v>0</v>
      </c>
      <c r="M6795" s="71">
        <f t="shared" si="855"/>
        <v>0</v>
      </c>
      <c r="N6795" s="59">
        <v>0</v>
      </c>
      <c r="O6795" s="59">
        <v>0</v>
      </c>
      <c r="P6795" s="59">
        <f t="shared" si="850"/>
        <v>0</v>
      </c>
      <c r="Q6795" s="72">
        <f t="shared" si="856"/>
        <v>0</v>
      </c>
      <c r="R6795" s="44">
        <v>0</v>
      </c>
      <c r="S6795" s="45">
        <f t="shared" si="851"/>
        <v>26</v>
      </c>
      <c r="T6795" s="45">
        <v>4419</v>
      </c>
      <c r="U6795" s="44">
        <f t="shared" si="852"/>
        <v>114894</v>
      </c>
    </row>
    <row r="6796" spans="1:21">
      <c r="A6796" s="2">
        <v>90010531</v>
      </c>
      <c r="B6796" s="3" t="s">
        <v>1376</v>
      </c>
      <c r="C6796" s="4" t="s">
        <v>680</v>
      </c>
      <c r="D6796" s="4" t="s">
        <v>13016</v>
      </c>
      <c r="E6796" s="86">
        <v>15</v>
      </c>
      <c r="F6796" s="96">
        <f t="shared" si="857"/>
        <v>1200</v>
      </c>
      <c r="G6796" s="77">
        <v>18000</v>
      </c>
      <c r="H6796" s="45">
        <v>0</v>
      </c>
      <c r="I6796" s="44">
        <v>0</v>
      </c>
      <c r="J6796" s="45">
        <v>0</v>
      </c>
      <c r="K6796" s="45">
        <v>0</v>
      </c>
      <c r="L6796" s="45">
        <f t="shared" si="849"/>
        <v>0</v>
      </c>
      <c r="M6796" s="71">
        <f t="shared" si="855"/>
        <v>0</v>
      </c>
      <c r="N6796" s="59">
        <v>0</v>
      </c>
      <c r="O6796" s="59">
        <v>0</v>
      </c>
      <c r="P6796" s="59">
        <f t="shared" si="850"/>
        <v>0</v>
      </c>
      <c r="Q6796" s="72">
        <f t="shared" si="856"/>
        <v>0</v>
      </c>
      <c r="R6796" s="44">
        <v>0</v>
      </c>
      <c r="S6796" s="45">
        <f t="shared" si="851"/>
        <v>15</v>
      </c>
      <c r="T6796" s="45">
        <v>1200</v>
      </c>
      <c r="U6796" s="44">
        <f t="shared" si="852"/>
        <v>18000</v>
      </c>
    </row>
    <row r="6797" spans="1:21">
      <c r="A6797" s="2">
        <v>90010678</v>
      </c>
      <c r="B6797" s="3" t="s">
        <v>7423</v>
      </c>
      <c r="C6797" s="4" t="s">
        <v>680</v>
      </c>
      <c r="D6797" s="4" t="s">
        <v>13016</v>
      </c>
      <c r="E6797" s="86">
        <v>98</v>
      </c>
      <c r="F6797" s="96">
        <f t="shared" si="857"/>
        <v>1100</v>
      </c>
      <c r="G6797" s="77">
        <v>107800</v>
      </c>
      <c r="H6797" s="45">
        <v>0</v>
      </c>
      <c r="I6797" s="44">
        <v>0</v>
      </c>
      <c r="J6797" s="45">
        <v>0</v>
      </c>
      <c r="K6797" s="45">
        <v>0</v>
      </c>
      <c r="L6797" s="45">
        <f t="shared" si="849"/>
        <v>0</v>
      </c>
      <c r="M6797" s="71">
        <f t="shared" si="855"/>
        <v>0</v>
      </c>
      <c r="N6797" s="59">
        <v>0</v>
      </c>
      <c r="O6797" s="59">
        <v>0</v>
      </c>
      <c r="P6797" s="59">
        <f t="shared" si="850"/>
        <v>0</v>
      </c>
      <c r="Q6797" s="72">
        <f t="shared" si="856"/>
        <v>0</v>
      </c>
      <c r="R6797" s="44">
        <v>0</v>
      </c>
      <c r="S6797" s="45">
        <f t="shared" si="851"/>
        <v>98</v>
      </c>
      <c r="T6797" s="45">
        <v>1100</v>
      </c>
      <c r="U6797" s="44">
        <f t="shared" si="852"/>
        <v>107800</v>
      </c>
    </row>
    <row r="6798" spans="1:21">
      <c r="A6798" s="2">
        <v>90010677</v>
      </c>
      <c r="B6798" s="3" t="s">
        <v>2534</v>
      </c>
      <c r="C6798" s="4" t="s">
        <v>680</v>
      </c>
      <c r="D6798" s="4" t="s">
        <v>13016</v>
      </c>
      <c r="E6798" s="86">
        <v>2</v>
      </c>
      <c r="F6798" s="96">
        <f t="shared" si="857"/>
        <v>130474</v>
      </c>
      <c r="G6798" s="77">
        <v>260948</v>
      </c>
      <c r="H6798" s="45">
        <v>0</v>
      </c>
      <c r="I6798" s="44">
        <v>0</v>
      </c>
      <c r="J6798" s="45">
        <v>0</v>
      </c>
      <c r="K6798" s="45">
        <v>0</v>
      </c>
      <c r="L6798" s="45">
        <f t="shared" si="849"/>
        <v>0</v>
      </c>
      <c r="M6798" s="71">
        <f t="shared" si="855"/>
        <v>0</v>
      </c>
      <c r="N6798" s="59">
        <v>0</v>
      </c>
      <c r="O6798" s="59">
        <v>0</v>
      </c>
      <c r="P6798" s="59">
        <f t="shared" si="850"/>
        <v>0</v>
      </c>
      <c r="Q6798" s="72">
        <f t="shared" si="856"/>
        <v>0</v>
      </c>
      <c r="R6798" s="44">
        <v>0</v>
      </c>
      <c r="S6798" s="45">
        <f t="shared" si="851"/>
        <v>2</v>
      </c>
      <c r="T6798" s="45">
        <v>130474</v>
      </c>
      <c r="U6798" s="44">
        <f t="shared" si="852"/>
        <v>260948</v>
      </c>
    </row>
    <row r="6799" spans="1:21">
      <c r="A6799" s="2">
        <v>92012220</v>
      </c>
      <c r="B6799" s="3" t="s">
        <v>9530</v>
      </c>
      <c r="C6799" s="4" t="s">
        <v>9705</v>
      </c>
      <c r="D6799" s="4" t="s">
        <v>13016</v>
      </c>
      <c r="E6799" s="86">
        <v>0</v>
      </c>
      <c r="F6799" s="96">
        <f t="shared" si="857"/>
        <v>0</v>
      </c>
      <c r="G6799" s="77">
        <v>0</v>
      </c>
      <c r="H6799" s="45">
        <v>100</v>
      </c>
      <c r="I6799" s="44">
        <v>100</v>
      </c>
      <c r="J6799" s="45">
        <v>0</v>
      </c>
      <c r="K6799" s="45">
        <v>0</v>
      </c>
      <c r="L6799" s="45">
        <f t="shared" si="849"/>
        <v>0</v>
      </c>
      <c r="M6799" s="71">
        <f t="shared" si="855"/>
        <v>0</v>
      </c>
      <c r="N6799" s="59">
        <v>0</v>
      </c>
      <c r="O6799" s="59">
        <v>0</v>
      </c>
      <c r="P6799" s="59">
        <f t="shared" si="850"/>
        <v>0</v>
      </c>
      <c r="Q6799" s="72">
        <f t="shared" si="856"/>
        <v>0</v>
      </c>
      <c r="R6799" s="44">
        <v>0</v>
      </c>
      <c r="S6799" s="45">
        <f t="shared" si="851"/>
        <v>0</v>
      </c>
      <c r="T6799" s="45">
        <v>0</v>
      </c>
      <c r="U6799" s="44">
        <f t="shared" si="852"/>
        <v>0</v>
      </c>
    </row>
    <row r="6800" spans="1:21">
      <c r="A6800" s="2">
        <v>92012289</v>
      </c>
      <c r="B6800" s="3" t="s">
        <v>1234</v>
      </c>
      <c r="C6800" s="4" t="s">
        <v>9705</v>
      </c>
      <c r="D6800" s="4" t="s">
        <v>13016</v>
      </c>
      <c r="E6800" s="86">
        <v>0</v>
      </c>
      <c r="F6800" s="96">
        <f t="shared" si="857"/>
        <v>0</v>
      </c>
      <c r="G6800" s="77">
        <v>0</v>
      </c>
      <c r="H6800" s="45">
        <v>2</v>
      </c>
      <c r="I6800" s="44">
        <v>2</v>
      </c>
      <c r="J6800" s="45">
        <v>0</v>
      </c>
      <c r="K6800" s="45">
        <v>0</v>
      </c>
      <c r="L6800" s="45">
        <f t="shared" ref="L6800:L6863" si="858">J6800-K6800</f>
        <v>0</v>
      </c>
      <c r="M6800" s="71">
        <f t="shared" si="855"/>
        <v>0</v>
      </c>
      <c r="N6800" s="59">
        <v>0</v>
      </c>
      <c r="O6800" s="59">
        <v>0</v>
      </c>
      <c r="P6800" s="59">
        <f t="shared" ref="P6800:P6863" si="859">N6800-O6800</f>
        <v>0</v>
      </c>
      <c r="Q6800" s="72">
        <f t="shared" si="856"/>
        <v>0</v>
      </c>
      <c r="R6800" s="44">
        <v>0</v>
      </c>
      <c r="S6800" s="45">
        <f t="shared" ref="S6800:S6863" si="860">E6800+H6800+J6800+N6800-I6800-K6800-O6800+R6800</f>
        <v>0</v>
      </c>
      <c r="T6800" s="45">
        <v>0</v>
      </c>
      <c r="U6800" s="44">
        <f t="shared" ref="U6800:U6863" si="861">S6800*T6800</f>
        <v>0</v>
      </c>
    </row>
    <row r="6801" spans="1:21">
      <c r="A6801" s="2">
        <v>92012491</v>
      </c>
      <c r="B6801" s="3" t="s">
        <v>391</v>
      </c>
      <c r="C6801" s="4" t="s">
        <v>9705</v>
      </c>
      <c r="D6801" s="4" t="s">
        <v>13016</v>
      </c>
      <c r="E6801" s="86">
        <v>0</v>
      </c>
      <c r="F6801" s="96">
        <f t="shared" si="857"/>
        <v>0</v>
      </c>
      <c r="G6801" s="77">
        <v>0</v>
      </c>
      <c r="H6801" s="45">
        <v>4</v>
      </c>
      <c r="I6801" s="44">
        <v>4</v>
      </c>
      <c r="J6801" s="45">
        <v>0</v>
      </c>
      <c r="K6801" s="45">
        <v>0</v>
      </c>
      <c r="L6801" s="45">
        <f t="shared" si="858"/>
        <v>0</v>
      </c>
      <c r="M6801" s="71">
        <f t="shared" si="855"/>
        <v>0</v>
      </c>
      <c r="N6801" s="59">
        <v>0</v>
      </c>
      <c r="O6801" s="59">
        <v>0</v>
      </c>
      <c r="P6801" s="59">
        <f t="shared" si="859"/>
        <v>0</v>
      </c>
      <c r="Q6801" s="72">
        <f t="shared" si="856"/>
        <v>0</v>
      </c>
      <c r="R6801" s="44">
        <v>0</v>
      </c>
      <c r="S6801" s="45">
        <f t="shared" si="860"/>
        <v>0</v>
      </c>
      <c r="T6801" s="45">
        <v>0</v>
      </c>
      <c r="U6801" s="44">
        <f t="shared" si="861"/>
        <v>0</v>
      </c>
    </row>
    <row r="6802" spans="1:21">
      <c r="A6802" s="2">
        <v>92012507</v>
      </c>
      <c r="B6802" s="3" t="s">
        <v>982</v>
      </c>
      <c r="C6802" s="4" t="s">
        <v>9705</v>
      </c>
      <c r="D6802" s="4" t="s">
        <v>13016</v>
      </c>
      <c r="E6802" s="86">
        <v>0</v>
      </c>
      <c r="F6802" s="96">
        <f t="shared" si="857"/>
        <v>0</v>
      </c>
      <c r="G6802" s="77">
        <v>0</v>
      </c>
      <c r="H6802" s="45">
        <v>6</v>
      </c>
      <c r="I6802" s="44">
        <v>6</v>
      </c>
      <c r="J6802" s="45">
        <v>0</v>
      </c>
      <c r="K6802" s="45">
        <v>0</v>
      </c>
      <c r="L6802" s="45">
        <f t="shared" si="858"/>
        <v>0</v>
      </c>
      <c r="M6802" s="71">
        <f t="shared" si="855"/>
        <v>0</v>
      </c>
      <c r="N6802" s="59">
        <v>0</v>
      </c>
      <c r="O6802" s="59">
        <v>0</v>
      </c>
      <c r="P6802" s="59">
        <f t="shared" si="859"/>
        <v>0</v>
      </c>
      <c r="Q6802" s="72">
        <f t="shared" si="856"/>
        <v>0</v>
      </c>
      <c r="R6802" s="44">
        <v>0</v>
      </c>
      <c r="S6802" s="45">
        <f t="shared" si="860"/>
        <v>0</v>
      </c>
      <c r="T6802" s="45">
        <v>0</v>
      </c>
      <c r="U6802" s="44">
        <f t="shared" si="861"/>
        <v>0</v>
      </c>
    </row>
    <row r="6803" spans="1:21">
      <c r="A6803" s="2">
        <v>92012243</v>
      </c>
      <c r="B6803" s="3" t="s">
        <v>572</v>
      </c>
      <c r="C6803" s="4" t="s">
        <v>9705</v>
      </c>
      <c r="D6803" s="4" t="s">
        <v>13016</v>
      </c>
      <c r="E6803" s="86">
        <v>0</v>
      </c>
      <c r="F6803" s="96">
        <f t="shared" si="857"/>
        <v>0</v>
      </c>
      <c r="G6803" s="77">
        <v>0</v>
      </c>
      <c r="H6803" s="45">
        <v>51</v>
      </c>
      <c r="I6803" s="44">
        <v>44</v>
      </c>
      <c r="J6803" s="45">
        <v>0</v>
      </c>
      <c r="K6803" s="45">
        <v>0</v>
      </c>
      <c r="L6803" s="45">
        <f t="shared" si="858"/>
        <v>0</v>
      </c>
      <c r="M6803" s="71">
        <f t="shared" si="855"/>
        <v>0</v>
      </c>
      <c r="N6803" s="59">
        <v>0</v>
      </c>
      <c r="O6803" s="59">
        <v>0</v>
      </c>
      <c r="P6803" s="59">
        <f t="shared" si="859"/>
        <v>0</v>
      </c>
      <c r="Q6803" s="72">
        <f t="shared" si="856"/>
        <v>0</v>
      </c>
      <c r="R6803" s="44">
        <v>0</v>
      </c>
      <c r="S6803" s="45">
        <f t="shared" si="860"/>
        <v>7</v>
      </c>
      <c r="T6803" s="45">
        <v>10200</v>
      </c>
      <c r="U6803" s="44">
        <f t="shared" si="861"/>
        <v>71400</v>
      </c>
    </row>
    <row r="6804" spans="1:21">
      <c r="A6804" s="2">
        <v>92012256</v>
      </c>
      <c r="B6804" s="3" t="s">
        <v>7689</v>
      </c>
      <c r="C6804" s="4" t="s">
        <v>9705</v>
      </c>
      <c r="D6804" s="4" t="s">
        <v>13016</v>
      </c>
      <c r="E6804" s="86">
        <v>0</v>
      </c>
      <c r="F6804" s="96">
        <f t="shared" si="857"/>
        <v>0</v>
      </c>
      <c r="G6804" s="77">
        <v>0</v>
      </c>
      <c r="H6804" s="45">
        <v>40</v>
      </c>
      <c r="I6804" s="44">
        <v>30</v>
      </c>
      <c r="J6804" s="45">
        <v>0</v>
      </c>
      <c r="K6804" s="45">
        <v>0</v>
      </c>
      <c r="L6804" s="45">
        <f t="shared" si="858"/>
        <v>0</v>
      </c>
      <c r="M6804" s="71">
        <f t="shared" si="855"/>
        <v>0</v>
      </c>
      <c r="N6804" s="59">
        <v>0</v>
      </c>
      <c r="O6804" s="59">
        <v>0</v>
      </c>
      <c r="P6804" s="59">
        <f t="shared" si="859"/>
        <v>0</v>
      </c>
      <c r="Q6804" s="72">
        <f t="shared" si="856"/>
        <v>0</v>
      </c>
      <c r="R6804" s="44">
        <v>0</v>
      </c>
      <c r="S6804" s="45">
        <f t="shared" si="860"/>
        <v>10</v>
      </c>
      <c r="T6804" s="45">
        <v>8370</v>
      </c>
      <c r="U6804" s="44">
        <f t="shared" si="861"/>
        <v>83700</v>
      </c>
    </row>
    <row r="6805" spans="1:21">
      <c r="A6805" s="2">
        <v>92012251</v>
      </c>
      <c r="B6805" s="3" t="s">
        <v>4044</v>
      </c>
      <c r="C6805" s="4" t="s">
        <v>9705</v>
      </c>
      <c r="D6805" s="4" t="s">
        <v>13016</v>
      </c>
      <c r="E6805" s="86">
        <v>0</v>
      </c>
      <c r="F6805" s="96">
        <f t="shared" si="857"/>
        <v>0</v>
      </c>
      <c r="G6805" s="77">
        <v>0</v>
      </c>
      <c r="H6805" s="45">
        <v>80</v>
      </c>
      <c r="I6805" s="44">
        <v>40</v>
      </c>
      <c r="J6805" s="45">
        <v>0</v>
      </c>
      <c r="K6805" s="45">
        <v>0</v>
      </c>
      <c r="L6805" s="45">
        <f t="shared" si="858"/>
        <v>0</v>
      </c>
      <c r="M6805" s="71">
        <f t="shared" si="855"/>
        <v>0</v>
      </c>
      <c r="N6805" s="59">
        <v>0</v>
      </c>
      <c r="O6805" s="59">
        <v>0</v>
      </c>
      <c r="P6805" s="59">
        <f t="shared" si="859"/>
        <v>0</v>
      </c>
      <c r="Q6805" s="72">
        <f t="shared" si="856"/>
        <v>0</v>
      </c>
      <c r="R6805" s="44">
        <v>0</v>
      </c>
      <c r="S6805" s="45">
        <f t="shared" si="860"/>
        <v>40</v>
      </c>
      <c r="T6805" s="45">
        <v>6110</v>
      </c>
      <c r="U6805" s="44">
        <f t="shared" si="861"/>
        <v>244400</v>
      </c>
    </row>
    <row r="6806" spans="1:21">
      <c r="A6806" s="2">
        <v>92012255</v>
      </c>
      <c r="B6806" s="3" t="s">
        <v>10015</v>
      </c>
      <c r="C6806" s="4" t="s">
        <v>9705</v>
      </c>
      <c r="D6806" s="4" t="s">
        <v>13016</v>
      </c>
      <c r="E6806" s="86">
        <v>0</v>
      </c>
      <c r="F6806" s="96">
        <f t="shared" si="857"/>
        <v>0</v>
      </c>
      <c r="G6806" s="77">
        <v>0</v>
      </c>
      <c r="H6806" s="45">
        <v>76</v>
      </c>
      <c r="I6806" s="44">
        <v>0</v>
      </c>
      <c r="J6806" s="45">
        <v>0</v>
      </c>
      <c r="K6806" s="45">
        <v>0</v>
      </c>
      <c r="L6806" s="45">
        <f t="shared" si="858"/>
        <v>0</v>
      </c>
      <c r="M6806" s="71">
        <f t="shared" si="855"/>
        <v>0</v>
      </c>
      <c r="N6806" s="59">
        <v>0</v>
      </c>
      <c r="O6806" s="59">
        <v>0</v>
      </c>
      <c r="P6806" s="59">
        <f t="shared" si="859"/>
        <v>0</v>
      </c>
      <c r="Q6806" s="72">
        <f t="shared" si="856"/>
        <v>0</v>
      </c>
      <c r="R6806" s="44">
        <v>0</v>
      </c>
      <c r="S6806" s="45">
        <f t="shared" si="860"/>
        <v>76</v>
      </c>
      <c r="T6806" s="45">
        <v>5380</v>
      </c>
      <c r="U6806" s="44">
        <f t="shared" si="861"/>
        <v>408880</v>
      </c>
    </row>
    <row r="6807" spans="1:21">
      <c r="A6807" s="2">
        <v>92012235</v>
      </c>
      <c r="B6807" s="3" t="s">
        <v>980</v>
      </c>
      <c r="C6807" s="4" t="s">
        <v>9705</v>
      </c>
      <c r="D6807" s="4" t="s">
        <v>13016</v>
      </c>
      <c r="E6807" s="86">
        <v>0</v>
      </c>
      <c r="F6807" s="96">
        <f t="shared" si="857"/>
        <v>0</v>
      </c>
      <c r="G6807" s="77">
        <v>0</v>
      </c>
      <c r="H6807" s="45">
        <v>132</v>
      </c>
      <c r="I6807" s="44">
        <v>44</v>
      </c>
      <c r="J6807" s="45">
        <v>0</v>
      </c>
      <c r="K6807" s="45">
        <v>0</v>
      </c>
      <c r="L6807" s="45">
        <f t="shared" si="858"/>
        <v>0</v>
      </c>
      <c r="M6807" s="71">
        <f t="shared" si="855"/>
        <v>0</v>
      </c>
      <c r="N6807" s="59">
        <v>0</v>
      </c>
      <c r="O6807" s="59">
        <v>0</v>
      </c>
      <c r="P6807" s="59">
        <f t="shared" si="859"/>
        <v>0</v>
      </c>
      <c r="Q6807" s="72">
        <f t="shared" si="856"/>
        <v>0</v>
      </c>
      <c r="R6807" s="44">
        <v>0</v>
      </c>
      <c r="S6807" s="45">
        <f t="shared" si="860"/>
        <v>88</v>
      </c>
      <c r="T6807" s="45">
        <v>5110</v>
      </c>
      <c r="U6807" s="44">
        <f t="shared" si="861"/>
        <v>449680</v>
      </c>
    </row>
    <row r="6808" spans="1:21">
      <c r="A6808" s="2">
        <v>92012233</v>
      </c>
      <c r="B6808" s="3" t="s">
        <v>979</v>
      </c>
      <c r="C6808" s="4" t="s">
        <v>9705</v>
      </c>
      <c r="D6808" s="4" t="s">
        <v>13016</v>
      </c>
      <c r="E6808" s="86">
        <v>0</v>
      </c>
      <c r="F6808" s="96">
        <f t="shared" si="857"/>
        <v>0</v>
      </c>
      <c r="G6808" s="77">
        <v>0</v>
      </c>
      <c r="H6808" s="45">
        <v>240</v>
      </c>
      <c r="I6808" s="44">
        <v>160</v>
      </c>
      <c r="J6808" s="45">
        <v>0</v>
      </c>
      <c r="K6808" s="45">
        <v>0</v>
      </c>
      <c r="L6808" s="45">
        <f t="shared" si="858"/>
        <v>0</v>
      </c>
      <c r="M6808" s="71">
        <f t="shared" si="855"/>
        <v>0</v>
      </c>
      <c r="N6808" s="59">
        <v>0</v>
      </c>
      <c r="O6808" s="59">
        <v>0</v>
      </c>
      <c r="P6808" s="59">
        <f t="shared" si="859"/>
        <v>0</v>
      </c>
      <c r="Q6808" s="72">
        <f t="shared" si="856"/>
        <v>0</v>
      </c>
      <c r="R6808" s="44">
        <v>0</v>
      </c>
      <c r="S6808" s="45">
        <f t="shared" si="860"/>
        <v>80</v>
      </c>
      <c r="T6808" s="45">
        <v>4400</v>
      </c>
      <c r="U6808" s="44">
        <f t="shared" si="861"/>
        <v>352000</v>
      </c>
    </row>
    <row r="6809" spans="1:21">
      <c r="A6809" s="2">
        <v>92012254</v>
      </c>
      <c r="B6809" s="3" t="s">
        <v>671</v>
      </c>
      <c r="C6809" s="4" t="s">
        <v>9705</v>
      </c>
      <c r="D6809" s="4" t="s">
        <v>13016</v>
      </c>
      <c r="E6809" s="86">
        <v>0</v>
      </c>
      <c r="F6809" s="96">
        <f t="shared" si="857"/>
        <v>0</v>
      </c>
      <c r="G6809" s="77">
        <v>0</v>
      </c>
      <c r="H6809" s="45">
        <v>180</v>
      </c>
      <c r="I6809" s="44">
        <v>0</v>
      </c>
      <c r="J6809" s="45">
        <v>0</v>
      </c>
      <c r="K6809" s="45">
        <v>0</v>
      </c>
      <c r="L6809" s="45">
        <f t="shared" si="858"/>
        <v>0</v>
      </c>
      <c r="M6809" s="71">
        <f t="shared" si="855"/>
        <v>0</v>
      </c>
      <c r="N6809" s="59">
        <v>0</v>
      </c>
      <c r="O6809" s="59">
        <v>0</v>
      </c>
      <c r="P6809" s="59">
        <f t="shared" si="859"/>
        <v>0</v>
      </c>
      <c r="Q6809" s="72">
        <f t="shared" si="856"/>
        <v>0</v>
      </c>
      <c r="R6809" s="44">
        <v>0</v>
      </c>
      <c r="S6809" s="45">
        <f t="shared" si="860"/>
        <v>180</v>
      </c>
      <c r="T6809" s="45">
        <v>3180</v>
      </c>
      <c r="U6809" s="44">
        <f t="shared" si="861"/>
        <v>572400</v>
      </c>
    </row>
    <row r="6810" spans="1:21">
      <c r="A6810" s="2">
        <v>92012253</v>
      </c>
      <c r="B6810" s="3" t="s">
        <v>1311</v>
      </c>
      <c r="C6810" s="4" t="s">
        <v>9705</v>
      </c>
      <c r="D6810" s="4" t="s">
        <v>13016</v>
      </c>
      <c r="E6810" s="86">
        <v>0</v>
      </c>
      <c r="F6810" s="96">
        <f t="shared" si="857"/>
        <v>0</v>
      </c>
      <c r="G6810" s="77">
        <v>0</v>
      </c>
      <c r="H6810" s="45">
        <v>240</v>
      </c>
      <c r="I6810" s="44">
        <v>120</v>
      </c>
      <c r="J6810" s="45">
        <v>0</v>
      </c>
      <c r="K6810" s="45">
        <v>0</v>
      </c>
      <c r="L6810" s="45">
        <f t="shared" si="858"/>
        <v>0</v>
      </c>
      <c r="M6810" s="71">
        <f t="shared" si="855"/>
        <v>0</v>
      </c>
      <c r="N6810" s="59">
        <v>0</v>
      </c>
      <c r="O6810" s="59">
        <v>0</v>
      </c>
      <c r="P6810" s="59">
        <f t="shared" si="859"/>
        <v>0</v>
      </c>
      <c r="Q6810" s="72">
        <f t="shared" si="856"/>
        <v>0</v>
      </c>
      <c r="R6810" s="44">
        <v>0</v>
      </c>
      <c r="S6810" s="45">
        <f t="shared" si="860"/>
        <v>120</v>
      </c>
      <c r="T6810" s="45">
        <v>2470</v>
      </c>
      <c r="U6810" s="44">
        <f t="shared" si="861"/>
        <v>296400</v>
      </c>
    </row>
    <row r="6811" spans="1:21">
      <c r="A6811" s="2">
        <v>92012252</v>
      </c>
      <c r="B6811" s="3" t="s">
        <v>2336</v>
      </c>
      <c r="C6811" s="4" t="s">
        <v>9705</v>
      </c>
      <c r="D6811" s="4" t="s">
        <v>13016</v>
      </c>
      <c r="E6811" s="86">
        <v>0</v>
      </c>
      <c r="F6811" s="96">
        <f t="shared" si="857"/>
        <v>0</v>
      </c>
      <c r="G6811" s="77">
        <v>0</v>
      </c>
      <c r="H6811" s="45">
        <v>360</v>
      </c>
      <c r="I6811" s="44">
        <v>200</v>
      </c>
      <c r="J6811" s="45">
        <v>0</v>
      </c>
      <c r="K6811" s="45">
        <v>0</v>
      </c>
      <c r="L6811" s="45">
        <f t="shared" si="858"/>
        <v>0</v>
      </c>
      <c r="M6811" s="71">
        <f t="shared" si="855"/>
        <v>0</v>
      </c>
      <c r="N6811" s="59">
        <v>0</v>
      </c>
      <c r="O6811" s="59">
        <v>0</v>
      </c>
      <c r="P6811" s="59">
        <f t="shared" si="859"/>
        <v>0</v>
      </c>
      <c r="Q6811" s="72">
        <f t="shared" si="856"/>
        <v>0</v>
      </c>
      <c r="R6811" s="44">
        <v>0</v>
      </c>
      <c r="S6811" s="45">
        <f t="shared" si="860"/>
        <v>160</v>
      </c>
      <c r="T6811" s="45">
        <v>2320</v>
      </c>
      <c r="U6811" s="44">
        <f t="shared" si="861"/>
        <v>371200</v>
      </c>
    </row>
    <row r="6812" spans="1:21">
      <c r="A6812" s="2">
        <v>92012510</v>
      </c>
      <c r="B6812" s="3" t="s">
        <v>12835</v>
      </c>
      <c r="C6812" s="4" t="s">
        <v>9705</v>
      </c>
      <c r="D6812" s="4" t="s">
        <v>13016</v>
      </c>
      <c r="E6812" s="92">
        <v>0</v>
      </c>
      <c r="F6812" s="97">
        <v>0</v>
      </c>
      <c r="G6812" s="29">
        <v>0</v>
      </c>
      <c r="H6812" s="45">
        <v>6</v>
      </c>
      <c r="I6812" s="44">
        <v>6</v>
      </c>
      <c r="J6812" s="45">
        <v>0</v>
      </c>
      <c r="K6812" s="45">
        <v>0</v>
      </c>
      <c r="L6812" s="45">
        <f t="shared" si="858"/>
        <v>0</v>
      </c>
      <c r="M6812" s="71">
        <f t="shared" si="855"/>
        <v>0</v>
      </c>
      <c r="N6812" s="59">
        <v>0</v>
      </c>
      <c r="O6812" s="59">
        <v>0</v>
      </c>
      <c r="P6812" s="59">
        <f t="shared" si="859"/>
        <v>0</v>
      </c>
      <c r="Q6812" s="72">
        <f t="shared" si="856"/>
        <v>0</v>
      </c>
      <c r="R6812" s="44">
        <v>0</v>
      </c>
      <c r="S6812" s="45">
        <f t="shared" si="860"/>
        <v>0</v>
      </c>
      <c r="T6812" s="45">
        <v>0</v>
      </c>
      <c r="U6812" s="44">
        <f t="shared" si="861"/>
        <v>0</v>
      </c>
    </row>
    <row r="6813" spans="1:21">
      <c r="A6813" s="2">
        <v>92012212</v>
      </c>
      <c r="B6813" s="3" t="s">
        <v>4351</v>
      </c>
      <c r="C6813" s="4" t="s">
        <v>9705</v>
      </c>
      <c r="D6813" s="4" t="s">
        <v>13016</v>
      </c>
      <c r="E6813" s="86">
        <v>0</v>
      </c>
      <c r="F6813" s="96">
        <f t="shared" ref="F6813:F6876" si="862">IFERROR(G6813/E6813,0)</f>
        <v>0</v>
      </c>
      <c r="G6813" s="77">
        <v>0</v>
      </c>
      <c r="H6813" s="45">
        <v>200</v>
      </c>
      <c r="I6813" s="44">
        <v>200</v>
      </c>
      <c r="J6813" s="45">
        <v>0</v>
      </c>
      <c r="K6813" s="45">
        <v>0</v>
      </c>
      <c r="L6813" s="45">
        <f t="shared" si="858"/>
        <v>0</v>
      </c>
      <c r="M6813" s="71">
        <f t="shared" si="855"/>
        <v>0</v>
      </c>
      <c r="N6813" s="59">
        <v>0</v>
      </c>
      <c r="O6813" s="59">
        <v>0</v>
      </c>
      <c r="P6813" s="59">
        <f t="shared" si="859"/>
        <v>0</v>
      </c>
      <c r="Q6813" s="72">
        <f t="shared" si="856"/>
        <v>0</v>
      </c>
      <c r="R6813" s="44">
        <v>0</v>
      </c>
      <c r="S6813" s="45">
        <f t="shared" si="860"/>
        <v>0</v>
      </c>
      <c r="T6813" s="45">
        <v>720</v>
      </c>
      <c r="U6813" s="44">
        <f t="shared" si="861"/>
        <v>0</v>
      </c>
    </row>
    <row r="6814" spans="1:21">
      <c r="A6814" s="2">
        <v>60638540</v>
      </c>
      <c r="B6814" s="3" t="s">
        <v>7586</v>
      </c>
      <c r="C6814" s="4" t="s">
        <v>2</v>
      </c>
      <c r="D6814" s="4" t="s">
        <v>2</v>
      </c>
      <c r="E6814" s="86">
        <v>3</v>
      </c>
      <c r="F6814" s="96">
        <f t="shared" si="862"/>
        <v>6330</v>
      </c>
      <c r="G6814" s="77">
        <v>18990</v>
      </c>
      <c r="H6814" s="45">
        <v>0</v>
      </c>
      <c r="I6814" s="44">
        <v>0</v>
      </c>
      <c r="J6814" s="45">
        <v>0</v>
      </c>
      <c r="K6814" s="45">
        <v>0</v>
      </c>
      <c r="L6814" s="45">
        <f t="shared" si="858"/>
        <v>0</v>
      </c>
      <c r="M6814" s="71">
        <f t="shared" si="855"/>
        <v>0</v>
      </c>
      <c r="N6814" s="59">
        <v>0</v>
      </c>
      <c r="O6814" s="59">
        <v>3</v>
      </c>
      <c r="P6814" s="59">
        <f t="shared" si="859"/>
        <v>-3</v>
      </c>
      <c r="Q6814" s="72">
        <f t="shared" si="856"/>
        <v>-18990</v>
      </c>
      <c r="R6814" s="44">
        <v>0</v>
      </c>
      <c r="S6814" s="45">
        <f t="shared" si="860"/>
        <v>0</v>
      </c>
      <c r="T6814" s="45">
        <v>6330</v>
      </c>
      <c r="U6814" s="44">
        <f t="shared" si="861"/>
        <v>0</v>
      </c>
    </row>
    <row r="6815" spans="1:21">
      <c r="A6815" s="33" t="s">
        <v>2831</v>
      </c>
      <c r="B6815" s="3" t="s">
        <v>2832</v>
      </c>
      <c r="C6815" s="4" t="s">
        <v>2</v>
      </c>
      <c r="D6815" s="4" t="s">
        <v>2</v>
      </c>
      <c r="E6815" s="86">
        <v>5</v>
      </c>
      <c r="F6815" s="96">
        <f t="shared" si="862"/>
        <v>7431</v>
      </c>
      <c r="G6815" s="77">
        <v>37155</v>
      </c>
      <c r="H6815" s="45">
        <v>0</v>
      </c>
      <c r="I6815" s="44">
        <v>0</v>
      </c>
      <c r="J6815" s="45">
        <v>0</v>
      </c>
      <c r="K6815" s="45">
        <v>5</v>
      </c>
      <c r="L6815" s="45">
        <f t="shared" si="858"/>
        <v>-5</v>
      </c>
      <c r="M6815" s="71">
        <f t="shared" si="855"/>
        <v>-37155</v>
      </c>
      <c r="N6815" s="59">
        <v>0</v>
      </c>
      <c r="O6815" s="59">
        <v>0</v>
      </c>
      <c r="P6815" s="59">
        <f t="shared" si="859"/>
        <v>0</v>
      </c>
      <c r="Q6815" s="72">
        <f t="shared" si="856"/>
        <v>0</v>
      </c>
      <c r="R6815" s="44">
        <v>0</v>
      </c>
      <c r="S6815" s="45">
        <f t="shared" si="860"/>
        <v>0</v>
      </c>
      <c r="T6815" s="45">
        <v>7431</v>
      </c>
      <c r="U6815" s="44">
        <f t="shared" si="861"/>
        <v>0</v>
      </c>
    </row>
    <row r="6816" spans="1:21">
      <c r="A6816" s="33" t="s">
        <v>2836</v>
      </c>
      <c r="B6816" s="3" t="s">
        <v>2837</v>
      </c>
      <c r="C6816" s="4" t="s">
        <v>2</v>
      </c>
      <c r="D6816" s="4" t="s">
        <v>2</v>
      </c>
      <c r="E6816" s="86">
        <v>5</v>
      </c>
      <c r="F6816" s="96">
        <f t="shared" si="862"/>
        <v>4013</v>
      </c>
      <c r="G6816" s="77">
        <v>20065</v>
      </c>
      <c r="H6816" s="45">
        <v>0</v>
      </c>
      <c r="I6816" s="44">
        <v>0</v>
      </c>
      <c r="J6816" s="45">
        <v>0</v>
      </c>
      <c r="K6816" s="45">
        <v>5</v>
      </c>
      <c r="L6816" s="45">
        <f t="shared" si="858"/>
        <v>-5</v>
      </c>
      <c r="M6816" s="71">
        <f t="shared" si="855"/>
        <v>-20065</v>
      </c>
      <c r="N6816" s="59">
        <v>0</v>
      </c>
      <c r="O6816" s="59">
        <v>0</v>
      </c>
      <c r="P6816" s="59">
        <f t="shared" si="859"/>
        <v>0</v>
      </c>
      <c r="Q6816" s="72">
        <f t="shared" si="856"/>
        <v>0</v>
      </c>
      <c r="R6816" s="44">
        <v>0</v>
      </c>
      <c r="S6816" s="45">
        <f t="shared" si="860"/>
        <v>0</v>
      </c>
      <c r="T6816" s="45">
        <v>4013</v>
      </c>
      <c r="U6816" s="44">
        <f t="shared" si="861"/>
        <v>0</v>
      </c>
    </row>
    <row r="6817" spans="1:21">
      <c r="A6817" s="33" t="s">
        <v>7057</v>
      </c>
      <c r="B6817" s="3" t="s">
        <v>7058</v>
      </c>
      <c r="C6817" s="4" t="s">
        <v>13020</v>
      </c>
      <c r="D6817" s="4" t="s">
        <v>13020</v>
      </c>
      <c r="E6817" s="86">
        <v>23606</v>
      </c>
      <c r="F6817" s="96">
        <f t="shared" si="862"/>
        <v>5241</v>
      </c>
      <c r="G6817" s="77">
        <v>123719046</v>
      </c>
      <c r="H6817" s="45">
        <v>33300</v>
      </c>
      <c r="I6817" s="44">
        <v>22170</v>
      </c>
      <c r="J6817" s="45">
        <v>0</v>
      </c>
      <c r="K6817" s="45">
        <v>0</v>
      </c>
      <c r="L6817" s="45">
        <f t="shared" si="858"/>
        <v>0</v>
      </c>
      <c r="M6817" s="71">
        <f t="shared" si="855"/>
        <v>0</v>
      </c>
      <c r="N6817" s="59">
        <v>1</v>
      </c>
      <c r="O6817" s="59">
        <v>0</v>
      </c>
      <c r="P6817" s="59">
        <f t="shared" si="859"/>
        <v>1</v>
      </c>
      <c r="Q6817" s="72">
        <f t="shared" si="856"/>
        <v>5241</v>
      </c>
      <c r="R6817" s="44">
        <v>0</v>
      </c>
      <c r="S6817" s="45">
        <f t="shared" si="860"/>
        <v>34737</v>
      </c>
      <c r="T6817" s="10">
        <v>5260</v>
      </c>
      <c r="U6817" s="44">
        <f t="shared" si="861"/>
        <v>182716620</v>
      </c>
    </row>
    <row r="6818" spans="1:21">
      <c r="A6818" s="33">
        <v>61013828</v>
      </c>
      <c r="B6818" s="3" t="s">
        <v>1708</v>
      </c>
      <c r="C6818" s="4" t="s">
        <v>2</v>
      </c>
      <c r="D6818" s="4" t="s">
        <v>2</v>
      </c>
      <c r="E6818" s="86">
        <v>21</v>
      </c>
      <c r="F6818" s="96">
        <f t="shared" si="862"/>
        <v>49482</v>
      </c>
      <c r="G6818" s="77">
        <v>1039122</v>
      </c>
      <c r="H6818" s="45">
        <v>0</v>
      </c>
      <c r="I6818" s="44">
        <v>16</v>
      </c>
      <c r="J6818" s="45">
        <v>0</v>
      </c>
      <c r="K6818" s="45">
        <v>4</v>
      </c>
      <c r="L6818" s="45">
        <f t="shared" si="858"/>
        <v>-4</v>
      </c>
      <c r="M6818" s="71">
        <f t="shared" si="855"/>
        <v>-197928</v>
      </c>
      <c r="N6818" s="59">
        <v>0</v>
      </c>
      <c r="O6818" s="59">
        <v>0</v>
      </c>
      <c r="P6818" s="59">
        <f t="shared" si="859"/>
        <v>0</v>
      </c>
      <c r="Q6818" s="72">
        <f t="shared" si="856"/>
        <v>0</v>
      </c>
      <c r="R6818" s="44">
        <v>0</v>
      </c>
      <c r="S6818" s="45">
        <f t="shared" si="860"/>
        <v>1</v>
      </c>
      <c r="T6818" s="10">
        <v>49482</v>
      </c>
      <c r="U6818" s="44">
        <f t="shared" si="861"/>
        <v>49482</v>
      </c>
    </row>
    <row r="6819" spans="1:21">
      <c r="A6819" s="33">
        <v>60639352</v>
      </c>
      <c r="B6819" s="3" t="s">
        <v>2697</v>
      </c>
      <c r="C6819" s="4" t="s">
        <v>2</v>
      </c>
      <c r="D6819" s="4" t="s">
        <v>2</v>
      </c>
      <c r="E6819" s="86">
        <v>16</v>
      </c>
      <c r="F6819" s="96">
        <f t="shared" si="862"/>
        <v>50882</v>
      </c>
      <c r="G6819" s="77">
        <v>814112</v>
      </c>
      <c r="H6819" s="45">
        <v>80</v>
      </c>
      <c r="I6819" s="44">
        <v>63</v>
      </c>
      <c r="J6819" s="45">
        <v>0</v>
      </c>
      <c r="K6819" s="45">
        <v>12</v>
      </c>
      <c r="L6819" s="45">
        <f t="shared" si="858"/>
        <v>-12</v>
      </c>
      <c r="M6819" s="71">
        <f t="shared" si="855"/>
        <v>-610584</v>
      </c>
      <c r="N6819" s="59">
        <v>0</v>
      </c>
      <c r="O6819" s="59">
        <v>0</v>
      </c>
      <c r="P6819" s="59">
        <f t="shared" si="859"/>
        <v>0</v>
      </c>
      <c r="Q6819" s="72">
        <f t="shared" si="856"/>
        <v>0</v>
      </c>
      <c r="R6819" s="44">
        <v>0</v>
      </c>
      <c r="S6819" s="45">
        <f t="shared" si="860"/>
        <v>21</v>
      </c>
      <c r="T6819" s="45">
        <v>51135</v>
      </c>
      <c r="U6819" s="44">
        <f t="shared" si="861"/>
        <v>1073835</v>
      </c>
    </row>
    <row r="6820" spans="1:21">
      <c r="A6820" s="28">
        <v>60639345</v>
      </c>
      <c r="B6820" s="3" t="s">
        <v>2738</v>
      </c>
      <c r="C6820" s="4" t="s">
        <v>2</v>
      </c>
      <c r="D6820" s="4" t="s">
        <v>2</v>
      </c>
      <c r="E6820" s="86">
        <v>39</v>
      </c>
      <c r="F6820" s="96">
        <f t="shared" si="862"/>
        <v>66367</v>
      </c>
      <c r="G6820" s="77">
        <v>2588313</v>
      </c>
      <c r="H6820" s="45">
        <v>0</v>
      </c>
      <c r="I6820" s="44">
        <v>12</v>
      </c>
      <c r="J6820" s="45">
        <v>0</v>
      </c>
      <c r="K6820" s="45">
        <v>1</v>
      </c>
      <c r="L6820" s="45">
        <f t="shared" si="858"/>
        <v>-1</v>
      </c>
      <c r="M6820" s="71">
        <f t="shared" si="855"/>
        <v>-66367</v>
      </c>
      <c r="N6820" s="59">
        <v>0</v>
      </c>
      <c r="O6820" s="59">
        <v>0</v>
      </c>
      <c r="P6820" s="59">
        <f t="shared" si="859"/>
        <v>0</v>
      </c>
      <c r="Q6820" s="72">
        <f t="shared" si="856"/>
        <v>0</v>
      </c>
      <c r="R6820" s="44">
        <v>0</v>
      </c>
      <c r="S6820" s="45">
        <f t="shared" si="860"/>
        <v>26</v>
      </c>
      <c r="T6820" s="10">
        <v>66367</v>
      </c>
      <c r="U6820" s="44">
        <f t="shared" si="861"/>
        <v>1725542</v>
      </c>
    </row>
    <row r="6821" spans="1:21">
      <c r="A6821" s="2" t="s">
        <v>9976</v>
      </c>
      <c r="B6821" s="3" t="s">
        <v>9977</v>
      </c>
      <c r="C6821" s="4" t="s">
        <v>2</v>
      </c>
      <c r="D6821" s="4" t="s">
        <v>2</v>
      </c>
      <c r="E6821" s="86">
        <v>0</v>
      </c>
      <c r="F6821" s="96">
        <f t="shared" si="862"/>
        <v>0</v>
      </c>
      <c r="G6821" s="77">
        <v>0</v>
      </c>
      <c r="H6821" s="45">
        <v>40</v>
      </c>
      <c r="I6821" s="44">
        <v>28</v>
      </c>
      <c r="J6821" s="45">
        <v>0</v>
      </c>
      <c r="K6821" s="45">
        <v>0</v>
      </c>
      <c r="L6821" s="45">
        <f t="shared" si="858"/>
        <v>0</v>
      </c>
      <c r="M6821" s="71">
        <f t="shared" si="855"/>
        <v>0</v>
      </c>
      <c r="N6821" s="59">
        <v>0</v>
      </c>
      <c r="O6821" s="59">
        <v>0</v>
      </c>
      <c r="P6821" s="59">
        <f t="shared" si="859"/>
        <v>0</v>
      </c>
      <c r="Q6821" s="72">
        <f t="shared" si="856"/>
        <v>0</v>
      </c>
      <c r="R6821" s="44">
        <v>0</v>
      </c>
      <c r="S6821" s="45">
        <f t="shared" si="860"/>
        <v>12</v>
      </c>
      <c r="T6821" s="10">
        <v>44173</v>
      </c>
      <c r="U6821" s="44">
        <f t="shared" si="861"/>
        <v>530076</v>
      </c>
    </row>
    <row r="6822" spans="1:21">
      <c r="A6822" s="28">
        <v>60639340</v>
      </c>
      <c r="B6822" s="3" t="s">
        <v>2693</v>
      </c>
      <c r="C6822" s="4" t="s">
        <v>2</v>
      </c>
      <c r="D6822" s="4" t="s">
        <v>2</v>
      </c>
      <c r="E6822" s="86">
        <v>14</v>
      </c>
      <c r="F6822" s="96">
        <f t="shared" si="862"/>
        <v>39765</v>
      </c>
      <c r="G6822" s="77">
        <v>556710</v>
      </c>
      <c r="H6822" s="45">
        <v>0</v>
      </c>
      <c r="I6822" s="44">
        <v>9</v>
      </c>
      <c r="J6822" s="45">
        <v>0</v>
      </c>
      <c r="K6822" s="45">
        <v>12</v>
      </c>
      <c r="L6822" s="45">
        <f t="shared" si="858"/>
        <v>-12</v>
      </c>
      <c r="M6822" s="71">
        <f t="shared" si="855"/>
        <v>-477180</v>
      </c>
      <c r="N6822" s="59">
        <v>10</v>
      </c>
      <c r="O6822" s="59">
        <v>3</v>
      </c>
      <c r="P6822" s="59">
        <f t="shared" si="859"/>
        <v>7</v>
      </c>
      <c r="Q6822" s="72">
        <f t="shared" si="856"/>
        <v>278355</v>
      </c>
      <c r="R6822" s="44">
        <v>0</v>
      </c>
      <c r="S6822" s="45">
        <f t="shared" si="860"/>
        <v>0</v>
      </c>
      <c r="T6822" s="45">
        <v>39765</v>
      </c>
      <c r="U6822" s="44">
        <f t="shared" si="861"/>
        <v>0</v>
      </c>
    </row>
    <row r="6823" spans="1:21">
      <c r="A6823" s="33">
        <v>60639335</v>
      </c>
      <c r="B6823" s="3" t="s">
        <v>2848</v>
      </c>
      <c r="C6823" s="4" t="s">
        <v>2</v>
      </c>
      <c r="D6823" s="4" t="s">
        <v>2</v>
      </c>
      <c r="E6823" s="86">
        <v>5</v>
      </c>
      <c r="F6823" s="96">
        <f t="shared" si="862"/>
        <v>39554</v>
      </c>
      <c r="G6823" s="77">
        <v>197770</v>
      </c>
      <c r="H6823" s="45">
        <v>0</v>
      </c>
      <c r="I6823" s="44">
        <v>0</v>
      </c>
      <c r="J6823" s="45">
        <v>24</v>
      </c>
      <c r="K6823" s="45">
        <v>29</v>
      </c>
      <c r="L6823" s="45">
        <f t="shared" si="858"/>
        <v>-5</v>
      </c>
      <c r="M6823" s="71">
        <f t="shared" si="855"/>
        <v>-197770</v>
      </c>
      <c r="N6823" s="59">
        <v>0</v>
      </c>
      <c r="O6823" s="59">
        <v>0</v>
      </c>
      <c r="P6823" s="59">
        <f t="shared" si="859"/>
        <v>0</v>
      </c>
      <c r="Q6823" s="72">
        <f t="shared" si="856"/>
        <v>0</v>
      </c>
      <c r="R6823" s="44">
        <v>0</v>
      </c>
      <c r="S6823" s="45">
        <f t="shared" si="860"/>
        <v>0</v>
      </c>
      <c r="T6823" s="45">
        <v>39554</v>
      </c>
      <c r="U6823" s="44">
        <f t="shared" si="861"/>
        <v>0</v>
      </c>
    </row>
    <row r="6824" spans="1:21">
      <c r="A6824" s="28">
        <v>61013842</v>
      </c>
      <c r="B6824" s="3" t="s">
        <v>476</v>
      </c>
      <c r="C6824" s="4" t="s">
        <v>2</v>
      </c>
      <c r="D6824" s="4" t="s">
        <v>2</v>
      </c>
      <c r="E6824" s="86">
        <v>14</v>
      </c>
      <c r="F6824" s="96">
        <f t="shared" si="862"/>
        <v>40878</v>
      </c>
      <c r="G6824" s="77">
        <v>572292</v>
      </c>
      <c r="H6824" s="45">
        <v>0</v>
      </c>
      <c r="I6824" s="44">
        <v>7</v>
      </c>
      <c r="J6824" s="45">
        <v>0</v>
      </c>
      <c r="K6824" s="45">
        <v>7</v>
      </c>
      <c r="L6824" s="45">
        <f t="shared" si="858"/>
        <v>-7</v>
      </c>
      <c r="M6824" s="71">
        <f t="shared" si="855"/>
        <v>-286146</v>
      </c>
      <c r="N6824" s="59">
        <v>0</v>
      </c>
      <c r="O6824" s="59">
        <v>0</v>
      </c>
      <c r="P6824" s="59">
        <f t="shared" si="859"/>
        <v>0</v>
      </c>
      <c r="Q6824" s="72">
        <f t="shared" si="856"/>
        <v>0</v>
      </c>
      <c r="R6824" s="44">
        <v>0</v>
      </c>
      <c r="S6824" s="45">
        <f t="shared" si="860"/>
        <v>0</v>
      </c>
      <c r="T6824" s="45">
        <v>40878</v>
      </c>
      <c r="U6824" s="44">
        <f t="shared" si="861"/>
        <v>0</v>
      </c>
    </row>
    <row r="6825" spans="1:21">
      <c r="A6825" s="33">
        <v>60638019</v>
      </c>
      <c r="B6825" s="3" t="s">
        <v>6080</v>
      </c>
      <c r="C6825" s="4" t="s">
        <v>2</v>
      </c>
      <c r="D6825" s="4" t="s">
        <v>2</v>
      </c>
      <c r="E6825" s="86">
        <v>2</v>
      </c>
      <c r="F6825" s="96">
        <f t="shared" si="862"/>
        <v>43986</v>
      </c>
      <c r="G6825" s="77">
        <v>87972</v>
      </c>
      <c r="H6825" s="45">
        <v>135</v>
      </c>
      <c r="I6825" s="44">
        <v>137</v>
      </c>
      <c r="J6825" s="45">
        <v>0</v>
      </c>
      <c r="K6825" s="45">
        <v>0</v>
      </c>
      <c r="L6825" s="45">
        <f t="shared" si="858"/>
        <v>0</v>
      </c>
      <c r="M6825" s="71">
        <f t="shared" si="855"/>
        <v>0</v>
      </c>
      <c r="N6825" s="59">
        <v>0</v>
      </c>
      <c r="O6825" s="59">
        <v>0</v>
      </c>
      <c r="P6825" s="59">
        <f t="shared" si="859"/>
        <v>0</v>
      </c>
      <c r="Q6825" s="72">
        <f t="shared" si="856"/>
        <v>0</v>
      </c>
      <c r="R6825" s="44">
        <v>0</v>
      </c>
      <c r="S6825" s="45">
        <f t="shared" si="860"/>
        <v>0</v>
      </c>
      <c r="T6825" s="45">
        <v>42356</v>
      </c>
      <c r="U6825" s="44">
        <f t="shared" si="861"/>
        <v>0</v>
      </c>
    </row>
    <row r="6826" spans="1:21">
      <c r="A6826" s="28">
        <v>60638012</v>
      </c>
      <c r="B6826" s="3" t="s">
        <v>12752</v>
      </c>
      <c r="C6826" s="4" t="s">
        <v>2</v>
      </c>
      <c r="D6826" s="4" t="s">
        <v>2</v>
      </c>
      <c r="E6826" s="86">
        <v>0</v>
      </c>
      <c r="F6826" s="96">
        <f t="shared" si="862"/>
        <v>0</v>
      </c>
      <c r="G6826" s="77">
        <v>0</v>
      </c>
      <c r="H6826" s="45">
        <v>0</v>
      </c>
      <c r="I6826" s="44">
        <v>0</v>
      </c>
      <c r="J6826" s="45">
        <v>0</v>
      </c>
      <c r="K6826" s="45">
        <v>0</v>
      </c>
      <c r="L6826" s="45">
        <f t="shared" si="858"/>
        <v>0</v>
      </c>
      <c r="M6826" s="71">
        <f t="shared" si="855"/>
        <v>0</v>
      </c>
      <c r="N6826" s="59">
        <v>0</v>
      </c>
      <c r="O6826" s="59">
        <v>0</v>
      </c>
      <c r="P6826" s="59">
        <f t="shared" si="859"/>
        <v>0</v>
      </c>
      <c r="Q6826" s="72">
        <f t="shared" si="856"/>
        <v>0</v>
      </c>
      <c r="R6826" s="44">
        <v>0</v>
      </c>
      <c r="S6826" s="45">
        <f t="shared" si="860"/>
        <v>0</v>
      </c>
      <c r="T6826" s="45">
        <v>45380</v>
      </c>
      <c r="U6826" s="44">
        <f t="shared" si="861"/>
        <v>0</v>
      </c>
    </row>
    <row r="6827" spans="1:21">
      <c r="A6827" s="33">
        <v>60638010</v>
      </c>
      <c r="B6827" s="3" t="s">
        <v>2660</v>
      </c>
      <c r="C6827" s="4" t="s">
        <v>2</v>
      </c>
      <c r="D6827" s="4" t="s">
        <v>2</v>
      </c>
      <c r="E6827" s="86">
        <v>109</v>
      </c>
      <c r="F6827" s="96">
        <f t="shared" si="862"/>
        <v>31993</v>
      </c>
      <c r="G6827" s="77">
        <v>3487237</v>
      </c>
      <c r="H6827" s="45">
        <v>0</v>
      </c>
      <c r="I6827" s="44">
        <v>30</v>
      </c>
      <c r="J6827" s="45">
        <v>0</v>
      </c>
      <c r="K6827" s="45">
        <v>5</v>
      </c>
      <c r="L6827" s="45">
        <f t="shared" si="858"/>
        <v>-5</v>
      </c>
      <c r="M6827" s="71">
        <f t="shared" si="855"/>
        <v>-159965</v>
      </c>
      <c r="N6827" s="59">
        <v>2</v>
      </c>
      <c r="O6827" s="59">
        <v>2</v>
      </c>
      <c r="P6827" s="59">
        <f t="shared" si="859"/>
        <v>0</v>
      </c>
      <c r="Q6827" s="72">
        <f t="shared" si="856"/>
        <v>0</v>
      </c>
      <c r="R6827" s="44">
        <v>0</v>
      </c>
      <c r="S6827" s="45">
        <f t="shared" si="860"/>
        <v>74</v>
      </c>
      <c r="T6827" s="10">
        <v>31993</v>
      </c>
      <c r="U6827" s="44">
        <f t="shared" si="861"/>
        <v>2367482</v>
      </c>
    </row>
    <row r="6828" spans="1:21">
      <c r="A6828" s="28">
        <v>60638007</v>
      </c>
      <c r="B6828" s="3" t="s">
        <v>152</v>
      </c>
      <c r="C6828" s="4" t="s">
        <v>2</v>
      </c>
      <c r="D6828" s="4" t="s">
        <v>2</v>
      </c>
      <c r="E6828" s="86">
        <v>9</v>
      </c>
      <c r="F6828" s="96">
        <f t="shared" si="862"/>
        <v>32079</v>
      </c>
      <c r="G6828" s="77">
        <v>288711</v>
      </c>
      <c r="H6828" s="45">
        <v>16</v>
      </c>
      <c r="I6828" s="44">
        <v>16</v>
      </c>
      <c r="J6828" s="45">
        <v>0</v>
      </c>
      <c r="K6828" s="45">
        <v>9</v>
      </c>
      <c r="L6828" s="45">
        <f t="shared" si="858"/>
        <v>-9</v>
      </c>
      <c r="M6828" s="71">
        <f t="shared" si="855"/>
        <v>-288711</v>
      </c>
      <c r="N6828" s="59">
        <v>0</v>
      </c>
      <c r="O6828" s="59">
        <v>0</v>
      </c>
      <c r="P6828" s="59">
        <f t="shared" si="859"/>
        <v>0</v>
      </c>
      <c r="Q6828" s="72">
        <f t="shared" si="856"/>
        <v>0</v>
      </c>
      <c r="R6828" s="44">
        <v>0</v>
      </c>
      <c r="S6828" s="45">
        <f t="shared" si="860"/>
        <v>0</v>
      </c>
      <c r="T6828" s="45">
        <v>32079</v>
      </c>
      <c r="U6828" s="44">
        <f t="shared" si="861"/>
        <v>0</v>
      </c>
    </row>
    <row r="6829" spans="1:21">
      <c r="A6829" s="33">
        <v>61013857</v>
      </c>
      <c r="B6829" s="3" t="s">
        <v>1290</v>
      </c>
      <c r="C6829" s="4" t="s">
        <v>2</v>
      </c>
      <c r="D6829" s="4" t="s">
        <v>2</v>
      </c>
      <c r="E6829" s="86">
        <v>33</v>
      </c>
      <c r="F6829" s="96">
        <f t="shared" si="862"/>
        <v>31698</v>
      </c>
      <c r="G6829" s="77">
        <v>1046034</v>
      </c>
      <c r="H6829" s="45">
        <v>0</v>
      </c>
      <c r="I6829" s="44">
        <v>36</v>
      </c>
      <c r="J6829" s="45">
        <v>7</v>
      </c>
      <c r="K6829" s="45">
        <v>4</v>
      </c>
      <c r="L6829" s="45">
        <f t="shared" si="858"/>
        <v>3</v>
      </c>
      <c r="M6829" s="71">
        <f t="shared" si="855"/>
        <v>95094</v>
      </c>
      <c r="N6829" s="59">
        <v>0</v>
      </c>
      <c r="O6829" s="59">
        <v>0</v>
      </c>
      <c r="P6829" s="59">
        <f t="shared" si="859"/>
        <v>0</v>
      </c>
      <c r="Q6829" s="72">
        <f t="shared" si="856"/>
        <v>0</v>
      </c>
      <c r="R6829" s="44">
        <v>0</v>
      </c>
      <c r="S6829" s="45">
        <f t="shared" si="860"/>
        <v>0</v>
      </c>
      <c r="T6829" s="45">
        <v>31698</v>
      </c>
      <c r="U6829" s="44">
        <f t="shared" si="861"/>
        <v>0</v>
      </c>
    </row>
    <row r="6830" spans="1:21">
      <c r="A6830" s="2">
        <v>60637993</v>
      </c>
      <c r="B6830" s="3" t="s">
        <v>7786</v>
      </c>
      <c r="C6830" s="4" t="s">
        <v>2</v>
      </c>
      <c r="D6830" s="4" t="s">
        <v>2</v>
      </c>
      <c r="E6830" s="86">
        <v>0</v>
      </c>
      <c r="F6830" s="96">
        <f t="shared" si="862"/>
        <v>0</v>
      </c>
      <c r="G6830" s="77">
        <v>0</v>
      </c>
      <c r="H6830" s="45">
        <v>284</v>
      </c>
      <c r="I6830" s="44">
        <v>288</v>
      </c>
      <c r="J6830" s="45">
        <v>57</v>
      </c>
      <c r="K6830" s="45">
        <v>43</v>
      </c>
      <c r="L6830" s="45">
        <f t="shared" si="858"/>
        <v>14</v>
      </c>
      <c r="M6830" s="71">
        <f t="shared" si="855"/>
        <v>0</v>
      </c>
      <c r="N6830" s="59">
        <v>14</v>
      </c>
      <c r="O6830" s="59">
        <v>14</v>
      </c>
      <c r="P6830" s="59">
        <f t="shared" si="859"/>
        <v>0</v>
      </c>
      <c r="Q6830" s="72">
        <f t="shared" si="856"/>
        <v>0</v>
      </c>
      <c r="R6830" s="44">
        <v>0</v>
      </c>
      <c r="S6830" s="45">
        <f t="shared" si="860"/>
        <v>10</v>
      </c>
      <c r="T6830" s="45">
        <v>31726</v>
      </c>
      <c r="U6830" s="44">
        <f t="shared" si="861"/>
        <v>317260</v>
      </c>
    </row>
    <row r="6831" spans="1:21">
      <c r="A6831" s="33">
        <v>60637977</v>
      </c>
      <c r="B6831" s="3" t="s">
        <v>6941</v>
      </c>
      <c r="C6831" s="4" t="s">
        <v>2</v>
      </c>
      <c r="D6831" s="4" t="s">
        <v>2</v>
      </c>
      <c r="E6831" s="86">
        <v>8</v>
      </c>
      <c r="F6831" s="96">
        <f t="shared" si="862"/>
        <v>32189</v>
      </c>
      <c r="G6831" s="77">
        <v>257512</v>
      </c>
      <c r="H6831" s="45">
        <v>0</v>
      </c>
      <c r="I6831" s="44">
        <v>8</v>
      </c>
      <c r="J6831" s="45">
        <v>0</v>
      </c>
      <c r="K6831" s="45">
        <v>0</v>
      </c>
      <c r="L6831" s="45">
        <f t="shared" si="858"/>
        <v>0</v>
      </c>
      <c r="M6831" s="71">
        <f t="shared" si="855"/>
        <v>0</v>
      </c>
      <c r="N6831" s="59">
        <v>0</v>
      </c>
      <c r="O6831" s="59">
        <v>0</v>
      </c>
      <c r="P6831" s="59">
        <f t="shared" si="859"/>
        <v>0</v>
      </c>
      <c r="Q6831" s="72">
        <f t="shared" si="856"/>
        <v>0</v>
      </c>
      <c r="R6831" s="44">
        <v>0</v>
      </c>
      <c r="S6831" s="45">
        <f t="shared" si="860"/>
        <v>0</v>
      </c>
      <c r="T6831" s="45">
        <v>32189</v>
      </c>
      <c r="U6831" s="44">
        <f t="shared" si="861"/>
        <v>0</v>
      </c>
    </row>
    <row r="6832" spans="1:21">
      <c r="A6832" s="33">
        <v>92001122</v>
      </c>
      <c r="B6832" s="3" t="s">
        <v>2849</v>
      </c>
      <c r="C6832" s="4" t="s">
        <v>2</v>
      </c>
      <c r="D6832" s="4" t="s">
        <v>2</v>
      </c>
      <c r="E6832" s="86">
        <v>1</v>
      </c>
      <c r="F6832" s="96">
        <f t="shared" si="862"/>
        <v>21332</v>
      </c>
      <c r="G6832" s="77">
        <v>21332</v>
      </c>
      <c r="H6832" s="45">
        <v>0</v>
      </c>
      <c r="I6832" s="44">
        <v>0</v>
      </c>
      <c r="J6832" s="45">
        <v>0</v>
      </c>
      <c r="K6832" s="45">
        <v>1</v>
      </c>
      <c r="L6832" s="45">
        <f t="shared" si="858"/>
        <v>-1</v>
      </c>
      <c r="M6832" s="71">
        <f t="shared" si="855"/>
        <v>-21332</v>
      </c>
      <c r="N6832" s="59">
        <v>0</v>
      </c>
      <c r="O6832" s="59">
        <v>0</v>
      </c>
      <c r="P6832" s="59">
        <f t="shared" si="859"/>
        <v>0</v>
      </c>
      <c r="Q6832" s="72">
        <f t="shared" si="856"/>
        <v>0</v>
      </c>
      <c r="R6832" s="44">
        <v>0</v>
      </c>
      <c r="S6832" s="45">
        <f t="shared" si="860"/>
        <v>0</v>
      </c>
      <c r="T6832" s="45">
        <v>21332</v>
      </c>
      <c r="U6832" s="44">
        <f t="shared" si="861"/>
        <v>0</v>
      </c>
    </row>
    <row r="6833" spans="1:21">
      <c r="A6833" s="2" t="s">
        <v>10258</v>
      </c>
      <c r="B6833" s="3" t="s">
        <v>10259</v>
      </c>
      <c r="C6833" s="4" t="s">
        <v>2</v>
      </c>
      <c r="D6833" s="4" t="s">
        <v>2</v>
      </c>
      <c r="E6833" s="86">
        <v>0</v>
      </c>
      <c r="F6833" s="96">
        <f t="shared" si="862"/>
        <v>0</v>
      </c>
      <c r="G6833" s="77">
        <v>0</v>
      </c>
      <c r="H6833" s="45">
        <v>60</v>
      </c>
      <c r="I6833" s="44">
        <v>49</v>
      </c>
      <c r="J6833" s="45">
        <v>0</v>
      </c>
      <c r="K6833" s="45">
        <v>0</v>
      </c>
      <c r="L6833" s="45">
        <f t="shared" si="858"/>
        <v>0</v>
      </c>
      <c r="M6833" s="71">
        <f t="shared" si="855"/>
        <v>0</v>
      </c>
      <c r="N6833" s="59">
        <v>0</v>
      </c>
      <c r="O6833" s="59">
        <v>0</v>
      </c>
      <c r="P6833" s="59">
        <f t="shared" si="859"/>
        <v>0</v>
      </c>
      <c r="Q6833" s="72">
        <f t="shared" si="856"/>
        <v>0</v>
      </c>
      <c r="R6833" s="44">
        <v>0</v>
      </c>
      <c r="S6833" s="45">
        <f t="shared" si="860"/>
        <v>11</v>
      </c>
      <c r="T6833" s="10">
        <v>28779</v>
      </c>
      <c r="U6833" s="44">
        <f t="shared" si="861"/>
        <v>316569</v>
      </c>
    </row>
    <row r="6834" spans="1:21">
      <c r="A6834" s="33">
        <v>60637965</v>
      </c>
      <c r="B6834" s="3" t="s">
        <v>2850</v>
      </c>
      <c r="C6834" s="4" t="s">
        <v>2</v>
      </c>
      <c r="D6834" s="4" t="s">
        <v>2</v>
      </c>
      <c r="E6834" s="86">
        <v>5</v>
      </c>
      <c r="F6834" s="96">
        <f t="shared" si="862"/>
        <v>25488</v>
      </c>
      <c r="G6834" s="77">
        <v>127440</v>
      </c>
      <c r="H6834" s="45">
        <v>0</v>
      </c>
      <c r="I6834" s="44">
        <v>0</v>
      </c>
      <c r="J6834" s="45">
        <v>0</v>
      </c>
      <c r="K6834" s="45">
        <v>5</v>
      </c>
      <c r="L6834" s="45">
        <f t="shared" si="858"/>
        <v>-5</v>
      </c>
      <c r="M6834" s="71">
        <f t="shared" si="855"/>
        <v>-127440</v>
      </c>
      <c r="N6834" s="59">
        <v>0</v>
      </c>
      <c r="O6834" s="59">
        <v>0</v>
      </c>
      <c r="P6834" s="59">
        <f t="shared" si="859"/>
        <v>0</v>
      </c>
      <c r="Q6834" s="72">
        <f t="shared" si="856"/>
        <v>0</v>
      </c>
      <c r="R6834" s="44">
        <v>0</v>
      </c>
      <c r="S6834" s="45">
        <f t="shared" si="860"/>
        <v>0</v>
      </c>
      <c r="T6834" s="45">
        <v>25488</v>
      </c>
      <c r="U6834" s="44">
        <f t="shared" si="861"/>
        <v>0</v>
      </c>
    </row>
    <row r="6835" spans="1:21">
      <c r="A6835" s="28">
        <v>61052541</v>
      </c>
      <c r="B6835" s="3" t="s">
        <v>278</v>
      </c>
      <c r="C6835" s="4" t="s">
        <v>2</v>
      </c>
      <c r="D6835" s="4" t="s">
        <v>2</v>
      </c>
      <c r="E6835" s="86">
        <v>234</v>
      </c>
      <c r="F6835" s="96">
        <f t="shared" si="862"/>
        <v>26159</v>
      </c>
      <c r="G6835" s="77">
        <v>6121206</v>
      </c>
      <c r="H6835" s="45">
        <v>0</v>
      </c>
      <c r="I6835" s="44">
        <v>59</v>
      </c>
      <c r="J6835" s="45">
        <v>0</v>
      </c>
      <c r="K6835" s="45">
        <v>33</v>
      </c>
      <c r="L6835" s="45">
        <f t="shared" si="858"/>
        <v>-33</v>
      </c>
      <c r="M6835" s="71">
        <f t="shared" si="855"/>
        <v>-863247</v>
      </c>
      <c r="N6835" s="59">
        <v>0</v>
      </c>
      <c r="O6835" s="59">
        <v>0</v>
      </c>
      <c r="P6835" s="59">
        <f t="shared" si="859"/>
        <v>0</v>
      </c>
      <c r="Q6835" s="72">
        <f t="shared" si="856"/>
        <v>0</v>
      </c>
      <c r="R6835" s="44">
        <v>0</v>
      </c>
      <c r="S6835" s="45">
        <f t="shared" si="860"/>
        <v>142</v>
      </c>
      <c r="T6835" s="10">
        <v>26159</v>
      </c>
      <c r="U6835" s="44">
        <f t="shared" si="861"/>
        <v>3714578</v>
      </c>
    </row>
    <row r="6836" spans="1:21">
      <c r="A6836" s="28">
        <v>60637942</v>
      </c>
      <c r="B6836" s="3" t="s">
        <v>1657</v>
      </c>
      <c r="C6836" s="4" t="s">
        <v>2</v>
      </c>
      <c r="D6836" s="4" t="s">
        <v>2</v>
      </c>
      <c r="E6836" s="86">
        <v>439</v>
      </c>
      <c r="F6836" s="96">
        <f t="shared" si="862"/>
        <v>25116</v>
      </c>
      <c r="G6836" s="77">
        <v>11025924</v>
      </c>
      <c r="H6836" s="45">
        <v>0</v>
      </c>
      <c r="I6836" s="44">
        <v>387</v>
      </c>
      <c r="J6836" s="45">
        <v>2</v>
      </c>
      <c r="K6836" s="45">
        <v>54</v>
      </c>
      <c r="L6836" s="45">
        <f t="shared" si="858"/>
        <v>-52</v>
      </c>
      <c r="M6836" s="71">
        <f t="shared" si="855"/>
        <v>-1306032</v>
      </c>
      <c r="N6836" s="59">
        <v>0</v>
      </c>
      <c r="O6836" s="59">
        <v>0</v>
      </c>
      <c r="P6836" s="59">
        <f t="shared" si="859"/>
        <v>0</v>
      </c>
      <c r="Q6836" s="72">
        <f t="shared" si="856"/>
        <v>0</v>
      </c>
      <c r="R6836" s="44">
        <v>0</v>
      </c>
      <c r="S6836" s="45">
        <f t="shared" si="860"/>
        <v>0</v>
      </c>
      <c r="T6836" s="45">
        <v>25116</v>
      </c>
      <c r="U6836" s="44">
        <f t="shared" si="861"/>
        <v>0</v>
      </c>
    </row>
    <row r="6837" spans="1:21">
      <c r="A6837" s="2">
        <v>92001117</v>
      </c>
      <c r="B6837" s="3" t="s">
        <v>8013</v>
      </c>
      <c r="C6837" s="4" t="s">
        <v>2</v>
      </c>
      <c r="D6837" s="4" t="s">
        <v>2</v>
      </c>
      <c r="E6837" s="86">
        <v>0</v>
      </c>
      <c r="F6837" s="96">
        <f t="shared" si="862"/>
        <v>0</v>
      </c>
      <c r="G6837" s="77">
        <v>0</v>
      </c>
      <c r="H6837" s="45">
        <v>0</v>
      </c>
      <c r="I6837" s="44">
        <v>0</v>
      </c>
      <c r="J6837" s="45">
        <v>30</v>
      </c>
      <c r="K6837" s="45">
        <v>30</v>
      </c>
      <c r="L6837" s="45">
        <f t="shared" si="858"/>
        <v>0</v>
      </c>
      <c r="M6837" s="71">
        <f t="shared" si="855"/>
        <v>0</v>
      </c>
      <c r="N6837" s="59">
        <v>0</v>
      </c>
      <c r="O6837" s="59">
        <v>0</v>
      </c>
      <c r="P6837" s="59">
        <f t="shared" si="859"/>
        <v>0</v>
      </c>
      <c r="Q6837" s="72">
        <f t="shared" si="856"/>
        <v>0</v>
      </c>
      <c r="R6837" s="44">
        <v>0</v>
      </c>
      <c r="S6837" s="45">
        <f t="shared" si="860"/>
        <v>0</v>
      </c>
      <c r="T6837" s="45">
        <v>0</v>
      </c>
      <c r="U6837" s="44">
        <f t="shared" si="861"/>
        <v>0</v>
      </c>
    </row>
    <row r="6838" spans="1:21">
      <c r="A6838" s="33">
        <v>60637921</v>
      </c>
      <c r="B6838" s="3" t="s">
        <v>2851</v>
      </c>
      <c r="C6838" s="4" t="s">
        <v>2</v>
      </c>
      <c r="D6838" s="4" t="s">
        <v>2</v>
      </c>
      <c r="E6838" s="86">
        <v>6</v>
      </c>
      <c r="F6838" s="96">
        <f t="shared" si="862"/>
        <v>27467</v>
      </c>
      <c r="G6838" s="77">
        <v>164802</v>
      </c>
      <c r="H6838" s="45">
        <v>0</v>
      </c>
      <c r="I6838" s="44">
        <v>0</v>
      </c>
      <c r="J6838" s="45">
        <v>0</v>
      </c>
      <c r="K6838" s="45">
        <v>6</v>
      </c>
      <c r="L6838" s="45">
        <f t="shared" si="858"/>
        <v>-6</v>
      </c>
      <c r="M6838" s="71">
        <f t="shared" si="855"/>
        <v>-164802</v>
      </c>
      <c r="N6838" s="59">
        <v>0</v>
      </c>
      <c r="O6838" s="59">
        <v>0</v>
      </c>
      <c r="P6838" s="59">
        <f t="shared" si="859"/>
        <v>0</v>
      </c>
      <c r="Q6838" s="72">
        <f t="shared" si="856"/>
        <v>0</v>
      </c>
      <c r="R6838" s="44">
        <v>0</v>
      </c>
      <c r="S6838" s="45">
        <f t="shared" si="860"/>
        <v>0</v>
      </c>
      <c r="T6838" s="45">
        <v>27467</v>
      </c>
      <c r="U6838" s="44">
        <f t="shared" si="861"/>
        <v>0</v>
      </c>
    </row>
    <row r="6839" spans="1:21">
      <c r="A6839" s="28">
        <v>60637917</v>
      </c>
      <c r="B6839" s="3" t="s">
        <v>7186</v>
      </c>
      <c r="C6839" s="4" t="s">
        <v>2</v>
      </c>
      <c r="D6839" s="4" t="s">
        <v>2</v>
      </c>
      <c r="E6839" s="86">
        <v>143</v>
      </c>
      <c r="F6839" s="96">
        <f t="shared" si="862"/>
        <v>20953</v>
      </c>
      <c r="G6839" s="77">
        <v>2996279</v>
      </c>
      <c r="H6839" s="45">
        <v>0</v>
      </c>
      <c r="I6839" s="44">
        <v>84</v>
      </c>
      <c r="J6839" s="45">
        <v>3</v>
      </c>
      <c r="K6839" s="45">
        <v>0</v>
      </c>
      <c r="L6839" s="45">
        <f t="shared" si="858"/>
        <v>3</v>
      </c>
      <c r="M6839" s="71">
        <f t="shared" si="855"/>
        <v>62859</v>
      </c>
      <c r="N6839" s="59">
        <v>4</v>
      </c>
      <c r="O6839" s="59">
        <v>4</v>
      </c>
      <c r="P6839" s="59">
        <f t="shared" si="859"/>
        <v>0</v>
      </c>
      <c r="Q6839" s="72">
        <f t="shared" si="856"/>
        <v>0</v>
      </c>
      <c r="R6839" s="44">
        <v>0</v>
      </c>
      <c r="S6839" s="45">
        <f t="shared" si="860"/>
        <v>62</v>
      </c>
      <c r="T6839" s="10">
        <v>20953</v>
      </c>
      <c r="U6839" s="44">
        <f t="shared" si="861"/>
        <v>1299086</v>
      </c>
    </row>
    <row r="6840" spans="1:21">
      <c r="A6840" s="28">
        <v>60637913</v>
      </c>
      <c r="B6840" s="3" t="s">
        <v>7377</v>
      </c>
      <c r="C6840" s="4" t="s">
        <v>2</v>
      </c>
      <c r="D6840" s="4" t="s">
        <v>2</v>
      </c>
      <c r="E6840" s="86">
        <v>13</v>
      </c>
      <c r="F6840" s="96">
        <f t="shared" si="862"/>
        <v>21035</v>
      </c>
      <c r="G6840" s="77">
        <v>273455</v>
      </c>
      <c r="H6840" s="45">
        <v>6</v>
      </c>
      <c r="I6840" s="44">
        <v>26</v>
      </c>
      <c r="J6840" s="45">
        <v>8</v>
      </c>
      <c r="K6840" s="45">
        <v>0</v>
      </c>
      <c r="L6840" s="45">
        <f t="shared" si="858"/>
        <v>8</v>
      </c>
      <c r="M6840" s="71">
        <f t="shared" si="855"/>
        <v>168280</v>
      </c>
      <c r="N6840" s="59">
        <v>0</v>
      </c>
      <c r="O6840" s="59">
        <v>0</v>
      </c>
      <c r="P6840" s="59">
        <f t="shared" si="859"/>
        <v>0</v>
      </c>
      <c r="Q6840" s="72">
        <f t="shared" si="856"/>
        <v>0</v>
      </c>
      <c r="R6840" s="44">
        <v>0</v>
      </c>
      <c r="S6840" s="45">
        <f t="shared" si="860"/>
        <v>1</v>
      </c>
      <c r="T6840" s="10">
        <v>21035</v>
      </c>
      <c r="U6840" s="44">
        <f t="shared" si="861"/>
        <v>21035</v>
      </c>
    </row>
    <row r="6841" spans="1:21">
      <c r="A6841" s="2">
        <v>60637909</v>
      </c>
      <c r="B6841" s="3" t="s">
        <v>8011</v>
      </c>
      <c r="C6841" s="4" t="s">
        <v>2</v>
      </c>
      <c r="D6841" s="4" t="s">
        <v>2</v>
      </c>
      <c r="E6841" s="86">
        <v>0</v>
      </c>
      <c r="F6841" s="96">
        <f t="shared" si="862"/>
        <v>0</v>
      </c>
      <c r="G6841" s="77">
        <v>0</v>
      </c>
      <c r="H6841" s="45">
        <v>0</v>
      </c>
      <c r="I6841" s="44">
        <v>0</v>
      </c>
      <c r="J6841" s="45">
        <v>5</v>
      </c>
      <c r="K6841" s="45">
        <v>5</v>
      </c>
      <c r="L6841" s="45">
        <f t="shared" si="858"/>
        <v>0</v>
      </c>
      <c r="M6841" s="71">
        <f t="shared" si="855"/>
        <v>0</v>
      </c>
      <c r="N6841" s="59">
        <v>0</v>
      </c>
      <c r="O6841" s="59">
        <v>0</v>
      </c>
      <c r="P6841" s="59">
        <f t="shared" si="859"/>
        <v>0</v>
      </c>
      <c r="Q6841" s="72">
        <f t="shared" si="856"/>
        <v>0</v>
      </c>
      <c r="R6841" s="44">
        <v>0</v>
      </c>
      <c r="S6841" s="45">
        <f t="shared" si="860"/>
        <v>0</v>
      </c>
      <c r="T6841" s="45">
        <v>0</v>
      </c>
      <c r="U6841" s="44">
        <f t="shared" si="861"/>
        <v>0</v>
      </c>
    </row>
    <row r="6842" spans="1:21">
      <c r="A6842" s="28">
        <v>61052547</v>
      </c>
      <c r="B6842" s="3" t="s">
        <v>2648</v>
      </c>
      <c r="C6842" s="4" t="s">
        <v>2</v>
      </c>
      <c r="D6842" s="4" t="s">
        <v>2</v>
      </c>
      <c r="E6842" s="86">
        <v>253</v>
      </c>
      <c r="F6842" s="96">
        <f t="shared" si="862"/>
        <v>19900</v>
      </c>
      <c r="G6842" s="77">
        <v>5034700</v>
      </c>
      <c r="H6842" s="45">
        <v>10</v>
      </c>
      <c r="I6842" s="44">
        <v>222</v>
      </c>
      <c r="J6842" s="45">
        <v>0</v>
      </c>
      <c r="K6842" s="45">
        <v>17</v>
      </c>
      <c r="L6842" s="45">
        <f t="shared" si="858"/>
        <v>-17</v>
      </c>
      <c r="M6842" s="71">
        <f t="shared" si="855"/>
        <v>-338300</v>
      </c>
      <c r="N6842" s="59">
        <v>0</v>
      </c>
      <c r="O6842" s="59">
        <v>24</v>
      </c>
      <c r="P6842" s="59">
        <f t="shared" si="859"/>
        <v>-24</v>
      </c>
      <c r="Q6842" s="72">
        <f t="shared" si="856"/>
        <v>-477600</v>
      </c>
      <c r="R6842" s="44">
        <v>0</v>
      </c>
      <c r="S6842" s="45">
        <f t="shared" si="860"/>
        <v>0</v>
      </c>
      <c r="T6842" s="45">
        <v>19900</v>
      </c>
      <c r="U6842" s="44">
        <f t="shared" si="861"/>
        <v>0</v>
      </c>
    </row>
    <row r="6843" spans="1:21">
      <c r="A6843" s="2">
        <v>60637898</v>
      </c>
      <c r="B6843" s="3" t="s">
        <v>10979</v>
      </c>
      <c r="C6843" s="4" t="s">
        <v>2</v>
      </c>
      <c r="D6843" s="4" t="s">
        <v>2</v>
      </c>
      <c r="E6843" s="86">
        <v>0</v>
      </c>
      <c r="F6843" s="96">
        <f t="shared" si="862"/>
        <v>0</v>
      </c>
      <c r="G6843" s="77">
        <v>0</v>
      </c>
      <c r="H6843" s="45">
        <v>80</v>
      </c>
      <c r="I6843" s="44">
        <v>80</v>
      </c>
      <c r="J6843" s="45">
        <v>0</v>
      </c>
      <c r="K6843" s="45">
        <v>0</v>
      </c>
      <c r="L6843" s="45">
        <f t="shared" si="858"/>
        <v>0</v>
      </c>
      <c r="M6843" s="71">
        <f t="shared" si="855"/>
        <v>0</v>
      </c>
      <c r="N6843" s="59">
        <v>0</v>
      </c>
      <c r="O6843" s="59">
        <v>0</v>
      </c>
      <c r="P6843" s="59">
        <f t="shared" si="859"/>
        <v>0</v>
      </c>
      <c r="Q6843" s="72">
        <f t="shared" si="856"/>
        <v>0</v>
      </c>
      <c r="R6843" s="44">
        <v>0</v>
      </c>
      <c r="S6843" s="45">
        <f t="shared" si="860"/>
        <v>0</v>
      </c>
      <c r="T6843" s="45">
        <v>0</v>
      </c>
      <c r="U6843" s="44">
        <f t="shared" si="861"/>
        <v>0</v>
      </c>
    </row>
    <row r="6844" spans="1:21">
      <c r="A6844" s="28" t="s">
        <v>266</v>
      </c>
      <c r="B6844" s="3" t="s">
        <v>267</v>
      </c>
      <c r="C6844" s="4" t="s">
        <v>2</v>
      </c>
      <c r="D6844" s="4" t="s">
        <v>2</v>
      </c>
      <c r="E6844" s="86">
        <v>431</v>
      </c>
      <c r="F6844" s="96">
        <f t="shared" si="862"/>
        <v>15840</v>
      </c>
      <c r="G6844" s="77">
        <v>6827040</v>
      </c>
      <c r="H6844" s="45">
        <v>0</v>
      </c>
      <c r="I6844" s="44">
        <v>970</v>
      </c>
      <c r="J6844" s="45">
        <v>0</v>
      </c>
      <c r="K6844" s="45">
        <v>0</v>
      </c>
      <c r="L6844" s="45">
        <f t="shared" si="858"/>
        <v>0</v>
      </c>
      <c r="M6844" s="71">
        <f t="shared" si="855"/>
        <v>0</v>
      </c>
      <c r="N6844" s="59">
        <v>0</v>
      </c>
      <c r="O6844" s="59">
        <v>0</v>
      </c>
      <c r="P6844" s="59">
        <f t="shared" si="859"/>
        <v>0</v>
      </c>
      <c r="Q6844" s="72">
        <f t="shared" si="856"/>
        <v>0</v>
      </c>
      <c r="R6844" s="44">
        <v>539</v>
      </c>
      <c r="S6844" s="45">
        <f t="shared" si="860"/>
        <v>0</v>
      </c>
      <c r="T6844" s="45">
        <v>15840</v>
      </c>
      <c r="U6844" s="44">
        <f t="shared" si="861"/>
        <v>0</v>
      </c>
    </row>
    <row r="6845" spans="1:21">
      <c r="A6845" s="28">
        <v>60637896</v>
      </c>
      <c r="B6845" s="3" t="s">
        <v>1258</v>
      </c>
      <c r="C6845" s="4" t="s">
        <v>2</v>
      </c>
      <c r="D6845" s="4" t="s">
        <v>2</v>
      </c>
      <c r="E6845" s="86">
        <v>517</v>
      </c>
      <c r="F6845" s="96">
        <f t="shared" si="862"/>
        <v>17865</v>
      </c>
      <c r="G6845" s="77">
        <v>9236205</v>
      </c>
      <c r="H6845" s="45">
        <v>72</v>
      </c>
      <c r="I6845" s="44">
        <v>72</v>
      </c>
      <c r="J6845" s="45">
        <v>0</v>
      </c>
      <c r="K6845" s="45">
        <v>0</v>
      </c>
      <c r="L6845" s="45">
        <f t="shared" si="858"/>
        <v>0</v>
      </c>
      <c r="M6845" s="71">
        <f t="shared" si="855"/>
        <v>0</v>
      </c>
      <c r="N6845" s="59">
        <v>22</v>
      </c>
      <c r="O6845" s="59">
        <v>0</v>
      </c>
      <c r="P6845" s="59">
        <f t="shared" si="859"/>
        <v>22</v>
      </c>
      <c r="Q6845" s="72">
        <f t="shared" si="856"/>
        <v>393030</v>
      </c>
      <c r="R6845" s="44">
        <v>-539</v>
      </c>
      <c r="S6845" s="45">
        <f t="shared" si="860"/>
        <v>0</v>
      </c>
      <c r="T6845" s="45">
        <v>17865</v>
      </c>
      <c r="U6845" s="44">
        <f t="shared" si="861"/>
        <v>0</v>
      </c>
    </row>
    <row r="6846" spans="1:21">
      <c r="A6846" s="33">
        <v>60637871</v>
      </c>
      <c r="B6846" s="3" t="s">
        <v>5843</v>
      </c>
      <c r="C6846" s="4" t="s">
        <v>2</v>
      </c>
      <c r="D6846" s="4" t="s">
        <v>2</v>
      </c>
      <c r="E6846" s="86">
        <v>104</v>
      </c>
      <c r="F6846" s="96">
        <f t="shared" si="862"/>
        <v>23031</v>
      </c>
      <c r="G6846" s="77">
        <v>2395224</v>
      </c>
      <c r="H6846" s="45">
        <v>0</v>
      </c>
      <c r="I6846" s="44">
        <v>70</v>
      </c>
      <c r="J6846" s="45">
        <v>0</v>
      </c>
      <c r="K6846" s="45">
        <v>0</v>
      </c>
      <c r="L6846" s="45">
        <f t="shared" si="858"/>
        <v>0</v>
      </c>
      <c r="M6846" s="71">
        <f t="shared" si="855"/>
        <v>0</v>
      </c>
      <c r="N6846" s="59">
        <v>0</v>
      </c>
      <c r="O6846" s="59">
        <v>0</v>
      </c>
      <c r="P6846" s="59">
        <f t="shared" si="859"/>
        <v>0</v>
      </c>
      <c r="Q6846" s="72">
        <f t="shared" si="856"/>
        <v>0</v>
      </c>
      <c r="R6846" s="44">
        <v>0</v>
      </c>
      <c r="S6846" s="45">
        <f t="shared" si="860"/>
        <v>34</v>
      </c>
      <c r="T6846" s="10">
        <v>23031</v>
      </c>
      <c r="U6846" s="44">
        <f t="shared" si="861"/>
        <v>783054</v>
      </c>
    </row>
    <row r="6847" spans="1:21">
      <c r="A6847" s="28">
        <v>60637865</v>
      </c>
      <c r="B6847" s="3" t="s">
        <v>2724</v>
      </c>
      <c r="C6847" s="4" t="s">
        <v>2</v>
      </c>
      <c r="D6847" s="4" t="s">
        <v>2</v>
      </c>
      <c r="E6847" s="86">
        <v>83</v>
      </c>
      <c r="F6847" s="96">
        <f t="shared" si="862"/>
        <v>17109</v>
      </c>
      <c r="G6847" s="77">
        <v>1420047</v>
      </c>
      <c r="H6847" s="45">
        <v>0</v>
      </c>
      <c r="I6847" s="44">
        <v>22</v>
      </c>
      <c r="J6847" s="45">
        <v>0</v>
      </c>
      <c r="K6847" s="45">
        <v>5</v>
      </c>
      <c r="L6847" s="45">
        <f t="shared" si="858"/>
        <v>-5</v>
      </c>
      <c r="M6847" s="71">
        <f t="shared" si="855"/>
        <v>-85545</v>
      </c>
      <c r="N6847" s="59">
        <v>0</v>
      </c>
      <c r="O6847" s="59">
        <v>0</v>
      </c>
      <c r="P6847" s="59">
        <f t="shared" si="859"/>
        <v>0</v>
      </c>
      <c r="Q6847" s="72">
        <f t="shared" si="856"/>
        <v>0</v>
      </c>
      <c r="R6847" s="44">
        <v>0</v>
      </c>
      <c r="S6847" s="45">
        <f t="shared" si="860"/>
        <v>56</v>
      </c>
      <c r="T6847" s="10">
        <v>17109</v>
      </c>
      <c r="U6847" s="44">
        <f t="shared" si="861"/>
        <v>958104</v>
      </c>
    </row>
    <row r="6848" spans="1:21">
      <c r="A6848" s="28">
        <v>60637860</v>
      </c>
      <c r="B6848" s="3" t="s">
        <v>4750</v>
      </c>
      <c r="C6848" s="4" t="s">
        <v>2</v>
      </c>
      <c r="D6848" s="4" t="s">
        <v>2</v>
      </c>
      <c r="E6848" s="86">
        <v>150</v>
      </c>
      <c r="F6848" s="96">
        <f t="shared" si="862"/>
        <v>17925</v>
      </c>
      <c r="G6848" s="77">
        <v>2688750</v>
      </c>
      <c r="H6848" s="45">
        <v>0</v>
      </c>
      <c r="I6848" s="44">
        <v>17</v>
      </c>
      <c r="J6848" s="45">
        <v>0</v>
      </c>
      <c r="K6848" s="45">
        <v>1</v>
      </c>
      <c r="L6848" s="45">
        <f t="shared" si="858"/>
        <v>-1</v>
      </c>
      <c r="M6848" s="71">
        <f t="shared" si="855"/>
        <v>-17925</v>
      </c>
      <c r="N6848" s="59">
        <v>0</v>
      </c>
      <c r="O6848" s="59">
        <v>0</v>
      </c>
      <c r="P6848" s="59">
        <f t="shared" si="859"/>
        <v>0</v>
      </c>
      <c r="Q6848" s="72">
        <f t="shared" si="856"/>
        <v>0</v>
      </c>
      <c r="R6848" s="44">
        <v>0</v>
      </c>
      <c r="S6848" s="45">
        <f t="shared" si="860"/>
        <v>132</v>
      </c>
      <c r="T6848" s="10">
        <v>17925</v>
      </c>
      <c r="U6848" s="44">
        <f t="shared" si="861"/>
        <v>2366100</v>
      </c>
    </row>
    <row r="6849" spans="1:21">
      <c r="A6849" s="33">
        <v>60639332</v>
      </c>
      <c r="B6849" s="3" t="s">
        <v>850</v>
      </c>
      <c r="C6849" s="4" t="s">
        <v>2</v>
      </c>
      <c r="D6849" s="4" t="s">
        <v>2</v>
      </c>
      <c r="E6849" s="86">
        <v>2</v>
      </c>
      <c r="F6849" s="96">
        <f t="shared" si="862"/>
        <v>13610</v>
      </c>
      <c r="G6849" s="77">
        <v>27220</v>
      </c>
      <c r="H6849" s="45">
        <v>0</v>
      </c>
      <c r="I6849" s="44">
        <v>0</v>
      </c>
      <c r="J6849" s="45">
        <v>0</v>
      </c>
      <c r="K6849" s="45">
        <v>0</v>
      </c>
      <c r="L6849" s="45">
        <f t="shared" si="858"/>
        <v>0</v>
      </c>
      <c r="M6849" s="71">
        <f t="shared" si="855"/>
        <v>0</v>
      </c>
      <c r="N6849" s="59">
        <v>0</v>
      </c>
      <c r="O6849" s="59">
        <v>2</v>
      </c>
      <c r="P6849" s="59">
        <f t="shared" si="859"/>
        <v>-2</v>
      </c>
      <c r="Q6849" s="72">
        <f t="shared" si="856"/>
        <v>-27220</v>
      </c>
      <c r="R6849" s="44">
        <v>0</v>
      </c>
      <c r="S6849" s="45">
        <f t="shared" si="860"/>
        <v>0</v>
      </c>
      <c r="T6849" s="45">
        <v>13610</v>
      </c>
      <c r="U6849" s="44">
        <f t="shared" si="861"/>
        <v>0</v>
      </c>
    </row>
    <row r="6850" spans="1:21">
      <c r="A6850" s="33">
        <v>60673449</v>
      </c>
      <c r="B6850" s="3" t="s">
        <v>2852</v>
      </c>
      <c r="C6850" s="4" t="s">
        <v>2</v>
      </c>
      <c r="D6850" s="4" t="s">
        <v>2</v>
      </c>
      <c r="E6850" s="86">
        <v>20</v>
      </c>
      <c r="F6850" s="96">
        <f t="shared" si="862"/>
        <v>13546</v>
      </c>
      <c r="G6850" s="77">
        <v>270920</v>
      </c>
      <c r="H6850" s="45">
        <v>0</v>
      </c>
      <c r="I6850" s="44">
        <v>0</v>
      </c>
      <c r="J6850" s="45">
        <v>0</v>
      </c>
      <c r="K6850" s="45">
        <v>20</v>
      </c>
      <c r="L6850" s="45">
        <f t="shared" si="858"/>
        <v>-20</v>
      </c>
      <c r="M6850" s="71">
        <f t="shared" si="855"/>
        <v>-270920</v>
      </c>
      <c r="N6850" s="59">
        <v>0</v>
      </c>
      <c r="O6850" s="59">
        <v>0</v>
      </c>
      <c r="P6850" s="59">
        <f t="shared" si="859"/>
        <v>0</v>
      </c>
      <c r="Q6850" s="72">
        <f t="shared" si="856"/>
        <v>0</v>
      </c>
      <c r="R6850" s="44">
        <v>0</v>
      </c>
      <c r="S6850" s="45">
        <f t="shared" si="860"/>
        <v>0</v>
      </c>
      <c r="T6850" s="45">
        <v>13546</v>
      </c>
      <c r="U6850" s="44">
        <f t="shared" si="861"/>
        <v>0</v>
      </c>
    </row>
    <row r="6851" spans="1:21">
      <c r="A6851" s="33">
        <v>61013908</v>
      </c>
      <c r="B6851" s="3" t="s">
        <v>2853</v>
      </c>
      <c r="C6851" s="4" t="s">
        <v>2</v>
      </c>
      <c r="D6851" s="4" t="s">
        <v>2</v>
      </c>
      <c r="E6851" s="86">
        <v>12</v>
      </c>
      <c r="F6851" s="96">
        <f t="shared" si="862"/>
        <v>15750</v>
      </c>
      <c r="G6851" s="77">
        <v>189000</v>
      </c>
      <c r="H6851" s="45">
        <v>6</v>
      </c>
      <c r="I6851" s="44">
        <v>6</v>
      </c>
      <c r="J6851" s="45">
        <v>0</v>
      </c>
      <c r="K6851" s="45">
        <v>6</v>
      </c>
      <c r="L6851" s="45">
        <f t="shared" si="858"/>
        <v>-6</v>
      </c>
      <c r="M6851" s="71">
        <f t="shared" ref="M6851:M6914" si="863">(J6851-K6851)*F6851</f>
        <v>-94500</v>
      </c>
      <c r="N6851" s="59">
        <v>0</v>
      </c>
      <c r="O6851" s="59">
        <v>0</v>
      </c>
      <c r="P6851" s="59">
        <f t="shared" si="859"/>
        <v>0</v>
      </c>
      <c r="Q6851" s="72">
        <f t="shared" ref="Q6851:Q6914" si="864">(N6851-O6851)*$F6851</f>
        <v>0</v>
      </c>
      <c r="R6851" s="44">
        <v>-6</v>
      </c>
      <c r="S6851" s="45">
        <f t="shared" si="860"/>
        <v>0</v>
      </c>
      <c r="T6851" s="45">
        <v>15750</v>
      </c>
      <c r="U6851" s="44">
        <f t="shared" si="861"/>
        <v>0</v>
      </c>
    </row>
    <row r="6852" spans="1:21">
      <c r="A6852" s="33">
        <v>61013457</v>
      </c>
      <c r="B6852" s="3" t="s">
        <v>7280</v>
      </c>
      <c r="C6852" s="4" t="s">
        <v>2</v>
      </c>
      <c r="D6852" s="4" t="s">
        <v>2</v>
      </c>
      <c r="E6852" s="86">
        <v>648</v>
      </c>
      <c r="F6852" s="96">
        <f t="shared" si="862"/>
        <v>12640</v>
      </c>
      <c r="G6852" s="77">
        <v>8190720</v>
      </c>
      <c r="H6852" s="45">
        <v>0</v>
      </c>
      <c r="I6852" s="44">
        <v>786</v>
      </c>
      <c r="J6852" s="45">
        <v>0</v>
      </c>
      <c r="K6852" s="45">
        <v>0</v>
      </c>
      <c r="L6852" s="45">
        <f t="shared" si="858"/>
        <v>0</v>
      </c>
      <c r="M6852" s="71">
        <f t="shared" si="863"/>
        <v>0</v>
      </c>
      <c r="N6852" s="59">
        <v>0</v>
      </c>
      <c r="O6852" s="59">
        <v>0</v>
      </c>
      <c r="P6852" s="59">
        <f t="shared" si="859"/>
        <v>0</v>
      </c>
      <c r="Q6852" s="72">
        <f t="shared" si="864"/>
        <v>0</v>
      </c>
      <c r="R6852" s="44">
        <v>153</v>
      </c>
      <c r="S6852" s="45">
        <f t="shared" si="860"/>
        <v>15</v>
      </c>
      <c r="T6852" s="10">
        <v>13159</v>
      </c>
      <c r="U6852" s="44">
        <f t="shared" si="861"/>
        <v>197385</v>
      </c>
    </row>
    <row r="6853" spans="1:21">
      <c r="A6853" s="28">
        <v>60639321</v>
      </c>
      <c r="B6853" s="3" t="s">
        <v>1390</v>
      </c>
      <c r="C6853" s="4" t="s">
        <v>2</v>
      </c>
      <c r="D6853" s="4" t="s">
        <v>2</v>
      </c>
      <c r="E6853" s="86">
        <v>448</v>
      </c>
      <c r="F6853" s="96">
        <f t="shared" si="862"/>
        <v>15339</v>
      </c>
      <c r="G6853" s="77">
        <v>6871872</v>
      </c>
      <c r="H6853" s="45">
        <v>0</v>
      </c>
      <c r="I6853" s="44">
        <v>247</v>
      </c>
      <c r="J6853" s="45">
        <v>8</v>
      </c>
      <c r="K6853" s="45">
        <v>62</v>
      </c>
      <c r="L6853" s="45">
        <f t="shared" si="858"/>
        <v>-54</v>
      </c>
      <c r="M6853" s="71">
        <f t="shared" si="863"/>
        <v>-828306</v>
      </c>
      <c r="N6853" s="59">
        <v>0</v>
      </c>
      <c r="O6853" s="59">
        <v>0</v>
      </c>
      <c r="P6853" s="59">
        <f t="shared" si="859"/>
        <v>0</v>
      </c>
      <c r="Q6853" s="72">
        <f t="shared" si="864"/>
        <v>0</v>
      </c>
      <c r="R6853" s="44">
        <v>-147</v>
      </c>
      <c r="S6853" s="45">
        <f t="shared" si="860"/>
        <v>0</v>
      </c>
      <c r="T6853" s="45">
        <v>15339</v>
      </c>
      <c r="U6853" s="44">
        <f t="shared" si="861"/>
        <v>0</v>
      </c>
    </row>
    <row r="6854" spans="1:21">
      <c r="A6854" s="28">
        <v>60639285</v>
      </c>
      <c r="B6854" s="3" t="s">
        <v>7245</v>
      </c>
      <c r="C6854" s="4" t="s">
        <v>2</v>
      </c>
      <c r="D6854" s="4" t="s">
        <v>2</v>
      </c>
      <c r="E6854" s="86">
        <v>72</v>
      </c>
      <c r="F6854" s="96">
        <f t="shared" si="862"/>
        <v>17741</v>
      </c>
      <c r="G6854" s="77">
        <v>1277352</v>
      </c>
      <c r="H6854" s="45">
        <v>0</v>
      </c>
      <c r="I6854" s="44">
        <v>66</v>
      </c>
      <c r="J6854" s="45">
        <v>6</v>
      </c>
      <c r="K6854" s="45">
        <v>0</v>
      </c>
      <c r="L6854" s="45">
        <f t="shared" si="858"/>
        <v>6</v>
      </c>
      <c r="M6854" s="71">
        <f t="shared" si="863"/>
        <v>106446</v>
      </c>
      <c r="N6854" s="59">
        <v>0</v>
      </c>
      <c r="O6854" s="59">
        <v>0</v>
      </c>
      <c r="P6854" s="59">
        <f t="shared" si="859"/>
        <v>0</v>
      </c>
      <c r="Q6854" s="72">
        <f t="shared" si="864"/>
        <v>0</v>
      </c>
      <c r="R6854" s="44">
        <v>0</v>
      </c>
      <c r="S6854" s="45">
        <f t="shared" si="860"/>
        <v>12</v>
      </c>
      <c r="T6854" s="10">
        <v>17741</v>
      </c>
      <c r="U6854" s="44">
        <f t="shared" si="861"/>
        <v>212892</v>
      </c>
    </row>
    <row r="6855" spans="1:21">
      <c r="A6855" s="33">
        <v>61013186</v>
      </c>
      <c r="B6855" s="3" t="s">
        <v>4781</v>
      </c>
      <c r="C6855" s="4" t="s">
        <v>2</v>
      </c>
      <c r="D6855" s="4" t="s">
        <v>2</v>
      </c>
      <c r="E6855" s="86">
        <v>167</v>
      </c>
      <c r="F6855" s="96">
        <f t="shared" si="862"/>
        <v>13701</v>
      </c>
      <c r="G6855" s="77">
        <v>2288067</v>
      </c>
      <c r="H6855" s="45">
        <v>0</v>
      </c>
      <c r="I6855" s="44">
        <v>142</v>
      </c>
      <c r="J6855" s="45">
        <v>0</v>
      </c>
      <c r="K6855" s="45">
        <v>0</v>
      </c>
      <c r="L6855" s="45">
        <f t="shared" si="858"/>
        <v>0</v>
      </c>
      <c r="M6855" s="71">
        <f t="shared" si="863"/>
        <v>0</v>
      </c>
      <c r="N6855" s="59">
        <v>0</v>
      </c>
      <c r="O6855" s="59">
        <v>1</v>
      </c>
      <c r="P6855" s="59">
        <f t="shared" si="859"/>
        <v>-1</v>
      </c>
      <c r="Q6855" s="72">
        <f t="shared" si="864"/>
        <v>-13701</v>
      </c>
      <c r="R6855" s="44">
        <v>0</v>
      </c>
      <c r="S6855" s="45">
        <f t="shared" si="860"/>
        <v>24</v>
      </c>
      <c r="T6855" s="10">
        <v>13701</v>
      </c>
      <c r="U6855" s="44">
        <f t="shared" si="861"/>
        <v>328824</v>
      </c>
    </row>
    <row r="6856" spans="1:21">
      <c r="A6856" s="33">
        <v>61013111</v>
      </c>
      <c r="B6856" s="3" t="s">
        <v>2718</v>
      </c>
      <c r="C6856" s="4" t="s">
        <v>2</v>
      </c>
      <c r="D6856" s="4" t="s">
        <v>2</v>
      </c>
      <c r="E6856" s="86">
        <v>4</v>
      </c>
      <c r="F6856" s="96">
        <f t="shared" si="862"/>
        <v>12607</v>
      </c>
      <c r="G6856" s="77">
        <v>50428</v>
      </c>
      <c r="H6856" s="45">
        <v>0</v>
      </c>
      <c r="I6856" s="44">
        <v>8</v>
      </c>
      <c r="J6856" s="45">
        <v>0</v>
      </c>
      <c r="K6856" s="45">
        <v>4</v>
      </c>
      <c r="L6856" s="45">
        <f t="shared" si="858"/>
        <v>-4</v>
      </c>
      <c r="M6856" s="71">
        <f t="shared" si="863"/>
        <v>-50428</v>
      </c>
      <c r="N6856" s="59">
        <v>0</v>
      </c>
      <c r="O6856" s="59">
        <v>0</v>
      </c>
      <c r="P6856" s="59">
        <f t="shared" si="859"/>
        <v>0</v>
      </c>
      <c r="Q6856" s="72">
        <f t="shared" si="864"/>
        <v>0</v>
      </c>
      <c r="R6856" s="44">
        <v>10</v>
      </c>
      <c r="S6856" s="45">
        <f t="shared" si="860"/>
        <v>2</v>
      </c>
      <c r="T6856" s="10">
        <v>13406</v>
      </c>
      <c r="U6856" s="44">
        <f t="shared" si="861"/>
        <v>26812</v>
      </c>
    </row>
    <row r="6857" spans="1:21">
      <c r="A6857" s="28">
        <v>60639270</v>
      </c>
      <c r="B6857" s="3" t="s">
        <v>7372</v>
      </c>
      <c r="C6857" s="4" t="s">
        <v>2</v>
      </c>
      <c r="D6857" s="4" t="s">
        <v>2</v>
      </c>
      <c r="E6857" s="86">
        <v>15</v>
      </c>
      <c r="F6857" s="96">
        <f t="shared" si="862"/>
        <v>13725</v>
      </c>
      <c r="G6857" s="77">
        <v>205875</v>
      </c>
      <c r="H6857" s="45">
        <v>0</v>
      </c>
      <c r="I6857" s="44">
        <v>8</v>
      </c>
      <c r="J6857" s="45">
        <v>2</v>
      </c>
      <c r="K6857" s="45">
        <v>0</v>
      </c>
      <c r="L6857" s="45">
        <f t="shared" si="858"/>
        <v>2</v>
      </c>
      <c r="M6857" s="71">
        <f t="shared" si="863"/>
        <v>27450</v>
      </c>
      <c r="N6857" s="59">
        <v>1</v>
      </c>
      <c r="O6857" s="59">
        <v>0</v>
      </c>
      <c r="P6857" s="59">
        <f t="shared" si="859"/>
        <v>1</v>
      </c>
      <c r="Q6857" s="72">
        <f t="shared" si="864"/>
        <v>13725</v>
      </c>
      <c r="R6857" s="44">
        <v>-10</v>
      </c>
      <c r="S6857" s="45">
        <f t="shared" si="860"/>
        <v>0</v>
      </c>
      <c r="T6857" s="45">
        <v>13725</v>
      </c>
      <c r="U6857" s="44">
        <f t="shared" si="861"/>
        <v>0</v>
      </c>
    </row>
    <row r="6858" spans="1:21">
      <c r="A6858" s="2">
        <v>60637857</v>
      </c>
      <c r="B6858" s="3" t="s">
        <v>8009</v>
      </c>
      <c r="C6858" s="4" t="s">
        <v>2</v>
      </c>
      <c r="D6858" s="4" t="s">
        <v>2</v>
      </c>
      <c r="E6858" s="86">
        <v>0</v>
      </c>
      <c r="F6858" s="96">
        <f t="shared" si="862"/>
        <v>0</v>
      </c>
      <c r="G6858" s="77">
        <v>0</v>
      </c>
      <c r="H6858" s="45">
        <v>0</v>
      </c>
      <c r="I6858" s="44">
        <v>0</v>
      </c>
      <c r="J6858" s="45">
        <v>26</v>
      </c>
      <c r="K6858" s="45">
        <v>26</v>
      </c>
      <c r="L6858" s="45">
        <f t="shared" si="858"/>
        <v>0</v>
      </c>
      <c r="M6858" s="71">
        <f t="shared" si="863"/>
        <v>0</v>
      </c>
      <c r="N6858" s="59">
        <v>0</v>
      </c>
      <c r="O6858" s="59">
        <v>0</v>
      </c>
      <c r="P6858" s="59">
        <f t="shared" si="859"/>
        <v>0</v>
      </c>
      <c r="Q6858" s="72">
        <f t="shared" si="864"/>
        <v>0</v>
      </c>
      <c r="R6858" s="44">
        <v>0</v>
      </c>
      <c r="S6858" s="45">
        <f t="shared" si="860"/>
        <v>0</v>
      </c>
      <c r="T6858" s="45">
        <v>0</v>
      </c>
      <c r="U6858" s="44">
        <f t="shared" si="861"/>
        <v>0</v>
      </c>
    </row>
    <row r="6859" spans="1:21">
      <c r="A6859" s="33">
        <v>60695723</v>
      </c>
      <c r="B6859" s="3" t="s">
        <v>2854</v>
      </c>
      <c r="C6859" s="4" t="s">
        <v>2</v>
      </c>
      <c r="D6859" s="4" t="s">
        <v>2</v>
      </c>
      <c r="E6859" s="86">
        <v>19</v>
      </c>
      <c r="F6859" s="96">
        <f t="shared" si="862"/>
        <v>10038</v>
      </c>
      <c r="G6859" s="77">
        <v>190722</v>
      </c>
      <c r="H6859" s="45">
        <v>0</v>
      </c>
      <c r="I6859" s="44">
        <v>0</v>
      </c>
      <c r="J6859" s="45">
        <v>0</v>
      </c>
      <c r="K6859" s="45">
        <v>19</v>
      </c>
      <c r="L6859" s="45">
        <f t="shared" si="858"/>
        <v>-19</v>
      </c>
      <c r="M6859" s="71">
        <f t="shared" si="863"/>
        <v>-190722</v>
      </c>
      <c r="N6859" s="59">
        <v>0</v>
      </c>
      <c r="O6859" s="59">
        <v>0</v>
      </c>
      <c r="P6859" s="59">
        <f t="shared" si="859"/>
        <v>0</v>
      </c>
      <c r="Q6859" s="72">
        <f t="shared" si="864"/>
        <v>0</v>
      </c>
      <c r="R6859" s="44">
        <v>0</v>
      </c>
      <c r="S6859" s="45">
        <f t="shared" si="860"/>
        <v>0</v>
      </c>
      <c r="T6859" s="45">
        <v>10038</v>
      </c>
      <c r="U6859" s="44">
        <f t="shared" si="861"/>
        <v>0</v>
      </c>
    </row>
    <row r="6860" spans="1:21">
      <c r="A6860" s="28">
        <v>61052548</v>
      </c>
      <c r="B6860" s="3" t="s">
        <v>2656</v>
      </c>
      <c r="C6860" s="4" t="s">
        <v>2</v>
      </c>
      <c r="D6860" s="4" t="s">
        <v>2</v>
      </c>
      <c r="E6860" s="86">
        <v>848</v>
      </c>
      <c r="F6860" s="96">
        <f t="shared" si="862"/>
        <v>11480</v>
      </c>
      <c r="G6860" s="77">
        <v>9735040</v>
      </c>
      <c r="H6860" s="45">
        <v>0</v>
      </c>
      <c r="I6860" s="44">
        <v>170</v>
      </c>
      <c r="J6860" s="45">
        <v>0</v>
      </c>
      <c r="K6860" s="45">
        <v>90</v>
      </c>
      <c r="L6860" s="45">
        <f t="shared" si="858"/>
        <v>-90</v>
      </c>
      <c r="M6860" s="71">
        <f t="shared" si="863"/>
        <v>-1033200</v>
      </c>
      <c r="N6860" s="59">
        <v>0</v>
      </c>
      <c r="O6860" s="59">
        <v>0</v>
      </c>
      <c r="P6860" s="59">
        <f t="shared" si="859"/>
        <v>0</v>
      </c>
      <c r="Q6860" s="72">
        <f t="shared" si="864"/>
        <v>0</v>
      </c>
      <c r="R6860" s="44">
        <v>0</v>
      </c>
      <c r="S6860" s="45">
        <f t="shared" si="860"/>
        <v>588</v>
      </c>
      <c r="T6860" s="10">
        <v>11480</v>
      </c>
      <c r="U6860" s="44">
        <f t="shared" si="861"/>
        <v>6750240</v>
      </c>
    </row>
    <row r="6861" spans="1:21">
      <c r="A6861" s="33">
        <v>60645208</v>
      </c>
      <c r="B6861" s="3" t="s">
        <v>2855</v>
      </c>
      <c r="C6861" s="4" t="s">
        <v>2</v>
      </c>
      <c r="D6861" s="4" t="s">
        <v>2</v>
      </c>
      <c r="E6861" s="86">
        <v>10</v>
      </c>
      <c r="F6861" s="96">
        <f t="shared" si="862"/>
        <v>9424</v>
      </c>
      <c r="G6861" s="77">
        <v>94240</v>
      </c>
      <c r="H6861" s="45">
        <v>0</v>
      </c>
      <c r="I6861" s="44">
        <v>0</v>
      </c>
      <c r="J6861" s="45">
        <v>5</v>
      </c>
      <c r="K6861" s="45">
        <v>15</v>
      </c>
      <c r="L6861" s="45">
        <f t="shared" si="858"/>
        <v>-10</v>
      </c>
      <c r="M6861" s="71">
        <f t="shared" si="863"/>
        <v>-94240</v>
      </c>
      <c r="N6861" s="59">
        <v>0</v>
      </c>
      <c r="O6861" s="59">
        <v>0</v>
      </c>
      <c r="P6861" s="59">
        <f t="shared" si="859"/>
        <v>0</v>
      </c>
      <c r="Q6861" s="72">
        <f t="shared" si="864"/>
        <v>0</v>
      </c>
      <c r="R6861" s="44">
        <v>0</v>
      </c>
      <c r="S6861" s="45">
        <f t="shared" si="860"/>
        <v>0</v>
      </c>
      <c r="T6861" s="45">
        <v>9424</v>
      </c>
      <c r="U6861" s="44">
        <f t="shared" si="861"/>
        <v>0</v>
      </c>
    </row>
    <row r="6862" spans="1:21">
      <c r="A6862" s="28">
        <v>60637842</v>
      </c>
      <c r="B6862" s="3" t="s">
        <v>6721</v>
      </c>
      <c r="C6862" s="4" t="s">
        <v>2</v>
      </c>
      <c r="D6862" s="4" t="s">
        <v>2</v>
      </c>
      <c r="E6862" s="86">
        <v>2401</v>
      </c>
      <c r="F6862" s="96">
        <f t="shared" si="862"/>
        <v>10032</v>
      </c>
      <c r="G6862" s="77">
        <v>24086832</v>
      </c>
      <c r="H6862" s="45">
        <v>0</v>
      </c>
      <c r="I6862" s="44">
        <v>1646</v>
      </c>
      <c r="J6862" s="45">
        <v>0</v>
      </c>
      <c r="K6862" s="45">
        <v>44</v>
      </c>
      <c r="L6862" s="45">
        <f t="shared" si="858"/>
        <v>-44</v>
      </c>
      <c r="M6862" s="71">
        <f t="shared" si="863"/>
        <v>-441408</v>
      </c>
      <c r="N6862" s="59">
        <v>0</v>
      </c>
      <c r="O6862" s="59">
        <v>0</v>
      </c>
      <c r="P6862" s="59">
        <f t="shared" si="859"/>
        <v>0</v>
      </c>
      <c r="Q6862" s="72">
        <f t="shared" si="864"/>
        <v>0</v>
      </c>
      <c r="R6862" s="44">
        <v>0</v>
      </c>
      <c r="S6862" s="45">
        <f t="shared" si="860"/>
        <v>711</v>
      </c>
      <c r="T6862" s="10">
        <v>10033</v>
      </c>
      <c r="U6862" s="44">
        <f t="shared" si="861"/>
        <v>7133463</v>
      </c>
    </row>
    <row r="6863" spans="1:21">
      <c r="A6863" s="33">
        <v>60637831</v>
      </c>
      <c r="B6863" s="3" t="s">
        <v>2856</v>
      </c>
      <c r="C6863" s="4" t="s">
        <v>2</v>
      </c>
      <c r="D6863" s="4" t="s">
        <v>2</v>
      </c>
      <c r="E6863" s="86">
        <v>2</v>
      </c>
      <c r="F6863" s="96">
        <f t="shared" si="862"/>
        <v>7593</v>
      </c>
      <c r="G6863" s="77">
        <v>15186</v>
      </c>
      <c r="H6863" s="45">
        <v>0</v>
      </c>
      <c r="I6863" s="44">
        <v>0</v>
      </c>
      <c r="J6863" s="45">
        <v>0</v>
      </c>
      <c r="K6863" s="45">
        <v>0</v>
      </c>
      <c r="L6863" s="45">
        <f t="shared" si="858"/>
        <v>0</v>
      </c>
      <c r="M6863" s="71">
        <f t="shared" si="863"/>
        <v>0</v>
      </c>
      <c r="N6863" s="59">
        <v>0</v>
      </c>
      <c r="O6863" s="59">
        <v>2</v>
      </c>
      <c r="P6863" s="59">
        <f t="shared" si="859"/>
        <v>-2</v>
      </c>
      <c r="Q6863" s="72">
        <f t="shared" si="864"/>
        <v>-15186</v>
      </c>
      <c r="R6863" s="44">
        <v>0</v>
      </c>
      <c r="S6863" s="45">
        <f t="shared" si="860"/>
        <v>0</v>
      </c>
      <c r="T6863" s="45">
        <v>7593</v>
      </c>
      <c r="U6863" s="44">
        <f t="shared" si="861"/>
        <v>0</v>
      </c>
    </row>
    <row r="6864" spans="1:21">
      <c r="A6864" s="33">
        <v>60637797</v>
      </c>
      <c r="B6864" s="3" t="s">
        <v>2857</v>
      </c>
      <c r="C6864" s="4" t="s">
        <v>2</v>
      </c>
      <c r="D6864" s="4" t="s">
        <v>2</v>
      </c>
      <c r="E6864" s="86">
        <v>10</v>
      </c>
      <c r="F6864" s="96">
        <f t="shared" si="862"/>
        <v>12191</v>
      </c>
      <c r="G6864" s="77">
        <v>121910</v>
      </c>
      <c r="H6864" s="45">
        <v>64</v>
      </c>
      <c r="I6864" s="44">
        <v>49</v>
      </c>
      <c r="J6864" s="45">
        <v>0</v>
      </c>
      <c r="K6864" s="45">
        <v>10</v>
      </c>
      <c r="L6864" s="45">
        <f t="shared" ref="L6864:L6927" si="865">J6864-K6864</f>
        <v>-10</v>
      </c>
      <c r="M6864" s="71">
        <f t="shared" si="863"/>
        <v>-121910</v>
      </c>
      <c r="N6864" s="59">
        <v>0</v>
      </c>
      <c r="O6864" s="59">
        <v>0</v>
      </c>
      <c r="P6864" s="59">
        <f t="shared" ref="P6864:P6927" si="866">N6864-O6864</f>
        <v>0</v>
      </c>
      <c r="Q6864" s="72">
        <f t="shared" si="864"/>
        <v>0</v>
      </c>
      <c r="R6864" s="44">
        <v>0</v>
      </c>
      <c r="S6864" s="45">
        <f t="shared" ref="S6864:S6927" si="867">E6864+H6864+J6864+N6864-I6864-K6864-O6864+R6864</f>
        <v>15</v>
      </c>
      <c r="T6864" s="45">
        <v>12191</v>
      </c>
      <c r="U6864" s="44">
        <f t="shared" ref="U6864:U6927" si="868">S6864*T6864</f>
        <v>182865</v>
      </c>
    </row>
    <row r="6865" spans="1:21">
      <c r="A6865" s="33">
        <v>60637787</v>
      </c>
      <c r="B6865" s="3" t="s">
        <v>2858</v>
      </c>
      <c r="C6865" s="4" t="s">
        <v>2</v>
      </c>
      <c r="D6865" s="4" t="s">
        <v>2</v>
      </c>
      <c r="E6865" s="86">
        <v>19</v>
      </c>
      <c r="F6865" s="96">
        <f t="shared" si="862"/>
        <v>7120</v>
      </c>
      <c r="G6865" s="77">
        <v>135280</v>
      </c>
      <c r="H6865" s="45">
        <v>0</v>
      </c>
      <c r="I6865" s="44">
        <v>0</v>
      </c>
      <c r="J6865" s="45">
        <v>0</v>
      </c>
      <c r="K6865" s="45">
        <v>19</v>
      </c>
      <c r="L6865" s="45">
        <f t="shared" si="865"/>
        <v>-19</v>
      </c>
      <c r="M6865" s="71">
        <f t="shared" si="863"/>
        <v>-135280</v>
      </c>
      <c r="N6865" s="59">
        <v>0</v>
      </c>
      <c r="O6865" s="59">
        <v>0</v>
      </c>
      <c r="P6865" s="59">
        <f t="shared" si="866"/>
        <v>0</v>
      </c>
      <c r="Q6865" s="72">
        <f t="shared" si="864"/>
        <v>0</v>
      </c>
      <c r="R6865" s="44">
        <v>0</v>
      </c>
      <c r="S6865" s="45">
        <f t="shared" si="867"/>
        <v>0</v>
      </c>
      <c r="T6865" s="45">
        <v>7120</v>
      </c>
      <c r="U6865" s="44">
        <f t="shared" si="868"/>
        <v>0</v>
      </c>
    </row>
    <row r="6866" spans="1:21">
      <c r="A6866" s="2" t="s">
        <v>12024</v>
      </c>
      <c r="B6866" s="3" t="s">
        <v>12025</v>
      </c>
      <c r="C6866" s="4" t="s">
        <v>2</v>
      </c>
      <c r="D6866" s="4" t="s">
        <v>2</v>
      </c>
      <c r="E6866" s="86">
        <v>0</v>
      </c>
      <c r="F6866" s="96">
        <f t="shared" si="862"/>
        <v>0</v>
      </c>
      <c r="G6866" s="77">
        <v>0</v>
      </c>
      <c r="H6866" s="45">
        <v>150</v>
      </c>
      <c r="I6866" s="44">
        <v>0</v>
      </c>
      <c r="J6866" s="45">
        <v>0</v>
      </c>
      <c r="K6866" s="45">
        <v>0</v>
      </c>
      <c r="L6866" s="45">
        <f t="shared" si="865"/>
        <v>0</v>
      </c>
      <c r="M6866" s="71">
        <f t="shared" si="863"/>
        <v>0</v>
      </c>
      <c r="N6866" s="59">
        <v>0</v>
      </c>
      <c r="O6866" s="59">
        <v>0</v>
      </c>
      <c r="P6866" s="59">
        <f t="shared" si="866"/>
        <v>0</v>
      </c>
      <c r="Q6866" s="72">
        <f t="shared" si="864"/>
        <v>0</v>
      </c>
      <c r="R6866" s="44">
        <v>0</v>
      </c>
      <c r="S6866" s="45">
        <f t="shared" si="867"/>
        <v>150</v>
      </c>
      <c r="T6866" s="10">
        <v>10580</v>
      </c>
      <c r="U6866" s="44">
        <f t="shared" si="868"/>
        <v>1587000</v>
      </c>
    </row>
    <row r="6867" spans="1:21">
      <c r="A6867" s="28">
        <v>60637781</v>
      </c>
      <c r="B6867" s="3" t="s">
        <v>1668</v>
      </c>
      <c r="C6867" s="4" t="s">
        <v>2</v>
      </c>
      <c r="D6867" s="4" t="s">
        <v>2</v>
      </c>
      <c r="E6867" s="86">
        <v>31</v>
      </c>
      <c r="F6867" s="96">
        <f t="shared" si="862"/>
        <v>9172</v>
      </c>
      <c r="G6867" s="77">
        <v>284332</v>
      </c>
      <c r="H6867" s="45">
        <v>0</v>
      </c>
      <c r="I6867" s="44">
        <v>17</v>
      </c>
      <c r="J6867" s="45">
        <v>8</v>
      </c>
      <c r="K6867" s="45">
        <v>37</v>
      </c>
      <c r="L6867" s="45">
        <f t="shared" si="865"/>
        <v>-29</v>
      </c>
      <c r="M6867" s="71">
        <f t="shared" si="863"/>
        <v>-265988</v>
      </c>
      <c r="N6867" s="59">
        <v>0</v>
      </c>
      <c r="O6867" s="59">
        <v>0</v>
      </c>
      <c r="P6867" s="59">
        <f t="shared" si="866"/>
        <v>0</v>
      </c>
      <c r="Q6867" s="72">
        <f t="shared" si="864"/>
        <v>0</v>
      </c>
      <c r="R6867" s="44">
        <v>15</v>
      </c>
      <c r="S6867" s="45">
        <f t="shared" si="867"/>
        <v>0</v>
      </c>
      <c r="T6867" s="45">
        <v>8819</v>
      </c>
      <c r="U6867" s="44">
        <f t="shared" si="868"/>
        <v>0</v>
      </c>
    </row>
    <row r="6868" spans="1:21">
      <c r="A6868" s="28">
        <v>60637772</v>
      </c>
      <c r="B6868" s="3" t="s">
        <v>7799</v>
      </c>
      <c r="C6868" s="4" t="s">
        <v>2</v>
      </c>
      <c r="D6868" s="4" t="s">
        <v>2</v>
      </c>
      <c r="E6868" s="86">
        <v>0</v>
      </c>
      <c r="F6868" s="96">
        <f t="shared" si="862"/>
        <v>0</v>
      </c>
      <c r="G6868" s="77">
        <v>0</v>
      </c>
      <c r="H6868" s="45">
        <v>0</v>
      </c>
      <c r="I6868" s="44">
        <v>0</v>
      </c>
      <c r="J6868" s="45">
        <v>1</v>
      </c>
      <c r="K6868" s="45">
        <v>0</v>
      </c>
      <c r="L6868" s="45">
        <f t="shared" si="865"/>
        <v>1</v>
      </c>
      <c r="M6868" s="71">
        <f t="shared" si="863"/>
        <v>0</v>
      </c>
      <c r="N6868" s="59">
        <v>0</v>
      </c>
      <c r="O6868" s="59">
        <v>1</v>
      </c>
      <c r="P6868" s="59">
        <f t="shared" si="866"/>
        <v>-1</v>
      </c>
      <c r="Q6868" s="72">
        <f t="shared" si="864"/>
        <v>0</v>
      </c>
      <c r="R6868" s="44">
        <v>0</v>
      </c>
      <c r="S6868" s="45">
        <f t="shared" si="867"/>
        <v>0</v>
      </c>
      <c r="T6868" s="45">
        <v>0</v>
      </c>
      <c r="U6868" s="44">
        <f t="shared" si="868"/>
        <v>0</v>
      </c>
    </row>
    <row r="6869" spans="1:21">
      <c r="A6869" s="33">
        <v>61052553</v>
      </c>
      <c r="B6869" s="3" t="s">
        <v>1014</v>
      </c>
      <c r="C6869" s="4" t="s">
        <v>2</v>
      </c>
      <c r="D6869" s="4" t="s">
        <v>2</v>
      </c>
      <c r="E6869" s="86">
        <v>25</v>
      </c>
      <c r="F6869" s="96">
        <f t="shared" si="862"/>
        <v>9551</v>
      </c>
      <c r="G6869" s="77">
        <v>238775</v>
      </c>
      <c r="H6869" s="45">
        <v>0</v>
      </c>
      <c r="I6869" s="44">
        <v>0</v>
      </c>
      <c r="J6869" s="45">
        <v>0</v>
      </c>
      <c r="K6869" s="45">
        <v>25</v>
      </c>
      <c r="L6869" s="45">
        <f t="shared" si="865"/>
        <v>-25</v>
      </c>
      <c r="M6869" s="71">
        <f t="shared" si="863"/>
        <v>-238775</v>
      </c>
      <c r="N6869" s="59">
        <v>0</v>
      </c>
      <c r="O6869" s="59">
        <v>0</v>
      </c>
      <c r="P6869" s="59">
        <f t="shared" si="866"/>
        <v>0</v>
      </c>
      <c r="Q6869" s="72">
        <f t="shared" si="864"/>
        <v>0</v>
      </c>
      <c r="R6869" s="44">
        <v>0</v>
      </c>
      <c r="S6869" s="45">
        <f t="shared" si="867"/>
        <v>0</v>
      </c>
      <c r="T6869" s="45">
        <v>9551</v>
      </c>
      <c r="U6869" s="44">
        <f t="shared" si="868"/>
        <v>0</v>
      </c>
    </row>
    <row r="6870" spans="1:21">
      <c r="A6870" s="2">
        <v>60673448</v>
      </c>
      <c r="B6870" s="3" t="s">
        <v>10457</v>
      </c>
      <c r="C6870" s="4" t="s">
        <v>2</v>
      </c>
      <c r="D6870" s="4" t="s">
        <v>2</v>
      </c>
      <c r="E6870" s="86">
        <v>0</v>
      </c>
      <c r="F6870" s="96">
        <f t="shared" si="862"/>
        <v>0</v>
      </c>
      <c r="G6870" s="77">
        <v>0</v>
      </c>
      <c r="H6870" s="45">
        <v>64</v>
      </c>
      <c r="I6870" s="44">
        <v>42</v>
      </c>
      <c r="J6870" s="45">
        <v>0</v>
      </c>
      <c r="K6870" s="45">
        <v>0</v>
      </c>
      <c r="L6870" s="45">
        <f t="shared" si="865"/>
        <v>0</v>
      </c>
      <c r="M6870" s="71">
        <f t="shared" si="863"/>
        <v>0</v>
      </c>
      <c r="N6870" s="59">
        <v>0</v>
      </c>
      <c r="O6870" s="59">
        <v>0</v>
      </c>
      <c r="P6870" s="59">
        <f t="shared" si="866"/>
        <v>0</v>
      </c>
      <c r="Q6870" s="72">
        <f t="shared" si="864"/>
        <v>0</v>
      </c>
      <c r="R6870" s="44">
        <v>0</v>
      </c>
      <c r="S6870" s="45">
        <f t="shared" si="867"/>
        <v>22</v>
      </c>
      <c r="T6870" s="10">
        <v>9550</v>
      </c>
      <c r="U6870" s="44">
        <f t="shared" si="868"/>
        <v>210100</v>
      </c>
    </row>
    <row r="6871" spans="1:21">
      <c r="A6871" s="28" t="s">
        <v>76</v>
      </c>
      <c r="B6871" s="3" t="s">
        <v>77</v>
      </c>
      <c r="C6871" s="4" t="s">
        <v>2</v>
      </c>
      <c r="D6871" s="4" t="s">
        <v>2</v>
      </c>
      <c r="E6871" s="86">
        <v>223</v>
      </c>
      <c r="F6871" s="96">
        <f t="shared" si="862"/>
        <v>7180</v>
      </c>
      <c r="G6871" s="77">
        <v>1601140</v>
      </c>
      <c r="H6871" s="45">
        <v>0</v>
      </c>
      <c r="I6871" s="44">
        <v>1483</v>
      </c>
      <c r="J6871" s="45">
        <v>0</v>
      </c>
      <c r="K6871" s="45">
        <v>0</v>
      </c>
      <c r="L6871" s="45">
        <f t="shared" si="865"/>
        <v>0</v>
      </c>
      <c r="M6871" s="71">
        <f t="shared" si="863"/>
        <v>0</v>
      </c>
      <c r="N6871" s="59">
        <v>0</v>
      </c>
      <c r="O6871" s="59">
        <v>18</v>
      </c>
      <c r="P6871" s="59">
        <f t="shared" si="866"/>
        <v>-18</v>
      </c>
      <c r="Q6871" s="72">
        <f t="shared" si="864"/>
        <v>-129240</v>
      </c>
      <c r="R6871" s="44">
        <v>1278</v>
      </c>
      <c r="S6871" s="45">
        <f t="shared" si="867"/>
        <v>0</v>
      </c>
      <c r="T6871" s="45">
        <v>7180</v>
      </c>
      <c r="U6871" s="44">
        <f t="shared" si="868"/>
        <v>0</v>
      </c>
    </row>
    <row r="6872" spans="1:21">
      <c r="A6872" s="33">
        <v>60637751</v>
      </c>
      <c r="B6872" s="3" t="s">
        <v>2647</v>
      </c>
      <c r="C6872" s="4" t="s">
        <v>2</v>
      </c>
      <c r="D6872" s="4" t="s">
        <v>2</v>
      </c>
      <c r="E6872" s="86">
        <v>1990</v>
      </c>
      <c r="F6872" s="96">
        <f t="shared" si="862"/>
        <v>8470</v>
      </c>
      <c r="G6872" s="77">
        <v>16855300</v>
      </c>
      <c r="H6872" s="45">
        <v>0</v>
      </c>
      <c r="I6872" s="44">
        <v>669</v>
      </c>
      <c r="J6872" s="45">
        <v>0</v>
      </c>
      <c r="K6872" s="45">
        <v>0</v>
      </c>
      <c r="L6872" s="45">
        <f t="shared" si="865"/>
        <v>0</v>
      </c>
      <c r="M6872" s="71">
        <f t="shared" si="863"/>
        <v>0</v>
      </c>
      <c r="N6872" s="59">
        <v>0</v>
      </c>
      <c r="O6872" s="59">
        <v>0</v>
      </c>
      <c r="P6872" s="59">
        <f t="shared" si="866"/>
        <v>0</v>
      </c>
      <c r="Q6872" s="72">
        <f t="shared" si="864"/>
        <v>0</v>
      </c>
      <c r="R6872" s="44">
        <v>-1278</v>
      </c>
      <c r="S6872" s="45">
        <f t="shared" si="867"/>
        <v>43</v>
      </c>
      <c r="T6872" s="10">
        <v>10786</v>
      </c>
      <c r="U6872" s="44">
        <f t="shared" si="868"/>
        <v>463798</v>
      </c>
    </row>
    <row r="6873" spans="1:21">
      <c r="A6873" s="33">
        <v>60637728</v>
      </c>
      <c r="B6873" s="3" t="s">
        <v>2859</v>
      </c>
      <c r="C6873" s="4" t="s">
        <v>2</v>
      </c>
      <c r="D6873" s="4" t="s">
        <v>2</v>
      </c>
      <c r="E6873" s="86">
        <v>2</v>
      </c>
      <c r="F6873" s="96">
        <f t="shared" si="862"/>
        <v>7686.5</v>
      </c>
      <c r="G6873" s="77">
        <v>15373</v>
      </c>
      <c r="H6873" s="45">
        <v>0</v>
      </c>
      <c r="I6873" s="44">
        <v>0</v>
      </c>
      <c r="J6873" s="45">
        <v>0</v>
      </c>
      <c r="K6873" s="45">
        <v>0</v>
      </c>
      <c r="L6873" s="45">
        <f t="shared" si="865"/>
        <v>0</v>
      </c>
      <c r="M6873" s="71">
        <f t="shared" si="863"/>
        <v>0</v>
      </c>
      <c r="N6873" s="59">
        <v>1</v>
      </c>
      <c r="O6873" s="59">
        <v>3</v>
      </c>
      <c r="P6873" s="59">
        <f t="shared" si="866"/>
        <v>-2</v>
      </c>
      <c r="Q6873" s="72">
        <f t="shared" si="864"/>
        <v>-15373</v>
      </c>
      <c r="R6873" s="44">
        <v>0</v>
      </c>
      <c r="S6873" s="45">
        <f t="shared" si="867"/>
        <v>0</v>
      </c>
      <c r="T6873" s="45">
        <v>7150</v>
      </c>
      <c r="U6873" s="44">
        <f t="shared" si="868"/>
        <v>0</v>
      </c>
    </row>
    <row r="6874" spans="1:21">
      <c r="A6874" s="28">
        <v>60637695</v>
      </c>
      <c r="B6874" s="3" t="s">
        <v>2817</v>
      </c>
      <c r="C6874" s="4" t="s">
        <v>2</v>
      </c>
      <c r="D6874" s="4" t="s">
        <v>2</v>
      </c>
      <c r="E6874" s="86">
        <v>306</v>
      </c>
      <c r="F6874" s="96">
        <f t="shared" si="862"/>
        <v>10492</v>
      </c>
      <c r="G6874" s="77">
        <v>3210552</v>
      </c>
      <c r="H6874" s="45">
        <v>8</v>
      </c>
      <c r="I6874" s="44">
        <v>157</v>
      </c>
      <c r="J6874" s="45">
        <v>0</v>
      </c>
      <c r="K6874" s="45">
        <v>31</v>
      </c>
      <c r="L6874" s="45">
        <f t="shared" si="865"/>
        <v>-31</v>
      </c>
      <c r="M6874" s="71">
        <f t="shared" si="863"/>
        <v>-325252</v>
      </c>
      <c r="N6874" s="59">
        <v>0</v>
      </c>
      <c r="O6874" s="59">
        <v>0</v>
      </c>
      <c r="P6874" s="59">
        <f t="shared" si="866"/>
        <v>0</v>
      </c>
      <c r="Q6874" s="72">
        <f t="shared" si="864"/>
        <v>0</v>
      </c>
      <c r="R6874" s="44">
        <v>0</v>
      </c>
      <c r="S6874" s="45">
        <f t="shared" si="867"/>
        <v>126</v>
      </c>
      <c r="T6874" s="10">
        <v>10498</v>
      </c>
      <c r="U6874" s="44">
        <f t="shared" si="868"/>
        <v>1322748</v>
      </c>
    </row>
    <row r="6875" spans="1:21">
      <c r="A6875" s="33">
        <v>60637687</v>
      </c>
      <c r="B6875" s="3" t="s">
        <v>2721</v>
      </c>
      <c r="C6875" s="4" t="s">
        <v>2</v>
      </c>
      <c r="D6875" s="4" t="s">
        <v>2</v>
      </c>
      <c r="E6875" s="86">
        <v>24</v>
      </c>
      <c r="F6875" s="96">
        <f t="shared" si="862"/>
        <v>5969</v>
      </c>
      <c r="G6875" s="77">
        <v>143256</v>
      </c>
      <c r="H6875" s="45">
        <v>68</v>
      </c>
      <c r="I6875" s="44">
        <v>68</v>
      </c>
      <c r="J6875" s="45">
        <v>0</v>
      </c>
      <c r="K6875" s="45">
        <v>24</v>
      </c>
      <c r="L6875" s="45">
        <f t="shared" si="865"/>
        <v>-24</v>
      </c>
      <c r="M6875" s="71">
        <f t="shared" si="863"/>
        <v>-143256</v>
      </c>
      <c r="N6875" s="59">
        <v>0</v>
      </c>
      <c r="O6875" s="59">
        <v>0</v>
      </c>
      <c r="P6875" s="59">
        <f t="shared" si="866"/>
        <v>0</v>
      </c>
      <c r="Q6875" s="72">
        <f t="shared" si="864"/>
        <v>0</v>
      </c>
      <c r="R6875" s="44">
        <v>0</v>
      </c>
      <c r="S6875" s="45">
        <f t="shared" si="867"/>
        <v>0</v>
      </c>
      <c r="T6875" s="45">
        <v>7839</v>
      </c>
      <c r="U6875" s="44">
        <f t="shared" si="868"/>
        <v>0</v>
      </c>
    </row>
    <row r="6876" spans="1:21">
      <c r="A6876" s="33">
        <v>60637683</v>
      </c>
      <c r="B6876" s="3" t="s">
        <v>849</v>
      </c>
      <c r="C6876" s="4" t="s">
        <v>2</v>
      </c>
      <c r="D6876" s="4" t="s">
        <v>2</v>
      </c>
      <c r="E6876" s="86">
        <v>33</v>
      </c>
      <c r="F6876" s="96">
        <f t="shared" si="862"/>
        <v>6212</v>
      </c>
      <c r="G6876" s="77">
        <v>204996</v>
      </c>
      <c r="H6876" s="45">
        <v>0</v>
      </c>
      <c r="I6876" s="44">
        <v>0</v>
      </c>
      <c r="J6876" s="45">
        <v>0</v>
      </c>
      <c r="K6876" s="45">
        <v>33</v>
      </c>
      <c r="L6876" s="45">
        <f t="shared" si="865"/>
        <v>-33</v>
      </c>
      <c r="M6876" s="71">
        <f t="shared" si="863"/>
        <v>-204996</v>
      </c>
      <c r="N6876" s="59">
        <v>15</v>
      </c>
      <c r="O6876" s="59">
        <v>0</v>
      </c>
      <c r="P6876" s="59">
        <f t="shared" si="866"/>
        <v>15</v>
      </c>
      <c r="Q6876" s="72">
        <f t="shared" si="864"/>
        <v>93180</v>
      </c>
      <c r="R6876" s="44">
        <v>0</v>
      </c>
      <c r="S6876" s="45">
        <f t="shared" si="867"/>
        <v>15</v>
      </c>
      <c r="T6876" s="10">
        <v>6212</v>
      </c>
      <c r="U6876" s="44">
        <f t="shared" si="868"/>
        <v>93180</v>
      </c>
    </row>
    <row r="6877" spans="1:21">
      <c r="A6877" s="28">
        <v>60637680</v>
      </c>
      <c r="B6877" s="3" t="s">
        <v>322</v>
      </c>
      <c r="C6877" s="4" t="s">
        <v>2</v>
      </c>
      <c r="D6877" s="4" t="s">
        <v>2</v>
      </c>
      <c r="E6877" s="86">
        <v>3</v>
      </c>
      <c r="F6877" s="96">
        <f t="shared" ref="F6877:F6940" si="869">IFERROR(G6877/E6877,0)</f>
        <v>8004</v>
      </c>
      <c r="G6877" s="77">
        <v>24012</v>
      </c>
      <c r="H6877" s="45">
        <v>357</v>
      </c>
      <c r="I6877" s="44">
        <v>250</v>
      </c>
      <c r="J6877" s="45">
        <v>1</v>
      </c>
      <c r="K6877" s="45">
        <v>0</v>
      </c>
      <c r="L6877" s="45">
        <f t="shared" si="865"/>
        <v>1</v>
      </c>
      <c r="M6877" s="71">
        <f t="shared" si="863"/>
        <v>8004</v>
      </c>
      <c r="N6877" s="59">
        <v>1</v>
      </c>
      <c r="O6877" s="59">
        <v>0</v>
      </c>
      <c r="P6877" s="59">
        <f t="shared" si="866"/>
        <v>1</v>
      </c>
      <c r="Q6877" s="72">
        <f t="shared" si="864"/>
        <v>8004</v>
      </c>
      <c r="R6877" s="44">
        <v>-15</v>
      </c>
      <c r="S6877" s="45">
        <f t="shared" si="867"/>
        <v>97</v>
      </c>
      <c r="T6877" s="10">
        <v>8287</v>
      </c>
      <c r="U6877" s="44">
        <f t="shared" si="868"/>
        <v>803839</v>
      </c>
    </row>
    <row r="6878" spans="1:21">
      <c r="A6878" s="2">
        <v>60641750</v>
      </c>
      <c r="B6878" s="3" t="s">
        <v>9962</v>
      </c>
      <c r="C6878" s="4" t="s">
        <v>2</v>
      </c>
      <c r="D6878" s="4" t="s">
        <v>2</v>
      </c>
      <c r="E6878" s="86">
        <v>0</v>
      </c>
      <c r="F6878" s="96">
        <f t="shared" si="869"/>
        <v>0</v>
      </c>
      <c r="G6878" s="77">
        <v>0</v>
      </c>
      <c r="H6878" s="45">
        <v>486</v>
      </c>
      <c r="I6878" s="44">
        <v>486</v>
      </c>
      <c r="J6878" s="45">
        <v>0</v>
      </c>
      <c r="K6878" s="45">
        <v>0</v>
      </c>
      <c r="L6878" s="45">
        <f t="shared" si="865"/>
        <v>0</v>
      </c>
      <c r="M6878" s="71">
        <f t="shared" si="863"/>
        <v>0</v>
      </c>
      <c r="N6878" s="59">
        <v>0</v>
      </c>
      <c r="O6878" s="59">
        <v>0</v>
      </c>
      <c r="P6878" s="59">
        <f t="shared" si="866"/>
        <v>0</v>
      </c>
      <c r="Q6878" s="72">
        <f t="shared" si="864"/>
        <v>0</v>
      </c>
      <c r="R6878" s="44">
        <v>0</v>
      </c>
      <c r="S6878" s="45">
        <f t="shared" si="867"/>
        <v>0</v>
      </c>
      <c r="T6878" s="45">
        <v>5883</v>
      </c>
      <c r="U6878" s="44">
        <f t="shared" si="868"/>
        <v>0</v>
      </c>
    </row>
    <row r="6879" spans="1:21">
      <c r="A6879" s="28">
        <v>60637667</v>
      </c>
      <c r="B6879" s="3" t="s">
        <v>2728</v>
      </c>
      <c r="C6879" s="4" t="s">
        <v>2</v>
      </c>
      <c r="D6879" s="4" t="s">
        <v>2</v>
      </c>
      <c r="E6879" s="86">
        <v>346</v>
      </c>
      <c r="F6879" s="96">
        <f t="shared" si="869"/>
        <v>5233</v>
      </c>
      <c r="G6879" s="77">
        <v>1810618</v>
      </c>
      <c r="H6879" s="45">
        <v>1200</v>
      </c>
      <c r="I6879" s="44">
        <v>1234</v>
      </c>
      <c r="J6879" s="45">
        <v>6</v>
      </c>
      <c r="K6879" s="45">
        <v>318</v>
      </c>
      <c r="L6879" s="45">
        <f t="shared" si="865"/>
        <v>-312</v>
      </c>
      <c r="M6879" s="71">
        <f t="shared" si="863"/>
        <v>-1632696</v>
      </c>
      <c r="N6879" s="59">
        <v>0</v>
      </c>
      <c r="O6879" s="59">
        <v>0</v>
      </c>
      <c r="P6879" s="59">
        <f t="shared" si="866"/>
        <v>0</v>
      </c>
      <c r="Q6879" s="72">
        <f t="shared" si="864"/>
        <v>0</v>
      </c>
      <c r="R6879" s="44">
        <v>0</v>
      </c>
      <c r="S6879" s="45">
        <f t="shared" si="867"/>
        <v>0</v>
      </c>
      <c r="T6879" s="45">
        <v>5322</v>
      </c>
      <c r="U6879" s="44">
        <f t="shared" si="868"/>
        <v>0</v>
      </c>
    </row>
    <row r="6880" spans="1:21">
      <c r="A6880" s="33">
        <v>60637656</v>
      </c>
      <c r="B6880" s="3" t="s">
        <v>2860</v>
      </c>
      <c r="C6880" s="4" t="s">
        <v>2</v>
      </c>
      <c r="D6880" s="4" t="s">
        <v>2</v>
      </c>
      <c r="E6880" s="86">
        <v>80</v>
      </c>
      <c r="F6880" s="96">
        <f t="shared" si="869"/>
        <v>4733</v>
      </c>
      <c r="G6880" s="77">
        <v>378640</v>
      </c>
      <c r="H6880" s="45">
        <v>0</v>
      </c>
      <c r="I6880" s="44">
        <v>0</v>
      </c>
      <c r="J6880" s="45">
        <v>0</v>
      </c>
      <c r="K6880" s="45">
        <v>78</v>
      </c>
      <c r="L6880" s="45">
        <f t="shared" si="865"/>
        <v>-78</v>
      </c>
      <c r="M6880" s="71">
        <f t="shared" si="863"/>
        <v>-369174</v>
      </c>
      <c r="N6880" s="59">
        <v>0</v>
      </c>
      <c r="O6880" s="59">
        <v>2</v>
      </c>
      <c r="P6880" s="59">
        <f t="shared" si="866"/>
        <v>-2</v>
      </c>
      <c r="Q6880" s="72">
        <f t="shared" si="864"/>
        <v>-9466</v>
      </c>
      <c r="R6880" s="44">
        <v>0</v>
      </c>
      <c r="S6880" s="45">
        <f t="shared" si="867"/>
        <v>0</v>
      </c>
      <c r="T6880" s="45">
        <v>4733</v>
      </c>
      <c r="U6880" s="44">
        <f t="shared" si="868"/>
        <v>0</v>
      </c>
    </row>
    <row r="6881" spans="1:21">
      <c r="A6881" s="28">
        <v>60637654</v>
      </c>
      <c r="B6881" s="3" t="s">
        <v>130</v>
      </c>
      <c r="C6881" s="4" t="s">
        <v>2</v>
      </c>
      <c r="D6881" s="4" t="s">
        <v>2</v>
      </c>
      <c r="E6881" s="86">
        <v>514</v>
      </c>
      <c r="F6881" s="96">
        <f t="shared" si="869"/>
        <v>5343</v>
      </c>
      <c r="G6881" s="77">
        <v>2746302</v>
      </c>
      <c r="H6881" s="45">
        <v>73</v>
      </c>
      <c r="I6881" s="44">
        <v>587</v>
      </c>
      <c r="J6881" s="45">
        <v>0</v>
      </c>
      <c r="K6881" s="45">
        <v>0</v>
      </c>
      <c r="L6881" s="45">
        <f t="shared" si="865"/>
        <v>0</v>
      </c>
      <c r="M6881" s="71">
        <f t="shared" si="863"/>
        <v>0</v>
      </c>
      <c r="N6881" s="59">
        <v>0</v>
      </c>
      <c r="O6881" s="59">
        <v>0</v>
      </c>
      <c r="P6881" s="59">
        <f t="shared" si="866"/>
        <v>0</v>
      </c>
      <c r="Q6881" s="72">
        <f t="shared" si="864"/>
        <v>0</v>
      </c>
      <c r="R6881" s="44">
        <v>0</v>
      </c>
      <c r="S6881" s="45">
        <f t="shared" si="867"/>
        <v>0</v>
      </c>
      <c r="T6881" s="45">
        <v>5343</v>
      </c>
      <c r="U6881" s="44">
        <f t="shared" si="868"/>
        <v>0</v>
      </c>
    </row>
    <row r="6882" spans="1:21">
      <c r="A6882" s="33">
        <v>60637650</v>
      </c>
      <c r="B6882" s="3" t="s">
        <v>4757</v>
      </c>
      <c r="C6882" s="4" t="s">
        <v>2</v>
      </c>
      <c r="D6882" s="4" t="s">
        <v>2</v>
      </c>
      <c r="E6882" s="86">
        <v>8</v>
      </c>
      <c r="F6882" s="96">
        <f t="shared" si="869"/>
        <v>5020</v>
      </c>
      <c r="G6882" s="77">
        <v>40160</v>
      </c>
      <c r="H6882" s="45">
        <v>120</v>
      </c>
      <c r="I6882" s="44">
        <v>120</v>
      </c>
      <c r="J6882" s="45">
        <v>0</v>
      </c>
      <c r="K6882" s="45">
        <v>8</v>
      </c>
      <c r="L6882" s="45">
        <f t="shared" si="865"/>
        <v>-8</v>
      </c>
      <c r="M6882" s="71">
        <f t="shared" si="863"/>
        <v>-40160</v>
      </c>
      <c r="N6882" s="59">
        <v>0</v>
      </c>
      <c r="O6882" s="59">
        <v>0</v>
      </c>
      <c r="P6882" s="59">
        <f t="shared" si="866"/>
        <v>0</v>
      </c>
      <c r="Q6882" s="72">
        <f t="shared" si="864"/>
        <v>0</v>
      </c>
      <c r="R6882" s="44">
        <v>0</v>
      </c>
      <c r="S6882" s="45">
        <f t="shared" si="867"/>
        <v>0</v>
      </c>
      <c r="T6882" s="45">
        <v>6098</v>
      </c>
      <c r="U6882" s="44">
        <f t="shared" si="868"/>
        <v>0</v>
      </c>
    </row>
    <row r="6883" spans="1:21">
      <c r="A6883" s="28">
        <v>92012135</v>
      </c>
      <c r="B6883" s="3" t="s">
        <v>288</v>
      </c>
      <c r="C6883" s="4" t="s">
        <v>2</v>
      </c>
      <c r="D6883" s="4" t="s">
        <v>2</v>
      </c>
      <c r="E6883" s="86">
        <v>3000</v>
      </c>
      <c r="F6883" s="96">
        <f t="shared" si="869"/>
        <v>5895</v>
      </c>
      <c r="G6883" s="77">
        <v>17685000</v>
      </c>
      <c r="H6883" s="45">
        <v>19</v>
      </c>
      <c r="I6883" s="44">
        <v>2815</v>
      </c>
      <c r="J6883" s="45">
        <v>0</v>
      </c>
      <c r="K6883" s="45">
        <v>0</v>
      </c>
      <c r="L6883" s="45">
        <f t="shared" si="865"/>
        <v>0</v>
      </c>
      <c r="M6883" s="71">
        <f t="shared" si="863"/>
        <v>0</v>
      </c>
      <c r="N6883" s="59">
        <v>0</v>
      </c>
      <c r="O6883" s="59">
        <v>0</v>
      </c>
      <c r="P6883" s="59">
        <f t="shared" si="866"/>
        <v>0</v>
      </c>
      <c r="Q6883" s="72">
        <f t="shared" si="864"/>
        <v>0</v>
      </c>
      <c r="R6883" s="44">
        <v>-196</v>
      </c>
      <c r="S6883" s="45">
        <f t="shared" si="867"/>
        <v>8</v>
      </c>
      <c r="T6883" s="10">
        <v>5891</v>
      </c>
      <c r="U6883" s="44">
        <f t="shared" si="868"/>
        <v>47128</v>
      </c>
    </row>
    <row r="6884" spans="1:21">
      <c r="A6884" s="28">
        <v>60637644</v>
      </c>
      <c r="B6884" s="3" t="s">
        <v>6133</v>
      </c>
      <c r="C6884" s="4" t="s">
        <v>2</v>
      </c>
      <c r="D6884" s="4" t="s">
        <v>2</v>
      </c>
      <c r="E6884" s="86">
        <v>1507</v>
      </c>
      <c r="F6884" s="96">
        <f t="shared" si="869"/>
        <v>5431</v>
      </c>
      <c r="G6884" s="77">
        <v>8184517</v>
      </c>
      <c r="H6884" s="45">
        <v>0</v>
      </c>
      <c r="I6884" s="44">
        <v>819</v>
      </c>
      <c r="J6884" s="45">
        <v>0</v>
      </c>
      <c r="K6884" s="45">
        <v>26</v>
      </c>
      <c r="L6884" s="45">
        <f t="shared" si="865"/>
        <v>-26</v>
      </c>
      <c r="M6884" s="71">
        <f t="shared" si="863"/>
        <v>-141206</v>
      </c>
      <c r="N6884" s="59">
        <v>0</v>
      </c>
      <c r="O6884" s="59">
        <v>0</v>
      </c>
      <c r="P6884" s="59">
        <f t="shared" si="866"/>
        <v>0</v>
      </c>
      <c r="Q6884" s="72">
        <f t="shared" si="864"/>
        <v>0</v>
      </c>
      <c r="R6884" s="44">
        <v>196</v>
      </c>
      <c r="S6884" s="45">
        <f t="shared" si="867"/>
        <v>858</v>
      </c>
      <c r="T6884" s="10">
        <v>5485</v>
      </c>
      <c r="U6884" s="44">
        <f t="shared" si="868"/>
        <v>4706130</v>
      </c>
    </row>
    <row r="6885" spans="1:21">
      <c r="A6885" s="2">
        <v>60637580</v>
      </c>
      <c r="B6885" s="3" t="s">
        <v>10502</v>
      </c>
      <c r="C6885" s="4" t="s">
        <v>2</v>
      </c>
      <c r="D6885" s="4" t="s">
        <v>2</v>
      </c>
      <c r="E6885" s="86">
        <v>0</v>
      </c>
      <c r="F6885" s="96">
        <f t="shared" si="869"/>
        <v>0</v>
      </c>
      <c r="G6885" s="77">
        <v>0</v>
      </c>
      <c r="H6885" s="45">
        <v>24</v>
      </c>
      <c r="I6885" s="44">
        <v>10</v>
      </c>
      <c r="J6885" s="45">
        <v>0</v>
      </c>
      <c r="K6885" s="45">
        <v>0</v>
      </c>
      <c r="L6885" s="45">
        <f t="shared" si="865"/>
        <v>0</v>
      </c>
      <c r="M6885" s="71">
        <f t="shared" si="863"/>
        <v>0</v>
      </c>
      <c r="N6885" s="59">
        <v>0</v>
      </c>
      <c r="O6885" s="59">
        <v>0</v>
      </c>
      <c r="P6885" s="59">
        <f t="shared" si="866"/>
        <v>0</v>
      </c>
      <c r="Q6885" s="72">
        <f t="shared" si="864"/>
        <v>0</v>
      </c>
      <c r="R6885" s="44">
        <v>0</v>
      </c>
      <c r="S6885" s="45">
        <f t="shared" si="867"/>
        <v>14</v>
      </c>
      <c r="T6885" s="45">
        <v>6690</v>
      </c>
      <c r="U6885" s="44">
        <f t="shared" si="868"/>
        <v>93660</v>
      </c>
    </row>
    <row r="6886" spans="1:21">
      <c r="A6886" s="33">
        <v>60637578</v>
      </c>
      <c r="B6886" s="3" t="s">
        <v>7010</v>
      </c>
      <c r="C6886" s="4" t="s">
        <v>2</v>
      </c>
      <c r="D6886" s="4" t="s">
        <v>2</v>
      </c>
      <c r="E6886" s="86">
        <v>6</v>
      </c>
      <c r="F6886" s="96">
        <f t="shared" si="869"/>
        <v>6714</v>
      </c>
      <c r="G6886" s="77">
        <v>40284</v>
      </c>
      <c r="H6886" s="45">
        <v>680</v>
      </c>
      <c r="I6886" s="44">
        <v>126</v>
      </c>
      <c r="J6886" s="45">
        <v>0</v>
      </c>
      <c r="K6886" s="45">
        <v>0</v>
      </c>
      <c r="L6886" s="45">
        <f t="shared" si="865"/>
        <v>0</v>
      </c>
      <c r="M6886" s="71">
        <f t="shared" si="863"/>
        <v>0</v>
      </c>
      <c r="N6886" s="59">
        <v>0</v>
      </c>
      <c r="O6886" s="59">
        <v>0</v>
      </c>
      <c r="P6886" s="59">
        <f t="shared" si="866"/>
        <v>0</v>
      </c>
      <c r="Q6886" s="72">
        <f t="shared" si="864"/>
        <v>0</v>
      </c>
      <c r="R6886" s="44">
        <v>0</v>
      </c>
      <c r="S6886" s="45">
        <f t="shared" si="867"/>
        <v>560</v>
      </c>
      <c r="T6886" s="10">
        <v>6422</v>
      </c>
      <c r="U6886" s="44">
        <f t="shared" si="868"/>
        <v>3596320</v>
      </c>
    </row>
    <row r="6887" spans="1:21">
      <c r="A6887" s="2">
        <v>60637547</v>
      </c>
      <c r="B6887" s="3" t="s">
        <v>7793</v>
      </c>
      <c r="C6887" s="4" t="s">
        <v>2</v>
      </c>
      <c r="D6887" s="4" t="s">
        <v>2</v>
      </c>
      <c r="E6887" s="86">
        <v>0</v>
      </c>
      <c r="F6887" s="96">
        <f t="shared" si="869"/>
        <v>0</v>
      </c>
      <c r="G6887" s="77">
        <v>0</v>
      </c>
      <c r="H6887" s="45">
        <v>3000</v>
      </c>
      <c r="I6887" s="44">
        <v>0</v>
      </c>
      <c r="J6887" s="45">
        <v>3</v>
      </c>
      <c r="K6887" s="45">
        <v>0</v>
      </c>
      <c r="L6887" s="45">
        <f t="shared" si="865"/>
        <v>3</v>
      </c>
      <c r="M6887" s="71">
        <f t="shared" si="863"/>
        <v>0</v>
      </c>
      <c r="N6887" s="59">
        <v>0</v>
      </c>
      <c r="O6887" s="59">
        <v>3</v>
      </c>
      <c r="P6887" s="59">
        <f t="shared" si="866"/>
        <v>-3</v>
      </c>
      <c r="Q6887" s="72">
        <f t="shared" si="864"/>
        <v>0</v>
      </c>
      <c r="R6887" s="44">
        <v>0</v>
      </c>
      <c r="S6887" s="45">
        <f t="shared" si="867"/>
        <v>3000</v>
      </c>
      <c r="T6887" s="10">
        <v>5129</v>
      </c>
      <c r="U6887" s="44">
        <f t="shared" si="868"/>
        <v>15387000</v>
      </c>
    </row>
    <row r="6888" spans="1:21">
      <c r="A6888" s="28">
        <v>60637544</v>
      </c>
      <c r="B6888" s="3" t="s">
        <v>610</v>
      </c>
      <c r="C6888" s="4" t="s">
        <v>2</v>
      </c>
      <c r="D6888" s="4" t="s">
        <v>2</v>
      </c>
      <c r="E6888" s="86">
        <v>132</v>
      </c>
      <c r="F6888" s="96">
        <f t="shared" si="869"/>
        <v>5527</v>
      </c>
      <c r="G6888" s="77">
        <v>729564</v>
      </c>
      <c r="H6888" s="45">
        <v>0</v>
      </c>
      <c r="I6888" s="44">
        <v>84</v>
      </c>
      <c r="J6888" s="45">
        <v>4</v>
      </c>
      <c r="K6888" s="45">
        <v>0</v>
      </c>
      <c r="L6888" s="45">
        <f t="shared" si="865"/>
        <v>4</v>
      </c>
      <c r="M6888" s="71">
        <f t="shared" si="863"/>
        <v>22108</v>
      </c>
      <c r="N6888" s="59">
        <v>16</v>
      </c>
      <c r="O6888" s="59">
        <v>16</v>
      </c>
      <c r="P6888" s="59">
        <f t="shared" si="866"/>
        <v>0</v>
      </c>
      <c r="Q6888" s="72">
        <f t="shared" si="864"/>
        <v>0</v>
      </c>
      <c r="R6888" s="44">
        <v>0</v>
      </c>
      <c r="S6888" s="45">
        <f t="shared" si="867"/>
        <v>52</v>
      </c>
      <c r="T6888" s="10">
        <v>5527</v>
      </c>
      <c r="U6888" s="44">
        <f t="shared" si="868"/>
        <v>287404</v>
      </c>
    </row>
    <row r="6889" spans="1:21">
      <c r="A6889" s="28">
        <v>60709704</v>
      </c>
      <c r="B6889" s="3" t="s">
        <v>7320</v>
      </c>
      <c r="C6889" s="4" t="s">
        <v>2</v>
      </c>
      <c r="D6889" s="4" t="s">
        <v>2</v>
      </c>
      <c r="E6889" s="86">
        <v>158</v>
      </c>
      <c r="F6889" s="96">
        <f t="shared" si="869"/>
        <v>3755</v>
      </c>
      <c r="G6889" s="77">
        <v>593290</v>
      </c>
      <c r="H6889" s="45">
        <v>1710</v>
      </c>
      <c r="I6889" s="44">
        <v>1466</v>
      </c>
      <c r="J6889" s="45">
        <v>0</v>
      </c>
      <c r="K6889" s="45">
        <v>107</v>
      </c>
      <c r="L6889" s="45">
        <f t="shared" si="865"/>
        <v>-107</v>
      </c>
      <c r="M6889" s="71">
        <f t="shared" si="863"/>
        <v>-401785</v>
      </c>
      <c r="N6889" s="59">
        <v>300</v>
      </c>
      <c r="O6889" s="59">
        <v>8</v>
      </c>
      <c r="P6889" s="59">
        <f t="shared" si="866"/>
        <v>292</v>
      </c>
      <c r="Q6889" s="72">
        <f t="shared" si="864"/>
        <v>1096460</v>
      </c>
      <c r="R6889" s="44">
        <v>0</v>
      </c>
      <c r="S6889" s="45">
        <f t="shared" si="867"/>
        <v>587</v>
      </c>
      <c r="T6889" s="10">
        <v>3938</v>
      </c>
      <c r="U6889" s="44">
        <f t="shared" si="868"/>
        <v>2311606</v>
      </c>
    </row>
    <row r="6890" spans="1:21">
      <c r="A6890" s="28">
        <v>61052573</v>
      </c>
      <c r="B6890" s="3" t="s">
        <v>7360</v>
      </c>
      <c r="C6890" s="4" t="s">
        <v>2</v>
      </c>
      <c r="D6890" s="4" t="s">
        <v>2</v>
      </c>
      <c r="E6890" s="86">
        <v>300</v>
      </c>
      <c r="F6890" s="96">
        <f t="shared" si="869"/>
        <v>3589</v>
      </c>
      <c r="G6890" s="77">
        <v>1076700</v>
      </c>
      <c r="H6890" s="45">
        <v>0</v>
      </c>
      <c r="I6890" s="44">
        <v>344</v>
      </c>
      <c r="J6890" s="45">
        <v>60</v>
      </c>
      <c r="K6890" s="45">
        <v>0</v>
      </c>
      <c r="L6890" s="45">
        <f t="shared" si="865"/>
        <v>60</v>
      </c>
      <c r="M6890" s="71">
        <f t="shared" si="863"/>
        <v>215340</v>
      </c>
      <c r="N6890" s="59">
        <v>2</v>
      </c>
      <c r="O6890" s="59">
        <v>0</v>
      </c>
      <c r="P6890" s="59">
        <f t="shared" si="866"/>
        <v>2</v>
      </c>
      <c r="Q6890" s="72">
        <f t="shared" si="864"/>
        <v>7178</v>
      </c>
      <c r="R6890" s="44">
        <v>0</v>
      </c>
      <c r="S6890" s="45">
        <f t="shared" si="867"/>
        <v>18</v>
      </c>
      <c r="T6890" s="10">
        <v>3589</v>
      </c>
      <c r="U6890" s="44">
        <f t="shared" si="868"/>
        <v>64602</v>
      </c>
    </row>
    <row r="6891" spans="1:21">
      <c r="A6891" s="33">
        <v>61052574</v>
      </c>
      <c r="B6891" s="3" t="s">
        <v>2659</v>
      </c>
      <c r="C6891" s="4" t="s">
        <v>2</v>
      </c>
      <c r="D6891" s="4" t="s">
        <v>2</v>
      </c>
      <c r="E6891" s="86">
        <v>803</v>
      </c>
      <c r="F6891" s="96">
        <f t="shared" si="869"/>
        <v>3902</v>
      </c>
      <c r="G6891" s="77">
        <v>3133306</v>
      </c>
      <c r="H6891" s="45">
        <v>0</v>
      </c>
      <c r="I6891" s="44">
        <v>836</v>
      </c>
      <c r="J6891" s="45">
        <v>0</v>
      </c>
      <c r="K6891" s="45">
        <v>522</v>
      </c>
      <c r="L6891" s="45">
        <f t="shared" si="865"/>
        <v>-522</v>
      </c>
      <c r="M6891" s="71">
        <f t="shared" si="863"/>
        <v>-2036844</v>
      </c>
      <c r="N6891" s="59">
        <v>0</v>
      </c>
      <c r="O6891" s="59">
        <v>0</v>
      </c>
      <c r="P6891" s="59">
        <f t="shared" si="866"/>
        <v>0</v>
      </c>
      <c r="Q6891" s="72">
        <f t="shared" si="864"/>
        <v>0</v>
      </c>
      <c r="R6891" s="44">
        <v>1952</v>
      </c>
      <c r="S6891" s="45">
        <f t="shared" si="867"/>
        <v>1397</v>
      </c>
      <c r="T6891" s="10">
        <v>3935</v>
      </c>
      <c r="U6891" s="44">
        <f t="shared" si="868"/>
        <v>5497195</v>
      </c>
    </row>
    <row r="6892" spans="1:21">
      <c r="A6892" s="28">
        <v>60637523</v>
      </c>
      <c r="B6892" s="3" t="s">
        <v>115</v>
      </c>
      <c r="C6892" s="4" t="s">
        <v>2</v>
      </c>
      <c r="D6892" s="4" t="s">
        <v>2</v>
      </c>
      <c r="E6892" s="86">
        <v>2208</v>
      </c>
      <c r="F6892" s="96">
        <f t="shared" si="869"/>
        <v>3948</v>
      </c>
      <c r="G6892" s="77">
        <v>8717184</v>
      </c>
      <c r="H6892" s="45">
        <v>0</v>
      </c>
      <c r="I6892" s="44">
        <v>256</v>
      </c>
      <c r="J6892" s="45">
        <v>0</v>
      </c>
      <c r="K6892" s="45">
        <v>0</v>
      </c>
      <c r="L6892" s="45">
        <f t="shared" si="865"/>
        <v>0</v>
      </c>
      <c r="M6892" s="71">
        <f t="shared" si="863"/>
        <v>0</v>
      </c>
      <c r="N6892" s="59">
        <v>0</v>
      </c>
      <c r="O6892" s="59">
        <v>0</v>
      </c>
      <c r="P6892" s="59">
        <f t="shared" si="866"/>
        <v>0</v>
      </c>
      <c r="Q6892" s="72">
        <f t="shared" si="864"/>
        <v>0</v>
      </c>
      <c r="R6892" s="44">
        <v>-1952</v>
      </c>
      <c r="S6892" s="45">
        <f t="shared" si="867"/>
        <v>0</v>
      </c>
      <c r="T6892" s="45">
        <v>3948</v>
      </c>
      <c r="U6892" s="44">
        <f t="shared" si="868"/>
        <v>0</v>
      </c>
    </row>
    <row r="6893" spans="1:21">
      <c r="A6893" s="33">
        <v>92001125</v>
      </c>
      <c r="B6893" s="3" t="s">
        <v>2861</v>
      </c>
      <c r="C6893" s="4" t="s">
        <v>2</v>
      </c>
      <c r="D6893" s="4" t="s">
        <v>2</v>
      </c>
      <c r="E6893" s="86">
        <v>16</v>
      </c>
      <c r="F6893" s="96">
        <f t="shared" si="869"/>
        <v>3486</v>
      </c>
      <c r="G6893" s="77">
        <v>55776</v>
      </c>
      <c r="H6893" s="45">
        <v>0</v>
      </c>
      <c r="I6893" s="44">
        <v>0</v>
      </c>
      <c r="J6893" s="45">
        <v>0</v>
      </c>
      <c r="K6893" s="45">
        <v>16</v>
      </c>
      <c r="L6893" s="45">
        <f t="shared" si="865"/>
        <v>-16</v>
      </c>
      <c r="M6893" s="71">
        <f t="shared" si="863"/>
        <v>-55776</v>
      </c>
      <c r="N6893" s="59">
        <v>0</v>
      </c>
      <c r="O6893" s="59">
        <v>0</v>
      </c>
      <c r="P6893" s="59">
        <f t="shared" si="866"/>
        <v>0</v>
      </c>
      <c r="Q6893" s="72">
        <f t="shared" si="864"/>
        <v>0</v>
      </c>
      <c r="R6893" s="44">
        <v>0</v>
      </c>
      <c r="S6893" s="45">
        <f t="shared" si="867"/>
        <v>0</v>
      </c>
      <c r="T6893" s="45">
        <v>3486</v>
      </c>
      <c r="U6893" s="44">
        <f t="shared" si="868"/>
        <v>0</v>
      </c>
    </row>
    <row r="6894" spans="1:21">
      <c r="A6894" s="28" t="s">
        <v>228</v>
      </c>
      <c r="B6894" s="3" t="s">
        <v>229</v>
      </c>
      <c r="C6894" s="4" t="s">
        <v>2</v>
      </c>
      <c r="D6894" s="4" t="s">
        <v>2</v>
      </c>
      <c r="E6894" s="86">
        <v>2591</v>
      </c>
      <c r="F6894" s="96">
        <f t="shared" si="869"/>
        <v>4160</v>
      </c>
      <c r="G6894" s="77">
        <v>10778560</v>
      </c>
      <c r="H6894" s="45">
        <v>0</v>
      </c>
      <c r="I6894" s="44">
        <v>2016</v>
      </c>
      <c r="J6894" s="45">
        <v>0</v>
      </c>
      <c r="K6894" s="45">
        <v>0</v>
      </c>
      <c r="L6894" s="45">
        <f t="shared" si="865"/>
        <v>0</v>
      </c>
      <c r="M6894" s="71">
        <f t="shared" si="863"/>
        <v>0</v>
      </c>
      <c r="N6894" s="59">
        <v>0</v>
      </c>
      <c r="O6894" s="59">
        <v>0</v>
      </c>
      <c r="P6894" s="59">
        <f t="shared" si="866"/>
        <v>0</v>
      </c>
      <c r="Q6894" s="72">
        <f t="shared" si="864"/>
        <v>0</v>
      </c>
      <c r="R6894" s="44">
        <v>0</v>
      </c>
      <c r="S6894" s="45">
        <f t="shared" si="867"/>
        <v>575</v>
      </c>
      <c r="T6894" s="10">
        <v>4160</v>
      </c>
      <c r="U6894" s="44">
        <f t="shared" si="868"/>
        <v>2392000</v>
      </c>
    </row>
    <row r="6895" spans="1:21">
      <c r="A6895" s="28">
        <v>60637515</v>
      </c>
      <c r="B6895" s="3" t="s">
        <v>2862</v>
      </c>
      <c r="C6895" s="4" t="s">
        <v>2</v>
      </c>
      <c r="D6895" s="4" t="s">
        <v>2</v>
      </c>
      <c r="E6895" s="86">
        <v>0</v>
      </c>
      <c r="F6895" s="96">
        <f t="shared" si="869"/>
        <v>0</v>
      </c>
      <c r="G6895" s="77">
        <v>0</v>
      </c>
      <c r="H6895" s="45">
        <v>0</v>
      </c>
      <c r="I6895" s="44">
        <v>8</v>
      </c>
      <c r="J6895" s="45">
        <v>13</v>
      </c>
      <c r="K6895" s="45">
        <v>0</v>
      </c>
      <c r="L6895" s="45">
        <f t="shared" si="865"/>
        <v>13</v>
      </c>
      <c r="M6895" s="71">
        <f t="shared" si="863"/>
        <v>0</v>
      </c>
      <c r="N6895" s="59">
        <v>1</v>
      </c>
      <c r="O6895" s="59">
        <v>0</v>
      </c>
      <c r="P6895" s="59">
        <f t="shared" si="866"/>
        <v>1</v>
      </c>
      <c r="Q6895" s="72">
        <f t="shared" si="864"/>
        <v>0</v>
      </c>
      <c r="R6895" s="44">
        <v>0</v>
      </c>
      <c r="S6895" s="45">
        <f t="shared" si="867"/>
        <v>6</v>
      </c>
      <c r="T6895" s="45">
        <v>4331</v>
      </c>
      <c r="U6895" s="44">
        <f t="shared" si="868"/>
        <v>25986</v>
      </c>
    </row>
    <row r="6896" spans="1:21">
      <c r="A6896" s="33">
        <v>92001124</v>
      </c>
      <c r="B6896" s="3" t="s">
        <v>2862</v>
      </c>
      <c r="C6896" s="4" t="s">
        <v>2</v>
      </c>
      <c r="D6896" s="4" t="s">
        <v>2</v>
      </c>
      <c r="E6896" s="86">
        <v>2</v>
      </c>
      <c r="F6896" s="96">
        <f t="shared" si="869"/>
        <v>3486</v>
      </c>
      <c r="G6896" s="77">
        <v>6972</v>
      </c>
      <c r="H6896" s="45">
        <v>0</v>
      </c>
      <c r="I6896" s="44">
        <v>0</v>
      </c>
      <c r="J6896" s="45">
        <v>0</v>
      </c>
      <c r="K6896" s="45">
        <v>2</v>
      </c>
      <c r="L6896" s="45">
        <f t="shared" si="865"/>
        <v>-2</v>
      </c>
      <c r="M6896" s="71">
        <f t="shared" si="863"/>
        <v>-6972</v>
      </c>
      <c r="N6896" s="59">
        <v>0</v>
      </c>
      <c r="O6896" s="59">
        <v>0</v>
      </c>
      <c r="P6896" s="59">
        <f t="shared" si="866"/>
        <v>0</v>
      </c>
      <c r="Q6896" s="72">
        <f t="shared" si="864"/>
        <v>0</v>
      </c>
      <c r="R6896" s="44">
        <v>0</v>
      </c>
      <c r="S6896" s="45">
        <f t="shared" si="867"/>
        <v>0</v>
      </c>
      <c r="T6896" s="45">
        <v>3486</v>
      </c>
      <c r="U6896" s="44">
        <f t="shared" si="868"/>
        <v>0</v>
      </c>
    </row>
    <row r="6897" spans="1:21">
      <c r="A6897" s="33">
        <v>60637503</v>
      </c>
      <c r="B6897" s="3" t="s">
        <v>4399</v>
      </c>
      <c r="C6897" s="4" t="s">
        <v>2</v>
      </c>
      <c r="D6897" s="4" t="s">
        <v>2</v>
      </c>
      <c r="E6897" s="86">
        <v>28</v>
      </c>
      <c r="F6897" s="96">
        <f t="shared" si="869"/>
        <v>3164</v>
      </c>
      <c r="G6897" s="77">
        <v>88592</v>
      </c>
      <c r="H6897" s="45">
        <v>0</v>
      </c>
      <c r="I6897" s="44">
        <v>0</v>
      </c>
      <c r="J6897" s="45">
        <v>0</v>
      </c>
      <c r="K6897" s="45">
        <v>0</v>
      </c>
      <c r="L6897" s="45">
        <f t="shared" si="865"/>
        <v>0</v>
      </c>
      <c r="M6897" s="71">
        <f t="shared" si="863"/>
        <v>0</v>
      </c>
      <c r="N6897" s="59">
        <v>0</v>
      </c>
      <c r="O6897" s="59">
        <v>12</v>
      </c>
      <c r="P6897" s="59">
        <f t="shared" si="866"/>
        <v>-12</v>
      </c>
      <c r="Q6897" s="72">
        <f t="shared" si="864"/>
        <v>-37968</v>
      </c>
      <c r="R6897" s="44">
        <v>0</v>
      </c>
      <c r="S6897" s="45">
        <f t="shared" si="867"/>
        <v>16</v>
      </c>
      <c r="T6897" s="10">
        <v>3164</v>
      </c>
      <c r="U6897" s="44">
        <f t="shared" si="868"/>
        <v>50624</v>
      </c>
    </row>
    <row r="6898" spans="1:21">
      <c r="A6898" s="2">
        <v>60637435</v>
      </c>
      <c r="B6898" s="3" t="s">
        <v>9998</v>
      </c>
      <c r="C6898" s="4" t="s">
        <v>2</v>
      </c>
      <c r="D6898" s="4" t="s">
        <v>2</v>
      </c>
      <c r="E6898" s="86">
        <v>0</v>
      </c>
      <c r="F6898" s="96">
        <f t="shared" si="869"/>
        <v>0</v>
      </c>
      <c r="G6898" s="77">
        <v>0</v>
      </c>
      <c r="H6898" s="45">
        <v>854</v>
      </c>
      <c r="I6898" s="44">
        <v>704</v>
      </c>
      <c r="J6898" s="45">
        <v>0</v>
      </c>
      <c r="K6898" s="45">
        <v>0</v>
      </c>
      <c r="L6898" s="45">
        <f t="shared" si="865"/>
        <v>0</v>
      </c>
      <c r="M6898" s="71">
        <f t="shared" si="863"/>
        <v>0</v>
      </c>
      <c r="N6898" s="59">
        <v>0</v>
      </c>
      <c r="O6898" s="59">
        <v>0</v>
      </c>
      <c r="P6898" s="59">
        <f t="shared" si="866"/>
        <v>0</v>
      </c>
      <c r="Q6898" s="72">
        <f t="shared" si="864"/>
        <v>0</v>
      </c>
      <c r="R6898" s="44">
        <v>0</v>
      </c>
      <c r="S6898" s="45">
        <f t="shared" si="867"/>
        <v>150</v>
      </c>
      <c r="T6898" s="45">
        <v>4940</v>
      </c>
      <c r="U6898" s="44">
        <f t="shared" si="868"/>
        <v>741000</v>
      </c>
    </row>
    <row r="6899" spans="1:21">
      <c r="A6899" s="33">
        <v>92001135</v>
      </c>
      <c r="B6899" s="3" t="s">
        <v>2863</v>
      </c>
      <c r="C6899" s="4" t="s">
        <v>2</v>
      </c>
      <c r="D6899" s="4" t="s">
        <v>2</v>
      </c>
      <c r="E6899" s="86">
        <v>25</v>
      </c>
      <c r="F6899" s="96">
        <f t="shared" si="869"/>
        <v>4800</v>
      </c>
      <c r="G6899" s="77">
        <v>120000</v>
      </c>
      <c r="H6899" s="45">
        <v>0</v>
      </c>
      <c r="I6899" s="44">
        <v>0</v>
      </c>
      <c r="J6899" s="45">
        <v>91</v>
      </c>
      <c r="K6899" s="45">
        <v>116</v>
      </c>
      <c r="L6899" s="45">
        <f t="shared" si="865"/>
        <v>-25</v>
      </c>
      <c r="M6899" s="71">
        <f t="shared" si="863"/>
        <v>-120000</v>
      </c>
      <c r="N6899" s="59">
        <v>0</v>
      </c>
      <c r="O6899" s="59">
        <v>0</v>
      </c>
      <c r="P6899" s="59">
        <f t="shared" si="866"/>
        <v>0</v>
      </c>
      <c r="Q6899" s="72">
        <f t="shared" si="864"/>
        <v>0</v>
      </c>
      <c r="R6899" s="44">
        <v>0</v>
      </c>
      <c r="S6899" s="45">
        <f t="shared" si="867"/>
        <v>0</v>
      </c>
      <c r="T6899" s="45">
        <v>4800</v>
      </c>
      <c r="U6899" s="44">
        <f t="shared" si="868"/>
        <v>0</v>
      </c>
    </row>
    <row r="6900" spans="1:21">
      <c r="A6900" s="28">
        <v>60637432</v>
      </c>
      <c r="B6900" s="3" t="s">
        <v>2863</v>
      </c>
      <c r="C6900" s="4" t="s">
        <v>2</v>
      </c>
      <c r="D6900" s="4" t="s">
        <v>2</v>
      </c>
      <c r="E6900" s="86">
        <v>418</v>
      </c>
      <c r="F6900" s="96">
        <f t="shared" si="869"/>
        <v>5140</v>
      </c>
      <c r="G6900" s="77">
        <v>2148520</v>
      </c>
      <c r="H6900" s="45">
        <v>1920</v>
      </c>
      <c r="I6900" s="44">
        <v>2106</v>
      </c>
      <c r="J6900" s="45">
        <v>27</v>
      </c>
      <c r="K6900" s="45">
        <v>0</v>
      </c>
      <c r="L6900" s="45">
        <f t="shared" si="865"/>
        <v>27</v>
      </c>
      <c r="M6900" s="71">
        <f t="shared" si="863"/>
        <v>138780</v>
      </c>
      <c r="N6900" s="59">
        <v>0</v>
      </c>
      <c r="O6900" s="59">
        <v>0</v>
      </c>
      <c r="P6900" s="59">
        <f t="shared" si="866"/>
        <v>0</v>
      </c>
      <c r="Q6900" s="72">
        <f t="shared" si="864"/>
        <v>0</v>
      </c>
      <c r="R6900" s="44">
        <v>0</v>
      </c>
      <c r="S6900" s="45">
        <f t="shared" si="867"/>
        <v>259</v>
      </c>
      <c r="T6900" s="45">
        <v>5140</v>
      </c>
      <c r="U6900" s="44">
        <f t="shared" si="868"/>
        <v>1331260</v>
      </c>
    </row>
    <row r="6901" spans="1:21">
      <c r="A6901" s="33">
        <v>92011032</v>
      </c>
      <c r="B6901" s="3" t="s">
        <v>4754</v>
      </c>
      <c r="C6901" s="4" t="s">
        <v>2</v>
      </c>
      <c r="D6901" s="4" t="s">
        <v>2</v>
      </c>
      <c r="E6901" s="86">
        <v>330</v>
      </c>
      <c r="F6901" s="96">
        <f t="shared" si="869"/>
        <v>2921</v>
      </c>
      <c r="G6901" s="77">
        <v>963930</v>
      </c>
      <c r="H6901" s="45">
        <v>0</v>
      </c>
      <c r="I6901" s="44">
        <v>270</v>
      </c>
      <c r="J6901" s="45">
        <v>0</v>
      </c>
      <c r="K6901" s="45">
        <v>60</v>
      </c>
      <c r="L6901" s="45">
        <f t="shared" si="865"/>
        <v>-60</v>
      </c>
      <c r="M6901" s="71">
        <f t="shared" si="863"/>
        <v>-175260</v>
      </c>
      <c r="N6901" s="59">
        <v>0</v>
      </c>
      <c r="O6901" s="59">
        <v>0</v>
      </c>
      <c r="P6901" s="59">
        <f t="shared" si="866"/>
        <v>0</v>
      </c>
      <c r="Q6901" s="72">
        <f t="shared" si="864"/>
        <v>0</v>
      </c>
      <c r="R6901" s="44">
        <v>0</v>
      </c>
      <c r="S6901" s="45">
        <f t="shared" si="867"/>
        <v>0</v>
      </c>
      <c r="T6901" s="45">
        <v>2921</v>
      </c>
      <c r="U6901" s="44">
        <f t="shared" si="868"/>
        <v>0</v>
      </c>
    </row>
    <row r="6902" spans="1:21">
      <c r="A6902" s="28">
        <v>60637399</v>
      </c>
      <c r="B6902" s="3" t="s">
        <v>2864</v>
      </c>
      <c r="C6902" s="4" t="s">
        <v>2</v>
      </c>
      <c r="D6902" s="4" t="s">
        <v>2</v>
      </c>
      <c r="E6902" s="86">
        <v>11</v>
      </c>
      <c r="F6902" s="96">
        <f t="shared" si="869"/>
        <v>3869</v>
      </c>
      <c r="G6902" s="77">
        <v>42559</v>
      </c>
      <c r="H6902" s="45">
        <v>84</v>
      </c>
      <c r="I6902" s="44">
        <v>48</v>
      </c>
      <c r="J6902" s="45">
        <v>21</v>
      </c>
      <c r="K6902" s="45">
        <v>32</v>
      </c>
      <c r="L6902" s="45">
        <f t="shared" si="865"/>
        <v>-11</v>
      </c>
      <c r="M6902" s="71">
        <f t="shared" si="863"/>
        <v>-42559</v>
      </c>
      <c r="N6902" s="59">
        <v>0</v>
      </c>
      <c r="O6902" s="59">
        <v>0</v>
      </c>
      <c r="P6902" s="59">
        <f t="shared" si="866"/>
        <v>0</v>
      </c>
      <c r="Q6902" s="72">
        <f t="shared" si="864"/>
        <v>0</v>
      </c>
      <c r="R6902" s="44">
        <v>0</v>
      </c>
      <c r="S6902" s="45">
        <f t="shared" si="867"/>
        <v>36</v>
      </c>
      <c r="T6902" s="45">
        <v>3869</v>
      </c>
      <c r="U6902" s="44">
        <f t="shared" si="868"/>
        <v>139284</v>
      </c>
    </row>
    <row r="6903" spans="1:21">
      <c r="A6903" s="33">
        <v>60637389</v>
      </c>
      <c r="B6903" s="3" t="s">
        <v>7063</v>
      </c>
      <c r="C6903" s="4" t="s">
        <v>2</v>
      </c>
      <c r="D6903" s="4" t="s">
        <v>2</v>
      </c>
      <c r="E6903" s="86">
        <v>4040</v>
      </c>
      <c r="F6903" s="96">
        <f t="shared" si="869"/>
        <v>2791</v>
      </c>
      <c r="G6903" s="77">
        <v>11275640</v>
      </c>
      <c r="H6903" s="45">
        <v>0</v>
      </c>
      <c r="I6903" s="44">
        <v>1639</v>
      </c>
      <c r="J6903" s="45">
        <v>0</v>
      </c>
      <c r="K6903" s="45">
        <v>45</v>
      </c>
      <c r="L6903" s="45">
        <f t="shared" si="865"/>
        <v>-45</v>
      </c>
      <c r="M6903" s="71">
        <f t="shared" si="863"/>
        <v>-125595</v>
      </c>
      <c r="N6903" s="59">
        <v>0</v>
      </c>
      <c r="O6903" s="59">
        <v>0</v>
      </c>
      <c r="P6903" s="59">
        <f t="shared" si="866"/>
        <v>0</v>
      </c>
      <c r="Q6903" s="72">
        <f t="shared" si="864"/>
        <v>0</v>
      </c>
      <c r="R6903" s="44">
        <v>0</v>
      </c>
      <c r="S6903" s="45">
        <f t="shared" si="867"/>
        <v>2356</v>
      </c>
      <c r="T6903" s="10">
        <v>2791</v>
      </c>
      <c r="U6903" s="44">
        <f t="shared" si="868"/>
        <v>6575596</v>
      </c>
    </row>
    <row r="6904" spans="1:21">
      <c r="A6904" s="28">
        <v>61053066</v>
      </c>
      <c r="B6904" s="3" t="s">
        <v>12737</v>
      </c>
      <c r="C6904" s="4" t="s">
        <v>2</v>
      </c>
      <c r="D6904" s="4" t="s">
        <v>2</v>
      </c>
      <c r="E6904" s="86">
        <v>0</v>
      </c>
      <c r="F6904" s="96">
        <f t="shared" si="869"/>
        <v>0</v>
      </c>
      <c r="G6904" s="77">
        <v>0</v>
      </c>
      <c r="H6904" s="45">
        <v>0</v>
      </c>
      <c r="I6904" s="44">
        <v>0</v>
      </c>
      <c r="J6904" s="45">
        <v>0</v>
      </c>
      <c r="K6904" s="45">
        <v>0</v>
      </c>
      <c r="L6904" s="45">
        <f t="shared" si="865"/>
        <v>0</v>
      </c>
      <c r="M6904" s="71">
        <f t="shared" si="863"/>
        <v>0</v>
      </c>
      <c r="N6904" s="59">
        <v>0</v>
      </c>
      <c r="O6904" s="59">
        <v>0</v>
      </c>
      <c r="P6904" s="59">
        <f t="shared" si="866"/>
        <v>0</v>
      </c>
      <c r="Q6904" s="72">
        <f t="shared" si="864"/>
        <v>0</v>
      </c>
      <c r="R6904" s="44">
        <v>0</v>
      </c>
      <c r="S6904" s="45">
        <f t="shared" si="867"/>
        <v>0</v>
      </c>
      <c r="T6904" s="45">
        <v>0</v>
      </c>
      <c r="U6904" s="44">
        <f t="shared" si="868"/>
        <v>0</v>
      </c>
    </row>
    <row r="6905" spans="1:21">
      <c r="A6905" s="28">
        <v>61052557</v>
      </c>
      <c r="B6905" s="3" t="s">
        <v>2726</v>
      </c>
      <c r="C6905" s="4" t="s">
        <v>2</v>
      </c>
      <c r="D6905" s="4" t="s">
        <v>2</v>
      </c>
      <c r="E6905" s="86">
        <v>1064</v>
      </c>
      <c r="F6905" s="96">
        <f t="shared" si="869"/>
        <v>3218</v>
      </c>
      <c r="G6905" s="77">
        <v>3423952</v>
      </c>
      <c r="H6905" s="45">
        <v>0</v>
      </c>
      <c r="I6905" s="44">
        <v>900</v>
      </c>
      <c r="J6905" s="45">
        <v>0</v>
      </c>
      <c r="K6905" s="45">
        <v>164</v>
      </c>
      <c r="L6905" s="45">
        <f t="shared" si="865"/>
        <v>-164</v>
      </c>
      <c r="M6905" s="71">
        <f t="shared" si="863"/>
        <v>-527752</v>
      </c>
      <c r="N6905" s="59">
        <v>0</v>
      </c>
      <c r="O6905" s="59">
        <v>0</v>
      </c>
      <c r="P6905" s="59">
        <f t="shared" si="866"/>
        <v>0</v>
      </c>
      <c r="Q6905" s="72">
        <f t="shared" si="864"/>
        <v>0</v>
      </c>
      <c r="R6905" s="44">
        <v>0</v>
      </c>
      <c r="S6905" s="45">
        <f t="shared" si="867"/>
        <v>0</v>
      </c>
      <c r="T6905" s="45">
        <v>3218</v>
      </c>
      <c r="U6905" s="44">
        <f t="shared" si="868"/>
        <v>0</v>
      </c>
    </row>
    <row r="6906" spans="1:21">
      <c r="A6906" s="28">
        <v>60637357</v>
      </c>
      <c r="B6906" s="3" t="s">
        <v>2644</v>
      </c>
      <c r="C6906" s="4" t="s">
        <v>2</v>
      </c>
      <c r="D6906" s="4" t="s">
        <v>2</v>
      </c>
      <c r="E6906" s="86">
        <v>9133</v>
      </c>
      <c r="F6906" s="96">
        <f t="shared" si="869"/>
        <v>3618</v>
      </c>
      <c r="G6906" s="77">
        <v>33043194</v>
      </c>
      <c r="H6906" s="45">
        <v>360</v>
      </c>
      <c r="I6906" s="44">
        <v>3112</v>
      </c>
      <c r="J6906" s="45">
        <v>0</v>
      </c>
      <c r="K6906" s="45">
        <v>13</v>
      </c>
      <c r="L6906" s="45">
        <f t="shared" si="865"/>
        <v>-13</v>
      </c>
      <c r="M6906" s="71">
        <f t="shared" si="863"/>
        <v>-47034</v>
      </c>
      <c r="N6906" s="59">
        <v>0</v>
      </c>
      <c r="O6906" s="59">
        <v>0</v>
      </c>
      <c r="P6906" s="59">
        <f t="shared" si="866"/>
        <v>0</v>
      </c>
      <c r="Q6906" s="72">
        <f t="shared" si="864"/>
        <v>0</v>
      </c>
      <c r="R6906" s="44">
        <v>0</v>
      </c>
      <c r="S6906" s="45">
        <f t="shared" si="867"/>
        <v>6368</v>
      </c>
      <c r="T6906" s="10">
        <v>3620</v>
      </c>
      <c r="U6906" s="44">
        <f t="shared" si="868"/>
        <v>23052160</v>
      </c>
    </row>
    <row r="6907" spans="1:21">
      <c r="A6907" s="33">
        <v>60637337</v>
      </c>
      <c r="B6907" s="3" t="s">
        <v>2865</v>
      </c>
      <c r="C6907" s="4" t="s">
        <v>2</v>
      </c>
      <c r="D6907" s="4" t="s">
        <v>2</v>
      </c>
      <c r="E6907" s="86">
        <v>10</v>
      </c>
      <c r="F6907" s="96">
        <f t="shared" si="869"/>
        <v>3002.4</v>
      </c>
      <c r="G6907" s="77">
        <v>30024</v>
      </c>
      <c r="H6907" s="45">
        <v>0</v>
      </c>
      <c r="I6907" s="44">
        <v>0</v>
      </c>
      <c r="J6907" s="45">
        <v>0</v>
      </c>
      <c r="K6907" s="45">
        <v>0</v>
      </c>
      <c r="L6907" s="45">
        <f t="shared" si="865"/>
        <v>0</v>
      </c>
      <c r="M6907" s="71">
        <f t="shared" si="863"/>
        <v>0</v>
      </c>
      <c r="N6907" s="59">
        <v>1</v>
      </c>
      <c r="O6907" s="59">
        <v>11</v>
      </c>
      <c r="P6907" s="59">
        <f t="shared" si="866"/>
        <v>-10</v>
      </c>
      <c r="Q6907" s="72">
        <f t="shared" si="864"/>
        <v>-30024</v>
      </c>
      <c r="R6907" s="44">
        <v>0</v>
      </c>
      <c r="S6907" s="45">
        <f t="shared" si="867"/>
        <v>0</v>
      </c>
      <c r="T6907" s="45">
        <v>2970</v>
      </c>
      <c r="U6907" s="44">
        <f t="shared" si="868"/>
        <v>0</v>
      </c>
    </row>
    <row r="6908" spans="1:21">
      <c r="A6908" s="33">
        <v>60637323</v>
      </c>
      <c r="B6908" s="3" t="s">
        <v>7336</v>
      </c>
      <c r="C6908" s="4" t="s">
        <v>2</v>
      </c>
      <c r="D6908" s="4" t="s">
        <v>2</v>
      </c>
      <c r="E6908" s="86">
        <v>200</v>
      </c>
      <c r="F6908" s="96">
        <f t="shared" si="869"/>
        <v>2703</v>
      </c>
      <c r="G6908" s="77">
        <v>540600</v>
      </c>
      <c r="H6908" s="45">
        <v>0</v>
      </c>
      <c r="I6908" s="44">
        <v>40</v>
      </c>
      <c r="J6908" s="45">
        <v>0</v>
      </c>
      <c r="K6908" s="45">
        <v>0</v>
      </c>
      <c r="L6908" s="45">
        <f t="shared" si="865"/>
        <v>0</v>
      </c>
      <c r="M6908" s="71">
        <f t="shared" si="863"/>
        <v>0</v>
      </c>
      <c r="N6908" s="59">
        <v>0</v>
      </c>
      <c r="O6908" s="59">
        <v>0</v>
      </c>
      <c r="P6908" s="59">
        <f t="shared" si="866"/>
        <v>0</v>
      </c>
      <c r="Q6908" s="72">
        <f t="shared" si="864"/>
        <v>0</v>
      </c>
      <c r="R6908" s="44">
        <v>0</v>
      </c>
      <c r="S6908" s="45">
        <f t="shared" si="867"/>
        <v>160</v>
      </c>
      <c r="T6908" s="10">
        <v>2703</v>
      </c>
      <c r="U6908" s="44">
        <f t="shared" si="868"/>
        <v>432480</v>
      </c>
    </row>
    <row r="6909" spans="1:21">
      <c r="A6909" s="28">
        <v>60637271</v>
      </c>
      <c r="B6909" s="3" t="s">
        <v>7936</v>
      </c>
      <c r="C6909" s="4" t="s">
        <v>2</v>
      </c>
      <c r="D6909" s="4" t="s">
        <v>2</v>
      </c>
      <c r="E6909" s="86">
        <v>0</v>
      </c>
      <c r="F6909" s="96">
        <f t="shared" si="869"/>
        <v>0</v>
      </c>
      <c r="G6909" s="77">
        <v>0</v>
      </c>
      <c r="H6909" s="45">
        <v>0</v>
      </c>
      <c r="I6909" s="44">
        <v>0</v>
      </c>
      <c r="J6909" s="45">
        <v>60</v>
      </c>
      <c r="K6909" s="45">
        <v>0</v>
      </c>
      <c r="L6909" s="45">
        <f t="shared" si="865"/>
        <v>60</v>
      </c>
      <c r="M6909" s="71">
        <f t="shared" si="863"/>
        <v>0</v>
      </c>
      <c r="N6909" s="59">
        <v>0</v>
      </c>
      <c r="O6909" s="59">
        <v>0</v>
      </c>
      <c r="P6909" s="59">
        <f t="shared" si="866"/>
        <v>0</v>
      </c>
      <c r="Q6909" s="72">
        <f t="shared" si="864"/>
        <v>0</v>
      </c>
      <c r="R6909" s="44">
        <v>0</v>
      </c>
      <c r="S6909" s="45">
        <f t="shared" si="867"/>
        <v>60</v>
      </c>
      <c r="T6909" s="99">
        <v>0</v>
      </c>
      <c r="U6909" s="44">
        <f t="shared" si="868"/>
        <v>0</v>
      </c>
    </row>
    <row r="6910" spans="1:21">
      <c r="A6910" s="28">
        <v>60637268</v>
      </c>
      <c r="B6910" s="3" t="s">
        <v>4946</v>
      </c>
      <c r="C6910" s="4" t="s">
        <v>2</v>
      </c>
      <c r="D6910" s="4" t="s">
        <v>2</v>
      </c>
      <c r="E6910" s="86">
        <v>955</v>
      </c>
      <c r="F6910" s="96">
        <f t="shared" si="869"/>
        <v>4134</v>
      </c>
      <c r="G6910" s="77">
        <v>3947970</v>
      </c>
      <c r="H6910" s="45">
        <v>80</v>
      </c>
      <c r="I6910" s="44">
        <v>994</v>
      </c>
      <c r="J6910" s="45">
        <v>0</v>
      </c>
      <c r="K6910" s="45">
        <v>0</v>
      </c>
      <c r="L6910" s="45">
        <f t="shared" si="865"/>
        <v>0</v>
      </c>
      <c r="M6910" s="71">
        <f t="shared" si="863"/>
        <v>0</v>
      </c>
      <c r="N6910" s="59">
        <v>13</v>
      </c>
      <c r="O6910" s="59">
        <v>13</v>
      </c>
      <c r="P6910" s="59">
        <f t="shared" si="866"/>
        <v>0</v>
      </c>
      <c r="Q6910" s="72">
        <f t="shared" si="864"/>
        <v>0</v>
      </c>
      <c r="R6910" s="44">
        <v>0</v>
      </c>
      <c r="S6910" s="45">
        <f t="shared" si="867"/>
        <v>41</v>
      </c>
      <c r="T6910" s="10">
        <v>4134</v>
      </c>
      <c r="U6910" s="44">
        <f t="shared" si="868"/>
        <v>169494</v>
      </c>
    </row>
    <row r="6911" spans="1:21">
      <c r="A6911" s="33">
        <v>60637235</v>
      </c>
      <c r="B6911" s="3" t="s">
        <v>2866</v>
      </c>
      <c r="C6911" s="4" t="s">
        <v>2</v>
      </c>
      <c r="D6911" s="4" t="s">
        <v>2</v>
      </c>
      <c r="E6911" s="86">
        <v>41</v>
      </c>
      <c r="F6911" s="96">
        <f t="shared" si="869"/>
        <v>2249</v>
      </c>
      <c r="G6911" s="77">
        <v>92209</v>
      </c>
      <c r="H6911" s="45">
        <v>0</v>
      </c>
      <c r="I6911" s="44">
        <v>0</v>
      </c>
      <c r="J6911" s="45">
        <v>0</v>
      </c>
      <c r="K6911" s="45">
        <v>41</v>
      </c>
      <c r="L6911" s="45">
        <f t="shared" si="865"/>
        <v>-41</v>
      </c>
      <c r="M6911" s="71">
        <f t="shared" si="863"/>
        <v>-92209</v>
      </c>
      <c r="N6911" s="59">
        <v>0</v>
      </c>
      <c r="O6911" s="59">
        <v>0</v>
      </c>
      <c r="P6911" s="59">
        <f t="shared" si="866"/>
        <v>0</v>
      </c>
      <c r="Q6911" s="72">
        <f t="shared" si="864"/>
        <v>0</v>
      </c>
      <c r="R6911" s="44">
        <v>0</v>
      </c>
      <c r="S6911" s="45">
        <f t="shared" si="867"/>
        <v>0</v>
      </c>
      <c r="T6911" s="45">
        <v>2249</v>
      </c>
      <c r="U6911" s="44">
        <f t="shared" si="868"/>
        <v>0</v>
      </c>
    </row>
    <row r="6912" spans="1:21">
      <c r="A6912" s="28">
        <v>60637232</v>
      </c>
      <c r="B6912" s="3" t="s">
        <v>7387</v>
      </c>
      <c r="C6912" s="4" t="s">
        <v>2</v>
      </c>
      <c r="D6912" s="4" t="s">
        <v>2</v>
      </c>
      <c r="E6912" s="86">
        <v>283</v>
      </c>
      <c r="F6912" s="96">
        <f t="shared" si="869"/>
        <v>2933</v>
      </c>
      <c r="G6912" s="77">
        <v>830039</v>
      </c>
      <c r="H6912" s="45">
        <v>0</v>
      </c>
      <c r="I6912" s="44">
        <v>340</v>
      </c>
      <c r="J6912" s="45">
        <v>67</v>
      </c>
      <c r="K6912" s="45">
        <v>0</v>
      </c>
      <c r="L6912" s="45">
        <f t="shared" si="865"/>
        <v>67</v>
      </c>
      <c r="M6912" s="71">
        <f t="shared" si="863"/>
        <v>196511</v>
      </c>
      <c r="N6912" s="59">
        <v>0</v>
      </c>
      <c r="O6912" s="59">
        <v>0</v>
      </c>
      <c r="P6912" s="59">
        <f t="shared" si="866"/>
        <v>0</v>
      </c>
      <c r="Q6912" s="72">
        <f t="shared" si="864"/>
        <v>0</v>
      </c>
      <c r="R6912" s="44">
        <v>0</v>
      </c>
      <c r="S6912" s="45">
        <f t="shared" si="867"/>
        <v>10</v>
      </c>
      <c r="T6912" s="10">
        <v>2933</v>
      </c>
      <c r="U6912" s="44">
        <f t="shared" si="868"/>
        <v>29330</v>
      </c>
    </row>
    <row r="6913" spans="1:21">
      <c r="A6913" s="33">
        <v>60637225</v>
      </c>
      <c r="B6913" s="3" t="s">
        <v>6670</v>
      </c>
      <c r="C6913" s="4" t="s">
        <v>2</v>
      </c>
      <c r="D6913" s="4" t="s">
        <v>2</v>
      </c>
      <c r="E6913" s="86">
        <v>8075</v>
      </c>
      <c r="F6913" s="96">
        <f t="shared" si="869"/>
        <v>2219</v>
      </c>
      <c r="G6913" s="77">
        <v>17918425</v>
      </c>
      <c r="H6913" s="45">
        <v>0</v>
      </c>
      <c r="I6913" s="44">
        <v>7286</v>
      </c>
      <c r="J6913" s="45">
        <v>14</v>
      </c>
      <c r="K6913" s="45">
        <v>0</v>
      </c>
      <c r="L6913" s="45">
        <f t="shared" si="865"/>
        <v>14</v>
      </c>
      <c r="M6913" s="71">
        <f t="shared" si="863"/>
        <v>31066</v>
      </c>
      <c r="N6913" s="59">
        <v>0</v>
      </c>
      <c r="O6913" s="59">
        <v>0</v>
      </c>
      <c r="P6913" s="59">
        <f t="shared" si="866"/>
        <v>0</v>
      </c>
      <c r="Q6913" s="72">
        <f t="shared" si="864"/>
        <v>0</v>
      </c>
      <c r="R6913" s="44">
        <v>0</v>
      </c>
      <c r="S6913" s="45">
        <f t="shared" si="867"/>
        <v>803</v>
      </c>
      <c r="T6913" s="10">
        <v>2219</v>
      </c>
      <c r="U6913" s="44">
        <f t="shared" si="868"/>
        <v>1781857</v>
      </c>
    </row>
    <row r="6914" spans="1:21">
      <c r="A6914" s="33">
        <v>61052554</v>
      </c>
      <c r="B6914" s="3" t="s">
        <v>7361</v>
      </c>
      <c r="C6914" s="4" t="s">
        <v>2</v>
      </c>
      <c r="D6914" s="4" t="s">
        <v>2</v>
      </c>
      <c r="E6914" s="86">
        <v>266</v>
      </c>
      <c r="F6914" s="96">
        <f t="shared" si="869"/>
        <v>2558</v>
      </c>
      <c r="G6914" s="77">
        <v>680428</v>
      </c>
      <c r="H6914" s="45">
        <v>0</v>
      </c>
      <c r="I6914" s="44">
        <v>419</v>
      </c>
      <c r="J6914" s="45">
        <v>153</v>
      </c>
      <c r="K6914" s="45">
        <v>0</v>
      </c>
      <c r="L6914" s="45">
        <f t="shared" si="865"/>
        <v>153</v>
      </c>
      <c r="M6914" s="71">
        <f t="shared" si="863"/>
        <v>391374</v>
      </c>
      <c r="N6914" s="59">
        <v>0</v>
      </c>
      <c r="O6914" s="59">
        <v>0</v>
      </c>
      <c r="P6914" s="59">
        <f t="shared" si="866"/>
        <v>0</v>
      </c>
      <c r="Q6914" s="72">
        <f t="shared" si="864"/>
        <v>0</v>
      </c>
      <c r="R6914" s="44">
        <v>0</v>
      </c>
      <c r="S6914" s="45">
        <f t="shared" si="867"/>
        <v>0</v>
      </c>
      <c r="T6914" s="45">
        <v>2558</v>
      </c>
      <c r="U6914" s="44">
        <f t="shared" si="868"/>
        <v>0</v>
      </c>
    </row>
    <row r="6915" spans="1:21">
      <c r="A6915" s="33">
        <v>60637214</v>
      </c>
      <c r="B6915" s="3" t="s">
        <v>4766</v>
      </c>
      <c r="C6915" s="4" t="s">
        <v>2</v>
      </c>
      <c r="D6915" s="4" t="s">
        <v>2</v>
      </c>
      <c r="E6915" s="86">
        <v>975</v>
      </c>
      <c r="F6915" s="96">
        <f t="shared" si="869"/>
        <v>2390</v>
      </c>
      <c r="G6915" s="77">
        <v>2330250</v>
      </c>
      <c r="H6915" s="45">
        <v>0</v>
      </c>
      <c r="I6915" s="44">
        <v>975</v>
      </c>
      <c r="J6915" s="45">
        <v>0</v>
      </c>
      <c r="K6915" s="45">
        <v>0</v>
      </c>
      <c r="L6915" s="45">
        <f t="shared" si="865"/>
        <v>0</v>
      </c>
      <c r="M6915" s="71">
        <f t="shared" ref="M6915:M6978" si="870">(J6915-K6915)*F6915</f>
        <v>0</v>
      </c>
      <c r="N6915" s="59">
        <v>0</v>
      </c>
      <c r="O6915" s="59">
        <v>0</v>
      </c>
      <c r="P6915" s="59">
        <f t="shared" si="866"/>
        <v>0</v>
      </c>
      <c r="Q6915" s="72">
        <f t="shared" ref="Q6915:Q6978" si="871">(N6915-O6915)*$F6915</f>
        <v>0</v>
      </c>
      <c r="R6915" s="44">
        <v>0</v>
      </c>
      <c r="S6915" s="45">
        <f t="shared" si="867"/>
        <v>0</v>
      </c>
      <c r="T6915" s="45">
        <v>2390</v>
      </c>
      <c r="U6915" s="44">
        <f t="shared" si="868"/>
        <v>0</v>
      </c>
    </row>
    <row r="6916" spans="1:21">
      <c r="A6916" s="28">
        <v>60637200</v>
      </c>
      <c r="B6916" s="3" t="s">
        <v>4747</v>
      </c>
      <c r="C6916" s="4" t="s">
        <v>2</v>
      </c>
      <c r="D6916" s="4" t="s">
        <v>2</v>
      </c>
      <c r="E6916" s="86">
        <v>8355</v>
      </c>
      <c r="F6916" s="96">
        <f t="shared" si="869"/>
        <v>2583</v>
      </c>
      <c r="G6916" s="77">
        <v>21580965</v>
      </c>
      <c r="H6916" s="45">
        <v>1770</v>
      </c>
      <c r="I6916" s="44">
        <v>10171</v>
      </c>
      <c r="J6916" s="45">
        <v>0</v>
      </c>
      <c r="K6916" s="45">
        <v>0</v>
      </c>
      <c r="L6916" s="45">
        <f t="shared" si="865"/>
        <v>0</v>
      </c>
      <c r="M6916" s="71">
        <f t="shared" si="870"/>
        <v>0</v>
      </c>
      <c r="N6916" s="59">
        <v>46</v>
      </c>
      <c r="O6916" s="59">
        <v>0</v>
      </c>
      <c r="P6916" s="59">
        <f t="shared" si="866"/>
        <v>46</v>
      </c>
      <c r="Q6916" s="72">
        <f t="shared" si="871"/>
        <v>118818</v>
      </c>
      <c r="R6916" s="44">
        <v>0</v>
      </c>
      <c r="S6916" s="45">
        <f t="shared" si="867"/>
        <v>0</v>
      </c>
      <c r="T6916" s="45">
        <v>2513</v>
      </c>
      <c r="U6916" s="44">
        <f t="shared" si="868"/>
        <v>0</v>
      </c>
    </row>
    <row r="6917" spans="1:21">
      <c r="A6917" s="33">
        <v>60637193</v>
      </c>
      <c r="B6917" s="3" t="s">
        <v>4742</v>
      </c>
      <c r="C6917" s="4" t="s">
        <v>2</v>
      </c>
      <c r="D6917" s="4" t="s">
        <v>2</v>
      </c>
      <c r="E6917" s="86">
        <v>1116</v>
      </c>
      <c r="F6917" s="96">
        <f t="shared" si="869"/>
        <v>1765</v>
      </c>
      <c r="G6917" s="77">
        <v>1969740</v>
      </c>
      <c r="H6917" s="45">
        <v>0</v>
      </c>
      <c r="I6917" s="44">
        <v>0</v>
      </c>
      <c r="J6917" s="45">
        <v>0</v>
      </c>
      <c r="K6917" s="45">
        <v>0</v>
      </c>
      <c r="L6917" s="45">
        <f t="shared" si="865"/>
        <v>0</v>
      </c>
      <c r="M6917" s="71">
        <f t="shared" si="870"/>
        <v>0</v>
      </c>
      <c r="N6917" s="59">
        <v>6</v>
      </c>
      <c r="O6917" s="59">
        <v>0</v>
      </c>
      <c r="P6917" s="59">
        <f t="shared" si="866"/>
        <v>6</v>
      </c>
      <c r="Q6917" s="72">
        <f t="shared" si="871"/>
        <v>10590</v>
      </c>
      <c r="R6917" s="44">
        <v>0</v>
      </c>
      <c r="S6917" s="45">
        <f t="shared" si="867"/>
        <v>1122</v>
      </c>
      <c r="T6917" s="10">
        <v>1765</v>
      </c>
      <c r="U6917" s="44">
        <f t="shared" si="868"/>
        <v>1980330</v>
      </c>
    </row>
    <row r="6918" spans="1:21">
      <c r="A6918" s="33">
        <v>60688497</v>
      </c>
      <c r="B6918" s="3" t="s">
        <v>2867</v>
      </c>
      <c r="C6918" s="4" t="s">
        <v>2</v>
      </c>
      <c r="D6918" s="4" t="s">
        <v>2</v>
      </c>
      <c r="E6918" s="86">
        <v>303</v>
      </c>
      <c r="F6918" s="96">
        <f t="shared" si="869"/>
        <v>2469</v>
      </c>
      <c r="G6918" s="77">
        <v>748107</v>
      </c>
      <c r="H6918" s="45">
        <v>0</v>
      </c>
      <c r="I6918" s="44">
        <v>0</v>
      </c>
      <c r="J6918" s="45">
        <v>0</v>
      </c>
      <c r="K6918" s="45">
        <v>303</v>
      </c>
      <c r="L6918" s="45">
        <f t="shared" si="865"/>
        <v>-303</v>
      </c>
      <c r="M6918" s="71">
        <f t="shared" si="870"/>
        <v>-748107</v>
      </c>
      <c r="N6918" s="59">
        <v>0</v>
      </c>
      <c r="O6918" s="59">
        <v>0</v>
      </c>
      <c r="P6918" s="59">
        <f t="shared" si="866"/>
        <v>0</v>
      </c>
      <c r="Q6918" s="72">
        <f t="shared" si="871"/>
        <v>0</v>
      </c>
      <c r="R6918" s="44">
        <v>0</v>
      </c>
      <c r="S6918" s="45">
        <f t="shared" si="867"/>
        <v>0</v>
      </c>
      <c r="T6918" s="45">
        <v>2469</v>
      </c>
      <c r="U6918" s="44">
        <f t="shared" si="868"/>
        <v>0</v>
      </c>
    </row>
    <row r="6919" spans="1:21">
      <c r="A6919" s="28">
        <v>60637101</v>
      </c>
      <c r="B6919" s="3" t="s">
        <v>7213</v>
      </c>
      <c r="C6919" s="4" t="s">
        <v>2</v>
      </c>
      <c r="D6919" s="4" t="s">
        <v>2</v>
      </c>
      <c r="E6919" s="86">
        <v>842</v>
      </c>
      <c r="F6919" s="96">
        <f t="shared" si="869"/>
        <v>2903</v>
      </c>
      <c r="G6919" s="77">
        <v>2444326</v>
      </c>
      <c r="H6919" s="45">
        <v>1938</v>
      </c>
      <c r="I6919" s="44">
        <v>805</v>
      </c>
      <c r="J6919" s="45">
        <v>68</v>
      </c>
      <c r="K6919" s="45">
        <v>0</v>
      </c>
      <c r="L6919" s="45">
        <f t="shared" si="865"/>
        <v>68</v>
      </c>
      <c r="M6919" s="71">
        <f t="shared" si="870"/>
        <v>197404</v>
      </c>
      <c r="N6919" s="59">
        <v>16</v>
      </c>
      <c r="O6919" s="59">
        <v>16</v>
      </c>
      <c r="P6919" s="59">
        <f t="shared" si="866"/>
        <v>0</v>
      </c>
      <c r="Q6919" s="72">
        <f t="shared" si="871"/>
        <v>0</v>
      </c>
      <c r="R6919" s="44">
        <v>0</v>
      </c>
      <c r="S6919" s="45">
        <f t="shared" si="867"/>
        <v>2043</v>
      </c>
      <c r="T6919" s="10">
        <v>2959</v>
      </c>
      <c r="U6919" s="44">
        <f t="shared" si="868"/>
        <v>6045237</v>
      </c>
    </row>
    <row r="6920" spans="1:21">
      <c r="A6920" s="2">
        <v>60637083</v>
      </c>
      <c r="B6920" s="3" t="s">
        <v>7430</v>
      </c>
      <c r="C6920" s="4" t="s">
        <v>2</v>
      </c>
      <c r="D6920" s="4" t="s">
        <v>2</v>
      </c>
      <c r="E6920" s="86">
        <v>59</v>
      </c>
      <c r="F6920" s="96">
        <f t="shared" si="869"/>
        <v>2210</v>
      </c>
      <c r="G6920" s="77">
        <v>130390</v>
      </c>
      <c r="H6920" s="45">
        <v>0</v>
      </c>
      <c r="I6920" s="44">
        <v>0</v>
      </c>
      <c r="J6920" s="45">
        <v>0</v>
      </c>
      <c r="K6920" s="45">
        <v>59</v>
      </c>
      <c r="L6920" s="45">
        <f t="shared" si="865"/>
        <v>-59</v>
      </c>
      <c r="M6920" s="71">
        <f t="shared" si="870"/>
        <v>-130390</v>
      </c>
      <c r="N6920" s="59">
        <v>0</v>
      </c>
      <c r="O6920" s="59">
        <v>0</v>
      </c>
      <c r="P6920" s="59">
        <f t="shared" si="866"/>
        <v>0</v>
      </c>
      <c r="Q6920" s="72">
        <f t="shared" si="871"/>
        <v>0</v>
      </c>
      <c r="R6920" s="44">
        <v>0</v>
      </c>
      <c r="S6920" s="45">
        <f t="shared" si="867"/>
        <v>0</v>
      </c>
      <c r="T6920" s="45">
        <v>0</v>
      </c>
      <c r="U6920" s="44">
        <f t="shared" si="868"/>
        <v>0</v>
      </c>
    </row>
    <row r="6921" spans="1:21">
      <c r="A6921" s="28">
        <v>60637072</v>
      </c>
      <c r="B6921" s="3" t="s">
        <v>1310</v>
      </c>
      <c r="C6921" s="4" t="s">
        <v>2</v>
      </c>
      <c r="D6921" s="4" t="s">
        <v>2</v>
      </c>
      <c r="E6921" s="86">
        <v>80</v>
      </c>
      <c r="F6921" s="96">
        <f t="shared" si="869"/>
        <v>2256</v>
      </c>
      <c r="G6921" s="77">
        <v>180480</v>
      </c>
      <c r="H6921" s="45">
        <v>4</v>
      </c>
      <c r="I6921" s="44">
        <v>4</v>
      </c>
      <c r="J6921" s="45">
        <v>0</v>
      </c>
      <c r="K6921" s="45">
        <v>62</v>
      </c>
      <c r="L6921" s="45">
        <f t="shared" si="865"/>
        <v>-62</v>
      </c>
      <c r="M6921" s="71">
        <f t="shared" si="870"/>
        <v>-139872</v>
      </c>
      <c r="N6921" s="59">
        <v>0</v>
      </c>
      <c r="O6921" s="59">
        <v>18</v>
      </c>
      <c r="P6921" s="59">
        <f t="shared" si="866"/>
        <v>-18</v>
      </c>
      <c r="Q6921" s="72">
        <f t="shared" si="871"/>
        <v>-40608</v>
      </c>
      <c r="R6921" s="44">
        <v>0</v>
      </c>
      <c r="S6921" s="45">
        <f t="shared" si="867"/>
        <v>0</v>
      </c>
      <c r="T6921" s="45">
        <v>2256</v>
      </c>
      <c r="U6921" s="44">
        <f t="shared" si="868"/>
        <v>0</v>
      </c>
    </row>
    <row r="6922" spans="1:21">
      <c r="A6922" s="33">
        <v>60637064</v>
      </c>
      <c r="B6922" s="3" t="s">
        <v>2868</v>
      </c>
      <c r="C6922" s="4" t="s">
        <v>2</v>
      </c>
      <c r="D6922" s="4" t="s">
        <v>2</v>
      </c>
      <c r="E6922" s="86">
        <v>74</v>
      </c>
      <c r="F6922" s="96">
        <f t="shared" si="869"/>
        <v>1731</v>
      </c>
      <c r="G6922" s="77">
        <v>128094</v>
      </c>
      <c r="H6922" s="45">
        <v>0</v>
      </c>
      <c r="I6922" s="44">
        <v>0</v>
      </c>
      <c r="J6922" s="45">
        <v>0</v>
      </c>
      <c r="K6922" s="45">
        <v>74</v>
      </c>
      <c r="L6922" s="45">
        <f t="shared" si="865"/>
        <v>-74</v>
      </c>
      <c r="M6922" s="71">
        <f t="shared" si="870"/>
        <v>-128094</v>
      </c>
      <c r="N6922" s="59">
        <v>0</v>
      </c>
      <c r="O6922" s="59">
        <v>0</v>
      </c>
      <c r="P6922" s="59">
        <f t="shared" si="866"/>
        <v>0</v>
      </c>
      <c r="Q6922" s="72">
        <f t="shared" si="871"/>
        <v>0</v>
      </c>
      <c r="R6922" s="44">
        <v>0</v>
      </c>
      <c r="S6922" s="45">
        <f t="shared" si="867"/>
        <v>0</v>
      </c>
      <c r="T6922" s="45">
        <v>1731</v>
      </c>
      <c r="U6922" s="44">
        <f t="shared" si="868"/>
        <v>0</v>
      </c>
    </row>
    <row r="6923" spans="1:21">
      <c r="A6923" s="33">
        <v>60637059</v>
      </c>
      <c r="B6923" s="3" t="s">
        <v>4179</v>
      </c>
      <c r="C6923" s="4" t="s">
        <v>2</v>
      </c>
      <c r="D6923" s="4" t="s">
        <v>2</v>
      </c>
      <c r="E6923" s="86">
        <v>144</v>
      </c>
      <c r="F6923" s="96">
        <f t="shared" si="869"/>
        <v>1715</v>
      </c>
      <c r="G6923" s="77">
        <v>246960</v>
      </c>
      <c r="H6923" s="45">
        <v>0</v>
      </c>
      <c r="I6923" s="44">
        <v>0</v>
      </c>
      <c r="J6923" s="45">
        <v>0</v>
      </c>
      <c r="K6923" s="45">
        <v>136</v>
      </c>
      <c r="L6923" s="45">
        <f t="shared" si="865"/>
        <v>-136</v>
      </c>
      <c r="M6923" s="71">
        <f t="shared" si="870"/>
        <v>-233240</v>
      </c>
      <c r="N6923" s="59">
        <v>0</v>
      </c>
      <c r="O6923" s="59">
        <v>0</v>
      </c>
      <c r="P6923" s="59">
        <f t="shared" si="866"/>
        <v>0</v>
      </c>
      <c r="Q6923" s="72">
        <f t="shared" si="871"/>
        <v>0</v>
      </c>
      <c r="R6923" s="44">
        <v>0</v>
      </c>
      <c r="S6923" s="45">
        <f t="shared" si="867"/>
        <v>8</v>
      </c>
      <c r="T6923" s="10">
        <v>1715</v>
      </c>
      <c r="U6923" s="44">
        <f t="shared" si="868"/>
        <v>13720</v>
      </c>
    </row>
    <row r="6924" spans="1:21">
      <c r="A6924" s="28">
        <v>60637037</v>
      </c>
      <c r="B6924" s="3" t="s">
        <v>4769</v>
      </c>
      <c r="C6924" s="4" t="s">
        <v>2</v>
      </c>
      <c r="D6924" s="4" t="s">
        <v>2</v>
      </c>
      <c r="E6924" s="86">
        <v>4575</v>
      </c>
      <c r="F6924" s="96">
        <f t="shared" si="869"/>
        <v>2099</v>
      </c>
      <c r="G6924" s="77">
        <v>9602925</v>
      </c>
      <c r="H6924" s="45">
        <v>2838</v>
      </c>
      <c r="I6924" s="44">
        <v>7301</v>
      </c>
      <c r="J6924" s="45">
        <v>0</v>
      </c>
      <c r="K6924" s="45">
        <v>83</v>
      </c>
      <c r="L6924" s="45">
        <f t="shared" si="865"/>
        <v>-83</v>
      </c>
      <c r="M6924" s="71">
        <f t="shared" si="870"/>
        <v>-174217</v>
      </c>
      <c r="N6924" s="59">
        <v>0</v>
      </c>
      <c r="O6924" s="59">
        <v>29</v>
      </c>
      <c r="P6924" s="59">
        <f t="shared" si="866"/>
        <v>-29</v>
      </c>
      <c r="Q6924" s="72">
        <f t="shared" si="871"/>
        <v>-60871</v>
      </c>
      <c r="R6924" s="44">
        <v>0</v>
      </c>
      <c r="S6924" s="45">
        <f t="shared" si="867"/>
        <v>0</v>
      </c>
      <c r="T6924" s="45">
        <v>2018</v>
      </c>
      <c r="U6924" s="44">
        <f t="shared" si="868"/>
        <v>0</v>
      </c>
    </row>
    <row r="6925" spans="1:21">
      <c r="A6925" s="33">
        <v>60641720</v>
      </c>
      <c r="B6925" s="3" t="s">
        <v>2869</v>
      </c>
      <c r="C6925" s="4" t="s">
        <v>2</v>
      </c>
      <c r="D6925" s="4" t="s">
        <v>2</v>
      </c>
      <c r="E6925" s="86">
        <v>65</v>
      </c>
      <c r="F6925" s="96">
        <f t="shared" si="869"/>
        <v>2098</v>
      </c>
      <c r="G6925" s="77">
        <v>136370</v>
      </c>
      <c r="H6925" s="45">
        <v>0</v>
      </c>
      <c r="I6925" s="44">
        <v>0</v>
      </c>
      <c r="J6925" s="45">
        <v>0</v>
      </c>
      <c r="K6925" s="45">
        <v>65</v>
      </c>
      <c r="L6925" s="45">
        <f t="shared" si="865"/>
        <v>-65</v>
      </c>
      <c r="M6925" s="71">
        <f t="shared" si="870"/>
        <v>-136370</v>
      </c>
      <c r="N6925" s="59">
        <v>0</v>
      </c>
      <c r="O6925" s="59">
        <v>0</v>
      </c>
      <c r="P6925" s="59">
        <f t="shared" si="866"/>
        <v>0</v>
      </c>
      <c r="Q6925" s="72">
        <f t="shared" si="871"/>
        <v>0</v>
      </c>
      <c r="R6925" s="44">
        <v>0</v>
      </c>
      <c r="S6925" s="45">
        <f t="shared" si="867"/>
        <v>0</v>
      </c>
      <c r="T6925" s="45">
        <v>2098</v>
      </c>
      <c r="U6925" s="44">
        <f t="shared" si="868"/>
        <v>0</v>
      </c>
    </row>
    <row r="6926" spans="1:21">
      <c r="A6926" s="28">
        <v>60636972</v>
      </c>
      <c r="B6926" s="3" t="s">
        <v>2696</v>
      </c>
      <c r="C6926" s="4" t="s">
        <v>2</v>
      </c>
      <c r="D6926" s="4" t="s">
        <v>2</v>
      </c>
      <c r="E6926" s="86">
        <v>2320</v>
      </c>
      <c r="F6926" s="96">
        <f t="shared" si="869"/>
        <v>2424</v>
      </c>
      <c r="G6926" s="77">
        <v>5623680</v>
      </c>
      <c r="H6926" s="45">
        <v>605</v>
      </c>
      <c r="I6926" s="44">
        <v>1355</v>
      </c>
      <c r="J6926" s="45">
        <v>0</v>
      </c>
      <c r="K6926" s="45">
        <v>1440</v>
      </c>
      <c r="L6926" s="45">
        <f t="shared" si="865"/>
        <v>-1440</v>
      </c>
      <c r="M6926" s="71">
        <f t="shared" si="870"/>
        <v>-3490560</v>
      </c>
      <c r="N6926" s="59">
        <v>0</v>
      </c>
      <c r="O6926" s="59">
        <v>0</v>
      </c>
      <c r="P6926" s="59">
        <f t="shared" si="866"/>
        <v>0</v>
      </c>
      <c r="Q6926" s="72">
        <f t="shared" si="871"/>
        <v>0</v>
      </c>
      <c r="R6926" s="44">
        <v>0</v>
      </c>
      <c r="S6926" s="45">
        <f t="shared" si="867"/>
        <v>130</v>
      </c>
      <c r="T6926" s="45">
        <v>2425</v>
      </c>
      <c r="U6926" s="44">
        <f t="shared" si="868"/>
        <v>315250</v>
      </c>
    </row>
    <row r="6927" spans="1:21">
      <c r="A6927" s="33">
        <v>60636940</v>
      </c>
      <c r="B6927" s="3" t="s">
        <v>4426</v>
      </c>
      <c r="C6927" s="4" t="s">
        <v>2</v>
      </c>
      <c r="D6927" s="4" t="s">
        <v>2</v>
      </c>
      <c r="E6927" s="86">
        <v>794</v>
      </c>
      <c r="F6927" s="96">
        <f t="shared" si="869"/>
        <v>1692</v>
      </c>
      <c r="G6927" s="77">
        <v>1343448</v>
      </c>
      <c r="H6927" s="45">
        <v>0</v>
      </c>
      <c r="I6927" s="44">
        <v>783</v>
      </c>
      <c r="J6927" s="45">
        <v>0</v>
      </c>
      <c r="K6927" s="45">
        <v>11</v>
      </c>
      <c r="L6927" s="45">
        <f t="shared" si="865"/>
        <v>-11</v>
      </c>
      <c r="M6927" s="71">
        <f t="shared" si="870"/>
        <v>-18612</v>
      </c>
      <c r="N6927" s="59">
        <v>0</v>
      </c>
      <c r="O6927" s="59">
        <v>0</v>
      </c>
      <c r="P6927" s="59">
        <f t="shared" si="866"/>
        <v>0</v>
      </c>
      <c r="Q6927" s="72">
        <f t="shared" si="871"/>
        <v>0</v>
      </c>
      <c r="R6927" s="44">
        <v>0</v>
      </c>
      <c r="S6927" s="45">
        <f t="shared" si="867"/>
        <v>0</v>
      </c>
      <c r="T6927" s="45">
        <v>1692</v>
      </c>
      <c r="U6927" s="44">
        <f t="shared" si="868"/>
        <v>0</v>
      </c>
    </row>
    <row r="6928" spans="1:21">
      <c r="A6928" s="33">
        <v>60636933</v>
      </c>
      <c r="B6928" s="3" t="s">
        <v>2870</v>
      </c>
      <c r="C6928" s="4" t="s">
        <v>2</v>
      </c>
      <c r="D6928" s="4" t="s">
        <v>2</v>
      </c>
      <c r="E6928" s="86">
        <v>986</v>
      </c>
      <c r="F6928" s="96">
        <f t="shared" si="869"/>
        <v>1459</v>
      </c>
      <c r="G6928" s="77">
        <v>1438574</v>
      </c>
      <c r="H6928" s="45">
        <v>0</v>
      </c>
      <c r="I6928" s="44">
        <v>0</v>
      </c>
      <c r="J6928" s="45">
        <v>0</v>
      </c>
      <c r="K6928" s="45">
        <v>986</v>
      </c>
      <c r="L6928" s="45">
        <f t="shared" ref="L6928:L6991" si="872">J6928-K6928</f>
        <v>-986</v>
      </c>
      <c r="M6928" s="71">
        <f t="shared" si="870"/>
        <v>-1438574</v>
      </c>
      <c r="N6928" s="59">
        <v>0</v>
      </c>
      <c r="O6928" s="59">
        <v>0</v>
      </c>
      <c r="P6928" s="59">
        <f t="shared" ref="P6928:P6991" si="873">N6928-O6928</f>
        <v>0</v>
      </c>
      <c r="Q6928" s="72">
        <f t="shared" si="871"/>
        <v>0</v>
      </c>
      <c r="R6928" s="44">
        <v>0</v>
      </c>
      <c r="S6928" s="45">
        <f t="shared" ref="S6928:S6991" si="874">E6928+H6928+J6928+N6928-I6928-K6928-O6928+R6928</f>
        <v>0</v>
      </c>
      <c r="T6928" s="45">
        <v>1459</v>
      </c>
      <c r="U6928" s="44">
        <f t="shared" ref="U6928:U6991" si="875">S6928*T6928</f>
        <v>0</v>
      </c>
    </row>
    <row r="6929" spans="1:21">
      <c r="A6929" s="2">
        <v>61052540</v>
      </c>
      <c r="B6929" s="3" t="s">
        <v>8007</v>
      </c>
      <c r="C6929" s="4" t="s">
        <v>2</v>
      </c>
      <c r="D6929" s="4" t="s">
        <v>2</v>
      </c>
      <c r="E6929" s="86">
        <v>0</v>
      </c>
      <c r="F6929" s="96">
        <f t="shared" si="869"/>
        <v>0</v>
      </c>
      <c r="G6929" s="77">
        <v>0</v>
      </c>
      <c r="H6929" s="45">
        <v>0</v>
      </c>
      <c r="I6929" s="44">
        <v>0</v>
      </c>
      <c r="J6929" s="45">
        <v>418</v>
      </c>
      <c r="K6929" s="45">
        <v>418</v>
      </c>
      <c r="L6929" s="45">
        <f t="shared" si="872"/>
        <v>0</v>
      </c>
      <c r="M6929" s="71">
        <f t="shared" si="870"/>
        <v>0</v>
      </c>
      <c r="N6929" s="59">
        <v>0</v>
      </c>
      <c r="O6929" s="59">
        <v>0</v>
      </c>
      <c r="P6929" s="59">
        <f t="shared" si="873"/>
        <v>0</v>
      </c>
      <c r="Q6929" s="72">
        <f t="shared" si="871"/>
        <v>0</v>
      </c>
      <c r="R6929" s="44">
        <v>0</v>
      </c>
      <c r="S6929" s="45">
        <f t="shared" si="874"/>
        <v>0</v>
      </c>
      <c r="T6929" s="45">
        <v>0</v>
      </c>
      <c r="U6929" s="44">
        <f t="shared" si="875"/>
        <v>0</v>
      </c>
    </row>
    <row r="6930" spans="1:21">
      <c r="A6930" s="28">
        <v>60636910</v>
      </c>
      <c r="B6930" s="3" t="s">
        <v>7366</v>
      </c>
      <c r="C6930" s="4" t="s">
        <v>2</v>
      </c>
      <c r="D6930" s="4" t="s">
        <v>2</v>
      </c>
      <c r="E6930" s="86">
        <v>2247</v>
      </c>
      <c r="F6930" s="96">
        <f t="shared" si="869"/>
        <v>1946</v>
      </c>
      <c r="G6930" s="77">
        <v>4372662</v>
      </c>
      <c r="H6930" s="45">
        <v>35</v>
      </c>
      <c r="I6930" s="44">
        <v>1828</v>
      </c>
      <c r="J6930" s="45">
        <v>645</v>
      </c>
      <c r="K6930" s="45">
        <v>0</v>
      </c>
      <c r="L6930" s="45">
        <f t="shared" si="872"/>
        <v>645</v>
      </c>
      <c r="M6930" s="71">
        <f t="shared" si="870"/>
        <v>1255170</v>
      </c>
      <c r="N6930" s="59">
        <v>0</v>
      </c>
      <c r="O6930" s="59">
        <v>0</v>
      </c>
      <c r="P6930" s="59">
        <f t="shared" si="873"/>
        <v>0</v>
      </c>
      <c r="Q6930" s="72">
        <f t="shared" si="871"/>
        <v>0</v>
      </c>
      <c r="R6930" s="44">
        <v>0</v>
      </c>
      <c r="S6930" s="45">
        <f t="shared" si="874"/>
        <v>1099</v>
      </c>
      <c r="T6930" s="10">
        <v>1704</v>
      </c>
      <c r="U6930" s="44">
        <f t="shared" si="875"/>
        <v>1872696</v>
      </c>
    </row>
    <row r="6931" spans="1:21">
      <c r="A6931" s="33">
        <v>60688830</v>
      </c>
      <c r="B6931" s="3" t="s">
        <v>2871</v>
      </c>
      <c r="C6931" s="4" t="s">
        <v>2</v>
      </c>
      <c r="D6931" s="4" t="s">
        <v>2</v>
      </c>
      <c r="E6931" s="86">
        <v>1104</v>
      </c>
      <c r="F6931" s="96">
        <f t="shared" si="869"/>
        <v>1890</v>
      </c>
      <c r="G6931" s="77">
        <v>2086560</v>
      </c>
      <c r="H6931" s="45">
        <v>0</v>
      </c>
      <c r="I6931" s="44">
        <v>0</v>
      </c>
      <c r="J6931" s="45">
        <v>0</v>
      </c>
      <c r="K6931" s="45">
        <v>1104</v>
      </c>
      <c r="L6931" s="45">
        <f t="shared" si="872"/>
        <v>-1104</v>
      </c>
      <c r="M6931" s="71">
        <f t="shared" si="870"/>
        <v>-2086560</v>
      </c>
      <c r="N6931" s="59">
        <v>0</v>
      </c>
      <c r="O6931" s="59">
        <v>0</v>
      </c>
      <c r="P6931" s="59">
        <f t="shared" si="873"/>
        <v>0</v>
      </c>
      <c r="Q6931" s="72">
        <f t="shared" si="871"/>
        <v>0</v>
      </c>
      <c r="R6931" s="44">
        <v>0</v>
      </c>
      <c r="S6931" s="45">
        <f t="shared" si="874"/>
        <v>0</v>
      </c>
      <c r="T6931" s="45">
        <v>1890</v>
      </c>
      <c r="U6931" s="44">
        <f t="shared" si="875"/>
        <v>0</v>
      </c>
    </row>
    <row r="6932" spans="1:21">
      <c r="A6932" s="2">
        <v>60636858</v>
      </c>
      <c r="B6932" s="3" t="s">
        <v>7798</v>
      </c>
      <c r="C6932" s="4" t="s">
        <v>2</v>
      </c>
      <c r="D6932" s="4" t="s">
        <v>2</v>
      </c>
      <c r="E6932" s="86">
        <v>0</v>
      </c>
      <c r="F6932" s="96">
        <f t="shared" si="869"/>
        <v>0</v>
      </c>
      <c r="G6932" s="77">
        <v>0</v>
      </c>
      <c r="H6932" s="45">
        <v>0</v>
      </c>
      <c r="I6932" s="44">
        <v>0</v>
      </c>
      <c r="J6932" s="45">
        <v>1</v>
      </c>
      <c r="K6932" s="45">
        <v>0</v>
      </c>
      <c r="L6932" s="45">
        <f t="shared" si="872"/>
        <v>1</v>
      </c>
      <c r="M6932" s="71">
        <f t="shared" si="870"/>
        <v>0</v>
      </c>
      <c r="N6932" s="59">
        <v>0</v>
      </c>
      <c r="O6932" s="59">
        <v>1</v>
      </c>
      <c r="P6932" s="59">
        <f t="shared" si="873"/>
        <v>-1</v>
      </c>
      <c r="Q6932" s="72">
        <f t="shared" si="871"/>
        <v>0</v>
      </c>
      <c r="R6932" s="44">
        <v>0</v>
      </c>
      <c r="S6932" s="45">
        <f t="shared" si="874"/>
        <v>0</v>
      </c>
      <c r="T6932" s="45">
        <v>0</v>
      </c>
      <c r="U6932" s="44">
        <f t="shared" si="875"/>
        <v>0</v>
      </c>
    </row>
    <row r="6933" spans="1:21">
      <c r="A6933" s="33">
        <v>60636855</v>
      </c>
      <c r="B6933" s="3" t="s">
        <v>5355</v>
      </c>
      <c r="C6933" s="4" t="s">
        <v>2</v>
      </c>
      <c r="D6933" s="4" t="s">
        <v>2</v>
      </c>
      <c r="E6933" s="86">
        <v>2544</v>
      </c>
      <c r="F6933" s="96">
        <f t="shared" si="869"/>
        <v>2294</v>
      </c>
      <c r="G6933" s="77">
        <v>5835936</v>
      </c>
      <c r="H6933" s="45">
        <v>700</v>
      </c>
      <c r="I6933" s="44">
        <v>3178</v>
      </c>
      <c r="J6933" s="45">
        <v>0</v>
      </c>
      <c r="K6933" s="45">
        <v>19</v>
      </c>
      <c r="L6933" s="45">
        <f t="shared" si="872"/>
        <v>-19</v>
      </c>
      <c r="M6933" s="71">
        <f t="shared" si="870"/>
        <v>-43586</v>
      </c>
      <c r="N6933" s="59">
        <v>0</v>
      </c>
      <c r="O6933" s="59">
        <v>0</v>
      </c>
      <c r="P6933" s="59">
        <f t="shared" si="873"/>
        <v>0</v>
      </c>
      <c r="Q6933" s="72">
        <f t="shared" si="871"/>
        <v>0</v>
      </c>
      <c r="R6933" s="44">
        <v>0</v>
      </c>
      <c r="S6933" s="45">
        <f t="shared" si="874"/>
        <v>47</v>
      </c>
      <c r="T6933" s="10">
        <v>2294</v>
      </c>
      <c r="U6933" s="44">
        <f t="shared" si="875"/>
        <v>107818</v>
      </c>
    </row>
    <row r="6934" spans="1:21">
      <c r="A6934" s="28">
        <v>60636827</v>
      </c>
      <c r="B6934" s="3" t="s">
        <v>623</v>
      </c>
      <c r="C6934" s="4" t="s">
        <v>2</v>
      </c>
      <c r="D6934" s="4" t="s">
        <v>2</v>
      </c>
      <c r="E6934" s="86">
        <v>416</v>
      </c>
      <c r="F6934" s="96">
        <f t="shared" si="869"/>
        <v>1451</v>
      </c>
      <c r="G6934" s="77">
        <v>603616</v>
      </c>
      <c r="H6934" s="45">
        <v>0</v>
      </c>
      <c r="I6934" s="44">
        <v>120</v>
      </c>
      <c r="J6934" s="45">
        <v>143</v>
      </c>
      <c r="K6934" s="45">
        <v>0</v>
      </c>
      <c r="L6934" s="45">
        <f t="shared" si="872"/>
        <v>143</v>
      </c>
      <c r="M6934" s="71">
        <f t="shared" si="870"/>
        <v>207493</v>
      </c>
      <c r="N6934" s="59">
        <v>0</v>
      </c>
      <c r="O6934" s="59">
        <v>0</v>
      </c>
      <c r="P6934" s="59">
        <f t="shared" si="873"/>
        <v>0</v>
      </c>
      <c r="Q6934" s="72">
        <f t="shared" si="871"/>
        <v>0</v>
      </c>
      <c r="R6934" s="44">
        <v>0</v>
      </c>
      <c r="S6934" s="45">
        <f t="shared" si="874"/>
        <v>439</v>
      </c>
      <c r="T6934" s="10">
        <v>1451</v>
      </c>
      <c r="U6934" s="44">
        <f t="shared" si="875"/>
        <v>636989</v>
      </c>
    </row>
    <row r="6935" spans="1:21">
      <c r="A6935" s="2">
        <v>60636820</v>
      </c>
      <c r="B6935" s="3" t="s">
        <v>7956</v>
      </c>
      <c r="C6935" s="4" t="s">
        <v>2</v>
      </c>
      <c r="D6935" s="4" t="s">
        <v>2</v>
      </c>
      <c r="E6935" s="86">
        <v>0</v>
      </c>
      <c r="F6935" s="96">
        <f t="shared" si="869"/>
        <v>0</v>
      </c>
      <c r="G6935" s="77">
        <v>0</v>
      </c>
      <c r="H6935" s="45">
        <v>0</v>
      </c>
      <c r="I6935" s="44">
        <v>0</v>
      </c>
      <c r="J6935" s="45">
        <v>60</v>
      </c>
      <c r="K6935" s="45">
        <v>0</v>
      </c>
      <c r="L6935" s="45">
        <f t="shared" si="872"/>
        <v>60</v>
      </c>
      <c r="M6935" s="71">
        <f t="shared" si="870"/>
        <v>0</v>
      </c>
      <c r="N6935" s="59">
        <v>0</v>
      </c>
      <c r="O6935" s="59">
        <v>0</v>
      </c>
      <c r="P6935" s="59">
        <f t="shared" si="873"/>
        <v>0</v>
      </c>
      <c r="Q6935" s="72">
        <f t="shared" si="871"/>
        <v>0</v>
      </c>
      <c r="R6935" s="44">
        <v>0</v>
      </c>
      <c r="S6935" s="45">
        <f t="shared" si="874"/>
        <v>60</v>
      </c>
      <c r="T6935" s="99">
        <v>0</v>
      </c>
      <c r="U6935" s="44">
        <f t="shared" si="875"/>
        <v>0</v>
      </c>
    </row>
    <row r="6936" spans="1:21">
      <c r="A6936" s="2">
        <v>60636805</v>
      </c>
      <c r="B6936" s="3" t="s">
        <v>7412</v>
      </c>
      <c r="C6936" s="4" t="s">
        <v>2</v>
      </c>
      <c r="D6936" s="4" t="s">
        <v>2</v>
      </c>
      <c r="E6936" s="86">
        <v>345</v>
      </c>
      <c r="F6936" s="96">
        <f t="shared" si="869"/>
        <v>1320</v>
      </c>
      <c r="G6936" s="77">
        <v>455400</v>
      </c>
      <c r="H6936" s="45">
        <v>0</v>
      </c>
      <c r="I6936" s="44">
        <v>0</v>
      </c>
      <c r="J6936" s="45">
        <v>0</v>
      </c>
      <c r="K6936" s="45">
        <v>345</v>
      </c>
      <c r="L6936" s="45">
        <f t="shared" si="872"/>
        <v>-345</v>
      </c>
      <c r="M6936" s="71">
        <f t="shared" si="870"/>
        <v>-455400</v>
      </c>
      <c r="N6936" s="59">
        <v>0</v>
      </c>
      <c r="O6936" s="59">
        <v>0</v>
      </c>
      <c r="P6936" s="59">
        <f t="shared" si="873"/>
        <v>0</v>
      </c>
      <c r="Q6936" s="72">
        <f t="shared" si="871"/>
        <v>0</v>
      </c>
      <c r="R6936" s="44">
        <v>0</v>
      </c>
      <c r="S6936" s="45">
        <f t="shared" si="874"/>
        <v>0</v>
      </c>
      <c r="T6936" s="45">
        <v>0</v>
      </c>
      <c r="U6936" s="44">
        <f t="shared" si="875"/>
        <v>0</v>
      </c>
    </row>
    <row r="6937" spans="1:21">
      <c r="A6937" s="28">
        <v>60636797</v>
      </c>
      <c r="B6937" s="3" t="s">
        <v>2650</v>
      </c>
      <c r="C6937" s="4" t="s">
        <v>2</v>
      </c>
      <c r="D6937" s="4" t="s">
        <v>2</v>
      </c>
      <c r="E6937" s="86">
        <v>5233</v>
      </c>
      <c r="F6937" s="96">
        <f t="shared" si="869"/>
        <v>1714</v>
      </c>
      <c r="G6937" s="77">
        <v>8969362</v>
      </c>
      <c r="H6937" s="45">
        <v>180</v>
      </c>
      <c r="I6937" s="44">
        <v>2198</v>
      </c>
      <c r="J6937" s="45">
        <v>0</v>
      </c>
      <c r="K6937" s="45">
        <v>493</v>
      </c>
      <c r="L6937" s="45">
        <f t="shared" si="872"/>
        <v>-493</v>
      </c>
      <c r="M6937" s="71">
        <f t="shared" si="870"/>
        <v>-845002</v>
      </c>
      <c r="N6937" s="59">
        <v>0</v>
      </c>
      <c r="O6937" s="59">
        <v>0</v>
      </c>
      <c r="P6937" s="59">
        <f t="shared" si="873"/>
        <v>0</v>
      </c>
      <c r="Q6937" s="72">
        <f t="shared" si="871"/>
        <v>0</v>
      </c>
      <c r="R6937" s="44">
        <v>0</v>
      </c>
      <c r="S6937" s="45">
        <f t="shared" si="874"/>
        <v>2722</v>
      </c>
      <c r="T6937" s="10">
        <v>1461</v>
      </c>
      <c r="U6937" s="44">
        <f t="shared" si="875"/>
        <v>3976842</v>
      </c>
    </row>
    <row r="6938" spans="1:21">
      <c r="A6938" s="2">
        <v>60641714</v>
      </c>
      <c r="B6938" s="3" t="s">
        <v>7406</v>
      </c>
      <c r="C6938" s="4" t="s">
        <v>2</v>
      </c>
      <c r="D6938" s="4" t="s">
        <v>2</v>
      </c>
      <c r="E6938" s="86">
        <v>1890</v>
      </c>
      <c r="F6938" s="96">
        <f t="shared" si="869"/>
        <v>1550</v>
      </c>
      <c r="G6938" s="77">
        <v>2929500</v>
      </c>
      <c r="H6938" s="45">
        <v>0</v>
      </c>
      <c r="I6938" s="44">
        <v>0</v>
      </c>
      <c r="J6938" s="45">
        <v>0</v>
      </c>
      <c r="K6938" s="45">
        <v>0</v>
      </c>
      <c r="L6938" s="45">
        <f t="shared" si="872"/>
        <v>0</v>
      </c>
      <c r="M6938" s="71">
        <f t="shared" si="870"/>
        <v>0</v>
      </c>
      <c r="N6938" s="59">
        <v>1</v>
      </c>
      <c r="O6938" s="59">
        <v>1</v>
      </c>
      <c r="P6938" s="59">
        <f t="shared" si="873"/>
        <v>0</v>
      </c>
      <c r="Q6938" s="72">
        <f t="shared" si="871"/>
        <v>0</v>
      </c>
      <c r="R6938" s="44">
        <v>0</v>
      </c>
      <c r="S6938" s="45">
        <f t="shared" si="874"/>
        <v>1890</v>
      </c>
      <c r="T6938" s="45">
        <v>1550</v>
      </c>
      <c r="U6938" s="44">
        <f t="shared" si="875"/>
        <v>2929500</v>
      </c>
    </row>
    <row r="6939" spans="1:21">
      <c r="A6939" s="28">
        <v>60636748</v>
      </c>
      <c r="B6939" s="3" t="s">
        <v>7305</v>
      </c>
      <c r="C6939" s="4" t="s">
        <v>2</v>
      </c>
      <c r="D6939" s="4" t="s">
        <v>2</v>
      </c>
      <c r="E6939" s="86">
        <v>1721</v>
      </c>
      <c r="F6939" s="96">
        <f t="shared" si="869"/>
        <v>1767</v>
      </c>
      <c r="G6939" s="77">
        <v>3041007</v>
      </c>
      <c r="H6939" s="45">
        <v>900</v>
      </c>
      <c r="I6939" s="44">
        <v>1625</v>
      </c>
      <c r="J6939" s="45">
        <v>129</v>
      </c>
      <c r="K6939" s="45">
        <v>0</v>
      </c>
      <c r="L6939" s="45">
        <f t="shared" si="872"/>
        <v>129</v>
      </c>
      <c r="M6939" s="71">
        <f t="shared" si="870"/>
        <v>227943</v>
      </c>
      <c r="N6939" s="59">
        <v>0</v>
      </c>
      <c r="O6939" s="59">
        <v>0</v>
      </c>
      <c r="P6939" s="59">
        <f t="shared" si="873"/>
        <v>0</v>
      </c>
      <c r="Q6939" s="72">
        <f t="shared" si="871"/>
        <v>0</v>
      </c>
      <c r="R6939" s="44">
        <v>0</v>
      </c>
      <c r="S6939" s="45">
        <f t="shared" si="874"/>
        <v>1125</v>
      </c>
      <c r="T6939" s="10">
        <v>1767</v>
      </c>
      <c r="U6939" s="44">
        <f t="shared" si="875"/>
        <v>1987875</v>
      </c>
    </row>
    <row r="6940" spans="1:21">
      <c r="A6940" s="33">
        <v>60636726</v>
      </c>
      <c r="B6940" s="3" t="s">
        <v>1129</v>
      </c>
      <c r="C6940" s="4" t="s">
        <v>2</v>
      </c>
      <c r="D6940" s="4" t="s">
        <v>2</v>
      </c>
      <c r="E6940" s="86">
        <v>46</v>
      </c>
      <c r="F6940" s="96">
        <f t="shared" si="869"/>
        <v>1131</v>
      </c>
      <c r="G6940" s="77">
        <v>52026</v>
      </c>
      <c r="H6940" s="45">
        <v>0</v>
      </c>
      <c r="I6940" s="44">
        <v>10</v>
      </c>
      <c r="J6940" s="45">
        <v>14</v>
      </c>
      <c r="K6940" s="45">
        <v>0</v>
      </c>
      <c r="L6940" s="45">
        <f t="shared" si="872"/>
        <v>14</v>
      </c>
      <c r="M6940" s="71">
        <f t="shared" si="870"/>
        <v>15834</v>
      </c>
      <c r="N6940" s="59">
        <v>0</v>
      </c>
      <c r="O6940" s="59">
        <v>0</v>
      </c>
      <c r="P6940" s="59">
        <f t="shared" si="873"/>
        <v>0</v>
      </c>
      <c r="Q6940" s="72">
        <f t="shared" si="871"/>
        <v>0</v>
      </c>
      <c r="R6940" s="44">
        <v>0</v>
      </c>
      <c r="S6940" s="45">
        <f t="shared" si="874"/>
        <v>50</v>
      </c>
      <c r="T6940" s="10">
        <v>1131</v>
      </c>
      <c r="U6940" s="44">
        <f t="shared" si="875"/>
        <v>56550</v>
      </c>
    </row>
    <row r="6941" spans="1:21">
      <c r="A6941" s="2">
        <v>60636723</v>
      </c>
      <c r="B6941" s="3" t="s">
        <v>1216</v>
      </c>
      <c r="C6941" s="4" t="s">
        <v>2</v>
      </c>
      <c r="D6941" s="4" t="s">
        <v>2</v>
      </c>
      <c r="E6941" s="86">
        <v>0</v>
      </c>
      <c r="F6941" s="96">
        <f t="shared" ref="F6941:F7004" si="876">IFERROR(G6941/E6941,0)</f>
        <v>0</v>
      </c>
      <c r="G6941" s="77">
        <v>0</v>
      </c>
      <c r="H6941" s="45">
        <v>0</v>
      </c>
      <c r="I6941" s="44">
        <v>0</v>
      </c>
      <c r="J6941" s="45">
        <v>1</v>
      </c>
      <c r="K6941" s="45">
        <v>0</v>
      </c>
      <c r="L6941" s="45">
        <f t="shared" si="872"/>
        <v>1</v>
      </c>
      <c r="M6941" s="71">
        <f t="shared" si="870"/>
        <v>0</v>
      </c>
      <c r="N6941" s="59">
        <v>0</v>
      </c>
      <c r="O6941" s="59">
        <v>0</v>
      </c>
      <c r="P6941" s="59">
        <f t="shared" si="873"/>
        <v>0</v>
      </c>
      <c r="Q6941" s="72">
        <f t="shared" si="871"/>
        <v>0</v>
      </c>
      <c r="R6941" s="44">
        <v>0</v>
      </c>
      <c r="S6941" s="45">
        <f t="shared" si="874"/>
        <v>1</v>
      </c>
      <c r="T6941" s="99">
        <v>0</v>
      </c>
      <c r="U6941" s="44">
        <f t="shared" si="875"/>
        <v>0</v>
      </c>
    </row>
    <row r="6942" spans="1:21">
      <c r="A6942" s="33">
        <v>60636715</v>
      </c>
      <c r="B6942" s="3" t="s">
        <v>2872</v>
      </c>
      <c r="C6942" s="4" t="s">
        <v>2</v>
      </c>
      <c r="D6942" s="4" t="s">
        <v>2</v>
      </c>
      <c r="E6942" s="86">
        <v>139</v>
      </c>
      <c r="F6942" s="96">
        <f t="shared" si="876"/>
        <v>1376</v>
      </c>
      <c r="G6942" s="77">
        <v>191264</v>
      </c>
      <c r="H6942" s="45">
        <v>0</v>
      </c>
      <c r="I6942" s="44">
        <v>0</v>
      </c>
      <c r="J6942" s="45">
        <v>0</v>
      </c>
      <c r="K6942" s="45">
        <v>139</v>
      </c>
      <c r="L6942" s="45">
        <f t="shared" si="872"/>
        <v>-139</v>
      </c>
      <c r="M6942" s="71">
        <f t="shared" si="870"/>
        <v>-191264</v>
      </c>
      <c r="N6942" s="59">
        <v>0</v>
      </c>
      <c r="O6942" s="59">
        <v>0</v>
      </c>
      <c r="P6942" s="59">
        <f t="shared" si="873"/>
        <v>0</v>
      </c>
      <c r="Q6942" s="72">
        <f t="shared" si="871"/>
        <v>0</v>
      </c>
      <c r="R6942" s="44">
        <v>0</v>
      </c>
      <c r="S6942" s="45">
        <f t="shared" si="874"/>
        <v>0</v>
      </c>
      <c r="T6942" s="45">
        <v>1376</v>
      </c>
      <c r="U6942" s="44">
        <f t="shared" si="875"/>
        <v>0</v>
      </c>
    </row>
    <row r="6943" spans="1:21">
      <c r="A6943" s="28">
        <v>60636694</v>
      </c>
      <c r="B6943" s="3" t="s">
        <v>2734</v>
      </c>
      <c r="C6943" s="4" t="s">
        <v>2</v>
      </c>
      <c r="D6943" s="4" t="s">
        <v>2</v>
      </c>
      <c r="E6943" s="86">
        <v>10208</v>
      </c>
      <c r="F6943" s="96">
        <f t="shared" si="876"/>
        <v>1663</v>
      </c>
      <c r="G6943" s="77">
        <v>16975904</v>
      </c>
      <c r="H6943" s="45">
        <v>240</v>
      </c>
      <c r="I6943" s="44">
        <v>3500</v>
      </c>
      <c r="J6943" s="45">
        <v>0</v>
      </c>
      <c r="K6943" s="45">
        <v>248</v>
      </c>
      <c r="L6943" s="45">
        <f t="shared" si="872"/>
        <v>-248</v>
      </c>
      <c r="M6943" s="71">
        <f t="shared" si="870"/>
        <v>-412424</v>
      </c>
      <c r="N6943" s="59">
        <v>0</v>
      </c>
      <c r="O6943" s="59">
        <v>0</v>
      </c>
      <c r="P6943" s="59">
        <f t="shared" si="873"/>
        <v>0</v>
      </c>
      <c r="Q6943" s="72">
        <f t="shared" si="871"/>
        <v>0</v>
      </c>
      <c r="R6943" s="44">
        <v>0</v>
      </c>
      <c r="S6943" s="45">
        <f t="shared" si="874"/>
        <v>6700</v>
      </c>
      <c r="T6943" s="10">
        <v>1504</v>
      </c>
      <c r="U6943" s="44">
        <f t="shared" si="875"/>
        <v>10076800</v>
      </c>
    </row>
    <row r="6944" spans="1:21">
      <c r="A6944" s="2" t="s">
        <v>10769</v>
      </c>
      <c r="B6944" s="3" t="s">
        <v>10770</v>
      </c>
      <c r="C6944" s="4" t="s">
        <v>2</v>
      </c>
      <c r="D6944" s="4" t="s">
        <v>2</v>
      </c>
      <c r="E6944" s="86">
        <v>0</v>
      </c>
      <c r="F6944" s="96">
        <f t="shared" si="876"/>
        <v>0</v>
      </c>
      <c r="G6944" s="77">
        <v>0</v>
      </c>
      <c r="H6944" s="45">
        <v>0</v>
      </c>
      <c r="I6944" s="44">
        <v>-39</v>
      </c>
      <c r="J6944" s="45">
        <v>0</v>
      </c>
      <c r="K6944" s="45">
        <v>0</v>
      </c>
      <c r="L6944" s="45">
        <f t="shared" si="872"/>
        <v>0</v>
      </c>
      <c r="M6944" s="71">
        <f t="shared" si="870"/>
        <v>0</v>
      </c>
      <c r="N6944" s="59">
        <v>0</v>
      </c>
      <c r="O6944" s="59">
        <v>0</v>
      </c>
      <c r="P6944" s="59">
        <f t="shared" si="873"/>
        <v>0</v>
      </c>
      <c r="Q6944" s="72">
        <f t="shared" si="871"/>
        <v>0</v>
      </c>
      <c r="R6944" s="44">
        <v>0</v>
      </c>
      <c r="S6944" s="45">
        <f t="shared" si="874"/>
        <v>39</v>
      </c>
      <c r="T6944" s="45">
        <v>2130</v>
      </c>
      <c r="U6944" s="44">
        <f t="shared" si="875"/>
        <v>83070</v>
      </c>
    </row>
    <row r="6945" spans="1:21">
      <c r="A6945" s="33">
        <v>60636638</v>
      </c>
      <c r="B6945" s="3" t="s">
        <v>2687</v>
      </c>
      <c r="C6945" s="4" t="s">
        <v>2</v>
      </c>
      <c r="D6945" s="4" t="s">
        <v>2</v>
      </c>
      <c r="E6945" s="86">
        <v>332</v>
      </c>
      <c r="F6945" s="96">
        <f t="shared" si="876"/>
        <v>1817</v>
      </c>
      <c r="G6945" s="77">
        <v>603244</v>
      </c>
      <c r="H6945" s="45">
        <v>270</v>
      </c>
      <c r="I6945" s="44">
        <v>362</v>
      </c>
      <c r="J6945" s="45">
        <v>0</v>
      </c>
      <c r="K6945" s="45">
        <v>240</v>
      </c>
      <c r="L6945" s="45">
        <f t="shared" si="872"/>
        <v>-240</v>
      </c>
      <c r="M6945" s="71">
        <f t="shared" si="870"/>
        <v>-436080</v>
      </c>
      <c r="N6945" s="59">
        <v>0</v>
      </c>
      <c r="O6945" s="59">
        <v>0</v>
      </c>
      <c r="P6945" s="59">
        <f t="shared" si="873"/>
        <v>0</v>
      </c>
      <c r="Q6945" s="72">
        <f t="shared" si="871"/>
        <v>0</v>
      </c>
      <c r="R6945" s="44">
        <v>0</v>
      </c>
      <c r="S6945" s="45">
        <f t="shared" si="874"/>
        <v>0</v>
      </c>
      <c r="T6945" s="45">
        <v>1817</v>
      </c>
      <c r="U6945" s="44">
        <f t="shared" si="875"/>
        <v>0</v>
      </c>
    </row>
    <row r="6946" spans="1:21">
      <c r="A6946" s="2" t="s">
        <v>11636</v>
      </c>
      <c r="B6946" s="3" t="s">
        <v>11637</v>
      </c>
      <c r="C6946" s="4" t="s">
        <v>2</v>
      </c>
      <c r="D6946" s="4" t="s">
        <v>2</v>
      </c>
      <c r="E6946" s="86">
        <v>0</v>
      </c>
      <c r="F6946" s="96">
        <f t="shared" si="876"/>
        <v>0</v>
      </c>
      <c r="G6946" s="77">
        <v>0</v>
      </c>
      <c r="H6946" s="45">
        <v>2400</v>
      </c>
      <c r="I6946" s="44">
        <v>0</v>
      </c>
      <c r="J6946" s="45">
        <v>0</v>
      </c>
      <c r="K6946" s="45">
        <v>0</v>
      </c>
      <c r="L6946" s="45">
        <f t="shared" si="872"/>
        <v>0</v>
      </c>
      <c r="M6946" s="71">
        <f t="shared" si="870"/>
        <v>0</v>
      </c>
      <c r="N6946" s="59">
        <v>0</v>
      </c>
      <c r="O6946" s="59">
        <v>0</v>
      </c>
      <c r="P6946" s="59">
        <f t="shared" si="873"/>
        <v>0</v>
      </c>
      <c r="Q6946" s="72">
        <f t="shared" si="871"/>
        <v>0</v>
      </c>
      <c r="R6946" s="44">
        <v>0</v>
      </c>
      <c r="S6946" s="45">
        <f t="shared" si="874"/>
        <v>2400</v>
      </c>
      <c r="T6946" s="10">
        <v>1420</v>
      </c>
      <c r="U6946" s="44">
        <f t="shared" si="875"/>
        <v>3408000</v>
      </c>
    </row>
    <row r="6947" spans="1:21">
      <c r="A6947" s="33">
        <v>60636617</v>
      </c>
      <c r="B6947" s="3" t="s">
        <v>238</v>
      </c>
      <c r="C6947" s="4" t="s">
        <v>2</v>
      </c>
      <c r="D6947" s="4" t="s">
        <v>2</v>
      </c>
      <c r="E6947" s="86">
        <v>192</v>
      </c>
      <c r="F6947" s="96">
        <f t="shared" si="876"/>
        <v>1100</v>
      </c>
      <c r="G6947" s="77">
        <v>211200</v>
      </c>
      <c r="H6947" s="45">
        <v>0</v>
      </c>
      <c r="I6947" s="44">
        <v>0</v>
      </c>
      <c r="J6947" s="45">
        <v>0</v>
      </c>
      <c r="K6947" s="45">
        <v>182</v>
      </c>
      <c r="L6947" s="45">
        <f t="shared" si="872"/>
        <v>-182</v>
      </c>
      <c r="M6947" s="71">
        <f t="shared" si="870"/>
        <v>-200200</v>
      </c>
      <c r="N6947" s="59">
        <v>0</v>
      </c>
      <c r="O6947" s="59">
        <v>10</v>
      </c>
      <c r="P6947" s="59">
        <f t="shared" si="873"/>
        <v>-10</v>
      </c>
      <c r="Q6947" s="72">
        <f t="shared" si="871"/>
        <v>-11000</v>
      </c>
      <c r="R6947" s="44">
        <v>0</v>
      </c>
      <c r="S6947" s="45">
        <f t="shared" si="874"/>
        <v>0</v>
      </c>
      <c r="T6947" s="45">
        <v>1100</v>
      </c>
      <c r="U6947" s="44">
        <f t="shared" si="875"/>
        <v>0</v>
      </c>
    </row>
    <row r="6948" spans="1:21">
      <c r="A6948" s="2">
        <v>60645316</v>
      </c>
      <c r="B6948" s="3" t="s">
        <v>7954</v>
      </c>
      <c r="C6948" s="4" t="s">
        <v>2</v>
      </c>
      <c r="D6948" s="4" t="s">
        <v>2</v>
      </c>
      <c r="E6948" s="86">
        <v>0</v>
      </c>
      <c r="F6948" s="96">
        <f t="shared" si="876"/>
        <v>0</v>
      </c>
      <c r="G6948" s="77">
        <v>0</v>
      </c>
      <c r="H6948" s="45">
        <v>0</v>
      </c>
      <c r="I6948" s="44">
        <v>0</v>
      </c>
      <c r="J6948" s="45">
        <v>8</v>
      </c>
      <c r="K6948" s="45">
        <v>0</v>
      </c>
      <c r="L6948" s="45">
        <f t="shared" si="872"/>
        <v>8</v>
      </c>
      <c r="M6948" s="71">
        <f t="shared" si="870"/>
        <v>0</v>
      </c>
      <c r="N6948" s="59">
        <v>0</v>
      </c>
      <c r="O6948" s="59">
        <v>0</v>
      </c>
      <c r="P6948" s="59">
        <f t="shared" si="873"/>
        <v>0</v>
      </c>
      <c r="Q6948" s="72">
        <f t="shared" si="871"/>
        <v>0</v>
      </c>
      <c r="R6948" s="44">
        <v>0</v>
      </c>
      <c r="S6948" s="45">
        <f t="shared" si="874"/>
        <v>8</v>
      </c>
      <c r="T6948" s="99">
        <v>0</v>
      </c>
      <c r="U6948" s="44">
        <f t="shared" si="875"/>
        <v>0</v>
      </c>
    </row>
    <row r="6949" spans="1:21">
      <c r="A6949" s="33">
        <v>60636599</v>
      </c>
      <c r="B6949" s="3" t="s">
        <v>2873</v>
      </c>
      <c r="C6949" s="4" t="s">
        <v>2</v>
      </c>
      <c r="D6949" s="4" t="s">
        <v>2</v>
      </c>
      <c r="E6949" s="86">
        <v>1</v>
      </c>
      <c r="F6949" s="96">
        <f t="shared" si="876"/>
        <v>1275</v>
      </c>
      <c r="G6949" s="77">
        <v>1275</v>
      </c>
      <c r="H6949" s="45">
        <v>0</v>
      </c>
      <c r="I6949" s="44">
        <v>0</v>
      </c>
      <c r="J6949" s="45">
        <v>0</v>
      </c>
      <c r="K6949" s="45">
        <v>1</v>
      </c>
      <c r="L6949" s="45">
        <f t="shared" si="872"/>
        <v>-1</v>
      </c>
      <c r="M6949" s="71">
        <f t="shared" si="870"/>
        <v>-1275</v>
      </c>
      <c r="N6949" s="59">
        <v>0</v>
      </c>
      <c r="O6949" s="59">
        <v>0</v>
      </c>
      <c r="P6949" s="59">
        <f t="shared" si="873"/>
        <v>0</v>
      </c>
      <c r="Q6949" s="72">
        <f t="shared" si="871"/>
        <v>0</v>
      </c>
      <c r="R6949" s="44">
        <v>0</v>
      </c>
      <c r="S6949" s="45">
        <f t="shared" si="874"/>
        <v>0</v>
      </c>
      <c r="T6949" s="45">
        <v>1275</v>
      </c>
      <c r="U6949" s="44">
        <f t="shared" si="875"/>
        <v>0</v>
      </c>
    </row>
    <row r="6950" spans="1:21">
      <c r="A6950" s="2">
        <v>60636596</v>
      </c>
      <c r="B6950" s="3" t="s">
        <v>8618</v>
      </c>
      <c r="C6950" s="4" t="s">
        <v>2</v>
      </c>
      <c r="D6950" s="4" t="s">
        <v>2</v>
      </c>
      <c r="E6950" s="86">
        <v>0</v>
      </c>
      <c r="F6950" s="96">
        <f t="shared" si="876"/>
        <v>0</v>
      </c>
      <c r="G6950" s="77">
        <v>0</v>
      </c>
      <c r="H6950" s="45">
        <v>960</v>
      </c>
      <c r="I6950" s="44">
        <v>515</v>
      </c>
      <c r="J6950" s="45">
        <v>0</v>
      </c>
      <c r="K6950" s="45">
        <v>0</v>
      </c>
      <c r="L6950" s="45">
        <f t="shared" si="872"/>
        <v>0</v>
      </c>
      <c r="M6950" s="71">
        <f t="shared" si="870"/>
        <v>0</v>
      </c>
      <c r="N6950" s="59">
        <v>0</v>
      </c>
      <c r="O6950" s="59">
        <v>0</v>
      </c>
      <c r="P6950" s="59">
        <f t="shared" si="873"/>
        <v>0</v>
      </c>
      <c r="Q6950" s="72">
        <f t="shared" si="871"/>
        <v>0</v>
      </c>
      <c r="R6950" s="44">
        <v>0</v>
      </c>
      <c r="S6950" s="45">
        <f t="shared" si="874"/>
        <v>445</v>
      </c>
      <c r="T6950" s="45">
        <v>1474</v>
      </c>
      <c r="U6950" s="44">
        <f t="shared" si="875"/>
        <v>655930</v>
      </c>
    </row>
    <row r="6951" spans="1:21">
      <c r="A6951" s="33">
        <v>92010413</v>
      </c>
      <c r="B6951" s="3" t="s">
        <v>4758</v>
      </c>
      <c r="C6951" s="4" t="s">
        <v>2</v>
      </c>
      <c r="D6951" s="4" t="s">
        <v>2</v>
      </c>
      <c r="E6951" s="86">
        <v>240</v>
      </c>
      <c r="F6951" s="96">
        <f t="shared" si="876"/>
        <v>2081</v>
      </c>
      <c r="G6951" s="77">
        <v>499440</v>
      </c>
      <c r="H6951" s="45">
        <v>0</v>
      </c>
      <c r="I6951" s="44">
        <v>240</v>
      </c>
      <c r="J6951" s="45">
        <v>0</v>
      </c>
      <c r="K6951" s="45">
        <v>0</v>
      </c>
      <c r="L6951" s="45">
        <f t="shared" si="872"/>
        <v>0</v>
      </c>
      <c r="M6951" s="71">
        <f t="shared" si="870"/>
        <v>0</v>
      </c>
      <c r="N6951" s="59">
        <v>0</v>
      </c>
      <c r="O6951" s="59">
        <v>0</v>
      </c>
      <c r="P6951" s="59">
        <f t="shared" si="873"/>
        <v>0</v>
      </c>
      <c r="Q6951" s="72">
        <f t="shared" si="871"/>
        <v>0</v>
      </c>
      <c r="R6951" s="44">
        <v>0</v>
      </c>
      <c r="S6951" s="45">
        <f t="shared" si="874"/>
        <v>0</v>
      </c>
      <c r="T6951" s="45">
        <v>2081</v>
      </c>
      <c r="U6951" s="44">
        <f t="shared" si="875"/>
        <v>0</v>
      </c>
    </row>
    <row r="6952" spans="1:21">
      <c r="A6952" s="28">
        <v>92010589</v>
      </c>
      <c r="B6952" s="3" t="s">
        <v>7223</v>
      </c>
      <c r="C6952" s="4" t="s">
        <v>2</v>
      </c>
      <c r="D6952" s="4" t="s">
        <v>2</v>
      </c>
      <c r="E6952" s="86">
        <v>15</v>
      </c>
      <c r="F6952" s="96">
        <f t="shared" si="876"/>
        <v>1725</v>
      </c>
      <c r="G6952" s="77">
        <v>25875</v>
      </c>
      <c r="H6952" s="45">
        <v>0</v>
      </c>
      <c r="I6952" s="44">
        <v>15</v>
      </c>
      <c r="J6952" s="45">
        <v>0</v>
      </c>
      <c r="K6952" s="45">
        <v>0</v>
      </c>
      <c r="L6952" s="45">
        <f t="shared" si="872"/>
        <v>0</v>
      </c>
      <c r="M6952" s="71">
        <f t="shared" si="870"/>
        <v>0</v>
      </c>
      <c r="N6952" s="59">
        <v>0</v>
      </c>
      <c r="O6952" s="59">
        <v>0</v>
      </c>
      <c r="P6952" s="59">
        <f t="shared" si="873"/>
        <v>0</v>
      </c>
      <c r="Q6952" s="72">
        <f t="shared" si="871"/>
        <v>0</v>
      </c>
      <c r="R6952" s="44">
        <v>0</v>
      </c>
      <c r="S6952" s="45">
        <f t="shared" si="874"/>
        <v>0</v>
      </c>
      <c r="T6952" s="45">
        <v>1725</v>
      </c>
      <c r="U6952" s="44">
        <f t="shared" si="875"/>
        <v>0</v>
      </c>
    </row>
    <row r="6953" spans="1:21">
      <c r="A6953" s="33">
        <v>60636559</v>
      </c>
      <c r="B6953" s="3" t="s">
        <v>2874</v>
      </c>
      <c r="C6953" s="4" t="s">
        <v>2</v>
      </c>
      <c r="D6953" s="4" t="s">
        <v>2</v>
      </c>
      <c r="E6953" s="86">
        <v>9</v>
      </c>
      <c r="F6953" s="96">
        <f t="shared" si="876"/>
        <v>1870</v>
      </c>
      <c r="G6953" s="77">
        <v>16830</v>
      </c>
      <c r="H6953" s="45">
        <v>120</v>
      </c>
      <c r="I6953" s="44">
        <v>120</v>
      </c>
      <c r="J6953" s="45">
        <v>2</v>
      </c>
      <c r="K6953" s="45">
        <v>11</v>
      </c>
      <c r="L6953" s="45">
        <f t="shared" si="872"/>
        <v>-9</v>
      </c>
      <c r="M6953" s="71">
        <f t="shared" si="870"/>
        <v>-16830</v>
      </c>
      <c r="N6953" s="59">
        <v>0</v>
      </c>
      <c r="O6953" s="59">
        <v>0</v>
      </c>
      <c r="P6953" s="59">
        <f t="shared" si="873"/>
        <v>0</v>
      </c>
      <c r="Q6953" s="72">
        <f t="shared" si="871"/>
        <v>0</v>
      </c>
      <c r="R6953" s="44">
        <v>0</v>
      </c>
      <c r="S6953" s="45">
        <f t="shared" si="874"/>
        <v>0</v>
      </c>
      <c r="T6953" s="45">
        <v>1870</v>
      </c>
      <c r="U6953" s="44">
        <f t="shared" si="875"/>
        <v>0</v>
      </c>
    </row>
    <row r="6954" spans="1:21">
      <c r="A6954" s="33">
        <v>61013822</v>
      </c>
      <c r="B6954" s="3" t="s">
        <v>2876</v>
      </c>
      <c r="C6954" s="4" t="s">
        <v>2</v>
      </c>
      <c r="D6954" s="4" t="s">
        <v>2</v>
      </c>
      <c r="E6954" s="86">
        <v>30</v>
      </c>
      <c r="F6954" s="96">
        <f t="shared" si="876"/>
        <v>21276</v>
      </c>
      <c r="G6954" s="77">
        <v>638280</v>
      </c>
      <c r="H6954" s="45">
        <v>0</v>
      </c>
      <c r="I6954" s="44">
        <v>0</v>
      </c>
      <c r="J6954" s="45">
        <v>0</v>
      </c>
      <c r="K6954" s="45">
        <v>30</v>
      </c>
      <c r="L6954" s="45">
        <f t="shared" si="872"/>
        <v>-30</v>
      </c>
      <c r="M6954" s="71">
        <f t="shared" si="870"/>
        <v>-638280</v>
      </c>
      <c r="N6954" s="59">
        <v>0</v>
      </c>
      <c r="O6954" s="59">
        <v>0</v>
      </c>
      <c r="P6954" s="59">
        <f t="shared" si="873"/>
        <v>0</v>
      </c>
      <c r="Q6954" s="72">
        <f t="shared" si="871"/>
        <v>0</v>
      </c>
      <c r="R6954" s="44">
        <v>0</v>
      </c>
      <c r="S6954" s="45">
        <f t="shared" si="874"/>
        <v>0</v>
      </c>
      <c r="T6954" s="45">
        <v>21276</v>
      </c>
      <c r="U6954" s="44">
        <f t="shared" si="875"/>
        <v>0</v>
      </c>
    </row>
    <row r="6955" spans="1:21">
      <c r="A6955" s="2">
        <v>60639228</v>
      </c>
      <c r="B6955" s="3" t="s">
        <v>8006</v>
      </c>
      <c r="C6955" s="4" t="s">
        <v>2</v>
      </c>
      <c r="D6955" s="4" t="s">
        <v>2</v>
      </c>
      <c r="E6955" s="86">
        <v>0</v>
      </c>
      <c r="F6955" s="96">
        <f t="shared" si="876"/>
        <v>0</v>
      </c>
      <c r="G6955" s="77">
        <v>0</v>
      </c>
      <c r="H6955" s="45">
        <v>2</v>
      </c>
      <c r="I6955" s="44">
        <v>6</v>
      </c>
      <c r="J6955" s="45">
        <v>4</v>
      </c>
      <c r="K6955" s="45">
        <v>0</v>
      </c>
      <c r="L6955" s="45">
        <f t="shared" si="872"/>
        <v>4</v>
      </c>
      <c r="M6955" s="71">
        <f t="shared" si="870"/>
        <v>0</v>
      </c>
      <c r="N6955" s="59">
        <v>0</v>
      </c>
      <c r="O6955" s="59">
        <v>0</v>
      </c>
      <c r="P6955" s="59">
        <f t="shared" si="873"/>
        <v>0</v>
      </c>
      <c r="Q6955" s="72">
        <f t="shared" si="871"/>
        <v>0</v>
      </c>
      <c r="R6955" s="44">
        <v>0</v>
      </c>
      <c r="S6955" s="45">
        <f t="shared" si="874"/>
        <v>0</v>
      </c>
      <c r="T6955" s="45">
        <v>26320</v>
      </c>
      <c r="U6955" s="44">
        <f t="shared" si="875"/>
        <v>0</v>
      </c>
    </row>
    <row r="6956" spans="1:21">
      <c r="A6956" s="2">
        <v>60639222</v>
      </c>
      <c r="B6956" s="3" t="s">
        <v>7715</v>
      </c>
      <c r="C6956" s="4" t="s">
        <v>2</v>
      </c>
      <c r="D6956" s="4" t="s">
        <v>2</v>
      </c>
      <c r="E6956" s="86">
        <v>1</v>
      </c>
      <c r="F6956" s="96">
        <f t="shared" si="876"/>
        <v>26865</v>
      </c>
      <c r="G6956" s="77">
        <v>26865</v>
      </c>
      <c r="H6956" s="45">
        <v>0</v>
      </c>
      <c r="I6956" s="44">
        <v>1</v>
      </c>
      <c r="J6956" s="45">
        <v>0</v>
      </c>
      <c r="K6956" s="45">
        <v>0</v>
      </c>
      <c r="L6956" s="45">
        <f t="shared" si="872"/>
        <v>0</v>
      </c>
      <c r="M6956" s="71">
        <f t="shared" si="870"/>
        <v>0</v>
      </c>
      <c r="N6956" s="59">
        <v>0</v>
      </c>
      <c r="O6956" s="59">
        <v>0</v>
      </c>
      <c r="P6956" s="59">
        <f t="shared" si="873"/>
        <v>0</v>
      </c>
      <c r="Q6956" s="72">
        <f t="shared" si="871"/>
        <v>0</v>
      </c>
      <c r="R6956" s="44">
        <v>0</v>
      </c>
      <c r="S6956" s="45">
        <f t="shared" si="874"/>
        <v>0</v>
      </c>
      <c r="T6956" s="83">
        <v>26865</v>
      </c>
      <c r="U6956" s="44">
        <f t="shared" si="875"/>
        <v>0</v>
      </c>
    </row>
    <row r="6957" spans="1:21">
      <c r="A6957" s="33">
        <v>60639220</v>
      </c>
      <c r="B6957" s="3" t="s">
        <v>6954</v>
      </c>
      <c r="C6957" s="4" t="s">
        <v>2</v>
      </c>
      <c r="D6957" s="4" t="s">
        <v>2</v>
      </c>
      <c r="E6957" s="86">
        <v>42</v>
      </c>
      <c r="F6957" s="96">
        <f t="shared" si="876"/>
        <v>30925</v>
      </c>
      <c r="G6957" s="77">
        <v>1298850</v>
      </c>
      <c r="H6957" s="45">
        <v>0</v>
      </c>
      <c r="I6957" s="44">
        <v>42</v>
      </c>
      <c r="J6957" s="45">
        <v>0</v>
      </c>
      <c r="K6957" s="45">
        <v>0</v>
      </c>
      <c r="L6957" s="45">
        <f t="shared" si="872"/>
        <v>0</v>
      </c>
      <c r="M6957" s="71">
        <f t="shared" si="870"/>
        <v>0</v>
      </c>
      <c r="N6957" s="59">
        <v>0</v>
      </c>
      <c r="O6957" s="59">
        <v>0</v>
      </c>
      <c r="P6957" s="59">
        <f t="shared" si="873"/>
        <v>0</v>
      </c>
      <c r="Q6957" s="72">
        <f t="shared" si="871"/>
        <v>0</v>
      </c>
      <c r="R6957" s="44">
        <v>0</v>
      </c>
      <c r="S6957" s="45">
        <f t="shared" si="874"/>
        <v>0</v>
      </c>
      <c r="T6957" s="45">
        <v>30925</v>
      </c>
      <c r="U6957" s="44">
        <f t="shared" si="875"/>
        <v>0</v>
      </c>
    </row>
    <row r="6958" spans="1:21">
      <c r="A6958" s="28">
        <v>60639210</v>
      </c>
      <c r="B6958" s="3" t="s">
        <v>12680</v>
      </c>
      <c r="C6958" s="4" t="s">
        <v>2</v>
      </c>
      <c r="D6958" s="4" t="s">
        <v>2</v>
      </c>
      <c r="E6958" s="86">
        <v>0</v>
      </c>
      <c r="F6958" s="96">
        <f t="shared" si="876"/>
        <v>0</v>
      </c>
      <c r="G6958" s="77">
        <v>0</v>
      </c>
      <c r="H6958" s="45">
        <v>0</v>
      </c>
      <c r="I6958" s="44">
        <v>0</v>
      </c>
      <c r="J6958" s="45">
        <v>0</v>
      </c>
      <c r="K6958" s="45">
        <v>0</v>
      </c>
      <c r="L6958" s="45">
        <f t="shared" si="872"/>
        <v>0</v>
      </c>
      <c r="M6958" s="71">
        <f t="shared" si="870"/>
        <v>0</v>
      </c>
      <c r="N6958" s="59">
        <v>0</v>
      </c>
      <c r="O6958" s="59">
        <v>0</v>
      </c>
      <c r="P6958" s="59">
        <f t="shared" si="873"/>
        <v>0</v>
      </c>
      <c r="Q6958" s="72">
        <f t="shared" si="871"/>
        <v>0</v>
      </c>
      <c r="R6958" s="44">
        <v>0</v>
      </c>
      <c r="S6958" s="45">
        <f t="shared" si="874"/>
        <v>0</v>
      </c>
      <c r="T6958" s="45">
        <v>22648</v>
      </c>
      <c r="U6958" s="44">
        <f t="shared" si="875"/>
        <v>0</v>
      </c>
    </row>
    <row r="6959" spans="1:21">
      <c r="A6959" s="28">
        <v>60639208</v>
      </c>
      <c r="B6959" s="3" t="s">
        <v>5370</v>
      </c>
      <c r="C6959" s="4" t="s">
        <v>2</v>
      </c>
      <c r="D6959" s="4" t="s">
        <v>2</v>
      </c>
      <c r="E6959" s="86">
        <v>116</v>
      </c>
      <c r="F6959" s="96">
        <f t="shared" si="876"/>
        <v>22437</v>
      </c>
      <c r="G6959" s="77">
        <v>2602692</v>
      </c>
      <c r="H6959" s="45">
        <v>0</v>
      </c>
      <c r="I6959" s="44">
        <v>75</v>
      </c>
      <c r="J6959" s="45">
        <v>4</v>
      </c>
      <c r="K6959" s="45">
        <v>0</v>
      </c>
      <c r="L6959" s="45">
        <f t="shared" si="872"/>
        <v>4</v>
      </c>
      <c r="M6959" s="71">
        <f t="shared" si="870"/>
        <v>89748</v>
      </c>
      <c r="N6959" s="59">
        <v>0</v>
      </c>
      <c r="O6959" s="59">
        <v>0</v>
      </c>
      <c r="P6959" s="59">
        <f t="shared" si="873"/>
        <v>0</v>
      </c>
      <c r="Q6959" s="72">
        <f t="shared" si="871"/>
        <v>0</v>
      </c>
      <c r="R6959" s="44">
        <v>0</v>
      </c>
      <c r="S6959" s="45">
        <f t="shared" si="874"/>
        <v>45</v>
      </c>
      <c r="T6959" s="10">
        <v>22437</v>
      </c>
      <c r="U6959" s="44">
        <f t="shared" si="875"/>
        <v>1009665</v>
      </c>
    </row>
    <row r="6960" spans="1:21">
      <c r="A6960" s="33">
        <v>60639204</v>
      </c>
      <c r="B6960" s="3" t="s">
        <v>2702</v>
      </c>
      <c r="C6960" s="4" t="s">
        <v>2</v>
      </c>
      <c r="D6960" s="4" t="s">
        <v>2</v>
      </c>
      <c r="E6960" s="86">
        <v>119</v>
      </c>
      <c r="F6960" s="96">
        <f t="shared" si="876"/>
        <v>20469</v>
      </c>
      <c r="G6960" s="77">
        <v>2435811</v>
      </c>
      <c r="H6960" s="45">
        <v>12</v>
      </c>
      <c r="I6960" s="44">
        <v>69</v>
      </c>
      <c r="J6960" s="45">
        <v>31</v>
      </c>
      <c r="K6960" s="45">
        <v>93</v>
      </c>
      <c r="L6960" s="45">
        <f t="shared" si="872"/>
        <v>-62</v>
      </c>
      <c r="M6960" s="71">
        <f t="shared" si="870"/>
        <v>-1269078</v>
      </c>
      <c r="N6960" s="59">
        <v>0</v>
      </c>
      <c r="O6960" s="59">
        <v>0</v>
      </c>
      <c r="P6960" s="59">
        <f t="shared" si="873"/>
        <v>0</v>
      </c>
      <c r="Q6960" s="72">
        <f t="shared" si="871"/>
        <v>0</v>
      </c>
      <c r="R6960" s="44">
        <v>0</v>
      </c>
      <c r="S6960" s="45">
        <f t="shared" si="874"/>
        <v>0</v>
      </c>
      <c r="T6960" s="45">
        <v>20469</v>
      </c>
      <c r="U6960" s="44">
        <f t="shared" si="875"/>
        <v>0</v>
      </c>
    </row>
    <row r="6961" spans="1:21">
      <c r="A6961" s="28">
        <v>60639193</v>
      </c>
      <c r="B6961" s="3" t="s">
        <v>10052</v>
      </c>
      <c r="C6961" s="4" t="s">
        <v>2</v>
      </c>
      <c r="D6961" s="4" t="s">
        <v>2</v>
      </c>
      <c r="E6961" s="86">
        <v>0</v>
      </c>
      <c r="F6961" s="96">
        <f t="shared" si="876"/>
        <v>0</v>
      </c>
      <c r="G6961" s="77">
        <v>0</v>
      </c>
      <c r="H6961" s="45">
        <v>6</v>
      </c>
      <c r="I6961" s="44">
        <v>6</v>
      </c>
      <c r="J6961" s="45">
        <v>0</v>
      </c>
      <c r="K6961" s="45">
        <v>0</v>
      </c>
      <c r="L6961" s="45">
        <f t="shared" si="872"/>
        <v>0</v>
      </c>
      <c r="M6961" s="71">
        <f t="shared" si="870"/>
        <v>0</v>
      </c>
      <c r="N6961" s="59">
        <v>0</v>
      </c>
      <c r="O6961" s="59">
        <v>0</v>
      </c>
      <c r="P6961" s="59">
        <f t="shared" si="873"/>
        <v>0</v>
      </c>
      <c r="Q6961" s="72">
        <f t="shared" si="871"/>
        <v>0</v>
      </c>
      <c r="R6961" s="44">
        <v>0</v>
      </c>
      <c r="S6961" s="45">
        <f t="shared" si="874"/>
        <v>0</v>
      </c>
      <c r="T6961" s="45">
        <v>28570</v>
      </c>
      <c r="U6961" s="44">
        <f t="shared" si="875"/>
        <v>0</v>
      </c>
    </row>
    <row r="6962" spans="1:21">
      <c r="A6962" s="33">
        <v>60639183</v>
      </c>
      <c r="B6962" s="3" t="s">
        <v>7252</v>
      </c>
      <c r="C6962" s="4" t="s">
        <v>2</v>
      </c>
      <c r="D6962" s="4" t="s">
        <v>2</v>
      </c>
      <c r="E6962" s="86">
        <v>29</v>
      </c>
      <c r="F6962" s="96">
        <f t="shared" si="876"/>
        <v>16998</v>
      </c>
      <c r="G6962" s="77">
        <v>492942</v>
      </c>
      <c r="H6962" s="45">
        <v>0</v>
      </c>
      <c r="I6962" s="44">
        <v>20</v>
      </c>
      <c r="J6962" s="45">
        <v>2</v>
      </c>
      <c r="K6962" s="45">
        <v>0</v>
      </c>
      <c r="L6962" s="45">
        <f t="shared" si="872"/>
        <v>2</v>
      </c>
      <c r="M6962" s="71">
        <f t="shared" si="870"/>
        <v>33996</v>
      </c>
      <c r="N6962" s="59">
        <v>0</v>
      </c>
      <c r="O6962" s="59">
        <v>0</v>
      </c>
      <c r="P6962" s="59">
        <f t="shared" si="873"/>
        <v>0</v>
      </c>
      <c r="Q6962" s="72">
        <f t="shared" si="871"/>
        <v>0</v>
      </c>
      <c r="R6962" s="44">
        <v>0</v>
      </c>
      <c r="S6962" s="45">
        <f t="shared" si="874"/>
        <v>11</v>
      </c>
      <c r="T6962" s="10">
        <v>16998</v>
      </c>
      <c r="U6962" s="44">
        <f t="shared" si="875"/>
        <v>186978</v>
      </c>
    </row>
    <row r="6963" spans="1:21">
      <c r="A6963" s="33">
        <v>61013849</v>
      </c>
      <c r="B6963" s="3" t="s">
        <v>6644</v>
      </c>
      <c r="C6963" s="4" t="s">
        <v>2</v>
      </c>
      <c r="D6963" s="4" t="s">
        <v>2</v>
      </c>
      <c r="E6963" s="86">
        <v>92</v>
      </c>
      <c r="F6963" s="96">
        <f t="shared" si="876"/>
        <v>17676</v>
      </c>
      <c r="G6963" s="77">
        <v>1626192</v>
      </c>
      <c r="H6963" s="45">
        <v>0</v>
      </c>
      <c r="I6963" s="44">
        <v>92</v>
      </c>
      <c r="J6963" s="45">
        <v>0</v>
      </c>
      <c r="K6963" s="45">
        <v>0</v>
      </c>
      <c r="L6963" s="45">
        <f t="shared" si="872"/>
        <v>0</v>
      </c>
      <c r="M6963" s="71">
        <f t="shared" si="870"/>
        <v>0</v>
      </c>
      <c r="N6963" s="59">
        <v>0</v>
      </c>
      <c r="O6963" s="59">
        <v>0</v>
      </c>
      <c r="P6963" s="59">
        <f t="shared" si="873"/>
        <v>0</v>
      </c>
      <c r="Q6963" s="72">
        <f t="shared" si="871"/>
        <v>0</v>
      </c>
      <c r="R6963" s="44">
        <v>0</v>
      </c>
      <c r="S6963" s="45">
        <f t="shared" si="874"/>
        <v>0</v>
      </c>
      <c r="T6963" s="45">
        <v>17676</v>
      </c>
      <c r="U6963" s="44">
        <f t="shared" si="875"/>
        <v>0</v>
      </c>
    </row>
    <row r="6964" spans="1:21">
      <c r="A6964" s="33">
        <v>60639175</v>
      </c>
      <c r="B6964" s="3" t="s">
        <v>6022</v>
      </c>
      <c r="C6964" s="4" t="s">
        <v>2</v>
      </c>
      <c r="D6964" s="4" t="s">
        <v>2</v>
      </c>
      <c r="E6964" s="86">
        <v>24</v>
      </c>
      <c r="F6964" s="96">
        <f t="shared" si="876"/>
        <v>17457</v>
      </c>
      <c r="G6964" s="77">
        <v>418968</v>
      </c>
      <c r="H6964" s="45">
        <v>62</v>
      </c>
      <c r="I6964" s="44">
        <v>86</v>
      </c>
      <c r="J6964" s="45">
        <v>0</v>
      </c>
      <c r="K6964" s="45">
        <v>0</v>
      </c>
      <c r="L6964" s="45">
        <f t="shared" si="872"/>
        <v>0</v>
      </c>
      <c r="M6964" s="71">
        <f t="shared" si="870"/>
        <v>0</v>
      </c>
      <c r="N6964" s="59">
        <v>0</v>
      </c>
      <c r="O6964" s="59">
        <v>0</v>
      </c>
      <c r="P6964" s="59">
        <f t="shared" si="873"/>
        <v>0</v>
      </c>
      <c r="Q6964" s="72">
        <f t="shared" si="871"/>
        <v>0</v>
      </c>
      <c r="R6964" s="44">
        <v>0</v>
      </c>
      <c r="S6964" s="45">
        <f t="shared" si="874"/>
        <v>0</v>
      </c>
      <c r="T6964" s="45">
        <v>18255</v>
      </c>
      <c r="U6964" s="44">
        <f t="shared" si="875"/>
        <v>0</v>
      </c>
    </row>
    <row r="6965" spans="1:21">
      <c r="A6965" s="28">
        <v>60639166</v>
      </c>
      <c r="B6965" s="3" t="s">
        <v>511</v>
      </c>
      <c r="C6965" s="4" t="s">
        <v>2</v>
      </c>
      <c r="D6965" s="4" t="s">
        <v>2</v>
      </c>
      <c r="E6965" s="86">
        <v>0</v>
      </c>
      <c r="F6965" s="96">
        <f t="shared" si="876"/>
        <v>0</v>
      </c>
      <c r="G6965" s="77">
        <v>0</v>
      </c>
      <c r="H6965" s="45">
        <v>0</v>
      </c>
      <c r="I6965" s="44">
        <v>0</v>
      </c>
      <c r="J6965" s="45">
        <v>0</v>
      </c>
      <c r="K6965" s="45">
        <v>0</v>
      </c>
      <c r="L6965" s="45">
        <f t="shared" si="872"/>
        <v>0</v>
      </c>
      <c r="M6965" s="71">
        <f t="shared" si="870"/>
        <v>0</v>
      </c>
      <c r="N6965" s="59">
        <v>0</v>
      </c>
      <c r="O6965" s="59">
        <v>0</v>
      </c>
      <c r="P6965" s="59">
        <f t="shared" si="873"/>
        <v>0</v>
      </c>
      <c r="Q6965" s="72">
        <f t="shared" si="871"/>
        <v>0</v>
      </c>
      <c r="R6965" s="44">
        <v>0</v>
      </c>
      <c r="S6965" s="45">
        <f t="shared" si="874"/>
        <v>0</v>
      </c>
      <c r="T6965" s="45">
        <v>0</v>
      </c>
      <c r="U6965" s="44">
        <f t="shared" si="875"/>
        <v>0</v>
      </c>
    </row>
    <row r="6966" spans="1:21">
      <c r="A6966" s="28">
        <v>60639157</v>
      </c>
      <c r="B6966" s="3" t="s">
        <v>658</v>
      </c>
      <c r="C6966" s="4" t="s">
        <v>2</v>
      </c>
      <c r="D6966" s="4" t="s">
        <v>2</v>
      </c>
      <c r="E6966" s="86">
        <v>83</v>
      </c>
      <c r="F6966" s="96">
        <f t="shared" si="876"/>
        <v>13774</v>
      </c>
      <c r="G6966" s="77">
        <v>1143242</v>
      </c>
      <c r="H6966" s="45">
        <v>0</v>
      </c>
      <c r="I6966" s="44">
        <v>15</v>
      </c>
      <c r="J6966" s="45">
        <v>0</v>
      </c>
      <c r="K6966" s="45">
        <v>0</v>
      </c>
      <c r="L6966" s="45">
        <f t="shared" si="872"/>
        <v>0</v>
      </c>
      <c r="M6966" s="71">
        <f t="shared" si="870"/>
        <v>0</v>
      </c>
      <c r="N6966" s="59">
        <v>0</v>
      </c>
      <c r="O6966" s="59">
        <v>0</v>
      </c>
      <c r="P6966" s="59">
        <f t="shared" si="873"/>
        <v>0</v>
      </c>
      <c r="Q6966" s="72">
        <f t="shared" si="871"/>
        <v>0</v>
      </c>
      <c r="R6966" s="44">
        <v>0</v>
      </c>
      <c r="S6966" s="45">
        <f t="shared" si="874"/>
        <v>68</v>
      </c>
      <c r="T6966" s="10">
        <v>13774</v>
      </c>
      <c r="U6966" s="44">
        <f t="shared" si="875"/>
        <v>936632</v>
      </c>
    </row>
    <row r="6967" spans="1:21">
      <c r="A6967" s="28">
        <v>61013862</v>
      </c>
      <c r="B6967" s="3" t="s">
        <v>4672</v>
      </c>
      <c r="C6967" s="4" t="s">
        <v>2</v>
      </c>
      <c r="D6967" s="4" t="s">
        <v>2</v>
      </c>
      <c r="E6967" s="86">
        <v>118</v>
      </c>
      <c r="F6967" s="96">
        <f t="shared" si="876"/>
        <v>15303</v>
      </c>
      <c r="G6967" s="77">
        <v>1805754</v>
      </c>
      <c r="H6967" s="45">
        <v>0</v>
      </c>
      <c r="I6967" s="44">
        <v>0</v>
      </c>
      <c r="J6967" s="45">
        <v>0</v>
      </c>
      <c r="K6967" s="45">
        <v>0</v>
      </c>
      <c r="L6967" s="45">
        <f t="shared" si="872"/>
        <v>0</v>
      </c>
      <c r="M6967" s="71">
        <f t="shared" si="870"/>
        <v>0</v>
      </c>
      <c r="N6967" s="59">
        <v>0</v>
      </c>
      <c r="O6967" s="59">
        <v>0</v>
      </c>
      <c r="P6967" s="59">
        <f t="shared" si="873"/>
        <v>0</v>
      </c>
      <c r="Q6967" s="72">
        <f t="shared" si="871"/>
        <v>0</v>
      </c>
      <c r="R6967" s="44">
        <v>0</v>
      </c>
      <c r="S6967" s="45">
        <f t="shared" si="874"/>
        <v>118</v>
      </c>
      <c r="T6967" s="10">
        <v>15303</v>
      </c>
      <c r="U6967" s="44">
        <f t="shared" si="875"/>
        <v>1805754</v>
      </c>
    </row>
    <row r="6968" spans="1:21">
      <c r="A6968" s="28">
        <v>60636507</v>
      </c>
      <c r="B6968" s="3" t="s">
        <v>2661</v>
      </c>
      <c r="C6968" s="4" t="s">
        <v>2</v>
      </c>
      <c r="D6968" s="4" t="s">
        <v>2</v>
      </c>
      <c r="E6968" s="86">
        <v>292</v>
      </c>
      <c r="F6968" s="96">
        <f t="shared" si="876"/>
        <v>15658</v>
      </c>
      <c r="G6968" s="77">
        <v>4572136</v>
      </c>
      <c r="H6968" s="45">
        <v>0</v>
      </c>
      <c r="I6968" s="44">
        <v>149</v>
      </c>
      <c r="J6968" s="45">
        <v>7</v>
      </c>
      <c r="K6968" s="45">
        <v>30</v>
      </c>
      <c r="L6968" s="45">
        <f t="shared" si="872"/>
        <v>-23</v>
      </c>
      <c r="M6968" s="71">
        <f t="shared" si="870"/>
        <v>-360134</v>
      </c>
      <c r="N6968" s="59">
        <v>0</v>
      </c>
      <c r="O6968" s="59">
        <v>0</v>
      </c>
      <c r="P6968" s="59">
        <f t="shared" si="873"/>
        <v>0</v>
      </c>
      <c r="Q6968" s="72">
        <f t="shared" si="871"/>
        <v>0</v>
      </c>
      <c r="R6968" s="44">
        <v>0</v>
      </c>
      <c r="S6968" s="45">
        <f t="shared" si="874"/>
        <v>120</v>
      </c>
      <c r="T6968" s="10">
        <v>15658</v>
      </c>
      <c r="U6968" s="44">
        <f t="shared" si="875"/>
        <v>1878960</v>
      </c>
    </row>
    <row r="6969" spans="1:21">
      <c r="A6969" s="33">
        <v>60636494</v>
      </c>
      <c r="B6969" s="3" t="s">
        <v>2698</v>
      </c>
      <c r="C6969" s="4" t="s">
        <v>2</v>
      </c>
      <c r="D6969" s="4" t="s">
        <v>2</v>
      </c>
      <c r="E6969" s="86">
        <v>5</v>
      </c>
      <c r="F6969" s="96">
        <f t="shared" si="876"/>
        <v>16650</v>
      </c>
      <c r="G6969" s="77">
        <v>83250</v>
      </c>
      <c r="H6969" s="45">
        <v>22</v>
      </c>
      <c r="I6969" s="44">
        <v>24</v>
      </c>
      <c r="J6969" s="45">
        <v>0</v>
      </c>
      <c r="K6969" s="45">
        <v>3</v>
      </c>
      <c r="L6969" s="45">
        <f t="shared" si="872"/>
        <v>-3</v>
      </c>
      <c r="M6969" s="71">
        <f t="shared" si="870"/>
        <v>-49950</v>
      </c>
      <c r="N6969" s="59">
        <v>0</v>
      </c>
      <c r="O6969" s="59">
        <v>0</v>
      </c>
      <c r="P6969" s="59">
        <f t="shared" si="873"/>
        <v>0</v>
      </c>
      <c r="Q6969" s="72">
        <f t="shared" si="871"/>
        <v>0</v>
      </c>
      <c r="R6969" s="44">
        <v>0</v>
      </c>
      <c r="S6969" s="45">
        <f t="shared" si="874"/>
        <v>0</v>
      </c>
      <c r="T6969" s="45">
        <v>16650</v>
      </c>
      <c r="U6969" s="44">
        <f t="shared" si="875"/>
        <v>0</v>
      </c>
    </row>
    <row r="6970" spans="1:21">
      <c r="A6970" s="33">
        <v>60636489</v>
      </c>
      <c r="B6970" s="3" t="s">
        <v>1298</v>
      </c>
      <c r="C6970" s="4" t="s">
        <v>2</v>
      </c>
      <c r="D6970" s="4" t="s">
        <v>2</v>
      </c>
      <c r="E6970" s="86">
        <v>82</v>
      </c>
      <c r="F6970" s="96">
        <f t="shared" si="876"/>
        <v>12549</v>
      </c>
      <c r="G6970" s="77">
        <v>1029018</v>
      </c>
      <c r="H6970" s="45">
        <v>0</v>
      </c>
      <c r="I6970" s="44">
        <v>10</v>
      </c>
      <c r="J6970" s="45">
        <v>3</v>
      </c>
      <c r="K6970" s="45">
        <v>0</v>
      </c>
      <c r="L6970" s="45">
        <f t="shared" si="872"/>
        <v>3</v>
      </c>
      <c r="M6970" s="71">
        <f t="shared" si="870"/>
        <v>37647</v>
      </c>
      <c r="N6970" s="59">
        <v>0</v>
      </c>
      <c r="O6970" s="59">
        <v>0</v>
      </c>
      <c r="P6970" s="59">
        <f t="shared" si="873"/>
        <v>0</v>
      </c>
      <c r="Q6970" s="72">
        <f t="shared" si="871"/>
        <v>0</v>
      </c>
      <c r="R6970" s="44">
        <v>0</v>
      </c>
      <c r="S6970" s="45">
        <f t="shared" si="874"/>
        <v>75</v>
      </c>
      <c r="T6970" s="10">
        <v>12549</v>
      </c>
      <c r="U6970" s="44">
        <f t="shared" si="875"/>
        <v>941175</v>
      </c>
    </row>
    <row r="6971" spans="1:21">
      <c r="A6971" s="33">
        <v>60636484</v>
      </c>
      <c r="B6971" s="3" t="s">
        <v>7161</v>
      </c>
      <c r="C6971" s="4" t="s">
        <v>2</v>
      </c>
      <c r="D6971" s="4" t="s">
        <v>2</v>
      </c>
      <c r="E6971" s="86">
        <v>13</v>
      </c>
      <c r="F6971" s="96">
        <f t="shared" si="876"/>
        <v>12488</v>
      </c>
      <c r="G6971" s="77">
        <v>162344</v>
      </c>
      <c r="H6971" s="45">
        <v>0</v>
      </c>
      <c r="I6971" s="44">
        <v>13</v>
      </c>
      <c r="J6971" s="45">
        <v>0</v>
      </c>
      <c r="K6971" s="45">
        <v>0</v>
      </c>
      <c r="L6971" s="45">
        <f t="shared" si="872"/>
        <v>0</v>
      </c>
      <c r="M6971" s="71">
        <f t="shared" si="870"/>
        <v>0</v>
      </c>
      <c r="N6971" s="59">
        <v>0</v>
      </c>
      <c r="O6971" s="59">
        <v>0</v>
      </c>
      <c r="P6971" s="59">
        <f t="shared" si="873"/>
        <v>0</v>
      </c>
      <c r="Q6971" s="72">
        <f t="shared" si="871"/>
        <v>0</v>
      </c>
      <c r="R6971" s="44">
        <v>0</v>
      </c>
      <c r="S6971" s="45">
        <f t="shared" si="874"/>
        <v>0</v>
      </c>
      <c r="T6971" s="45">
        <v>12488</v>
      </c>
      <c r="U6971" s="44">
        <f t="shared" si="875"/>
        <v>0</v>
      </c>
    </row>
    <row r="6972" spans="1:21">
      <c r="A6972" s="33">
        <v>61013871</v>
      </c>
      <c r="B6972" s="3" t="s">
        <v>6690</v>
      </c>
      <c r="C6972" s="4" t="s">
        <v>2</v>
      </c>
      <c r="D6972" s="4" t="s">
        <v>2</v>
      </c>
      <c r="E6972" s="86">
        <v>4</v>
      </c>
      <c r="F6972" s="96">
        <f t="shared" si="876"/>
        <v>14005</v>
      </c>
      <c r="G6972" s="77">
        <v>56020</v>
      </c>
      <c r="H6972" s="45">
        <v>0</v>
      </c>
      <c r="I6972" s="44">
        <v>4</v>
      </c>
      <c r="J6972" s="45">
        <v>6</v>
      </c>
      <c r="K6972" s="45">
        <v>6</v>
      </c>
      <c r="L6972" s="45">
        <f t="shared" si="872"/>
        <v>0</v>
      </c>
      <c r="M6972" s="71">
        <f t="shared" si="870"/>
        <v>0</v>
      </c>
      <c r="N6972" s="59">
        <v>0</v>
      </c>
      <c r="O6972" s="59">
        <v>0</v>
      </c>
      <c r="P6972" s="59">
        <f t="shared" si="873"/>
        <v>0</v>
      </c>
      <c r="Q6972" s="72">
        <f t="shared" si="871"/>
        <v>0</v>
      </c>
      <c r="R6972" s="44">
        <v>0</v>
      </c>
      <c r="S6972" s="45">
        <f t="shared" si="874"/>
        <v>0</v>
      </c>
      <c r="T6972" s="45">
        <v>14005</v>
      </c>
      <c r="U6972" s="44">
        <f t="shared" si="875"/>
        <v>0</v>
      </c>
    </row>
    <row r="6973" spans="1:21">
      <c r="A6973" s="28">
        <v>60639141</v>
      </c>
      <c r="B6973" s="3" t="s">
        <v>2877</v>
      </c>
      <c r="C6973" s="4" t="s">
        <v>2</v>
      </c>
      <c r="D6973" s="4" t="s">
        <v>2</v>
      </c>
      <c r="E6973" s="86">
        <v>17</v>
      </c>
      <c r="F6973" s="96">
        <f t="shared" si="876"/>
        <v>14306</v>
      </c>
      <c r="G6973" s="77">
        <v>243202</v>
      </c>
      <c r="H6973" s="45">
        <v>75</v>
      </c>
      <c r="I6973" s="44">
        <v>75</v>
      </c>
      <c r="J6973" s="45">
        <v>0</v>
      </c>
      <c r="K6973" s="45">
        <v>16</v>
      </c>
      <c r="L6973" s="45">
        <f t="shared" si="872"/>
        <v>-16</v>
      </c>
      <c r="M6973" s="71">
        <f t="shared" si="870"/>
        <v>-228896</v>
      </c>
      <c r="N6973" s="59">
        <v>0</v>
      </c>
      <c r="O6973" s="59">
        <v>1</v>
      </c>
      <c r="P6973" s="59">
        <f t="shared" si="873"/>
        <v>-1</v>
      </c>
      <c r="Q6973" s="72">
        <f t="shared" si="871"/>
        <v>-14306</v>
      </c>
      <c r="R6973" s="44">
        <v>0</v>
      </c>
      <c r="S6973" s="45">
        <f t="shared" si="874"/>
        <v>0</v>
      </c>
      <c r="T6973" s="45">
        <v>14306</v>
      </c>
      <c r="U6973" s="44">
        <f t="shared" si="875"/>
        <v>0</v>
      </c>
    </row>
    <row r="6974" spans="1:21">
      <c r="A6974" s="33">
        <v>60639119</v>
      </c>
      <c r="B6974" s="3" t="s">
        <v>4619</v>
      </c>
      <c r="C6974" s="4" t="s">
        <v>2</v>
      </c>
      <c r="D6974" s="4" t="s">
        <v>2</v>
      </c>
      <c r="E6974" s="86">
        <v>52</v>
      </c>
      <c r="F6974" s="96">
        <f t="shared" si="876"/>
        <v>15008</v>
      </c>
      <c r="G6974" s="77">
        <v>780416</v>
      </c>
      <c r="H6974" s="45">
        <v>0</v>
      </c>
      <c r="I6974" s="44">
        <v>0</v>
      </c>
      <c r="J6974" s="45">
        <v>6</v>
      </c>
      <c r="K6974" s="45">
        <v>0</v>
      </c>
      <c r="L6974" s="45">
        <f t="shared" si="872"/>
        <v>6</v>
      </c>
      <c r="M6974" s="71">
        <f t="shared" si="870"/>
        <v>90048</v>
      </c>
      <c r="N6974" s="59">
        <v>0</v>
      </c>
      <c r="O6974" s="59">
        <v>0</v>
      </c>
      <c r="P6974" s="59">
        <f t="shared" si="873"/>
        <v>0</v>
      </c>
      <c r="Q6974" s="72">
        <f t="shared" si="871"/>
        <v>0</v>
      </c>
      <c r="R6974" s="44">
        <v>0</v>
      </c>
      <c r="S6974" s="45">
        <f t="shared" si="874"/>
        <v>58</v>
      </c>
      <c r="T6974" s="10">
        <v>15008</v>
      </c>
      <c r="U6974" s="44">
        <f t="shared" si="875"/>
        <v>870464</v>
      </c>
    </row>
    <row r="6975" spans="1:21">
      <c r="A6975" s="33">
        <v>60639113</v>
      </c>
      <c r="B6975" s="3" t="s">
        <v>6782</v>
      </c>
      <c r="C6975" s="4" t="s">
        <v>2</v>
      </c>
      <c r="D6975" s="4" t="s">
        <v>2</v>
      </c>
      <c r="E6975" s="86">
        <v>156</v>
      </c>
      <c r="F6975" s="96">
        <f t="shared" si="876"/>
        <v>12081</v>
      </c>
      <c r="G6975" s="77">
        <v>1884636</v>
      </c>
      <c r="H6975" s="45">
        <v>0</v>
      </c>
      <c r="I6975" s="44">
        <v>17</v>
      </c>
      <c r="J6975" s="45">
        <v>14</v>
      </c>
      <c r="K6975" s="45">
        <v>0</v>
      </c>
      <c r="L6975" s="45">
        <f t="shared" si="872"/>
        <v>14</v>
      </c>
      <c r="M6975" s="71">
        <f t="shared" si="870"/>
        <v>169134</v>
      </c>
      <c r="N6975" s="59">
        <v>0</v>
      </c>
      <c r="O6975" s="59">
        <v>14</v>
      </c>
      <c r="P6975" s="59">
        <f t="shared" si="873"/>
        <v>-14</v>
      </c>
      <c r="Q6975" s="72">
        <f t="shared" si="871"/>
        <v>-169134</v>
      </c>
      <c r="R6975" s="44">
        <v>0</v>
      </c>
      <c r="S6975" s="45">
        <f t="shared" si="874"/>
        <v>139</v>
      </c>
      <c r="T6975" s="10">
        <v>12081</v>
      </c>
      <c r="U6975" s="44">
        <f t="shared" si="875"/>
        <v>1679259</v>
      </c>
    </row>
    <row r="6976" spans="1:21">
      <c r="A6976" s="33">
        <v>60639107</v>
      </c>
      <c r="B6976" s="3" t="s">
        <v>7172</v>
      </c>
      <c r="C6976" s="4" t="s">
        <v>2</v>
      </c>
      <c r="D6976" s="4" t="s">
        <v>2</v>
      </c>
      <c r="E6976" s="86">
        <v>213</v>
      </c>
      <c r="F6976" s="96">
        <f t="shared" si="876"/>
        <v>12264</v>
      </c>
      <c r="G6976" s="77">
        <v>2612232</v>
      </c>
      <c r="H6976" s="45">
        <v>0</v>
      </c>
      <c r="I6976" s="44">
        <v>16</v>
      </c>
      <c r="J6976" s="45">
        <v>0</v>
      </c>
      <c r="K6976" s="45">
        <v>13</v>
      </c>
      <c r="L6976" s="45">
        <f t="shared" si="872"/>
        <v>-13</v>
      </c>
      <c r="M6976" s="71">
        <f t="shared" si="870"/>
        <v>-159432</v>
      </c>
      <c r="N6976" s="59">
        <v>14</v>
      </c>
      <c r="O6976" s="59">
        <v>0</v>
      </c>
      <c r="P6976" s="59">
        <f t="shared" si="873"/>
        <v>14</v>
      </c>
      <c r="Q6976" s="72">
        <f t="shared" si="871"/>
        <v>171696</v>
      </c>
      <c r="R6976" s="44">
        <v>0</v>
      </c>
      <c r="S6976" s="45">
        <f t="shared" si="874"/>
        <v>198</v>
      </c>
      <c r="T6976" s="10">
        <v>12264</v>
      </c>
      <c r="U6976" s="44">
        <f t="shared" si="875"/>
        <v>2428272</v>
      </c>
    </row>
    <row r="6977" spans="1:21">
      <c r="A6977" s="28">
        <v>61013890</v>
      </c>
      <c r="B6977" s="3" t="s">
        <v>85</v>
      </c>
      <c r="C6977" s="4" t="s">
        <v>2</v>
      </c>
      <c r="D6977" s="4" t="s">
        <v>2</v>
      </c>
      <c r="E6977" s="86">
        <v>11</v>
      </c>
      <c r="F6977" s="96">
        <f t="shared" si="876"/>
        <v>10474</v>
      </c>
      <c r="G6977" s="77">
        <v>115214</v>
      </c>
      <c r="H6977" s="45">
        <v>20</v>
      </c>
      <c r="I6977" s="44">
        <v>20</v>
      </c>
      <c r="J6977" s="45">
        <v>0</v>
      </c>
      <c r="K6977" s="45">
        <v>11</v>
      </c>
      <c r="L6977" s="45">
        <f t="shared" si="872"/>
        <v>-11</v>
      </c>
      <c r="M6977" s="71">
        <f t="shared" si="870"/>
        <v>-115214</v>
      </c>
      <c r="N6977" s="59">
        <v>0</v>
      </c>
      <c r="O6977" s="59">
        <v>0</v>
      </c>
      <c r="P6977" s="59">
        <f t="shared" si="873"/>
        <v>0</v>
      </c>
      <c r="Q6977" s="72">
        <f t="shared" si="871"/>
        <v>0</v>
      </c>
      <c r="R6977" s="44">
        <v>0</v>
      </c>
      <c r="S6977" s="45">
        <f t="shared" si="874"/>
        <v>0</v>
      </c>
      <c r="T6977" s="45">
        <v>10474</v>
      </c>
      <c r="U6977" s="44">
        <f t="shared" si="875"/>
        <v>0</v>
      </c>
    </row>
    <row r="6978" spans="1:21">
      <c r="A6978" s="2">
        <v>60639097</v>
      </c>
      <c r="B6978" s="3" t="s">
        <v>8580</v>
      </c>
      <c r="C6978" s="4" t="s">
        <v>2</v>
      </c>
      <c r="D6978" s="4" t="s">
        <v>2</v>
      </c>
      <c r="E6978" s="86">
        <v>0</v>
      </c>
      <c r="F6978" s="96">
        <f t="shared" si="876"/>
        <v>0</v>
      </c>
      <c r="G6978" s="77">
        <v>0</v>
      </c>
      <c r="H6978" s="45">
        <v>1</v>
      </c>
      <c r="I6978" s="44">
        <v>1</v>
      </c>
      <c r="J6978" s="45">
        <v>0</v>
      </c>
      <c r="K6978" s="45">
        <v>0</v>
      </c>
      <c r="L6978" s="45">
        <f t="shared" si="872"/>
        <v>0</v>
      </c>
      <c r="M6978" s="71">
        <f t="shared" si="870"/>
        <v>0</v>
      </c>
      <c r="N6978" s="59">
        <v>0</v>
      </c>
      <c r="O6978" s="59">
        <v>0</v>
      </c>
      <c r="P6978" s="59">
        <f t="shared" si="873"/>
        <v>0</v>
      </c>
      <c r="Q6978" s="72">
        <f t="shared" si="871"/>
        <v>0</v>
      </c>
      <c r="R6978" s="44">
        <v>0</v>
      </c>
      <c r="S6978" s="45">
        <f t="shared" si="874"/>
        <v>0</v>
      </c>
      <c r="T6978" s="45">
        <v>0</v>
      </c>
      <c r="U6978" s="44">
        <f t="shared" si="875"/>
        <v>0</v>
      </c>
    </row>
    <row r="6979" spans="1:21">
      <c r="A6979" s="28">
        <v>60639093</v>
      </c>
      <c r="B6979" s="3" t="s">
        <v>2695</v>
      </c>
      <c r="C6979" s="4" t="s">
        <v>2</v>
      </c>
      <c r="D6979" s="4" t="s">
        <v>2</v>
      </c>
      <c r="E6979" s="86">
        <v>5</v>
      </c>
      <c r="F6979" s="96">
        <f t="shared" si="876"/>
        <v>10533</v>
      </c>
      <c r="G6979" s="77">
        <v>52665</v>
      </c>
      <c r="H6979" s="45">
        <v>313</v>
      </c>
      <c r="I6979" s="44">
        <v>403</v>
      </c>
      <c r="J6979" s="45">
        <v>0</v>
      </c>
      <c r="K6979" s="45">
        <v>3</v>
      </c>
      <c r="L6979" s="45">
        <f t="shared" si="872"/>
        <v>-3</v>
      </c>
      <c r="M6979" s="71">
        <f t="shared" ref="M6979:M7042" si="877">(J6979-K6979)*F6979</f>
        <v>-31599</v>
      </c>
      <c r="N6979" s="59">
        <v>0</v>
      </c>
      <c r="O6979" s="59">
        <v>0</v>
      </c>
      <c r="P6979" s="59">
        <f t="shared" si="873"/>
        <v>0</v>
      </c>
      <c r="Q6979" s="72">
        <f t="shared" ref="Q6979:Q7042" si="878">(N6979-O6979)*$F6979</f>
        <v>0</v>
      </c>
      <c r="R6979" s="44">
        <v>0</v>
      </c>
      <c r="S6979" s="45">
        <f t="shared" si="874"/>
        <v>-88</v>
      </c>
      <c r="T6979" s="45">
        <v>10533</v>
      </c>
      <c r="U6979" s="44">
        <f t="shared" si="875"/>
        <v>-926904</v>
      </c>
    </row>
    <row r="6980" spans="1:21">
      <c r="A6980" s="33">
        <v>60639070</v>
      </c>
      <c r="B6980" s="3" t="s">
        <v>7226</v>
      </c>
      <c r="C6980" s="4" t="s">
        <v>2</v>
      </c>
      <c r="D6980" s="4" t="s">
        <v>2</v>
      </c>
      <c r="E6980" s="86">
        <v>13</v>
      </c>
      <c r="F6980" s="96">
        <f t="shared" si="876"/>
        <v>12020</v>
      </c>
      <c r="G6980" s="77">
        <v>156260</v>
      </c>
      <c r="H6980" s="45">
        <v>10</v>
      </c>
      <c r="I6980" s="44">
        <v>26</v>
      </c>
      <c r="J6980" s="45">
        <v>3</v>
      </c>
      <c r="K6980" s="45">
        <v>0</v>
      </c>
      <c r="L6980" s="45">
        <f t="shared" si="872"/>
        <v>3</v>
      </c>
      <c r="M6980" s="71">
        <f t="shared" si="877"/>
        <v>36060</v>
      </c>
      <c r="N6980" s="59">
        <v>0</v>
      </c>
      <c r="O6980" s="59">
        <v>0</v>
      </c>
      <c r="P6980" s="59">
        <f t="shared" si="873"/>
        <v>0</v>
      </c>
      <c r="Q6980" s="72">
        <f t="shared" si="878"/>
        <v>0</v>
      </c>
      <c r="R6980" s="44">
        <v>0</v>
      </c>
      <c r="S6980" s="45">
        <f t="shared" si="874"/>
        <v>0</v>
      </c>
      <c r="T6980" s="45">
        <v>12576</v>
      </c>
      <c r="U6980" s="44">
        <f t="shared" si="875"/>
        <v>0</v>
      </c>
    </row>
    <row r="6981" spans="1:21">
      <c r="A6981" s="33">
        <v>60639062</v>
      </c>
      <c r="B6981" s="3" t="s">
        <v>4532</v>
      </c>
      <c r="C6981" s="4" t="s">
        <v>2</v>
      </c>
      <c r="D6981" s="4" t="s">
        <v>2</v>
      </c>
      <c r="E6981" s="86">
        <v>54</v>
      </c>
      <c r="F6981" s="96">
        <f t="shared" si="876"/>
        <v>8974</v>
      </c>
      <c r="G6981" s="77">
        <v>484596</v>
      </c>
      <c r="H6981" s="45">
        <v>0</v>
      </c>
      <c r="I6981" s="44">
        <v>0</v>
      </c>
      <c r="J6981" s="45">
        <v>0</v>
      </c>
      <c r="K6981" s="45">
        <v>24</v>
      </c>
      <c r="L6981" s="45">
        <f t="shared" si="872"/>
        <v>-24</v>
      </c>
      <c r="M6981" s="71">
        <f t="shared" si="877"/>
        <v>-215376</v>
      </c>
      <c r="N6981" s="59">
        <v>0</v>
      </c>
      <c r="O6981" s="59">
        <v>0</v>
      </c>
      <c r="P6981" s="59">
        <f t="shared" si="873"/>
        <v>0</v>
      </c>
      <c r="Q6981" s="72">
        <f t="shared" si="878"/>
        <v>0</v>
      </c>
      <c r="R6981" s="44">
        <v>0</v>
      </c>
      <c r="S6981" s="45">
        <f t="shared" si="874"/>
        <v>30</v>
      </c>
      <c r="T6981" s="10">
        <v>8974</v>
      </c>
      <c r="U6981" s="44">
        <f t="shared" si="875"/>
        <v>269220</v>
      </c>
    </row>
    <row r="6982" spans="1:21">
      <c r="A6982" s="33">
        <v>60639056</v>
      </c>
      <c r="B6982" s="3" t="s">
        <v>1200</v>
      </c>
      <c r="C6982" s="4" t="s">
        <v>2</v>
      </c>
      <c r="D6982" s="4" t="s">
        <v>2</v>
      </c>
      <c r="E6982" s="86">
        <v>110</v>
      </c>
      <c r="F6982" s="96">
        <f t="shared" si="876"/>
        <v>9711</v>
      </c>
      <c r="G6982" s="77">
        <v>1068210</v>
      </c>
      <c r="H6982" s="45">
        <v>0</v>
      </c>
      <c r="I6982" s="44">
        <v>68</v>
      </c>
      <c r="J6982" s="45">
        <v>0</v>
      </c>
      <c r="K6982" s="45">
        <v>1</v>
      </c>
      <c r="L6982" s="45">
        <f t="shared" si="872"/>
        <v>-1</v>
      </c>
      <c r="M6982" s="71">
        <f t="shared" si="877"/>
        <v>-9711</v>
      </c>
      <c r="N6982" s="59">
        <v>0</v>
      </c>
      <c r="O6982" s="59">
        <v>0</v>
      </c>
      <c r="P6982" s="59">
        <f t="shared" si="873"/>
        <v>0</v>
      </c>
      <c r="Q6982" s="72">
        <f t="shared" si="878"/>
        <v>0</v>
      </c>
      <c r="R6982" s="44">
        <v>0</v>
      </c>
      <c r="S6982" s="45">
        <f t="shared" si="874"/>
        <v>41</v>
      </c>
      <c r="T6982" s="10">
        <v>9711</v>
      </c>
      <c r="U6982" s="44">
        <f t="shared" si="875"/>
        <v>398151</v>
      </c>
    </row>
    <row r="6983" spans="1:21">
      <c r="A6983" s="28">
        <v>61052518</v>
      </c>
      <c r="B6983" s="3" t="s">
        <v>2878</v>
      </c>
      <c r="C6983" s="4" t="s">
        <v>2</v>
      </c>
      <c r="D6983" s="4" t="s">
        <v>2</v>
      </c>
      <c r="E6983" s="86">
        <v>71</v>
      </c>
      <c r="F6983" s="96">
        <f t="shared" si="876"/>
        <v>6967</v>
      </c>
      <c r="G6983" s="77">
        <v>494657</v>
      </c>
      <c r="H6983" s="45">
        <v>0</v>
      </c>
      <c r="I6983" s="44">
        <v>0</v>
      </c>
      <c r="J6983" s="45">
        <v>0</v>
      </c>
      <c r="K6983" s="45">
        <v>71</v>
      </c>
      <c r="L6983" s="45">
        <f t="shared" si="872"/>
        <v>-71</v>
      </c>
      <c r="M6983" s="71">
        <f t="shared" si="877"/>
        <v>-494657</v>
      </c>
      <c r="N6983" s="59">
        <v>0</v>
      </c>
      <c r="O6983" s="59">
        <v>0</v>
      </c>
      <c r="P6983" s="59">
        <f t="shared" si="873"/>
        <v>0</v>
      </c>
      <c r="Q6983" s="72">
        <f t="shared" si="878"/>
        <v>0</v>
      </c>
      <c r="R6983" s="44">
        <v>0</v>
      </c>
      <c r="S6983" s="45">
        <f t="shared" si="874"/>
        <v>0</v>
      </c>
      <c r="T6983" s="45">
        <v>6967</v>
      </c>
      <c r="U6983" s="44">
        <f t="shared" si="875"/>
        <v>0</v>
      </c>
    </row>
    <row r="6984" spans="1:21">
      <c r="A6984" s="28">
        <v>60636467</v>
      </c>
      <c r="B6984" s="3" t="s">
        <v>8806</v>
      </c>
      <c r="C6984" s="4" t="s">
        <v>2</v>
      </c>
      <c r="D6984" s="4" t="s">
        <v>2</v>
      </c>
      <c r="E6984" s="86">
        <v>0</v>
      </c>
      <c r="F6984" s="96">
        <f t="shared" si="876"/>
        <v>0</v>
      </c>
      <c r="G6984" s="77">
        <v>0</v>
      </c>
      <c r="H6984" s="45">
        <v>256</v>
      </c>
      <c r="I6984" s="44">
        <v>256</v>
      </c>
      <c r="J6984" s="45">
        <v>0</v>
      </c>
      <c r="K6984" s="45">
        <v>0</v>
      </c>
      <c r="L6984" s="45">
        <f t="shared" si="872"/>
        <v>0</v>
      </c>
      <c r="M6984" s="71">
        <f t="shared" si="877"/>
        <v>0</v>
      </c>
      <c r="N6984" s="59">
        <v>0</v>
      </c>
      <c r="O6984" s="59">
        <v>0</v>
      </c>
      <c r="P6984" s="59">
        <f t="shared" si="873"/>
        <v>0</v>
      </c>
      <c r="Q6984" s="72">
        <f t="shared" si="878"/>
        <v>0</v>
      </c>
      <c r="R6984" s="44">
        <v>0</v>
      </c>
      <c r="S6984" s="45">
        <f t="shared" si="874"/>
        <v>0</v>
      </c>
      <c r="T6984" s="45">
        <v>8580</v>
      </c>
      <c r="U6984" s="44">
        <f t="shared" si="875"/>
        <v>0</v>
      </c>
    </row>
    <row r="6985" spans="1:21">
      <c r="A6985" s="33">
        <v>60636440</v>
      </c>
      <c r="B6985" s="3" t="s">
        <v>4640</v>
      </c>
      <c r="C6985" s="4" t="s">
        <v>2</v>
      </c>
      <c r="D6985" s="4" t="s">
        <v>2</v>
      </c>
      <c r="E6985" s="86">
        <v>89</v>
      </c>
      <c r="F6985" s="96">
        <f t="shared" si="876"/>
        <v>10114</v>
      </c>
      <c r="G6985" s="77">
        <v>900146</v>
      </c>
      <c r="H6985" s="45">
        <v>0</v>
      </c>
      <c r="I6985" s="44">
        <v>0</v>
      </c>
      <c r="J6985" s="45">
        <v>0</v>
      </c>
      <c r="K6985" s="45">
        <v>7</v>
      </c>
      <c r="L6985" s="45">
        <f t="shared" si="872"/>
        <v>-7</v>
      </c>
      <c r="M6985" s="71">
        <f t="shared" si="877"/>
        <v>-70798</v>
      </c>
      <c r="N6985" s="59">
        <v>0</v>
      </c>
      <c r="O6985" s="59">
        <v>0</v>
      </c>
      <c r="P6985" s="59">
        <f t="shared" si="873"/>
        <v>0</v>
      </c>
      <c r="Q6985" s="72">
        <f t="shared" si="878"/>
        <v>0</v>
      </c>
      <c r="R6985" s="44">
        <v>0</v>
      </c>
      <c r="S6985" s="45">
        <f t="shared" si="874"/>
        <v>82</v>
      </c>
      <c r="T6985" s="10">
        <v>10114</v>
      </c>
      <c r="U6985" s="44">
        <f t="shared" si="875"/>
        <v>829348</v>
      </c>
    </row>
    <row r="6986" spans="1:21">
      <c r="A6986" s="33">
        <v>60636420</v>
      </c>
      <c r="B6986" s="3" t="s">
        <v>7363</v>
      </c>
      <c r="C6986" s="4" t="s">
        <v>2</v>
      </c>
      <c r="D6986" s="4" t="s">
        <v>2</v>
      </c>
      <c r="E6986" s="86">
        <v>66</v>
      </c>
      <c r="F6986" s="96">
        <f t="shared" si="876"/>
        <v>6973</v>
      </c>
      <c r="G6986" s="77">
        <v>460218</v>
      </c>
      <c r="H6986" s="45">
        <v>0</v>
      </c>
      <c r="I6986" s="44">
        <v>93</v>
      </c>
      <c r="J6986" s="45">
        <v>27</v>
      </c>
      <c r="K6986" s="45">
        <v>0</v>
      </c>
      <c r="L6986" s="45">
        <f t="shared" si="872"/>
        <v>27</v>
      </c>
      <c r="M6986" s="71">
        <f t="shared" si="877"/>
        <v>188271</v>
      </c>
      <c r="N6986" s="59">
        <v>0</v>
      </c>
      <c r="O6986" s="59">
        <v>0</v>
      </c>
      <c r="P6986" s="59">
        <f t="shared" si="873"/>
        <v>0</v>
      </c>
      <c r="Q6986" s="72">
        <f t="shared" si="878"/>
        <v>0</v>
      </c>
      <c r="R6986" s="44">
        <v>0</v>
      </c>
      <c r="S6986" s="45">
        <f t="shared" si="874"/>
        <v>0</v>
      </c>
      <c r="T6986" s="45">
        <v>6973</v>
      </c>
      <c r="U6986" s="44">
        <f t="shared" si="875"/>
        <v>0</v>
      </c>
    </row>
    <row r="6987" spans="1:21">
      <c r="A6987" s="33">
        <v>61052523</v>
      </c>
      <c r="B6987" s="3" t="s">
        <v>2879</v>
      </c>
      <c r="C6987" s="4" t="s">
        <v>2</v>
      </c>
      <c r="D6987" s="4" t="s">
        <v>2</v>
      </c>
      <c r="E6987" s="86">
        <v>84</v>
      </c>
      <c r="F6987" s="96">
        <f t="shared" si="876"/>
        <v>5900</v>
      </c>
      <c r="G6987" s="77">
        <v>495600</v>
      </c>
      <c r="H6987" s="45">
        <v>0</v>
      </c>
      <c r="I6987" s="44">
        <v>0</v>
      </c>
      <c r="J6987" s="45">
        <v>0</v>
      </c>
      <c r="K6987" s="45">
        <v>84</v>
      </c>
      <c r="L6987" s="45">
        <f t="shared" si="872"/>
        <v>-84</v>
      </c>
      <c r="M6987" s="71">
        <f t="shared" si="877"/>
        <v>-495600</v>
      </c>
      <c r="N6987" s="59">
        <v>0</v>
      </c>
      <c r="O6987" s="59">
        <v>0</v>
      </c>
      <c r="P6987" s="59">
        <f t="shared" si="873"/>
        <v>0</v>
      </c>
      <c r="Q6987" s="72">
        <f t="shared" si="878"/>
        <v>0</v>
      </c>
      <c r="R6987" s="44">
        <v>0</v>
      </c>
      <c r="S6987" s="45">
        <f t="shared" si="874"/>
        <v>0</v>
      </c>
      <c r="T6987" s="45">
        <v>5900</v>
      </c>
      <c r="U6987" s="44">
        <f t="shared" si="875"/>
        <v>0</v>
      </c>
    </row>
    <row r="6988" spans="1:21">
      <c r="A6988" s="30">
        <v>60636395</v>
      </c>
      <c r="B6988" s="3" t="s">
        <v>1</v>
      </c>
      <c r="C6988" s="4" t="s">
        <v>2</v>
      </c>
      <c r="D6988" s="4" t="s">
        <v>2</v>
      </c>
      <c r="E6988" s="86">
        <v>6</v>
      </c>
      <c r="F6988" s="96">
        <f t="shared" si="876"/>
        <v>5980</v>
      </c>
      <c r="G6988" s="77">
        <v>35880</v>
      </c>
      <c r="H6988" s="45">
        <v>0</v>
      </c>
      <c r="I6988" s="44">
        <v>6</v>
      </c>
      <c r="J6988" s="45">
        <v>0</v>
      </c>
      <c r="K6988" s="45">
        <v>0</v>
      </c>
      <c r="L6988" s="45">
        <f t="shared" si="872"/>
        <v>0</v>
      </c>
      <c r="M6988" s="71">
        <f t="shared" si="877"/>
        <v>0</v>
      </c>
      <c r="N6988" s="59">
        <v>0</v>
      </c>
      <c r="O6988" s="59">
        <v>0</v>
      </c>
      <c r="P6988" s="59">
        <f t="shared" si="873"/>
        <v>0</v>
      </c>
      <c r="Q6988" s="72">
        <f t="shared" si="878"/>
        <v>0</v>
      </c>
      <c r="R6988" s="44">
        <v>0</v>
      </c>
      <c r="S6988" s="45">
        <f t="shared" si="874"/>
        <v>0</v>
      </c>
      <c r="T6988" s="83">
        <v>5980</v>
      </c>
      <c r="U6988" s="44">
        <f t="shared" si="875"/>
        <v>0</v>
      </c>
    </row>
    <row r="6989" spans="1:21">
      <c r="A6989" s="28">
        <v>60636392</v>
      </c>
      <c r="B6989" s="3" t="s">
        <v>2675</v>
      </c>
      <c r="C6989" s="4" t="s">
        <v>2</v>
      </c>
      <c r="D6989" s="4" t="s">
        <v>2</v>
      </c>
      <c r="E6989" s="86">
        <v>189</v>
      </c>
      <c r="F6989" s="96">
        <f t="shared" si="876"/>
        <v>6199</v>
      </c>
      <c r="G6989" s="77">
        <v>1171611</v>
      </c>
      <c r="H6989" s="45">
        <v>1330</v>
      </c>
      <c r="I6989" s="44">
        <v>1330</v>
      </c>
      <c r="J6989" s="45">
        <v>0</v>
      </c>
      <c r="K6989" s="45">
        <v>189</v>
      </c>
      <c r="L6989" s="45">
        <f t="shared" si="872"/>
        <v>-189</v>
      </c>
      <c r="M6989" s="71">
        <f t="shared" si="877"/>
        <v>-1171611</v>
      </c>
      <c r="N6989" s="59">
        <v>0</v>
      </c>
      <c r="O6989" s="59">
        <v>0</v>
      </c>
      <c r="P6989" s="59">
        <f t="shared" si="873"/>
        <v>0</v>
      </c>
      <c r="Q6989" s="72">
        <f t="shared" si="878"/>
        <v>0</v>
      </c>
      <c r="R6989" s="44">
        <v>0</v>
      </c>
      <c r="S6989" s="45">
        <f t="shared" si="874"/>
        <v>0</v>
      </c>
      <c r="T6989" s="45">
        <v>6229</v>
      </c>
      <c r="U6989" s="44">
        <f t="shared" si="875"/>
        <v>0</v>
      </c>
    </row>
    <row r="6990" spans="1:21">
      <c r="A6990" s="2">
        <v>60636353</v>
      </c>
      <c r="B6990" s="3" t="s">
        <v>8874</v>
      </c>
      <c r="C6990" s="4" t="s">
        <v>2</v>
      </c>
      <c r="D6990" s="4" t="s">
        <v>2</v>
      </c>
      <c r="E6990" s="86">
        <v>0</v>
      </c>
      <c r="F6990" s="96">
        <f t="shared" si="876"/>
        <v>0</v>
      </c>
      <c r="G6990" s="77">
        <v>0</v>
      </c>
      <c r="H6990" s="45">
        <v>40</v>
      </c>
      <c r="I6990" s="44">
        <v>40</v>
      </c>
      <c r="J6990" s="45">
        <v>0</v>
      </c>
      <c r="K6990" s="45">
        <v>0</v>
      </c>
      <c r="L6990" s="45">
        <f t="shared" si="872"/>
        <v>0</v>
      </c>
      <c r="M6990" s="71">
        <f t="shared" si="877"/>
        <v>0</v>
      </c>
      <c r="N6990" s="59">
        <v>0</v>
      </c>
      <c r="O6990" s="59">
        <v>0</v>
      </c>
      <c r="P6990" s="59">
        <f t="shared" si="873"/>
        <v>0</v>
      </c>
      <c r="Q6990" s="72">
        <f t="shared" si="878"/>
        <v>0</v>
      </c>
      <c r="R6990" s="44">
        <v>0</v>
      </c>
      <c r="S6990" s="45">
        <f t="shared" si="874"/>
        <v>0</v>
      </c>
      <c r="T6990" s="45">
        <v>6954</v>
      </c>
      <c r="U6990" s="44">
        <f t="shared" si="875"/>
        <v>0</v>
      </c>
    </row>
    <row r="6991" spans="1:21">
      <c r="A6991" s="28">
        <v>60636324</v>
      </c>
      <c r="B6991" s="3" t="s">
        <v>10984</v>
      </c>
      <c r="C6991" s="4" t="s">
        <v>2</v>
      </c>
      <c r="D6991" s="4" t="s">
        <v>2</v>
      </c>
      <c r="E6991" s="86">
        <v>0</v>
      </c>
      <c r="F6991" s="96">
        <f t="shared" si="876"/>
        <v>0</v>
      </c>
      <c r="G6991" s="77">
        <v>0</v>
      </c>
      <c r="H6991" s="45">
        <v>44</v>
      </c>
      <c r="I6991" s="44">
        <v>44</v>
      </c>
      <c r="J6991" s="45">
        <v>0</v>
      </c>
      <c r="K6991" s="45">
        <v>0</v>
      </c>
      <c r="L6991" s="45">
        <f t="shared" si="872"/>
        <v>0</v>
      </c>
      <c r="M6991" s="71">
        <f t="shared" si="877"/>
        <v>0</v>
      </c>
      <c r="N6991" s="59">
        <v>0</v>
      </c>
      <c r="O6991" s="59">
        <v>0</v>
      </c>
      <c r="P6991" s="59">
        <f t="shared" si="873"/>
        <v>0</v>
      </c>
      <c r="Q6991" s="72">
        <f t="shared" si="878"/>
        <v>0</v>
      </c>
      <c r="R6991" s="44">
        <v>0</v>
      </c>
      <c r="S6991" s="45">
        <f t="shared" si="874"/>
        <v>0</v>
      </c>
      <c r="T6991" s="45">
        <v>5408</v>
      </c>
      <c r="U6991" s="44">
        <f t="shared" si="875"/>
        <v>0</v>
      </c>
    </row>
    <row r="6992" spans="1:21">
      <c r="A6992" s="28">
        <v>92001132</v>
      </c>
      <c r="B6992" s="3" t="s">
        <v>3543</v>
      </c>
      <c r="C6992" s="4" t="s">
        <v>2</v>
      </c>
      <c r="D6992" s="4" t="s">
        <v>2</v>
      </c>
      <c r="E6992" s="86">
        <v>3359</v>
      </c>
      <c r="F6992" s="96">
        <f t="shared" si="876"/>
        <v>4306</v>
      </c>
      <c r="G6992" s="77">
        <v>14463854</v>
      </c>
      <c r="H6992" s="45">
        <v>0</v>
      </c>
      <c r="I6992" s="44">
        <v>1091</v>
      </c>
      <c r="J6992" s="45">
        <v>0</v>
      </c>
      <c r="K6992" s="45">
        <v>0</v>
      </c>
      <c r="L6992" s="45">
        <f t="shared" ref="L6992:L7055" si="879">J6992-K6992</f>
        <v>0</v>
      </c>
      <c r="M6992" s="71">
        <f t="shared" si="877"/>
        <v>0</v>
      </c>
      <c r="N6992" s="59">
        <v>0</v>
      </c>
      <c r="O6992" s="59">
        <v>0</v>
      </c>
      <c r="P6992" s="59">
        <f t="shared" ref="P6992:P7055" si="880">N6992-O6992</f>
        <v>0</v>
      </c>
      <c r="Q6992" s="72">
        <f t="shared" si="878"/>
        <v>0</v>
      </c>
      <c r="R6992" s="44">
        <v>0</v>
      </c>
      <c r="S6992" s="45">
        <f t="shared" ref="S6992:S7055" si="881">E6992+H6992+J6992+N6992-I6992-K6992-O6992+R6992</f>
        <v>2268</v>
      </c>
      <c r="T6992" s="10">
        <v>4311</v>
      </c>
      <c r="U6992" s="44">
        <f t="shared" ref="U6992:U7055" si="882">S6992*T6992</f>
        <v>9777348</v>
      </c>
    </row>
    <row r="6993" spans="1:21">
      <c r="A6993" s="33">
        <v>60670118</v>
      </c>
      <c r="B6993" s="3" t="s">
        <v>3543</v>
      </c>
      <c r="C6993" s="4" t="s">
        <v>2</v>
      </c>
      <c r="D6993" s="4" t="s">
        <v>2</v>
      </c>
      <c r="E6993" s="86">
        <v>2</v>
      </c>
      <c r="F6993" s="96">
        <f t="shared" si="876"/>
        <v>4305</v>
      </c>
      <c r="G6993" s="77">
        <v>8610</v>
      </c>
      <c r="H6993" s="45">
        <v>0</v>
      </c>
      <c r="I6993" s="44">
        <v>0</v>
      </c>
      <c r="J6993" s="45">
        <v>0</v>
      </c>
      <c r="K6993" s="45">
        <v>0</v>
      </c>
      <c r="L6993" s="45">
        <f t="shared" si="879"/>
        <v>0</v>
      </c>
      <c r="M6993" s="71">
        <f t="shared" si="877"/>
        <v>0</v>
      </c>
      <c r="N6993" s="59">
        <v>0</v>
      </c>
      <c r="O6993" s="59">
        <v>0</v>
      </c>
      <c r="P6993" s="59">
        <f t="shared" si="880"/>
        <v>0</v>
      </c>
      <c r="Q6993" s="72">
        <f t="shared" si="878"/>
        <v>0</v>
      </c>
      <c r="R6993" s="44">
        <v>0</v>
      </c>
      <c r="S6993" s="45">
        <f t="shared" si="881"/>
        <v>2</v>
      </c>
      <c r="T6993" s="10">
        <v>4305</v>
      </c>
      <c r="U6993" s="44">
        <f t="shared" si="882"/>
        <v>8610</v>
      </c>
    </row>
    <row r="6994" spans="1:21">
      <c r="A6994" s="33">
        <v>61052515</v>
      </c>
      <c r="B6994" s="3" t="s">
        <v>2880</v>
      </c>
      <c r="C6994" s="4" t="s">
        <v>2</v>
      </c>
      <c r="D6994" s="4" t="s">
        <v>2</v>
      </c>
      <c r="E6994" s="86">
        <v>117</v>
      </c>
      <c r="F6994" s="96">
        <f t="shared" si="876"/>
        <v>4354</v>
      </c>
      <c r="G6994" s="77">
        <v>509418</v>
      </c>
      <c r="H6994" s="45">
        <v>0</v>
      </c>
      <c r="I6994" s="44">
        <v>0</v>
      </c>
      <c r="J6994" s="45">
        <v>0</v>
      </c>
      <c r="K6994" s="45">
        <v>0</v>
      </c>
      <c r="L6994" s="45">
        <f t="shared" si="879"/>
        <v>0</v>
      </c>
      <c r="M6994" s="71">
        <f t="shared" si="877"/>
        <v>0</v>
      </c>
      <c r="N6994" s="59">
        <v>0</v>
      </c>
      <c r="O6994" s="59">
        <v>117</v>
      </c>
      <c r="P6994" s="59">
        <f t="shared" si="880"/>
        <v>-117</v>
      </c>
      <c r="Q6994" s="72">
        <f t="shared" si="878"/>
        <v>-509418</v>
      </c>
      <c r="R6994" s="44">
        <v>0</v>
      </c>
      <c r="S6994" s="45">
        <f t="shared" si="881"/>
        <v>0</v>
      </c>
      <c r="T6994" s="45">
        <v>4354</v>
      </c>
      <c r="U6994" s="44">
        <f t="shared" si="882"/>
        <v>0</v>
      </c>
    </row>
    <row r="6995" spans="1:21">
      <c r="A6995" s="33">
        <v>92001130</v>
      </c>
      <c r="B6995" s="3" t="s">
        <v>2881</v>
      </c>
      <c r="C6995" s="4" t="s">
        <v>2</v>
      </c>
      <c r="D6995" s="4" t="s">
        <v>2</v>
      </c>
      <c r="E6995" s="86">
        <v>1387</v>
      </c>
      <c r="F6995" s="96">
        <f t="shared" si="876"/>
        <v>4140</v>
      </c>
      <c r="G6995" s="77">
        <v>5742180</v>
      </c>
      <c r="H6995" s="45">
        <v>0</v>
      </c>
      <c r="I6995" s="44">
        <v>0</v>
      </c>
      <c r="J6995" s="45">
        <v>0</v>
      </c>
      <c r="K6995" s="45">
        <v>1387</v>
      </c>
      <c r="L6995" s="45">
        <f t="shared" si="879"/>
        <v>-1387</v>
      </c>
      <c r="M6995" s="71">
        <f t="shared" si="877"/>
        <v>-5742180</v>
      </c>
      <c r="N6995" s="59">
        <v>0</v>
      </c>
      <c r="O6995" s="59">
        <v>0</v>
      </c>
      <c r="P6995" s="59">
        <f t="shared" si="880"/>
        <v>0</v>
      </c>
      <c r="Q6995" s="72">
        <f t="shared" si="878"/>
        <v>0</v>
      </c>
      <c r="R6995" s="44">
        <v>0</v>
      </c>
      <c r="S6995" s="45">
        <f t="shared" si="881"/>
        <v>0</v>
      </c>
      <c r="T6995" s="45">
        <v>4140</v>
      </c>
      <c r="U6995" s="44">
        <f t="shared" si="882"/>
        <v>0</v>
      </c>
    </row>
    <row r="6996" spans="1:21">
      <c r="A6996" s="33">
        <v>60636295</v>
      </c>
      <c r="B6996" s="3" t="s">
        <v>2882</v>
      </c>
      <c r="C6996" s="4" t="s">
        <v>2</v>
      </c>
      <c r="D6996" s="4" t="s">
        <v>2</v>
      </c>
      <c r="E6996" s="86">
        <v>490</v>
      </c>
      <c r="F6996" s="96">
        <f t="shared" si="876"/>
        <v>4443</v>
      </c>
      <c r="G6996" s="77">
        <v>2177070</v>
      </c>
      <c r="H6996" s="45">
        <v>0</v>
      </c>
      <c r="I6996" s="44">
        <v>0</v>
      </c>
      <c r="J6996" s="45">
        <v>0</v>
      </c>
      <c r="K6996" s="45">
        <v>490</v>
      </c>
      <c r="L6996" s="45">
        <f t="shared" si="879"/>
        <v>-490</v>
      </c>
      <c r="M6996" s="71">
        <f t="shared" si="877"/>
        <v>-2177070</v>
      </c>
      <c r="N6996" s="59">
        <v>0</v>
      </c>
      <c r="O6996" s="59">
        <v>0</v>
      </c>
      <c r="P6996" s="59">
        <f t="shared" si="880"/>
        <v>0</v>
      </c>
      <c r="Q6996" s="72">
        <f t="shared" si="878"/>
        <v>0</v>
      </c>
      <c r="R6996" s="44">
        <v>0</v>
      </c>
      <c r="S6996" s="45">
        <f t="shared" si="881"/>
        <v>0</v>
      </c>
      <c r="T6996" s="45">
        <v>4443</v>
      </c>
      <c r="U6996" s="44">
        <f t="shared" si="882"/>
        <v>0</v>
      </c>
    </row>
    <row r="6997" spans="1:21">
      <c r="A6997" s="28">
        <v>60636292</v>
      </c>
      <c r="B6997" s="3" t="s">
        <v>9290</v>
      </c>
      <c r="C6997" s="4" t="s">
        <v>2</v>
      </c>
      <c r="D6997" s="4" t="s">
        <v>2</v>
      </c>
      <c r="E6997" s="86">
        <v>0</v>
      </c>
      <c r="F6997" s="96">
        <f t="shared" si="876"/>
        <v>0</v>
      </c>
      <c r="G6997" s="77">
        <v>0</v>
      </c>
      <c r="H6997" s="45">
        <v>279</v>
      </c>
      <c r="I6997" s="44">
        <v>279</v>
      </c>
      <c r="J6997" s="45">
        <v>0</v>
      </c>
      <c r="K6997" s="45">
        <v>0</v>
      </c>
      <c r="L6997" s="45">
        <f t="shared" si="879"/>
        <v>0</v>
      </c>
      <c r="M6997" s="71">
        <f t="shared" si="877"/>
        <v>0</v>
      </c>
      <c r="N6997" s="59">
        <v>0</v>
      </c>
      <c r="O6997" s="59">
        <v>0</v>
      </c>
      <c r="P6997" s="59">
        <f t="shared" si="880"/>
        <v>0</v>
      </c>
      <c r="Q6997" s="72">
        <f t="shared" si="878"/>
        <v>0</v>
      </c>
      <c r="R6997" s="44">
        <v>0</v>
      </c>
      <c r="S6997" s="45">
        <f t="shared" si="881"/>
        <v>0</v>
      </c>
      <c r="T6997" s="45">
        <v>5049</v>
      </c>
      <c r="U6997" s="44">
        <f t="shared" si="882"/>
        <v>0</v>
      </c>
    </row>
    <row r="6998" spans="1:21">
      <c r="A6998" s="33">
        <v>60636244</v>
      </c>
      <c r="B6998" s="3" t="s">
        <v>2719</v>
      </c>
      <c r="C6998" s="4" t="s">
        <v>2</v>
      </c>
      <c r="D6998" s="4" t="s">
        <v>2</v>
      </c>
      <c r="E6998" s="86">
        <v>114</v>
      </c>
      <c r="F6998" s="96">
        <f t="shared" si="876"/>
        <v>5600</v>
      </c>
      <c r="G6998" s="77">
        <v>638400</v>
      </c>
      <c r="H6998" s="45">
        <v>394</v>
      </c>
      <c r="I6998" s="44">
        <v>394</v>
      </c>
      <c r="J6998" s="45">
        <v>0</v>
      </c>
      <c r="K6998" s="45">
        <v>114</v>
      </c>
      <c r="L6998" s="45">
        <f t="shared" si="879"/>
        <v>-114</v>
      </c>
      <c r="M6998" s="71">
        <f t="shared" si="877"/>
        <v>-638400</v>
      </c>
      <c r="N6998" s="59">
        <v>0</v>
      </c>
      <c r="O6998" s="59">
        <v>0</v>
      </c>
      <c r="P6998" s="59">
        <f t="shared" si="880"/>
        <v>0</v>
      </c>
      <c r="Q6998" s="72">
        <f t="shared" si="878"/>
        <v>0</v>
      </c>
      <c r="R6998" s="44">
        <v>0</v>
      </c>
      <c r="S6998" s="45">
        <f t="shared" si="881"/>
        <v>0</v>
      </c>
      <c r="T6998" s="45">
        <v>6295</v>
      </c>
      <c r="U6998" s="44">
        <f t="shared" si="882"/>
        <v>0</v>
      </c>
    </row>
    <row r="6999" spans="1:21">
      <c r="A6999" s="36">
        <v>60636226</v>
      </c>
      <c r="B6999" s="3" t="s">
        <v>7355</v>
      </c>
      <c r="C6999" s="4" t="s">
        <v>2</v>
      </c>
      <c r="D6999" s="4" t="s">
        <v>2</v>
      </c>
      <c r="E6999" s="86">
        <v>225</v>
      </c>
      <c r="F6999" s="96">
        <f t="shared" si="876"/>
        <v>4137</v>
      </c>
      <c r="G6999" s="77">
        <v>930825</v>
      </c>
      <c r="H6999" s="45">
        <v>720</v>
      </c>
      <c r="I6999" s="44">
        <v>620</v>
      </c>
      <c r="J6999" s="45">
        <v>170</v>
      </c>
      <c r="K6999" s="45">
        <v>225</v>
      </c>
      <c r="L6999" s="45">
        <f t="shared" si="879"/>
        <v>-55</v>
      </c>
      <c r="M6999" s="71">
        <f t="shared" si="877"/>
        <v>-227535</v>
      </c>
      <c r="N6999" s="59">
        <v>240</v>
      </c>
      <c r="O6999" s="59">
        <v>0</v>
      </c>
      <c r="P6999" s="59">
        <f t="shared" si="880"/>
        <v>240</v>
      </c>
      <c r="Q6999" s="72">
        <f t="shared" si="878"/>
        <v>992880</v>
      </c>
      <c r="R6999" s="44">
        <v>0</v>
      </c>
      <c r="S6999" s="45">
        <f t="shared" si="881"/>
        <v>510</v>
      </c>
      <c r="T6999" s="10">
        <v>3883</v>
      </c>
      <c r="U6999" s="44">
        <f t="shared" si="882"/>
        <v>1980330</v>
      </c>
    </row>
    <row r="7000" spans="1:21">
      <c r="A7000" s="2">
        <v>92001136</v>
      </c>
      <c r="B7000" s="3" t="s">
        <v>7355</v>
      </c>
      <c r="C7000" s="4" t="s">
        <v>2</v>
      </c>
      <c r="D7000" s="4" t="s">
        <v>2</v>
      </c>
      <c r="E7000" s="86">
        <v>0</v>
      </c>
      <c r="F7000" s="96">
        <f t="shared" si="876"/>
        <v>0</v>
      </c>
      <c r="G7000" s="77">
        <v>0</v>
      </c>
      <c r="H7000" s="45">
        <v>0</v>
      </c>
      <c r="I7000" s="44">
        <v>0</v>
      </c>
      <c r="J7000" s="45">
        <v>45</v>
      </c>
      <c r="K7000" s="45">
        <v>45</v>
      </c>
      <c r="L7000" s="45">
        <f t="shared" si="879"/>
        <v>0</v>
      </c>
      <c r="M7000" s="71">
        <f t="shared" si="877"/>
        <v>0</v>
      </c>
      <c r="N7000" s="59">
        <v>0</v>
      </c>
      <c r="O7000" s="59">
        <v>0</v>
      </c>
      <c r="P7000" s="59">
        <f t="shared" si="880"/>
        <v>0</v>
      </c>
      <c r="Q7000" s="72">
        <f t="shared" si="878"/>
        <v>0</v>
      </c>
      <c r="R7000" s="44">
        <v>0</v>
      </c>
      <c r="S7000" s="45">
        <f t="shared" si="881"/>
        <v>0</v>
      </c>
      <c r="T7000" s="45">
        <v>0</v>
      </c>
      <c r="U7000" s="44">
        <f t="shared" si="882"/>
        <v>0</v>
      </c>
    </row>
    <row r="7001" spans="1:21">
      <c r="A7001" s="33">
        <v>60636223</v>
      </c>
      <c r="B7001" s="3" t="s">
        <v>2690</v>
      </c>
      <c r="C7001" s="4" t="s">
        <v>2</v>
      </c>
      <c r="D7001" s="4" t="s">
        <v>2</v>
      </c>
      <c r="E7001" s="86">
        <v>458</v>
      </c>
      <c r="F7001" s="96">
        <f t="shared" si="876"/>
        <v>4304</v>
      </c>
      <c r="G7001" s="77">
        <v>1971232</v>
      </c>
      <c r="H7001" s="45">
        <v>0</v>
      </c>
      <c r="I7001" s="44">
        <v>78</v>
      </c>
      <c r="J7001" s="45">
        <v>0</v>
      </c>
      <c r="K7001" s="45">
        <v>86</v>
      </c>
      <c r="L7001" s="45">
        <f t="shared" si="879"/>
        <v>-86</v>
      </c>
      <c r="M7001" s="71">
        <f t="shared" si="877"/>
        <v>-370144</v>
      </c>
      <c r="N7001" s="59">
        <v>0</v>
      </c>
      <c r="O7001" s="59">
        <v>0</v>
      </c>
      <c r="P7001" s="59">
        <f t="shared" si="880"/>
        <v>0</v>
      </c>
      <c r="Q7001" s="72">
        <f t="shared" si="878"/>
        <v>0</v>
      </c>
      <c r="R7001" s="44">
        <v>0</v>
      </c>
      <c r="S7001" s="45">
        <f t="shared" si="881"/>
        <v>294</v>
      </c>
      <c r="T7001" s="10">
        <v>4304</v>
      </c>
      <c r="U7001" s="44">
        <f t="shared" si="882"/>
        <v>1265376</v>
      </c>
    </row>
    <row r="7002" spans="1:21">
      <c r="A7002" s="28">
        <v>60636217</v>
      </c>
      <c r="B7002" s="3" t="s">
        <v>2679</v>
      </c>
      <c r="C7002" s="4" t="s">
        <v>2</v>
      </c>
      <c r="D7002" s="4" t="s">
        <v>2</v>
      </c>
      <c r="E7002" s="86">
        <v>1637</v>
      </c>
      <c r="F7002" s="96">
        <f t="shared" si="876"/>
        <v>3206</v>
      </c>
      <c r="G7002" s="77">
        <v>5248222</v>
      </c>
      <c r="H7002" s="45">
        <v>2400</v>
      </c>
      <c r="I7002" s="44">
        <v>900</v>
      </c>
      <c r="J7002" s="45">
        <v>0</v>
      </c>
      <c r="K7002" s="45">
        <v>1125</v>
      </c>
      <c r="L7002" s="45">
        <f t="shared" si="879"/>
        <v>-1125</v>
      </c>
      <c r="M7002" s="71">
        <f t="shared" si="877"/>
        <v>-3606750</v>
      </c>
      <c r="N7002" s="59">
        <v>1</v>
      </c>
      <c r="O7002" s="59">
        <v>9</v>
      </c>
      <c r="P7002" s="59">
        <f t="shared" si="880"/>
        <v>-8</v>
      </c>
      <c r="Q7002" s="72">
        <f t="shared" si="878"/>
        <v>-25648</v>
      </c>
      <c r="R7002" s="44">
        <v>0</v>
      </c>
      <c r="S7002" s="45">
        <f t="shared" si="881"/>
        <v>2004</v>
      </c>
      <c r="T7002" s="10">
        <v>3435</v>
      </c>
      <c r="U7002" s="44">
        <f t="shared" si="882"/>
        <v>6883740</v>
      </c>
    </row>
    <row r="7003" spans="1:21">
      <c r="A7003" s="28">
        <v>61052496</v>
      </c>
      <c r="B7003" s="3" t="s">
        <v>7388</v>
      </c>
      <c r="C7003" s="4" t="s">
        <v>2</v>
      </c>
      <c r="D7003" s="4" t="s">
        <v>2</v>
      </c>
      <c r="E7003" s="86">
        <v>411</v>
      </c>
      <c r="F7003" s="96">
        <f t="shared" si="876"/>
        <v>3806</v>
      </c>
      <c r="G7003" s="77">
        <v>1564266</v>
      </c>
      <c r="H7003" s="45">
        <v>32</v>
      </c>
      <c r="I7003" s="44">
        <v>1057</v>
      </c>
      <c r="J7003" s="45">
        <v>640</v>
      </c>
      <c r="K7003" s="45">
        <v>0</v>
      </c>
      <c r="L7003" s="45">
        <f t="shared" si="879"/>
        <v>640</v>
      </c>
      <c r="M7003" s="71">
        <f t="shared" si="877"/>
        <v>2435840</v>
      </c>
      <c r="N7003" s="59">
        <v>6</v>
      </c>
      <c r="O7003" s="59">
        <v>24</v>
      </c>
      <c r="P7003" s="59">
        <f t="shared" si="880"/>
        <v>-18</v>
      </c>
      <c r="Q7003" s="72">
        <f t="shared" si="878"/>
        <v>-68508</v>
      </c>
      <c r="R7003" s="44">
        <v>0</v>
      </c>
      <c r="S7003" s="45">
        <f t="shared" si="881"/>
        <v>8</v>
      </c>
      <c r="T7003" s="45">
        <v>3806</v>
      </c>
      <c r="U7003" s="44">
        <f t="shared" si="882"/>
        <v>30448</v>
      </c>
    </row>
    <row r="7004" spans="1:21">
      <c r="A7004" s="2">
        <v>92001129</v>
      </c>
      <c r="B7004" s="3" t="s">
        <v>8004</v>
      </c>
      <c r="C7004" s="4" t="s">
        <v>2</v>
      </c>
      <c r="D7004" s="4" t="s">
        <v>2</v>
      </c>
      <c r="E7004" s="86">
        <v>0</v>
      </c>
      <c r="F7004" s="96">
        <f t="shared" si="876"/>
        <v>0</v>
      </c>
      <c r="G7004" s="77">
        <v>0</v>
      </c>
      <c r="H7004" s="45">
        <v>0</v>
      </c>
      <c r="I7004" s="44">
        <v>0</v>
      </c>
      <c r="J7004" s="45">
        <v>1415</v>
      </c>
      <c r="K7004" s="45">
        <v>1415</v>
      </c>
      <c r="L7004" s="45">
        <f t="shared" si="879"/>
        <v>0</v>
      </c>
      <c r="M7004" s="71">
        <f t="shared" si="877"/>
        <v>0</v>
      </c>
      <c r="N7004" s="59">
        <v>0</v>
      </c>
      <c r="O7004" s="59">
        <v>0</v>
      </c>
      <c r="P7004" s="59">
        <f t="shared" si="880"/>
        <v>0</v>
      </c>
      <c r="Q7004" s="72">
        <f t="shared" si="878"/>
        <v>0</v>
      </c>
      <c r="R7004" s="44">
        <v>0</v>
      </c>
      <c r="S7004" s="45">
        <f t="shared" si="881"/>
        <v>0</v>
      </c>
      <c r="T7004" s="45">
        <v>0</v>
      </c>
      <c r="U7004" s="44">
        <f t="shared" si="882"/>
        <v>0</v>
      </c>
    </row>
    <row r="7005" spans="1:21">
      <c r="A7005" s="30" t="s">
        <v>248</v>
      </c>
      <c r="B7005" s="3" t="s">
        <v>249</v>
      </c>
      <c r="C7005" s="4" t="s">
        <v>2</v>
      </c>
      <c r="D7005" s="4" t="s">
        <v>2</v>
      </c>
      <c r="E7005" s="86">
        <v>845</v>
      </c>
      <c r="F7005" s="96">
        <f t="shared" ref="F7005:F7068" si="883">IFERROR(G7005/E7005,0)</f>
        <v>3800</v>
      </c>
      <c r="G7005" s="77">
        <v>3211000</v>
      </c>
      <c r="H7005" s="45">
        <v>0</v>
      </c>
      <c r="I7005" s="44">
        <v>845</v>
      </c>
      <c r="J7005" s="45">
        <v>0</v>
      </c>
      <c r="K7005" s="45">
        <v>0</v>
      </c>
      <c r="L7005" s="45">
        <f t="shared" si="879"/>
        <v>0</v>
      </c>
      <c r="M7005" s="71">
        <f t="shared" si="877"/>
        <v>0</v>
      </c>
      <c r="N7005" s="59">
        <v>0</v>
      </c>
      <c r="O7005" s="59">
        <v>0</v>
      </c>
      <c r="P7005" s="59">
        <f t="shared" si="880"/>
        <v>0</v>
      </c>
      <c r="Q7005" s="72">
        <f t="shared" si="878"/>
        <v>0</v>
      </c>
      <c r="R7005" s="44">
        <v>0</v>
      </c>
      <c r="S7005" s="45">
        <f t="shared" si="881"/>
        <v>0</v>
      </c>
      <c r="T7005" s="45">
        <v>3800</v>
      </c>
      <c r="U7005" s="44">
        <f t="shared" si="882"/>
        <v>0</v>
      </c>
    </row>
    <row r="7006" spans="1:21">
      <c r="A7006" s="33">
        <v>60636201</v>
      </c>
      <c r="B7006" s="3" t="s">
        <v>4759</v>
      </c>
      <c r="C7006" s="4" t="s">
        <v>2</v>
      </c>
      <c r="D7006" s="4" t="s">
        <v>2</v>
      </c>
      <c r="E7006" s="86">
        <v>760</v>
      </c>
      <c r="F7006" s="96">
        <f t="shared" si="883"/>
        <v>4016</v>
      </c>
      <c r="G7006" s="77">
        <v>3052160</v>
      </c>
      <c r="H7006" s="45">
        <v>305</v>
      </c>
      <c r="I7006" s="44">
        <v>1082</v>
      </c>
      <c r="J7006" s="45">
        <v>1</v>
      </c>
      <c r="K7006" s="45">
        <v>2</v>
      </c>
      <c r="L7006" s="45">
        <f t="shared" si="879"/>
        <v>-1</v>
      </c>
      <c r="M7006" s="71">
        <f t="shared" si="877"/>
        <v>-4016</v>
      </c>
      <c r="N7006" s="59">
        <v>24</v>
      </c>
      <c r="O7006" s="59">
        <v>6</v>
      </c>
      <c r="P7006" s="59">
        <f t="shared" si="880"/>
        <v>18</v>
      </c>
      <c r="Q7006" s="72">
        <f t="shared" si="878"/>
        <v>72288</v>
      </c>
      <c r="R7006" s="44">
        <v>0</v>
      </c>
      <c r="S7006" s="45">
        <f t="shared" si="881"/>
        <v>0</v>
      </c>
      <c r="T7006" s="45">
        <v>4016</v>
      </c>
      <c r="U7006" s="44">
        <f t="shared" si="882"/>
        <v>0</v>
      </c>
    </row>
    <row r="7007" spans="1:21">
      <c r="A7007" s="2">
        <v>92001128</v>
      </c>
      <c r="B7007" s="3" t="s">
        <v>4759</v>
      </c>
      <c r="C7007" s="4" t="s">
        <v>2</v>
      </c>
      <c r="D7007" s="4" t="s">
        <v>2</v>
      </c>
      <c r="E7007" s="86">
        <v>0</v>
      </c>
      <c r="F7007" s="96">
        <f t="shared" si="883"/>
        <v>0</v>
      </c>
      <c r="G7007" s="77">
        <v>0</v>
      </c>
      <c r="H7007" s="45">
        <v>0</v>
      </c>
      <c r="I7007" s="44">
        <v>0</v>
      </c>
      <c r="J7007" s="45">
        <v>1249</v>
      </c>
      <c r="K7007" s="45">
        <v>1249</v>
      </c>
      <c r="L7007" s="45">
        <f t="shared" si="879"/>
        <v>0</v>
      </c>
      <c r="M7007" s="71">
        <f t="shared" si="877"/>
        <v>0</v>
      </c>
      <c r="N7007" s="59">
        <v>0</v>
      </c>
      <c r="O7007" s="59">
        <v>0</v>
      </c>
      <c r="P7007" s="59">
        <f t="shared" si="880"/>
        <v>0</v>
      </c>
      <c r="Q7007" s="72">
        <f t="shared" si="878"/>
        <v>0</v>
      </c>
      <c r="R7007" s="44">
        <v>0</v>
      </c>
      <c r="S7007" s="45">
        <f t="shared" si="881"/>
        <v>0</v>
      </c>
      <c r="T7007" s="45">
        <v>0</v>
      </c>
      <c r="U7007" s="44">
        <f t="shared" si="882"/>
        <v>0</v>
      </c>
    </row>
    <row r="7008" spans="1:21">
      <c r="A7008" s="28">
        <v>60636157</v>
      </c>
      <c r="B7008" s="3" t="s">
        <v>7789</v>
      </c>
      <c r="C7008" s="4" t="s">
        <v>2</v>
      </c>
      <c r="D7008" s="4" t="s">
        <v>2</v>
      </c>
      <c r="E7008" s="86">
        <v>0</v>
      </c>
      <c r="F7008" s="96">
        <f t="shared" si="883"/>
        <v>0</v>
      </c>
      <c r="G7008" s="77">
        <v>0</v>
      </c>
      <c r="H7008" s="45">
        <v>1952</v>
      </c>
      <c r="I7008" s="44">
        <v>542</v>
      </c>
      <c r="J7008" s="45">
        <v>0</v>
      </c>
      <c r="K7008" s="45">
        <v>1</v>
      </c>
      <c r="L7008" s="45">
        <f t="shared" si="879"/>
        <v>-1</v>
      </c>
      <c r="M7008" s="71">
        <f t="shared" si="877"/>
        <v>0</v>
      </c>
      <c r="N7008" s="59">
        <v>1</v>
      </c>
      <c r="O7008" s="59">
        <v>0</v>
      </c>
      <c r="P7008" s="59">
        <f t="shared" si="880"/>
        <v>1</v>
      </c>
      <c r="Q7008" s="72">
        <f t="shared" si="878"/>
        <v>0</v>
      </c>
      <c r="R7008" s="44">
        <v>0</v>
      </c>
      <c r="S7008" s="45">
        <f t="shared" si="881"/>
        <v>1410</v>
      </c>
      <c r="T7008" s="10">
        <v>4781</v>
      </c>
      <c r="U7008" s="44">
        <f t="shared" si="882"/>
        <v>6741210</v>
      </c>
    </row>
    <row r="7009" spans="1:21">
      <c r="A7009" s="2">
        <v>60639000</v>
      </c>
      <c r="B7009" s="3" t="s">
        <v>11023</v>
      </c>
      <c r="C7009" s="4" t="s">
        <v>2</v>
      </c>
      <c r="D7009" s="4" t="s">
        <v>2</v>
      </c>
      <c r="E7009" s="86">
        <v>0</v>
      </c>
      <c r="F7009" s="96">
        <f t="shared" si="883"/>
        <v>0</v>
      </c>
      <c r="G7009" s="77">
        <v>0</v>
      </c>
      <c r="H7009" s="45">
        <v>212</v>
      </c>
      <c r="I7009" s="44">
        <v>212</v>
      </c>
      <c r="J7009" s="45">
        <v>0</v>
      </c>
      <c r="K7009" s="45">
        <v>0</v>
      </c>
      <c r="L7009" s="45">
        <f t="shared" si="879"/>
        <v>0</v>
      </c>
      <c r="M7009" s="71">
        <f t="shared" si="877"/>
        <v>0</v>
      </c>
      <c r="N7009" s="59">
        <v>0</v>
      </c>
      <c r="O7009" s="59">
        <v>0</v>
      </c>
      <c r="P7009" s="59">
        <f t="shared" si="880"/>
        <v>0</v>
      </c>
      <c r="Q7009" s="72">
        <f t="shared" si="878"/>
        <v>0</v>
      </c>
      <c r="R7009" s="44">
        <v>0</v>
      </c>
      <c r="S7009" s="45">
        <f t="shared" si="881"/>
        <v>0</v>
      </c>
      <c r="T7009" s="45">
        <v>0</v>
      </c>
      <c r="U7009" s="44">
        <f t="shared" si="882"/>
        <v>0</v>
      </c>
    </row>
    <row r="7010" spans="1:21">
      <c r="A7010" s="2">
        <v>60636139</v>
      </c>
      <c r="B7010" s="3" t="s">
        <v>6776</v>
      </c>
      <c r="C7010" s="4" t="s">
        <v>2</v>
      </c>
      <c r="D7010" s="4" t="s">
        <v>2</v>
      </c>
      <c r="E7010" s="86">
        <v>0</v>
      </c>
      <c r="F7010" s="96">
        <f t="shared" si="883"/>
        <v>0</v>
      </c>
      <c r="G7010" s="77">
        <v>0</v>
      </c>
      <c r="H7010" s="45">
        <v>48</v>
      </c>
      <c r="I7010" s="44">
        <v>48</v>
      </c>
      <c r="J7010" s="45">
        <v>0</v>
      </c>
      <c r="K7010" s="45">
        <v>0</v>
      </c>
      <c r="L7010" s="45">
        <f t="shared" si="879"/>
        <v>0</v>
      </c>
      <c r="M7010" s="71">
        <f t="shared" si="877"/>
        <v>0</v>
      </c>
      <c r="N7010" s="59">
        <v>0</v>
      </c>
      <c r="O7010" s="59">
        <v>0</v>
      </c>
      <c r="P7010" s="59">
        <f t="shared" si="880"/>
        <v>0</v>
      </c>
      <c r="Q7010" s="72">
        <f t="shared" si="878"/>
        <v>0</v>
      </c>
      <c r="R7010" s="44">
        <v>0</v>
      </c>
      <c r="S7010" s="45">
        <f t="shared" si="881"/>
        <v>0</v>
      </c>
      <c r="T7010" s="45">
        <v>3489</v>
      </c>
      <c r="U7010" s="44">
        <f t="shared" si="882"/>
        <v>0</v>
      </c>
    </row>
    <row r="7011" spans="1:21">
      <c r="A7011" s="2">
        <v>92001134</v>
      </c>
      <c r="B7011" s="3" t="s">
        <v>6776</v>
      </c>
      <c r="C7011" s="4" t="s">
        <v>2</v>
      </c>
      <c r="D7011" s="4" t="s">
        <v>2</v>
      </c>
      <c r="E7011" s="86">
        <v>0</v>
      </c>
      <c r="F7011" s="96">
        <f t="shared" si="883"/>
        <v>0</v>
      </c>
      <c r="G7011" s="77">
        <v>0</v>
      </c>
      <c r="H7011" s="45">
        <v>0</v>
      </c>
      <c r="I7011" s="44">
        <v>0</v>
      </c>
      <c r="J7011" s="45">
        <v>62</v>
      </c>
      <c r="K7011" s="45">
        <v>62</v>
      </c>
      <c r="L7011" s="45">
        <f t="shared" si="879"/>
        <v>0</v>
      </c>
      <c r="M7011" s="71">
        <f t="shared" si="877"/>
        <v>0</v>
      </c>
      <c r="N7011" s="59">
        <v>0</v>
      </c>
      <c r="O7011" s="59">
        <v>0</v>
      </c>
      <c r="P7011" s="59">
        <f t="shared" si="880"/>
        <v>0</v>
      </c>
      <c r="Q7011" s="72">
        <f t="shared" si="878"/>
        <v>0</v>
      </c>
      <c r="R7011" s="44">
        <v>0</v>
      </c>
      <c r="S7011" s="45">
        <f t="shared" si="881"/>
        <v>0</v>
      </c>
      <c r="T7011" s="45">
        <v>0</v>
      </c>
      <c r="U7011" s="44">
        <f t="shared" si="882"/>
        <v>0</v>
      </c>
    </row>
    <row r="7012" spans="1:21">
      <c r="A7012" s="28">
        <v>60636125</v>
      </c>
      <c r="B7012" s="3" t="s">
        <v>5546</v>
      </c>
      <c r="C7012" s="4" t="s">
        <v>2</v>
      </c>
      <c r="D7012" s="4" t="s">
        <v>2</v>
      </c>
      <c r="E7012" s="86">
        <v>1614</v>
      </c>
      <c r="F7012" s="96">
        <f t="shared" si="883"/>
        <v>2758</v>
      </c>
      <c r="G7012" s="77">
        <v>4451412</v>
      </c>
      <c r="H7012" s="45">
        <v>3555</v>
      </c>
      <c r="I7012" s="44">
        <v>1703</v>
      </c>
      <c r="J7012" s="45">
        <v>74</v>
      </c>
      <c r="K7012" s="45">
        <v>0</v>
      </c>
      <c r="L7012" s="45">
        <f t="shared" si="879"/>
        <v>74</v>
      </c>
      <c r="M7012" s="71">
        <f t="shared" si="877"/>
        <v>204092</v>
      </c>
      <c r="N7012" s="59">
        <v>0</v>
      </c>
      <c r="O7012" s="59">
        <v>15</v>
      </c>
      <c r="P7012" s="59">
        <f t="shared" si="880"/>
        <v>-15</v>
      </c>
      <c r="Q7012" s="72">
        <f t="shared" si="878"/>
        <v>-41370</v>
      </c>
      <c r="R7012" s="44">
        <v>0</v>
      </c>
      <c r="S7012" s="45">
        <f t="shared" si="881"/>
        <v>3525</v>
      </c>
      <c r="T7012" s="10">
        <v>3016</v>
      </c>
      <c r="U7012" s="44">
        <f t="shared" si="882"/>
        <v>10631400</v>
      </c>
    </row>
    <row r="7013" spans="1:21">
      <c r="A7013" s="28">
        <v>92011262</v>
      </c>
      <c r="B7013" s="3" t="s">
        <v>2883</v>
      </c>
      <c r="C7013" s="4" t="s">
        <v>2</v>
      </c>
      <c r="D7013" s="4" t="s">
        <v>2</v>
      </c>
      <c r="E7013" s="86">
        <v>2917</v>
      </c>
      <c r="F7013" s="96">
        <f t="shared" si="883"/>
        <v>2859</v>
      </c>
      <c r="G7013" s="77">
        <v>8339703</v>
      </c>
      <c r="H7013" s="45">
        <v>0</v>
      </c>
      <c r="I7013" s="44">
        <v>1925</v>
      </c>
      <c r="J7013" s="45">
        <v>0</v>
      </c>
      <c r="K7013" s="45">
        <v>1</v>
      </c>
      <c r="L7013" s="45">
        <f t="shared" si="879"/>
        <v>-1</v>
      </c>
      <c r="M7013" s="71">
        <f t="shared" si="877"/>
        <v>-2859</v>
      </c>
      <c r="N7013" s="59">
        <v>0</v>
      </c>
      <c r="O7013" s="59">
        <v>2</v>
      </c>
      <c r="P7013" s="59">
        <f t="shared" si="880"/>
        <v>-2</v>
      </c>
      <c r="Q7013" s="72">
        <f t="shared" si="878"/>
        <v>-5718</v>
      </c>
      <c r="R7013" s="44">
        <v>0</v>
      </c>
      <c r="S7013" s="45">
        <f t="shared" si="881"/>
        <v>989</v>
      </c>
      <c r="T7013" s="10">
        <v>2860</v>
      </c>
      <c r="U7013" s="44">
        <f t="shared" si="882"/>
        <v>2828540</v>
      </c>
    </row>
    <row r="7014" spans="1:21">
      <c r="A7014" s="33">
        <v>61052486</v>
      </c>
      <c r="B7014" s="3" t="s">
        <v>2883</v>
      </c>
      <c r="C7014" s="4" t="s">
        <v>2</v>
      </c>
      <c r="D7014" s="4" t="s">
        <v>2</v>
      </c>
      <c r="E7014" s="86">
        <v>516</v>
      </c>
      <c r="F7014" s="96">
        <f t="shared" si="883"/>
        <v>2502</v>
      </c>
      <c r="G7014" s="77">
        <v>1291032</v>
      </c>
      <c r="H7014" s="45">
        <v>0</v>
      </c>
      <c r="I7014" s="44">
        <v>0</v>
      </c>
      <c r="J7014" s="45">
        <v>0</v>
      </c>
      <c r="K7014" s="45">
        <v>516</v>
      </c>
      <c r="L7014" s="45">
        <f t="shared" si="879"/>
        <v>-516</v>
      </c>
      <c r="M7014" s="71">
        <f t="shared" si="877"/>
        <v>-1291032</v>
      </c>
      <c r="N7014" s="59">
        <v>0</v>
      </c>
      <c r="O7014" s="59">
        <v>0</v>
      </c>
      <c r="P7014" s="59">
        <f t="shared" si="880"/>
        <v>0</v>
      </c>
      <c r="Q7014" s="72">
        <f t="shared" si="878"/>
        <v>0</v>
      </c>
      <c r="R7014" s="44">
        <v>0</v>
      </c>
      <c r="S7014" s="45">
        <f t="shared" si="881"/>
        <v>0</v>
      </c>
      <c r="T7014" s="45">
        <v>2502</v>
      </c>
      <c r="U7014" s="44">
        <f t="shared" si="882"/>
        <v>0</v>
      </c>
    </row>
    <row r="7015" spans="1:21">
      <c r="A7015" s="30" t="s">
        <v>301</v>
      </c>
      <c r="B7015" s="3" t="s">
        <v>302</v>
      </c>
      <c r="C7015" s="4" t="s">
        <v>2</v>
      </c>
      <c r="D7015" s="4" t="s">
        <v>2</v>
      </c>
      <c r="E7015" s="86">
        <v>835</v>
      </c>
      <c r="F7015" s="96">
        <f t="shared" si="883"/>
        <v>3130</v>
      </c>
      <c r="G7015" s="77">
        <v>2613550</v>
      </c>
      <c r="H7015" s="45">
        <v>39</v>
      </c>
      <c r="I7015" s="44">
        <v>2374</v>
      </c>
      <c r="J7015" s="45">
        <v>0</v>
      </c>
      <c r="K7015" s="45">
        <v>0</v>
      </c>
      <c r="L7015" s="45">
        <f t="shared" si="879"/>
        <v>0</v>
      </c>
      <c r="M7015" s="71">
        <f t="shared" si="877"/>
        <v>0</v>
      </c>
      <c r="N7015" s="59">
        <v>120</v>
      </c>
      <c r="O7015" s="59">
        <v>0</v>
      </c>
      <c r="P7015" s="59">
        <f t="shared" si="880"/>
        <v>120</v>
      </c>
      <c r="Q7015" s="72">
        <f t="shared" si="878"/>
        <v>375600</v>
      </c>
      <c r="R7015" s="44">
        <v>1380</v>
      </c>
      <c r="S7015" s="45">
        <f t="shared" si="881"/>
        <v>0</v>
      </c>
      <c r="T7015" s="45">
        <v>3033</v>
      </c>
      <c r="U7015" s="44">
        <f t="shared" si="882"/>
        <v>0</v>
      </c>
    </row>
    <row r="7016" spans="1:21">
      <c r="A7016" s="33">
        <v>60636099</v>
      </c>
      <c r="B7016" s="3" t="s">
        <v>2670</v>
      </c>
      <c r="C7016" s="4" t="s">
        <v>2</v>
      </c>
      <c r="D7016" s="4" t="s">
        <v>2</v>
      </c>
      <c r="E7016" s="86">
        <v>3223</v>
      </c>
      <c r="F7016" s="96">
        <f t="shared" si="883"/>
        <v>2973</v>
      </c>
      <c r="G7016" s="77">
        <v>9581979</v>
      </c>
      <c r="H7016" s="45">
        <v>845</v>
      </c>
      <c r="I7016" s="44">
        <v>1339</v>
      </c>
      <c r="J7016" s="45">
        <v>0</v>
      </c>
      <c r="K7016" s="45">
        <v>749</v>
      </c>
      <c r="L7016" s="45">
        <f t="shared" si="879"/>
        <v>-749</v>
      </c>
      <c r="M7016" s="71">
        <f t="shared" si="877"/>
        <v>-2226777</v>
      </c>
      <c r="N7016" s="59">
        <v>0</v>
      </c>
      <c r="O7016" s="59">
        <v>120</v>
      </c>
      <c r="P7016" s="59">
        <f t="shared" si="880"/>
        <v>-120</v>
      </c>
      <c r="Q7016" s="72">
        <f t="shared" si="878"/>
        <v>-356760</v>
      </c>
      <c r="R7016" s="44">
        <v>-1380</v>
      </c>
      <c r="S7016" s="45">
        <f t="shared" si="881"/>
        <v>480</v>
      </c>
      <c r="T7016" s="45">
        <v>2986</v>
      </c>
      <c r="U7016" s="44">
        <f t="shared" si="882"/>
        <v>1433280</v>
      </c>
    </row>
    <row r="7017" spans="1:21">
      <c r="A7017" s="33">
        <v>60636017</v>
      </c>
      <c r="B7017" s="3" t="s">
        <v>2652</v>
      </c>
      <c r="C7017" s="4" t="s">
        <v>2</v>
      </c>
      <c r="D7017" s="4" t="s">
        <v>2</v>
      </c>
      <c r="E7017" s="86">
        <v>469</v>
      </c>
      <c r="F7017" s="96">
        <f t="shared" si="883"/>
        <v>3817</v>
      </c>
      <c r="G7017" s="77">
        <v>1790173</v>
      </c>
      <c r="H7017" s="45">
        <v>80</v>
      </c>
      <c r="I7017" s="44">
        <v>376</v>
      </c>
      <c r="J7017" s="45">
        <v>0</v>
      </c>
      <c r="K7017" s="45">
        <v>115</v>
      </c>
      <c r="L7017" s="45">
        <f t="shared" si="879"/>
        <v>-115</v>
      </c>
      <c r="M7017" s="71">
        <f t="shared" si="877"/>
        <v>-438955</v>
      </c>
      <c r="N7017" s="59">
        <v>0</v>
      </c>
      <c r="O7017" s="59">
        <v>0</v>
      </c>
      <c r="P7017" s="59">
        <f t="shared" si="880"/>
        <v>0</v>
      </c>
      <c r="Q7017" s="72">
        <f t="shared" si="878"/>
        <v>0</v>
      </c>
      <c r="R7017" s="44">
        <v>0</v>
      </c>
      <c r="S7017" s="45">
        <f t="shared" si="881"/>
        <v>58</v>
      </c>
      <c r="T7017" s="45">
        <v>3817</v>
      </c>
      <c r="U7017" s="44">
        <f t="shared" si="882"/>
        <v>221386</v>
      </c>
    </row>
    <row r="7018" spans="1:21">
      <c r="A7018" s="33">
        <v>92011519</v>
      </c>
      <c r="B7018" s="3" t="s">
        <v>4734</v>
      </c>
      <c r="C7018" s="4" t="s">
        <v>2</v>
      </c>
      <c r="D7018" s="4" t="s">
        <v>2</v>
      </c>
      <c r="E7018" s="86">
        <v>80</v>
      </c>
      <c r="F7018" s="96">
        <f t="shared" si="883"/>
        <v>2128</v>
      </c>
      <c r="G7018" s="77">
        <v>170240</v>
      </c>
      <c r="H7018" s="45">
        <v>540</v>
      </c>
      <c r="I7018" s="44">
        <v>0</v>
      </c>
      <c r="J7018" s="45">
        <v>0</v>
      </c>
      <c r="K7018" s="45">
        <v>0</v>
      </c>
      <c r="L7018" s="45">
        <f t="shared" si="879"/>
        <v>0</v>
      </c>
      <c r="M7018" s="71">
        <f t="shared" si="877"/>
        <v>0</v>
      </c>
      <c r="N7018" s="59">
        <v>120</v>
      </c>
      <c r="O7018" s="59">
        <v>0</v>
      </c>
      <c r="P7018" s="59">
        <f t="shared" si="880"/>
        <v>120</v>
      </c>
      <c r="Q7018" s="72">
        <f t="shared" si="878"/>
        <v>255360</v>
      </c>
      <c r="R7018" s="44">
        <v>0</v>
      </c>
      <c r="S7018" s="45">
        <f t="shared" si="881"/>
        <v>740</v>
      </c>
      <c r="T7018" s="10">
        <v>2386</v>
      </c>
      <c r="U7018" s="44">
        <f t="shared" si="882"/>
        <v>1765640</v>
      </c>
    </row>
    <row r="7019" spans="1:21">
      <c r="A7019" s="33">
        <v>90023708</v>
      </c>
      <c r="B7019" s="3" t="s">
        <v>2884</v>
      </c>
      <c r="C7019" s="4" t="s">
        <v>2</v>
      </c>
      <c r="D7019" s="4" t="s">
        <v>2</v>
      </c>
      <c r="E7019" s="86">
        <v>146</v>
      </c>
      <c r="F7019" s="96">
        <f t="shared" si="883"/>
        <v>2077</v>
      </c>
      <c r="G7019" s="77">
        <v>303242</v>
      </c>
      <c r="H7019" s="45">
        <v>0</v>
      </c>
      <c r="I7019" s="44">
        <v>0</v>
      </c>
      <c r="J7019" s="45">
        <v>0</v>
      </c>
      <c r="K7019" s="45">
        <v>146</v>
      </c>
      <c r="L7019" s="45">
        <f t="shared" si="879"/>
        <v>-146</v>
      </c>
      <c r="M7019" s="71">
        <f t="shared" si="877"/>
        <v>-303242</v>
      </c>
      <c r="N7019" s="59">
        <v>0</v>
      </c>
      <c r="O7019" s="59">
        <v>0</v>
      </c>
      <c r="P7019" s="59">
        <f t="shared" si="880"/>
        <v>0</v>
      </c>
      <c r="Q7019" s="72">
        <f t="shared" si="878"/>
        <v>0</v>
      </c>
      <c r="R7019" s="44">
        <v>0</v>
      </c>
      <c r="S7019" s="45">
        <f t="shared" si="881"/>
        <v>0</v>
      </c>
      <c r="T7019" s="45">
        <v>2077</v>
      </c>
      <c r="U7019" s="44">
        <f t="shared" si="882"/>
        <v>0</v>
      </c>
    </row>
    <row r="7020" spans="1:21">
      <c r="A7020" s="2">
        <v>60635982</v>
      </c>
      <c r="B7020" s="3" t="s">
        <v>11024</v>
      </c>
      <c r="C7020" s="4" t="s">
        <v>2</v>
      </c>
      <c r="D7020" s="4" t="s">
        <v>2</v>
      </c>
      <c r="E7020" s="86">
        <v>0</v>
      </c>
      <c r="F7020" s="96">
        <f t="shared" si="883"/>
        <v>0</v>
      </c>
      <c r="G7020" s="77">
        <v>0</v>
      </c>
      <c r="H7020" s="45">
        <v>110</v>
      </c>
      <c r="I7020" s="44">
        <v>110</v>
      </c>
      <c r="J7020" s="45">
        <v>0</v>
      </c>
      <c r="K7020" s="45">
        <v>0</v>
      </c>
      <c r="L7020" s="45">
        <f t="shared" si="879"/>
        <v>0</v>
      </c>
      <c r="M7020" s="71">
        <f t="shared" si="877"/>
        <v>0</v>
      </c>
      <c r="N7020" s="59">
        <v>0</v>
      </c>
      <c r="O7020" s="59">
        <v>0</v>
      </c>
      <c r="P7020" s="59">
        <f t="shared" si="880"/>
        <v>0</v>
      </c>
      <c r="Q7020" s="72">
        <f t="shared" si="878"/>
        <v>0</v>
      </c>
      <c r="R7020" s="44">
        <v>0</v>
      </c>
      <c r="S7020" s="45">
        <f t="shared" si="881"/>
        <v>0</v>
      </c>
      <c r="T7020" s="45">
        <v>0</v>
      </c>
      <c r="U7020" s="44">
        <f t="shared" si="882"/>
        <v>0</v>
      </c>
    </row>
    <row r="7021" spans="1:21">
      <c r="A7021" s="28">
        <v>60635977</v>
      </c>
      <c r="B7021" s="3" t="s">
        <v>2810</v>
      </c>
      <c r="C7021" s="4" t="s">
        <v>2</v>
      </c>
      <c r="D7021" s="4" t="s">
        <v>2</v>
      </c>
      <c r="E7021" s="86">
        <v>0</v>
      </c>
      <c r="F7021" s="96">
        <f t="shared" si="883"/>
        <v>0</v>
      </c>
      <c r="G7021" s="77">
        <v>0</v>
      </c>
      <c r="H7021" s="45">
        <v>0</v>
      </c>
      <c r="I7021" s="44">
        <v>0</v>
      </c>
      <c r="J7021" s="45">
        <v>3</v>
      </c>
      <c r="K7021" s="45">
        <v>0</v>
      </c>
      <c r="L7021" s="45">
        <f t="shared" si="879"/>
        <v>3</v>
      </c>
      <c r="M7021" s="71">
        <f t="shared" si="877"/>
        <v>0</v>
      </c>
      <c r="N7021" s="59">
        <v>0</v>
      </c>
      <c r="O7021" s="59">
        <v>3</v>
      </c>
      <c r="P7021" s="59">
        <f t="shared" si="880"/>
        <v>-3</v>
      </c>
      <c r="Q7021" s="72">
        <f t="shared" si="878"/>
        <v>0</v>
      </c>
      <c r="R7021" s="44">
        <v>0</v>
      </c>
      <c r="S7021" s="45">
        <f t="shared" si="881"/>
        <v>0</v>
      </c>
      <c r="T7021" s="45">
        <v>2917</v>
      </c>
      <c r="U7021" s="44">
        <f t="shared" si="882"/>
        <v>0</v>
      </c>
    </row>
    <row r="7022" spans="1:21">
      <c r="A7022" s="28">
        <v>60635961</v>
      </c>
      <c r="B7022" s="3" t="s">
        <v>5760</v>
      </c>
      <c r="C7022" s="4" t="s">
        <v>2</v>
      </c>
      <c r="D7022" s="4" t="s">
        <v>2</v>
      </c>
      <c r="E7022" s="86">
        <v>1237</v>
      </c>
      <c r="F7022" s="96">
        <f t="shared" si="883"/>
        <v>1890</v>
      </c>
      <c r="G7022" s="77">
        <v>2337930</v>
      </c>
      <c r="H7022" s="45">
        <v>15360</v>
      </c>
      <c r="I7022" s="44">
        <v>15312</v>
      </c>
      <c r="J7022" s="45">
        <v>117</v>
      </c>
      <c r="K7022" s="45">
        <v>0</v>
      </c>
      <c r="L7022" s="45">
        <f t="shared" si="879"/>
        <v>117</v>
      </c>
      <c r="M7022" s="71">
        <f t="shared" si="877"/>
        <v>221130</v>
      </c>
      <c r="N7022" s="59">
        <v>0</v>
      </c>
      <c r="O7022" s="59">
        <v>57</v>
      </c>
      <c r="P7022" s="59">
        <f t="shared" si="880"/>
        <v>-57</v>
      </c>
      <c r="Q7022" s="72">
        <f t="shared" si="878"/>
        <v>-107730</v>
      </c>
      <c r="R7022" s="44">
        <v>0</v>
      </c>
      <c r="S7022" s="45">
        <f t="shared" si="881"/>
        <v>1345</v>
      </c>
      <c r="T7022" s="10">
        <v>2113</v>
      </c>
      <c r="U7022" s="44">
        <f t="shared" si="882"/>
        <v>2841985</v>
      </c>
    </row>
    <row r="7023" spans="1:21">
      <c r="A7023" s="33">
        <v>61052463</v>
      </c>
      <c r="B7023" s="3" t="s">
        <v>2434</v>
      </c>
      <c r="C7023" s="4" t="s">
        <v>2</v>
      </c>
      <c r="D7023" s="4" t="s">
        <v>2</v>
      </c>
      <c r="E7023" s="86">
        <v>2786</v>
      </c>
      <c r="F7023" s="96">
        <f t="shared" si="883"/>
        <v>2061</v>
      </c>
      <c r="G7023" s="77">
        <v>5741946</v>
      </c>
      <c r="H7023" s="45">
        <v>0</v>
      </c>
      <c r="I7023" s="44">
        <v>557</v>
      </c>
      <c r="J7023" s="45">
        <v>0</v>
      </c>
      <c r="K7023" s="45">
        <v>1830</v>
      </c>
      <c r="L7023" s="45">
        <f t="shared" si="879"/>
        <v>-1830</v>
      </c>
      <c r="M7023" s="71">
        <f t="shared" si="877"/>
        <v>-3771630</v>
      </c>
      <c r="N7023" s="59">
        <v>0</v>
      </c>
      <c r="O7023" s="59">
        <v>0</v>
      </c>
      <c r="P7023" s="59">
        <f t="shared" si="880"/>
        <v>0</v>
      </c>
      <c r="Q7023" s="72">
        <f t="shared" si="878"/>
        <v>0</v>
      </c>
      <c r="R7023" s="44">
        <v>169</v>
      </c>
      <c r="S7023" s="45">
        <f t="shared" si="881"/>
        <v>568</v>
      </c>
      <c r="T7023" s="10">
        <v>2055</v>
      </c>
      <c r="U7023" s="44">
        <f t="shared" si="882"/>
        <v>1167240</v>
      </c>
    </row>
    <row r="7024" spans="1:21">
      <c r="A7024" s="28">
        <v>92011270</v>
      </c>
      <c r="B7024" s="3" t="s">
        <v>2434</v>
      </c>
      <c r="C7024" s="4" t="s">
        <v>2</v>
      </c>
      <c r="D7024" s="4" t="s">
        <v>2</v>
      </c>
      <c r="E7024" s="86">
        <v>169</v>
      </c>
      <c r="F7024" s="96">
        <f t="shared" si="883"/>
        <v>1952</v>
      </c>
      <c r="G7024" s="77">
        <v>329888</v>
      </c>
      <c r="H7024" s="45">
        <v>0</v>
      </c>
      <c r="I7024" s="44">
        <v>0</v>
      </c>
      <c r="J7024" s="45">
        <v>0</v>
      </c>
      <c r="K7024" s="45">
        <v>0</v>
      </c>
      <c r="L7024" s="45">
        <f t="shared" si="879"/>
        <v>0</v>
      </c>
      <c r="M7024" s="71">
        <f t="shared" si="877"/>
        <v>0</v>
      </c>
      <c r="N7024" s="59">
        <v>0</v>
      </c>
      <c r="O7024" s="59">
        <v>0</v>
      </c>
      <c r="P7024" s="59">
        <f t="shared" si="880"/>
        <v>0</v>
      </c>
      <c r="Q7024" s="72">
        <f t="shared" si="878"/>
        <v>0</v>
      </c>
      <c r="R7024" s="44">
        <v>-169</v>
      </c>
      <c r="S7024" s="45">
        <f t="shared" si="881"/>
        <v>0</v>
      </c>
      <c r="T7024" s="45">
        <v>1952</v>
      </c>
      <c r="U7024" s="44">
        <f t="shared" si="882"/>
        <v>0</v>
      </c>
    </row>
    <row r="7025" spans="1:21">
      <c r="A7025" s="28">
        <v>92012101</v>
      </c>
      <c r="B7025" s="3" t="s">
        <v>75</v>
      </c>
      <c r="C7025" s="4" t="s">
        <v>2</v>
      </c>
      <c r="D7025" s="4" t="s">
        <v>2</v>
      </c>
      <c r="E7025" s="86">
        <v>14671</v>
      </c>
      <c r="F7025" s="96">
        <f t="shared" si="883"/>
        <v>2150</v>
      </c>
      <c r="G7025" s="77">
        <v>31542650</v>
      </c>
      <c r="H7025" s="45">
        <v>0</v>
      </c>
      <c r="I7025" s="44">
        <v>12800</v>
      </c>
      <c r="J7025" s="45">
        <v>0</v>
      </c>
      <c r="K7025" s="45">
        <v>0</v>
      </c>
      <c r="L7025" s="45">
        <f t="shared" si="879"/>
        <v>0</v>
      </c>
      <c r="M7025" s="71">
        <f t="shared" si="877"/>
        <v>0</v>
      </c>
      <c r="N7025" s="59">
        <v>0</v>
      </c>
      <c r="O7025" s="59">
        <v>90</v>
      </c>
      <c r="P7025" s="59">
        <f t="shared" si="880"/>
        <v>-90</v>
      </c>
      <c r="Q7025" s="72">
        <f t="shared" si="878"/>
        <v>-193500</v>
      </c>
      <c r="R7025" s="44">
        <v>0</v>
      </c>
      <c r="S7025" s="45">
        <f t="shared" si="881"/>
        <v>1781</v>
      </c>
      <c r="T7025" s="10">
        <v>2150</v>
      </c>
      <c r="U7025" s="44">
        <f t="shared" si="882"/>
        <v>3829150</v>
      </c>
    </row>
    <row r="7026" spans="1:21">
      <c r="A7026" s="33">
        <v>60635912</v>
      </c>
      <c r="B7026" s="3" t="s">
        <v>2885</v>
      </c>
      <c r="C7026" s="4" t="s">
        <v>2</v>
      </c>
      <c r="D7026" s="4" t="s">
        <v>2</v>
      </c>
      <c r="E7026" s="86">
        <v>3274</v>
      </c>
      <c r="F7026" s="96">
        <f t="shared" si="883"/>
        <v>2206</v>
      </c>
      <c r="G7026" s="77">
        <v>7222444</v>
      </c>
      <c r="H7026" s="45">
        <v>0</v>
      </c>
      <c r="I7026" s="44">
        <v>0</v>
      </c>
      <c r="J7026" s="45">
        <v>1885</v>
      </c>
      <c r="K7026" s="45">
        <v>5159</v>
      </c>
      <c r="L7026" s="45">
        <f t="shared" si="879"/>
        <v>-3274</v>
      </c>
      <c r="M7026" s="71">
        <f t="shared" si="877"/>
        <v>-7222444</v>
      </c>
      <c r="N7026" s="59">
        <v>0</v>
      </c>
      <c r="O7026" s="59">
        <v>0</v>
      </c>
      <c r="P7026" s="59">
        <f t="shared" si="880"/>
        <v>0</v>
      </c>
      <c r="Q7026" s="72">
        <f t="shared" si="878"/>
        <v>0</v>
      </c>
      <c r="R7026" s="44">
        <v>0</v>
      </c>
      <c r="S7026" s="45">
        <f t="shared" si="881"/>
        <v>0</v>
      </c>
      <c r="T7026" s="45">
        <v>2206</v>
      </c>
      <c r="U7026" s="44">
        <f t="shared" si="882"/>
        <v>0</v>
      </c>
    </row>
    <row r="7027" spans="1:21">
      <c r="A7027" s="33">
        <v>60635882</v>
      </c>
      <c r="B7027" s="3" t="s">
        <v>2886</v>
      </c>
      <c r="C7027" s="4" t="s">
        <v>2</v>
      </c>
      <c r="D7027" s="4" t="s">
        <v>2</v>
      </c>
      <c r="E7027" s="86">
        <v>32</v>
      </c>
      <c r="F7027" s="96">
        <f t="shared" si="883"/>
        <v>2345</v>
      </c>
      <c r="G7027" s="77">
        <v>75040</v>
      </c>
      <c r="H7027" s="45">
        <v>0</v>
      </c>
      <c r="I7027" s="44">
        <v>0</v>
      </c>
      <c r="J7027" s="45">
        <v>0</v>
      </c>
      <c r="K7027" s="45">
        <v>0</v>
      </c>
      <c r="L7027" s="45">
        <f t="shared" si="879"/>
        <v>0</v>
      </c>
      <c r="M7027" s="71">
        <f t="shared" si="877"/>
        <v>0</v>
      </c>
      <c r="N7027" s="59">
        <v>0</v>
      </c>
      <c r="O7027" s="59">
        <v>32</v>
      </c>
      <c r="P7027" s="59">
        <f t="shared" si="880"/>
        <v>-32</v>
      </c>
      <c r="Q7027" s="72">
        <f t="shared" si="878"/>
        <v>-75040</v>
      </c>
      <c r="R7027" s="44">
        <v>0</v>
      </c>
      <c r="S7027" s="45">
        <f t="shared" si="881"/>
        <v>0</v>
      </c>
      <c r="T7027" s="45">
        <v>2345</v>
      </c>
      <c r="U7027" s="44">
        <f t="shared" si="882"/>
        <v>0</v>
      </c>
    </row>
    <row r="7028" spans="1:21">
      <c r="A7028" s="33">
        <v>60635844</v>
      </c>
      <c r="B7028" s="3" t="s">
        <v>2887</v>
      </c>
      <c r="C7028" s="4" t="s">
        <v>2</v>
      </c>
      <c r="D7028" s="4" t="s">
        <v>2</v>
      </c>
      <c r="E7028" s="86">
        <v>30</v>
      </c>
      <c r="F7028" s="96">
        <f t="shared" si="883"/>
        <v>2209</v>
      </c>
      <c r="G7028" s="77">
        <v>66270</v>
      </c>
      <c r="H7028" s="45">
        <v>800</v>
      </c>
      <c r="I7028" s="44">
        <v>800</v>
      </c>
      <c r="J7028" s="45">
        <v>0</v>
      </c>
      <c r="K7028" s="45">
        <v>30</v>
      </c>
      <c r="L7028" s="45">
        <f t="shared" si="879"/>
        <v>-30</v>
      </c>
      <c r="M7028" s="71">
        <f t="shared" si="877"/>
        <v>-66270</v>
      </c>
      <c r="N7028" s="59">
        <v>0</v>
      </c>
      <c r="O7028" s="59">
        <v>0</v>
      </c>
      <c r="P7028" s="59">
        <f t="shared" si="880"/>
        <v>0</v>
      </c>
      <c r="Q7028" s="72">
        <f t="shared" si="878"/>
        <v>0</v>
      </c>
      <c r="R7028" s="44">
        <v>0</v>
      </c>
      <c r="S7028" s="45">
        <f t="shared" si="881"/>
        <v>0</v>
      </c>
      <c r="T7028" s="45">
        <v>2209</v>
      </c>
      <c r="U7028" s="44">
        <f t="shared" si="882"/>
        <v>0</v>
      </c>
    </row>
    <row r="7029" spans="1:21">
      <c r="A7029" s="28">
        <v>60635816</v>
      </c>
      <c r="B7029" s="3" t="s">
        <v>2658</v>
      </c>
      <c r="C7029" s="4" t="s">
        <v>2</v>
      </c>
      <c r="D7029" s="4" t="s">
        <v>2</v>
      </c>
      <c r="E7029" s="86">
        <v>305</v>
      </c>
      <c r="F7029" s="96">
        <f t="shared" si="883"/>
        <v>2685</v>
      </c>
      <c r="G7029" s="77">
        <v>818925</v>
      </c>
      <c r="H7029" s="45">
        <v>4272</v>
      </c>
      <c r="I7029" s="44">
        <v>3803</v>
      </c>
      <c r="J7029" s="45">
        <v>0</v>
      </c>
      <c r="K7029" s="45">
        <v>264</v>
      </c>
      <c r="L7029" s="45">
        <f t="shared" si="879"/>
        <v>-264</v>
      </c>
      <c r="M7029" s="71">
        <f t="shared" si="877"/>
        <v>-708840</v>
      </c>
      <c r="N7029" s="59">
        <v>0</v>
      </c>
      <c r="O7029" s="59">
        <v>0</v>
      </c>
      <c r="P7029" s="59">
        <f t="shared" si="880"/>
        <v>0</v>
      </c>
      <c r="Q7029" s="72">
        <f t="shared" si="878"/>
        <v>0</v>
      </c>
      <c r="R7029" s="44">
        <v>0</v>
      </c>
      <c r="S7029" s="45">
        <f t="shared" si="881"/>
        <v>510</v>
      </c>
      <c r="T7029" s="10">
        <v>2661</v>
      </c>
      <c r="U7029" s="44">
        <f t="shared" si="882"/>
        <v>1357110</v>
      </c>
    </row>
    <row r="7030" spans="1:21">
      <c r="A7030" s="33" t="s">
        <v>2324</v>
      </c>
      <c r="B7030" s="3" t="s">
        <v>2325</v>
      </c>
      <c r="C7030" s="4" t="s">
        <v>2</v>
      </c>
      <c r="D7030" s="4" t="s">
        <v>2</v>
      </c>
      <c r="E7030" s="86">
        <v>1486</v>
      </c>
      <c r="F7030" s="96">
        <f t="shared" si="883"/>
        <v>2127</v>
      </c>
      <c r="G7030" s="77">
        <v>3160722</v>
      </c>
      <c r="H7030" s="45">
        <v>750</v>
      </c>
      <c r="I7030" s="44">
        <v>1486</v>
      </c>
      <c r="J7030" s="45">
        <v>0</v>
      </c>
      <c r="K7030" s="45">
        <v>0</v>
      </c>
      <c r="L7030" s="45">
        <f t="shared" si="879"/>
        <v>0</v>
      </c>
      <c r="M7030" s="71">
        <f t="shared" si="877"/>
        <v>0</v>
      </c>
      <c r="N7030" s="59">
        <v>0</v>
      </c>
      <c r="O7030" s="59">
        <v>0</v>
      </c>
      <c r="P7030" s="59">
        <f t="shared" si="880"/>
        <v>0</v>
      </c>
      <c r="Q7030" s="72">
        <f t="shared" si="878"/>
        <v>0</v>
      </c>
      <c r="R7030" s="44">
        <v>0</v>
      </c>
      <c r="S7030" s="45">
        <f t="shared" si="881"/>
        <v>750</v>
      </c>
      <c r="T7030" s="45">
        <v>2127</v>
      </c>
      <c r="U7030" s="44">
        <f t="shared" si="882"/>
        <v>1595250</v>
      </c>
    </row>
    <row r="7031" spans="1:21">
      <c r="A7031" s="33">
        <v>60635775</v>
      </c>
      <c r="B7031" s="3" t="s">
        <v>2888</v>
      </c>
      <c r="C7031" s="4" t="s">
        <v>2</v>
      </c>
      <c r="D7031" s="4" t="s">
        <v>2</v>
      </c>
      <c r="E7031" s="86">
        <v>69</v>
      </c>
      <c r="F7031" s="96">
        <f t="shared" si="883"/>
        <v>1535.159420289855</v>
      </c>
      <c r="G7031" s="77">
        <v>105926</v>
      </c>
      <c r="H7031" s="45">
        <v>0</v>
      </c>
      <c r="I7031" s="44">
        <v>0</v>
      </c>
      <c r="J7031" s="45">
        <v>0</v>
      </c>
      <c r="K7031" s="45">
        <v>69</v>
      </c>
      <c r="L7031" s="45">
        <f t="shared" si="879"/>
        <v>-69</v>
      </c>
      <c r="M7031" s="71">
        <f t="shared" si="877"/>
        <v>-105926</v>
      </c>
      <c r="N7031" s="59">
        <v>0</v>
      </c>
      <c r="O7031" s="59">
        <v>0</v>
      </c>
      <c r="P7031" s="59">
        <f t="shared" si="880"/>
        <v>0</v>
      </c>
      <c r="Q7031" s="72">
        <f t="shared" si="878"/>
        <v>0</v>
      </c>
      <c r="R7031" s="44">
        <v>0</v>
      </c>
      <c r="S7031" s="45">
        <f t="shared" si="881"/>
        <v>0</v>
      </c>
      <c r="T7031" s="45">
        <v>1532</v>
      </c>
      <c r="U7031" s="44">
        <f t="shared" si="882"/>
        <v>0</v>
      </c>
    </row>
    <row r="7032" spans="1:21">
      <c r="A7032" s="28">
        <v>60635772</v>
      </c>
      <c r="B7032" s="3" t="s">
        <v>4584</v>
      </c>
      <c r="C7032" s="4" t="s">
        <v>2</v>
      </c>
      <c r="D7032" s="4" t="s">
        <v>2</v>
      </c>
      <c r="E7032" s="86">
        <v>-41</v>
      </c>
      <c r="F7032" s="96">
        <f t="shared" si="883"/>
        <v>-47.073170731707314</v>
      </c>
      <c r="G7032" s="77">
        <v>1930</v>
      </c>
      <c r="H7032" s="45">
        <v>36</v>
      </c>
      <c r="I7032" s="44">
        <v>36</v>
      </c>
      <c r="J7032" s="45">
        <v>42</v>
      </c>
      <c r="K7032" s="45">
        <v>1</v>
      </c>
      <c r="L7032" s="45">
        <f t="shared" si="879"/>
        <v>41</v>
      </c>
      <c r="M7032" s="71">
        <f t="shared" si="877"/>
        <v>-1930</v>
      </c>
      <c r="N7032" s="59">
        <v>0</v>
      </c>
      <c r="O7032" s="59">
        <v>0</v>
      </c>
      <c r="P7032" s="59">
        <f t="shared" si="880"/>
        <v>0</v>
      </c>
      <c r="Q7032" s="72">
        <f t="shared" si="878"/>
        <v>0</v>
      </c>
      <c r="R7032" s="44">
        <v>0</v>
      </c>
      <c r="S7032" s="45">
        <f t="shared" si="881"/>
        <v>0</v>
      </c>
      <c r="T7032" s="10">
        <v>1930</v>
      </c>
      <c r="U7032" s="44">
        <f t="shared" si="882"/>
        <v>0</v>
      </c>
    </row>
    <row r="7033" spans="1:21">
      <c r="A7033" s="28">
        <v>60635747</v>
      </c>
      <c r="B7033" s="3" t="s">
        <v>4748</v>
      </c>
      <c r="C7033" s="4" t="s">
        <v>2</v>
      </c>
      <c r="D7033" s="4" t="s">
        <v>2</v>
      </c>
      <c r="E7033" s="86">
        <v>10375</v>
      </c>
      <c r="F7033" s="96">
        <f t="shared" si="883"/>
        <v>1597</v>
      </c>
      <c r="G7033" s="77">
        <v>16568875</v>
      </c>
      <c r="H7033" s="45">
        <v>19800</v>
      </c>
      <c r="I7033" s="44">
        <v>9150</v>
      </c>
      <c r="J7033" s="45">
        <v>0</v>
      </c>
      <c r="K7033" s="45">
        <v>426</v>
      </c>
      <c r="L7033" s="45">
        <f t="shared" si="879"/>
        <v>-426</v>
      </c>
      <c r="M7033" s="71">
        <f t="shared" si="877"/>
        <v>-680322</v>
      </c>
      <c r="N7033" s="59">
        <v>90</v>
      </c>
      <c r="O7033" s="59">
        <v>210</v>
      </c>
      <c r="P7033" s="59">
        <f t="shared" si="880"/>
        <v>-120</v>
      </c>
      <c r="Q7033" s="72">
        <f t="shared" si="878"/>
        <v>-191640</v>
      </c>
      <c r="R7033" s="44">
        <v>0</v>
      </c>
      <c r="S7033" s="45">
        <f t="shared" si="881"/>
        <v>20479</v>
      </c>
      <c r="T7033" s="10">
        <v>1667</v>
      </c>
      <c r="U7033" s="44">
        <f t="shared" si="882"/>
        <v>34138493</v>
      </c>
    </row>
    <row r="7034" spans="1:21">
      <c r="A7034" s="33">
        <v>61056777</v>
      </c>
      <c r="B7034" s="3" t="s">
        <v>2889</v>
      </c>
      <c r="C7034" s="4" t="s">
        <v>2</v>
      </c>
      <c r="D7034" s="4" t="s">
        <v>2</v>
      </c>
      <c r="E7034" s="86">
        <v>2311</v>
      </c>
      <c r="F7034" s="96">
        <f t="shared" si="883"/>
        <v>1451</v>
      </c>
      <c r="G7034" s="77">
        <v>3353261</v>
      </c>
      <c r="H7034" s="45">
        <v>0</v>
      </c>
      <c r="I7034" s="44">
        <v>0</v>
      </c>
      <c r="J7034" s="45">
        <v>0</v>
      </c>
      <c r="K7034" s="45">
        <v>2311</v>
      </c>
      <c r="L7034" s="45">
        <f t="shared" si="879"/>
        <v>-2311</v>
      </c>
      <c r="M7034" s="71">
        <f t="shared" si="877"/>
        <v>-3353261</v>
      </c>
      <c r="N7034" s="59">
        <v>0</v>
      </c>
      <c r="O7034" s="59">
        <v>0</v>
      </c>
      <c r="P7034" s="59">
        <f t="shared" si="880"/>
        <v>0</v>
      </c>
      <c r="Q7034" s="72">
        <f t="shared" si="878"/>
        <v>0</v>
      </c>
      <c r="R7034" s="44">
        <v>0</v>
      </c>
      <c r="S7034" s="45">
        <f t="shared" si="881"/>
        <v>0</v>
      </c>
      <c r="T7034" s="45">
        <v>1451</v>
      </c>
      <c r="U7034" s="44">
        <f t="shared" si="882"/>
        <v>0</v>
      </c>
    </row>
    <row r="7035" spans="1:21">
      <c r="A7035" s="33">
        <v>60652010</v>
      </c>
      <c r="B7035" s="3" t="s">
        <v>2890</v>
      </c>
      <c r="C7035" s="4" t="s">
        <v>2</v>
      </c>
      <c r="D7035" s="4" t="s">
        <v>2</v>
      </c>
      <c r="E7035" s="86">
        <v>19</v>
      </c>
      <c r="F7035" s="96">
        <f t="shared" si="883"/>
        <v>1334</v>
      </c>
      <c r="G7035" s="77">
        <v>25346</v>
      </c>
      <c r="H7035" s="45">
        <v>0</v>
      </c>
      <c r="I7035" s="44">
        <v>0</v>
      </c>
      <c r="J7035" s="45">
        <v>0</v>
      </c>
      <c r="K7035" s="45">
        <v>19</v>
      </c>
      <c r="L7035" s="45">
        <f t="shared" si="879"/>
        <v>-19</v>
      </c>
      <c r="M7035" s="71">
        <f t="shared" si="877"/>
        <v>-25346</v>
      </c>
      <c r="N7035" s="59">
        <v>0</v>
      </c>
      <c r="O7035" s="59">
        <v>0</v>
      </c>
      <c r="P7035" s="59">
        <f t="shared" si="880"/>
        <v>0</v>
      </c>
      <c r="Q7035" s="72">
        <f t="shared" si="878"/>
        <v>0</v>
      </c>
      <c r="R7035" s="44">
        <v>0</v>
      </c>
      <c r="S7035" s="45">
        <f t="shared" si="881"/>
        <v>0</v>
      </c>
      <c r="T7035" s="45">
        <v>1334</v>
      </c>
      <c r="U7035" s="44">
        <f t="shared" si="882"/>
        <v>0</v>
      </c>
    </row>
    <row r="7036" spans="1:21">
      <c r="A7036" s="2">
        <v>60635710</v>
      </c>
      <c r="B7036" s="3" t="s">
        <v>9535</v>
      </c>
      <c r="C7036" s="4" t="s">
        <v>2</v>
      </c>
      <c r="D7036" s="4" t="s">
        <v>2</v>
      </c>
      <c r="E7036" s="86">
        <v>0</v>
      </c>
      <c r="F7036" s="96">
        <f t="shared" si="883"/>
        <v>0</v>
      </c>
      <c r="G7036" s="77">
        <v>0</v>
      </c>
      <c r="H7036" s="45">
        <v>480</v>
      </c>
      <c r="I7036" s="44">
        <v>480</v>
      </c>
      <c r="J7036" s="45">
        <v>0</v>
      </c>
      <c r="K7036" s="45">
        <v>0</v>
      </c>
      <c r="L7036" s="45">
        <f t="shared" si="879"/>
        <v>0</v>
      </c>
      <c r="M7036" s="71">
        <f t="shared" si="877"/>
        <v>0</v>
      </c>
      <c r="N7036" s="59">
        <v>0</v>
      </c>
      <c r="O7036" s="59">
        <v>0</v>
      </c>
      <c r="P7036" s="59">
        <f t="shared" si="880"/>
        <v>0</v>
      </c>
      <c r="Q7036" s="72">
        <f t="shared" si="878"/>
        <v>0</v>
      </c>
      <c r="R7036" s="44">
        <v>0</v>
      </c>
      <c r="S7036" s="45">
        <f t="shared" si="881"/>
        <v>0</v>
      </c>
      <c r="T7036" s="45">
        <v>1820</v>
      </c>
      <c r="U7036" s="44">
        <f t="shared" si="882"/>
        <v>0</v>
      </c>
    </row>
    <row r="7037" spans="1:21">
      <c r="A7037" s="28">
        <v>90013715</v>
      </c>
      <c r="B7037" s="3" t="s">
        <v>109</v>
      </c>
      <c r="C7037" s="4" t="s">
        <v>2</v>
      </c>
      <c r="D7037" s="4" t="s">
        <v>2</v>
      </c>
      <c r="E7037" s="86">
        <v>31732</v>
      </c>
      <c r="F7037" s="96">
        <f t="shared" si="883"/>
        <v>1640</v>
      </c>
      <c r="G7037" s="77">
        <v>52040480</v>
      </c>
      <c r="H7037" s="45">
        <v>0</v>
      </c>
      <c r="I7037" s="44">
        <v>9167</v>
      </c>
      <c r="J7037" s="45">
        <v>0</v>
      </c>
      <c r="K7037" s="45">
        <v>0</v>
      </c>
      <c r="L7037" s="45">
        <f t="shared" si="879"/>
        <v>0</v>
      </c>
      <c r="M7037" s="71">
        <f t="shared" si="877"/>
        <v>0</v>
      </c>
      <c r="N7037" s="59">
        <v>0</v>
      </c>
      <c r="O7037" s="59">
        <v>180</v>
      </c>
      <c r="P7037" s="59">
        <f t="shared" si="880"/>
        <v>-180</v>
      </c>
      <c r="Q7037" s="72">
        <f t="shared" si="878"/>
        <v>-295200</v>
      </c>
      <c r="R7037" s="44">
        <v>0</v>
      </c>
      <c r="S7037" s="45">
        <f t="shared" si="881"/>
        <v>22385</v>
      </c>
      <c r="T7037" s="10">
        <v>1640</v>
      </c>
      <c r="U7037" s="44">
        <f t="shared" si="882"/>
        <v>36711400</v>
      </c>
    </row>
    <row r="7038" spans="1:21">
      <c r="A7038" s="33">
        <v>60635693</v>
      </c>
      <c r="B7038" s="3" t="s">
        <v>2891</v>
      </c>
      <c r="C7038" s="4" t="s">
        <v>2</v>
      </c>
      <c r="D7038" s="4" t="s">
        <v>2</v>
      </c>
      <c r="E7038" s="86">
        <v>4589</v>
      </c>
      <c r="F7038" s="96">
        <f t="shared" si="883"/>
        <v>1628</v>
      </c>
      <c r="G7038" s="77">
        <v>7470892</v>
      </c>
      <c r="H7038" s="45">
        <v>240</v>
      </c>
      <c r="I7038" s="44">
        <v>212</v>
      </c>
      <c r="J7038" s="45">
        <v>0</v>
      </c>
      <c r="K7038" s="45">
        <v>0</v>
      </c>
      <c r="L7038" s="45">
        <f t="shared" si="879"/>
        <v>0</v>
      </c>
      <c r="M7038" s="71">
        <f t="shared" si="877"/>
        <v>0</v>
      </c>
      <c r="N7038" s="59">
        <v>1065</v>
      </c>
      <c r="O7038" s="59">
        <v>5654</v>
      </c>
      <c r="P7038" s="59">
        <f t="shared" si="880"/>
        <v>-4589</v>
      </c>
      <c r="Q7038" s="72">
        <f t="shared" si="878"/>
        <v>-7470892</v>
      </c>
      <c r="R7038" s="44">
        <v>0</v>
      </c>
      <c r="S7038" s="45">
        <f t="shared" si="881"/>
        <v>28</v>
      </c>
      <c r="T7038" s="45">
        <v>1628</v>
      </c>
      <c r="U7038" s="44">
        <f t="shared" si="882"/>
        <v>45584</v>
      </c>
    </row>
    <row r="7039" spans="1:21">
      <c r="A7039" s="33">
        <v>60635612</v>
      </c>
      <c r="B7039" s="3" t="s">
        <v>2892</v>
      </c>
      <c r="C7039" s="4" t="s">
        <v>2</v>
      </c>
      <c r="D7039" s="4" t="s">
        <v>2</v>
      </c>
      <c r="E7039" s="86">
        <v>284</v>
      </c>
      <c r="F7039" s="96">
        <f t="shared" si="883"/>
        <v>1561</v>
      </c>
      <c r="G7039" s="77">
        <v>443324</v>
      </c>
      <c r="H7039" s="45">
        <v>0</v>
      </c>
      <c r="I7039" s="44">
        <v>0</v>
      </c>
      <c r="J7039" s="45">
        <v>0</v>
      </c>
      <c r="K7039" s="45">
        <v>284</v>
      </c>
      <c r="L7039" s="45">
        <f t="shared" si="879"/>
        <v>-284</v>
      </c>
      <c r="M7039" s="71">
        <f t="shared" si="877"/>
        <v>-443324</v>
      </c>
      <c r="N7039" s="59">
        <v>0</v>
      </c>
      <c r="O7039" s="59">
        <v>0</v>
      </c>
      <c r="P7039" s="59">
        <f t="shared" si="880"/>
        <v>0</v>
      </c>
      <c r="Q7039" s="72">
        <f t="shared" si="878"/>
        <v>0</v>
      </c>
      <c r="R7039" s="44">
        <v>0</v>
      </c>
      <c r="S7039" s="45">
        <f t="shared" si="881"/>
        <v>0</v>
      </c>
      <c r="T7039" s="45">
        <v>1561</v>
      </c>
      <c r="U7039" s="44">
        <f t="shared" si="882"/>
        <v>0</v>
      </c>
    </row>
    <row r="7040" spans="1:21">
      <c r="A7040" s="33">
        <v>61052462</v>
      </c>
      <c r="B7040" s="3" t="s">
        <v>2893</v>
      </c>
      <c r="C7040" s="4" t="s">
        <v>2</v>
      </c>
      <c r="D7040" s="4" t="s">
        <v>2</v>
      </c>
      <c r="E7040" s="86">
        <v>210</v>
      </c>
      <c r="F7040" s="96">
        <f t="shared" si="883"/>
        <v>1529</v>
      </c>
      <c r="G7040" s="77">
        <v>321090</v>
      </c>
      <c r="H7040" s="45">
        <v>0</v>
      </c>
      <c r="I7040" s="44">
        <v>0</v>
      </c>
      <c r="J7040" s="45">
        <v>0</v>
      </c>
      <c r="K7040" s="45">
        <v>210</v>
      </c>
      <c r="L7040" s="45">
        <f t="shared" si="879"/>
        <v>-210</v>
      </c>
      <c r="M7040" s="71">
        <f t="shared" si="877"/>
        <v>-321090</v>
      </c>
      <c r="N7040" s="59">
        <v>0</v>
      </c>
      <c r="O7040" s="59">
        <v>0</v>
      </c>
      <c r="P7040" s="59">
        <f t="shared" si="880"/>
        <v>0</v>
      </c>
      <c r="Q7040" s="72">
        <f t="shared" si="878"/>
        <v>0</v>
      </c>
      <c r="R7040" s="44">
        <v>0</v>
      </c>
      <c r="S7040" s="45">
        <f t="shared" si="881"/>
        <v>0</v>
      </c>
      <c r="T7040" s="45">
        <v>1529</v>
      </c>
      <c r="U7040" s="44">
        <f t="shared" si="882"/>
        <v>0</v>
      </c>
    </row>
    <row r="7041" spans="1:21">
      <c r="A7041" s="2" t="s">
        <v>9284</v>
      </c>
      <c r="B7041" s="3" t="s">
        <v>9285</v>
      </c>
      <c r="C7041" s="4" t="s">
        <v>2</v>
      </c>
      <c r="D7041" s="4" t="s">
        <v>2</v>
      </c>
      <c r="E7041" s="86">
        <v>0</v>
      </c>
      <c r="F7041" s="96">
        <f t="shared" si="883"/>
        <v>0</v>
      </c>
      <c r="G7041" s="77">
        <v>0</v>
      </c>
      <c r="H7041" s="45">
        <v>3040</v>
      </c>
      <c r="I7041" s="44">
        <v>2701</v>
      </c>
      <c r="J7041" s="45">
        <v>0</v>
      </c>
      <c r="K7041" s="45">
        <v>0</v>
      </c>
      <c r="L7041" s="45">
        <f t="shared" si="879"/>
        <v>0</v>
      </c>
      <c r="M7041" s="71">
        <f t="shared" si="877"/>
        <v>0</v>
      </c>
      <c r="N7041" s="59">
        <v>0</v>
      </c>
      <c r="O7041" s="59">
        <v>0</v>
      </c>
      <c r="P7041" s="59">
        <f t="shared" si="880"/>
        <v>0</v>
      </c>
      <c r="Q7041" s="72">
        <f t="shared" si="878"/>
        <v>0</v>
      </c>
      <c r="R7041" s="44">
        <v>0</v>
      </c>
      <c r="S7041" s="45">
        <f t="shared" si="881"/>
        <v>339</v>
      </c>
      <c r="T7041" s="10">
        <v>1840</v>
      </c>
      <c r="U7041" s="44">
        <f t="shared" si="882"/>
        <v>623760</v>
      </c>
    </row>
    <row r="7042" spans="1:21">
      <c r="A7042" s="33">
        <v>60635584</v>
      </c>
      <c r="B7042" s="3" t="s">
        <v>2677</v>
      </c>
      <c r="C7042" s="4" t="s">
        <v>2</v>
      </c>
      <c r="D7042" s="4" t="s">
        <v>2</v>
      </c>
      <c r="E7042" s="86">
        <v>355</v>
      </c>
      <c r="F7042" s="96">
        <f t="shared" si="883"/>
        <v>2076</v>
      </c>
      <c r="G7042" s="77">
        <v>736980</v>
      </c>
      <c r="H7042" s="45">
        <v>1320</v>
      </c>
      <c r="I7042" s="44">
        <v>1320</v>
      </c>
      <c r="J7042" s="45">
        <v>0</v>
      </c>
      <c r="K7042" s="45">
        <v>317</v>
      </c>
      <c r="L7042" s="45">
        <f t="shared" si="879"/>
        <v>-317</v>
      </c>
      <c r="M7042" s="71">
        <f t="shared" si="877"/>
        <v>-658092</v>
      </c>
      <c r="N7042" s="59">
        <v>0</v>
      </c>
      <c r="O7042" s="59">
        <v>38</v>
      </c>
      <c r="P7042" s="59">
        <f t="shared" si="880"/>
        <v>-38</v>
      </c>
      <c r="Q7042" s="72">
        <f t="shared" si="878"/>
        <v>-78888</v>
      </c>
      <c r="R7042" s="44">
        <v>0</v>
      </c>
      <c r="S7042" s="45">
        <f t="shared" si="881"/>
        <v>0</v>
      </c>
      <c r="T7042" s="45">
        <v>2076</v>
      </c>
      <c r="U7042" s="44">
        <f t="shared" si="882"/>
        <v>0</v>
      </c>
    </row>
    <row r="7043" spans="1:21">
      <c r="A7043" s="33">
        <v>60635549</v>
      </c>
      <c r="B7043" s="3" t="s">
        <v>3168</v>
      </c>
      <c r="C7043" s="4" t="s">
        <v>2</v>
      </c>
      <c r="D7043" s="4" t="s">
        <v>2</v>
      </c>
      <c r="E7043" s="86">
        <v>280</v>
      </c>
      <c r="F7043" s="96">
        <f t="shared" si="883"/>
        <v>1298</v>
      </c>
      <c r="G7043" s="77">
        <v>363440</v>
      </c>
      <c r="H7043" s="45">
        <v>0</v>
      </c>
      <c r="I7043" s="44">
        <v>0</v>
      </c>
      <c r="J7043" s="45">
        <v>0</v>
      </c>
      <c r="K7043" s="45">
        <v>279</v>
      </c>
      <c r="L7043" s="45">
        <f t="shared" si="879"/>
        <v>-279</v>
      </c>
      <c r="M7043" s="71">
        <f t="shared" ref="M7043:M7106" si="884">(J7043-K7043)*F7043</f>
        <v>-362142</v>
      </c>
      <c r="N7043" s="59">
        <v>0</v>
      </c>
      <c r="O7043" s="59">
        <v>0</v>
      </c>
      <c r="P7043" s="59">
        <f t="shared" si="880"/>
        <v>0</v>
      </c>
      <c r="Q7043" s="72">
        <f t="shared" ref="Q7043:Q7106" si="885">(N7043-O7043)*$F7043</f>
        <v>0</v>
      </c>
      <c r="R7043" s="44">
        <v>0</v>
      </c>
      <c r="S7043" s="45">
        <f t="shared" si="881"/>
        <v>1</v>
      </c>
      <c r="T7043" s="10">
        <v>1298</v>
      </c>
      <c r="U7043" s="44">
        <f t="shared" si="882"/>
        <v>1298</v>
      </c>
    </row>
    <row r="7044" spans="1:21">
      <c r="A7044" s="2">
        <v>60635546</v>
      </c>
      <c r="B7044" s="3" t="s">
        <v>7938</v>
      </c>
      <c r="C7044" s="4" t="s">
        <v>2</v>
      </c>
      <c r="D7044" s="4" t="s">
        <v>2</v>
      </c>
      <c r="E7044" s="86">
        <v>0</v>
      </c>
      <c r="F7044" s="96">
        <f t="shared" si="883"/>
        <v>0</v>
      </c>
      <c r="G7044" s="77">
        <v>0</v>
      </c>
      <c r="H7044" s="45">
        <v>120</v>
      </c>
      <c r="I7044" s="44">
        <v>121</v>
      </c>
      <c r="J7044" s="45">
        <v>1</v>
      </c>
      <c r="K7044" s="45">
        <v>0</v>
      </c>
      <c r="L7044" s="45">
        <f t="shared" si="879"/>
        <v>1</v>
      </c>
      <c r="M7044" s="71">
        <f t="shared" si="884"/>
        <v>0</v>
      </c>
      <c r="N7044" s="59">
        <v>0</v>
      </c>
      <c r="O7044" s="59">
        <v>0</v>
      </c>
      <c r="P7044" s="59">
        <f t="shared" si="880"/>
        <v>0</v>
      </c>
      <c r="Q7044" s="72">
        <f t="shared" si="885"/>
        <v>0</v>
      </c>
      <c r="R7044" s="44">
        <v>0</v>
      </c>
      <c r="S7044" s="45">
        <f t="shared" si="881"/>
        <v>0</v>
      </c>
      <c r="T7044" s="45">
        <v>1571</v>
      </c>
      <c r="U7044" s="44">
        <f t="shared" si="882"/>
        <v>0</v>
      </c>
    </row>
    <row r="7045" spans="1:21">
      <c r="A7045" s="28">
        <v>60635524</v>
      </c>
      <c r="B7045" s="3" t="s">
        <v>6496</v>
      </c>
      <c r="C7045" s="4" t="s">
        <v>2</v>
      </c>
      <c r="D7045" s="4" t="s">
        <v>2</v>
      </c>
      <c r="E7045" s="86">
        <v>14416</v>
      </c>
      <c r="F7045" s="96">
        <f t="shared" si="883"/>
        <v>1334</v>
      </c>
      <c r="G7045" s="77">
        <v>19230944</v>
      </c>
      <c r="H7045" s="45">
        <v>17550</v>
      </c>
      <c r="I7045" s="44">
        <v>27450</v>
      </c>
      <c r="J7045" s="45">
        <v>600</v>
      </c>
      <c r="K7045" s="45">
        <v>16</v>
      </c>
      <c r="L7045" s="45">
        <f t="shared" si="879"/>
        <v>584</v>
      </c>
      <c r="M7045" s="71">
        <f t="shared" si="884"/>
        <v>779056</v>
      </c>
      <c r="N7045" s="59">
        <v>0</v>
      </c>
      <c r="O7045" s="59">
        <v>0</v>
      </c>
      <c r="P7045" s="59">
        <f t="shared" si="880"/>
        <v>0</v>
      </c>
      <c r="Q7045" s="72">
        <f t="shared" si="885"/>
        <v>0</v>
      </c>
      <c r="R7045" s="44">
        <v>0</v>
      </c>
      <c r="S7045" s="45">
        <f t="shared" si="881"/>
        <v>5100</v>
      </c>
      <c r="T7045" s="10">
        <v>1384</v>
      </c>
      <c r="U7045" s="44">
        <f t="shared" si="882"/>
        <v>7058400</v>
      </c>
    </row>
    <row r="7046" spans="1:21">
      <c r="A7046" s="33">
        <v>61052461</v>
      </c>
      <c r="B7046" s="3" t="s">
        <v>1693</v>
      </c>
      <c r="C7046" s="4" t="s">
        <v>2</v>
      </c>
      <c r="D7046" s="4" t="s">
        <v>2</v>
      </c>
      <c r="E7046" s="86">
        <v>24</v>
      </c>
      <c r="F7046" s="96">
        <f t="shared" si="883"/>
        <v>1287</v>
      </c>
      <c r="G7046" s="77">
        <v>30888</v>
      </c>
      <c r="H7046" s="45">
        <v>0</v>
      </c>
      <c r="I7046" s="44">
        <v>0</v>
      </c>
      <c r="J7046" s="45">
        <v>0</v>
      </c>
      <c r="K7046" s="45">
        <v>0</v>
      </c>
      <c r="L7046" s="45">
        <f t="shared" si="879"/>
        <v>0</v>
      </c>
      <c r="M7046" s="71">
        <f t="shared" si="884"/>
        <v>0</v>
      </c>
      <c r="N7046" s="59">
        <v>0</v>
      </c>
      <c r="O7046" s="59">
        <v>0</v>
      </c>
      <c r="P7046" s="59">
        <f t="shared" si="880"/>
        <v>0</v>
      </c>
      <c r="Q7046" s="72">
        <f t="shared" si="885"/>
        <v>0</v>
      </c>
      <c r="R7046" s="44">
        <v>0</v>
      </c>
      <c r="S7046" s="45">
        <f t="shared" si="881"/>
        <v>24</v>
      </c>
      <c r="T7046" s="10">
        <v>1287</v>
      </c>
      <c r="U7046" s="44">
        <f t="shared" si="882"/>
        <v>30888</v>
      </c>
    </row>
    <row r="7047" spans="1:21">
      <c r="A7047" s="33">
        <v>61052460</v>
      </c>
      <c r="B7047" s="3" t="s">
        <v>2894</v>
      </c>
      <c r="C7047" s="4" t="s">
        <v>2</v>
      </c>
      <c r="D7047" s="4" t="s">
        <v>2</v>
      </c>
      <c r="E7047" s="86">
        <v>795</v>
      </c>
      <c r="F7047" s="96">
        <f t="shared" si="883"/>
        <v>1228</v>
      </c>
      <c r="G7047" s="77">
        <v>976260</v>
      </c>
      <c r="H7047" s="45">
        <v>0</v>
      </c>
      <c r="I7047" s="44">
        <v>0</v>
      </c>
      <c r="J7047" s="45">
        <v>0</v>
      </c>
      <c r="K7047" s="45">
        <v>795</v>
      </c>
      <c r="L7047" s="45">
        <f t="shared" si="879"/>
        <v>-795</v>
      </c>
      <c r="M7047" s="71">
        <f t="shared" si="884"/>
        <v>-976260</v>
      </c>
      <c r="N7047" s="59">
        <v>0</v>
      </c>
      <c r="O7047" s="59">
        <v>0</v>
      </c>
      <c r="P7047" s="59">
        <f t="shared" si="880"/>
        <v>0</v>
      </c>
      <c r="Q7047" s="72">
        <f t="shared" si="885"/>
        <v>0</v>
      </c>
      <c r="R7047" s="44">
        <v>0</v>
      </c>
      <c r="S7047" s="45">
        <f t="shared" si="881"/>
        <v>0</v>
      </c>
      <c r="T7047" s="45">
        <v>1228</v>
      </c>
      <c r="U7047" s="44">
        <f t="shared" si="882"/>
        <v>0</v>
      </c>
    </row>
    <row r="7048" spans="1:21">
      <c r="A7048" s="28">
        <v>60635479</v>
      </c>
      <c r="B7048" s="3" t="s">
        <v>2643</v>
      </c>
      <c r="C7048" s="4" t="s">
        <v>2</v>
      </c>
      <c r="D7048" s="4" t="s">
        <v>2</v>
      </c>
      <c r="E7048" s="86">
        <v>43921</v>
      </c>
      <c r="F7048" s="96">
        <f t="shared" si="883"/>
        <v>1591</v>
      </c>
      <c r="G7048" s="77">
        <v>69878311</v>
      </c>
      <c r="H7048" s="45">
        <v>17850</v>
      </c>
      <c r="I7048" s="44">
        <v>34530</v>
      </c>
      <c r="J7048" s="45">
        <v>0</v>
      </c>
      <c r="K7048" s="45">
        <v>0</v>
      </c>
      <c r="L7048" s="45">
        <f t="shared" si="879"/>
        <v>0</v>
      </c>
      <c r="M7048" s="71">
        <f t="shared" si="884"/>
        <v>0</v>
      </c>
      <c r="N7048" s="59">
        <v>0</v>
      </c>
      <c r="O7048" s="59">
        <v>3665</v>
      </c>
      <c r="P7048" s="59">
        <f t="shared" si="880"/>
        <v>-3665</v>
      </c>
      <c r="Q7048" s="72">
        <f t="shared" si="885"/>
        <v>-5831015</v>
      </c>
      <c r="R7048" s="44">
        <v>0</v>
      </c>
      <c r="S7048" s="45">
        <f t="shared" si="881"/>
        <v>23576</v>
      </c>
      <c r="T7048" s="10">
        <v>1345</v>
      </c>
      <c r="U7048" s="44">
        <f t="shared" si="882"/>
        <v>31709720</v>
      </c>
    </row>
    <row r="7049" spans="1:21">
      <c r="A7049" s="33">
        <v>60635452</v>
      </c>
      <c r="B7049" s="3" t="s">
        <v>4730</v>
      </c>
      <c r="C7049" s="4" t="s">
        <v>2</v>
      </c>
      <c r="D7049" s="4" t="s">
        <v>2</v>
      </c>
      <c r="E7049" s="86">
        <v>760</v>
      </c>
      <c r="F7049" s="96">
        <f t="shared" si="883"/>
        <v>1194.1052631578948</v>
      </c>
      <c r="G7049" s="77">
        <v>907520</v>
      </c>
      <c r="H7049" s="45">
        <v>0</v>
      </c>
      <c r="I7049" s="44">
        <v>0</v>
      </c>
      <c r="J7049" s="45">
        <v>0</v>
      </c>
      <c r="K7049" s="45">
        <v>0</v>
      </c>
      <c r="L7049" s="45">
        <f t="shared" si="879"/>
        <v>0</v>
      </c>
      <c r="M7049" s="71">
        <f t="shared" si="884"/>
        <v>0</v>
      </c>
      <c r="N7049" s="59">
        <v>679</v>
      </c>
      <c r="O7049" s="59">
        <v>759</v>
      </c>
      <c r="P7049" s="59">
        <f t="shared" si="880"/>
        <v>-80</v>
      </c>
      <c r="Q7049" s="72">
        <f t="shared" si="885"/>
        <v>-95528.421052631587</v>
      </c>
      <c r="R7049" s="44">
        <v>0</v>
      </c>
      <c r="S7049" s="45">
        <f t="shared" si="881"/>
        <v>680</v>
      </c>
      <c r="T7049" s="10">
        <v>1178</v>
      </c>
      <c r="U7049" s="44">
        <f t="shared" si="882"/>
        <v>801040</v>
      </c>
    </row>
    <row r="7050" spans="1:21">
      <c r="A7050" s="33">
        <v>60635451</v>
      </c>
      <c r="B7050" s="3" t="s">
        <v>1247</v>
      </c>
      <c r="C7050" s="4" t="s">
        <v>2</v>
      </c>
      <c r="D7050" s="4" t="s">
        <v>2</v>
      </c>
      <c r="E7050" s="86">
        <v>2980</v>
      </c>
      <c r="F7050" s="96">
        <f t="shared" si="883"/>
        <v>1226.3338926174497</v>
      </c>
      <c r="G7050" s="77">
        <v>3654475</v>
      </c>
      <c r="H7050" s="45">
        <v>0</v>
      </c>
      <c r="I7050" s="44">
        <v>0</v>
      </c>
      <c r="J7050" s="45">
        <v>0</v>
      </c>
      <c r="K7050" s="45">
        <v>0</v>
      </c>
      <c r="L7050" s="45">
        <f t="shared" si="879"/>
        <v>0</v>
      </c>
      <c r="M7050" s="71">
        <f t="shared" si="884"/>
        <v>0</v>
      </c>
      <c r="N7050" s="59">
        <v>0</v>
      </c>
      <c r="O7050" s="59">
        <v>346</v>
      </c>
      <c r="P7050" s="59">
        <f t="shared" si="880"/>
        <v>-346</v>
      </c>
      <c r="Q7050" s="72">
        <f t="shared" si="885"/>
        <v>-424311.52684563759</v>
      </c>
      <c r="R7050" s="44">
        <v>0</v>
      </c>
      <c r="S7050" s="45">
        <f t="shared" si="881"/>
        <v>2634</v>
      </c>
      <c r="T7050" s="10">
        <v>1173</v>
      </c>
      <c r="U7050" s="44">
        <f t="shared" si="882"/>
        <v>3089682</v>
      </c>
    </row>
    <row r="7051" spans="1:21">
      <c r="A7051" s="2">
        <v>60688829</v>
      </c>
      <c r="B7051" s="3" t="s">
        <v>8001</v>
      </c>
      <c r="C7051" s="4" t="s">
        <v>2</v>
      </c>
      <c r="D7051" s="4" t="s">
        <v>2</v>
      </c>
      <c r="E7051" s="86">
        <v>0</v>
      </c>
      <c r="F7051" s="96">
        <f t="shared" si="883"/>
        <v>0</v>
      </c>
      <c r="G7051" s="77">
        <v>0</v>
      </c>
      <c r="H7051" s="45">
        <v>0</v>
      </c>
      <c r="I7051" s="44">
        <v>0</v>
      </c>
      <c r="J7051" s="45">
        <v>150</v>
      </c>
      <c r="K7051" s="45">
        <v>150</v>
      </c>
      <c r="L7051" s="45">
        <f t="shared" si="879"/>
        <v>0</v>
      </c>
      <c r="M7051" s="71">
        <f t="shared" si="884"/>
        <v>0</v>
      </c>
      <c r="N7051" s="59">
        <v>0</v>
      </c>
      <c r="O7051" s="59">
        <v>0</v>
      </c>
      <c r="P7051" s="59">
        <f t="shared" si="880"/>
        <v>0</v>
      </c>
      <c r="Q7051" s="72">
        <f t="shared" si="885"/>
        <v>0</v>
      </c>
      <c r="R7051" s="44">
        <v>0</v>
      </c>
      <c r="S7051" s="45">
        <f t="shared" si="881"/>
        <v>0</v>
      </c>
      <c r="T7051" s="45">
        <v>0</v>
      </c>
      <c r="U7051" s="44">
        <f t="shared" si="882"/>
        <v>0</v>
      </c>
    </row>
    <row r="7052" spans="1:21">
      <c r="A7052" s="2" t="s">
        <v>9297</v>
      </c>
      <c r="B7052" s="3" t="s">
        <v>9298</v>
      </c>
      <c r="C7052" s="4" t="s">
        <v>2</v>
      </c>
      <c r="D7052" s="4" t="s">
        <v>2</v>
      </c>
      <c r="E7052" s="86">
        <v>0</v>
      </c>
      <c r="F7052" s="96">
        <f t="shared" si="883"/>
        <v>0</v>
      </c>
      <c r="G7052" s="77">
        <v>0</v>
      </c>
      <c r="H7052" s="45">
        <v>4050</v>
      </c>
      <c r="I7052" s="44">
        <v>1916</v>
      </c>
      <c r="J7052" s="45">
        <v>0</v>
      </c>
      <c r="K7052" s="45">
        <v>0</v>
      </c>
      <c r="L7052" s="45">
        <f t="shared" si="879"/>
        <v>0</v>
      </c>
      <c r="M7052" s="71">
        <f t="shared" si="884"/>
        <v>0</v>
      </c>
      <c r="N7052" s="59">
        <v>0</v>
      </c>
      <c r="O7052" s="59">
        <v>0</v>
      </c>
      <c r="P7052" s="59">
        <f t="shared" si="880"/>
        <v>0</v>
      </c>
      <c r="Q7052" s="72">
        <f t="shared" si="885"/>
        <v>0</v>
      </c>
      <c r="R7052" s="44">
        <v>0</v>
      </c>
      <c r="S7052" s="45">
        <f t="shared" si="881"/>
        <v>2134</v>
      </c>
      <c r="T7052" s="10">
        <v>1430</v>
      </c>
      <c r="U7052" s="44">
        <f t="shared" si="882"/>
        <v>3051620</v>
      </c>
    </row>
    <row r="7053" spans="1:21">
      <c r="A7053" s="33">
        <v>60635384</v>
      </c>
      <c r="B7053" s="3" t="s">
        <v>2669</v>
      </c>
      <c r="C7053" s="4" t="s">
        <v>2</v>
      </c>
      <c r="D7053" s="4" t="s">
        <v>2</v>
      </c>
      <c r="E7053" s="86">
        <v>3214</v>
      </c>
      <c r="F7053" s="96">
        <f t="shared" si="883"/>
        <v>1849</v>
      </c>
      <c r="G7053" s="77">
        <v>5942686</v>
      </c>
      <c r="H7053" s="45">
        <v>0</v>
      </c>
      <c r="I7053" s="44">
        <v>1539</v>
      </c>
      <c r="J7053" s="45">
        <v>0</v>
      </c>
      <c r="K7053" s="45">
        <v>109</v>
      </c>
      <c r="L7053" s="45">
        <f t="shared" si="879"/>
        <v>-109</v>
      </c>
      <c r="M7053" s="71">
        <f t="shared" si="884"/>
        <v>-201541</v>
      </c>
      <c r="N7053" s="59">
        <v>0</v>
      </c>
      <c r="O7053" s="59">
        <v>35</v>
      </c>
      <c r="P7053" s="59">
        <f t="shared" si="880"/>
        <v>-35</v>
      </c>
      <c r="Q7053" s="72">
        <f t="shared" si="885"/>
        <v>-64715</v>
      </c>
      <c r="R7053" s="44">
        <v>0</v>
      </c>
      <c r="S7053" s="45">
        <f t="shared" si="881"/>
        <v>1531</v>
      </c>
      <c r="T7053" s="10">
        <v>1849</v>
      </c>
      <c r="U7053" s="44">
        <f t="shared" si="882"/>
        <v>2830819</v>
      </c>
    </row>
    <row r="7054" spans="1:21">
      <c r="A7054" s="2">
        <v>60635350</v>
      </c>
      <c r="B7054" s="3" t="s">
        <v>1180</v>
      </c>
      <c r="C7054" s="4" t="s">
        <v>2</v>
      </c>
      <c r="D7054" s="4" t="s">
        <v>2</v>
      </c>
      <c r="E7054" s="86">
        <v>0</v>
      </c>
      <c r="F7054" s="96">
        <f t="shared" si="883"/>
        <v>0</v>
      </c>
      <c r="G7054" s="77">
        <v>0</v>
      </c>
      <c r="H7054" s="45">
        <v>0</v>
      </c>
      <c r="I7054" s="44">
        <v>0</v>
      </c>
      <c r="J7054" s="45">
        <v>23</v>
      </c>
      <c r="K7054" s="45">
        <v>0</v>
      </c>
      <c r="L7054" s="45">
        <f t="shared" si="879"/>
        <v>23</v>
      </c>
      <c r="M7054" s="71">
        <f t="shared" si="884"/>
        <v>0</v>
      </c>
      <c r="N7054" s="59">
        <v>0</v>
      </c>
      <c r="O7054" s="59">
        <v>0</v>
      </c>
      <c r="P7054" s="59">
        <f t="shared" si="880"/>
        <v>0</v>
      </c>
      <c r="Q7054" s="72">
        <f t="shared" si="885"/>
        <v>0</v>
      </c>
      <c r="R7054" s="44">
        <v>0</v>
      </c>
      <c r="S7054" s="45">
        <f t="shared" si="881"/>
        <v>23</v>
      </c>
      <c r="T7054" s="99">
        <v>0</v>
      </c>
      <c r="U7054" s="44">
        <f t="shared" si="882"/>
        <v>0</v>
      </c>
    </row>
    <row r="7055" spans="1:21">
      <c r="A7055" s="33">
        <v>60635347</v>
      </c>
      <c r="B7055" s="3" t="s">
        <v>1116</v>
      </c>
      <c r="C7055" s="4" t="s">
        <v>2</v>
      </c>
      <c r="D7055" s="4" t="s">
        <v>2</v>
      </c>
      <c r="E7055" s="86">
        <v>48</v>
      </c>
      <c r="F7055" s="96">
        <f t="shared" si="883"/>
        <v>1503</v>
      </c>
      <c r="G7055" s="77">
        <v>72144</v>
      </c>
      <c r="H7055" s="45">
        <v>0</v>
      </c>
      <c r="I7055" s="44">
        <v>0</v>
      </c>
      <c r="J7055" s="45">
        <v>0</v>
      </c>
      <c r="K7055" s="45">
        <v>47</v>
      </c>
      <c r="L7055" s="45">
        <f t="shared" si="879"/>
        <v>-47</v>
      </c>
      <c r="M7055" s="71">
        <f t="shared" si="884"/>
        <v>-70641</v>
      </c>
      <c r="N7055" s="59">
        <v>0</v>
      </c>
      <c r="O7055" s="59">
        <v>0</v>
      </c>
      <c r="P7055" s="59">
        <f t="shared" si="880"/>
        <v>0</v>
      </c>
      <c r="Q7055" s="72">
        <f t="shared" si="885"/>
        <v>0</v>
      </c>
      <c r="R7055" s="44">
        <v>0</v>
      </c>
      <c r="S7055" s="45">
        <f t="shared" si="881"/>
        <v>1</v>
      </c>
      <c r="T7055" s="10">
        <v>1503</v>
      </c>
      <c r="U7055" s="44">
        <f t="shared" si="882"/>
        <v>1503</v>
      </c>
    </row>
    <row r="7056" spans="1:21">
      <c r="A7056" s="28">
        <v>60635323</v>
      </c>
      <c r="B7056" s="3" t="s">
        <v>6352</v>
      </c>
      <c r="C7056" s="4" t="s">
        <v>2</v>
      </c>
      <c r="D7056" s="4" t="s">
        <v>2</v>
      </c>
      <c r="E7056" s="86">
        <v>7694</v>
      </c>
      <c r="F7056" s="96">
        <f t="shared" si="883"/>
        <v>1025</v>
      </c>
      <c r="G7056" s="77">
        <v>7886350</v>
      </c>
      <c r="H7056" s="45">
        <v>6240</v>
      </c>
      <c r="I7056" s="44">
        <v>10500</v>
      </c>
      <c r="J7056" s="45">
        <v>156</v>
      </c>
      <c r="K7056" s="45">
        <v>0</v>
      </c>
      <c r="L7056" s="45">
        <f t="shared" ref="L7056:L7119" si="886">J7056-K7056</f>
        <v>156</v>
      </c>
      <c r="M7056" s="71">
        <f t="shared" si="884"/>
        <v>159900</v>
      </c>
      <c r="N7056" s="59">
        <v>0</v>
      </c>
      <c r="O7056" s="59">
        <v>0</v>
      </c>
      <c r="P7056" s="59">
        <f t="shared" ref="P7056:P7119" si="887">N7056-O7056</f>
        <v>0</v>
      </c>
      <c r="Q7056" s="72">
        <f t="shared" si="885"/>
        <v>0</v>
      </c>
      <c r="R7056" s="44">
        <v>0</v>
      </c>
      <c r="S7056" s="45">
        <f t="shared" ref="S7056:S7119" si="888">E7056+H7056+J7056+N7056-I7056-K7056-O7056+R7056</f>
        <v>3590</v>
      </c>
      <c r="T7056" s="10">
        <v>1069</v>
      </c>
      <c r="U7056" s="44">
        <f t="shared" ref="U7056:U7119" si="889">S7056*T7056</f>
        <v>3837710</v>
      </c>
    </row>
    <row r="7057" spans="1:21">
      <c r="A7057" s="28">
        <v>60635286</v>
      </c>
      <c r="B7057" s="3" t="s">
        <v>6147</v>
      </c>
      <c r="C7057" s="4" t="s">
        <v>2</v>
      </c>
      <c r="D7057" s="4" t="s">
        <v>2</v>
      </c>
      <c r="E7057" s="86">
        <v>9818</v>
      </c>
      <c r="F7057" s="96">
        <f t="shared" si="883"/>
        <v>1230</v>
      </c>
      <c r="G7057" s="77">
        <v>12076140</v>
      </c>
      <c r="H7057" s="45">
        <v>7400</v>
      </c>
      <c r="I7057" s="44">
        <v>5651</v>
      </c>
      <c r="J7057" s="45">
        <v>0</v>
      </c>
      <c r="K7057" s="45">
        <v>0</v>
      </c>
      <c r="L7057" s="45">
        <f t="shared" si="886"/>
        <v>0</v>
      </c>
      <c r="M7057" s="71">
        <f t="shared" si="884"/>
        <v>0</v>
      </c>
      <c r="N7057" s="59">
        <v>0</v>
      </c>
      <c r="O7057" s="59">
        <v>395</v>
      </c>
      <c r="P7057" s="59">
        <f t="shared" si="887"/>
        <v>-395</v>
      </c>
      <c r="Q7057" s="72">
        <f t="shared" si="885"/>
        <v>-485850</v>
      </c>
      <c r="R7057" s="44">
        <v>0</v>
      </c>
      <c r="S7057" s="45">
        <f t="shared" si="888"/>
        <v>11172</v>
      </c>
      <c r="T7057" s="10">
        <v>997</v>
      </c>
      <c r="U7057" s="44">
        <f t="shared" si="889"/>
        <v>11138484</v>
      </c>
    </row>
    <row r="7058" spans="1:21">
      <c r="A7058" s="2">
        <v>60635192</v>
      </c>
      <c r="B7058" s="3" t="s">
        <v>2489</v>
      </c>
      <c r="C7058" s="4" t="s">
        <v>2</v>
      </c>
      <c r="D7058" s="4" t="s">
        <v>2</v>
      </c>
      <c r="E7058" s="86">
        <v>0</v>
      </c>
      <c r="F7058" s="96">
        <f t="shared" si="883"/>
        <v>0</v>
      </c>
      <c r="G7058" s="77">
        <v>0</v>
      </c>
      <c r="H7058" s="45">
        <v>0</v>
      </c>
      <c r="I7058" s="44">
        <v>0</v>
      </c>
      <c r="J7058" s="45">
        <v>50</v>
      </c>
      <c r="K7058" s="45">
        <v>0</v>
      </c>
      <c r="L7058" s="45">
        <f t="shared" si="886"/>
        <v>50</v>
      </c>
      <c r="M7058" s="71">
        <f t="shared" si="884"/>
        <v>0</v>
      </c>
      <c r="N7058" s="59">
        <v>1</v>
      </c>
      <c r="O7058" s="59">
        <v>0</v>
      </c>
      <c r="P7058" s="59">
        <f t="shared" si="887"/>
        <v>1</v>
      </c>
      <c r="Q7058" s="72">
        <f t="shared" si="885"/>
        <v>0</v>
      </c>
      <c r="R7058" s="44">
        <v>0</v>
      </c>
      <c r="S7058" s="45">
        <f t="shared" si="888"/>
        <v>51</v>
      </c>
      <c r="T7058" s="99">
        <v>0</v>
      </c>
      <c r="U7058" s="44">
        <f t="shared" si="889"/>
        <v>0</v>
      </c>
    </row>
    <row r="7059" spans="1:21">
      <c r="A7059" s="2" t="s">
        <v>9707</v>
      </c>
      <c r="B7059" s="3" t="s">
        <v>9708</v>
      </c>
      <c r="C7059" s="4" t="s">
        <v>2</v>
      </c>
      <c r="D7059" s="4" t="s">
        <v>2</v>
      </c>
      <c r="E7059" s="86">
        <v>0</v>
      </c>
      <c r="F7059" s="96">
        <f t="shared" si="883"/>
        <v>0</v>
      </c>
      <c r="G7059" s="77">
        <v>0</v>
      </c>
      <c r="H7059" s="45">
        <v>4000</v>
      </c>
      <c r="I7059" s="44">
        <v>987</v>
      </c>
      <c r="J7059" s="45">
        <v>0</v>
      </c>
      <c r="K7059" s="45">
        <v>0</v>
      </c>
      <c r="L7059" s="45">
        <f t="shared" si="886"/>
        <v>0</v>
      </c>
      <c r="M7059" s="71">
        <f t="shared" si="884"/>
        <v>0</v>
      </c>
      <c r="N7059" s="59">
        <v>0</v>
      </c>
      <c r="O7059" s="59">
        <v>0</v>
      </c>
      <c r="P7059" s="59">
        <f t="shared" si="887"/>
        <v>0</v>
      </c>
      <c r="Q7059" s="72">
        <f t="shared" si="885"/>
        <v>0</v>
      </c>
      <c r="R7059" s="44">
        <v>0</v>
      </c>
      <c r="S7059" s="45">
        <f t="shared" si="888"/>
        <v>3013</v>
      </c>
      <c r="T7059" s="10">
        <v>1200</v>
      </c>
      <c r="U7059" s="44">
        <f t="shared" si="889"/>
        <v>3615600</v>
      </c>
    </row>
    <row r="7060" spans="1:21">
      <c r="A7060" s="28">
        <v>60635150</v>
      </c>
      <c r="B7060" s="3" t="s">
        <v>2668</v>
      </c>
      <c r="C7060" s="4" t="s">
        <v>2</v>
      </c>
      <c r="D7060" s="4" t="s">
        <v>2</v>
      </c>
      <c r="E7060" s="86">
        <v>619</v>
      </c>
      <c r="F7060" s="96">
        <f t="shared" si="883"/>
        <v>1476</v>
      </c>
      <c r="G7060" s="77">
        <v>913644</v>
      </c>
      <c r="H7060" s="45">
        <v>3000</v>
      </c>
      <c r="I7060" s="44">
        <v>2774</v>
      </c>
      <c r="J7060" s="45">
        <v>0</v>
      </c>
      <c r="K7060" s="45">
        <v>219</v>
      </c>
      <c r="L7060" s="45">
        <f t="shared" si="886"/>
        <v>-219</v>
      </c>
      <c r="M7060" s="71">
        <f t="shared" si="884"/>
        <v>-323244</v>
      </c>
      <c r="N7060" s="59">
        <v>0</v>
      </c>
      <c r="O7060" s="59">
        <v>0</v>
      </c>
      <c r="P7060" s="59">
        <f t="shared" si="887"/>
        <v>0</v>
      </c>
      <c r="Q7060" s="72">
        <f t="shared" si="885"/>
        <v>0</v>
      </c>
      <c r="R7060" s="44">
        <v>0</v>
      </c>
      <c r="S7060" s="45">
        <f t="shared" si="888"/>
        <v>626</v>
      </c>
      <c r="T7060" s="10">
        <v>1476</v>
      </c>
      <c r="U7060" s="44">
        <f t="shared" si="889"/>
        <v>923976</v>
      </c>
    </row>
    <row r="7061" spans="1:21">
      <c r="A7061" s="33">
        <v>60635097</v>
      </c>
      <c r="B7061" s="3" t="s">
        <v>1260</v>
      </c>
      <c r="C7061" s="4" t="s">
        <v>2</v>
      </c>
      <c r="D7061" s="4" t="s">
        <v>2</v>
      </c>
      <c r="E7061" s="86">
        <v>114</v>
      </c>
      <c r="F7061" s="96">
        <f t="shared" si="883"/>
        <v>862</v>
      </c>
      <c r="G7061" s="77">
        <v>98268</v>
      </c>
      <c r="H7061" s="45">
        <v>0</v>
      </c>
      <c r="I7061" s="44">
        <v>0</v>
      </c>
      <c r="J7061" s="45">
        <v>0</v>
      </c>
      <c r="K7061" s="45">
        <v>114</v>
      </c>
      <c r="L7061" s="45">
        <f t="shared" si="886"/>
        <v>-114</v>
      </c>
      <c r="M7061" s="71">
        <f t="shared" si="884"/>
        <v>-98268</v>
      </c>
      <c r="N7061" s="59">
        <v>0</v>
      </c>
      <c r="O7061" s="59">
        <v>0</v>
      </c>
      <c r="P7061" s="59">
        <f t="shared" si="887"/>
        <v>0</v>
      </c>
      <c r="Q7061" s="72">
        <f t="shared" si="885"/>
        <v>0</v>
      </c>
      <c r="R7061" s="44">
        <v>0</v>
      </c>
      <c r="S7061" s="45">
        <f t="shared" si="888"/>
        <v>0</v>
      </c>
      <c r="T7061" s="45">
        <v>862</v>
      </c>
      <c r="U7061" s="44">
        <f t="shared" si="889"/>
        <v>0</v>
      </c>
    </row>
    <row r="7062" spans="1:21">
      <c r="A7062" s="28">
        <v>60635069</v>
      </c>
      <c r="B7062" s="3" t="s">
        <v>7373</v>
      </c>
      <c r="C7062" s="4" t="s">
        <v>2</v>
      </c>
      <c r="D7062" s="4" t="s">
        <v>2</v>
      </c>
      <c r="E7062" s="86">
        <v>1093</v>
      </c>
      <c r="F7062" s="96">
        <f t="shared" si="883"/>
        <v>940</v>
      </c>
      <c r="G7062" s="77">
        <v>1027420</v>
      </c>
      <c r="H7062" s="45">
        <v>17000</v>
      </c>
      <c r="I7062" s="44">
        <v>9720</v>
      </c>
      <c r="J7062" s="45">
        <v>3306</v>
      </c>
      <c r="K7062" s="45">
        <v>0</v>
      </c>
      <c r="L7062" s="45">
        <f t="shared" si="886"/>
        <v>3306</v>
      </c>
      <c r="M7062" s="71">
        <f t="shared" si="884"/>
        <v>3107640</v>
      </c>
      <c r="N7062" s="59">
        <v>20</v>
      </c>
      <c r="O7062" s="59">
        <v>92</v>
      </c>
      <c r="P7062" s="59">
        <f t="shared" si="887"/>
        <v>-72</v>
      </c>
      <c r="Q7062" s="72">
        <f t="shared" si="885"/>
        <v>-67680</v>
      </c>
      <c r="R7062" s="44">
        <v>0</v>
      </c>
      <c r="S7062" s="45">
        <f t="shared" si="888"/>
        <v>11607</v>
      </c>
      <c r="T7062" s="10">
        <v>958</v>
      </c>
      <c r="U7062" s="44">
        <f t="shared" si="889"/>
        <v>11119506</v>
      </c>
    </row>
    <row r="7063" spans="1:21">
      <c r="A7063" s="33">
        <v>60635068</v>
      </c>
      <c r="B7063" s="3" t="s">
        <v>7785</v>
      </c>
      <c r="C7063" s="4" t="s">
        <v>2</v>
      </c>
      <c r="D7063" s="4" t="s">
        <v>2</v>
      </c>
      <c r="E7063" s="86">
        <v>380</v>
      </c>
      <c r="F7063" s="96">
        <f t="shared" si="883"/>
        <v>953</v>
      </c>
      <c r="G7063" s="77">
        <v>362140</v>
      </c>
      <c r="H7063" s="45">
        <v>0</v>
      </c>
      <c r="I7063" s="44">
        <v>535</v>
      </c>
      <c r="J7063" s="45">
        <v>0</v>
      </c>
      <c r="K7063" s="45">
        <v>0</v>
      </c>
      <c r="L7063" s="45">
        <f t="shared" si="886"/>
        <v>0</v>
      </c>
      <c r="M7063" s="71">
        <f t="shared" si="884"/>
        <v>0</v>
      </c>
      <c r="N7063" s="59">
        <v>155</v>
      </c>
      <c r="O7063" s="59">
        <v>0</v>
      </c>
      <c r="P7063" s="59">
        <f t="shared" si="887"/>
        <v>155</v>
      </c>
      <c r="Q7063" s="72">
        <f t="shared" si="885"/>
        <v>147715</v>
      </c>
      <c r="R7063" s="44">
        <v>0</v>
      </c>
      <c r="S7063" s="45">
        <f t="shared" si="888"/>
        <v>0</v>
      </c>
      <c r="T7063" s="45">
        <v>953</v>
      </c>
      <c r="U7063" s="44">
        <f t="shared" si="889"/>
        <v>0</v>
      </c>
    </row>
    <row r="7064" spans="1:21">
      <c r="A7064" s="33">
        <v>92010459</v>
      </c>
      <c r="B7064" s="3" t="s">
        <v>2895</v>
      </c>
      <c r="C7064" s="4" t="s">
        <v>2</v>
      </c>
      <c r="D7064" s="4" t="s">
        <v>2</v>
      </c>
      <c r="E7064" s="86">
        <v>120</v>
      </c>
      <c r="F7064" s="96">
        <f t="shared" si="883"/>
        <v>845</v>
      </c>
      <c r="G7064" s="77">
        <v>101400</v>
      </c>
      <c r="H7064" s="45">
        <v>0</v>
      </c>
      <c r="I7064" s="44">
        <v>0</v>
      </c>
      <c r="J7064" s="45">
        <v>0</v>
      </c>
      <c r="K7064" s="45">
        <v>120</v>
      </c>
      <c r="L7064" s="45">
        <f t="shared" si="886"/>
        <v>-120</v>
      </c>
      <c r="M7064" s="71">
        <f t="shared" si="884"/>
        <v>-101400</v>
      </c>
      <c r="N7064" s="59">
        <v>0</v>
      </c>
      <c r="O7064" s="59">
        <v>0</v>
      </c>
      <c r="P7064" s="59">
        <f t="shared" si="887"/>
        <v>0</v>
      </c>
      <c r="Q7064" s="72">
        <f t="shared" si="885"/>
        <v>0</v>
      </c>
      <c r="R7064" s="44">
        <v>0</v>
      </c>
      <c r="S7064" s="45">
        <f t="shared" si="888"/>
        <v>0</v>
      </c>
      <c r="T7064" s="45">
        <v>845</v>
      </c>
      <c r="U7064" s="44">
        <f t="shared" si="889"/>
        <v>0</v>
      </c>
    </row>
    <row r="7065" spans="1:21">
      <c r="A7065" s="30" t="s">
        <v>290</v>
      </c>
      <c r="B7065" s="3" t="s">
        <v>291</v>
      </c>
      <c r="C7065" s="4" t="s">
        <v>2</v>
      </c>
      <c r="D7065" s="4" t="s">
        <v>2</v>
      </c>
      <c r="E7065" s="86">
        <v>75</v>
      </c>
      <c r="F7065" s="96">
        <f t="shared" si="883"/>
        <v>953</v>
      </c>
      <c r="G7065" s="77">
        <v>71475</v>
      </c>
      <c r="H7065" s="45">
        <v>0</v>
      </c>
      <c r="I7065" s="44">
        <v>0</v>
      </c>
      <c r="J7065" s="45">
        <v>0</v>
      </c>
      <c r="K7065" s="45">
        <v>0</v>
      </c>
      <c r="L7065" s="45">
        <f t="shared" si="886"/>
        <v>0</v>
      </c>
      <c r="M7065" s="71">
        <f t="shared" si="884"/>
        <v>0</v>
      </c>
      <c r="N7065" s="59">
        <v>0</v>
      </c>
      <c r="O7065" s="59">
        <v>75</v>
      </c>
      <c r="P7065" s="59">
        <f t="shared" si="887"/>
        <v>-75</v>
      </c>
      <c r="Q7065" s="72">
        <f t="shared" si="885"/>
        <v>-71475</v>
      </c>
      <c r="R7065" s="44">
        <v>0</v>
      </c>
      <c r="S7065" s="45">
        <f t="shared" si="888"/>
        <v>0</v>
      </c>
      <c r="T7065" s="45">
        <v>953</v>
      </c>
      <c r="U7065" s="44">
        <f t="shared" si="889"/>
        <v>0</v>
      </c>
    </row>
    <row r="7066" spans="1:21">
      <c r="A7066" s="28">
        <v>60635021</v>
      </c>
      <c r="B7066" s="3" t="s">
        <v>6948</v>
      </c>
      <c r="C7066" s="4" t="s">
        <v>2</v>
      </c>
      <c r="D7066" s="4" t="s">
        <v>2</v>
      </c>
      <c r="E7066" s="86">
        <v>27735</v>
      </c>
      <c r="F7066" s="96">
        <f t="shared" si="883"/>
        <v>1164</v>
      </c>
      <c r="G7066" s="77">
        <v>32283540</v>
      </c>
      <c r="H7066" s="45">
        <v>11200</v>
      </c>
      <c r="I7066" s="44">
        <v>18285</v>
      </c>
      <c r="J7066" s="45">
        <v>0</v>
      </c>
      <c r="K7066" s="45">
        <v>618</v>
      </c>
      <c r="L7066" s="45">
        <f t="shared" si="886"/>
        <v>-618</v>
      </c>
      <c r="M7066" s="71">
        <f t="shared" si="884"/>
        <v>-719352</v>
      </c>
      <c r="N7066" s="59">
        <v>0</v>
      </c>
      <c r="O7066" s="59">
        <v>7</v>
      </c>
      <c r="P7066" s="59">
        <f t="shared" si="887"/>
        <v>-7</v>
      </c>
      <c r="Q7066" s="72">
        <f t="shared" si="885"/>
        <v>-8148</v>
      </c>
      <c r="R7066" s="44">
        <v>0</v>
      </c>
      <c r="S7066" s="45">
        <f t="shared" si="888"/>
        <v>20025</v>
      </c>
      <c r="T7066" s="10">
        <v>914</v>
      </c>
      <c r="U7066" s="44">
        <f t="shared" si="889"/>
        <v>18302850</v>
      </c>
    </row>
    <row r="7067" spans="1:21">
      <c r="A7067" s="33">
        <v>60658940</v>
      </c>
      <c r="B7067" s="3" t="s">
        <v>2896</v>
      </c>
      <c r="C7067" s="4" t="s">
        <v>2</v>
      </c>
      <c r="D7067" s="4" t="s">
        <v>2</v>
      </c>
      <c r="E7067" s="86">
        <v>95</v>
      </c>
      <c r="F7067" s="96">
        <f t="shared" si="883"/>
        <v>1186.2210526315789</v>
      </c>
      <c r="G7067" s="77">
        <v>112691</v>
      </c>
      <c r="H7067" s="45">
        <v>0</v>
      </c>
      <c r="I7067" s="44">
        <v>0</v>
      </c>
      <c r="J7067" s="45">
        <v>0</v>
      </c>
      <c r="K7067" s="45">
        <v>95</v>
      </c>
      <c r="L7067" s="45">
        <f t="shared" si="886"/>
        <v>-95</v>
      </c>
      <c r="M7067" s="71">
        <f t="shared" si="884"/>
        <v>-112691</v>
      </c>
      <c r="N7067" s="59">
        <v>0</v>
      </c>
      <c r="O7067" s="59">
        <v>0</v>
      </c>
      <c r="P7067" s="59">
        <f t="shared" si="887"/>
        <v>0</v>
      </c>
      <c r="Q7067" s="72">
        <f t="shared" si="885"/>
        <v>0</v>
      </c>
      <c r="R7067" s="44">
        <v>0</v>
      </c>
      <c r="S7067" s="45">
        <f t="shared" si="888"/>
        <v>0</v>
      </c>
      <c r="T7067" s="45">
        <v>1187</v>
      </c>
      <c r="U7067" s="44">
        <f t="shared" si="889"/>
        <v>0</v>
      </c>
    </row>
    <row r="7068" spans="1:21">
      <c r="A7068" s="2">
        <v>60634942</v>
      </c>
      <c r="B7068" s="3" t="s">
        <v>7788</v>
      </c>
      <c r="C7068" s="4" t="s">
        <v>2</v>
      </c>
      <c r="D7068" s="4" t="s">
        <v>2</v>
      </c>
      <c r="E7068" s="86">
        <v>0</v>
      </c>
      <c r="F7068" s="96">
        <f t="shared" si="883"/>
        <v>0</v>
      </c>
      <c r="G7068" s="77">
        <v>0</v>
      </c>
      <c r="H7068" s="45">
        <v>0</v>
      </c>
      <c r="I7068" s="44">
        <v>0</v>
      </c>
      <c r="J7068" s="45">
        <v>21</v>
      </c>
      <c r="K7068" s="45">
        <v>0</v>
      </c>
      <c r="L7068" s="45">
        <f t="shared" si="886"/>
        <v>21</v>
      </c>
      <c r="M7068" s="71">
        <f t="shared" si="884"/>
        <v>0</v>
      </c>
      <c r="N7068" s="59">
        <v>0</v>
      </c>
      <c r="O7068" s="59">
        <v>1</v>
      </c>
      <c r="P7068" s="59">
        <f t="shared" si="887"/>
        <v>-1</v>
      </c>
      <c r="Q7068" s="72">
        <f t="shared" si="885"/>
        <v>0</v>
      </c>
      <c r="R7068" s="44">
        <v>0</v>
      </c>
      <c r="S7068" s="45">
        <f t="shared" si="888"/>
        <v>20</v>
      </c>
      <c r="T7068" s="99">
        <v>0</v>
      </c>
      <c r="U7068" s="44">
        <f t="shared" si="889"/>
        <v>0</v>
      </c>
    </row>
    <row r="7069" spans="1:21">
      <c r="A7069" s="2" t="s">
        <v>9554</v>
      </c>
      <c r="B7069" s="3" t="s">
        <v>9555</v>
      </c>
      <c r="C7069" s="4" t="s">
        <v>2</v>
      </c>
      <c r="D7069" s="4" t="s">
        <v>2</v>
      </c>
      <c r="E7069" s="86">
        <v>0</v>
      </c>
      <c r="F7069" s="96">
        <f t="shared" ref="F7069:F7132" si="890">IFERROR(G7069/E7069,0)</f>
        <v>0</v>
      </c>
      <c r="G7069" s="77">
        <v>0</v>
      </c>
      <c r="H7069" s="45">
        <v>4080</v>
      </c>
      <c r="I7069" s="44">
        <v>2118</v>
      </c>
      <c r="J7069" s="45">
        <v>0</v>
      </c>
      <c r="K7069" s="45">
        <v>0</v>
      </c>
      <c r="L7069" s="45">
        <f t="shared" si="886"/>
        <v>0</v>
      </c>
      <c r="M7069" s="71">
        <f t="shared" si="884"/>
        <v>0</v>
      </c>
      <c r="N7069" s="59">
        <v>0</v>
      </c>
      <c r="O7069" s="59">
        <v>0</v>
      </c>
      <c r="P7069" s="59">
        <f t="shared" si="887"/>
        <v>0</v>
      </c>
      <c r="Q7069" s="72">
        <f t="shared" si="885"/>
        <v>0</v>
      </c>
      <c r="R7069" s="44">
        <v>0</v>
      </c>
      <c r="S7069" s="45">
        <f t="shared" si="888"/>
        <v>1962</v>
      </c>
      <c r="T7069" s="10">
        <v>1070</v>
      </c>
      <c r="U7069" s="44">
        <f t="shared" si="889"/>
        <v>2099340</v>
      </c>
    </row>
    <row r="7070" spans="1:21">
      <c r="A7070" s="28">
        <v>60634929</v>
      </c>
      <c r="B7070" s="3" t="s">
        <v>6926</v>
      </c>
      <c r="C7070" s="4" t="s">
        <v>2</v>
      </c>
      <c r="D7070" s="4" t="s">
        <v>2</v>
      </c>
      <c r="E7070" s="86">
        <v>1483</v>
      </c>
      <c r="F7070" s="96">
        <f t="shared" si="890"/>
        <v>1330</v>
      </c>
      <c r="G7070" s="77">
        <v>1972390</v>
      </c>
      <c r="H7070" s="45">
        <v>2000</v>
      </c>
      <c r="I7070" s="44">
        <v>2535</v>
      </c>
      <c r="J7070" s="45">
        <v>0</v>
      </c>
      <c r="K7070" s="45">
        <v>0</v>
      </c>
      <c r="L7070" s="45">
        <f t="shared" si="886"/>
        <v>0</v>
      </c>
      <c r="M7070" s="71">
        <f t="shared" si="884"/>
        <v>0</v>
      </c>
      <c r="N7070" s="59">
        <v>0</v>
      </c>
      <c r="O7070" s="59">
        <v>0</v>
      </c>
      <c r="P7070" s="59">
        <f t="shared" si="887"/>
        <v>0</v>
      </c>
      <c r="Q7070" s="72">
        <f t="shared" si="885"/>
        <v>0</v>
      </c>
      <c r="R7070" s="44">
        <v>0</v>
      </c>
      <c r="S7070" s="45">
        <f t="shared" si="888"/>
        <v>948</v>
      </c>
      <c r="T7070" s="10">
        <v>1330</v>
      </c>
      <c r="U7070" s="44">
        <f t="shared" si="889"/>
        <v>1260840</v>
      </c>
    </row>
    <row r="7071" spans="1:21">
      <c r="A7071" s="33">
        <v>60634882</v>
      </c>
      <c r="B7071" s="3" t="s">
        <v>4266</v>
      </c>
      <c r="C7071" s="4" t="s">
        <v>2</v>
      </c>
      <c r="D7071" s="4" t="s">
        <v>2</v>
      </c>
      <c r="E7071" s="86">
        <v>10</v>
      </c>
      <c r="F7071" s="96">
        <f t="shared" si="890"/>
        <v>836</v>
      </c>
      <c r="G7071" s="77">
        <v>8360</v>
      </c>
      <c r="H7071" s="45">
        <v>0</v>
      </c>
      <c r="I7071" s="44">
        <v>0</v>
      </c>
      <c r="J7071" s="45">
        <v>0</v>
      </c>
      <c r="K7071" s="45">
        <v>0</v>
      </c>
      <c r="L7071" s="45">
        <f t="shared" si="886"/>
        <v>0</v>
      </c>
      <c r="M7071" s="71">
        <f t="shared" si="884"/>
        <v>0</v>
      </c>
      <c r="N7071" s="59">
        <v>0</v>
      </c>
      <c r="O7071" s="59">
        <v>0</v>
      </c>
      <c r="P7071" s="59">
        <f t="shared" si="887"/>
        <v>0</v>
      </c>
      <c r="Q7071" s="72">
        <f t="shared" si="885"/>
        <v>0</v>
      </c>
      <c r="R7071" s="44">
        <v>0</v>
      </c>
      <c r="S7071" s="45">
        <f t="shared" si="888"/>
        <v>10</v>
      </c>
      <c r="T7071" s="10">
        <v>836</v>
      </c>
      <c r="U7071" s="44">
        <f t="shared" si="889"/>
        <v>8360</v>
      </c>
    </row>
    <row r="7072" spans="1:21">
      <c r="A7072" s="28">
        <v>60634879</v>
      </c>
      <c r="B7072" s="3" t="s">
        <v>2811</v>
      </c>
      <c r="C7072" s="4" t="s">
        <v>2</v>
      </c>
      <c r="D7072" s="4" t="s">
        <v>2</v>
      </c>
      <c r="E7072" s="86">
        <v>0</v>
      </c>
      <c r="F7072" s="96">
        <f t="shared" si="890"/>
        <v>0</v>
      </c>
      <c r="G7072" s="77">
        <v>0</v>
      </c>
      <c r="H7072" s="45">
        <v>0</v>
      </c>
      <c r="I7072" s="44">
        <v>2</v>
      </c>
      <c r="J7072" s="45">
        <v>59</v>
      </c>
      <c r="K7072" s="45">
        <v>0</v>
      </c>
      <c r="L7072" s="45">
        <f t="shared" si="886"/>
        <v>59</v>
      </c>
      <c r="M7072" s="71">
        <f t="shared" si="884"/>
        <v>0</v>
      </c>
      <c r="N7072" s="59">
        <v>0</v>
      </c>
      <c r="O7072" s="59">
        <v>57</v>
      </c>
      <c r="P7072" s="59">
        <f t="shared" si="887"/>
        <v>-57</v>
      </c>
      <c r="Q7072" s="72">
        <f t="shared" si="885"/>
        <v>0</v>
      </c>
      <c r="R7072" s="44">
        <v>0</v>
      </c>
      <c r="S7072" s="45">
        <f t="shared" si="888"/>
        <v>0</v>
      </c>
      <c r="T7072" s="45">
        <v>0</v>
      </c>
      <c r="U7072" s="44">
        <f t="shared" si="889"/>
        <v>0</v>
      </c>
    </row>
    <row r="7073" spans="1:21">
      <c r="A7073" s="28">
        <v>60634849</v>
      </c>
      <c r="B7073" s="3" t="s">
        <v>6117</v>
      </c>
      <c r="C7073" s="4" t="s">
        <v>2</v>
      </c>
      <c r="D7073" s="4" t="s">
        <v>2</v>
      </c>
      <c r="E7073" s="86">
        <v>5157</v>
      </c>
      <c r="F7073" s="96">
        <f t="shared" si="890"/>
        <v>888</v>
      </c>
      <c r="G7073" s="77">
        <v>4579416</v>
      </c>
      <c r="H7073" s="45">
        <v>840</v>
      </c>
      <c r="I7073" s="44">
        <v>5997</v>
      </c>
      <c r="J7073" s="45">
        <v>0</v>
      </c>
      <c r="K7073" s="45">
        <v>0</v>
      </c>
      <c r="L7073" s="45">
        <f t="shared" si="886"/>
        <v>0</v>
      </c>
      <c r="M7073" s="71">
        <f t="shared" si="884"/>
        <v>0</v>
      </c>
      <c r="N7073" s="59">
        <v>0</v>
      </c>
      <c r="O7073" s="59">
        <v>0</v>
      </c>
      <c r="P7073" s="59">
        <f t="shared" si="887"/>
        <v>0</v>
      </c>
      <c r="Q7073" s="72">
        <f t="shared" si="885"/>
        <v>0</v>
      </c>
      <c r="R7073" s="44">
        <v>0</v>
      </c>
      <c r="S7073" s="45">
        <f t="shared" si="888"/>
        <v>0</v>
      </c>
      <c r="T7073" s="45">
        <v>909</v>
      </c>
      <c r="U7073" s="44">
        <f t="shared" si="889"/>
        <v>0</v>
      </c>
    </row>
    <row r="7074" spans="1:21">
      <c r="A7074" s="28">
        <v>92010643</v>
      </c>
      <c r="B7074" s="3" t="s">
        <v>482</v>
      </c>
      <c r="C7074" s="4" t="s">
        <v>2</v>
      </c>
      <c r="D7074" s="4" t="s">
        <v>2</v>
      </c>
      <c r="E7074" s="86">
        <v>771</v>
      </c>
      <c r="F7074" s="96">
        <f t="shared" si="890"/>
        <v>833</v>
      </c>
      <c r="G7074" s="77">
        <v>642243</v>
      </c>
      <c r="H7074" s="45">
        <v>0</v>
      </c>
      <c r="I7074" s="44">
        <v>771</v>
      </c>
      <c r="J7074" s="45">
        <v>0</v>
      </c>
      <c r="K7074" s="45">
        <v>0</v>
      </c>
      <c r="L7074" s="45">
        <f t="shared" si="886"/>
        <v>0</v>
      </c>
      <c r="M7074" s="71">
        <f t="shared" si="884"/>
        <v>0</v>
      </c>
      <c r="N7074" s="59">
        <v>0</v>
      </c>
      <c r="O7074" s="59">
        <v>0</v>
      </c>
      <c r="P7074" s="59">
        <f t="shared" si="887"/>
        <v>0</v>
      </c>
      <c r="Q7074" s="72">
        <f t="shared" si="885"/>
        <v>0</v>
      </c>
      <c r="R7074" s="44">
        <v>0</v>
      </c>
      <c r="S7074" s="45">
        <f t="shared" si="888"/>
        <v>0</v>
      </c>
      <c r="T7074" s="45">
        <v>833</v>
      </c>
      <c r="U7074" s="44">
        <f t="shared" si="889"/>
        <v>0</v>
      </c>
    </row>
    <row r="7075" spans="1:21">
      <c r="A7075" s="30" t="s">
        <v>323</v>
      </c>
      <c r="B7075" s="3" t="s">
        <v>324</v>
      </c>
      <c r="C7075" s="4" t="s">
        <v>2</v>
      </c>
      <c r="D7075" s="4" t="s">
        <v>2</v>
      </c>
      <c r="E7075" s="86">
        <v>370</v>
      </c>
      <c r="F7075" s="96">
        <f t="shared" si="890"/>
        <v>961</v>
      </c>
      <c r="G7075" s="77">
        <v>355570</v>
      </c>
      <c r="H7075" s="45">
        <v>0</v>
      </c>
      <c r="I7075" s="44">
        <v>370</v>
      </c>
      <c r="J7075" s="45">
        <v>0</v>
      </c>
      <c r="K7075" s="45">
        <v>0</v>
      </c>
      <c r="L7075" s="45">
        <f t="shared" si="886"/>
        <v>0</v>
      </c>
      <c r="M7075" s="71">
        <f t="shared" si="884"/>
        <v>0</v>
      </c>
      <c r="N7075" s="59">
        <v>0</v>
      </c>
      <c r="O7075" s="59">
        <v>0</v>
      </c>
      <c r="P7075" s="59">
        <f t="shared" si="887"/>
        <v>0</v>
      </c>
      <c r="Q7075" s="72">
        <f t="shared" si="885"/>
        <v>0</v>
      </c>
      <c r="R7075" s="44">
        <v>0</v>
      </c>
      <c r="S7075" s="45">
        <f t="shared" si="888"/>
        <v>0</v>
      </c>
      <c r="T7075" s="45">
        <v>961</v>
      </c>
      <c r="U7075" s="44">
        <f t="shared" si="889"/>
        <v>0</v>
      </c>
    </row>
    <row r="7076" spans="1:21">
      <c r="A7076" s="33">
        <v>60634805</v>
      </c>
      <c r="B7076" s="3" t="s">
        <v>6491</v>
      </c>
      <c r="C7076" s="4" t="s">
        <v>2</v>
      </c>
      <c r="D7076" s="4" t="s">
        <v>2</v>
      </c>
      <c r="E7076" s="86">
        <v>3182</v>
      </c>
      <c r="F7076" s="96">
        <f t="shared" si="890"/>
        <v>1027</v>
      </c>
      <c r="G7076" s="77">
        <v>3267914</v>
      </c>
      <c r="H7076" s="45">
        <v>3614</v>
      </c>
      <c r="I7076" s="44">
        <v>6791</v>
      </c>
      <c r="J7076" s="45">
        <v>0</v>
      </c>
      <c r="K7076" s="45">
        <v>0</v>
      </c>
      <c r="L7076" s="45">
        <f t="shared" si="886"/>
        <v>0</v>
      </c>
      <c r="M7076" s="71">
        <f t="shared" si="884"/>
        <v>0</v>
      </c>
      <c r="N7076" s="59">
        <v>0</v>
      </c>
      <c r="O7076" s="59">
        <v>0</v>
      </c>
      <c r="P7076" s="59">
        <f t="shared" si="887"/>
        <v>0</v>
      </c>
      <c r="Q7076" s="72">
        <f t="shared" si="885"/>
        <v>0</v>
      </c>
      <c r="R7076" s="44">
        <v>0</v>
      </c>
      <c r="S7076" s="45">
        <f t="shared" si="888"/>
        <v>5</v>
      </c>
      <c r="T7076" s="45">
        <v>975</v>
      </c>
      <c r="U7076" s="44">
        <f t="shared" si="889"/>
        <v>4875</v>
      </c>
    </row>
    <row r="7077" spans="1:21">
      <c r="A7077" s="28">
        <v>60634726</v>
      </c>
      <c r="B7077" s="3" t="s">
        <v>8543</v>
      </c>
      <c r="C7077" s="4" t="s">
        <v>2</v>
      </c>
      <c r="D7077" s="4" t="s">
        <v>2</v>
      </c>
      <c r="E7077" s="86">
        <v>0</v>
      </c>
      <c r="F7077" s="96">
        <f t="shared" si="890"/>
        <v>0</v>
      </c>
      <c r="G7077" s="77">
        <v>0</v>
      </c>
      <c r="H7077" s="45">
        <v>2999</v>
      </c>
      <c r="I7077" s="44">
        <v>2789</v>
      </c>
      <c r="J7077" s="45">
        <v>0</v>
      </c>
      <c r="K7077" s="45">
        <v>0</v>
      </c>
      <c r="L7077" s="45">
        <f t="shared" si="886"/>
        <v>0</v>
      </c>
      <c r="M7077" s="71">
        <f t="shared" si="884"/>
        <v>0</v>
      </c>
      <c r="N7077" s="59">
        <v>0</v>
      </c>
      <c r="O7077" s="59">
        <v>0</v>
      </c>
      <c r="P7077" s="59">
        <f t="shared" si="887"/>
        <v>0</v>
      </c>
      <c r="Q7077" s="72">
        <f t="shared" si="885"/>
        <v>0</v>
      </c>
      <c r="R7077" s="44">
        <v>0</v>
      </c>
      <c r="S7077" s="45">
        <f t="shared" si="888"/>
        <v>210</v>
      </c>
      <c r="T7077" s="45">
        <v>1330</v>
      </c>
      <c r="U7077" s="44">
        <f t="shared" si="889"/>
        <v>279300</v>
      </c>
    </row>
    <row r="7078" spans="1:21">
      <c r="A7078" s="2">
        <v>60634699</v>
      </c>
      <c r="B7078" s="3" t="s">
        <v>7791</v>
      </c>
      <c r="C7078" s="4" t="s">
        <v>2</v>
      </c>
      <c r="D7078" s="4" t="s">
        <v>2</v>
      </c>
      <c r="E7078" s="86">
        <v>0</v>
      </c>
      <c r="F7078" s="96">
        <f t="shared" si="890"/>
        <v>0</v>
      </c>
      <c r="G7078" s="77">
        <v>0</v>
      </c>
      <c r="H7078" s="45">
        <v>0</v>
      </c>
      <c r="I7078" s="44">
        <v>0</v>
      </c>
      <c r="J7078" s="45">
        <v>0</v>
      </c>
      <c r="K7078" s="45">
        <v>0</v>
      </c>
      <c r="L7078" s="45">
        <f t="shared" si="886"/>
        <v>0</v>
      </c>
      <c r="M7078" s="71">
        <f t="shared" si="884"/>
        <v>0</v>
      </c>
      <c r="N7078" s="59">
        <v>50</v>
      </c>
      <c r="O7078" s="59">
        <v>0</v>
      </c>
      <c r="P7078" s="59">
        <f t="shared" si="887"/>
        <v>50</v>
      </c>
      <c r="Q7078" s="72">
        <f t="shared" si="885"/>
        <v>0</v>
      </c>
      <c r="R7078" s="44">
        <v>0</v>
      </c>
      <c r="S7078" s="45">
        <f t="shared" si="888"/>
        <v>50</v>
      </c>
      <c r="T7078" s="99">
        <v>0</v>
      </c>
      <c r="U7078" s="44">
        <f t="shared" si="889"/>
        <v>0</v>
      </c>
    </row>
    <row r="7079" spans="1:21">
      <c r="A7079" s="33">
        <v>60634696</v>
      </c>
      <c r="B7079" s="3" t="s">
        <v>2684</v>
      </c>
      <c r="C7079" s="4" t="s">
        <v>2</v>
      </c>
      <c r="D7079" s="4" t="s">
        <v>2</v>
      </c>
      <c r="E7079" s="86">
        <v>556</v>
      </c>
      <c r="F7079" s="96">
        <f t="shared" si="890"/>
        <v>813</v>
      </c>
      <c r="G7079" s="77">
        <v>452028</v>
      </c>
      <c r="H7079" s="45">
        <v>0</v>
      </c>
      <c r="I7079" s="44">
        <v>90</v>
      </c>
      <c r="J7079" s="45">
        <v>0</v>
      </c>
      <c r="K7079" s="45">
        <v>466</v>
      </c>
      <c r="L7079" s="45">
        <f t="shared" si="886"/>
        <v>-466</v>
      </c>
      <c r="M7079" s="71">
        <f t="shared" si="884"/>
        <v>-378858</v>
      </c>
      <c r="N7079" s="59">
        <v>1</v>
      </c>
      <c r="O7079" s="59">
        <v>0</v>
      </c>
      <c r="P7079" s="59">
        <f t="shared" si="887"/>
        <v>1</v>
      </c>
      <c r="Q7079" s="72">
        <f t="shared" si="885"/>
        <v>813</v>
      </c>
      <c r="R7079" s="44">
        <v>0</v>
      </c>
      <c r="S7079" s="45">
        <f t="shared" si="888"/>
        <v>1</v>
      </c>
      <c r="T7079" s="10">
        <v>813</v>
      </c>
      <c r="U7079" s="44">
        <f t="shared" si="889"/>
        <v>813</v>
      </c>
    </row>
    <row r="7080" spans="1:21">
      <c r="A7080" s="28">
        <v>60634675</v>
      </c>
      <c r="B7080" s="3" t="s">
        <v>2685</v>
      </c>
      <c r="C7080" s="4" t="s">
        <v>2</v>
      </c>
      <c r="D7080" s="4" t="s">
        <v>2</v>
      </c>
      <c r="E7080" s="86">
        <v>10163</v>
      </c>
      <c r="F7080" s="96">
        <f t="shared" si="890"/>
        <v>841</v>
      </c>
      <c r="G7080" s="77">
        <v>8547083</v>
      </c>
      <c r="H7080" s="45">
        <v>0</v>
      </c>
      <c r="I7080" s="44">
        <v>1684</v>
      </c>
      <c r="J7080" s="45">
        <v>0</v>
      </c>
      <c r="K7080" s="45">
        <v>1074</v>
      </c>
      <c r="L7080" s="45">
        <f t="shared" si="886"/>
        <v>-1074</v>
      </c>
      <c r="M7080" s="71">
        <f t="shared" si="884"/>
        <v>-903234</v>
      </c>
      <c r="N7080" s="59">
        <v>0</v>
      </c>
      <c r="O7080" s="59">
        <v>0</v>
      </c>
      <c r="P7080" s="59">
        <f t="shared" si="887"/>
        <v>0</v>
      </c>
      <c r="Q7080" s="72">
        <f t="shared" si="885"/>
        <v>0</v>
      </c>
      <c r="R7080" s="44">
        <v>0</v>
      </c>
      <c r="S7080" s="45">
        <f t="shared" si="888"/>
        <v>7405</v>
      </c>
      <c r="T7080" s="10">
        <v>841</v>
      </c>
      <c r="U7080" s="44">
        <f t="shared" si="889"/>
        <v>6227605</v>
      </c>
    </row>
    <row r="7081" spans="1:21">
      <c r="A7081" s="33">
        <v>92010978</v>
      </c>
      <c r="B7081" s="3" t="s">
        <v>2152</v>
      </c>
      <c r="C7081" s="4" t="s">
        <v>2</v>
      </c>
      <c r="D7081" s="4" t="s">
        <v>2</v>
      </c>
      <c r="E7081" s="86">
        <v>15898</v>
      </c>
      <c r="F7081" s="96">
        <f t="shared" si="890"/>
        <v>755</v>
      </c>
      <c r="G7081" s="77">
        <v>12002990</v>
      </c>
      <c r="H7081" s="45">
        <v>0</v>
      </c>
      <c r="I7081" s="44">
        <v>8575</v>
      </c>
      <c r="J7081" s="45">
        <v>0</v>
      </c>
      <c r="K7081" s="45">
        <v>100</v>
      </c>
      <c r="L7081" s="45">
        <f t="shared" si="886"/>
        <v>-100</v>
      </c>
      <c r="M7081" s="71">
        <f t="shared" si="884"/>
        <v>-75500</v>
      </c>
      <c r="N7081" s="59">
        <v>0</v>
      </c>
      <c r="O7081" s="59">
        <v>0</v>
      </c>
      <c r="P7081" s="59">
        <f t="shared" si="887"/>
        <v>0</v>
      </c>
      <c r="Q7081" s="72">
        <f t="shared" si="885"/>
        <v>0</v>
      </c>
      <c r="R7081" s="44">
        <v>0</v>
      </c>
      <c r="S7081" s="45">
        <f t="shared" si="888"/>
        <v>7223</v>
      </c>
      <c r="T7081" s="10">
        <v>755</v>
      </c>
      <c r="U7081" s="44">
        <f t="shared" si="889"/>
        <v>5453365</v>
      </c>
    </row>
    <row r="7082" spans="1:21">
      <c r="A7082" s="33">
        <v>60634641</v>
      </c>
      <c r="B7082" s="3" t="s">
        <v>2665</v>
      </c>
      <c r="C7082" s="4" t="s">
        <v>2</v>
      </c>
      <c r="D7082" s="4" t="s">
        <v>2</v>
      </c>
      <c r="E7082" s="86">
        <v>2044</v>
      </c>
      <c r="F7082" s="96">
        <f t="shared" si="890"/>
        <v>1053</v>
      </c>
      <c r="G7082" s="77">
        <v>2152332</v>
      </c>
      <c r="H7082" s="45">
        <v>0</v>
      </c>
      <c r="I7082" s="44">
        <v>1260</v>
      </c>
      <c r="J7082" s="45">
        <v>666</v>
      </c>
      <c r="K7082" s="45">
        <v>1360</v>
      </c>
      <c r="L7082" s="45">
        <f t="shared" si="886"/>
        <v>-694</v>
      </c>
      <c r="M7082" s="71">
        <f t="shared" si="884"/>
        <v>-730782</v>
      </c>
      <c r="N7082" s="59">
        <v>0</v>
      </c>
      <c r="O7082" s="59">
        <v>0</v>
      </c>
      <c r="P7082" s="59">
        <f t="shared" si="887"/>
        <v>0</v>
      </c>
      <c r="Q7082" s="72">
        <f t="shared" si="885"/>
        <v>0</v>
      </c>
      <c r="R7082" s="44">
        <v>0</v>
      </c>
      <c r="S7082" s="45">
        <f t="shared" si="888"/>
        <v>90</v>
      </c>
      <c r="T7082" s="10">
        <v>1053</v>
      </c>
      <c r="U7082" s="44">
        <f t="shared" si="889"/>
        <v>94770</v>
      </c>
    </row>
    <row r="7083" spans="1:21">
      <c r="A7083" s="28">
        <v>60634574</v>
      </c>
      <c r="B7083" s="3" t="s">
        <v>2712</v>
      </c>
      <c r="C7083" s="4" t="s">
        <v>2</v>
      </c>
      <c r="D7083" s="4" t="s">
        <v>2</v>
      </c>
      <c r="E7083" s="86">
        <v>1716</v>
      </c>
      <c r="F7083" s="96">
        <f t="shared" si="890"/>
        <v>1368</v>
      </c>
      <c r="G7083" s="77">
        <v>2347488</v>
      </c>
      <c r="H7083" s="45">
        <v>186</v>
      </c>
      <c r="I7083" s="44">
        <v>1188</v>
      </c>
      <c r="J7083" s="45">
        <v>0</v>
      </c>
      <c r="K7083" s="45">
        <v>714</v>
      </c>
      <c r="L7083" s="45">
        <f t="shared" si="886"/>
        <v>-714</v>
      </c>
      <c r="M7083" s="71">
        <f t="shared" si="884"/>
        <v>-976752</v>
      </c>
      <c r="N7083" s="59">
        <v>0</v>
      </c>
      <c r="O7083" s="59">
        <v>0</v>
      </c>
      <c r="P7083" s="59">
        <f t="shared" si="887"/>
        <v>0</v>
      </c>
      <c r="Q7083" s="72">
        <f t="shared" si="885"/>
        <v>0</v>
      </c>
      <c r="R7083" s="44">
        <v>0</v>
      </c>
      <c r="S7083" s="45">
        <f t="shared" si="888"/>
        <v>0</v>
      </c>
      <c r="T7083" s="45">
        <v>1380</v>
      </c>
      <c r="U7083" s="44">
        <f t="shared" si="889"/>
        <v>0</v>
      </c>
    </row>
    <row r="7084" spans="1:21">
      <c r="A7084" s="2">
        <v>60634551</v>
      </c>
      <c r="B7084" s="3" t="s">
        <v>7790</v>
      </c>
      <c r="C7084" s="4" t="s">
        <v>2</v>
      </c>
      <c r="D7084" s="4" t="s">
        <v>2</v>
      </c>
      <c r="E7084" s="86">
        <v>0</v>
      </c>
      <c r="F7084" s="96">
        <f t="shared" si="890"/>
        <v>0</v>
      </c>
      <c r="G7084" s="77">
        <v>0</v>
      </c>
      <c r="H7084" s="45">
        <v>0</v>
      </c>
      <c r="I7084" s="44">
        <v>0</v>
      </c>
      <c r="J7084" s="45">
        <v>146</v>
      </c>
      <c r="K7084" s="45">
        <v>0</v>
      </c>
      <c r="L7084" s="45">
        <f t="shared" si="886"/>
        <v>146</v>
      </c>
      <c r="M7084" s="71">
        <f t="shared" si="884"/>
        <v>0</v>
      </c>
      <c r="N7084" s="59">
        <v>0</v>
      </c>
      <c r="O7084" s="59">
        <v>21</v>
      </c>
      <c r="P7084" s="59">
        <f t="shared" si="887"/>
        <v>-21</v>
      </c>
      <c r="Q7084" s="72">
        <f t="shared" si="885"/>
        <v>0</v>
      </c>
      <c r="R7084" s="44">
        <v>0</v>
      </c>
      <c r="S7084" s="45">
        <f t="shared" si="888"/>
        <v>125</v>
      </c>
      <c r="T7084" s="99">
        <v>0</v>
      </c>
      <c r="U7084" s="44">
        <f t="shared" si="889"/>
        <v>0</v>
      </c>
    </row>
    <row r="7085" spans="1:21">
      <c r="A7085" s="33">
        <v>60634548</v>
      </c>
      <c r="B7085" s="3" t="s">
        <v>4740</v>
      </c>
      <c r="C7085" s="4" t="s">
        <v>2</v>
      </c>
      <c r="D7085" s="4" t="s">
        <v>2</v>
      </c>
      <c r="E7085" s="86">
        <v>1037</v>
      </c>
      <c r="F7085" s="96">
        <f t="shared" si="890"/>
        <v>848</v>
      </c>
      <c r="G7085" s="77">
        <v>879376</v>
      </c>
      <c r="H7085" s="45">
        <v>0</v>
      </c>
      <c r="I7085" s="44">
        <v>0</v>
      </c>
      <c r="J7085" s="45">
        <v>0</v>
      </c>
      <c r="K7085" s="45">
        <v>1</v>
      </c>
      <c r="L7085" s="45">
        <f t="shared" si="886"/>
        <v>-1</v>
      </c>
      <c r="M7085" s="71">
        <f t="shared" si="884"/>
        <v>-848</v>
      </c>
      <c r="N7085" s="59">
        <v>0</v>
      </c>
      <c r="O7085" s="59">
        <v>0</v>
      </c>
      <c r="P7085" s="59">
        <f t="shared" si="887"/>
        <v>0</v>
      </c>
      <c r="Q7085" s="72">
        <f t="shared" si="885"/>
        <v>0</v>
      </c>
      <c r="R7085" s="44">
        <v>0</v>
      </c>
      <c r="S7085" s="45">
        <f t="shared" si="888"/>
        <v>1036</v>
      </c>
      <c r="T7085" s="10">
        <v>848</v>
      </c>
      <c r="U7085" s="44">
        <f t="shared" si="889"/>
        <v>878528</v>
      </c>
    </row>
    <row r="7086" spans="1:21">
      <c r="A7086" s="33">
        <v>61013816</v>
      </c>
      <c r="B7086" s="3" t="s">
        <v>2899</v>
      </c>
      <c r="C7086" s="4" t="s">
        <v>2</v>
      </c>
      <c r="D7086" s="4" t="s">
        <v>2</v>
      </c>
      <c r="E7086" s="86">
        <v>6</v>
      </c>
      <c r="F7086" s="96">
        <f t="shared" si="890"/>
        <v>22206</v>
      </c>
      <c r="G7086" s="77">
        <v>133236</v>
      </c>
      <c r="H7086" s="45">
        <v>0</v>
      </c>
      <c r="I7086" s="44">
        <v>0</v>
      </c>
      <c r="J7086" s="45">
        <v>12</v>
      </c>
      <c r="K7086" s="45">
        <v>18</v>
      </c>
      <c r="L7086" s="45">
        <f t="shared" si="886"/>
        <v>-6</v>
      </c>
      <c r="M7086" s="71">
        <f t="shared" si="884"/>
        <v>-133236</v>
      </c>
      <c r="N7086" s="59">
        <v>0</v>
      </c>
      <c r="O7086" s="59">
        <v>0</v>
      </c>
      <c r="P7086" s="59">
        <f t="shared" si="887"/>
        <v>0</v>
      </c>
      <c r="Q7086" s="72">
        <f t="shared" si="885"/>
        <v>0</v>
      </c>
      <c r="R7086" s="44">
        <v>0</v>
      </c>
      <c r="S7086" s="45">
        <f t="shared" si="888"/>
        <v>0</v>
      </c>
      <c r="T7086" s="45">
        <v>22206</v>
      </c>
      <c r="U7086" s="44">
        <f t="shared" si="889"/>
        <v>0</v>
      </c>
    </row>
    <row r="7087" spans="1:21">
      <c r="A7087" s="33">
        <v>60638952</v>
      </c>
      <c r="B7087" s="3" t="s">
        <v>2027</v>
      </c>
      <c r="C7087" s="4" t="s">
        <v>2</v>
      </c>
      <c r="D7087" s="4" t="s">
        <v>2</v>
      </c>
      <c r="E7087" s="86">
        <v>8</v>
      </c>
      <c r="F7087" s="96">
        <f t="shared" si="890"/>
        <v>27640</v>
      </c>
      <c r="G7087" s="77">
        <v>221120</v>
      </c>
      <c r="H7087" s="45">
        <v>30</v>
      </c>
      <c r="I7087" s="44">
        <v>38</v>
      </c>
      <c r="J7087" s="45">
        <v>12</v>
      </c>
      <c r="K7087" s="45">
        <v>12</v>
      </c>
      <c r="L7087" s="45">
        <f t="shared" si="886"/>
        <v>0</v>
      </c>
      <c r="M7087" s="71">
        <f t="shared" si="884"/>
        <v>0</v>
      </c>
      <c r="N7087" s="59">
        <v>0</v>
      </c>
      <c r="O7087" s="59">
        <v>0</v>
      </c>
      <c r="P7087" s="59">
        <f t="shared" si="887"/>
        <v>0</v>
      </c>
      <c r="Q7087" s="72">
        <f t="shared" si="885"/>
        <v>0</v>
      </c>
      <c r="R7087" s="44">
        <v>0</v>
      </c>
      <c r="S7087" s="45">
        <f t="shared" si="888"/>
        <v>0</v>
      </c>
      <c r="T7087" s="45">
        <v>27640</v>
      </c>
      <c r="U7087" s="44">
        <f t="shared" si="889"/>
        <v>0</v>
      </c>
    </row>
    <row r="7088" spans="1:21">
      <c r="A7088" s="28">
        <v>60638943</v>
      </c>
      <c r="B7088" s="3" t="s">
        <v>606</v>
      </c>
      <c r="C7088" s="4" t="s">
        <v>2</v>
      </c>
      <c r="D7088" s="4" t="s">
        <v>2</v>
      </c>
      <c r="E7088" s="86">
        <v>3</v>
      </c>
      <c r="F7088" s="96">
        <f t="shared" si="890"/>
        <v>25897.333333333332</v>
      </c>
      <c r="G7088" s="77">
        <v>77692</v>
      </c>
      <c r="H7088" s="45">
        <v>0</v>
      </c>
      <c r="I7088" s="44">
        <v>0</v>
      </c>
      <c r="J7088" s="45">
        <v>0</v>
      </c>
      <c r="K7088" s="45">
        <v>2</v>
      </c>
      <c r="L7088" s="45">
        <f t="shared" si="886"/>
        <v>-2</v>
      </c>
      <c r="M7088" s="71">
        <f t="shared" si="884"/>
        <v>-51794.666666666664</v>
      </c>
      <c r="N7088" s="59">
        <v>0</v>
      </c>
      <c r="O7088" s="59">
        <v>0</v>
      </c>
      <c r="P7088" s="59">
        <f t="shared" si="887"/>
        <v>0</v>
      </c>
      <c r="Q7088" s="72">
        <f t="shared" si="885"/>
        <v>0</v>
      </c>
      <c r="R7088" s="44">
        <v>0</v>
      </c>
      <c r="S7088" s="45">
        <f t="shared" si="888"/>
        <v>1</v>
      </c>
      <c r="T7088" s="45">
        <v>26601</v>
      </c>
      <c r="U7088" s="44">
        <f t="shared" si="889"/>
        <v>26601</v>
      </c>
    </row>
    <row r="7089" spans="1:21">
      <c r="A7089" s="33">
        <v>60638939</v>
      </c>
      <c r="B7089" s="3" t="s">
        <v>834</v>
      </c>
      <c r="C7089" s="4" t="s">
        <v>2</v>
      </c>
      <c r="D7089" s="4" t="s">
        <v>2</v>
      </c>
      <c r="E7089" s="86">
        <v>30</v>
      </c>
      <c r="F7089" s="96">
        <f t="shared" si="890"/>
        <v>16901</v>
      </c>
      <c r="G7089" s="77">
        <v>507030</v>
      </c>
      <c r="H7089" s="45">
        <v>0</v>
      </c>
      <c r="I7089" s="44">
        <v>0</v>
      </c>
      <c r="J7089" s="45">
        <v>0</v>
      </c>
      <c r="K7089" s="45">
        <v>30</v>
      </c>
      <c r="L7089" s="45">
        <f t="shared" si="886"/>
        <v>-30</v>
      </c>
      <c r="M7089" s="71">
        <f t="shared" si="884"/>
        <v>-507030</v>
      </c>
      <c r="N7089" s="59">
        <v>0</v>
      </c>
      <c r="O7089" s="59">
        <v>0</v>
      </c>
      <c r="P7089" s="59">
        <f t="shared" si="887"/>
        <v>0</v>
      </c>
      <c r="Q7089" s="72">
        <f t="shared" si="885"/>
        <v>0</v>
      </c>
      <c r="R7089" s="44">
        <v>0</v>
      </c>
      <c r="S7089" s="45">
        <f t="shared" si="888"/>
        <v>0</v>
      </c>
      <c r="T7089" s="45">
        <v>16901</v>
      </c>
      <c r="U7089" s="44">
        <f t="shared" si="889"/>
        <v>0</v>
      </c>
    </row>
    <row r="7090" spans="1:21">
      <c r="A7090" s="33">
        <v>61013824</v>
      </c>
      <c r="B7090" s="3" t="s">
        <v>2900</v>
      </c>
      <c r="C7090" s="4" t="s">
        <v>2</v>
      </c>
      <c r="D7090" s="4" t="s">
        <v>2</v>
      </c>
      <c r="E7090" s="86">
        <v>14</v>
      </c>
      <c r="F7090" s="96">
        <f t="shared" si="890"/>
        <v>18735</v>
      </c>
      <c r="G7090" s="77">
        <v>262290</v>
      </c>
      <c r="H7090" s="45">
        <v>0</v>
      </c>
      <c r="I7090" s="44">
        <v>0</v>
      </c>
      <c r="J7090" s="45">
        <v>4</v>
      </c>
      <c r="K7090" s="45">
        <v>18</v>
      </c>
      <c r="L7090" s="45">
        <f t="shared" si="886"/>
        <v>-14</v>
      </c>
      <c r="M7090" s="71">
        <f t="shared" si="884"/>
        <v>-262290</v>
      </c>
      <c r="N7090" s="59">
        <v>0</v>
      </c>
      <c r="O7090" s="59">
        <v>0</v>
      </c>
      <c r="P7090" s="59">
        <f t="shared" si="887"/>
        <v>0</v>
      </c>
      <c r="Q7090" s="72">
        <f t="shared" si="885"/>
        <v>0</v>
      </c>
      <c r="R7090" s="44">
        <v>0</v>
      </c>
      <c r="S7090" s="45">
        <f t="shared" si="888"/>
        <v>0</v>
      </c>
      <c r="T7090" s="45">
        <v>18735</v>
      </c>
      <c r="U7090" s="44">
        <f t="shared" si="889"/>
        <v>0</v>
      </c>
    </row>
    <row r="7091" spans="1:21">
      <c r="A7091" s="2">
        <v>60638937</v>
      </c>
      <c r="B7091" s="3" t="s">
        <v>7801</v>
      </c>
      <c r="C7091" s="4" t="s">
        <v>2</v>
      </c>
      <c r="D7091" s="4" t="s">
        <v>2</v>
      </c>
      <c r="E7091" s="86">
        <v>0</v>
      </c>
      <c r="F7091" s="96">
        <f t="shared" si="890"/>
        <v>0</v>
      </c>
      <c r="G7091" s="77">
        <v>0</v>
      </c>
      <c r="H7091" s="45">
        <v>0</v>
      </c>
      <c r="I7091" s="44">
        <v>0</v>
      </c>
      <c r="J7091" s="45">
        <v>0</v>
      </c>
      <c r="K7091" s="45">
        <v>0</v>
      </c>
      <c r="L7091" s="45">
        <f t="shared" si="886"/>
        <v>0</v>
      </c>
      <c r="M7091" s="71">
        <f t="shared" si="884"/>
        <v>0</v>
      </c>
      <c r="N7091" s="59">
        <v>16</v>
      </c>
      <c r="O7091" s="59">
        <v>0</v>
      </c>
      <c r="P7091" s="59">
        <f t="shared" si="887"/>
        <v>16</v>
      </c>
      <c r="Q7091" s="72">
        <f t="shared" si="885"/>
        <v>0</v>
      </c>
      <c r="R7091" s="44">
        <v>0</v>
      </c>
      <c r="S7091" s="45">
        <f t="shared" si="888"/>
        <v>16</v>
      </c>
      <c r="T7091" s="99">
        <v>0</v>
      </c>
      <c r="U7091" s="44">
        <f t="shared" si="889"/>
        <v>0</v>
      </c>
    </row>
    <row r="7092" spans="1:21">
      <c r="A7092" s="33">
        <v>60638930</v>
      </c>
      <c r="B7092" s="3" t="s">
        <v>2722</v>
      </c>
      <c r="C7092" s="4" t="s">
        <v>2</v>
      </c>
      <c r="D7092" s="4" t="s">
        <v>2</v>
      </c>
      <c r="E7092" s="86">
        <v>57</v>
      </c>
      <c r="F7092" s="96">
        <f t="shared" si="890"/>
        <v>23394</v>
      </c>
      <c r="G7092" s="77">
        <v>1333458</v>
      </c>
      <c r="H7092" s="45">
        <v>0</v>
      </c>
      <c r="I7092" s="44">
        <v>36</v>
      </c>
      <c r="J7092" s="45">
        <v>0</v>
      </c>
      <c r="K7092" s="45">
        <v>8</v>
      </c>
      <c r="L7092" s="45">
        <f t="shared" si="886"/>
        <v>-8</v>
      </c>
      <c r="M7092" s="71">
        <f t="shared" si="884"/>
        <v>-187152</v>
      </c>
      <c r="N7092" s="59">
        <v>0</v>
      </c>
      <c r="O7092" s="59">
        <v>0</v>
      </c>
      <c r="P7092" s="59">
        <f t="shared" si="887"/>
        <v>0</v>
      </c>
      <c r="Q7092" s="72">
        <f t="shared" si="885"/>
        <v>0</v>
      </c>
      <c r="R7092" s="44">
        <v>0</v>
      </c>
      <c r="S7092" s="45">
        <f t="shared" si="888"/>
        <v>13</v>
      </c>
      <c r="T7092" s="10">
        <v>23394</v>
      </c>
      <c r="U7092" s="44">
        <f t="shared" si="889"/>
        <v>304122</v>
      </c>
    </row>
    <row r="7093" spans="1:21">
      <c r="A7093" s="2">
        <v>60638923</v>
      </c>
      <c r="B7093" s="3" t="s">
        <v>1160</v>
      </c>
      <c r="C7093" s="4" t="s">
        <v>2</v>
      </c>
      <c r="D7093" s="4" t="s">
        <v>2</v>
      </c>
      <c r="E7093" s="86">
        <v>0</v>
      </c>
      <c r="F7093" s="96">
        <f t="shared" si="890"/>
        <v>0</v>
      </c>
      <c r="G7093" s="77">
        <v>0</v>
      </c>
      <c r="H7093" s="45">
        <v>0</v>
      </c>
      <c r="I7093" s="44">
        <v>0</v>
      </c>
      <c r="J7093" s="45">
        <v>3</v>
      </c>
      <c r="K7093" s="45">
        <v>3</v>
      </c>
      <c r="L7093" s="45">
        <f t="shared" si="886"/>
        <v>0</v>
      </c>
      <c r="M7093" s="71">
        <f t="shared" si="884"/>
        <v>0</v>
      </c>
      <c r="N7093" s="59">
        <v>0</v>
      </c>
      <c r="O7093" s="59">
        <v>0</v>
      </c>
      <c r="P7093" s="59">
        <f t="shared" si="887"/>
        <v>0</v>
      </c>
      <c r="Q7093" s="72">
        <f t="shared" si="885"/>
        <v>0</v>
      </c>
      <c r="R7093" s="44">
        <v>0</v>
      </c>
      <c r="S7093" s="45">
        <f t="shared" si="888"/>
        <v>0</v>
      </c>
      <c r="T7093" s="45">
        <v>0</v>
      </c>
      <c r="U7093" s="44">
        <f t="shared" si="889"/>
        <v>0</v>
      </c>
    </row>
    <row r="7094" spans="1:21">
      <c r="A7094" s="2">
        <v>60638921</v>
      </c>
      <c r="B7094" s="3" t="s">
        <v>7792</v>
      </c>
      <c r="C7094" s="4" t="s">
        <v>2</v>
      </c>
      <c r="D7094" s="4" t="s">
        <v>2</v>
      </c>
      <c r="E7094" s="86">
        <v>0</v>
      </c>
      <c r="F7094" s="96">
        <f t="shared" si="890"/>
        <v>0</v>
      </c>
      <c r="G7094" s="77">
        <v>0</v>
      </c>
      <c r="H7094" s="45">
        <v>0</v>
      </c>
      <c r="I7094" s="44">
        <v>0</v>
      </c>
      <c r="J7094" s="45">
        <v>4</v>
      </c>
      <c r="K7094" s="45">
        <v>0</v>
      </c>
      <c r="L7094" s="45">
        <f t="shared" si="886"/>
        <v>4</v>
      </c>
      <c r="M7094" s="71">
        <f t="shared" si="884"/>
        <v>0</v>
      </c>
      <c r="N7094" s="59">
        <v>0</v>
      </c>
      <c r="O7094" s="59">
        <v>4</v>
      </c>
      <c r="P7094" s="59">
        <f t="shared" si="887"/>
        <v>-4</v>
      </c>
      <c r="Q7094" s="72">
        <f t="shared" si="885"/>
        <v>0</v>
      </c>
      <c r="R7094" s="44">
        <v>0</v>
      </c>
      <c r="S7094" s="45">
        <f t="shared" si="888"/>
        <v>0</v>
      </c>
      <c r="T7094" s="45">
        <v>0</v>
      </c>
      <c r="U7094" s="44">
        <f t="shared" si="889"/>
        <v>0</v>
      </c>
    </row>
    <row r="7095" spans="1:21">
      <c r="A7095" s="28">
        <v>60638918</v>
      </c>
      <c r="B7095" s="3" t="s">
        <v>371</v>
      </c>
      <c r="C7095" s="4" t="s">
        <v>2</v>
      </c>
      <c r="D7095" s="4" t="s">
        <v>2</v>
      </c>
      <c r="E7095" s="86">
        <v>0</v>
      </c>
      <c r="F7095" s="96">
        <f t="shared" si="890"/>
        <v>0</v>
      </c>
      <c r="G7095" s="77">
        <v>0</v>
      </c>
      <c r="H7095" s="45">
        <v>0</v>
      </c>
      <c r="I7095" s="44">
        <v>0</v>
      </c>
      <c r="J7095" s="45">
        <v>0</v>
      </c>
      <c r="K7095" s="45">
        <v>0</v>
      </c>
      <c r="L7095" s="45">
        <f t="shared" si="886"/>
        <v>0</v>
      </c>
      <c r="M7095" s="71">
        <f t="shared" si="884"/>
        <v>0</v>
      </c>
      <c r="N7095" s="59">
        <v>0</v>
      </c>
      <c r="O7095" s="59">
        <v>0</v>
      </c>
      <c r="P7095" s="59">
        <f t="shared" si="887"/>
        <v>0</v>
      </c>
      <c r="Q7095" s="72">
        <f t="shared" si="885"/>
        <v>0</v>
      </c>
      <c r="R7095" s="44">
        <v>0</v>
      </c>
      <c r="S7095" s="45">
        <f t="shared" si="888"/>
        <v>0</v>
      </c>
      <c r="T7095" s="45">
        <v>16673</v>
      </c>
      <c r="U7095" s="44">
        <f t="shared" si="889"/>
        <v>0</v>
      </c>
    </row>
    <row r="7096" spans="1:21">
      <c r="A7096" s="33">
        <v>61013840</v>
      </c>
      <c r="B7096" s="3" t="s">
        <v>2901</v>
      </c>
      <c r="C7096" s="4" t="s">
        <v>2</v>
      </c>
      <c r="D7096" s="4" t="s">
        <v>2</v>
      </c>
      <c r="E7096" s="86">
        <v>18</v>
      </c>
      <c r="F7096" s="96">
        <f t="shared" si="890"/>
        <v>15389</v>
      </c>
      <c r="G7096" s="77">
        <v>277002</v>
      </c>
      <c r="H7096" s="45">
        <v>0</v>
      </c>
      <c r="I7096" s="44">
        <v>0</v>
      </c>
      <c r="J7096" s="45">
        <v>0</v>
      </c>
      <c r="K7096" s="45">
        <v>18</v>
      </c>
      <c r="L7096" s="45">
        <f t="shared" si="886"/>
        <v>-18</v>
      </c>
      <c r="M7096" s="71">
        <f t="shared" si="884"/>
        <v>-277002</v>
      </c>
      <c r="N7096" s="59">
        <v>0</v>
      </c>
      <c r="O7096" s="59">
        <v>0</v>
      </c>
      <c r="P7096" s="59">
        <f t="shared" si="887"/>
        <v>0</v>
      </c>
      <c r="Q7096" s="72">
        <f t="shared" si="885"/>
        <v>0</v>
      </c>
      <c r="R7096" s="44">
        <v>0</v>
      </c>
      <c r="S7096" s="45">
        <f t="shared" si="888"/>
        <v>0</v>
      </c>
      <c r="T7096" s="45">
        <v>15389</v>
      </c>
      <c r="U7096" s="44">
        <f t="shared" si="889"/>
        <v>0</v>
      </c>
    </row>
    <row r="7097" spans="1:21">
      <c r="A7097" s="28">
        <v>60638915</v>
      </c>
      <c r="B7097" s="3" t="s">
        <v>103</v>
      </c>
      <c r="C7097" s="4" t="s">
        <v>2</v>
      </c>
      <c r="D7097" s="4" t="s">
        <v>2</v>
      </c>
      <c r="E7097" s="86">
        <v>0</v>
      </c>
      <c r="F7097" s="96">
        <f t="shared" si="890"/>
        <v>0</v>
      </c>
      <c r="G7097" s="77">
        <v>0</v>
      </c>
      <c r="H7097" s="45">
        <v>0</v>
      </c>
      <c r="I7097" s="44">
        <v>0</v>
      </c>
      <c r="J7097" s="45">
        <v>0</v>
      </c>
      <c r="K7097" s="45">
        <v>0</v>
      </c>
      <c r="L7097" s="45">
        <f t="shared" si="886"/>
        <v>0</v>
      </c>
      <c r="M7097" s="71">
        <f t="shared" si="884"/>
        <v>0</v>
      </c>
      <c r="N7097" s="59">
        <v>0</v>
      </c>
      <c r="O7097" s="59">
        <v>0</v>
      </c>
      <c r="P7097" s="59">
        <f t="shared" si="887"/>
        <v>0</v>
      </c>
      <c r="Q7097" s="72">
        <f t="shared" si="885"/>
        <v>0</v>
      </c>
      <c r="R7097" s="44">
        <v>0</v>
      </c>
      <c r="S7097" s="45">
        <f t="shared" si="888"/>
        <v>0</v>
      </c>
      <c r="T7097" s="45">
        <v>0</v>
      </c>
      <c r="U7097" s="44">
        <f t="shared" si="889"/>
        <v>0</v>
      </c>
    </row>
    <row r="7098" spans="1:21">
      <c r="A7098" s="33">
        <v>60638913</v>
      </c>
      <c r="B7098" s="3" t="s">
        <v>4893</v>
      </c>
      <c r="C7098" s="4" t="s">
        <v>2</v>
      </c>
      <c r="D7098" s="4" t="s">
        <v>2</v>
      </c>
      <c r="E7098" s="86">
        <v>57</v>
      </c>
      <c r="F7098" s="96">
        <f t="shared" si="890"/>
        <v>19871</v>
      </c>
      <c r="G7098" s="77">
        <v>1132647</v>
      </c>
      <c r="H7098" s="45">
        <v>70</v>
      </c>
      <c r="I7098" s="44">
        <v>127</v>
      </c>
      <c r="J7098" s="45">
        <v>0</v>
      </c>
      <c r="K7098" s="45">
        <v>0</v>
      </c>
      <c r="L7098" s="45">
        <f t="shared" si="886"/>
        <v>0</v>
      </c>
      <c r="M7098" s="71">
        <f t="shared" si="884"/>
        <v>0</v>
      </c>
      <c r="N7098" s="59">
        <v>0</v>
      </c>
      <c r="O7098" s="59">
        <v>0</v>
      </c>
      <c r="P7098" s="59">
        <f t="shared" si="887"/>
        <v>0</v>
      </c>
      <c r="Q7098" s="72">
        <f t="shared" si="885"/>
        <v>0</v>
      </c>
      <c r="R7098" s="44">
        <v>0</v>
      </c>
      <c r="S7098" s="45">
        <f t="shared" si="888"/>
        <v>0</v>
      </c>
      <c r="T7098" s="45">
        <v>19871</v>
      </c>
      <c r="U7098" s="44">
        <f t="shared" si="889"/>
        <v>0</v>
      </c>
    </row>
    <row r="7099" spans="1:21">
      <c r="A7099" s="33">
        <v>60638903</v>
      </c>
      <c r="B7099" s="3" t="s">
        <v>1261</v>
      </c>
      <c r="C7099" s="4" t="s">
        <v>2</v>
      </c>
      <c r="D7099" s="4" t="s">
        <v>2</v>
      </c>
      <c r="E7099" s="86">
        <v>2</v>
      </c>
      <c r="F7099" s="96">
        <f t="shared" si="890"/>
        <v>19854</v>
      </c>
      <c r="G7099" s="77">
        <v>39708</v>
      </c>
      <c r="H7099" s="45">
        <v>0</v>
      </c>
      <c r="I7099" s="44">
        <v>0</v>
      </c>
      <c r="J7099" s="45">
        <v>0</v>
      </c>
      <c r="K7099" s="45">
        <v>2</v>
      </c>
      <c r="L7099" s="45">
        <f t="shared" si="886"/>
        <v>-2</v>
      </c>
      <c r="M7099" s="71">
        <f t="shared" si="884"/>
        <v>-39708</v>
      </c>
      <c r="N7099" s="59">
        <v>0</v>
      </c>
      <c r="O7099" s="59">
        <v>0</v>
      </c>
      <c r="P7099" s="59">
        <f t="shared" si="887"/>
        <v>0</v>
      </c>
      <c r="Q7099" s="72">
        <f t="shared" si="885"/>
        <v>0</v>
      </c>
      <c r="R7099" s="44">
        <v>0</v>
      </c>
      <c r="S7099" s="45">
        <f t="shared" si="888"/>
        <v>0</v>
      </c>
      <c r="T7099" s="45">
        <v>19854</v>
      </c>
      <c r="U7099" s="44">
        <f t="shared" si="889"/>
        <v>0</v>
      </c>
    </row>
    <row r="7100" spans="1:21">
      <c r="A7100" s="33">
        <v>60638888</v>
      </c>
      <c r="B7100" s="3" t="s">
        <v>4772</v>
      </c>
      <c r="C7100" s="4" t="s">
        <v>2</v>
      </c>
      <c r="D7100" s="4" t="s">
        <v>2</v>
      </c>
      <c r="E7100" s="86">
        <v>139</v>
      </c>
      <c r="F7100" s="96">
        <f t="shared" si="890"/>
        <v>15882</v>
      </c>
      <c r="G7100" s="77">
        <v>2207598</v>
      </c>
      <c r="H7100" s="45">
        <v>0</v>
      </c>
      <c r="I7100" s="44">
        <v>116</v>
      </c>
      <c r="J7100" s="45">
        <v>1</v>
      </c>
      <c r="K7100" s="45">
        <v>0</v>
      </c>
      <c r="L7100" s="45">
        <f t="shared" si="886"/>
        <v>1</v>
      </c>
      <c r="M7100" s="71">
        <f t="shared" si="884"/>
        <v>15882</v>
      </c>
      <c r="N7100" s="59">
        <v>0</v>
      </c>
      <c r="O7100" s="59">
        <v>0</v>
      </c>
      <c r="P7100" s="59">
        <f t="shared" si="887"/>
        <v>0</v>
      </c>
      <c r="Q7100" s="72">
        <f t="shared" si="885"/>
        <v>0</v>
      </c>
      <c r="R7100" s="44">
        <v>0</v>
      </c>
      <c r="S7100" s="45">
        <f t="shared" si="888"/>
        <v>24</v>
      </c>
      <c r="T7100" s="10">
        <v>15883</v>
      </c>
      <c r="U7100" s="44">
        <f t="shared" si="889"/>
        <v>381192</v>
      </c>
    </row>
    <row r="7101" spans="1:21">
      <c r="A7101" s="33">
        <v>60638879</v>
      </c>
      <c r="B7101" s="3" t="s">
        <v>2902</v>
      </c>
      <c r="C7101" s="4" t="s">
        <v>2</v>
      </c>
      <c r="D7101" s="4" t="s">
        <v>2</v>
      </c>
      <c r="E7101" s="86">
        <v>24</v>
      </c>
      <c r="F7101" s="96">
        <f t="shared" si="890"/>
        <v>16265</v>
      </c>
      <c r="G7101" s="77">
        <v>390360</v>
      </c>
      <c r="H7101" s="45">
        <v>0</v>
      </c>
      <c r="I7101" s="44">
        <v>0</v>
      </c>
      <c r="J7101" s="45">
        <v>0</v>
      </c>
      <c r="K7101" s="45">
        <v>24</v>
      </c>
      <c r="L7101" s="45">
        <f t="shared" si="886"/>
        <v>-24</v>
      </c>
      <c r="M7101" s="71">
        <f t="shared" si="884"/>
        <v>-390360</v>
      </c>
      <c r="N7101" s="59">
        <v>0</v>
      </c>
      <c r="O7101" s="59">
        <v>0</v>
      </c>
      <c r="P7101" s="59">
        <f t="shared" si="887"/>
        <v>0</v>
      </c>
      <c r="Q7101" s="72">
        <f t="shared" si="885"/>
        <v>0</v>
      </c>
      <c r="R7101" s="44">
        <v>0</v>
      </c>
      <c r="S7101" s="45">
        <f t="shared" si="888"/>
        <v>0</v>
      </c>
      <c r="T7101" s="45">
        <v>16265</v>
      </c>
      <c r="U7101" s="44">
        <f t="shared" si="889"/>
        <v>0</v>
      </c>
    </row>
    <row r="7102" spans="1:21">
      <c r="A7102" s="2">
        <v>60638872</v>
      </c>
      <c r="B7102" s="3" t="s">
        <v>1262</v>
      </c>
      <c r="C7102" s="4" t="s">
        <v>2</v>
      </c>
      <c r="D7102" s="4" t="s">
        <v>2</v>
      </c>
      <c r="E7102" s="86">
        <v>0</v>
      </c>
      <c r="F7102" s="96">
        <f t="shared" si="890"/>
        <v>0</v>
      </c>
      <c r="G7102" s="77">
        <v>0</v>
      </c>
      <c r="H7102" s="45">
        <v>4</v>
      </c>
      <c r="I7102" s="44">
        <v>4</v>
      </c>
      <c r="J7102" s="45">
        <v>0</v>
      </c>
      <c r="K7102" s="45">
        <v>0</v>
      </c>
      <c r="L7102" s="45">
        <f t="shared" si="886"/>
        <v>0</v>
      </c>
      <c r="M7102" s="71">
        <f t="shared" si="884"/>
        <v>0</v>
      </c>
      <c r="N7102" s="59">
        <v>0</v>
      </c>
      <c r="O7102" s="59">
        <v>0</v>
      </c>
      <c r="P7102" s="59">
        <f t="shared" si="887"/>
        <v>0</v>
      </c>
      <c r="Q7102" s="72">
        <f t="shared" si="885"/>
        <v>0</v>
      </c>
      <c r="R7102" s="44">
        <v>0</v>
      </c>
      <c r="S7102" s="45">
        <f t="shared" si="888"/>
        <v>0</v>
      </c>
      <c r="T7102" s="45">
        <v>0</v>
      </c>
      <c r="U7102" s="44">
        <f t="shared" si="889"/>
        <v>0</v>
      </c>
    </row>
    <row r="7103" spans="1:21">
      <c r="A7103" s="28">
        <v>60638865</v>
      </c>
      <c r="B7103" s="3" t="s">
        <v>7156</v>
      </c>
      <c r="C7103" s="4" t="s">
        <v>2</v>
      </c>
      <c r="D7103" s="4" t="s">
        <v>2</v>
      </c>
      <c r="E7103" s="86">
        <v>1338</v>
      </c>
      <c r="F7103" s="96">
        <f t="shared" si="890"/>
        <v>9206</v>
      </c>
      <c r="G7103" s="77">
        <v>12317628</v>
      </c>
      <c r="H7103" s="45">
        <v>0</v>
      </c>
      <c r="I7103" s="44">
        <v>329</v>
      </c>
      <c r="J7103" s="45">
        <v>0</v>
      </c>
      <c r="K7103" s="45">
        <v>0</v>
      </c>
      <c r="L7103" s="45">
        <f t="shared" si="886"/>
        <v>0</v>
      </c>
      <c r="M7103" s="71">
        <f t="shared" si="884"/>
        <v>0</v>
      </c>
      <c r="N7103" s="59">
        <v>0</v>
      </c>
      <c r="O7103" s="59">
        <v>0</v>
      </c>
      <c r="P7103" s="59">
        <f t="shared" si="887"/>
        <v>0</v>
      </c>
      <c r="Q7103" s="72">
        <f t="shared" si="885"/>
        <v>0</v>
      </c>
      <c r="R7103" s="44">
        <v>0</v>
      </c>
      <c r="S7103" s="45">
        <f t="shared" si="888"/>
        <v>1009</v>
      </c>
      <c r="T7103" s="10">
        <v>9207</v>
      </c>
      <c r="U7103" s="44">
        <f t="shared" si="889"/>
        <v>9289863</v>
      </c>
    </row>
    <row r="7104" spans="1:21">
      <c r="A7104" s="33">
        <v>60638851</v>
      </c>
      <c r="B7104" s="3" t="s">
        <v>4014</v>
      </c>
      <c r="C7104" s="4" t="s">
        <v>2</v>
      </c>
      <c r="D7104" s="4" t="s">
        <v>2</v>
      </c>
      <c r="E7104" s="86">
        <v>23</v>
      </c>
      <c r="F7104" s="96">
        <f t="shared" si="890"/>
        <v>14080</v>
      </c>
      <c r="G7104" s="77">
        <v>323840</v>
      </c>
      <c r="H7104" s="45">
        <v>0</v>
      </c>
      <c r="I7104" s="44">
        <v>0</v>
      </c>
      <c r="J7104" s="45">
        <v>0</v>
      </c>
      <c r="K7104" s="45">
        <v>0</v>
      </c>
      <c r="L7104" s="45">
        <f t="shared" si="886"/>
        <v>0</v>
      </c>
      <c r="M7104" s="71">
        <f t="shared" si="884"/>
        <v>0</v>
      </c>
      <c r="N7104" s="59">
        <v>0</v>
      </c>
      <c r="O7104" s="59">
        <v>18</v>
      </c>
      <c r="P7104" s="59">
        <f t="shared" si="887"/>
        <v>-18</v>
      </c>
      <c r="Q7104" s="72">
        <f t="shared" si="885"/>
        <v>-253440</v>
      </c>
      <c r="R7104" s="44">
        <v>0</v>
      </c>
      <c r="S7104" s="45">
        <f t="shared" si="888"/>
        <v>5</v>
      </c>
      <c r="T7104" s="10">
        <v>14080</v>
      </c>
      <c r="U7104" s="44">
        <f t="shared" si="889"/>
        <v>70400</v>
      </c>
    </row>
    <row r="7105" spans="1:21">
      <c r="A7105" s="33">
        <v>60638842</v>
      </c>
      <c r="B7105" s="3" t="s">
        <v>2903</v>
      </c>
      <c r="C7105" s="4" t="s">
        <v>2</v>
      </c>
      <c r="D7105" s="4" t="s">
        <v>2</v>
      </c>
      <c r="E7105" s="86">
        <v>11</v>
      </c>
      <c r="F7105" s="96">
        <f t="shared" si="890"/>
        <v>8991</v>
      </c>
      <c r="G7105" s="77">
        <v>98901</v>
      </c>
      <c r="H7105" s="45">
        <v>0</v>
      </c>
      <c r="I7105" s="44">
        <v>0</v>
      </c>
      <c r="J7105" s="45">
        <v>0</v>
      </c>
      <c r="K7105" s="45">
        <v>11</v>
      </c>
      <c r="L7105" s="45">
        <f t="shared" si="886"/>
        <v>-11</v>
      </c>
      <c r="M7105" s="71">
        <f t="shared" si="884"/>
        <v>-98901</v>
      </c>
      <c r="N7105" s="59">
        <v>0</v>
      </c>
      <c r="O7105" s="59">
        <v>0</v>
      </c>
      <c r="P7105" s="59">
        <f t="shared" si="887"/>
        <v>0</v>
      </c>
      <c r="Q7105" s="72">
        <f t="shared" si="885"/>
        <v>0</v>
      </c>
      <c r="R7105" s="44">
        <v>0</v>
      </c>
      <c r="S7105" s="45">
        <f t="shared" si="888"/>
        <v>0</v>
      </c>
      <c r="T7105" s="45">
        <v>8991</v>
      </c>
      <c r="U7105" s="44">
        <f t="shared" si="889"/>
        <v>0</v>
      </c>
    </row>
    <row r="7106" spans="1:21">
      <c r="A7106" s="33">
        <v>60807664</v>
      </c>
      <c r="B7106" s="3" t="s">
        <v>2904</v>
      </c>
      <c r="C7106" s="4" t="s">
        <v>2</v>
      </c>
      <c r="D7106" s="4" t="s">
        <v>2</v>
      </c>
      <c r="E7106" s="86">
        <v>1</v>
      </c>
      <c r="F7106" s="96">
        <f t="shared" si="890"/>
        <v>8273</v>
      </c>
      <c r="G7106" s="77">
        <v>8273</v>
      </c>
      <c r="H7106" s="45">
        <v>0</v>
      </c>
      <c r="I7106" s="44">
        <v>0</v>
      </c>
      <c r="J7106" s="45">
        <v>0</v>
      </c>
      <c r="K7106" s="45">
        <v>1</v>
      </c>
      <c r="L7106" s="45">
        <f t="shared" si="886"/>
        <v>-1</v>
      </c>
      <c r="M7106" s="71">
        <f t="shared" si="884"/>
        <v>-8273</v>
      </c>
      <c r="N7106" s="59">
        <v>0</v>
      </c>
      <c r="O7106" s="59">
        <v>0</v>
      </c>
      <c r="P7106" s="59">
        <f t="shared" si="887"/>
        <v>0</v>
      </c>
      <c r="Q7106" s="72">
        <f t="shared" si="885"/>
        <v>0</v>
      </c>
      <c r="R7106" s="44">
        <v>0</v>
      </c>
      <c r="S7106" s="45">
        <f t="shared" si="888"/>
        <v>0</v>
      </c>
      <c r="T7106" s="45">
        <v>8273</v>
      </c>
      <c r="U7106" s="44">
        <f t="shared" si="889"/>
        <v>0</v>
      </c>
    </row>
    <row r="7107" spans="1:21">
      <c r="A7107" s="28">
        <v>60638831</v>
      </c>
      <c r="B7107" s="3" t="s">
        <v>7397</v>
      </c>
      <c r="C7107" s="4" t="s">
        <v>2</v>
      </c>
      <c r="D7107" s="4" t="s">
        <v>2</v>
      </c>
      <c r="E7107" s="86">
        <v>1450</v>
      </c>
      <c r="F7107" s="96">
        <f t="shared" si="890"/>
        <v>8767</v>
      </c>
      <c r="G7107" s="77">
        <v>12712150</v>
      </c>
      <c r="H7107" s="45">
        <v>0</v>
      </c>
      <c r="I7107" s="44">
        <v>211</v>
      </c>
      <c r="J7107" s="45">
        <v>0</v>
      </c>
      <c r="K7107" s="45">
        <v>125</v>
      </c>
      <c r="L7107" s="45">
        <f t="shared" si="886"/>
        <v>-125</v>
      </c>
      <c r="M7107" s="71">
        <f t="shared" ref="M7107:M7170" si="891">(J7107-K7107)*F7107</f>
        <v>-1095875</v>
      </c>
      <c r="N7107" s="59">
        <v>6</v>
      </c>
      <c r="O7107" s="59">
        <v>6</v>
      </c>
      <c r="P7107" s="59">
        <f t="shared" si="887"/>
        <v>0</v>
      </c>
      <c r="Q7107" s="72">
        <f t="shared" ref="Q7107:Q7170" si="892">(N7107-O7107)*$F7107</f>
        <v>0</v>
      </c>
      <c r="R7107" s="44">
        <v>0</v>
      </c>
      <c r="S7107" s="45">
        <f t="shared" si="888"/>
        <v>1114</v>
      </c>
      <c r="T7107" s="10">
        <v>8768</v>
      </c>
      <c r="U7107" s="44">
        <f t="shared" si="889"/>
        <v>9767552</v>
      </c>
    </row>
    <row r="7108" spans="1:21">
      <c r="A7108" s="33">
        <v>60638820</v>
      </c>
      <c r="B7108" s="3" t="s">
        <v>2905</v>
      </c>
      <c r="C7108" s="4" t="s">
        <v>2</v>
      </c>
      <c r="D7108" s="4" t="s">
        <v>2</v>
      </c>
      <c r="E7108" s="86">
        <v>30</v>
      </c>
      <c r="F7108" s="96">
        <f t="shared" si="890"/>
        <v>13308</v>
      </c>
      <c r="G7108" s="77">
        <v>399240</v>
      </c>
      <c r="H7108" s="45">
        <v>0</v>
      </c>
      <c r="I7108" s="44">
        <v>0</v>
      </c>
      <c r="J7108" s="45">
        <v>0</v>
      </c>
      <c r="K7108" s="45">
        <v>30</v>
      </c>
      <c r="L7108" s="45">
        <f t="shared" si="886"/>
        <v>-30</v>
      </c>
      <c r="M7108" s="71">
        <f t="shared" si="891"/>
        <v>-399240</v>
      </c>
      <c r="N7108" s="59">
        <v>0</v>
      </c>
      <c r="O7108" s="59">
        <v>0</v>
      </c>
      <c r="P7108" s="59">
        <f t="shared" si="887"/>
        <v>0</v>
      </c>
      <c r="Q7108" s="72">
        <f t="shared" si="892"/>
        <v>0</v>
      </c>
      <c r="R7108" s="44">
        <v>0</v>
      </c>
      <c r="S7108" s="45">
        <f t="shared" si="888"/>
        <v>0</v>
      </c>
      <c r="T7108" s="45">
        <v>13308</v>
      </c>
      <c r="U7108" s="44">
        <f t="shared" si="889"/>
        <v>0</v>
      </c>
    </row>
    <row r="7109" spans="1:21">
      <c r="A7109" s="2">
        <v>60634504</v>
      </c>
      <c r="B7109" s="3" t="s">
        <v>7800</v>
      </c>
      <c r="C7109" s="4" t="s">
        <v>2</v>
      </c>
      <c r="D7109" s="4" t="s">
        <v>2</v>
      </c>
      <c r="E7109" s="86">
        <v>0</v>
      </c>
      <c r="F7109" s="96">
        <f t="shared" si="890"/>
        <v>0</v>
      </c>
      <c r="G7109" s="77">
        <v>0</v>
      </c>
      <c r="H7109" s="45">
        <v>0</v>
      </c>
      <c r="I7109" s="44">
        <v>0</v>
      </c>
      <c r="J7109" s="45">
        <v>0</v>
      </c>
      <c r="K7109" s="45">
        <v>0</v>
      </c>
      <c r="L7109" s="45">
        <f t="shared" si="886"/>
        <v>0</v>
      </c>
      <c r="M7109" s="71">
        <f t="shared" si="891"/>
        <v>0</v>
      </c>
      <c r="N7109" s="59">
        <v>1</v>
      </c>
      <c r="O7109" s="59">
        <v>0</v>
      </c>
      <c r="P7109" s="59">
        <f t="shared" si="887"/>
        <v>1</v>
      </c>
      <c r="Q7109" s="72">
        <f t="shared" si="892"/>
        <v>0</v>
      </c>
      <c r="R7109" s="44">
        <v>0</v>
      </c>
      <c r="S7109" s="45">
        <f t="shared" si="888"/>
        <v>1</v>
      </c>
      <c r="T7109" s="99">
        <v>0</v>
      </c>
      <c r="U7109" s="44">
        <f t="shared" si="889"/>
        <v>0</v>
      </c>
    </row>
    <row r="7110" spans="1:21">
      <c r="A7110" s="28">
        <v>60634499</v>
      </c>
      <c r="B7110" s="3" t="s">
        <v>2704</v>
      </c>
      <c r="C7110" s="4" t="s">
        <v>2</v>
      </c>
      <c r="D7110" s="4" t="s">
        <v>2</v>
      </c>
      <c r="E7110" s="86">
        <v>140</v>
      </c>
      <c r="F7110" s="96">
        <f t="shared" si="890"/>
        <v>9177</v>
      </c>
      <c r="G7110" s="77">
        <v>1284780</v>
      </c>
      <c r="H7110" s="45">
        <v>0</v>
      </c>
      <c r="I7110" s="44">
        <v>70</v>
      </c>
      <c r="J7110" s="45">
        <v>0</v>
      </c>
      <c r="K7110" s="45">
        <v>52</v>
      </c>
      <c r="L7110" s="45">
        <f t="shared" si="886"/>
        <v>-52</v>
      </c>
      <c r="M7110" s="71">
        <f t="shared" si="891"/>
        <v>-477204</v>
      </c>
      <c r="N7110" s="59">
        <v>0</v>
      </c>
      <c r="O7110" s="59">
        <v>0</v>
      </c>
      <c r="P7110" s="59">
        <f t="shared" si="887"/>
        <v>0</v>
      </c>
      <c r="Q7110" s="72">
        <f t="shared" si="892"/>
        <v>0</v>
      </c>
      <c r="R7110" s="44">
        <v>0</v>
      </c>
      <c r="S7110" s="45">
        <f t="shared" si="888"/>
        <v>18</v>
      </c>
      <c r="T7110" s="10">
        <v>9177</v>
      </c>
      <c r="U7110" s="44">
        <f t="shared" si="889"/>
        <v>165186</v>
      </c>
    </row>
    <row r="7111" spans="1:21">
      <c r="A7111" s="33">
        <v>60634484</v>
      </c>
      <c r="B7111" s="3" t="s">
        <v>7150</v>
      </c>
      <c r="C7111" s="4" t="s">
        <v>2</v>
      </c>
      <c r="D7111" s="4" t="s">
        <v>2</v>
      </c>
      <c r="E7111" s="86">
        <v>116</v>
      </c>
      <c r="F7111" s="96">
        <f t="shared" si="890"/>
        <v>10583</v>
      </c>
      <c r="G7111" s="77">
        <v>1227628</v>
      </c>
      <c r="H7111" s="45">
        <v>0</v>
      </c>
      <c r="I7111" s="44">
        <v>115</v>
      </c>
      <c r="J7111" s="45">
        <v>9</v>
      </c>
      <c r="K7111" s="45">
        <v>3</v>
      </c>
      <c r="L7111" s="45">
        <f t="shared" si="886"/>
        <v>6</v>
      </c>
      <c r="M7111" s="71">
        <f t="shared" si="891"/>
        <v>63498</v>
      </c>
      <c r="N7111" s="59">
        <v>0</v>
      </c>
      <c r="O7111" s="59">
        <v>6</v>
      </c>
      <c r="P7111" s="59">
        <f t="shared" si="887"/>
        <v>-6</v>
      </c>
      <c r="Q7111" s="72">
        <f t="shared" si="892"/>
        <v>-63498</v>
      </c>
      <c r="R7111" s="44">
        <v>0</v>
      </c>
      <c r="S7111" s="45">
        <f t="shared" si="888"/>
        <v>1</v>
      </c>
      <c r="T7111" s="10">
        <v>10583</v>
      </c>
      <c r="U7111" s="44">
        <f t="shared" si="889"/>
        <v>10583</v>
      </c>
    </row>
    <row r="7112" spans="1:21">
      <c r="A7112" s="33">
        <v>60634479</v>
      </c>
      <c r="B7112" s="3" t="s">
        <v>2906</v>
      </c>
      <c r="C7112" s="4" t="s">
        <v>2</v>
      </c>
      <c r="D7112" s="4" t="s">
        <v>2</v>
      </c>
      <c r="E7112" s="86">
        <v>30</v>
      </c>
      <c r="F7112" s="96">
        <f t="shared" si="890"/>
        <v>5969.9</v>
      </c>
      <c r="G7112" s="77">
        <v>179097</v>
      </c>
      <c r="H7112" s="45">
        <v>0</v>
      </c>
      <c r="I7112" s="44">
        <v>0</v>
      </c>
      <c r="J7112" s="45">
        <v>0</v>
      </c>
      <c r="K7112" s="45">
        <v>30</v>
      </c>
      <c r="L7112" s="45">
        <f t="shared" si="886"/>
        <v>-30</v>
      </c>
      <c r="M7112" s="71">
        <f t="shared" si="891"/>
        <v>-179097</v>
      </c>
      <c r="N7112" s="59">
        <v>0</v>
      </c>
      <c r="O7112" s="59">
        <v>0</v>
      </c>
      <c r="P7112" s="59">
        <f t="shared" si="887"/>
        <v>0</v>
      </c>
      <c r="Q7112" s="72">
        <f t="shared" si="892"/>
        <v>0</v>
      </c>
      <c r="R7112" s="44">
        <v>0</v>
      </c>
      <c r="S7112" s="45">
        <f t="shared" si="888"/>
        <v>0</v>
      </c>
      <c r="T7112" s="45">
        <v>5747</v>
      </c>
      <c r="U7112" s="44">
        <f t="shared" si="889"/>
        <v>0</v>
      </c>
    </row>
    <row r="7113" spans="1:21">
      <c r="A7113" s="33">
        <v>60634476</v>
      </c>
      <c r="B7113" s="3" t="s">
        <v>827</v>
      </c>
      <c r="C7113" s="4" t="s">
        <v>2</v>
      </c>
      <c r="D7113" s="4" t="s">
        <v>2</v>
      </c>
      <c r="E7113" s="86">
        <v>210</v>
      </c>
      <c r="F7113" s="96">
        <f t="shared" si="890"/>
        <v>6188.8571428571431</v>
      </c>
      <c r="G7113" s="77">
        <v>1299660</v>
      </c>
      <c r="H7113" s="45">
        <v>0</v>
      </c>
      <c r="I7113" s="44">
        <v>0</v>
      </c>
      <c r="J7113" s="45">
        <v>0</v>
      </c>
      <c r="K7113" s="45">
        <v>0</v>
      </c>
      <c r="L7113" s="45">
        <f t="shared" si="886"/>
        <v>0</v>
      </c>
      <c r="M7113" s="71">
        <f t="shared" si="891"/>
        <v>0</v>
      </c>
      <c r="N7113" s="59">
        <v>0</v>
      </c>
      <c r="O7113" s="59">
        <v>0</v>
      </c>
      <c r="P7113" s="59">
        <f t="shared" si="887"/>
        <v>0</v>
      </c>
      <c r="Q7113" s="72">
        <f t="shared" si="892"/>
        <v>0</v>
      </c>
      <c r="R7113" s="44">
        <v>0</v>
      </c>
      <c r="S7113" s="45">
        <f t="shared" si="888"/>
        <v>210</v>
      </c>
      <c r="T7113" s="10">
        <v>5746</v>
      </c>
      <c r="U7113" s="44">
        <f t="shared" si="889"/>
        <v>1206660</v>
      </c>
    </row>
    <row r="7114" spans="1:21">
      <c r="A7114" s="33">
        <v>60634474</v>
      </c>
      <c r="B7114" s="3" t="s">
        <v>2908</v>
      </c>
      <c r="C7114" s="4" t="s">
        <v>2</v>
      </c>
      <c r="D7114" s="4" t="s">
        <v>2</v>
      </c>
      <c r="E7114" s="86">
        <v>1</v>
      </c>
      <c r="F7114" s="96">
        <f t="shared" si="890"/>
        <v>5747</v>
      </c>
      <c r="G7114" s="77">
        <v>5747</v>
      </c>
      <c r="H7114" s="45">
        <v>0</v>
      </c>
      <c r="I7114" s="44">
        <v>0</v>
      </c>
      <c r="J7114" s="45">
        <v>0</v>
      </c>
      <c r="K7114" s="45">
        <v>1</v>
      </c>
      <c r="L7114" s="45">
        <f t="shared" si="886"/>
        <v>-1</v>
      </c>
      <c r="M7114" s="71">
        <f t="shared" si="891"/>
        <v>-5747</v>
      </c>
      <c r="N7114" s="59">
        <v>0</v>
      </c>
      <c r="O7114" s="59">
        <v>0</v>
      </c>
      <c r="P7114" s="59">
        <f t="shared" si="887"/>
        <v>0</v>
      </c>
      <c r="Q7114" s="72">
        <f t="shared" si="892"/>
        <v>0</v>
      </c>
      <c r="R7114" s="44">
        <v>0</v>
      </c>
      <c r="S7114" s="45">
        <f t="shared" si="888"/>
        <v>0</v>
      </c>
      <c r="T7114" s="45">
        <v>5747</v>
      </c>
      <c r="U7114" s="44">
        <f t="shared" si="889"/>
        <v>0</v>
      </c>
    </row>
    <row r="7115" spans="1:21">
      <c r="A7115" s="2">
        <v>60634472</v>
      </c>
      <c r="B7115" s="3" t="s">
        <v>1270</v>
      </c>
      <c r="C7115" s="4" t="s">
        <v>2</v>
      </c>
      <c r="D7115" s="4" t="s">
        <v>2</v>
      </c>
      <c r="E7115" s="86">
        <v>0</v>
      </c>
      <c r="F7115" s="96">
        <f t="shared" si="890"/>
        <v>0</v>
      </c>
      <c r="G7115" s="77">
        <v>0</v>
      </c>
      <c r="H7115" s="45">
        <v>0</v>
      </c>
      <c r="I7115" s="44">
        <v>0</v>
      </c>
      <c r="J7115" s="45">
        <v>1</v>
      </c>
      <c r="K7115" s="45">
        <v>1</v>
      </c>
      <c r="L7115" s="45">
        <f t="shared" si="886"/>
        <v>0</v>
      </c>
      <c r="M7115" s="71">
        <f t="shared" si="891"/>
        <v>0</v>
      </c>
      <c r="N7115" s="59">
        <v>0</v>
      </c>
      <c r="O7115" s="59">
        <v>0</v>
      </c>
      <c r="P7115" s="59">
        <f t="shared" si="887"/>
        <v>0</v>
      </c>
      <c r="Q7115" s="72">
        <f t="shared" si="892"/>
        <v>0</v>
      </c>
      <c r="R7115" s="44">
        <v>0</v>
      </c>
      <c r="S7115" s="45">
        <f t="shared" si="888"/>
        <v>0</v>
      </c>
      <c r="T7115" s="45">
        <v>6376</v>
      </c>
      <c r="U7115" s="44">
        <f t="shared" si="889"/>
        <v>0</v>
      </c>
    </row>
    <row r="7116" spans="1:21">
      <c r="A7116" s="33">
        <v>61013894</v>
      </c>
      <c r="B7116" s="3" t="s">
        <v>3188</v>
      </c>
      <c r="C7116" s="4" t="s">
        <v>2</v>
      </c>
      <c r="D7116" s="4" t="s">
        <v>2</v>
      </c>
      <c r="E7116" s="86">
        <v>52</v>
      </c>
      <c r="F7116" s="96">
        <f t="shared" si="890"/>
        <v>6125</v>
      </c>
      <c r="G7116" s="77">
        <v>318500</v>
      </c>
      <c r="H7116" s="45">
        <v>0</v>
      </c>
      <c r="I7116" s="44">
        <v>0</v>
      </c>
      <c r="J7116" s="45">
        <v>0</v>
      </c>
      <c r="K7116" s="45">
        <v>50</v>
      </c>
      <c r="L7116" s="45">
        <f t="shared" si="886"/>
        <v>-50</v>
      </c>
      <c r="M7116" s="71">
        <f t="shared" si="891"/>
        <v>-306250</v>
      </c>
      <c r="N7116" s="59">
        <v>0</v>
      </c>
      <c r="O7116" s="59">
        <v>1</v>
      </c>
      <c r="P7116" s="59">
        <f t="shared" si="887"/>
        <v>-1</v>
      </c>
      <c r="Q7116" s="72">
        <f t="shared" si="892"/>
        <v>-6125</v>
      </c>
      <c r="R7116" s="44">
        <v>0</v>
      </c>
      <c r="S7116" s="45">
        <f t="shared" si="888"/>
        <v>1</v>
      </c>
      <c r="T7116" s="10">
        <v>6125</v>
      </c>
      <c r="U7116" s="44">
        <f t="shared" si="889"/>
        <v>6125</v>
      </c>
    </row>
    <row r="7117" spans="1:21">
      <c r="A7117" s="28">
        <v>60634463</v>
      </c>
      <c r="B7117" s="3" t="s">
        <v>3925</v>
      </c>
      <c r="C7117" s="4" t="s">
        <v>2</v>
      </c>
      <c r="D7117" s="4" t="s">
        <v>2</v>
      </c>
      <c r="E7117" s="86">
        <v>4</v>
      </c>
      <c r="F7117" s="96">
        <f t="shared" si="890"/>
        <v>7245</v>
      </c>
      <c r="G7117" s="77">
        <v>28980</v>
      </c>
      <c r="H7117" s="45">
        <v>40</v>
      </c>
      <c r="I7117" s="44">
        <v>24</v>
      </c>
      <c r="J7117" s="45">
        <v>0</v>
      </c>
      <c r="K7117" s="45">
        <v>0</v>
      </c>
      <c r="L7117" s="45">
        <f t="shared" si="886"/>
        <v>0</v>
      </c>
      <c r="M7117" s="71">
        <f t="shared" si="891"/>
        <v>0</v>
      </c>
      <c r="N7117" s="59">
        <v>0</v>
      </c>
      <c r="O7117" s="59">
        <v>0</v>
      </c>
      <c r="P7117" s="59">
        <f t="shared" si="887"/>
        <v>0</v>
      </c>
      <c r="Q7117" s="72">
        <f t="shared" si="892"/>
        <v>0</v>
      </c>
      <c r="R7117" s="44">
        <v>0</v>
      </c>
      <c r="S7117" s="45">
        <f t="shared" si="888"/>
        <v>20</v>
      </c>
      <c r="T7117" s="10">
        <v>7245</v>
      </c>
      <c r="U7117" s="44">
        <f t="shared" si="889"/>
        <v>144900</v>
      </c>
    </row>
    <row r="7118" spans="1:21">
      <c r="A7118" s="2">
        <v>60634448</v>
      </c>
      <c r="B7118" s="3" t="s">
        <v>7933</v>
      </c>
      <c r="C7118" s="4" t="s">
        <v>2</v>
      </c>
      <c r="D7118" s="4" t="s">
        <v>2</v>
      </c>
      <c r="E7118" s="86">
        <v>0</v>
      </c>
      <c r="F7118" s="96">
        <f t="shared" si="890"/>
        <v>0</v>
      </c>
      <c r="G7118" s="77">
        <v>0</v>
      </c>
      <c r="H7118" s="45">
        <v>0</v>
      </c>
      <c r="I7118" s="44">
        <v>2</v>
      </c>
      <c r="J7118" s="45">
        <v>17</v>
      </c>
      <c r="K7118" s="45">
        <v>8</v>
      </c>
      <c r="L7118" s="45">
        <f t="shared" si="886"/>
        <v>9</v>
      </c>
      <c r="M7118" s="71">
        <f t="shared" si="891"/>
        <v>0</v>
      </c>
      <c r="N7118" s="59">
        <v>0</v>
      </c>
      <c r="O7118" s="59">
        <v>0</v>
      </c>
      <c r="P7118" s="59">
        <f t="shared" si="887"/>
        <v>0</v>
      </c>
      <c r="Q7118" s="72">
        <f t="shared" si="892"/>
        <v>0</v>
      </c>
      <c r="R7118" s="44">
        <v>0</v>
      </c>
      <c r="S7118" s="45">
        <f t="shared" si="888"/>
        <v>7</v>
      </c>
      <c r="T7118" s="99">
        <v>0</v>
      </c>
      <c r="U7118" s="44">
        <f t="shared" si="889"/>
        <v>0</v>
      </c>
    </row>
    <row r="7119" spans="1:21">
      <c r="A7119" s="33">
        <v>60634446</v>
      </c>
      <c r="B7119" s="3" t="s">
        <v>2909</v>
      </c>
      <c r="C7119" s="4" t="s">
        <v>2</v>
      </c>
      <c r="D7119" s="4" t="s">
        <v>2</v>
      </c>
      <c r="E7119" s="86">
        <v>12</v>
      </c>
      <c r="F7119" s="96">
        <f t="shared" si="890"/>
        <v>9397</v>
      </c>
      <c r="G7119" s="77">
        <v>112764</v>
      </c>
      <c r="H7119" s="45">
        <v>0</v>
      </c>
      <c r="I7119" s="44">
        <v>0</v>
      </c>
      <c r="J7119" s="45">
        <v>32</v>
      </c>
      <c r="K7119" s="45">
        <v>44</v>
      </c>
      <c r="L7119" s="45">
        <f t="shared" si="886"/>
        <v>-12</v>
      </c>
      <c r="M7119" s="71">
        <f t="shared" si="891"/>
        <v>-112764</v>
      </c>
      <c r="N7119" s="59">
        <v>0</v>
      </c>
      <c r="O7119" s="59">
        <v>0</v>
      </c>
      <c r="P7119" s="59">
        <f t="shared" si="887"/>
        <v>0</v>
      </c>
      <c r="Q7119" s="72">
        <f t="shared" si="892"/>
        <v>0</v>
      </c>
      <c r="R7119" s="44">
        <v>0</v>
      </c>
      <c r="S7119" s="45">
        <f t="shared" si="888"/>
        <v>0</v>
      </c>
      <c r="T7119" s="45">
        <v>9397</v>
      </c>
      <c r="U7119" s="44">
        <f t="shared" si="889"/>
        <v>0</v>
      </c>
    </row>
    <row r="7120" spans="1:21">
      <c r="A7120" s="28">
        <v>60634436</v>
      </c>
      <c r="B7120" s="3" t="s">
        <v>657</v>
      </c>
      <c r="C7120" s="4" t="s">
        <v>2</v>
      </c>
      <c r="D7120" s="4" t="s">
        <v>2</v>
      </c>
      <c r="E7120" s="86">
        <v>43</v>
      </c>
      <c r="F7120" s="96">
        <f t="shared" si="890"/>
        <v>5687</v>
      </c>
      <c r="G7120" s="77">
        <v>244541</v>
      </c>
      <c r="H7120" s="45">
        <v>0</v>
      </c>
      <c r="I7120" s="44">
        <v>9</v>
      </c>
      <c r="J7120" s="45">
        <v>0</v>
      </c>
      <c r="K7120" s="45">
        <v>0</v>
      </c>
      <c r="L7120" s="45">
        <f t="shared" ref="L7120:L7183" si="893">J7120-K7120</f>
        <v>0</v>
      </c>
      <c r="M7120" s="71">
        <f t="shared" si="891"/>
        <v>0</v>
      </c>
      <c r="N7120" s="59">
        <v>0</v>
      </c>
      <c r="O7120" s="59">
        <v>0</v>
      </c>
      <c r="P7120" s="59">
        <f t="shared" ref="P7120:P7183" si="894">N7120-O7120</f>
        <v>0</v>
      </c>
      <c r="Q7120" s="72">
        <f t="shared" si="892"/>
        <v>0</v>
      </c>
      <c r="R7120" s="44">
        <v>0</v>
      </c>
      <c r="S7120" s="45">
        <f t="shared" ref="S7120:S7183" si="895">E7120+H7120+J7120+N7120-I7120-K7120-O7120+R7120</f>
        <v>34</v>
      </c>
      <c r="T7120" s="10">
        <v>5687</v>
      </c>
      <c r="U7120" s="44">
        <f t="shared" ref="U7120:U7183" si="896">S7120*T7120</f>
        <v>193358</v>
      </c>
    </row>
    <row r="7121" spans="1:21">
      <c r="A7121" s="33">
        <v>60634418</v>
      </c>
      <c r="B7121" s="3" t="s">
        <v>2655</v>
      </c>
      <c r="C7121" s="4" t="s">
        <v>2</v>
      </c>
      <c r="D7121" s="4" t="s">
        <v>2</v>
      </c>
      <c r="E7121" s="86">
        <v>890</v>
      </c>
      <c r="F7121" s="96">
        <f t="shared" si="890"/>
        <v>5676</v>
      </c>
      <c r="G7121" s="77">
        <v>5051640</v>
      </c>
      <c r="H7121" s="45">
        <v>547</v>
      </c>
      <c r="I7121" s="44">
        <v>1287</v>
      </c>
      <c r="J7121" s="45">
        <v>0</v>
      </c>
      <c r="K7121" s="45">
        <v>118</v>
      </c>
      <c r="L7121" s="45">
        <f t="shared" si="893"/>
        <v>-118</v>
      </c>
      <c r="M7121" s="71">
        <f t="shared" si="891"/>
        <v>-669768</v>
      </c>
      <c r="N7121" s="59">
        <v>0</v>
      </c>
      <c r="O7121" s="59">
        <v>0</v>
      </c>
      <c r="P7121" s="59">
        <f t="shared" si="894"/>
        <v>0</v>
      </c>
      <c r="Q7121" s="72">
        <f t="shared" si="892"/>
        <v>0</v>
      </c>
      <c r="R7121" s="44">
        <v>0</v>
      </c>
      <c r="S7121" s="45">
        <f t="shared" si="895"/>
        <v>32</v>
      </c>
      <c r="T7121" s="10">
        <v>5669</v>
      </c>
      <c r="U7121" s="44">
        <f t="shared" si="896"/>
        <v>181408</v>
      </c>
    </row>
    <row r="7122" spans="1:21">
      <c r="A7122" s="33">
        <v>60634390</v>
      </c>
      <c r="B7122" s="3" t="s">
        <v>2910</v>
      </c>
      <c r="C7122" s="4" t="s">
        <v>2</v>
      </c>
      <c r="D7122" s="4" t="s">
        <v>2</v>
      </c>
      <c r="E7122" s="86">
        <v>2</v>
      </c>
      <c r="F7122" s="96">
        <f t="shared" si="890"/>
        <v>5351.5</v>
      </c>
      <c r="G7122" s="77">
        <v>10703</v>
      </c>
      <c r="H7122" s="45">
        <v>0</v>
      </c>
      <c r="I7122" s="44">
        <v>0</v>
      </c>
      <c r="J7122" s="45">
        <v>0</v>
      </c>
      <c r="K7122" s="45">
        <v>2</v>
      </c>
      <c r="L7122" s="45">
        <f t="shared" si="893"/>
        <v>-2</v>
      </c>
      <c r="M7122" s="71">
        <f t="shared" si="891"/>
        <v>-10703</v>
      </c>
      <c r="N7122" s="59">
        <v>0</v>
      </c>
      <c r="O7122" s="59">
        <v>0</v>
      </c>
      <c r="P7122" s="59">
        <f t="shared" si="894"/>
        <v>0</v>
      </c>
      <c r="Q7122" s="72">
        <f t="shared" si="892"/>
        <v>0</v>
      </c>
      <c r="R7122" s="44">
        <v>0</v>
      </c>
      <c r="S7122" s="45">
        <f t="shared" si="895"/>
        <v>0</v>
      </c>
      <c r="T7122" s="45">
        <v>5023</v>
      </c>
      <c r="U7122" s="44">
        <f t="shared" si="896"/>
        <v>0</v>
      </c>
    </row>
    <row r="7123" spans="1:21">
      <c r="A7123" s="33">
        <v>60634381</v>
      </c>
      <c r="B7123" s="3" t="s">
        <v>1428</v>
      </c>
      <c r="C7123" s="4" t="s">
        <v>2</v>
      </c>
      <c r="D7123" s="4" t="s">
        <v>2</v>
      </c>
      <c r="E7123" s="86">
        <v>112</v>
      </c>
      <c r="F7123" s="96">
        <f t="shared" si="890"/>
        <v>6547</v>
      </c>
      <c r="G7123" s="77">
        <v>733264</v>
      </c>
      <c r="H7123" s="45">
        <v>10</v>
      </c>
      <c r="I7123" s="44">
        <v>10</v>
      </c>
      <c r="J7123" s="45">
        <v>8</v>
      </c>
      <c r="K7123" s="45">
        <v>29</v>
      </c>
      <c r="L7123" s="45">
        <f t="shared" si="893"/>
        <v>-21</v>
      </c>
      <c r="M7123" s="71">
        <f t="shared" si="891"/>
        <v>-137487</v>
      </c>
      <c r="N7123" s="59">
        <v>0</v>
      </c>
      <c r="O7123" s="59">
        <v>0</v>
      </c>
      <c r="P7123" s="59">
        <f t="shared" si="894"/>
        <v>0</v>
      </c>
      <c r="Q7123" s="72">
        <f t="shared" si="892"/>
        <v>0</v>
      </c>
      <c r="R7123" s="44">
        <v>0</v>
      </c>
      <c r="S7123" s="45">
        <f t="shared" si="895"/>
        <v>91</v>
      </c>
      <c r="T7123" s="10">
        <v>6547</v>
      </c>
      <c r="U7123" s="44">
        <f t="shared" si="896"/>
        <v>595777</v>
      </c>
    </row>
    <row r="7124" spans="1:21">
      <c r="A7124" s="33">
        <v>60634365</v>
      </c>
      <c r="B7124" s="3" t="s">
        <v>2911</v>
      </c>
      <c r="C7124" s="4" t="s">
        <v>2</v>
      </c>
      <c r="D7124" s="4" t="s">
        <v>2</v>
      </c>
      <c r="E7124" s="86">
        <v>4</v>
      </c>
      <c r="F7124" s="96">
        <f t="shared" si="890"/>
        <v>3633</v>
      </c>
      <c r="G7124" s="77">
        <v>14532</v>
      </c>
      <c r="H7124" s="45">
        <v>0</v>
      </c>
      <c r="I7124" s="44">
        <v>0</v>
      </c>
      <c r="J7124" s="45">
        <v>0</v>
      </c>
      <c r="K7124" s="45">
        <v>4</v>
      </c>
      <c r="L7124" s="45">
        <f t="shared" si="893"/>
        <v>-4</v>
      </c>
      <c r="M7124" s="71">
        <f t="shared" si="891"/>
        <v>-14532</v>
      </c>
      <c r="N7124" s="59">
        <v>0</v>
      </c>
      <c r="O7124" s="59">
        <v>0</v>
      </c>
      <c r="P7124" s="59">
        <f t="shared" si="894"/>
        <v>0</v>
      </c>
      <c r="Q7124" s="72">
        <f t="shared" si="892"/>
        <v>0</v>
      </c>
      <c r="R7124" s="44">
        <v>0</v>
      </c>
      <c r="S7124" s="45">
        <f t="shared" si="895"/>
        <v>0</v>
      </c>
      <c r="T7124" s="45">
        <v>3633</v>
      </c>
      <c r="U7124" s="44">
        <f t="shared" si="896"/>
        <v>0</v>
      </c>
    </row>
    <row r="7125" spans="1:21">
      <c r="A7125" s="33">
        <v>60634362</v>
      </c>
      <c r="B7125" s="3" t="s">
        <v>826</v>
      </c>
      <c r="C7125" s="4" t="s">
        <v>2</v>
      </c>
      <c r="D7125" s="4" t="s">
        <v>2</v>
      </c>
      <c r="E7125" s="86">
        <v>46</v>
      </c>
      <c r="F7125" s="96">
        <f t="shared" si="890"/>
        <v>4730</v>
      </c>
      <c r="G7125" s="77">
        <v>217580</v>
      </c>
      <c r="H7125" s="45">
        <v>0</v>
      </c>
      <c r="I7125" s="44">
        <v>16</v>
      </c>
      <c r="J7125" s="45">
        <v>0</v>
      </c>
      <c r="K7125" s="45">
        <v>0</v>
      </c>
      <c r="L7125" s="45">
        <f t="shared" si="893"/>
        <v>0</v>
      </c>
      <c r="M7125" s="71">
        <f t="shared" si="891"/>
        <v>0</v>
      </c>
      <c r="N7125" s="59">
        <v>0</v>
      </c>
      <c r="O7125" s="59">
        <v>0</v>
      </c>
      <c r="P7125" s="59">
        <f t="shared" si="894"/>
        <v>0</v>
      </c>
      <c r="Q7125" s="72">
        <f t="shared" si="892"/>
        <v>0</v>
      </c>
      <c r="R7125" s="44">
        <v>0</v>
      </c>
      <c r="S7125" s="45">
        <f t="shared" si="895"/>
        <v>30</v>
      </c>
      <c r="T7125" s="10">
        <v>4730</v>
      </c>
      <c r="U7125" s="44">
        <f t="shared" si="896"/>
        <v>141900</v>
      </c>
    </row>
    <row r="7126" spans="1:21">
      <c r="A7126" s="33">
        <v>60634355</v>
      </c>
      <c r="B7126" s="3" t="s">
        <v>2912</v>
      </c>
      <c r="C7126" s="4" t="s">
        <v>2</v>
      </c>
      <c r="D7126" s="4" t="s">
        <v>2</v>
      </c>
      <c r="E7126" s="86">
        <v>114</v>
      </c>
      <c r="F7126" s="96">
        <f t="shared" si="890"/>
        <v>3880</v>
      </c>
      <c r="G7126" s="77">
        <v>442320</v>
      </c>
      <c r="H7126" s="45">
        <v>0</v>
      </c>
      <c r="I7126" s="44">
        <v>0</v>
      </c>
      <c r="J7126" s="45">
        <v>0</v>
      </c>
      <c r="K7126" s="45">
        <v>114</v>
      </c>
      <c r="L7126" s="45">
        <f t="shared" si="893"/>
        <v>-114</v>
      </c>
      <c r="M7126" s="71">
        <f t="shared" si="891"/>
        <v>-442320</v>
      </c>
      <c r="N7126" s="59">
        <v>0</v>
      </c>
      <c r="O7126" s="59">
        <v>0</v>
      </c>
      <c r="P7126" s="59">
        <f t="shared" si="894"/>
        <v>0</v>
      </c>
      <c r="Q7126" s="72">
        <f t="shared" si="892"/>
        <v>0</v>
      </c>
      <c r="R7126" s="44">
        <v>0</v>
      </c>
      <c r="S7126" s="45">
        <f t="shared" si="895"/>
        <v>0</v>
      </c>
      <c r="T7126" s="45">
        <v>3880</v>
      </c>
      <c r="U7126" s="44">
        <f t="shared" si="896"/>
        <v>0</v>
      </c>
    </row>
    <row r="7127" spans="1:21">
      <c r="A7127" s="36">
        <v>61052429</v>
      </c>
      <c r="B7127" s="3" t="s">
        <v>825</v>
      </c>
      <c r="C7127" s="4" t="s">
        <v>2</v>
      </c>
      <c r="D7127" s="4" t="s">
        <v>2</v>
      </c>
      <c r="E7127" s="86">
        <v>5</v>
      </c>
      <c r="F7127" s="96">
        <f t="shared" si="890"/>
        <v>3933</v>
      </c>
      <c r="G7127" s="77">
        <v>19665</v>
      </c>
      <c r="H7127" s="45">
        <v>0</v>
      </c>
      <c r="I7127" s="44">
        <v>13</v>
      </c>
      <c r="J7127" s="45">
        <v>14</v>
      </c>
      <c r="K7127" s="45">
        <v>6</v>
      </c>
      <c r="L7127" s="45">
        <f t="shared" si="893"/>
        <v>8</v>
      </c>
      <c r="M7127" s="71">
        <f t="shared" si="891"/>
        <v>31464</v>
      </c>
      <c r="N7127" s="59">
        <v>0</v>
      </c>
      <c r="O7127" s="59">
        <v>0</v>
      </c>
      <c r="P7127" s="59">
        <f t="shared" si="894"/>
        <v>0</v>
      </c>
      <c r="Q7127" s="72">
        <f t="shared" si="892"/>
        <v>0</v>
      </c>
      <c r="R7127" s="44">
        <v>0</v>
      </c>
      <c r="S7127" s="45">
        <f t="shared" si="895"/>
        <v>0</v>
      </c>
      <c r="T7127" s="45">
        <v>3933</v>
      </c>
      <c r="U7127" s="44">
        <f t="shared" si="896"/>
        <v>0</v>
      </c>
    </row>
    <row r="7128" spans="1:21">
      <c r="A7128" s="28">
        <v>60634340</v>
      </c>
      <c r="B7128" s="3" t="s">
        <v>8353</v>
      </c>
      <c r="C7128" s="4" t="s">
        <v>2</v>
      </c>
      <c r="D7128" s="4" t="s">
        <v>2</v>
      </c>
      <c r="E7128" s="86">
        <v>0</v>
      </c>
      <c r="F7128" s="96">
        <f t="shared" si="890"/>
        <v>0</v>
      </c>
      <c r="G7128" s="77">
        <v>0</v>
      </c>
      <c r="H7128" s="45">
        <v>2097</v>
      </c>
      <c r="I7128" s="44">
        <v>117</v>
      </c>
      <c r="J7128" s="45">
        <v>0</v>
      </c>
      <c r="K7128" s="45">
        <v>0</v>
      </c>
      <c r="L7128" s="45">
        <f t="shared" si="893"/>
        <v>0</v>
      </c>
      <c r="M7128" s="71">
        <f t="shared" si="891"/>
        <v>0</v>
      </c>
      <c r="N7128" s="59">
        <v>0</v>
      </c>
      <c r="O7128" s="59">
        <v>0</v>
      </c>
      <c r="P7128" s="59">
        <f t="shared" si="894"/>
        <v>0</v>
      </c>
      <c r="Q7128" s="72">
        <f t="shared" si="892"/>
        <v>0</v>
      </c>
      <c r="R7128" s="44">
        <v>0</v>
      </c>
      <c r="S7128" s="45">
        <f t="shared" si="895"/>
        <v>1980</v>
      </c>
      <c r="T7128" s="10">
        <v>4516</v>
      </c>
      <c r="U7128" s="44">
        <f t="shared" si="896"/>
        <v>8941680</v>
      </c>
    </row>
    <row r="7129" spans="1:21">
      <c r="A7129" s="33">
        <v>60634314</v>
      </c>
      <c r="B7129" s="3" t="s">
        <v>2701</v>
      </c>
      <c r="C7129" s="4" t="s">
        <v>2</v>
      </c>
      <c r="D7129" s="4" t="s">
        <v>2</v>
      </c>
      <c r="E7129" s="86">
        <v>610</v>
      </c>
      <c r="F7129" s="96">
        <f t="shared" si="890"/>
        <v>6478</v>
      </c>
      <c r="G7129" s="77">
        <v>3951580</v>
      </c>
      <c r="H7129" s="45">
        <v>0</v>
      </c>
      <c r="I7129" s="44">
        <v>273</v>
      </c>
      <c r="J7129" s="45">
        <v>0</v>
      </c>
      <c r="K7129" s="45">
        <v>240</v>
      </c>
      <c r="L7129" s="45">
        <f t="shared" si="893"/>
        <v>-240</v>
      </c>
      <c r="M7129" s="71">
        <f t="shared" si="891"/>
        <v>-1554720</v>
      </c>
      <c r="N7129" s="59">
        <v>0</v>
      </c>
      <c r="O7129" s="59">
        <v>0</v>
      </c>
      <c r="P7129" s="59">
        <f t="shared" si="894"/>
        <v>0</v>
      </c>
      <c r="Q7129" s="72">
        <f t="shared" si="892"/>
        <v>0</v>
      </c>
      <c r="R7129" s="44">
        <v>0</v>
      </c>
      <c r="S7129" s="45">
        <f t="shared" si="895"/>
        <v>97</v>
      </c>
      <c r="T7129" s="10">
        <v>6478</v>
      </c>
      <c r="U7129" s="44">
        <f t="shared" si="896"/>
        <v>628366</v>
      </c>
    </row>
    <row r="7130" spans="1:21">
      <c r="A7130" s="33">
        <v>92001141</v>
      </c>
      <c r="B7130" s="3" t="s">
        <v>2701</v>
      </c>
      <c r="C7130" s="4" t="s">
        <v>2</v>
      </c>
      <c r="D7130" s="4" t="s">
        <v>2</v>
      </c>
      <c r="E7130" s="86">
        <v>24</v>
      </c>
      <c r="F7130" s="96">
        <f t="shared" si="890"/>
        <v>5093</v>
      </c>
      <c r="G7130" s="77">
        <v>122232</v>
      </c>
      <c r="H7130" s="45">
        <v>0</v>
      </c>
      <c r="I7130" s="44">
        <v>0</v>
      </c>
      <c r="J7130" s="45">
        <v>0</v>
      </c>
      <c r="K7130" s="45">
        <v>24</v>
      </c>
      <c r="L7130" s="45">
        <f t="shared" si="893"/>
        <v>-24</v>
      </c>
      <c r="M7130" s="71">
        <f t="shared" si="891"/>
        <v>-122232</v>
      </c>
      <c r="N7130" s="59">
        <v>0</v>
      </c>
      <c r="O7130" s="59">
        <v>0</v>
      </c>
      <c r="P7130" s="59">
        <f t="shared" si="894"/>
        <v>0</v>
      </c>
      <c r="Q7130" s="72">
        <f t="shared" si="892"/>
        <v>0</v>
      </c>
      <c r="R7130" s="44">
        <v>0</v>
      </c>
      <c r="S7130" s="45">
        <f t="shared" si="895"/>
        <v>0</v>
      </c>
      <c r="T7130" s="45">
        <v>5093</v>
      </c>
      <c r="U7130" s="44">
        <f t="shared" si="896"/>
        <v>0</v>
      </c>
    </row>
    <row r="7131" spans="1:21">
      <c r="A7131" s="33">
        <v>60634293</v>
      </c>
      <c r="B7131" s="3" t="s">
        <v>5509</v>
      </c>
      <c r="C7131" s="4" t="s">
        <v>2</v>
      </c>
      <c r="D7131" s="4" t="s">
        <v>2</v>
      </c>
      <c r="E7131" s="86">
        <v>767</v>
      </c>
      <c r="F7131" s="96">
        <f t="shared" si="890"/>
        <v>4137</v>
      </c>
      <c r="G7131" s="77">
        <v>3173079</v>
      </c>
      <c r="H7131" s="45">
        <v>0</v>
      </c>
      <c r="I7131" s="44">
        <v>709</v>
      </c>
      <c r="J7131" s="45">
        <v>0</v>
      </c>
      <c r="K7131" s="45">
        <v>0</v>
      </c>
      <c r="L7131" s="45">
        <f t="shared" si="893"/>
        <v>0</v>
      </c>
      <c r="M7131" s="71">
        <f t="shared" si="891"/>
        <v>0</v>
      </c>
      <c r="N7131" s="59">
        <v>20</v>
      </c>
      <c r="O7131" s="59">
        <v>20</v>
      </c>
      <c r="P7131" s="59">
        <f t="shared" si="894"/>
        <v>0</v>
      </c>
      <c r="Q7131" s="72">
        <f t="shared" si="892"/>
        <v>0</v>
      </c>
      <c r="R7131" s="44">
        <v>0</v>
      </c>
      <c r="S7131" s="45">
        <f t="shared" si="895"/>
        <v>58</v>
      </c>
      <c r="T7131" s="10">
        <v>4137</v>
      </c>
      <c r="U7131" s="44">
        <f t="shared" si="896"/>
        <v>239946</v>
      </c>
    </row>
    <row r="7132" spans="1:21">
      <c r="A7132" s="33">
        <v>60652918</v>
      </c>
      <c r="B7132" s="3" t="s">
        <v>2913</v>
      </c>
      <c r="C7132" s="4" t="s">
        <v>2</v>
      </c>
      <c r="D7132" s="4" t="s">
        <v>2</v>
      </c>
      <c r="E7132" s="86">
        <v>6</v>
      </c>
      <c r="F7132" s="96">
        <f t="shared" si="890"/>
        <v>3072</v>
      </c>
      <c r="G7132" s="77">
        <v>18432</v>
      </c>
      <c r="H7132" s="45">
        <v>0</v>
      </c>
      <c r="I7132" s="44">
        <v>0</v>
      </c>
      <c r="J7132" s="45">
        <v>0</v>
      </c>
      <c r="K7132" s="45">
        <v>6</v>
      </c>
      <c r="L7132" s="45">
        <f t="shared" si="893"/>
        <v>-6</v>
      </c>
      <c r="M7132" s="71">
        <f t="shared" si="891"/>
        <v>-18432</v>
      </c>
      <c r="N7132" s="59">
        <v>0</v>
      </c>
      <c r="O7132" s="59">
        <v>0</v>
      </c>
      <c r="P7132" s="59">
        <f t="shared" si="894"/>
        <v>0</v>
      </c>
      <c r="Q7132" s="72">
        <f t="shared" si="892"/>
        <v>0</v>
      </c>
      <c r="R7132" s="44">
        <v>0</v>
      </c>
      <c r="S7132" s="45">
        <f t="shared" si="895"/>
        <v>0</v>
      </c>
      <c r="T7132" s="45">
        <v>3072</v>
      </c>
      <c r="U7132" s="44">
        <f t="shared" si="896"/>
        <v>0</v>
      </c>
    </row>
    <row r="7133" spans="1:21">
      <c r="A7133" s="33">
        <v>60634269</v>
      </c>
      <c r="B7133" s="3" t="s">
        <v>2914</v>
      </c>
      <c r="C7133" s="4" t="s">
        <v>2</v>
      </c>
      <c r="D7133" s="4" t="s">
        <v>2</v>
      </c>
      <c r="E7133" s="86">
        <v>159</v>
      </c>
      <c r="F7133" s="96">
        <f t="shared" ref="F7133:F7196" si="897">IFERROR(G7133/E7133,0)</f>
        <v>3113</v>
      </c>
      <c r="G7133" s="77">
        <v>494967</v>
      </c>
      <c r="H7133" s="45">
        <v>0</v>
      </c>
      <c r="I7133" s="44">
        <v>0</v>
      </c>
      <c r="J7133" s="45">
        <v>0</v>
      </c>
      <c r="K7133" s="45">
        <v>159</v>
      </c>
      <c r="L7133" s="45">
        <f t="shared" si="893"/>
        <v>-159</v>
      </c>
      <c r="M7133" s="71">
        <f t="shared" si="891"/>
        <v>-494967</v>
      </c>
      <c r="N7133" s="59">
        <v>0</v>
      </c>
      <c r="O7133" s="59">
        <v>0</v>
      </c>
      <c r="P7133" s="59">
        <f t="shared" si="894"/>
        <v>0</v>
      </c>
      <c r="Q7133" s="72">
        <f t="shared" si="892"/>
        <v>0</v>
      </c>
      <c r="R7133" s="44">
        <v>0</v>
      </c>
      <c r="S7133" s="45">
        <f t="shared" si="895"/>
        <v>0</v>
      </c>
      <c r="T7133" s="45">
        <v>3113</v>
      </c>
      <c r="U7133" s="44">
        <f t="shared" si="896"/>
        <v>0</v>
      </c>
    </row>
    <row r="7134" spans="1:21">
      <c r="A7134" s="30" t="s">
        <v>148</v>
      </c>
      <c r="B7134" s="3" t="s">
        <v>149</v>
      </c>
      <c r="C7134" s="4" t="s">
        <v>2</v>
      </c>
      <c r="D7134" s="4" t="s">
        <v>2</v>
      </c>
      <c r="E7134" s="86">
        <v>5308</v>
      </c>
      <c r="F7134" s="96">
        <f t="shared" si="897"/>
        <v>3110</v>
      </c>
      <c r="G7134" s="77">
        <v>16507880</v>
      </c>
      <c r="H7134" s="45">
        <v>0</v>
      </c>
      <c r="I7134" s="44">
        <v>764</v>
      </c>
      <c r="J7134" s="45">
        <v>0</v>
      </c>
      <c r="K7134" s="45">
        <v>0</v>
      </c>
      <c r="L7134" s="45">
        <f t="shared" si="893"/>
        <v>0</v>
      </c>
      <c r="M7134" s="71">
        <f t="shared" si="891"/>
        <v>0</v>
      </c>
      <c r="N7134" s="59">
        <v>6</v>
      </c>
      <c r="O7134" s="59">
        <v>0</v>
      </c>
      <c r="P7134" s="59">
        <f t="shared" si="894"/>
        <v>6</v>
      </c>
      <c r="Q7134" s="72">
        <f t="shared" si="892"/>
        <v>18660</v>
      </c>
      <c r="R7134" s="44">
        <v>0</v>
      </c>
      <c r="S7134" s="45">
        <f t="shared" si="895"/>
        <v>4550</v>
      </c>
      <c r="T7134" s="10">
        <v>3110</v>
      </c>
      <c r="U7134" s="44">
        <f t="shared" si="896"/>
        <v>14150500</v>
      </c>
    </row>
    <row r="7135" spans="1:21">
      <c r="A7135" s="28">
        <v>60634263</v>
      </c>
      <c r="B7135" s="3" t="s">
        <v>2694</v>
      </c>
      <c r="C7135" s="4" t="s">
        <v>2</v>
      </c>
      <c r="D7135" s="4" t="s">
        <v>2</v>
      </c>
      <c r="E7135" s="86">
        <v>4091</v>
      </c>
      <c r="F7135" s="96">
        <f t="shared" si="897"/>
        <v>3675</v>
      </c>
      <c r="G7135" s="77">
        <v>15034425</v>
      </c>
      <c r="H7135" s="45">
        <v>0</v>
      </c>
      <c r="I7135" s="44">
        <v>360</v>
      </c>
      <c r="J7135" s="45">
        <v>0</v>
      </c>
      <c r="K7135" s="45">
        <v>500</v>
      </c>
      <c r="L7135" s="45">
        <f t="shared" si="893"/>
        <v>-500</v>
      </c>
      <c r="M7135" s="71">
        <f t="shared" si="891"/>
        <v>-1837500</v>
      </c>
      <c r="N7135" s="59">
        <v>0</v>
      </c>
      <c r="O7135" s="59">
        <v>6</v>
      </c>
      <c r="P7135" s="59">
        <f t="shared" si="894"/>
        <v>-6</v>
      </c>
      <c r="Q7135" s="72">
        <f t="shared" si="892"/>
        <v>-22050</v>
      </c>
      <c r="R7135" s="44">
        <v>0</v>
      </c>
      <c r="S7135" s="45">
        <f t="shared" si="895"/>
        <v>3225</v>
      </c>
      <c r="T7135" s="10">
        <v>3676</v>
      </c>
      <c r="U7135" s="44">
        <f t="shared" si="896"/>
        <v>11855100</v>
      </c>
    </row>
    <row r="7136" spans="1:21">
      <c r="A7136" s="2">
        <v>60634234</v>
      </c>
      <c r="B7136" s="3" t="s">
        <v>7716</v>
      </c>
      <c r="C7136" s="4" t="s">
        <v>2</v>
      </c>
      <c r="D7136" s="4" t="s">
        <v>2</v>
      </c>
      <c r="E7136" s="86">
        <v>1</v>
      </c>
      <c r="F7136" s="96">
        <f t="shared" si="897"/>
        <v>3840</v>
      </c>
      <c r="G7136" s="77">
        <v>3840</v>
      </c>
      <c r="H7136" s="45">
        <v>0</v>
      </c>
      <c r="I7136" s="44">
        <v>0</v>
      </c>
      <c r="J7136" s="45">
        <v>0</v>
      </c>
      <c r="K7136" s="45">
        <v>0</v>
      </c>
      <c r="L7136" s="45">
        <f t="shared" si="893"/>
        <v>0</v>
      </c>
      <c r="M7136" s="71">
        <f t="shared" si="891"/>
        <v>0</v>
      </c>
      <c r="N7136" s="59">
        <v>0</v>
      </c>
      <c r="O7136" s="59">
        <v>1</v>
      </c>
      <c r="P7136" s="59">
        <f t="shared" si="894"/>
        <v>-1</v>
      </c>
      <c r="Q7136" s="72">
        <f t="shared" si="892"/>
        <v>-3840</v>
      </c>
      <c r="R7136" s="44">
        <v>0</v>
      </c>
      <c r="S7136" s="45">
        <f t="shared" si="895"/>
        <v>0</v>
      </c>
      <c r="T7136" s="45">
        <v>3840</v>
      </c>
      <c r="U7136" s="44">
        <f t="shared" si="896"/>
        <v>0</v>
      </c>
    </row>
    <row r="7137" spans="1:21">
      <c r="A7137" s="28">
        <v>60634232</v>
      </c>
      <c r="B7137" s="3" t="s">
        <v>4749</v>
      </c>
      <c r="C7137" s="4" t="s">
        <v>2</v>
      </c>
      <c r="D7137" s="4" t="s">
        <v>2</v>
      </c>
      <c r="E7137" s="86">
        <v>511</v>
      </c>
      <c r="F7137" s="96">
        <f t="shared" si="897"/>
        <v>4862</v>
      </c>
      <c r="G7137" s="77">
        <v>2484482</v>
      </c>
      <c r="H7137" s="45">
        <v>1159</v>
      </c>
      <c r="I7137" s="44">
        <v>1013</v>
      </c>
      <c r="J7137" s="45">
        <v>0</v>
      </c>
      <c r="K7137" s="45">
        <v>17</v>
      </c>
      <c r="L7137" s="45">
        <f t="shared" si="893"/>
        <v>-17</v>
      </c>
      <c r="M7137" s="71">
        <f t="shared" si="891"/>
        <v>-82654</v>
      </c>
      <c r="N7137" s="59">
        <v>0</v>
      </c>
      <c r="O7137" s="59">
        <v>0</v>
      </c>
      <c r="P7137" s="59">
        <f t="shared" si="894"/>
        <v>0</v>
      </c>
      <c r="Q7137" s="72">
        <f t="shared" si="892"/>
        <v>0</v>
      </c>
      <c r="R7137" s="44">
        <v>0</v>
      </c>
      <c r="S7137" s="45">
        <f t="shared" si="895"/>
        <v>640</v>
      </c>
      <c r="T7137" s="10">
        <v>4911</v>
      </c>
      <c r="U7137" s="44">
        <f t="shared" si="896"/>
        <v>3143040</v>
      </c>
    </row>
    <row r="7138" spans="1:21">
      <c r="A7138" s="33">
        <v>60634214</v>
      </c>
      <c r="B7138" s="3" t="s">
        <v>1257</v>
      </c>
      <c r="C7138" s="4" t="s">
        <v>2</v>
      </c>
      <c r="D7138" s="4" t="s">
        <v>2</v>
      </c>
      <c r="E7138" s="86">
        <v>172</v>
      </c>
      <c r="F7138" s="96">
        <f t="shared" si="897"/>
        <v>2880</v>
      </c>
      <c r="G7138" s="77">
        <v>495360</v>
      </c>
      <c r="H7138" s="45">
        <v>0</v>
      </c>
      <c r="I7138" s="44">
        <v>225</v>
      </c>
      <c r="J7138" s="45">
        <v>69</v>
      </c>
      <c r="K7138" s="45">
        <v>0</v>
      </c>
      <c r="L7138" s="45">
        <f t="shared" si="893"/>
        <v>69</v>
      </c>
      <c r="M7138" s="71">
        <f t="shared" si="891"/>
        <v>198720</v>
      </c>
      <c r="N7138" s="59">
        <v>0</v>
      </c>
      <c r="O7138" s="59">
        <v>0</v>
      </c>
      <c r="P7138" s="59">
        <f t="shared" si="894"/>
        <v>0</v>
      </c>
      <c r="Q7138" s="72">
        <f t="shared" si="892"/>
        <v>0</v>
      </c>
      <c r="R7138" s="44">
        <v>0</v>
      </c>
      <c r="S7138" s="45">
        <f t="shared" si="895"/>
        <v>16</v>
      </c>
      <c r="T7138" s="10">
        <v>2880</v>
      </c>
      <c r="U7138" s="44">
        <f t="shared" si="896"/>
        <v>46080</v>
      </c>
    </row>
    <row r="7139" spans="1:21">
      <c r="A7139" s="2" t="s">
        <v>11133</v>
      </c>
      <c r="B7139" s="3" t="s">
        <v>11134</v>
      </c>
      <c r="C7139" s="4" t="s">
        <v>2</v>
      </c>
      <c r="D7139" s="4" t="s">
        <v>2</v>
      </c>
      <c r="E7139" s="86">
        <v>0</v>
      </c>
      <c r="F7139" s="96">
        <f t="shared" si="897"/>
        <v>0</v>
      </c>
      <c r="G7139" s="77">
        <v>0</v>
      </c>
      <c r="H7139" s="45">
        <v>60</v>
      </c>
      <c r="I7139" s="44">
        <v>60</v>
      </c>
      <c r="J7139" s="45">
        <v>0</v>
      </c>
      <c r="K7139" s="45">
        <v>0</v>
      </c>
      <c r="L7139" s="45">
        <f t="shared" si="893"/>
        <v>0</v>
      </c>
      <c r="M7139" s="71">
        <f t="shared" si="891"/>
        <v>0</v>
      </c>
      <c r="N7139" s="59">
        <v>0</v>
      </c>
      <c r="O7139" s="59">
        <v>0</v>
      </c>
      <c r="P7139" s="59">
        <f t="shared" si="894"/>
        <v>0</v>
      </c>
      <c r="Q7139" s="72">
        <f t="shared" si="892"/>
        <v>0</v>
      </c>
      <c r="R7139" s="44">
        <v>0</v>
      </c>
      <c r="S7139" s="45">
        <f t="shared" si="895"/>
        <v>0</v>
      </c>
      <c r="T7139" s="45">
        <v>0</v>
      </c>
      <c r="U7139" s="44">
        <f t="shared" si="896"/>
        <v>0</v>
      </c>
    </row>
    <row r="7140" spans="1:21">
      <c r="A7140" s="33">
        <v>60634187</v>
      </c>
      <c r="B7140" s="3" t="s">
        <v>6509</v>
      </c>
      <c r="C7140" s="4" t="s">
        <v>2</v>
      </c>
      <c r="D7140" s="4" t="s">
        <v>2</v>
      </c>
      <c r="E7140" s="86">
        <v>5</v>
      </c>
      <c r="F7140" s="96">
        <f t="shared" si="897"/>
        <v>2185.8000000000002</v>
      </c>
      <c r="G7140" s="77">
        <v>10929</v>
      </c>
      <c r="H7140" s="45">
        <v>50</v>
      </c>
      <c r="I7140" s="44">
        <v>50</v>
      </c>
      <c r="J7140" s="45">
        <v>0</v>
      </c>
      <c r="K7140" s="45">
        <v>5</v>
      </c>
      <c r="L7140" s="45">
        <f t="shared" si="893"/>
        <v>-5</v>
      </c>
      <c r="M7140" s="71">
        <f t="shared" si="891"/>
        <v>-10929</v>
      </c>
      <c r="N7140" s="59">
        <v>0</v>
      </c>
      <c r="O7140" s="59">
        <v>0</v>
      </c>
      <c r="P7140" s="59">
        <f t="shared" si="894"/>
        <v>0</v>
      </c>
      <c r="Q7140" s="72">
        <f t="shared" si="892"/>
        <v>0</v>
      </c>
      <c r="R7140" s="44">
        <v>0</v>
      </c>
      <c r="S7140" s="45">
        <f t="shared" si="895"/>
        <v>0</v>
      </c>
      <c r="T7140" s="45">
        <v>2814</v>
      </c>
      <c r="U7140" s="44">
        <f t="shared" si="896"/>
        <v>0</v>
      </c>
    </row>
    <row r="7141" spans="1:21">
      <c r="A7141" s="30" t="s">
        <v>105</v>
      </c>
      <c r="B7141" s="3" t="s">
        <v>106</v>
      </c>
      <c r="C7141" s="4" t="s">
        <v>2</v>
      </c>
      <c r="D7141" s="4" t="s">
        <v>2</v>
      </c>
      <c r="E7141" s="86">
        <v>2580</v>
      </c>
      <c r="F7141" s="96">
        <f t="shared" si="897"/>
        <v>2890</v>
      </c>
      <c r="G7141" s="77">
        <v>7456200</v>
      </c>
      <c r="H7141" s="45">
        <v>120</v>
      </c>
      <c r="I7141" s="44">
        <v>2700</v>
      </c>
      <c r="J7141" s="45">
        <v>0</v>
      </c>
      <c r="K7141" s="45">
        <v>0</v>
      </c>
      <c r="L7141" s="45">
        <f t="shared" si="893"/>
        <v>0</v>
      </c>
      <c r="M7141" s="71">
        <f t="shared" si="891"/>
        <v>0</v>
      </c>
      <c r="N7141" s="59">
        <v>0</v>
      </c>
      <c r="O7141" s="59">
        <v>0</v>
      </c>
      <c r="P7141" s="59">
        <f t="shared" si="894"/>
        <v>0</v>
      </c>
      <c r="Q7141" s="72">
        <f t="shared" si="892"/>
        <v>0</v>
      </c>
      <c r="R7141" s="44">
        <v>0</v>
      </c>
      <c r="S7141" s="45">
        <f t="shared" si="895"/>
        <v>0</v>
      </c>
      <c r="T7141" s="45">
        <v>2890</v>
      </c>
      <c r="U7141" s="44">
        <f t="shared" si="896"/>
        <v>0</v>
      </c>
    </row>
    <row r="7142" spans="1:21">
      <c r="A7142" s="33">
        <v>60634184</v>
      </c>
      <c r="B7142" s="3" t="s">
        <v>2720</v>
      </c>
      <c r="C7142" s="4" t="s">
        <v>2</v>
      </c>
      <c r="D7142" s="4" t="s">
        <v>2</v>
      </c>
      <c r="E7142" s="86">
        <v>1106</v>
      </c>
      <c r="F7142" s="96">
        <f t="shared" si="897"/>
        <v>2897</v>
      </c>
      <c r="G7142" s="77">
        <v>3204082</v>
      </c>
      <c r="H7142" s="45">
        <v>1038</v>
      </c>
      <c r="I7142" s="44">
        <v>1872</v>
      </c>
      <c r="J7142" s="45">
        <v>0</v>
      </c>
      <c r="K7142" s="45">
        <v>270</v>
      </c>
      <c r="L7142" s="45">
        <f t="shared" si="893"/>
        <v>-270</v>
      </c>
      <c r="M7142" s="71">
        <f t="shared" si="891"/>
        <v>-782190</v>
      </c>
      <c r="N7142" s="59">
        <v>0</v>
      </c>
      <c r="O7142" s="59">
        <v>2</v>
      </c>
      <c r="P7142" s="59">
        <f t="shared" si="894"/>
        <v>-2</v>
      </c>
      <c r="Q7142" s="72">
        <f t="shared" si="892"/>
        <v>-5794</v>
      </c>
      <c r="R7142" s="44">
        <v>0</v>
      </c>
      <c r="S7142" s="45">
        <f t="shared" si="895"/>
        <v>0</v>
      </c>
      <c r="T7142" s="45">
        <v>2890</v>
      </c>
      <c r="U7142" s="44">
        <f t="shared" si="896"/>
        <v>0</v>
      </c>
    </row>
    <row r="7143" spans="1:21">
      <c r="A7143" s="33">
        <v>60634178</v>
      </c>
      <c r="B7143" s="3" t="s">
        <v>2916</v>
      </c>
      <c r="C7143" s="4" t="s">
        <v>2</v>
      </c>
      <c r="D7143" s="4" t="s">
        <v>2</v>
      </c>
      <c r="E7143" s="86">
        <v>40</v>
      </c>
      <c r="F7143" s="96">
        <f t="shared" si="897"/>
        <v>1938</v>
      </c>
      <c r="G7143" s="77">
        <v>77520</v>
      </c>
      <c r="H7143" s="45">
        <v>0</v>
      </c>
      <c r="I7143" s="44">
        <v>0</v>
      </c>
      <c r="J7143" s="45">
        <v>0</v>
      </c>
      <c r="K7143" s="45">
        <v>0</v>
      </c>
      <c r="L7143" s="45">
        <f t="shared" si="893"/>
        <v>0</v>
      </c>
      <c r="M7143" s="71">
        <f t="shared" si="891"/>
        <v>0</v>
      </c>
      <c r="N7143" s="59">
        <v>0</v>
      </c>
      <c r="O7143" s="59">
        <v>40</v>
      </c>
      <c r="P7143" s="59">
        <f t="shared" si="894"/>
        <v>-40</v>
      </c>
      <c r="Q7143" s="72">
        <f t="shared" si="892"/>
        <v>-77520</v>
      </c>
      <c r="R7143" s="44">
        <v>0</v>
      </c>
      <c r="S7143" s="45">
        <f t="shared" si="895"/>
        <v>0</v>
      </c>
      <c r="T7143" s="45">
        <v>1938</v>
      </c>
      <c r="U7143" s="44">
        <f t="shared" si="896"/>
        <v>0</v>
      </c>
    </row>
    <row r="7144" spans="1:21">
      <c r="A7144" s="33">
        <v>60634141</v>
      </c>
      <c r="B7144" s="3" t="s">
        <v>2663</v>
      </c>
      <c r="C7144" s="4" t="s">
        <v>2</v>
      </c>
      <c r="D7144" s="4" t="s">
        <v>2</v>
      </c>
      <c r="E7144" s="86">
        <v>2678</v>
      </c>
      <c r="F7144" s="96">
        <f t="shared" si="897"/>
        <v>3555</v>
      </c>
      <c r="G7144" s="77">
        <v>9520290</v>
      </c>
      <c r="H7144" s="45">
        <v>0</v>
      </c>
      <c r="I7144" s="44">
        <v>272</v>
      </c>
      <c r="J7144" s="45">
        <v>0</v>
      </c>
      <c r="K7144" s="45">
        <v>276</v>
      </c>
      <c r="L7144" s="45">
        <f t="shared" si="893"/>
        <v>-276</v>
      </c>
      <c r="M7144" s="71">
        <f t="shared" si="891"/>
        <v>-981180</v>
      </c>
      <c r="N7144" s="59">
        <v>0</v>
      </c>
      <c r="O7144" s="59">
        <v>0</v>
      </c>
      <c r="P7144" s="59">
        <f t="shared" si="894"/>
        <v>0</v>
      </c>
      <c r="Q7144" s="72">
        <f t="shared" si="892"/>
        <v>0</v>
      </c>
      <c r="R7144" s="44">
        <v>0</v>
      </c>
      <c r="S7144" s="45">
        <f t="shared" si="895"/>
        <v>2130</v>
      </c>
      <c r="T7144" s="10">
        <v>3556</v>
      </c>
      <c r="U7144" s="44">
        <f t="shared" si="896"/>
        <v>7574280</v>
      </c>
    </row>
    <row r="7145" spans="1:21">
      <c r="A7145" s="33">
        <v>60665055</v>
      </c>
      <c r="B7145" s="3" t="s">
        <v>1147</v>
      </c>
      <c r="C7145" s="4" t="s">
        <v>2</v>
      </c>
      <c r="D7145" s="4" t="s">
        <v>2</v>
      </c>
      <c r="E7145" s="86">
        <v>5</v>
      </c>
      <c r="F7145" s="96">
        <f t="shared" si="897"/>
        <v>2049</v>
      </c>
      <c r="G7145" s="77">
        <v>10245</v>
      </c>
      <c r="H7145" s="45">
        <v>0</v>
      </c>
      <c r="I7145" s="44">
        <v>0</v>
      </c>
      <c r="J7145" s="45">
        <v>0</v>
      </c>
      <c r="K7145" s="45">
        <v>5</v>
      </c>
      <c r="L7145" s="45">
        <f t="shared" si="893"/>
        <v>-5</v>
      </c>
      <c r="M7145" s="71">
        <f t="shared" si="891"/>
        <v>-10245</v>
      </c>
      <c r="N7145" s="59">
        <v>0</v>
      </c>
      <c r="O7145" s="59">
        <v>0</v>
      </c>
      <c r="P7145" s="59">
        <f t="shared" si="894"/>
        <v>0</v>
      </c>
      <c r="Q7145" s="72">
        <f t="shared" si="892"/>
        <v>0</v>
      </c>
      <c r="R7145" s="44">
        <v>0</v>
      </c>
      <c r="S7145" s="45">
        <f t="shared" si="895"/>
        <v>0</v>
      </c>
      <c r="T7145" s="45">
        <v>2049</v>
      </c>
      <c r="U7145" s="44">
        <f t="shared" si="896"/>
        <v>0</v>
      </c>
    </row>
    <row r="7146" spans="1:21">
      <c r="A7146" s="33">
        <v>61052421</v>
      </c>
      <c r="B7146" s="3" t="s">
        <v>2917</v>
      </c>
      <c r="C7146" s="4" t="s">
        <v>2</v>
      </c>
      <c r="D7146" s="4" t="s">
        <v>2</v>
      </c>
      <c r="E7146" s="86">
        <v>340</v>
      </c>
      <c r="F7146" s="96">
        <f t="shared" si="897"/>
        <v>1717</v>
      </c>
      <c r="G7146" s="77">
        <v>583780</v>
      </c>
      <c r="H7146" s="45">
        <v>0</v>
      </c>
      <c r="I7146" s="44">
        <v>0</v>
      </c>
      <c r="J7146" s="45">
        <v>0</v>
      </c>
      <c r="K7146" s="45">
        <v>340</v>
      </c>
      <c r="L7146" s="45">
        <f t="shared" si="893"/>
        <v>-340</v>
      </c>
      <c r="M7146" s="71">
        <f t="shared" si="891"/>
        <v>-583780</v>
      </c>
      <c r="N7146" s="59">
        <v>0</v>
      </c>
      <c r="O7146" s="59">
        <v>0</v>
      </c>
      <c r="P7146" s="59">
        <f t="shared" si="894"/>
        <v>0</v>
      </c>
      <c r="Q7146" s="72">
        <f t="shared" si="892"/>
        <v>0</v>
      </c>
      <c r="R7146" s="44">
        <v>0</v>
      </c>
      <c r="S7146" s="45">
        <f t="shared" si="895"/>
        <v>0</v>
      </c>
      <c r="T7146" s="45">
        <v>1717</v>
      </c>
      <c r="U7146" s="44">
        <f t="shared" si="896"/>
        <v>0</v>
      </c>
    </row>
    <row r="7147" spans="1:21">
      <c r="A7147" s="33">
        <v>60634086</v>
      </c>
      <c r="B7147" s="3" t="s">
        <v>2918</v>
      </c>
      <c r="C7147" s="4" t="s">
        <v>2</v>
      </c>
      <c r="D7147" s="4" t="s">
        <v>2</v>
      </c>
      <c r="E7147" s="86">
        <v>5</v>
      </c>
      <c r="F7147" s="96">
        <f t="shared" si="897"/>
        <v>1934</v>
      </c>
      <c r="G7147" s="77">
        <v>9670</v>
      </c>
      <c r="H7147" s="45">
        <v>0</v>
      </c>
      <c r="I7147" s="44">
        <v>0</v>
      </c>
      <c r="J7147" s="45">
        <v>0</v>
      </c>
      <c r="K7147" s="45">
        <v>5</v>
      </c>
      <c r="L7147" s="45">
        <f t="shared" si="893"/>
        <v>-5</v>
      </c>
      <c r="M7147" s="71">
        <f t="shared" si="891"/>
        <v>-9670</v>
      </c>
      <c r="N7147" s="59">
        <v>0</v>
      </c>
      <c r="O7147" s="59">
        <v>0</v>
      </c>
      <c r="P7147" s="59">
        <f t="shared" si="894"/>
        <v>0</v>
      </c>
      <c r="Q7147" s="72">
        <f t="shared" si="892"/>
        <v>0</v>
      </c>
      <c r="R7147" s="44">
        <v>0</v>
      </c>
      <c r="S7147" s="45">
        <f t="shared" si="895"/>
        <v>0</v>
      </c>
      <c r="T7147" s="45">
        <v>1934</v>
      </c>
      <c r="U7147" s="44">
        <f t="shared" si="896"/>
        <v>0</v>
      </c>
    </row>
    <row r="7148" spans="1:21">
      <c r="A7148" s="33" t="s">
        <v>1927</v>
      </c>
      <c r="B7148" s="3" t="s">
        <v>1928</v>
      </c>
      <c r="C7148" s="4" t="s">
        <v>2</v>
      </c>
      <c r="D7148" s="4" t="s">
        <v>2</v>
      </c>
      <c r="E7148" s="86">
        <v>8645</v>
      </c>
      <c r="F7148" s="96">
        <f t="shared" si="897"/>
        <v>1980</v>
      </c>
      <c r="G7148" s="77">
        <v>17117100</v>
      </c>
      <c r="H7148" s="45">
        <v>0</v>
      </c>
      <c r="I7148" s="44">
        <v>4665</v>
      </c>
      <c r="J7148" s="45">
        <v>0</v>
      </c>
      <c r="K7148" s="45">
        <v>0</v>
      </c>
      <c r="L7148" s="45">
        <f t="shared" si="893"/>
        <v>0</v>
      </c>
      <c r="M7148" s="71">
        <f t="shared" si="891"/>
        <v>0</v>
      </c>
      <c r="N7148" s="59">
        <v>0</v>
      </c>
      <c r="O7148" s="59">
        <v>0</v>
      </c>
      <c r="P7148" s="59">
        <f t="shared" si="894"/>
        <v>0</v>
      </c>
      <c r="Q7148" s="72">
        <f t="shared" si="892"/>
        <v>0</v>
      </c>
      <c r="R7148" s="44">
        <v>0</v>
      </c>
      <c r="S7148" s="45">
        <f t="shared" si="895"/>
        <v>3980</v>
      </c>
      <c r="T7148" s="10">
        <v>1980</v>
      </c>
      <c r="U7148" s="44">
        <f t="shared" si="896"/>
        <v>7880400</v>
      </c>
    </row>
    <row r="7149" spans="1:21">
      <c r="A7149" s="28">
        <v>60634083</v>
      </c>
      <c r="B7149" s="3" t="s">
        <v>2654</v>
      </c>
      <c r="C7149" s="4" t="s">
        <v>2</v>
      </c>
      <c r="D7149" s="4" t="s">
        <v>2</v>
      </c>
      <c r="E7149" s="86">
        <v>599</v>
      </c>
      <c r="F7149" s="96">
        <f t="shared" si="897"/>
        <v>2498</v>
      </c>
      <c r="G7149" s="77">
        <v>1496302</v>
      </c>
      <c r="H7149" s="45">
        <v>0</v>
      </c>
      <c r="I7149" s="44">
        <v>360</v>
      </c>
      <c r="J7149" s="45">
        <v>0</v>
      </c>
      <c r="K7149" s="45">
        <v>214</v>
      </c>
      <c r="L7149" s="45">
        <f t="shared" si="893"/>
        <v>-214</v>
      </c>
      <c r="M7149" s="71">
        <f t="shared" si="891"/>
        <v>-534572</v>
      </c>
      <c r="N7149" s="59">
        <v>0</v>
      </c>
      <c r="O7149" s="59">
        <v>0</v>
      </c>
      <c r="P7149" s="59">
        <f t="shared" si="894"/>
        <v>0</v>
      </c>
      <c r="Q7149" s="72">
        <f t="shared" si="892"/>
        <v>0</v>
      </c>
      <c r="R7149" s="44">
        <v>0</v>
      </c>
      <c r="S7149" s="45">
        <f t="shared" si="895"/>
        <v>25</v>
      </c>
      <c r="T7149" s="10">
        <v>2499</v>
      </c>
      <c r="U7149" s="44">
        <f t="shared" si="896"/>
        <v>62475</v>
      </c>
    </row>
    <row r="7150" spans="1:21">
      <c r="A7150" s="33">
        <v>60634031</v>
      </c>
      <c r="B7150" s="3" t="s">
        <v>2649</v>
      </c>
      <c r="C7150" s="4" t="s">
        <v>2</v>
      </c>
      <c r="D7150" s="4" t="s">
        <v>2</v>
      </c>
      <c r="E7150" s="86">
        <v>1668</v>
      </c>
      <c r="F7150" s="96">
        <f t="shared" si="897"/>
        <v>2717</v>
      </c>
      <c r="G7150" s="77">
        <v>4531956</v>
      </c>
      <c r="H7150" s="45">
        <v>0</v>
      </c>
      <c r="I7150" s="44">
        <v>1122</v>
      </c>
      <c r="J7150" s="45">
        <v>0</v>
      </c>
      <c r="K7150" s="45">
        <v>250</v>
      </c>
      <c r="L7150" s="45">
        <f t="shared" si="893"/>
        <v>-250</v>
      </c>
      <c r="M7150" s="71">
        <f t="shared" si="891"/>
        <v>-679250</v>
      </c>
      <c r="N7150" s="59">
        <v>2</v>
      </c>
      <c r="O7150" s="59">
        <v>0</v>
      </c>
      <c r="P7150" s="59">
        <f t="shared" si="894"/>
        <v>2</v>
      </c>
      <c r="Q7150" s="72">
        <f t="shared" si="892"/>
        <v>5434</v>
      </c>
      <c r="R7150" s="44">
        <v>0</v>
      </c>
      <c r="S7150" s="45">
        <f t="shared" si="895"/>
        <v>298</v>
      </c>
      <c r="T7150" s="10">
        <v>2717</v>
      </c>
      <c r="U7150" s="44">
        <f t="shared" si="896"/>
        <v>809666</v>
      </c>
    </row>
    <row r="7151" spans="1:21">
      <c r="A7151" s="33">
        <v>60634007</v>
      </c>
      <c r="B7151" s="3" t="s">
        <v>3762</v>
      </c>
      <c r="C7151" s="4" t="s">
        <v>2</v>
      </c>
      <c r="D7151" s="4" t="s">
        <v>2</v>
      </c>
      <c r="E7151" s="86">
        <v>10</v>
      </c>
      <c r="F7151" s="96">
        <f t="shared" si="897"/>
        <v>1830</v>
      </c>
      <c r="G7151" s="77">
        <v>18300</v>
      </c>
      <c r="H7151" s="45">
        <v>0</v>
      </c>
      <c r="I7151" s="44">
        <v>0</v>
      </c>
      <c r="J7151" s="45">
        <v>0</v>
      </c>
      <c r="K7151" s="45">
        <v>7</v>
      </c>
      <c r="L7151" s="45">
        <f t="shared" si="893"/>
        <v>-7</v>
      </c>
      <c r="M7151" s="71">
        <f t="shared" si="891"/>
        <v>-12810</v>
      </c>
      <c r="N7151" s="59">
        <v>0</v>
      </c>
      <c r="O7151" s="59">
        <v>0</v>
      </c>
      <c r="P7151" s="59">
        <f t="shared" si="894"/>
        <v>0</v>
      </c>
      <c r="Q7151" s="72">
        <f t="shared" si="892"/>
        <v>0</v>
      </c>
      <c r="R7151" s="44">
        <v>0</v>
      </c>
      <c r="S7151" s="45">
        <f t="shared" si="895"/>
        <v>3</v>
      </c>
      <c r="T7151" s="10">
        <v>1830</v>
      </c>
      <c r="U7151" s="44">
        <f t="shared" si="896"/>
        <v>5490</v>
      </c>
    </row>
    <row r="7152" spans="1:21">
      <c r="A7152" s="33">
        <v>60633985</v>
      </c>
      <c r="B7152" s="3" t="s">
        <v>2743</v>
      </c>
      <c r="C7152" s="4" t="s">
        <v>2</v>
      </c>
      <c r="D7152" s="4" t="s">
        <v>2</v>
      </c>
      <c r="E7152" s="86">
        <v>4</v>
      </c>
      <c r="F7152" s="96">
        <f t="shared" si="897"/>
        <v>1586</v>
      </c>
      <c r="G7152" s="77">
        <v>6344</v>
      </c>
      <c r="H7152" s="45">
        <v>3700</v>
      </c>
      <c r="I7152" s="44">
        <v>3700</v>
      </c>
      <c r="J7152" s="45">
        <v>0</v>
      </c>
      <c r="K7152" s="45">
        <v>4</v>
      </c>
      <c r="L7152" s="45">
        <f t="shared" si="893"/>
        <v>-4</v>
      </c>
      <c r="M7152" s="71">
        <f t="shared" si="891"/>
        <v>-6344</v>
      </c>
      <c r="N7152" s="59">
        <v>0</v>
      </c>
      <c r="O7152" s="59">
        <v>0</v>
      </c>
      <c r="P7152" s="59">
        <f t="shared" si="894"/>
        <v>0</v>
      </c>
      <c r="Q7152" s="72">
        <f t="shared" si="892"/>
        <v>0</v>
      </c>
      <c r="R7152" s="44">
        <v>0</v>
      </c>
      <c r="S7152" s="45">
        <f t="shared" si="895"/>
        <v>0</v>
      </c>
      <c r="T7152" s="45">
        <v>1719</v>
      </c>
      <c r="U7152" s="44">
        <f t="shared" si="896"/>
        <v>0</v>
      </c>
    </row>
    <row r="7153" spans="1:21">
      <c r="A7153" s="28">
        <v>60633963</v>
      </c>
      <c r="B7153" s="3" t="s">
        <v>2645</v>
      </c>
      <c r="C7153" s="4" t="s">
        <v>2</v>
      </c>
      <c r="D7153" s="4" t="s">
        <v>2</v>
      </c>
      <c r="E7153" s="86">
        <v>1812</v>
      </c>
      <c r="F7153" s="96">
        <f t="shared" si="897"/>
        <v>1702</v>
      </c>
      <c r="G7153" s="77">
        <v>3084024</v>
      </c>
      <c r="H7153" s="45">
        <v>9305</v>
      </c>
      <c r="I7153" s="44">
        <v>4739</v>
      </c>
      <c r="J7153" s="45">
        <v>0</v>
      </c>
      <c r="K7153" s="45">
        <v>1310</v>
      </c>
      <c r="L7153" s="45">
        <f t="shared" si="893"/>
        <v>-1310</v>
      </c>
      <c r="M7153" s="71">
        <f t="shared" si="891"/>
        <v>-2229620</v>
      </c>
      <c r="N7153" s="59">
        <v>0</v>
      </c>
      <c r="O7153" s="59">
        <v>1</v>
      </c>
      <c r="P7153" s="59">
        <f t="shared" si="894"/>
        <v>-1</v>
      </c>
      <c r="Q7153" s="72">
        <f t="shared" si="892"/>
        <v>-1702</v>
      </c>
      <c r="R7153" s="44">
        <v>0</v>
      </c>
      <c r="S7153" s="45">
        <f t="shared" si="895"/>
        <v>5067</v>
      </c>
      <c r="T7153" s="10">
        <v>1646</v>
      </c>
      <c r="U7153" s="44">
        <f t="shared" si="896"/>
        <v>8340282</v>
      </c>
    </row>
    <row r="7154" spans="1:21">
      <c r="A7154" s="2">
        <v>60633903</v>
      </c>
      <c r="B7154" s="3" t="s">
        <v>7996</v>
      </c>
      <c r="C7154" s="4" t="s">
        <v>2</v>
      </c>
      <c r="D7154" s="4" t="s">
        <v>2</v>
      </c>
      <c r="E7154" s="86">
        <v>0</v>
      </c>
      <c r="F7154" s="96">
        <f t="shared" si="897"/>
        <v>0</v>
      </c>
      <c r="G7154" s="77">
        <v>0</v>
      </c>
      <c r="H7154" s="45">
        <v>0</v>
      </c>
      <c r="I7154" s="44">
        <v>0</v>
      </c>
      <c r="J7154" s="45">
        <v>30</v>
      </c>
      <c r="K7154" s="45">
        <v>30</v>
      </c>
      <c r="L7154" s="45">
        <f t="shared" si="893"/>
        <v>0</v>
      </c>
      <c r="M7154" s="71">
        <f t="shared" si="891"/>
        <v>0</v>
      </c>
      <c r="N7154" s="59">
        <v>0</v>
      </c>
      <c r="O7154" s="59">
        <v>0</v>
      </c>
      <c r="P7154" s="59">
        <f t="shared" si="894"/>
        <v>0</v>
      </c>
      <c r="Q7154" s="72">
        <f t="shared" si="892"/>
        <v>0</v>
      </c>
      <c r="R7154" s="44">
        <v>0</v>
      </c>
      <c r="S7154" s="45">
        <f t="shared" si="895"/>
        <v>0</v>
      </c>
      <c r="T7154" s="45">
        <v>0</v>
      </c>
      <c r="U7154" s="44">
        <f t="shared" si="896"/>
        <v>0</v>
      </c>
    </row>
    <row r="7155" spans="1:21">
      <c r="A7155" s="33">
        <v>60633900</v>
      </c>
      <c r="B7155" s="3" t="s">
        <v>2657</v>
      </c>
      <c r="C7155" s="4" t="s">
        <v>2</v>
      </c>
      <c r="D7155" s="4" t="s">
        <v>2</v>
      </c>
      <c r="E7155" s="86">
        <v>685</v>
      </c>
      <c r="F7155" s="96">
        <f t="shared" si="897"/>
        <v>2181</v>
      </c>
      <c r="G7155" s="77">
        <v>1493985</v>
      </c>
      <c r="H7155" s="45">
        <v>960</v>
      </c>
      <c r="I7155" s="44">
        <v>912</v>
      </c>
      <c r="J7155" s="45">
        <v>0</v>
      </c>
      <c r="K7155" s="45">
        <v>405</v>
      </c>
      <c r="L7155" s="45">
        <f t="shared" si="893"/>
        <v>-405</v>
      </c>
      <c r="M7155" s="71">
        <f t="shared" si="891"/>
        <v>-883305</v>
      </c>
      <c r="N7155" s="59">
        <v>0</v>
      </c>
      <c r="O7155" s="59">
        <v>0</v>
      </c>
      <c r="P7155" s="59">
        <f t="shared" si="894"/>
        <v>0</v>
      </c>
      <c r="Q7155" s="72">
        <f t="shared" si="892"/>
        <v>0</v>
      </c>
      <c r="R7155" s="44">
        <v>0</v>
      </c>
      <c r="S7155" s="45">
        <f t="shared" si="895"/>
        <v>328</v>
      </c>
      <c r="T7155" s="10">
        <v>2206</v>
      </c>
      <c r="U7155" s="44">
        <f t="shared" si="896"/>
        <v>723568</v>
      </c>
    </row>
    <row r="7156" spans="1:21">
      <c r="A7156" s="28">
        <v>60633857</v>
      </c>
      <c r="B7156" s="3" t="s">
        <v>6689</v>
      </c>
      <c r="C7156" s="4" t="s">
        <v>2</v>
      </c>
      <c r="D7156" s="4" t="s">
        <v>2</v>
      </c>
      <c r="E7156" s="86">
        <v>4217</v>
      </c>
      <c r="F7156" s="96">
        <f t="shared" si="897"/>
        <v>1243</v>
      </c>
      <c r="G7156" s="77">
        <v>5241731</v>
      </c>
      <c r="H7156" s="45">
        <v>6855</v>
      </c>
      <c r="I7156" s="44">
        <v>10927</v>
      </c>
      <c r="J7156" s="45">
        <v>0</v>
      </c>
      <c r="K7156" s="45">
        <v>0</v>
      </c>
      <c r="L7156" s="45">
        <f t="shared" si="893"/>
        <v>0</v>
      </c>
      <c r="M7156" s="71">
        <f t="shared" si="891"/>
        <v>0</v>
      </c>
      <c r="N7156" s="59">
        <v>0</v>
      </c>
      <c r="O7156" s="59">
        <v>0</v>
      </c>
      <c r="P7156" s="59">
        <f t="shared" si="894"/>
        <v>0</v>
      </c>
      <c r="Q7156" s="72">
        <f t="shared" si="892"/>
        <v>0</v>
      </c>
      <c r="R7156" s="44">
        <v>0</v>
      </c>
      <c r="S7156" s="45">
        <f t="shared" si="895"/>
        <v>145</v>
      </c>
      <c r="T7156" s="45">
        <v>1358</v>
      </c>
      <c r="U7156" s="44">
        <f t="shared" si="896"/>
        <v>196910</v>
      </c>
    </row>
    <row r="7157" spans="1:21">
      <c r="A7157" s="33">
        <v>60633833</v>
      </c>
      <c r="B7157" s="3" t="s">
        <v>6696</v>
      </c>
      <c r="C7157" s="4" t="s">
        <v>2</v>
      </c>
      <c r="D7157" s="4" t="s">
        <v>2</v>
      </c>
      <c r="E7157" s="86">
        <v>3938</v>
      </c>
      <c r="F7157" s="96">
        <f t="shared" si="897"/>
        <v>1452.4619095987812</v>
      </c>
      <c r="G7157" s="77">
        <v>5719795</v>
      </c>
      <c r="H7157" s="45">
        <v>8347</v>
      </c>
      <c r="I7157" s="44">
        <v>11947</v>
      </c>
      <c r="J7157" s="45">
        <v>0</v>
      </c>
      <c r="K7157" s="45">
        <v>338</v>
      </c>
      <c r="L7157" s="45">
        <f t="shared" si="893"/>
        <v>-338</v>
      </c>
      <c r="M7157" s="71">
        <f t="shared" si="891"/>
        <v>-490932.12544438802</v>
      </c>
      <c r="N7157" s="59">
        <v>0</v>
      </c>
      <c r="O7157" s="59">
        <v>0</v>
      </c>
      <c r="P7157" s="59">
        <f t="shared" si="894"/>
        <v>0</v>
      </c>
      <c r="Q7157" s="72">
        <f t="shared" si="892"/>
        <v>0</v>
      </c>
      <c r="R7157" s="44">
        <v>0</v>
      </c>
      <c r="S7157" s="45">
        <f t="shared" si="895"/>
        <v>0</v>
      </c>
      <c r="T7157" s="45">
        <v>1415</v>
      </c>
      <c r="U7157" s="44">
        <f t="shared" si="896"/>
        <v>0</v>
      </c>
    </row>
    <row r="7158" spans="1:21">
      <c r="A7158" s="33">
        <v>60633787</v>
      </c>
      <c r="B7158" s="3" t="s">
        <v>4305</v>
      </c>
      <c r="C7158" s="4" t="s">
        <v>2</v>
      </c>
      <c r="D7158" s="4" t="s">
        <v>2</v>
      </c>
      <c r="E7158" s="86">
        <v>578</v>
      </c>
      <c r="F7158" s="96">
        <f t="shared" si="897"/>
        <v>1545</v>
      </c>
      <c r="G7158" s="77">
        <v>893010</v>
      </c>
      <c r="H7158" s="45">
        <v>0</v>
      </c>
      <c r="I7158" s="44">
        <v>0</v>
      </c>
      <c r="J7158" s="45">
        <v>0</v>
      </c>
      <c r="K7158" s="45">
        <v>567</v>
      </c>
      <c r="L7158" s="45">
        <f t="shared" si="893"/>
        <v>-567</v>
      </c>
      <c r="M7158" s="71">
        <f t="shared" si="891"/>
        <v>-876015</v>
      </c>
      <c r="N7158" s="59">
        <v>0</v>
      </c>
      <c r="O7158" s="59">
        <v>0</v>
      </c>
      <c r="P7158" s="59">
        <f t="shared" si="894"/>
        <v>0</v>
      </c>
      <c r="Q7158" s="72">
        <f t="shared" si="892"/>
        <v>0</v>
      </c>
      <c r="R7158" s="44">
        <v>0</v>
      </c>
      <c r="S7158" s="45">
        <f t="shared" si="895"/>
        <v>11</v>
      </c>
      <c r="T7158" s="10">
        <v>1545</v>
      </c>
      <c r="U7158" s="44">
        <f t="shared" si="896"/>
        <v>16995</v>
      </c>
    </row>
    <row r="7159" spans="1:21">
      <c r="A7159" s="33">
        <v>60633767</v>
      </c>
      <c r="B7159" s="3" t="s">
        <v>2919</v>
      </c>
      <c r="C7159" s="4" t="s">
        <v>2</v>
      </c>
      <c r="D7159" s="4" t="s">
        <v>2</v>
      </c>
      <c r="E7159" s="86">
        <v>132</v>
      </c>
      <c r="F7159" s="96">
        <f t="shared" si="897"/>
        <v>1537</v>
      </c>
      <c r="G7159" s="77">
        <v>202884</v>
      </c>
      <c r="H7159" s="45">
        <v>0</v>
      </c>
      <c r="I7159" s="44">
        <v>0</v>
      </c>
      <c r="J7159" s="45">
        <v>0</v>
      </c>
      <c r="K7159" s="45">
        <v>132</v>
      </c>
      <c r="L7159" s="45">
        <f t="shared" si="893"/>
        <v>-132</v>
      </c>
      <c r="M7159" s="71">
        <f t="shared" si="891"/>
        <v>-202884</v>
      </c>
      <c r="N7159" s="59">
        <v>0</v>
      </c>
      <c r="O7159" s="59">
        <v>0</v>
      </c>
      <c r="P7159" s="59">
        <f t="shared" si="894"/>
        <v>0</v>
      </c>
      <c r="Q7159" s="72">
        <f t="shared" si="892"/>
        <v>0</v>
      </c>
      <c r="R7159" s="44">
        <v>0</v>
      </c>
      <c r="S7159" s="45">
        <f t="shared" si="895"/>
        <v>0</v>
      </c>
      <c r="T7159" s="45">
        <v>1537</v>
      </c>
      <c r="U7159" s="44">
        <f t="shared" si="896"/>
        <v>0</v>
      </c>
    </row>
    <row r="7160" spans="1:21">
      <c r="A7160" s="28">
        <v>60633764</v>
      </c>
      <c r="B7160" s="3" t="s">
        <v>2662</v>
      </c>
      <c r="C7160" s="4" t="s">
        <v>2</v>
      </c>
      <c r="D7160" s="4" t="s">
        <v>2</v>
      </c>
      <c r="E7160" s="86">
        <v>4644</v>
      </c>
      <c r="F7160" s="96">
        <f t="shared" si="897"/>
        <v>1894</v>
      </c>
      <c r="G7160" s="77">
        <v>8795736</v>
      </c>
      <c r="H7160" s="45">
        <v>0</v>
      </c>
      <c r="I7160" s="44">
        <v>1125</v>
      </c>
      <c r="J7160" s="45">
        <v>0</v>
      </c>
      <c r="K7160" s="45">
        <v>636</v>
      </c>
      <c r="L7160" s="45">
        <f t="shared" si="893"/>
        <v>-636</v>
      </c>
      <c r="M7160" s="71">
        <f t="shared" si="891"/>
        <v>-1204584</v>
      </c>
      <c r="N7160" s="59">
        <v>0</v>
      </c>
      <c r="O7160" s="59">
        <v>1</v>
      </c>
      <c r="P7160" s="59">
        <f t="shared" si="894"/>
        <v>-1</v>
      </c>
      <c r="Q7160" s="72">
        <f t="shared" si="892"/>
        <v>-1894</v>
      </c>
      <c r="R7160" s="44">
        <v>0</v>
      </c>
      <c r="S7160" s="45">
        <f t="shared" si="895"/>
        <v>2882</v>
      </c>
      <c r="T7160" s="10">
        <v>1894</v>
      </c>
      <c r="U7160" s="44">
        <f t="shared" si="896"/>
        <v>5458508</v>
      </c>
    </row>
    <row r="7161" spans="1:21">
      <c r="A7161" s="33">
        <v>60633732</v>
      </c>
      <c r="B7161" s="3" t="s">
        <v>4702</v>
      </c>
      <c r="C7161" s="4" t="s">
        <v>2</v>
      </c>
      <c r="D7161" s="4" t="s">
        <v>2</v>
      </c>
      <c r="E7161" s="86">
        <v>327</v>
      </c>
      <c r="F7161" s="96">
        <f t="shared" si="897"/>
        <v>984</v>
      </c>
      <c r="G7161" s="77">
        <v>321768</v>
      </c>
      <c r="H7161" s="45">
        <v>0</v>
      </c>
      <c r="I7161" s="44">
        <v>0</v>
      </c>
      <c r="J7161" s="45">
        <v>0</v>
      </c>
      <c r="K7161" s="45">
        <v>0</v>
      </c>
      <c r="L7161" s="45">
        <f t="shared" si="893"/>
        <v>0</v>
      </c>
      <c r="M7161" s="71">
        <f t="shared" si="891"/>
        <v>0</v>
      </c>
      <c r="N7161" s="59">
        <v>20</v>
      </c>
      <c r="O7161" s="59">
        <v>92</v>
      </c>
      <c r="P7161" s="59">
        <f t="shared" si="894"/>
        <v>-72</v>
      </c>
      <c r="Q7161" s="72">
        <f t="shared" si="892"/>
        <v>-70848</v>
      </c>
      <c r="R7161" s="44">
        <v>0</v>
      </c>
      <c r="S7161" s="45">
        <f t="shared" si="895"/>
        <v>255</v>
      </c>
      <c r="T7161" s="10">
        <v>984</v>
      </c>
      <c r="U7161" s="44">
        <f t="shared" si="896"/>
        <v>250920</v>
      </c>
    </row>
    <row r="7162" spans="1:21">
      <c r="A7162" s="33">
        <v>60633729</v>
      </c>
      <c r="B7162" s="3" t="s">
        <v>7341</v>
      </c>
      <c r="C7162" s="4" t="s">
        <v>2</v>
      </c>
      <c r="D7162" s="4" t="s">
        <v>2</v>
      </c>
      <c r="E7162" s="86">
        <v>326</v>
      </c>
      <c r="F7162" s="96">
        <f t="shared" si="897"/>
        <v>1303</v>
      </c>
      <c r="G7162" s="77">
        <v>424778</v>
      </c>
      <c r="H7162" s="45">
        <v>0</v>
      </c>
      <c r="I7162" s="44">
        <v>129</v>
      </c>
      <c r="J7162" s="45">
        <v>18</v>
      </c>
      <c r="K7162" s="45">
        <v>0</v>
      </c>
      <c r="L7162" s="45">
        <f t="shared" si="893"/>
        <v>18</v>
      </c>
      <c r="M7162" s="71">
        <f t="shared" si="891"/>
        <v>23454</v>
      </c>
      <c r="N7162" s="59">
        <v>0</v>
      </c>
      <c r="O7162" s="59">
        <v>0</v>
      </c>
      <c r="P7162" s="59">
        <f t="shared" si="894"/>
        <v>0</v>
      </c>
      <c r="Q7162" s="72">
        <f t="shared" si="892"/>
        <v>0</v>
      </c>
      <c r="R7162" s="44">
        <v>0</v>
      </c>
      <c r="S7162" s="45">
        <f t="shared" si="895"/>
        <v>215</v>
      </c>
      <c r="T7162" s="10">
        <v>1303</v>
      </c>
      <c r="U7162" s="44">
        <f t="shared" si="896"/>
        <v>280145</v>
      </c>
    </row>
    <row r="7163" spans="1:21">
      <c r="A7163" s="28">
        <v>60633714</v>
      </c>
      <c r="B7163" s="3" t="s">
        <v>650</v>
      </c>
      <c r="C7163" s="4" t="s">
        <v>2</v>
      </c>
      <c r="D7163" s="4" t="s">
        <v>2</v>
      </c>
      <c r="E7163" s="86">
        <v>0</v>
      </c>
      <c r="F7163" s="96">
        <f t="shared" si="897"/>
        <v>0</v>
      </c>
      <c r="G7163" s="77">
        <v>0</v>
      </c>
      <c r="H7163" s="45">
        <v>0</v>
      </c>
      <c r="I7163" s="44">
        <v>0</v>
      </c>
      <c r="J7163" s="45">
        <v>18</v>
      </c>
      <c r="K7163" s="45">
        <v>0</v>
      </c>
      <c r="L7163" s="45">
        <f t="shared" si="893"/>
        <v>18</v>
      </c>
      <c r="M7163" s="71">
        <f t="shared" si="891"/>
        <v>0</v>
      </c>
      <c r="N7163" s="59">
        <v>0</v>
      </c>
      <c r="O7163" s="59">
        <v>12</v>
      </c>
      <c r="P7163" s="59">
        <f t="shared" si="894"/>
        <v>-12</v>
      </c>
      <c r="Q7163" s="72">
        <f t="shared" si="892"/>
        <v>0</v>
      </c>
      <c r="R7163" s="44">
        <v>0</v>
      </c>
      <c r="S7163" s="45">
        <f t="shared" si="895"/>
        <v>6</v>
      </c>
      <c r="T7163" s="99">
        <v>0</v>
      </c>
      <c r="U7163" s="44">
        <f t="shared" si="896"/>
        <v>0</v>
      </c>
    </row>
    <row r="7164" spans="1:21">
      <c r="A7164" s="33">
        <v>60633691</v>
      </c>
      <c r="B7164" s="3" t="s">
        <v>2672</v>
      </c>
      <c r="C7164" s="4" t="s">
        <v>2</v>
      </c>
      <c r="D7164" s="4" t="s">
        <v>2</v>
      </c>
      <c r="E7164" s="86">
        <v>7019</v>
      </c>
      <c r="F7164" s="96">
        <f t="shared" si="897"/>
        <v>1283</v>
      </c>
      <c r="G7164" s="77">
        <v>9005377</v>
      </c>
      <c r="H7164" s="45">
        <v>840</v>
      </c>
      <c r="I7164" s="44">
        <v>2510</v>
      </c>
      <c r="J7164" s="45">
        <v>0</v>
      </c>
      <c r="K7164" s="45">
        <v>737</v>
      </c>
      <c r="L7164" s="45">
        <f t="shared" si="893"/>
        <v>-737</v>
      </c>
      <c r="M7164" s="71">
        <f t="shared" si="891"/>
        <v>-945571</v>
      </c>
      <c r="N7164" s="59">
        <v>0</v>
      </c>
      <c r="O7164" s="59">
        <v>0</v>
      </c>
      <c r="P7164" s="59">
        <f t="shared" si="894"/>
        <v>0</v>
      </c>
      <c r="Q7164" s="72">
        <f t="shared" si="892"/>
        <v>0</v>
      </c>
      <c r="R7164" s="44">
        <v>0</v>
      </c>
      <c r="S7164" s="45">
        <f t="shared" si="895"/>
        <v>4612</v>
      </c>
      <c r="T7164" s="10">
        <v>1260</v>
      </c>
      <c r="U7164" s="44">
        <f t="shared" si="896"/>
        <v>5811120</v>
      </c>
    </row>
    <row r="7165" spans="1:21">
      <c r="A7165" s="28">
        <v>60633635</v>
      </c>
      <c r="B7165" s="3" t="s">
        <v>2674</v>
      </c>
      <c r="C7165" s="4" t="s">
        <v>2</v>
      </c>
      <c r="D7165" s="4" t="s">
        <v>2</v>
      </c>
      <c r="E7165" s="86">
        <v>1348</v>
      </c>
      <c r="F7165" s="96">
        <f t="shared" si="897"/>
        <v>1608</v>
      </c>
      <c r="G7165" s="77">
        <v>2167584</v>
      </c>
      <c r="H7165" s="45">
        <v>0</v>
      </c>
      <c r="I7165" s="44">
        <v>822</v>
      </c>
      <c r="J7165" s="45">
        <v>0</v>
      </c>
      <c r="K7165" s="45">
        <v>488</v>
      </c>
      <c r="L7165" s="45">
        <f t="shared" si="893"/>
        <v>-488</v>
      </c>
      <c r="M7165" s="71">
        <f t="shared" si="891"/>
        <v>-784704</v>
      </c>
      <c r="N7165" s="59">
        <v>0</v>
      </c>
      <c r="O7165" s="59">
        <v>10</v>
      </c>
      <c r="P7165" s="59">
        <f t="shared" si="894"/>
        <v>-10</v>
      </c>
      <c r="Q7165" s="72">
        <f t="shared" si="892"/>
        <v>-16080</v>
      </c>
      <c r="R7165" s="44">
        <v>0</v>
      </c>
      <c r="S7165" s="45">
        <f t="shared" si="895"/>
        <v>28</v>
      </c>
      <c r="T7165" s="10">
        <v>1608</v>
      </c>
      <c r="U7165" s="44">
        <f t="shared" si="896"/>
        <v>45024</v>
      </c>
    </row>
    <row r="7166" spans="1:21">
      <c r="A7166" s="33">
        <v>60633619</v>
      </c>
      <c r="B7166" s="3" t="s">
        <v>2920</v>
      </c>
      <c r="C7166" s="4" t="s">
        <v>2</v>
      </c>
      <c r="D7166" s="4" t="s">
        <v>2</v>
      </c>
      <c r="E7166" s="86">
        <v>350</v>
      </c>
      <c r="F7166" s="96">
        <f t="shared" si="897"/>
        <v>778</v>
      </c>
      <c r="G7166" s="77">
        <v>272300</v>
      </c>
      <c r="H7166" s="45">
        <v>360</v>
      </c>
      <c r="I7166" s="44">
        <v>0</v>
      </c>
      <c r="J7166" s="45">
        <v>0</v>
      </c>
      <c r="K7166" s="45">
        <v>50</v>
      </c>
      <c r="L7166" s="45">
        <f t="shared" si="893"/>
        <v>-50</v>
      </c>
      <c r="M7166" s="71">
        <f t="shared" si="891"/>
        <v>-38900</v>
      </c>
      <c r="N7166" s="59">
        <v>88</v>
      </c>
      <c r="O7166" s="59">
        <v>388</v>
      </c>
      <c r="P7166" s="59">
        <f t="shared" si="894"/>
        <v>-300</v>
      </c>
      <c r="Q7166" s="72">
        <f t="shared" si="892"/>
        <v>-233400</v>
      </c>
      <c r="R7166" s="44">
        <v>0</v>
      </c>
      <c r="S7166" s="45">
        <f t="shared" si="895"/>
        <v>360</v>
      </c>
      <c r="T7166" s="45">
        <v>778</v>
      </c>
      <c r="U7166" s="44">
        <f t="shared" si="896"/>
        <v>280080</v>
      </c>
    </row>
    <row r="7167" spans="1:21">
      <c r="A7167" s="2">
        <v>60633616</v>
      </c>
      <c r="B7167" s="3" t="s">
        <v>1303</v>
      </c>
      <c r="C7167" s="4" t="s">
        <v>2</v>
      </c>
      <c r="D7167" s="4" t="s">
        <v>2</v>
      </c>
      <c r="E7167" s="86">
        <v>0</v>
      </c>
      <c r="F7167" s="96">
        <f t="shared" si="897"/>
        <v>0</v>
      </c>
      <c r="G7167" s="77">
        <v>0</v>
      </c>
      <c r="H7167" s="45">
        <v>64</v>
      </c>
      <c r="I7167" s="44">
        <v>64</v>
      </c>
      <c r="J7167" s="45">
        <v>0</v>
      </c>
      <c r="K7167" s="45">
        <v>0</v>
      </c>
      <c r="L7167" s="45">
        <f t="shared" si="893"/>
        <v>0</v>
      </c>
      <c r="M7167" s="71">
        <f t="shared" si="891"/>
        <v>0</v>
      </c>
      <c r="N7167" s="59">
        <v>0</v>
      </c>
      <c r="O7167" s="59">
        <v>0</v>
      </c>
      <c r="P7167" s="59">
        <f t="shared" si="894"/>
        <v>0</v>
      </c>
      <c r="Q7167" s="72">
        <f t="shared" si="892"/>
        <v>0</v>
      </c>
      <c r="R7167" s="44">
        <v>0</v>
      </c>
      <c r="S7167" s="45">
        <f t="shared" si="895"/>
        <v>0</v>
      </c>
      <c r="T7167" s="45">
        <v>1210</v>
      </c>
      <c r="U7167" s="44">
        <f t="shared" si="896"/>
        <v>0</v>
      </c>
    </row>
    <row r="7168" spans="1:21">
      <c r="A7168" s="33">
        <v>60633600</v>
      </c>
      <c r="B7168" s="3" t="s">
        <v>820</v>
      </c>
      <c r="C7168" s="4" t="s">
        <v>2</v>
      </c>
      <c r="D7168" s="4" t="s">
        <v>2</v>
      </c>
      <c r="E7168" s="86">
        <v>888</v>
      </c>
      <c r="F7168" s="96">
        <f t="shared" si="897"/>
        <v>1176</v>
      </c>
      <c r="G7168" s="77">
        <v>1044288</v>
      </c>
      <c r="H7168" s="45">
        <v>4975</v>
      </c>
      <c r="I7168" s="44">
        <v>1875</v>
      </c>
      <c r="J7168" s="45">
        <v>0</v>
      </c>
      <c r="K7168" s="45">
        <v>888</v>
      </c>
      <c r="L7168" s="45">
        <f t="shared" si="893"/>
        <v>-888</v>
      </c>
      <c r="M7168" s="71">
        <f t="shared" si="891"/>
        <v>-1044288</v>
      </c>
      <c r="N7168" s="59">
        <v>0</v>
      </c>
      <c r="O7168" s="59">
        <v>0</v>
      </c>
      <c r="P7168" s="59">
        <f t="shared" si="894"/>
        <v>0</v>
      </c>
      <c r="Q7168" s="72">
        <f t="shared" si="892"/>
        <v>0</v>
      </c>
      <c r="R7168" s="44">
        <v>0</v>
      </c>
      <c r="S7168" s="45">
        <f t="shared" si="895"/>
        <v>3100</v>
      </c>
      <c r="T7168" s="10">
        <v>1104</v>
      </c>
      <c r="U7168" s="44">
        <f t="shared" si="896"/>
        <v>3422400</v>
      </c>
    </row>
    <row r="7169" spans="1:21">
      <c r="A7169" s="33">
        <v>61052401</v>
      </c>
      <c r="B7169" s="3" t="s">
        <v>2921</v>
      </c>
      <c r="C7169" s="4" t="s">
        <v>2</v>
      </c>
      <c r="D7169" s="4" t="s">
        <v>2</v>
      </c>
      <c r="E7169" s="86">
        <v>1927</v>
      </c>
      <c r="F7169" s="96">
        <f t="shared" si="897"/>
        <v>906</v>
      </c>
      <c r="G7169" s="77">
        <v>1745862</v>
      </c>
      <c r="H7169" s="45">
        <v>0</v>
      </c>
      <c r="I7169" s="44">
        <v>0</v>
      </c>
      <c r="J7169" s="45">
        <v>0</v>
      </c>
      <c r="K7169" s="45">
        <v>1927</v>
      </c>
      <c r="L7169" s="45">
        <f t="shared" si="893"/>
        <v>-1927</v>
      </c>
      <c r="M7169" s="71">
        <f t="shared" si="891"/>
        <v>-1745862</v>
      </c>
      <c r="N7169" s="59">
        <v>0</v>
      </c>
      <c r="O7169" s="59">
        <v>0</v>
      </c>
      <c r="P7169" s="59">
        <f t="shared" si="894"/>
        <v>0</v>
      </c>
      <c r="Q7169" s="72">
        <f t="shared" si="892"/>
        <v>0</v>
      </c>
      <c r="R7169" s="44">
        <v>0</v>
      </c>
      <c r="S7169" s="45">
        <f t="shared" si="895"/>
        <v>0</v>
      </c>
      <c r="T7169" s="45">
        <v>906</v>
      </c>
      <c r="U7169" s="44">
        <f t="shared" si="896"/>
        <v>0</v>
      </c>
    </row>
    <row r="7170" spans="1:21">
      <c r="A7170" s="33">
        <v>60633578</v>
      </c>
      <c r="B7170" s="3" t="s">
        <v>2651</v>
      </c>
      <c r="C7170" s="4" t="s">
        <v>2</v>
      </c>
      <c r="D7170" s="4" t="s">
        <v>2</v>
      </c>
      <c r="E7170" s="86">
        <v>5738</v>
      </c>
      <c r="F7170" s="96">
        <f t="shared" si="897"/>
        <v>1146</v>
      </c>
      <c r="G7170" s="77">
        <v>6575748</v>
      </c>
      <c r="H7170" s="45">
        <v>6032</v>
      </c>
      <c r="I7170" s="44">
        <v>10202</v>
      </c>
      <c r="J7170" s="45">
        <v>0</v>
      </c>
      <c r="K7170" s="45">
        <v>1569</v>
      </c>
      <c r="L7170" s="45">
        <f t="shared" si="893"/>
        <v>-1569</v>
      </c>
      <c r="M7170" s="71">
        <f t="shared" si="891"/>
        <v>-1798074</v>
      </c>
      <c r="N7170" s="59">
        <v>1</v>
      </c>
      <c r="O7170" s="59">
        <v>0</v>
      </c>
      <c r="P7170" s="59">
        <f t="shared" si="894"/>
        <v>1</v>
      </c>
      <c r="Q7170" s="72">
        <f t="shared" si="892"/>
        <v>1146</v>
      </c>
      <c r="R7170" s="44">
        <v>0</v>
      </c>
      <c r="S7170" s="45">
        <f t="shared" si="895"/>
        <v>0</v>
      </c>
      <c r="T7170" s="45">
        <v>1159</v>
      </c>
      <c r="U7170" s="44">
        <f t="shared" si="896"/>
        <v>0</v>
      </c>
    </row>
    <row r="7171" spans="1:21">
      <c r="A7171" s="33">
        <v>92011612</v>
      </c>
      <c r="B7171" s="3" t="s">
        <v>2709</v>
      </c>
      <c r="C7171" s="4" t="s">
        <v>2</v>
      </c>
      <c r="D7171" s="4" t="s">
        <v>2</v>
      </c>
      <c r="E7171" s="86">
        <v>1030</v>
      </c>
      <c r="F7171" s="96">
        <f t="shared" si="897"/>
        <v>1459</v>
      </c>
      <c r="G7171" s="77">
        <v>1502770</v>
      </c>
      <c r="H7171" s="45">
        <v>0</v>
      </c>
      <c r="I7171" s="44">
        <v>100</v>
      </c>
      <c r="J7171" s="45">
        <v>0</v>
      </c>
      <c r="K7171" s="45">
        <v>0</v>
      </c>
      <c r="L7171" s="45">
        <f t="shared" si="893"/>
        <v>0</v>
      </c>
      <c r="M7171" s="71">
        <f t="shared" ref="M7171:M7234" si="898">(J7171-K7171)*F7171</f>
        <v>0</v>
      </c>
      <c r="N7171" s="59">
        <v>0</v>
      </c>
      <c r="O7171" s="59">
        <v>66</v>
      </c>
      <c r="P7171" s="59">
        <f t="shared" si="894"/>
        <v>-66</v>
      </c>
      <c r="Q7171" s="72">
        <f t="shared" ref="Q7171:Q7234" si="899">(N7171-O7171)*$F7171</f>
        <v>-96294</v>
      </c>
      <c r="R7171" s="44">
        <v>0</v>
      </c>
      <c r="S7171" s="45">
        <f t="shared" si="895"/>
        <v>864</v>
      </c>
      <c r="T7171" s="10">
        <v>1459</v>
      </c>
      <c r="U7171" s="44">
        <f t="shared" si="896"/>
        <v>1260576</v>
      </c>
    </row>
    <row r="7172" spans="1:21">
      <c r="A7172" s="28">
        <v>60633521</v>
      </c>
      <c r="B7172" s="3" t="s">
        <v>2683</v>
      </c>
      <c r="C7172" s="4" t="s">
        <v>2</v>
      </c>
      <c r="D7172" s="4" t="s">
        <v>2</v>
      </c>
      <c r="E7172" s="86">
        <v>4560</v>
      </c>
      <c r="F7172" s="96">
        <f t="shared" si="897"/>
        <v>1470</v>
      </c>
      <c r="G7172" s="77">
        <v>6703200</v>
      </c>
      <c r="H7172" s="45">
        <v>360</v>
      </c>
      <c r="I7172" s="44">
        <v>420</v>
      </c>
      <c r="J7172" s="45">
        <v>0</v>
      </c>
      <c r="K7172" s="45">
        <v>513</v>
      </c>
      <c r="L7172" s="45">
        <f t="shared" si="893"/>
        <v>-513</v>
      </c>
      <c r="M7172" s="71">
        <f t="shared" si="898"/>
        <v>-754110</v>
      </c>
      <c r="N7172" s="59">
        <v>66</v>
      </c>
      <c r="O7172" s="59">
        <v>0</v>
      </c>
      <c r="P7172" s="59">
        <f t="shared" si="894"/>
        <v>66</v>
      </c>
      <c r="Q7172" s="72">
        <f t="shared" si="899"/>
        <v>97020</v>
      </c>
      <c r="R7172" s="44">
        <v>0</v>
      </c>
      <c r="S7172" s="45">
        <f t="shared" si="895"/>
        <v>4053</v>
      </c>
      <c r="T7172" s="10">
        <v>1470</v>
      </c>
      <c r="U7172" s="44">
        <f t="shared" si="896"/>
        <v>5957910</v>
      </c>
    </row>
    <row r="7173" spans="1:21">
      <c r="A7173" s="33">
        <v>60633494</v>
      </c>
      <c r="B7173" s="3" t="s">
        <v>1365</v>
      </c>
      <c r="C7173" s="4" t="s">
        <v>2</v>
      </c>
      <c r="D7173" s="4" t="s">
        <v>2</v>
      </c>
      <c r="E7173" s="86">
        <v>1469</v>
      </c>
      <c r="F7173" s="96">
        <f t="shared" si="897"/>
        <v>783</v>
      </c>
      <c r="G7173" s="77">
        <v>1150227</v>
      </c>
      <c r="H7173" s="45">
        <v>0</v>
      </c>
      <c r="I7173" s="44">
        <v>78</v>
      </c>
      <c r="J7173" s="45">
        <v>1</v>
      </c>
      <c r="K7173" s="45">
        <v>0</v>
      </c>
      <c r="L7173" s="45">
        <f t="shared" si="893"/>
        <v>1</v>
      </c>
      <c r="M7173" s="71">
        <f t="shared" si="898"/>
        <v>783</v>
      </c>
      <c r="N7173" s="59">
        <v>0</v>
      </c>
      <c r="O7173" s="59">
        <v>0</v>
      </c>
      <c r="P7173" s="59">
        <f t="shared" si="894"/>
        <v>0</v>
      </c>
      <c r="Q7173" s="72">
        <f t="shared" si="899"/>
        <v>0</v>
      </c>
      <c r="R7173" s="44">
        <v>0</v>
      </c>
      <c r="S7173" s="45">
        <f t="shared" si="895"/>
        <v>1392</v>
      </c>
      <c r="T7173" s="10">
        <v>783</v>
      </c>
      <c r="U7173" s="44">
        <f t="shared" si="896"/>
        <v>1089936</v>
      </c>
    </row>
    <row r="7174" spans="1:21">
      <c r="A7174" s="28">
        <v>60633480</v>
      </c>
      <c r="B7174" s="3" t="s">
        <v>7340</v>
      </c>
      <c r="C7174" s="4" t="s">
        <v>2</v>
      </c>
      <c r="D7174" s="4" t="s">
        <v>2</v>
      </c>
      <c r="E7174" s="86">
        <v>6860</v>
      </c>
      <c r="F7174" s="96">
        <f t="shared" si="897"/>
        <v>817</v>
      </c>
      <c r="G7174" s="77">
        <v>5604620</v>
      </c>
      <c r="H7174" s="45">
        <v>0</v>
      </c>
      <c r="I7174" s="44">
        <v>7200</v>
      </c>
      <c r="J7174" s="45">
        <v>297</v>
      </c>
      <c r="K7174" s="45">
        <v>0</v>
      </c>
      <c r="L7174" s="45">
        <f t="shared" si="893"/>
        <v>297</v>
      </c>
      <c r="M7174" s="71">
        <f t="shared" si="898"/>
        <v>242649</v>
      </c>
      <c r="N7174" s="59">
        <v>150</v>
      </c>
      <c r="O7174" s="59">
        <v>7</v>
      </c>
      <c r="P7174" s="59">
        <f t="shared" si="894"/>
        <v>143</v>
      </c>
      <c r="Q7174" s="72">
        <f t="shared" si="899"/>
        <v>116831</v>
      </c>
      <c r="R7174" s="44">
        <v>0</v>
      </c>
      <c r="S7174" s="45">
        <f t="shared" si="895"/>
        <v>100</v>
      </c>
      <c r="T7174" s="10">
        <v>817</v>
      </c>
      <c r="U7174" s="44">
        <f t="shared" si="896"/>
        <v>81700</v>
      </c>
    </row>
    <row r="7175" spans="1:21">
      <c r="A7175" s="28">
        <v>60633451</v>
      </c>
      <c r="B7175" s="3" t="s">
        <v>2646</v>
      </c>
      <c r="C7175" s="4" t="s">
        <v>2</v>
      </c>
      <c r="D7175" s="4" t="s">
        <v>2</v>
      </c>
      <c r="E7175" s="86">
        <v>24841</v>
      </c>
      <c r="F7175" s="96">
        <f t="shared" si="897"/>
        <v>971</v>
      </c>
      <c r="G7175" s="77">
        <v>24120611</v>
      </c>
      <c r="H7175" s="45">
        <v>1520</v>
      </c>
      <c r="I7175" s="44">
        <v>14411</v>
      </c>
      <c r="J7175" s="45">
        <v>0</v>
      </c>
      <c r="K7175" s="45">
        <v>5132</v>
      </c>
      <c r="L7175" s="45">
        <f t="shared" si="893"/>
        <v>-5132</v>
      </c>
      <c r="M7175" s="71">
        <f t="shared" si="898"/>
        <v>-4983172</v>
      </c>
      <c r="N7175" s="59">
        <v>0</v>
      </c>
      <c r="O7175" s="59">
        <v>1</v>
      </c>
      <c r="P7175" s="59">
        <f t="shared" si="894"/>
        <v>-1</v>
      </c>
      <c r="Q7175" s="72">
        <f t="shared" si="899"/>
        <v>-971</v>
      </c>
      <c r="R7175" s="44">
        <v>0</v>
      </c>
      <c r="S7175" s="45">
        <f t="shared" si="895"/>
        <v>6817</v>
      </c>
      <c r="T7175" s="10">
        <v>962</v>
      </c>
      <c r="U7175" s="44">
        <f t="shared" si="896"/>
        <v>6557954</v>
      </c>
    </row>
    <row r="7176" spans="1:21">
      <c r="A7176" s="33">
        <v>60633435</v>
      </c>
      <c r="B7176" s="3" t="s">
        <v>2922</v>
      </c>
      <c r="C7176" s="4" t="s">
        <v>2</v>
      </c>
      <c r="D7176" s="4" t="s">
        <v>2</v>
      </c>
      <c r="E7176" s="86">
        <v>11</v>
      </c>
      <c r="F7176" s="96">
        <f t="shared" si="897"/>
        <v>1063</v>
      </c>
      <c r="G7176" s="77">
        <v>11693</v>
      </c>
      <c r="H7176" s="45">
        <v>0</v>
      </c>
      <c r="I7176" s="44">
        <v>0</v>
      </c>
      <c r="J7176" s="45">
        <v>0</v>
      </c>
      <c r="K7176" s="45">
        <v>0</v>
      </c>
      <c r="L7176" s="45">
        <f t="shared" si="893"/>
        <v>0</v>
      </c>
      <c r="M7176" s="71">
        <f t="shared" si="898"/>
        <v>0</v>
      </c>
      <c r="N7176" s="59">
        <v>0</v>
      </c>
      <c r="O7176" s="59">
        <v>11</v>
      </c>
      <c r="P7176" s="59">
        <f t="shared" si="894"/>
        <v>-11</v>
      </c>
      <c r="Q7176" s="72">
        <f t="shared" si="899"/>
        <v>-11693</v>
      </c>
      <c r="R7176" s="44">
        <v>0</v>
      </c>
      <c r="S7176" s="45">
        <f t="shared" si="895"/>
        <v>0</v>
      </c>
      <c r="T7176" s="45">
        <v>1063</v>
      </c>
      <c r="U7176" s="44">
        <f t="shared" si="896"/>
        <v>0</v>
      </c>
    </row>
    <row r="7177" spans="1:21">
      <c r="A7177" s="2">
        <v>60657804</v>
      </c>
      <c r="B7177" s="3" t="s">
        <v>8857</v>
      </c>
      <c r="C7177" s="4" t="s">
        <v>2</v>
      </c>
      <c r="D7177" s="4" t="s">
        <v>2</v>
      </c>
      <c r="E7177" s="86">
        <v>0</v>
      </c>
      <c r="F7177" s="96">
        <f t="shared" si="897"/>
        <v>0</v>
      </c>
      <c r="G7177" s="77">
        <v>0</v>
      </c>
      <c r="H7177" s="45">
        <v>200</v>
      </c>
      <c r="I7177" s="44">
        <v>200</v>
      </c>
      <c r="J7177" s="45">
        <v>0</v>
      </c>
      <c r="K7177" s="45">
        <v>0</v>
      </c>
      <c r="L7177" s="45">
        <f t="shared" si="893"/>
        <v>0</v>
      </c>
      <c r="M7177" s="71">
        <f t="shared" si="898"/>
        <v>0</v>
      </c>
      <c r="N7177" s="59">
        <v>0</v>
      </c>
      <c r="O7177" s="59">
        <v>0</v>
      </c>
      <c r="P7177" s="59">
        <f t="shared" si="894"/>
        <v>0</v>
      </c>
      <c r="Q7177" s="72">
        <f t="shared" si="899"/>
        <v>0</v>
      </c>
      <c r="R7177" s="44">
        <v>0</v>
      </c>
      <c r="S7177" s="45">
        <f t="shared" si="895"/>
        <v>0</v>
      </c>
      <c r="T7177" s="45">
        <v>0</v>
      </c>
      <c r="U7177" s="44">
        <f t="shared" si="896"/>
        <v>0</v>
      </c>
    </row>
    <row r="7178" spans="1:21">
      <c r="A7178" s="2">
        <v>60633401</v>
      </c>
      <c r="B7178" s="3" t="s">
        <v>8862</v>
      </c>
      <c r="C7178" s="4" t="s">
        <v>2</v>
      </c>
      <c r="D7178" s="4" t="s">
        <v>2</v>
      </c>
      <c r="E7178" s="86">
        <v>0</v>
      </c>
      <c r="F7178" s="96">
        <f t="shared" si="897"/>
        <v>0</v>
      </c>
      <c r="G7178" s="77">
        <v>0</v>
      </c>
      <c r="H7178" s="45">
        <v>525</v>
      </c>
      <c r="I7178" s="44">
        <v>525</v>
      </c>
      <c r="J7178" s="45">
        <v>0</v>
      </c>
      <c r="K7178" s="45">
        <v>0</v>
      </c>
      <c r="L7178" s="45">
        <f t="shared" si="893"/>
        <v>0</v>
      </c>
      <c r="M7178" s="71">
        <f t="shared" si="898"/>
        <v>0</v>
      </c>
      <c r="N7178" s="59">
        <v>0</v>
      </c>
      <c r="O7178" s="59">
        <v>0</v>
      </c>
      <c r="P7178" s="59">
        <f t="shared" si="894"/>
        <v>0</v>
      </c>
      <c r="Q7178" s="72">
        <f t="shared" si="899"/>
        <v>0</v>
      </c>
      <c r="R7178" s="44">
        <v>0</v>
      </c>
      <c r="S7178" s="45">
        <f t="shared" si="895"/>
        <v>0</v>
      </c>
      <c r="T7178" s="45">
        <v>1248</v>
      </c>
      <c r="U7178" s="44">
        <f t="shared" si="896"/>
        <v>0</v>
      </c>
    </row>
    <row r="7179" spans="1:21">
      <c r="A7179" s="28">
        <v>60633373</v>
      </c>
      <c r="B7179" s="3" t="s">
        <v>393</v>
      </c>
      <c r="C7179" s="4" t="s">
        <v>2</v>
      </c>
      <c r="D7179" s="4" t="s">
        <v>2</v>
      </c>
      <c r="E7179" s="86">
        <v>62</v>
      </c>
      <c r="F7179" s="96">
        <f t="shared" si="897"/>
        <v>661</v>
      </c>
      <c r="G7179" s="77">
        <v>40982</v>
      </c>
      <c r="H7179" s="45">
        <v>0</v>
      </c>
      <c r="I7179" s="44">
        <v>59</v>
      </c>
      <c r="J7179" s="45">
        <v>0</v>
      </c>
      <c r="K7179" s="45">
        <v>2</v>
      </c>
      <c r="L7179" s="45">
        <f t="shared" si="893"/>
        <v>-2</v>
      </c>
      <c r="M7179" s="71">
        <f t="shared" si="898"/>
        <v>-1322</v>
      </c>
      <c r="N7179" s="59">
        <v>0</v>
      </c>
      <c r="O7179" s="59">
        <v>0</v>
      </c>
      <c r="P7179" s="59">
        <f t="shared" si="894"/>
        <v>0</v>
      </c>
      <c r="Q7179" s="72">
        <f t="shared" si="899"/>
        <v>0</v>
      </c>
      <c r="R7179" s="44">
        <v>0</v>
      </c>
      <c r="S7179" s="45">
        <f t="shared" si="895"/>
        <v>1</v>
      </c>
      <c r="T7179" s="10">
        <v>661</v>
      </c>
      <c r="U7179" s="44">
        <f t="shared" si="896"/>
        <v>661</v>
      </c>
    </row>
    <row r="7180" spans="1:21">
      <c r="A7180" s="28">
        <v>60633354</v>
      </c>
      <c r="B7180" s="3" t="s">
        <v>6787</v>
      </c>
      <c r="C7180" s="4" t="s">
        <v>2</v>
      </c>
      <c r="D7180" s="4" t="s">
        <v>2</v>
      </c>
      <c r="E7180" s="86">
        <v>5632</v>
      </c>
      <c r="F7180" s="96">
        <f t="shared" si="897"/>
        <v>879</v>
      </c>
      <c r="G7180" s="77">
        <v>4950528</v>
      </c>
      <c r="H7180" s="45">
        <v>0</v>
      </c>
      <c r="I7180" s="44">
        <v>1500</v>
      </c>
      <c r="J7180" s="45">
        <v>0</v>
      </c>
      <c r="K7180" s="45">
        <v>8</v>
      </c>
      <c r="L7180" s="45">
        <f t="shared" si="893"/>
        <v>-8</v>
      </c>
      <c r="M7180" s="71">
        <f t="shared" si="898"/>
        <v>-7032</v>
      </c>
      <c r="N7180" s="59">
        <v>2</v>
      </c>
      <c r="O7180" s="59">
        <v>0</v>
      </c>
      <c r="P7180" s="59">
        <f t="shared" si="894"/>
        <v>2</v>
      </c>
      <c r="Q7180" s="72">
        <f t="shared" si="899"/>
        <v>1758</v>
      </c>
      <c r="R7180" s="44">
        <v>0</v>
      </c>
      <c r="S7180" s="45">
        <f t="shared" si="895"/>
        <v>4126</v>
      </c>
      <c r="T7180" s="10">
        <v>880</v>
      </c>
      <c r="U7180" s="44">
        <f t="shared" si="896"/>
        <v>3630880</v>
      </c>
    </row>
    <row r="7181" spans="1:21">
      <c r="A7181" s="33">
        <v>61013892</v>
      </c>
      <c r="B7181" s="3" t="s">
        <v>1202</v>
      </c>
      <c r="C7181" s="4" t="s">
        <v>2</v>
      </c>
      <c r="D7181" s="4" t="s">
        <v>2</v>
      </c>
      <c r="E7181" s="86">
        <v>33</v>
      </c>
      <c r="F7181" s="96">
        <f t="shared" si="897"/>
        <v>849</v>
      </c>
      <c r="G7181" s="77">
        <v>28017</v>
      </c>
      <c r="H7181" s="45">
        <v>0</v>
      </c>
      <c r="I7181" s="44">
        <v>0</v>
      </c>
      <c r="J7181" s="45">
        <v>202</v>
      </c>
      <c r="K7181" s="45">
        <v>0</v>
      </c>
      <c r="L7181" s="45">
        <f t="shared" si="893"/>
        <v>202</v>
      </c>
      <c r="M7181" s="71">
        <f t="shared" si="898"/>
        <v>171498</v>
      </c>
      <c r="N7181" s="59">
        <v>0</v>
      </c>
      <c r="O7181" s="59">
        <v>235</v>
      </c>
      <c r="P7181" s="59">
        <f t="shared" si="894"/>
        <v>-235</v>
      </c>
      <c r="Q7181" s="72">
        <f t="shared" si="899"/>
        <v>-199515</v>
      </c>
      <c r="R7181" s="44">
        <v>0</v>
      </c>
      <c r="S7181" s="45">
        <f t="shared" si="895"/>
        <v>0</v>
      </c>
      <c r="T7181" s="45">
        <v>849</v>
      </c>
      <c r="U7181" s="44">
        <f t="shared" si="896"/>
        <v>0</v>
      </c>
    </row>
    <row r="7182" spans="1:21">
      <c r="A7182" s="28">
        <v>60633324</v>
      </c>
      <c r="B7182" s="3" t="s">
        <v>7200</v>
      </c>
      <c r="C7182" s="4" t="s">
        <v>2</v>
      </c>
      <c r="D7182" s="4" t="s">
        <v>2</v>
      </c>
      <c r="E7182" s="86">
        <v>9502</v>
      </c>
      <c r="F7182" s="96">
        <f t="shared" si="897"/>
        <v>973</v>
      </c>
      <c r="G7182" s="77">
        <v>9245446</v>
      </c>
      <c r="H7182" s="45">
        <v>0</v>
      </c>
      <c r="I7182" s="44">
        <v>6031</v>
      </c>
      <c r="J7182" s="45">
        <v>411</v>
      </c>
      <c r="K7182" s="45">
        <v>0</v>
      </c>
      <c r="L7182" s="45">
        <f t="shared" si="893"/>
        <v>411</v>
      </c>
      <c r="M7182" s="71">
        <f t="shared" si="898"/>
        <v>399903</v>
      </c>
      <c r="N7182" s="59">
        <v>234</v>
      </c>
      <c r="O7182" s="59">
        <v>0</v>
      </c>
      <c r="P7182" s="59">
        <f t="shared" si="894"/>
        <v>234</v>
      </c>
      <c r="Q7182" s="72">
        <f t="shared" si="899"/>
        <v>227682</v>
      </c>
      <c r="R7182" s="44">
        <v>0</v>
      </c>
      <c r="S7182" s="45">
        <f t="shared" si="895"/>
        <v>4116</v>
      </c>
      <c r="T7182" s="10">
        <v>973</v>
      </c>
      <c r="U7182" s="44">
        <f t="shared" si="896"/>
        <v>4004868</v>
      </c>
    </row>
    <row r="7183" spans="1:21">
      <c r="A7183" s="2">
        <v>60633279</v>
      </c>
      <c r="B7183" s="3" t="s">
        <v>7802</v>
      </c>
      <c r="C7183" s="4" t="s">
        <v>2</v>
      </c>
      <c r="D7183" s="4" t="s">
        <v>2</v>
      </c>
      <c r="E7183" s="86">
        <v>0</v>
      </c>
      <c r="F7183" s="96">
        <f t="shared" si="897"/>
        <v>0</v>
      </c>
      <c r="G7183" s="77">
        <v>0</v>
      </c>
      <c r="H7183" s="45">
        <v>0</v>
      </c>
      <c r="I7183" s="44">
        <v>0</v>
      </c>
      <c r="J7183" s="45">
        <v>0</v>
      </c>
      <c r="K7183" s="45">
        <v>0</v>
      </c>
      <c r="L7183" s="45">
        <f t="shared" si="893"/>
        <v>0</v>
      </c>
      <c r="M7183" s="71">
        <f t="shared" si="898"/>
        <v>0</v>
      </c>
      <c r="N7183" s="59">
        <v>3</v>
      </c>
      <c r="O7183" s="59">
        <v>0</v>
      </c>
      <c r="P7183" s="59">
        <f t="shared" si="894"/>
        <v>3</v>
      </c>
      <c r="Q7183" s="72">
        <f t="shared" si="899"/>
        <v>0</v>
      </c>
      <c r="R7183" s="44">
        <v>0</v>
      </c>
      <c r="S7183" s="45">
        <f t="shared" si="895"/>
        <v>3</v>
      </c>
      <c r="T7183" s="99">
        <v>0</v>
      </c>
      <c r="U7183" s="44">
        <f t="shared" si="896"/>
        <v>0</v>
      </c>
    </row>
    <row r="7184" spans="1:21">
      <c r="A7184" s="28">
        <v>92011399</v>
      </c>
      <c r="B7184" s="3" t="s">
        <v>4461</v>
      </c>
      <c r="C7184" s="4" t="s">
        <v>2</v>
      </c>
      <c r="D7184" s="4" t="s">
        <v>2</v>
      </c>
      <c r="E7184" s="86">
        <v>20</v>
      </c>
      <c r="F7184" s="96">
        <f t="shared" si="897"/>
        <v>1188</v>
      </c>
      <c r="G7184" s="77">
        <v>23760</v>
      </c>
      <c r="H7184" s="45">
        <v>0</v>
      </c>
      <c r="I7184" s="44">
        <v>0</v>
      </c>
      <c r="J7184" s="45">
        <v>0</v>
      </c>
      <c r="K7184" s="45">
        <v>0</v>
      </c>
      <c r="L7184" s="45">
        <f t="shared" ref="L7184:L7247" si="900">J7184-K7184</f>
        <v>0</v>
      </c>
      <c r="M7184" s="71">
        <f t="shared" si="898"/>
        <v>0</v>
      </c>
      <c r="N7184" s="59">
        <v>0</v>
      </c>
      <c r="O7184" s="59">
        <v>0</v>
      </c>
      <c r="P7184" s="59">
        <f t="shared" ref="P7184:P7247" si="901">N7184-O7184</f>
        <v>0</v>
      </c>
      <c r="Q7184" s="72">
        <f t="shared" si="899"/>
        <v>0</v>
      </c>
      <c r="R7184" s="44">
        <v>0</v>
      </c>
      <c r="S7184" s="45">
        <f t="shared" ref="S7184:S7247" si="902">E7184+H7184+J7184+N7184-I7184-K7184-O7184+R7184</f>
        <v>20</v>
      </c>
      <c r="T7184" s="10">
        <v>1188</v>
      </c>
      <c r="U7184" s="44">
        <f t="shared" ref="U7184:U7247" si="903">S7184*T7184</f>
        <v>23760</v>
      </c>
    </row>
    <row r="7185" spans="1:21">
      <c r="A7185" s="33">
        <v>60633276</v>
      </c>
      <c r="B7185" s="3" t="s">
        <v>1453</v>
      </c>
      <c r="C7185" s="4" t="s">
        <v>2</v>
      </c>
      <c r="D7185" s="4" t="s">
        <v>2</v>
      </c>
      <c r="E7185" s="86">
        <v>1643</v>
      </c>
      <c r="F7185" s="96">
        <f t="shared" si="897"/>
        <v>1356</v>
      </c>
      <c r="G7185" s="77">
        <v>2227908</v>
      </c>
      <c r="H7185" s="45">
        <v>0</v>
      </c>
      <c r="I7185" s="44">
        <v>512</v>
      </c>
      <c r="J7185" s="45">
        <v>0</v>
      </c>
      <c r="K7185" s="45">
        <v>711</v>
      </c>
      <c r="L7185" s="45">
        <f t="shared" si="900"/>
        <v>-711</v>
      </c>
      <c r="M7185" s="71">
        <f t="shared" si="898"/>
        <v>-964116</v>
      </c>
      <c r="N7185" s="59">
        <v>10</v>
      </c>
      <c r="O7185" s="59">
        <v>10</v>
      </c>
      <c r="P7185" s="59">
        <f t="shared" si="901"/>
        <v>0</v>
      </c>
      <c r="Q7185" s="72">
        <f t="shared" si="899"/>
        <v>0</v>
      </c>
      <c r="R7185" s="44">
        <v>0</v>
      </c>
      <c r="S7185" s="45">
        <f t="shared" si="902"/>
        <v>420</v>
      </c>
      <c r="T7185" s="10">
        <v>1356</v>
      </c>
      <c r="U7185" s="44">
        <f t="shared" si="903"/>
        <v>569520</v>
      </c>
    </row>
    <row r="7186" spans="1:21">
      <c r="A7186" s="33">
        <v>60633265</v>
      </c>
      <c r="B7186" s="3" t="s">
        <v>2924</v>
      </c>
      <c r="C7186" s="4" t="s">
        <v>2</v>
      </c>
      <c r="D7186" s="4" t="s">
        <v>2</v>
      </c>
      <c r="E7186" s="86">
        <v>4</v>
      </c>
      <c r="F7186" s="96">
        <f t="shared" si="897"/>
        <v>680</v>
      </c>
      <c r="G7186" s="77">
        <v>2720</v>
      </c>
      <c r="H7186" s="45">
        <v>0</v>
      </c>
      <c r="I7186" s="44">
        <v>0</v>
      </c>
      <c r="J7186" s="45">
        <v>0</v>
      </c>
      <c r="K7186" s="45">
        <v>0</v>
      </c>
      <c r="L7186" s="45">
        <f t="shared" si="900"/>
        <v>0</v>
      </c>
      <c r="M7186" s="71">
        <f t="shared" si="898"/>
        <v>0</v>
      </c>
      <c r="N7186" s="59">
        <v>0</v>
      </c>
      <c r="O7186" s="59">
        <v>4</v>
      </c>
      <c r="P7186" s="59">
        <f t="shared" si="901"/>
        <v>-4</v>
      </c>
      <c r="Q7186" s="72">
        <f t="shared" si="899"/>
        <v>-2720</v>
      </c>
      <c r="R7186" s="44">
        <v>0</v>
      </c>
      <c r="S7186" s="45">
        <f t="shared" si="902"/>
        <v>0</v>
      </c>
      <c r="T7186" s="45">
        <v>680</v>
      </c>
      <c r="U7186" s="44">
        <f t="shared" si="903"/>
        <v>0</v>
      </c>
    </row>
    <row r="7187" spans="1:21">
      <c r="A7187" s="33">
        <v>60633262</v>
      </c>
      <c r="B7187" s="3" t="s">
        <v>1255</v>
      </c>
      <c r="C7187" s="4" t="s">
        <v>2</v>
      </c>
      <c r="D7187" s="4" t="s">
        <v>2</v>
      </c>
      <c r="E7187" s="86">
        <v>1832</v>
      </c>
      <c r="F7187" s="96">
        <f t="shared" si="897"/>
        <v>795</v>
      </c>
      <c r="G7187" s="77">
        <v>1456440</v>
      </c>
      <c r="H7187" s="45">
        <v>0</v>
      </c>
      <c r="I7187" s="44">
        <v>0</v>
      </c>
      <c r="J7187" s="45">
        <v>0</v>
      </c>
      <c r="K7187" s="45">
        <v>0</v>
      </c>
      <c r="L7187" s="45">
        <f t="shared" si="900"/>
        <v>0</v>
      </c>
      <c r="M7187" s="71">
        <f t="shared" si="898"/>
        <v>0</v>
      </c>
      <c r="N7187" s="59">
        <v>0</v>
      </c>
      <c r="O7187" s="59">
        <v>0</v>
      </c>
      <c r="P7187" s="59">
        <f t="shared" si="901"/>
        <v>0</v>
      </c>
      <c r="Q7187" s="72">
        <f t="shared" si="899"/>
        <v>0</v>
      </c>
      <c r="R7187" s="44">
        <v>0</v>
      </c>
      <c r="S7187" s="45">
        <f t="shared" si="902"/>
        <v>1832</v>
      </c>
      <c r="T7187" s="10">
        <v>795</v>
      </c>
      <c r="U7187" s="44">
        <f t="shared" si="903"/>
        <v>1456440</v>
      </c>
    </row>
    <row r="7188" spans="1:21">
      <c r="A7188" s="28">
        <v>60987935</v>
      </c>
      <c r="B7188" s="3" t="s">
        <v>518</v>
      </c>
      <c r="C7188" s="4" t="s">
        <v>2</v>
      </c>
      <c r="D7188" s="4" t="s">
        <v>2</v>
      </c>
      <c r="E7188" s="86">
        <v>0</v>
      </c>
      <c r="F7188" s="96">
        <f t="shared" si="897"/>
        <v>0</v>
      </c>
      <c r="G7188" s="77">
        <v>0</v>
      </c>
      <c r="H7188" s="45">
        <v>0</v>
      </c>
      <c r="I7188" s="44">
        <v>0</v>
      </c>
      <c r="J7188" s="45">
        <v>0</v>
      </c>
      <c r="K7188" s="45">
        <v>0</v>
      </c>
      <c r="L7188" s="45">
        <f t="shared" si="900"/>
        <v>0</v>
      </c>
      <c r="M7188" s="71">
        <f t="shared" si="898"/>
        <v>0</v>
      </c>
      <c r="N7188" s="59">
        <v>0</v>
      </c>
      <c r="O7188" s="59">
        <v>0</v>
      </c>
      <c r="P7188" s="59">
        <f t="shared" si="901"/>
        <v>0</v>
      </c>
      <c r="Q7188" s="72">
        <f t="shared" si="899"/>
        <v>0</v>
      </c>
      <c r="R7188" s="44">
        <v>0</v>
      </c>
      <c r="S7188" s="45">
        <f t="shared" si="902"/>
        <v>0</v>
      </c>
      <c r="T7188" s="45">
        <v>0</v>
      </c>
      <c r="U7188" s="44">
        <f t="shared" si="903"/>
        <v>0</v>
      </c>
    </row>
    <row r="7189" spans="1:21">
      <c r="A7189" s="33">
        <v>60724999</v>
      </c>
      <c r="B7189" s="3" t="s">
        <v>4651</v>
      </c>
      <c r="C7189" s="4" t="s">
        <v>2</v>
      </c>
      <c r="D7189" s="4" t="s">
        <v>2</v>
      </c>
      <c r="E7189" s="86">
        <v>98</v>
      </c>
      <c r="F7189" s="96">
        <f t="shared" si="897"/>
        <v>18824</v>
      </c>
      <c r="G7189" s="77">
        <v>1844752</v>
      </c>
      <c r="H7189" s="45">
        <v>0</v>
      </c>
      <c r="I7189" s="44">
        <v>0</v>
      </c>
      <c r="J7189" s="45">
        <v>0</v>
      </c>
      <c r="K7189" s="45">
        <v>2</v>
      </c>
      <c r="L7189" s="45">
        <f t="shared" si="900"/>
        <v>-2</v>
      </c>
      <c r="M7189" s="71">
        <f t="shared" si="898"/>
        <v>-37648</v>
      </c>
      <c r="N7189" s="59">
        <v>0</v>
      </c>
      <c r="O7189" s="59">
        <v>0</v>
      </c>
      <c r="P7189" s="59">
        <f t="shared" si="901"/>
        <v>0</v>
      </c>
      <c r="Q7189" s="72">
        <f t="shared" si="899"/>
        <v>0</v>
      </c>
      <c r="R7189" s="44">
        <v>0</v>
      </c>
      <c r="S7189" s="45">
        <f t="shared" si="902"/>
        <v>96</v>
      </c>
      <c r="T7189" s="10">
        <v>18824</v>
      </c>
      <c r="U7189" s="44">
        <f t="shared" si="903"/>
        <v>1807104</v>
      </c>
    </row>
    <row r="7190" spans="1:21">
      <c r="A7190" s="2">
        <v>60666580</v>
      </c>
      <c r="B7190" s="3" t="s">
        <v>11741</v>
      </c>
      <c r="C7190" s="4" t="s">
        <v>2</v>
      </c>
      <c r="D7190" s="4" t="s">
        <v>2</v>
      </c>
      <c r="E7190" s="86">
        <v>0</v>
      </c>
      <c r="F7190" s="96">
        <f t="shared" si="897"/>
        <v>0</v>
      </c>
      <c r="G7190" s="77">
        <v>0</v>
      </c>
      <c r="H7190" s="45">
        <v>4</v>
      </c>
      <c r="I7190" s="44">
        <v>0</v>
      </c>
      <c r="J7190" s="45">
        <v>0</v>
      </c>
      <c r="K7190" s="45">
        <v>0</v>
      </c>
      <c r="L7190" s="45">
        <f t="shared" si="900"/>
        <v>0</v>
      </c>
      <c r="M7190" s="71">
        <f t="shared" si="898"/>
        <v>0</v>
      </c>
      <c r="N7190" s="59">
        <v>0</v>
      </c>
      <c r="O7190" s="59">
        <v>0</v>
      </c>
      <c r="P7190" s="59">
        <f t="shared" si="901"/>
        <v>0</v>
      </c>
      <c r="Q7190" s="72">
        <f t="shared" si="899"/>
        <v>0</v>
      </c>
      <c r="R7190" s="44">
        <v>0</v>
      </c>
      <c r="S7190" s="45">
        <f t="shared" si="902"/>
        <v>4</v>
      </c>
      <c r="T7190" s="45">
        <v>14700</v>
      </c>
      <c r="U7190" s="44">
        <f t="shared" si="903"/>
        <v>58800</v>
      </c>
    </row>
    <row r="7191" spans="1:21">
      <c r="A7191" s="33">
        <v>60993244</v>
      </c>
      <c r="B7191" s="3" t="s">
        <v>815</v>
      </c>
      <c r="C7191" s="4" t="s">
        <v>2</v>
      </c>
      <c r="D7191" s="4" t="s">
        <v>2</v>
      </c>
      <c r="E7191" s="86">
        <v>2</v>
      </c>
      <c r="F7191" s="96">
        <f t="shared" si="897"/>
        <v>11775</v>
      </c>
      <c r="G7191" s="77">
        <v>23550</v>
      </c>
      <c r="H7191" s="45">
        <v>0</v>
      </c>
      <c r="I7191" s="44">
        <v>0</v>
      </c>
      <c r="J7191" s="45">
        <v>0</v>
      </c>
      <c r="K7191" s="45">
        <v>2</v>
      </c>
      <c r="L7191" s="45">
        <f t="shared" si="900"/>
        <v>-2</v>
      </c>
      <c r="M7191" s="71">
        <f t="shared" si="898"/>
        <v>-23550</v>
      </c>
      <c r="N7191" s="59">
        <v>0</v>
      </c>
      <c r="O7191" s="59">
        <v>0</v>
      </c>
      <c r="P7191" s="59">
        <f t="shared" si="901"/>
        <v>0</v>
      </c>
      <c r="Q7191" s="72">
        <f t="shared" si="899"/>
        <v>0</v>
      </c>
      <c r="R7191" s="44">
        <v>0</v>
      </c>
      <c r="S7191" s="45">
        <f t="shared" si="902"/>
        <v>0</v>
      </c>
      <c r="T7191" s="45">
        <v>11775</v>
      </c>
      <c r="U7191" s="44">
        <f t="shared" si="903"/>
        <v>0</v>
      </c>
    </row>
    <row r="7192" spans="1:21">
      <c r="A7192" s="33">
        <v>60633205</v>
      </c>
      <c r="B7192" s="3" t="s">
        <v>814</v>
      </c>
      <c r="C7192" s="4" t="s">
        <v>2</v>
      </c>
      <c r="D7192" s="4" t="s">
        <v>2</v>
      </c>
      <c r="E7192" s="86">
        <v>10</v>
      </c>
      <c r="F7192" s="96">
        <f t="shared" si="897"/>
        <v>3103</v>
      </c>
      <c r="G7192" s="77">
        <v>31030</v>
      </c>
      <c r="H7192" s="45">
        <v>0</v>
      </c>
      <c r="I7192" s="44">
        <v>0</v>
      </c>
      <c r="J7192" s="45">
        <v>0</v>
      </c>
      <c r="K7192" s="45">
        <v>10</v>
      </c>
      <c r="L7192" s="45">
        <f t="shared" si="900"/>
        <v>-10</v>
      </c>
      <c r="M7192" s="71">
        <f t="shared" si="898"/>
        <v>-31030</v>
      </c>
      <c r="N7192" s="59">
        <v>0</v>
      </c>
      <c r="O7192" s="59">
        <v>0</v>
      </c>
      <c r="P7192" s="59">
        <f t="shared" si="901"/>
        <v>0</v>
      </c>
      <c r="Q7192" s="72">
        <f t="shared" si="899"/>
        <v>0</v>
      </c>
      <c r="R7192" s="44">
        <v>0</v>
      </c>
      <c r="S7192" s="45">
        <f t="shared" si="902"/>
        <v>0</v>
      </c>
      <c r="T7192" s="45">
        <v>3103</v>
      </c>
      <c r="U7192" s="44">
        <f t="shared" si="903"/>
        <v>0</v>
      </c>
    </row>
    <row r="7193" spans="1:21">
      <c r="A7193" s="33">
        <v>60633200</v>
      </c>
      <c r="B7193" s="3" t="s">
        <v>2816</v>
      </c>
      <c r="C7193" s="4" t="s">
        <v>2</v>
      </c>
      <c r="D7193" s="4" t="s">
        <v>2</v>
      </c>
      <c r="E7193" s="86">
        <v>19</v>
      </c>
      <c r="F7193" s="96">
        <f t="shared" si="897"/>
        <v>36744</v>
      </c>
      <c r="G7193" s="77">
        <v>698136</v>
      </c>
      <c r="H7193" s="45">
        <v>20</v>
      </c>
      <c r="I7193" s="44">
        <v>20</v>
      </c>
      <c r="J7193" s="45">
        <v>0</v>
      </c>
      <c r="K7193" s="45">
        <v>10</v>
      </c>
      <c r="L7193" s="45">
        <f t="shared" si="900"/>
        <v>-10</v>
      </c>
      <c r="M7193" s="71">
        <f t="shared" si="898"/>
        <v>-367440</v>
      </c>
      <c r="N7193" s="59">
        <v>0</v>
      </c>
      <c r="O7193" s="59">
        <v>8</v>
      </c>
      <c r="P7193" s="59">
        <f t="shared" si="901"/>
        <v>-8</v>
      </c>
      <c r="Q7193" s="72">
        <f t="shared" si="899"/>
        <v>-293952</v>
      </c>
      <c r="R7193" s="44">
        <v>0</v>
      </c>
      <c r="S7193" s="45">
        <f t="shared" si="902"/>
        <v>1</v>
      </c>
      <c r="T7193" s="10">
        <v>42581</v>
      </c>
      <c r="U7193" s="44">
        <f t="shared" si="903"/>
        <v>42581</v>
      </c>
    </row>
    <row r="7194" spans="1:21">
      <c r="A7194" s="33">
        <v>60633197</v>
      </c>
      <c r="B7194" s="3" t="s">
        <v>1266</v>
      </c>
      <c r="C7194" s="4" t="s">
        <v>2</v>
      </c>
      <c r="D7194" s="4" t="s">
        <v>2</v>
      </c>
      <c r="E7194" s="86">
        <v>14</v>
      </c>
      <c r="F7194" s="96">
        <f t="shared" si="897"/>
        <v>28698</v>
      </c>
      <c r="G7194" s="77">
        <v>401772</v>
      </c>
      <c r="H7194" s="45">
        <v>40</v>
      </c>
      <c r="I7194" s="44">
        <v>0</v>
      </c>
      <c r="J7194" s="45">
        <v>0</v>
      </c>
      <c r="K7194" s="45">
        <v>14</v>
      </c>
      <c r="L7194" s="45">
        <f t="shared" si="900"/>
        <v>-14</v>
      </c>
      <c r="M7194" s="71">
        <f t="shared" si="898"/>
        <v>-401772</v>
      </c>
      <c r="N7194" s="59">
        <v>0</v>
      </c>
      <c r="O7194" s="59">
        <v>0</v>
      </c>
      <c r="P7194" s="59">
        <f t="shared" si="901"/>
        <v>0</v>
      </c>
      <c r="Q7194" s="72">
        <f t="shared" si="899"/>
        <v>0</v>
      </c>
      <c r="R7194" s="44">
        <v>-40</v>
      </c>
      <c r="S7194" s="45">
        <f t="shared" si="902"/>
        <v>0</v>
      </c>
      <c r="T7194" s="45">
        <v>36343</v>
      </c>
      <c r="U7194" s="44">
        <f t="shared" si="903"/>
        <v>0</v>
      </c>
    </row>
    <row r="7195" spans="1:21">
      <c r="A7195" s="2" t="s">
        <v>11267</v>
      </c>
      <c r="B7195" s="3" t="s">
        <v>11268</v>
      </c>
      <c r="C7195" s="4" t="s">
        <v>2</v>
      </c>
      <c r="D7195" s="4" t="s">
        <v>2</v>
      </c>
      <c r="E7195" s="86">
        <v>0</v>
      </c>
      <c r="F7195" s="96">
        <f t="shared" si="897"/>
        <v>0</v>
      </c>
      <c r="G7195" s="77">
        <v>0</v>
      </c>
      <c r="H7195" s="45">
        <v>8</v>
      </c>
      <c r="I7195" s="44">
        <v>0</v>
      </c>
      <c r="J7195" s="45">
        <v>0</v>
      </c>
      <c r="K7195" s="45">
        <v>0</v>
      </c>
      <c r="L7195" s="45">
        <f t="shared" si="900"/>
        <v>0</v>
      </c>
      <c r="M7195" s="71">
        <f t="shared" si="898"/>
        <v>0</v>
      </c>
      <c r="N7195" s="59">
        <v>0</v>
      </c>
      <c r="O7195" s="59">
        <v>0</v>
      </c>
      <c r="P7195" s="59">
        <f t="shared" si="901"/>
        <v>0</v>
      </c>
      <c r="Q7195" s="72">
        <f t="shared" si="899"/>
        <v>0</v>
      </c>
      <c r="R7195" s="44">
        <v>40</v>
      </c>
      <c r="S7195" s="45">
        <f t="shared" si="902"/>
        <v>48</v>
      </c>
      <c r="T7195" s="10">
        <v>36787</v>
      </c>
      <c r="U7195" s="44">
        <f t="shared" si="903"/>
        <v>1765776</v>
      </c>
    </row>
    <row r="7196" spans="1:21">
      <c r="A7196" s="2">
        <v>60633193</v>
      </c>
      <c r="B7196" s="3" t="s">
        <v>810</v>
      </c>
      <c r="C7196" s="4" t="s">
        <v>2</v>
      </c>
      <c r="D7196" s="4" t="s">
        <v>2</v>
      </c>
      <c r="E7196" s="86">
        <v>0</v>
      </c>
      <c r="F7196" s="96">
        <f t="shared" si="897"/>
        <v>0</v>
      </c>
      <c r="G7196" s="77">
        <v>0</v>
      </c>
      <c r="H7196" s="45">
        <v>80</v>
      </c>
      <c r="I7196" s="44">
        <v>4</v>
      </c>
      <c r="J7196" s="45">
        <v>0</v>
      </c>
      <c r="K7196" s="45">
        <v>0</v>
      </c>
      <c r="L7196" s="45">
        <f t="shared" si="900"/>
        <v>0</v>
      </c>
      <c r="M7196" s="71">
        <f t="shared" si="898"/>
        <v>0</v>
      </c>
      <c r="N7196" s="59">
        <v>0</v>
      </c>
      <c r="O7196" s="59">
        <v>0</v>
      </c>
      <c r="P7196" s="59">
        <f t="shared" si="901"/>
        <v>0</v>
      </c>
      <c r="Q7196" s="72">
        <f t="shared" si="899"/>
        <v>0</v>
      </c>
      <c r="R7196" s="44">
        <v>-76</v>
      </c>
      <c r="S7196" s="45">
        <f t="shared" si="902"/>
        <v>0</v>
      </c>
      <c r="T7196" s="45">
        <v>30470</v>
      </c>
      <c r="U7196" s="44">
        <f t="shared" si="903"/>
        <v>0</v>
      </c>
    </row>
    <row r="7197" spans="1:21">
      <c r="A7197" s="2" t="s">
        <v>10977</v>
      </c>
      <c r="B7197" s="3" t="s">
        <v>10978</v>
      </c>
      <c r="C7197" s="4" t="s">
        <v>2</v>
      </c>
      <c r="D7197" s="4" t="s">
        <v>2</v>
      </c>
      <c r="E7197" s="86">
        <v>0</v>
      </c>
      <c r="F7197" s="96">
        <f t="shared" ref="F7197:F7260" si="904">IFERROR(G7197/E7197,0)</f>
        <v>0</v>
      </c>
      <c r="G7197" s="77">
        <v>0</v>
      </c>
      <c r="H7197" s="45">
        <v>8</v>
      </c>
      <c r="I7197" s="44">
        <v>84</v>
      </c>
      <c r="J7197" s="45">
        <v>0</v>
      </c>
      <c r="K7197" s="45">
        <v>0</v>
      </c>
      <c r="L7197" s="45">
        <f t="shared" si="900"/>
        <v>0</v>
      </c>
      <c r="M7197" s="71">
        <f t="shared" si="898"/>
        <v>0</v>
      </c>
      <c r="N7197" s="59">
        <v>0</v>
      </c>
      <c r="O7197" s="59">
        <v>0</v>
      </c>
      <c r="P7197" s="59">
        <f t="shared" si="901"/>
        <v>0</v>
      </c>
      <c r="Q7197" s="72">
        <f t="shared" si="899"/>
        <v>0</v>
      </c>
      <c r="R7197" s="44">
        <v>76</v>
      </c>
      <c r="S7197" s="45">
        <f t="shared" si="902"/>
        <v>0</v>
      </c>
      <c r="T7197" s="45">
        <v>30470</v>
      </c>
      <c r="U7197" s="44">
        <f t="shared" si="903"/>
        <v>0</v>
      </c>
    </row>
    <row r="7198" spans="1:21">
      <c r="A7198" s="33">
        <v>60633188</v>
      </c>
      <c r="B7198" s="3" t="s">
        <v>1328</v>
      </c>
      <c r="C7198" s="4" t="s">
        <v>2</v>
      </c>
      <c r="D7198" s="4" t="s">
        <v>2</v>
      </c>
      <c r="E7198" s="86">
        <v>151</v>
      </c>
      <c r="F7198" s="96">
        <f t="shared" si="904"/>
        <v>14258</v>
      </c>
      <c r="G7198" s="77">
        <v>2152958</v>
      </c>
      <c r="H7198" s="45">
        <v>0</v>
      </c>
      <c r="I7198" s="44">
        <v>118</v>
      </c>
      <c r="J7198" s="45">
        <v>0</v>
      </c>
      <c r="K7198" s="45">
        <v>10</v>
      </c>
      <c r="L7198" s="45">
        <f t="shared" si="900"/>
        <v>-10</v>
      </c>
      <c r="M7198" s="71">
        <f t="shared" si="898"/>
        <v>-142580</v>
      </c>
      <c r="N7198" s="59">
        <v>0</v>
      </c>
      <c r="O7198" s="59">
        <v>0</v>
      </c>
      <c r="P7198" s="59">
        <f t="shared" si="901"/>
        <v>0</v>
      </c>
      <c r="Q7198" s="72">
        <f t="shared" si="899"/>
        <v>0</v>
      </c>
      <c r="R7198" s="44">
        <v>0</v>
      </c>
      <c r="S7198" s="45">
        <f t="shared" si="902"/>
        <v>23</v>
      </c>
      <c r="T7198" s="10">
        <v>14258</v>
      </c>
      <c r="U7198" s="44">
        <f t="shared" si="903"/>
        <v>327934</v>
      </c>
    </row>
    <row r="7199" spans="1:21">
      <c r="A7199" s="2">
        <v>60633177</v>
      </c>
      <c r="B7199" s="3" t="s">
        <v>7717</v>
      </c>
      <c r="C7199" s="4" t="s">
        <v>2</v>
      </c>
      <c r="D7199" s="4" t="s">
        <v>2</v>
      </c>
      <c r="E7199" s="86">
        <v>1</v>
      </c>
      <c r="F7199" s="96">
        <f t="shared" si="904"/>
        <v>7570</v>
      </c>
      <c r="G7199" s="77">
        <v>7570</v>
      </c>
      <c r="H7199" s="45">
        <v>0</v>
      </c>
      <c r="I7199" s="44">
        <v>0</v>
      </c>
      <c r="J7199" s="45">
        <v>0</v>
      </c>
      <c r="K7199" s="45">
        <v>1</v>
      </c>
      <c r="L7199" s="45">
        <f t="shared" si="900"/>
        <v>-1</v>
      </c>
      <c r="M7199" s="71">
        <f t="shared" si="898"/>
        <v>-7570</v>
      </c>
      <c r="N7199" s="59">
        <v>0</v>
      </c>
      <c r="O7199" s="59">
        <v>0</v>
      </c>
      <c r="P7199" s="59">
        <f t="shared" si="901"/>
        <v>0</v>
      </c>
      <c r="Q7199" s="72">
        <f t="shared" si="899"/>
        <v>0</v>
      </c>
      <c r="R7199" s="44">
        <v>0</v>
      </c>
      <c r="S7199" s="45">
        <f t="shared" si="902"/>
        <v>0</v>
      </c>
      <c r="T7199" s="45">
        <v>0</v>
      </c>
      <c r="U7199" s="44">
        <f t="shared" si="903"/>
        <v>0</v>
      </c>
    </row>
    <row r="7200" spans="1:21">
      <c r="A7200" s="33">
        <v>60638779</v>
      </c>
      <c r="B7200" s="3" t="s">
        <v>808</v>
      </c>
      <c r="C7200" s="4" t="s">
        <v>2</v>
      </c>
      <c r="D7200" s="4" t="s">
        <v>2</v>
      </c>
      <c r="E7200" s="86">
        <v>4</v>
      </c>
      <c r="F7200" s="96">
        <f t="shared" si="904"/>
        <v>7763</v>
      </c>
      <c r="G7200" s="77">
        <v>31052</v>
      </c>
      <c r="H7200" s="45">
        <v>90</v>
      </c>
      <c r="I7200" s="44">
        <v>14</v>
      </c>
      <c r="J7200" s="45">
        <v>0</v>
      </c>
      <c r="K7200" s="45">
        <v>4</v>
      </c>
      <c r="L7200" s="45">
        <f t="shared" si="900"/>
        <v>-4</v>
      </c>
      <c r="M7200" s="71">
        <f t="shared" si="898"/>
        <v>-31052</v>
      </c>
      <c r="N7200" s="59">
        <v>0</v>
      </c>
      <c r="O7200" s="59">
        <v>0</v>
      </c>
      <c r="P7200" s="59">
        <f t="shared" si="901"/>
        <v>0</v>
      </c>
      <c r="Q7200" s="72">
        <f t="shared" si="899"/>
        <v>0</v>
      </c>
      <c r="R7200" s="44">
        <v>0</v>
      </c>
      <c r="S7200" s="45">
        <f t="shared" si="902"/>
        <v>76</v>
      </c>
      <c r="T7200" s="10">
        <v>9928</v>
      </c>
      <c r="U7200" s="44">
        <f t="shared" si="903"/>
        <v>754528</v>
      </c>
    </row>
    <row r="7201" spans="1:21">
      <c r="A7201" s="33">
        <v>60633172</v>
      </c>
      <c r="B7201" s="3" t="s">
        <v>1384</v>
      </c>
      <c r="C7201" s="4" t="s">
        <v>2</v>
      </c>
      <c r="D7201" s="4" t="s">
        <v>2</v>
      </c>
      <c r="E7201" s="86">
        <v>323</v>
      </c>
      <c r="F7201" s="96">
        <f t="shared" si="904"/>
        <v>7332</v>
      </c>
      <c r="G7201" s="77">
        <v>2368236</v>
      </c>
      <c r="H7201" s="45">
        <v>0</v>
      </c>
      <c r="I7201" s="44">
        <v>72</v>
      </c>
      <c r="J7201" s="45">
        <v>0</v>
      </c>
      <c r="K7201" s="45">
        <v>1</v>
      </c>
      <c r="L7201" s="45">
        <f t="shared" si="900"/>
        <v>-1</v>
      </c>
      <c r="M7201" s="71">
        <f t="shared" si="898"/>
        <v>-7332</v>
      </c>
      <c r="N7201" s="59">
        <v>0</v>
      </c>
      <c r="O7201" s="59">
        <v>0</v>
      </c>
      <c r="P7201" s="59">
        <f t="shared" si="901"/>
        <v>0</v>
      </c>
      <c r="Q7201" s="72">
        <f t="shared" si="899"/>
        <v>0</v>
      </c>
      <c r="R7201" s="44">
        <v>0</v>
      </c>
      <c r="S7201" s="45">
        <f t="shared" si="902"/>
        <v>250</v>
      </c>
      <c r="T7201" s="10">
        <v>7332</v>
      </c>
      <c r="U7201" s="44">
        <f t="shared" si="903"/>
        <v>1833000</v>
      </c>
    </row>
    <row r="7202" spans="1:21">
      <c r="A7202" s="33">
        <v>60670289</v>
      </c>
      <c r="B7202" s="3" t="s">
        <v>1431</v>
      </c>
      <c r="C7202" s="4" t="s">
        <v>2</v>
      </c>
      <c r="D7202" s="4" t="s">
        <v>2</v>
      </c>
      <c r="E7202" s="86">
        <v>12</v>
      </c>
      <c r="F7202" s="96">
        <f t="shared" si="904"/>
        <v>41107</v>
      </c>
      <c r="G7202" s="77">
        <v>493284</v>
      </c>
      <c r="H7202" s="45">
        <v>80</v>
      </c>
      <c r="I7202" s="44">
        <v>12</v>
      </c>
      <c r="J7202" s="45">
        <v>0</v>
      </c>
      <c r="K7202" s="45">
        <v>0</v>
      </c>
      <c r="L7202" s="45">
        <f t="shared" si="900"/>
        <v>0</v>
      </c>
      <c r="M7202" s="71">
        <f t="shared" si="898"/>
        <v>0</v>
      </c>
      <c r="N7202" s="59">
        <v>0</v>
      </c>
      <c r="O7202" s="59">
        <v>0</v>
      </c>
      <c r="P7202" s="59">
        <f t="shared" si="901"/>
        <v>0</v>
      </c>
      <c r="Q7202" s="72">
        <f t="shared" si="899"/>
        <v>0</v>
      </c>
      <c r="R7202" s="44">
        <v>0</v>
      </c>
      <c r="S7202" s="45">
        <f t="shared" si="902"/>
        <v>80</v>
      </c>
      <c r="T7202" s="10">
        <v>41107</v>
      </c>
      <c r="U7202" s="44">
        <f t="shared" si="903"/>
        <v>3288560</v>
      </c>
    </row>
    <row r="7203" spans="1:21">
      <c r="A7203" s="33">
        <v>60638772</v>
      </c>
      <c r="B7203" s="3" t="s">
        <v>7220</v>
      </c>
      <c r="C7203" s="4" t="s">
        <v>2</v>
      </c>
      <c r="D7203" s="4" t="s">
        <v>2</v>
      </c>
      <c r="E7203" s="86">
        <v>18</v>
      </c>
      <c r="F7203" s="96">
        <f t="shared" si="904"/>
        <v>30124</v>
      </c>
      <c r="G7203" s="77">
        <v>542232</v>
      </c>
      <c r="H7203" s="45">
        <v>4</v>
      </c>
      <c r="I7203" s="44">
        <v>22</v>
      </c>
      <c r="J7203" s="45">
        <v>0</v>
      </c>
      <c r="K7203" s="45">
        <v>0</v>
      </c>
      <c r="L7203" s="45">
        <f t="shared" si="900"/>
        <v>0</v>
      </c>
      <c r="M7203" s="71">
        <f t="shared" si="898"/>
        <v>0</v>
      </c>
      <c r="N7203" s="59">
        <v>0</v>
      </c>
      <c r="O7203" s="59">
        <v>0</v>
      </c>
      <c r="P7203" s="59">
        <f t="shared" si="901"/>
        <v>0</v>
      </c>
      <c r="Q7203" s="72">
        <f t="shared" si="899"/>
        <v>0</v>
      </c>
      <c r="R7203" s="44">
        <v>0</v>
      </c>
      <c r="S7203" s="45">
        <f t="shared" si="902"/>
        <v>0</v>
      </c>
      <c r="T7203" s="45">
        <v>30124</v>
      </c>
      <c r="U7203" s="44">
        <f t="shared" si="903"/>
        <v>0</v>
      </c>
    </row>
    <row r="7204" spans="1:21">
      <c r="A7204" s="33">
        <v>60645077</v>
      </c>
      <c r="B7204" s="3" t="s">
        <v>2711</v>
      </c>
      <c r="C7204" s="4" t="s">
        <v>2</v>
      </c>
      <c r="D7204" s="4" t="s">
        <v>2</v>
      </c>
      <c r="E7204" s="86">
        <v>7</v>
      </c>
      <c r="F7204" s="96">
        <f t="shared" si="904"/>
        <v>26856</v>
      </c>
      <c r="G7204" s="77">
        <v>187992</v>
      </c>
      <c r="H7204" s="45">
        <v>80</v>
      </c>
      <c r="I7204" s="44">
        <v>13</v>
      </c>
      <c r="J7204" s="45">
        <v>0</v>
      </c>
      <c r="K7204" s="45">
        <v>6</v>
      </c>
      <c r="L7204" s="45">
        <f t="shared" si="900"/>
        <v>-6</v>
      </c>
      <c r="M7204" s="71">
        <f t="shared" si="898"/>
        <v>-161136</v>
      </c>
      <c r="N7204" s="59">
        <v>0</v>
      </c>
      <c r="O7204" s="59">
        <v>0</v>
      </c>
      <c r="P7204" s="59">
        <f t="shared" si="901"/>
        <v>0</v>
      </c>
      <c r="Q7204" s="72">
        <f t="shared" si="899"/>
        <v>0</v>
      </c>
      <c r="R7204" s="44">
        <v>0</v>
      </c>
      <c r="S7204" s="45">
        <f t="shared" si="902"/>
        <v>68</v>
      </c>
      <c r="T7204" s="10">
        <v>30377</v>
      </c>
      <c r="U7204" s="44">
        <f t="shared" si="903"/>
        <v>2065636</v>
      </c>
    </row>
    <row r="7205" spans="1:21">
      <c r="A7205" s="33">
        <v>60633151</v>
      </c>
      <c r="B7205" s="3" t="s">
        <v>4620</v>
      </c>
      <c r="C7205" s="4" t="s">
        <v>2</v>
      </c>
      <c r="D7205" s="4" t="s">
        <v>2</v>
      </c>
      <c r="E7205" s="86">
        <v>2</v>
      </c>
      <c r="F7205" s="96">
        <f t="shared" si="904"/>
        <v>20444</v>
      </c>
      <c r="G7205" s="77">
        <v>40888</v>
      </c>
      <c r="H7205" s="45">
        <v>90</v>
      </c>
      <c r="I7205" s="44">
        <v>30</v>
      </c>
      <c r="J7205" s="45">
        <v>0</v>
      </c>
      <c r="K7205" s="45">
        <v>2</v>
      </c>
      <c r="L7205" s="45">
        <f t="shared" si="900"/>
        <v>-2</v>
      </c>
      <c r="M7205" s="71">
        <f t="shared" si="898"/>
        <v>-40888</v>
      </c>
      <c r="N7205" s="59">
        <v>0</v>
      </c>
      <c r="O7205" s="59">
        <v>0</v>
      </c>
      <c r="P7205" s="59">
        <f t="shared" si="901"/>
        <v>0</v>
      </c>
      <c r="Q7205" s="72">
        <f t="shared" si="899"/>
        <v>0</v>
      </c>
      <c r="R7205" s="44">
        <v>0</v>
      </c>
      <c r="S7205" s="45">
        <f t="shared" si="902"/>
        <v>60</v>
      </c>
      <c r="T7205" s="10">
        <v>22468</v>
      </c>
      <c r="U7205" s="44">
        <f t="shared" si="903"/>
        <v>1348080</v>
      </c>
    </row>
    <row r="7206" spans="1:21">
      <c r="A7206" s="28">
        <v>60633147</v>
      </c>
      <c r="B7206" s="3" t="s">
        <v>376</v>
      </c>
      <c r="C7206" s="4" t="s">
        <v>2</v>
      </c>
      <c r="D7206" s="4" t="s">
        <v>2</v>
      </c>
      <c r="E7206" s="86">
        <v>129</v>
      </c>
      <c r="F7206" s="96">
        <f t="shared" si="904"/>
        <v>17490</v>
      </c>
      <c r="G7206" s="77">
        <v>2256210</v>
      </c>
      <c r="H7206" s="45">
        <v>0</v>
      </c>
      <c r="I7206" s="44">
        <v>46</v>
      </c>
      <c r="J7206" s="45">
        <v>0</v>
      </c>
      <c r="K7206" s="45">
        <v>0</v>
      </c>
      <c r="L7206" s="45">
        <f t="shared" si="900"/>
        <v>0</v>
      </c>
      <c r="M7206" s="71">
        <f t="shared" si="898"/>
        <v>0</v>
      </c>
      <c r="N7206" s="59">
        <v>0</v>
      </c>
      <c r="O7206" s="59">
        <v>0</v>
      </c>
      <c r="P7206" s="59">
        <f t="shared" si="901"/>
        <v>0</v>
      </c>
      <c r="Q7206" s="72">
        <f t="shared" si="899"/>
        <v>0</v>
      </c>
      <c r="R7206" s="44">
        <v>0</v>
      </c>
      <c r="S7206" s="45">
        <f t="shared" si="902"/>
        <v>83</v>
      </c>
      <c r="T7206" s="10">
        <v>13829</v>
      </c>
      <c r="U7206" s="44">
        <f t="shared" si="903"/>
        <v>1147807</v>
      </c>
    </row>
    <row r="7207" spans="1:21">
      <c r="A7207" s="33">
        <v>60633139</v>
      </c>
      <c r="B7207" s="3" t="s">
        <v>4673</v>
      </c>
      <c r="C7207" s="4" t="s">
        <v>2</v>
      </c>
      <c r="D7207" s="4" t="s">
        <v>2</v>
      </c>
      <c r="E7207" s="86">
        <v>5</v>
      </c>
      <c r="F7207" s="96">
        <f t="shared" si="904"/>
        <v>14785</v>
      </c>
      <c r="G7207" s="77">
        <v>73925</v>
      </c>
      <c r="H7207" s="45">
        <v>120</v>
      </c>
      <c r="I7207" s="44">
        <v>4</v>
      </c>
      <c r="J7207" s="45">
        <v>0</v>
      </c>
      <c r="K7207" s="45">
        <v>4</v>
      </c>
      <c r="L7207" s="45">
        <f t="shared" si="900"/>
        <v>-4</v>
      </c>
      <c r="M7207" s="71">
        <f t="shared" si="898"/>
        <v>-59140</v>
      </c>
      <c r="N7207" s="59">
        <v>0</v>
      </c>
      <c r="O7207" s="59">
        <v>1</v>
      </c>
      <c r="P7207" s="59">
        <f t="shared" si="901"/>
        <v>-1</v>
      </c>
      <c r="Q7207" s="72">
        <f t="shared" si="899"/>
        <v>-14785</v>
      </c>
      <c r="R7207" s="44">
        <v>0</v>
      </c>
      <c r="S7207" s="45">
        <f t="shared" si="902"/>
        <v>116</v>
      </c>
      <c r="T7207" s="10">
        <v>17208</v>
      </c>
      <c r="U7207" s="44">
        <f t="shared" si="903"/>
        <v>1996128</v>
      </c>
    </row>
    <row r="7208" spans="1:21">
      <c r="A7208" s="33">
        <v>60845800</v>
      </c>
      <c r="B7208" s="3" t="s">
        <v>2926</v>
      </c>
      <c r="C7208" s="4" t="s">
        <v>2</v>
      </c>
      <c r="D7208" s="4" t="s">
        <v>2</v>
      </c>
      <c r="E7208" s="86">
        <v>2</v>
      </c>
      <c r="F7208" s="96">
        <f t="shared" si="904"/>
        <v>13408</v>
      </c>
      <c r="G7208" s="77">
        <v>26816</v>
      </c>
      <c r="H7208" s="45">
        <v>0</v>
      </c>
      <c r="I7208" s="44">
        <v>0</v>
      </c>
      <c r="J7208" s="45">
        <v>0</v>
      </c>
      <c r="K7208" s="45">
        <v>2</v>
      </c>
      <c r="L7208" s="45">
        <f t="shared" si="900"/>
        <v>-2</v>
      </c>
      <c r="M7208" s="71">
        <f t="shared" si="898"/>
        <v>-26816</v>
      </c>
      <c r="N7208" s="59">
        <v>0</v>
      </c>
      <c r="O7208" s="59">
        <v>0</v>
      </c>
      <c r="P7208" s="59">
        <f t="shared" si="901"/>
        <v>0</v>
      </c>
      <c r="Q7208" s="72">
        <f t="shared" si="899"/>
        <v>0</v>
      </c>
      <c r="R7208" s="44">
        <v>0</v>
      </c>
      <c r="S7208" s="45">
        <f t="shared" si="902"/>
        <v>0</v>
      </c>
      <c r="T7208" s="45">
        <v>13408</v>
      </c>
      <c r="U7208" s="44">
        <f t="shared" si="903"/>
        <v>0</v>
      </c>
    </row>
    <row r="7209" spans="1:21">
      <c r="A7209" s="2">
        <v>60633133</v>
      </c>
      <c r="B7209" s="3" t="s">
        <v>7556</v>
      </c>
      <c r="C7209" s="4" t="s">
        <v>2</v>
      </c>
      <c r="D7209" s="4" t="s">
        <v>2</v>
      </c>
      <c r="E7209" s="86">
        <v>4</v>
      </c>
      <c r="F7209" s="96">
        <f t="shared" si="904"/>
        <v>9615</v>
      </c>
      <c r="G7209" s="77">
        <v>38460</v>
      </c>
      <c r="H7209" s="45">
        <v>300</v>
      </c>
      <c r="I7209" s="44">
        <v>300</v>
      </c>
      <c r="J7209" s="45">
        <v>0</v>
      </c>
      <c r="K7209" s="45">
        <v>4</v>
      </c>
      <c r="L7209" s="45">
        <f t="shared" si="900"/>
        <v>-4</v>
      </c>
      <c r="M7209" s="71">
        <f t="shared" si="898"/>
        <v>-38460</v>
      </c>
      <c r="N7209" s="59">
        <v>0</v>
      </c>
      <c r="O7209" s="59">
        <v>0</v>
      </c>
      <c r="P7209" s="59">
        <f t="shared" si="901"/>
        <v>0</v>
      </c>
      <c r="Q7209" s="72">
        <f t="shared" si="899"/>
        <v>0</v>
      </c>
      <c r="R7209" s="44">
        <v>0</v>
      </c>
      <c r="S7209" s="45">
        <f t="shared" si="902"/>
        <v>0</v>
      </c>
      <c r="T7209" s="45">
        <v>0</v>
      </c>
      <c r="U7209" s="44">
        <f t="shared" si="903"/>
        <v>0</v>
      </c>
    </row>
    <row r="7210" spans="1:21">
      <c r="A7210" s="28">
        <v>60633131</v>
      </c>
      <c r="B7210" s="3" t="s">
        <v>6529</v>
      </c>
      <c r="C7210" s="4" t="s">
        <v>2</v>
      </c>
      <c r="D7210" s="4" t="s">
        <v>2</v>
      </c>
      <c r="E7210" s="86">
        <v>160</v>
      </c>
      <c r="F7210" s="96">
        <f t="shared" si="904"/>
        <v>13413</v>
      </c>
      <c r="G7210" s="77">
        <v>2146080</v>
      </c>
      <c r="H7210" s="45">
        <v>0</v>
      </c>
      <c r="I7210" s="44">
        <v>151</v>
      </c>
      <c r="J7210" s="45">
        <v>7</v>
      </c>
      <c r="K7210" s="45">
        <v>3</v>
      </c>
      <c r="L7210" s="45">
        <f t="shared" si="900"/>
        <v>4</v>
      </c>
      <c r="M7210" s="71">
        <f t="shared" si="898"/>
        <v>53652</v>
      </c>
      <c r="N7210" s="59">
        <v>0</v>
      </c>
      <c r="O7210" s="59">
        <v>0</v>
      </c>
      <c r="P7210" s="59">
        <f t="shared" si="901"/>
        <v>0</v>
      </c>
      <c r="Q7210" s="72">
        <f t="shared" si="899"/>
        <v>0</v>
      </c>
      <c r="R7210" s="44">
        <v>-13</v>
      </c>
      <c r="S7210" s="45">
        <f t="shared" si="902"/>
        <v>0</v>
      </c>
      <c r="T7210" s="45">
        <v>13413</v>
      </c>
      <c r="U7210" s="44">
        <f t="shared" si="903"/>
        <v>0</v>
      </c>
    </row>
    <row r="7211" spans="1:21">
      <c r="A7211" s="2" t="s">
        <v>10260</v>
      </c>
      <c r="B7211" s="3" t="s">
        <v>10261</v>
      </c>
      <c r="C7211" s="4" t="s">
        <v>2</v>
      </c>
      <c r="D7211" s="4" t="s">
        <v>2</v>
      </c>
      <c r="E7211" s="86">
        <v>0</v>
      </c>
      <c r="F7211" s="96">
        <f t="shared" si="904"/>
        <v>0</v>
      </c>
      <c r="G7211" s="77">
        <v>0</v>
      </c>
      <c r="H7211" s="45">
        <v>109</v>
      </c>
      <c r="I7211" s="44">
        <v>113</v>
      </c>
      <c r="J7211" s="45">
        <v>0</v>
      </c>
      <c r="K7211" s="45">
        <v>0</v>
      </c>
      <c r="L7211" s="45">
        <f t="shared" si="900"/>
        <v>0</v>
      </c>
      <c r="M7211" s="71">
        <f t="shared" si="898"/>
        <v>0</v>
      </c>
      <c r="N7211" s="59">
        <v>0</v>
      </c>
      <c r="O7211" s="59">
        <v>0</v>
      </c>
      <c r="P7211" s="59">
        <f t="shared" si="901"/>
        <v>0</v>
      </c>
      <c r="Q7211" s="72">
        <f t="shared" si="899"/>
        <v>0</v>
      </c>
      <c r="R7211" s="44">
        <v>13</v>
      </c>
      <c r="S7211" s="45">
        <f t="shared" si="902"/>
        <v>9</v>
      </c>
      <c r="T7211" s="45">
        <v>13970</v>
      </c>
      <c r="U7211" s="44">
        <f t="shared" si="903"/>
        <v>125730</v>
      </c>
    </row>
    <row r="7212" spans="1:21">
      <c r="A7212" s="2">
        <v>60633129</v>
      </c>
      <c r="B7212" s="3" t="s">
        <v>7718</v>
      </c>
      <c r="C7212" s="4" t="s">
        <v>2</v>
      </c>
      <c r="D7212" s="4" t="s">
        <v>2</v>
      </c>
      <c r="E7212" s="86">
        <v>1</v>
      </c>
      <c r="F7212" s="96">
        <f t="shared" si="904"/>
        <v>9059</v>
      </c>
      <c r="G7212" s="77">
        <v>9059</v>
      </c>
      <c r="H7212" s="45">
        <v>0</v>
      </c>
      <c r="I7212" s="44">
        <v>0</v>
      </c>
      <c r="J7212" s="45">
        <v>0</v>
      </c>
      <c r="K7212" s="45">
        <v>0</v>
      </c>
      <c r="L7212" s="45">
        <f t="shared" si="900"/>
        <v>0</v>
      </c>
      <c r="M7212" s="71">
        <f t="shared" si="898"/>
        <v>0</v>
      </c>
      <c r="N7212" s="59">
        <v>0</v>
      </c>
      <c r="O7212" s="59">
        <v>1</v>
      </c>
      <c r="P7212" s="59">
        <f t="shared" si="901"/>
        <v>-1</v>
      </c>
      <c r="Q7212" s="72">
        <f t="shared" si="899"/>
        <v>-9059</v>
      </c>
      <c r="R7212" s="44">
        <v>0</v>
      </c>
      <c r="S7212" s="45">
        <f t="shared" si="902"/>
        <v>0</v>
      </c>
      <c r="T7212" s="45">
        <v>9059</v>
      </c>
      <c r="U7212" s="44">
        <f t="shared" si="903"/>
        <v>0</v>
      </c>
    </row>
    <row r="7213" spans="1:21">
      <c r="A7213" s="2" t="s">
        <v>9740</v>
      </c>
      <c r="B7213" s="3" t="s">
        <v>9741</v>
      </c>
      <c r="C7213" s="4" t="s">
        <v>2</v>
      </c>
      <c r="D7213" s="4" t="s">
        <v>2</v>
      </c>
      <c r="E7213" s="86">
        <v>0</v>
      </c>
      <c r="F7213" s="96">
        <f t="shared" si="904"/>
        <v>0</v>
      </c>
      <c r="G7213" s="77">
        <v>0</v>
      </c>
      <c r="H7213" s="45">
        <v>85</v>
      </c>
      <c r="I7213" s="44">
        <v>69</v>
      </c>
      <c r="J7213" s="45">
        <v>0</v>
      </c>
      <c r="K7213" s="45">
        <v>0</v>
      </c>
      <c r="L7213" s="45">
        <f t="shared" si="900"/>
        <v>0</v>
      </c>
      <c r="M7213" s="71">
        <f t="shared" si="898"/>
        <v>0</v>
      </c>
      <c r="N7213" s="59">
        <v>0</v>
      </c>
      <c r="O7213" s="59">
        <v>0</v>
      </c>
      <c r="P7213" s="59">
        <f t="shared" si="901"/>
        <v>0</v>
      </c>
      <c r="Q7213" s="72">
        <f t="shared" si="899"/>
        <v>0</v>
      </c>
      <c r="R7213" s="44">
        <v>0</v>
      </c>
      <c r="S7213" s="45">
        <f t="shared" si="902"/>
        <v>16</v>
      </c>
      <c r="T7213" s="10">
        <v>11796</v>
      </c>
      <c r="U7213" s="44">
        <f t="shared" si="903"/>
        <v>188736</v>
      </c>
    </row>
    <row r="7214" spans="1:21">
      <c r="A7214" s="33">
        <v>60633125</v>
      </c>
      <c r="B7214" s="3" t="s">
        <v>2927</v>
      </c>
      <c r="C7214" s="4" t="s">
        <v>2</v>
      </c>
      <c r="D7214" s="4" t="s">
        <v>2</v>
      </c>
      <c r="E7214" s="86">
        <v>3</v>
      </c>
      <c r="F7214" s="96">
        <f t="shared" si="904"/>
        <v>6554.666666666667</v>
      </c>
      <c r="G7214" s="77">
        <v>19664</v>
      </c>
      <c r="H7214" s="45">
        <v>0</v>
      </c>
      <c r="I7214" s="44">
        <v>0</v>
      </c>
      <c r="J7214" s="45">
        <v>0</v>
      </c>
      <c r="K7214" s="45">
        <v>3</v>
      </c>
      <c r="L7214" s="45">
        <f t="shared" si="900"/>
        <v>-3</v>
      </c>
      <c r="M7214" s="71">
        <f t="shared" si="898"/>
        <v>-19664</v>
      </c>
      <c r="N7214" s="59">
        <v>0</v>
      </c>
      <c r="O7214" s="59">
        <v>0</v>
      </c>
      <c r="P7214" s="59">
        <f t="shared" si="901"/>
        <v>0</v>
      </c>
      <c r="Q7214" s="72">
        <f t="shared" si="899"/>
        <v>0</v>
      </c>
      <c r="R7214" s="44">
        <v>0</v>
      </c>
      <c r="S7214" s="45">
        <f t="shared" si="902"/>
        <v>0</v>
      </c>
      <c r="T7214" s="45">
        <v>6242</v>
      </c>
      <c r="U7214" s="44">
        <f t="shared" si="903"/>
        <v>0</v>
      </c>
    </row>
    <row r="7215" spans="1:21">
      <c r="A7215" s="33">
        <v>60633121</v>
      </c>
      <c r="B7215" s="3" t="s">
        <v>2928</v>
      </c>
      <c r="C7215" s="4" t="s">
        <v>2</v>
      </c>
      <c r="D7215" s="4" t="s">
        <v>2</v>
      </c>
      <c r="E7215" s="86">
        <v>6</v>
      </c>
      <c r="F7215" s="96">
        <f t="shared" si="904"/>
        <v>8127</v>
      </c>
      <c r="G7215" s="77">
        <v>48762</v>
      </c>
      <c r="H7215" s="45">
        <v>0</v>
      </c>
      <c r="I7215" s="44">
        <v>0</v>
      </c>
      <c r="J7215" s="45">
        <v>0</v>
      </c>
      <c r="K7215" s="45">
        <v>5</v>
      </c>
      <c r="L7215" s="45">
        <f t="shared" si="900"/>
        <v>-5</v>
      </c>
      <c r="M7215" s="71">
        <f t="shared" si="898"/>
        <v>-40635</v>
      </c>
      <c r="N7215" s="59">
        <v>0</v>
      </c>
      <c r="O7215" s="59">
        <v>1</v>
      </c>
      <c r="P7215" s="59">
        <f t="shared" si="901"/>
        <v>-1</v>
      </c>
      <c r="Q7215" s="72">
        <f t="shared" si="899"/>
        <v>-8127</v>
      </c>
      <c r="R7215" s="44">
        <v>0</v>
      </c>
      <c r="S7215" s="45">
        <f t="shared" si="902"/>
        <v>0</v>
      </c>
      <c r="T7215" s="45">
        <v>8127</v>
      </c>
      <c r="U7215" s="44">
        <f t="shared" si="903"/>
        <v>0</v>
      </c>
    </row>
    <row r="7216" spans="1:21">
      <c r="A7216" s="33">
        <v>60658798</v>
      </c>
      <c r="B7216" s="3" t="s">
        <v>2929</v>
      </c>
      <c r="C7216" s="4" t="s">
        <v>2</v>
      </c>
      <c r="D7216" s="4" t="s">
        <v>2</v>
      </c>
      <c r="E7216" s="86">
        <v>3</v>
      </c>
      <c r="F7216" s="96">
        <f t="shared" si="904"/>
        <v>6210</v>
      </c>
      <c r="G7216" s="77">
        <v>18630</v>
      </c>
      <c r="H7216" s="45">
        <v>0</v>
      </c>
      <c r="I7216" s="44">
        <v>0</v>
      </c>
      <c r="J7216" s="45">
        <v>0</v>
      </c>
      <c r="K7216" s="45">
        <v>3</v>
      </c>
      <c r="L7216" s="45">
        <f t="shared" si="900"/>
        <v>-3</v>
      </c>
      <c r="M7216" s="71">
        <f t="shared" si="898"/>
        <v>-18630</v>
      </c>
      <c r="N7216" s="59">
        <v>0</v>
      </c>
      <c r="O7216" s="59">
        <v>0</v>
      </c>
      <c r="P7216" s="59">
        <f t="shared" si="901"/>
        <v>0</v>
      </c>
      <c r="Q7216" s="72">
        <f t="shared" si="899"/>
        <v>0</v>
      </c>
      <c r="R7216" s="44">
        <v>0</v>
      </c>
      <c r="S7216" s="45">
        <f t="shared" si="902"/>
        <v>0</v>
      </c>
      <c r="T7216" s="45">
        <v>6210</v>
      </c>
      <c r="U7216" s="44">
        <f t="shared" si="903"/>
        <v>0</v>
      </c>
    </row>
    <row r="7217" spans="1:21">
      <c r="A7217" s="2" t="s">
        <v>9974</v>
      </c>
      <c r="B7217" s="3" t="s">
        <v>9975</v>
      </c>
      <c r="C7217" s="4" t="s">
        <v>2</v>
      </c>
      <c r="D7217" s="4" t="s">
        <v>2</v>
      </c>
      <c r="E7217" s="86">
        <v>0</v>
      </c>
      <c r="F7217" s="96">
        <f t="shared" si="904"/>
        <v>0</v>
      </c>
      <c r="G7217" s="77">
        <v>0</v>
      </c>
      <c r="H7217" s="45">
        <v>230</v>
      </c>
      <c r="I7217" s="44">
        <v>230</v>
      </c>
      <c r="J7217" s="45">
        <v>0</v>
      </c>
      <c r="K7217" s="45">
        <v>0</v>
      </c>
      <c r="L7217" s="45">
        <f t="shared" si="900"/>
        <v>0</v>
      </c>
      <c r="M7217" s="71">
        <f t="shared" si="898"/>
        <v>0</v>
      </c>
      <c r="N7217" s="59">
        <v>0</v>
      </c>
      <c r="O7217" s="59">
        <v>0</v>
      </c>
      <c r="P7217" s="59">
        <f t="shared" si="901"/>
        <v>0</v>
      </c>
      <c r="Q7217" s="72">
        <f t="shared" si="899"/>
        <v>0</v>
      </c>
      <c r="R7217" s="44">
        <v>0</v>
      </c>
      <c r="S7217" s="45">
        <f t="shared" si="902"/>
        <v>0</v>
      </c>
      <c r="T7217" s="45">
        <v>9350</v>
      </c>
      <c r="U7217" s="44">
        <f t="shared" si="903"/>
        <v>0</v>
      </c>
    </row>
    <row r="7218" spans="1:21">
      <c r="A7218" s="2">
        <v>60641494</v>
      </c>
      <c r="B7218" s="3" t="s">
        <v>11497</v>
      </c>
      <c r="C7218" s="4" t="s">
        <v>2</v>
      </c>
      <c r="D7218" s="4" t="s">
        <v>2</v>
      </c>
      <c r="E7218" s="86">
        <v>0</v>
      </c>
      <c r="F7218" s="96">
        <f t="shared" si="904"/>
        <v>0</v>
      </c>
      <c r="G7218" s="77">
        <v>0</v>
      </c>
      <c r="H7218" s="45">
        <v>10</v>
      </c>
      <c r="I7218" s="44">
        <v>0</v>
      </c>
      <c r="J7218" s="45">
        <v>0</v>
      </c>
      <c r="K7218" s="45">
        <v>0</v>
      </c>
      <c r="L7218" s="45">
        <f t="shared" si="900"/>
        <v>0</v>
      </c>
      <c r="M7218" s="71">
        <f t="shared" si="898"/>
        <v>0</v>
      </c>
      <c r="N7218" s="59">
        <v>0</v>
      </c>
      <c r="O7218" s="59">
        <v>0</v>
      </c>
      <c r="P7218" s="59">
        <f t="shared" si="901"/>
        <v>0</v>
      </c>
      <c r="Q7218" s="72">
        <f t="shared" si="899"/>
        <v>0</v>
      </c>
      <c r="R7218" s="44">
        <v>0</v>
      </c>
      <c r="S7218" s="45">
        <f t="shared" si="902"/>
        <v>10</v>
      </c>
      <c r="T7218" s="45">
        <v>7730</v>
      </c>
      <c r="U7218" s="44">
        <f t="shared" si="903"/>
        <v>77300</v>
      </c>
    </row>
    <row r="7219" spans="1:21">
      <c r="A7219" s="2" t="s">
        <v>9967</v>
      </c>
      <c r="B7219" s="3" t="s">
        <v>9968</v>
      </c>
      <c r="C7219" s="4" t="s">
        <v>2</v>
      </c>
      <c r="D7219" s="4" t="s">
        <v>2</v>
      </c>
      <c r="E7219" s="86">
        <v>0</v>
      </c>
      <c r="F7219" s="96">
        <f t="shared" si="904"/>
        <v>0</v>
      </c>
      <c r="G7219" s="77">
        <v>0</v>
      </c>
      <c r="H7219" s="45">
        <v>260</v>
      </c>
      <c r="I7219" s="44">
        <v>207</v>
      </c>
      <c r="J7219" s="45">
        <v>0</v>
      </c>
      <c r="K7219" s="45">
        <v>0</v>
      </c>
      <c r="L7219" s="45">
        <f t="shared" si="900"/>
        <v>0</v>
      </c>
      <c r="M7219" s="71">
        <f t="shared" si="898"/>
        <v>0</v>
      </c>
      <c r="N7219" s="59">
        <v>0</v>
      </c>
      <c r="O7219" s="59">
        <v>0</v>
      </c>
      <c r="P7219" s="59">
        <f t="shared" si="901"/>
        <v>0</v>
      </c>
      <c r="Q7219" s="72">
        <f t="shared" si="899"/>
        <v>0</v>
      </c>
      <c r="R7219" s="44">
        <v>0</v>
      </c>
      <c r="S7219" s="45">
        <f t="shared" si="902"/>
        <v>53</v>
      </c>
      <c r="T7219" s="10">
        <v>8349</v>
      </c>
      <c r="U7219" s="44">
        <f t="shared" si="903"/>
        <v>442497</v>
      </c>
    </row>
    <row r="7220" spans="1:21">
      <c r="A7220" s="33">
        <v>60638745</v>
      </c>
      <c r="B7220" s="3" t="s">
        <v>4805</v>
      </c>
      <c r="C7220" s="4" t="s">
        <v>2</v>
      </c>
      <c r="D7220" s="4" t="s">
        <v>2</v>
      </c>
      <c r="E7220" s="86">
        <v>143</v>
      </c>
      <c r="F7220" s="96">
        <f t="shared" si="904"/>
        <v>7016</v>
      </c>
      <c r="G7220" s="77">
        <v>1003288</v>
      </c>
      <c r="H7220" s="45">
        <v>270</v>
      </c>
      <c r="I7220" s="44">
        <v>413</v>
      </c>
      <c r="J7220" s="45">
        <v>0</v>
      </c>
      <c r="K7220" s="45">
        <v>0</v>
      </c>
      <c r="L7220" s="45">
        <f t="shared" si="900"/>
        <v>0</v>
      </c>
      <c r="M7220" s="71">
        <f t="shared" si="898"/>
        <v>0</v>
      </c>
      <c r="N7220" s="59">
        <v>0</v>
      </c>
      <c r="O7220" s="59">
        <v>0</v>
      </c>
      <c r="P7220" s="59">
        <f t="shared" si="901"/>
        <v>0</v>
      </c>
      <c r="Q7220" s="72">
        <f t="shared" si="899"/>
        <v>0</v>
      </c>
      <c r="R7220" s="44">
        <v>0</v>
      </c>
      <c r="S7220" s="45">
        <f t="shared" si="902"/>
        <v>0</v>
      </c>
      <c r="T7220" s="45">
        <v>7264</v>
      </c>
      <c r="U7220" s="44">
        <f t="shared" si="903"/>
        <v>0</v>
      </c>
    </row>
    <row r="7221" spans="1:21">
      <c r="A7221" s="33">
        <v>60633113</v>
      </c>
      <c r="B7221" s="3" t="s">
        <v>806</v>
      </c>
      <c r="C7221" s="4" t="s">
        <v>2</v>
      </c>
      <c r="D7221" s="4" t="s">
        <v>2</v>
      </c>
      <c r="E7221" s="86">
        <v>26</v>
      </c>
      <c r="F7221" s="96">
        <f t="shared" si="904"/>
        <v>5780</v>
      </c>
      <c r="G7221" s="77">
        <v>150280</v>
      </c>
      <c r="H7221" s="45">
        <v>0</v>
      </c>
      <c r="I7221" s="44">
        <v>0</v>
      </c>
      <c r="J7221" s="45">
        <v>0</v>
      </c>
      <c r="K7221" s="45">
        <v>25</v>
      </c>
      <c r="L7221" s="45">
        <f t="shared" si="900"/>
        <v>-25</v>
      </c>
      <c r="M7221" s="71">
        <f t="shared" si="898"/>
        <v>-144500</v>
      </c>
      <c r="N7221" s="59">
        <v>0</v>
      </c>
      <c r="O7221" s="59">
        <v>1</v>
      </c>
      <c r="P7221" s="59">
        <f t="shared" si="901"/>
        <v>-1</v>
      </c>
      <c r="Q7221" s="72">
        <f t="shared" si="899"/>
        <v>-5780</v>
      </c>
      <c r="R7221" s="44">
        <v>0</v>
      </c>
      <c r="S7221" s="45">
        <f t="shared" si="902"/>
        <v>0</v>
      </c>
      <c r="T7221" s="45">
        <v>5780</v>
      </c>
      <c r="U7221" s="44">
        <f t="shared" si="903"/>
        <v>0</v>
      </c>
    </row>
    <row r="7222" spans="1:21">
      <c r="A7222" s="28">
        <v>60633111</v>
      </c>
      <c r="B7222" s="3" t="s">
        <v>2682</v>
      </c>
      <c r="C7222" s="4" t="s">
        <v>2</v>
      </c>
      <c r="D7222" s="4" t="s">
        <v>2</v>
      </c>
      <c r="E7222" s="86">
        <v>245</v>
      </c>
      <c r="F7222" s="96">
        <f t="shared" si="904"/>
        <v>6791.7510204081636</v>
      </c>
      <c r="G7222" s="77">
        <v>1663979</v>
      </c>
      <c r="H7222" s="45">
        <v>592</v>
      </c>
      <c r="I7222" s="44">
        <v>700</v>
      </c>
      <c r="J7222" s="45">
        <v>1</v>
      </c>
      <c r="K7222" s="45">
        <v>138</v>
      </c>
      <c r="L7222" s="45">
        <f t="shared" si="900"/>
        <v>-137</v>
      </c>
      <c r="M7222" s="71">
        <f t="shared" si="898"/>
        <v>-930469.88979591837</v>
      </c>
      <c r="N7222" s="59">
        <v>0</v>
      </c>
      <c r="O7222" s="59">
        <v>0</v>
      </c>
      <c r="P7222" s="59">
        <f t="shared" si="901"/>
        <v>0</v>
      </c>
      <c r="Q7222" s="72">
        <f t="shared" si="899"/>
        <v>0</v>
      </c>
      <c r="R7222" s="44">
        <v>0</v>
      </c>
      <c r="S7222" s="45">
        <f t="shared" si="902"/>
        <v>0</v>
      </c>
      <c r="T7222" s="45">
        <v>6748</v>
      </c>
      <c r="U7222" s="44">
        <f t="shared" si="903"/>
        <v>0</v>
      </c>
    </row>
    <row r="7223" spans="1:21">
      <c r="A7223" s="2" t="s">
        <v>11115</v>
      </c>
      <c r="B7223" s="3" t="s">
        <v>11116</v>
      </c>
      <c r="C7223" s="4" t="s">
        <v>2</v>
      </c>
      <c r="D7223" s="4" t="s">
        <v>2</v>
      </c>
      <c r="E7223" s="86">
        <v>0</v>
      </c>
      <c r="F7223" s="96">
        <f t="shared" si="904"/>
        <v>0</v>
      </c>
      <c r="G7223" s="77">
        <v>0</v>
      </c>
      <c r="H7223" s="45">
        <v>600</v>
      </c>
      <c r="I7223" s="44">
        <v>330</v>
      </c>
      <c r="J7223" s="45">
        <v>0</v>
      </c>
      <c r="K7223" s="45">
        <v>0</v>
      </c>
      <c r="L7223" s="45">
        <f t="shared" si="900"/>
        <v>0</v>
      </c>
      <c r="M7223" s="71">
        <f t="shared" si="898"/>
        <v>0</v>
      </c>
      <c r="N7223" s="59">
        <v>0</v>
      </c>
      <c r="O7223" s="59">
        <v>0</v>
      </c>
      <c r="P7223" s="59">
        <f t="shared" si="901"/>
        <v>0</v>
      </c>
      <c r="Q7223" s="72">
        <f t="shared" si="899"/>
        <v>0</v>
      </c>
      <c r="R7223" s="44">
        <v>0</v>
      </c>
      <c r="S7223" s="45">
        <f t="shared" si="902"/>
        <v>270</v>
      </c>
      <c r="T7223" s="10">
        <v>6982</v>
      </c>
      <c r="U7223" s="44">
        <f t="shared" si="903"/>
        <v>1885140</v>
      </c>
    </row>
    <row r="7224" spans="1:21">
      <c r="A7224" s="33" t="s">
        <v>2930</v>
      </c>
      <c r="B7224" s="3" t="s">
        <v>2931</v>
      </c>
      <c r="C7224" s="4" t="s">
        <v>2</v>
      </c>
      <c r="D7224" s="4" t="s">
        <v>2</v>
      </c>
      <c r="E7224" s="86">
        <v>5</v>
      </c>
      <c r="F7224" s="96">
        <f t="shared" si="904"/>
        <v>3994</v>
      </c>
      <c r="G7224" s="77">
        <v>19970</v>
      </c>
      <c r="H7224" s="45">
        <v>0</v>
      </c>
      <c r="I7224" s="44">
        <v>0</v>
      </c>
      <c r="J7224" s="45">
        <v>0</v>
      </c>
      <c r="K7224" s="45">
        <v>4</v>
      </c>
      <c r="L7224" s="45">
        <f t="shared" si="900"/>
        <v>-4</v>
      </c>
      <c r="M7224" s="71">
        <f t="shared" si="898"/>
        <v>-15976</v>
      </c>
      <c r="N7224" s="59">
        <v>0</v>
      </c>
      <c r="O7224" s="59">
        <v>1</v>
      </c>
      <c r="P7224" s="59">
        <f t="shared" si="901"/>
        <v>-1</v>
      </c>
      <c r="Q7224" s="72">
        <f t="shared" si="899"/>
        <v>-3994</v>
      </c>
      <c r="R7224" s="44">
        <v>0</v>
      </c>
      <c r="S7224" s="45">
        <f t="shared" si="902"/>
        <v>0</v>
      </c>
      <c r="T7224" s="45">
        <v>3994</v>
      </c>
      <c r="U7224" s="44">
        <f t="shared" si="903"/>
        <v>0</v>
      </c>
    </row>
    <row r="7225" spans="1:21">
      <c r="A7225" s="33">
        <v>60633100</v>
      </c>
      <c r="B7225" s="3" t="s">
        <v>7273</v>
      </c>
      <c r="C7225" s="4" t="s">
        <v>2</v>
      </c>
      <c r="D7225" s="4" t="s">
        <v>2</v>
      </c>
      <c r="E7225" s="86">
        <v>451</v>
      </c>
      <c r="F7225" s="96">
        <f t="shared" si="904"/>
        <v>4611</v>
      </c>
      <c r="G7225" s="77">
        <v>2079561</v>
      </c>
      <c r="H7225" s="45">
        <v>0</v>
      </c>
      <c r="I7225" s="44">
        <v>245</v>
      </c>
      <c r="J7225" s="45">
        <v>3</v>
      </c>
      <c r="K7225" s="45">
        <v>0</v>
      </c>
      <c r="L7225" s="45">
        <f t="shared" si="900"/>
        <v>3</v>
      </c>
      <c r="M7225" s="71">
        <f t="shared" si="898"/>
        <v>13833</v>
      </c>
      <c r="N7225" s="59">
        <v>1</v>
      </c>
      <c r="O7225" s="59">
        <v>0</v>
      </c>
      <c r="P7225" s="59">
        <f t="shared" si="901"/>
        <v>1</v>
      </c>
      <c r="Q7225" s="72">
        <f t="shared" si="899"/>
        <v>4611</v>
      </c>
      <c r="R7225" s="44">
        <v>0</v>
      </c>
      <c r="S7225" s="45">
        <f t="shared" si="902"/>
        <v>210</v>
      </c>
      <c r="T7225" s="10">
        <v>4611</v>
      </c>
      <c r="U7225" s="44">
        <f t="shared" si="903"/>
        <v>968310</v>
      </c>
    </row>
    <row r="7226" spans="1:21">
      <c r="A7226" s="28">
        <v>60710224</v>
      </c>
      <c r="B7226" s="3" t="s">
        <v>617</v>
      </c>
      <c r="C7226" s="4" t="s">
        <v>2</v>
      </c>
      <c r="D7226" s="4" t="s">
        <v>2</v>
      </c>
      <c r="E7226" s="86">
        <v>0</v>
      </c>
      <c r="F7226" s="96">
        <f t="shared" si="904"/>
        <v>0</v>
      </c>
      <c r="G7226" s="77">
        <v>0</v>
      </c>
      <c r="H7226" s="45">
        <v>0</v>
      </c>
      <c r="I7226" s="44">
        <v>0</v>
      </c>
      <c r="J7226" s="45">
        <v>14</v>
      </c>
      <c r="K7226" s="45">
        <v>0</v>
      </c>
      <c r="L7226" s="45">
        <f t="shared" si="900"/>
        <v>14</v>
      </c>
      <c r="M7226" s="71">
        <f t="shared" si="898"/>
        <v>0</v>
      </c>
      <c r="N7226" s="59">
        <v>0</v>
      </c>
      <c r="O7226" s="59">
        <v>14</v>
      </c>
      <c r="P7226" s="59">
        <f t="shared" si="901"/>
        <v>-14</v>
      </c>
      <c r="Q7226" s="72">
        <f t="shared" si="899"/>
        <v>0</v>
      </c>
      <c r="R7226" s="44">
        <v>0</v>
      </c>
      <c r="S7226" s="45">
        <f t="shared" si="902"/>
        <v>0</v>
      </c>
      <c r="T7226" s="45">
        <v>0</v>
      </c>
      <c r="U7226" s="44">
        <f t="shared" si="903"/>
        <v>0</v>
      </c>
    </row>
    <row r="7227" spans="1:21">
      <c r="A7227" s="33">
        <v>60633089</v>
      </c>
      <c r="B7227" s="3" t="s">
        <v>1596</v>
      </c>
      <c r="C7227" s="4" t="s">
        <v>2</v>
      </c>
      <c r="D7227" s="4" t="s">
        <v>2</v>
      </c>
      <c r="E7227" s="86">
        <v>126</v>
      </c>
      <c r="F7227" s="96">
        <f t="shared" si="904"/>
        <v>4253</v>
      </c>
      <c r="G7227" s="77">
        <v>535878</v>
      </c>
      <c r="H7227" s="45">
        <v>0</v>
      </c>
      <c r="I7227" s="44">
        <v>132</v>
      </c>
      <c r="J7227" s="45">
        <v>0</v>
      </c>
      <c r="K7227" s="45">
        <v>0</v>
      </c>
      <c r="L7227" s="45">
        <f t="shared" si="900"/>
        <v>0</v>
      </c>
      <c r="M7227" s="71">
        <f t="shared" si="898"/>
        <v>0</v>
      </c>
      <c r="N7227" s="59">
        <v>14</v>
      </c>
      <c r="O7227" s="59">
        <v>0</v>
      </c>
      <c r="P7227" s="59">
        <f t="shared" si="901"/>
        <v>14</v>
      </c>
      <c r="Q7227" s="72">
        <f t="shared" si="899"/>
        <v>59542</v>
      </c>
      <c r="R7227" s="44">
        <v>0</v>
      </c>
      <c r="S7227" s="45">
        <f t="shared" si="902"/>
        <v>8</v>
      </c>
      <c r="T7227" s="10">
        <v>4253</v>
      </c>
      <c r="U7227" s="44">
        <f t="shared" si="903"/>
        <v>34024</v>
      </c>
    </row>
    <row r="7228" spans="1:21">
      <c r="A7228" s="33">
        <v>92010076</v>
      </c>
      <c r="B7228" s="3" t="s">
        <v>2932</v>
      </c>
      <c r="C7228" s="4" t="s">
        <v>2</v>
      </c>
      <c r="D7228" s="4" t="s">
        <v>2</v>
      </c>
      <c r="E7228" s="86">
        <v>29</v>
      </c>
      <c r="F7228" s="96">
        <f t="shared" si="904"/>
        <v>3542</v>
      </c>
      <c r="G7228" s="77">
        <v>102718</v>
      </c>
      <c r="H7228" s="45">
        <v>0</v>
      </c>
      <c r="I7228" s="44">
        <v>0</v>
      </c>
      <c r="J7228" s="45">
        <v>0</v>
      </c>
      <c r="K7228" s="45">
        <v>29</v>
      </c>
      <c r="L7228" s="45">
        <f t="shared" si="900"/>
        <v>-29</v>
      </c>
      <c r="M7228" s="71">
        <f t="shared" si="898"/>
        <v>-102718</v>
      </c>
      <c r="N7228" s="59">
        <v>0</v>
      </c>
      <c r="O7228" s="59">
        <v>0</v>
      </c>
      <c r="P7228" s="59">
        <f t="shared" si="901"/>
        <v>0</v>
      </c>
      <c r="Q7228" s="72">
        <f t="shared" si="899"/>
        <v>0</v>
      </c>
      <c r="R7228" s="44">
        <v>0</v>
      </c>
      <c r="S7228" s="45">
        <f t="shared" si="902"/>
        <v>0</v>
      </c>
      <c r="T7228" s="45">
        <v>3542</v>
      </c>
      <c r="U7228" s="44">
        <f t="shared" si="903"/>
        <v>0</v>
      </c>
    </row>
    <row r="7229" spans="1:21">
      <c r="A7229" s="33">
        <v>60789796</v>
      </c>
      <c r="B7229" s="3" t="s">
        <v>2933</v>
      </c>
      <c r="C7229" s="4" t="s">
        <v>2</v>
      </c>
      <c r="D7229" s="4" t="s">
        <v>2</v>
      </c>
      <c r="E7229" s="86">
        <v>32</v>
      </c>
      <c r="F7229" s="96">
        <f t="shared" si="904"/>
        <v>9740</v>
      </c>
      <c r="G7229" s="77">
        <v>311680</v>
      </c>
      <c r="H7229" s="45">
        <v>0</v>
      </c>
      <c r="I7229" s="44">
        <v>0</v>
      </c>
      <c r="J7229" s="45">
        <v>0</v>
      </c>
      <c r="K7229" s="45">
        <v>32</v>
      </c>
      <c r="L7229" s="45">
        <f t="shared" si="900"/>
        <v>-32</v>
      </c>
      <c r="M7229" s="71">
        <f t="shared" si="898"/>
        <v>-311680</v>
      </c>
      <c r="N7229" s="59">
        <v>0</v>
      </c>
      <c r="O7229" s="59">
        <v>0</v>
      </c>
      <c r="P7229" s="59">
        <f t="shared" si="901"/>
        <v>0</v>
      </c>
      <c r="Q7229" s="72">
        <f t="shared" si="899"/>
        <v>0</v>
      </c>
      <c r="R7229" s="44">
        <v>0</v>
      </c>
      <c r="S7229" s="45">
        <f t="shared" si="902"/>
        <v>0</v>
      </c>
      <c r="T7229" s="45">
        <v>9740</v>
      </c>
      <c r="U7229" s="44">
        <f t="shared" si="903"/>
        <v>0</v>
      </c>
    </row>
    <row r="7230" spans="1:21">
      <c r="A7230" s="33">
        <v>92011635</v>
      </c>
      <c r="B7230" s="3" t="s">
        <v>1946</v>
      </c>
      <c r="C7230" s="4" t="s">
        <v>2</v>
      </c>
      <c r="D7230" s="4" t="s">
        <v>2</v>
      </c>
      <c r="E7230" s="86">
        <v>1</v>
      </c>
      <c r="F7230" s="96">
        <f t="shared" si="904"/>
        <v>10824</v>
      </c>
      <c r="G7230" s="77">
        <v>10824</v>
      </c>
      <c r="H7230" s="45">
        <v>0</v>
      </c>
      <c r="I7230" s="44">
        <v>0</v>
      </c>
      <c r="J7230" s="45">
        <v>0</v>
      </c>
      <c r="K7230" s="45">
        <v>0</v>
      </c>
      <c r="L7230" s="45">
        <f t="shared" si="900"/>
        <v>0</v>
      </c>
      <c r="M7230" s="71">
        <f t="shared" si="898"/>
        <v>0</v>
      </c>
      <c r="N7230" s="59">
        <v>0</v>
      </c>
      <c r="O7230" s="59">
        <v>1</v>
      </c>
      <c r="P7230" s="59">
        <f t="shared" si="901"/>
        <v>-1</v>
      </c>
      <c r="Q7230" s="72">
        <f t="shared" si="899"/>
        <v>-10824</v>
      </c>
      <c r="R7230" s="44">
        <v>0</v>
      </c>
      <c r="S7230" s="45">
        <f t="shared" si="902"/>
        <v>0</v>
      </c>
      <c r="T7230" s="45">
        <v>10824</v>
      </c>
      <c r="U7230" s="44">
        <f t="shared" si="903"/>
        <v>0</v>
      </c>
    </row>
    <row r="7231" spans="1:21">
      <c r="A7231" s="2" t="s">
        <v>11110</v>
      </c>
      <c r="B7231" s="3" t="s">
        <v>11111</v>
      </c>
      <c r="C7231" s="4" t="s">
        <v>2</v>
      </c>
      <c r="D7231" s="4" t="s">
        <v>2</v>
      </c>
      <c r="E7231" s="86">
        <v>0</v>
      </c>
      <c r="F7231" s="96">
        <f t="shared" si="904"/>
        <v>0</v>
      </c>
      <c r="G7231" s="77">
        <v>0</v>
      </c>
      <c r="H7231" s="45">
        <v>168</v>
      </c>
      <c r="I7231" s="44">
        <v>10</v>
      </c>
      <c r="J7231" s="45">
        <v>0</v>
      </c>
      <c r="K7231" s="45">
        <v>0</v>
      </c>
      <c r="L7231" s="45">
        <f t="shared" si="900"/>
        <v>0</v>
      </c>
      <c r="M7231" s="71">
        <f t="shared" si="898"/>
        <v>0</v>
      </c>
      <c r="N7231" s="59">
        <v>0</v>
      </c>
      <c r="O7231" s="59">
        <v>0</v>
      </c>
      <c r="P7231" s="59">
        <f t="shared" si="901"/>
        <v>0</v>
      </c>
      <c r="Q7231" s="72">
        <f t="shared" si="899"/>
        <v>0</v>
      </c>
      <c r="R7231" s="44">
        <v>0</v>
      </c>
      <c r="S7231" s="45">
        <f t="shared" si="902"/>
        <v>158</v>
      </c>
      <c r="T7231" s="10">
        <v>11907</v>
      </c>
      <c r="U7231" s="44">
        <f t="shared" si="903"/>
        <v>1881306</v>
      </c>
    </row>
    <row r="7232" spans="1:21">
      <c r="A7232" s="2">
        <v>60641492</v>
      </c>
      <c r="B7232" s="3" t="s">
        <v>8544</v>
      </c>
      <c r="C7232" s="4" t="s">
        <v>2</v>
      </c>
      <c r="D7232" s="4" t="s">
        <v>2</v>
      </c>
      <c r="E7232" s="86">
        <v>0</v>
      </c>
      <c r="F7232" s="96">
        <f t="shared" si="904"/>
        <v>0</v>
      </c>
      <c r="G7232" s="77">
        <v>0</v>
      </c>
      <c r="H7232" s="45">
        <v>264</v>
      </c>
      <c r="I7232" s="44">
        <v>256</v>
      </c>
      <c r="J7232" s="45">
        <v>0</v>
      </c>
      <c r="K7232" s="45">
        <v>0</v>
      </c>
      <c r="L7232" s="45">
        <f t="shared" si="900"/>
        <v>0</v>
      </c>
      <c r="M7232" s="71">
        <f t="shared" si="898"/>
        <v>0</v>
      </c>
      <c r="N7232" s="59">
        <v>0</v>
      </c>
      <c r="O7232" s="59">
        <v>0</v>
      </c>
      <c r="P7232" s="59">
        <f t="shared" si="901"/>
        <v>0</v>
      </c>
      <c r="Q7232" s="72">
        <f t="shared" si="899"/>
        <v>0</v>
      </c>
      <c r="R7232" s="44">
        <v>0</v>
      </c>
      <c r="S7232" s="45">
        <f t="shared" si="902"/>
        <v>8</v>
      </c>
      <c r="T7232" s="10">
        <v>11000</v>
      </c>
      <c r="U7232" s="44">
        <f t="shared" si="903"/>
        <v>88000</v>
      </c>
    </row>
    <row r="7233" spans="1:21">
      <c r="A7233" s="2" t="s">
        <v>9531</v>
      </c>
      <c r="B7233" s="3" t="s">
        <v>9532</v>
      </c>
      <c r="C7233" s="4" t="s">
        <v>2</v>
      </c>
      <c r="D7233" s="4" t="s">
        <v>2</v>
      </c>
      <c r="E7233" s="86">
        <v>0</v>
      </c>
      <c r="F7233" s="96">
        <f t="shared" si="904"/>
        <v>0</v>
      </c>
      <c r="G7233" s="77">
        <v>0</v>
      </c>
      <c r="H7233" s="45">
        <v>683</v>
      </c>
      <c r="I7233" s="44">
        <v>637</v>
      </c>
      <c r="J7233" s="45">
        <v>0</v>
      </c>
      <c r="K7233" s="45">
        <v>0</v>
      </c>
      <c r="L7233" s="45">
        <f t="shared" si="900"/>
        <v>0</v>
      </c>
      <c r="M7233" s="71">
        <f t="shared" si="898"/>
        <v>0</v>
      </c>
      <c r="N7233" s="59">
        <v>0</v>
      </c>
      <c r="O7233" s="59">
        <v>0</v>
      </c>
      <c r="P7233" s="59">
        <f t="shared" si="901"/>
        <v>0</v>
      </c>
      <c r="Q7233" s="72">
        <f t="shared" si="899"/>
        <v>0</v>
      </c>
      <c r="R7233" s="44">
        <v>0</v>
      </c>
      <c r="S7233" s="45">
        <f t="shared" si="902"/>
        <v>46</v>
      </c>
      <c r="T7233" s="10">
        <v>11335</v>
      </c>
      <c r="U7233" s="44">
        <f t="shared" si="903"/>
        <v>521410</v>
      </c>
    </row>
    <row r="7234" spans="1:21">
      <c r="A7234" s="33">
        <v>60633072</v>
      </c>
      <c r="B7234" s="3" t="s">
        <v>2935</v>
      </c>
      <c r="C7234" s="4" t="s">
        <v>2</v>
      </c>
      <c r="D7234" s="4" t="s">
        <v>2</v>
      </c>
      <c r="E7234" s="86">
        <v>180</v>
      </c>
      <c r="F7234" s="96">
        <f t="shared" si="904"/>
        <v>4928</v>
      </c>
      <c r="G7234" s="77">
        <v>887040</v>
      </c>
      <c r="H7234" s="45">
        <v>0</v>
      </c>
      <c r="I7234" s="44">
        <v>0</v>
      </c>
      <c r="J7234" s="45">
        <v>0</v>
      </c>
      <c r="K7234" s="45">
        <v>180</v>
      </c>
      <c r="L7234" s="45">
        <f t="shared" si="900"/>
        <v>-180</v>
      </c>
      <c r="M7234" s="71">
        <f t="shared" si="898"/>
        <v>-887040</v>
      </c>
      <c r="N7234" s="59">
        <v>0</v>
      </c>
      <c r="O7234" s="59">
        <v>0</v>
      </c>
      <c r="P7234" s="59">
        <f t="shared" si="901"/>
        <v>0</v>
      </c>
      <c r="Q7234" s="72">
        <f t="shared" si="899"/>
        <v>0</v>
      </c>
      <c r="R7234" s="44">
        <v>0</v>
      </c>
      <c r="S7234" s="45">
        <f t="shared" si="902"/>
        <v>0</v>
      </c>
      <c r="T7234" s="45">
        <v>4928</v>
      </c>
      <c r="U7234" s="44">
        <f t="shared" si="903"/>
        <v>0</v>
      </c>
    </row>
    <row r="7235" spans="1:21">
      <c r="A7235" s="33">
        <v>60633070</v>
      </c>
      <c r="B7235" s="3" t="s">
        <v>2936</v>
      </c>
      <c r="C7235" s="4" t="s">
        <v>2</v>
      </c>
      <c r="D7235" s="4" t="s">
        <v>2</v>
      </c>
      <c r="E7235" s="86">
        <v>9</v>
      </c>
      <c r="F7235" s="96">
        <f t="shared" si="904"/>
        <v>8435</v>
      </c>
      <c r="G7235" s="77">
        <v>75915</v>
      </c>
      <c r="H7235" s="45">
        <v>0</v>
      </c>
      <c r="I7235" s="44">
        <v>0</v>
      </c>
      <c r="J7235" s="45">
        <v>0</v>
      </c>
      <c r="K7235" s="45">
        <v>9</v>
      </c>
      <c r="L7235" s="45">
        <f t="shared" si="900"/>
        <v>-9</v>
      </c>
      <c r="M7235" s="71">
        <f t="shared" ref="M7235:M7298" si="905">(J7235-K7235)*F7235</f>
        <v>-75915</v>
      </c>
      <c r="N7235" s="59">
        <v>0</v>
      </c>
      <c r="O7235" s="59">
        <v>0</v>
      </c>
      <c r="P7235" s="59">
        <f t="shared" si="901"/>
        <v>0</v>
      </c>
      <c r="Q7235" s="72">
        <f t="shared" ref="Q7235:Q7298" si="906">(N7235-O7235)*$F7235</f>
        <v>0</v>
      </c>
      <c r="R7235" s="44">
        <v>0</v>
      </c>
      <c r="S7235" s="45">
        <f t="shared" si="902"/>
        <v>0</v>
      </c>
      <c r="T7235" s="45">
        <v>8435</v>
      </c>
      <c r="U7235" s="44">
        <f t="shared" si="903"/>
        <v>0</v>
      </c>
    </row>
    <row r="7236" spans="1:21">
      <c r="A7236" s="2" t="s">
        <v>10013</v>
      </c>
      <c r="B7236" s="3" t="s">
        <v>10014</v>
      </c>
      <c r="C7236" s="4" t="s">
        <v>2</v>
      </c>
      <c r="D7236" s="4" t="s">
        <v>2</v>
      </c>
      <c r="E7236" s="86">
        <v>0</v>
      </c>
      <c r="F7236" s="96">
        <f t="shared" si="904"/>
        <v>0</v>
      </c>
      <c r="G7236" s="77">
        <v>0</v>
      </c>
      <c r="H7236" s="45">
        <v>375</v>
      </c>
      <c r="I7236" s="44">
        <v>106</v>
      </c>
      <c r="J7236" s="45">
        <v>0</v>
      </c>
      <c r="K7236" s="45">
        <v>0</v>
      </c>
      <c r="L7236" s="45">
        <f t="shared" si="900"/>
        <v>0</v>
      </c>
      <c r="M7236" s="71">
        <f t="shared" si="905"/>
        <v>0</v>
      </c>
      <c r="N7236" s="59">
        <v>0</v>
      </c>
      <c r="O7236" s="59">
        <v>0</v>
      </c>
      <c r="P7236" s="59">
        <f t="shared" si="901"/>
        <v>0</v>
      </c>
      <c r="Q7236" s="72">
        <f t="shared" si="906"/>
        <v>0</v>
      </c>
      <c r="R7236" s="44">
        <v>0</v>
      </c>
      <c r="S7236" s="45">
        <f t="shared" si="902"/>
        <v>269</v>
      </c>
      <c r="T7236" s="10">
        <v>9611</v>
      </c>
      <c r="U7236" s="44">
        <f t="shared" si="903"/>
        <v>2585359</v>
      </c>
    </row>
    <row r="7237" spans="1:21">
      <c r="A7237" s="28">
        <v>60633055</v>
      </c>
      <c r="B7237" s="3" t="s">
        <v>7357</v>
      </c>
      <c r="C7237" s="4" t="s">
        <v>2</v>
      </c>
      <c r="D7237" s="4" t="s">
        <v>2</v>
      </c>
      <c r="E7237" s="86">
        <v>891</v>
      </c>
      <c r="F7237" s="96">
        <f t="shared" si="904"/>
        <v>6597</v>
      </c>
      <c r="G7237" s="77">
        <v>5877927</v>
      </c>
      <c r="H7237" s="45">
        <v>0</v>
      </c>
      <c r="I7237" s="44">
        <v>355</v>
      </c>
      <c r="J7237" s="45">
        <v>0</v>
      </c>
      <c r="K7237" s="45">
        <v>0</v>
      </c>
      <c r="L7237" s="45">
        <f t="shared" si="900"/>
        <v>0</v>
      </c>
      <c r="M7237" s="71">
        <f t="shared" si="905"/>
        <v>0</v>
      </c>
      <c r="N7237" s="59">
        <v>20</v>
      </c>
      <c r="O7237" s="59">
        <v>0</v>
      </c>
      <c r="P7237" s="59">
        <f t="shared" si="901"/>
        <v>20</v>
      </c>
      <c r="Q7237" s="72">
        <f t="shared" si="906"/>
        <v>131940</v>
      </c>
      <c r="R7237" s="44">
        <v>0</v>
      </c>
      <c r="S7237" s="45">
        <f t="shared" si="902"/>
        <v>556</v>
      </c>
      <c r="T7237" s="10">
        <v>6597</v>
      </c>
      <c r="U7237" s="44">
        <f t="shared" si="903"/>
        <v>3667932</v>
      </c>
    </row>
    <row r="7238" spans="1:21">
      <c r="A7238" s="28">
        <v>60633039</v>
      </c>
      <c r="B7238" s="3" t="s">
        <v>2673</v>
      </c>
      <c r="C7238" s="4" t="s">
        <v>2</v>
      </c>
      <c r="D7238" s="4" t="s">
        <v>2</v>
      </c>
      <c r="E7238" s="86">
        <v>1840</v>
      </c>
      <c r="F7238" s="96">
        <f t="shared" si="904"/>
        <v>4759</v>
      </c>
      <c r="G7238" s="77">
        <v>8756560</v>
      </c>
      <c r="H7238" s="45">
        <v>0</v>
      </c>
      <c r="I7238" s="44">
        <v>704</v>
      </c>
      <c r="J7238" s="45">
        <v>0</v>
      </c>
      <c r="K7238" s="45">
        <v>195</v>
      </c>
      <c r="L7238" s="45">
        <f t="shared" si="900"/>
        <v>-195</v>
      </c>
      <c r="M7238" s="71">
        <f t="shared" si="905"/>
        <v>-928005</v>
      </c>
      <c r="N7238" s="59">
        <v>0</v>
      </c>
      <c r="O7238" s="59">
        <v>0</v>
      </c>
      <c r="P7238" s="59">
        <f t="shared" si="901"/>
        <v>0</v>
      </c>
      <c r="Q7238" s="72">
        <f t="shared" si="906"/>
        <v>0</v>
      </c>
      <c r="R7238" s="44">
        <v>0</v>
      </c>
      <c r="S7238" s="45">
        <f t="shared" si="902"/>
        <v>941</v>
      </c>
      <c r="T7238" s="10">
        <v>4759</v>
      </c>
      <c r="U7238" s="44">
        <f t="shared" si="903"/>
        <v>4478219</v>
      </c>
    </row>
    <row r="7239" spans="1:21">
      <c r="A7239" s="33">
        <v>60633021</v>
      </c>
      <c r="B7239" s="3" t="s">
        <v>7215</v>
      </c>
      <c r="C7239" s="4" t="s">
        <v>2</v>
      </c>
      <c r="D7239" s="4" t="s">
        <v>2</v>
      </c>
      <c r="E7239" s="86">
        <v>76</v>
      </c>
      <c r="F7239" s="96">
        <f t="shared" si="904"/>
        <v>5186</v>
      </c>
      <c r="G7239" s="77">
        <v>394136</v>
      </c>
      <c r="H7239" s="45">
        <v>300</v>
      </c>
      <c r="I7239" s="44">
        <v>91</v>
      </c>
      <c r="J7239" s="45">
        <v>0</v>
      </c>
      <c r="K7239" s="45">
        <v>0</v>
      </c>
      <c r="L7239" s="45">
        <f t="shared" si="900"/>
        <v>0</v>
      </c>
      <c r="M7239" s="71">
        <f t="shared" si="905"/>
        <v>0</v>
      </c>
      <c r="N7239" s="59">
        <v>0</v>
      </c>
      <c r="O7239" s="59">
        <v>0</v>
      </c>
      <c r="P7239" s="59">
        <f t="shared" si="901"/>
        <v>0</v>
      </c>
      <c r="Q7239" s="72">
        <f t="shared" si="906"/>
        <v>0</v>
      </c>
      <c r="R7239" s="44">
        <v>0</v>
      </c>
      <c r="S7239" s="45">
        <f t="shared" si="902"/>
        <v>285</v>
      </c>
      <c r="T7239" s="10">
        <v>5955</v>
      </c>
      <c r="U7239" s="44">
        <f t="shared" si="903"/>
        <v>1697175</v>
      </c>
    </row>
    <row r="7240" spans="1:21">
      <c r="A7240" s="33">
        <v>60633013</v>
      </c>
      <c r="B7240" s="3" t="s">
        <v>2937</v>
      </c>
      <c r="C7240" s="4" t="s">
        <v>2</v>
      </c>
      <c r="D7240" s="4" t="s">
        <v>2</v>
      </c>
      <c r="E7240" s="86">
        <v>587</v>
      </c>
      <c r="F7240" s="96">
        <f t="shared" si="904"/>
        <v>4707</v>
      </c>
      <c r="G7240" s="77">
        <v>2763009</v>
      </c>
      <c r="H7240" s="45">
        <v>0</v>
      </c>
      <c r="I7240" s="44">
        <v>0</v>
      </c>
      <c r="J7240" s="45">
        <v>0</v>
      </c>
      <c r="K7240" s="45">
        <v>587</v>
      </c>
      <c r="L7240" s="45">
        <f t="shared" si="900"/>
        <v>-587</v>
      </c>
      <c r="M7240" s="71">
        <f t="shared" si="905"/>
        <v>-2763009</v>
      </c>
      <c r="N7240" s="59">
        <v>0</v>
      </c>
      <c r="O7240" s="59">
        <v>0</v>
      </c>
      <c r="P7240" s="59">
        <f t="shared" si="901"/>
        <v>0</v>
      </c>
      <c r="Q7240" s="72">
        <f t="shared" si="906"/>
        <v>0</v>
      </c>
      <c r="R7240" s="44">
        <v>0</v>
      </c>
      <c r="S7240" s="45">
        <f t="shared" si="902"/>
        <v>0</v>
      </c>
      <c r="T7240" s="45">
        <v>4707</v>
      </c>
      <c r="U7240" s="44">
        <f t="shared" si="903"/>
        <v>0</v>
      </c>
    </row>
    <row r="7241" spans="1:21">
      <c r="A7241" s="33">
        <v>60633011</v>
      </c>
      <c r="B7241" s="3" t="s">
        <v>2797</v>
      </c>
      <c r="C7241" s="4" t="s">
        <v>2</v>
      </c>
      <c r="D7241" s="4" t="s">
        <v>2</v>
      </c>
      <c r="E7241" s="86">
        <v>47</v>
      </c>
      <c r="F7241" s="96">
        <f t="shared" si="904"/>
        <v>5955</v>
      </c>
      <c r="G7241" s="77">
        <v>279885</v>
      </c>
      <c r="H7241" s="45">
        <v>0</v>
      </c>
      <c r="I7241" s="44">
        <v>0</v>
      </c>
      <c r="J7241" s="45">
        <v>0</v>
      </c>
      <c r="K7241" s="45">
        <v>47</v>
      </c>
      <c r="L7241" s="45">
        <f t="shared" si="900"/>
        <v>-47</v>
      </c>
      <c r="M7241" s="71">
        <f t="shared" si="905"/>
        <v>-279885</v>
      </c>
      <c r="N7241" s="59">
        <v>0</v>
      </c>
      <c r="O7241" s="59">
        <v>0</v>
      </c>
      <c r="P7241" s="59">
        <f t="shared" si="901"/>
        <v>0</v>
      </c>
      <c r="Q7241" s="72">
        <f t="shared" si="906"/>
        <v>0</v>
      </c>
      <c r="R7241" s="44">
        <v>0</v>
      </c>
      <c r="S7241" s="45">
        <f t="shared" si="902"/>
        <v>0</v>
      </c>
      <c r="T7241" s="45">
        <v>5955</v>
      </c>
      <c r="U7241" s="44">
        <f t="shared" si="903"/>
        <v>0</v>
      </c>
    </row>
    <row r="7242" spans="1:21">
      <c r="A7242" s="2" t="s">
        <v>10843</v>
      </c>
      <c r="B7242" s="3" t="s">
        <v>10844</v>
      </c>
      <c r="C7242" s="4" t="s">
        <v>2</v>
      </c>
      <c r="D7242" s="4" t="s">
        <v>2</v>
      </c>
      <c r="E7242" s="86">
        <v>0</v>
      </c>
      <c r="F7242" s="96">
        <f t="shared" si="904"/>
        <v>0</v>
      </c>
      <c r="G7242" s="77">
        <v>0</v>
      </c>
      <c r="H7242" s="45">
        <v>300</v>
      </c>
      <c r="I7242" s="44">
        <v>105</v>
      </c>
      <c r="J7242" s="45">
        <v>0</v>
      </c>
      <c r="K7242" s="45">
        <v>0</v>
      </c>
      <c r="L7242" s="45">
        <f t="shared" si="900"/>
        <v>0</v>
      </c>
      <c r="M7242" s="71">
        <f t="shared" si="905"/>
        <v>0</v>
      </c>
      <c r="N7242" s="59">
        <v>0</v>
      </c>
      <c r="O7242" s="59">
        <v>0</v>
      </c>
      <c r="P7242" s="59">
        <f t="shared" si="901"/>
        <v>0</v>
      </c>
      <c r="Q7242" s="72">
        <f t="shared" si="906"/>
        <v>0</v>
      </c>
      <c r="R7242" s="44">
        <v>300</v>
      </c>
      <c r="S7242" s="45">
        <f t="shared" si="902"/>
        <v>495</v>
      </c>
      <c r="T7242" s="10">
        <v>6442</v>
      </c>
      <c r="U7242" s="44">
        <f t="shared" si="903"/>
        <v>3188790</v>
      </c>
    </row>
    <row r="7243" spans="1:21">
      <c r="A7243" s="2">
        <v>92001045</v>
      </c>
      <c r="B7243" s="3" t="s">
        <v>11297</v>
      </c>
      <c r="C7243" s="4" t="s">
        <v>2</v>
      </c>
      <c r="D7243" s="4" t="s">
        <v>2</v>
      </c>
      <c r="E7243" s="86">
        <v>0</v>
      </c>
      <c r="F7243" s="96">
        <f t="shared" si="904"/>
        <v>0</v>
      </c>
      <c r="G7243" s="77">
        <v>0</v>
      </c>
      <c r="H7243" s="45">
        <v>300</v>
      </c>
      <c r="I7243" s="44">
        <v>0</v>
      </c>
      <c r="J7243" s="45">
        <v>0</v>
      </c>
      <c r="K7243" s="45">
        <v>0</v>
      </c>
      <c r="L7243" s="45">
        <f t="shared" si="900"/>
        <v>0</v>
      </c>
      <c r="M7243" s="71">
        <f t="shared" si="905"/>
        <v>0</v>
      </c>
      <c r="N7243" s="59">
        <v>0</v>
      </c>
      <c r="O7243" s="59">
        <v>0</v>
      </c>
      <c r="P7243" s="59">
        <f t="shared" si="901"/>
        <v>0</v>
      </c>
      <c r="Q7243" s="72">
        <f t="shared" si="906"/>
        <v>0</v>
      </c>
      <c r="R7243" s="44">
        <v>-300</v>
      </c>
      <c r="S7243" s="45">
        <f t="shared" si="902"/>
        <v>0</v>
      </c>
      <c r="T7243" s="45">
        <v>0</v>
      </c>
      <c r="U7243" s="44">
        <f t="shared" si="903"/>
        <v>0</v>
      </c>
    </row>
    <row r="7244" spans="1:21">
      <c r="A7244" s="28">
        <v>60633003</v>
      </c>
      <c r="B7244" s="3" t="s">
        <v>7234</v>
      </c>
      <c r="C7244" s="4" t="s">
        <v>2</v>
      </c>
      <c r="D7244" s="4" t="s">
        <v>2</v>
      </c>
      <c r="E7244" s="86">
        <v>1533</v>
      </c>
      <c r="F7244" s="96">
        <f t="shared" si="904"/>
        <v>3280</v>
      </c>
      <c r="G7244" s="77">
        <v>5028240</v>
      </c>
      <c r="H7244" s="45">
        <v>0</v>
      </c>
      <c r="I7244" s="44">
        <v>1227</v>
      </c>
      <c r="J7244" s="45">
        <v>54</v>
      </c>
      <c r="K7244" s="45">
        <v>356</v>
      </c>
      <c r="L7244" s="45">
        <f t="shared" si="900"/>
        <v>-302</v>
      </c>
      <c r="M7244" s="71">
        <f t="shared" si="905"/>
        <v>-990560</v>
      </c>
      <c r="N7244" s="59">
        <v>0</v>
      </c>
      <c r="O7244" s="59">
        <v>4</v>
      </c>
      <c r="P7244" s="59">
        <f t="shared" si="901"/>
        <v>-4</v>
      </c>
      <c r="Q7244" s="72">
        <f t="shared" si="906"/>
        <v>-13120</v>
      </c>
      <c r="R7244" s="44">
        <v>0</v>
      </c>
      <c r="S7244" s="45">
        <f t="shared" si="902"/>
        <v>0</v>
      </c>
      <c r="T7244" s="45">
        <v>3280</v>
      </c>
      <c r="U7244" s="44">
        <f t="shared" si="903"/>
        <v>0</v>
      </c>
    </row>
    <row r="7245" spans="1:21">
      <c r="A7245" s="28">
        <v>60632991</v>
      </c>
      <c r="B7245" s="3" t="s">
        <v>6675</v>
      </c>
      <c r="C7245" s="4" t="s">
        <v>2</v>
      </c>
      <c r="D7245" s="4" t="s">
        <v>2</v>
      </c>
      <c r="E7245" s="86">
        <v>13</v>
      </c>
      <c r="F7245" s="96">
        <f t="shared" si="904"/>
        <v>4152</v>
      </c>
      <c r="G7245" s="77">
        <v>53976</v>
      </c>
      <c r="H7245" s="45">
        <v>120</v>
      </c>
      <c r="I7245" s="44">
        <v>135</v>
      </c>
      <c r="J7245" s="45">
        <v>13</v>
      </c>
      <c r="K7245" s="45">
        <v>6</v>
      </c>
      <c r="L7245" s="45">
        <f t="shared" si="900"/>
        <v>7</v>
      </c>
      <c r="M7245" s="71">
        <f t="shared" si="905"/>
        <v>29064</v>
      </c>
      <c r="N7245" s="59">
        <v>0</v>
      </c>
      <c r="O7245" s="59">
        <v>5</v>
      </c>
      <c r="P7245" s="59">
        <f t="shared" si="901"/>
        <v>-5</v>
      </c>
      <c r="Q7245" s="72">
        <f t="shared" si="906"/>
        <v>-20760</v>
      </c>
      <c r="R7245" s="44">
        <v>0</v>
      </c>
      <c r="S7245" s="45">
        <f t="shared" si="902"/>
        <v>0</v>
      </c>
      <c r="T7245" s="45">
        <v>4392</v>
      </c>
      <c r="U7245" s="44">
        <f t="shared" si="903"/>
        <v>0</v>
      </c>
    </row>
    <row r="7246" spans="1:21">
      <c r="A7246" s="2" t="s">
        <v>11770</v>
      </c>
      <c r="B7246" s="3" t="s">
        <v>11771</v>
      </c>
      <c r="C7246" s="4" t="s">
        <v>2</v>
      </c>
      <c r="D7246" s="4" t="s">
        <v>2</v>
      </c>
      <c r="E7246" s="86">
        <v>0</v>
      </c>
      <c r="F7246" s="96">
        <f t="shared" si="904"/>
        <v>0</v>
      </c>
      <c r="G7246" s="77">
        <v>0</v>
      </c>
      <c r="H7246" s="45">
        <v>617</v>
      </c>
      <c r="I7246" s="44">
        <v>25</v>
      </c>
      <c r="J7246" s="45">
        <v>0</v>
      </c>
      <c r="K7246" s="45">
        <v>0</v>
      </c>
      <c r="L7246" s="45">
        <f t="shared" si="900"/>
        <v>0</v>
      </c>
      <c r="M7246" s="71">
        <f t="shared" si="905"/>
        <v>0</v>
      </c>
      <c r="N7246" s="59">
        <v>0</v>
      </c>
      <c r="O7246" s="59">
        <v>0</v>
      </c>
      <c r="P7246" s="59">
        <f t="shared" si="901"/>
        <v>0</v>
      </c>
      <c r="Q7246" s="72">
        <f t="shared" si="906"/>
        <v>0</v>
      </c>
      <c r="R7246" s="44">
        <v>0</v>
      </c>
      <c r="S7246" s="45">
        <f t="shared" si="902"/>
        <v>592</v>
      </c>
      <c r="T7246" s="10">
        <v>4695</v>
      </c>
      <c r="U7246" s="44">
        <f t="shared" si="903"/>
        <v>2779440</v>
      </c>
    </row>
    <row r="7247" spans="1:21">
      <c r="A7247" s="33">
        <v>60632987</v>
      </c>
      <c r="B7247" s="3" t="s">
        <v>1599</v>
      </c>
      <c r="C7247" s="4" t="s">
        <v>2</v>
      </c>
      <c r="D7247" s="4" t="s">
        <v>2</v>
      </c>
      <c r="E7247" s="86">
        <v>1710</v>
      </c>
      <c r="F7247" s="96">
        <f t="shared" si="904"/>
        <v>2935</v>
      </c>
      <c r="G7247" s="77">
        <v>5018850</v>
      </c>
      <c r="H7247" s="45">
        <v>0</v>
      </c>
      <c r="I7247" s="44">
        <v>0</v>
      </c>
      <c r="J7247" s="45">
        <v>140</v>
      </c>
      <c r="K7247" s="45">
        <v>0</v>
      </c>
      <c r="L7247" s="45">
        <f t="shared" si="900"/>
        <v>140</v>
      </c>
      <c r="M7247" s="71">
        <f t="shared" si="905"/>
        <v>410900</v>
      </c>
      <c r="N7247" s="59">
        <v>20</v>
      </c>
      <c r="O7247" s="59">
        <v>0</v>
      </c>
      <c r="P7247" s="59">
        <f t="shared" si="901"/>
        <v>20</v>
      </c>
      <c r="Q7247" s="72">
        <f t="shared" si="906"/>
        <v>58700</v>
      </c>
      <c r="R7247" s="44">
        <v>0</v>
      </c>
      <c r="S7247" s="45">
        <f t="shared" si="902"/>
        <v>1870</v>
      </c>
      <c r="T7247" s="10">
        <v>2935</v>
      </c>
      <c r="U7247" s="44">
        <f t="shared" si="903"/>
        <v>5488450</v>
      </c>
    </row>
    <row r="7248" spans="1:21">
      <c r="A7248" s="28">
        <v>60632985</v>
      </c>
      <c r="B7248" s="3" t="s">
        <v>2667</v>
      </c>
      <c r="C7248" s="4" t="s">
        <v>2</v>
      </c>
      <c r="D7248" s="4" t="s">
        <v>2</v>
      </c>
      <c r="E7248" s="86">
        <v>2190</v>
      </c>
      <c r="F7248" s="96">
        <f t="shared" si="904"/>
        <v>2857</v>
      </c>
      <c r="G7248" s="77">
        <v>6256830</v>
      </c>
      <c r="H7248" s="45">
        <v>0</v>
      </c>
      <c r="I7248" s="44">
        <v>310</v>
      </c>
      <c r="J7248" s="45">
        <v>0</v>
      </c>
      <c r="K7248" s="45">
        <v>156</v>
      </c>
      <c r="L7248" s="45">
        <f t="shared" ref="L7248:L7311" si="907">J7248-K7248</f>
        <v>-156</v>
      </c>
      <c r="M7248" s="71">
        <f t="shared" si="905"/>
        <v>-445692</v>
      </c>
      <c r="N7248" s="59">
        <v>0</v>
      </c>
      <c r="O7248" s="59">
        <v>21</v>
      </c>
      <c r="P7248" s="59">
        <f t="shared" ref="P7248:P7311" si="908">N7248-O7248</f>
        <v>-21</v>
      </c>
      <c r="Q7248" s="72">
        <f t="shared" si="906"/>
        <v>-59997</v>
      </c>
      <c r="R7248" s="44">
        <v>0</v>
      </c>
      <c r="S7248" s="45">
        <f t="shared" ref="S7248:S7311" si="909">E7248+H7248+J7248+N7248-I7248-K7248-O7248+R7248</f>
        <v>1703</v>
      </c>
      <c r="T7248" s="10">
        <v>2857</v>
      </c>
      <c r="U7248" s="44">
        <f t="shared" ref="U7248:U7311" si="910">S7248*T7248</f>
        <v>4865471</v>
      </c>
    </row>
    <row r="7249" spans="1:21">
      <c r="A7249" s="28">
        <v>61156455</v>
      </c>
      <c r="B7249" s="3" t="s">
        <v>536</v>
      </c>
      <c r="C7249" s="4" t="s">
        <v>2</v>
      </c>
      <c r="D7249" s="4" t="s">
        <v>2</v>
      </c>
      <c r="E7249" s="86">
        <v>2</v>
      </c>
      <c r="F7249" s="96">
        <f t="shared" si="904"/>
        <v>25975</v>
      </c>
      <c r="G7249" s="77">
        <v>51950</v>
      </c>
      <c r="H7249" s="45">
        <v>48</v>
      </c>
      <c r="I7249" s="44">
        <v>9</v>
      </c>
      <c r="J7249" s="45">
        <v>0</v>
      </c>
      <c r="K7249" s="45">
        <v>2</v>
      </c>
      <c r="L7249" s="45">
        <f t="shared" si="907"/>
        <v>-2</v>
      </c>
      <c r="M7249" s="71">
        <f t="shared" si="905"/>
        <v>-51950</v>
      </c>
      <c r="N7249" s="59">
        <v>0</v>
      </c>
      <c r="O7249" s="59">
        <v>0</v>
      </c>
      <c r="P7249" s="59">
        <f t="shared" si="908"/>
        <v>0</v>
      </c>
      <c r="Q7249" s="72">
        <f t="shared" si="906"/>
        <v>0</v>
      </c>
      <c r="R7249" s="44">
        <v>0</v>
      </c>
      <c r="S7249" s="45">
        <f t="shared" si="909"/>
        <v>39</v>
      </c>
      <c r="T7249" s="10">
        <v>28826</v>
      </c>
      <c r="U7249" s="44">
        <f t="shared" si="910"/>
        <v>1124214</v>
      </c>
    </row>
    <row r="7250" spans="1:21">
      <c r="A7250" s="2">
        <v>60632973</v>
      </c>
      <c r="B7250" s="3" t="s">
        <v>7557</v>
      </c>
      <c r="C7250" s="4" t="s">
        <v>2</v>
      </c>
      <c r="D7250" s="4" t="s">
        <v>2</v>
      </c>
      <c r="E7250" s="86">
        <v>4</v>
      </c>
      <c r="F7250" s="96">
        <f t="shared" si="904"/>
        <v>13475</v>
      </c>
      <c r="G7250" s="77">
        <v>53900</v>
      </c>
      <c r="H7250" s="45">
        <v>0</v>
      </c>
      <c r="I7250" s="44">
        <v>0</v>
      </c>
      <c r="J7250" s="45">
        <v>0</v>
      </c>
      <c r="K7250" s="45">
        <v>4</v>
      </c>
      <c r="L7250" s="45">
        <f t="shared" si="907"/>
        <v>-4</v>
      </c>
      <c r="M7250" s="71">
        <f t="shared" si="905"/>
        <v>-53900</v>
      </c>
      <c r="N7250" s="59">
        <v>0</v>
      </c>
      <c r="O7250" s="59">
        <v>0</v>
      </c>
      <c r="P7250" s="59">
        <f t="shared" si="908"/>
        <v>0</v>
      </c>
      <c r="Q7250" s="72">
        <f t="shared" si="906"/>
        <v>0</v>
      </c>
      <c r="R7250" s="44">
        <v>0</v>
      </c>
      <c r="S7250" s="45">
        <f t="shared" si="909"/>
        <v>0</v>
      </c>
      <c r="T7250" s="45">
        <v>0</v>
      </c>
      <c r="U7250" s="44">
        <f t="shared" si="910"/>
        <v>0</v>
      </c>
    </row>
    <row r="7251" spans="1:21">
      <c r="A7251" s="33">
        <v>60632971</v>
      </c>
      <c r="B7251" s="3" t="s">
        <v>2666</v>
      </c>
      <c r="C7251" s="4" t="s">
        <v>2</v>
      </c>
      <c r="D7251" s="4" t="s">
        <v>2</v>
      </c>
      <c r="E7251" s="86">
        <v>185</v>
      </c>
      <c r="F7251" s="96">
        <f t="shared" si="904"/>
        <v>15342</v>
      </c>
      <c r="G7251" s="77">
        <v>2838270</v>
      </c>
      <c r="H7251" s="45">
        <v>0</v>
      </c>
      <c r="I7251" s="44">
        <v>25</v>
      </c>
      <c r="J7251" s="45">
        <v>0</v>
      </c>
      <c r="K7251" s="45">
        <v>94</v>
      </c>
      <c r="L7251" s="45">
        <f t="shared" si="907"/>
        <v>-94</v>
      </c>
      <c r="M7251" s="71">
        <f t="shared" si="905"/>
        <v>-1442148</v>
      </c>
      <c r="N7251" s="59">
        <v>0</v>
      </c>
      <c r="O7251" s="59">
        <v>0</v>
      </c>
      <c r="P7251" s="59">
        <f t="shared" si="908"/>
        <v>0</v>
      </c>
      <c r="Q7251" s="72">
        <f t="shared" si="906"/>
        <v>0</v>
      </c>
      <c r="R7251" s="44">
        <v>0</v>
      </c>
      <c r="S7251" s="45">
        <f t="shared" si="909"/>
        <v>66</v>
      </c>
      <c r="T7251" s="10">
        <v>15342</v>
      </c>
      <c r="U7251" s="44">
        <f t="shared" si="910"/>
        <v>1012572</v>
      </c>
    </row>
    <row r="7252" spans="1:21">
      <c r="A7252" s="2">
        <v>60632963</v>
      </c>
      <c r="B7252" s="3" t="s">
        <v>8019</v>
      </c>
      <c r="C7252" s="4" t="s">
        <v>2</v>
      </c>
      <c r="D7252" s="4" t="s">
        <v>2</v>
      </c>
      <c r="E7252" s="86">
        <v>0</v>
      </c>
      <c r="F7252" s="96">
        <f t="shared" si="904"/>
        <v>0</v>
      </c>
      <c r="G7252" s="77">
        <v>0</v>
      </c>
      <c r="H7252" s="45">
        <v>0</v>
      </c>
      <c r="I7252" s="44">
        <v>0</v>
      </c>
      <c r="J7252" s="45">
        <v>2</v>
      </c>
      <c r="K7252" s="45">
        <v>0</v>
      </c>
      <c r="L7252" s="45">
        <f t="shared" si="907"/>
        <v>2</v>
      </c>
      <c r="M7252" s="71">
        <f t="shared" si="905"/>
        <v>0</v>
      </c>
      <c r="N7252" s="59">
        <v>0</v>
      </c>
      <c r="O7252" s="59">
        <v>0</v>
      </c>
      <c r="P7252" s="59">
        <f t="shared" si="908"/>
        <v>0</v>
      </c>
      <c r="Q7252" s="72">
        <f t="shared" si="906"/>
        <v>0</v>
      </c>
      <c r="R7252" s="44">
        <v>0</v>
      </c>
      <c r="S7252" s="45">
        <f t="shared" si="909"/>
        <v>2</v>
      </c>
      <c r="T7252" s="99">
        <v>0</v>
      </c>
      <c r="U7252" s="44">
        <f t="shared" si="910"/>
        <v>0</v>
      </c>
    </row>
    <row r="7253" spans="1:21">
      <c r="A7253" s="33">
        <v>60666124</v>
      </c>
      <c r="B7253" s="3" t="s">
        <v>1474</v>
      </c>
      <c r="C7253" s="4" t="s">
        <v>2</v>
      </c>
      <c r="D7253" s="4" t="s">
        <v>2</v>
      </c>
      <c r="E7253" s="86">
        <v>102</v>
      </c>
      <c r="F7253" s="96">
        <f t="shared" si="904"/>
        <v>11694</v>
      </c>
      <c r="G7253" s="77">
        <v>1192788</v>
      </c>
      <c r="H7253" s="45">
        <v>0</v>
      </c>
      <c r="I7253" s="44">
        <v>24</v>
      </c>
      <c r="J7253" s="45">
        <v>0</v>
      </c>
      <c r="K7253" s="45">
        <v>17</v>
      </c>
      <c r="L7253" s="45">
        <f t="shared" si="907"/>
        <v>-17</v>
      </c>
      <c r="M7253" s="71">
        <f t="shared" si="905"/>
        <v>-198798</v>
      </c>
      <c r="N7253" s="59">
        <v>0</v>
      </c>
      <c r="O7253" s="59">
        <v>0</v>
      </c>
      <c r="P7253" s="59">
        <f t="shared" si="908"/>
        <v>0</v>
      </c>
      <c r="Q7253" s="72">
        <f t="shared" si="906"/>
        <v>0</v>
      </c>
      <c r="R7253" s="44">
        <v>-61</v>
      </c>
      <c r="S7253" s="45">
        <f t="shared" si="909"/>
        <v>0</v>
      </c>
      <c r="T7253" s="45">
        <v>11694</v>
      </c>
      <c r="U7253" s="44">
        <f t="shared" si="910"/>
        <v>0</v>
      </c>
    </row>
    <row r="7254" spans="1:21">
      <c r="A7254" s="2" t="s">
        <v>10708</v>
      </c>
      <c r="B7254" s="3" t="s">
        <v>10709</v>
      </c>
      <c r="C7254" s="4" t="s">
        <v>2</v>
      </c>
      <c r="D7254" s="4" t="s">
        <v>2</v>
      </c>
      <c r="E7254" s="86">
        <v>0</v>
      </c>
      <c r="F7254" s="96">
        <f t="shared" si="904"/>
        <v>0</v>
      </c>
      <c r="G7254" s="77">
        <v>0</v>
      </c>
      <c r="H7254" s="45">
        <v>180</v>
      </c>
      <c r="I7254" s="44">
        <v>22</v>
      </c>
      <c r="J7254" s="45">
        <v>0</v>
      </c>
      <c r="K7254" s="45">
        <v>0</v>
      </c>
      <c r="L7254" s="45">
        <f t="shared" si="907"/>
        <v>0</v>
      </c>
      <c r="M7254" s="71">
        <f t="shared" si="905"/>
        <v>0</v>
      </c>
      <c r="N7254" s="59">
        <v>0</v>
      </c>
      <c r="O7254" s="59">
        <v>0</v>
      </c>
      <c r="P7254" s="59">
        <f t="shared" si="908"/>
        <v>0</v>
      </c>
      <c r="Q7254" s="72">
        <f t="shared" si="906"/>
        <v>0</v>
      </c>
      <c r="R7254" s="44">
        <v>61</v>
      </c>
      <c r="S7254" s="45">
        <f t="shared" si="909"/>
        <v>219</v>
      </c>
      <c r="T7254" s="10">
        <v>13360</v>
      </c>
      <c r="U7254" s="44">
        <f t="shared" si="910"/>
        <v>2925840</v>
      </c>
    </row>
    <row r="7255" spans="1:21">
      <c r="A7255" s="33">
        <v>60632953</v>
      </c>
      <c r="B7255" s="3" t="s">
        <v>2735</v>
      </c>
      <c r="C7255" s="4" t="s">
        <v>2</v>
      </c>
      <c r="D7255" s="4" t="s">
        <v>2</v>
      </c>
      <c r="E7255" s="86">
        <v>13</v>
      </c>
      <c r="F7255" s="96">
        <f t="shared" si="904"/>
        <v>10949</v>
      </c>
      <c r="G7255" s="77">
        <v>142337</v>
      </c>
      <c r="H7255" s="45">
        <v>375</v>
      </c>
      <c r="I7255" s="44">
        <v>210</v>
      </c>
      <c r="J7255" s="45">
        <v>0</v>
      </c>
      <c r="K7255" s="45">
        <v>13</v>
      </c>
      <c r="L7255" s="45">
        <f t="shared" si="907"/>
        <v>-13</v>
      </c>
      <c r="M7255" s="71">
        <f t="shared" si="905"/>
        <v>-142337</v>
      </c>
      <c r="N7255" s="59">
        <v>0</v>
      </c>
      <c r="O7255" s="59">
        <v>0</v>
      </c>
      <c r="P7255" s="59">
        <f t="shared" si="908"/>
        <v>0</v>
      </c>
      <c r="Q7255" s="72">
        <f t="shared" si="906"/>
        <v>0</v>
      </c>
      <c r="R7255" s="44">
        <v>-165</v>
      </c>
      <c r="S7255" s="45">
        <f t="shared" si="909"/>
        <v>0</v>
      </c>
      <c r="T7255" s="45">
        <v>11269</v>
      </c>
      <c r="U7255" s="44">
        <f t="shared" si="910"/>
        <v>0</v>
      </c>
    </row>
    <row r="7256" spans="1:21">
      <c r="A7256" s="2" t="s">
        <v>10474</v>
      </c>
      <c r="B7256" s="3" t="s">
        <v>10475</v>
      </c>
      <c r="C7256" s="4" t="s">
        <v>2</v>
      </c>
      <c r="D7256" s="4" t="s">
        <v>2</v>
      </c>
      <c r="E7256" s="86">
        <v>0</v>
      </c>
      <c r="F7256" s="96">
        <f t="shared" si="904"/>
        <v>0</v>
      </c>
      <c r="G7256" s="77">
        <v>0</v>
      </c>
      <c r="H7256" s="45">
        <v>225</v>
      </c>
      <c r="I7256" s="44">
        <v>82</v>
      </c>
      <c r="J7256" s="45">
        <v>0</v>
      </c>
      <c r="K7256" s="45">
        <v>0</v>
      </c>
      <c r="L7256" s="45">
        <f t="shared" si="907"/>
        <v>0</v>
      </c>
      <c r="M7256" s="71">
        <f t="shared" si="905"/>
        <v>0</v>
      </c>
      <c r="N7256" s="59">
        <v>0</v>
      </c>
      <c r="O7256" s="59">
        <v>0</v>
      </c>
      <c r="P7256" s="59">
        <f t="shared" si="908"/>
        <v>0</v>
      </c>
      <c r="Q7256" s="72">
        <f t="shared" si="906"/>
        <v>0</v>
      </c>
      <c r="R7256" s="44">
        <v>165</v>
      </c>
      <c r="S7256" s="45">
        <f t="shared" si="909"/>
        <v>308</v>
      </c>
      <c r="T7256" s="10">
        <v>11307</v>
      </c>
      <c r="U7256" s="44">
        <f t="shared" si="910"/>
        <v>3482556</v>
      </c>
    </row>
    <row r="7257" spans="1:21">
      <c r="A7257" s="33" t="s">
        <v>2799</v>
      </c>
      <c r="B7257" s="3" t="s">
        <v>2800</v>
      </c>
      <c r="C7257" s="4" t="s">
        <v>2</v>
      </c>
      <c r="D7257" s="4" t="s">
        <v>2</v>
      </c>
      <c r="E7257" s="86">
        <v>3</v>
      </c>
      <c r="F7257" s="96">
        <f t="shared" si="904"/>
        <v>9238</v>
      </c>
      <c r="G7257" s="77">
        <v>27714</v>
      </c>
      <c r="H7257" s="45">
        <v>0</v>
      </c>
      <c r="I7257" s="44">
        <v>0</v>
      </c>
      <c r="J7257" s="45">
        <v>0</v>
      </c>
      <c r="K7257" s="45">
        <v>3</v>
      </c>
      <c r="L7257" s="45">
        <f t="shared" si="907"/>
        <v>-3</v>
      </c>
      <c r="M7257" s="71">
        <f t="shared" si="905"/>
        <v>-27714</v>
      </c>
      <c r="N7257" s="59">
        <v>0</v>
      </c>
      <c r="O7257" s="59">
        <v>0</v>
      </c>
      <c r="P7257" s="59">
        <f t="shared" si="908"/>
        <v>0</v>
      </c>
      <c r="Q7257" s="72">
        <f t="shared" si="906"/>
        <v>0</v>
      </c>
      <c r="R7257" s="44">
        <v>0</v>
      </c>
      <c r="S7257" s="45">
        <f t="shared" si="909"/>
        <v>0</v>
      </c>
      <c r="T7257" s="45">
        <v>9238</v>
      </c>
      <c r="U7257" s="44">
        <f t="shared" si="910"/>
        <v>0</v>
      </c>
    </row>
    <row r="7258" spans="1:21">
      <c r="A7258" s="33">
        <v>60632947</v>
      </c>
      <c r="B7258" s="3" t="s">
        <v>2940</v>
      </c>
      <c r="C7258" s="4" t="s">
        <v>2</v>
      </c>
      <c r="D7258" s="4" t="s">
        <v>2</v>
      </c>
      <c r="E7258" s="86">
        <v>23</v>
      </c>
      <c r="F7258" s="96">
        <f t="shared" si="904"/>
        <v>6022</v>
      </c>
      <c r="G7258" s="77">
        <v>138506</v>
      </c>
      <c r="H7258" s="45">
        <v>300</v>
      </c>
      <c r="I7258" s="44">
        <v>300</v>
      </c>
      <c r="J7258" s="45">
        <v>0</v>
      </c>
      <c r="K7258" s="45">
        <v>23</v>
      </c>
      <c r="L7258" s="45">
        <f t="shared" si="907"/>
        <v>-23</v>
      </c>
      <c r="M7258" s="71">
        <f t="shared" si="905"/>
        <v>-138506</v>
      </c>
      <c r="N7258" s="59">
        <v>0</v>
      </c>
      <c r="O7258" s="59">
        <v>0</v>
      </c>
      <c r="P7258" s="59">
        <f t="shared" si="908"/>
        <v>0</v>
      </c>
      <c r="Q7258" s="72">
        <f t="shared" si="906"/>
        <v>0</v>
      </c>
      <c r="R7258" s="44">
        <v>0</v>
      </c>
      <c r="S7258" s="45">
        <f t="shared" si="909"/>
        <v>0</v>
      </c>
      <c r="T7258" s="45">
        <v>6022</v>
      </c>
      <c r="U7258" s="44">
        <f t="shared" si="910"/>
        <v>0</v>
      </c>
    </row>
    <row r="7259" spans="1:21">
      <c r="A7259" s="33">
        <v>60632945</v>
      </c>
      <c r="B7259" s="3" t="s">
        <v>1321</v>
      </c>
      <c r="C7259" s="4" t="s">
        <v>2</v>
      </c>
      <c r="D7259" s="4" t="s">
        <v>2</v>
      </c>
      <c r="E7259" s="86">
        <v>51</v>
      </c>
      <c r="F7259" s="96">
        <f t="shared" si="904"/>
        <v>8432</v>
      </c>
      <c r="G7259" s="77">
        <v>430032</v>
      </c>
      <c r="H7259" s="45">
        <v>4</v>
      </c>
      <c r="I7259" s="44">
        <v>4</v>
      </c>
      <c r="J7259" s="45">
        <v>0</v>
      </c>
      <c r="K7259" s="45">
        <v>51</v>
      </c>
      <c r="L7259" s="45">
        <f t="shared" si="907"/>
        <v>-51</v>
      </c>
      <c r="M7259" s="71">
        <f t="shared" si="905"/>
        <v>-430032</v>
      </c>
      <c r="N7259" s="59">
        <v>0</v>
      </c>
      <c r="O7259" s="59">
        <v>0</v>
      </c>
      <c r="P7259" s="59">
        <f t="shared" si="908"/>
        <v>0</v>
      </c>
      <c r="Q7259" s="72">
        <f t="shared" si="906"/>
        <v>0</v>
      </c>
      <c r="R7259" s="44">
        <v>0</v>
      </c>
      <c r="S7259" s="45">
        <f t="shared" si="909"/>
        <v>0</v>
      </c>
      <c r="T7259" s="45">
        <v>8432</v>
      </c>
      <c r="U7259" s="44">
        <f t="shared" si="910"/>
        <v>0</v>
      </c>
    </row>
    <row r="7260" spans="1:21">
      <c r="A7260" s="2" t="s">
        <v>10336</v>
      </c>
      <c r="B7260" s="3" t="s">
        <v>10337</v>
      </c>
      <c r="C7260" s="4" t="s">
        <v>2</v>
      </c>
      <c r="D7260" s="4" t="s">
        <v>2</v>
      </c>
      <c r="E7260" s="86">
        <v>0</v>
      </c>
      <c r="F7260" s="96">
        <f t="shared" si="904"/>
        <v>0</v>
      </c>
      <c r="G7260" s="77">
        <v>0</v>
      </c>
      <c r="H7260" s="45">
        <v>285</v>
      </c>
      <c r="I7260" s="44">
        <v>32</v>
      </c>
      <c r="J7260" s="45">
        <v>0</v>
      </c>
      <c r="K7260" s="45">
        <v>0</v>
      </c>
      <c r="L7260" s="45">
        <f t="shared" si="907"/>
        <v>0</v>
      </c>
      <c r="M7260" s="71">
        <f t="shared" si="905"/>
        <v>0</v>
      </c>
      <c r="N7260" s="59">
        <v>0</v>
      </c>
      <c r="O7260" s="59">
        <v>0</v>
      </c>
      <c r="P7260" s="59">
        <f t="shared" si="908"/>
        <v>0</v>
      </c>
      <c r="Q7260" s="72">
        <f t="shared" si="906"/>
        <v>0</v>
      </c>
      <c r="R7260" s="44">
        <v>0</v>
      </c>
      <c r="S7260" s="45">
        <f t="shared" si="909"/>
        <v>253</v>
      </c>
      <c r="T7260" s="10">
        <v>9064</v>
      </c>
      <c r="U7260" s="44">
        <f t="shared" si="910"/>
        <v>2293192</v>
      </c>
    </row>
    <row r="7261" spans="1:21">
      <c r="A7261" s="2" t="s">
        <v>10452</v>
      </c>
      <c r="B7261" s="3" t="s">
        <v>10453</v>
      </c>
      <c r="C7261" s="4" t="s">
        <v>2</v>
      </c>
      <c r="D7261" s="4" t="s">
        <v>2</v>
      </c>
      <c r="E7261" s="86">
        <v>0</v>
      </c>
      <c r="F7261" s="96">
        <f t="shared" ref="F7261:F7324" si="911">IFERROR(G7261/E7261,0)</f>
        <v>0</v>
      </c>
      <c r="G7261" s="77">
        <v>0</v>
      </c>
      <c r="H7261" s="45">
        <v>405</v>
      </c>
      <c r="I7261" s="44">
        <v>5</v>
      </c>
      <c r="J7261" s="45">
        <v>0</v>
      </c>
      <c r="K7261" s="45">
        <v>0</v>
      </c>
      <c r="L7261" s="45">
        <f t="shared" si="907"/>
        <v>0</v>
      </c>
      <c r="M7261" s="71">
        <f t="shared" si="905"/>
        <v>0</v>
      </c>
      <c r="N7261" s="59">
        <v>0</v>
      </c>
      <c r="O7261" s="59">
        <v>0</v>
      </c>
      <c r="P7261" s="59">
        <f t="shared" si="908"/>
        <v>0</v>
      </c>
      <c r="Q7261" s="72">
        <f t="shared" si="906"/>
        <v>0</v>
      </c>
      <c r="R7261" s="44">
        <v>0</v>
      </c>
      <c r="S7261" s="45">
        <f t="shared" si="909"/>
        <v>400</v>
      </c>
      <c r="T7261" s="10">
        <v>7952</v>
      </c>
      <c r="U7261" s="44">
        <f t="shared" si="910"/>
        <v>3180800</v>
      </c>
    </row>
    <row r="7262" spans="1:21">
      <c r="A7262" s="33">
        <v>60638702</v>
      </c>
      <c r="B7262" s="3" t="s">
        <v>7627</v>
      </c>
      <c r="C7262" s="4" t="s">
        <v>2</v>
      </c>
      <c r="D7262" s="4" t="s">
        <v>2</v>
      </c>
      <c r="E7262" s="86">
        <v>10</v>
      </c>
      <c r="F7262" s="96">
        <f t="shared" si="911"/>
        <v>6314.4</v>
      </c>
      <c r="G7262" s="77">
        <v>63144</v>
      </c>
      <c r="H7262" s="45">
        <v>0</v>
      </c>
      <c r="I7262" s="44">
        <v>0</v>
      </c>
      <c r="J7262" s="45">
        <v>0</v>
      </c>
      <c r="K7262" s="45">
        <v>10</v>
      </c>
      <c r="L7262" s="45">
        <f t="shared" si="907"/>
        <v>-10</v>
      </c>
      <c r="M7262" s="71">
        <f t="shared" si="905"/>
        <v>-63144</v>
      </c>
      <c r="N7262" s="59">
        <v>0</v>
      </c>
      <c r="O7262" s="59">
        <v>0</v>
      </c>
      <c r="P7262" s="59">
        <f t="shared" si="908"/>
        <v>0</v>
      </c>
      <c r="Q7262" s="72">
        <f t="shared" si="906"/>
        <v>0</v>
      </c>
      <c r="R7262" s="44">
        <v>0</v>
      </c>
      <c r="S7262" s="45">
        <f t="shared" si="909"/>
        <v>0</v>
      </c>
      <c r="T7262" s="45">
        <v>6130</v>
      </c>
      <c r="U7262" s="44">
        <f t="shared" si="910"/>
        <v>0</v>
      </c>
    </row>
    <row r="7263" spans="1:21">
      <c r="A7263" s="2">
        <v>60632934</v>
      </c>
      <c r="B7263" s="3" t="s">
        <v>8571</v>
      </c>
      <c r="C7263" s="4" t="s">
        <v>2</v>
      </c>
      <c r="D7263" s="4" t="s">
        <v>2</v>
      </c>
      <c r="E7263" s="86">
        <v>0</v>
      </c>
      <c r="F7263" s="96">
        <f t="shared" si="911"/>
        <v>0</v>
      </c>
      <c r="G7263" s="77">
        <v>0</v>
      </c>
      <c r="H7263" s="45">
        <v>28</v>
      </c>
      <c r="I7263" s="44">
        <v>28</v>
      </c>
      <c r="J7263" s="45">
        <v>0</v>
      </c>
      <c r="K7263" s="45">
        <v>0</v>
      </c>
      <c r="L7263" s="45">
        <f t="shared" si="907"/>
        <v>0</v>
      </c>
      <c r="M7263" s="71">
        <f t="shared" si="905"/>
        <v>0</v>
      </c>
      <c r="N7263" s="59">
        <v>0</v>
      </c>
      <c r="O7263" s="59">
        <v>0</v>
      </c>
      <c r="P7263" s="59">
        <f t="shared" si="908"/>
        <v>0</v>
      </c>
      <c r="Q7263" s="72">
        <f t="shared" si="906"/>
        <v>0</v>
      </c>
      <c r="R7263" s="44">
        <v>0</v>
      </c>
      <c r="S7263" s="45">
        <f t="shared" si="909"/>
        <v>0</v>
      </c>
      <c r="T7263" s="45">
        <v>0</v>
      </c>
      <c r="U7263" s="44">
        <f t="shared" si="910"/>
        <v>0</v>
      </c>
    </row>
    <row r="7264" spans="1:21">
      <c r="A7264" s="28">
        <v>60632929</v>
      </c>
      <c r="B7264" s="3" t="s">
        <v>247</v>
      </c>
      <c r="C7264" s="4" t="s">
        <v>2</v>
      </c>
      <c r="D7264" s="4" t="s">
        <v>2</v>
      </c>
      <c r="E7264" s="86">
        <v>19</v>
      </c>
      <c r="F7264" s="96">
        <f t="shared" si="911"/>
        <v>5749</v>
      </c>
      <c r="G7264" s="77">
        <v>109231</v>
      </c>
      <c r="H7264" s="45">
        <v>400</v>
      </c>
      <c r="I7264" s="44">
        <v>14</v>
      </c>
      <c r="J7264" s="45">
        <v>0</v>
      </c>
      <c r="K7264" s="45">
        <v>0</v>
      </c>
      <c r="L7264" s="45">
        <f t="shared" si="907"/>
        <v>0</v>
      </c>
      <c r="M7264" s="71">
        <f t="shared" si="905"/>
        <v>0</v>
      </c>
      <c r="N7264" s="59">
        <v>0</v>
      </c>
      <c r="O7264" s="59">
        <v>0</v>
      </c>
      <c r="P7264" s="59">
        <f t="shared" si="908"/>
        <v>0</v>
      </c>
      <c r="Q7264" s="72">
        <f t="shared" si="906"/>
        <v>0</v>
      </c>
      <c r="R7264" s="44">
        <v>-405</v>
      </c>
      <c r="S7264" s="45">
        <f t="shared" si="909"/>
        <v>0</v>
      </c>
      <c r="T7264" s="45">
        <v>6427</v>
      </c>
      <c r="U7264" s="44">
        <f t="shared" si="910"/>
        <v>0</v>
      </c>
    </row>
    <row r="7265" spans="1:21">
      <c r="A7265" s="2" t="s">
        <v>10469</v>
      </c>
      <c r="B7265" s="3" t="s">
        <v>10470</v>
      </c>
      <c r="C7265" s="4" t="s">
        <v>2</v>
      </c>
      <c r="D7265" s="4" t="s">
        <v>2</v>
      </c>
      <c r="E7265" s="86">
        <v>0</v>
      </c>
      <c r="F7265" s="96">
        <f t="shared" si="911"/>
        <v>0</v>
      </c>
      <c r="G7265" s="77">
        <v>0</v>
      </c>
      <c r="H7265" s="45">
        <v>200</v>
      </c>
      <c r="I7265" s="44">
        <v>1</v>
      </c>
      <c r="J7265" s="45">
        <v>0</v>
      </c>
      <c r="K7265" s="45">
        <v>0</v>
      </c>
      <c r="L7265" s="45">
        <f t="shared" si="907"/>
        <v>0</v>
      </c>
      <c r="M7265" s="71">
        <f t="shared" si="905"/>
        <v>0</v>
      </c>
      <c r="N7265" s="59">
        <v>0</v>
      </c>
      <c r="O7265" s="59">
        <v>0</v>
      </c>
      <c r="P7265" s="59">
        <f t="shared" si="908"/>
        <v>0</v>
      </c>
      <c r="Q7265" s="72">
        <f t="shared" si="906"/>
        <v>0</v>
      </c>
      <c r="R7265" s="44">
        <v>405</v>
      </c>
      <c r="S7265" s="45">
        <f t="shared" si="909"/>
        <v>604</v>
      </c>
      <c r="T7265" s="10">
        <v>6421</v>
      </c>
      <c r="U7265" s="44">
        <f t="shared" si="910"/>
        <v>3878284</v>
      </c>
    </row>
    <row r="7266" spans="1:21">
      <c r="A7266" s="2">
        <v>60632920</v>
      </c>
      <c r="B7266" s="3" t="s">
        <v>8016</v>
      </c>
      <c r="C7266" s="4" t="s">
        <v>2</v>
      </c>
      <c r="D7266" s="4" t="s">
        <v>2</v>
      </c>
      <c r="E7266" s="86">
        <v>0</v>
      </c>
      <c r="F7266" s="96">
        <f t="shared" si="911"/>
        <v>0</v>
      </c>
      <c r="G7266" s="77">
        <v>0</v>
      </c>
      <c r="H7266" s="45">
        <v>0</v>
      </c>
      <c r="I7266" s="44">
        <v>0</v>
      </c>
      <c r="J7266" s="45">
        <v>24</v>
      </c>
      <c r="K7266" s="45">
        <v>24</v>
      </c>
      <c r="L7266" s="45">
        <f t="shared" si="907"/>
        <v>0</v>
      </c>
      <c r="M7266" s="71">
        <f t="shared" si="905"/>
        <v>0</v>
      </c>
      <c r="N7266" s="59">
        <v>0</v>
      </c>
      <c r="O7266" s="59">
        <v>0</v>
      </c>
      <c r="P7266" s="59">
        <f t="shared" si="908"/>
        <v>0</v>
      </c>
      <c r="Q7266" s="72">
        <f t="shared" si="906"/>
        <v>0</v>
      </c>
      <c r="R7266" s="44">
        <v>0</v>
      </c>
      <c r="S7266" s="45">
        <f t="shared" si="909"/>
        <v>0</v>
      </c>
      <c r="T7266" s="45">
        <v>0</v>
      </c>
      <c r="U7266" s="44">
        <f t="shared" si="910"/>
        <v>0</v>
      </c>
    </row>
    <row r="7267" spans="1:21">
      <c r="A7267" s="33">
        <v>60632915</v>
      </c>
      <c r="B7267" s="3" t="s">
        <v>2710</v>
      </c>
      <c r="C7267" s="4" t="s">
        <v>2</v>
      </c>
      <c r="D7267" s="4" t="s">
        <v>2</v>
      </c>
      <c r="E7267" s="86">
        <v>110</v>
      </c>
      <c r="F7267" s="96">
        <f t="shared" si="911"/>
        <v>4907</v>
      </c>
      <c r="G7267" s="77">
        <v>539770</v>
      </c>
      <c r="H7267" s="45">
        <v>0</v>
      </c>
      <c r="I7267" s="44">
        <v>7</v>
      </c>
      <c r="J7267" s="45">
        <v>0</v>
      </c>
      <c r="K7267" s="45">
        <v>3</v>
      </c>
      <c r="L7267" s="45">
        <f t="shared" si="907"/>
        <v>-3</v>
      </c>
      <c r="M7267" s="71">
        <f t="shared" si="905"/>
        <v>-14721</v>
      </c>
      <c r="N7267" s="59">
        <v>0</v>
      </c>
      <c r="O7267" s="59">
        <v>0</v>
      </c>
      <c r="P7267" s="59">
        <f t="shared" si="908"/>
        <v>0</v>
      </c>
      <c r="Q7267" s="72">
        <f t="shared" si="906"/>
        <v>0</v>
      </c>
      <c r="R7267" s="44">
        <v>0</v>
      </c>
      <c r="S7267" s="45">
        <f t="shared" si="909"/>
        <v>100</v>
      </c>
      <c r="T7267" s="10">
        <v>4907</v>
      </c>
      <c r="U7267" s="44">
        <f t="shared" si="910"/>
        <v>490700</v>
      </c>
    </row>
    <row r="7268" spans="1:21">
      <c r="A7268" s="2">
        <v>60638687</v>
      </c>
      <c r="B7268" s="3" t="s">
        <v>9286</v>
      </c>
      <c r="C7268" s="4" t="s">
        <v>2</v>
      </c>
      <c r="D7268" s="4" t="s">
        <v>2</v>
      </c>
      <c r="E7268" s="86">
        <v>0</v>
      </c>
      <c r="F7268" s="96">
        <f t="shared" si="911"/>
        <v>0</v>
      </c>
      <c r="G7268" s="77">
        <v>0</v>
      </c>
      <c r="H7268" s="45">
        <v>640</v>
      </c>
      <c r="I7268" s="44">
        <v>640</v>
      </c>
      <c r="J7268" s="45">
        <v>0</v>
      </c>
      <c r="K7268" s="45">
        <v>0</v>
      </c>
      <c r="L7268" s="45">
        <f t="shared" si="907"/>
        <v>0</v>
      </c>
      <c r="M7268" s="71">
        <f t="shared" si="905"/>
        <v>0</v>
      </c>
      <c r="N7268" s="59">
        <v>0</v>
      </c>
      <c r="O7268" s="59">
        <v>0</v>
      </c>
      <c r="P7268" s="59">
        <f t="shared" si="908"/>
        <v>0</v>
      </c>
      <c r="Q7268" s="72">
        <f t="shared" si="906"/>
        <v>0</v>
      </c>
      <c r="R7268" s="44">
        <v>0</v>
      </c>
      <c r="S7268" s="45">
        <f t="shared" si="909"/>
        <v>0</v>
      </c>
      <c r="T7268" s="45">
        <v>4242</v>
      </c>
      <c r="U7268" s="44">
        <f t="shared" si="910"/>
        <v>0</v>
      </c>
    </row>
    <row r="7269" spans="1:21">
      <c r="A7269" s="2">
        <v>60639613</v>
      </c>
      <c r="B7269" s="3" t="s">
        <v>7787</v>
      </c>
      <c r="C7269" s="4" t="s">
        <v>2</v>
      </c>
      <c r="D7269" s="4" t="s">
        <v>2</v>
      </c>
      <c r="E7269" s="86">
        <v>0</v>
      </c>
      <c r="F7269" s="96">
        <f t="shared" si="911"/>
        <v>0</v>
      </c>
      <c r="G7269" s="77">
        <v>0</v>
      </c>
      <c r="H7269" s="45">
        <v>0</v>
      </c>
      <c r="I7269" s="44">
        <v>0</v>
      </c>
      <c r="J7269" s="45">
        <v>0</v>
      </c>
      <c r="K7269" s="45">
        <v>6</v>
      </c>
      <c r="L7269" s="45">
        <f t="shared" si="907"/>
        <v>-6</v>
      </c>
      <c r="M7269" s="71">
        <f t="shared" si="905"/>
        <v>0</v>
      </c>
      <c r="N7269" s="59">
        <v>6</v>
      </c>
      <c r="O7269" s="59">
        <v>0</v>
      </c>
      <c r="P7269" s="59">
        <f t="shared" si="908"/>
        <v>6</v>
      </c>
      <c r="Q7269" s="72">
        <f t="shared" si="906"/>
        <v>0</v>
      </c>
      <c r="R7269" s="44">
        <v>0</v>
      </c>
      <c r="S7269" s="45">
        <f t="shared" si="909"/>
        <v>0</v>
      </c>
      <c r="T7269" s="83">
        <v>11020</v>
      </c>
      <c r="U7269" s="44">
        <f t="shared" si="910"/>
        <v>0</v>
      </c>
    </row>
    <row r="7270" spans="1:21">
      <c r="A7270" s="2">
        <v>60639611</v>
      </c>
      <c r="B7270" s="3" t="s">
        <v>1730</v>
      </c>
      <c r="C7270" s="4" t="s">
        <v>2</v>
      </c>
      <c r="D7270" s="4" t="s">
        <v>2</v>
      </c>
      <c r="E7270" s="86">
        <v>0</v>
      </c>
      <c r="F7270" s="96">
        <f t="shared" si="911"/>
        <v>0</v>
      </c>
      <c r="G7270" s="77">
        <v>0</v>
      </c>
      <c r="H7270" s="45">
        <v>60</v>
      </c>
      <c r="I7270" s="44">
        <v>0</v>
      </c>
      <c r="J7270" s="45">
        <v>6</v>
      </c>
      <c r="K7270" s="45">
        <v>0</v>
      </c>
      <c r="L7270" s="45">
        <f t="shared" si="907"/>
        <v>6</v>
      </c>
      <c r="M7270" s="71">
        <f t="shared" si="905"/>
        <v>0</v>
      </c>
      <c r="N7270" s="59">
        <v>0</v>
      </c>
      <c r="O7270" s="59">
        <v>6</v>
      </c>
      <c r="P7270" s="59">
        <f t="shared" si="908"/>
        <v>-6</v>
      </c>
      <c r="Q7270" s="72">
        <f t="shared" si="906"/>
        <v>0</v>
      </c>
      <c r="R7270" s="44">
        <v>-60</v>
      </c>
      <c r="S7270" s="45">
        <f t="shared" si="909"/>
        <v>0</v>
      </c>
      <c r="T7270" s="45">
        <v>16015</v>
      </c>
      <c r="U7270" s="44">
        <f t="shared" si="910"/>
        <v>0</v>
      </c>
    </row>
    <row r="7271" spans="1:21">
      <c r="A7271" s="2" t="s">
        <v>11256</v>
      </c>
      <c r="B7271" s="3" t="s">
        <v>11257</v>
      </c>
      <c r="C7271" s="4" t="s">
        <v>2</v>
      </c>
      <c r="D7271" s="4" t="s">
        <v>2</v>
      </c>
      <c r="E7271" s="86">
        <v>0</v>
      </c>
      <c r="F7271" s="96">
        <f t="shared" si="911"/>
        <v>0</v>
      </c>
      <c r="G7271" s="77">
        <v>0</v>
      </c>
      <c r="H7271" s="45">
        <v>30</v>
      </c>
      <c r="I7271" s="44">
        <v>0</v>
      </c>
      <c r="J7271" s="45">
        <v>0</v>
      </c>
      <c r="K7271" s="45">
        <v>0</v>
      </c>
      <c r="L7271" s="45">
        <f t="shared" si="907"/>
        <v>0</v>
      </c>
      <c r="M7271" s="71">
        <f t="shared" si="905"/>
        <v>0</v>
      </c>
      <c r="N7271" s="59">
        <v>0</v>
      </c>
      <c r="O7271" s="59">
        <v>0</v>
      </c>
      <c r="P7271" s="59">
        <f t="shared" si="908"/>
        <v>0</v>
      </c>
      <c r="Q7271" s="72">
        <f t="shared" si="906"/>
        <v>0</v>
      </c>
      <c r="R7271" s="44">
        <v>60</v>
      </c>
      <c r="S7271" s="45">
        <f t="shared" si="909"/>
        <v>90</v>
      </c>
      <c r="T7271" s="10">
        <v>16578</v>
      </c>
      <c r="U7271" s="44">
        <f t="shared" si="910"/>
        <v>1492020</v>
      </c>
    </row>
    <row r="7272" spans="1:21">
      <c r="A7272" s="33">
        <v>60638665</v>
      </c>
      <c r="B7272" s="3" t="s">
        <v>2742</v>
      </c>
      <c r="C7272" s="4" t="s">
        <v>2</v>
      </c>
      <c r="D7272" s="4" t="s">
        <v>2</v>
      </c>
      <c r="E7272" s="86">
        <v>349</v>
      </c>
      <c r="F7272" s="96">
        <f t="shared" si="911"/>
        <v>9360</v>
      </c>
      <c r="G7272" s="77">
        <v>3266640</v>
      </c>
      <c r="H7272" s="45">
        <v>0</v>
      </c>
      <c r="I7272" s="44">
        <v>312</v>
      </c>
      <c r="J7272" s="45">
        <v>33</v>
      </c>
      <c r="K7272" s="45">
        <v>70</v>
      </c>
      <c r="L7272" s="45">
        <f t="shared" si="907"/>
        <v>-37</v>
      </c>
      <c r="M7272" s="71">
        <f t="shared" si="905"/>
        <v>-346320</v>
      </c>
      <c r="N7272" s="59">
        <v>0</v>
      </c>
      <c r="O7272" s="59">
        <v>0</v>
      </c>
      <c r="P7272" s="59">
        <f t="shared" si="908"/>
        <v>0</v>
      </c>
      <c r="Q7272" s="72">
        <f t="shared" si="906"/>
        <v>0</v>
      </c>
      <c r="R7272" s="44">
        <v>0</v>
      </c>
      <c r="S7272" s="45">
        <f t="shared" si="909"/>
        <v>0</v>
      </c>
      <c r="T7272" s="45">
        <v>9360</v>
      </c>
      <c r="U7272" s="44">
        <f t="shared" si="910"/>
        <v>0</v>
      </c>
    </row>
    <row r="7273" spans="1:21">
      <c r="A7273" s="2">
        <v>92011951</v>
      </c>
      <c r="B7273" s="3" t="s">
        <v>8015</v>
      </c>
      <c r="C7273" s="4" t="s">
        <v>2</v>
      </c>
      <c r="D7273" s="4" t="s">
        <v>2</v>
      </c>
      <c r="E7273" s="86">
        <v>0</v>
      </c>
      <c r="F7273" s="96">
        <f t="shared" si="911"/>
        <v>0</v>
      </c>
      <c r="G7273" s="77">
        <v>0</v>
      </c>
      <c r="H7273" s="45">
        <v>0</v>
      </c>
      <c r="I7273" s="44">
        <v>0</v>
      </c>
      <c r="J7273" s="45">
        <v>180</v>
      </c>
      <c r="K7273" s="45">
        <v>0</v>
      </c>
      <c r="L7273" s="45">
        <f t="shared" si="907"/>
        <v>180</v>
      </c>
      <c r="M7273" s="71">
        <f t="shared" si="905"/>
        <v>0</v>
      </c>
      <c r="N7273" s="59">
        <v>0</v>
      </c>
      <c r="O7273" s="59">
        <v>0</v>
      </c>
      <c r="P7273" s="59">
        <f t="shared" si="908"/>
        <v>0</v>
      </c>
      <c r="Q7273" s="72">
        <f t="shared" si="906"/>
        <v>0</v>
      </c>
      <c r="R7273" s="44">
        <v>0</v>
      </c>
      <c r="S7273" s="45">
        <f t="shared" si="909"/>
        <v>180</v>
      </c>
      <c r="T7273" s="99">
        <v>0</v>
      </c>
      <c r="U7273" s="44">
        <f t="shared" si="910"/>
        <v>0</v>
      </c>
    </row>
    <row r="7274" spans="1:21">
      <c r="A7274" s="33">
        <v>60638661</v>
      </c>
      <c r="B7274" s="3" t="s">
        <v>2686</v>
      </c>
      <c r="C7274" s="4" t="s">
        <v>2</v>
      </c>
      <c r="D7274" s="4" t="s">
        <v>2</v>
      </c>
      <c r="E7274" s="86">
        <v>1480</v>
      </c>
      <c r="F7274" s="96">
        <f t="shared" si="911"/>
        <v>7860</v>
      </c>
      <c r="G7274" s="77">
        <v>11632800</v>
      </c>
      <c r="H7274" s="45">
        <v>0</v>
      </c>
      <c r="I7274" s="44">
        <v>47</v>
      </c>
      <c r="J7274" s="45">
        <v>20</v>
      </c>
      <c r="K7274" s="45">
        <v>220</v>
      </c>
      <c r="L7274" s="45">
        <f t="shared" si="907"/>
        <v>-200</v>
      </c>
      <c r="M7274" s="71">
        <f t="shared" si="905"/>
        <v>-1572000</v>
      </c>
      <c r="N7274" s="59">
        <v>0</v>
      </c>
      <c r="O7274" s="59">
        <v>0</v>
      </c>
      <c r="P7274" s="59">
        <f t="shared" si="908"/>
        <v>0</v>
      </c>
      <c r="Q7274" s="72">
        <f t="shared" si="906"/>
        <v>0</v>
      </c>
      <c r="R7274" s="44">
        <v>0</v>
      </c>
      <c r="S7274" s="45">
        <f t="shared" si="909"/>
        <v>1233</v>
      </c>
      <c r="T7274" s="10">
        <v>7860</v>
      </c>
      <c r="U7274" s="44">
        <f t="shared" si="910"/>
        <v>9691380</v>
      </c>
    </row>
    <row r="7275" spans="1:21">
      <c r="A7275" s="33">
        <v>60638654</v>
      </c>
      <c r="B7275" s="3" t="s">
        <v>4773</v>
      </c>
      <c r="C7275" s="4" t="s">
        <v>2</v>
      </c>
      <c r="D7275" s="4" t="s">
        <v>2</v>
      </c>
      <c r="E7275" s="86">
        <v>418</v>
      </c>
      <c r="F7275" s="96">
        <f t="shared" si="911"/>
        <v>7852.8157894736842</v>
      </c>
      <c r="G7275" s="77">
        <v>3282477</v>
      </c>
      <c r="H7275" s="45">
        <v>0</v>
      </c>
      <c r="I7275" s="44">
        <v>171</v>
      </c>
      <c r="J7275" s="45">
        <v>0</v>
      </c>
      <c r="K7275" s="45">
        <v>184</v>
      </c>
      <c r="L7275" s="45">
        <f t="shared" si="907"/>
        <v>-184</v>
      </c>
      <c r="M7275" s="71">
        <f t="shared" si="905"/>
        <v>-1444918.105263158</v>
      </c>
      <c r="N7275" s="59">
        <v>0</v>
      </c>
      <c r="O7275" s="59">
        <v>20</v>
      </c>
      <c r="P7275" s="59">
        <f t="shared" si="908"/>
        <v>-20</v>
      </c>
      <c r="Q7275" s="72">
        <f t="shared" si="906"/>
        <v>-157056.31578947368</v>
      </c>
      <c r="R7275" s="44">
        <v>0</v>
      </c>
      <c r="S7275" s="45">
        <f t="shared" si="909"/>
        <v>43</v>
      </c>
      <c r="T7275" s="10">
        <v>7462</v>
      </c>
      <c r="U7275" s="44">
        <f t="shared" si="910"/>
        <v>320866</v>
      </c>
    </row>
    <row r="7276" spans="1:21">
      <c r="A7276" s="33">
        <v>60638652</v>
      </c>
      <c r="B7276" s="3" t="s">
        <v>7206</v>
      </c>
      <c r="C7276" s="4" t="s">
        <v>2</v>
      </c>
      <c r="D7276" s="4" t="s">
        <v>2</v>
      </c>
      <c r="E7276" s="86">
        <v>312</v>
      </c>
      <c r="F7276" s="96">
        <f t="shared" si="911"/>
        <v>6473</v>
      </c>
      <c r="G7276" s="77">
        <v>2019576</v>
      </c>
      <c r="H7276" s="45">
        <v>0</v>
      </c>
      <c r="I7276" s="44">
        <v>116</v>
      </c>
      <c r="J7276" s="45">
        <v>101</v>
      </c>
      <c r="K7276" s="45">
        <v>104</v>
      </c>
      <c r="L7276" s="45">
        <f t="shared" si="907"/>
        <v>-3</v>
      </c>
      <c r="M7276" s="71">
        <f t="shared" si="905"/>
        <v>-19419</v>
      </c>
      <c r="N7276" s="59">
        <v>0</v>
      </c>
      <c r="O7276" s="59">
        <v>0</v>
      </c>
      <c r="P7276" s="59">
        <f t="shared" si="908"/>
        <v>0</v>
      </c>
      <c r="Q7276" s="72">
        <f t="shared" si="906"/>
        <v>0</v>
      </c>
      <c r="R7276" s="44">
        <v>0</v>
      </c>
      <c r="S7276" s="45">
        <f t="shared" si="909"/>
        <v>193</v>
      </c>
      <c r="T7276" s="10">
        <v>6473</v>
      </c>
      <c r="U7276" s="44">
        <f t="shared" si="910"/>
        <v>1249289</v>
      </c>
    </row>
    <row r="7277" spans="1:21">
      <c r="A7277" s="33">
        <v>60638641</v>
      </c>
      <c r="B7277" s="3" t="s">
        <v>2671</v>
      </c>
      <c r="C7277" s="4" t="s">
        <v>2</v>
      </c>
      <c r="D7277" s="4" t="s">
        <v>2</v>
      </c>
      <c r="E7277" s="86">
        <v>855</v>
      </c>
      <c r="F7277" s="96">
        <f t="shared" si="911"/>
        <v>6351</v>
      </c>
      <c r="G7277" s="77">
        <v>5430105</v>
      </c>
      <c r="H7277" s="45">
        <v>0</v>
      </c>
      <c r="I7277" s="44">
        <v>490</v>
      </c>
      <c r="J7277" s="45">
        <v>0</v>
      </c>
      <c r="K7277" s="45">
        <v>61</v>
      </c>
      <c r="L7277" s="45">
        <f t="shared" si="907"/>
        <v>-61</v>
      </c>
      <c r="M7277" s="71">
        <f t="shared" si="905"/>
        <v>-387411</v>
      </c>
      <c r="N7277" s="59">
        <v>0</v>
      </c>
      <c r="O7277" s="59">
        <v>0</v>
      </c>
      <c r="P7277" s="59">
        <f t="shared" si="908"/>
        <v>0</v>
      </c>
      <c r="Q7277" s="72">
        <f t="shared" si="906"/>
        <v>0</v>
      </c>
      <c r="R7277" s="44">
        <v>0</v>
      </c>
      <c r="S7277" s="45">
        <f t="shared" si="909"/>
        <v>304</v>
      </c>
      <c r="T7277" s="10">
        <v>6351</v>
      </c>
      <c r="U7277" s="44">
        <f t="shared" si="910"/>
        <v>1930704</v>
      </c>
    </row>
    <row r="7278" spans="1:21">
      <c r="A7278" s="33">
        <v>60639597</v>
      </c>
      <c r="B7278" s="3" t="s">
        <v>2944</v>
      </c>
      <c r="C7278" s="4" t="s">
        <v>2</v>
      </c>
      <c r="D7278" s="4" t="s">
        <v>2</v>
      </c>
      <c r="E7278" s="86">
        <v>10</v>
      </c>
      <c r="F7278" s="96">
        <f t="shared" si="911"/>
        <v>4588.5</v>
      </c>
      <c r="G7278" s="77">
        <v>45885</v>
      </c>
      <c r="H7278" s="45">
        <v>0</v>
      </c>
      <c r="I7278" s="44">
        <v>0</v>
      </c>
      <c r="J7278" s="45">
        <v>0</v>
      </c>
      <c r="K7278" s="45">
        <v>10</v>
      </c>
      <c r="L7278" s="45">
        <f t="shared" si="907"/>
        <v>-10</v>
      </c>
      <c r="M7278" s="71">
        <f t="shared" si="905"/>
        <v>-45885</v>
      </c>
      <c r="N7278" s="59">
        <v>0</v>
      </c>
      <c r="O7278" s="59">
        <v>0</v>
      </c>
      <c r="P7278" s="59">
        <f t="shared" si="908"/>
        <v>0</v>
      </c>
      <c r="Q7278" s="72">
        <f t="shared" si="906"/>
        <v>0</v>
      </c>
      <c r="R7278" s="44">
        <v>0</v>
      </c>
      <c r="S7278" s="45">
        <f t="shared" si="909"/>
        <v>0</v>
      </c>
      <c r="T7278" s="45">
        <v>4512</v>
      </c>
      <c r="U7278" s="44">
        <f t="shared" si="910"/>
        <v>0</v>
      </c>
    </row>
    <row r="7279" spans="1:21">
      <c r="A7279" s="31">
        <v>60638628</v>
      </c>
      <c r="B7279" s="3" t="s">
        <v>2713</v>
      </c>
      <c r="C7279" s="4" t="s">
        <v>2</v>
      </c>
      <c r="D7279" s="4" t="s">
        <v>2</v>
      </c>
      <c r="E7279" s="86">
        <v>717</v>
      </c>
      <c r="F7279" s="96">
        <f t="shared" si="911"/>
        <v>4925</v>
      </c>
      <c r="G7279" s="77">
        <v>3531225</v>
      </c>
      <c r="H7279" s="45">
        <v>2059</v>
      </c>
      <c r="I7279" s="44">
        <v>895</v>
      </c>
      <c r="J7279" s="45">
        <v>0</v>
      </c>
      <c r="K7279" s="45">
        <v>673</v>
      </c>
      <c r="L7279" s="45">
        <f t="shared" si="907"/>
        <v>-673</v>
      </c>
      <c r="M7279" s="71">
        <f t="shared" si="905"/>
        <v>-3314525</v>
      </c>
      <c r="N7279" s="59">
        <v>15</v>
      </c>
      <c r="O7279" s="59">
        <v>0</v>
      </c>
      <c r="P7279" s="59">
        <f t="shared" si="908"/>
        <v>15</v>
      </c>
      <c r="Q7279" s="72">
        <f t="shared" si="906"/>
        <v>73875</v>
      </c>
      <c r="R7279" s="44">
        <v>0</v>
      </c>
      <c r="S7279" s="45">
        <f t="shared" si="909"/>
        <v>1223</v>
      </c>
      <c r="T7279" s="10">
        <v>5223</v>
      </c>
      <c r="U7279" s="44">
        <f t="shared" si="910"/>
        <v>6387729</v>
      </c>
    </row>
    <row r="7280" spans="1:21">
      <c r="A7280" s="33">
        <v>60638627</v>
      </c>
      <c r="B7280" s="3" t="s">
        <v>2945</v>
      </c>
      <c r="C7280" s="4" t="s">
        <v>2</v>
      </c>
      <c r="D7280" s="4" t="s">
        <v>2</v>
      </c>
      <c r="E7280" s="86">
        <v>4</v>
      </c>
      <c r="F7280" s="96">
        <f t="shared" si="911"/>
        <v>3691</v>
      </c>
      <c r="G7280" s="77">
        <v>14764</v>
      </c>
      <c r="H7280" s="45">
        <v>0</v>
      </c>
      <c r="I7280" s="44">
        <v>0</v>
      </c>
      <c r="J7280" s="45">
        <v>0</v>
      </c>
      <c r="K7280" s="45">
        <v>4</v>
      </c>
      <c r="L7280" s="45">
        <f t="shared" si="907"/>
        <v>-4</v>
      </c>
      <c r="M7280" s="71">
        <f t="shared" si="905"/>
        <v>-14764</v>
      </c>
      <c r="N7280" s="59">
        <v>0</v>
      </c>
      <c r="O7280" s="59">
        <v>0</v>
      </c>
      <c r="P7280" s="59">
        <f t="shared" si="908"/>
        <v>0</v>
      </c>
      <c r="Q7280" s="72">
        <f t="shared" si="906"/>
        <v>0</v>
      </c>
      <c r="R7280" s="44">
        <v>0</v>
      </c>
      <c r="S7280" s="45">
        <f t="shared" si="909"/>
        <v>0</v>
      </c>
      <c r="T7280" s="45">
        <v>3380</v>
      </c>
      <c r="U7280" s="44">
        <f t="shared" si="910"/>
        <v>0</v>
      </c>
    </row>
    <row r="7281" spans="1:21">
      <c r="A7281" s="33">
        <v>60638618</v>
      </c>
      <c r="B7281" s="3" t="s">
        <v>7254</v>
      </c>
      <c r="C7281" s="4" t="s">
        <v>2</v>
      </c>
      <c r="D7281" s="4" t="s">
        <v>2</v>
      </c>
      <c r="E7281" s="86">
        <v>238</v>
      </c>
      <c r="F7281" s="96">
        <f t="shared" si="911"/>
        <v>3922</v>
      </c>
      <c r="G7281" s="77">
        <v>933436</v>
      </c>
      <c r="H7281" s="45">
        <v>154</v>
      </c>
      <c r="I7281" s="44">
        <v>384</v>
      </c>
      <c r="J7281" s="45">
        <v>0</v>
      </c>
      <c r="K7281" s="45">
        <v>8</v>
      </c>
      <c r="L7281" s="45">
        <f t="shared" si="907"/>
        <v>-8</v>
      </c>
      <c r="M7281" s="71">
        <f t="shared" si="905"/>
        <v>-31376</v>
      </c>
      <c r="N7281" s="59">
        <v>0</v>
      </c>
      <c r="O7281" s="59">
        <v>0</v>
      </c>
      <c r="P7281" s="59">
        <f t="shared" si="908"/>
        <v>0</v>
      </c>
      <c r="Q7281" s="72">
        <f t="shared" si="906"/>
        <v>0</v>
      </c>
      <c r="R7281" s="44">
        <v>0</v>
      </c>
      <c r="S7281" s="45">
        <f t="shared" si="909"/>
        <v>0</v>
      </c>
      <c r="T7281" s="45">
        <v>3922</v>
      </c>
      <c r="U7281" s="44">
        <f t="shared" si="910"/>
        <v>0</v>
      </c>
    </row>
    <row r="7282" spans="1:21">
      <c r="A7282" s="33">
        <v>60638609</v>
      </c>
      <c r="B7282" s="3" t="s">
        <v>2946</v>
      </c>
      <c r="C7282" s="4" t="s">
        <v>2</v>
      </c>
      <c r="D7282" s="4" t="s">
        <v>2</v>
      </c>
      <c r="E7282" s="86">
        <v>49</v>
      </c>
      <c r="F7282" s="96">
        <f t="shared" si="911"/>
        <v>3021</v>
      </c>
      <c r="G7282" s="77">
        <v>148029</v>
      </c>
      <c r="H7282" s="45">
        <v>0</v>
      </c>
      <c r="I7282" s="44">
        <v>0</v>
      </c>
      <c r="J7282" s="45">
        <v>0</v>
      </c>
      <c r="K7282" s="45">
        <v>49</v>
      </c>
      <c r="L7282" s="45">
        <f t="shared" si="907"/>
        <v>-49</v>
      </c>
      <c r="M7282" s="71">
        <f t="shared" si="905"/>
        <v>-148029</v>
      </c>
      <c r="N7282" s="59">
        <v>0</v>
      </c>
      <c r="O7282" s="59">
        <v>0</v>
      </c>
      <c r="P7282" s="59">
        <f t="shared" si="908"/>
        <v>0</v>
      </c>
      <c r="Q7282" s="72">
        <f t="shared" si="906"/>
        <v>0</v>
      </c>
      <c r="R7282" s="44">
        <v>0</v>
      </c>
      <c r="S7282" s="45">
        <f t="shared" si="909"/>
        <v>0</v>
      </c>
      <c r="T7282" s="45">
        <v>3021</v>
      </c>
      <c r="U7282" s="44">
        <f t="shared" si="910"/>
        <v>0</v>
      </c>
    </row>
    <row r="7283" spans="1:21">
      <c r="A7283" s="28">
        <v>60638604</v>
      </c>
      <c r="B7283" s="3" t="s">
        <v>2700</v>
      </c>
      <c r="C7283" s="4" t="s">
        <v>2</v>
      </c>
      <c r="D7283" s="4" t="s">
        <v>2</v>
      </c>
      <c r="E7283" s="86">
        <v>1340</v>
      </c>
      <c r="F7283" s="96">
        <f t="shared" si="911"/>
        <v>3831</v>
      </c>
      <c r="G7283" s="77">
        <v>5133540</v>
      </c>
      <c r="H7283" s="45">
        <v>0</v>
      </c>
      <c r="I7283" s="44">
        <v>100</v>
      </c>
      <c r="J7283" s="45">
        <v>0</v>
      </c>
      <c r="K7283" s="45">
        <v>51</v>
      </c>
      <c r="L7283" s="45">
        <f t="shared" si="907"/>
        <v>-51</v>
      </c>
      <c r="M7283" s="71">
        <f t="shared" si="905"/>
        <v>-195381</v>
      </c>
      <c r="N7283" s="59">
        <v>1</v>
      </c>
      <c r="O7283" s="59">
        <v>0</v>
      </c>
      <c r="P7283" s="59">
        <f t="shared" si="908"/>
        <v>1</v>
      </c>
      <c r="Q7283" s="72">
        <f t="shared" si="906"/>
        <v>3831</v>
      </c>
      <c r="R7283" s="44">
        <v>0</v>
      </c>
      <c r="S7283" s="45">
        <f t="shared" si="909"/>
        <v>1190</v>
      </c>
      <c r="T7283" s="10">
        <v>3832</v>
      </c>
      <c r="U7283" s="44">
        <f t="shared" si="910"/>
        <v>4560080</v>
      </c>
    </row>
    <row r="7284" spans="1:21">
      <c r="A7284" s="33">
        <v>60638597</v>
      </c>
      <c r="B7284" s="3" t="s">
        <v>7269</v>
      </c>
      <c r="C7284" s="4" t="s">
        <v>2</v>
      </c>
      <c r="D7284" s="4" t="s">
        <v>2</v>
      </c>
      <c r="E7284" s="86">
        <v>1777</v>
      </c>
      <c r="F7284" s="96">
        <f t="shared" si="911"/>
        <v>2849</v>
      </c>
      <c r="G7284" s="77">
        <v>5062673</v>
      </c>
      <c r="H7284" s="45">
        <v>0</v>
      </c>
      <c r="I7284" s="44">
        <v>163</v>
      </c>
      <c r="J7284" s="45">
        <v>0</v>
      </c>
      <c r="K7284" s="45">
        <v>7</v>
      </c>
      <c r="L7284" s="45">
        <f t="shared" si="907"/>
        <v>-7</v>
      </c>
      <c r="M7284" s="71">
        <f t="shared" si="905"/>
        <v>-19943</v>
      </c>
      <c r="N7284" s="59">
        <v>1</v>
      </c>
      <c r="O7284" s="59">
        <v>0</v>
      </c>
      <c r="P7284" s="59">
        <f t="shared" si="908"/>
        <v>1</v>
      </c>
      <c r="Q7284" s="72">
        <f t="shared" si="906"/>
        <v>2849</v>
      </c>
      <c r="R7284" s="44">
        <v>0</v>
      </c>
      <c r="S7284" s="45">
        <f t="shared" si="909"/>
        <v>1608</v>
      </c>
      <c r="T7284" s="10">
        <v>2849</v>
      </c>
      <c r="U7284" s="44">
        <f t="shared" si="910"/>
        <v>4581192</v>
      </c>
    </row>
    <row r="7285" spans="1:21">
      <c r="A7285" s="33">
        <v>60638593</v>
      </c>
      <c r="B7285" s="3" t="s">
        <v>2947</v>
      </c>
      <c r="C7285" s="4" t="s">
        <v>2</v>
      </c>
      <c r="D7285" s="4" t="s">
        <v>2</v>
      </c>
      <c r="E7285" s="86">
        <v>8</v>
      </c>
      <c r="F7285" s="96">
        <f t="shared" si="911"/>
        <v>2514</v>
      </c>
      <c r="G7285" s="77">
        <v>20112</v>
      </c>
      <c r="H7285" s="45">
        <v>0</v>
      </c>
      <c r="I7285" s="44">
        <v>0</v>
      </c>
      <c r="J7285" s="45">
        <v>0</v>
      </c>
      <c r="K7285" s="45">
        <v>8</v>
      </c>
      <c r="L7285" s="45">
        <f t="shared" si="907"/>
        <v>-8</v>
      </c>
      <c r="M7285" s="71">
        <f t="shared" si="905"/>
        <v>-20112</v>
      </c>
      <c r="N7285" s="59">
        <v>0</v>
      </c>
      <c r="O7285" s="59">
        <v>0</v>
      </c>
      <c r="P7285" s="59">
        <f t="shared" si="908"/>
        <v>0</v>
      </c>
      <c r="Q7285" s="72">
        <f t="shared" si="906"/>
        <v>0</v>
      </c>
      <c r="R7285" s="44">
        <v>0</v>
      </c>
      <c r="S7285" s="45">
        <f t="shared" si="909"/>
        <v>0</v>
      </c>
      <c r="T7285" s="45">
        <v>2514</v>
      </c>
      <c r="U7285" s="44">
        <f t="shared" si="910"/>
        <v>0</v>
      </c>
    </row>
    <row r="7286" spans="1:21">
      <c r="A7286" s="33">
        <v>60638591</v>
      </c>
      <c r="B7286" s="3" t="s">
        <v>797</v>
      </c>
      <c r="C7286" s="4" t="s">
        <v>2</v>
      </c>
      <c r="D7286" s="4" t="s">
        <v>2</v>
      </c>
      <c r="E7286" s="86">
        <v>74</v>
      </c>
      <c r="F7286" s="96">
        <f t="shared" si="911"/>
        <v>3056</v>
      </c>
      <c r="G7286" s="77">
        <v>226144</v>
      </c>
      <c r="H7286" s="45">
        <v>4</v>
      </c>
      <c r="I7286" s="44">
        <v>4</v>
      </c>
      <c r="J7286" s="45">
        <v>0</v>
      </c>
      <c r="K7286" s="45">
        <v>76</v>
      </c>
      <c r="L7286" s="45">
        <f t="shared" si="907"/>
        <v>-76</v>
      </c>
      <c r="M7286" s="71">
        <f t="shared" si="905"/>
        <v>-232256</v>
      </c>
      <c r="N7286" s="59">
        <v>2</v>
      </c>
      <c r="O7286" s="59">
        <v>0</v>
      </c>
      <c r="P7286" s="59">
        <f t="shared" si="908"/>
        <v>2</v>
      </c>
      <c r="Q7286" s="72">
        <f t="shared" si="906"/>
        <v>6112</v>
      </c>
      <c r="R7286" s="44">
        <v>0</v>
      </c>
      <c r="S7286" s="45">
        <f t="shared" si="909"/>
        <v>0</v>
      </c>
      <c r="T7286" s="45">
        <v>3056</v>
      </c>
      <c r="U7286" s="44">
        <f t="shared" si="910"/>
        <v>0</v>
      </c>
    </row>
    <row r="7287" spans="1:21">
      <c r="A7287" s="33">
        <v>60645645</v>
      </c>
      <c r="B7287" s="3" t="s">
        <v>2829</v>
      </c>
      <c r="C7287" s="4" t="s">
        <v>240</v>
      </c>
      <c r="D7287" s="4" t="s">
        <v>240</v>
      </c>
      <c r="E7287" s="86">
        <v>4</v>
      </c>
      <c r="F7287" s="96">
        <f t="shared" si="911"/>
        <v>32019</v>
      </c>
      <c r="G7287" s="77">
        <v>128076</v>
      </c>
      <c r="H7287" s="45">
        <v>0</v>
      </c>
      <c r="I7287" s="44">
        <v>0</v>
      </c>
      <c r="J7287" s="45">
        <v>0</v>
      </c>
      <c r="K7287" s="45">
        <v>0</v>
      </c>
      <c r="L7287" s="45">
        <f t="shared" si="907"/>
        <v>0</v>
      </c>
      <c r="M7287" s="71">
        <f t="shared" si="905"/>
        <v>0</v>
      </c>
      <c r="N7287" s="59">
        <v>0</v>
      </c>
      <c r="O7287" s="59">
        <v>4</v>
      </c>
      <c r="P7287" s="59">
        <f t="shared" si="908"/>
        <v>-4</v>
      </c>
      <c r="Q7287" s="72">
        <f t="shared" si="906"/>
        <v>-128076</v>
      </c>
      <c r="R7287" s="44">
        <v>0</v>
      </c>
      <c r="S7287" s="45">
        <f t="shared" si="909"/>
        <v>0</v>
      </c>
      <c r="T7287" s="45">
        <v>32019</v>
      </c>
      <c r="U7287" s="44">
        <f t="shared" si="910"/>
        <v>0</v>
      </c>
    </row>
    <row r="7288" spans="1:21">
      <c r="A7288" s="33">
        <v>60639551</v>
      </c>
      <c r="B7288" s="3" t="s">
        <v>2962</v>
      </c>
      <c r="C7288" s="4" t="s">
        <v>240</v>
      </c>
      <c r="D7288" s="4" t="s">
        <v>240</v>
      </c>
      <c r="E7288" s="86">
        <v>1</v>
      </c>
      <c r="F7288" s="96">
        <f t="shared" si="911"/>
        <v>24707</v>
      </c>
      <c r="G7288" s="77">
        <v>24707</v>
      </c>
      <c r="H7288" s="45">
        <v>0</v>
      </c>
      <c r="I7288" s="44">
        <v>0</v>
      </c>
      <c r="J7288" s="45">
        <v>0</v>
      </c>
      <c r="K7288" s="45">
        <v>0</v>
      </c>
      <c r="L7288" s="45">
        <f t="shared" si="907"/>
        <v>0</v>
      </c>
      <c r="M7288" s="71">
        <f t="shared" si="905"/>
        <v>0</v>
      </c>
      <c r="N7288" s="59">
        <v>0</v>
      </c>
      <c r="O7288" s="59">
        <v>0</v>
      </c>
      <c r="P7288" s="59">
        <f t="shared" si="908"/>
        <v>0</v>
      </c>
      <c r="Q7288" s="72">
        <f t="shared" si="906"/>
        <v>0</v>
      </c>
      <c r="R7288" s="44">
        <v>0</v>
      </c>
      <c r="S7288" s="45">
        <f t="shared" si="909"/>
        <v>1</v>
      </c>
      <c r="T7288" s="10">
        <v>24707</v>
      </c>
      <c r="U7288" s="44">
        <f t="shared" si="910"/>
        <v>24707</v>
      </c>
    </row>
    <row r="7289" spans="1:21">
      <c r="A7289" s="33">
        <v>60638476</v>
      </c>
      <c r="B7289" s="3" t="s">
        <v>2830</v>
      </c>
      <c r="C7289" s="4" t="s">
        <v>240</v>
      </c>
      <c r="D7289" s="4" t="s">
        <v>240</v>
      </c>
      <c r="E7289" s="86">
        <v>8</v>
      </c>
      <c r="F7289" s="96">
        <f t="shared" si="911"/>
        <v>4073</v>
      </c>
      <c r="G7289" s="77">
        <v>32584</v>
      </c>
      <c r="H7289" s="45">
        <v>0</v>
      </c>
      <c r="I7289" s="44">
        <v>0</v>
      </c>
      <c r="J7289" s="45">
        <v>0</v>
      </c>
      <c r="K7289" s="45">
        <v>0</v>
      </c>
      <c r="L7289" s="45">
        <f t="shared" si="907"/>
        <v>0</v>
      </c>
      <c r="M7289" s="71">
        <f t="shared" si="905"/>
        <v>0</v>
      </c>
      <c r="N7289" s="59">
        <v>32</v>
      </c>
      <c r="O7289" s="59">
        <v>40</v>
      </c>
      <c r="P7289" s="59">
        <f t="shared" si="908"/>
        <v>-8</v>
      </c>
      <c r="Q7289" s="72">
        <f t="shared" si="906"/>
        <v>-32584</v>
      </c>
      <c r="R7289" s="44">
        <v>0</v>
      </c>
      <c r="S7289" s="45">
        <f t="shared" si="909"/>
        <v>0</v>
      </c>
      <c r="T7289" s="45">
        <v>4073</v>
      </c>
      <c r="U7289" s="44">
        <f t="shared" si="910"/>
        <v>0</v>
      </c>
    </row>
    <row r="7290" spans="1:21">
      <c r="A7290" s="2">
        <v>92000188</v>
      </c>
      <c r="B7290" s="3" t="s">
        <v>7838</v>
      </c>
      <c r="C7290" s="4" t="s">
        <v>240</v>
      </c>
      <c r="D7290" s="4" t="s">
        <v>240</v>
      </c>
      <c r="E7290" s="86">
        <v>0</v>
      </c>
      <c r="F7290" s="96">
        <f t="shared" si="911"/>
        <v>0</v>
      </c>
      <c r="G7290" s="77">
        <v>0</v>
      </c>
      <c r="H7290" s="45">
        <v>0</v>
      </c>
      <c r="I7290" s="44">
        <v>0</v>
      </c>
      <c r="J7290" s="45">
        <v>0</v>
      </c>
      <c r="K7290" s="45">
        <v>0</v>
      </c>
      <c r="L7290" s="45">
        <f t="shared" si="907"/>
        <v>0</v>
      </c>
      <c r="M7290" s="71">
        <f t="shared" si="905"/>
        <v>0</v>
      </c>
      <c r="N7290" s="59">
        <v>12</v>
      </c>
      <c r="O7290" s="59">
        <v>0</v>
      </c>
      <c r="P7290" s="59">
        <f t="shared" si="908"/>
        <v>12</v>
      </c>
      <c r="Q7290" s="72">
        <f t="shared" si="906"/>
        <v>0</v>
      </c>
      <c r="R7290" s="44">
        <v>0</v>
      </c>
      <c r="S7290" s="45">
        <f t="shared" si="909"/>
        <v>12</v>
      </c>
      <c r="T7290" s="99">
        <v>0</v>
      </c>
      <c r="U7290" s="44">
        <f t="shared" si="910"/>
        <v>0</v>
      </c>
    </row>
    <row r="7291" spans="1:21">
      <c r="A7291" s="2">
        <v>60638464</v>
      </c>
      <c r="B7291" s="3" t="s">
        <v>7839</v>
      </c>
      <c r="C7291" s="4" t="s">
        <v>240</v>
      </c>
      <c r="D7291" s="4" t="s">
        <v>240</v>
      </c>
      <c r="E7291" s="86">
        <v>0</v>
      </c>
      <c r="F7291" s="96">
        <f t="shared" si="911"/>
        <v>0</v>
      </c>
      <c r="G7291" s="77">
        <v>0</v>
      </c>
      <c r="H7291" s="45">
        <v>0</v>
      </c>
      <c r="I7291" s="44">
        <v>0</v>
      </c>
      <c r="J7291" s="45">
        <v>0</v>
      </c>
      <c r="K7291" s="45">
        <v>0</v>
      </c>
      <c r="L7291" s="45">
        <f t="shared" si="907"/>
        <v>0</v>
      </c>
      <c r="M7291" s="71">
        <f t="shared" si="905"/>
        <v>0</v>
      </c>
      <c r="N7291" s="59">
        <v>8</v>
      </c>
      <c r="O7291" s="59">
        <v>0</v>
      </c>
      <c r="P7291" s="59">
        <f t="shared" si="908"/>
        <v>8</v>
      </c>
      <c r="Q7291" s="72">
        <f t="shared" si="906"/>
        <v>0</v>
      </c>
      <c r="R7291" s="44">
        <v>0</v>
      </c>
      <c r="S7291" s="45">
        <f t="shared" si="909"/>
        <v>8</v>
      </c>
      <c r="T7291" s="99">
        <v>0</v>
      </c>
      <c r="U7291" s="44">
        <f t="shared" si="910"/>
        <v>0</v>
      </c>
    </row>
    <row r="7292" spans="1:21">
      <c r="A7292" s="2">
        <v>60639528</v>
      </c>
      <c r="B7292" s="3" t="s">
        <v>7975</v>
      </c>
      <c r="C7292" s="4" t="s">
        <v>240</v>
      </c>
      <c r="D7292" s="4" t="s">
        <v>240</v>
      </c>
      <c r="E7292" s="86">
        <v>16</v>
      </c>
      <c r="F7292" s="96">
        <f t="shared" si="911"/>
        <v>2665.5</v>
      </c>
      <c r="G7292" s="77">
        <v>42648</v>
      </c>
      <c r="H7292" s="45">
        <v>0</v>
      </c>
      <c r="I7292" s="44">
        <v>0</v>
      </c>
      <c r="J7292" s="45">
        <v>0</v>
      </c>
      <c r="K7292" s="45">
        <v>0</v>
      </c>
      <c r="L7292" s="45">
        <f t="shared" si="907"/>
        <v>0</v>
      </c>
      <c r="M7292" s="71">
        <f t="shared" si="905"/>
        <v>0</v>
      </c>
      <c r="N7292" s="59">
        <v>0</v>
      </c>
      <c r="O7292" s="59">
        <v>16</v>
      </c>
      <c r="P7292" s="59">
        <f t="shared" si="908"/>
        <v>-16</v>
      </c>
      <c r="Q7292" s="72">
        <f t="shared" si="906"/>
        <v>-42648</v>
      </c>
      <c r="R7292" s="44">
        <v>0</v>
      </c>
      <c r="S7292" s="45">
        <f t="shared" si="909"/>
        <v>0</v>
      </c>
      <c r="T7292" s="45">
        <v>2665.5</v>
      </c>
      <c r="U7292" s="44">
        <f t="shared" si="910"/>
        <v>0</v>
      </c>
    </row>
    <row r="7293" spans="1:21">
      <c r="A7293" s="33">
        <v>60654298</v>
      </c>
      <c r="B7293" s="3" t="s">
        <v>4600</v>
      </c>
      <c r="C7293" s="4" t="s">
        <v>240</v>
      </c>
      <c r="D7293" s="4" t="s">
        <v>240</v>
      </c>
      <c r="E7293" s="86">
        <v>49</v>
      </c>
      <c r="F7293" s="96">
        <f t="shared" si="911"/>
        <v>7951</v>
      </c>
      <c r="G7293" s="77">
        <v>389599</v>
      </c>
      <c r="H7293" s="45">
        <v>0</v>
      </c>
      <c r="I7293" s="44">
        <v>0</v>
      </c>
      <c r="J7293" s="45">
        <v>0</v>
      </c>
      <c r="K7293" s="45">
        <v>0</v>
      </c>
      <c r="L7293" s="45">
        <f t="shared" si="907"/>
        <v>0</v>
      </c>
      <c r="M7293" s="71">
        <f t="shared" si="905"/>
        <v>0</v>
      </c>
      <c r="N7293" s="59">
        <v>0</v>
      </c>
      <c r="O7293" s="59">
        <v>0</v>
      </c>
      <c r="P7293" s="59">
        <f t="shared" si="908"/>
        <v>0</v>
      </c>
      <c r="Q7293" s="72">
        <f t="shared" si="906"/>
        <v>0</v>
      </c>
      <c r="R7293" s="44">
        <v>0</v>
      </c>
      <c r="S7293" s="45">
        <f t="shared" si="909"/>
        <v>49</v>
      </c>
      <c r="T7293" s="10">
        <v>7951</v>
      </c>
      <c r="U7293" s="44">
        <f t="shared" si="910"/>
        <v>389599</v>
      </c>
    </row>
    <row r="7294" spans="1:21">
      <c r="A7294" s="33">
        <v>60639512</v>
      </c>
      <c r="B7294" s="3" t="s">
        <v>4649</v>
      </c>
      <c r="C7294" s="4" t="s">
        <v>240</v>
      </c>
      <c r="D7294" s="4" t="s">
        <v>240</v>
      </c>
      <c r="E7294" s="86">
        <v>103</v>
      </c>
      <c r="F7294" s="96">
        <f t="shared" si="911"/>
        <v>12289.116504854368</v>
      </c>
      <c r="G7294" s="77">
        <v>1265779</v>
      </c>
      <c r="H7294" s="45">
        <v>0</v>
      </c>
      <c r="I7294" s="44">
        <v>0</v>
      </c>
      <c r="J7294" s="45">
        <v>0</v>
      </c>
      <c r="K7294" s="45">
        <v>0</v>
      </c>
      <c r="L7294" s="45">
        <f t="shared" si="907"/>
        <v>0</v>
      </c>
      <c r="M7294" s="71">
        <f t="shared" si="905"/>
        <v>0</v>
      </c>
      <c r="N7294" s="59">
        <v>0</v>
      </c>
      <c r="O7294" s="59">
        <v>0</v>
      </c>
      <c r="P7294" s="59">
        <f t="shared" si="908"/>
        <v>0</v>
      </c>
      <c r="Q7294" s="72">
        <f t="shared" si="906"/>
        <v>0</v>
      </c>
      <c r="R7294" s="44">
        <v>0</v>
      </c>
      <c r="S7294" s="45">
        <f t="shared" si="909"/>
        <v>103</v>
      </c>
      <c r="T7294" s="10">
        <v>12220</v>
      </c>
      <c r="U7294" s="44">
        <f t="shared" si="910"/>
        <v>1258660</v>
      </c>
    </row>
    <row r="7295" spans="1:21">
      <c r="A7295" s="33">
        <v>60641862</v>
      </c>
      <c r="B7295" s="3" t="s">
        <v>4744</v>
      </c>
      <c r="C7295" s="4" t="s">
        <v>240</v>
      </c>
      <c r="D7295" s="4" t="s">
        <v>240</v>
      </c>
      <c r="E7295" s="86">
        <v>24</v>
      </c>
      <c r="F7295" s="96">
        <f t="shared" si="911"/>
        <v>114864</v>
      </c>
      <c r="G7295" s="77">
        <v>2756736</v>
      </c>
      <c r="H7295" s="45">
        <v>0</v>
      </c>
      <c r="I7295" s="44">
        <v>21</v>
      </c>
      <c r="J7295" s="45">
        <v>0</v>
      </c>
      <c r="K7295" s="45">
        <v>0</v>
      </c>
      <c r="L7295" s="45">
        <f t="shared" si="907"/>
        <v>0</v>
      </c>
      <c r="M7295" s="71">
        <f t="shared" si="905"/>
        <v>0</v>
      </c>
      <c r="N7295" s="59">
        <v>0</v>
      </c>
      <c r="O7295" s="59">
        <v>0</v>
      </c>
      <c r="P7295" s="59">
        <f t="shared" si="908"/>
        <v>0</v>
      </c>
      <c r="Q7295" s="72">
        <f t="shared" si="906"/>
        <v>0</v>
      </c>
      <c r="R7295" s="44">
        <v>0</v>
      </c>
      <c r="S7295" s="45">
        <f t="shared" si="909"/>
        <v>3</v>
      </c>
      <c r="T7295" s="10">
        <v>114864</v>
      </c>
      <c r="U7295" s="44">
        <f t="shared" si="910"/>
        <v>344592</v>
      </c>
    </row>
    <row r="7296" spans="1:21">
      <c r="A7296" s="33">
        <v>60641836</v>
      </c>
      <c r="B7296" s="3" t="s">
        <v>4697</v>
      </c>
      <c r="C7296" s="4" t="s">
        <v>240</v>
      </c>
      <c r="D7296" s="4" t="s">
        <v>240</v>
      </c>
      <c r="E7296" s="86">
        <v>205</v>
      </c>
      <c r="F7296" s="96">
        <f t="shared" si="911"/>
        <v>2728</v>
      </c>
      <c r="G7296" s="77">
        <v>559240</v>
      </c>
      <c r="H7296" s="45">
        <v>0</v>
      </c>
      <c r="I7296" s="44">
        <v>0</v>
      </c>
      <c r="J7296" s="45">
        <v>0</v>
      </c>
      <c r="K7296" s="45">
        <v>0</v>
      </c>
      <c r="L7296" s="45">
        <f t="shared" si="907"/>
        <v>0</v>
      </c>
      <c r="M7296" s="71">
        <f t="shared" si="905"/>
        <v>0</v>
      </c>
      <c r="N7296" s="59">
        <v>0</v>
      </c>
      <c r="O7296" s="59">
        <v>0</v>
      </c>
      <c r="P7296" s="59">
        <f t="shared" si="908"/>
        <v>0</v>
      </c>
      <c r="Q7296" s="72">
        <f t="shared" si="906"/>
        <v>0</v>
      </c>
      <c r="R7296" s="44">
        <v>0</v>
      </c>
      <c r="S7296" s="45">
        <f t="shared" si="909"/>
        <v>205</v>
      </c>
      <c r="T7296" s="10">
        <v>2728</v>
      </c>
      <c r="U7296" s="44">
        <f t="shared" si="910"/>
        <v>559240</v>
      </c>
    </row>
    <row r="7297" spans="1:21">
      <c r="A7297" s="33">
        <v>60638419</v>
      </c>
      <c r="B7297" s="3" t="s">
        <v>4601</v>
      </c>
      <c r="C7297" s="4" t="s">
        <v>240</v>
      </c>
      <c r="D7297" s="4" t="s">
        <v>240</v>
      </c>
      <c r="E7297" s="86">
        <v>50</v>
      </c>
      <c r="F7297" s="96">
        <f t="shared" si="911"/>
        <v>3621</v>
      </c>
      <c r="G7297" s="77">
        <v>181050</v>
      </c>
      <c r="H7297" s="45">
        <v>0</v>
      </c>
      <c r="I7297" s="44">
        <v>0</v>
      </c>
      <c r="J7297" s="45">
        <v>0</v>
      </c>
      <c r="K7297" s="45">
        <v>0</v>
      </c>
      <c r="L7297" s="45">
        <f t="shared" si="907"/>
        <v>0</v>
      </c>
      <c r="M7297" s="71">
        <f t="shared" si="905"/>
        <v>0</v>
      </c>
      <c r="N7297" s="59">
        <v>0</v>
      </c>
      <c r="O7297" s="59">
        <v>0</v>
      </c>
      <c r="P7297" s="59">
        <f t="shared" si="908"/>
        <v>0</v>
      </c>
      <c r="Q7297" s="72">
        <f t="shared" si="906"/>
        <v>0</v>
      </c>
      <c r="R7297" s="44">
        <v>0</v>
      </c>
      <c r="S7297" s="45">
        <f t="shared" si="909"/>
        <v>50</v>
      </c>
      <c r="T7297" s="10">
        <v>3621</v>
      </c>
      <c r="U7297" s="44">
        <f t="shared" si="910"/>
        <v>181050</v>
      </c>
    </row>
    <row r="7298" spans="1:21">
      <c r="A7298" s="33">
        <v>60639495</v>
      </c>
      <c r="B7298" s="3" t="s">
        <v>4388</v>
      </c>
      <c r="C7298" s="4" t="s">
        <v>240</v>
      </c>
      <c r="D7298" s="4" t="s">
        <v>240</v>
      </c>
      <c r="E7298" s="86">
        <v>16</v>
      </c>
      <c r="F7298" s="96">
        <f t="shared" si="911"/>
        <v>3510</v>
      </c>
      <c r="G7298" s="77">
        <v>56160</v>
      </c>
      <c r="H7298" s="45">
        <v>0</v>
      </c>
      <c r="I7298" s="44">
        <v>0</v>
      </c>
      <c r="J7298" s="45">
        <v>0</v>
      </c>
      <c r="K7298" s="45">
        <v>0</v>
      </c>
      <c r="L7298" s="45">
        <f t="shared" si="907"/>
        <v>0</v>
      </c>
      <c r="M7298" s="71">
        <f t="shared" si="905"/>
        <v>0</v>
      </c>
      <c r="N7298" s="59">
        <v>0</v>
      </c>
      <c r="O7298" s="59">
        <v>0</v>
      </c>
      <c r="P7298" s="59">
        <f t="shared" si="908"/>
        <v>0</v>
      </c>
      <c r="Q7298" s="72">
        <f t="shared" si="906"/>
        <v>0</v>
      </c>
      <c r="R7298" s="44">
        <v>0</v>
      </c>
      <c r="S7298" s="45">
        <f t="shared" si="909"/>
        <v>16</v>
      </c>
      <c r="T7298" s="10">
        <v>3510</v>
      </c>
      <c r="U7298" s="44">
        <f t="shared" si="910"/>
        <v>56160</v>
      </c>
    </row>
    <row r="7299" spans="1:21">
      <c r="A7299" s="33">
        <v>60777172</v>
      </c>
      <c r="B7299" s="3" t="s">
        <v>4618</v>
      </c>
      <c r="C7299" s="4" t="s">
        <v>240</v>
      </c>
      <c r="D7299" s="4" t="s">
        <v>240</v>
      </c>
      <c r="E7299" s="86">
        <v>58</v>
      </c>
      <c r="F7299" s="96">
        <f t="shared" si="911"/>
        <v>6207</v>
      </c>
      <c r="G7299" s="77">
        <v>360006</v>
      </c>
      <c r="H7299" s="45">
        <v>0</v>
      </c>
      <c r="I7299" s="44">
        <v>0</v>
      </c>
      <c r="J7299" s="45">
        <v>0</v>
      </c>
      <c r="K7299" s="45">
        <v>0</v>
      </c>
      <c r="L7299" s="45">
        <f t="shared" si="907"/>
        <v>0</v>
      </c>
      <c r="M7299" s="71">
        <f t="shared" ref="M7299:M7362" si="912">(J7299-K7299)*F7299</f>
        <v>0</v>
      </c>
      <c r="N7299" s="59">
        <v>0</v>
      </c>
      <c r="O7299" s="59">
        <v>0</v>
      </c>
      <c r="P7299" s="59">
        <f t="shared" si="908"/>
        <v>0</v>
      </c>
      <c r="Q7299" s="72">
        <f t="shared" ref="Q7299:Q7362" si="913">(N7299-O7299)*$F7299</f>
        <v>0</v>
      </c>
      <c r="R7299" s="44">
        <v>0</v>
      </c>
      <c r="S7299" s="45">
        <f t="shared" si="909"/>
        <v>58</v>
      </c>
      <c r="T7299" s="10">
        <v>6207</v>
      </c>
      <c r="U7299" s="44">
        <f t="shared" si="910"/>
        <v>360006</v>
      </c>
    </row>
    <row r="7300" spans="1:21">
      <c r="A7300" s="33">
        <v>60989054</v>
      </c>
      <c r="B7300" s="3" t="s">
        <v>3989</v>
      </c>
      <c r="C7300" s="4" t="s">
        <v>240</v>
      </c>
      <c r="D7300" s="4" t="s">
        <v>240</v>
      </c>
      <c r="E7300" s="86">
        <v>4</v>
      </c>
      <c r="F7300" s="96">
        <f t="shared" si="911"/>
        <v>4103</v>
      </c>
      <c r="G7300" s="77">
        <v>16412</v>
      </c>
      <c r="H7300" s="45">
        <v>0</v>
      </c>
      <c r="I7300" s="44">
        <v>0</v>
      </c>
      <c r="J7300" s="45">
        <v>0</v>
      </c>
      <c r="K7300" s="45">
        <v>0</v>
      </c>
      <c r="L7300" s="45">
        <f t="shared" si="907"/>
        <v>0</v>
      </c>
      <c r="M7300" s="71">
        <f t="shared" si="912"/>
        <v>0</v>
      </c>
      <c r="N7300" s="59">
        <v>1</v>
      </c>
      <c r="O7300" s="59">
        <v>0</v>
      </c>
      <c r="P7300" s="59">
        <f t="shared" si="908"/>
        <v>1</v>
      </c>
      <c r="Q7300" s="72">
        <f t="shared" si="913"/>
        <v>4103</v>
      </c>
      <c r="R7300" s="44">
        <v>0</v>
      </c>
      <c r="S7300" s="45">
        <f t="shared" si="909"/>
        <v>5</v>
      </c>
      <c r="T7300" s="10">
        <v>4103</v>
      </c>
      <c r="U7300" s="44">
        <f t="shared" si="910"/>
        <v>20515</v>
      </c>
    </row>
    <row r="7301" spans="1:21">
      <c r="A7301" s="33">
        <v>60996936</v>
      </c>
      <c r="B7301" s="3" t="s">
        <v>2835</v>
      </c>
      <c r="C7301" s="4" t="s">
        <v>240</v>
      </c>
      <c r="D7301" s="4" t="s">
        <v>240</v>
      </c>
      <c r="E7301" s="86">
        <v>11</v>
      </c>
      <c r="F7301" s="96">
        <f t="shared" si="911"/>
        <v>3702</v>
      </c>
      <c r="G7301" s="77">
        <v>40722</v>
      </c>
      <c r="H7301" s="45">
        <v>0</v>
      </c>
      <c r="I7301" s="44">
        <v>0</v>
      </c>
      <c r="J7301" s="45">
        <v>0</v>
      </c>
      <c r="K7301" s="45">
        <v>0</v>
      </c>
      <c r="L7301" s="45">
        <f t="shared" si="907"/>
        <v>0</v>
      </c>
      <c r="M7301" s="71">
        <f t="shared" si="912"/>
        <v>0</v>
      </c>
      <c r="N7301" s="59">
        <v>0</v>
      </c>
      <c r="O7301" s="59">
        <v>11</v>
      </c>
      <c r="P7301" s="59">
        <f t="shared" si="908"/>
        <v>-11</v>
      </c>
      <c r="Q7301" s="72">
        <f t="shared" si="913"/>
        <v>-40722</v>
      </c>
      <c r="R7301" s="44">
        <v>0</v>
      </c>
      <c r="S7301" s="45">
        <f t="shared" si="909"/>
        <v>0</v>
      </c>
      <c r="T7301" s="45">
        <v>3702</v>
      </c>
      <c r="U7301" s="44">
        <f t="shared" si="910"/>
        <v>0</v>
      </c>
    </row>
    <row r="7302" spans="1:21">
      <c r="A7302" s="33">
        <v>60639458</v>
      </c>
      <c r="B7302" s="3" t="s">
        <v>2681</v>
      </c>
      <c r="C7302" s="4" t="s">
        <v>240</v>
      </c>
      <c r="D7302" s="4" t="s">
        <v>240</v>
      </c>
      <c r="E7302" s="86">
        <v>233</v>
      </c>
      <c r="F7302" s="96">
        <f t="shared" si="911"/>
        <v>3211</v>
      </c>
      <c r="G7302" s="77">
        <v>748163</v>
      </c>
      <c r="H7302" s="45">
        <v>10</v>
      </c>
      <c r="I7302" s="44">
        <v>18</v>
      </c>
      <c r="J7302" s="45">
        <v>0</v>
      </c>
      <c r="K7302" s="45">
        <v>0</v>
      </c>
      <c r="L7302" s="45">
        <f t="shared" si="907"/>
        <v>0</v>
      </c>
      <c r="M7302" s="71">
        <f t="shared" si="912"/>
        <v>0</v>
      </c>
      <c r="N7302" s="59">
        <v>0</v>
      </c>
      <c r="O7302" s="59">
        <v>225</v>
      </c>
      <c r="P7302" s="59">
        <f t="shared" si="908"/>
        <v>-225</v>
      </c>
      <c r="Q7302" s="72">
        <f t="shared" si="913"/>
        <v>-722475</v>
      </c>
      <c r="R7302" s="44">
        <v>0</v>
      </c>
      <c r="S7302" s="45">
        <f t="shared" si="909"/>
        <v>0</v>
      </c>
      <c r="T7302" s="45">
        <v>3275</v>
      </c>
      <c r="U7302" s="44">
        <f t="shared" si="910"/>
        <v>0</v>
      </c>
    </row>
    <row r="7303" spans="1:21">
      <c r="A7303" s="33">
        <v>60638341</v>
      </c>
      <c r="B7303" s="3" t="s">
        <v>1204</v>
      </c>
      <c r="C7303" s="4" t="s">
        <v>240</v>
      </c>
      <c r="D7303" s="4" t="s">
        <v>240</v>
      </c>
      <c r="E7303" s="86">
        <v>3</v>
      </c>
      <c r="F7303" s="96">
        <f t="shared" si="911"/>
        <v>3990</v>
      </c>
      <c r="G7303" s="77">
        <v>11970</v>
      </c>
      <c r="H7303" s="45">
        <v>0</v>
      </c>
      <c r="I7303" s="44">
        <v>0</v>
      </c>
      <c r="J7303" s="45">
        <v>0</v>
      </c>
      <c r="K7303" s="45">
        <v>0</v>
      </c>
      <c r="L7303" s="45">
        <f t="shared" si="907"/>
        <v>0</v>
      </c>
      <c r="M7303" s="71">
        <f t="shared" si="912"/>
        <v>0</v>
      </c>
      <c r="N7303" s="59">
        <v>0</v>
      </c>
      <c r="O7303" s="59">
        <v>2</v>
      </c>
      <c r="P7303" s="59">
        <f t="shared" si="908"/>
        <v>-2</v>
      </c>
      <c r="Q7303" s="72">
        <f t="shared" si="913"/>
        <v>-7980</v>
      </c>
      <c r="R7303" s="44">
        <v>0</v>
      </c>
      <c r="S7303" s="45">
        <f t="shared" si="909"/>
        <v>1</v>
      </c>
      <c r="T7303" s="10">
        <v>3990</v>
      </c>
      <c r="U7303" s="44">
        <f t="shared" si="910"/>
        <v>3990</v>
      </c>
    </row>
    <row r="7304" spans="1:21">
      <c r="A7304" s="33">
        <v>60790076</v>
      </c>
      <c r="B7304" s="3" t="s">
        <v>4715</v>
      </c>
      <c r="C7304" s="4" t="s">
        <v>240</v>
      </c>
      <c r="D7304" s="4" t="s">
        <v>240</v>
      </c>
      <c r="E7304" s="86">
        <v>334</v>
      </c>
      <c r="F7304" s="96">
        <f t="shared" si="911"/>
        <v>6770</v>
      </c>
      <c r="G7304" s="77">
        <v>2261180</v>
      </c>
      <c r="H7304" s="45">
        <v>0</v>
      </c>
      <c r="I7304" s="44">
        <v>0</v>
      </c>
      <c r="J7304" s="45">
        <v>0</v>
      </c>
      <c r="K7304" s="45">
        <v>0</v>
      </c>
      <c r="L7304" s="45">
        <f t="shared" si="907"/>
        <v>0</v>
      </c>
      <c r="M7304" s="71">
        <f t="shared" si="912"/>
        <v>0</v>
      </c>
      <c r="N7304" s="59">
        <v>0</v>
      </c>
      <c r="O7304" s="59">
        <v>0</v>
      </c>
      <c r="P7304" s="59">
        <f t="shared" si="908"/>
        <v>0</v>
      </c>
      <c r="Q7304" s="72">
        <f t="shared" si="913"/>
        <v>0</v>
      </c>
      <c r="R7304" s="44">
        <v>0</v>
      </c>
      <c r="S7304" s="45">
        <f t="shared" si="909"/>
        <v>334</v>
      </c>
      <c r="T7304" s="10">
        <v>6770</v>
      </c>
      <c r="U7304" s="44">
        <f t="shared" si="910"/>
        <v>2261180</v>
      </c>
    </row>
    <row r="7305" spans="1:21">
      <c r="A7305" s="33">
        <v>60638288</v>
      </c>
      <c r="B7305" s="3" t="s">
        <v>2838</v>
      </c>
      <c r="C7305" s="4" t="s">
        <v>240</v>
      </c>
      <c r="D7305" s="4" t="s">
        <v>240</v>
      </c>
      <c r="E7305" s="86">
        <v>1</v>
      </c>
      <c r="F7305" s="96">
        <f t="shared" si="911"/>
        <v>8540</v>
      </c>
      <c r="G7305" s="77">
        <v>8540</v>
      </c>
      <c r="H7305" s="45">
        <v>0</v>
      </c>
      <c r="I7305" s="44">
        <v>0</v>
      </c>
      <c r="J7305" s="45">
        <v>0</v>
      </c>
      <c r="K7305" s="45">
        <v>0</v>
      </c>
      <c r="L7305" s="45">
        <f t="shared" si="907"/>
        <v>0</v>
      </c>
      <c r="M7305" s="71">
        <f t="shared" si="912"/>
        <v>0</v>
      </c>
      <c r="N7305" s="59">
        <v>0</v>
      </c>
      <c r="O7305" s="59">
        <v>1</v>
      </c>
      <c r="P7305" s="59">
        <f t="shared" si="908"/>
        <v>-1</v>
      </c>
      <c r="Q7305" s="72">
        <f t="shared" si="913"/>
        <v>-8540</v>
      </c>
      <c r="R7305" s="44">
        <v>0</v>
      </c>
      <c r="S7305" s="45">
        <f t="shared" si="909"/>
        <v>0</v>
      </c>
      <c r="T7305" s="45">
        <v>8540</v>
      </c>
      <c r="U7305" s="44">
        <f t="shared" si="910"/>
        <v>0</v>
      </c>
    </row>
    <row r="7306" spans="1:21">
      <c r="A7306" s="33">
        <v>60828479</v>
      </c>
      <c r="B7306" s="3" t="s">
        <v>4604</v>
      </c>
      <c r="C7306" s="4" t="s">
        <v>240</v>
      </c>
      <c r="D7306" s="4" t="s">
        <v>240</v>
      </c>
      <c r="E7306" s="86">
        <v>104</v>
      </c>
      <c r="F7306" s="96">
        <f t="shared" si="911"/>
        <v>5620</v>
      </c>
      <c r="G7306" s="77">
        <v>584480</v>
      </c>
      <c r="H7306" s="45">
        <v>0</v>
      </c>
      <c r="I7306" s="44">
        <v>0</v>
      </c>
      <c r="J7306" s="45">
        <v>0</v>
      </c>
      <c r="K7306" s="45">
        <v>0</v>
      </c>
      <c r="L7306" s="45">
        <f t="shared" si="907"/>
        <v>0</v>
      </c>
      <c r="M7306" s="71">
        <f t="shared" si="912"/>
        <v>0</v>
      </c>
      <c r="N7306" s="59">
        <v>0</v>
      </c>
      <c r="O7306" s="59">
        <v>54</v>
      </c>
      <c r="P7306" s="59">
        <f t="shared" si="908"/>
        <v>-54</v>
      </c>
      <c r="Q7306" s="72">
        <f t="shared" si="913"/>
        <v>-303480</v>
      </c>
      <c r="R7306" s="44">
        <v>0</v>
      </c>
      <c r="S7306" s="45">
        <f t="shared" si="909"/>
        <v>50</v>
      </c>
      <c r="T7306" s="10">
        <v>5620</v>
      </c>
      <c r="U7306" s="44">
        <f t="shared" si="910"/>
        <v>281000</v>
      </c>
    </row>
    <row r="7307" spans="1:21">
      <c r="A7307" s="28">
        <v>60991019</v>
      </c>
      <c r="B7307" s="3" t="s">
        <v>239</v>
      </c>
      <c r="C7307" s="4" t="s">
        <v>240</v>
      </c>
      <c r="D7307" s="4" t="s">
        <v>240</v>
      </c>
      <c r="E7307" s="86">
        <v>3</v>
      </c>
      <c r="F7307" s="96">
        <f t="shared" si="911"/>
        <v>5445</v>
      </c>
      <c r="G7307" s="77">
        <v>16335</v>
      </c>
      <c r="H7307" s="45">
        <v>0</v>
      </c>
      <c r="I7307" s="44">
        <v>0</v>
      </c>
      <c r="J7307" s="45">
        <v>0</v>
      </c>
      <c r="K7307" s="45">
        <v>0</v>
      </c>
      <c r="L7307" s="45">
        <f t="shared" si="907"/>
        <v>0</v>
      </c>
      <c r="M7307" s="71">
        <f t="shared" si="912"/>
        <v>0</v>
      </c>
      <c r="N7307" s="59">
        <v>0</v>
      </c>
      <c r="O7307" s="59">
        <v>3</v>
      </c>
      <c r="P7307" s="59">
        <f t="shared" si="908"/>
        <v>-3</v>
      </c>
      <c r="Q7307" s="72">
        <f t="shared" si="913"/>
        <v>-16335</v>
      </c>
      <c r="R7307" s="44">
        <v>0</v>
      </c>
      <c r="S7307" s="45">
        <f t="shared" si="909"/>
        <v>0</v>
      </c>
      <c r="T7307" s="45">
        <v>5445</v>
      </c>
      <c r="U7307" s="44">
        <f t="shared" si="910"/>
        <v>0</v>
      </c>
    </row>
    <row r="7308" spans="1:21">
      <c r="A7308" s="33">
        <v>60638262</v>
      </c>
      <c r="B7308" s="3" t="s">
        <v>2839</v>
      </c>
      <c r="C7308" s="4" t="s">
        <v>240</v>
      </c>
      <c r="D7308" s="4" t="s">
        <v>240</v>
      </c>
      <c r="E7308" s="86">
        <v>1</v>
      </c>
      <c r="F7308" s="96">
        <f t="shared" si="911"/>
        <v>2160</v>
      </c>
      <c r="G7308" s="77">
        <v>2160</v>
      </c>
      <c r="H7308" s="45">
        <v>0</v>
      </c>
      <c r="I7308" s="44">
        <v>0</v>
      </c>
      <c r="J7308" s="45">
        <v>0</v>
      </c>
      <c r="K7308" s="45">
        <v>0</v>
      </c>
      <c r="L7308" s="45">
        <f t="shared" si="907"/>
        <v>0</v>
      </c>
      <c r="M7308" s="71">
        <f t="shared" si="912"/>
        <v>0</v>
      </c>
      <c r="N7308" s="59">
        <v>0</v>
      </c>
      <c r="O7308" s="59">
        <v>1</v>
      </c>
      <c r="P7308" s="59">
        <f t="shared" si="908"/>
        <v>-1</v>
      </c>
      <c r="Q7308" s="72">
        <f t="shared" si="913"/>
        <v>-2160</v>
      </c>
      <c r="R7308" s="44">
        <v>0</v>
      </c>
      <c r="S7308" s="45">
        <f t="shared" si="909"/>
        <v>0</v>
      </c>
      <c r="T7308" s="45">
        <v>2160</v>
      </c>
      <c r="U7308" s="44">
        <f t="shared" si="910"/>
        <v>0</v>
      </c>
    </row>
    <row r="7309" spans="1:21">
      <c r="A7309" s="2" t="s">
        <v>1980</v>
      </c>
      <c r="B7309" s="3" t="s">
        <v>10326</v>
      </c>
      <c r="C7309" s="4" t="s">
        <v>240</v>
      </c>
      <c r="D7309" s="4" t="s">
        <v>240</v>
      </c>
      <c r="E7309" s="86">
        <v>0</v>
      </c>
      <c r="F7309" s="96">
        <f t="shared" si="911"/>
        <v>0</v>
      </c>
      <c r="G7309" s="77">
        <v>0</v>
      </c>
      <c r="H7309" s="45">
        <v>26</v>
      </c>
      <c r="I7309" s="44">
        <v>26</v>
      </c>
      <c r="J7309" s="45">
        <v>0</v>
      </c>
      <c r="K7309" s="45">
        <v>0</v>
      </c>
      <c r="L7309" s="45">
        <f t="shared" si="907"/>
        <v>0</v>
      </c>
      <c r="M7309" s="71">
        <f t="shared" si="912"/>
        <v>0</v>
      </c>
      <c r="N7309" s="59">
        <v>0</v>
      </c>
      <c r="O7309" s="59">
        <v>0</v>
      </c>
      <c r="P7309" s="59">
        <f t="shared" si="908"/>
        <v>0</v>
      </c>
      <c r="Q7309" s="72">
        <f t="shared" si="913"/>
        <v>0</v>
      </c>
      <c r="R7309" s="44">
        <v>0</v>
      </c>
      <c r="S7309" s="45">
        <f t="shared" si="909"/>
        <v>0</v>
      </c>
      <c r="T7309" s="45">
        <v>11667</v>
      </c>
      <c r="U7309" s="44">
        <f t="shared" si="910"/>
        <v>0</v>
      </c>
    </row>
    <row r="7310" spans="1:21">
      <c r="A7310" s="33" t="s">
        <v>2840</v>
      </c>
      <c r="B7310" s="3" t="s">
        <v>2841</v>
      </c>
      <c r="C7310" s="4" t="s">
        <v>240</v>
      </c>
      <c r="D7310" s="4" t="s">
        <v>240</v>
      </c>
      <c r="E7310" s="86">
        <v>218</v>
      </c>
      <c r="F7310" s="96">
        <f t="shared" si="911"/>
        <v>2664</v>
      </c>
      <c r="G7310" s="77">
        <v>580752</v>
      </c>
      <c r="H7310" s="45">
        <v>0</v>
      </c>
      <c r="I7310" s="44">
        <v>0</v>
      </c>
      <c r="J7310" s="45">
        <v>0</v>
      </c>
      <c r="K7310" s="45">
        <v>0</v>
      </c>
      <c r="L7310" s="45">
        <f t="shared" si="907"/>
        <v>0</v>
      </c>
      <c r="M7310" s="71">
        <f t="shared" si="912"/>
        <v>0</v>
      </c>
      <c r="N7310" s="59">
        <v>0</v>
      </c>
      <c r="O7310" s="59">
        <v>218</v>
      </c>
      <c r="P7310" s="59">
        <f t="shared" si="908"/>
        <v>-218</v>
      </c>
      <c r="Q7310" s="72">
        <f t="shared" si="913"/>
        <v>-580752</v>
      </c>
      <c r="R7310" s="44">
        <v>0</v>
      </c>
      <c r="S7310" s="45">
        <f t="shared" si="909"/>
        <v>0</v>
      </c>
      <c r="T7310" s="45">
        <v>2664</v>
      </c>
      <c r="U7310" s="44">
        <f t="shared" si="910"/>
        <v>0</v>
      </c>
    </row>
    <row r="7311" spans="1:21">
      <c r="A7311" s="33" t="s">
        <v>4550</v>
      </c>
      <c r="B7311" s="3" t="s">
        <v>4551</v>
      </c>
      <c r="C7311" s="4" t="s">
        <v>240</v>
      </c>
      <c r="D7311" s="4" t="s">
        <v>240</v>
      </c>
      <c r="E7311" s="86">
        <v>32</v>
      </c>
      <c r="F7311" s="96">
        <f t="shared" si="911"/>
        <v>9266</v>
      </c>
      <c r="G7311" s="77">
        <v>296512</v>
      </c>
      <c r="H7311" s="45">
        <v>0</v>
      </c>
      <c r="I7311" s="44">
        <v>0</v>
      </c>
      <c r="J7311" s="45">
        <v>0</v>
      </c>
      <c r="K7311" s="45">
        <v>0</v>
      </c>
      <c r="L7311" s="45">
        <f t="shared" si="907"/>
        <v>0</v>
      </c>
      <c r="M7311" s="71">
        <f t="shared" si="912"/>
        <v>0</v>
      </c>
      <c r="N7311" s="59">
        <v>0</v>
      </c>
      <c r="O7311" s="59">
        <v>0</v>
      </c>
      <c r="P7311" s="59">
        <f t="shared" si="908"/>
        <v>0</v>
      </c>
      <c r="Q7311" s="72">
        <f t="shared" si="913"/>
        <v>0</v>
      </c>
      <c r="R7311" s="44">
        <v>0</v>
      </c>
      <c r="S7311" s="45">
        <f t="shared" si="909"/>
        <v>32</v>
      </c>
      <c r="T7311" s="10">
        <v>9266</v>
      </c>
      <c r="U7311" s="44">
        <f t="shared" si="910"/>
        <v>296512</v>
      </c>
    </row>
    <row r="7312" spans="1:21">
      <c r="A7312" s="33">
        <v>60989136</v>
      </c>
      <c r="B7312" s="3" t="s">
        <v>2842</v>
      </c>
      <c r="C7312" s="4" t="s">
        <v>240</v>
      </c>
      <c r="D7312" s="4" t="s">
        <v>240</v>
      </c>
      <c r="E7312" s="86">
        <v>200</v>
      </c>
      <c r="F7312" s="96">
        <f t="shared" si="911"/>
        <v>1519</v>
      </c>
      <c r="G7312" s="77">
        <v>303800</v>
      </c>
      <c r="H7312" s="45">
        <v>0</v>
      </c>
      <c r="I7312" s="44">
        <v>0</v>
      </c>
      <c r="J7312" s="45">
        <v>0</v>
      </c>
      <c r="K7312" s="45">
        <v>200</v>
      </c>
      <c r="L7312" s="45">
        <f t="shared" ref="L7312:L7375" si="914">J7312-K7312</f>
        <v>-200</v>
      </c>
      <c r="M7312" s="71">
        <f t="shared" si="912"/>
        <v>-303800</v>
      </c>
      <c r="N7312" s="59">
        <v>0</v>
      </c>
      <c r="O7312" s="59">
        <v>0</v>
      </c>
      <c r="P7312" s="59">
        <f t="shared" ref="P7312:P7375" si="915">N7312-O7312</f>
        <v>0</v>
      </c>
      <c r="Q7312" s="72">
        <f t="shared" si="913"/>
        <v>0</v>
      </c>
      <c r="R7312" s="44">
        <v>0</v>
      </c>
      <c r="S7312" s="45">
        <f t="shared" ref="S7312:S7375" si="916">E7312+H7312+J7312+N7312-I7312-K7312-O7312+R7312</f>
        <v>0</v>
      </c>
      <c r="T7312" s="45">
        <v>1519</v>
      </c>
      <c r="U7312" s="44">
        <f t="shared" ref="U7312:U7375" si="917">S7312*T7312</f>
        <v>0</v>
      </c>
    </row>
    <row r="7313" spans="1:21">
      <c r="A7313" s="33">
        <v>60989056</v>
      </c>
      <c r="B7313" s="3" t="s">
        <v>4681</v>
      </c>
      <c r="C7313" s="4" t="s">
        <v>240</v>
      </c>
      <c r="D7313" s="4" t="s">
        <v>240</v>
      </c>
      <c r="E7313" s="86">
        <v>147</v>
      </c>
      <c r="F7313" s="96">
        <f t="shared" si="911"/>
        <v>11593</v>
      </c>
      <c r="G7313" s="77">
        <v>1704171</v>
      </c>
      <c r="H7313" s="45">
        <v>0</v>
      </c>
      <c r="I7313" s="44">
        <v>0</v>
      </c>
      <c r="J7313" s="45">
        <v>0</v>
      </c>
      <c r="K7313" s="45">
        <v>0</v>
      </c>
      <c r="L7313" s="45">
        <f t="shared" si="914"/>
        <v>0</v>
      </c>
      <c r="M7313" s="71">
        <f t="shared" si="912"/>
        <v>0</v>
      </c>
      <c r="N7313" s="59">
        <v>0</v>
      </c>
      <c r="O7313" s="59">
        <v>0</v>
      </c>
      <c r="P7313" s="59">
        <f t="shared" si="915"/>
        <v>0</v>
      </c>
      <c r="Q7313" s="72">
        <f t="shared" si="913"/>
        <v>0</v>
      </c>
      <c r="R7313" s="44">
        <v>0</v>
      </c>
      <c r="S7313" s="45">
        <f t="shared" si="916"/>
        <v>147</v>
      </c>
      <c r="T7313" s="10">
        <v>11593</v>
      </c>
      <c r="U7313" s="44">
        <f t="shared" si="917"/>
        <v>1704171</v>
      </c>
    </row>
    <row r="7314" spans="1:21">
      <c r="A7314" s="2">
        <v>60875231</v>
      </c>
      <c r="B7314" s="3" t="s">
        <v>7837</v>
      </c>
      <c r="C7314" s="4" t="s">
        <v>240</v>
      </c>
      <c r="D7314" s="4" t="s">
        <v>240</v>
      </c>
      <c r="E7314" s="86">
        <v>0</v>
      </c>
      <c r="F7314" s="96">
        <f t="shared" si="911"/>
        <v>0</v>
      </c>
      <c r="G7314" s="77">
        <v>0</v>
      </c>
      <c r="H7314" s="45">
        <v>0</v>
      </c>
      <c r="I7314" s="44">
        <v>0</v>
      </c>
      <c r="J7314" s="45">
        <v>0</v>
      </c>
      <c r="K7314" s="45">
        <v>0</v>
      </c>
      <c r="L7314" s="45">
        <f t="shared" si="914"/>
        <v>0</v>
      </c>
      <c r="M7314" s="71">
        <f t="shared" si="912"/>
        <v>0</v>
      </c>
      <c r="N7314" s="59">
        <v>34</v>
      </c>
      <c r="O7314" s="59">
        <v>0</v>
      </c>
      <c r="P7314" s="59">
        <f t="shared" si="915"/>
        <v>34</v>
      </c>
      <c r="Q7314" s="72">
        <f t="shared" si="913"/>
        <v>0</v>
      </c>
      <c r="R7314" s="44">
        <v>0</v>
      </c>
      <c r="S7314" s="45">
        <f t="shared" si="916"/>
        <v>34</v>
      </c>
      <c r="T7314" s="99">
        <v>0</v>
      </c>
      <c r="U7314" s="44">
        <f t="shared" si="917"/>
        <v>0</v>
      </c>
    </row>
    <row r="7315" spans="1:21">
      <c r="A7315" s="33">
        <v>61135686</v>
      </c>
      <c r="B7315" s="3" t="s">
        <v>2843</v>
      </c>
      <c r="C7315" s="4" t="s">
        <v>240</v>
      </c>
      <c r="D7315" s="4" t="s">
        <v>240</v>
      </c>
      <c r="E7315" s="86">
        <v>68</v>
      </c>
      <c r="F7315" s="96">
        <f t="shared" si="911"/>
        <v>16294</v>
      </c>
      <c r="G7315" s="77">
        <v>1107992</v>
      </c>
      <c r="H7315" s="45">
        <v>0</v>
      </c>
      <c r="I7315" s="44">
        <v>0</v>
      </c>
      <c r="J7315" s="45">
        <v>8</v>
      </c>
      <c r="K7315" s="45">
        <v>76</v>
      </c>
      <c r="L7315" s="45">
        <f t="shared" si="914"/>
        <v>-68</v>
      </c>
      <c r="M7315" s="71">
        <f t="shared" si="912"/>
        <v>-1107992</v>
      </c>
      <c r="N7315" s="59">
        <v>0</v>
      </c>
      <c r="O7315" s="59">
        <v>0</v>
      </c>
      <c r="P7315" s="59">
        <f t="shared" si="915"/>
        <v>0</v>
      </c>
      <c r="Q7315" s="72">
        <f t="shared" si="913"/>
        <v>0</v>
      </c>
      <c r="R7315" s="44">
        <v>0</v>
      </c>
      <c r="S7315" s="45">
        <f t="shared" si="916"/>
        <v>0</v>
      </c>
      <c r="T7315" s="45">
        <v>16294</v>
      </c>
      <c r="U7315" s="44">
        <f t="shared" si="917"/>
        <v>0</v>
      </c>
    </row>
    <row r="7316" spans="1:21">
      <c r="A7316" s="33">
        <v>60828686</v>
      </c>
      <c r="B7316" s="3" t="s">
        <v>4698</v>
      </c>
      <c r="C7316" s="4" t="s">
        <v>240</v>
      </c>
      <c r="D7316" s="4" t="s">
        <v>240</v>
      </c>
      <c r="E7316" s="86">
        <v>210</v>
      </c>
      <c r="F7316" s="96">
        <f t="shared" si="911"/>
        <v>1614</v>
      </c>
      <c r="G7316" s="77">
        <v>338940</v>
      </c>
      <c r="H7316" s="45">
        <v>0</v>
      </c>
      <c r="I7316" s="44">
        <v>0</v>
      </c>
      <c r="J7316" s="45">
        <v>0</v>
      </c>
      <c r="K7316" s="45">
        <v>0</v>
      </c>
      <c r="L7316" s="45">
        <f t="shared" si="914"/>
        <v>0</v>
      </c>
      <c r="M7316" s="71">
        <f t="shared" si="912"/>
        <v>0</v>
      </c>
      <c r="N7316" s="59">
        <v>0</v>
      </c>
      <c r="O7316" s="59">
        <v>0</v>
      </c>
      <c r="P7316" s="59">
        <f t="shared" si="915"/>
        <v>0</v>
      </c>
      <c r="Q7316" s="72">
        <f t="shared" si="913"/>
        <v>0</v>
      </c>
      <c r="R7316" s="44">
        <v>0</v>
      </c>
      <c r="S7316" s="45">
        <f t="shared" si="916"/>
        <v>210</v>
      </c>
      <c r="T7316" s="10">
        <v>1614</v>
      </c>
      <c r="U7316" s="44">
        <f t="shared" si="917"/>
        <v>338940</v>
      </c>
    </row>
    <row r="7317" spans="1:21">
      <c r="A7317" s="28">
        <v>60641793</v>
      </c>
      <c r="B7317" s="3" t="s">
        <v>2844</v>
      </c>
      <c r="C7317" s="4" t="s">
        <v>240</v>
      </c>
      <c r="D7317" s="4" t="s">
        <v>240</v>
      </c>
      <c r="E7317" s="86">
        <v>14</v>
      </c>
      <c r="F7317" s="96">
        <f t="shared" si="911"/>
        <v>3354</v>
      </c>
      <c r="G7317" s="77">
        <v>46956</v>
      </c>
      <c r="H7317" s="45">
        <v>0</v>
      </c>
      <c r="I7317" s="44">
        <v>0</v>
      </c>
      <c r="J7317" s="45">
        <v>0</v>
      </c>
      <c r="K7317" s="45">
        <v>0</v>
      </c>
      <c r="L7317" s="45">
        <f t="shared" si="914"/>
        <v>0</v>
      </c>
      <c r="M7317" s="71">
        <f t="shared" si="912"/>
        <v>0</v>
      </c>
      <c r="N7317" s="59">
        <v>0</v>
      </c>
      <c r="O7317" s="59">
        <v>14</v>
      </c>
      <c r="P7317" s="59">
        <f t="shared" si="915"/>
        <v>-14</v>
      </c>
      <c r="Q7317" s="72">
        <f t="shared" si="913"/>
        <v>-46956</v>
      </c>
      <c r="R7317" s="44">
        <v>0</v>
      </c>
      <c r="S7317" s="45">
        <f t="shared" si="916"/>
        <v>0</v>
      </c>
      <c r="T7317" s="45">
        <v>3354</v>
      </c>
      <c r="U7317" s="44">
        <f t="shared" si="917"/>
        <v>0</v>
      </c>
    </row>
    <row r="7318" spans="1:21">
      <c r="A7318" s="33">
        <v>60653035</v>
      </c>
      <c r="B7318" s="3" t="s">
        <v>1181</v>
      </c>
      <c r="C7318" s="4" t="s">
        <v>240</v>
      </c>
      <c r="D7318" s="4" t="s">
        <v>240</v>
      </c>
      <c r="E7318" s="86">
        <v>47</v>
      </c>
      <c r="F7318" s="96">
        <f t="shared" si="911"/>
        <v>4245</v>
      </c>
      <c r="G7318" s="77">
        <v>199515</v>
      </c>
      <c r="H7318" s="45">
        <v>0</v>
      </c>
      <c r="I7318" s="44">
        <v>0</v>
      </c>
      <c r="J7318" s="45">
        <v>20</v>
      </c>
      <c r="K7318" s="45">
        <v>0</v>
      </c>
      <c r="L7318" s="45">
        <f t="shared" si="914"/>
        <v>20</v>
      </c>
      <c r="M7318" s="71">
        <f t="shared" si="912"/>
        <v>84900</v>
      </c>
      <c r="N7318" s="59">
        <v>0</v>
      </c>
      <c r="O7318" s="59">
        <v>35</v>
      </c>
      <c r="P7318" s="59">
        <f t="shared" si="915"/>
        <v>-35</v>
      </c>
      <c r="Q7318" s="72">
        <f t="shared" si="913"/>
        <v>-148575</v>
      </c>
      <c r="R7318" s="44">
        <v>0</v>
      </c>
      <c r="S7318" s="45">
        <f t="shared" si="916"/>
        <v>32</v>
      </c>
      <c r="T7318" s="10">
        <v>4245</v>
      </c>
      <c r="U7318" s="44">
        <f t="shared" si="917"/>
        <v>135840</v>
      </c>
    </row>
    <row r="7319" spans="1:21">
      <c r="A7319" s="33">
        <v>60641792</v>
      </c>
      <c r="B7319" s="3" t="s">
        <v>2845</v>
      </c>
      <c r="C7319" s="4" t="s">
        <v>240</v>
      </c>
      <c r="D7319" s="4" t="s">
        <v>240</v>
      </c>
      <c r="E7319" s="86">
        <v>62</v>
      </c>
      <c r="F7319" s="96">
        <f t="shared" si="911"/>
        <v>2380</v>
      </c>
      <c r="G7319" s="77">
        <v>147560</v>
      </c>
      <c r="H7319" s="45">
        <v>0</v>
      </c>
      <c r="I7319" s="44">
        <v>0</v>
      </c>
      <c r="J7319" s="45">
        <v>0</v>
      </c>
      <c r="K7319" s="45">
        <v>0</v>
      </c>
      <c r="L7319" s="45">
        <f t="shared" si="914"/>
        <v>0</v>
      </c>
      <c r="M7319" s="71">
        <f t="shared" si="912"/>
        <v>0</v>
      </c>
      <c r="N7319" s="59">
        <v>0</v>
      </c>
      <c r="O7319" s="59">
        <v>62</v>
      </c>
      <c r="P7319" s="59">
        <f t="shared" si="915"/>
        <v>-62</v>
      </c>
      <c r="Q7319" s="72">
        <f t="shared" si="913"/>
        <v>-147560</v>
      </c>
      <c r="R7319" s="44">
        <v>0</v>
      </c>
      <c r="S7319" s="45">
        <f t="shared" si="916"/>
        <v>0</v>
      </c>
      <c r="T7319" s="45">
        <v>2380</v>
      </c>
      <c r="U7319" s="44">
        <f t="shared" si="917"/>
        <v>0</v>
      </c>
    </row>
    <row r="7320" spans="1:21">
      <c r="A7320" s="33">
        <v>60686483</v>
      </c>
      <c r="B7320" s="3" t="s">
        <v>2846</v>
      </c>
      <c r="C7320" s="4" t="s">
        <v>240</v>
      </c>
      <c r="D7320" s="4" t="s">
        <v>240</v>
      </c>
      <c r="E7320" s="86">
        <v>6</v>
      </c>
      <c r="F7320" s="96">
        <f t="shared" si="911"/>
        <v>2634</v>
      </c>
      <c r="G7320" s="77">
        <v>15804</v>
      </c>
      <c r="H7320" s="45">
        <v>0</v>
      </c>
      <c r="I7320" s="44">
        <v>0</v>
      </c>
      <c r="J7320" s="45">
        <v>0</v>
      </c>
      <c r="K7320" s="45">
        <v>0</v>
      </c>
      <c r="L7320" s="45">
        <f t="shared" si="914"/>
        <v>0</v>
      </c>
      <c r="M7320" s="71">
        <f t="shared" si="912"/>
        <v>0</v>
      </c>
      <c r="N7320" s="59">
        <v>0</v>
      </c>
      <c r="O7320" s="59">
        <v>6</v>
      </c>
      <c r="P7320" s="59">
        <f t="shared" si="915"/>
        <v>-6</v>
      </c>
      <c r="Q7320" s="72">
        <f t="shared" si="913"/>
        <v>-15804</v>
      </c>
      <c r="R7320" s="44">
        <v>0</v>
      </c>
      <c r="S7320" s="45">
        <f t="shared" si="916"/>
        <v>0</v>
      </c>
      <c r="T7320" s="45">
        <v>2634</v>
      </c>
      <c r="U7320" s="44">
        <f t="shared" si="917"/>
        <v>0</v>
      </c>
    </row>
    <row r="7321" spans="1:21">
      <c r="A7321" s="33">
        <v>60638116</v>
      </c>
      <c r="B7321" s="3" t="s">
        <v>2678</v>
      </c>
      <c r="C7321" s="4" t="s">
        <v>240</v>
      </c>
      <c r="D7321" s="4" t="s">
        <v>240</v>
      </c>
      <c r="E7321" s="86">
        <v>74</v>
      </c>
      <c r="F7321" s="96">
        <f t="shared" si="911"/>
        <v>1974</v>
      </c>
      <c r="G7321" s="77">
        <v>146076</v>
      </c>
      <c r="H7321" s="45">
        <v>0</v>
      </c>
      <c r="I7321" s="44">
        <v>3</v>
      </c>
      <c r="J7321" s="45">
        <v>0</v>
      </c>
      <c r="K7321" s="45">
        <v>0</v>
      </c>
      <c r="L7321" s="45">
        <f t="shared" si="914"/>
        <v>0</v>
      </c>
      <c r="M7321" s="71">
        <f t="shared" si="912"/>
        <v>0</v>
      </c>
      <c r="N7321" s="59">
        <v>0</v>
      </c>
      <c r="O7321" s="59">
        <v>66</v>
      </c>
      <c r="P7321" s="59">
        <f t="shared" si="915"/>
        <v>-66</v>
      </c>
      <c r="Q7321" s="72">
        <f t="shared" si="913"/>
        <v>-130284</v>
      </c>
      <c r="R7321" s="44">
        <v>0</v>
      </c>
      <c r="S7321" s="45">
        <f t="shared" si="916"/>
        <v>5</v>
      </c>
      <c r="T7321" s="10">
        <v>1974</v>
      </c>
      <c r="U7321" s="44">
        <f t="shared" si="917"/>
        <v>9870</v>
      </c>
    </row>
    <row r="7322" spans="1:21">
      <c r="A7322" s="33">
        <v>60638112</v>
      </c>
      <c r="B7322" s="3" t="s">
        <v>2847</v>
      </c>
      <c r="C7322" s="4" t="s">
        <v>240</v>
      </c>
      <c r="D7322" s="4" t="s">
        <v>240</v>
      </c>
      <c r="E7322" s="86">
        <v>16</v>
      </c>
      <c r="F7322" s="96">
        <f t="shared" si="911"/>
        <v>2040</v>
      </c>
      <c r="G7322" s="77">
        <v>32640</v>
      </c>
      <c r="H7322" s="45">
        <v>0</v>
      </c>
      <c r="I7322" s="44">
        <v>0</v>
      </c>
      <c r="J7322" s="45">
        <v>0</v>
      </c>
      <c r="K7322" s="45">
        <v>0</v>
      </c>
      <c r="L7322" s="45">
        <f t="shared" si="914"/>
        <v>0</v>
      </c>
      <c r="M7322" s="71">
        <f t="shared" si="912"/>
        <v>0</v>
      </c>
      <c r="N7322" s="59">
        <v>0</v>
      </c>
      <c r="O7322" s="59">
        <v>16</v>
      </c>
      <c r="P7322" s="59">
        <f t="shared" si="915"/>
        <v>-16</v>
      </c>
      <c r="Q7322" s="72">
        <f t="shared" si="913"/>
        <v>-32640</v>
      </c>
      <c r="R7322" s="44">
        <v>0</v>
      </c>
      <c r="S7322" s="45">
        <f t="shared" si="916"/>
        <v>0</v>
      </c>
      <c r="T7322" s="45">
        <v>2040</v>
      </c>
      <c r="U7322" s="44">
        <f t="shared" si="917"/>
        <v>0</v>
      </c>
    </row>
    <row r="7323" spans="1:21">
      <c r="A7323" s="33">
        <v>60637603</v>
      </c>
      <c r="B7323" s="3" t="s">
        <v>7173</v>
      </c>
      <c r="C7323" s="4" t="s">
        <v>240</v>
      </c>
      <c r="D7323" s="4" t="s">
        <v>240</v>
      </c>
      <c r="E7323" s="86">
        <v>1589</v>
      </c>
      <c r="F7323" s="96">
        <f t="shared" si="911"/>
        <v>5036</v>
      </c>
      <c r="G7323" s="77">
        <v>8002204</v>
      </c>
      <c r="H7323" s="45">
        <v>0</v>
      </c>
      <c r="I7323" s="44">
        <v>1440</v>
      </c>
      <c r="J7323" s="45">
        <v>0</v>
      </c>
      <c r="K7323" s="45">
        <v>0</v>
      </c>
      <c r="L7323" s="45">
        <f t="shared" si="914"/>
        <v>0</v>
      </c>
      <c r="M7323" s="71">
        <f t="shared" si="912"/>
        <v>0</v>
      </c>
      <c r="N7323" s="59">
        <v>0</v>
      </c>
      <c r="O7323" s="59">
        <v>0</v>
      </c>
      <c r="P7323" s="59">
        <f t="shared" si="915"/>
        <v>0</v>
      </c>
      <c r="Q7323" s="72">
        <f t="shared" si="913"/>
        <v>0</v>
      </c>
      <c r="R7323" s="44">
        <v>0</v>
      </c>
      <c r="S7323" s="45">
        <f t="shared" si="916"/>
        <v>149</v>
      </c>
      <c r="T7323" s="10">
        <v>5037</v>
      </c>
      <c r="U7323" s="44">
        <f t="shared" si="917"/>
        <v>750513</v>
      </c>
    </row>
    <row r="7324" spans="1:21">
      <c r="A7324" s="33">
        <v>60636532</v>
      </c>
      <c r="B7324" s="3" t="s">
        <v>4516</v>
      </c>
      <c r="C7324" s="4" t="s">
        <v>240</v>
      </c>
      <c r="D7324" s="4" t="s">
        <v>240</v>
      </c>
      <c r="E7324" s="86">
        <v>27</v>
      </c>
      <c r="F7324" s="96">
        <f t="shared" si="911"/>
        <v>3685</v>
      </c>
      <c r="G7324" s="77">
        <v>99495</v>
      </c>
      <c r="H7324" s="45">
        <v>0</v>
      </c>
      <c r="I7324" s="44">
        <v>0</v>
      </c>
      <c r="J7324" s="45">
        <v>0</v>
      </c>
      <c r="K7324" s="45">
        <v>0</v>
      </c>
      <c r="L7324" s="45">
        <f t="shared" si="914"/>
        <v>0</v>
      </c>
      <c r="M7324" s="71">
        <f t="shared" si="912"/>
        <v>0</v>
      </c>
      <c r="N7324" s="59">
        <v>0</v>
      </c>
      <c r="O7324" s="59">
        <v>0</v>
      </c>
      <c r="P7324" s="59">
        <f t="shared" si="915"/>
        <v>0</v>
      </c>
      <c r="Q7324" s="72">
        <f t="shared" si="913"/>
        <v>0</v>
      </c>
      <c r="R7324" s="44">
        <v>0</v>
      </c>
      <c r="S7324" s="45">
        <f t="shared" si="916"/>
        <v>27</v>
      </c>
      <c r="T7324" s="10">
        <v>3685</v>
      </c>
      <c r="U7324" s="44">
        <f t="shared" si="917"/>
        <v>99495</v>
      </c>
    </row>
    <row r="7325" spans="1:21">
      <c r="A7325" s="33">
        <v>60639263</v>
      </c>
      <c r="B7325" s="3" t="s">
        <v>2875</v>
      </c>
      <c r="C7325" s="4" t="s">
        <v>240</v>
      </c>
      <c r="D7325" s="4" t="s">
        <v>240</v>
      </c>
      <c r="E7325" s="86">
        <v>6</v>
      </c>
      <c r="F7325" s="96">
        <f t="shared" ref="F7325:F7388" si="918">IFERROR(G7325/E7325,0)</f>
        <v>3102</v>
      </c>
      <c r="G7325" s="77">
        <v>18612</v>
      </c>
      <c r="H7325" s="45">
        <v>0</v>
      </c>
      <c r="I7325" s="44">
        <v>0</v>
      </c>
      <c r="J7325" s="45">
        <v>0</v>
      </c>
      <c r="K7325" s="45">
        <v>0</v>
      </c>
      <c r="L7325" s="45">
        <f t="shared" si="914"/>
        <v>0</v>
      </c>
      <c r="M7325" s="71">
        <f t="shared" si="912"/>
        <v>0</v>
      </c>
      <c r="N7325" s="59">
        <v>0</v>
      </c>
      <c r="O7325" s="59">
        <v>6</v>
      </c>
      <c r="P7325" s="59">
        <f t="shared" si="915"/>
        <v>-6</v>
      </c>
      <c r="Q7325" s="72">
        <f t="shared" si="913"/>
        <v>-18612</v>
      </c>
      <c r="R7325" s="44">
        <v>0</v>
      </c>
      <c r="S7325" s="45">
        <f t="shared" si="916"/>
        <v>0</v>
      </c>
      <c r="T7325" s="45">
        <v>3102</v>
      </c>
      <c r="U7325" s="44">
        <f t="shared" si="917"/>
        <v>0</v>
      </c>
    </row>
    <row r="7326" spans="1:21">
      <c r="A7326" s="33">
        <v>60712743</v>
      </c>
      <c r="B7326" s="3" t="s">
        <v>2898</v>
      </c>
      <c r="C7326" s="4" t="s">
        <v>240</v>
      </c>
      <c r="D7326" s="4" t="s">
        <v>240</v>
      </c>
      <c r="E7326" s="86">
        <v>2</v>
      </c>
      <c r="F7326" s="96">
        <f t="shared" si="918"/>
        <v>2396</v>
      </c>
      <c r="G7326" s="77">
        <v>4792</v>
      </c>
      <c r="H7326" s="45">
        <v>0</v>
      </c>
      <c r="I7326" s="44">
        <v>0</v>
      </c>
      <c r="J7326" s="45">
        <v>0</v>
      </c>
      <c r="K7326" s="45">
        <v>0</v>
      </c>
      <c r="L7326" s="45">
        <f t="shared" si="914"/>
        <v>0</v>
      </c>
      <c r="M7326" s="71">
        <f t="shared" si="912"/>
        <v>0</v>
      </c>
      <c r="N7326" s="59">
        <v>0</v>
      </c>
      <c r="O7326" s="59">
        <v>2</v>
      </c>
      <c r="P7326" s="59">
        <f t="shared" si="915"/>
        <v>-2</v>
      </c>
      <c r="Q7326" s="72">
        <f t="shared" si="913"/>
        <v>-4792</v>
      </c>
      <c r="R7326" s="44">
        <v>0</v>
      </c>
      <c r="S7326" s="45">
        <f t="shared" si="916"/>
        <v>0</v>
      </c>
      <c r="T7326" s="45">
        <v>2396</v>
      </c>
      <c r="U7326" s="44">
        <f t="shared" si="917"/>
        <v>0</v>
      </c>
    </row>
    <row r="7327" spans="1:21">
      <c r="A7327" s="28">
        <v>60639588</v>
      </c>
      <c r="B7327" s="3" t="s">
        <v>358</v>
      </c>
      <c r="C7327" s="4" t="s">
        <v>240</v>
      </c>
      <c r="D7327" s="4" t="s">
        <v>240</v>
      </c>
      <c r="E7327" s="86">
        <v>0</v>
      </c>
      <c r="F7327" s="96">
        <f t="shared" si="918"/>
        <v>0</v>
      </c>
      <c r="G7327" s="77">
        <v>0</v>
      </c>
      <c r="H7327" s="45">
        <v>0</v>
      </c>
      <c r="I7327" s="44">
        <v>0</v>
      </c>
      <c r="J7327" s="45">
        <v>0</v>
      </c>
      <c r="K7327" s="45">
        <v>0</v>
      </c>
      <c r="L7327" s="45">
        <f t="shared" si="914"/>
        <v>0</v>
      </c>
      <c r="M7327" s="71">
        <f t="shared" si="912"/>
        <v>0</v>
      </c>
      <c r="N7327" s="59">
        <v>0</v>
      </c>
      <c r="O7327" s="59">
        <v>0</v>
      </c>
      <c r="P7327" s="59">
        <f t="shared" si="915"/>
        <v>0</v>
      </c>
      <c r="Q7327" s="72">
        <f t="shared" si="913"/>
        <v>0</v>
      </c>
      <c r="R7327" s="44">
        <v>0</v>
      </c>
      <c r="S7327" s="45">
        <f t="shared" si="916"/>
        <v>0</v>
      </c>
      <c r="T7327" s="45">
        <v>8420</v>
      </c>
      <c r="U7327" s="44">
        <f t="shared" si="917"/>
        <v>0</v>
      </c>
    </row>
    <row r="7328" spans="1:21">
      <c r="A7328" s="33">
        <v>60638559</v>
      </c>
      <c r="B7328" s="3" t="s">
        <v>4685</v>
      </c>
      <c r="C7328" s="4" t="s">
        <v>240</v>
      </c>
      <c r="D7328" s="4" t="s">
        <v>240</v>
      </c>
      <c r="E7328" s="86">
        <v>156</v>
      </c>
      <c r="F7328" s="96">
        <f t="shared" si="918"/>
        <v>5128</v>
      </c>
      <c r="G7328" s="77">
        <v>799968</v>
      </c>
      <c r="H7328" s="45">
        <v>0</v>
      </c>
      <c r="I7328" s="44">
        <v>0</v>
      </c>
      <c r="J7328" s="45">
        <v>0</v>
      </c>
      <c r="K7328" s="45">
        <v>0</v>
      </c>
      <c r="L7328" s="45">
        <f t="shared" si="914"/>
        <v>0</v>
      </c>
      <c r="M7328" s="71">
        <f t="shared" si="912"/>
        <v>0</v>
      </c>
      <c r="N7328" s="59">
        <v>0</v>
      </c>
      <c r="O7328" s="59">
        <v>0</v>
      </c>
      <c r="P7328" s="59">
        <f t="shared" si="915"/>
        <v>0</v>
      </c>
      <c r="Q7328" s="72">
        <f t="shared" si="913"/>
        <v>0</v>
      </c>
      <c r="R7328" s="44">
        <v>0</v>
      </c>
      <c r="S7328" s="45">
        <f t="shared" si="916"/>
        <v>156</v>
      </c>
      <c r="T7328" s="10">
        <v>5128</v>
      </c>
      <c r="U7328" s="44">
        <f t="shared" si="917"/>
        <v>799968</v>
      </c>
    </row>
    <row r="7329" spans="1:21">
      <c r="A7329" s="33">
        <v>60632903</v>
      </c>
      <c r="B7329" s="3" t="s">
        <v>1243</v>
      </c>
      <c r="C7329" s="4" t="s">
        <v>240</v>
      </c>
      <c r="D7329" s="4" t="s">
        <v>240</v>
      </c>
      <c r="E7329" s="86">
        <v>132</v>
      </c>
      <c r="F7329" s="96">
        <f t="shared" si="918"/>
        <v>5518</v>
      </c>
      <c r="G7329" s="77">
        <v>728376</v>
      </c>
      <c r="H7329" s="45">
        <v>0</v>
      </c>
      <c r="I7329" s="44">
        <v>0</v>
      </c>
      <c r="J7329" s="45">
        <v>0</v>
      </c>
      <c r="K7329" s="45">
        <v>0</v>
      </c>
      <c r="L7329" s="45">
        <f t="shared" si="914"/>
        <v>0</v>
      </c>
      <c r="M7329" s="71">
        <f t="shared" si="912"/>
        <v>0</v>
      </c>
      <c r="N7329" s="59">
        <v>0</v>
      </c>
      <c r="O7329" s="59">
        <v>0</v>
      </c>
      <c r="P7329" s="59">
        <f t="shared" si="915"/>
        <v>0</v>
      </c>
      <c r="Q7329" s="72">
        <f t="shared" si="913"/>
        <v>0</v>
      </c>
      <c r="R7329" s="44">
        <v>0</v>
      </c>
      <c r="S7329" s="45">
        <f t="shared" si="916"/>
        <v>132</v>
      </c>
      <c r="T7329" s="10">
        <v>5518</v>
      </c>
      <c r="U7329" s="44">
        <f t="shared" si="917"/>
        <v>728376</v>
      </c>
    </row>
    <row r="7330" spans="1:21">
      <c r="A7330" s="2">
        <v>60632898</v>
      </c>
      <c r="B7330" s="3" t="s">
        <v>7795</v>
      </c>
      <c r="C7330" s="4" t="s">
        <v>240</v>
      </c>
      <c r="D7330" s="4" t="s">
        <v>240</v>
      </c>
      <c r="E7330" s="86">
        <v>0</v>
      </c>
      <c r="F7330" s="96">
        <f t="shared" si="918"/>
        <v>0</v>
      </c>
      <c r="G7330" s="77">
        <v>0</v>
      </c>
      <c r="H7330" s="45">
        <v>0</v>
      </c>
      <c r="I7330" s="44">
        <v>0</v>
      </c>
      <c r="J7330" s="45">
        <v>0</v>
      </c>
      <c r="K7330" s="45">
        <v>0</v>
      </c>
      <c r="L7330" s="45">
        <f t="shared" si="914"/>
        <v>0</v>
      </c>
      <c r="M7330" s="71">
        <f t="shared" si="912"/>
        <v>0</v>
      </c>
      <c r="N7330" s="59">
        <v>14</v>
      </c>
      <c r="O7330" s="59">
        <v>0</v>
      </c>
      <c r="P7330" s="59">
        <f t="shared" si="915"/>
        <v>14</v>
      </c>
      <c r="Q7330" s="72">
        <f t="shared" si="913"/>
        <v>0</v>
      </c>
      <c r="R7330" s="44">
        <v>0</v>
      </c>
      <c r="S7330" s="45">
        <f t="shared" si="916"/>
        <v>14</v>
      </c>
      <c r="T7330" s="99">
        <v>0</v>
      </c>
      <c r="U7330" s="44">
        <f t="shared" si="917"/>
        <v>0</v>
      </c>
    </row>
    <row r="7331" spans="1:21">
      <c r="A7331" s="33">
        <v>60828475</v>
      </c>
      <c r="B7331" s="3" t="s">
        <v>7399</v>
      </c>
      <c r="C7331" s="4" t="s">
        <v>240</v>
      </c>
      <c r="D7331" s="4" t="s">
        <v>240</v>
      </c>
      <c r="E7331" s="86">
        <v>174</v>
      </c>
      <c r="F7331" s="96">
        <f t="shared" si="918"/>
        <v>4821</v>
      </c>
      <c r="G7331" s="77">
        <v>838854</v>
      </c>
      <c r="H7331" s="45">
        <v>0</v>
      </c>
      <c r="I7331" s="44">
        <v>0</v>
      </c>
      <c r="J7331" s="45">
        <v>0</v>
      </c>
      <c r="K7331" s="45">
        <v>0</v>
      </c>
      <c r="L7331" s="45">
        <f t="shared" si="914"/>
        <v>0</v>
      </c>
      <c r="M7331" s="71">
        <f t="shared" si="912"/>
        <v>0</v>
      </c>
      <c r="N7331" s="59">
        <v>40</v>
      </c>
      <c r="O7331" s="59">
        <v>54</v>
      </c>
      <c r="P7331" s="59">
        <f t="shared" si="915"/>
        <v>-14</v>
      </c>
      <c r="Q7331" s="72">
        <f t="shared" si="913"/>
        <v>-67494</v>
      </c>
      <c r="R7331" s="44">
        <v>0</v>
      </c>
      <c r="S7331" s="45">
        <f t="shared" si="916"/>
        <v>160</v>
      </c>
      <c r="T7331" s="10">
        <v>4821</v>
      </c>
      <c r="U7331" s="44">
        <f t="shared" si="917"/>
        <v>771360</v>
      </c>
    </row>
    <row r="7332" spans="1:21">
      <c r="A7332" s="2">
        <v>60639582</v>
      </c>
      <c r="B7332" s="3" t="s">
        <v>7714</v>
      </c>
      <c r="C7332" s="4" t="s">
        <v>2826</v>
      </c>
      <c r="D7332" s="4" t="s">
        <v>2826</v>
      </c>
      <c r="E7332" s="86">
        <v>1</v>
      </c>
      <c r="F7332" s="96">
        <f t="shared" si="918"/>
        <v>7580</v>
      </c>
      <c r="G7332" s="77">
        <v>7580</v>
      </c>
      <c r="H7332" s="45">
        <v>0</v>
      </c>
      <c r="I7332" s="44">
        <v>0</v>
      </c>
      <c r="J7332" s="45">
        <v>0</v>
      </c>
      <c r="K7332" s="45">
        <v>0</v>
      </c>
      <c r="L7332" s="45">
        <f t="shared" si="914"/>
        <v>0</v>
      </c>
      <c r="M7332" s="71">
        <f t="shared" si="912"/>
        <v>0</v>
      </c>
      <c r="N7332" s="59">
        <v>0</v>
      </c>
      <c r="O7332" s="59">
        <v>1</v>
      </c>
      <c r="P7332" s="59">
        <f t="shared" si="915"/>
        <v>-1</v>
      </c>
      <c r="Q7332" s="72">
        <f t="shared" si="913"/>
        <v>-7580</v>
      </c>
      <c r="R7332" s="44">
        <v>0</v>
      </c>
      <c r="S7332" s="45">
        <f t="shared" si="916"/>
        <v>0</v>
      </c>
      <c r="T7332" s="45">
        <v>7580</v>
      </c>
      <c r="U7332" s="44">
        <f t="shared" si="917"/>
        <v>0</v>
      </c>
    </row>
    <row r="7333" spans="1:21">
      <c r="A7333" s="33">
        <v>60638541</v>
      </c>
      <c r="B7333" s="3" t="s">
        <v>2825</v>
      </c>
      <c r="C7333" s="4" t="s">
        <v>2826</v>
      </c>
      <c r="D7333" s="4" t="s">
        <v>2826</v>
      </c>
      <c r="E7333" s="86">
        <v>14</v>
      </c>
      <c r="F7333" s="96">
        <f t="shared" si="918"/>
        <v>7162</v>
      </c>
      <c r="G7333" s="77">
        <v>100268</v>
      </c>
      <c r="H7333" s="45">
        <v>0</v>
      </c>
      <c r="I7333" s="44">
        <v>0</v>
      </c>
      <c r="J7333" s="45">
        <v>0</v>
      </c>
      <c r="K7333" s="45">
        <v>0</v>
      </c>
      <c r="L7333" s="45">
        <f t="shared" si="914"/>
        <v>0</v>
      </c>
      <c r="M7333" s="71">
        <f t="shared" si="912"/>
        <v>0</v>
      </c>
      <c r="N7333" s="59">
        <v>0</v>
      </c>
      <c r="O7333" s="59">
        <v>14</v>
      </c>
      <c r="P7333" s="59">
        <f t="shared" si="915"/>
        <v>-14</v>
      </c>
      <c r="Q7333" s="72">
        <f t="shared" si="913"/>
        <v>-100268</v>
      </c>
      <c r="R7333" s="44">
        <v>0</v>
      </c>
      <c r="S7333" s="45">
        <f t="shared" si="916"/>
        <v>0</v>
      </c>
      <c r="T7333" s="45">
        <v>7162</v>
      </c>
      <c r="U7333" s="44">
        <f t="shared" si="917"/>
        <v>0</v>
      </c>
    </row>
    <row r="7334" spans="1:21">
      <c r="A7334" s="33">
        <v>60639580</v>
      </c>
      <c r="B7334" s="3" t="s">
        <v>2827</v>
      </c>
      <c r="C7334" s="4" t="s">
        <v>2826</v>
      </c>
      <c r="D7334" s="4" t="s">
        <v>2826</v>
      </c>
      <c r="E7334" s="86">
        <v>98</v>
      </c>
      <c r="F7334" s="96">
        <f t="shared" si="918"/>
        <v>3726</v>
      </c>
      <c r="G7334" s="77">
        <v>365148</v>
      </c>
      <c r="H7334" s="45">
        <v>0</v>
      </c>
      <c r="I7334" s="44">
        <v>0</v>
      </c>
      <c r="J7334" s="45">
        <v>0</v>
      </c>
      <c r="K7334" s="45">
        <v>0</v>
      </c>
      <c r="L7334" s="45">
        <f t="shared" si="914"/>
        <v>0</v>
      </c>
      <c r="M7334" s="71">
        <f t="shared" si="912"/>
        <v>0</v>
      </c>
      <c r="N7334" s="59">
        <v>0</v>
      </c>
      <c r="O7334" s="59">
        <v>98</v>
      </c>
      <c r="P7334" s="59">
        <f t="shared" si="915"/>
        <v>-98</v>
      </c>
      <c r="Q7334" s="72">
        <f t="shared" si="913"/>
        <v>-365148</v>
      </c>
      <c r="R7334" s="44">
        <v>0</v>
      </c>
      <c r="S7334" s="45">
        <f t="shared" si="916"/>
        <v>0</v>
      </c>
      <c r="T7334" s="45">
        <v>3726</v>
      </c>
      <c r="U7334" s="44">
        <f t="shared" si="917"/>
        <v>0</v>
      </c>
    </row>
    <row r="7335" spans="1:21">
      <c r="A7335" s="33">
        <v>60639558</v>
      </c>
      <c r="B7335" s="3" t="s">
        <v>2828</v>
      </c>
      <c r="C7335" s="4" t="s">
        <v>2826</v>
      </c>
      <c r="D7335" s="4" t="s">
        <v>2826</v>
      </c>
      <c r="E7335" s="86">
        <v>561</v>
      </c>
      <c r="F7335" s="96">
        <f t="shared" si="918"/>
        <v>2216</v>
      </c>
      <c r="G7335" s="77">
        <v>1243176</v>
      </c>
      <c r="H7335" s="45">
        <v>0</v>
      </c>
      <c r="I7335" s="44">
        <v>0</v>
      </c>
      <c r="J7335" s="45">
        <v>0</v>
      </c>
      <c r="K7335" s="45">
        <v>0</v>
      </c>
      <c r="L7335" s="45">
        <f t="shared" si="914"/>
        <v>0</v>
      </c>
      <c r="M7335" s="71">
        <f t="shared" si="912"/>
        <v>0</v>
      </c>
      <c r="N7335" s="59">
        <v>0</v>
      </c>
      <c r="O7335" s="59">
        <v>561</v>
      </c>
      <c r="P7335" s="59">
        <f t="shared" si="915"/>
        <v>-561</v>
      </c>
      <c r="Q7335" s="72">
        <f t="shared" si="913"/>
        <v>-1243176</v>
      </c>
      <c r="R7335" s="44">
        <v>0</v>
      </c>
      <c r="S7335" s="45">
        <f t="shared" si="916"/>
        <v>0</v>
      </c>
      <c r="T7335" s="45">
        <v>2216</v>
      </c>
      <c r="U7335" s="44">
        <f t="shared" si="917"/>
        <v>0</v>
      </c>
    </row>
    <row r="7336" spans="1:21">
      <c r="A7336" s="2">
        <v>92012175</v>
      </c>
      <c r="B7336" s="3" t="s">
        <v>8871</v>
      </c>
      <c r="C7336" s="4" t="s">
        <v>616</v>
      </c>
      <c r="D7336" s="4" t="s">
        <v>13016</v>
      </c>
      <c r="E7336" s="86">
        <v>0</v>
      </c>
      <c r="F7336" s="96">
        <f t="shared" si="918"/>
        <v>0</v>
      </c>
      <c r="G7336" s="77">
        <v>0</v>
      </c>
      <c r="H7336" s="45">
        <v>44</v>
      </c>
      <c r="I7336" s="44">
        <v>44</v>
      </c>
      <c r="J7336" s="45">
        <v>0</v>
      </c>
      <c r="K7336" s="45">
        <v>0</v>
      </c>
      <c r="L7336" s="45">
        <f t="shared" si="914"/>
        <v>0</v>
      </c>
      <c r="M7336" s="71">
        <f t="shared" si="912"/>
        <v>0</v>
      </c>
      <c r="N7336" s="59">
        <v>0</v>
      </c>
      <c r="O7336" s="59">
        <v>0</v>
      </c>
      <c r="P7336" s="59">
        <f t="shared" si="915"/>
        <v>0</v>
      </c>
      <c r="Q7336" s="72">
        <f t="shared" si="913"/>
        <v>0</v>
      </c>
      <c r="R7336" s="44">
        <v>0</v>
      </c>
      <c r="S7336" s="45">
        <f t="shared" si="916"/>
        <v>0</v>
      </c>
      <c r="T7336" s="45">
        <v>134000</v>
      </c>
      <c r="U7336" s="44">
        <f t="shared" si="917"/>
        <v>0</v>
      </c>
    </row>
    <row r="7337" spans="1:21">
      <c r="A7337" s="28">
        <v>92011503</v>
      </c>
      <c r="B7337" s="3" t="s">
        <v>694</v>
      </c>
      <c r="C7337" s="4" t="s">
        <v>616</v>
      </c>
      <c r="D7337" s="4" t="s">
        <v>13016</v>
      </c>
      <c r="E7337" s="86">
        <v>0</v>
      </c>
      <c r="F7337" s="96">
        <f t="shared" si="918"/>
        <v>0</v>
      </c>
      <c r="G7337" s="77">
        <v>0</v>
      </c>
      <c r="H7337" s="45">
        <v>0</v>
      </c>
      <c r="I7337" s="44">
        <v>0</v>
      </c>
      <c r="J7337" s="45">
        <v>0</v>
      </c>
      <c r="K7337" s="45">
        <v>0</v>
      </c>
      <c r="L7337" s="45">
        <f t="shared" si="914"/>
        <v>0</v>
      </c>
      <c r="M7337" s="71">
        <f t="shared" si="912"/>
        <v>0</v>
      </c>
      <c r="N7337" s="59">
        <v>0</v>
      </c>
      <c r="O7337" s="59">
        <v>0</v>
      </c>
      <c r="P7337" s="59">
        <f t="shared" si="915"/>
        <v>0</v>
      </c>
      <c r="Q7337" s="72">
        <f t="shared" si="913"/>
        <v>0</v>
      </c>
      <c r="R7337" s="44">
        <v>0</v>
      </c>
      <c r="S7337" s="45">
        <f t="shared" si="916"/>
        <v>0</v>
      </c>
      <c r="T7337" s="45">
        <v>0</v>
      </c>
      <c r="U7337" s="44">
        <f t="shared" si="917"/>
        <v>0</v>
      </c>
    </row>
    <row r="7338" spans="1:21">
      <c r="A7338" s="2">
        <v>92012296</v>
      </c>
      <c r="B7338" s="3" t="s">
        <v>10727</v>
      </c>
      <c r="C7338" s="4" t="s">
        <v>616</v>
      </c>
      <c r="D7338" s="4" t="s">
        <v>13016</v>
      </c>
      <c r="E7338" s="86">
        <v>0</v>
      </c>
      <c r="F7338" s="96">
        <f t="shared" si="918"/>
        <v>0</v>
      </c>
      <c r="G7338" s="77">
        <v>0</v>
      </c>
      <c r="H7338" s="45">
        <v>31</v>
      </c>
      <c r="I7338" s="44">
        <v>31</v>
      </c>
      <c r="J7338" s="45">
        <v>0</v>
      </c>
      <c r="K7338" s="45">
        <v>0</v>
      </c>
      <c r="L7338" s="45">
        <f t="shared" si="914"/>
        <v>0</v>
      </c>
      <c r="M7338" s="71">
        <f t="shared" si="912"/>
        <v>0</v>
      </c>
      <c r="N7338" s="59">
        <v>0</v>
      </c>
      <c r="O7338" s="59">
        <v>0</v>
      </c>
      <c r="P7338" s="59">
        <f t="shared" si="915"/>
        <v>0</v>
      </c>
      <c r="Q7338" s="72">
        <f t="shared" si="913"/>
        <v>0</v>
      </c>
      <c r="R7338" s="44">
        <v>0</v>
      </c>
      <c r="S7338" s="45">
        <f t="shared" si="916"/>
        <v>0</v>
      </c>
      <c r="T7338" s="45">
        <v>108340</v>
      </c>
      <c r="U7338" s="44">
        <f t="shared" si="917"/>
        <v>0</v>
      </c>
    </row>
    <row r="7339" spans="1:21">
      <c r="A7339" s="28">
        <v>92011521</v>
      </c>
      <c r="B7339" s="3" t="s">
        <v>692</v>
      </c>
      <c r="C7339" s="4" t="s">
        <v>616</v>
      </c>
      <c r="D7339" s="4" t="s">
        <v>13016</v>
      </c>
      <c r="E7339" s="86">
        <v>0</v>
      </c>
      <c r="F7339" s="96">
        <f t="shared" si="918"/>
        <v>0</v>
      </c>
      <c r="G7339" s="77">
        <v>0</v>
      </c>
      <c r="H7339" s="45">
        <v>0</v>
      </c>
      <c r="I7339" s="44">
        <v>0</v>
      </c>
      <c r="J7339" s="45">
        <v>0</v>
      </c>
      <c r="K7339" s="45">
        <v>0</v>
      </c>
      <c r="L7339" s="45">
        <f t="shared" si="914"/>
        <v>0</v>
      </c>
      <c r="M7339" s="71">
        <f t="shared" si="912"/>
        <v>0</v>
      </c>
      <c r="N7339" s="59">
        <v>0</v>
      </c>
      <c r="O7339" s="59">
        <v>0</v>
      </c>
      <c r="P7339" s="59">
        <f t="shared" si="915"/>
        <v>0</v>
      </c>
      <c r="Q7339" s="72">
        <f t="shared" si="913"/>
        <v>0</v>
      </c>
      <c r="R7339" s="44">
        <v>0</v>
      </c>
      <c r="S7339" s="45">
        <f t="shared" si="916"/>
        <v>0</v>
      </c>
      <c r="T7339" s="45">
        <v>0</v>
      </c>
      <c r="U7339" s="44">
        <f t="shared" si="917"/>
        <v>0</v>
      </c>
    </row>
    <row r="7340" spans="1:21">
      <c r="A7340" s="2">
        <v>90000011</v>
      </c>
      <c r="B7340" s="3" t="s">
        <v>7508</v>
      </c>
      <c r="C7340" s="4" t="s">
        <v>616</v>
      </c>
      <c r="D7340" s="4" t="s">
        <v>13016</v>
      </c>
      <c r="E7340" s="86">
        <v>8</v>
      </c>
      <c r="F7340" s="96">
        <f t="shared" si="918"/>
        <v>7450</v>
      </c>
      <c r="G7340" s="77">
        <v>59600</v>
      </c>
      <c r="H7340" s="45">
        <v>0</v>
      </c>
      <c r="I7340" s="44">
        <v>0</v>
      </c>
      <c r="J7340" s="45">
        <v>0</v>
      </c>
      <c r="K7340" s="45">
        <v>0</v>
      </c>
      <c r="L7340" s="45">
        <f t="shared" si="914"/>
        <v>0</v>
      </c>
      <c r="M7340" s="71">
        <f t="shared" si="912"/>
        <v>0</v>
      </c>
      <c r="N7340" s="59">
        <v>0</v>
      </c>
      <c r="O7340" s="59">
        <v>0</v>
      </c>
      <c r="P7340" s="59">
        <f t="shared" si="915"/>
        <v>0</v>
      </c>
      <c r="Q7340" s="72">
        <f t="shared" si="913"/>
        <v>0</v>
      </c>
      <c r="R7340" s="44">
        <v>0</v>
      </c>
      <c r="S7340" s="45">
        <f t="shared" si="916"/>
        <v>8</v>
      </c>
      <c r="T7340" s="45">
        <v>7450</v>
      </c>
      <c r="U7340" s="44">
        <f t="shared" si="917"/>
        <v>59600</v>
      </c>
    </row>
    <row r="7341" spans="1:21">
      <c r="A7341" s="2">
        <v>90009512</v>
      </c>
      <c r="B7341" s="3" t="s">
        <v>7359</v>
      </c>
      <c r="C7341" s="4" t="s">
        <v>616</v>
      </c>
      <c r="D7341" s="4" t="s">
        <v>13016</v>
      </c>
      <c r="E7341" s="86">
        <v>4</v>
      </c>
      <c r="F7341" s="96">
        <f t="shared" si="918"/>
        <v>3255</v>
      </c>
      <c r="G7341" s="77">
        <v>13020</v>
      </c>
      <c r="H7341" s="45">
        <v>0</v>
      </c>
      <c r="I7341" s="44">
        <v>0</v>
      </c>
      <c r="J7341" s="45">
        <v>0</v>
      </c>
      <c r="K7341" s="45">
        <v>0</v>
      </c>
      <c r="L7341" s="45">
        <f t="shared" si="914"/>
        <v>0</v>
      </c>
      <c r="M7341" s="71">
        <f t="shared" si="912"/>
        <v>0</v>
      </c>
      <c r="N7341" s="59">
        <v>0</v>
      </c>
      <c r="O7341" s="59">
        <v>0</v>
      </c>
      <c r="P7341" s="59">
        <f t="shared" si="915"/>
        <v>0</v>
      </c>
      <c r="Q7341" s="72">
        <f t="shared" si="913"/>
        <v>0</v>
      </c>
      <c r="R7341" s="44">
        <v>0</v>
      </c>
      <c r="S7341" s="45">
        <f t="shared" si="916"/>
        <v>4</v>
      </c>
      <c r="T7341" s="45">
        <v>3255</v>
      </c>
      <c r="U7341" s="44">
        <f t="shared" si="917"/>
        <v>13020</v>
      </c>
    </row>
    <row r="7342" spans="1:21">
      <c r="A7342" s="2">
        <v>90000010</v>
      </c>
      <c r="B7342" s="3" t="s">
        <v>7692</v>
      </c>
      <c r="C7342" s="4" t="s">
        <v>616</v>
      </c>
      <c r="D7342" s="4" t="s">
        <v>13016</v>
      </c>
      <c r="E7342" s="86">
        <v>1</v>
      </c>
      <c r="F7342" s="96">
        <f t="shared" si="918"/>
        <v>1930</v>
      </c>
      <c r="G7342" s="77">
        <v>1930</v>
      </c>
      <c r="H7342" s="45">
        <v>0</v>
      </c>
      <c r="I7342" s="44">
        <v>0</v>
      </c>
      <c r="J7342" s="45">
        <v>0</v>
      </c>
      <c r="K7342" s="45">
        <v>0</v>
      </c>
      <c r="L7342" s="45">
        <f t="shared" si="914"/>
        <v>0</v>
      </c>
      <c r="M7342" s="71">
        <f t="shared" si="912"/>
        <v>0</v>
      </c>
      <c r="N7342" s="59">
        <v>0</v>
      </c>
      <c r="O7342" s="59">
        <v>0</v>
      </c>
      <c r="P7342" s="59">
        <f t="shared" si="915"/>
        <v>0</v>
      </c>
      <c r="Q7342" s="72">
        <f t="shared" si="913"/>
        <v>0</v>
      </c>
      <c r="R7342" s="44">
        <v>0</v>
      </c>
      <c r="S7342" s="45">
        <f t="shared" si="916"/>
        <v>1</v>
      </c>
      <c r="T7342" s="45">
        <v>1930</v>
      </c>
      <c r="U7342" s="44">
        <f t="shared" si="917"/>
        <v>1930</v>
      </c>
    </row>
    <row r="7343" spans="1:21">
      <c r="A7343" s="28">
        <v>92011666</v>
      </c>
      <c r="B7343" s="3" t="s">
        <v>652</v>
      </c>
      <c r="C7343" s="4" t="s">
        <v>616</v>
      </c>
      <c r="D7343" s="4" t="s">
        <v>13016</v>
      </c>
      <c r="E7343" s="86">
        <v>0</v>
      </c>
      <c r="F7343" s="96">
        <f t="shared" si="918"/>
        <v>0</v>
      </c>
      <c r="G7343" s="77">
        <v>0</v>
      </c>
      <c r="H7343" s="45">
        <v>0</v>
      </c>
      <c r="I7343" s="44">
        <v>0</v>
      </c>
      <c r="J7343" s="45">
        <v>0</v>
      </c>
      <c r="K7343" s="45">
        <v>0</v>
      </c>
      <c r="L7343" s="45">
        <f t="shared" si="914"/>
        <v>0</v>
      </c>
      <c r="M7343" s="71">
        <f t="shared" si="912"/>
        <v>0</v>
      </c>
      <c r="N7343" s="59">
        <v>0</v>
      </c>
      <c r="O7343" s="59">
        <v>0</v>
      </c>
      <c r="P7343" s="59">
        <f t="shared" si="915"/>
        <v>0</v>
      </c>
      <c r="Q7343" s="72">
        <f t="shared" si="913"/>
        <v>0</v>
      </c>
      <c r="R7343" s="44">
        <v>0</v>
      </c>
      <c r="S7343" s="45">
        <f t="shared" si="916"/>
        <v>0</v>
      </c>
      <c r="T7343" s="45">
        <v>0</v>
      </c>
      <c r="U7343" s="44">
        <f t="shared" si="917"/>
        <v>0</v>
      </c>
    </row>
    <row r="7344" spans="1:21">
      <c r="A7344" s="2">
        <v>90000009</v>
      </c>
      <c r="B7344" s="3" t="s">
        <v>7619</v>
      </c>
      <c r="C7344" s="4" t="s">
        <v>616</v>
      </c>
      <c r="D7344" s="4" t="s">
        <v>13016</v>
      </c>
      <c r="E7344" s="86">
        <v>2</v>
      </c>
      <c r="F7344" s="96">
        <f t="shared" si="918"/>
        <v>11129</v>
      </c>
      <c r="G7344" s="77">
        <v>22258</v>
      </c>
      <c r="H7344" s="45">
        <v>0</v>
      </c>
      <c r="I7344" s="44">
        <v>0</v>
      </c>
      <c r="J7344" s="45">
        <v>0</v>
      </c>
      <c r="K7344" s="45">
        <v>0</v>
      </c>
      <c r="L7344" s="45">
        <f t="shared" si="914"/>
        <v>0</v>
      </c>
      <c r="M7344" s="71">
        <f t="shared" si="912"/>
        <v>0</v>
      </c>
      <c r="N7344" s="59">
        <v>0</v>
      </c>
      <c r="O7344" s="59">
        <v>0</v>
      </c>
      <c r="P7344" s="59">
        <f t="shared" si="915"/>
        <v>0</v>
      </c>
      <c r="Q7344" s="72">
        <f t="shared" si="913"/>
        <v>0</v>
      </c>
      <c r="R7344" s="44">
        <v>0</v>
      </c>
      <c r="S7344" s="45">
        <f t="shared" si="916"/>
        <v>2</v>
      </c>
      <c r="T7344" s="45">
        <v>11129</v>
      </c>
      <c r="U7344" s="44">
        <f t="shared" si="917"/>
        <v>22258</v>
      </c>
    </row>
    <row r="7345" spans="1:21">
      <c r="A7345" s="2">
        <v>92001205</v>
      </c>
      <c r="B7345" s="3" t="s">
        <v>8409</v>
      </c>
      <c r="C7345" s="4" t="s">
        <v>616</v>
      </c>
      <c r="D7345" s="4" t="s">
        <v>13016</v>
      </c>
      <c r="E7345" s="86">
        <v>0</v>
      </c>
      <c r="F7345" s="96">
        <f t="shared" si="918"/>
        <v>0</v>
      </c>
      <c r="G7345" s="77">
        <v>0</v>
      </c>
      <c r="H7345" s="45">
        <v>30</v>
      </c>
      <c r="I7345" s="44">
        <v>30</v>
      </c>
      <c r="J7345" s="45">
        <v>0</v>
      </c>
      <c r="K7345" s="45">
        <v>0</v>
      </c>
      <c r="L7345" s="45">
        <f t="shared" si="914"/>
        <v>0</v>
      </c>
      <c r="M7345" s="71">
        <f t="shared" si="912"/>
        <v>0</v>
      </c>
      <c r="N7345" s="59">
        <v>0</v>
      </c>
      <c r="O7345" s="59">
        <v>0</v>
      </c>
      <c r="P7345" s="59">
        <f t="shared" si="915"/>
        <v>0</v>
      </c>
      <c r="Q7345" s="72">
        <f t="shared" si="913"/>
        <v>0</v>
      </c>
      <c r="R7345" s="44">
        <v>0</v>
      </c>
      <c r="S7345" s="45">
        <f t="shared" si="916"/>
        <v>0</v>
      </c>
      <c r="T7345" s="45">
        <v>35570</v>
      </c>
      <c r="U7345" s="44">
        <f t="shared" si="917"/>
        <v>0</v>
      </c>
    </row>
    <row r="7346" spans="1:21">
      <c r="A7346" s="2">
        <v>92011681</v>
      </c>
      <c r="B7346" s="3" t="s">
        <v>1143</v>
      </c>
      <c r="C7346" s="4" t="s">
        <v>616</v>
      </c>
      <c r="D7346" s="4" t="s">
        <v>13016</v>
      </c>
      <c r="E7346" s="86">
        <v>0</v>
      </c>
      <c r="F7346" s="96">
        <f t="shared" si="918"/>
        <v>0</v>
      </c>
      <c r="G7346" s="77">
        <v>0</v>
      </c>
      <c r="H7346" s="45">
        <v>6</v>
      </c>
      <c r="I7346" s="44">
        <v>6</v>
      </c>
      <c r="J7346" s="45">
        <v>0</v>
      </c>
      <c r="K7346" s="45">
        <v>0</v>
      </c>
      <c r="L7346" s="45">
        <f t="shared" si="914"/>
        <v>0</v>
      </c>
      <c r="M7346" s="71">
        <f t="shared" si="912"/>
        <v>0</v>
      </c>
      <c r="N7346" s="59">
        <v>0</v>
      </c>
      <c r="O7346" s="59">
        <v>0</v>
      </c>
      <c r="P7346" s="59">
        <f t="shared" si="915"/>
        <v>0</v>
      </c>
      <c r="Q7346" s="72">
        <f t="shared" si="913"/>
        <v>0</v>
      </c>
      <c r="R7346" s="44">
        <v>0</v>
      </c>
      <c r="S7346" s="45">
        <f t="shared" si="916"/>
        <v>0</v>
      </c>
      <c r="T7346" s="45">
        <v>0</v>
      </c>
      <c r="U7346" s="44">
        <f t="shared" si="917"/>
        <v>0</v>
      </c>
    </row>
    <row r="7347" spans="1:21">
      <c r="A7347" s="28">
        <v>92001147</v>
      </c>
      <c r="B7347" s="3" t="s">
        <v>12789</v>
      </c>
      <c r="C7347" s="4" t="s">
        <v>616</v>
      </c>
      <c r="D7347" s="4" t="s">
        <v>13016</v>
      </c>
      <c r="E7347" s="86">
        <v>0</v>
      </c>
      <c r="F7347" s="96">
        <f t="shared" si="918"/>
        <v>0</v>
      </c>
      <c r="G7347" s="77">
        <v>0</v>
      </c>
      <c r="H7347" s="45">
        <v>0</v>
      </c>
      <c r="I7347" s="44">
        <v>0</v>
      </c>
      <c r="J7347" s="45">
        <v>0</v>
      </c>
      <c r="K7347" s="45">
        <v>0</v>
      </c>
      <c r="L7347" s="45">
        <f t="shared" si="914"/>
        <v>0</v>
      </c>
      <c r="M7347" s="71">
        <f t="shared" si="912"/>
        <v>0</v>
      </c>
      <c r="N7347" s="59">
        <v>0</v>
      </c>
      <c r="O7347" s="59">
        <v>0</v>
      </c>
      <c r="P7347" s="59">
        <f t="shared" si="915"/>
        <v>0</v>
      </c>
      <c r="Q7347" s="72">
        <f t="shared" si="913"/>
        <v>0</v>
      </c>
      <c r="R7347" s="44">
        <v>0</v>
      </c>
      <c r="S7347" s="45">
        <f t="shared" si="916"/>
        <v>0</v>
      </c>
      <c r="T7347" s="45">
        <v>0</v>
      </c>
      <c r="U7347" s="44">
        <f t="shared" si="917"/>
        <v>0</v>
      </c>
    </row>
    <row r="7348" spans="1:21">
      <c r="A7348" s="2">
        <v>92012485</v>
      </c>
      <c r="B7348" s="3" t="s">
        <v>11030</v>
      </c>
      <c r="C7348" s="4" t="s">
        <v>616</v>
      </c>
      <c r="D7348" s="4" t="s">
        <v>13016</v>
      </c>
      <c r="E7348" s="86">
        <v>0</v>
      </c>
      <c r="F7348" s="96">
        <f t="shared" si="918"/>
        <v>0</v>
      </c>
      <c r="G7348" s="77">
        <v>0</v>
      </c>
      <c r="H7348" s="45">
        <v>16</v>
      </c>
      <c r="I7348" s="44">
        <v>16</v>
      </c>
      <c r="J7348" s="45">
        <v>0</v>
      </c>
      <c r="K7348" s="45">
        <v>0</v>
      </c>
      <c r="L7348" s="45">
        <f t="shared" si="914"/>
        <v>0</v>
      </c>
      <c r="M7348" s="71">
        <f t="shared" si="912"/>
        <v>0</v>
      </c>
      <c r="N7348" s="59">
        <v>0</v>
      </c>
      <c r="O7348" s="59">
        <v>0</v>
      </c>
      <c r="P7348" s="59">
        <f t="shared" si="915"/>
        <v>0</v>
      </c>
      <c r="Q7348" s="72">
        <f t="shared" si="913"/>
        <v>0</v>
      </c>
      <c r="R7348" s="44">
        <v>0</v>
      </c>
      <c r="S7348" s="45">
        <f t="shared" si="916"/>
        <v>0</v>
      </c>
      <c r="T7348" s="45">
        <v>0</v>
      </c>
      <c r="U7348" s="44">
        <f t="shared" si="917"/>
        <v>0</v>
      </c>
    </row>
    <row r="7349" spans="1:21">
      <c r="A7349" s="28">
        <v>92011367</v>
      </c>
      <c r="B7349" s="3" t="s">
        <v>12796</v>
      </c>
      <c r="C7349" s="4" t="s">
        <v>616</v>
      </c>
      <c r="D7349" s="4" t="s">
        <v>13016</v>
      </c>
      <c r="E7349" s="86">
        <v>0</v>
      </c>
      <c r="F7349" s="96">
        <f t="shared" si="918"/>
        <v>0</v>
      </c>
      <c r="G7349" s="77">
        <v>0</v>
      </c>
      <c r="H7349" s="45">
        <v>0</v>
      </c>
      <c r="I7349" s="44">
        <v>0</v>
      </c>
      <c r="J7349" s="45">
        <v>0</v>
      </c>
      <c r="K7349" s="45">
        <v>0</v>
      </c>
      <c r="L7349" s="45">
        <f t="shared" si="914"/>
        <v>0</v>
      </c>
      <c r="M7349" s="71">
        <f t="shared" si="912"/>
        <v>0</v>
      </c>
      <c r="N7349" s="59">
        <v>0</v>
      </c>
      <c r="O7349" s="59">
        <v>0</v>
      </c>
      <c r="P7349" s="59">
        <f t="shared" si="915"/>
        <v>0</v>
      </c>
      <c r="Q7349" s="72">
        <f t="shared" si="913"/>
        <v>0</v>
      </c>
      <c r="R7349" s="44">
        <v>0</v>
      </c>
      <c r="S7349" s="45">
        <f t="shared" si="916"/>
        <v>0</v>
      </c>
      <c r="T7349" s="45">
        <v>0</v>
      </c>
      <c r="U7349" s="44">
        <f t="shared" si="917"/>
        <v>0</v>
      </c>
    </row>
    <row r="7350" spans="1:21">
      <c r="A7350" s="2">
        <v>92012304</v>
      </c>
      <c r="B7350" s="3" t="s">
        <v>10768</v>
      </c>
      <c r="C7350" s="4" t="s">
        <v>616</v>
      </c>
      <c r="D7350" s="4" t="s">
        <v>13016</v>
      </c>
      <c r="E7350" s="86">
        <v>0</v>
      </c>
      <c r="F7350" s="96">
        <f t="shared" si="918"/>
        <v>0</v>
      </c>
      <c r="G7350" s="77">
        <v>0</v>
      </c>
      <c r="H7350" s="45">
        <v>7</v>
      </c>
      <c r="I7350" s="44">
        <v>7</v>
      </c>
      <c r="J7350" s="45">
        <v>0</v>
      </c>
      <c r="K7350" s="45">
        <v>0</v>
      </c>
      <c r="L7350" s="45">
        <f t="shared" si="914"/>
        <v>0</v>
      </c>
      <c r="M7350" s="71">
        <f t="shared" si="912"/>
        <v>0</v>
      </c>
      <c r="N7350" s="59">
        <v>0</v>
      </c>
      <c r="O7350" s="59">
        <v>0</v>
      </c>
      <c r="P7350" s="59">
        <f t="shared" si="915"/>
        <v>0</v>
      </c>
      <c r="Q7350" s="72">
        <f t="shared" si="913"/>
        <v>0</v>
      </c>
      <c r="R7350" s="44">
        <v>0</v>
      </c>
      <c r="S7350" s="45">
        <f t="shared" si="916"/>
        <v>0</v>
      </c>
      <c r="T7350" s="45">
        <v>900000</v>
      </c>
      <c r="U7350" s="44">
        <f t="shared" si="917"/>
        <v>0</v>
      </c>
    </row>
    <row r="7351" spans="1:21">
      <c r="A7351" s="2">
        <v>92012246</v>
      </c>
      <c r="B7351" s="3" t="s">
        <v>10309</v>
      </c>
      <c r="C7351" s="4" t="s">
        <v>616</v>
      </c>
      <c r="D7351" s="4" t="s">
        <v>13016</v>
      </c>
      <c r="E7351" s="86">
        <v>0</v>
      </c>
      <c r="F7351" s="96">
        <f t="shared" si="918"/>
        <v>0</v>
      </c>
      <c r="G7351" s="77">
        <v>0</v>
      </c>
      <c r="H7351" s="45">
        <v>1</v>
      </c>
      <c r="I7351" s="44">
        <v>1</v>
      </c>
      <c r="J7351" s="45">
        <v>0</v>
      </c>
      <c r="K7351" s="45">
        <v>0</v>
      </c>
      <c r="L7351" s="45">
        <f t="shared" si="914"/>
        <v>0</v>
      </c>
      <c r="M7351" s="71">
        <f t="shared" si="912"/>
        <v>0</v>
      </c>
      <c r="N7351" s="59">
        <v>0</v>
      </c>
      <c r="O7351" s="59">
        <v>0</v>
      </c>
      <c r="P7351" s="59">
        <f t="shared" si="915"/>
        <v>0</v>
      </c>
      <c r="Q7351" s="72">
        <f t="shared" si="913"/>
        <v>0</v>
      </c>
      <c r="R7351" s="44">
        <v>0</v>
      </c>
      <c r="S7351" s="45">
        <f t="shared" si="916"/>
        <v>0</v>
      </c>
      <c r="T7351" s="45">
        <v>0</v>
      </c>
      <c r="U7351" s="44">
        <f t="shared" si="917"/>
        <v>0</v>
      </c>
    </row>
    <row r="7352" spans="1:21">
      <c r="A7352" s="2">
        <v>90000002</v>
      </c>
      <c r="B7352" s="3" t="s">
        <v>7620</v>
      </c>
      <c r="C7352" s="4" t="s">
        <v>616</v>
      </c>
      <c r="D7352" s="4" t="s">
        <v>13016</v>
      </c>
      <c r="E7352" s="86">
        <v>2</v>
      </c>
      <c r="F7352" s="96">
        <f t="shared" si="918"/>
        <v>44233</v>
      </c>
      <c r="G7352" s="77">
        <v>88466</v>
      </c>
      <c r="H7352" s="45">
        <v>0</v>
      </c>
      <c r="I7352" s="44">
        <v>0</v>
      </c>
      <c r="J7352" s="45">
        <v>0</v>
      </c>
      <c r="K7352" s="45">
        <v>0</v>
      </c>
      <c r="L7352" s="45">
        <f t="shared" si="914"/>
        <v>0</v>
      </c>
      <c r="M7352" s="71">
        <f t="shared" si="912"/>
        <v>0</v>
      </c>
      <c r="N7352" s="59">
        <v>0</v>
      </c>
      <c r="O7352" s="59">
        <v>0</v>
      </c>
      <c r="P7352" s="59">
        <f t="shared" si="915"/>
        <v>0</v>
      </c>
      <c r="Q7352" s="72">
        <f t="shared" si="913"/>
        <v>0</v>
      </c>
      <c r="R7352" s="44">
        <v>0</v>
      </c>
      <c r="S7352" s="45">
        <f t="shared" si="916"/>
        <v>2</v>
      </c>
      <c r="T7352" s="45">
        <v>44233</v>
      </c>
      <c r="U7352" s="44">
        <f t="shared" si="917"/>
        <v>88466</v>
      </c>
    </row>
    <row r="7353" spans="1:21">
      <c r="A7353" s="2">
        <v>90000001</v>
      </c>
      <c r="B7353" s="3" t="s">
        <v>7509</v>
      </c>
      <c r="C7353" s="4" t="s">
        <v>616</v>
      </c>
      <c r="D7353" s="4" t="s">
        <v>13016</v>
      </c>
      <c r="E7353" s="86">
        <v>8</v>
      </c>
      <c r="F7353" s="96">
        <f t="shared" si="918"/>
        <v>33767</v>
      </c>
      <c r="G7353" s="77">
        <v>270136</v>
      </c>
      <c r="H7353" s="45">
        <v>0</v>
      </c>
      <c r="I7353" s="44">
        <v>0</v>
      </c>
      <c r="J7353" s="45">
        <v>0</v>
      </c>
      <c r="K7353" s="45">
        <v>0</v>
      </c>
      <c r="L7353" s="45">
        <f t="shared" si="914"/>
        <v>0</v>
      </c>
      <c r="M7353" s="71">
        <f t="shared" si="912"/>
        <v>0</v>
      </c>
      <c r="N7353" s="59">
        <v>0</v>
      </c>
      <c r="O7353" s="59">
        <v>0</v>
      </c>
      <c r="P7353" s="59">
        <f t="shared" si="915"/>
        <v>0</v>
      </c>
      <c r="Q7353" s="72">
        <f t="shared" si="913"/>
        <v>0</v>
      </c>
      <c r="R7353" s="44">
        <v>0</v>
      </c>
      <c r="S7353" s="45">
        <f t="shared" si="916"/>
        <v>8</v>
      </c>
      <c r="T7353" s="45">
        <v>33767</v>
      </c>
      <c r="U7353" s="44">
        <f t="shared" si="917"/>
        <v>270136</v>
      </c>
    </row>
    <row r="7354" spans="1:21">
      <c r="A7354" s="28">
        <v>92011380</v>
      </c>
      <c r="B7354" s="3" t="s">
        <v>12819</v>
      </c>
      <c r="C7354" s="4" t="s">
        <v>616</v>
      </c>
      <c r="D7354" s="4" t="s">
        <v>13016</v>
      </c>
      <c r="E7354" s="86">
        <v>0</v>
      </c>
      <c r="F7354" s="96">
        <f t="shared" si="918"/>
        <v>0</v>
      </c>
      <c r="G7354" s="77">
        <v>0</v>
      </c>
      <c r="H7354" s="45">
        <v>0</v>
      </c>
      <c r="I7354" s="44">
        <v>0</v>
      </c>
      <c r="J7354" s="45">
        <v>0</v>
      </c>
      <c r="K7354" s="45">
        <v>0</v>
      </c>
      <c r="L7354" s="45">
        <f t="shared" si="914"/>
        <v>0</v>
      </c>
      <c r="M7354" s="71">
        <f t="shared" si="912"/>
        <v>0</v>
      </c>
      <c r="N7354" s="59">
        <v>0</v>
      </c>
      <c r="O7354" s="59">
        <v>0</v>
      </c>
      <c r="P7354" s="59">
        <f t="shared" si="915"/>
        <v>0</v>
      </c>
      <c r="Q7354" s="72">
        <f t="shared" si="913"/>
        <v>0</v>
      </c>
      <c r="R7354" s="44">
        <v>0</v>
      </c>
      <c r="S7354" s="45">
        <f t="shared" si="916"/>
        <v>0</v>
      </c>
      <c r="T7354" s="45">
        <v>0</v>
      </c>
      <c r="U7354" s="44">
        <f t="shared" si="917"/>
        <v>0</v>
      </c>
    </row>
    <row r="7355" spans="1:21">
      <c r="A7355" s="28">
        <v>92011512</v>
      </c>
      <c r="B7355" s="3" t="s">
        <v>764</v>
      </c>
      <c r="C7355" s="4" t="s">
        <v>616</v>
      </c>
      <c r="D7355" s="4" t="s">
        <v>13016</v>
      </c>
      <c r="E7355" s="86">
        <v>0</v>
      </c>
      <c r="F7355" s="96">
        <f t="shared" si="918"/>
        <v>0</v>
      </c>
      <c r="G7355" s="77">
        <v>0</v>
      </c>
      <c r="H7355" s="45">
        <v>0</v>
      </c>
      <c r="I7355" s="44">
        <v>0</v>
      </c>
      <c r="J7355" s="45">
        <v>0</v>
      </c>
      <c r="K7355" s="45">
        <v>0</v>
      </c>
      <c r="L7355" s="45">
        <f t="shared" si="914"/>
        <v>0</v>
      </c>
      <c r="M7355" s="71">
        <f t="shared" si="912"/>
        <v>0</v>
      </c>
      <c r="N7355" s="59">
        <v>0</v>
      </c>
      <c r="O7355" s="59">
        <v>0</v>
      </c>
      <c r="P7355" s="59">
        <f t="shared" si="915"/>
        <v>0</v>
      </c>
      <c r="Q7355" s="72">
        <f t="shared" si="913"/>
        <v>0</v>
      </c>
      <c r="R7355" s="44">
        <v>0</v>
      </c>
      <c r="S7355" s="45">
        <f t="shared" si="916"/>
        <v>0</v>
      </c>
      <c r="T7355" s="45">
        <v>0</v>
      </c>
      <c r="U7355" s="44">
        <f t="shared" si="917"/>
        <v>0</v>
      </c>
    </row>
    <row r="7356" spans="1:21">
      <c r="A7356" s="28">
        <v>92011381</v>
      </c>
      <c r="B7356" s="3" t="s">
        <v>12818</v>
      </c>
      <c r="C7356" s="4" t="s">
        <v>616</v>
      </c>
      <c r="D7356" s="4" t="s">
        <v>13016</v>
      </c>
      <c r="E7356" s="86">
        <v>0</v>
      </c>
      <c r="F7356" s="96">
        <f t="shared" si="918"/>
        <v>0</v>
      </c>
      <c r="G7356" s="77">
        <v>0</v>
      </c>
      <c r="H7356" s="45">
        <v>0</v>
      </c>
      <c r="I7356" s="44">
        <v>0</v>
      </c>
      <c r="J7356" s="45">
        <v>0</v>
      </c>
      <c r="K7356" s="45">
        <v>0</v>
      </c>
      <c r="L7356" s="45">
        <f t="shared" si="914"/>
        <v>0</v>
      </c>
      <c r="M7356" s="71">
        <f t="shared" si="912"/>
        <v>0</v>
      </c>
      <c r="N7356" s="59">
        <v>0</v>
      </c>
      <c r="O7356" s="59">
        <v>0</v>
      </c>
      <c r="P7356" s="59">
        <f t="shared" si="915"/>
        <v>0</v>
      </c>
      <c r="Q7356" s="72">
        <f t="shared" si="913"/>
        <v>0</v>
      </c>
      <c r="R7356" s="44">
        <v>0</v>
      </c>
      <c r="S7356" s="45">
        <f t="shared" si="916"/>
        <v>0</v>
      </c>
      <c r="T7356" s="45">
        <v>0</v>
      </c>
      <c r="U7356" s="44">
        <f t="shared" si="917"/>
        <v>0</v>
      </c>
    </row>
    <row r="7357" spans="1:21">
      <c r="A7357" s="30">
        <v>92011079</v>
      </c>
      <c r="B7357" s="3" t="s">
        <v>696</v>
      </c>
      <c r="C7357" s="4" t="s">
        <v>616</v>
      </c>
      <c r="D7357" s="4" t="s">
        <v>13016</v>
      </c>
      <c r="E7357" s="86">
        <v>0</v>
      </c>
      <c r="F7357" s="96">
        <f t="shared" si="918"/>
        <v>0</v>
      </c>
      <c r="G7357" s="77">
        <v>0</v>
      </c>
      <c r="H7357" s="45">
        <v>0</v>
      </c>
      <c r="I7357" s="44">
        <v>0</v>
      </c>
      <c r="J7357" s="45">
        <v>0</v>
      </c>
      <c r="K7357" s="45">
        <v>0</v>
      </c>
      <c r="L7357" s="45">
        <f t="shared" si="914"/>
        <v>0</v>
      </c>
      <c r="M7357" s="71">
        <f t="shared" si="912"/>
        <v>0</v>
      </c>
      <c r="N7357" s="59">
        <v>0</v>
      </c>
      <c r="O7357" s="59">
        <v>0</v>
      </c>
      <c r="P7357" s="59">
        <f t="shared" si="915"/>
        <v>0</v>
      </c>
      <c r="Q7357" s="72">
        <f t="shared" si="913"/>
        <v>0</v>
      </c>
      <c r="R7357" s="44">
        <v>0</v>
      </c>
      <c r="S7357" s="45">
        <f t="shared" si="916"/>
        <v>0</v>
      </c>
      <c r="T7357" s="45">
        <v>0</v>
      </c>
      <c r="U7357" s="44">
        <f t="shared" si="917"/>
        <v>0</v>
      </c>
    </row>
    <row r="7358" spans="1:21">
      <c r="A7358" s="28">
        <v>92011385</v>
      </c>
      <c r="B7358" s="3" t="s">
        <v>12811</v>
      </c>
      <c r="C7358" s="4" t="s">
        <v>616</v>
      </c>
      <c r="D7358" s="4" t="s">
        <v>13016</v>
      </c>
      <c r="E7358" s="86">
        <v>0</v>
      </c>
      <c r="F7358" s="96">
        <f t="shared" si="918"/>
        <v>0</v>
      </c>
      <c r="G7358" s="77">
        <v>0</v>
      </c>
      <c r="H7358" s="45">
        <v>0</v>
      </c>
      <c r="I7358" s="44">
        <v>0</v>
      </c>
      <c r="J7358" s="45">
        <v>0</v>
      </c>
      <c r="K7358" s="45">
        <v>0</v>
      </c>
      <c r="L7358" s="45">
        <f t="shared" si="914"/>
        <v>0</v>
      </c>
      <c r="M7358" s="71">
        <f t="shared" si="912"/>
        <v>0</v>
      </c>
      <c r="N7358" s="59">
        <v>0</v>
      </c>
      <c r="O7358" s="59">
        <v>0</v>
      </c>
      <c r="P7358" s="59">
        <f t="shared" si="915"/>
        <v>0</v>
      </c>
      <c r="Q7358" s="72">
        <f t="shared" si="913"/>
        <v>0</v>
      </c>
      <c r="R7358" s="44">
        <v>0</v>
      </c>
      <c r="S7358" s="45">
        <f t="shared" si="916"/>
        <v>0</v>
      </c>
      <c r="T7358" s="45">
        <v>0</v>
      </c>
      <c r="U7358" s="44">
        <f t="shared" si="917"/>
        <v>0</v>
      </c>
    </row>
    <row r="7359" spans="1:21">
      <c r="A7359" s="28">
        <v>92011384</v>
      </c>
      <c r="B7359" s="3" t="s">
        <v>12810</v>
      </c>
      <c r="C7359" s="4" t="s">
        <v>616</v>
      </c>
      <c r="D7359" s="4" t="s">
        <v>13016</v>
      </c>
      <c r="E7359" s="86">
        <v>0</v>
      </c>
      <c r="F7359" s="96">
        <f t="shared" si="918"/>
        <v>0</v>
      </c>
      <c r="G7359" s="77">
        <v>0</v>
      </c>
      <c r="H7359" s="45">
        <v>0</v>
      </c>
      <c r="I7359" s="44">
        <v>0</v>
      </c>
      <c r="J7359" s="45">
        <v>0</v>
      </c>
      <c r="K7359" s="45">
        <v>0</v>
      </c>
      <c r="L7359" s="45">
        <f t="shared" si="914"/>
        <v>0</v>
      </c>
      <c r="M7359" s="71">
        <f t="shared" si="912"/>
        <v>0</v>
      </c>
      <c r="N7359" s="59">
        <v>0</v>
      </c>
      <c r="O7359" s="59">
        <v>0</v>
      </c>
      <c r="P7359" s="59">
        <f t="shared" si="915"/>
        <v>0</v>
      </c>
      <c r="Q7359" s="72">
        <f t="shared" si="913"/>
        <v>0</v>
      </c>
      <c r="R7359" s="44">
        <v>0</v>
      </c>
      <c r="S7359" s="45">
        <f t="shared" si="916"/>
        <v>0</v>
      </c>
      <c r="T7359" s="45">
        <v>0</v>
      </c>
      <c r="U7359" s="44">
        <f t="shared" si="917"/>
        <v>0</v>
      </c>
    </row>
    <row r="7360" spans="1:21">
      <c r="A7360" s="28">
        <v>92011383</v>
      </c>
      <c r="B7360" s="3" t="s">
        <v>8396</v>
      </c>
      <c r="C7360" s="4" t="s">
        <v>616</v>
      </c>
      <c r="D7360" s="4" t="s">
        <v>13016</v>
      </c>
      <c r="E7360" s="86">
        <v>0</v>
      </c>
      <c r="F7360" s="96">
        <f t="shared" si="918"/>
        <v>0</v>
      </c>
      <c r="G7360" s="77">
        <v>0</v>
      </c>
      <c r="H7360" s="45">
        <v>0</v>
      </c>
      <c r="I7360" s="44">
        <v>0</v>
      </c>
      <c r="J7360" s="45">
        <v>0</v>
      </c>
      <c r="K7360" s="45">
        <v>0</v>
      </c>
      <c r="L7360" s="45">
        <f t="shared" si="914"/>
        <v>0</v>
      </c>
      <c r="M7360" s="71">
        <f t="shared" si="912"/>
        <v>0</v>
      </c>
      <c r="N7360" s="59">
        <v>0</v>
      </c>
      <c r="O7360" s="59">
        <v>0</v>
      </c>
      <c r="P7360" s="59">
        <f t="shared" si="915"/>
        <v>0</v>
      </c>
      <c r="Q7360" s="72">
        <f t="shared" si="913"/>
        <v>0</v>
      </c>
      <c r="R7360" s="44">
        <v>0</v>
      </c>
      <c r="S7360" s="45">
        <f t="shared" si="916"/>
        <v>0</v>
      </c>
      <c r="T7360" s="45">
        <v>0</v>
      </c>
      <c r="U7360" s="44">
        <f t="shared" si="917"/>
        <v>0</v>
      </c>
    </row>
    <row r="7361" spans="1:21">
      <c r="A7361" s="2">
        <v>92012161</v>
      </c>
      <c r="B7361" s="3" t="s">
        <v>8546</v>
      </c>
      <c r="C7361" s="4" t="s">
        <v>395</v>
      </c>
      <c r="D7361" s="4" t="s">
        <v>13016</v>
      </c>
      <c r="E7361" s="86">
        <v>0</v>
      </c>
      <c r="F7361" s="96">
        <f t="shared" si="918"/>
        <v>0</v>
      </c>
      <c r="G7361" s="77">
        <v>0</v>
      </c>
      <c r="H7361" s="45">
        <v>10</v>
      </c>
      <c r="I7361" s="44">
        <v>10</v>
      </c>
      <c r="J7361" s="45">
        <v>0</v>
      </c>
      <c r="K7361" s="45">
        <v>0</v>
      </c>
      <c r="L7361" s="45">
        <f t="shared" si="914"/>
        <v>0</v>
      </c>
      <c r="M7361" s="71">
        <f t="shared" si="912"/>
        <v>0</v>
      </c>
      <c r="N7361" s="59">
        <v>0</v>
      </c>
      <c r="O7361" s="59">
        <v>0</v>
      </c>
      <c r="P7361" s="59">
        <f t="shared" si="915"/>
        <v>0</v>
      </c>
      <c r="Q7361" s="72">
        <f t="shared" si="913"/>
        <v>0</v>
      </c>
      <c r="R7361" s="44">
        <v>0</v>
      </c>
      <c r="S7361" s="45">
        <f t="shared" si="916"/>
        <v>0</v>
      </c>
      <c r="T7361" s="45">
        <v>0</v>
      </c>
      <c r="U7361" s="44">
        <f t="shared" si="917"/>
        <v>0</v>
      </c>
    </row>
    <row r="7362" spans="1:21">
      <c r="A7362" s="2">
        <v>92011303</v>
      </c>
      <c r="B7362" s="3" t="s">
        <v>1241</v>
      </c>
      <c r="C7362" s="4" t="s">
        <v>395</v>
      </c>
      <c r="D7362" s="4" t="s">
        <v>13016</v>
      </c>
      <c r="E7362" s="86">
        <v>0</v>
      </c>
      <c r="F7362" s="96">
        <f t="shared" si="918"/>
        <v>0</v>
      </c>
      <c r="G7362" s="77">
        <v>0</v>
      </c>
      <c r="H7362" s="45">
        <v>5</v>
      </c>
      <c r="I7362" s="44">
        <v>5</v>
      </c>
      <c r="J7362" s="45">
        <v>0</v>
      </c>
      <c r="K7362" s="45">
        <v>0</v>
      </c>
      <c r="L7362" s="45">
        <f t="shared" si="914"/>
        <v>0</v>
      </c>
      <c r="M7362" s="71">
        <f t="shared" si="912"/>
        <v>0</v>
      </c>
      <c r="N7362" s="59">
        <v>0</v>
      </c>
      <c r="O7362" s="59">
        <v>0</v>
      </c>
      <c r="P7362" s="59">
        <f t="shared" si="915"/>
        <v>0</v>
      </c>
      <c r="Q7362" s="72">
        <f t="shared" si="913"/>
        <v>0</v>
      </c>
      <c r="R7362" s="44">
        <v>0</v>
      </c>
      <c r="S7362" s="45">
        <f t="shared" si="916"/>
        <v>0</v>
      </c>
      <c r="T7362" s="45">
        <v>0</v>
      </c>
      <c r="U7362" s="44">
        <f t="shared" si="917"/>
        <v>0</v>
      </c>
    </row>
    <row r="7363" spans="1:21">
      <c r="A7363" s="2">
        <v>90010527</v>
      </c>
      <c r="B7363" s="3" t="s">
        <v>10448</v>
      </c>
      <c r="C7363" s="4" t="s">
        <v>395</v>
      </c>
      <c r="D7363" s="4" t="s">
        <v>13016</v>
      </c>
      <c r="E7363" s="86">
        <v>0</v>
      </c>
      <c r="F7363" s="96">
        <f t="shared" si="918"/>
        <v>0</v>
      </c>
      <c r="G7363" s="77">
        <v>0</v>
      </c>
      <c r="H7363" s="45">
        <v>32</v>
      </c>
      <c r="I7363" s="44">
        <v>32</v>
      </c>
      <c r="J7363" s="45">
        <v>0</v>
      </c>
      <c r="K7363" s="45">
        <v>0</v>
      </c>
      <c r="L7363" s="45">
        <f t="shared" si="914"/>
        <v>0</v>
      </c>
      <c r="M7363" s="71">
        <f t="shared" ref="M7363:M7426" si="919">(J7363-K7363)*F7363</f>
        <v>0</v>
      </c>
      <c r="N7363" s="59">
        <v>0</v>
      </c>
      <c r="O7363" s="59">
        <v>0</v>
      </c>
      <c r="P7363" s="59">
        <f t="shared" si="915"/>
        <v>0</v>
      </c>
      <c r="Q7363" s="72">
        <f t="shared" ref="Q7363:Q7426" si="920">(N7363-O7363)*$F7363</f>
        <v>0</v>
      </c>
      <c r="R7363" s="44">
        <v>0</v>
      </c>
      <c r="S7363" s="45">
        <f t="shared" si="916"/>
        <v>0</v>
      </c>
      <c r="T7363" s="45">
        <v>1300</v>
      </c>
      <c r="U7363" s="44">
        <f t="shared" si="917"/>
        <v>0</v>
      </c>
    </row>
    <row r="7364" spans="1:21">
      <c r="A7364" s="2">
        <v>91000012</v>
      </c>
      <c r="B7364" s="3" t="s">
        <v>970</v>
      </c>
      <c r="C7364" s="4" t="s">
        <v>395</v>
      </c>
      <c r="D7364" s="4" t="s">
        <v>13016</v>
      </c>
      <c r="E7364" s="86">
        <v>0</v>
      </c>
      <c r="F7364" s="96">
        <f t="shared" si="918"/>
        <v>0</v>
      </c>
      <c r="G7364" s="77">
        <v>0</v>
      </c>
      <c r="H7364" s="45">
        <v>6</v>
      </c>
      <c r="I7364" s="44">
        <v>6</v>
      </c>
      <c r="J7364" s="45">
        <v>0</v>
      </c>
      <c r="K7364" s="45">
        <v>0</v>
      </c>
      <c r="L7364" s="45">
        <f t="shared" si="914"/>
        <v>0</v>
      </c>
      <c r="M7364" s="71">
        <f t="shared" si="919"/>
        <v>0</v>
      </c>
      <c r="N7364" s="59">
        <v>0</v>
      </c>
      <c r="O7364" s="59">
        <v>0</v>
      </c>
      <c r="P7364" s="59">
        <f t="shared" si="915"/>
        <v>0</v>
      </c>
      <c r="Q7364" s="72">
        <f t="shared" si="920"/>
        <v>0</v>
      </c>
      <c r="R7364" s="44">
        <v>0</v>
      </c>
      <c r="S7364" s="45">
        <f t="shared" si="916"/>
        <v>0</v>
      </c>
      <c r="T7364" s="45">
        <v>0</v>
      </c>
      <c r="U7364" s="44">
        <f t="shared" si="917"/>
        <v>0</v>
      </c>
    </row>
    <row r="7365" spans="1:21">
      <c r="A7365" s="2">
        <v>90010812</v>
      </c>
      <c r="B7365" s="3" t="s">
        <v>969</v>
      </c>
      <c r="C7365" s="4" t="s">
        <v>395</v>
      </c>
      <c r="D7365" s="4" t="s">
        <v>13016</v>
      </c>
      <c r="E7365" s="86">
        <v>0</v>
      </c>
      <c r="F7365" s="96">
        <f t="shared" si="918"/>
        <v>0</v>
      </c>
      <c r="G7365" s="77">
        <v>0</v>
      </c>
      <c r="H7365" s="45">
        <v>5</v>
      </c>
      <c r="I7365" s="44">
        <v>5</v>
      </c>
      <c r="J7365" s="45">
        <v>0</v>
      </c>
      <c r="K7365" s="45">
        <v>0</v>
      </c>
      <c r="L7365" s="45">
        <f t="shared" si="914"/>
        <v>0</v>
      </c>
      <c r="M7365" s="71">
        <f t="shared" si="919"/>
        <v>0</v>
      </c>
      <c r="N7365" s="59">
        <v>0</v>
      </c>
      <c r="O7365" s="59">
        <v>0</v>
      </c>
      <c r="P7365" s="59">
        <f t="shared" si="915"/>
        <v>0</v>
      </c>
      <c r="Q7365" s="72">
        <f t="shared" si="920"/>
        <v>0</v>
      </c>
      <c r="R7365" s="44">
        <v>0</v>
      </c>
      <c r="S7365" s="45">
        <f t="shared" si="916"/>
        <v>0</v>
      </c>
      <c r="T7365" s="45">
        <v>0</v>
      </c>
      <c r="U7365" s="44">
        <f t="shared" si="917"/>
        <v>0</v>
      </c>
    </row>
    <row r="7366" spans="1:21">
      <c r="A7366" s="28">
        <v>90023784</v>
      </c>
      <c r="B7366" s="3" t="s">
        <v>674</v>
      </c>
      <c r="C7366" s="4" t="s">
        <v>395</v>
      </c>
      <c r="D7366" s="4" t="s">
        <v>13016</v>
      </c>
      <c r="E7366" s="86">
        <v>0</v>
      </c>
      <c r="F7366" s="96">
        <f t="shared" si="918"/>
        <v>0</v>
      </c>
      <c r="G7366" s="77">
        <v>0</v>
      </c>
      <c r="H7366" s="45">
        <v>0</v>
      </c>
      <c r="I7366" s="44">
        <v>0</v>
      </c>
      <c r="J7366" s="45">
        <v>0</v>
      </c>
      <c r="K7366" s="45">
        <v>0</v>
      </c>
      <c r="L7366" s="45">
        <f t="shared" si="914"/>
        <v>0</v>
      </c>
      <c r="M7366" s="71">
        <f t="shared" si="919"/>
        <v>0</v>
      </c>
      <c r="N7366" s="59">
        <v>0</v>
      </c>
      <c r="O7366" s="59">
        <v>0</v>
      </c>
      <c r="P7366" s="59">
        <f t="shared" si="915"/>
        <v>0</v>
      </c>
      <c r="Q7366" s="72">
        <f t="shared" si="920"/>
        <v>0</v>
      </c>
      <c r="R7366" s="44">
        <v>0</v>
      </c>
      <c r="S7366" s="45">
        <f t="shared" si="916"/>
        <v>0</v>
      </c>
      <c r="T7366" s="45">
        <v>0</v>
      </c>
      <c r="U7366" s="44">
        <f t="shared" si="917"/>
        <v>0</v>
      </c>
    </row>
    <row r="7367" spans="1:21">
      <c r="A7367" s="2">
        <v>92010303</v>
      </c>
      <c r="B7367" s="3" t="s">
        <v>1199</v>
      </c>
      <c r="C7367" s="4" t="s">
        <v>395</v>
      </c>
      <c r="D7367" s="4" t="s">
        <v>13016</v>
      </c>
      <c r="E7367" s="86">
        <v>0</v>
      </c>
      <c r="F7367" s="96">
        <f t="shared" si="918"/>
        <v>0</v>
      </c>
      <c r="G7367" s="77">
        <v>0</v>
      </c>
      <c r="H7367" s="45">
        <v>80</v>
      </c>
      <c r="I7367" s="44">
        <v>80</v>
      </c>
      <c r="J7367" s="45">
        <v>0</v>
      </c>
      <c r="K7367" s="45">
        <v>0</v>
      </c>
      <c r="L7367" s="45">
        <f t="shared" si="914"/>
        <v>0</v>
      </c>
      <c r="M7367" s="71">
        <f t="shared" si="919"/>
        <v>0</v>
      </c>
      <c r="N7367" s="59">
        <v>0</v>
      </c>
      <c r="O7367" s="59">
        <v>0</v>
      </c>
      <c r="P7367" s="59">
        <f t="shared" si="915"/>
        <v>0</v>
      </c>
      <c r="Q7367" s="72">
        <f t="shared" si="920"/>
        <v>0</v>
      </c>
      <c r="R7367" s="44">
        <v>0</v>
      </c>
      <c r="S7367" s="45">
        <f t="shared" si="916"/>
        <v>0</v>
      </c>
      <c r="T7367" s="45">
        <v>0</v>
      </c>
      <c r="U7367" s="44">
        <f t="shared" si="917"/>
        <v>0</v>
      </c>
    </row>
    <row r="7368" spans="1:21">
      <c r="A7368" s="2">
        <v>90012316</v>
      </c>
      <c r="B7368" s="3" t="s">
        <v>860</v>
      </c>
      <c r="C7368" s="4" t="s">
        <v>395</v>
      </c>
      <c r="D7368" s="4" t="s">
        <v>13016</v>
      </c>
      <c r="E7368" s="86">
        <v>0</v>
      </c>
      <c r="F7368" s="96">
        <f t="shared" si="918"/>
        <v>0</v>
      </c>
      <c r="G7368" s="77">
        <v>0</v>
      </c>
      <c r="H7368" s="45">
        <v>10</v>
      </c>
      <c r="I7368" s="44">
        <v>10</v>
      </c>
      <c r="J7368" s="45">
        <v>0</v>
      </c>
      <c r="K7368" s="45">
        <v>0</v>
      </c>
      <c r="L7368" s="45">
        <f t="shared" si="914"/>
        <v>0</v>
      </c>
      <c r="M7368" s="71">
        <f t="shared" si="919"/>
        <v>0</v>
      </c>
      <c r="N7368" s="59">
        <v>0</v>
      </c>
      <c r="O7368" s="59">
        <v>0</v>
      </c>
      <c r="P7368" s="59">
        <f t="shared" si="915"/>
        <v>0</v>
      </c>
      <c r="Q7368" s="72">
        <f t="shared" si="920"/>
        <v>0</v>
      </c>
      <c r="R7368" s="44">
        <v>0</v>
      </c>
      <c r="S7368" s="45">
        <f t="shared" si="916"/>
        <v>0</v>
      </c>
      <c r="T7368" s="99">
        <v>0</v>
      </c>
      <c r="U7368" s="44">
        <f t="shared" si="917"/>
        <v>0</v>
      </c>
    </row>
    <row r="7369" spans="1:21">
      <c r="A7369" s="2">
        <v>92012167</v>
      </c>
      <c r="B7369" s="3" t="s">
        <v>8576</v>
      </c>
      <c r="C7369" s="4" t="s">
        <v>395</v>
      </c>
      <c r="D7369" s="4" t="s">
        <v>13016</v>
      </c>
      <c r="E7369" s="86">
        <v>0</v>
      </c>
      <c r="F7369" s="96">
        <f t="shared" si="918"/>
        <v>0</v>
      </c>
      <c r="G7369" s="77">
        <v>0</v>
      </c>
      <c r="H7369" s="45">
        <v>30</v>
      </c>
      <c r="I7369" s="44">
        <v>30</v>
      </c>
      <c r="J7369" s="45">
        <v>0</v>
      </c>
      <c r="K7369" s="45">
        <v>0</v>
      </c>
      <c r="L7369" s="45">
        <f t="shared" si="914"/>
        <v>0</v>
      </c>
      <c r="M7369" s="71">
        <f t="shared" si="919"/>
        <v>0</v>
      </c>
      <c r="N7369" s="59">
        <v>0</v>
      </c>
      <c r="O7369" s="59">
        <v>0</v>
      </c>
      <c r="P7369" s="59">
        <f t="shared" si="915"/>
        <v>0</v>
      </c>
      <c r="Q7369" s="72">
        <f t="shared" si="920"/>
        <v>0</v>
      </c>
      <c r="R7369" s="44">
        <v>0</v>
      </c>
      <c r="S7369" s="45">
        <f t="shared" si="916"/>
        <v>0</v>
      </c>
      <c r="T7369" s="45">
        <v>0</v>
      </c>
      <c r="U7369" s="44">
        <f t="shared" si="917"/>
        <v>0</v>
      </c>
    </row>
    <row r="7370" spans="1:21">
      <c r="A7370" s="2">
        <v>90009293</v>
      </c>
      <c r="B7370" s="3" t="s">
        <v>7682</v>
      </c>
      <c r="C7370" s="4" t="s">
        <v>395</v>
      </c>
      <c r="D7370" s="4" t="s">
        <v>13016</v>
      </c>
      <c r="E7370" s="86">
        <v>1</v>
      </c>
      <c r="F7370" s="96">
        <f t="shared" si="918"/>
        <v>953</v>
      </c>
      <c r="G7370" s="77">
        <v>953</v>
      </c>
      <c r="H7370" s="45">
        <v>0</v>
      </c>
      <c r="I7370" s="44">
        <v>0</v>
      </c>
      <c r="J7370" s="45">
        <v>0</v>
      </c>
      <c r="K7370" s="45">
        <v>0</v>
      </c>
      <c r="L7370" s="45">
        <f t="shared" si="914"/>
        <v>0</v>
      </c>
      <c r="M7370" s="71">
        <f t="shared" si="919"/>
        <v>0</v>
      </c>
      <c r="N7370" s="59">
        <v>0</v>
      </c>
      <c r="O7370" s="59">
        <v>0</v>
      </c>
      <c r="P7370" s="59">
        <f t="shared" si="915"/>
        <v>0</v>
      </c>
      <c r="Q7370" s="72">
        <f t="shared" si="920"/>
        <v>0</v>
      </c>
      <c r="R7370" s="44">
        <v>0</v>
      </c>
      <c r="S7370" s="45">
        <f t="shared" si="916"/>
        <v>1</v>
      </c>
      <c r="T7370" s="45">
        <v>953</v>
      </c>
      <c r="U7370" s="44">
        <f t="shared" si="917"/>
        <v>953</v>
      </c>
    </row>
    <row r="7371" spans="1:21">
      <c r="A7371" s="33">
        <v>90009309</v>
      </c>
      <c r="B7371" s="3" t="s">
        <v>5</v>
      </c>
      <c r="C7371" s="4" t="s">
        <v>395</v>
      </c>
      <c r="D7371" s="4" t="s">
        <v>13016</v>
      </c>
      <c r="E7371" s="86">
        <v>42</v>
      </c>
      <c r="F7371" s="96">
        <f t="shared" si="918"/>
        <v>1491</v>
      </c>
      <c r="G7371" s="77">
        <v>62622</v>
      </c>
      <c r="H7371" s="45">
        <v>0</v>
      </c>
      <c r="I7371" s="44">
        <v>0</v>
      </c>
      <c r="J7371" s="45">
        <v>0</v>
      </c>
      <c r="K7371" s="45">
        <v>0</v>
      </c>
      <c r="L7371" s="45">
        <f t="shared" si="914"/>
        <v>0</v>
      </c>
      <c r="M7371" s="71">
        <f t="shared" si="919"/>
        <v>0</v>
      </c>
      <c r="N7371" s="59">
        <v>0</v>
      </c>
      <c r="O7371" s="59">
        <v>0</v>
      </c>
      <c r="P7371" s="59">
        <f t="shared" si="915"/>
        <v>0</v>
      </c>
      <c r="Q7371" s="72">
        <f t="shared" si="920"/>
        <v>0</v>
      </c>
      <c r="R7371" s="44">
        <v>0</v>
      </c>
      <c r="S7371" s="45">
        <f t="shared" si="916"/>
        <v>42</v>
      </c>
      <c r="T7371" s="10">
        <v>1491</v>
      </c>
      <c r="U7371" s="44">
        <f t="shared" si="917"/>
        <v>62622</v>
      </c>
    </row>
    <row r="7372" spans="1:21">
      <c r="A7372" s="2">
        <v>90009303</v>
      </c>
      <c r="B7372" s="3" t="s">
        <v>7</v>
      </c>
      <c r="C7372" s="4" t="s">
        <v>395</v>
      </c>
      <c r="D7372" s="4" t="s">
        <v>13016</v>
      </c>
      <c r="E7372" s="4">
        <v>30</v>
      </c>
      <c r="F7372" s="96">
        <f t="shared" si="918"/>
        <v>1511.2</v>
      </c>
      <c r="G7372" s="29">
        <v>45336</v>
      </c>
      <c r="H7372" s="45">
        <v>0</v>
      </c>
      <c r="I7372" s="44">
        <v>0</v>
      </c>
      <c r="J7372" s="45">
        <v>0</v>
      </c>
      <c r="K7372" s="45">
        <v>0</v>
      </c>
      <c r="L7372" s="45">
        <f t="shared" si="914"/>
        <v>0</v>
      </c>
      <c r="M7372" s="71">
        <f t="shared" si="919"/>
        <v>0</v>
      </c>
      <c r="N7372" s="59">
        <v>0</v>
      </c>
      <c r="O7372" s="59">
        <v>0</v>
      </c>
      <c r="P7372" s="59">
        <f t="shared" si="915"/>
        <v>0</v>
      </c>
      <c r="Q7372" s="72">
        <f t="shared" si="920"/>
        <v>0</v>
      </c>
      <c r="R7372" s="44">
        <v>0</v>
      </c>
      <c r="S7372" s="45">
        <f t="shared" si="916"/>
        <v>30</v>
      </c>
      <c r="T7372" s="83">
        <v>1511.2</v>
      </c>
      <c r="U7372" s="44">
        <f t="shared" si="917"/>
        <v>45336</v>
      </c>
    </row>
    <row r="7373" spans="1:21">
      <c r="A7373" s="2">
        <v>90009297</v>
      </c>
      <c r="B7373" s="3" t="s">
        <v>858</v>
      </c>
      <c r="C7373" s="4" t="s">
        <v>395</v>
      </c>
      <c r="D7373" s="4" t="s">
        <v>13016</v>
      </c>
      <c r="E7373" s="86">
        <v>0</v>
      </c>
      <c r="F7373" s="96">
        <f t="shared" si="918"/>
        <v>0</v>
      </c>
      <c r="G7373" s="77">
        <v>0</v>
      </c>
      <c r="H7373" s="45">
        <v>74</v>
      </c>
      <c r="I7373" s="44">
        <v>74</v>
      </c>
      <c r="J7373" s="45">
        <v>0</v>
      </c>
      <c r="K7373" s="45">
        <v>0</v>
      </c>
      <c r="L7373" s="45">
        <f t="shared" si="914"/>
        <v>0</v>
      </c>
      <c r="M7373" s="71">
        <f t="shared" si="919"/>
        <v>0</v>
      </c>
      <c r="N7373" s="59">
        <v>0</v>
      </c>
      <c r="O7373" s="59">
        <v>0</v>
      </c>
      <c r="P7373" s="59">
        <f t="shared" si="915"/>
        <v>0</v>
      </c>
      <c r="Q7373" s="72">
        <f t="shared" si="920"/>
        <v>0</v>
      </c>
      <c r="R7373" s="44">
        <v>0</v>
      </c>
      <c r="S7373" s="45">
        <f t="shared" si="916"/>
        <v>0</v>
      </c>
      <c r="T7373" s="45">
        <v>1140</v>
      </c>
      <c r="U7373" s="44">
        <f t="shared" si="917"/>
        <v>0</v>
      </c>
    </row>
    <row r="7374" spans="1:21">
      <c r="A7374" s="30">
        <v>90009294</v>
      </c>
      <c r="B7374" s="3" t="s">
        <v>614</v>
      </c>
      <c r="C7374" s="4" t="s">
        <v>395</v>
      </c>
      <c r="D7374" s="4" t="s">
        <v>13016</v>
      </c>
      <c r="E7374" s="86">
        <v>0</v>
      </c>
      <c r="F7374" s="96">
        <f t="shared" si="918"/>
        <v>0</v>
      </c>
      <c r="G7374" s="77">
        <v>0</v>
      </c>
      <c r="H7374" s="45">
        <v>0</v>
      </c>
      <c r="I7374" s="44">
        <v>0</v>
      </c>
      <c r="J7374" s="45">
        <v>0</v>
      </c>
      <c r="K7374" s="45">
        <v>0</v>
      </c>
      <c r="L7374" s="45">
        <f t="shared" si="914"/>
        <v>0</v>
      </c>
      <c r="M7374" s="71">
        <f t="shared" si="919"/>
        <v>0</v>
      </c>
      <c r="N7374" s="59">
        <v>0</v>
      </c>
      <c r="O7374" s="59">
        <v>0</v>
      </c>
      <c r="P7374" s="59">
        <f t="shared" si="915"/>
        <v>0</v>
      </c>
      <c r="Q7374" s="72">
        <f t="shared" si="920"/>
        <v>0</v>
      </c>
      <c r="R7374" s="44">
        <v>0</v>
      </c>
      <c r="S7374" s="45">
        <f t="shared" si="916"/>
        <v>0</v>
      </c>
      <c r="T7374" s="45">
        <v>0</v>
      </c>
      <c r="U7374" s="44">
        <f t="shared" si="917"/>
        <v>0</v>
      </c>
    </row>
    <row r="7375" spans="1:21">
      <c r="A7375" s="2">
        <v>90010125</v>
      </c>
      <c r="B7375" s="3" t="s">
        <v>7516</v>
      </c>
      <c r="C7375" s="4" t="s">
        <v>395</v>
      </c>
      <c r="D7375" s="4" t="s">
        <v>13016</v>
      </c>
      <c r="E7375" s="86">
        <v>6</v>
      </c>
      <c r="F7375" s="96">
        <f t="shared" si="918"/>
        <v>1300</v>
      </c>
      <c r="G7375" s="77">
        <v>7800</v>
      </c>
      <c r="H7375" s="45">
        <v>0</v>
      </c>
      <c r="I7375" s="44">
        <v>0</v>
      </c>
      <c r="J7375" s="45">
        <v>0</v>
      </c>
      <c r="K7375" s="45">
        <v>0</v>
      </c>
      <c r="L7375" s="45">
        <f t="shared" si="914"/>
        <v>0</v>
      </c>
      <c r="M7375" s="71">
        <f t="shared" si="919"/>
        <v>0</v>
      </c>
      <c r="N7375" s="59">
        <v>0</v>
      </c>
      <c r="O7375" s="59">
        <v>0</v>
      </c>
      <c r="P7375" s="59">
        <f t="shared" si="915"/>
        <v>0</v>
      </c>
      <c r="Q7375" s="72">
        <f t="shared" si="920"/>
        <v>0</v>
      </c>
      <c r="R7375" s="44">
        <v>0</v>
      </c>
      <c r="S7375" s="45">
        <f t="shared" si="916"/>
        <v>6</v>
      </c>
      <c r="T7375" s="45">
        <v>1300</v>
      </c>
      <c r="U7375" s="44">
        <f t="shared" si="917"/>
        <v>7800</v>
      </c>
    </row>
    <row r="7376" spans="1:21">
      <c r="A7376" s="28">
        <v>90009301</v>
      </c>
      <c r="B7376" s="3" t="s">
        <v>4351</v>
      </c>
      <c r="C7376" s="4" t="s">
        <v>395</v>
      </c>
      <c r="D7376" s="4" t="s">
        <v>13016</v>
      </c>
      <c r="E7376" s="86">
        <v>13</v>
      </c>
      <c r="F7376" s="96">
        <f t="shared" si="918"/>
        <v>680</v>
      </c>
      <c r="G7376" s="77">
        <v>8840</v>
      </c>
      <c r="H7376" s="45">
        <v>18</v>
      </c>
      <c r="I7376" s="44">
        <v>18</v>
      </c>
      <c r="J7376" s="45">
        <v>0</v>
      </c>
      <c r="K7376" s="45">
        <v>0</v>
      </c>
      <c r="L7376" s="45">
        <f t="shared" ref="L7376:L7439" si="921">J7376-K7376</f>
        <v>0</v>
      </c>
      <c r="M7376" s="71">
        <f t="shared" si="919"/>
        <v>0</v>
      </c>
      <c r="N7376" s="59">
        <v>0</v>
      </c>
      <c r="O7376" s="59">
        <v>0</v>
      </c>
      <c r="P7376" s="59">
        <f t="shared" ref="P7376:P7439" si="922">N7376-O7376</f>
        <v>0</v>
      </c>
      <c r="Q7376" s="72">
        <f t="shared" si="920"/>
        <v>0</v>
      </c>
      <c r="R7376" s="44">
        <v>0</v>
      </c>
      <c r="S7376" s="45">
        <f t="shared" ref="S7376:S7439" si="923">E7376+H7376+J7376+N7376-I7376-K7376-O7376+R7376</f>
        <v>13</v>
      </c>
      <c r="T7376" s="10">
        <v>750</v>
      </c>
      <c r="U7376" s="44">
        <f t="shared" ref="U7376:U7439" si="924">S7376*T7376</f>
        <v>9750</v>
      </c>
    </row>
    <row r="7377" spans="1:21">
      <c r="A7377" s="2">
        <v>90010122</v>
      </c>
      <c r="B7377" s="3" t="s">
        <v>7507</v>
      </c>
      <c r="C7377" s="4" t="s">
        <v>395</v>
      </c>
      <c r="D7377" s="4" t="s">
        <v>13016</v>
      </c>
      <c r="E7377" s="86">
        <v>0</v>
      </c>
      <c r="F7377" s="96">
        <f t="shared" si="918"/>
        <v>0</v>
      </c>
      <c r="G7377" s="77">
        <v>0</v>
      </c>
      <c r="H7377" s="45">
        <v>30</v>
      </c>
      <c r="I7377" s="44">
        <v>30</v>
      </c>
      <c r="J7377" s="45">
        <v>0</v>
      </c>
      <c r="K7377" s="45">
        <v>0</v>
      </c>
      <c r="L7377" s="45">
        <f t="shared" si="921"/>
        <v>0</v>
      </c>
      <c r="M7377" s="71">
        <f t="shared" si="919"/>
        <v>0</v>
      </c>
      <c r="N7377" s="59">
        <v>0</v>
      </c>
      <c r="O7377" s="59">
        <v>0</v>
      </c>
      <c r="P7377" s="59">
        <f t="shared" si="922"/>
        <v>0</v>
      </c>
      <c r="Q7377" s="72">
        <f t="shared" si="920"/>
        <v>0</v>
      </c>
      <c r="R7377" s="44">
        <v>0</v>
      </c>
      <c r="S7377" s="45">
        <f t="shared" si="923"/>
        <v>0</v>
      </c>
      <c r="T7377" s="45">
        <v>630</v>
      </c>
      <c r="U7377" s="44">
        <f t="shared" si="924"/>
        <v>0</v>
      </c>
    </row>
    <row r="7378" spans="1:21">
      <c r="A7378" s="28">
        <v>90009304</v>
      </c>
      <c r="B7378" s="3" t="s">
        <v>857</v>
      </c>
      <c r="C7378" s="4" t="s">
        <v>395</v>
      </c>
      <c r="D7378" s="4" t="s">
        <v>13016</v>
      </c>
      <c r="E7378" s="86">
        <v>26</v>
      </c>
      <c r="F7378" s="96">
        <f t="shared" si="918"/>
        <v>607</v>
      </c>
      <c r="G7378" s="77">
        <v>15782</v>
      </c>
      <c r="H7378" s="45">
        <v>0</v>
      </c>
      <c r="I7378" s="44">
        <v>0</v>
      </c>
      <c r="J7378" s="45">
        <v>0</v>
      </c>
      <c r="K7378" s="45">
        <v>0</v>
      </c>
      <c r="L7378" s="45">
        <f t="shared" si="921"/>
        <v>0</v>
      </c>
      <c r="M7378" s="71">
        <f t="shared" si="919"/>
        <v>0</v>
      </c>
      <c r="N7378" s="59">
        <v>0</v>
      </c>
      <c r="O7378" s="59">
        <v>0</v>
      </c>
      <c r="P7378" s="59">
        <f t="shared" si="922"/>
        <v>0</v>
      </c>
      <c r="Q7378" s="72">
        <f t="shared" si="920"/>
        <v>0</v>
      </c>
      <c r="R7378" s="44">
        <v>0</v>
      </c>
      <c r="S7378" s="45">
        <f t="shared" si="923"/>
        <v>26</v>
      </c>
      <c r="T7378" s="10">
        <v>607</v>
      </c>
      <c r="U7378" s="44">
        <f t="shared" si="924"/>
        <v>15782</v>
      </c>
    </row>
    <row r="7379" spans="1:21">
      <c r="A7379" s="33">
        <v>90010679</v>
      </c>
      <c r="B7379" s="3" t="s">
        <v>856</v>
      </c>
      <c r="C7379" s="4" t="s">
        <v>395</v>
      </c>
      <c r="D7379" s="4" t="s">
        <v>13016</v>
      </c>
      <c r="E7379" s="86">
        <v>1</v>
      </c>
      <c r="F7379" s="96">
        <f t="shared" si="918"/>
        <v>540</v>
      </c>
      <c r="G7379" s="77">
        <v>540</v>
      </c>
      <c r="H7379" s="45">
        <v>0</v>
      </c>
      <c r="I7379" s="44">
        <v>0</v>
      </c>
      <c r="J7379" s="45">
        <v>0</v>
      </c>
      <c r="K7379" s="45">
        <v>0</v>
      </c>
      <c r="L7379" s="45">
        <f t="shared" si="921"/>
        <v>0</v>
      </c>
      <c r="M7379" s="71">
        <f t="shared" si="919"/>
        <v>0</v>
      </c>
      <c r="N7379" s="59">
        <v>0</v>
      </c>
      <c r="O7379" s="59">
        <v>0</v>
      </c>
      <c r="P7379" s="59">
        <f t="shared" si="922"/>
        <v>0</v>
      </c>
      <c r="Q7379" s="72">
        <f t="shared" si="920"/>
        <v>0</v>
      </c>
      <c r="R7379" s="44">
        <v>0</v>
      </c>
      <c r="S7379" s="45">
        <f t="shared" si="923"/>
        <v>1</v>
      </c>
      <c r="T7379" s="10">
        <v>540</v>
      </c>
      <c r="U7379" s="44">
        <f t="shared" si="924"/>
        <v>540</v>
      </c>
    </row>
    <row r="7380" spans="1:21">
      <c r="A7380" s="28">
        <v>90023498</v>
      </c>
      <c r="B7380" s="3" t="s">
        <v>665</v>
      </c>
      <c r="C7380" s="4" t="s">
        <v>395</v>
      </c>
      <c r="D7380" s="4" t="s">
        <v>13016</v>
      </c>
      <c r="E7380" s="86">
        <v>0</v>
      </c>
      <c r="F7380" s="96">
        <f t="shared" si="918"/>
        <v>0</v>
      </c>
      <c r="G7380" s="77">
        <v>0</v>
      </c>
      <c r="H7380" s="45">
        <v>0</v>
      </c>
      <c r="I7380" s="44">
        <v>0</v>
      </c>
      <c r="J7380" s="45">
        <v>0</v>
      </c>
      <c r="K7380" s="45">
        <v>0</v>
      </c>
      <c r="L7380" s="45">
        <f t="shared" si="921"/>
        <v>0</v>
      </c>
      <c r="M7380" s="71">
        <f t="shared" si="919"/>
        <v>0</v>
      </c>
      <c r="N7380" s="59">
        <v>0</v>
      </c>
      <c r="O7380" s="59">
        <v>0</v>
      </c>
      <c r="P7380" s="59">
        <f t="shared" si="922"/>
        <v>0</v>
      </c>
      <c r="Q7380" s="72">
        <f t="shared" si="920"/>
        <v>0</v>
      </c>
      <c r="R7380" s="44">
        <v>0</v>
      </c>
      <c r="S7380" s="45">
        <f t="shared" si="923"/>
        <v>0</v>
      </c>
      <c r="T7380" s="45">
        <v>0</v>
      </c>
      <c r="U7380" s="44">
        <f t="shared" si="924"/>
        <v>0</v>
      </c>
    </row>
    <row r="7381" spans="1:21">
      <c r="A7381" s="33">
        <v>90009295</v>
      </c>
      <c r="B7381" s="3" t="s">
        <v>4090</v>
      </c>
      <c r="C7381" s="4" t="s">
        <v>395</v>
      </c>
      <c r="D7381" s="4" t="s">
        <v>13016</v>
      </c>
      <c r="E7381" s="86">
        <v>6</v>
      </c>
      <c r="F7381" s="96">
        <f t="shared" si="918"/>
        <v>4424</v>
      </c>
      <c r="G7381" s="77">
        <v>26544</v>
      </c>
      <c r="H7381" s="45">
        <v>0</v>
      </c>
      <c r="I7381" s="44">
        <v>0</v>
      </c>
      <c r="J7381" s="45">
        <v>0</v>
      </c>
      <c r="K7381" s="45">
        <v>0</v>
      </c>
      <c r="L7381" s="45">
        <f t="shared" si="921"/>
        <v>0</v>
      </c>
      <c r="M7381" s="71">
        <f t="shared" si="919"/>
        <v>0</v>
      </c>
      <c r="N7381" s="59">
        <v>0</v>
      </c>
      <c r="O7381" s="59">
        <v>0</v>
      </c>
      <c r="P7381" s="59">
        <f t="shared" si="922"/>
        <v>0</v>
      </c>
      <c r="Q7381" s="72">
        <f t="shared" si="920"/>
        <v>0</v>
      </c>
      <c r="R7381" s="44">
        <v>0</v>
      </c>
      <c r="S7381" s="45">
        <f t="shared" si="923"/>
        <v>6</v>
      </c>
      <c r="T7381" s="10">
        <v>4424</v>
      </c>
      <c r="U7381" s="44">
        <f t="shared" si="924"/>
        <v>26544</v>
      </c>
    </row>
    <row r="7382" spans="1:21">
      <c r="A7382" s="33">
        <v>90009299</v>
      </c>
      <c r="B7382" s="3" t="s">
        <v>4176</v>
      </c>
      <c r="C7382" s="4" t="s">
        <v>395</v>
      </c>
      <c r="D7382" s="4" t="s">
        <v>13016</v>
      </c>
      <c r="E7382" s="86">
        <v>8</v>
      </c>
      <c r="F7382" s="96">
        <f t="shared" si="918"/>
        <v>1939</v>
      </c>
      <c r="G7382" s="77">
        <v>15512</v>
      </c>
      <c r="H7382" s="45">
        <v>0</v>
      </c>
      <c r="I7382" s="44">
        <v>0</v>
      </c>
      <c r="J7382" s="45">
        <v>0</v>
      </c>
      <c r="K7382" s="45">
        <v>0</v>
      </c>
      <c r="L7382" s="45">
        <f t="shared" si="921"/>
        <v>0</v>
      </c>
      <c r="M7382" s="71">
        <f t="shared" si="919"/>
        <v>0</v>
      </c>
      <c r="N7382" s="59">
        <v>0</v>
      </c>
      <c r="O7382" s="59">
        <v>0</v>
      </c>
      <c r="P7382" s="59">
        <f t="shared" si="922"/>
        <v>0</v>
      </c>
      <c r="Q7382" s="72">
        <f t="shared" si="920"/>
        <v>0</v>
      </c>
      <c r="R7382" s="44">
        <v>0</v>
      </c>
      <c r="S7382" s="45">
        <f t="shared" si="923"/>
        <v>8</v>
      </c>
      <c r="T7382" s="10">
        <v>1939</v>
      </c>
      <c r="U7382" s="44">
        <f t="shared" si="924"/>
        <v>15512</v>
      </c>
    </row>
    <row r="7383" spans="1:21">
      <c r="A7383" s="2">
        <v>90009307</v>
      </c>
      <c r="B7383" s="3" t="s">
        <v>7443</v>
      </c>
      <c r="C7383" s="4" t="s">
        <v>395</v>
      </c>
      <c r="D7383" s="4" t="s">
        <v>13016</v>
      </c>
      <c r="E7383" s="86">
        <v>38</v>
      </c>
      <c r="F7383" s="96">
        <f t="shared" si="918"/>
        <v>1739</v>
      </c>
      <c r="G7383" s="77">
        <v>66082</v>
      </c>
      <c r="H7383" s="45">
        <v>0</v>
      </c>
      <c r="I7383" s="44">
        <v>0</v>
      </c>
      <c r="J7383" s="45">
        <v>0</v>
      </c>
      <c r="K7383" s="45">
        <v>0</v>
      </c>
      <c r="L7383" s="45">
        <f t="shared" si="921"/>
        <v>0</v>
      </c>
      <c r="M7383" s="71">
        <f t="shared" si="919"/>
        <v>0</v>
      </c>
      <c r="N7383" s="59">
        <v>0</v>
      </c>
      <c r="O7383" s="59">
        <v>0</v>
      </c>
      <c r="P7383" s="59">
        <f t="shared" si="922"/>
        <v>0</v>
      </c>
      <c r="Q7383" s="72">
        <f t="shared" si="920"/>
        <v>0</v>
      </c>
      <c r="R7383" s="44">
        <v>0</v>
      </c>
      <c r="S7383" s="45">
        <f t="shared" si="923"/>
        <v>38</v>
      </c>
      <c r="T7383" s="45">
        <v>1739</v>
      </c>
      <c r="U7383" s="44">
        <f t="shared" si="924"/>
        <v>66082</v>
      </c>
    </row>
    <row r="7384" spans="1:21">
      <c r="A7384" s="33">
        <v>90009300</v>
      </c>
      <c r="B7384" s="3" t="s">
        <v>2612</v>
      </c>
      <c r="C7384" s="4" t="s">
        <v>395</v>
      </c>
      <c r="D7384" s="4" t="s">
        <v>13016</v>
      </c>
      <c r="E7384" s="86">
        <v>15</v>
      </c>
      <c r="F7384" s="96">
        <f t="shared" si="918"/>
        <v>1140</v>
      </c>
      <c r="G7384" s="77">
        <v>17100</v>
      </c>
      <c r="H7384" s="45">
        <v>64</v>
      </c>
      <c r="I7384" s="44">
        <v>64</v>
      </c>
      <c r="J7384" s="45">
        <v>0</v>
      </c>
      <c r="K7384" s="45">
        <v>0</v>
      </c>
      <c r="L7384" s="45">
        <f t="shared" si="921"/>
        <v>0</v>
      </c>
      <c r="M7384" s="71">
        <f t="shared" si="919"/>
        <v>0</v>
      </c>
      <c r="N7384" s="59">
        <v>0</v>
      </c>
      <c r="O7384" s="59">
        <v>0</v>
      </c>
      <c r="P7384" s="59">
        <f t="shared" si="922"/>
        <v>0</v>
      </c>
      <c r="Q7384" s="72">
        <f t="shared" si="920"/>
        <v>0</v>
      </c>
      <c r="R7384" s="44">
        <v>0</v>
      </c>
      <c r="S7384" s="45">
        <f t="shared" si="923"/>
        <v>15</v>
      </c>
      <c r="T7384" s="10">
        <v>1181</v>
      </c>
      <c r="U7384" s="44">
        <f t="shared" si="924"/>
        <v>17715</v>
      </c>
    </row>
    <row r="7385" spans="1:21">
      <c r="A7385" s="33">
        <v>90009291</v>
      </c>
      <c r="B7385" s="3" t="s">
        <v>855</v>
      </c>
      <c r="C7385" s="4" t="s">
        <v>395</v>
      </c>
      <c r="D7385" s="4" t="s">
        <v>13016</v>
      </c>
      <c r="E7385" s="86">
        <v>15</v>
      </c>
      <c r="F7385" s="96">
        <f t="shared" si="918"/>
        <v>1041</v>
      </c>
      <c r="G7385" s="77">
        <v>15615</v>
      </c>
      <c r="H7385" s="45">
        <v>0</v>
      </c>
      <c r="I7385" s="44">
        <v>0</v>
      </c>
      <c r="J7385" s="45">
        <v>0</v>
      </c>
      <c r="K7385" s="45">
        <v>0</v>
      </c>
      <c r="L7385" s="45">
        <f t="shared" si="921"/>
        <v>0</v>
      </c>
      <c r="M7385" s="71">
        <f t="shared" si="919"/>
        <v>0</v>
      </c>
      <c r="N7385" s="59">
        <v>0</v>
      </c>
      <c r="O7385" s="59">
        <v>0</v>
      </c>
      <c r="P7385" s="59">
        <f t="shared" si="922"/>
        <v>0</v>
      </c>
      <c r="Q7385" s="72">
        <f t="shared" si="920"/>
        <v>0</v>
      </c>
      <c r="R7385" s="44">
        <v>0</v>
      </c>
      <c r="S7385" s="45">
        <f t="shared" si="923"/>
        <v>15</v>
      </c>
      <c r="T7385" s="10">
        <v>1041</v>
      </c>
      <c r="U7385" s="44">
        <f t="shared" si="924"/>
        <v>15615</v>
      </c>
    </row>
    <row r="7386" spans="1:21">
      <c r="A7386" s="2">
        <v>90009305</v>
      </c>
      <c r="B7386" s="3" t="s">
        <v>7473</v>
      </c>
      <c r="C7386" s="4" t="s">
        <v>395</v>
      </c>
      <c r="D7386" s="4" t="s">
        <v>13016</v>
      </c>
      <c r="E7386" s="86">
        <v>12</v>
      </c>
      <c r="F7386" s="96">
        <f t="shared" si="918"/>
        <v>1012</v>
      </c>
      <c r="G7386" s="77">
        <v>12144</v>
      </c>
      <c r="H7386" s="45">
        <v>0</v>
      </c>
      <c r="I7386" s="44">
        <v>0</v>
      </c>
      <c r="J7386" s="45">
        <v>0</v>
      </c>
      <c r="K7386" s="45">
        <v>0</v>
      </c>
      <c r="L7386" s="45">
        <f t="shared" si="921"/>
        <v>0</v>
      </c>
      <c r="M7386" s="71">
        <f t="shared" si="919"/>
        <v>0</v>
      </c>
      <c r="N7386" s="59">
        <v>0</v>
      </c>
      <c r="O7386" s="59">
        <v>0</v>
      </c>
      <c r="P7386" s="59">
        <f t="shared" si="922"/>
        <v>0</v>
      </c>
      <c r="Q7386" s="72">
        <f t="shared" si="920"/>
        <v>0</v>
      </c>
      <c r="R7386" s="44">
        <v>0</v>
      </c>
      <c r="S7386" s="45">
        <f t="shared" si="923"/>
        <v>12</v>
      </c>
      <c r="T7386" s="45">
        <v>1012</v>
      </c>
      <c r="U7386" s="44">
        <f t="shared" si="924"/>
        <v>12144</v>
      </c>
    </row>
    <row r="7387" spans="1:21">
      <c r="A7387" s="33">
        <v>90009308</v>
      </c>
      <c r="B7387" s="3" t="s">
        <v>4526</v>
      </c>
      <c r="C7387" s="4" t="s">
        <v>395</v>
      </c>
      <c r="D7387" s="4" t="s">
        <v>13016</v>
      </c>
      <c r="E7387" s="86">
        <v>29</v>
      </c>
      <c r="F7387" s="96">
        <f t="shared" si="918"/>
        <v>767</v>
      </c>
      <c r="G7387" s="77">
        <v>22243</v>
      </c>
      <c r="H7387" s="45">
        <v>20</v>
      </c>
      <c r="I7387" s="44">
        <v>20</v>
      </c>
      <c r="J7387" s="45">
        <v>0</v>
      </c>
      <c r="K7387" s="45">
        <v>0</v>
      </c>
      <c r="L7387" s="45">
        <f t="shared" si="921"/>
        <v>0</v>
      </c>
      <c r="M7387" s="71">
        <f t="shared" si="919"/>
        <v>0</v>
      </c>
      <c r="N7387" s="59">
        <v>0</v>
      </c>
      <c r="O7387" s="59">
        <v>0</v>
      </c>
      <c r="P7387" s="59">
        <f t="shared" si="922"/>
        <v>0</v>
      </c>
      <c r="Q7387" s="72">
        <f t="shared" si="920"/>
        <v>0</v>
      </c>
      <c r="R7387" s="44">
        <v>0</v>
      </c>
      <c r="S7387" s="45">
        <f t="shared" si="923"/>
        <v>29</v>
      </c>
      <c r="T7387" s="10">
        <v>789</v>
      </c>
      <c r="U7387" s="44">
        <f t="shared" si="924"/>
        <v>22881</v>
      </c>
    </row>
    <row r="7388" spans="1:21">
      <c r="A7388" s="33">
        <v>90009306</v>
      </c>
      <c r="B7388" s="3" t="s">
        <v>1205</v>
      </c>
      <c r="C7388" s="4" t="s">
        <v>395</v>
      </c>
      <c r="D7388" s="4" t="s">
        <v>13016</v>
      </c>
      <c r="E7388" s="86">
        <v>256</v>
      </c>
      <c r="F7388" s="96">
        <f t="shared" si="918"/>
        <v>662</v>
      </c>
      <c r="G7388" s="77">
        <v>169472</v>
      </c>
      <c r="H7388" s="45">
        <v>0</v>
      </c>
      <c r="I7388" s="44">
        <v>0</v>
      </c>
      <c r="J7388" s="45">
        <v>0</v>
      </c>
      <c r="K7388" s="45">
        <v>0</v>
      </c>
      <c r="L7388" s="45">
        <f t="shared" si="921"/>
        <v>0</v>
      </c>
      <c r="M7388" s="71">
        <f t="shared" si="919"/>
        <v>0</v>
      </c>
      <c r="N7388" s="59">
        <v>0</v>
      </c>
      <c r="O7388" s="59">
        <v>0</v>
      </c>
      <c r="P7388" s="59">
        <f t="shared" si="922"/>
        <v>0</v>
      </c>
      <c r="Q7388" s="72">
        <f t="shared" si="920"/>
        <v>0</v>
      </c>
      <c r="R7388" s="44">
        <v>0</v>
      </c>
      <c r="S7388" s="45">
        <f t="shared" si="923"/>
        <v>256</v>
      </c>
      <c r="T7388" s="10">
        <v>662</v>
      </c>
      <c r="U7388" s="44">
        <f t="shared" si="924"/>
        <v>169472</v>
      </c>
    </row>
    <row r="7389" spans="1:21">
      <c r="A7389" s="2">
        <v>92010014</v>
      </c>
      <c r="B7389" s="3" t="s">
        <v>7607</v>
      </c>
      <c r="C7389" s="4" t="s">
        <v>395</v>
      </c>
      <c r="D7389" s="4" t="s">
        <v>13016</v>
      </c>
      <c r="E7389" s="4">
        <v>30</v>
      </c>
      <c r="F7389" s="96">
        <f t="shared" ref="F7389:F7452" si="925">IFERROR(G7389/E7389,0)</f>
        <v>723</v>
      </c>
      <c r="G7389" s="29">
        <v>21690</v>
      </c>
      <c r="H7389" s="45">
        <v>0</v>
      </c>
      <c r="I7389" s="44">
        <v>0</v>
      </c>
      <c r="J7389" s="45">
        <v>0</v>
      </c>
      <c r="K7389" s="45">
        <v>0</v>
      </c>
      <c r="L7389" s="45">
        <f t="shared" si="921"/>
        <v>0</v>
      </c>
      <c r="M7389" s="71">
        <f t="shared" si="919"/>
        <v>0</v>
      </c>
      <c r="N7389" s="59">
        <v>0</v>
      </c>
      <c r="O7389" s="59">
        <v>0</v>
      </c>
      <c r="P7389" s="59">
        <f t="shared" si="922"/>
        <v>0</v>
      </c>
      <c r="Q7389" s="72">
        <f t="shared" si="920"/>
        <v>0</v>
      </c>
      <c r="R7389" s="44">
        <v>0</v>
      </c>
      <c r="S7389" s="45">
        <f t="shared" si="923"/>
        <v>30</v>
      </c>
      <c r="T7389" s="83">
        <v>723</v>
      </c>
      <c r="U7389" s="44">
        <f t="shared" si="924"/>
        <v>21690</v>
      </c>
    </row>
    <row r="7390" spans="1:21">
      <c r="A7390" s="2">
        <v>92012495</v>
      </c>
      <c r="B7390" s="3" t="s">
        <v>11095</v>
      </c>
      <c r="C7390" s="4" t="s">
        <v>395</v>
      </c>
      <c r="D7390" s="4" t="s">
        <v>13016</v>
      </c>
      <c r="E7390" s="86">
        <v>0</v>
      </c>
      <c r="F7390" s="96">
        <f t="shared" si="925"/>
        <v>0</v>
      </c>
      <c r="G7390" s="77">
        <v>0</v>
      </c>
      <c r="H7390" s="45">
        <v>4</v>
      </c>
      <c r="I7390" s="44">
        <v>4</v>
      </c>
      <c r="J7390" s="45">
        <v>0</v>
      </c>
      <c r="K7390" s="45">
        <v>0</v>
      </c>
      <c r="L7390" s="45">
        <f t="shared" si="921"/>
        <v>0</v>
      </c>
      <c r="M7390" s="71">
        <f t="shared" si="919"/>
        <v>0</v>
      </c>
      <c r="N7390" s="59">
        <v>0</v>
      </c>
      <c r="O7390" s="59">
        <v>0</v>
      </c>
      <c r="P7390" s="59">
        <f t="shared" si="922"/>
        <v>0</v>
      </c>
      <c r="Q7390" s="72">
        <f t="shared" si="920"/>
        <v>0</v>
      </c>
      <c r="R7390" s="44">
        <v>0</v>
      </c>
      <c r="S7390" s="45">
        <f t="shared" si="923"/>
        <v>0</v>
      </c>
      <c r="T7390" s="99">
        <v>0</v>
      </c>
      <c r="U7390" s="44">
        <f t="shared" si="924"/>
        <v>0</v>
      </c>
    </row>
    <row r="7391" spans="1:21">
      <c r="A7391" s="2">
        <v>92000134</v>
      </c>
      <c r="B7391" s="3" t="s">
        <v>367</v>
      </c>
      <c r="C7391" s="4" t="s">
        <v>395</v>
      </c>
      <c r="D7391" s="4" t="s">
        <v>13016</v>
      </c>
      <c r="E7391" s="86">
        <v>0</v>
      </c>
      <c r="F7391" s="96">
        <f t="shared" si="925"/>
        <v>0</v>
      </c>
      <c r="G7391" s="77">
        <v>0</v>
      </c>
      <c r="H7391" s="45">
        <v>110</v>
      </c>
      <c r="I7391" s="44">
        <v>110</v>
      </c>
      <c r="J7391" s="45">
        <v>0</v>
      </c>
      <c r="K7391" s="45">
        <v>0</v>
      </c>
      <c r="L7391" s="45">
        <f t="shared" si="921"/>
        <v>0</v>
      </c>
      <c r="M7391" s="71">
        <f t="shared" si="919"/>
        <v>0</v>
      </c>
      <c r="N7391" s="59">
        <v>0</v>
      </c>
      <c r="O7391" s="59">
        <v>0</v>
      </c>
      <c r="P7391" s="59">
        <f t="shared" si="922"/>
        <v>0</v>
      </c>
      <c r="Q7391" s="72">
        <f t="shared" si="920"/>
        <v>0</v>
      </c>
      <c r="R7391" s="44">
        <v>0</v>
      </c>
      <c r="S7391" s="45">
        <f t="shared" si="923"/>
        <v>0</v>
      </c>
      <c r="T7391" s="45">
        <v>1120</v>
      </c>
      <c r="U7391" s="44">
        <f t="shared" si="924"/>
        <v>0</v>
      </c>
    </row>
    <row r="7392" spans="1:21">
      <c r="A7392" s="2">
        <v>90009058</v>
      </c>
      <c r="B7392" s="3" t="s">
        <v>1091</v>
      </c>
      <c r="C7392" s="4" t="s">
        <v>395</v>
      </c>
      <c r="D7392" s="4" t="s">
        <v>13016</v>
      </c>
      <c r="E7392" s="86">
        <v>0</v>
      </c>
      <c r="F7392" s="96">
        <f t="shared" si="925"/>
        <v>0</v>
      </c>
      <c r="G7392" s="77">
        <v>0</v>
      </c>
      <c r="H7392" s="45">
        <v>100</v>
      </c>
      <c r="I7392" s="44">
        <v>100</v>
      </c>
      <c r="J7392" s="45">
        <v>0</v>
      </c>
      <c r="K7392" s="45">
        <v>0</v>
      </c>
      <c r="L7392" s="45">
        <f t="shared" si="921"/>
        <v>0</v>
      </c>
      <c r="M7392" s="71">
        <f t="shared" si="919"/>
        <v>0</v>
      </c>
      <c r="N7392" s="59">
        <v>0</v>
      </c>
      <c r="O7392" s="59">
        <v>0</v>
      </c>
      <c r="P7392" s="59">
        <f t="shared" si="922"/>
        <v>0</v>
      </c>
      <c r="Q7392" s="72">
        <f t="shared" si="920"/>
        <v>0</v>
      </c>
      <c r="R7392" s="44">
        <v>0</v>
      </c>
      <c r="S7392" s="45">
        <f t="shared" si="923"/>
        <v>0</v>
      </c>
      <c r="T7392" s="45">
        <v>0</v>
      </c>
      <c r="U7392" s="44">
        <f t="shared" si="924"/>
        <v>0</v>
      </c>
    </row>
    <row r="7393" spans="1:21">
      <c r="A7393" s="2">
        <v>90013523</v>
      </c>
      <c r="B7393" s="3" t="s">
        <v>1172</v>
      </c>
      <c r="C7393" s="4" t="s">
        <v>395</v>
      </c>
      <c r="D7393" s="4" t="s">
        <v>13016</v>
      </c>
      <c r="E7393" s="86">
        <v>0</v>
      </c>
      <c r="F7393" s="96">
        <f t="shared" si="925"/>
        <v>0</v>
      </c>
      <c r="G7393" s="77">
        <v>0</v>
      </c>
      <c r="H7393" s="45">
        <v>30</v>
      </c>
      <c r="I7393" s="44">
        <v>30</v>
      </c>
      <c r="J7393" s="45">
        <v>0</v>
      </c>
      <c r="K7393" s="45">
        <v>0</v>
      </c>
      <c r="L7393" s="45">
        <f t="shared" si="921"/>
        <v>0</v>
      </c>
      <c r="M7393" s="71">
        <f t="shared" si="919"/>
        <v>0</v>
      </c>
      <c r="N7393" s="59">
        <v>0</v>
      </c>
      <c r="O7393" s="59">
        <v>0</v>
      </c>
      <c r="P7393" s="59">
        <f t="shared" si="922"/>
        <v>0</v>
      </c>
      <c r="Q7393" s="72">
        <f t="shared" si="920"/>
        <v>0</v>
      </c>
      <c r="R7393" s="44">
        <v>0</v>
      </c>
      <c r="S7393" s="45">
        <f t="shared" si="923"/>
        <v>0</v>
      </c>
      <c r="T7393" s="45">
        <v>0</v>
      </c>
      <c r="U7393" s="44">
        <f t="shared" si="924"/>
        <v>0</v>
      </c>
    </row>
    <row r="7394" spans="1:21">
      <c r="A7394" s="28">
        <v>92011604</v>
      </c>
      <c r="B7394" s="3" t="s">
        <v>455</v>
      </c>
      <c r="C7394" s="4" t="s">
        <v>395</v>
      </c>
      <c r="D7394" s="4" t="s">
        <v>13016</v>
      </c>
      <c r="E7394" s="86">
        <v>0</v>
      </c>
      <c r="F7394" s="96">
        <f t="shared" si="925"/>
        <v>0</v>
      </c>
      <c r="G7394" s="77">
        <v>0</v>
      </c>
      <c r="H7394" s="45">
        <v>0</v>
      </c>
      <c r="I7394" s="44">
        <v>0</v>
      </c>
      <c r="J7394" s="45">
        <v>0</v>
      </c>
      <c r="K7394" s="45">
        <v>0</v>
      </c>
      <c r="L7394" s="45">
        <f t="shared" si="921"/>
        <v>0</v>
      </c>
      <c r="M7394" s="71">
        <f t="shared" si="919"/>
        <v>0</v>
      </c>
      <c r="N7394" s="59">
        <v>0</v>
      </c>
      <c r="O7394" s="59">
        <v>0</v>
      </c>
      <c r="P7394" s="59">
        <f t="shared" si="922"/>
        <v>0</v>
      </c>
      <c r="Q7394" s="72">
        <f t="shared" si="920"/>
        <v>0</v>
      </c>
      <c r="R7394" s="44">
        <v>0</v>
      </c>
      <c r="S7394" s="45">
        <f t="shared" si="923"/>
        <v>0</v>
      </c>
      <c r="T7394" s="45">
        <v>0</v>
      </c>
      <c r="U7394" s="44">
        <f t="shared" si="924"/>
        <v>0</v>
      </c>
    </row>
    <row r="7395" spans="1:21">
      <c r="A7395" s="28">
        <v>90023785</v>
      </c>
      <c r="B7395" s="3" t="s">
        <v>396</v>
      </c>
      <c r="C7395" s="4" t="s">
        <v>395</v>
      </c>
      <c r="D7395" s="4" t="s">
        <v>13016</v>
      </c>
      <c r="E7395" s="86">
        <v>0</v>
      </c>
      <c r="F7395" s="96">
        <f t="shared" si="925"/>
        <v>0</v>
      </c>
      <c r="G7395" s="77">
        <v>0</v>
      </c>
      <c r="H7395" s="45">
        <v>0</v>
      </c>
      <c r="I7395" s="44">
        <v>0</v>
      </c>
      <c r="J7395" s="45">
        <v>0</v>
      </c>
      <c r="K7395" s="45">
        <v>0</v>
      </c>
      <c r="L7395" s="45">
        <f t="shared" si="921"/>
        <v>0</v>
      </c>
      <c r="M7395" s="71">
        <f t="shared" si="919"/>
        <v>0</v>
      </c>
      <c r="N7395" s="59">
        <v>0</v>
      </c>
      <c r="O7395" s="59">
        <v>0</v>
      </c>
      <c r="P7395" s="59">
        <f t="shared" si="922"/>
        <v>0</v>
      </c>
      <c r="Q7395" s="72">
        <f t="shared" si="920"/>
        <v>0</v>
      </c>
      <c r="R7395" s="44">
        <v>0</v>
      </c>
      <c r="S7395" s="45">
        <f t="shared" si="923"/>
        <v>0</v>
      </c>
      <c r="T7395" s="45">
        <v>0</v>
      </c>
      <c r="U7395" s="44">
        <f t="shared" si="924"/>
        <v>0</v>
      </c>
    </row>
    <row r="7396" spans="1:21">
      <c r="A7396" s="33">
        <v>90009296</v>
      </c>
      <c r="B7396" s="3" t="s">
        <v>1473</v>
      </c>
      <c r="C7396" s="4" t="s">
        <v>395</v>
      </c>
      <c r="D7396" s="4" t="s">
        <v>13016</v>
      </c>
      <c r="E7396" s="86">
        <v>5</v>
      </c>
      <c r="F7396" s="96">
        <f t="shared" si="925"/>
        <v>500</v>
      </c>
      <c r="G7396" s="77">
        <v>2500</v>
      </c>
      <c r="H7396" s="45">
        <v>130</v>
      </c>
      <c r="I7396" s="44">
        <v>130</v>
      </c>
      <c r="J7396" s="45">
        <v>0</v>
      </c>
      <c r="K7396" s="45">
        <v>0</v>
      </c>
      <c r="L7396" s="45">
        <f t="shared" si="921"/>
        <v>0</v>
      </c>
      <c r="M7396" s="71">
        <f t="shared" si="919"/>
        <v>0</v>
      </c>
      <c r="N7396" s="59">
        <v>0</v>
      </c>
      <c r="O7396" s="59">
        <v>0</v>
      </c>
      <c r="P7396" s="59">
        <f t="shared" si="922"/>
        <v>0</v>
      </c>
      <c r="Q7396" s="72">
        <f t="shared" si="920"/>
        <v>0</v>
      </c>
      <c r="R7396" s="44">
        <v>0</v>
      </c>
      <c r="S7396" s="45">
        <f t="shared" si="923"/>
        <v>5</v>
      </c>
      <c r="T7396" s="10">
        <v>485</v>
      </c>
      <c r="U7396" s="44">
        <f t="shared" si="924"/>
        <v>2425</v>
      </c>
    </row>
    <row r="7397" spans="1:21">
      <c r="A7397" s="28">
        <v>90013661</v>
      </c>
      <c r="B7397" s="3" t="s">
        <v>394</v>
      </c>
      <c r="C7397" s="4" t="s">
        <v>395</v>
      </c>
      <c r="D7397" s="4" t="s">
        <v>13016</v>
      </c>
      <c r="E7397" s="86">
        <v>0</v>
      </c>
      <c r="F7397" s="96">
        <f t="shared" si="925"/>
        <v>0</v>
      </c>
      <c r="G7397" s="77">
        <v>0</v>
      </c>
      <c r="H7397" s="45">
        <v>0</v>
      </c>
      <c r="I7397" s="44">
        <v>0</v>
      </c>
      <c r="J7397" s="45">
        <v>0</v>
      </c>
      <c r="K7397" s="45">
        <v>0</v>
      </c>
      <c r="L7397" s="45">
        <f t="shared" si="921"/>
        <v>0</v>
      </c>
      <c r="M7397" s="71">
        <f t="shared" si="919"/>
        <v>0</v>
      </c>
      <c r="N7397" s="59">
        <v>0</v>
      </c>
      <c r="O7397" s="59">
        <v>0</v>
      </c>
      <c r="P7397" s="59">
        <f t="shared" si="922"/>
        <v>0</v>
      </c>
      <c r="Q7397" s="72">
        <f t="shared" si="920"/>
        <v>0</v>
      </c>
      <c r="R7397" s="44">
        <v>0</v>
      </c>
      <c r="S7397" s="45">
        <f t="shared" si="923"/>
        <v>0</v>
      </c>
      <c r="T7397" s="45">
        <v>0</v>
      </c>
      <c r="U7397" s="44">
        <f t="shared" si="924"/>
        <v>0</v>
      </c>
    </row>
    <row r="7398" spans="1:21">
      <c r="A7398" s="2">
        <v>90009310</v>
      </c>
      <c r="B7398" s="3" t="s">
        <v>7680</v>
      </c>
      <c r="C7398" s="4" t="s">
        <v>7681</v>
      </c>
      <c r="D7398" s="4" t="s">
        <v>13016</v>
      </c>
      <c r="E7398" s="86">
        <v>1</v>
      </c>
      <c r="F7398" s="96">
        <f t="shared" si="925"/>
        <v>23000</v>
      </c>
      <c r="G7398" s="77">
        <v>23000</v>
      </c>
      <c r="H7398" s="45">
        <v>0</v>
      </c>
      <c r="I7398" s="44">
        <v>0</v>
      </c>
      <c r="J7398" s="45">
        <v>0</v>
      </c>
      <c r="K7398" s="45">
        <v>0</v>
      </c>
      <c r="L7398" s="45">
        <f t="shared" si="921"/>
        <v>0</v>
      </c>
      <c r="M7398" s="71">
        <f t="shared" si="919"/>
        <v>0</v>
      </c>
      <c r="N7398" s="59">
        <v>0</v>
      </c>
      <c r="O7398" s="59">
        <v>0</v>
      </c>
      <c r="P7398" s="59">
        <f t="shared" si="922"/>
        <v>0</v>
      </c>
      <c r="Q7398" s="72">
        <f t="shared" si="920"/>
        <v>0</v>
      </c>
      <c r="R7398" s="44">
        <v>0</v>
      </c>
      <c r="S7398" s="45">
        <f t="shared" si="923"/>
        <v>1</v>
      </c>
      <c r="T7398" s="45">
        <v>23000</v>
      </c>
      <c r="U7398" s="44">
        <f t="shared" si="924"/>
        <v>23000</v>
      </c>
    </row>
    <row r="7399" spans="1:21">
      <c r="A7399" s="33">
        <v>90023438</v>
      </c>
      <c r="B7399" s="3" t="s">
        <v>3368</v>
      </c>
      <c r="C7399" s="4" t="s">
        <v>2954</v>
      </c>
      <c r="D7399" s="4" t="s">
        <v>13016</v>
      </c>
      <c r="E7399" s="86">
        <v>2</v>
      </c>
      <c r="F7399" s="96">
        <f t="shared" si="925"/>
        <v>2501</v>
      </c>
      <c r="G7399" s="77">
        <v>5002</v>
      </c>
      <c r="H7399" s="45">
        <v>0</v>
      </c>
      <c r="I7399" s="44">
        <v>0</v>
      </c>
      <c r="J7399" s="45">
        <v>0</v>
      </c>
      <c r="K7399" s="45">
        <v>0</v>
      </c>
      <c r="L7399" s="45">
        <f t="shared" si="921"/>
        <v>0</v>
      </c>
      <c r="M7399" s="71">
        <f t="shared" si="919"/>
        <v>0</v>
      </c>
      <c r="N7399" s="59">
        <v>0</v>
      </c>
      <c r="O7399" s="59">
        <v>0</v>
      </c>
      <c r="P7399" s="59">
        <f t="shared" si="922"/>
        <v>0</v>
      </c>
      <c r="Q7399" s="72">
        <f t="shared" si="920"/>
        <v>0</v>
      </c>
      <c r="R7399" s="44">
        <v>0</v>
      </c>
      <c r="S7399" s="45">
        <f t="shared" si="923"/>
        <v>2</v>
      </c>
      <c r="T7399" s="10">
        <v>2501</v>
      </c>
      <c r="U7399" s="44">
        <f t="shared" si="924"/>
        <v>5002</v>
      </c>
    </row>
    <row r="7400" spans="1:21">
      <c r="A7400" s="33">
        <v>90023449</v>
      </c>
      <c r="B7400" s="3" t="s">
        <v>2953</v>
      </c>
      <c r="C7400" s="4" t="s">
        <v>2954</v>
      </c>
      <c r="D7400" s="4" t="s">
        <v>13016</v>
      </c>
      <c r="E7400" s="86">
        <v>1</v>
      </c>
      <c r="F7400" s="96">
        <f t="shared" si="925"/>
        <v>4550</v>
      </c>
      <c r="G7400" s="77">
        <v>4550</v>
      </c>
      <c r="H7400" s="45">
        <v>0</v>
      </c>
      <c r="I7400" s="44">
        <v>0</v>
      </c>
      <c r="J7400" s="45">
        <v>0</v>
      </c>
      <c r="K7400" s="45">
        <v>0</v>
      </c>
      <c r="L7400" s="45">
        <f t="shared" si="921"/>
        <v>0</v>
      </c>
      <c r="M7400" s="71">
        <f t="shared" si="919"/>
        <v>0</v>
      </c>
      <c r="N7400" s="59">
        <v>0</v>
      </c>
      <c r="O7400" s="59">
        <v>0</v>
      </c>
      <c r="P7400" s="59">
        <f t="shared" si="922"/>
        <v>0</v>
      </c>
      <c r="Q7400" s="72">
        <f t="shared" si="920"/>
        <v>0</v>
      </c>
      <c r="R7400" s="44">
        <v>0</v>
      </c>
      <c r="S7400" s="45">
        <f t="shared" si="923"/>
        <v>1</v>
      </c>
      <c r="T7400" s="10">
        <v>4550</v>
      </c>
      <c r="U7400" s="44">
        <f t="shared" si="924"/>
        <v>4550</v>
      </c>
    </row>
    <row r="7401" spans="1:21">
      <c r="A7401" s="2">
        <v>90009312</v>
      </c>
      <c r="B7401" s="3" t="s">
        <v>7609</v>
      </c>
      <c r="C7401" s="4" t="s">
        <v>7610</v>
      </c>
      <c r="D7401" s="4" t="s">
        <v>13016</v>
      </c>
      <c r="E7401" s="86">
        <v>2</v>
      </c>
      <c r="F7401" s="96">
        <f t="shared" si="925"/>
        <v>182500</v>
      </c>
      <c r="G7401" s="77">
        <v>365000</v>
      </c>
      <c r="H7401" s="45">
        <v>0</v>
      </c>
      <c r="I7401" s="44">
        <v>0</v>
      </c>
      <c r="J7401" s="45">
        <v>0</v>
      </c>
      <c r="K7401" s="45">
        <v>0</v>
      </c>
      <c r="L7401" s="45">
        <f t="shared" si="921"/>
        <v>0</v>
      </c>
      <c r="M7401" s="71">
        <f t="shared" si="919"/>
        <v>0</v>
      </c>
      <c r="N7401" s="59">
        <v>0</v>
      </c>
      <c r="O7401" s="59">
        <v>0</v>
      </c>
      <c r="P7401" s="59">
        <f t="shared" si="922"/>
        <v>0</v>
      </c>
      <c r="Q7401" s="72">
        <f t="shared" si="920"/>
        <v>0</v>
      </c>
      <c r="R7401" s="44">
        <v>0</v>
      </c>
      <c r="S7401" s="45">
        <f t="shared" si="923"/>
        <v>2</v>
      </c>
      <c r="T7401" s="45">
        <v>182500</v>
      </c>
      <c r="U7401" s="44">
        <f t="shared" si="924"/>
        <v>365000</v>
      </c>
    </row>
    <row r="7402" spans="1:21">
      <c r="A7402" s="2">
        <v>92012504</v>
      </c>
      <c r="B7402" s="3" t="s">
        <v>11107</v>
      </c>
      <c r="C7402" s="4" t="s">
        <v>700</v>
      </c>
      <c r="D7402" s="4" t="s">
        <v>13016</v>
      </c>
      <c r="E7402" s="86">
        <v>0</v>
      </c>
      <c r="F7402" s="96">
        <f t="shared" si="925"/>
        <v>0</v>
      </c>
      <c r="G7402" s="77">
        <v>0</v>
      </c>
      <c r="H7402" s="45">
        <v>3</v>
      </c>
      <c r="I7402" s="44">
        <v>3</v>
      </c>
      <c r="J7402" s="45">
        <v>0</v>
      </c>
      <c r="K7402" s="45">
        <v>0</v>
      </c>
      <c r="L7402" s="45">
        <f t="shared" si="921"/>
        <v>0</v>
      </c>
      <c r="M7402" s="71">
        <f t="shared" si="919"/>
        <v>0</v>
      </c>
      <c r="N7402" s="59">
        <v>0</v>
      </c>
      <c r="O7402" s="59">
        <v>0</v>
      </c>
      <c r="P7402" s="59">
        <f t="shared" si="922"/>
        <v>0</v>
      </c>
      <c r="Q7402" s="72">
        <f t="shared" si="920"/>
        <v>0</v>
      </c>
      <c r="R7402" s="44">
        <v>0</v>
      </c>
      <c r="S7402" s="45">
        <f t="shared" si="923"/>
        <v>0</v>
      </c>
      <c r="T7402" s="45">
        <v>0</v>
      </c>
      <c r="U7402" s="44">
        <f t="shared" si="924"/>
        <v>0</v>
      </c>
    </row>
    <row r="7403" spans="1:21">
      <c r="A7403" s="2" t="s">
        <v>10605</v>
      </c>
      <c r="B7403" s="3" t="s">
        <v>10606</v>
      </c>
      <c r="C7403" s="4" t="s">
        <v>700</v>
      </c>
      <c r="D7403" s="4" t="s">
        <v>13016</v>
      </c>
      <c r="E7403" s="86">
        <v>0</v>
      </c>
      <c r="F7403" s="96">
        <f t="shared" si="925"/>
        <v>0</v>
      </c>
      <c r="G7403" s="77">
        <v>0</v>
      </c>
      <c r="H7403" s="45">
        <v>6</v>
      </c>
      <c r="I7403" s="44">
        <v>6</v>
      </c>
      <c r="J7403" s="45">
        <v>0</v>
      </c>
      <c r="K7403" s="45">
        <v>0</v>
      </c>
      <c r="L7403" s="45">
        <f t="shared" si="921"/>
        <v>0</v>
      </c>
      <c r="M7403" s="71">
        <f t="shared" si="919"/>
        <v>0</v>
      </c>
      <c r="N7403" s="59">
        <v>0</v>
      </c>
      <c r="O7403" s="59">
        <v>0</v>
      </c>
      <c r="P7403" s="59">
        <f t="shared" si="922"/>
        <v>0</v>
      </c>
      <c r="Q7403" s="72">
        <f t="shared" si="920"/>
        <v>0</v>
      </c>
      <c r="R7403" s="44">
        <v>0</v>
      </c>
      <c r="S7403" s="45">
        <f t="shared" si="923"/>
        <v>0</v>
      </c>
      <c r="T7403" s="45">
        <v>89940</v>
      </c>
      <c r="U7403" s="44">
        <f t="shared" si="924"/>
        <v>0</v>
      </c>
    </row>
    <row r="7404" spans="1:21">
      <c r="A7404" s="2" t="s">
        <v>10603</v>
      </c>
      <c r="B7404" s="3" t="s">
        <v>10604</v>
      </c>
      <c r="C7404" s="4" t="s">
        <v>700</v>
      </c>
      <c r="D7404" s="4" t="s">
        <v>13016</v>
      </c>
      <c r="E7404" s="86">
        <v>0</v>
      </c>
      <c r="F7404" s="96">
        <f t="shared" si="925"/>
        <v>0</v>
      </c>
      <c r="G7404" s="77">
        <v>0</v>
      </c>
      <c r="H7404" s="45">
        <v>5</v>
      </c>
      <c r="I7404" s="44">
        <v>5</v>
      </c>
      <c r="J7404" s="45">
        <v>0</v>
      </c>
      <c r="K7404" s="45">
        <v>0</v>
      </c>
      <c r="L7404" s="45">
        <f t="shared" si="921"/>
        <v>0</v>
      </c>
      <c r="M7404" s="71">
        <f t="shared" si="919"/>
        <v>0</v>
      </c>
      <c r="N7404" s="59">
        <v>0</v>
      </c>
      <c r="O7404" s="59">
        <v>0</v>
      </c>
      <c r="P7404" s="59">
        <f t="shared" si="922"/>
        <v>0</v>
      </c>
      <c r="Q7404" s="72">
        <f t="shared" si="920"/>
        <v>0</v>
      </c>
      <c r="R7404" s="44">
        <v>0</v>
      </c>
      <c r="S7404" s="45">
        <f t="shared" si="923"/>
        <v>0</v>
      </c>
      <c r="T7404" s="45">
        <v>84200</v>
      </c>
      <c r="U7404" s="44">
        <f t="shared" si="924"/>
        <v>0</v>
      </c>
    </row>
    <row r="7405" spans="1:21">
      <c r="A7405" s="2" t="s">
        <v>10601</v>
      </c>
      <c r="B7405" s="3" t="s">
        <v>10602</v>
      </c>
      <c r="C7405" s="4" t="s">
        <v>700</v>
      </c>
      <c r="D7405" s="4" t="s">
        <v>13016</v>
      </c>
      <c r="E7405" s="86">
        <v>0</v>
      </c>
      <c r="F7405" s="96">
        <f t="shared" si="925"/>
        <v>0</v>
      </c>
      <c r="G7405" s="77">
        <v>0</v>
      </c>
      <c r="H7405" s="45">
        <v>10</v>
      </c>
      <c r="I7405" s="44">
        <v>10</v>
      </c>
      <c r="J7405" s="45">
        <v>0</v>
      </c>
      <c r="K7405" s="45">
        <v>0</v>
      </c>
      <c r="L7405" s="45">
        <f t="shared" si="921"/>
        <v>0</v>
      </c>
      <c r="M7405" s="71">
        <f t="shared" si="919"/>
        <v>0</v>
      </c>
      <c r="N7405" s="59">
        <v>0</v>
      </c>
      <c r="O7405" s="59">
        <v>0</v>
      </c>
      <c r="P7405" s="59">
        <f t="shared" si="922"/>
        <v>0</v>
      </c>
      <c r="Q7405" s="72">
        <f t="shared" si="920"/>
        <v>0</v>
      </c>
      <c r="R7405" s="44">
        <v>0</v>
      </c>
      <c r="S7405" s="45">
        <f t="shared" si="923"/>
        <v>0</v>
      </c>
      <c r="T7405" s="45">
        <v>91520</v>
      </c>
      <c r="U7405" s="44">
        <f t="shared" si="924"/>
        <v>0</v>
      </c>
    </row>
    <row r="7406" spans="1:21">
      <c r="A7406" s="2" t="s">
        <v>10599</v>
      </c>
      <c r="B7406" s="3" t="s">
        <v>10600</v>
      </c>
      <c r="C7406" s="4" t="s">
        <v>700</v>
      </c>
      <c r="D7406" s="4" t="s">
        <v>13016</v>
      </c>
      <c r="E7406" s="86">
        <v>0</v>
      </c>
      <c r="F7406" s="96">
        <f t="shared" si="925"/>
        <v>0</v>
      </c>
      <c r="G7406" s="77">
        <v>0</v>
      </c>
      <c r="H7406" s="45">
        <v>10</v>
      </c>
      <c r="I7406" s="44">
        <v>10</v>
      </c>
      <c r="J7406" s="45">
        <v>0</v>
      </c>
      <c r="K7406" s="45">
        <v>0</v>
      </c>
      <c r="L7406" s="45">
        <f t="shared" si="921"/>
        <v>0</v>
      </c>
      <c r="M7406" s="71">
        <f t="shared" si="919"/>
        <v>0</v>
      </c>
      <c r="N7406" s="59">
        <v>0</v>
      </c>
      <c r="O7406" s="59">
        <v>0</v>
      </c>
      <c r="P7406" s="59">
        <f t="shared" si="922"/>
        <v>0</v>
      </c>
      <c r="Q7406" s="72">
        <f t="shared" si="920"/>
        <v>0</v>
      </c>
      <c r="R7406" s="44">
        <v>0</v>
      </c>
      <c r="S7406" s="45">
        <f t="shared" si="923"/>
        <v>0</v>
      </c>
      <c r="T7406" s="45">
        <v>54600</v>
      </c>
      <c r="U7406" s="44">
        <f t="shared" si="924"/>
        <v>0</v>
      </c>
    </row>
    <row r="7407" spans="1:21">
      <c r="A7407" s="33">
        <v>90009266</v>
      </c>
      <c r="B7407" s="3" t="s">
        <v>1214</v>
      </c>
      <c r="C7407" s="4" t="s">
        <v>700</v>
      </c>
      <c r="D7407" s="4" t="s">
        <v>13016</v>
      </c>
      <c r="E7407" s="86">
        <v>1</v>
      </c>
      <c r="F7407" s="96">
        <f t="shared" si="925"/>
        <v>27804</v>
      </c>
      <c r="G7407" s="77">
        <v>27804</v>
      </c>
      <c r="H7407" s="45">
        <v>0</v>
      </c>
      <c r="I7407" s="44">
        <v>0</v>
      </c>
      <c r="J7407" s="45">
        <v>0</v>
      </c>
      <c r="K7407" s="45">
        <v>0</v>
      </c>
      <c r="L7407" s="45">
        <f t="shared" si="921"/>
        <v>0</v>
      </c>
      <c r="M7407" s="71">
        <f t="shared" si="919"/>
        <v>0</v>
      </c>
      <c r="N7407" s="59">
        <v>0</v>
      </c>
      <c r="O7407" s="59">
        <v>0</v>
      </c>
      <c r="P7407" s="59">
        <f t="shared" si="922"/>
        <v>0</v>
      </c>
      <c r="Q7407" s="72">
        <f t="shared" si="920"/>
        <v>0</v>
      </c>
      <c r="R7407" s="44">
        <v>0</v>
      </c>
      <c r="S7407" s="45">
        <f t="shared" si="923"/>
        <v>1</v>
      </c>
      <c r="T7407" s="10">
        <v>27804</v>
      </c>
      <c r="U7407" s="44">
        <f t="shared" si="924"/>
        <v>27804</v>
      </c>
    </row>
    <row r="7408" spans="1:21">
      <c r="A7408" s="2">
        <v>92012503</v>
      </c>
      <c r="B7408" s="3" t="s">
        <v>11106</v>
      </c>
      <c r="C7408" s="4" t="s">
        <v>700</v>
      </c>
      <c r="D7408" s="4" t="s">
        <v>13016</v>
      </c>
      <c r="E7408" s="86">
        <v>0</v>
      </c>
      <c r="F7408" s="96">
        <f t="shared" si="925"/>
        <v>0</v>
      </c>
      <c r="G7408" s="77">
        <v>0</v>
      </c>
      <c r="H7408" s="45">
        <v>2</v>
      </c>
      <c r="I7408" s="44">
        <v>2</v>
      </c>
      <c r="J7408" s="45">
        <v>0</v>
      </c>
      <c r="K7408" s="45">
        <v>0</v>
      </c>
      <c r="L7408" s="45">
        <f t="shared" si="921"/>
        <v>0</v>
      </c>
      <c r="M7408" s="71">
        <f t="shared" si="919"/>
        <v>0</v>
      </c>
      <c r="N7408" s="59">
        <v>0</v>
      </c>
      <c r="O7408" s="59">
        <v>0</v>
      </c>
      <c r="P7408" s="59">
        <f t="shared" si="922"/>
        <v>0</v>
      </c>
      <c r="Q7408" s="72">
        <f t="shared" si="920"/>
        <v>0</v>
      </c>
      <c r="R7408" s="44">
        <v>0</v>
      </c>
      <c r="S7408" s="45">
        <f t="shared" si="923"/>
        <v>0</v>
      </c>
      <c r="T7408" s="45">
        <v>0</v>
      </c>
      <c r="U7408" s="44">
        <f t="shared" si="924"/>
        <v>0</v>
      </c>
    </row>
    <row r="7409" spans="1:21">
      <c r="A7409" s="2">
        <v>92012502</v>
      </c>
      <c r="B7409" s="3" t="s">
        <v>11105</v>
      </c>
      <c r="C7409" s="4" t="s">
        <v>700</v>
      </c>
      <c r="D7409" s="4" t="s">
        <v>13016</v>
      </c>
      <c r="E7409" s="86">
        <v>0</v>
      </c>
      <c r="F7409" s="96">
        <f t="shared" si="925"/>
        <v>0</v>
      </c>
      <c r="G7409" s="77">
        <v>0</v>
      </c>
      <c r="H7409" s="45">
        <v>2</v>
      </c>
      <c r="I7409" s="44">
        <v>2</v>
      </c>
      <c r="J7409" s="45">
        <v>0</v>
      </c>
      <c r="K7409" s="45">
        <v>0</v>
      </c>
      <c r="L7409" s="45">
        <f t="shared" si="921"/>
        <v>0</v>
      </c>
      <c r="M7409" s="71">
        <f t="shared" si="919"/>
        <v>0</v>
      </c>
      <c r="N7409" s="59">
        <v>0</v>
      </c>
      <c r="O7409" s="59">
        <v>0</v>
      </c>
      <c r="P7409" s="59">
        <f t="shared" si="922"/>
        <v>0</v>
      </c>
      <c r="Q7409" s="72">
        <f t="shared" si="920"/>
        <v>0</v>
      </c>
      <c r="R7409" s="44">
        <v>0</v>
      </c>
      <c r="S7409" s="45">
        <f t="shared" si="923"/>
        <v>0</v>
      </c>
      <c r="T7409" s="45">
        <v>0</v>
      </c>
      <c r="U7409" s="44">
        <f t="shared" si="924"/>
        <v>0</v>
      </c>
    </row>
    <row r="7410" spans="1:21">
      <c r="A7410" s="2">
        <v>92012501</v>
      </c>
      <c r="B7410" s="3" t="s">
        <v>11104</v>
      </c>
      <c r="C7410" s="4" t="s">
        <v>700</v>
      </c>
      <c r="D7410" s="4" t="s">
        <v>13016</v>
      </c>
      <c r="E7410" s="86">
        <v>0</v>
      </c>
      <c r="F7410" s="96">
        <f t="shared" si="925"/>
        <v>0</v>
      </c>
      <c r="G7410" s="77">
        <v>0</v>
      </c>
      <c r="H7410" s="45">
        <v>10</v>
      </c>
      <c r="I7410" s="44">
        <v>10</v>
      </c>
      <c r="J7410" s="45">
        <v>0</v>
      </c>
      <c r="K7410" s="45">
        <v>0</v>
      </c>
      <c r="L7410" s="45">
        <f t="shared" si="921"/>
        <v>0</v>
      </c>
      <c r="M7410" s="71">
        <f t="shared" si="919"/>
        <v>0</v>
      </c>
      <c r="N7410" s="59">
        <v>0</v>
      </c>
      <c r="O7410" s="59">
        <v>0</v>
      </c>
      <c r="P7410" s="59">
        <f t="shared" si="922"/>
        <v>0</v>
      </c>
      <c r="Q7410" s="72">
        <f t="shared" si="920"/>
        <v>0</v>
      </c>
      <c r="R7410" s="44">
        <v>0</v>
      </c>
      <c r="S7410" s="45">
        <f t="shared" si="923"/>
        <v>0</v>
      </c>
      <c r="T7410" s="45">
        <v>0</v>
      </c>
      <c r="U7410" s="44">
        <f t="shared" si="924"/>
        <v>0</v>
      </c>
    </row>
    <row r="7411" spans="1:21">
      <c r="A7411" s="33">
        <v>92001090</v>
      </c>
      <c r="B7411" s="3" t="s">
        <v>851</v>
      </c>
      <c r="C7411" s="4" t="s">
        <v>700</v>
      </c>
      <c r="D7411" s="4" t="s">
        <v>13016</v>
      </c>
      <c r="E7411" s="86">
        <v>1</v>
      </c>
      <c r="F7411" s="96">
        <f t="shared" si="925"/>
        <v>19850</v>
      </c>
      <c r="G7411" s="77">
        <v>19850</v>
      </c>
      <c r="H7411" s="45">
        <v>0</v>
      </c>
      <c r="I7411" s="44">
        <v>0</v>
      </c>
      <c r="J7411" s="45">
        <v>0</v>
      </c>
      <c r="K7411" s="45">
        <v>0</v>
      </c>
      <c r="L7411" s="45">
        <f t="shared" si="921"/>
        <v>0</v>
      </c>
      <c r="M7411" s="71">
        <f t="shared" si="919"/>
        <v>0</v>
      </c>
      <c r="N7411" s="59">
        <v>0</v>
      </c>
      <c r="O7411" s="59">
        <v>0</v>
      </c>
      <c r="P7411" s="59">
        <f t="shared" si="922"/>
        <v>0</v>
      </c>
      <c r="Q7411" s="72">
        <f t="shared" si="920"/>
        <v>0</v>
      </c>
      <c r="R7411" s="44">
        <v>0</v>
      </c>
      <c r="S7411" s="45">
        <f t="shared" si="923"/>
        <v>1</v>
      </c>
      <c r="T7411" s="10">
        <v>19850</v>
      </c>
      <c r="U7411" s="44">
        <f t="shared" si="924"/>
        <v>19850</v>
      </c>
    </row>
    <row r="7412" spans="1:21">
      <c r="A7412" s="2" t="s">
        <v>9127</v>
      </c>
      <c r="B7412" s="3" t="s">
        <v>9128</v>
      </c>
      <c r="C7412" s="4" t="s">
        <v>700</v>
      </c>
      <c r="D7412" s="4" t="s">
        <v>13016</v>
      </c>
      <c r="E7412" s="86">
        <v>0</v>
      </c>
      <c r="F7412" s="96">
        <f t="shared" si="925"/>
        <v>0</v>
      </c>
      <c r="G7412" s="77">
        <v>0</v>
      </c>
      <c r="H7412" s="45">
        <v>30</v>
      </c>
      <c r="I7412" s="44">
        <v>30</v>
      </c>
      <c r="J7412" s="45">
        <v>0</v>
      </c>
      <c r="K7412" s="45">
        <v>0</v>
      </c>
      <c r="L7412" s="45">
        <f t="shared" si="921"/>
        <v>0</v>
      </c>
      <c r="M7412" s="71">
        <f t="shared" si="919"/>
        <v>0</v>
      </c>
      <c r="N7412" s="59">
        <v>0</v>
      </c>
      <c r="O7412" s="59">
        <v>0</v>
      </c>
      <c r="P7412" s="59">
        <f t="shared" si="922"/>
        <v>0</v>
      </c>
      <c r="Q7412" s="72">
        <f t="shared" si="920"/>
        <v>0</v>
      </c>
      <c r="R7412" s="44">
        <v>0</v>
      </c>
      <c r="S7412" s="45">
        <f t="shared" si="923"/>
        <v>0</v>
      </c>
      <c r="T7412" s="45">
        <v>18734</v>
      </c>
      <c r="U7412" s="44">
        <f t="shared" si="924"/>
        <v>0</v>
      </c>
    </row>
    <row r="7413" spans="1:21">
      <c r="A7413" s="2" t="s">
        <v>9125</v>
      </c>
      <c r="B7413" s="3" t="s">
        <v>9126</v>
      </c>
      <c r="C7413" s="4" t="s">
        <v>700</v>
      </c>
      <c r="D7413" s="4" t="s">
        <v>13016</v>
      </c>
      <c r="E7413" s="86">
        <v>0</v>
      </c>
      <c r="F7413" s="96">
        <f t="shared" si="925"/>
        <v>0</v>
      </c>
      <c r="G7413" s="77">
        <v>0</v>
      </c>
      <c r="H7413" s="45">
        <v>108</v>
      </c>
      <c r="I7413" s="44">
        <v>108</v>
      </c>
      <c r="J7413" s="45">
        <v>0</v>
      </c>
      <c r="K7413" s="45">
        <v>0</v>
      </c>
      <c r="L7413" s="45">
        <f t="shared" si="921"/>
        <v>0</v>
      </c>
      <c r="M7413" s="71">
        <f t="shared" si="919"/>
        <v>0</v>
      </c>
      <c r="N7413" s="59">
        <v>0</v>
      </c>
      <c r="O7413" s="59">
        <v>0</v>
      </c>
      <c r="P7413" s="59">
        <f t="shared" si="922"/>
        <v>0</v>
      </c>
      <c r="Q7413" s="72">
        <f t="shared" si="920"/>
        <v>0</v>
      </c>
      <c r="R7413" s="44">
        <v>0</v>
      </c>
      <c r="S7413" s="45">
        <f t="shared" si="923"/>
        <v>0</v>
      </c>
      <c r="T7413" s="45">
        <v>13528</v>
      </c>
      <c r="U7413" s="44">
        <f t="shared" si="924"/>
        <v>0</v>
      </c>
    </row>
    <row r="7414" spans="1:21">
      <c r="A7414" s="2" t="s">
        <v>9123</v>
      </c>
      <c r="B7414" s="3" t="s">
        <v>9124</v>
      </c>
      <c r="C7414" s="4" t="s">
        <v>700</v>
      </c>
      <c r="D7414" s="4" t="s">
        <v>13016</v>
      </c>
      <c r="E7414" s="86">
        <v>0</v>
      </c>
      <c r="F7414" s="96">
        <f t="shared" si="925"/>
        <v>0</v>
      </c>
      <c r="G7414" s="77">
        <v>0</v>
      </c>
      <c r="H7414" s="45">
        <v>90</v>
      </c>
      <c r="I7414" s="44">
        <v>90</v>
      </c>
      <c r="J7414" s="45">
        <v>0</v>
      </c>
      <c r="K7414" s="45">
        <v>0</v>
      </c>
      <c r="L7414" s="45">
        <f t="shared" si="921"/>
        <v>0</v>
      </c>
      <c r="M7414" s="71">
        <f t="shared" si="919"/>
        <v>0</v>
      </c>
      <c r="N7414" s="59">
        <v>0</v>
      </c>
      <c r="O7414" s="59">
        <v>0</v>
      </c>
      <c r="P7414" s="59">
        <f t="shared" si="922"/>
        <v>0</v>
      </c>
      <c r="Q7414" s="72">
        <f t="shared" si="920"/>
        <v>0</v>
      </c>
      <c r="R7414" s="44">
        <v>0</v>
      </c>
      <c r="S7414" s="45">
        <f t="shared" si="923"/>
        <v>0</v>
      </c>
      <c r="T7414" s="45">
        <v>10552</v>
      </c>
      <c r="U7414" s="44">
        <f t="shared" si="924"/>
        <v>0</v>
      </c>
    </row>
    <row r="7415" spans="1:21">
      <c r="A7415" s="2" t="s">
        <v>9121</v>
      </c>
      <c r="B7415" s="3" t="s">
        <v>9122</v>
      </c>
      <c r="C7415" s="4" t="s">
        <v>700</v>
      </c>
      <c r="D7415" s="4" t="s">
        <v>13016</v>
      </c>
      <c r="E7415" s="86">
        <v>0</v>
      </c>
      <c r="F7415" s="96">
        <f t="shared" si="925"/>
        <v>0</v>
      </c>
      <c r="G7415" s="77">
        <v>0</v>
      </c>
      <c r="H7415" s="45">
        <v>120</v>
      </c>
      <c r="I7415" s="44">
        <v>120</v>
      </c>
      <c r="J7415" s="45">
        <v>0</v>
      </c>
      <c r="K7415" s="45">
        <v>0</v>
      </c>
      <c r="L7415" s="45">
        <f t="shared" si="921"/>
        <v>0</v>
      </c>
      <c r="M7415" s="71">
        <f t="shared" si="919"/>
        <v>0</v>
      </c>
      <c r="N7415" s="59">
        <v>0</v>
      </c>
      <c r="O7415" s="59">
        <v>0</v>
      </c>
      <c r="P7415" s="59">
        <f t="shared" si="922"/>
        <v>0</v>
      </c>
      <c r="Q7415" s="72">
        <f t="shared" si="920"/>
        <v>0</v>
      </c>
      <c r="R7415" s="44">
        <v>0</v>
      </c>
      <c r="S7415" s="45">
        <f t="shared" si="923"/>
        <v>0</v>
      </c>
      <c r="T7415" s="45">
        <v>7032</v>
      </c>
      <c r="U7415" s="44">
        <f t="shared" si="924"/>
        <v>0</v>
      </c>
    </row>
    <row r="7416" spans="1:21">
      <c r="A7416" s="2" t="s">
        <v>9119</v>
      </c>
      <c r="B7416" s="3" t="s">
        <v>9120</v>
      </c>
      <c r="C7416" s="4" t="s">
        <v>700</v>
      </c>
      <c r="D7416" s="4" t="s">
        <v>13016</v>
      </c>
      <c r="E7416" s="86">
        <v>0</v>
      </c>
      <c r="F7416" s="96">
        <f t="shared" si="925"/>
        <v>0</v>
      </c>
      <c r="G7416" s="77">
        <v>0</v>
      </c>
      <c r="H7416" s="45">
        <v>100</v>
      </c>
      <c r="I7416" s="44">
        <v>100</v>
      </c>
      <c r="J7416" s="45">
        <v>0</v>
      </c>
      <c r="K7416" s="45">
        <v>0</v>
      </c>
      <c r="L7416" s="45">
        <f t="shared" si="921"/>
        <v>0</v>
      </c>
      <c r="M7416" s="71">
        <f t="shared" si="919"/>
        <v>0</v>
      </c>
      <c r="N7416" s="59">
        <v>0</v>
      </c>
      <c r="O7416" s="59">
        <v>0</v>
      </c>
      <c r="P7416" s="59">
        <f t="shared" si="922"/>
        <v>0</v>
      </c>
      <c r="Q7416" s="72">
        <f t="shared" si="920"/>
        <v>0</v>
      </c>
      <c r="R7416" s="44">
        <v>0</v>
      </c>
      <c r="S7416" s="45">
        <f t="shared" si="923"/>
        <v>0</v>
      </c>
      <c r="T7416" s="45">
        <v>7833</v>
      </c>
      <c r="U7416" s="44">
        <f t="shared" si="924"/>
        <v>0</v>
      </c>
    </row>
    <row r="7417" spans="1:21">
      <c r="A7417" s="2" t="s">
        <v>9117</v>
      </c>
      <c r="B7417" s="3" t="s">
        <v>9118</v>
      </c>
      <c r="C7417" s="4" t="s">
        <v>700</v>
      </c>
      <c r="D7417" s="4" t="s">
        <v>13016</v>
      </c>
      <c r="E7417" s="86">
        <v>0</v>
      </c>
      <c r="F7417" s="96">
        <f t="shared" si="925"/>
        <v>0</v>
      </c>
      <c r="G7417" s="77">
        <v>0</v>
      </c>
      <c r="H7417" s="45">
        <v>120</v>
      </c>
      <c r="I7417" s="44">
        <v>120</v>
      </c>
      <c r="J7417" s="45">
        <v>0</v>
      </c>
      <c r="K7417" s="45">
        <v>0</v>
      </c>
      <c r="L7417" s="45">
        <f t="shared" si="921"/>
        <v>0</v>
      </c>
      <c r="M7417" s="71">
        <f t="shared" si="919"/>
        <v>0</v>
      </c>
      <c r="N7417" s="59">
        <v>0</v>
      </c>
      <c r="O7417" s="59">
        <v>0</v>
      </c>
      <c r="P7417" s="59">
        <f t="shared" si="922"/>
        <v>0</v>
      </c>
      <c r="Q7417" s="72">
        <f t="shared" si="920"/>
        <v>0</v>
      </c>
      <c r="R7417" s="44">
        <v>0</v>
      </c>
      <c r="S7417" s="45">
        <f t="shared" si="923"/>
        <v>0</v>
      </c>
      <c r="T7417" s="45">
        <v>5787</v>
      </c>
      <c r="U7417" s="44">
        <f t="shared" si="924"/>
        <v>0</v>
      </c>
    </row>
    <row r="7418" spans="1:21">
      <c r="A7418" s="2" t="s">
        <v>9104</v>
      </c>
      <c r="B7418" s="3" t="s">
        <v>9105</v>
      </c>
      <c r="C7418" s="4" t="s">
        <v>700</v>
      </c>
      <c r="D7418" s="4" t="s">
        <v>13016</v>
      </c>
      <c r="E7418" s="86">
        <v>0</v>
      </c>
      <c r="F7418" s="96">
        <f t="shared" si="925"/>
        <v>0</v>
      </c>
      <c r="G7418" s="77">
        <v>0</v>
      </c>
      <c r="H7418" s="45">
        <v>30</v>
      </c>
      <c r="I7418" s="44">
        <v>30</v>
      </c>
      <c r="J7418" s="45">
        <v>0</v>
      </c>
      <c r="K7418" s="45">
        <v>0</v>
      </c>
      <c r="L7418" s="45">
        <f t="shared" si="921"/>
        <v>0</v>
      </c>
      <c r="M7418" s="71">
        <f t="shared" si="919"/>
        <v>0</v>
      </c>
      <c r="N7418" s="59">
        <v>0</v>
      </c>
      <c r="O7418" s="59">
        <v>0</v>
      </c>
      <c r="P7418" s="59">
        <f t="shared" si="922"/>
        <v>0</v>
      </c>
      <c r="Q7418" s="72">
        <f t="shared" si="920"/>
        <v>0</v>
      </c>
      <c r="R7418" s="44">
        <v>0</v>
      </c>
      <c r="S7418" s="45">
        <f t="shared" si="923"/>
        <v>0</v>
      </c>
      <c r="T7418" s="45">
        <v>18159</v>
      </c>
      <c r="U7418" s="44">
        <f t="shared" si="924"/>
        <v>0</v>
      </c>
    </row>
    <row r="7419" spans="1:21">
      <c r="A7419" s="2">
        <v>90012417</v>
      </c>
      <c r="B7419" s="3" t="s">
        <v>10031</v>
      </c>
      <c r="C7419" s="4" t="s">
        <v>700</v>
      </c>
      <c r="D7419" s="4" t="s">
        <v>13016</v>
      </c>
      <c r="E7419" s="86">
        <v>0</v>
      </c>
      <c r="F7419" s="96">
        <f t="shared" si="925"/>
        <v>0</v>
      </c>
      <c r="G7419" s="77">
        <v>0</v>
      </c>
      <c r="H7419" s="45">
        <v>50</v>
      </c>
      <c r="I7419" s="44">
        <v>20</v>
      </c>
      <c r="J7419" s="45">
        <v>0</v>
      </c>
      <c r="K7419" s="45">
        <v>0</v>
      </c>
      <c r="L7419" s="45">
        <f t="shared" si="921"/>
        <v>0</v>
      </c>
      <c r="M7419" s="71">
        <f t="shared" si="919"/>
        <v>0</v>
      </c>
      <c r="N7419" s="59">
        <v>0</v>
      </c>
      <c r="O7419" s="59">
        <v>0</v>
      </c>
      <c r="P7419" s="59">
        <f t="shared" si="922"/>
        <v>0</v>
      </c>
      <c r="Q7419" s="72">
        <f t="shared" si="920"/>
        <v>0</v>
      </c>
      <c r="R7419" s="44">
        <v>0</v>
      </c>
      <c r="S7419" s="45">
        <f t="shared" si="923"/>
        <v>30</v>
      </c>
      <c r="T7419" s="10">
        <v>3706</v>
      </c>
      <c r="U7419" s="44">
        <f t="shared" si="924"/>
        <v>111180</v>
      </c>
    </row>
    <row r="7420" spans="1:21">
      <c r="A7420" s="2">
        <v>90009317</v>
      </c>
      <c r="B7420" s="3" t="s">
        <v>7527</v>
      </c>
      <c r="C7420" s="4" t="s">
        <v>700</v>
      </c>
      <c r="D7420" s="4" t="s">
        <v>13016</v>
      </c>
      <c r="E7420" s="86">
        <v>5</v>
      </c>
      <c r="F7420" s="96">
        <f t="shared" si="925"/>
        <v>3676</v>
      </c>
      <c r="G7420" s="77">
        <v>18380</v>
      </c>
      <c r="H7420" s="45">
        <v>0</v>
      </c>
      <c r="I7420" s="44">
        <v>0</v>
      </c>
      <c r="J7420" s="45">
        <v>0</v>
      </c>
      <c r="K7420" s="45">
        <v>0</v>
      </c>
      <c r="L7420" s="45">
        <f t="shared" si="921"/>
        <v>0</v>
      </c>
      <c r="M7420" s="71">
        <f t="shared" si="919"/>
        <v>0</v>
      </c>
      <c r="N7420" s="59">
        <v>0</v>
      </c>
      <c r="O7420" s="59">
        <v>0</v>
      </c>
      <c r="P7420" s="59">
        <f t="shared" si="922"/>
        <v>0</v>
      </c>
      <c r="Q7420" s="72">
        <f t="shared" si="920"/>
        <v>0</v>
      </c>
      <c r="R7420" s="44">
        <v>0</v>
      </c>
      <c r="S7420" s="45">
        <f t="shared" si="923"/>
        <v>5</v>
      </c>
      <c r="T7420" s="45">
        <v>3676</v>
      </c>
      <c r="U7420" s="44">
        <f t="shared" si="924"/>
        <v>18380</v>
      </c>
    </row>
    <row r="7421" spans="1:21">
      <c r="A7421" s="33">
        <v>90009318</v>
      </c>
      <c r="B7421" s="3" t="s">
        <v>7575</v>
      </c>
      <c r="C7421" s="4" t="s">
        <v>700</v>
      </c>
      <c r="D7421" s="4" t="s">
        <v>13016</v>
      </c>
      <c r="E7421" s="86">
        <v>4</v>
      </c>
      <c r="F7421" s="96">
        <f t="shared" si="925"/>
        <v>19162.75</v>
      </c>
      <c r="G7421" s="77">
        <v>76651</v>
      </c>
      <c r="H7421" s="45">
        <v>0</v>
      </c>
      <c r="I7421" s="44">
        <v>0</v>
      </c>
      <c r="J7421" s="45">
        <v>0</v>
      </c>
      <c r="K7421" s="45">
        <v>0</v>
      </c>
      <c r="L7421" s="45">
        <f t="shared" si="921"/>
        <v>0</v>
      </c>
      <c r="M7421" s="71">
        <f t="shared" si="919"/>
        <v>0</v>
      </c>
      <c r="N7421" s="59">
        <v>0</v>
      </c>
      <c r="O7421" s="59">
        <v>0</v>
      </c>
      <c r="P7421" s="59">
        <f t="shared" si="922"/>
        <v>0</v>
      </c>
      <c r="Q7421" s="72">
        <f t="shared" si="920"/>
        <v>0</v>
      </c>
      <c r="R7421" s="44">
        <v>0</v>
      </c>
      <c r="S7421" s="45">
        <f t="shared" si="923"/>
        <v>4</v>
      </c>
      <c r="T7421" s="10">
        <v>19651</v>
      </c>
      <c r="U7421" s="44">
        <f t="shared" si="924"/>
        <v>78604</v>
      </c>
    </row>
    <row r="7422" spans="1:21">
      <c r="A7422" s="28">
        <v>92011605</v>
      </c>
      <c r="B7422" s="3" t="s">
        <v>699</v>
      </c>
      <c r="C7422" s="4" t="s">
        <v>700</v>
      </c>
      <c r="D7422" s="4" t="s">
        <v>13016</v>
      </c>
      <c r="E7422" s="86">
        <v>0</v>
      </c>
      <c r="F7422" s="96">
        <f t="shared" si="925"/>
        <v>0</v>
      </c>
      <c r="G7422" s="77">
        <v>0</v>
      </c>
      <c r="H7422" s="45">
        <v>0</v>
      </c>
      <c r="I7422" s="44">
        <v>0</v>
      </c>
      <c r="J7422" s="45">
        <v>0</v>
      </c>
      <c r="K7422" s="45">
        <v>0</v>
      </c>
      <c r="L7422" s="45">
        <f t="shared" si="921"/>
        <v>0</v>
      </c>
      <c r="M7422" s="71">
        <f t="shared" si="919"/>
        <v>0</v>
      </c>
      <c r="N7422" s="59">
        <v>0</v>
      </c>
      <c r="O7422" s="59">
        <v>0</v>
      </c>
      <c r="P7422" s="59">
        <f t="shared" si="922"/>
        <v>0</v>
      </c>
      <c r="Q7422" s="72">
        <f t="shared" si="920"/>
        <v>0</v>
      </c>
      <c r="R7422" s="44">
        <v>0</v>
      </c>
      <c r="S7422" s="45">
        <f t="shared" si="923"/>
        <v>0</v>
      </c>
      <c r="T7422" s="45">
        <v>0</v>
      </c>
      <c r="U7422" s="44">
        <f t="shared" si="924"/>
        <v>0</v>
      </c>
    </row>
    <row r="7423" spans="1:21">
      <c r="A7423" s="2" t="s">
        <v>10595</v>
      </c>
      <c r="B7423" s="3" t="s">
        <v>10596</v>
      </c>
      <c r="C7423" s="4" t="s">
        <v>700</v>
      </c>
      <c r="D7423" s="4" t="s">
        <v>13016</v>
      </c>
      <c r="E7423" s="86">
        <v>0</v>
      </c>
      <c r="F7423" s="96">
        <f t="shared" si="925"/>
        <v>0</v>
      </c>
      <c r="G7423" s="77">
        <v>0</v>
      </c>
      <c r="H7423" s="45">
        <v>3</v>
      </c>
      <c r="I7423" s="44">
        <v>3</v>
      </c>
      <c r="J7423" s="45">
        <v>0</v>
      </c>
      <c r="K7423" s="45">
        <v>0</v>
      </c>
      <c r="L7423" s="45">
        <f t="shared" si="921"/>
        <v>0</v>
      </c>
      <c r="M7423" s="71">
        <f t="shared" si="919"/>
        <v>0</v>
      </c>
      <c r="N7423" s="59">
        <v>0</v>
      </c>
      <c r="O7423" s="59">
        <v>0</v>
      </c>
      <c r="P7423" s="59">
        <f t="shared" si="922"/>
        <v>0</v>
      </c>
      <c r="Q7423" s="72">
        <f t="shared" si="920"/>
        <v>0</v>
      </c>
      <c r="R7423" s="44">
        <v>0</v>
      </c>
      <c r="S7423" s="45">
        <f t="shared" si="923"/>
        <v>0</v>
      </c>
      <c r="T7423" s="45">
        <v>286310</v>
      </c>
      <c r="U7423" s="44">
        <f t="shared" si="924"/>
        <v>0</v>
      </c>
    </row>
    <row r="7424" spans="1:21">
      <c r="A7424" s="2" t="s">
        <v>10283</v>
      </c>
      <c r="B7424" s="3" t="s">
        <v>10284</v>
      </c>
      <c r="C7424" s="4" t="s">
        <v>700</v>
      </c>
      <c r="D7424" s="4" t="s">
        <v>13016</v>
      </c>
      <c r="E7424" s="86">
        <v>0</v>
      </c>
      <c r="F7424" s="96">
        <f t="shared" si="925"/>
        <v>0</v>
      </c>
      <c r="G7424" s="77">
        <v>0</v>
      </c>
      <c r="H7424" s="45">
        <v>10</v>
      </c>
      <c r="I7424" s="44">
        <v>10</v>
      </c>
      <c r="J7424" s="45">
        <v>0</v>
      </c>
      <c r="K7424" s="45">
        <v>0</v>
      </c>
      <c r="L7424" s="45">
        <f t="shared" si="921"/>
        <v>0</v>
      </c>
      <c r="M7424" s="71">
        <f t="shared" si="919"/>
        <v>0</v>
      </c>
      <c r="N7424" s="59">
        <v>0</v>
      </c>
      <c r="O7424" s="59">
        <v>0</v>
      </c>
      <c r="P7424" s="59">
        <f t="shared" si="922"/>
        <v>0</v>
      </c>
      <c r="Q7424" s="72">
        <f t="shared" si="920"/>
        <v>0</v>
      </c>
      <c r="R7424" s="44">
        <v>0</v>
      </c>
      <c r="S7424" s="45">
        <f t="shared" si="923"/>
        <v>0</v>
      </c>
      <c r="T7424" s="45">
        <v>202850</v>
      </c>
      <c r="U7424" s="44">
        <f t="shared" si="924"/>
        <v>0</v>
      </c>
    </row>
    <row r="7425" spans="1:21">
      <c r="A7425" s="2" t="s">
        <v>10593</v>
      </c>
      <c r="B7425" s="3" t="s">
        <v>10594</v>
      </c>
      <c r="C7425" s="4" t="s">
        <v>700</v>
      </c>
      <c r="D7425" s="4" t="s">
        <v>13016</v>
      </c>
      <c r="E7425" s="86">
        <v>0</v>
      </c>
      <c r="F7425" s="96">
        <f t="shared" si="925"/>
        <v>0</v>
      </c>
      <c r="G7425" s="77">
        <v>0</v>
      </c>
      <c r="H7425" s="45">
        <v>6</v>
      </c>
      <c r="I7425" s="44">
        <v>6</v>
      </c>
      <c r="J7425" s="45">
        <v>0</v>
      </c>
      <c r="K7425" s="45">
        <v>0</v>
      </c>
      <c r="L7425" s="45">
        <f t="shared" si="921"/>
        <v>0</v>
      </c>
      <c r="M7425" s="71">
        <f t="shared" si="919"/>
        <v>0</v>
      </c>
      <c r="N7425" s="59">
        <v>0</v>
      </c>
      <c r="O7425" s="59">
        <v>0</v>
      </c>
      <c r="P7425" s="59">
        <f t="shared" si="922"/>
        <v>0</v>
      </c>
      <c r="Q7425" s="72">
        <f t="shared" si="920"/>
        <v>0</v>
      </c>
      <c r="R7425" s="44">
        <v>0</v>
      </c>
      <c r="S7425" s="45">
        <f t="shared" si="923"/>
        <v>0</v>
      </c>
      <c r="T7425" s="45">
        <v>171170</v>
      </c>
      <c r="U7425" s="44">
        <f t="shared" si="924"/>
        <v>0</v>
      </c>
    </row>
    <row r="7426" spans="1:21">
      <c r="A7426" s="2" t="s">
        <v>10281</v>
      </c>
      <c r="B7426" s="3" t="s">
        <v>10282</v>
      </c>
      <c r="C7426" s="4" t="s">
        <v>700</v>
      </c>
      <c r="D7426" s="4" t="s">
        <v>13016</v>
      </c>
      <c r="E7426" s="86">
        <v>0</v>
      </c>
      <c r="F7426" s="96">
        <f t="shared" si="925"/>
        <v>0</v>
      </c>
      <c r="G7426" s="77">
        <v>0</v>
      </c>
      <c r="H7426" s="45">
        <v>10</v>
      </c>
      <c r="I7426" s="44">
        <v>10</v>
      </c>
      <c r="J7426" s="45">
        <v>0</v>
      </c>
      <c r="K7426" s="45">
        <v>0</v>
      </c>
      <c r="L7426" s="45">
        <f t="shared" si="921"/>
        <v>0</v>
      </c>
      <c r="M7426" s="71">
        <f t="shared" si="919"/>
        <v>0</v>
      </c>
      <c r="N7426" s="59">
        <v>0</v>
      </c>
      <c r="O7426" s="59">
        <v>0</v>
      </c>
      <c r="P7426" s="59">
        <f t="shared" si="922"/>
        <v>0</v>
      </c>
      <c r="Q7426" s="72">
        <f t="shared" si="920"/>
        <v>0</v>
      </c>
      <c r="R7426" s="44">
        <v>0</v>
      </c>
      <c r="S7426" s="45">
        <f t="shared" si="923"/>
        <v>0</v>
      </c>
      <c r="T7426" s="45">
        <v>128900</v>
      </c>
      <c r="U7426" s="44">
        <f t="shared" si="924"/>
        <v>0</v>
      </c>
    </row>
    <row r="7427" spans="1:21">
      <c r="A7427" s="2" t="s">
        <v>10591</v>
      </c>
      <c r="B7427" s="3" t="s">
        <v>10592</v>
      </c>
      <c r="C7427" s="4" t="s">
        <v>700</v>
      </c>
      <c r="D7427" s="4" t="s">
        <v>13016</v>
      </c>
      <c r="E7427" s="86">
        <v>0</v>
      </c>
      <c r="F7427" s="96">
        <f t="shared" si="925"/>
        <v>0</v>
      </c>
      <c r="G7427" s="77">
        <v>0</v>
      </c>
      <c r="H7427" s="45">
        <v>15</v>
      </c>
      <c r="I7427" s="44">
        <v>15</v>
      </c>
      <c r="J7427" s="45">
        <v>0</v>
      </c>
      <c r="K7427" s="45">
        <v>0</v>
      </c>
      <c r="L7427" s="45">
        <f t="shared" si="921"/>
        <v>0</v>
      </c>
      <c r="M7427" s="71">
        <f t="shared" ref="M7427:M7490" si="926">(J7427-K7427)*F7427</f>
        <v>0</v>
      </c>
      <c r="N7427" s="59">
        <v>0</v>
      </c>
      <c r="O7427" s="59">
        <v>0</v>
      </c>
      <c r="P7427" s="59">
        <f t="shared" si="922"/>
        <v>0</v>
      </c>
      <c r="Q7427" s="72">
        <f t="shared" ref="Q7427:Q7490" si="927">(N7427-O7427)*$F7427</f>
        <v>0</v>
      </c>
      <c r="R7427" s="44">
        <v>0</v>
      </c>
      <c r="S7427" s="45">
        <f t="shared" si="923"/>
        <v>0</v>
      </c>
      <c r="T7427" s="45">
        <v>94540</v>
      </c>
      <c r="U7427" s="44">
        <f t="shared" si="924"/>
        <v>0</v>
      </c>
    </row>
    <row r="7428" spans="1:21">
      <c r="A7428" s="2" t="s">
        <v>11521</v>
      </c>
      <c r="B7428" s="3" t="s">
        <v>11522</v>
      </c>
      <c r="C7428" s="4" t="s">
        <v>700</v>
      </c>
      <c r="D7428" s="4" t="s">
        <v>13016</v>
      </c>
      <c r="E7428" s="86">
        <v>0</v>
      </c>
      <c r="F7428" s="96">
        <f t="shared" si="925"/>
        <v>0</v>
      </c>
      <c r="G7428" s="77">
        <v>0</v>
      </c>
      <c r="H7428" s="45">
        <v>1</v>
      </c>
      <c r="I7428" s="44">
        <v>0</v>
      </c>
      <c r="J7428" s="45">
        <v>0</v>
      </c>
      <c r="K7428" s="45">
        <v>0</v>
      </c>
      <c r="L7428" s="45">
        <f t="shared" si="921"/>
        <v>0</v>
      </c>
      <c r="M7428" s="71">
        <f t="shared" si="926"/>
        <v>0</v>
      </c>
      <c r="N7428" s="59">
        <v>0</v>
      </c>
      <c r="O7428" s="59">
        <v>0</v>
      </c>
      <c r="P7428" s="59">
        <f t="shared" si="922"/>
        <v>0</v>
      </c>
      <c r="Q7428" s="72">
        <f t="shared" si="927"/>
        <v>0</v>
      </c>
      <c r="R7428" s="44">
        <v>0</v>
      </c>
      <c r="S7428" s="45">
        <f t="shared" si="923"/>
        <v>1</v>
      </c>
      <c r="T7428" s="10">
        <v>718380</v>
      </c>
      <c r="U7428" s="44">
        <f t="shared" si="924"/>
        <v>718380</v>
      </c>
    </row>
    <row r="7429" spans="1:21">
      <c r="A7429" s="2" t="s">
        <v>9056</v>
      </c>
      <c r="B7429" s="3" t="s">
        <v>9057</v>
      </c>
      <c r="C7429" s="4" t="s">
        <v>700</v>
      </c>
      <c r="D7429" s="4" t="s">
        <v>13016</v>
      </c>
      <c r="E7429" s="86">
        <v>0</v>
      </c>
      <c r="F7429" s="96">
        <f t="shared" si="925"/>
        <v>0</v>
      </c>
      <c r="G7429" s="77">
        <v>0</v>
      </c>
      <c r="H7429" s="45">
        <v>1</v>
      </c>
      <c r="I7429" s="44">
        <v>1</v>
      </c>
      <c r="J7429" s="45">
        <v>0</v>
      </c>
      <c r="K7429" s="45">
        <v>0</v>
      </c>
      <c r="L7429" s="45">
        <f t="shared" si="921"/>
        <v>0</v>
      </c>
      <c r="M7429" s="71">
        <f t="shared" si="926"/>
        <v>0</v>
      </c>
      <c r="N7429" s="59">
        <v>0</v>
      </c>
      <c r="O7429" s="59">
        <v>0</v>
      </c>
      <c r="P7429" s="59">
        <f t="shared" si="922"/>
        <v>0</v>
      </c>
      <c r="Q7429" s="72">
        <f t="shared" si="927"/>
        <v>0</v>
      </c>
      <c r="R7429" s="44">
        <v>0</v>
      </c>
      <c r="S7429" s="45">
        <f t="shared" si="923"/>
        <v>0</v>
      </c>
      <c r="T7429" s="45">
        <v>293420</v>
      </c>
      <c r="U7429" s="44">
        <f t="shared" si="924"/>
        <v>0</v>
      </c>
    </row>
    <row r="7430" spans="1:21">
      <c r="A7430" s="2" t="s">
        <v>9052</v>
      </c>
      <c r="B7430" s="3" t="s">
        <v>9053</v>
      </c>
      <c r="C7430" s="4" t="s">
        <v>700</v>
      </c>
      <c r="D7430" s="4" t="s">
        <v>13016</v>
      </c>
      <c r="E7430" s="86">
        <v>0</v>
      </c>
      <c r="F7430" s="96">
        <f t="shared" si="925"/>
        <v>0</v>
      </c>
      <c r="G7430" s="77">
        <v>0</v>
      </c>
      <c r="H7430" s="45">
        <v>5</v>
      </c>
      <c r="I7430" s="44">
        <v>5</v>
      </c>
      <c r="J7430" s="45">
        <v>0</v>
      </c>
      <c r="K7430" s="45">
        <v>0</v>
      </c>
      <c r="L7430" s="45">
        <f t="shared" si="921"/>
        <v>0</v>
      </c>
      <c r="M7430" s="71">
        <f t="shared" si="926"/>
        <v>0</v>
      </c>
      <c r="N7430" s="59">
        <v>0</v>
      </c>
      <c r="O7430" s="59">
        <v>0</v>
      </c>
      <c r="P7430" s="59">
        <f t="shared" si="922"/>
        <v>0</v>
      </c>
      <c r="Q7430" s="72">
        <f t="shared" si="927"/>
        <v>0</v>
      </c>
      <c r="R7430" s="44">
        <v>0</v>
      </c>
      <c r="S7430" s="45">
        <f t="shared" si="923"/>
        <v>0</v>
      </c>
      <c r="T7430" s="45">
        <v>195160</v>
      </c>
      <c r="U7430" s="44">
        <f t="shared" si="924"/>
        <v>0</v>
      </c>
    </row>
    <row r="7431" spans="1:21">
      <c r="A7431" s="2" t="s">
        <v>9046</v>
      </c>
      <c r="B7431" s="3" t="s">
        <v>9047</v>
      </c>
      <c r="C7431" s="4" t="s">
        <v>700</v>
      </c>
      <c r="D7431" s="4" t="s">
        <v>13016</v>
      </c>
      <c r="E7431" s="86">
        <v>0</v>
      </c>
      <c r="F7431" s="96">
        <f t="shared" si="925"/>
        <v>0</v>
      </c>
      <c r="G7431" s="77">
        <v>0</v>
      </c>
      <c r="H7431" s="45">
        <v>5</v>
      </c>
      <c r="I7431" s="44">
        <v>5</v>
      </c>
      <c r="J7431" s="45">
        <v>0</v>
      </c>
      <c r="K7431" s="45">
        <v>0</v>
      </c>
      <c r="L7431" s="45">
        <f t="shared" si="921"/>
        <v>0</v>
      </c>
      <c r="M7431" s="71">
        <f t="shared" si="926"/>
        <v>0</v>
      </c>
      <c r="N7431" s="59">
        <v>0</v>
      </c>
      <c r="O7431" s="59">
        <v>0</v>
      </c>
      <c r="P7431" s="59">
        <f t="shared" si="922"/>
        <v>0</v>
      </c>
      <c r="Q7431" s="72">
        <f t="shared" si="927"/>
        <v>0</v>
      </c>
      <c r="R7431" s="44">
        <v>0</v>
      </c>
      <c r="S7431" s="45">
        <f t="shared" si="923"/>
        <v>0</v>
      </c>
      <c r="T7431" s="45">
        <v>117560</v>
      </c>
      <c r="U7431" s="44">
        <f t="shared" si="924"/>
        <v>0</v>
      </c>
    </row>
    <row r="7432" spans="1:21">
      <c r="A7432" s="2" t="s">
        <v>9044</v>
      </c>
      <c r="B7432" s="3" t="s">
        <v>9045</v>
      </c>
      <c r="C7432" s="4" t="s">
        <v>700</v>
      </c>
      <c r="D7432" s="4" t="s">
        <v>13016</v>
      </c>
      <c r="E7432" s="86">
        <v>0</v>
      </c>
      <c r="F7432" s="96">
        <f t="shared" si="925"/>
        <v>0</v>
      </c>
      <c r="G7432" s="77">
        <v>0</v>
      </c>
      <c r="H7432" s="45">
        <v>6</v>
      </c>
      <c r="I7432" s="44">
        <v>6</v>
      </c>
      <c r="J7432" s="45">
        <v>0</v>
      </c>
      <c r="K7432" s="45">
        <v>0</v>
      </c>
      <c r="L7432" s="45">
        <f t="shared" si="921"/>
        <v>0</v>
      </c>
      <c r="M7432" s="71">
        <f t="shared" si="926"/>
        <v>0</v>
      </c>
      <c r="N7432" s="59">
        <v>0</v>
      </c>
      <c r="O7432" s="59">
        <v>0</v>
      </c>
      <c r="P7432" s="59">
        <f t="shared" si="922"/>
        <v>0</v>
      </c>
      <c r="Q7432" s="72">
        <f t="shared" si="927"/>
        <v>0</v>
      </c>
      <c r="R7432" s="44">
        <v>0</v>
      </c>
      <c r="S7432" s="45">
        <f t="shared" si="923"/>
        <v>0</v>
      </c>
      <c r="T7432" s="45">
        <v>104660</v>
      </c>
      <c r="U7432" s="44">
        <f t="shared" si="924"/>
        <v>0</v>
      </c>
    </row>
    <row r="7433" spans="1:21">
      <c r="A7433" s="2" t="s">
        <v>9042</v>
      </c>
      <c r="B7433" s="3" t="s">
        <v>9043</v>
      </c>
      <c r="C7433" s="4" t="s">
        <v>700</v>
      </c>
      <c r="D7433" s="4" t="s">
        <v>13016</v>
      </c>
      <c r="E7433" s="86">
        <v>0</v>
      </c>
      <c r="F7433" s="96">
        <f t="shared" si="925"/>
        <v>0</v>
      </c>
      <c r="G7433" s="77">
        <v>0</v>
      </c>
      <c r="H7433" s="45">
        <v>10</v>
      </c>
      <c r="I7433" s="44">
        <v>10</v>
      </c>
      <c r="J7433" s="45">
        <v>0</v>
      </c>
      <c r="K7433" s="45">
        <v>0</v>
      </c>
      <c r="L7433" s="45">
        <f t="shared" si="921"/>
        <v>0</v>
      </c>
      <c r="M7433" s="71">
        <f t="shared" si="926"/>
        <v>0</v>
      </c>
      <c r="N7433" s="59">
        <v>0</v>
      </c>
      <c r="O7433" s="59">
        <v>0</v>
      </c>
      <c r="P7433" s="59">
        <f t="shared" si="922"/>
        <v>0</v>
      </c>
      <c r="Q7433" s="72">
        <f t="shared" si="927"/>
        <v>0</v>
      </c>
      <c r="R7433" s="44">
        <v>0</v>
      </c>
      <c r="S7433" s="45">
        <f t="shared" si="923"/>
        <v>0</v>
      </c>
      <c r="T7433" s="45">
        <v>77790</v>
      </c>
      <c r="U7433" s="44">
        <f t="shared" si="924"/>
        <v>0</v>
      </c>
    </row>
    <row r="7434" spans="1:21">
      <c r="A7434" s="2" t="s">
        <v>9040</v>
      </c>
      <c r="B7434" s="3" t="s">
        <v>9041</v>
      </c>
      <c r="C7434" s="4" t="s">
        <v>700</v>
      </c>
      <c r="D7434" s="4" t="s">
        <v>13016</v>
      </c>
      <c r="E7434" s="86">
        <v>0</v>
      </c>
      <c r="F7434" s="96">
        <f t="shared" si="925"/>
        <v>0</v>
      </c>
      <c r="G7434" s="77">
        <v>0</v>
      </c>
      <c r="H7434" s="45">
        <v>10</v>
      </c>
      <c r="I7434" s="44">
        <v>10</v>
      </c>
      <c r="J7434" s="45">
        <v>0</v>
      </c>
      <c r="K7434" s="45">
        <v>0</v>
      </c>
      <c r="L7434" s="45">
        <f t="shared" si="921"/>
        <v>0</v>
      </c>
      <c r="M7434" s="71">
        <f t="shared" si="926"/>
        <v>0</v>
      </c>
      <c r="N7434" s="59">
        <v>0</v>
      </c>
      <c r="O7434" s="59">
        <v>0</v>
      </c>
      <c r="P7434" s="59">
        <f t="shared" si="922"/>
        <v>0</v>
      </c>
      <c r="Q7434" s="72">
        <f t="shared" si="927"/>
        <v>0</v>
      </c>
      <c r="R7434" s="44">
        <v>0</v>
      </c>
      <c r="S7434" s="45">
        <f t="shared" si="923"/>
        <v>0</v>
      </c>
      <c r="T7434" s="45">
        <v>77790</v>
      </c>
      <c r="U7434" s="44">
        <f t="shared" si="924"/>
        <v>0</v>
      </c>
    </row>
    <row r="7435" spans="1:21">
      <c r="A7435" s="2" t="s">
        <v>9038</v>
      </c>
      <c r="B7435" s="3" t="s">
        <v>9039</v>
      </c>
      <c r="C7435" s="4" t="s">
        <v>700</v>
      </c>
      <c r="D7435" s="4" t="s">
        <v>13016</v>
      </c>
      <c r="E7435" s="86">
        <v>0</v>
      </c>
      <c r="F7435" s="96">
        <f t="shared" si="925"/>
        <v>0</v>
      </c>
      <c r="G7435" s="77">
        <v>0</v>
      </c>
      <c r="H7435" s="45">
        <v>20</v>
      </c>
      <c r="I7435" s="44">
        <v>20</v>
      </c>
      <c r="J7435" s="45">
        <v>0</v>
      </c>
      <c r="K7435" s="45">
        <v>0</v>
      </c>
      <c r="L7435" s="45">
        <f t="shared" si="921"/>
        <v>0</v>
      </c>
      <c r="M7435" s="71">
        <f t="shared" si="926"/>
        <v>0</v>
      </c>
      <c r="N7435" s="59">
        <v>0</v>
      </c>
      <c r="O7435" s="59">
        <v>0</v>
      </c>
      <c r="P7435" s="59">
        <f t="shared" si="922"/>
        <v>0</v>
      </c>
      <c r="Q7435" s="72">
        <f t="shared" si="927"/>
        <v>0</v>
      </c>
      <c r="R7435" s="44">
        <v>0</v>
      </c>
      <c r="S7435" s="45">
        <f t="shared" si="923"/>
        <v>0</v>
      </c>
      <c r="T7435" s="45">
        <v>67950</v>
      </c>
      <c r="U7435" s="44">
        <f t="shared" si="924"/>
        <v>0</v>
      </c>
    </row>
    <row r="7436" spans="1:21">
      <c r="A7436" s="2" t="s">
        <v>9036</v>
      </c>
      <c r="B7436" s="3" t="s">
        <v>9037</v>
      </c>
      <c r="C7436" s="4" t="s">
        <v>700</v>
      </c>
      <c r="D7436" s="4" t="s">
        <v>13016</v>
      </c>
      <c r="E7436" s="86">
        <v>0</v>
      </c>
      <c r="F7436" s="96">
        <f t="shared" si="925"/>
        <v>0</v>
      </c>
      <c r="G7436" s="77">
        <v>0</v>
      </c>
      <c r="H7436" s="45">
        <v>20</v>
      </c>
      <c r="I7436" s="44">
        <v>20</v>
      </c>
      <c r="J7436" s="45">
        <v>0</v>
      </c>
      <c r="K7436" s="45">
        <v>0</v>
      </c>
      <c r="L7436" s="45">
        <f t="shared" si="921"/>
        <v>0</v>
      </c>
      <c r="M7436" s="71">
        <f t="shared" si="926"/>
        <v>0</v>
      </c>
      <c r="N7436" s="59">
        <v>0</v>
      </c>
      <c r="O7436" s="59">
        <v>0</v>
      </c>
      <c r="P7436" s="59">
        <f t="shared" si="922"/>
        <v>0</v>
      </c>
      <c r="Q7436" s="72">
        <f t="shared" si="927"/>
        <v>0</v>
      </c>
      <c r="R7436" s="44">
        <v>0</v>
      </c>
      <c r="S7436" s="45">
        <f t="shared" si="923"/>
        <v>0</v>
      </c>
      <c r="T7436" s="45">
        <v>67950</v>
      </c>
      <c r="U7436" s="44">
        <f t="shared" si="924"/>
        <v>0</v>
      </c>
    </row>
    <row r="7437" spans="1:21">
      <c r="A7437" s="2" t="s">
        <v>9034</v>
      </c>
      <c r="B7437" s="3" t="s">
        <v>9035</v>
      </c>
      <c r="C7437" s="4" t="s">
        <v>700</v>
      </c>
      <c r="D7437" s="4" t="s">
        <v>13016</v>
      </c>
      <c r="E7437" s="86">
        <v>0</v>
      </c>
      <c r="F7437" s="96">
        <f t="shared" si="925"/>
        <v>0</v>
      </c>
      <c r="G7437" s="77">
        <v>0</v>
      </c>
      <c r="H7437" s="45">
        <v>4</v>
      </c>
      <c r="I7437" s="44">
        <v>4</v>
      </c>
      <c r="J7437" s="45">
        <v>0</v>
      </c>
      <c r="K7437" s="45">
        <v>0</v>
      </c>
      <c r="L7437" s="45">
        <f t="shared" si="921"/>
        <v>0</v>
      </c>
      <c r="M7437" s="71">
        <f t="shared" si="926"/>
        <v>0</v>
      </c>
      <c r="N7437" s="59">
        <v>0</v>
      </c>
      <c r="O7437" s="59">
        <v>0</v>
      </c>
      <c r="P7437" s="59">
        <f t="shared" si="922"/>
        <v>0</v>
      </c>
      <c r="Q7437" s="72">
        <f t="shared" si="927"/>
        <v>0</v>
      </c>
      <c r="R7437" s="44">
        <v>0</v>
      </c>
      <c r="S7437" s="45">
        <f t="shared" si="923"/>
        <v>0</v>
      </c>
      <c r="T7437" s="45">
        <v>60480</v>
      </c>
      <c r="U7437" s="44">
        <f t="shared" si="924"/>
        <v>0</v>
      </c>
    </row>
    <row r="7438" spans="1:21">
      <c r="A7438" s="2" t="s">
        <v>9032</v>
      </c>
      <c r="B7438" s="3" t="s">
        <v>9033</v>
      </c>
      <c r="C7438" s="4" t="s">
        <v>700</v>
      </c>
      <c r="D7438" s="4" t="s">
        <v>13016</v>
      </c>
      <c r="E7438" s="86">
        <v>0</v>
      </c>
      <c r="F7438" s="96">
        <f t="shared" si="925"/>
        <v>0</v>
      </c>
      <c r="G7438" s="77">
        <v>0</v>
      </c>
      <c r="H7438" s="45">
        <v>10</v>
      </c>
      <c r="I7438" s="44">
        <v>10</v>
      </c>
      <c r="J7438" s="45">
        <v>0</v>
      </c>
      <c r="K7438" s="45">
        <v>0</v>
      </c>
      <c r="L7438" s="45">
        <f t="shared" si="921"/>
        <v>0</v>
      </c>
      <c r="M7438" s="71">
        <f t="shared" si="926"/>
        <v>0</v>
      </c>
      <c r="N7438" s="59">
        <v>0</v>
      </c>
      <c r="O7438" s="59">
        <v>0</v>
      </c>
      <c r="P7438" s="59">
        <f t="shared" si="922"/>
        <v>0</v>
      </c>
      <c r="Q7438" s="72">
        <f t="shared" si="927"/>
        <v>0</v>
      </c>
      <c r="R7438" s="44">
        <v>0</v>
      </c>
      <c r="S7438" s="45">
        <f t="shared" si="923"/>
        <v>0</v>
      </c>
      <c r="T7438" s="45">
        <v>60480</v>
      </c>
      <c r="U7438" s="44">
        <f t="shared" si="924"/>
        <v>0</v>
      </c>
    </row>
    <row r="7439" spans="1:21">
      <c r="A7439" s="2" t="s">
        <v>9028</v>
      </c>
      <c r="B7439" s="3" t="s">
        <v>9029</v>
      </c>
      <c r="C7439" s="4" t="s">
        <v>700</v>
      </c>
      <c r="D7439" s="4" t="s">
        <v>13016</v>
      </c>
      <c r="E7439" s="86">
        <v>0</v>
      </c>
      <c r="F7439" s="96">
        <f t="shared" si="925"/>
        <v>0</v>
      </c>
      <c r="G7439" s="77">
        <v>0</v>
      </c>
      <c r="H7439" s="45">
        <v>5</v>
      </c>
      <c r="I7439" s="44">
        <v>5</v>
      </c>
      <c r="J7439" s="45">
        <v>0</v>
      </c>
      <c r="K7439" s="45">
        <v>0</v>
      </c>
      <c r="L7439" s="45">
        <f t="shared" si="921"/>
        <v>0</v>
      </c>
      <c r="M7439" s="71">
        <f t="shared" si="926"/>
        <v>0</v>
      </c>
      <c r="N7439" s="59">
        <v>0</v>
      </c>
      <c r="O7439" s="59">
        <v>0</v>
      </c>
      <c r="P7439" s="59">
        <f t="shared" si="922"/>
        <v>0</v>
      </c>
      <c r="Q7439" s="72">
        <f t="shared" si="927"/>
        <v>0</v>
      </c>
      <c r="R7439" s="44">
        <v>0</v>
      </c>
      <c r="S7439" s="45">
        <f t="shared" si="923"/>
        <v>0</v>
      </c>
      <c r="T7439" s="45">
        <v>52000</v>
      </c>
      <c r="U7439" s="44">
        <f t="shared" si="924"/>
        <v>0</v>
      </c>
    </row>
    <row r="7440" spans="1:21">
      <c r="A7440" s="2" t="s">
        <v>9026</v>
      </c>
      <c r="B7440" s="3" t="s">
        <v>9027</v>
      </c>
      <c r="C7440" s="4" t="s">
        <v>700</v>
      </c>
      <c r="D7440" s="4" t="s">
        <v>13016</v>
      </c>
      <c r="E7440" s="86">
        <v>0</v>
      </c>
      <c r="F7440" s="96">
        <f t="shared" si="925"/>
        <v>0</v>
      </c>
      <c r="G7440" s="77">
        <v>0</v>
      </c>
      <c r="H7440" s="45">
        <v>5</v>
      </c>
      <c r="I7440" s="44">
        <v>5</v>
      </c>
      <c r="J7440" s="45">
        <v>0</v>
      </c>
      <c r="K7440" s="45">
        <v>0</v>
      </c>
      <c r="L7440" s="45">
        <f t="shared" ref="L7440:L7503" si="928">J7440-K7440</f>
        <v>0</v>
      </c>
      <c r="M7440" s="71">
        <f t="shared" si="926"/>
        <v>0</v>
      </c>
      <c r="N7440" s="59">
        <v>0</v>
      </c>
      <c r="O7440" s="59">
        <v>0</v>
      </c>
      <c r="P7440" s="59">
        <f t="shared" ref="P7440:P7503" si="929">N7440-O7440</f>
        <v>0</v>
      </c>
      <c r="Q7440" s="72">
        <f t="shared" si="927"/>
        <v>0</v>
      </c>
      <c r="R7440" s="44">
        <v>0</v>
      </c>
      <c r="S7440" s="45">
        <f t="shared" ref="S7440:S7503" si="930">E7440+H7440+J7440+N7440-I7440-K7440-O7440+R7440</f>
        <v>0</v>
      </c>
      <c r="T7440" s="45">
        <v>52000</v>
      </c>
      <c r="U7440" s="44">
        <f t="shared" ref="U7440:U7503" si="931">S7440*T7440</f>
        <v>0</v>
      </c>
    </row>
    <row r="7441" spans="1:21">
      <c r="A7441" s="2" t="s">
        <v>9024</v>
      </c>
      <c r="B7441" s="3" t="s">
        <v>9025</v>
      </c>
      <c r="C7441" s="4" t="s">
        <v>700</v>
      </c>
      <c r="D7441" s="4" t="s">
        <v>13016</v>
      </c>
      <c r="E7441" s="86">
        <v>0</v>
      </c>
      <c r="F7441" s="96">
        <f t="shared" si="925"/>
        <v>0</v>
      </c>
      <c r="G7441" s="77">
        <v>0</v>
      </c>
      <c r="H7441" s="45">
        <v>10</v>
      </c>
      <c r="I7441" s="44">
        <v>10</v>
      </c>
      <c r="J7441" s="45">
        <v>0</v>
      </c>
      <c r="K7441" s="45">
        <v>0</v>
      </c>
      <c r="L7441" s="45">
        <f t="shared" si="928"/>
        <v>0</v>
      </c>
      <c r="M7441" s="71">
        <f t="shared" si="926"/>
        <v>0</v>
      </c>
      <c r="N7441" s="59">
        <v>0</v>
      </c>
      <c r="O7441" s="59">
        <v>0</v>
      </c>
      <c r="P7441" s="59">
        <f t="shared" si="929"/>
        <v>0</v>
      </c>
      <c r="Q7441" s="72">
        <f t="shared" si="927"/>
        <v>0</v>
      </c>
      <c r="R7441" s="44">
        <v>0</v>
      </c>
      <c r="S7441" s="45">
        <f t="shared" si="930"/>
        <v>0</v>
      </c>
      <c r="T7441" s="45">
        <v>47210</v>
      </c>
      <c r="U7441" s="44">
        <f t="shared" si="931"/>
        <v>0</v>
      </c>
    </row>
    <row r="7442" spans="1:21">
      <c r="A7442" s="2" t="s">
        <v>10597</v>
      </c>
      <c r="B7442" s="3" t="s">
        <v>10598</v>
      </c>
      <c r="C7442" s="4" t="s">
        <v>700</v>
      </c>
      <c r="D7442" s="4" t="s">
        <v>13016</v>
      </c>
      <c r="E7442" s="86">
        <v>0</v>
      </c>
      <c r="F7442" s="96">
        <f t="shared" si="925"/>
        <v>0</v>
      </c>
      <c r="G7442" s="77">
        <v>0</v>
      </c>
      <c r="H7442" s="45">
        <v>20</v>
      </c>
      <c r="I7442" s="44">
        <v>20</v>
      </c>
      <c r="J7442" s="45">
        <v>0</v>
      </c>
      <c r="K7442" s="45">
        <v>0</v>
      </c>
      <c r="L7442" s="45">
        <f t="shared" si="928"/>
        <v>0</v>
      </c>
      <c r="M7442" s="71">
        <f t="shared" si="926"/>
        <v>0</v>
      </c>
      <c r="N7442" s="59">
        <v>0</v>
      </c>
      <c r="O7442" s="59">
        <v>0</v>
      </c>
      <c r="P7442" s="59">
        <f t="shared" si="929"/>
        <v>0</v>
      </c>
      <c r="Q7442" s="72">
        <f t="shared" si="927"/>
        <v>0</v>
      </c>
      <c r="R7442" s="44">
        <v>0</v>
      </c>
      <c r="S7442" s="45">
        <f t="shared" si="930"/>
        <v>0</v>
      </c>
      <c r="T7442" s="45">
        <v>45770</v>
      </c>
      <c r="U7442" s="44">
        <f t="shared" si="931"/>
        <v>0</v>
      </c>
    </row>
    <row r="7443" spans="1:21">
      <c r="A7443" s="2" t="s">
        <v>10278</v>
      </c>
      <c r="B7443" s="3" t="s">
        <v>10279</v>
      </c>
      <c r="C7443" s="4" t="s">
        <v>700</v>
      </c>
      <c r="D7443" s="4" t="s">
        <v>13016</v>
      </c>
      <c r="E7443" s="86">
        <v>0</v>
      </c>
      <c r="F7443" s="96">
        <f t="shared" si="925"/>
        <v>0</v>
      </c>
      <c r="G7443" s="77">
        <v>0</v>
      </c>
      <c r="H7443" s="45">
        <v>6</v>
      </c>
      <c r="I7443" s="44">
        <v>6</v>
      </c>
      <c r="J7443" s="45">
        <v>0</v>
      </c>
      <c r="K7443" s="45">
        <v>0</v>
      </c>
      <c r="L7443" s="45">
        <f t="shared" si="928"/>
        <v>0</v>
      </c>
      <c r="M7443" s="71">
        <f t="shared" si="926"/>
        <v>0</v>
      </c>
      <c r="N7443" s="59">
        <v>0</v>
      </c>
      <c r="O7443" s="59">
        <v>0</v>
      </c>
      <c r="P7443" s="59">
        <f t="shared" si="929"/>
        <v>0</v>
      </c>
      <c r="Q7443" s="72">
        <f t="shared" si="927"/>
        <v>0</v>
      </c>
      <c r="R7443" s="44">
        <v>0</v>
      </c>
      <c r="S7443" s="45">
        <f t="shared" si="930"/>
        <v>0</v>
      </c>
      <c r="T7443" s="45">
        <v>43940</v>
      </c>
      <c r="U7443" s="44">
        <f t="shared" si="931"/>
        <v>0</v>
      </c>
    </row>
    <row r="7444" spans="1:21">
      <c r="A7444" s="2" t="s">
        <v>9022</v>
      </c>
      <c r="B7444" s="3" t="s">
        <v>9023</v>
      </c>
      <c r="C7444" s="4" t="s">
        <v>700</v>
      </c>
      <c r="D7444" s="4" t="s">
        <v>13016</v>
      </c>
      <c r="E7444" s="86">
        <v>0</v>
      </c>
      <c r="F7444" s="96">
        <f t="shared" si="925"/>
        <v>0</v>
      </c>
      <c r="G7444" s="77">
        <v>0</v>
      </c>
      <c r="H7444" s="45">
        <v>2</v>
      </c>
      <c r="I7444" s="44">
        <v>2</v>
      </c>
      <c r="J7444" s="45">
        <v>0</v>
      </c>
      <c r="K7444" s="45">
        <v>0</v>
      </c>
      <c r="L7444" s="45">
        <f t="shared" si="928"/>
        <v>0</v>
      </c>
      <c r="M7444" s="71">
        <f t="shared" si="926"/>
        <v>0</v>
      </c>
      <c r="N7444" s="59">
        <v>0</v>
      </c>
      <c r="O7444" s="59">
        <v>0</v>
      </c>
      <c r="P7444" s="59">
        <f t="shared" si="929"/>
        <v>0</v>
      </c>
      <c r="Q7444" s="72">
        <f t="shared" si="927"/>
        <v>0</v>
      </c>
      <c r="R7444" s="44">
        <v>0</v>
      </c>
      <c r="S7444" s="45">
        <f t="shared" si="930"/>
        <v>0</v>
      </c>
      <c r="T7444" s="45">
        <v>37610</v>
      </c>
      <c r="U7444" s="44">
        <f t="shared" si="931"/>
        <v>0</v>
      </c>
    </row>
    <row r="7445" spans="1:21">
      <c r="A7445" s="2" t="s">
        <v>9020</v>
      </c>
      <c r="B7445" s="3" t="s">
        <v>9021</v>
      </c>
      <c r="C7445" s="4" t="s">
        <v>700</v>
      </c>
      <c r="D7445" s="4" t="s">
        <v>13016</v>
      </c>
      <c r="E7445" s="86">
        <v>0</v>
      </c>
      <c r="F7445" s="96">
        <f t="shared" si="925"/>
        <v>0</v>
      </c>
      <c r="G7445" s="77">
        <v>0</v>
      </c>
      <c r="H7445" s="45">
        <v>56</v>
      </c>
      <c r="I7445" s="44">
        <v>56</v>
      </c>
      <c r="J7445" s="45">
        <v>0</v>
      </c>
      <c r="K7445" s="45">
        <v>0</v>
      </c>
      <c r="L7445" s="45">
        <f t="shared" si="928"/>
        <v>0</v>
      </c>
      <c r="M7445" s="71">
        <f t="shared" si="926"/>
        <v>0</v>
      </c>
      <c r="N7445" s="59">
        <v>0</v>
      </c>
      <c r="O7445" s="59">
        <v>0</v>
      </c>
      <c r="P7445" s="59">
        <f t="shared" si="929"/>
        <v>0</v>
      </c>
      <c r="Q7445" s="72">
        <f t="shared" si="927"/>
        <v>0</v>
      </c>
      <c r="R7445" s="44">
        <v>0</v>
      </c>
      <c r="S7445" s="45">
        <f t="shared" si="930"/>
        <v>0</v>
      </c>
      <c r="T7445" s="45">
        <v>37726</v>
      </c>
      <c r="U7445" s="44">
        <f t="shared" si="931"/>
        <v>0</v>
      </c>
    </row>
    <row r="7446" spans="1:21">
      <c r="A7446" s="2" t="s">
        <v>10276</v>
      </c>
      <c r="B7446" s="3" t="s">
        <v>10277</v>
      </c>
      <c r="C7446" s="4" t="s">
        <v>700</v>
      </c>
      <c r="D7446" s="4" t="s">
        <v>13016</v>
      </c>
      <c r="E7446" s="86">
        <v>0</v>
      </c>
      <c r="F7446" s="96">
        <f t="shared" si="925"/>
        <v>0</v>
      </c>
      <c r="G7446" s="77">
        <v>0</v>
      </c>
      <c r="H7446" s="45">
        <v>10</v>
      </c>
      <c r="I7446" s="44">
        <v>10</v>
      </c>
      <c r="J7446" s="45">
        <v>0</v>
      </c>
      <c r="K7446" s="45">
        <v>0</v>
      </c>
      <c r="L7446" s="45">
        <f t="shared" si="928"/>
        <v>0</v>
      </c>
      <c r="M7446" s="71">
        <f t="shared" si="926"/>
        <v>0</v>
      </c>
      <c r="N7446" s="59">
        <v>0</v>
      </c>
      <c r="O7446" s="59">
        <v>0</v>
      </c>
      <c r="P7446" s="59">
        <f t="shared" si="929"/>
        <v>0</v>
      </c>
      <c r="Q7446" s="72">
        <f t="shared" si="927"/>
        <v>0</v>
      </c>
      <c r="R7446" s="44">
        <v>0</v>
      </c>
      <c r="S7446" s="45">
        <f t="shared" si="930"/>
        <v>0</v>
      </c>
      <c r="T7446" s="45">
        <v>35300</v>
      </c>
      <c r="U7446" s="44">
        <f t="shared" si="931"/>
        <v>0</v>
      </c>
    </row>
    <row r="7447" spans="1:21">
      <c r="A7447" s="2" t="s">
        <v>10274</v>
      </c>
      <c r="B7447" s="3" t="s">
        <v>10275</v>
      </c>
      <c r="C7447" s="4" t="s">
        <v>700</v>
      </c>
      <c r="D7447" s="4" t="s">
        <v>13016</v>
      </c>
      <c r="E7447" s="86">
        <v>0</v>
      </c>
      <c r="F7447" s="96">
        <f t="shared" si="925"/>
        <v>0</v>
      </c>
      <c r="G7447" s="77">
        <v>0</v>
      </c>
      <c r="H7447" s="45">
        <v>15</v>
      </c>
      <c r="I7447" s="44">
        <v>15</v>
      </c>
      <c r="J7447" s="45">
        <v>0</v>
      </c>
      <c r="K7447" s="45">
        <v>0</v>
      </c>
      <c r="L7447" s="45">
        <f t="shared" si="928"/>
        <v>0</v>
      </c>
      <c r="M7447" s="71">
        <f t="shared" si="926"/>
        <v>0</v>
      </c>
      <c r="N7447" s="59">
        <v>0</v>
      </c>
      <c r="O7447" s="59">
        <v>0</v>
      </c>
      <c r="P7447" s="59">
        <f t="shared" si="929"/>
        <v>0</v>
      </c>
      <c r="Q7447" s="72">
        <f t="shared" si="927"/>
        <v>0</v>
      </c>
      <c r="R7447" s="44">
        <v>0</v>
      </c>
      <c r="S7447" s="45">
        <f t="shared" si="930"/>
        <v>0</v>
      </c>
      <c r="T7447" s="45">
        <v>31690</v>
      </c>
      <c r="U7447" s="44">
        <f t="shared" si="931"/>
        <v>0</v>
      </c>
    </row>
    <row r="7448" spans="1:21">
      <c r="A7448" s="2">
        <v>92012170</v>
      </c>
      <c r="B7448" s="3" t="s">
        <v>9583</v>
      </c>
      <c r="C7448" s="4" t="s">
        <v>700</v>
      </c>
      <c r="D7448" s="4" t="s">
        <v>13016</v>
      </c>
      <c r="E7448" s="86">
        <v>0</v>
      </c>
      <c r="F7448" s="96">
        <f t="shared" si="925"/>
        <v>0</v>
      </c>
      <c r="G7448" s="77">
        <v>0</v>
      </c>
      <c r="H7448" s="45">
        <v>1</v>
      </c>
      <c r="I7448" s="44">
        <v>1</v>
      </c>
      <c r="J7448" s="45">
        <v>0</v>
      </c>
      <c r="K7448" s="45">
        <v>0</v>
      </c>
      <c r="L7448" s="45">
        <f t="shared" si="928"/>
        <v>0</v>
      </c>
      <c r="M7448" s="71">
        <f t="shared" si="926"/>
        <v>0</v>
      </c>
      <c r="N7448" s="59">
        <v>0</v>
      </c>
      <c r="O7448" s="59">
        <v>0</v>
      </c>
      <c r="P7448" s="59">
        <f t="shared" si="929"/>
        <v>0</v>
      </c>
      <c r="Q7448" s="72">
        <f t="shared" si="927"/>
        <v>0</v>
      </c>
      <c r="R7448" s="44">
        <v>0</v>
      </c>
      <c r="S7448" s="45">
        <f t="shared" si="930"/>
        <v>0</v>
      </c>
      <c r="T7448" s="45">
        <v>523000</v>
      </c>
      <c r="U7448" s="44">
        <f t="shared" si="931"/>
        <v>0</v>
      </c>
    </row>
    <row r="7449" spans="1:21">
      <c r="A7449" s="2" t="s">
        <v>9016</v>
      </c>
      <c r="B7449" s="3" t="s">
        <v>9017</v>
      </c>
      <c r="C7449" s="4" t="s">
        <v>700</v>
      </c>
      <c r="D7449" s="4" t="s">
        <v>13016</v>
      </c>
      <c r="E7449" s="86">
        <v>0</v>
      </c>
      <c r="F7449" s="96">
        <f t="shared" si="925"/>
        <v>0</v>
      </c>
      <c r="G7449" s="77">
        <v>0</v>
      </c>
      <c r="H7449" s="45">
        <v>1</v>
      </c>
      <c r="I7449" s="44">
        <v>1</v>
      </c>
      <c r="J7449" s="45">
        <v>0</v>
      </c>
      <c r="K7449" s="45">
        <v>0</v>
      </c>
      <c r="L7449" s="45">
        <f t="shared" si="928"/>
        <v>0</v>
      </c>
      <c r="M7449" s="71">
        <f t="shared" si="926"/>
        <v>0</v>
      </c>
      <c r="N7449" s="59">
        <v>0</v>
      </c>
      <c r="O7449" s="59">
        <v>0</v>
      </c>
      <c r="P7449" s="59">
        <f t="shared" si="929"/>
        <v>0</v>
      </c>
      <c r="Q7449" s="72">
        <f t="shared" si="927"/>
        <v>0</v>
      </c>
      <c r="R7449" s="44">
        <v>0</v>
      </c>
      <c r="S7449" s="45">
        <f t="shared" si="930"/>
        <v>0</v>
      </c>
      <c r="T7449" s="45">
        <v>350950</v>
      </c>
      <c r="U7449" s="44">
        <f t="shared" si="931"/>
        <v>0</v>
      </c>
    </row>
    <row r="7450" spans="1:21">
      <c r="A7450" s="2" t="s">
        <v>9014</v>
      </c>
      <c r="B7450" s="3" t="s">
        <v>9015</v>
      </c>
      <c r="C7450" s="4" t="s">
        <v>700</v>
      </c>
      <c r="D7450" s="4" t="s">
        <v>13016</v>
      </c>
      <c r="E7450" s="86">
        <v>0</v>
      </c>
      <c r="F7450" s="96">
        <f t="shared" si="925"/>
        <v>0</v>
      </c>
      <c r="G7450" s="77">
        <v>0</v>
      </c>
      <c r="H7450" s="45">
        <v>6</v>
      </c>
      <c r="I7450" s="44">
        <v>6</v>
      </c>
      <c r="J7450" s="45">
        <v>0</v>
      </c>
      <c r="K7450" s="45">
        <v>0</v>
      </c>
      <c r="L7450" s="45">
        <f t="shared" si="928"/>
        <v>0</v>
      </c>
      <c r="M7450" s="71">
        <f t="shared" si="926"/>
        <v>0</v>
      </c>
      <c r="N7450" s="59">
        <v>0</v>
      </c>
      <c r="O7450" s="59">
        <v>0</v>
      </c>
      <c r="P7450" s="59">
        <f t="shared" si="929"/>
        <v>0</v>
      </c>
      <c r="Q7450" s="72">
        <f t="shared" si="927"/>
        <v>0</v>
      </c>
      <c r="R7450" s="44">
        <v>0</v>
      </c>
      <c r="S7450" s="45">
        <f t="shared" si="930"/>
        <v>0</v>
      </c>
      <c r="T7450" s="45">
        <v>272860</v>
      </c>
      <c r="U7450" s="44">
        <f t="shared" si="931"/>
        <v>0</v>
      </c>
    </row>
    <row r="7451" spans="1:21">
      <c r="A7451" s="2" t="s">
        <v>9012</v>
      </c>
      <c r="B7451" s="3" t="s">
        <v>9013</v>
      </c>
      <c r="C7451" s="4" t="s">
        <v>700</v>
      </c>
      <c r="D7451" s="4" t="s">
        <v>13016</v>
      </c>
      <c r="E7451" s="86">
        <v>0</v>
      </c>
      <c r="F7451" s="96">
        <f t="shared" si="925"/>
        <v>0</v>
      </c>
      <c r="G7451" s="77">
        <v>0</v>
      </c>
      <c r="H7451" s="45">
        <v>4</v>
      </c>
      <c r="I7451" s="44">
        <v>4</v>
      </c>
      <c r="J7451" s="45">
        <v>0</v>
      </c>
      <c r="K7451" s="45">
        <v>0</v>
      </c>
      <c r="L7451" s="45">
        <f t="shared" si="928"/>
        <v>0</v>
      </c>
      <c r="M7451" s="71">
        <f t="shared" si="926"/>
        <v>0</v>
      </c>
      <c r="N7451" s="59">
        <v>0</v>
      </c>
      <c r="O7451" s="59">
        <v>0</v>
      </c>
      <c r="P7451" s="59">
        <f t="shared" si="929"/>
        <v>0</v>
      </c>
      <c r="Q7451" s="72">
        <f t="shared" si="927"/>
        <v>0</v>
      </c>
      <c r="R7451" s="44">
        <v>0</v>
      </c>
      <c r="S7451" s="45">
        <f t="shared" si="930"/>
        <v>0</v>
      </c>
      <c r="T7451" s="45">
        <v>272860</v>
      </c>
      <c r="U7451" s="44">
        <f t="shared" si="931"/>
        <v>0</v>
      </c>
    </row>
    <row r="7452" spans="1:21">
      <c r="A7452" s="2" t="s">
        <v>9008</v>
      </c>
      <c r="B7452" s="3" t="s">
        <v>9009</v>
      </c>
      <c r="C7452" s="4" t="s">
        <v>700</v>
      </c>
      <c r="D7452" s="4" t="s">
        <v>13016</v>
      </c>
      <c r="E7452" s="86">
        <v>0</v>
      </c>
      <c r="F7452" s="96">
        <f t="shared" si="925"/>
        <v>0</v>
      </c>
      <c r="G7452" s="77">
        <v>0</v>
      </c>
      <c r="H7452" s="45">
        <v>20</v>
      </c>
      <c r="I7452" s="44">
        <v>20</v>
      </c>
      <c r="J7452" s="45">
        <v>0</v>
      </c>
      <c r="K7452" s="45">
        <v>0</v>
      </c>
      <c r="L7452" s="45">
        <f t="shared" si="928"/>
        <v>0</v>
      </c>
      <c r="M7452" s="71">
        <f t="shared" si="926"/>
        <v>0</v>
      </c>
      <c r="N7452" s="59">
        <v>0</v>
      </c>
      <c r="O7452" s="59">
        <v>0</v>
      </c>
      <c r="P7452" s="59">
        <f t="shared" si="929"/>
        <v>0</v>
      </c>
      <c r="Q7452" s="72">
        <f t="shared" si="927"/>
        <v>0</v>
      </c>
      <c r="R7452" s="44">
        <v>0</v>
      </c>
      <c r="S7452" s="45">
        <f t="shared" si="930"/>
        <v>0</v>
      </c>
      <c r="T7452" s="45">
        <v>168970</v>
      </c>
      <c r="U7452" s="44">
        <f t="shared" si="931"/>
        <v>0</v>
      </c>
    </row>
    <row r="7453" spans="1:21">
      <c r="A7453" s="2" t="s">
        <v>9006</v>
      </c>
      <c r="B7453" s="3" t="s">
        <v>9007</v>
      </c>
      <c r="C7453" s="4" t="s">
        <v>700</v>
      </c>
      <c r="D7453" s="4" t="s">
        <v>13016</v>
      </c>
      <c r="E7453" s="86">
        <v>0</v>
      </c>
      <c r="F7453" s="96">
        <f t="shared" ref="F7453:F7516" si="932">IFERROR(G7453/E7453,0)</f>
        <v>0</v>
      </c>
      <c r="G7453" s="77">
        <v>0</v>
      </c>
      <c r="H7453" s="45">
        <v>30</v>
      </c>
      <c r="I7453" s="44">
        <v>30</v>
      </c>
      <c r="J7453" s="45">
        <v>0</v>
      </c>
      <c r="K7453" s="45">
        <v>0</v>
      </c>
      <c r="L7453" s="45">
        <f t="shared" si="928"/>
        <v>0</v>
      </c>
      <c r="M7453" s="71">
        <f t="shared" si="926"/>
        <v>0</v>
      </c>
      <c r="N7453" s="59">
        <v>0</v>
      </c>
      <c r="O7453" s="59">
        <v>0</v>
      </c>
      <c r="P7453" s="59">
        <f t="shared" si="929"/>
        <v>0</v>
      </c>
      <c r="Q7453" s="72">
        <f t="shared" si="927"/>
        <v>0</v>
      </c>
      <c r="R7453" s="44">
        <v>0</v>
      </c>
      <c r="S7453" s="45">
        <f t="shared" si="930"/>
        <v>0</v>
      </c>
      <c r="T7453" s="45">
        <v>168970</v>
      </c>
      <c r="U7453" s="44">
        <f t="shared" si="931"/>
        <v>0</v>
      </c>
    </row>
    <row r="7454" spans="1:21">
      <c r="A7454" s="2" t="s">
        <v>9004</v>
      </c>
      <c r="B7454" s="3" t="s">
        <v>9005</v>
      </c>
      <c r="C7454" s="4" t="s">
        <v>700</v>
      </c>
      <c r="D7454" s="4" t="s">
        <v>13016</v>
      </c>
      <c r="E7454" s="86">
        <v>0</v>
      </c>
      <c r="F7454" s="96">
        <f t="shared" si="932"/>
        <v>0</v>
      </c>
      <c r="G7454" s="77">
        <v>0</v>
      </c>
      <c r="H7454" s="45">
        <v>10</v>
      </c>
      <c r="I7454" s="44">
        <v>10</v>
      </c>
      <c r="J7454" s="45">
        <v>0</v>
      </c>
      <c r="K7454" s="45">
        <v>0</v>
      </c>
      <c r="L7454" s="45">
        <f t="shared" si="928"/>
        <v>0</v>
      </c>
      <c r="M7454" s="71">
        <f t="shared" si="926"/>
        <v>0</v>
      </c>
      <c r="N7454" s="59">
        <v>0</v>
      </c>
      <c r="O7454" s="59">
        <v>0</v>
      </c>
      <c r="P7454" s="59">
        <f t="shared" si="929"/>
        <v>0</v>
      </c>
      <c r="Q7454" s="72">
        <f t="shared" si="927"/>
        <v>0</v>
      </c>
      <c r="R7454" s="44">
        <v>0</v>
      </c>
      <c r="S7454" s="45">
        <f t="shared" si="930"/>
        <v>0</v>
      </c>
      <c r="T7454" s="45">
        <v>148106</v>
      </c>
      <c r="U7454" s="44">
        <f t="shared" si="931"/>
        <v>0</v>
      </c>
    </row>
    <row r="7455" spans="1:21">
      <c r="A7455" s="2" t="s">
        <v>9002</v>
      </c>
      <c r="B7455" s="3" t="s">
        <v>9003</v>
      </c>
      <c r="C7455" s="4" t="s">
        <v>700</v>
      </c>
      <c r="D7455" s="4" t="s">
        <v>13016</v>
      </c>
      <c r="E7455" s="86">
        <v>0</v>
      </c>
      <c r="F7455" s="96">
        <f t="shared" si="932"/>
        <v>0</v>
      </c>
      <c r="G7455" s="77">
        <v>0</v>
      </c>
      <c r="H7455" s="45">
        <v>12</v>
      </c>
      <c r="I7455" s="44">
        <v>12</v>
      </c>
      <c r="J7455" s="45">
        <v>0</v>
      </c>
      <c r="K7455" s="45">
        <v>0</v>
      </c>
      <c r="L7455" s="45">
        <f t="shared" si="928"/>
        <v>0</v>
      </c>
      <c r="M7455" s="71">
        <f t="shared" si="926"/>
        <v>0</v>
      </c>
      <c r="N7455" s="59">
        <v>0</v>
      </c>
      <c r="O7455" s="59">
        <v>0</v>
      </c>
      <c r="P7455" s="59">
        <f t="shared" si="929"/>
        <v>0</v>
      </c>
      <c r="Q7455" s="72">
        <f t="shared" si="927"/>
        <v>0</v>
      </c>
      <c r="R7455" s="44">
        <v>0</v>
      </c>
      <c r="S7455" s="45">
        <f t="shared" si="930"/>
        <v>0</v>
      </c>
      <c r="T7455" s="45">
        <v>148700</v>
      </c>
      <c r="U7455" s="44">
        <f t="shared" si="931"/>
        <v>0</v>
      </c>
    </row>
    <row r="7456" spans="1:21">
      <c r="A7456" s="2" t="s">
        <v>11143</v>
      </c>
      <c r="B7456" s="3" t="s">
        <v>10280</v>
      </c>
      <c r="C7456" s="4" t="s">
        <v>700</v>
      </c>
      <c r="D7456" s="4" t="s">
        <v>13016</v>
      </c>
      <c r="E7456" s="86">
        <v>0</v>
      </c>
      <c r="F7456" s="96">
        <f t="shared" si="932"/>
        <v>0</v>
      </c>
      <c r="G7456" s="77">
        <v>0</v>
      </c>
      <c r="H7456" s="45">
        <v>16</v>
      </c>
      <c r="I7456" s="44">
        <v>16</v>
      </c>
      <c r="J7456" s="45">
        <v>0</v>
      </c>
      <c r="K7456" s="45">
        <v>0</v>
      </c>
      <c r="L7456" s="45">
        <f t="shared" si="928"/>
        <v>0</v>
      </c>
      <c r="M7456" s="71">
        <f t="shared" si="926"/>
        <v>0</v>
      </c>
      <c r="N7456" s="59">
        <v>0</v>
      </c>
      <c r="O7456" s="59">
        <v>0</v>
      </c>
      <c r="P7456" s="59">
        <f t="shared" si="929"/>
        <v>0</v>
      </c>
      <c r="Q7456" s="72">
        <f t="shared" si="927"/>
        <v>0</v>
      </c>
      <c r="R7456" s="44">
        <v>0</v>
      </c>
      <c r="S7456" s="45">
        <f t="shared" si="930"/>
        <v>0</v>
      </c>
      <c r="T7456" s="45">
        <v>126503</v>
      </c>
      <c r="U7456" s="44">
        <f t="shared" si="931"/>
        <v>0</v>
      </c>
    </row>
    <row r="7457" spans="1:21">
      <c r="A7457" s="2" t="s">
        <v>10272</v>
      </c>
      <c r="B7457" s="3" t="s">
        <v>10273</v>
      </c>
      <c r="C7457" s="4" t="s">
        <v>700</v>
      </c>
      <c r="D7457" s="4" t="s">
        <v>13016</v>
      </c>
      <c r="E7457" s="86">
        <v>0</v>
      </c>
      <c r="F7457" s="96">
        <f t="shared" si="932"/>
        <v>0</v>
      </c>
      <c r="G7457" s="77">
        <v>0</v>
      </c>
      <c r="H7457" s="45">
        <v>10</v>
      </c>
      <c r="I7457" s="44">
        <v>10</v>
      </c>
      <c r="J7457" s="45">
        <v>0</v>
      </c>
      <c r="K7457" s="45">
        <v>0</v>
      </c>
      <c r="L7457" s="45">
        <f t="shared" si="928"/>
        <v>0</v>
      </c>
      <c r="M7457" s="71">
        <f t="shared" si="926"/>
        <v>0</v>
      </c>
      <c r="N7457" s="59">
        <v>0</v>
      </c>
      <c r="O7457" s="59">
        <v>0</v>
      </c>
      <c r="P7457" s="59">
        <f t="shared" si="929"/>
        <v>0</v>
      </c>
      <c r="Q7457" s="72">
        <f t="shared" si="927"/>
        <v>0</v>
      </c>
      <c r="R7457" s="44">
        <v>0</v>
      </c>
      <c r="S7457" s="45">
        <f t="shared" si="930"/>
        <v>0</v>
      </c>
      <c r="T7457" s="45">
        <v>124910</v>
      </c>
      <c r="U7457" s="44">
        <f t="shared" si="931"/>
        <v>0</v>
      </c>
    </row>
    <row r="7458" spans="1:21">
      <c r="A7458" s="2" t="s">
        <v>8999</v>
      </c>
      <c r="B7458" s="3" t="s">
        <v>9000</v>
      </c>
      <c r="C7458" s="4" t="s">
        <v>700</v>
      </c>
      <c r="D7458" s="4" t="s">
        <v>13016</v>
      </c>
      <c r="E7458" s="86">
        <v>0</v>
      </c>
      <c r="F7458" s="96">
        <f t="shared" si="932"/>
        <v>0</v>
      </c>
      <c r="G7458" s="77">
        <v>0</v>
      </c>
      <c r="H7458" s="45">
        <v>20</v>
      </c>
      <c r="I7458" s="44">
        <v>20</v>
      </c>
      <c r="J7458" s="45">
        <v>0</v>
      </c>
      <c r="K7458" s="45">
        <v>0</v>
      </c>
      <c r="L7458" s="45">
        <f t="shared" si="928"/>
        <v>0</v>
      </c>
      <c r="M7458" s="71">
        <f t="shared" si="926"/>
        <v>0</v>
      </c>
      <c r="N7458" s="59">
        <v>0</v>
      </c>
      <c r="O7458" s="59">
        <v>0</v>
      </c>
      <c r="P7458" s="59">
        <f t="shared" si="929"/>
        <v>0</v>
      </c>
      <c r="Q7458" s="72">
        <f t="shared" si="927"/>
        <v>0</v>
      </c>
      <c r="R7458" s="44">
        <v>0</v>
      </c>
      <c r="S7458" s="45">
        <f t="shared" si="930"/>
        <v>0</v>
      </c>
      <c r="T7458" s="45">
        <v>110290</v>
      </c>
      <c r="U7458" s="44">
        <f t="shared" si="931"/>
        <v>0</v>
      </c>
    </row>
    <row r="7459" spans="1:21">
      <c r="A7459" s="2" t="s">
        <v>8997</v>
      </c>
      <c r="B7459" s="3" t="s">
        <v>8998</v>
      </c>
      <c r="C7459" s="4" t="s">
        <v>700</v>
      </c>
      <c r="D7459" s="4" t="s">
        <v>13016</v>
      </c>
      <c r="E7459" s="86">
        <v>0</v>
      </c>
      <c r="F7459" s="96">
        <f t="shared" si="932"/>
        <v>0</v>
      </c>
      <c r="G7459" s="77">
        <v>0</v>
      </c>
      <c r="H7459" s="45">
        <v>15</v>
      </c>
      <c r="I7459" s="44">
        <v>15</v>
      </c>
      <c r="J7459" s="45">
        <v>0</v>
      </c>
      <c r="K7459" s="45">
        <v>0</v>
      </c>
      <c r="L7459" s="45">
        <f t="shared" si="928"/>
        <v>0</v>
      </c>
      <c r="M7459" s="71">
        <f t="shared" si="926"/>
        <v>0</v>
      </c>
      <c r="N7459" s="59">
        <v>0</v>
      </c>
      <c r="O7459" s="59">
        <v>0</v>
      </c>
      <c r="P7459" s="59">
        <f t="shared" si="929"/>
        <v>0</v>
      </c>
      <c r="Q7459" s="72">
        <f t="shared" si="927"/>
        <v>0</v>
      </c>
      <c r="R7459" s="44">
        <v>0</v>
      </c>
      <c r="S7459" s="45">
        <f t="shared" si="930"/>
        <v>0</v>
      </c>
      <c r="T7459" s="45">
        <v>110290</v>
      </c>
      <c r="U7459" s="44">
        <f t="shared" si="931"/>
        <v>0</v>
      </c>
    </row>
    <row r="7460" spans="1:21">
      <c r="A7460" s="2" t="s">
        <v>8995</v>
      </c>
      <c r="B7460" s="3" t="s">
        <v>8996</v>
      </c>
      <c r="C7460" s="4" t="s">
        <v>700</v>
      </c>
      <c r="D7460" s="4" t="s">
        <v>13016</v>
      </c>
      <c r="E7460" s="86">
        <v>0</v>
      </c>
      <c r="F7460" s="96">
        <f t="shared" si="932"/>
        <v>0</v>
      </c>
      <c r="G7460" s="77">
        <v>0</v>
      </c>
      <c r="H7460" s="45">
        <v>20</v>
      </c>
      <c r="I7460" s="44">
        <v>20</v>
      </c>
      <c r="J7460" s="45">
        <v>0</v>
      </c>
      <c r="K7460" s="45">
        <v>0</v>
      </c>
      <c r="L7460" s="45">
        <f t="shared" si="928"/>
        <v>0</v>
      </c>
      <c r="M7460" s="71">
        <f t="shared" si="926"/>
        <v>0</v>
      </c>
      <c r="N7460" s="59">
        <v>0</v>
      </c>
      <c r="O7460" s="59">
        <v>0</v>
      </c>
      <c r="P7460" s="59">
        <f t="shared" si="929"/>
        <v>0</v>
      </c>
      <c r="Q7460" s="72">
        <f t="shared" si="927"/>
        <v>0</v>
      </c>
      <c r="R7460" s="44">
        <v>0</v>
      </c>
      <c r="S7460" s="45">
        <f t="shared" si="930"/>
        <v>0</v>
      </c>
      <c r="T7460" s="45">
        <v>76680</v>
      </c>
      <c r="U7460" s="44">
        <f t="shared" si="931"/>
        <v>0</v>
      </c>
    </row>
    <row r="7461" spans="1:21">
      <c r="A7461" s="2" t="s">
        <v>8993</v>
      </c>
      <c r="B7461" s="3" t="s">
        <v>8994</v>
      </c>
      <c r="C7461" s="4" t="s">
        <v>700</v>
      </c>
      <c r="D7461" s="4" t="s">
        <v>13016</v>
      </c>
      <c r="E7461" s="86">
        <v>0</v>
      </c>
      <c r="F7461" s="96">
        <f t="shared" si="932"/>
        <v>0</v>
      </c>
      <c r="G7461" s="77">
        <v>0</v>
      </c>
      <c r="H7461" s="45">
        <v>20</v>
      </c>
      <c r="I7461" s="44">
        <v>20</v>
      </c>
      <c r="J7461" s="45">
        <v>0</v>
      </c>
      <c r="K7461" s="45">
        <v>0</v>
      </c>
      <c r="L7461" s="45">
        <f t="shared" si="928"/>
        <v>0</v>
      </c>
      <c r="M7461" s="71">
        <f t="shared" si="926"/>
        <v>0</v>
      </c>
      <c r="N7461" s="59">
        <v>0</v>
      </c>
      <c r="O7461" s="59">
        <v>0</v>
      </c>
      <c r="P7461" s="59">
        <f t="shared" si="929"/>
        <v>0</v>
      </c>
      <c r="Q7461" s="72">
        <f t="shared" si="927"/>
        <v>0</v>
      </c>
      <c r="R7461" s="44">
        <v>0</v>
      </c>
      <c r="S7461" s="45">
        <f t="shared" si="930"/>
        <v>0</v>
      </c>
      <c r="T7461" s="45">
        <v>76680</v>
      </c>
      <c r="U7461" s="44">
        <f t="shared" si="931"/>
        <v>0</v>
      </c>
    </row>
    <row r="7462" spans="1:21">
      <c r="A7462" s="2" t="s">
        <v>8989</v>
      </c>
      <c r="B7462" s="3" t="s">
        <v>8990</v>
      </c>
      <c r="C7462" s="4" t="s">
        <v>700</v>
      </c>
      <c r="D7462" s="4" t="s">
        <v>13016</v>
      </c>
      <c r="E7462" s="86">
        <v>0</v>
      </c>
      <c r="F7462" s="96">
        <f t="shared" si="932"/>
        <v>0</v>
      </c>
      <c r="G7462" s="77">
        <v>0</v>
      </c>
      <c r="H7462" s="45">
        <v>5</v>
      </c>
      <c r="I7462" s="44">
        <v>5</v>
      </c>
      <c r="J7462" s="45">
        <v>0</v>
      </c>
      <c r="K7462" s="45">
        <v>0</v>
      </c>
      <c r="L7462" s="45">
        <f t="shared" si="928"/>
        <v>0</v>
      </c>
      <c r="M7462" s="71">
        <f t="shared" si="926"/>
        <v>0</v>
      </c>
      <c r="N7462" s="59">
        <v>0</v>
      </c>
      <c r="O7462" s="59">
        <v>0</v>
      </c>
      <c r="P7462" s="59">
        <f t="shared" si="929"/>
        <v>0</v>
      </c>
      <c r="Q7462" s="72">
        <f t="shared" si="927"/>
        <v>0</v>
      </c>
      <c r="R7462" s="44">
        <v>0</v>
      </c>
      <c r="S7462" s="45">
        <f t="shared" si="930"/>
        <v>0</v>
      </c>
      <c r="T7462" s="45">
        <v>68370</v>
      </c>
      <c r="U7462" s="44">
        <f t="shared" si="931"/>
        <v>0</v>
      </c>
    </row>
    <row r="7463" spans="1:21">
      <c r="A7463" s="2" t="s">
        <v>8987</v>
      </c>
      <c r="B7463" s="3" t="s">
        <v>8988</v>
      </c>
      <c r="C7463" s="4" t="s">
        <v>700</v>
      </c>
      <c r="D7463" s="4" t="s">
        <v>13016</v>
      </c>
      <c r="E7463" s="86">
        <v>0</v>
      </c>
      <c r="F7463" s="96">
        <f t="shared" si="932"/>
        <v>0</v>
      </c>
      <c r="G7463" s="77">
        <v>0</v>
      </c>
      <c r="H7463" s="45">
        <v>8</v>
      </c>
      <c r="I7463" s="44">
        <v>8</v>
      </c>
      <c r="J7463" s="45">
        <v>0</v>
      </c>
      <c r="K7463" s="45">
        <v>0</v>
      </c>
      <c r="L7463" s="45">
        <f t="shared" si="928"/>
        <v>0</v>
      </c>
      <c r="M7463" s="71">
        <f t="shared" si="926"/>
        <v>0</v>
      </c>
      <c r="N7463" s="59">
        <v>0</v>
      </c>
      <c r="O7463" s="59">
        <v>0</v>
      </c>
      <c r="P7463" s="59">
        <f t="shared" si="929"/>
        <v>0</v>
      </c>
      <c r="Q7463" s="72">
        <f t="shared" si="927"/>
        <v>0</v>
      </c>
      <c r="R7463" s="44">
        <v>0</v>
      </c>
      <c r="S7463" s="45">
        <f t="shared" si="930"/>
        <v>0</v>
      </c>
      <c r="T7463" s="45">
        <v>68370</v>
      </c>
      <c r="U7463" s="44">
        <f t="shared" si="931"/>
        <v>0</v>
      </c>
    </row>
    <row r="7464" spans="1:21">
      <c r="A7464" s="2" t="s">
        <v>8985</v>
      </c>
      <c r="B7464" s="3" t="s">
        <v>8986</v>
      </c>
      <c r="C7464" s="4" t="s">
        <v>700</v>
      </c>
      <c r="D7464" s="4" t="s">
        <v>13016</v>
      </c>
      <c r="E7464" s="86">
        <v>0</v>
      </c>
      <c r="F7464" s="96">
        <f t="shared" si="932"/>
        <v>0</v>
      </c>
      <c r="G7464" s="77">
        <v>0</v>
      </c>
      <c r="H7464" s="45">
        <v>17</v>
      </c>
      <c r="I7464" s="44">
        <v>17</v>
      </c>
      <c r="J7464" s="45">
        <v>0</v>
      </c>
      <c r="K7464" s="45">
        <v>0</v>
      </c>
      <c r="L7464" s="45">
        <f t="shared" si="928"/>
        <v>0</v>
      </c>
      <c r="M7464" s="71">
        <f t="shared" si="926"/>
        <v>0</v>
      </c>
      <c r="N7464" s="59">
        <v>0</v>
      </c>
      <c r="O7464" s="59">
        <v>0</v>
      </c>
      <c r="P7464" s="59">
        <f t="shared" si="929"/>
        <v>0</v>
      </c>
      <c r="Q7464" s="72">
        <f t="shared" si="927"/>
        <v>0</v>
      </c>
      <c r="R7464" s="44">
        <v>0</v>
      </c>
      <c r="S7464" s="45">
        <f t="shared" si="930"/>
        <v>0</v>
      </c>
      <c r="T7464" s="45">
        <v>58960</v>
      </c>
      <c r="U7464" s="44">
        <f t="shared" si="931"/>
        <v>0</v>
      </c>
    </row>
    <row r="7465" spans="1:21">
      <c r="A7465" s="2" t="s">
        <v>8983</v>
      </c>
      <c r="B7465" s="3" t="s">
        <v>8984</v>
      </c>
      <c r="C7465" s="4" t="s">
        <v>700</v>
      </c>
      <c r="D7465" s="4" t="s">
        <v>13016</v>
      </c>
      <c r="E7465" s="86">
        <v>0</v>
      </c>
      <c r="F7465" s="96">
        <f t="shared" si="932"/>
        <v>0</v>
      </c>
      <c r="G7465" s="77">
        <v>0</v>
      </c>
      <c r="H7465" s="45">
        <v>20</v>
      </c>
      <c r="I7465" s="44">
        <v>20</v>
      </c>
      <c r="J7465" s="45">
        <v>0</v>
      </c>
      <c r="K7465" s="45">
        <v>0</v>
      </c>
      <c r="L7465" s="45">
        <f t="shared" si="928"/>
        <v>0</v>
      </c>
      <c r="M7465" s="71">
        <f t="shared" si="926"/>
        <v>0</v>
      </c>
      <c r="N7465" s="59">
        <v>0</v>
      </c>
      <c r="O7465" s="59">
        <v>0</v>
      </c>
      <c r="P7465" s="59">
        <f t="shared" si="929"/>
        <v>0</v>
      </c>
      <c r="Q7465" s="72">
        <f t="shared" si="927"/>
        <v>0</v>
      </c>
      <c r="R7465" s="44">
        <v>0</v>
      </c>
      <c r="S7465" s="45">
        <f t="shared" si="930"/>
        <v>0</v>
      </c>
      <c r="T7465" s="45">
        <v>59310</v>
      </c>
      <c r="U7465" s="44">
        <f t="shared" si="931"/>
        <v>0</v>
      </c>
    </row>
    <row r="7466" spans="1:21">
      <c r="A7466" s="2" t="s">
        <v>8979</v>
      </c>
      <c r="B7466" s="3" t="s">
        <v>8980</v>
      </c>
      <c r="C7466" s="4" t="s">
        <v>700</v>
      </c>
      <c r="D7466" s="4" t="s">
        <v>13016</v>
      </c>
      <c r="E7466" s="86">
        <v>0</v>
      </c>
      <c r="F7466" s="96">
        <f t="shared" si="932"/>
        <v>0</v>
      </c>
      <c r="G7466" s="77">
        <v>0</v>
      </c>
      <c r="H7466" s="45">
        <v>60</v>
      </c>
      <c r="I7466" s="44">
        <v>60</v>
      </c>
      <c r="J7466" s="45">
        <v>0</v>
      </c>
      <c r="K7466" s="45">
        <v>0</v>
      </c>
      <c r="L7466" s="45">
        <f t="shared" si="928"/>
        <v>0</v>
      </c>
      <c r="M7466" s="71">
        <f t="shared" si="926"/>
        <v>0</v>
      </c>
      <c r="N7466" s="59">
        <v>0</v>
      </c>
      <c r="O7466" s="59">
        <v>0</v>
      </c>
      <c r="P7466" s="59">
        <f t="shared" si="929"/>
        <v>0</v>
      </c>
      <c r="Q7466" s="72">
        <f t="shared" si="927"/>
        <v>0</v>
      </c>
      <c r="R7466" s="44">
        <v>0</v>
      </c>
      <c r="S7466" s="45">
        <f t="shared" si="930"/>
        <v>0</v>
      </c>
      <c r="T7466" s="45">
        <v>44920</v>
      </c>
      <c r="U7466" s="44">
        <f t="shared" si="931"/>
        <v>0</v>
      </c>
    </row>
    <row r="7467" spans="1:21">
      <c r="A7467" s="2" t="s">
        <v>8977</v>
      </c>
      <c r="B7467" s="3" t="s">
        <v>8978</v>
      </c>
      <c r="C7467" s="4" t="s">
        <v>700</v>
      </c>
      <c r="D7467" s="4" t="s">
        <v>13016</v>
      </c>
      <c r="E7467" s="86">
        <v>0</v>
      </c>
      <c r="F7467" s="96">
        <f t="shared" si="932"/>
        <v>0</v>
      </c>
      <c r="G7467" s="77">
        <v>0</v>
      </c>
      <c r="H7467" s="45">
        <v>40</v>
      </c>
      <c r="I7467" s="44">
        <v>40</v>
      </c>
      <c r="J7467" s="45">
        <v>0</v>
      </c>
      <c r="K7467" s="45">
        <v>0</v>
      </c>
      <c r="L7467" s="45">
        <f t="shared" si="928"/>
        <v>0</v>
      </c>
      <c r="M7467" s="71">
        <f t="shared" si="926"/>
        <v>0</v>
      </c>
      <c r="N7467" s="59">
        <v>0</v>
      </c>
      <c r="O7467" s="59">
        <v>0</v>
      </c>
      <c r="P7467" s="59">
        <f t="shared" si="929"/>
        <v>0</v>
      </c>
      <c r="Q7467" s="72">
        <f t="shared" si="927"/>
        <v>0</v>
      </c>
      <c r="R7467" s="44">
        <v>0</v>
      </c>
      <c r="S7467" s="45">
        <f t="shared" si="930"/>
        <v>0</v>
      </c>
      <c r="T7467" s="45">
        <v>44920</v>
      </c>
      <c r="U7467" s="44">
        <f t="shared" si="931"/>
        <v>0</v>
      </c>
    </row>
    <row r="7468" spans="1:21">
      <c r="A7468" s="2" t="s">
        <v>8975</v>
      </c>
      <c r="B7468" s="3" t="s">
        <v>8976</v>
      </c>
      <c r="C7468" s="4" t="s">
        <v>700</v>
      </c>
      <c r="D7468" s="4" t="s">
        <v>13016</v>
      </c>
      <c r="E7468" s="86">
        <v>0</v>
      </c>
      <c r="F7468" s="96">
        <f t="shared" si="932"/>
        <v>0</v>
      </c>
      <c r="G7468" s="77">
        <v>0</v>
      </c>
      <c r="H7468" s="45">
        <v>17</v>
      </c>
      <c r="I7468" s="44">
        <v>17</v>
      </c>
      <c r="J7468" s="45">
        <v>0</v>
      </c>
      <c r="K7468" s="45">
        <v>0</v>
      </c>
      <c r="L7468" s="45">
        <f t="shared" si="928"/>
        <v>0</v>
      </c>
      <c r="M7468" s="71">
        <f t="shared" si="926"/>
        <v>0</v>
      </c>
      <c r="N7468" s="59">
        <v>0</v>
      </c>
      <c r="O7468" s="59">
        <v>0</v>
      </c>
      <c r="P7468" s="59">
        <f t="shared" si="929"/>
        <v>0</v>
      </c>
      <c r="Q7468" s="72">
        <f t="shared" si="927"/>
        <v>0</v>
      </c>
      <c r="R7468" s="44">
        <v>0</v>
      </c>
      <c r="S7468" s="45">
        <f t="shared" si="930"/>
        <v>0</v>
      </c>
      <c r="T7468" s="45">
        <v>42430</v>
      </c>
      <c r="U7468" s="44">
        <f t="shared" si="931"/>
        <v>0</v>
      </c>
    </row>
    <row r="7469" spans="1:21">
      <c r="A7469" s="2" t="s">
        <v>8973</v>
      </c>
      <c r="B7469" s="3" t="s">
        <v>8974</v>
      </c>
      <c r="C7469" s="4" t="s">
        <v>700</v>
      </c>
      <c r="D7469" s="4" t="s">
        <v>13016</v>
      </c>
      <c r="E7469" s="86">
        <v>0</v>
      </c>
      <c r="F7469" s="96">
        <f t="shared" si="932"/>
        <v>0</v>
      </c>
      <c r="G7469" s="77">
        <v>0</v>
      </c>
      <c r="H7469" s="45">
        <v>20</v>
      </c>
      <c r="I7469" s="44">
        <v>20</v>
      </c>
      <c r="J7469" s="45">
        <v>0</v>
      </c>
      <c r="K7469" s="45">
        <v>0</v>
      </c>
      <c r="L7469" s="45">
        <f t="shared" si="928"/>
        <v>0</v>
      </c>
      <c r="M7469" s="71">
        <f t="shared" si="926"/>
        <v>0</v>
      </c>
      <c r="N7469" s="59">
        <v>0</v>
      </c>
      <c r="O7469" s="59">
        <v>0</v>
      </c>
      <c r="P7469" s="59">
        <f t="shared" si="929"/>
        <v>0</v>
      </c>
      <c r="Q7469" s="72">
        <f t="shared" si="927"/>
        <v>0</v>
      </c>
      <c r="R7469" s="44">
        <v>0</v>
      </c>
      <c r="S7469" s="45">
        <f t="shared" si="930"/>
        <v>0</v>
      </c>
      <c r="T7469" s="45">
        <v>42680</v>
      </c>
      <c r="U7469" s="44">
        <f t="shared" si="931"/>
        <v>0</v>
      </c>
    </row>
    <row r="7470" spans="1:21">
      <c r="A7470" s="2" t="s">
        <v>8971</v>
      </c>
      <c r="B7470" s="3" t="s">
        <v>8972</v>
      </c>
      <c r="C7470" s="4" t="s">
        <v>700</v>
      </c>
      <c r="D7470" s="4" t="s">
        <v>13016</v>
      </c>
      <c r="E7470" s="86">
        <v>0</v>
      </c>
      <c r="F7470" s="96">
        <f t="shared" si="932"/>
        <v>0</v>
      </c>
      <c r="G7470" s="77">
        <v>0</v>
      </c>
      <c r="H7470" s="45">
        <v>38</v>
      </c>
      <c r="I7470" s="44">
        <v>28</v>
      </c>
      <c r="J7470" s="45">
        <v>0</v>
      </c>
      <c r="K7470" s="45">
        <v>0</v>
      </c>
      <c r="L7470" s="45">
        <f t="shared" si="928"/>
        <v>0</v>
      </c>
      <c r="M7470" s="71">
        <f t="shared" si="926"/>
        <v>0</v>
      </c>
      <c r="N7470" s="59">
        <v>0</v>
      </c>
      <c r="O7470" s="59">
        <v>0</v>
      </c>
      <c r="P7470" s="59">
        <f t="shared" si="929"/>
        <v>0</v>
      </c>
      <c r="Q7470" s="72">
        <f t="shared" si="927"/>
        <v>0</v>
      </c>
      <c r="R7470" s="44">
        <v>0</v>
      </c>
      <c r="S7470" s="45">
        <f t="shared" si="930"/>
        <v>10</v>
      </c>
      <c r="T7470" s="10">
        <v>39932</v>
      </c>
      <c r="U7470" s="44">
        <f t="shared" si="931"/>
        <v>399320</v>
      </c>
    </row>
    <row r="7471" spans="1:21">
      <c r="A7471" s="2" t="s">
        <v>8969</v>
      </c>
      <c r="B7471" s="3" t="s">
        <v>8970</v>
      </c>
      <c r="C7471" s="4" t="s">
        <v>700</v>
      </c>
      <c r="D7471" s="4" t="s">
        <v>13016</v>
      </c>
      <c r="E7471" s="86">
        <v>0</v>
      </c>
      <c r="F7471" s="96">
        <f t="shared" si="932"/>
        <v>0</v>
      </c>
      <c r="G7471" s="77">
        <v>0</v>
      </c>
      <c r="H7471" s="45">
        <v>20</v>
      </c>
      <c r="I7471" s="44">
        <v>20</v>
      </c>
      <c r="J7471" s="45">
        <v>0</v>
      </c>
      <c r="K7471" s="45">
        <v>0</v>
      </c>
      <c r="L7471" s="45">
        <f t="shared" si="928"/>
        <v>0</v>
      </c>
      <c r="M7471" s="71">
        <f t="shared" si="926"/>
        <v>0</v>
      </c>
      <c r="N7471" s="59">
        <v>0</v>
      </c>
      <c r="O7471" s="59">
        <v>0</v>
      </c>
      <c r="P7471" s="59">
        <f t="shared" si="929"/>
        <v>0</v>
      </c>
      <c r="Q7471" s="72">
        <f t="shared" si="927"/>
        <v>0</v>
      </c>
      <c r="R7471" s="44">
        <v>0</v>
      </c>
      <c r="S7471" s="45">
        <f t="shared" si="930"/>
        <v>0</v>
      </c>
      <c r="T7471" s="45">
        <v>40100</v>
      </c>
      <c r="U7471" s="44">
        <f t="shared" si="931"/>
        <v>0</v>
      </c>
    </row>
    <row r="7472" spans="1:21">
      <c r="A7472" s="2" t="s">
        <v>8967</v>
      </c>
      <c r="B7472" s="3" t="s">
        <v>8968</v>
      </c>
      <c r="C7472" s="4" t="s">
        <v>700</v>
      </c>
      <c r="D7472" s="4" t="s">
        <v>13016</v>
      </c>
      <c r="E7472" s="86">
        <v>0</v>
      </c>
      <c r="F7472" s="96">
        <f t="shared" si="932"/>
        <v>0</v>
      </c>
      <c r="G7472" s="77">
        <v>0</v>
      </c>
      <c r="H7472" s="45">
        <v>20</v>
      </c>
      <c r="I7472" s="44">
        <v>20</v>
      </c>
      <c r="J7472" s="45">
        <v>0</v>
      </c>
      <c r="K7472" s="45">
        <v>0</v>
      </c>
      <c r="L7472" s="45">
        <f t="shared" si="928"/>
        <v>0</v>
      </c>
      <c r="M7472" s="71">
        <f t="shared" si="926"/>
        <v>0</v>
      </c>
      <c r="N7472" s="59">
        <v>0</v>
      </c>
      <c r="O7472" s="59">
        <v>0</v>
      </c>
      <c r="P7472" s="59">
        <f t="shared" si="929"/>
        <v>0</v>
      </c>
      <c r="Q7472" s="72">
        <f t="shared" si="927"/>
        <v>0</v>
      </c>
      <c r="R7472" s="44">
        <v>0</v>
      </c>
      <c r="S7472" s="45">
        <f t="shared" si="930"/>
        <v>0</v>
      </c>
      <c r="T7472" s="45">
        <v>38690</v>
      </c>
      <c r="U7472" s="44">
        <f t="shared" si="931"/>
        <v>0</v>
      </c>
    </row>
    <row r="7473" spans="1:21">
      <c r="A7473" s="2" t="s">
        <v>10271</v>
      </c>
      <c r="B7473" s="3" t="s">
        <v>8968</v>
      </c>
      <c r="C7473" s="4" t="s">
        <v>700</v>
      </c>
      <c r="D7473" s="4" t="s">
        <v>13016</v>
      </c>
      <c r="E7473" s="86">
        <v>0</v>
      </c>
      <c r="F7473" s="96">
        <f t="shared" si="932"/>
        <v>0</v>
      </c>
      <c r="G7473" s="77">
        <v>0</v>
      </c>
      <c r="H7473" s="45">
        <v>8</v>
      </c>
      <c r="I7473" s="44">
        <v>8</v>
      </c>
      <c r="J7473" s="45">
        <v>0</v>
      </c>
      <c r="K7473" s="45">
        <v>0</v>
      </c>
      <c r="L7473" s="45">
        <f t="shared" si="928"/>
        <v>0</v>
      </c>
      <c r="M7473" s="71">
        <f t="shared" si="926"/>
        <v>0</v>
      </c>
      <c r="N7473" s="59">
        <v>0</v>
      </c>
      <c r="O7473" s="59">
        <v>0</v>
      </c>
      <c r="P7473" s="59">
        <f t="shared" si="929"/>
        <v>0</v>
      </c>
      <c r="Q7473" s="72">
        <f t="shared" si="927"/>
        <v>0</v>
      </c>
      <c r="R7473" s="44">
        <v>0</v>
      </c>
      <c r="S7473" s="45">
        <f t="shared" si="930"/>
        <v>0</v>
      </c>
      <c r="T7473" s="45">
        <v>37920</v>
      </c>
      <c r="U7473" s="44">
        <f t="shared" si="931"/>
        <v>0</v>
      </c>
    </row>
    <row r="7474" spans="1:21">
      <c r="A7474" s="2" t="s">
        <v>8965</v>
      </c>
      <c r="B7474" s="3" t="s">
        <v>8966</v>
      </c>
      <c r="C7474" s="4" t="s">
        <v>700</v>
      </c>
      <c r="D7474" s="4" t="s">
        <v>13016</v>
      </c>
      <c r="E7474" s="86">
        <v>0</v>
      </c>
      <c r="F7474" s="96">
        <f t="shared" si="932"/>
        <v>0</v>
      </c>
      <c r="G7474" s="77">
        <v>0</v>
      </c>
      <c r="H7474" s="45">
        <v>30</v>
      </c>
      <c r="I7474" s="44">
        <v>20</v>
      </c>
      <c r="J7474" s="45">
        <v>0</v>
      </c>
      <c r="K7474" s="45">
        <v>0</v>
      </c>
      <c r="L7474" s="45">
        <f t="shared" si="928"/>
        <v>0</v>
      </c>
      <c r="M7474" s="71">
        <f t="shared" si="926"/>
        <v>0</v>
      </c>
      <c r="N7474" s="59">
        <v>0</v>
      </c>
      <c r="O7474" s="59">
        <v>0</v>
      </c>
      <c r="P7474" s="59">
        <f t="shared" si="929"/>
        <v>0</v>
      </c>
      <c r="Q7474" s="72">
        <f t="shared" si="927"/>
        <v>0</v>
      </c>
      <c r="R7474" s="44">
        <v>0</v>
      </c>
      <c r="S7474" s="45">
        <f t="shared" si="930"/>
        <v>10</v>
      </c>
      <c r="T7474" s="10">
        <v>35551</v>
      </c>
      <c r="U7474" s="44">
        <f t="shared" si="931"/>
        <v>355510</v>
      </c>
    </row>
    <row r="7475" spans="1:21">
      <c r="A7475" s="2" t="s">
        <v>8963</v>
      </c>
      <c r="B7475" s="3" t="s">
        <v>8964</v>
      </c>
      <c r="C7475" s="4" t="s">
        <v>700</v>
      </c>
      <c r="D7475" s="4" t="s">
        <v>13016</v>
      </c>
      <c r="E7475" s="86">
        <v>0</v>
      </c>
      <c r="F7475" s="96">
        <f t="shared" si="932"/>
        <v>0</v>
      </c>
      <c r="G7475" s="77">
        <v>0</v>
      </c>
      <c r="H7475" s="45">
        <v>20</v>
      </c>
      <c r="I7475" s="44">
        <v>20</v>
      </c>
      <c r="J7475" s="45">
        <v>0</v>
      </c>
      <c r="K7475" s="45">
        <v>0</v>
      </c>
      <c r="L7475" s="45">
        <f t="shared" si="928"/>
        <v>0</v>
      </c>
      <c r="M7475" s="71">
        <f t="shared" si="926"/>
        <v>0</v>
      </c>
      <c r="N7475" s="59">
        <v>0</v>
      </c>
      <c r="O7475" s="59">
        <v>0</v>
      </c>
      <c r="P7475" s="59">
        <f t="shared" si="929"/>
        <v>0</v>
      </c>
      <c r="Q7475" s="72">
        <f t="shared" si="927"/>
        <v>0</v>
      </c>
      <c r="R7475" s="44">
        <v>0</v>
      </c>
      <c r="S7475" s="45">
        <f t="shared" si="930"/>
        <v>0</v>
      </c>
      <c r="T7475" s="45">
        <v>35740</v>
      </c>
      <c r="U7475" s="44">
        <f t="shared" si="931"/>
        <v>0</v>
      </c>
    </row>
    <row r="7476" spans="1:21">
      <c r="A7476" s="2" t="s">
        <v>8961</v>
      </c>
      <c r="B7476" s="3" t="s">
        <v>8962</v>
      </c>
      <c r="C7476" s="4" t="s">
        <v>700</v>
      </c>
      <c r="D7476" s="4" t="s">
        <v>13016</v>
      </c>
      <c r="E7476" s="86">
        <v>0</v>
      </c>
      <c r="F7476" s="96">
        <f t="shared" si="932"/>
        <v>0</v>
      </c>
      <c r="G7476" s="77">
        <v>0</v>
      </c>
      <c r="H7476" s="45">
        <v>42</v>
      </c>
      <c r="I7476" s="44">
        <v>17</v>
      </c>
      <c r="J7476" s="45">
        <v>0</v>
      </c>
      <c r="K7476" s="45">
        <v>0</v>
      </c>
      <c r="L7476" s="45">
        <f t="shared" si="928"/>
        <v>0</v>
      </c>
      <c r="M7476" s="71">
        <f t="shared" si="926"/>
        <v>0</v>
      </c>
      <c r="N7476" s="59">
        <v>0</v>
      </c>
      <c r="O7476" s="59">
        <v>0</v>
      </c>
      <c r="P7476" s="59">
        <f t="shared" si="929"/>
        <v>0</v>
      </c>
      <c r="Q7476" s="72">
        <f t="shared" si="927"/>
        <v>0</v>
      </c>
      <c r="R7476" s="44">
        <v>0</v>
      </c>
      <c r="S7476" s="45">
        <f t="shared" si="930"/>
        <v>25</v>
      </c>
      <c r="T7476" s="10">
        <v>33330</v>
      </c>
      <c r="U7476" s="44">
        <f t="shared" si="931"/>
        <v>833250</v>
      </c>
    </row>
    <row r="7477" spans="1:21">
      <c r="A7477" s="2" t="s">
        <v>8959</v>
      </c>
      <c r="B7477" s="3" t="s">
        <v>8960</v>
      </c>
      <c r="C7477" s="4" t="s">
        <v>700</v>
      </c>
      <c r="D7477" s="4" t="s">
        <v>13016</v>
      </c>
      <c r="E7477" s="86">
        <v>0</v>
      </c>
      <c r="F7477" s="96">
        <f t="shared" si="932"/>
        <v>0</v>
      </c>
      <c r="G7477" s="77">
        <v>0</v>
      </c>
      <c r="H7477" s="45">
        <v>20</v>
      </c>
      <c r="I7477" s="44">
        <v>20</v>
      </c>
      <c r="J7477" s="45">
        <v>0</v>
      </c>
      <c r="K7477" s="45">
        <v>0</v>
      </c>
      <c r="L7477" s="45">
        <f t="shared" si="928"/>
        <v>0</v>
      </c>
      <c r="M7477" s="71">
        <f t="shared" si="926"/>
        <v>0</v>
      </c>
      <c r="N7477" s="59">
        <v>0</v>
      </c>
      <c r="O7477" s="59">
        <v>0</v>
      </c>
      <c r="P7477" s="59">
        <f t="shared" si="929"/>
        <v>0</v>
      </c>
      <c r="Q7477" s="72">
        <f t="shared" si="927"/>
        <v>0</v>
      </c>
      <c r="R7477" s="44">
        <v>0</v>
      </c>
      <c r="S7477" s="45">
        <f t="shared" si="930"/>
        <v>0</v>
      </c>
      <c r="T7477" s="45">
        <v>33330</v>
      </c>
      <c r="U7477" s="44">
        <f t="shared" si="931"/>
        <v>0</v>
      </c>
    </row>
    <row r="7478" spans="1:21">
      <c r="A7478" s="2" t="s">
        <v>8957</v>
      </c>
      <c r="B7478" s="3" t="s">
        <v>8958</v>
      </c>
      <c r="C7478" s="4" t="s">
        <v>700</v>
      </c>
      <c r="D7478" s="4" t="s">
        <v>13016</v>
      </c>
      <c r="E7478" s="86">
        <v>0</v>
      </c>
      <c r="F7478" s="96">
        <f t="shared" si="932"/>
        <v>0</v>
      </c>
      <c r="G7478" s="77">
        <v>0</v>
      </c>
      <c r="H7478" s="45">
        <v>65</v>
      </c>
      <c r="I7478" s="44">
        <v>65</v>
      </c>
      <c r="J7478" s="45">
        <v>0</v>
      </c>
      <c r="K7478" s="45">
        <v>0</v>
      </c>
      <c r="L7478" s="45">
        <f t="shared" si="928"/>
        <v>0</v>
      </c>
      <c r="M7478" s="71">
        <f t="shared" si="926"/>
        <v>0</v>
      </c>
      <c r="N7478" s="59">
        <v>0</v>
      </c>
      <c r="O7478" s="59">
        <v>0</v>
      </c>
      <c r="P7478" s="59">
        <f t="shared" si="929"/>
        <v>0</v>
      </c>
      <c r="Q7478" s="72">
        <f t="shared" si="927"/>
        <v>0</v>
      </c>
      <c r="R7478" s="44">
        <v>0</v>
      </c>
      <c r="S7478" s="45">
        <f t="shared" si="930"/>
        <v>0</v>
      </c>
      <c r="T7478" s="45">
        <v>31902</v>
      </c>
      <c r="U7478" s="44">
        <f t="shared" si="931"/>
        <v>0</v>
      </c>
    </row>
    <row r="7479" spans="1:21">
      <c r="A7479" s="2" t="s">
        <v>8955</v>
      </c>
      <c r="B7479" s="3" t="s">
        <v>8956</v>
      </c>
      <c r="C7479" s="4" t="s">
        <v>700</v>
      </c>
      <c r="D7479" s="4" t="s">
        <v>13016</v>
      </c>
      <c r="E7479" s="86">
        <v>0</v>
      </c>
      <c r="F7479" s="96">
        <f t="shared" si="932"/>
        <v>0</v>
      </c>
      <c r="G7479" s="77">
        <v>0</v>
      </c>
      <c r="H7479" s="45">
        <v>20</v>
      </c>
      <c r="I7479" s="44">
        <v>20</v>
      </c>
      <c r="J7479" s="45">
        <v>0</v>
      </c>
      <c r="K7479" s="45">
        <v>0</v>
      </c>
      <c r="L7479" s="45">
        <f t="shared" si="928"/>
        <v>0</v>
      </c>
      <c r="M7479" s="71">
        <f t="shared" si="926"/>
        <v>0</v>
      </c>
      <c r="N7479" s="59">
        <v>0</v>
      </c>
      <c r="O7479" s="59">
        <v>0</v>
      </c>
      <c r="P7479" s="59">
        <f t="shared" si="929"/>
        <v>0</v>
      </c>
      <c r="Q7479" s="72">
        <f t="shared" si="927"/>
        <v>0</v>
      </c>
      <c r="R7479" s="44">
        <v>0</v>
      </c>
      <c r="S7479" s="45">
        <f t="shared" si="930"/>
        <v>0</v>
      </c>
      <c r="T7479" s="45">
        <v>32050</v>
      </c>
      <c r="U7479" s="44">
        <f t="shared" si="931"/>
        <v>0</v>
      </c>
    </row>
    <row r="7480" spans="1:21">
      <c r="A7480" s="2" t="s">
        <v>8953</v>
      </c>
      <c r="B7480" s="3" t="s">
        <v>8954</v>
      </c>
      <c r="C7480" s="4" t="s">
        <v>700</v>
      </c>
      <c r="D7480" s="4" t="s">
        <v>13016</v>
      </c>
      <c r="E7480" s="86">
        <v>0</v>
      </c>
      <c r="F7480" s="96">
        <f t="shared" si="932"/>
        <v>0</v>
      </c>
      <c r="G7480" s="77">
        <v>0</v>
      </c>
      <c r="H7480" s="45">
        <v>105</v>
      </c>
      <c r="I7480" s="44">
        <v>105</v>
      </c>
      <c r="J7480" s="45">
        <v>0</v>
      </c>
      <c r="K7480" s="45">
        <v>0</v>
      </c>
      <c r="L7480" s="45">
        <f t="shared" si="928"/>
        <v>0</v>
      </c>
      <c r="M7480" s="71">
        <f t="shared" si="926"/>
        <v>0</v>
      </c>
      <c r="N7480" s="59">
        <v>0</v>
      </c>
      <c r="O7480" s="59">
        <v>0</v>
      </c>
      <c r="P7480" s="59">
        <f t="shared" si="929"/>
        <v>0</v>
      </c>
      <c r="Q7480" s="72">
        <f t="shared" si="927"/>
        <v>0</v>
      </c>
      <c r="R7480" s="44">
        <v>0</v>
      </c>
      <c r="S7480" s="45">
        <f t="shared" si="930"/>
        <v>0</v>
      </c>
      <c r="T7480" s="45">
        <v>27081</v>
      </c>
      <c r="U7480" s="44">
        <f t="shared" si="931"/>
        <v>0</v>
      </c>
    </row>
    <row r="7481" spans="1:21">
      <c r="A7481" s="2" t="s">
        <v>8951</v>
      </c>
      <c r="B7481" s="3" t="s">
        <v>8952</v>
      </c>
      <c r="C7481" s="4" t="s">
        <v>700</v>
      </c>
      <c r="D7481" s="4" t="s">
        <v>13016</v>
      </c>
      <c r="E7481" s="86">
        <v>0</v>
      </c>
      <c r="F7481" s="96">
        <f t="shared" si="932"/>
        <v>0</v>
      </c>
      <c r="G7481" s="77">
        <v>0</v>
      </c>
      <c r="H7481" s="45">
        <v>50</v>
      </c>
      <c r="I7481" s="44">
        <v>50</v>
      </c>
      <c r="J7481" s="45">
        <v>0</v>
      </c>
      <c r="K7481" s="45">
        <v>0</v>
      </c>
      <c r="L7481" s="45">
        <f t="shared" si="928"/>
        <v>0</v>
      </c>
      <c r="M7481" s="71">
        <f t="shared" si="926"/>
        <v>0</v>
      </c>
      <c r="N7481" s="59">
        <v>0</v>
      </c>
      <c r="O7481" s="59">
        <v>0</v>
      </c>
      <c r="P7481" s="59">
        <f t="shared" si="929"/>
        <v>0</v>
      </c>
      <c r="Q7481" s="72">
        <f t="shared" si="927"/>
        <v>0</v>
      </c>
      <c r="R7481" s="44">
        <v>0</v>
      </c>
      <c r="S7481" s="45">
        <f t="shared" si="930"/>
        <v>0</v>
      </c>
      <c r="T7481" s="45">
        <v>27210</v>
      </c>
      <c r="U7481" s="44">
        <f t="shared" si="931"/>
        <v>0</v>
      </c>
    </row>
    <row r="7482" spans="1:21">
      <c r="A7482" s="2" t="s">
        <v>8949</v>
      </c>
      <c r="B7482" s="3" t="s">
        <v>8950</v>
      </c>
      <c r="C7482" s="4" t="s">
        <v>700</v>
      </c>
      <c r="D7482" s="4" t="s">
        <v>13016</v>
      </c>
      <c r="E7482" s="86">
        <v>0</v>
      </c>
      <c r="F7482" s="96">
        <f t="shared" si="932"/>
        <v>0</v>
      </c>
      <c r="G7482" s="77">
        <v>0</v>
      </c>
      <c r="H7482" s="45">
        <v>62</v>
      </c>
      <c r="I7482" s="44">
        <v>62</v>
      </c>
      <c r="J7482" s="45">
        <v>0</v>
      </c>
      <c r="K7482" s="45">
        <v>0</v>
      </c>
      <c r="L7482" s="45">
        <f t="shared" si="928"/>
        <v>0</v>
      </c>
      <c r="M7482" s="71">
        <f t="shared" si="926"/>
        <v>0</v>
      </c>
      <c r="N7482" s="59">
        <v>0</v>
      </c>
      <c r="O7482" s="59">
        <v>0</v>
      </c>
      <c r="P7482" s="59">
        <f t="shared" si="929"/>
        <v>0</v>
      </c>
      <c r="Q7482" s="72">
        <f t="shared" si="927"/>
        <v>0</v>
      </c>
      <c r="R7482" s="44">
        <v>0</v>
      </c>
      <c r="S7482" s="45">
        <f t="shared" si="930"/>
        <v>0</v>
      </c>
      <c r="T7482" s="45">
        <v>26610</v>
      </c>
      <c r="U7482" s="44">
        <f t="shared" si="931"/>
        <v>0</v>
      </c>
    </row>
    <row r="7483" spans="1:21">
      <c r="A7483" s="2" t="s">
        <v>8947</v>
      </c>
      <c r="B7483" s="3" t="s">
        <v>8948</v>
      </c>
      <c r="C7483" s="4" t="s">
        <v>700</v>
      </c>
      <c r="D7483" s="4" t="s">
        <v>13016</v>
      </c>
      <c r="E7483" s="86">
        <v>0</v>
      </c>
      <c r="F7483" s="96">
        <f t="shared" si="932"/>
        <v>0</v>
      </c>
      <c r="G7483" s="77">
        <v>0</v>
      </c>
      <c r="H7483" s="45">
        <v>20</v>
      </c>
      <c r="I7483" s="44">
        <v>20</v>
      </c>
      <c r="J7483" s="45">
        <v>0</v>
      </c>
      <c r="K7483" s="45">
        <v>0</v>
      </c>
      <c r="L7483" s="45">
        <f t="shared" si="928"/>
        <v>0</v>
      </c>
      <c r="M7483" s="71">
        <f t="shared" si="926"/>
        <v>0</v>
      </c>
      <c r="N7483" s="59">
        <v>0</v>
      </c>
      <c r="O7483" s="59">
        <v>0</v>
      </c>
      <c r="P7483" s="59">
        <f t="shared" si="929"/>
        <v>0</v>
      </c>
      <c r="Q7483" s="72">
        <f t="shared" si="927"/>
        <v>0</v>
      </c>
      <c r="R7483" s="44">
        <v>0</v>
      </c>
      <c r="S7483" s="45">
        <f t="shared" si="930"/>
        <v>0</v>
      </c>
      <c r="T7483" s="45">
        <v>26610</v>
      </c>
      <c r="U7483" s="44">
        <f t="shared" si="931"/>
        <v>0</v>
      </c>
    </row>
    <row r="7484" spans="1:21">
      <c r="A7484" s="2" t="s">
        <v>8945</v>
      </c>
      <c r="B7484" s="3" t="s">
        <v>8946</v>
      </c>
      <c r="C7484" s="4" t="s">
        <v>700</v>
      </c>
      <c r="D7484" s="4" t="s">
        <v>13016</v>
      </c>
      <c r="E7484" s="86">
        <v>0</v>
      </c>
      <c r="F7484" s="96">
        <f t="shared" si="932"/>
        <v>0</v>
      </c>
      <c r="G7484" s="77">
        <v>0</v>
      </c>
      <c r="H7484" s="45">
        <v>10</v>
      </c>
      <c r="I7484" s="44">
        <v>10</v>
      </c>
      <c r="J7484" s="45">
        <v>0</v>
      </c>
      <c r="K7484" s="45">
        <v>0</v>
      </c>
      <c r="L7484" s="45">
        <f t="shared" si="928"/>
        <v>0</v>
      </c>
      <c r="M7484" s="71">
        <f t="shared" si="926"/>
        <v>0</v>
      </c>
      <c r="N7484" s="59">
        <v>0</v>
      </c>
      <c r="O7484" s="59">
        <v>0</v>
      </c>
      <c r="P7484" s="59">
        <f t="shared" si="929"/>
        <v>0</v>
      </c>
      <c r="Q7484" s="72">
        <f t="shared" si="927"/>
        <v>0</v>
      </c>
      <c r="R7484" s="44">
        <v>0</v>
      </c>
      <c r="S7484" s="45">
        <f t="shared" si="930"/>
        <v>0</v>
      </c>
      <c r="T7484" s="45">
        <v>26090</v>
      </c>
      <c r="U7484" s="44">
        <f t="shared" si="931"/>
        <v>0</v>
      </c>
    </row>
    <row r="7485" spans="1:21">
      <c r="A7485" s="2" t="s">
        <v>8943</v>
      </c>
      <c r="B7485" s="3" t="s">
        <v>8944</v>
      </c>
      <c r="C7485" s="4" t="s">
        <v>700</v>
      </c>
      <c r="D7485" s="4" t="s">
        <v>13016</v>
      </c>
      <c r="E7485" s="86">
        <v>0</v>
      </c>
      <c r="F7485" s="96">
        <f t="shared" si="932"/>
        <v>0</v>
      </c>
      <c r="G7485" s="77">
        <v>0</v>
      </c>
      <c r="H7485" s="45">
        <v>20</v>
      </c>
      <c r="I7485" s="44">
        <v>20</v>
      </c>
      <c r="J7485" s="45">
        <v>0</v>
      </c>
      <c r="K7485" s="45">
        <v>0</v>
      </c>
      <c r="L7485" s="45">
        <f t="shared" si="928"/>
        <v>0</v>
      </c>
      <c r="M7485" s="71">
        <f t="shared" si="926"/>
        <v>0</v>
      </c>
      <c r="N7485" s="59">
        <v>0</v>
      </c>
      <c r="O7485" s="59">
        <v>0</v>
      </c>
      <c r="P7485" s="59">
        <f t="shared" si="929"/>
        <v>0</v>
      </c>
      <c r="Q7485" s="72">
        <f t="shared" si="927"/>
        <v>0</v>
      </c>
      <c r="R7485" s="44">
        <v>0</v>
      </c>
      <c r="S7485" s="45">
        <f t="shared" si="930"/>
        <v>0</v>
      </c>
      <c r="T7485" s="45">
        <v>26090</v>
      </c>
      <c r="U7485" s="44">
        <f t="shared" si="931"/>
        <v>0</v>
      </c>
    </row>
    <row r="7486" spans="1:21">
      <c r="A7486" s="2" t="s">
        <v>8941</v>
      </c>
      <c r="B7486" s="3" t="s">
        <v>8942</v>
      </c>
      <c r="C7486" s="4" t="s">
        <v>700</v>
      </c>
      <c r="D7486" s="4" t="s">
        <v>13016</v>
      </c>
      <c r="E7486" s="86">
        <v>0</v>
      </c>
      <c r="F7486" s="96">
        <f t="shared" si="932"/>
        <v>0</v>
      </c>
      <c r="G7486" s="77">
        <v>0</v>
      </c>
      <c r="H7486" s="45">
        <v>2</v>
      </c>
      <c r="I7486" s="44">
        <v>2</v>
      </c>
      <c r="J7486" s="45">
        <v>0</v>
      </c>
      <c r="K7486" s="45">
        <v>0</v>
      </c>
      <c r="L7486" s="45">
        <f t="shared" si="928"/>
        <v>0</v>
      </c>
      <c r="M7486" s="71">
        <f t="shared" si="926"/>
        <v>0</v>
      </c>
      <c r="N7486" s="59">
        <v>0</v>
      </c>
      <c r="O7486" s="59">
        <v>0</v>
      </c>
      <c r="P7486" s="59">
        <f t="shared" si="929"/>
        <v>0</v>
      </c>
      <c r="Q7486" s="72">
        <f t="shared" si="927"/>
        <v>0</v>
      </c>
      <c r="R7486" s="44">
        <v>0</v>
      </c>
      <c r="S7486" s="45">
        <f t="shared" si="930"/>
        <v>0</v>
      </c>
      <c r="T7486" s="45">
        <v>76650</v>
      </c>
      <c r="U7486" s="44">
        <f t="shared" si="931"/>
        <v>0</v>
      </c>
    </row>
    <row r="7487" spans="1:21">
      <c r="A7487" s="2" t="s">
        <v>8939</v>
      </c>
      <c r="B7487" s="3" t="s">
        <v>8940</v>
      </c>
      <c r="C7487" s="4" t="s">
        <v>700</v>
      </c>
      <c r="D7487" s="4" t="s">
        <v>13016</v>
      </c>
      <c r="E7487" s="86">
        <v>0</v>
      </c>
      <c r="F7487" s="96">
        <f t="shared" si="932"/>
        <v>0</v>
      </c>
      <c r="G7487" s="77">
        <v>0</v>
      </c>
      <c r="H7487" s="45">
        <v>8</v>
      </c>
      <c r="I7487" s="44">
        <v>8</v>
      </c>
      <c r="J7487" s="45">
        <v>0</v>
      </c>
      <c r="K7487" s="45">
        <v>0</v>
      </c>
      <c r="L7487" s="45">
        <f t="shared" si="928"/>
        <v>0</v>
      </c>
      <c r="M7487" s="71">
        <f t="shared" si="926"/>
        <v>0</v>
      </c>
      <c r="N7487" s="59">
        <v>0</v>
      </c>
      <c r="O7487" s="59">
        <v>0</v>
      </c>
      <c r="P7487" s="59">
        <f t="shared" si="929"/>
        <v>0</v>
      </c>
      <c r="Q7487" s="72">
        <f t="shared" si="927"/>
        <v>0</v>
      </c>
      <c r="R7487" s="44">
        <v>0</v>
      </c>
      <c r="S7487" s="45">
        <f t="shared" si="930"/>
        <v>0</v>
      </c>
      <c r="T7487" s="45">
        <v>65910</v>
      </c>
      <c r="U7487" s="44">
        <f t="shared" si="931"/>
        <v>0</v>
      </c>
    </row>
    <row r="7488" spans="1:21">
      <c r="A7488" s="2" t="s">
        <v>8937</v>
      </c>
      <c r="B7488" s="3" t="s">
        <v>8938</v>
      </c>
      <c r="C7488" s="4" t="s">
        <v>700</v>
      </c>
      <c r="D7488" s="4" t="s">
        <v>13016</v>
      </c>
      <c r="E7488" s="86">
        <v>0</v>
      </c>
      <c r="F7488" s="96">
        <f t="shared" si="932"/>
        <v>0</v>
      </c>
      <c r="G7488" s="77">
        <v>0</v>
      </c>
      <c r="H7488" s="45">
        <v>10</v>
      </c>
      <c r="I7488" s="44">
        <v>10</v>
      </c>
      <c r="J7488" s="45">
        <v>0</v>
      </c>
      <c r="K7488" s="45">
        <v>0</v>
      </c>
      <c r="L7488" s="45">
        <f t="shared" si="928"/>
        <v>0</v>
      </c>
      <c r="M7488" s="71">
        <f t="shared" si="926"/>
        <v>0</v>
      </c>
      <c r="N7488" s="59">
        <v>0</v>
      </c>
      <c r="O7488" s="59">
        <v>0</v>
      </c>
      <c r="P7488" s="59">
        <f t="shared" si="929"/>
        <v>0</v>
      </c>
      <c r="Q7488" s="72">
        <f t="shared" si="927"/>
        <v>0</v>
      </c>
      <c r="R7488" s="44">
        <v>0</v>
      </c>
      <c r="S7488" s="45">
        <f t="shared" si="930"/>
        <v>0</v>
      </c>
      <c r="T7488" s="45">
        <v>57130</v>
      </c>
      <c r="U7488" s="44">
        <f t="shared" si="931"/>
        <v>0</v>
      </c>
    </row>
    <row r="7489" spans="1:21">
      <c r="A7489" s="2" t="s">
        <v>8935</v>
      </c>
      <c r="B7489" s="3" t="s">
        <v>8936</v>
      </c>
      <c r="C7489" s="4" t="s">
        <v>700</v>
      </c>
      <c r="D7489" s="4" t="s">
        <v>13016</v>
      </c>
      <c r="E7489" s="86">
        <v>0</v>
      </c>
      <c r="F7489" s="96">
        <f t="shared" si="932"/>
        <v>0</v>
      </c>
      <c r="G7489" s="77">
        <v>0</v>
      </c>
      <c r="H7489" s="45">
        <v>30</v>
      </c>
      <c r="I7489" s="44">
        <v>30</v>
      </c>
      <c r="J7489" s="45">
        <v>0</v>
      </c>
      <c r="K7489" s="45">
        <v>0</v>
      </c>
      <c r="L7489" s="45">
        <f t="shared" si="928"/>
        <v>0</v>
      </c>
      <c r="M7489" s="71">
        <f t="shared" si="926"/>
        <v>0</v>
      </c>
      <c r="N7489" s="59">
        <v>0</v>
      </c>
      <c r="O7489" s="59">
        <v>0</v>
      </c>
      <c r="P7489" s="59">
        <f t="shared" si="929"/>
        <v>0</v>
      </c>
      <c r="Q7489" s="72">
        <f t="shared" si="927"/>
        <v>0</v>
      </c>
      <c r="R7489" s="44">
        <v>0</v>
      </c>
      <c r="S7489" s="45">
        <f t="shared" si="930"/>
        <v>0</v>
      </c>
      <c r="T7489" s="45">
        <v>45750</v>
      </c>
      <c r="U7489" s="44">
        <f t="shared" si="931"/>
        <v>0</v>
      </c>
    </row>
    <row r="7490" spans="1:21">
      <c r="A7490" s="2" t="s">
        <v>8933</v>
      </c>
      <c r="B7490" s="3" t="s">
        <v>8934</v>
      </c>
      <c r="C7490" s="4" t="s">
        <v>700</v>
      </c>
      <c r="D7490" s="4" t="s">
        <v>13016</v>
      </c>
      <c r="E7490" s="86">
        <v>0</v>
      </c>
      <c r="F7490" s="96">
        <f t="shared" si="932"/>
        <v>0</v>
      </c>
      <c r="G7490" s="77">
        <v>0</v>
      </c>
      <c r="H7490" s="45">
        <v>10</v>
      </c>
      <c r="I7490" s="44">
        <v>10</v>
      </c>
      <c r="J7490" s="45">
        <v>0</v>
      </c>
      <c r="K7490" s="45">
        <v>0</v>
      </c>
      <c r="L7490" s="45">
        <f t="shared" si="928"/>
        <v>0</v>
      </c>
      <c r="M7490" s="71">
        <f t="shared" si="926"/>
        <v>0</v>
      </c>
      <c r="N7490" s="59">
        <v>0</v>
      </c>
      <c r="O7490" s="59">
        <v>0</v>
      </c>
      <c r="P7490" s="59">
        <f t="shared" si="929"/>
        <v>0</v>
      </c>
      <c r="Q7490" s="72">
        <f t="shared" si="927"/>
        <v>0</v>
      </c>
      <c r="R7490" s="44">
        <v>0</v>
      </c>
      <c r="S7490" s="45">
        <f t="shared" si="930"/>
        <v>0</v>
      </c>
      <c r="T7490" s="45">
        <v>39270</v>
      </c>
      <c r="U7490" s="44">
        <f t="shared" si="931"/>
        <v>0</v>
      </c>
    </row>
    <row r="7491" spans="1:21">
      <c r="A7491" s="2" t="s">
        <v>8931</v>
      </c>
      <c r="B7491" s="3" t="s">
        <v>8932</v>
      </c>
      <c r="C7491" s="4" t="s">
        <v>700</v>
      </c>
      <c r="D7491" s="4" t="s">
        <v>13016</v>
      </c>
      <c r="E7491" s="86">
        <v>0</v>
      </c>
      <c r="F7491" s="96">
        <f t="shared" si="932"/>
        <v>0</v>
      </c>
      <c r="G7491" s="77">
        <v>0</v>
      </c>
      <c r="H7491" s="45">
        <v>8</v>
      </c>
      <c r="I7491" s="44">
        <v>8</v>
      </c>
      <c r="J7491" s="45">
        <v>0</v>
      </c>
      <c r="K7491" s="45">
        <v>0</v>
      </c>
      <c r="L7491" s="45">
        <f t="shared" si="928"/>
        <v>0</v>
      </c>
      <c r="M7491" s="71">
        <f t="shared" ref="M7491:M7554" si="933">(J7491-K7491)*F7491</f>
        <v>0</v>
      </c>
      <c r="N7491" s="59">
        <v>0</v>
      </c>
      <c r="O7491" s="59">
        <v>0</v>
      </c>
      <c r="P7491" s="59">
        <f t="shared" si="929"/>
        <v>0</v>
      </c>
      <c r="Q7491" s="72">
        <f t="shared" ref="Q7491:Q7554" si="934">(N7491-O7491)*$F7491</f>
        <v>0</v>
      </c>
      <c r="R7491" s="44">
        <v>0</v>
      </c>
      <c r="S7491" s="45">
        <f t="shared" si="930"/>
        <v>0</v>
      </c>
      <c r="T7491" s="45">
        <v>33590</v>
      </c>
      <c r="U7491" s="44">
        <f t="shared" si="931"/>
        <v>0</v>
      </c>
    </row>
    <row r="7492" spans="1:21">
      <c r="A7492" s="2" t="s">
        <v>8929</v>
      </c>
      <c r="B7492" s="3" t="s">
        <v>8930</v>
      </c>
      <c r="C7492" s="4" t="s">
        <v>700</v>
      </c>
      <c r="D7492" s="4" t="s">
        <v>13016</v>
      </c>
      <c r="E7492" s="86">
        <v>0</v>
      </c>
      <c r="F7492" s="96">
        <f t="shared" si="932"/>
        <v>0</v>
      </c>
      <c r="G7492" s="77">
        <v>0</v>
      </c>
      <c r="H7492" s="45">
        <v>5</v>
      </c>
      <c r="I7492" s="44">
        <v>5</v>
      </c>
      <c r="J7492" s="45">
        <v>0</v>
      </c>
      <c r="K7492" s="45">
        <v>0</v>
      </c>
      <c r="L7492" s="45">
        <f t="shared" si="928"/>
        <v>0</v>
      </c>
      <c r="M7492" s="71">
        <f t="shared" si="933"/>
        <v>0</v>
      </c>
      <c r="N7492" s="59">
        <v>0</v>
      </c>
      <c r="O7492" s="59">
        <v>0</v>
      </c>
      <c r="P7492" s="59">
        <f t="shared" si="929"/>
        <v>0</v>
      </c>
      <c r="Q7492" s="72">
        <f t="shared" si="934"/>
        <v>0</v>
      </c>
      <c r="R7492" s="44">
        <v>0</v>
      </c>
      <c r="S7492" s="45">
        <f t="shared" si="930"/>
        <v>0</v>
      </c>
      <c r="T7492" s="45">
        <v>31090</v>
      </c>
      <c r="U7492" s="44">
        <f t="shared" si="931"/>
        <v>0</v>
      </c>
    </row>
    <row r="7493" spans="1:21">
      <c r="A7493" s="2">
        <v>90005002</v>
      </c>
      <c r="B7493" s="3" t="s">
        <v>367</v>
      </c>
      <c r="C7493" s="4" t="s">
        <v>7418</v>
      </c>
      <c r="D7493" s="4" t="s">
        <v>13016</v>
      </c>
      <c r="E7493" s="86">
        <v>48</v>
      </c>
      <c r="F7493" s="96">
        <f t="shared" si="932"/>
        <v>450</v>
      </c>
      <c r="G7493" s="77">
        <v>21600</v>
      </c>
      <c r="H7493" s="45">
        <v>0</v>
      </c>
      <c r="I7493" s="44">
        <v>0</v>
      </c>
      <c r="J7493" s="45">
        <v>0</v>
      </c>
      <c r="K7493" s="45">
        <v>0</v>
      </c>
      <c r="L7493" s="45">
        <f t="shared" si="928"/>
        <v>0</v>
      </c>
      <c r="M7493" s="71">
        <f t="shared" si="933"/>
        <v>0</v>
      </c>
      <c r="N7493" s="59">
        <v>0</v>
      </c>
      <c r="O7493" s="59">
        <v>0</v>
      </c>
      <c r="P7493" s="59">
        <f t="shared" si="929"/>
        <v>0</v>
      </c>
      <c r="Q7493" s="72">
        <f t="shared" si="934"/>
        <v>0</v>
      </c>
      <c r="R7493" s="44">
        <v>0</v>
      </c>
      <c r="S7493" s="45">
        <f t="shared" si="930"/>
        <v>48</v>
      </c>
      <c r="T7493" s="45">
        <v>450</v>
      </c>
      <c r="U7493" s="44">
        <f t="shared" si="931"/>
        <v>21600</v>
      </c>
    </row>
    <row r="7494" spans="1:21">
      <c r="A7494" s="2">
        <v>90005000</v>
      </c>
      <c r="B7494" s="3" t="s">
        <v>1427</v>
      </c>
      <c r="C7494" s="4" t="s">
        <v>7418</v>
      </c>
      <c r="D7494" s="4" t="s">
        <v>13016</v>
      </c>
      <c r="E7494" s="86">
        <v>180</v>
      </c>
      <c r="F7494" s="96">
        <f t="shared" si="932"/>
        <v>550</v>
      </c>
      <c r="G7494" s="77">
        <v>99000</v>
      </c>
      <c r="H7494" s="45">
        <v>0</v>
      </c>
      <c r="I7494" s="44">
        <v>0</v>
      </c>
      <c r="J7494" s="45">
        <v>0</v>
      </c>
      <c r="K7494" s="45">
        <v>0</v>
      </c>
      <c r="L7494" s="45">
        <f t="shared" si="928"/>
        <v>0</v>
      </c>
      <c r="M7494" s="71">
        <f t="shared" si="933"/>
        <v>0</v>
      </c>
      <c r="N7494" s="59">
        <v>0</v>
      </c>
      <c r="O7494" s="59">
        <v>0</v>
      </c>
      <c r="P7494" s="59">
        <f t="shared" si="929"/>
        <v>0</v>
      </c>
      <c r="Q7494" s="72">
        <f t="shared" si="934"/>
        <v>0</v>
      </c>
      <c r="R7494" s="44">
        <v>0</v>
      </c>
      <c r="S7494" s="45">
        <f t="shared" si="930"/>
        <v>180</v>
      </c>
      <c r="T7494" s="45">
        <v>550</v>
      </c>
      <c r="U7494" s="44">
        <f t="shared" si="931"/>
        <v>99000</v>
      </c>
    </row>
    <row r="7495" spans="1:21">
      <c r="A7495" s="2">
        <v>90010681</v>
      </c>
      <c r="B7495" s="3" t="s">
        <v>11</v>
      </c>
      <c r="C7495" s="4" t="s">
        <v>7418</v>
      </c>
      <c r="D7495" s="4" t="s">
        <v>13016</v>
      </c>
      <c r="E7495" s="86">
        <v>10</v>
      </c>
      <c r="F7495" s="96">
        <f t="shared" si="932"/>
        <v>369</v>
      </c>
      <c r="G7495" s="77">
        <v>3690</v>
      </c>
      <c r="H7495" s="45">
        <v>0</v>
      </c>
      <c r="I7495" s="44">
        <v>0</v>
      </c>
      <c r="J7495" s="45">
        <v>0</v>
      </c>
      <c r="K7495" s="45">
        <v>0</v>
      </c>
      <c r="L7495" s="45">
        <f t="shared" si="928"/>
        <v>0</v>
      </c>
      <c r="M7495" s="71">
        <f t="shared" si="933"/>
        <v>0</v>
      </c>
      <c r="N7495" s="59">
        <v>0</v>
      </c>
      <c r="O7495" s="59">
        <v>0</v>
      </c>
      <c r="P7495" s="59">
        <f t="shared" si="929"/>
        <v>0</v>
      </c>
      <c r="Q7495" s="72">
        <f t="shared" si="934"/>
        <v>0</v>
      </c>
      <c r="R7495" s="44">
        <v>0</v>
      </c>
      <c r="S7495" s="45">
        <f t="shared" si="930"/>
        <v>10</v>
      </c>
      <c r="T7495" s="45">
        <v>369</v>
      </c>
      <c r="U7495" s="44">
        <f t="shared" si="931"/>
        <v>3690</v>
      </c>
    </row>
    <row r="7496" spans="1:21">
      <c r="A7496" s="2">
        <v>90005005</v>
      </c>
      <c r="B7496" s="3" t="s">
        <v>817</v>
      </c>
      <c r="C7496" s="4" t="s">
        <v>7418</v>
      </c>
      <c r="D7496" s="4" t="s">
        <v>13016</v>
      </c>
      <c r="E7496" s="86">
        <v>10</v>
      </c>
      <c r="F7496" s="96">
        <f t="shared" si="932"/>
        <v>450</v>
      </c>
      <c r="G7496" s="77">
        <v>4500</v>
      </c>
      <c r="H7496" s="45">
        <v>0</v>
      </c>
      <c r="I7496" s="44">
        <v>0</v>
      </c>
      <c r="J7496" s="45">
        <v>0</v>
      </c>
      <c r="K7496" s="45">
        <v>0</v>
      </c>
      <c r="L7496" s="45">
        <f t="shared" si="928"/>
        <v>0</v>
      </c>
      <c r="M7496" s="71">
        <f t="shared" si="933"/>
        <v>0</v>
      </c>
      <c r="N7496" s="59">
        <v>0</v>
      </c>
      <c r="O7496" s="59">
        <v>0</v>
      </c>
      <c r="P7496" s="59">
        <f t="shared" si="929"/>
        <v>0</v>
      </c>
      <c r="Q7496" s="72">
        <f t="shared" si="934"/>
        <v>0</v>
      </c>
      <c r="R7496" s="44">
        <v>0</v>
      </c>
      <c r="S7496" s="45">
        <f t="shared" si="930"/>
        <v>10</v>
      </c>
      <c r="T7496" s="45">
        <v>450</v>
      </c>
      <c r="U7496" s="44">
        <f t="shared" si="931"/>
        <v>4500</v>
      </c>
    </row>
    <row r="7497" spans="1:21">
      <c r="A7497" s="2">
        <v>92001150</v>
      </c>
      <c r="B7497" s="3" t="s">
        <v>4176</v>
      </c>
      <c r="C7497" s="4" t="s">
        <v>832</v>
      </c>
      <c r="D7497" s="4" t="s">
        <v>13016</v>
      </c>
      <c r="E7497" s="86">
        <v>0</v>
      </c>
      <c r="F7497" s="96">
        <f t="shared" si="932"/>
        <v>0</v>
      </c>
      <c r="G7497" s="77">
        <v>0</v>
      </c>
      <c r="H7497" s="45">
        <v>60</v>
      </c>
      <c r="I7497" s="44">
        <v>60</v>
      </c>
      <c r="J7497" s="45">
        <v>0</v>
      </c>
      <c r="K7497" s="45">
        <v>0</v>
      </c>
      <c r="L7497" s="45">
        <f t="shared" si="928"/>
        <v>0</v>
      </c>
      <c r="M7497" s="71">
        <f t="shared" si="933"/>
        <v>0</v>
      </c>
      <c r="N7497" s="59">
        <v>0</v>
      </c>
      <c r="O7497" s="59">
        <v>0</v>
      </c>
      <c r="P7497" s="59">
        <f t="shared" si="929"/>
        <v>0</v>
      </c>
      <c r="Q7497" s="72">
        <f t="shared" si="934"/>
        <v>0</v>
      </c>
      <c r="R7497" s="44">
        <v>0</v>
      </c>
      <c r="S7497" s="45">
        <f t="shared" si="930"/>
        <v>0</v>
      </c>
      <c r="T7497" s="45">
        <v>1960</v>
      </c>
      <c r="U7497" s="44">
        <f t="shared" si="931"/>
        <v>0</v>
      </c>
    </row>
    <row r="7498" spans="1:21">
      <c r="A7498" s="2">
        <v>92011818</v>
      </c>
      <c r="B7498" s="3" t="s">
        <v>1196</v>
      </c>
      <c r="C7498" s="4" t="s">
        <v>832</v>
      </c>
      <c r="D7498" s="4" t="s">
        <v>13016</v>
      </c>
      <c r="E7498" s="86">
        <v>0</v>
      </c>
      <c r="F7498" s="96">
        <f t="shared" si="932"/>
        <v>0</v>
      </c>
      <c r="G7498" s="77">
        <v>0</v>
      </c>
      <c r="H7498" s="45">
        <v>10</v>
      </c>
      <c r="I7498" s="44">
        <v>10</v>
      </c>
      <c r="J7498" s="45">
        <v>0</v>
      </c>
      <c r="K7498" s="45">
        <v>0</v>
      </c>
      <c r="L7498" s="45">
        <f t="shared" si="928"/>
        <v>0</v>
      </c>
      <c r="M7498" s="71">
        <f t="shared" si="933"/>
        <v>0</v>
      </c>
      <c r="N7498" s="59">
        <v>0</v>
      </c>
      <c r="O7498" s="59">
        <v>0</v>
      </c>
      <c r="P7498" s="59">
        <f t="shared" si="929"/>
        <v>0</v>
      </c>
      <c r="Q7498" s="72">
        <f t="shared" si="934"/>
        <v>0</v>
      </c>
      <c r="R7498" s="44">
        <v>0</v>
      </c>
      <c r="S7498" s="45">
        <f t="shared" si="930"/>
        <v>0</v>
      </c>
      <c r="T7498" s="45">
        <v>0</v>
      </c>
      <c r="U7498" s="44">
        <f t="shared" si="931"/>
        <v>0</v>
      </c>
    </row>
    <row r="7499" spans="1:21">
      <c r="A7499" s="33">
        <v>90013086</v>
      </c>
      <c r="B7499" s="3" t="s">
        <v>2964</v>
      </c>
      <c r="C7499" s="4" t="s">
        <v>2965</v>
      </c>
      <c r="D7499" s="4" t="s">
        <v>13016</v>
      </c>
      <c r="E7499" s="86">
        <v>1</v>
      </c>
      <c r="F7499" s="96">
        <f t="shared" si="932"/>
        <v>17833</v>
      </c>
      <c r="G7499" s="77">
        <v>17833</v>
      </c>
      <c r="H7499" s="45">
        <v>0</v>
      </c>
      <c r="I7499" s="44">
        <v>0</v>
      </c>
      <c r="J7499" s="45">
        <v>0</v>
      </c>
      <c r="K7499" s="45">
        <v>0</v>
      </c>
      <c r="L7499" s="45">
        <f t="shared" si="928"/>
        <v>0</v>
      </c>
      <c r="M7499" s="71">
        <f t="shared" si="933"/>
        <v>0</v>
      </c>
      <c r="N7499" s="59">
        <v>0</v>
      </c>
      <c r="O7499" s="59">
        <v>0</v>
      </c>
      <c r="P7499" s="59">
        <f t="shared" si="929"/>
        <v>0</v>
      </c>
      <c r="Q7499" s="72">
        <f t="shared" si="934"/>
        <v>0</v>
      </c>
      <c r="R7499" s="44">
        <v>0</v>
      </c>
      <c r="S7499" s="45">
        <f t="shared" si="930"/>
        <v>1</v>
      </c>
      <c r="T7499" s="10">
        <v>17833</v>
      </c>
      <c r="U7499" s="44">
        <f t="shared" si="931"/>
        <v>17833</v>
      </c>
    </row>
    <row r="7500" spans="1:21">
      <c r="A7500" s="2">
        <v>92010759</v>
      </c>
      <c r="B7500" s="3" t="s">
        <v>12136</v>
      </c>
      <c r="C7500" s="4" t="s">
        <v>0</v>
      </c>
      <c r="D7500" s="4" t="s">
        <v>0</v>
      </c>
      <c r="E7500" s="4">
        <v>50</v>
      </c>
      <c r="F7500" s="96">
        <f t="shared" si="932"/>
        <v>6310</v>
      </c>
      <c r="G7500" s="29">
        <v>315500</v>
      </c>
      <c r="H7500" s="45">
        <v>0</v>
      </c>
      <c r="I7500" s="44">
        <v>0</v>
      </c>
      <c r="J7500" s="45">
        <v>0</v>
      </c>
      <c r="K7500" s="45">
        <v>0</v>
      </c>
      <c r="L7500" s="45">
        <f t="shared" si="928"/>
        <v>0</v>
      </c>
      <c r="M7500" s="71">
        <f t="shared" si="933"/>
        <v>0</v>
      </c>
      <c r="N7500" s="59">
        <v>30</v>
      </c>
      <c r="O7500" s="59">
        <v>0</v>
      </c>
      <c r="P7500" s="59">
        <f t="shared" si="929"/>
        <v>30</v>
      </c>
      <c r="Q7500" s="72">
        <f t="shared" si="934"/>
        <v>189300</v>
      </c>
      <c r="R7500" s="44">
        <v>0</v>
      </c>
      <c r="S7500" s="45">
        <f t="shared" si="930"/>
        <v>80</v>
      </c>
      <c r="T7500" s="83">
        <v>6310</v>
      </c>
      <c r="U7500" s="44">
        <f t="shared" si="931"/>
        <v>504800</v>
      </c>
    </row>
    <row r="7501" spans="1:21">
      <c r="A7501" s="2">
        <v>92010743</v>
      </c>
      <c r="B7501" s="3" t="s">
        <v>12622</v>
      </c>
      <c r="C7501" s="4" t="s">
        <v>0</v>
      </c>
      <c r="D7501" s="4" t="s">
        <v>0</v>
      </c>
      <c r="E7501" s="4">
        <v>30</v>
      </c>
      <c r="F7501" s="96">
        <f t="shared" si="932"/>
        <v>14680</v>
      </c>
      <c r="G7501" s="29">
        <v>440400</v>
      </c>
      <c r="H7501" s="45">
        <v>0</v>
      </c>
      <c r="I7501" s="44">
        <v>0</v>
      </c>
      <c r="J7501" s="45">
        <v>0</v>
      </c>
      <c r="K7501" s="45">
        <v>0</v>
      </c>
      <c r="L7501" s="45">
        <f t="shared" si="928"/>
        <v>0</v>
      </c>
      <c r="M7501" s="71">
        <f t="shared" si="933"/>
        <v>0</v>
      </c>
      <c r="N7501" s="59">
        <v>10</v>
      </c>
      <c r="O7501" s="59">
        <v>0</v>
      </c>
      <c r="P7501" s="59">
        <f t="shared" si="929"/>
        <v>10</v>
      </c>
      <c r="Q7501" s="72">
        <f t="shared" si="934"/>
        <v>146800</v>
      </c>
      <c r="R7501" s="44">
        <v>0</v>
      </c>
      <c r="S7501" s="45">
        <f t="shared" si="930"/>
        <v>40</v>
      </c>
      <c r="T7501" s="83">
        <v>14680</v>
      </c>
      <c r="U7501" s="44">
        <f t="shared" si="931"/>
        <v>587200</v>
      </c>
    </row>
    <row r="7502" spans="1:21">
      <c r="A7502" s="33" t="s">
        <v>13029</v>
      </c>
      <c r="B7502" s="3" t="s">
        <v>13030</v>
      </c>
      <c r="C7502" s="4" t="s">
        <v>0</v>
      </c>
      <c r="D7502" s="4" t="s">
        <v>0</v>
      </c>
      <c r="E7502" s="86">
        <v>0</v>
      </c>
      <c r="F7502" s="96">
        <v>0</v>
      </c>
      <c r="G7502" s="77">
        <v>0</v>
      </c>
      <c r="H7502" s="45">
        <v>0</v>
      </c>
      <c r="I7502" s="44">
        <v>0</v>
      </c>
      <c r="J7502" s="45">
        <v>0</v>
      </c>
      <c r="K7502" s="45">
        <v>0</v>
      </c>
      <c r="L7502" s="45">
        <f t="shared" si="928"/>
        <v>0</v>
      </c>
      <c r="M7502" s="71">
        <f t="shared" si="933"/>
        <v>0</v>
      </c>
      <c r="N7502" s="59">
        <v>8</v>
      </c>
      <c r="O7502" s="59">
        <v>0</v>
      </c>
      <c r="Q7502" s="72">
        <f t="shared" si="934"/>
        <v>0</v>
      </c>
      <c r="R7502" s="44">
        <v>0</v>
      </c>
      <c r="S7502" s="45">
        <f t="shared" si="930"/>
        <v>8</v>
      </c>
      <c r="T7502" s="10">
        <v>0</v>
      </c>
      <c r="U7502" s="44">
        <f t="shared" si="931"/>
        <v>0</v>
      </c>
    </row>
    <row r="7503" spans="1:21">
      <c r="A7503" s="2">
        <v>90013450</v>
      </c>
      <c r="B7503" s="3" t="s">
        <v>12143</v>
      </c>
      <c r="C7503" s="4" t="s">
        <v>0</v>
      </c>
      <c r="D7503" s="4" t="s">
        <v>0</v>
      </c>
      <c r="E7503" s="4">
        <v>48</v>
      </c>
      <c r="F7503" s="96">
        <f>IFERROR(G7503/E7503,0)</f>
        <v>2285.625</v>
      </c>
      <c r="G7503" s="29">
        <v>109710</v>
      </c>
      <c r="H7503" s="45">
        <v>0</v>
      </c>
      <c r="I7503" s="44">
        <v>0</v>
      </c>
      <c r="J7503" s="45">
        <v>0</v>
      </c>
      <c r="K7503" s="45">
        <v>0</v>
      </c>
      <c r="L7503" s="45">
        <f t="shared" si="928"/>
        <v>0</v>
      </c>
      <c r="M7503" s="71">
        <f t="shared" si="933"/>
        <v>0</v>
      </c>
      <c r="N7503" s="59">
        <v>5</v>
      </c>
      <c r="O7503" s="59">
        <v>0</v>
      </c>
      <c r="P7503" s="59">
        <f t="shared" ref="P7503:P7508" si="935">N7503-O7503</f>
        <v>5</v>
      </c>
      <c r="Q7503" s="72">
        <f t="shared" si="934"/>
        <v>11428.125</v>
      </c>
      <c r="R7503" s="44">
        <v>0</v>
      </c>
      <c r="S7503" s="45">
        <f t="shared" si="930"/>
        <v>53</v>
      </c>
      <c r="T7503" s="83">
        <v>2285.625</v>
      </c>
      <c r="U7503" s="44">
        <f t="shared" si="931"/>
        <v>121138.125</v>
      </c>
    </row>
    <row r="7504" spans="1:21">
      <c r="A7504" s="28">
        <v>90022893</v>
      </c>
      <c r="B7504" s="3" t="s">
        <v>12538</v>
      </c>
      <c r="C7504" s="4" t="s">
        <v>0</v>
      </c>
      <c r="D7504" s="4" t="s">
        <v>0</v>
      </c>
      <c r="E7504" s="86">
        <v>70</v>
      </c>
      <c r="F7504" s="96">
        <f>IFERROR(G7504/E7504,0)</f>
        <v>6216.0857142857139</v>
      </c>
      <c r="G7504" s="77">
        <v>435126</v>
      </c>
      <c r="H7504" s="45">
        <v>0</v>
      </c>
      <c r="I7504" s="44">
        <v>0</v>
      </c>
      <c r="J7504" s="45">
        <v>0</v>
      </c>
      <c r="K7504" s="45">
        <v>0</v>
      </c>
      <c r="L7504" s="45">
        <f t="shared" ref="L7504:L7567" si="936">J7504-K7504</f>
        <v>0</v>
      </c>
      <c r="M7504" s="71">
        <f t="shared" si="933"/>
        <v>0</v>
      </c>
      <c r="N7504" s="59">
        <v>5</v>
      </c>
      <c r="O7504" s="59">
        <v>0</v>
      </c>
      <c r="P7504" s="59">
        <f t="shared" si="935"/>
        <v>5</v>
      </c>
      <c r="Q7504" s="72">
        <f t="shared" si="934"/>
        <v>31080.428571428569</v>
      </c>
      <c r="R7504" s="44">
        <v>0</v>
      </c>
      <c r="S7504" s="45">
        <f t="shared" ref="S7504:S7567" si="937">E7504+H7504+J7504+N7504-I7504-K7504-O7504+R7504</f>
        <v>75</v>
      </c>
      <c r="T7504" s="45">
        <v>6216.0857142857139</v>
      </c>
      <c r="U7504" s="44">
        <f t="shared" ref="U7504:U7567" si="938">S7504*T7504</f>
        <v>466206.42857142852</v>
      </c>
    </row>
    <row r="7505" spans="1:21">
      <c r="A7505" s="2">
        <v>90012985</v>
      </c>
      <c r="B7505" s="3" t="s">
        <v>12501</v>
      </c>
      <c r="C7505" s="4" t="s">
        <v>0</v>
      </c>
      <c r="D7505" s="4" t="s">
        <v>0</v>
      </c>
      <c r="E7505" s="4">
        <v>22</v>
      </c>
      <c r="F7505" s="96">
        <f>IFERROR(G7505/E7505,0)</f>
        <v>90209.545454545456</v>
      </c>
      <c r="G7505" s="29">
        <v>1984610</v>
      </c>
      <c r="H7505" s="45">
        <v>0</v>
      </c>
      <c r="I7505" s="44">
        <v>0</v>
      </c>
      <c r="J7505" s="45">
        <v>0</v>
      </c>
      <c r="K7505" s="45">
        <v>0</v>
      </c>
      <c r="L7505" s="45">
        <f t="shared" si="936"/>
        <v>0</v>
      </c>
      <c r="M7505" s="71">
        <f t="shared" si="933"/>
        <v>0</v>
      </c>
      <c r="N7505" s="59">
        <v>4</v>
      </c>
      <c r="O7505" s="59">
        <v>0</v>
      </c>
      <c r="P7505" s="59">
        <f t="shared" si="935"/>
        <v>4</v>
      </c>
      <c r="Q7505" s="72">
        <f t="shared" si="934"/>
        <v>360838.18181818182</v>
      </c>
      <c r="R7505" s="44">
        <v>0</v>
      </c>
      <c r="S7505" s="45">
        <f t="shared" si="937"/>
        <v>26</v>
      </c>
      <c r="T7505" s="83">
        <v>90209.545454545456</v>
      </c>
      <c r="U7505" s="44">
        <f t="shared" si="938"/>
        <v>2345448.1818181816</v>
      </c>
    </row>
    <row r="7506" spans="1:21">
      <c r="A7506" s="2" t="s">
        <v>13034</v>
      </c>
      <c r="B7506" s="3" t="s">
        <v>13035</v>
      </c>
      <c r="C7506" s="4" t="s">
        <v>0</v>
      </c>
      <c r="D7506" s="4" t="s">
        <v>0</v>
      </c>
      <c r="E7506" s="86">
        <v>0</v>
      </c>
      <c r="F7506" s="96">
        <v>0</v>
      </c>
      <c r="G7506" s="77">
        <v>0</v>
      </c>
      <c r="H7506" s="45">
        <v>0</v>
      </c>
      <c r="I7506" s="44">
        <v>0</v>
      </c>
      <c r="J7506" s="45">
        <v>0</v>
      </c>
      <c r="K7506" s="45">
        <v>0</v>
      </c>
      <c r="L7506" s="71">
        <v>0</v>
      </c>
      <c r="M7506" s="71">
        <f t="shared" si="933"/>
        <v>0</v>
      </c>
      <c r="N7506" s="59">
        <v>4</v>
      </c>
      <c r="O7506" s="59">
        <v>0</v>
      </c>
      <c r="P7506" s="59">
        <f t="shared" si="935"/>
        <v>4</v>
      </c>
      <c r="Q7506" s="72">
        <f t="shared" si="934"/>
        <v>0</v>
      </c>
      <c r="S7506" s="45">
        <f t="shared" si="937"/>
        <v>4</v>
      </c>
      <c r="T7506" s="83">
        <v>0</v>
      </c>
      <c r="U7506" s="44">
        <f t="shared" si="938"/>
        <v>0</v>
      </c>
    </row>
    <row r="7507" spans="1:21">
      <c r="A7507" s="2">
        <v>92010609</v>
      </c>
      <c r="B7507" s="3" t="s">
        <v>8827</v>
      </c>
      <c r="C7507" s="4" t="s">
        <v>0</v>
      </c>
      <c r="D7507" s="4" t="s">
        <v>0</v>
      </c>
      <c r="E7507" s="86">
        <v>461</v>
      </c>
      <c r="F7507" s="96">
        <f>IFERROR(G7507/E7507,0)</f>
        <v>3653.7657266811279</v>
      </c>
      <c r="G7507" s="77">
        <v>1684386</v>
      </c>
      <c r="H7507" s="45">
        <v>200</v>
      </c>
      <c r="I7507" s="44">
        <v>63</v>
      </c>
      <c r="J7507" s="45">
        <v>0</v>
      </c>
      <c r="K7507" s="45">
        <v>0</v>
      </c>
      <c r="L7507" s="45">
        <f t="shared" ref="L7507:L7570" si="939">J7507-K7507</f>
        <v>0</v>
      </c>
      <c r="M7507" s="71">
        <f t="shared" si="933"/>
        <v>0</v>
      </c>
      <c r="N7507" s="59">
        <v>3</v>
      </c>
      <c r="O7507" s="59">
        <v>0</v>
      </c>
      <c r="P7507" s="59">
        <f t="shared" si="935"/>
        <v>3</v>
      </c>
      <c r="Q7507" s="72">
        <f t="shared" si="934"/>
        <v>10961.297180043384</v>
      </c>
      <c r="R7507" s="44">
        <v>0</v>
      </c>
      <c r="S7507" s="45">
        <f t="shared" si="937"/>
        <v>601</v>
      </c>
      <c r="T7507" s="45">
        <v>3820</v>
      </c>
      <c r="U7507" s="44">
        <f t="shared" si="938"/>
        <v>2295820</v>
      </c>
    </row>
    <row r="7508" spans="1:21">
      <c r="A7508" s="28">
        <v>92001356</v>
      </c>
      <c r="B7508" s="3" t="s">
        <v>12592</v>
      </c>
      <c r="C7508" s="4" t="s">
        <v>0</v>
      </c>
      <c r="D7508" s="4" t="s">
        <v>0</v>
      </c>
      <c r="E7508" s="86">
        <v>123</v>
      </c>
      <c r="F7508" s="96">
        <f>IFERROR(G7508/E7508,0)</f>
        <v>14890.065040650406</v>
      </c>
      <c r="G7508" s="77">
        <v>1831478</v>
      </c>
      <c r="H7508" s="45">
        <v>20</v>
      </c>
      <c r="I7508" s="44">
        <v>24</v>
      </c>
      <c r="J7508" s="45">
        <v>0</v>
      </c>
      <c r="K7508" s="45">
        <v>0</v>
      </c>
      <c r="L7508" s="45">
        <f t="shared" si="939"/>
        <v>0</v>
      </c>
      <c r="M7508" s="71">
        <f t="shared" si="933"/>
        <v>0</v>
      </c>
      <c r="N7508" s="59">
        <v>3</v>
      </c>
      <c r="O7508" s="59">
        <v>0</v>
      </c>
      <c r="P7508" s="59">
        <f t="shared" si="935"/>
        <v>3</v>
      </c>
      <c r="Q7508" s="72">
        <f t="shared" si="934"/>
        <v>44670.195121951219</v>
      </c>
      <c r="R7508" s="44">
        <v>0</v>
      </c>
      <c r="S7508" s="45">
        <f t="shared" si="937"/>
        <v>122</v>
      </c>
      <c r="T7508" s="45">
        <v>15230</v>
      </c>
      <c r="U7508" s="44">
        <f t="shared" si="938"/>
        <v>1858060</v>
      </c>
    </row>
    <row r="7509" spans="1:21">
      <c r="A7509" s="2" t="s">
        <v>13041</v>
      </c>
      <c r="B7509" s="3" t="s">
        <v>13042</v>
      </c>
      <c r="C7509" s="4" t="s">
        <v>0</v>
      </c>
      <c r="D7509" s="4" t="s">
        <v>0</v>
      </c>
      <c r="E7509" s="86">
        <v>0</v>
      </c>
      <c r="F7509" s="96">
        <v>0</v>
      </c>
      <c r="G7509" s="77">
        <v>0</v>
      </c>
      <c r="H7509" s="45">
        <v>0</v>
      </c>
      <c r="I7509" s="44">
        <v>0</v>
      </c>
      <c r="J7509" s="45">
        <v>0</v>
      </c>
      <c r="K7509" s="45">
        <v>0</v>
      </c>
      <c r="L7509" s="45">
        <f t="shared" si="939"/>
        <v>0</v>
      </c>
      <c r="M7509" s="71">
        <f t="shared" si="933"/>
        <v>0</v>
      </c>
      <c r="N7509" s="59">
        <v>2</v>
      </c>
      <c r="O7509" s="59">
        <v>0</v>
      </c>
      <c r="Q7509" s="72">
        <f t="shared" si="934"/>
        <v>0</v>
      </c>
      <c r="R7509" s="44">
        <v>0</v>
      </c>
      <c r="S7509" s="45">
        <f t="shared" si="937"/>
        <v>2</v>
      </c>
      <c r="T7509" s="10">
        <v>0</v>
      </c>
      <c r="U7509" s="44">
        <f t="shared" si="938"/>
        <v>0</v>
      </c>
    </row>
    <row r="7510" spans="1:21">
      <c r="A7510" s="28">
        <v>90012257</v>
      </c>
      <c r="B7510" s="3" t="s">
        <v>9301</v>
      </c>
      <c r="C7510" s="4" t="s">
        <v>0</v>
      </c>
      <c r="D7510" s="4" t="s">
        <v>0</v>
      </c>
      <c r="E7510" s="86">
        <v>419</v>
      </c>
      <c r="F7510" s="96">
        <f t="shared" ref="F7510:F7573" si="940">IFERROR(G7510/E7510,0)</f>
        <v>5854.1957040572788</v>
      </c>
      <c r="G7510" s="77">
        <v>2452908</v>
      </c>
      <c r="H7510" s="45">
        <v>140</v>
      </c>
      <c r="I7510" s="44">
        <v>166</v>
      </c>
      <c r="J7510" s="45">
        <v>0</v>
      </c>
      <c r="K7510" s="45">
        <v>0</v>
      </c>
      <c r="L7510" s="45">
        <f t="shared" si="939"/>
        <v>0</v>
      </c>
      <c r="M7510" s="71">
        <f t="shared" si="933"/>
        <v>0</v>
      </c>
      <c r="N7510" s="59">
        <v>2</v>
      </c>
      <c r="O7510" s="59">
        <v>0</v>
      </c>
      <c r="P7510" s="59">
        <f t="shared" ref="P7510:P7573" si="941">N7510-O7510</f>
        <v>2</v>
      </c>
      <c r="Q7510" s="72">
        <f t="shared" si="934"/>
        <v>11708.391408114558</v>
      </c>
      <c r="R7510" s="44">
        <v>0</v>
      </c>
      <c r="S7510" s="45">
        <f t="shared" si="937"/>
        <v>395</v>
      </c>
      <c r="T7510" s="45">
        <v>6010</v>
      </c>
      <c r="U7510" s="44">
        <f t="shared" si="938"/>
        <v>2373950</v>
      </c>
    </row>
    <row r="7511" spans="1:21">
      <c r="A7511" s="28">
        <v>92010569</v>
      </c>
      <c r="B7511" s="3" t="s">
        <v>12291</v>
      </c>
      <c r="C7511" s="4" t="s">
        <v>0</v>
      </c>
      <c r="D7511" s="4" t="s">
        <v>0</v>
      </c>
      <c r="E7511" s="86">
        <v>6</v>
      </c>
      <c r="F7511" s="96">
        <f t="shared" si="940"/>
        <v>95783.333333333328</v>
      </c>
      <c r="G7511" s="77">
        <v>574700</v>
      </c>
      <c r="H7511" s="45">
        <v>0</v>
      </c>
      <c r="I7511" s="44">
        <v>0</v>
      </c>
      <c r="J7511" s="45">
        <v>0</v>
      </c>
      <c r="K7511" s="45">
        <v>0</v>
      </c>
      <c r="L7511" s="45">
        <f t="shared" si="939"/>
        <v>0</v>
      </c>
      <c r="M7511" s="71">
        <f t="shared" si="933"/>
        <v>0</v>
      </c>
      <c r="N7511" s="59">
        <v>1</v>
      </c>
      <c r="O7511" s="59">
        <v>0</v>
      </c>
      <c r="P7511" s="59">
        <f t="shared" si="941"/>
        <v>1</v>
      </c>
      <c r="Q7511" s="72">
        <f t="shared" si="934"/>
        <v>95783.333333333328</v>
      </c>
      <c r="R7511" s="44">
        <v>0</v>
      </c>
      <c r="S7511" s="45">
        <f t="shared" si="937"/>
        <v>7</v>
      </c>
      <c r="T7511" s="45">
        <v>95783.333333333328</v>
      </c>
      <c r="U7511" s="44">
        <f t="shared" si="938"/>
        <v>670483.33333333326</v>
      </c>
    </row>
    <row r="7512" spans="1:21">
      <c r="A7512" s="28">
        <v>92000121</v>
      </c>
      <c r="B7512" s="3" t="s">
        <v>1473</v>
      </c>
      <c r="C7512" s="4" t="s">
        <v>0</v>
      </c>
      <c r="D7512" s="4" t="s">
        <v>0</v>
      </c>
      <c r="E7512" s="86">
        <v>-1</v>
      </c>
      <c r="F7512" s="96">
        <f t="shared" si="940"/>
        <v>0</v>
      </c>
      <c r="G7512" s="77">
        <v>0</v>
      </c>
      <c r="H7512" s="45">
        <v>0</v>
      </c>
      <c r="I7512" s="44">
        <v>0</v>
      </c>
      <c r="J7512" s="45">
        <v>0</v>
      </c>
      <c r="K7512" s="45">
        <v>0</v>
      </c>
      <c r="L7512" s="45">
        <f t="shared" si="939"/>
        <v>0</v>
      </c>
      <c r="M7512" s="71">
        <f t="shared" si="933"/>
        <v>0</v>
      </c>
      <c r="N7512" s="59">
        <v>1</v>
      </c>
      <c r="O7512" s="59">
        <v>0</v>
      </c>
      <c r="P7512" s="59">
        <f t="shared" si="941"/>
        <v>1</v>
      </c>
      <c r="Q7512" s="72">
        <f t="shared" si="934"/>
        <v>0</v>
      </c>
      <c r="R7512" s="44">
        <v>0</v>
      </c>
      <c r="S7512" s="45">
        <f t="shared" si="937"/>
        <v>0</v>
      </c>
      <c r="T7512" s="45">
        <v>370</v>
      </c>
      <c r="U7512" s="44">
        <f t="shared" si="938"/>
        <v>0</v>
      </c>
    </row>
    <row r="7513" spans="1:21">
      <c r="A7513" s="2">
        <v>90010468</v>
      </c>
      <c r="B7513" s="3" t="s">
        <v>8182</v>
      </c>
      <c r="C7513" s="4" t="s">
        <v>0</v>
      </c>
      <c r="D7513" s="4" t="s">
        <v>0</v>
      </c>
      <c r="E7513" s="4">
        <v>8</v>
      </c>
      <c r="F7513" s="96">
        <f t="shared" si="940"/>
        <v>171430</v>
      </c>
      <c r="G7513" s="29">
        <v>1371440</v>
      </c>
      <c r="H7513" s="45">
        <v>0</v>
      </c>
      <c r="I7513" s="44">
        <v>0</v>
      </c>
      <c r="J7513" s="45">
        <v>0</v>
      </c>
      <c r="K7513" s="45">
        <v>0</v>
      </c>
      <c r="L7513" s="45">
        <f t="shared" si="939"/>
        <v>0</v>
      </c>
      <c r="M7513" s="71">
        <f t="shared" si="933"/>
        <v>0</v>
      </c>
      <c r="N7513" s="59">
        <v>1</v>
      </c>
      <c r="O7513" s="59">
        <v>0</v>
      </c>
      <c r="P7513" s="59">
        <f t="shared" si="941"/>
        <v>1</v>
      </c>
      <c r="Q7513" s="72">
        <f t="shared" si="934"/>
        <v>171430</v>
      </c>
      <c r="R7513" s="44">
        <v>0</v>
      </c>
      <c r="S7513" s="45">
        <f t="shared" si="937"/>
        <v>9</v>
      </c>
      <c r="T7513" s="83">
        <v>171430</v>
      </c>
      <c r="U7513" s="44">
        <f t="shared" si="938"/>
        <v>1542870</v>
      </c>
    </row>
    <row r="7514" spans="1:21">
      <c r="A7514" s="2">
        <v>92010865</v>
      </c>
      <c r="B7514" s="3" t="s">
        <v>12108</v>
      </c>
      <c r="C7514" s="4" t="s">
        <v>0</v>
      </c>
      <c r="D7514" s="4" t="s">
        <v>0</v>
      </c>
      <c r="E7514" s="4">
        <v>200</v>
      </c>
      <c r="F7514" s="96">
        <f t="shared" si="940"/>
        <v>4010</v>
      </c>
      <c r="G7514" s="29">
        <v>802000</v>
      </c>
      <c r="H7514" s="45">
        <v>0</v>
      </c>
      <c r="I7514" s="44">
        <v>0</v>
      </c>
      <c r="J7514" s="45">
        <v>0</v>
      </c>
      <c r="K7514" s="45">
        <v>0</v>
      </c>
      <c r="L7514" s="45">
        <f t="shared" si="939"/>
        <v>0</v>
      </c>
      <c r="M7514" s="71">
        <f t="shared" si="933"/>
        <v>0</v>
      </c>
      <c r="N7514" s="59">
        <v>0</v>
      </c>
      <c r="O7514" s="59">
        <v>199</v>
      </c>
      <c r="P7514" s="59">
        <f t="shared" si="941"/>
        <v>-199</v>
      </c>
      <c r="Q7514" s="72">
        <f t="shared" si="934"/>
        <v>-797990</v>
      </c>
      <c r="R7514" s="44">
        <v>0</v>
      </c>
      <c r="S7514" s="45">
        <f t="shared" si="937"/>
        <v>1</v>
      </c>
      <c r="T7514" s="83">
        <v>4010</v>
      </c>
      <c r="U7514" s="44">
        <f t="shared" si="938"/>
        <v>4010</v>
      </c>
    </row>
    <row r="7515" spans="1:21">
      <c r="A7515" s="2">
        <v>90000031</v>
      </c>
      <c r="B7515" s="3" t="s">
        <v>7442</v>
      </c>
      <c r="C7515" s="4" t="s">
        <v>0</v>
      </c>
      <c r="D7515" s="4" t="s">
        <v>0</v>
      </c>
      <c r="E7515" s="86">
        <v>1236</v>
      </c>
      <c r="F7515" s="96">
        <f t="shared" si="940"/>
        <v>1542.5501618122978</v>
      </c>
      <c r="G7515" s="77">
        <v>1906592</v>
      </c>
      <c r="H7515" s="45">
        <v>0</v>
      </c>
      <c r="I7515" s="44">
        <v>230</v>
      </c>
      <c r="J7515" s="45">
        <v>0</v>
      </c>
      <c r="K7515" s="45">
        <v>0</v>
      </c>
      <c r="L7515" s="45">
        <f t="shared" si="939"/>
        <v>0</v>
      </c>
      <c r="M7515" s="71">
        <f t="shared" si="933"/>
        <v>0</v>
      </c>
      <c r="N7515" s="59">
        <v>0</v>
      </c>
      <c r="O7515" s="59">
        <v>39</v>
      </c>
      <c r="P7515" s="59">
        <f t="shared" si="941"/>
        <v>-39</v>
      </c>
      <c r="Q7515" s="72">
        <f t="shared" si="934"/>
        <v>-60159.456310679612</v>
      </c>
      <c r="R7515" s="44">
        <v>0</v>
      </c>
      <c r="S7515" s="45">
        <f t="shared" si="937"/>
        <v>967</v>
      </c>
      <c r="T7515" s="45">
        <v>1630</v>
      </c>
      <c r="U7515" s="44">
        <f t="shared" si="938"/>
        <v>1576210</v>
      </c>
    </row>
    <row r="7516" spans="1:21">
      <c r="A7516" s="2" t="s">
        <v>7449</v>
      </c>
      <c r="B7516" s="3" t="s">
        <v>7450</v>
      </c>
      <c r="C7516" s="4" t="s">
        <v>0</v>
      </c>
      <c r="D7516" s="4" t="s">
        <v>0</v>
      </c>
      <c r="E7516" s="86">
        <v>30</v>
      </c>
      <c r="F7516" s="96">
        <f t="shared" si="940"/>
        <v>3300</v>
      </c>
      <c r="G7516" s="77">
        <v>99000</v>
      </c>
      <c r="H7516" s="45">
        <v>0</v>
      </c>
      <c r="I7516" s="44">
        <v>0</v>
      </c>
      <c r="J7516" s="45">
        <v>0</v>
      </c>
      <c r="K7516" s="45">
        <v>0</v>
      </c>
      <c r="L7516" s="45">
        <f t="shared" si="939"/>
        <v>0</v>
      </c>
      <c r="M7516" s="71">
        <f t="shared" si="933"/>
        <v>0</v>
      </c>
      <c r="N7516" s="59">
        <v>0</v>
      </c>
      <c r="O7516" s="59">
        <v>30</v>
      </c>
      <c r="P7516" s="59">
        <f t="shared" si="941"/>
        <v>-30</v>
      </c>
      <c r="Q7516" s="72">
        <f t="shared" si="934"/>
        <v>-99000</v>
      </c>
      <c r="R7516" s="44">
        <v>0</v>
      </c>
      <c r="S7516" s="45">
        <f t="shared" si="937"/>
        <v>0</v>
      </c>
      <c r="T7516" s="45">
        <v>3300</v>
      </c>
      <c r="U7516" s="44">
        <f t="shared" si="938"/>
        <v>0</v>
      </c>
    </row>
    <row r="7517" spans="1:21">
      <c r="A7517" s="2">
        <v>90013222</v>
      </c>
      <c r="B7517" s="3" t="s">
        <v>8863</v>
      </c>
      <c r="C7517" s="4" t="s">
        <v>0</v>
      </c>
      <c r="D7517" s="4" t="s">
        <v>0</v>
      </c>
      <c r="E7517" s="86">
        <v>1080</v>
      </c>
      <c r="F7517" s="96">
        <f t="shared" si="940"/>
        <v>4690.8907407407405</v>
      </c>
      <c r="G7517" s="77">
        <v>5066162</v>
      </c>
      <c r="H7517" s="45">
        <v>210</v>
      </c>
      <c r="I7517" s="44">
        <v>1260</v>
      </c>
      <c r="J7517" s="45">
        <v>0</v>
      </c>
      <c r="K7517" s="45">
        <v>0</v>
      </c>
      <c r="L7517" s="45">
        <f t="shared" si="939"/>
        <v>0</v>
      </c>
      <c r="M7517" s="71">
        <f t="shared" si="933"/>
        <v>0</v>
      </c>
      <c r="N7517" s="59">
        <v>0</v>
      </c>
      <c r="O7517" s="59">
        <v>30</v>
      </c>
      <c r="P7517" s="59">
        <f t="shared" si="941"/>
        <v>-30</v>
      </c>
      <c r="Q7517" s="72">
        <f t="shared" si="934"/>
        <v>-140726.72222222222</v>
      </c>
      <c r="R7517" s="44">
        <v>0</v>
      </c>
      <c r="S7517" s="45">
        <f t="shared" si="937"/>
        <v>0</v>
      </c>
      <c r="T7517" s="45">
        <v>4690.8907407407405</v>
      </c>
      <c r="U7517" s="44">
        <f t="shared" si="938"/>
        <v>0</v>
      </c>
    </row>
    <row r="7518" spans="1:21">
      <c r="A7518" s="28">
        <v>90012251</v>
      </c>
      <c r="B7518" s="3" t="s">
        <v>8331</v>
      </c>
      <c r="C7518" s="4" t="s">
        <v>0</v>
      </c>
      <c r="D7518" s="4" t="s">
        <v>0</v>
      </c>
      <c r="E7518" s="86">
        <v>2020</v>
      </c>
      <c r="F7518" s="96">
        <f t="shared" si="940"/>
        <v>1638.2831683168317</v>
      </c>
      <c r="G7518" s="77">
        <v>3309332</v>
      </c>
      <c r="H7518" s="45">
        <v>1400</v>
      </c>
      <c r="I7518" s="44">
        <v>1351</v>
      </c>
      <c r="J7518" s="45">
        <v>0</v>
      </c>
      <c r="K7518" s="45">
        <v>0</v>
      </c>
      <c r="L7518" s="45">
        <f t="shared" si="939"/>
        <v>0</v>
      </c>
      <c r="M7518" s="71">
        <f t="shared" si="933"/>
        <v>0</v>
      </c>
      <c r="N7518" s="59">
        <v>0</v>
      </c>
      <c r="O7518" s="59">
        <v>20</v>
      </c>
      <c r="P7518" s="59">
        <f t="shared" si="941"/>
        <v>-20</v>
      </c>
      <c r="Q7518" s="72">
        <f t="shared" si="934"/>
        <v>-32765.663366336634</v>
      </c>
      <c r="R7518" s="44">
        <v>0</v>
      </c>
      <c r="S7518" s="45">
        <f t="shared" si="937"/>
        <v>2049</v>
      </c>
      <c r="T7518" s="45">
        <v>1793</v>
      </c>
      <c r="U7518" s="44">
        <f t="shared" si="938"/>
        <v>3673857</v>
      </c>
    </row>
    <row r="7519" spans="1:21">
      <c r="A7519" s="2">
        <v>90013853</v>
      </c>
      <c r="B7519" s="3" t="s">
        <v>9300</v>
      </c>
      <c r="C7519" s="4" t="s">
        <v>0</v>
      </c>
      <c r="D7519" s="4" t="s">
        <v>0</v>
      </c>
      <c r="E7519" s="86">
        <v>360</v>
      </c>
      <c r="F7519" s="96">
        <f t="shared" si="940"/>
        <v>2690</v>
      </c>
      <c r="G7519" s="77">
        <v>968400</v>
      </c>
      <c r="H7519" s="45">
        <v>0</v>
      </c>
      <c r="I7519" s="44">
        <v>230</v>
      </c>
      <c r="J7519" s="45">
        <v>0</v>
      </c>
      <c r="K7519" s="45">
        <v>0</v>
      </c>
      <c r="L7519" s="45">
        <f t="shared" si="939"/>
        <v>0</v>
      </c>
      <c r="M7519" s="71">
        <f t="shared" si="933"/>
        <v>0</v>
      </c>
      <c r="N7519" s="59">
        <v>0</v>
      </c>
      <c r="O7519" s="59">
        <v>19</v>
      </c>
      <c r="P7519" s="59">
        <f t="shared" si="941"/>
        <v>-19</v>
      </c>
      <c r="Q7519" s="72">
        <f t="shared" si="934"/>
        <v>-51110</v>
      </c>
      <c r="R7519" s="44">
        <v>0</v>
      </c>
      <c r="S7519" s="45">
        <f t="shared" si="937"/>
        <v>111</v>
      </c>
      <c r="T7519" s="45">
        <v>2690</v>
      </c>
      <c r="U7519" s="44">
        <f t="shared" si="938"/>
        <v>298590</v>
      </c>
    </row>
    <row r="7520" spans="1:21">
      <c r="A7520" s="2">
        <v>90000030</v>
      </c>
      <c r="B7520" s="3" t="s">
        <v>396</v>
      </c>
      <c r="C7520" s="4" t="s">
        <v>0</v>
      </c>
      <c r="D7520" s="4" t="s">
        <v>0</v>
      </c>
      <c r="E7520" s="86">
        <v>10</v>
      </c>
      <c r="F7520" s="96">
        <f t="shared" si="940"/>
        <v>1280</v>
      </c>
      <c r="G7520" s="77">
        <v>12800</v>
      </c>
      <c r="H7520" s="45">
        <v>50</v>
      </c>
      <c r="I7520" s="44">
        <v>0</v>
      </c>
      <c r="J7520" s="45">
        <v>0</v>
      </c>
      <c r="K7520" s="45">
        <v>0</v>
      </c>
      <c r="L7520" s="45">
        <f t="shared" si="939"/>
        <v>0</v>
      </c>
      <c r="M7520" s="71">
        <f t="shared" si="933"/>
        <v>0</v>
      </c>
      <c r="N7520" s="59">
        <v>0</v>
      </c>
      <c r="O7520" s="59">
        <v>10</v>
      </c>
      <c r="P7520" s="59">
        <f t="shared" si="941"/>
        <v>-10</v>
      </c>
      <c r="Q7520" s="72">
        <f t="shared" si="934"/>
        <v>-12800</v>
      </c>
      <c r="R7520" s="44">
        <v>0</v>
      </c>
      <c r="S7520" s="45">
        <f t="shared" si="937"/>
        <v>50</v>
      </c>
      <c r="T7520" s="45">
        <v>1280</v>
      </c>
      <c r="U7520" s="44">
        <f t="shared" si="938"/>
        <v>64000</v>
      </c>
    </row>
    <row r="7521" spans="1:21">
      <c r="A7521" s="2">
        <v>90012211</v>
      </c>
      <c r="B7521" s="3" t="s">
        <v>7483</v>
      </c>
      <c r="C7521" s="4" t="s">
        <v>0</v>
      </c>
      <c r="D7521" s="4" t="s">
        <v>0</v>
      </c>
      <c r="E7521" s="86">
        <v>15</v>
      </c>
      <c r="F7521" s="96">
        <f t="shared" si="940"/>
        <v>11623.333333333334</v>
      </c>
      <c r="G7521" s="77">
        <v>174350</v>
      </c>
      <c r="H7521" s="45">
        <v>102</v>
      </c>
      <c r="I7521" s="44">
        <v>5</v>
      </c>
      <c r="J7521" s="45">
        <v>0</v>
      </c>
      <c r="K7521" s="45">
        <v>0</v>
      </c>
      <c r="L7521" s="45">
        <f t="shared" si="939"/>
        <v>0</v>
      </c>
      <c r="M7521" s="71">
        <f t="shared" si="933"/>
        <v>0</v>
      </c>
      <c r="N7521" s="59">
        <v>0</v>
      </c>
      <c r="O7521" s="59">
        <v>10</v>
      </c>
      <c r="P7521" s="59">
        <f t="shared" si="941"/>
        <v>-10</v>
      </c>
      <c r="Q7521" s="72">
        <f t="shared" si="934"/>
        <v>-116233.33333333334</v>
      </c>
      <c r="R7521" s="44">
        <v>0</v>
      </c>
      <c r="S7521" s="45">
        <f t="shared" si="937"/>
        <v>102</v>
      </c>
      <c r="T7521" s="45">
        <v>11623.333333333334</v>
      </c>
      <c r="U7521" s="44">
        <f t="shared" si="938"/>
        <v>1185580</v>
      </c>
    </row>
    <row r="7522" spans="1:21">
      <c r="A7522" s="2">
        <v>92000410</v>
      </c>
      <c r="B7522" s="3" t="s">
        <v>12208</v>
      </c>
      <c r="C7522" s="4" t="s">
        <v>0</v>
      </c>
      <c r="D7522" s="4" t="s">
        <v>0</v>
      </c>
      <c r="E7522" s="4">
        <v>15</v>
      </c>
      <c r="F7522" s="96">
        <f t="shared" si="940"/>
        <v>1790</v>
      </c>
      <c r="G7522" s="29">
        <v>26850</v>
      </c>
      <c r="H7522" s="45">
        <v>0</v>
      </c>
      <c r="I7522" s="44">
        <v>0</v>
      </c>
      <c r="J7522" s="45">
        <v>0</v>
      </c>
      <c r="K7522" s="45">
        <v>0</v>
      </c>
      <c r="L7522" s="45">
        <f t="shared" si="939"/>
        <v>0</v>
      </c>
      <c r="M7522" s="71">
        <f t="shared" si="933"/>
        <v>0</v>
      </c>
      <c r="N7522" s="59">
        <v>0</v>
      </c>
      <c r="O7522" s="59">
        <v>9</v>
      </c>
      <c r="P7522" s="59">
        <f t="shared" si="941"/>
        <v>-9</v>
      </c>
      <c r="Q7522" s="72">
        <f t="shared" si="934"/>
        <v>-16110</v>
      </c>
      <c r="R7522" s="44">
        <v>0</v>
      </c>
      <c r="S7522" s="45">
        <f t="shared" si="937"/>
        <v>6</v>
      </c>
      <c r="T7522" s="83">
        <v>1790</v>
      </c>
      <c r="U7522" s="44">
        <f t="shared" si="938"/>
        <v>10740</v>
      </c>
    </row>
    <row r="7523" spans="1:21">
      <c r="A7523" s="33">
        <v>90023224</v>
      </c>
      <c r="B7523" s="3" t="s">
        <v>1194</v>
      </c>
      <c r="C7523" s="4" t="s">
        <v>0</v>
      </c>
      <c r="D7523" s="4" t="s">
        <v>0</v>
      </c>
      <c r="E7523" s="86">
        <v>8</v>
      </c>
      <c r="F7523" s="96">
        <f t="shared" si="940"/>
        <v>3260</v>
      </c>
      <c r="G7523" s="77">
        <v>26080</v>
      </c>
      <c r="H7523" s="45">
        <v>20</v>
      </c>
      <c r="I7523" s="44">
        <v>20</v>
      </c>
      <c r="J7523" s="45">
        <v>0</v>
      </c>
      <c r="K7523" s="45">
        <v>0</v>
      </c>
      <c r="L7523" s="45">
        <f t="shared" si="939"/>
        <v>0</v>
      </c>
      <c r="M7523" s="71">
        <f t="shared" si="933"/>
        <v>0</v>
      </c>
      <c r="N7523" s="59">
        <v>0</v>
      </c>
      <c r="O7523" s="59">
        <v>8</v>
      </c>
      <c r="P7523" s="59">
        <f t="shared" si="941"/>
        <v>-8</v>
      </c>
      <c r="Q7523" s="72">
        <f t="shared" si="934"/>
        <v>-26080</v>
      </c>
      <c r="R7523" s="44">
        <v>0</v>
      </c>
      <c r="S7523" s="45">
        <f t="shared" si="937"/>
        <v>0</v>
      </c>
      <c r="T7523" s="10">
        <v>3317</v>
      </c>
      <c r="U7523" s="44">
        <f t="shared" si="938"/>
        <v>0</v>
      </c>
    </row>
    <row r="7524" spans="1:21">
      <c r="A7524" s="28">
        <v>90000099</v>
      </c>
      <c r="B7524" s="3" t="s">
        <v>11061</v>
      </c>
      <c r="C7524" s="4" t="s">
        <v>0</v>
      </c>
      <c r="D7524" s="4" t="s">
        <v>0</v>
      </c>
      <c r="E7524" s="86">
        <v>7</v>
      </c>
      <c r="F7524" s="96">
        <f t="shared" si="940"/>
        <v>24286.142857142859</v>
      </c>
      <c r="G7524" s="77">
        <v>170003</v>
      </c>
      <c r="H7524" s="45">
        <v>30</v>
      </c>
      <c r="I7524" s="44">
        <v>30</v>
      </c>
      <c r="J7524" s="45">
        <v>0</v>
      </c>
      <c r="K7524" s="45">
        <v>0</v>
      </c>
      <c r="L7524" s="45">
        <f t="shared" si="939"/>
        <v>0</v>
      </c>
      <c r="M7524" s="71">
        <f t="shared" si="933"/>
        <v>0</v>
      </c>
      <c r="N7524" s="59">
        <v>0</v>
      </c>
      <c r="O7524" s="59">
        <v>7</v>
      </c>
      <c r="P7524" s="59">
        <f t="shared" si="941"/>
        <v>-7</v>
      </c>
      <c r="Q7524" s="72">
        <f t="shared" si="934"/>
        <v>-170003</v>
      </c>
      <c r="R7524" s="44">
        <v>0</v>
      </c>
      <c r="S7524" s="45">
        <f t="shared" si="937"/>
        <v>0</v>
      </c>
      <c r="T7524" s="45">
        <v>24286.142857142859</v>
      </c>
      <c r="U7524" s="44">
        <f t="shared" si="938"/>
        <v>0</v>
      </c>
    </row>
    <row r="7525" spans="1:21">
      <c r="A7525" s="2">
        <v>90022707</v>
      </c>
      <c r="B7525" s="3" t="s">
        <v>1144</v>
      </c>
      <c r="C7525" s="4" t="s">
        <v>0</v>
      </c>
      <c r="D7525" s="4" t="s">
        <v>0</v>
      </c>
      <c r="E7525" s="86">
        <v>222</v>
      </c>
      <c r="F7525" s="96">
        <f t="shared" si="940"/>
        <v>5203.9099099099103</v>
      </c>
      <c r="G7525" s="77">
        <v>1155268</v>
      </c>
      <c r="H7525" s="45">
        <v>0</v>
      </c>
      <c r="I7525" s="44">
        <v>5</v>
      </c>
      <c r="J7525" s="45">
        <v>0</v>
      </c>
      <c r="K7525" s="45">
        <v>0</v>
      </c>
      <c r="L7525" s="45">
        <f t="shared" si="939"/>
        <v>0</v>
      </c>
      <c r="M7525" s="71">
        <f t="shared" si="933"/>
        <v>0</v>
      </c>
      <c r="N7525" s="59">
        <v>0</v>
      </c>
      <c r="O7525" s="59">
        <v>6</v>
      </c>
      <c r="P7525" s="59">
        <f t="shared" si="941"/>
        <v>-6</v>
      </c>
      <c r="Q7525" s="72">
        <f t="shared" si="934"/>
        <v>-31223.45945945946</v>
      </c>
      <c r="R7525" s="44">
        <v>0</v>
      </c>
      <c r="S7525" s="45">
        <f t="shared" si="937"/>
        <v>211</v>
      </c>
      <c r="T7525" s="45">
        <v>5203.9099099099103</v>
      </c>
      <c r="U7525" s="44">
        <f t="shared" si="938"/>
        <v>1098024.990990991</v>
      </c>
    </row>
    <row r="7526" spans="1:21">
      <c r="A7526" s="2">
        <v>90000032</v>
      </c>
      <c r="B7526" s="3" t="s">
        <v>10458</v>
      </c>
      <c r="C7526" s="4" t="s">
        <v>0</v>
      </c>
      <c r="D7526" s="4" t="s">
        <v>0</v>
      </c>
      <c r="E7526" s="86">
        <v>23</v>
      </c>
      <c r="F7526" s="96">
        <f t="shared" si="940"/>
        <v>1826.8260869565217</v>
      </c>
      <c r="G7526" s="77">
        <v>42017</v>
      </c>
      <c r="H7526" s="45">
        <v>500</v>
      </c>
      <c r="I7526" s="44">
        <v>20</v>
      </c>
      <c r="J7526" s="45">
        <v>0</v>
      </c>
      <c r="K7526" s="45">
        <v>0</v>
      </c>
      <c r="L7526" s="45">
        <f t="shared" si="939"/>
        <v>0</v>
      </c>
      <c r="M7526" s="71">
        <f t="shared" si="933"/>
        <v>0</v>
      </c>
      <c r="N7526" s="59">
        <v>0</v>
      </c>
      <c r="O7526" s="59">
        <v>5</v>
      </c>
      <c r="P7526" s="59">
        <f t="shared" si="941"/>
        <v>-5</v>
      </c>
      <c r="Q7526" s="72">
        <f t="shared" si="934"/>
        <v>-9134.1304347826081</v>
      </c>
      <c r="R7526" s="44">
        <v>0</v>
      </c>
      <c r="S7526" s="45">
        <f t="shared" si="937"/>
        <v>498</v>
      </c>
      <c r="T7526" s="45">
        <v>1826.8260869565217</v>
      </c>
      <c r="U7526" s="44">
        <f t="shared" si="938"/>
        <v>909759.39130434778</v>
      </c>
    </row>
    <row r="7527" spans="1:21">
      <c r="A7527" s="28">
        <v>90013971</v>
      </c>
      <c r="B7527" s="3" t="s">
        <v>12088</v>
      </c>
      <c r="C7527" s="4" t="s">
        <v>0</v>
      </c>
      <c r="D7527" s="4" t="s">
        <v>0</v>
      </c>
      <c r="E7527" s="86">
        <v>1910</v>
      </c>
      <c r="F7527" s="96">
        <f t="shared" si="940"/>
        <v>2095.0696335078533</v>
      </c>
      <c r="G7527" s="77">
        <v>4001583</v>
      </c>
      <c r="H7527" s="45">
        <v>0</v>
      </c>
      <c r="I7527" s="44">
        <v>0</v>
      </c>
      <c r="J7527" s="45">
        <v>0</v>
      </c>
      <c r="K7527" s="45">
        <v>0</v>
      </c>
      <c r="L7527" s="45">
        <f t="shared" si="939"/>
        <v>0</v>
      </c>
      <c r="M7527" s="71">
        <f t="shared" si="933"/>
        <v>0</v>
      </c>
      <c r="N7527" s="59">
        <v>0</v>
      </c>
      <c r="O7527" s="59">
        <v>5</v>
      </c>
      <c r="P7527" s="59">
        <f t="shared" si="941"/>
        <v>-5</v>
      </c>
      <c r="Q7527" s="72">
        <f t="shared" si="934"/>
        <v>-10475.348167539267</v>
      </c>
      <c r="R7527" s="44">
        <v>0</v>
      </c>
      <c r="S7527" s="45">
        <f t="shared" si="937"/>
        <v>1905</v>
      </c>
      <c r="T7527" s="45">
        <v>2095.0696335078533</v>
      </c>
      <c r="U7527" s="44">
        <f t="shared" si="938"/>
        <v>3991107.6518324604</v>
      </c>
    </row>
    <row r="7528" spans="1:21">
      <c r="A7528" s="2">
        <v>90023653</v>
      </c>
      <c r="B7528" s="3" t="s">
        <v>12557</v>
      </c>
      <c r="C7528" s="4" t="s">
        <v>0</v>
      </c>
      <c r="D7528" s="4" t="s">
        <v>0</v>
      </c>
      <c r="E7528" s="4">
        <v>35</v>
      </c>
      <c r="F7528" s="96">
        <f t="shared" si="940"/>
        <v>4050</v>
      </c>
      <c r="G7528" s="29">
        <v>141750</v>
      </c>
      <c r="H7528" s="45">
        <v>0</v>
      </c>
      <c r="I7528" s="44">
        <v>0</v>
      </c>
      <c r="J7528" s="45">
        <v>0</v>
      </c>
      <c r="K7528" s="45">
        <v>0</v>
      </c>
      <c r="L7528" s="45">
        <f t="shared" si="939"/>
        <v>0</v>
      </c>
      <c r="M7528" s="71">
        <f t="shared" si="933"/>
        <v>0</v>
      </c>
      <c r="N7528" s="59">
        <v>0</v>
      </c>
      <c r="O7528" s="59">
        <v>5</v>
      </c>
      <c r="P7528" s="59">
        <f t="shared" si="941"/>
        <v>-5</v>
      </c>
      <c r="Q7528" s="72">
        <f t="shared" si="934"/>
        <v>-20250</v>
      </c>
      <c r="R7528" s="44">
        <v>0</v>
      </c>
      <c r="S7528" s="45">
        <f t="shared" si="937"/>
        <v>30</v>
      </c>
      <c r="T7528" s="83">
        <v>4050</v>
      </c>
      <c r="U7528" s="44">
        <f t="shared" si="938"/>
        <v>121500</v>
      </c>
    </row>
    <row r="7529" spans="1:21">
      <c r="A7529" s="28">
        <v>90009610</v>
      </c>
      <c r="B7529" s="3" t="s">
        <v>12095</v>
      </c>
      <c r="C7529" s="4" t="s">
        <v>0</v>
      </c>
      <c r="D7529" s="4" t="s">
        <v>0</v>
      </c>
      <c r="E7529" s="86">
        <v>703</v>
      </c>
      <c r="F7529" s="96">
        <f t="shared" si="940"/>
        <v>7111.2475106685633</v>
      </c>
      <c r="G7529" s="77">
        <v>4999207</v>
      </c>
      <c r="H7529" s="45">
        <v>0</v>
      </c>
      <c r="I7529" s="44">
        <v>0</v>
      </c>
      <c r="J7529" s="45">
        <v>0</v>
      </c>
      <c r="K7529" s="45">
        <v>0</v>
      </c>
      <c r="L7529" s="45">
        <f t="shared" si="939"/>
        <v>0</v>
      </c>
      <c r="M7529" s="71">
        <f t="shared" si="933"/>
        <v>0</v>
      </c>
      <c r="N7529" s="59">
        <v>0</v>
      </c>
      <c r="O7529" s="59">
        <v>4</v>
      </c>
      <c r="P7529" s="59">
        <f t="shared" si="941"/>
        <v>-4</v>
      </c>
      <c r="Q7529" s="72">
        <f t="shared" si="934"/>
        <v>-28444.990042674253</v>
      </c>
      <c r="R7529" s="44">
        <v>0</v>
      </c>
      <c r="S7529" s="45">
        <f t="shared" si="937"/>
        <v>699</v>
      </c>
      <c r="T7529" s="45">
        <v>7111.2475106685633</v>
      </c>
      <c r="U7529" s="44">
        <f t="shared" si="938"/>
        <v>4970762.0099573256</v>
      </c>
    </row>
    <row r="7530" spans="1:21">
      <c r="A7530" s="2">
        <v>92000814</v>
      </c>
      <c r="B7530" s="3" t="s">
        <v>8830</v>
      </c>
      <c r="C7530" s="4" t="s">
        <v>0</v>
      </c>
      <c r="D7530" s="4" t="s">
        <v>0</v>
      </c>
      <c r="E7530" s="86">
        <v>75</v>
      </c>
      <c r="F7530" s="96">
        <f t="shared" si="940"/>
        <v>42495.72</v>
      </c>
      <c r="G7530" s="77">
        <v>3187179</v>
      </c>
      <c r="H7530" s="45">
        <v>5</v>
      </c>
      <c r="I7530" s="44">
        <v>12</v>
      </c>
      <c r="J7530" s="45">
        <v>0</v>
      </c>
      <c r="K7530" s="45">
        <v>0</v>
      </c>
      <c r="L7530" s="45">
        <f t="shared" si="939"/>
        <v>0</v>
      </c>
      <c r="M7530" s="71">
        <f t="shared" si="933"/>
        <v>0</v>
      </c>
      <c r="N7530" s="59">
        <v>0</v>
      </c>
      <c r="O7530" s="59">
        <v>4</v>
      </c>
      <c r="P7530" s="59">
        <f t="shared" si="941"/>
        <v>-4</v>
      </c>
      <c r="Q7530" s="72">
        <f t="shared" si="934"/>
        <v>-169982.88</v>
      </c>
      <c r="R7530" s="44">
        <v>0</v>
      </c>
      <c r="S7530" s="45">
        <f t="shared" si="937"/>
        <v>64</v>
      </c>
      <c r="T7530" s="45">
        <v>42495.72</v>
      </c>
      <c r="U7530" s="44">
        <f t="shared" si="938"/>
        <v>2719726.08</v>
      </c>
    </row>
    <row r="7531" spans="1:21">
      <c r="A7531" s="2">
        <v>92000507</v>
      </c>
      <c r="B7531" s="3" t="s">
        <v>12392</v>
      </c>
      <c r="C7531" s="4" t="s">
        <v>0</v>
      </c>
      <c r="D7531" s="4" t="s">
        <v>0</v>
      </c>
      <c r="E7531" s="4">
        <v>2</v>
      </c>
      <c r="F7531" s="96">
        <f t="shared" si="940"/>
        <v>2750</v>
      </c>
      <c r="G7531" s="29">
        <v>5500</v>
      </c>
      <c r="H7531" s="45">
        <v>0</v>
      </c>
      <c r="I7531" s="44">
        <v>0</v>
      </c>
      <c r="J7531" s="45">
        <v>0</v>
      </c>
      <c r="K7531" s="45">
        <v>0</v>
      </c>
      <c r="L7531" s="45">
        <f t="shared" si="939"/>
        <v>0</v>
      </c>
      <c r="M7531" s="71">
        <f t="shared" si="933"/>
        <v>0</v>
      </c>
      <c r="N7531" s="59">
        <v>0</v>
      </c>
      <c r="O7531" s="59">
        <v>2</v>
      </c>
      <c r="P7531" s="59">
        <f t="shared" si="941"/>
        <v>-2</v>
      </c>
      <c r="Q7531" s="72">
        <f t="shared" si="934"/>
        <v>-5500</v>
      </c>
      <c r="R7531" s="44">
        <v>0</v>
      </c>
      <c r="S7531" s="45">
        <f t="shared" si="937"/>
        <v>0</v>
      </c>
      <c r="T7531" s="83">
        <v>2750</v>
      </c>
      <c r="U7531" s="44">
        <f t="shared" si="938"/>
        <v>0</v>
      </c>
    </row>
    <row r="7532" spans="1:21">
      <c r="A7532" s="2">
        <v>90013225</v>
      </c>
      <c r="B7532" s="3" t="s">
        <v>12106</v>
      </c>
      <c r="C7532" s="4" t="s">
        <v>0</v>
      </c>
      <c r="D7532" s="4" t="s">
        <v>0</v>
      </c>
      <c r="E7532" s="4">
        <v>211</v>
      </c>
      <c r="F7532" s="96">
        <f t="shared" si="940"/>
        <v>7530.8815165876777</v>
      </c>
      <c r="G7532" s="29">
        <v>1589016</v>
      </c>
      <c r="H7532" s="45">
        <v>0</v>
      </c>
      <c r="I7532" s="44">
        <v>0</v>
      </c>
      <c r="J7532" s="45">
        <v>0</v>
      </c>
      <c r="K7532" s="45">
        <v>0</v>
      </c>
      <c r="L7532" s="45">
        <f t="shared" si="939"/>
        <v>0</v>
      </c>
      <c r="M7532" s="71">
        <f t="shared" si="933"/>
        <v>0</v>
      </c>
      <c r="N7532" s="59">
        <v>0</v>
      </c>
      <c r="O7532" s="59">
        <v>2</v>
      </c>
      <c r="P7532" s="59">
        <f t="shared" si="941"/>
        <v>-2</v>
      </c>
      <c r="Q7532" s="72">
        <f t="shared" si="934"/>
        <v>-15061.763033175355</v>
      </c>
      <c r="R7532" s="44">
        <v>0</v>
      </c>
      <c r="S7532" s="45">
        <f t="shared" si="937"/>
        <v>209</v>
      </c>
      <c r="T7532" s="83">
        <v>7530.8815165876777</v>
      </c>
      <c r="U7532" s="44">
        <f t="shared" si="938"/>
        <v>1573954.2369668246</v>
      </c>
    </row>
    <row r="7533" spans="1:21">
      <c r="A7533" s="2">
        <v>90000027</v>
      </c>
      <c r="B7533" s="3" t="s">
        <v>2599</v>
      </c>
      <c r="C7533" s="4" t="s">
        <v>0</v>
      </c>
      <c r="D7533" s="4" t="s">
        <v>0</v>
      </c>
      <c r="E7533" s="86">
        <v>26</v>
      </c>
      <c r="F7533" s="96">
        <f t="shared" si="940"/>
        <v>7896.9230769230771</v>
      </c>
      <c r="G7533" s="77">
        <v>205320</v>
      </c>
      <c r="H7533" s="45">
        <v>200</v>
      </c>
      <c r="I7533" s="44">
        <v>0</v>
      </c>
      <c r="J7533" s="45">
        <v>0</v>
      </c>
      <c r="K7533" s="45">
        <v>0</v>
      </c>
      <c r="L7533" s="45">
        <f t="shared" si="939"/>
        <v>0</v>
      </c>
      <c r="M7533" s="71">
        <f t="shared" si="933"/>
        <v>0</v>
      </c>
      <c r="N7533" s="59">
        <v>0</v>
      </c>
      <c r="O7533" s="59">
        <v>2</v>
      </c>
      <c r="P7533" s="59">
        <f t="shared" si="941"/>
        <v>-2</v>
      </c>
      <c r="Q7533" s="72">
        <f t="shared" si="934"/>
        <v>-15793.846153846154</v>
      </c>
      <c r="R7533" s="44">
        <v>0</v>
      </c>
      <c r="S7533" s="45">
        <f t="shared" si="937"/>
        <v>224</v>
      </c>
      <c r="T7533" s="45">
        <v>7896.9230769230771</v>
      </c>
      <c r="U7533" s="44">
        <f t="shared" si="938"/>
        <v>1768910.7692307692</v>
      </c>
    </row>
    <row r="7534" spans="1:21">
      <c r="A7534" s="2">
        <v>90011151</v>
      </c>
      <c r="B7534" s="3" t="s">
        <v>8591</v>
      </c>
      <c r="C7534" s="4" t="s">
        <v>0</v>
      </c>
      <c r="D7534" s="4" t="s">
        <v>0</v>
      </c>
      <c r="E7534" s="86">
        <v>2</v>
      </c>
      <c r="F7534" s="96">
        <f t="shared" si="940"/>
        <v>61400</v>
      </c>
      <c r="G7534" s="77">
        <v>122800</v>
      </c>
      <c r="H7534" s="45">
        <v>7</v>
      </c>
      <c r="I7534" s="44">
        <v>7</v>
      </c>
      <c r="J7534" s="45">
        <v>0</v>
      </c>
      <c r="K7534" s="45">
        <v>0</v>
      </c>
      <c r="L7534" s="45">
        <f t="shared" si="939"/>
        <v>0</v>
      </c>
      <c r="M7534" s="71">
        <f t="shared" si="933"/>
        <v>0</v>
      </c>
      <c r="N7534" s="59">
        <v>0</v>
      </c>
      <c r="O7534" s="59">
        <v>2</v>
      </c>
      <c r="P7534" s="59">
        <f t="shared" si="941"/>
        <v>-2</v>
      </c>
      <c r="Q7534" s="72">
        <f t="shared" si="934"/>
        <v>-122800</v>
      </c>
      <c r="R7534" s="44">
        <v>0</v>
      </c>
      <c r="S7534" s="45">
        <f t="shared" si="937"/>
        <v>0</v>
      </c>
      <c r="T7534" s="45">
        <v>72928</v>
      </c>
      <c r="U7534" s="44">
        <f t="shared" si="938"/>
        <v>0</v>
      </c>
    </row>
    <row r="7535" spans="1:21">
      <c r="A7535" s="2">
        <v>90023056</v>
      </c>
      <c r="B7535" s="3" t="s">
        <v>10342</v>
      </c>
      <c r="C7535" s="4" t="s">
        <v>0</v>
      </c>
      <c r="D7535" s="4" t="s">
        <v>0</v>
      </c>
      <c r="E7535" s="86">
        <v>2</v>
      </c>
      <c r="F7535" s="96">
        <f t="shared" si="940"/>
        <v>147882</v>
      </c>
      <c r="G7535" s="77">
        <v>295764</v>
      </c>
      <c r="H7535" s="45">
        <v>4</v>
      </c>
      <c r="I7535" s="44">
        <v>4</v>
      </c>
      <c r="J7535" s="45">
        <v>0</v>
      </c>
      <c r="K7535" s="45">
        <v>0</v>
      </c>
      <c r="L7535" s="45">
        <f t="shared" si="939"/>
        <v>0</v>
      </c>
      <c r="M7535" s="71">
        <f t="shared" si="933"/>
        <v>0</v>
      </c>
      <c r="N7535" s="59">
        <v>0</v>
      </c>
      <c r="O7535" s="59">
        <v>2</v>
      </c>
      <c r="P7535" s="59">
        <f t="shared" si="941"/>
        <v>-2</v>
      </c>
      <c r="Q7535" s="72">
        <f t="shared" si="934"/>
        <v>-295764</v>
      </c>
      <c r="R7535" s="44">
        <v>0</v>
      </c>
      <c r="S7535" s="45">
        <f t="shared" si="937"/>
        <v>0</v>
      </c>
      <c r="T7535" s="45">
        <v>147882</v>
      </c>
      <c r="U7535" s="44">
        <f t="shared" si="938"/>
        <v>0</v>
      </c>
    </row>
    <row r="7536" spans="1:21">
      <c r="A7536" s="2">
        <v>90011524</v>
      </c>
      <c r="B7536" s="3" t="s">
        <v>11532</v>
      </c>
      <c r="C7536" s="4" t="s">
        <v>0</v>
      </c>
      <c r="D7536" s="4" t="s">
        <v>0</v>
      </c>
      <c r="E7536" s="86">
        <v>9</v>
      </c>
      <c r="F7536" s="96">
        <f t="shared" si="940"/>
        <v>25090</v>
      </c>
      <c r="G7536" s="77">
        <v>225810</v>
      </c>
      <c r="H7536" s="45">
        <v>20</v>
      </c>
      <c r="I7536" s="44">
        <v>0</v>
      </c>
      <c r="J7536" s="45">
        <v>0</v>
      </c>
      <c r="K7536" s="45">
        <v>0</v>
      </c>
      <c r="L7536" s="45">
        <f t="shared" si="939"/>
        <v>0</v>
      </c>
      <c r="M7536" s="71">
        <f t="shared" si="933"/>
        <v>0</v>
      </c>
      <c r="N7536" s="59">
        <v>0</v>
      </c>
      <c r="O7536" s="59">
        <v>1</v>
      </c>
      <c r="P7536" s="59">
        <f t="shared" si="941"/>
        <v>-1</v>
      </c>
      <c r="Q7536" s="72">
        <f t="shared" si="934"/>
        <v>-25090</v>
      </c>
      <c r="R7536" s="44">
        <v>0</v>
      </c>
      <c r="S7536" s="45">
        <f t="shared" si="937"/>
        <v>28</v>
      </c>
      <c r="T7536" s="45">
        <v>25090</v>
      </c>
      <c r="U7536" s="44">
        <f t="shared" si="938"/>
        <v>702520</v>
      </c>
    </row>
    <row r="7537" spans="1:21">
      <c r="A7537" s="2">
        <v>90013208</v>
      </c>
      <c r="B7537" s="3" t="s">
        <v>10731</v>
      </c>
      <c r="C7537" s="4" t="s">
        <v>0</v>
      </c>
      <c r="D7537" s="4" t="s">
        <v>0</v>
      </c>
      <c r="E7537" s="86">
        <v>78</v>
      </c>
      <c r="F7537" s="96">
        <f t="shared" si="940"/>
        <v>22348.820512820512</v>
      </c>
      <c r="G7537" s="77">
        <v>1743208</v>
      </c>
      <c r="H7537" s="45">
        <v>70</v>
      </c>
      <c r="I7537" s="44">
        <v>14</v>
      </c>
      <c r="J7537" s="45">
        <v>0</v>
      </c>
      <c r="K7537" s="45">
        <v>0</v>
      </c>
      <c r="L7537" s="45">
        <f t="shared" si="939"/>
        <v>0</v>
      </c>
      <c r="M7537" s="71">
        <f t="shared" si="933"/>
        <v>0</v>
      </c>
      <c r="N7537" s="59">
        <v>0</v>
      </c>
      <c r="O7537" s="59">
        <v>1</v>
      </c>
      <c r="P7537" s="59">
        <f t="shared" si="941"/>
        <v>-1</v>
      </c>
      <c r="Q7537" s="72">
        <f t="shared" si="934"/>
        <v>-22348.820512820512</v>
      </c>
      <c r="R7537" s="44">
        <v>0</v>
      </c>
      <c r="S7537" s="45">
        <f t="shared" si="937"/>
        <v>133</v>
      </c>
      <c r="T7537" s="45">
        <v>22348.820512820512</v>
      </c>
      <c r="U7537" s="44">
        <f t="shared" si="938"/>
        <v>2972393.128205128</v>
      </c>
    </row>
    <row r="7538" spans="1:21">
      <c r="A7538" s="2">
        <v>90009960</v>
      </c>
      <c r="B7538" s="3" t="s">
        <v>10477</v>
      </c>
      <c r="C7538" s="4" t="s">
        <v>0</v>
      </c>
      <c r="D7538" s="4" t="s">
        <v>0</v>
      </c>
      <c r="E7538" s="86">
        <v>17</v>
      </c>
      <c r="F7538" s="96">
        <f t="shared" si="940"/>
        <v>19383.529411764706</v>
      </c>
      <c r="G7538" s="77">
        <v>329520</v>
      </c>
      <c r="H7538" s="45">
        <v>70</v>
      </c>
      <c r="I7538" s="44">
        <v>6</v>
      </c>
      <c r="J7538" s="45">
        <v>0</v>
      </c>
      <c r="K7538" s="45">
        <v>0</v>
      </c>
      <c r="L7538" s="45">
        <f t="shared" si="939"/>
        <v>0</v>
      </c>
      <c r="M7538" s="71">
        <f t="shared" si="933"/>
        <v>0</v>
      </c>
      <c r="N7538" s="59">
        <v>0</v>
      </c>
      <c r="O7538" s="59">
        <v>1</v>
      </c>
      <c r="P7538" s="59">
        <f t="shared" si="941"/>
        <v>-1</v>
      </c>
      <c r="Q7538" s="72">
        <f t="shared" si="934"/>
        <v>-19383.529411764706</v>
      </c>
      <c r="R7538" s="44">
        <v>0</v>
      </c>
      <c r="S7538" s="45">
        <f t="shared" si="937"/>
        <v>80</v>
      </c>
      <c r="T7538" s="45">
        <v>20590</v>
      </c>
      <c r="U7538" s="44">
        <f t="shared" si="938"/>
        <v>1647200</v>
      </c>
    </row>
    <row r="7539" spans="1:21">
      <c r="A7539" s="28">
        <v>92010593</v>
      </c>
      <c r="B7539" s="3" t="s">
        <v>9219</v>
      </c>
      <c r="C7539" s="4" t="s">
        <v>0</v>
      </c>
      <c r="D7539" s="4" t="s">
        <v>0</v>
      </c>
      <c r="E7539" s="86">
        <v>3194</v>
      </c>
      <c r="F7539" s="96">
        <f t="shared" si="940"/>
        <v>1763.2886662492174</v>
      </c>
      <c r="G7539" s="77">
        <v>5631944</v>
      </c>
      <c r="H7539" s="45">
        <v>600</v>
      </c>
      <c r="I7539" s="44">
        <v>335</v>
      </c>
      <c r="J7539" s="45">
        <v>0</v>
      </c>
      <c r="K7539" s="45">
        <v>0</v>
      </c>
      <c r="L7539" s="45">
        <f t="shared" si="939"/>
        <v>0</v>
      </c>
      <c r="M7539" s="71">
        <f t="shared" si="933"/>
        <v>0</v>
      </c>
      <c r="N7539" s="59">
        <v>0</v>
      </c>
      <c r="O7539" s="59">
        <v>1</v>
      </c>
      <c r="P7539" s="59">
        <f t="shared" si="941"/>
        <v>-1</v>
      </c>
      <c r="Q7539" s="72">
        <f t="shared" si="934"/>
        <v>-1763.2886662492174</v>
      </c>
      <c r="R7539" s="44">
        <v>0</v>
      </c>
      <c r="S7539" s="45">
        <f t="shared" si="937"/>
        <v>3458</v>
      </c>
      <c r="T7539" s="45">
        <v>1821</v>
      </c>
      <c r="U7539" s="44">
        <f t="shared" si="938"/>
        <v>6297018</v>
      </c>
    </row>
    <row r="7540" spans="1:21">
      <c r="A7540" s="2">
        <v>90009709</v>
      </c>
      <c r="B7540" s="3" t="s">
        <v>2565</v>
      </c>
      <c r="C7540" s="4" t="s">
        <v>0</v>
      </c>
      <c r="D7540" s="4" t="s">
        <v>0</v>
      </c>
      <c r="E7540" s="86">
        <v>9</v>
      </c>
      <c r="F7540" s="96">
        <f t="shared" si="940"/>
        <v>29840</v>
      </c>
      <c r="G7540" s="77">
        <v>268560</v>
      </c>
      <c r="H7540" s="45">
        <v>0</v>
      </c>
      <c r="I7540" s="44">
        <v>8</v>
      </c>
      <c r="J7540" s="45">
        <v>0</v>
      </c>
      <c r="K7540" s="45">
        <v>0</v>
      </c>
      <c r="L7540" s="45">
        <f t="shared" si="939"/>
        <v>0</v>
      </c>
      <c r="M7540" s="71">
        <f t="shared" si="933"/>
        <v>0</v>
      </c>
      <c r="N7540" s="59">
        <v>0</v>
      </c>
      <c r="O7540" s="59">
        <v>1</v>
      </c>
      <c r="P7540" s="59">
        <f t="shared" si="941"/>
        <v>-1</v>
      </c>
      <c r="Q7540" s="72">
        <f t="shared" si="934"/>
        <v>-29840</v>
      </c>
      <c r="R7540" s="44">
        <v>0</v>
      </c>
      <c r="S7540" s="45">
        <f t="shared" si="937"/>
        <v>0</v>
      </c>
      <c r="T7540" s="45">
        <v>29840</v>
      </c>
      <c r="U7540" s="44">
        <f t="shared" si="938"/>
        <v>0</v>
      </c>
    </row>
    <row r="7541" spans="1:21">
      <c r="A7541" s="2">
        <v>90009704</v>
      </c>
      <c r="B7541" s="3" t="s">
        <v>7674</v>
      </c>
      <c r="C7541" s="4" t="s">
        <v>0</v>
      </c>
      <c r="D7541" s="4" t="s">
        <v>0</v>
      </c>
      <c r="E7541" s="86">
        <v>1</v>
      </c>
      <c r="F7541" s="96">
        <f t="shared" si="940"/>
        <v>309417</v>
      </c>
      <c r="G7541" s="77">
        <v>309417</v>
      </c>
      <c r="H7541" s="45">
        <v>0</v>
      </c>
      <c r="I7541" s="44">
        <v>0</v>
      </c>
      <c r="J7541" s="45">
        <v>0</v>
      </c>
      <c r="K7541" s="45">
        <v>0</v>
      </c>
      <c r="L7541" s="45">
        <f t="shared" si="939"/>
        <v>0</v>
      </c>
      <c r="M7541" s="71">
        <f t="shared" si="933"/>
        <v>0</v>
      </c>
      <c r="N7541" s="59">
        <v>0</v>
      </c>
      <c r="O7541" s="59">
        <v>1</v>
      </c>
      <c r="P7541" s="59">
        <f t="shared" si="941"/>
        <v>-1</v>
      </c>
      <c r="Q7541" s="72">
        <f t="shared" si="934"/>
        <v>-309417</v>
      </c>
      <c r="R7541" s="44">
        <v>0</v>
      </c>
      <c r="S7541" s="45">
        <f t="shared" si="937"/>
        <v>0</v>
      </c>
      <c r="T7541" s="45">
        <v>309417</v>
      </c>
      <c r="U7541" s="44">
        <f t="shared" si="938"/>
        <v>0</v>
      </c>
    </row>
    <row r="7542" spans="1:21">
      <c r="A7542" s="2">
        <v>90000017</v>
      </c>
      <c r="B7542" s="3" t="s">
        <v>10317</v>
      </c>
      <c r="C7542" s="4" t="s">
        <v>0</v>
      </c>
      <c r="D7542" s="4" t="s">
        <v>0</v>
      </c>
      <c r="E7542" s="86">
        <v>31</v>
      </c>
      <c r="F7542" s="96">
        <f t="shared" si="940"/>
        <v>138039.61290322582</v>
      </c>
      <c r="G7542" s="77">
        <v>4279228</v>
      </c>
      <c r="H7542" s="45">
        <v>0</v>
      </c>
      <c r="I7542" s="44">
        <v>18</v>
      </c>
      <c r="J7542" s="45">
        <v>0</v>
      </c>
      <c r="K7542" s="45">
        <v>0</v>
      </c>
      <c r="L7542" s="45">
        <f t="shared" si="939"/>
        <v>0</v>
      </c>
      <c r="M7542" s="71">
        <f t="shared" si="933"/>
        <v>0</v>
      </c>
      <c r="N7542" s="59">
        <v>0</v>
      </c>
      <c r="O7542" s="59">
        <v>1</v>
      </c>
      <c r="P7542" s="59">
        <f t="shared" si="941"/>
        <v>-1</v>
      </c>
      <c r="Q7542" s="72">
        <f t="shared" si="934"/>
        <v>-138039.61290322582</v>
      </c>
      <c r="R7542" s="44">
        <v>0</v>
      </c>
      <c r="S7542" s="45">
        <f t="shared" si="937"/>
        <v>12</v>
      </c>
      <c r="T7542" s="45">
        <v>138039.61290322582</v>
      </c>
      <c r="U7542" s="44">
        <f t="shared" si="938"/>
        <v>1656475.3548387098</v>
      </c>
    </row>
    <row r="7543" spans="1:21">
      <c r="A7543" s="28">
        <v>90022991</v>
      </c>
      <c r="B7543" s="3" t="s">
        <v>8838</v>
      </c>
      <c r="C7543" s="4" t="s">
        <v>0</v>
      </c>
      <c r="D7543" s="4" t="s">
        <v>0</v>
      </c>
      <c r="E7543" s="86">
        <v>49</v>
      </c>
      <c r="F7543" s="96">
        <f t="shared" si="940"/>
        <v>43149.326530612248</v>
      </c>
      <c r="G7543" s="77">
        <v>2114317</v>
      </c>
      <c r="H7543" s="45">
        <v>8</v>
      </c>
      <c r="I7543" s="44">
        <v>4</v>
      </c>
      <c r="J7543" s="45">
        <v>0</v>
      </c>
      <c r="K7543" s="45">
        <v>0</v>
      </c>
      <c r="L7543" s="45">
        <f t="shared" si="939"/>
        <v>0</v>
      </c>
      <c r="M7543" s="71">
        <f t="shared" si="933"/>
        <v>0</v>
      </c>
      <c r="N7543" s="59">
        <v>0</v>
      </c>
      <c r="O7543" s="59">
        <v>1</v>
      </c>
      <c r="P7543" s="59">
        <f t="shared" si="941"/>
        <v>-1</v>
      </c>
      <c r="Q7543" s="72">
        <f t="shared" si="934"/>
        <v>-43149.326530612248</v>
      </c>
      <c r="R7543" s="44">
        <v>0</v>
      </c>
      <c r="S7543" s="45">
        <f t="shared" si="937"/>
        <v>52</v>
      </c>
      <c r="T7543" s="45">
        <v>43149.326530612248</v>
      </c>
      <c r="U7543" s="44">
        <f t="shared" si="938"/>
        <v>2243764.9795918372</v>
      </c>
    </row>
    <row r="7544" spans="1:21">
      <c r="A7544" s="2">
        <v>92012275</v>
      </c>
      <c r="B7544" s="3" t="s">
        <v>10465</v>
      </c>
      <c r="C7544" s="4" t="s">
        <v>0</v>
      </c>
      <c r="D7544" s="4" t="s">
        <v>0</v>
      </c>
      <c r="E7544" s="86">
        <v>0</v>
      </c>
      <c r="F7544" s="96">
        <f t="shared" si="940"/>
        <v>0</v>
      </c>
      <c r="G7544" s="77">
        <v>0</v>
      </c>
      <c r="H7544" s="45">
        <v>10</v>
      </c>
      <c r="I7544" s="44">
        <v>10</v>
      </c>
      <c r="J7544" s="45">
        <v>0</v>
      </c>
      <c r="K7544" s="45">
        <v>0</v>
      </c>
      <c r="L7544" s="45">
        <f t="shared" si="939"/>
        <v>0</v>
      </c>
      <c r="M7544" s="71">
        <f t="shared" si="933"/>
        <v>0</v>
      </c>
      <c r="N7544" s="59">
        <v>0</v>
      </c>
      <c r="O7544" s="59">
        <v>0</v>
      </c>
      <c r="P7544" s="59">
        <f t="shared" si="941"/>
        <v>0</v>
      </c>
      <c r="Q7544" s="72">
        <f t="shared" si="934"/>
        <v>0</v>
      </c>
      <c r="R7544" s="44">
        <v>0</v>
      </c>
      <c r="S7544" s="45">
        <f t="shared" si="937"/>
        <v>0</v>
      </c>
      <c r="T7544" s="45">
        <v>0</v>
      </c>
      <c r="U7544" s="44">
        <f t="shared" si="938"/>
        <v>0</v>
      </c>
    </row>
    <row r="7545" spans="1:21">
      <c r="A7545" s="2">
        <v>92001005</v>
      </c>
      <c r="B7545" s="3" t="s">
        <v>1694</v>
      </c>
      <c r="C7545" s="4" t="s">
        <v>0</v>
      </c>
      <c r="D7545" s="4" t="s">
        <v>0</v>
      </c>
      <c r="E7545" s="86">
        <v>0</v>
      </c>
      <c r="F7545" s="96">
        <f t="shared" si="940"/>
        <v>0</v>
      </c>
      <c r="G7545" s="77">
        <v>0</v>
      </c>
      <c r="H7545" s="45">
        <v>11</v>
      </c>
      <c r="I7545" s="44">
        <v>11</v>
      </c>
      <c r="J7545" s="45">
        <v>0</v>
      </c>
      <c r="K7545" s="45">
        <v>0</v>
      </c>
      <c r="L7545" s="45">
        <f t="shared" si="939"/>
        <v>0</v>
      </c>
      <c r="M7545" s="71">
        <f t="shared" si="933"/>
        <v>0</v>
      </c>
      <c r="N7545" s="59">
        <v>0</v>
      </c>
      <c r="O7545" s="59">
        <v>0</v>
      </c>
      <c r="P7545" s="59">
        <f t="shared" si="941"/>
        <v>0</v>
      </c>
      <c r="Q7545" s="72">
        <f t="shared" si="934"/>
        <v>0</v>
      </c>
      <c r="R7545" s="44">
        <v>0</v>
      </c>
      <c r="S7545" s="45">
        <f t="shared" si="937"/>
        <v>0</v>
      </c>
      <c r="T7545" s="45">
        <v>0</v>
      </c>
      <c r="U7545" s="44">
        <f t="shared" si="938"/>
        <v>0</v>
      </c>
    </row>
    <row r="7546" spans="1:21">
      <c r="A7546" s="2">
        <v>92012168</v>
      </c>
      <c r="B7546" s="3" t="s">
        <v>1311</v>
      </c>
      <c r="C7546" s="4" t="s">
        <v>0</v>
      </c>
      <c r="D7546" s="4" t="s">
        <v>0</v>
      </c>
      <c r="E7546" s="86">
        <v>0</v>
      </c>
      <c r="F7546" s="96">
        <f t="shared" si="940"/>
        <v>0</v>
      </c>
      <c r="G7546" s="77">
        <v>0</v>
      </c>
      <c r="H7546" s="45">
        <v>12</v>
      </c>
      <c r="I7546" s="44">
        <v>12</v>
      </c>
      <c r="J7546" s="45">
        <v>0</v>
      </c>
      <c r="K7546" s="45">
        <v>0</v>
      </c>
      <c r="L7546" s="45">
        <f t="shared" si="939"/>
        <v>0</v>
      </c>
      <c r="M7546" s="71">
        <f t="shared" si="933"/>
        <v>0</v>
      </c>
      <c r="N7546" s="59">
        <v>0</v>
      </c>
      <c r="O7546" s="59">
        <v>0</v>
      </c>
      <c r="P7546" s="59">
        <f t="shared" si="941"/>
        <v>0</v>
      </c>
      <c r="Q7546" s="72">
        <f t="shared" si="934"/>
        <v>0</v>
      </c>
      <c r="R7546" s="44">
        <v>0</v>
      </c>
      <c r="S7546" s="45">
        <f t="shared" si="937"/>
        <v>0</v>
      </c>
      <c r="T7546" s="45">
        <v>0</v>
      </c>
      <c r="U7546" s="44">
        <f t="shared" si="938"/>
        <v>0</v>
      </c>
    </row>
    <row r="7547" spans="1:21">
      <c r="A7547" s="2">
        <v>90022836</v>
      </c>
      <c r="B7547" s="3" t="s">
        <v>12537</v>
      </c>
      <c r="C7547" s="4" t="s">
        <v>0</v>
      </c>
      <c r="D7547" s="4" t="s">
        <v>0</v>
      </c>
      <c r="E7547" s="4">
        <v>20</v>
      </c>
      <c r="F7547" s="96">
        <f t="shared" si="940"/>
        <v>28110</v>
      </c>
      <c r="G7547" s="29">
        <v>562200</v>
      </c>
      <c r="H7547" s="45">
        <v>0</v>
      </c>
      <c r="I7547" s="44">
        <v>0</v>
      </c>
      <c r="J7547" s="45">
        <v>0</v>
      </c>
      <c r="K7547" s="45">
        <v>0</v>
      </c>
      <c r="L7547" s="45">
        <f t="shared" si="939"/>
        <v>0</v>
      </c>
      <c r="M7547" s="71">
        <f t="shared" si="933"/>
        <v>0</v>
      </c>
      <c r="N7547" s="59">
        <v>0</v>
      </c>
      <c r="O7547" s="59">
        <v>0</v>
      </c>
      <c r="P7547" s="59">
        <f t="shared" si="941"/>
        <v>0</v>
      </c>
      <c r="Q7547" s="72">
        <f t="shared" si="934"/>
        <v>0</v>
      </c>
      <c r="R7547" s="44">
        <v>0</v>
      </c>
      <c r="S7547" s="45">
        <f t="shared" si="937"/>
        <v>20</v>
      </c>
      <c r="T7547" s="83">
        <v>28110</v>
      </c>
      <c r="U7547" s="44">
        <f t="shared" si="938"/>
        <v>562200</v>
      </c>
    </row>
    <row r="7548" spans="1:21">
      <c r="A7548" s="2">
        <v>92011625</v>
      </c>
      <c r="B7548" s="3" t="s">
        <v>2591</v>
      </c>
      <c r="C7548" s="4" t="s">
        <v>0</v>
      </c>
      <c r="D7548" s="4" t="s">
        <v>0</v>
      </c>
      <c r="E7548" s="86">
        <v>19</v>
      </c>
      <c r="F7548" s="96">
        <f t="shared" si="940"/>
        <v>19360</v>
      </c>
      <c r="G7548" s="77">
        <v>367840</v>
      </c>
      <c r="H7548" s="45">
        <v>0</v>
      </c>
      <c r="I7548" s="44">
        <v>19</v>
      </c>
      <c r="J7548" s="45">
        <v>0</v>
      </c>
      <c r="K7548" s="45">
        <v>0</v>
      </c>
      <c r="L7548" s="45">
        <f t="shared" si="939"/>
        <v>0</v>
      </c>
      <c r="M7548" s="71">
        <f t="shared" si="933"/>
        <v>0</v>
      </c>
      <c r="N7548" s="59">
        <v>0</v>
      </c>
      <c r="O7548" s="59">
        <v>0</v>
      </c>
      <c r="P7548" s="59">
        <f t="shared" si="941"/>
        <v>0</v>
      </c>
      <c r="Q7548" s="72">
        <f t="shared" si="934"/>
        <v>0</v>
      </c>
      <c r="R7548" s="44">
        <v>0</v>
      </c>
      <c r="S7548" s="45">
        <f t="shared" si="937"/>
        <v>0</v>
      </c>
      <c r="T7548" s="45">
        <v>0</v>
      </c>
      <c r="U7548" s="44">
        <f t="shared" si="938"/>
        <v>0</v>
      </c>
    </row>
    <row r="7549" spans="1:21">
      <c r="A7549" s="30">
        <v>92011579</v>
      </c>
      <c r="B7549" s="3" t="s">
        <v>91</v>
      </c>
      <c r="C7549" s="4" t="s">
        <v>0</v>
      </c>
      <c r="D7549" s="4" t="s">
        <v>0</v>
      </c>
      <c r="E7549" s="86">
        <v>0</v>
      </c>
      <c r="F7549" s="96">
        <f t="shared" si="940"/>
        <v>0</v>
      </c>
      <c r="G7549" s="77">
        <v>0</v>
      </c>
      <c r="H7549" s="45">
        <v>0</v>
      </c>
      <c r="I7549" s="44">
        <v>0</v>
      </c>
      <c r="J7549" s="45">
        <v>0</v>
      </c>
      <c r="K7549" s="45">
        <v>0</v>
      </c>
      <c r="L7549" s="45">
        <f t="shared" si="939"/>
        <v>0</v>
      </c>
      <c r="M7549" s="71">
        <f t="shared" si="933"/>
        <v>0</v>
      </c>
      <c r="N7549" s="59">
        <v>0</v>
      </c>
      <c r="O7549" s="59">
        <v>0</v>
      </c>
      <c r="P7549" s="59">
        <f t="shared" si="941"/>
        <v>0</v>
      </c>
      <c r="Q7549" s="72">
        <f t="shared" si="934"/>
        <v>0</v>
      </c>
      <c r="R7549" s="44">
        <v>0</v>
      </c>
      <c r="S7549" s="45">
        <f t="shared" si="937"/>
        <v>0</v>
      </c>
      <c r="T7549" s="45">
        <v>0</v>
      </c>
      <c r="U7549" s="44">
        <f t="shared" si="938"/>
        <v>0</v>
      </c>
    </row>
    <row r="7550" spans="1:21">
      <c r="A7550" s="2">
        <v>92011821</v>
      </c>
      <c r="B7550" s="3" t="s">
        <v>12377</v>
      </c>
      <c r="C7550" s="4" t="s">
        <v>0</v>
      </c>
      <c r="D7550" s="4" t="s">
        <v>0</v>
      </c>
      <c r="E7550" s="4">
        <v>3</v>
      </c>
      <c r="F7550" s="96">
        <f t="shared" si="940"/>
        <v>917960</v>
      </c>
      <c r="G7550" s="29">
        <v>2753880</v>
      </c>
      <c r="H7550" s="45">
        <v>0</v>
      </c>
      <c r="I7550" s="44">
        <v>0</v>
      </c>
      <c r="J7550" s="45">
        <v>0</v>
      </c>
      <c r="K7550" s="45">
        <v>0</v>
      </c>
      <c r="L7550" s="45">
        <f t="shared" si="939"/>
        <v>0</v>
      </c>
      <c r="M7550" s="71">
        <f t="shared" si="933"/>
        <v>0</v>
      </c>
      <c r="N7550" s="59">
        <v>0</v>
      </c>
      <c r="O7550" s="59">
        <v>0</v>
      </c>
      <c r="P7550" s="59">
        <f t="shared" si="941"/>
        <v>0</v>
      </c>
      <c r="Q7550" s="72">
        <f t="shared" si="934"/>
        <v>0</v>
      </c>
      <c r="R7550" s="44">
        <v>0</v>
      </c>
      <c r="S7550" s="45">
        <f t="shared" si="937"/>
        <v>3</v>
      </c>
      <c r="T7550" s="83">
        <v>917960</v>
      </c>
      <c r="U7550" s="44">
        <f t="shared" si="938"/>
        <v>2753880</v>
      </c>
    </row>
    <row r="7551" spans="1:21">
      <c r="A7551" s="2">
        <v>92011322</v>
      </c>
      <c r="B7551" s="3" t="s">
        <v>12366</v>
      </c>
      <c r="C7551" s="4" t="s">
        <v>0</v>
      </c>
      <c r="D7551" s="4" t="s">
        <v>0</v>
      </c>
      <c r="E7551" s="4">
        <v>3</v>
      </c>
      <c r="F7551" s="96">
        <f t="shared" si="940"/>
        <v>665510</v>
      </c>
      <c r="G7551" s="29">
        <v>1996530</v>
      </c>
      <c r="H7551" s="45">
        <v>0</v>
      </c>
      <c r="I7551" s="44">
        <v>0</v>
      </c>
      <c r="J7551" s="45">
        <v>0</v>
      </c>
      <c r="K7551" s="45">
        <v>0</v>
      </c>
      <c r="L7551" s="45">
        <f t="shared" si="939"/>
        <v>0</v>
      </c>
      <c r="M7551" s="71">
        <f t="shared" si="933"/>
        <v>0</v>
      </c>
      <c r="N7551" s="59">
        <v>0</v>
      </c>
      <c r="O7551" s="59">
        <v>0</v>
      </c>
      <c r="P7551" s="59">
        <f t="shared" si="941"/>
        <v>0</v>
      </c>
      <c r="Q7551" s="72">
        <f t="shared" si="934"/>
        <v>0</v>
      </c>
      <c r="R7551" s="44">
        <v>0</v>
      </c>
      <c r="S7551" s="45">
        <f t="shared" si="937"/>
        <v>3</v>
      </c>
      <c r="T7551" s="83">
        <v>665510</v>
      </c>
      <c r="U7551" s="44">
        <f t="shared" si="938"/>
        <v>1996530</v>
      </c>
    </row>
    <row r="7552" spans="1:21">
      <c r="A7552" s="2">
        <v>90023731</v>
      </c>
      <c r="B7552" s="3" t="s">
        <v>12333</v>
      </c>
      <c r="C7552" s="4" t="s">
        <v>0</v>
      </c>
      <c r="D7552" s="4" t="s">
        <v>0</v>
      </c>
      <c r="E7552" s="4">
        <v>4</v>
      </c>
      <c r="F7552" s="96">
        <f t="shared" si="940"/>
        <v>336562.5</v>
      </c>
      <c r="G7552" s="29">
        <v>1346250</v>
      </c>
      <c r="H7552" s="45">
        <v>0</v>
      </c>
      <c r="I7552" s="44">
        <v>0</v>
      </c>
      <c r="J7552" s="45">
        <v>0</v>
      </c>
      <c r="K7552" s="45">
        <v>0</v>
      </c>
      <c r="L7552" s="45">
        <f t="shared" si="939"/>
        <v>0</v>
      </c>
      <c r="M7552" s="71">
        <f t="shared" si="933"/>
        <v>0</v>
      </c>
      <c r="N7552" s="59">
        <v>0</v>
      </c>
      <c r="O7552" s="59">
        <v>0</v>
      </c>
      <c r="P7552" s="59">
        <f t="shared" si="941"/>
        <v>0</v>
      </c>
      <c r="Q7552" s="72">
        <f t="shared" si="934"/>
        <v>0</v>
      </c>
      <c r="R7552" s="44">
        <v>0</v>
      </c>
      <c r="S7552" s="45">
        <f t="shared" si="937"/>
        <v>4</v>
      </c>
      <c r="T7552" s="83">
        <v>336562.5</v>
      </c>
      <c r="U7552" s="44">
        <f t="shared" si="938"/>
        <v>1346250</v>
      </c>
    </row>
    <row r="7553" spans="1:21">
      <c r="A7553" s="2">
        <v>92011321</v>
      </c>
      <c r="B7553" s="3" t="s">
        <v>12365</v>
      </c>
      <c r="C7553" s="4" t="s">
        <v>0</v>
      </c>
      <c r="D7553" s="4" t="s">
        <v>0</v>
      </c>
      <c r="E7553" s="4">
        <v>3</v>
      </c>
      <c r="F7553" s="96">
        <f t="shared" si="940"/>
        <v>312830</v>
      </c>
      <c r="G7553" s="29">
        <v>938490</v>
      </c>
      <c r="H7553" s="45">
        <v>0</v>
      </c>
      <c r="I7553" s="44">
        <v>0</v>
      </c>
      <c r="J7553" s="45">
        <v>0</v>
      </c>
      <c r="K7553" s="45">
        <v>0</v>
      </c>
      <c r="L7553" s="45">
        <f t="shared" si="939"/>
        <v>0</v>
      </c>
      <c r="M7553" s="71">
        <f t="shared" si="933"/>
        <v>0</v>
      </c>
      <c r="N7553" s="59">
        <v>0</v>
      </c>
      <c r="O7553" s="59">
        <v>0</v>
      </c>
      <c r="P7553" s="59">
        <f t="shared" si="941"/>
        <v>0</v>
      </c>
      <c r="Q7553" s="72">
        <f t="shared" si="934"/>
        <v>0</v>
      </c>
      <c r="R7553" s="44">
        <v>0</v>
      </c>
      <c r="S7553" s="45">
        <f t="shared" si="937"/>
        <v>3</v>
      </c>
      <c r="T7553" s="83">
        <v>312830</v>
      </c>
      <c r="U7553" s="44">
        <f t="shared" si="938"/>
        <v>938490</v>
      </c>
    </row>
    <row r="7554" spans="1:21">
      <c r="A7554" s="2">
        <v>92010941</v>
      </c>
      <c r="B7554" s="3" t="s">
        <v>12346</v>
      </c>
      <c r="C7554" s="4" t="s">
        <v>0</v>
      </c>
      <c r="D7554" s="4" t="s">
        <v>0</v>
      </c>
      <c r="E7554" s="4">
        <v>4</v>
      </c>
      <c r="F7554" s="96">
        <f t="shared" si="940"/>
        <v>270830</v>
      </c>
      <c r="G7554" s="29">
        <v>1083320</v>
      </c>
      <c r="H7554" s="45">
        <v>0</v>
      </c>
      <c r="I7554" s="44">
        <v>0</v>
      </c>
      <c r="J7554" s="45">
        <v>0</v>
      </c>
      <c r="K7554" s="45">
        <v>0</v>
      </c>
      <c r="L7554" s="45">
        <f t="shared" si="939"/>
        <v>0</v>
      </c>
      <c r="M7554" s="71">
        <f t="shared" si="933"/>
        <v>0</v>
      </c>
      <c r="N7554" s="59">
        <v>0</v>
      </c>
      <c r="O7554" s="59">
        <v>0</v>
      </c>
      <c r="P7554" s="59">
        <f t="shared" si="941"/>
        <v>0</v>
      </c>
      <c r="Q7554" s="72">
        <f t="shared" si="934"/>
        <v>0</v>
      </c>
      <c r="R7554" s="44">
        <v>0</v>
      </c>
      <c r="S7554" s="45">
        <f t="shared" si="937"/>
        <v>4</v>
      </c>
      <c r="T7554" s="83">
        <v>270830</v>
      </c>
      <c r="U7554" s="44">
        <f t="shared" si="938"/>
        <v>1083320</v>
      </c>
    </row>
    <row r="7555" spans="1:21">
      <c r="A7555" s="2">
        <v>90013772</v>
      </c>
      <c r="B7555" s="3" t="s">
        <v>9538</v>
      </c>
      <c r="C7555" s="4" t="s">
        <v>0</v>
      </c>
      <c r="D7555" s="4" t="s">
        <v>0</v>
      </c>
      <c r="E7555" s="86">
        <v>2</v>
      </c>
      <c r="F7555" s="96">
        <f t="shared" si="940"/>
        <v>229350</v>
      </c>
      <c r="G7555" s="77">
        <v>458700</v>
      </c>
      <c r="H7555" s="45">
        <v>0</v>
      </c>
      <c r="I7555" s="44">
        <v>2</v>
      </c>
      <c r="J7555" s="45">
        <v>0</v>
      </c>
      <c r="K7555" s="45">
        <v>0</v>
      </c>
      <c r="L7555" s="45">
        <f t="shared" si="939"/>
        <v>0</v>
      </c>
      <c r="M7555" s="71">
        <f t="shared" ref="M7555:M7618" si="942">(J7555-K7555)*F7555</f>
        <v>0</v>
      </c>
      <c r="N7555" s="59">
        <v>0</v>
      </c>
      <c r="O7555" s="59">
        <v>0</v>
      </c>
      <c r="P7555" s="59">
        <f t="shared" si="941"/>
        <v>0</v>
      </c>
      <c r="Q7555" s="72">
        <f t="shared" ref="Q7555:Q7618" si="943">(N7555-O7555)*$F7555</f>
        <v>0</v>
      </c>
      <c r="R7555" s="44">
        <v>0</v>
      </c>
      <c r="S7555" s="45">
        <f t="shared" si="937"/>
        <v>0</v>
      </c>
      <c r="T7555" s="45">
        <v>210750</v>
      </c>
      <c r="U7555" s="44">
        <f t="shared" si="938"/>
        <v>0</v>
      </c>
    </row>
    <row r="7556" spans="1:21">
      <c r="A7556" s="2">
        <v>92010897</v>
      </c>
      <c r="B7556" s="3" t="s">
        <v>10736</v>
      </c>
      <c r="C7556" s="4" t="s">
        <v>0</v>
      </c>
      <c r="D7556" s="4" t="s">
        <v>0</v>
      </c>
      <c r="E7556" s="86">
        <v>0</v>
      </c>
      <c r="F7556" s="96">
        <f t="shared" si="940"/>
        <v>0</v>
      </c>
      <c r="G7556" s="77">
        <v>0</v>
      </c>
      <c r="H7556" s="45">
        <v>1</v>
      </c>
      <c r="I7556" s="44">
        <v>1</v>
      </c>
      <c r="J7556" s="45">
        <v>0</v>
      </c>
      <c r="K7556" s="45">
        <v>0</v>
      </c>
      <c r="L7556" s="45">
        <f t="shared" si="939"/>
        <v>0</v>
      </c>
      <c r="M7556" s="71">
        <f t="shared" si="942"/>
        <v>0</v>
      </c>
      <c r="N7556" s="59">
        <v>0</v>
      </c>
      <c r="O7556" s="59">
        <v>0</v>
      </c>
      <c r="P7556" s="59">
        <f t="shared" si="941"/>
        <v>0</v>
      </c>
      <c r="Q7556" s="72">
        <f t="shared" si="943"/>
        <v>0</v>
      </c>
      <c r="R7556" s="44">
        <v>0</v>
      </c>
      <c r="S7556" s="45">
        <f t="shared" si="937"/>
        <v>0</v>
      </c>
      <c r="T7556" s="45">
        <v>0</v>
      </c>
      <c r="U7556" s="44">
        <f t="shared" si="938"/>
        <v>0</v>
      </c>
    </row>
    <row r="7557" spans="1:21">
      <c r="A7557" s="28">
        <v>90014348</v>
      </c>
      <c r="B7557" s="3" t="s">
        <v>12694</v>
      </c>
      <c r="C7557" s="4" t="s">
        <v>0</v>
      </c>
      <c r="D7557" s="4" t="s">
        <v>0</v>
      </c>
      <c r="E7557" s="86">
        <v>0</v>
      </c>
      <c r="F7557" s="96">
        <f t="shared" si="940"/>
        <v>0</v>
      </c>
      <c r="G7557" s="77">
        <v>0</v>
      </c>
      <c r="H7557" s="45">
        <v>0</v>
      </c>
      <c r="I7557" s="44">
        <v>0</v>
      </c>
      <c r="J7557" s="45">
        <v>0</v>
      </c>
      <c r="K7557" s="45">
        <v>0</v>
      </c>
      <c r="L7557" s="45">
        <f t="shared" si="939"/>
        <v>0</v>
      </c>
      <c r="M7557" s="71">
        <f t="shared" si="942"/>
        <v>0</v>
      </c>
      <c r="N7557" s="59">
        <v>0</v>
      </c>
      <c r="O7557" s="59">
        <v>0</v>
      </c>
      <c r="P7557" s="59">
        <f t="shared" si="941"/>
        <v>0</v>
      </c>
      <c r="Q7557" s="72">
        <f t="shared" si="943"/>
        <v>0</v>
      </c>
      <c r="R7557" s="44">
        <v>0</v>
      </c>
      <c r="S7557" s="45">
        <f t="shared" si="937"/>
        <v>0</v>
      </c>
      <c r="T7557" s="45">
        <v>0</v>
      </c>
      <c r="U7557" s="44">
        <f t="shared" si="938"/>
        <v>0</v>
      </c>
    </row>
    <row r="7558" spans="1:21">
      <c r="A7558" s="2">
        <v>90011776</v>
      </c>
      <c r="B7558" s="3" t="s">
        <v>10461</v>
      </c>
      <c r="C7558" s="4" t="s">
        <v>0</v>
      </c>
      <c r="D7558" s="4" t="s">
        <v>0</v>
      </c>
      <c r="E7558" s="86">
        <v>8</v>
      </c>
      <c r="F7558" s="96">
        <f t="shared" si="940"/>
        <v>192618</v>
      </c>
      <c r="G7558" s="77">
        <v>1540944</v>
      </c>
      <c r="H7558" s="45">
        <v>52</v>
      </c>
      <c r="I7558" s="44">
        <v>3</v>
      </c>
      <c r="J7558" s="45">
        <v>0</v>
      </c>
      <c r="K7558" s="45">
        <v>0</v>
      </c>
      <c r="L7558" s="45">
        <f t="shared" si="939"/>
        <v>0</v>
      </c>
      <c r="M7558" s="71">
        <f t="shared" si="942"/>
        <v>0</v>
      </c>
      <c r="N7558" s="59">
        <v>0</v>
      </c>
      <c r="O7558" s="59">
        <v>0</v>
      </c>
      <c r="P7558" s="59">
        <f t="shared" si="941"/>
        <v>0</v>
      </c>
      <c r="Q7558" s="72">
        <f t="shared" si="943"/>
        <v>0</v>
      </c>
      <c r="R7558" s="44">
        <v>0</v>
      </c>
      <c r="S7558" s="45">
        <f t="shared" si="937"/>
        <v>57</v>
      </c>
      <c r="T7558" s="45">
        <v>170270</v>
      </c>
      <c r="U7558" s="44">
        <f t="shared" si="938"/>
        <v>9705390</v>
      </c>
    </row>
    <row r="7559" spans="1:21">
      <c r="A7559" s="2">
        <v>92011275</v>
      </c>
      <c r="B7559" s="3" t="s">
        <v>12364</v>
      </c>
      <c r="C7559" s="4" t="s">
        <v>0</v>
      </c>
      <c r="D7559" s="4" t="s">
        <v>0</v>
      </c>
      <c r="E7559" s="4">
        <v>3</v>
      </c>
      <c r="F7559" s="96">
        <f t="shared" si="940"/>
        <v>172650</v>
      </c>
      <c r="G7559" s="29">
        <v>517950</v>
      </c>
      <c r="H7559" s="45">
        <v>0</v>
      </c>
      <c r="I7559" s="44">
        <v>0</v>
      </c>
      <c r="J7559" s="45">
        <v>0</v>
      </c>
      <c r="K7559" s="45">
        <v>0</v>
      </c>
      <c r="L7559" s="45">
        <f t="shared" si="939"/>
        <v>0</v>
      </c>
      <c r="M7559" s="71">
        <f t="shared" si="942"/>
        <v>0</v>
      </c>
      <c r="N7559" s="59">
        <v>0</v>
      </c>
      <c r="O7559" s="59">
        <v>0</v>
      </c>
      <c r="P7559" s="59">
        <f t="shared" si="941"/>
        <v>0</v>
      </c>
      <c r="Q7559" s="72">
        <f t="shared" si="943"/>
        <v>0</v>
      </c>
      <c r="R7559" s="44">
        <v>0</v>
      </c>
      <c r="S7559" s="45">
        <f t="shared" si="937"/>
        <v>3</v>
      </c>
      <c r="T7559" s="83">
        <v>172650</v>
      </c>
      <c r="U7559" s="44">
        <f t="shared" si="938"/>
        <v>517950</v>
      </c>
    </row>
    <row r="7560" spans="1:21">
      <c r="A7560" s="2">
        <v>90013023</v>
      </c>
      <c r="B7560" s="3" t="s">
        <v>2541</v>
      </c>
      <c r="C7560" s="4" t="s">
        <v>0</v>
      </c>
      <c r="D7560" s="4" t="s">
        <v>0</v>
      </c>
      <c r="E7560" s="86">
        <v>4</v>
      </c>
      <c r="F7560" s="96">
        <f t="shared" si="940"/>
        <v>144750</v>
      </c>
      <c r="G7560" s="77">
        <v>579000</v>
      </c>
      <c r="H7560" s="45">
        <v>0</v>
      </c>
      <c r="I7560" s="44">
        <v>2</v>
      </c>
      <c r="J7560" s="45">
        <v>0</v>
      </c>
      <c r="K7560" s="45">
        <v>0</v>
      </c>
      <c r="L7560" s="45">
        <f t="shared" si="939"/>
        <v>0</v>
      </c>
      <c r="M7560" s="71">
        <f t="shared" si="942"/>
        <v>0</v>
      </c>
      <c r="N7560" s="59">
        <v>0</v>
      </c>
      <c r="O7560" s="59">
        <v>0</v>
      </c>
      <c r="P7560" s="59">
        <f t="shared" si="941"/>
        <v>0</v>
      </c>
      <c r="Q7560" s="72">
        <f t="shared" si="943"/>
        <v>0</v>
      </c>
      <c r="R7560" s="44">
        <v>0</v>
      </c>
      <c r="S7560" s="45">
        <f t="shared" si="937"/>
        <v>2</v>
      </c>
      <c r="T7560" s="45">
        <v>144750</v>
      </c>
      <c r="U7560" s="44">
        <f t="shared" si="938"/>
        <v>289500</v>
      </c>
    </row>
    <row r="7561" spans="1:21">
      <c r="A7561" s="28">
        <v>90009490</v>
      </c>
      <c r="B7561" s="3" t="s">
        <v>10567</v>
      </c>
      <c r="C7561" s="4" t="s">
        <v>0</v>
      </c>
      <c r="D7561" s="4" t="s">
        <v>0</v>
      </c>
      <c r="E7561" s="86">
        <v>9</v>
      </c>
      <c r="F7561" s="96">
        <f t="shared" si="940"/>
        <v>102634.33333333333</v>
      </c>
      <c r="G7561" s="77">
        <v>923709</v>
      </c>
      <c r="H7561" s="45">
        <v>50</v>
      </c>
      <c r="I7561" s="44">
        <v>9</v>
      </c>
      <c r="J7561" s="45">
        <v>0</v>
      </c>
      <c r="K7561" s="45">
        <v>0</v>
      </c>
      <c r="L7561" s="45">
        <f t="shared" si="939"/>
        <v>0</v>
      </c>
      <c r="M7561" s="71">
        <f t="shared" si="942"/>
        <v>0</v>
      </c>
      <c r="N7561" s="59">
        <v>0</v>
      </c>
      <c r="O7561" s="59">
        <v>0</v>
      </c>
      <c r="P7561" s="59">
        <f t="shared" si="941"/>
        <v>0</v>
      </c>
      <c r="Q7561" s="72">
        <f t="shared" si="943"/>
        <v>0</v>
      </c>
      <c r="R7561" s="44">
        <v>0</v>
      </c>
      <c r="S7561" s="45">
        <f t="shared" si="937"/>
        <v>50</v>
      </c>
      <c r="T7561" s="45">
        <v>95160</v>
      </c>
      <c r="U7561" s="44">
        <f t="shared" si="938"/>
        <v>4758000</v>
      </c>
    </row>
    <row r="7562" spans="1:21">
      <c r="A7562" s="2">
        <v>90013456</v>
      </c>
      <c r="B7562" s="3" t="s">
        <v>10737</v>
      </c>
      <c r="C7562" s="4" t="s">
        <v>0</v>
      </c>
      <c r="D7562" s="4" t="s">
        <v>0</v>
      </c>
      <c r="E7562" s="86">
        <v>3</v>
      </c>
      <c r="F7562" s="96">
        <f t="shared" si="940"/>
        <v>88019</v>
      </c>
      <c r="G7562" s="77">
        <v>264057</v>
      </c>
      <c r="H7562" s="45">
        <v>0</v>
      </c>
      <c r="I7562" s="44">
        <v>3</v>
      </c>
      <c r="J7562" s="45">
        <v>0</v>
      </c>
      <c r="K7562" s="45">
        <v>0</v>
      </c>
      <c r="L7562" s="45">
        <f t="shared" si="939"/>
        <v>0</v>
      </c>
      <c r="M7562" s="71">
        <f t="shared" si="942"/>
        <v>0</v>
      </c>
      <c r="N7562" s="59">
        <v>0</v>
      </c>
      <c r="O7562" s="59">
        <v>0</v>
      </c>
      <c r="P7562" s="59">
        <f t="shared" si="941"/>
        <v>0</v>
      </c>
      <c r="Q7562" s="72">
        <f t="shared" si="943"/>
        <v>0</v>
      </c>
      <c r="R7562" s="44">
        <v>0</v>
      </c>
      <c r="S7562" s="45">
        <f t="shared" si="937"/>
        <v>0</v>
      </c>
      <c r="T7562" s="45">
        <v>0</v>
      </c>
      <c r="U7562" s="44">
        <f t="shared" si="938"/>
        <v>0</v>
      </c>
    </row>
    <row r="7563" spans="1:21">
      <c r="A7563" s="2">
        <v>92010896</v>
      </c>
      <c r="B7563" s="3" t="s">
        <v>8804</v>
      </c>
      <c r="C7563" s="4" t="s">
        <v>0</v>
      </c>
      <c r="D7563" s="4" t="s">
        <v>0</v>
      </c>
      <c r="E7563" s="86">
        <v>3</v>
      </c>
      <c r="F7563" s="96">
        <f t="shared" si="940"/>
        <v>68150</v>
      </c>
      <c r="G7563" s="77">
        <v>204450</v>
      </c>
      <c r="H7563" s="45">
        <v>0</v>
      </c>
      <c r="I7563" s="44">
        <v>3</v>
      </c>
      <c r="J7563" s="45">
        <v>0</v>
      </c>
      <c r="K7563" s="45">
        <v>0</v>
      </c>
      <c r="L7563" s="45">
        <f t="shared" si="939"/>
        <v>0</v>
      </c>
      <c r="M7563" s="71">
        <f t="shared" si="942"/>
        <v>0</v>
      </c>
      <c r="N7563" s="59">
        <v>0</v>
      </c>
      <c r="O7563" s="59">
        <v>0</v>
      </c>
      <c r="P7563" s="59">
        <f t="shared" si="941"/>
        <v>0</v>
      </c>
      <c r="Q7563" s="72">
        <f t="shared" si="943"/>
        <v>0</v>
      </c>
      <c r="R7563" s="44">
        <v>0</v>
      </c>
      <c r="S7563" s="45">
        <f t="shared" si="937"/>
        <v>0</v>
      </c>
      <c r="T7563" s="45">
        <v>69110</v>
      </c>
      <c r="U7563" s="44">
        <f t="shared" si="938"/>
        <v>0</v>
      </c>
    </row>
    <row r="7564" spans="1:21">
      <c r="A7564" s="2">
        <v>92010961</v>
      </c>
      <c r="B7564" s="3" t="s">
        <v>10468</v>
      </c>
      <c r="C7564" s="4" t="s">
        <v>0</v>
      </c>
      <c r="D7564" s="4" t="s">
        <v>0</v>
      </c>
      <c r="E7564" s="86">
        <v>18</v>
      </c>
      <c r="F7564" s="96">
        <f t="shared" si="940"/>
        <v>54745</v>
      </c>
      <c r="G7564" s="77">
        <v>985410</v>
      </c>
      <c r="H7564" s="45">
        <v>0</v>
      </c>
      <c r="I7564" s="44">
        <v>6</v>
      </c>
      <c r="J7564" s="45">
        <v>0</v>
      </c>
      <c r="K7564" s="45">
        <v>0</v>
      </c>
      <c r="L7564" s="45">
        <f t="shared" si="939"/>
        <v>0</v>
      </c>
      <c r="M7564" s="71">
        <f t="shared" si="942"/>
        <v>0</v>
      </c>
      <c r="N7564" s="59">
        <v>0</v>
      </c>
      <c r="O7564" s="59">
        <v>0</v>
      </c>
      <c r="P7564" s="59">
        <f t="shared" si="941"/>
        <v>0</v>
      </c>
      <c r="Q7564" s="72">
        <f t="shared" si="943"/>
        <v>0</v>
      </c>
      <c r="R7564" s="44">
        <v>0</v>
      </c>
      <c r="S7564" s="45">
        <f t="shared" si="937"/>
        <v>12</v>
      </c>
      <c r="T7564" s="45">
        <v>54745</v>
      </c>
      <c r="U7564" s="44">
        <f t="shared" si="938"/>
        <v>656940</v>
      </c>
    </row>
    <row r="7565" spans="1:21">
      <c r="A7565" s="2">
        <v>92010563</v>
      </c>
      <c r="B7565" s="3" t="s">
        <v>9709</v>
      </c>
      <c r="C7565" s="4" t="s">
        <v>0</v>
      </c>
      <c r="D7565" s="4" t="s">
        <v>0</v>
      </c>
      <c r="E7565" s="86">
        <v>25</v>
      </c>
      <c r="F7565" s="96">
        <f t="shared" si="940"/>
        <v>53468.959999999999</v>
      </c>
      <c r="G7565" s="77">
        <v>1336724</v>
      </c>
      <c r="H7565" s="45">
        <v>0</v>
      </c>
      <c r="I7565" s="44">
        <v>5</v>
      </c>
      <c r="J7565" s="45">
        <v>0</v>
      </c>
      <c r="K7565" s="45">
        <v>0</v>
      </c>
      <c r="L7565" s="45">
        <f t="shared" si="939"/>
        <v>0</v>
      </c>
      <c r="M7565" s="71">
        <f t="shared" si="942"/>
        <v>0</v>
      </c>
      <c r="N7565" s="59">
        <v>0</v>
      </c>
      <c r="O7565" s="59">
        <v>0</v>
      </c>
      <c r="P7565" s="59">
        <f t="shared" si="941"/>
        <v>0</v>
      </c>
      <c r="Q7565" s="72">
        <f t="shared" si="943"/>
        <v>0</v>
      </c>
      <c r="R7565" s="44">
        <v>0</v>
      </c>
      <c r="S7565" s="45">
        <f t="shared" si="937"/>
        <v>20</v>
      </c>
      <c r="T7565" s="45">
        <v>53468.959999999999</v>
      </c>
      <c r="U7565" s="44">
        <f t="shared" si="938"/>
        <v>1069379.2</v>
      </c>
    </row>
    <row r="7566" spans="1:21">
      <c r="A7566" s="2">
        <v>90012994</v>
      </c>
      <c r="B7566" s="3" t="s">
        <v>11533</v>
      </c>
      <c r="C7566" s="4" t="s">
        <v>0</v>
      </c>
      <c r="D7566" s="4" t="s">
        <v>0</v>
      </c>
      <c r="E7566" s="86">
        <v>18</v>
      </c>
      <c r="F7566" s="96">
        <f t="shared" si="940"/>
        <v>52290</v>
      </c>
      <c r="G7566" s="77">
        <v>941220</v>
      </c>
      <c r="H7566" s="45">
        <v>50</v>
      </c>
      <c r="I7566" s="44">
        <v>0</v>
      </c>
      <c r="J7566" s="45">
        <v>0</v>
      </c>
      <c r="K7566" s="45">
        <v>0</v>
      </c>
      <c r="L7566" s="45">
        <f t="shared" si="939"/>
        <v>0</v>
      </c>
      <c r="M7566" s="71">
        <f t="shared" si="942"/>
        <v>0</v>
      </c>
      <c r="N7566" s="59">
        <v>0</v>
      </c>
      <c r="O7566" s="59">
        <v>0</v>
      </c>
      <c r="P7566" s="59">
        <f t="shared" si="941"/>
        <v>0</v>
      </c>
      <c r="Q7566" s="72">
        <f t="shared" si="943"/>
        <v>0</v>
      </c>
      <c r="R7566" s="44">
        <v>0</v>
      </c>
      <c r="S7566" s="45">
        <f t="shared" si="937"/>
        <v>68</v>
      </c>
      <c r="T7566" s="45">
        <v>52290</v>
      </c>
      <c r="U7566" s="44">
        <f t="shared" si="938"/>
        <v>3555720</v>
      </c>
    </row>
    <row r="7567" spans="1:21">
      <c r="A7567" s="2">
        <v>90023639</v>
      </c>
      <c r="B7567" s="3" t="s">
        <v>11050</v>
      </c>
      <c r="C7567" s="4" t="s">
        <v>0</v>
      </c>
      <c r="D7567" s="4" t="s">
        <v>0</v>
      </c>
      <c r="E7567" s="86">
        <v>5</v>
      </c>
      <c r="F7567" s="96">
        <f t="shared" si="940"/>
        <v>33870</v>
      </c>
      <c r="G7567" s="77">
        <v>169350</v>
      </c>
      <c r="H7567" s="45">
        <v>50</v>
      </c>
      <c r="I7567" s="44">
        <v>1</v>
      </c>
      <c r="J7567" s="45">
        <v>0</v>
      </c>
      <c r="K7567" s="45">
        <v>0</v>
      </c>
      <c r="L7567" s="45">
        <f t="shared" si="939"/>
        <v>0</v>
      </c>
      <c r="M7567" s="71">
        <f t="shared" si="942"/>
        <v>0</v>
      </c>
      <c r="N7567" s="59">
        <v>0</v>
      </c>
      <c r="O7567" s="59">
        <v>0</v>
      </c>
      <c r="P7567" s="59">
        <f t="shared" si="941"/>
        <v>0</v>
      </c>
      <c r="Q7567" s="72">
        <f t="shared" si="943"/>
        <v>0</v>
      </c>
      <c r="R7567" s="44">
        <v>0</v>
      </c>
      <c r="S7567" s="45">
        <f t="shared" si="937"/>
        <v>54</v>
      </c>
      <c r="T7567" s="45">
        <v>33870</v>
      </c>
      <c r="U7567" s="44">
        <f t="shared" si="938"/>
        <v>1828980</v>
      </c>
    </row>
    <row r="7568" spans="1:21">
      <c r="A7568" s="2">
        <v>92010973</v>
      </c>
      <c r="B7568" s="3" t="s">
        <v>12262</v>
      </c>
      <c r="C7568" s="4" t="s">
        <v>0</v>
      </c>
      <c r="D7568" s="4" t="s">
        <v>0</v>
      </c>
      <c r="E7568" s="4">
        <v>9</v>
      </c>
      <c r="F7568" s="96">
        <f t="shared" si="940"/>
        <v>35660</v>
      </c>
      <c r="G7568" s="29">
        <v>320940</v>
      </c>
      <c r="H7568" s="45">
        <v>0</v>
      </c>
      <c r="I7568" s="44">
        <v>0</v>
      </c>
      <c r="J7568" s="45">
        <v>0</v>
      </c>
      <c r="K7568" s="45">
        <v>0</v>
      </c>
      <c r="L7568" s="45">
        <f t="shared" si="939"/>
        <v>0</v>
      </c>
      <c r="M7568" s="71">
        <f t="shared" si="942"/>
        <v>0</v>
      </c>
      <c r="N7568" s="59">
        <v>0</v>
      </c>
      <c r="O7568" s="59">
        <v>0</v>
      </c>
      <c r="P7568" s="59">
        <f t="shared" si="941"/>
        <v>0</v>
      </c>
      <c r="Q7568" s="72">
        <f t="shared" si="943"/>
        <v>0</v>
      </c>
      <c r="R7568" s="44">
        <v>0</v>
      </c>
      <c r="S7568" s="45">
        <f t="shared" ref="S7568:S7631" si="944">E7568+H7568+J7568+N7568-I7568-K7568-O7568+R7568</f>
        <v>9</v>
      </c>
      <c r="T7568" s="83">
        <v>35660</v>
      </c>
      <c r="U7568" s="44">
        <f t="shared" ref="U7568:U7631" si="945">S7568*T7568</f>
        <v>320940</v>
      </c>
    </row>
    <row r="7569" spans="1:21">
      <c r="A7569" s="2">
        <v>92010981</v>
      </c>
      <c r="B7569" s="3" t="s">
        <v>2576</v>
      </c>
      <c r="C7569" s="4" t="s">
        <v>0</v>
      </c>
      <c r="D7569" s="4" t="s">
        <v>0</v>
      </c>
      <c r="E7569" s="86">
        <v>10</v>
      </c>
      <c r="F7569" s="96">
        <f t="shared" si="940"/>
        <v>33830</v>
      </c>
      <c r="G7569" s="77">
        <v>338300</v>
      </c>
      <c r="H7569" s="45">
        <v>10</v>
      </c>
      <c r="I7569" s="44">
        <v>0</v>
      </c>
      <c r="J7569" s="45">
        <v>0</v>
      </c>
      <c r="K7569" s="45">
        <v>0</v>
      </c>
      <c r="L7569" s="45">
        <f t="shared" si="939"/>
        <v>0</v>
      </c>
      <c r="M7569" s="71">
        <f t="shared" si="942"/>
        <v>0</v>
      </c>
      <c r="N7569" s="59">
        <v>0</v>
      </c>
      <c r="O7569" s="59">
        <v>0</v>
      </c>
      <c r="P7569" s="59">
        <f t="shared" si="941"/>
        <v>0</v>
      </c>
      <c r="Q7569" s="72">
        <f t="shared" si="943"/>
        <v>0</v>
      </c>
      <c r="R7569" s="44">
        <v>0</v>
      </c>
      <c r="S7569" s="45">
        <f t="shared" si="944"/>
        <v>20</v>
      </c>
      <c r="T7569" s="45">
        <v>33830</v>
      </c>
      <c r="U7569" s="44">
        <f t="shared" si="945"/>
        <v>676600</v>
      </c>
    </row>
    <row r="7570" spans="1:21">
      <c r="A7570" s="28">
        <v>90013354</v>
      </c>
      <c r="B7570" s="3" t="s">
        <v>417</v>
      </c>
      <c r="C7570" s="4" t="s">
        <v>0</v>
      </c>
      <c r="D7570" s="4" t="s">
        <v>0</v>
      </c>
      <c r="E7570" s="86">
        <v>0</v>
      </c>
      <c r="F7570" s="96">
        <f t="shared" si="940"/>
        <v>0</v>
      </c>
      <c r="G7570" s="77">
        <v>0</v>
      </c>
      <c r="H7570" s="45">
        <v>0</v>
      </c>
      <c r="I7570" s="44">
        <v>0</v>
      </c>
      <c r="J7570" s="45">
        <v>0</v>
      </c>
      <c r="K7570" s="45">
        <v>0</v>
      </c>
      <c r="L7570" s="45">
        <f t="shared" si="939"/>
        <v>0</v>
      </c>
      <c r="M7570" s="71">
        <f t="shared" si="942"/>
        <v>0</v>
      </c>
      <c r="N7570" s="59">
        <v>0</v>
      </c>
      <c r="O7570" s="59">
        <v>0</v>
      </c>
      <c r="P7570" s="59">
        <f t="shared" si="941"/>
        <v>0</v>
      </c>
      <c r="Q7570" s="72">
        <f t="shared" si="943"/>
        <v>0</v>
      </c>
      <c r="R7570" s="44">
        <v>0</v>
      </c>
      <c r="S7570" s="45">
        <f t="shared" si="944"/>
        <v>0</v>
      </c>
      <c r="T7570" s="45">
        <v>0</v>
      </c>
      <c r="U7570" s="44">
        <f t="shared" si="945"/>
        <v>0</v>
      </c>
    </row>
    <row r="7571" spans="1:21">
      <c r="A7571" s="2">
        <v>90011384</v>
      </c>
      <c r="B7571" s="3" t="s">
        <v>11681</v>
      </c>
      <c r="C7571" s="4" t="s">
        <v>0</v>
      </c>
      <c r="D7571" s="4" t="s">
        <v>0</v>
      </c>
      <c r="E7571" s="86">
        <v>9</v>
      </c>
      <c r="F7571" s="96">
        <f t="shared" si="940"/>
        <v>26260</v>
      </c>
      <c r="G7571" s="77">
        <v>236340</v>
      </c>
      <c r="H7571" s="45">
        <v>20</v>
      </c>
      <c r="I7571" s="44">
        <v>0</v>
      </c>
      <c r="J7571" s="45">
        <v>0</v>
      </c>
      <c r="K7571" s="45">
        <v>0</v>
      </c>
      <c r="L7571" s="45">
        <f t="shared" ref="L7571:L7634" si="946">J7571-K7571</f>
        <v>0</v>
      </c>
      <c r="M7571" s="71">
        <f t="shared" si="942"/>
        <v>0</v>
      </c>
      <c r="N7571" s="59">
        <v>0</v>
      </c>
      <c r="O7571" s="59">
        <v>0</v>
      </c>
      <c r="P7571" s="59">
        <f t="shared" si="941"/>
        <v>0</v>
      </c>
      <c r="Q7571" s="72">
        <f t="shared" si="943"/>
        <v>0</v>
      </c>
      <c r="R7571" s="44">
        <v>0</v>
      </c>
      <c r="S7571" s="45">
        <f t="shared" si="944"/>
        <v>29</v>
      </c>
      <c r="T7571" s="45">
        <v>26260</v>
      </c>
      <c r="U7571" s="44">
        <f t="shared" si="945"/>
        <v>761540</v>
      </c>
    </row>
    <row r="7572" spans="1:21">
      <c r="A7572" s="2">
        <v>92011468</v>
      </c>
      <c r="B7572" s="3" t="s">
        <v>12660</v>
      </c>
      <c r="C7572" s="4" t="s">
        <v>0</v>
      </c>
      <c r="D7572" s="4" t="s">
        <v>0</v>
      </c>
      <c r="E7572" s="4">
        <v>10</v>
      </c>
      <c r="F7572" s="96">
        <f t="shared" si="940"/>
        <v>25090</v>
      </c>
      <c r="G7572" s="29">
        <v>250900</v>
      </c>
      <c r="H7572" s="45">
        <v>0</v>
      </c>
      <c r="I7572" s="44">
        <v>0</v>
      </c>
      <c r="J7572" s="45">
        <v>0</v>
      </c>
      <c r="K7572" s="45">
        <v>0</v>
      </c>
      <c r="L7572" s="45">
        <f t="shared" si="946"/>
        <v>0</v>
      </c>
      <c r="M7572" s="71">
        <f t="shared" si="942"/>
        <v>0</v>
      </c>
      <c r="N7572" s="59">
        <v>0</v>
      </c>
      <c r="O7572" s="59">
        <v>0</v>
      </c>
      <c r="P7572" s="59">
        <f t="shared" si="941"/>
        <v>0</v>
      </c>
      <c r="Q7572" s="72">
        <f t="shared" si="943"/>
        <v>0</v>
      </c>
      <c r="R7572" s="44">
        <v>0</v>
      </c>
      <c r="S7572" s="45">
        <f t="shared" si="944"/>
        <v>10</v>
      </c>
      <c r="T7572" s="83">
        <v>25090</v>
      </c>
      <c r="U7572" s="44">
        <f t="shared" si="945"/>
        <v>250900</v>
      </c>
    </row>
    <row r="7573" spans="1:21">
      <c r="A7573" s="2">
        <v>92011178</v>
      </c>
      <c r="B7573" s="3" t="s">
        <v>8329</v>
      </c>
      <c r="C7573" s="4" t="s">
        <v>0</v>
      </c>
      <c r="D7573" s="4" t="s">
        <v>0</v>
      </c>
      <c r="E7573" s="86">
        <v>10</v>
      </c>
      <c r="F7573" s="96">
        <f t="shared" si="940"/>
        <v>19175</v>
      </c>
      <c r="G7573" s="77">
        <v>191750</v>
      </c>
      <c r="H7573" s="45">
        <v>0</v>
      </c>
      <c r="I7573" s="44">
        <v>1</v>
      </c>
      <c r="J7573" s="45">
        <v>0</v>
      </c>
      <c r="K7573" s="45">
        <v>0</v>
      </c>
      <c r="L7573" s="45">
        <f t="shared" si="946"/>
        <v>0</v>
      </c>
      <c r="M7573" s="71">
        <f t="shared" si="942"/>
        <v>0</v>
      </c>
      <c r="N7573" s="59">
        <v>0</v>
      </c>
      <c r="O7573" s="59">
        <v>0</v>
      </c>
      <c r="P7573" s="59">
        <f t="shared" si="941"/>
        <v>0</v>
      </c>
      <c r="Q7573" s="72">
        <f t="shared" si="943"/>
        <v>0</v>
      </c>
      <c r="R7573" s="44">
        <v>0</v>
      </c>
      <c r="S7573" s="45">
        <f t="shared" si="944"/>
        <v>9</v>
      </c>
      <c r="T7573" s="45">
        <v>19740</v>
      </c>
      <c r="U7573" s="44">
        <f t="shared" si="945"/>
        <v>177660</v>
      </c>
    </row>
    <row r="7574" spans="1:21">
      <c r="A7574" s="2">
        <v>92000883</v>
      </c>
      <c r="B7574" s="3" t="s">
        <v>12580</v>
      </c>
      <c r="C7574" s="4" t="s">
        <v>0</v>
      </c>
      <c r="D7574" s="4" t="s">
        <v>0</v>
      </c>
      <c r="E7574" s="4">
        <v>16</v>
      </c>
      <c r="F7574" s="96">
        <f t="shared" ref="F7574:F7637" si="947">IFERROR(G7574/E7574,0)</f>
        <v>19216.6875</v>
      </c>
      <c r="G7574" s="29">
        <v>307467</v>
      </c>
      <c r="H7574" s="45">
        <v>0</v>
      </c>
      <c r="I7574" s="44">
        <v>2</v>
      </c>
      <c r="J7574" s="45">
        <v>0</v>
      </c>
      <c r="K7574" s="45">
        <v>0</v>
      </c>
      <c r="L7574" s="45">
        <f t="shared" si="946"/>
        <v>0</v>
      </c>
      <c r="M7574" s="71">
        <f t="shared" si="942"/>
        <v>0</v>
      </c>
      <c r="N7574" s="59">
        <v>0</v>
      </c>
      <c r="O7574" s="59">
        <v>0</v>
      </c>
      <c r="P7574" s="59">
        <f t="shared" ref="P7574:P7637" si="948">N7574-O7574</f>
        <v>0</v>
      </c>
      <c r="Q7574" s="72">
        <f t="shared" si="943"/>
        <v>0</v>
      </c>
      <c r="R7574" s="44">
        <v>0</v>
      </c>
      <c r="S7574" s="45">
        <f t="shared" si="944"/>
        <v>14</v>
      </c>
      <c r="T7574" s="83">
        <v>19216.6875</v>
      </c>
      <c r="U7574" s="44">
        <f t="shared" si="945"/>
        <v>269033.625</v>
      </c>
    </row>
    <row r="7575" spans="1:21">
      <c r="A7575" s="2">
        <v>92011393</v>
      </c>
      <c r="B7575" s="3" t="s">
        <v>12659</v>
      </c>
      <c r="C7575" s="4" t="s">
        <v>0</v>
      </c>
      <c r="D7575" s="4" t="s">
        <v>0</v>
      </c>
      <c r="E7575" s="4">
        <v>18</v>
      </c>
      <c r="F7575" s="96">
        <f t="shared" si="947"/>
        <v>17530</v>
      </c>
      <c r="G7575" s="29">
        <v>315540</v>
      </c>
      <c r="H7575" s="45">
        <v>0</v>
      </c>
      <c r="I7575" s="44">
        <v>0</v>
      </c>
      <c r="J7575" s="45">
        <v>0</v>
      </c>
      <c r="K7575" s="45">
        <v>0</v>
      </c>
      <c r="L7575" s="45">
        <f t="shared" si="946"/>
        <v>0</v>
      </c>
      <c r="M7575" s="71">
        <f t="shared" si="942"/>
        <v>0</v>
      </c>
      <c r="N7575" s="59">
        <v>0</v>
      </c>
      <c r="O7575" s="59">
        <v>0</v>
      </c>
      <c r="P7575" s="59">
        <f t="shared" si="948"/>
        <v>0</v>
      </c>
      <c r="Q7575" s="72">
        <f t="shared" si="943"/>
        <v>0</v>
      </c>
      <c r="R7575" s="44">
        <v>0</v>
      </c>
      <c r="S7575" s="45">
        <f t="shared" si="944"/>
        <v>18</v>
      </c>
      <c r="T7575" s="83">
        <v>17530</v>
      </c>
      <c r="U7575" s="44">
        <f t="shared" si="945"/>
        <v>315540</v>
      </c>
    </row>
    <row r="7576" spans="1:21">
      <c r="A7576" s="2">
        <v>90011777</v>
      </c>
      <c r="B7576" s="3" t="s">
        <v>8341</v>
      </c>
      <c r="C7576" s="4" t="s">
        <v>0</v>
      </c>
      <c r="D7576" s="4" t="s">
        <v>0</v>
      </c>
      <c r="E7576" s="86">
        <v>10</v>
      </c>
      <c r="F7576" s="96">
        <f t="shared" si="947"/>
        <v>17530</v>
      </c>
      <c r="G7576" s="77">
        <v>175300</v>
      </c>
      <c r="H7576" s="45">
        <v>12</v>
      </c>
      <c r="I7576" s="44">
        <v>2</v>
      </c>
      <c r="J7576" s="45">
        <v>0</v>
      </c>
      <c r="K7576" s="45">
        <v>0</v>
      </c>
      <c r="L7576" s="45">
        <f t="shared" si="946"/>
        <v>0</v>
      </c>
      <c r="M7576" s="71">
        <f t="shared" si="942"/>
        <v>0</v>
      </c>
      <c r="N7576" s="59">
        <v>0</v>
      </c>
      <c r="O7576" s="59">
        <v>0</v>
      </c>
      <c r="P7576" s="59">
        <f t="shared" si="948"/>
        <v>0</v>
      </c>
      <c r="Q7576" s="72">
        <f t="shared" si="943"/>
        <v>0</v>
      </c>
      <c r="R7576" s="44">
        <v>0</v>
      </c>
      <c r="S7576" s="45">
        <f t="shared" si="944"/>
        <v>20</v>
      </c>
      <c r="T7576" s="45">
        <v>19280</v>
      </c>
      <c r="U7576" s="44">
        <f t="shared" si="945"/>
        <v>385600</v>
      </c>
    </row>
    <row r="7577" spans="1:21">
      <c r="A7577" s="2">
        <v>90022511</v>
      </c>
      <c r="B7577" s="3" t="s">
        <v>12525</v>
      </c>
      <c r="C7577" s="4" t="s">
        <v>0</v>
      </c>
      <c r="D7577" s="4" t="s">
        <v>0</v>
      </c>
      <c r="E7577" s="4">
        <v>9</v>
      </c>
      <c r="F7577" s="96">
        <f t="shared" si="947"/>
        <v>15830</v>
      </c>
      <c r="G7577" s="29">
        <v>142470</v>
      </c>
      <c r="H7577" s="45">
        <v>0</v>
      </c>
      <c r="I7577" s="44">
        <v>0</v>
      </c>
      <c r="J7577" s="45">
        <v>0</v>
      </c>
      <c r="K7577" s="45">
        <v>0</v>
      </c>
      <c r="L7577" s="45">
        <f t="shared" si="946"/>
        <v>0</v>
      </c>
      <c r="M7577" s="71">
        <f t="shared" si="942"/>
        <v>0</v>
      </c>
      <c r="N7577" s="59">
        <v>0</v>
      </c>
      <c r="O7577" s="59">
        <v>0</v>
      </c>
      <c r="P7577" s="59">
        <f t="shared" si="948"/>
        <v>0</v>
      </c>
      <c r="Q7577" s="72">
        <f t="shared" si="943"/>
        <v>0</v>
      </c>
      <c r="R7577" s="44">
        <v>0</v>
      </c>
      <c r="S7577" s="45">
        <f t="shared" si="944"/>
        <v>9</v>
      </c>
      <c r="T7577" s="83">
        <v>15830</v>
      </c>
      <c r="U7577" s="44">
        <f t="shared" si="945"/>
        <v>142470</v>
      </c>
    </row>
    <row r="7578" spans="1:21">
      <c r="A7578" s="2">
        <v>90023685</v>
      </c>
      <c r="B7578" s="3" t="s">
        <v>12558</v>
      </c>
      <c r="C7578" s="4" t="s">
        <v>0</v>
      </c>
      <c r="D7578" s="4" t="s">
        <v>0</v>
      </c>
      <c r="E7578" s="4">
        <v>1</v>
      </c>
      <c r="F7578" s="96">
        <f t="shared" si="947"/>
        <v>15685</v>
      </c>
      <c r="G7578" s="29">
        <v>15685</v>
      </c>
      <c r="H7578" s="45">
        <v>0</v>
      </c>
      <c r="I7578" s="44">
        <v>0</v>
      </c>
      <c r="J7578" s="45">
        <v>0</v>
      </c>
      <c r="K7578" s="45">
        <v>0</v>
      </c>
      <c r="L7578" s="45">
        <f t="shared" si="946"/>
        <v>0</v>
      </c>
      <c r="M7578" s="71">
        <f t="shared" si="942"/>
        <v>0</v>
      </c>
      <c r="N7578" s="59">
        <v>0</v>
      </c>
      <c r="O7578" s="59">
        <v>0</v>
      </c>
      <c r="P7578" s="59">
        <f t="shared" si="948"/>
        <v>0</v>
      </c>
      <c r="Q7578" s="72">
        <f t="shared" si="943"/>
        <v>0</v>
      </c>
      <c r="R7578" s="44">
        <v>0</v>
      </c>
      <c r="S7578" s="45">
        <f t="shared" si="944"/>
        <v>1</v>
      </c>
      <c r="T7578" s="83">
        <v>15685</v>
      </c>
      <c r="U7578" s="44">
        <f t="shared" si="945"/>
        <v>15685</v>
      </c>
    </row>
    <row r="7579" spans="1:21">
      <c r="A7579" s="2">
        <v>90009815</v>
      </c>
      <c r="B7579" s="3" t="s">
        <v>11062</v>
      </c>
      <c r="C7579" s="4" t="s">
        <v>0</v>
      </c>
      <c r="D7579" s="4" t="s">
        <v>0</v>
      </c>
      <c r="E7579" s="86">
        <v>6</v>
      </c>
      <c r="F7579" s="96">
        <f t="shared" si="947"/>
        <v>12265</v>
      </c>
      <c r="G7579" s="77">
        <v>73590</v>
      </c>
      <c r="H7579" s="45">
        <v>16</v>
      </c>
      <c r="I7579" s="44">
        <v>1</v>
      </c>
      <c r="J7579" s="45">
        <v>0</v>
      </c>
      <c r="K7579" s="45">
        <v>0</v>
      </c>
      <c r="L7579" s="45">
        <f t="shared" si="946"/>
        <v>0</v>
      </c>
      <c r="M7579" s="71">
        <f t="shared" si="942"/>
        <v>0</v>
      </c>
      <c r="N7579" s="59">
        <v>0</v>
      </c>
      <c r="O7579" s="59">
        <v>0</v>
      </c>
      <c r="P7579" s="59">
        <f t="shared" si="948"/>
        <v>0</v>
      </c>
      <c r="Q7579" s="72">
        <f t="shared" si="943"/>
        <v>0</v>
      </c>
      <c r="R7579" s="44">
        <v>0</v>
      </c>
      <c r="S7579" s="45">
        <f t="shared" si="944"/>
        <v>21</v>
      </c>
      <c r="T7579" s="45">
        <v>12265</v>
      </c>
      <c r="U7579" s="44">
        <f t="shared" si="945"/>
        <v>257565</v>
      </c>
    </row>
    <row r="7580" spans="1:21">
      <c r="A7580" s="2">
        <v>92000310</v>
      </c>
      <c r="B7580" s="3" t="s">
        <v>11500</v>
      </c>
      <c r="C7580" s="4" t="s">
        <v>0</v>
      </c>
      <c r="D7580" s="4" t="s">
        <v>0</v>
      </c>
      <c r="E7580" s="86">
        <v>0</v>
      </c>
      <c r="F7580" s="96">
        <f t="shared" si="947"/>
        <v>0</v>
      </c>
      <c r="G7580" s="77">
        <v>0</v>
      </c>
      <c r="H7580" s="45">
        <v>4</v>
      </c>
      <c r="I7580" s="44">
        <v>0</v>
      </c>
      <c r="J7580" s="45">
        <v>0</v>
      </c>
      <c r="K7580" s="45">
        <v>0</v>
      </c>
      <c r="L7580" s="45">
        <f t="shared" si="946"/>
        <v>0</v>
      </c>
      <c r="M7580" s="71">
        <f t="shared" si="942"/>
        <v>0</v>
      </c>
      <c r="N7580" s="59">
        <v>0</v>
      </c>
      <c r="O7580" s="59">
        <v>0</v>
      </c>
      <c r="P7580" s="59">
        <f t="shared" si="948"/>
        <v>0</v>
      </c>
      <c r="Q7580" s="72">
        <f t="shared" si="943"/>
        <v>0</v>
      </c>
      <c r="R7580" s="44">
        <v>0</v>
      </c>
      <c r="S7580" s="45">
        <f t="shared" si="944"/>
        <v>4</v>
      </c>
      <c r="T7580" s="45">
        <v>13960</v>
      </c>
      <c r="U7580" s="44">
        <f t="shared" si="945"/>
        <v>55840</v>
      </c>
    </row>
    <row r="7581" spans="1:21">
      <c r="A7581" s="2">
        <v>92000446</v>
      </c>
      <c r="B7581" s="3" t="s">
        <v>12433</v>
      </c>
      <c r="C7581" s="4" t="s">
        <v>0</v>
      </c>
      <c r="D7581" s="4" t="s">
        <v>0</v>
      </c>
      <c r="E7581" s="4">
        <v>1</v>
      </c>
      <c r="F7581" s="96">
        <f t="shared" si="947"/>
        <v>9270</v>
      </c>
      <c r="G7581" s="29">
        <v>9270</v>
      </c>
      <c r="H7581" s="45">
        <v>0</v>
      </c>
      <c r="I7581" s="44">
        <v>0</v>
      </c>
      <c r="J7581" s="45">
        <v>0</v>
      </c>
      <c r="K7581" s="45">
        <v>0</v>
      </c>
      <c r="L7581" s="45">
        <f t="shared" si="946"/>
        <v>0</v>
      </c>
      <c r="M7581" s="71">
        <f t="shared" si="942"/>
        <v>0</v>
      </c>
      <c r="N7581" s="59">
        <v>0</v>
      </c>
      <c r="O7581" s="59">
        <v>0</v>
      </c>
      <c r="P7581" s="59">
        <f t="shared" si="948"/>
        <v>0</v>
      </c>
      <c r="Q7581" s="72">
        <f t="shared" si="943"/>
        <v>0</v>
      </c>
      <c r="R7581" s="44">
        <v>0</v>
      </c>
      <c r="S7581" s="45">
        <f t="shared" si="944"/>
        <v>1</v>
      </c>
      <c r="T7581" s="83">
        <v>9270</v>
      </c>
      <c r="U7581" s="44">
        <f t="shared" si="945"/>
        <v>9270</v>
      </c>
    </row>
    <row r="7582" spans="1:21">
      <c r="A7582" s="2">
        <v>92011952</v>
      </c>
      <c r="B7582" s="3" t="s">
        <v>12191</v>
      </c>
      <c r="C7582" s="4" t="s">
        <v>0</v>
      </c>
      <c r="D7582" s="4" t="s">
        <v>0</v>
      </c>
      <c r="E7582" s="4">
        <v>20</v>
      </c>
      <c r="F7582" s="96">
        <f t="shared" si="947"/>
        <v>13210</v>
      </c>
      <c r="G7582" s="29">
        <v>264200</v>
      </c>
      <c r="H7582" s="45">
        <v>0</v>
      </c>
      <c r="I7582" s="44">
        <v>10</v>
      </c>
      <c r="J7582" s="45">
        <v>0</v>
      </c>
      <c r="K7582" s="45">
        <v>0</v>
      </c>
      <c r="L7582" s="45">
        <f t="shared" si="946"/>
        <v>0</v>
      </c>
      <c r="M7582" s="71">
        <f t="shared" si="942"/>
        <v>0</v>
      </c>
      <c r="N7582" s="59">
        <v>0</v>
      </c>
      <c r="O7582" s="59">
        <v>0</v>
      </c>
      <c r="P7582" s="59">
        <f t="shared" si="948"/>
        <v>0</v>
      </c>
      <c r="Q7582" s="72">
        <f t="shared" si="943"/>
        <v>0</v>
      </c>
      <c r="R7582" s="44">
        <v>0</v>
      </c>
      <c r="S7582" s="45">
        <f t="shared" si="944"/>
        <v>10</v>
      </c>
      <c r="T7582" s="83">
        <v>13210</v>
      </c>
      <c r="U7582" s="44">
        <f t="shared" si="945"/>
        <v>132100</v>
      </c>
    </row>
    <row r="7583" spans="1:21">
      <c r="A7583" s="2">
        <v>92012043</v>
      </c>
      <c r="B7583" s="3" t="s">
        <v>12379</v>
      </c>
      <c r="C7583" s="4" t="s">
        <v>0</v>
      </c>
      <c r="D7583" s="4" t="s">
        <v>0</v>
      </c>
      <c r="E7583" s="4">
        <v>3</v>
      </c>
      <c r="F7583" s="96">
        <f t="shared" si="947"/>
        <v>1646270</v>
      </c>
      <c r="G7583" s="29">
        <v>4938810</v>
      </c>
      <c r="H7583" s="45">
        <v>0</v>
      </c>
      <c r="I7583" s="44">
        <v>0</v>
      </c>
      <c r="J7583" s="45">
        <v>0</v>
      </c>
      <c r="K7583" s="45">
        <v>0</v>
      </c>
      <c r="L7583" s="45">
        <f t="shared" si="946"/>
        <v>0</v>
      </c>
      <c r="M7583" s="71">
        <f t="shared" si="942"/>
        <v>0</v>
      </c>
      <c r="N7583" s="59">
        <v>0</v>
      </c>
      <c r="O7583" s="59">
        <v>0</v>
      </c>
      <c r="P7583" s="59">
        <f t="shared" si="948"/>
        <v>0</v>
      </c>
      <c r="Q7583" s="72">
        <f t="shared" si="943"/>
        <v>0</v>
      </c>
      <c r="R7583" s="44">
        <v>0</v>
      </c>
      <c r="S7583" s="45">
        <f t="shared" si="944"/>
        <v>3</v>
      </c>
      <c r="T7583" s="83">
        <v>1646270</v>
      </c>
      <c r="U7583" s="44">
        <f t="shared" si="945"/>
        <v>4938810</v>
      </c>
    </row>
    <row r="7584" spans="1:21">
      <c r="A7584" s="2">
        <v>92012039</v>
      </c>
      <c r="B7584" s="3" t="s">
        <v>12413</v>
      </c>
      <c r="C7584" s="4" t="s">
        <v>0</v>
      </c>
      <c r="D7584" s="4" t="s">
        <v>0</v>
      </c>
      <c r="E7584" s="4">
        <v>2</v>
      </c>
      <c r="F7584" s="96">
        <f t="shared" si="947"/>
        <v>1149180</v>
      </c>
      <c r="G7584" s="29">
        <v>2298360</v>
      </c>
      <c r="H7584" s="45">
        <v>0</v>
      </c>
      <c r="I7584" s="44">
        <v>0</v>
      </c>
      <c r="J7584" s="45">
        <v>0</v>
      </c>
      <c r="K7584" s="45">
        <v>0</v>
      </c>
      <c r="L7584" s="45">
        <f t="shared" si="946"/>
        <v>0</v>
      </c>
      <c r="M7584" s="71">
        <f t="shared" si="942"/>
        <v>0</v>
      </c>
      <c r="N7584" s="59">
        <v>0</v>
      </c>
      <c r="O7584" s="59">
        <v>0</v>
      </c>
      <c r="P7584" s="59">
        <f t="shared" si="948"/>
        <v>0</v>
      </c>
      <c r="Q7584" s="72">
        <f t="shared" si="943"/>
        <v>0</v>
      </c>
      <c r="R7584" s="44">
        <v>0</v>
      </c>
      <c r="S7584" s="45">
        <f t="shared" si="944"/>
        <v>2</v>
      </c>
      <c r="T7584" s="83">
        <v>1149180</v>
      </c>
      <c r="U7584" s="44">
        <f t="shared" si="945"/>
        <v>2298360</v>
      </c>
    </row>
    <row r="7585" spans="1:21">
      <c r="A7585" s="2">
        <v>92011661</v>
      </c>
      <c r="B7585" s="3" t="s">
        <v>12405</v>
      </c>
      <c r="C7585" s="4" t="s">
        <v>0</v>
      </c>
      <c r="D7585" s="4" t="s">
        <v>0</v>
      </c>
      <c r="E7585" s="4">
        <v>2</v>
      </c>
      <c r="F7585" s="96">
        <f t="shared" si="947"/>
        <v>561700</v>
      </c>
      <c r="G7585" s="29">
        <v>1123400</v>
      </c>
      <c r="H7585" s="45">
        <v>0</v>
      </c>
      <c r="I7585" s="44">
        <v>0</v>
      </c>
      <c r="J7585" s="45">
        <v>0</v>
      </c>
      <c r="K7585" s="45">
        <v>0</v>
      </c>
      <c r="L7585" s="45">
        <f t="shared" si="946"/>
        <v>0</v>
      </c>
      <c r="M7585" s="71">
        <f t="shared" si="942"/>
        <v>0</v>
      </c>
      <c r="N7585" s="59">
        <v>0</v>
      </c>
      <c r="O7585" s="59">
        <v>0</v>
      </c>
      <c r="P7585" s="59">
        <f t="shared" si="948"/>
        <v>0</v>
      </c>
      <c r="Q7585" s="72">
        <f t="shared" si="943"/>
        <v>0</v>
      </c>
      <c r="R7585" s="44">
        <v>0</v>
      </c>
      <c r="S7585" s="45">
        <f t="shared" si="944"/>
        <v>2</v>
      </c>
      <c r="T7585" s="83">
        <v>561700</v>
      </c>
      <c r="U7585" s="44">
        <f t="shared" si="945"/>
        <v>1123400</v>
      </c>
    </row>
    <row r="7586" spans="1:21">
      <c r="A7586" s="2">
        <v>92011624</v>
      </c>
      <c r="B7586" s="3" t="s">
        <v>2515</v>
      </c>
      <c r="C7586" s="4" t="s">
        <v>0</v>
      </c>
      <c r="D7586" s="4" t="s">
        <v>0</v>
      </c>
      <c r="E7586" s="86">
        <v>1</v>
      </c>
      <c r="F7586" s="96">
        <f t="shared" si="947"/>
        <v>561700</v>
      </c>
      <c r="G7586" s="77">
        <v>561700</v>
      </c>
      <c r="H7586" s="45">
        <v>1</v>
      </c>
      <c r="I7586" s="44">
        <v>0</v>
      </c>
      <c r="J7586" s="45">
        <v>0</v>
      </c>
      <c r="K7586" s="45">
        <v>0</v>
      </c>
      <c r="L7586" s="45">
        <f t="shared" si="946"/>
        <v>0</v>
      </c>
      <c r="M7586" s="71">
        <f t="shared" si="942"/>
        <v>0</v>
      </c>
      <c r="N7586" s="59">
        <v>0</v>
      </c>
      <c r="O7586" s="59">
        <v>0</v>
      </c>
      <c r="P7586" s="59">
        <f t="shared" si="948"/>
        <v>0</v>
      </c>
      <c r="Q7586" s="72">
        <f t="shared" si="943"/>
        <v>0</v>
      </c>
      <c r="R7586" s="44">
        <v>0</v>
      </c>
      <c r="S7586" s="45">
        <f t="shared" si="944"/>
        <v>2</v>
      </c>
      <c r="T7586" s="45">
        <v>561700</v>
      </c>
      <c r="U7586" s="44">
        <f t="shared" si="945"/>
        <v>1123400</v>
      </c>
    </row>
    <row r="7587" spans="1:21">
      <c r="A7587" s="2">
        <v>92011596</v>
      </c>
      <c r="B7587" s="3" t="s">
        <v>12664</v>
      </c>
      <c r="C7587" s="4" t="s">
        <v>0</v>
      </c>
      <c r="D7587" s="4" t="s">
        <v>0</v>
      </c>
      <c r="E7587" s="4">
        <v>3</v>
      </c>
      <c r="F7587" s="96">
        <f t="shared" si="947"/>
        <v>543864</v>
      </c>
      <c r="G7587" s="29">
        <v>1631592</v>
      </c>
      <c r="H7587" s="45">
        <v>0</v>
      </c>
      <c r="I7587" s="44">
        <v>0</v>
      </c>
      <c r="J7587" s="45">
        <v>0</v>
      </c>
      <c r="K7587" s="45">
        <v>0</v>
      </c>
      <c r="L7587" s="45">
        <f t="shared" si="946"/>
        <v>0</v>
      </c>
      <c r="M7587" s="71">
        <f t="shared" si="942"/>
        <v>0</v>
      </c>
      <c r="N7587" s="59">
        <v>0</v>
      </c>
      <c r="O7587" s="59">
        <v>0</v>
      </c>
      <c r="P7587" s="59">
        <f t="shared" si="948"/>
        <v>0</v>
      </c>
      <c r="Q7587" s="72">
        <f t="shared" si="943"/>
        <v>0</v>
      </c>
      <c r="R7587" s="44">
        <v>0</v>
      </c>
      <c r="S7587" s="45">
        <f t="shared" si="944"/>
        <v>3</v>
      </c>
      <c r="T7587" s="83">
        <v>543864</v>
      </c>
      <c r="U7587" s="44">
        <f t="shared" si="945"/>
        <v>1631592</v>
      </c>
    </row>
    <row r="7588" spans="1:21">
      <c r="A7588" s="2">
        <v>92011662</v>
      </c>
      <c r="B7588" s="3" t="s">
        <v>12406</v>
      </c>
      <c r="C7588" s="4" t="s">
        <v>0</v>
      </c>
      <c r="D7588" s="4" t="s">
        <v>0</v>
      </c>
      <c r="E7588" s="4">
        <v>2</v>
      </c>
      <c r="F7588" s="96">
        <f t="shared" si="947"/>
        <v>460830</v>
      </c>
      <c r="G7588" s="29">
        <v>921660</v>
      </c>
      <c r="H7588" s="45">
        <v>0</v>
      </c>
      <c r="I7588" s="44">
        <v>0</v>
      </c>
      <c r="J7588" s="45">
        <v>0</v>
      </c>
      <c r="K7588" s="45">
        <v>0</v>
      </c>
      <c r="L7588" s="45">
        <f t="shared" si="946"/>
        <v>0</v>
      </c>
      <c r="M7588" s="71">
        <f t="shared" si="942"/>
        <v>0</v>
      </c>
      <c r="N7588" s="59">
        <v>0</v>
      </c>
      <c r="O7588" s="59">
        <v>0</v>
      </c>
      <c r="P7588" s="59">
        <f t="shared" si="948"/>
        <v>0</v>
      </c>
      <c r="Q7588" s="72">
        <f t="shared" si="943"/>
        <v>0</v>
      </c>
      <c r="R7588" s="44">
        <v>0</v>
      </c>
      <c r="S7588" s="45">
        <f t="shared" si="944"/>
        <v>2</v>
      </c>
      <c r="T7588" s="83">
        <v>460830</v>
      </c>
      <c r="U7588" s="44">
        <f t="shared" si="945"/>
        <v>921660</v>
      </c>
    </row>
    <row r="7589" spans="1:21">
      <c r="A7589" s="2">
        <v>92011599</v>
      </c>
      <c r="B7589" s="3" t="s">
        <v>12403</v>
      </c>
      <c r="C7589" s="4" t="s">
        <v>0</v>
      </c>
      <c r="D7589" s="4" t="s">
        <v>0</v>
      </c>
      <c r="E7589" s="4">
        <v>2</v>
      </c>
      <c r="F7589" s="96">
        <f t="shared" si="947"/>
        <v>455620</v>
      </c>
      <c r="G7589" s="29">
        <v>911240</v>
      </c>
      <c r="H7589" s="45">
        <v>0</v>
      </c>
      <c r="I7589" s="44">
        <v>0</v>
      </c>
      <c r="J7589" s="45">
        <v>0</v>
      </c>
      <c r="K7589" s="45">
        <v>0</v>
      </c>
      <c r="L7589" s="45">
        <f t="shared" si="946"/>
        <v>0</v>
      </c>
      <c r="M7589" s="71">
        <f t="shared" si="942"/>
        <v>0</v>
      </c>
      <c r="N7589" s="59">
        <v>0</v>
      </c>
      <c r="O7589" s="59">
        <v>0</v>
      </c>
      <c r="P7589" s="59">
        <f t="shared" si="948"/>
        <v>0</v>
      </c>
      <c r="Q7589" s="72">
        <f t="shared" si="943"/>
        <v>0</v>
      </c>
      <c r="R7589" s="44">
        <v>0</v>
      </c>
      <c r="S7589" s="45">
        <f t="shared" si="944"/>
        <v>2</v>
      </c>
      <c r="T7589" s="83">
        <v>455620</v>
      </c>
      <c r="U7589" s="44">
        <f t="shared" si="945"/>
        <v>911240</v>
      </c>
    </row>
    <row r="7590" spans="1:21">
      <c r="A7590" s="28">
        <v>92011656</v>
      </c>
      <c r="B7590" s="3" t="s">
        <v>360</v>
      </c>
      <c r="C7590" s="4" t="s">
        <v>0</v>
      </c>
      <c r="D7590" s="4" t="s">
        <v>0</v>
      </c>
      <c r="E7590" s="86">
        <v>0</v>
      </c>
      <c r="F7590" s="96">
        <f t="shared" si="947"/>
        <v>0</v>
      </c>
      <c r="G7590" s="77">
        <v>0</v>
      </c>
      <c r="H7590" s="45">
        <v>4</v>
      </c>
      <c r="I7590" s="44">
        <v>0</v>
      </c>
      <c r="J7590" s="45">
        <v>0</v>
      </c>
      <c r="K7590" s="45">
        <v>0</v>
      </c>
      <c r="L7590" s="45">
        <f t="shared" si="946"/>
        <v>0</v>
      </c>
      <c r="M7590" s="71">
        <f t="shared" si="942"/>
        <v>0</v>
      </c>
      <c r="N7590" s="59">
        <v>0</v>
      </c>
      <c r="O7590" s="59">
        <v>0</v>
      </c>
      <c r="P7590" s="59">
        <f t="shared" si="948"/>
        <v>0</v>
      </c>
      <c r="Q7590" s="72">
        <f t="shared" si="943"/>
        <v>0</v>
      </c>
      <c r="R7590" s="44">
        <v>0</v>
      </c>
      <c r="S7590" s="45">
        <f t="shared" si="944"/>
        <v>4</v>
      </c>
      <c r="T7590" s="45">
        <v>386920</v>
      </c>
      <c r="U7590" s="44">
        <f t="shared" si="945"/>
        <v>1547680</v>
      </c>
    </row>
    <row r="7591" spans="1:21">
      <c r="A7591" s="2">
        <v>92011196</v>
      </c>
      <c r="B7591" s="3" t="s">
        <v>12399</v>
      </c>
      <c r="C7591" s="4" t="s">
        <v>0</v>
      </c>
      <c r="D7591" s="4" t="s">
        <v>0</v>
      </c>
      <c r="E7591" s="4">
        <v>2</v>
      </c>
      <c r="F7591" s="96">
        <f t="shared" si="947"/>
        <v>453213</v>
      </c>
      <c r="G7591" s="29">
        <v>906426</v>
      </c>
      <c r="H7591" s="45">
        <v>0</v>
      </c>
      <c r="I7591" s="44">
        <v>0</v>
      </c>
      <c r="J7591" s="45">
        <v>0</v>
      </c>
      <c r="K7591" s="45">
        <v>0</v>
      </c>
      <c r="L7591" s="45">
        <f t="shared" si="946"/>
        <v>0</v>
      </c>
      <c r="M7591" s="71">
        <f t="shared" si="942"/>
        <v>0</v>
      </c>
      <c r="N7591" s="59">
        <v>0</v>
      </c>
      <c r="O7591" s="59">
        <v>0</v>
      </c>
      <c r="P7591" s="59">
        <f t="shared" si="948"/>
        <v>0</v>
      </c>
      <c r="Q7591" s="72">
        <f t="shared" si="943"/>
        <v>0</v>
      </c>
      <c r="R7591" s="44">
        <v>0</v>
      </c>
      <c r="S7591" s="45">
        <f t="shared" si="944"/>
        <v>2</v>
      </c>
      <c r="T7591" s="83">
        <v>453213</v>
      </c>
      <c r="U7591" s="44">
        <f t="shared" si="945"/>
        <v>906426</v>
      </c>
    </row>
    <row r="7592" spans="1:21">
      <c r="A7592" s="2">
        <v>92011195</v>
      </c>
      <c r="B7592" s="3" t="s">
        <v>2549</v>
      </c>
      <c r="C7592" s="4" t="s">
        <v>0</v>
      </c>
      <c r="D7592" s="4" t="s">
        <v>0</v>
      </c>
      <c r="E7592" s="86">
        <v>5</v>
      </c>
      <c r="F7592" s="96">
        <f t="shared" si="947"/>
        <v>471560</v>
      </c>
      <c r="G7592" s="77">
        <v>2357800</v>
      </c>
      <c r="H7592" s="45">
        <v>0</v>
      </c>
      <c r="I7592" s="44">
        <v>1</v>
      </c>
      <c r="J7592" s="45">
        <v>0</v>
      </c>
      <c r="K7592" s="45">
        <v>0</v>
      </c>
      <c r="L7592" s="45">
        <f t="shared" si="946"/>
        <v>0</v>
      </c>
      <c r="M7592" s="71">
        <f t="shared" si="942"/>
        <v>0</v>
      </c>
      <c r="N7592" s="59">
        <v>0</v>
      </c>
      <c r="O7592" s="59">
        <v>0</v>
      </c>
      <c r="P7592" s="59">
        <f t="shared" si="948"/>
        <v>0</v>
      </c>
      <c r="Q7592" s="72">
        <f t="shared" si="943"/>
        <v>0</v>
      </c>
      <c r="R7592" s="44">
        <v>0</v>
      </c>
      <c r="S7592" s="45">
        <f t="shared" si="944"/>
        <v>4</v>
      </c>
      <c r="T7592" s="45">
        <v>471560</v>
      </c>
      <c r="U7592" s="44">
        <f t="shared" si="945"/>
        <v>1886240</v>
      </c>
    </row>
    <row r="7593" spans="1:21">
      <c r="A7593" s="2">
        <v>92011260</v>
      </c>
      <c r="B7593" s="3" t="s">
        <v>11773</v>
      </c>
      <c r="C7593" s="4" t="s">
        <v>0</v>
      </c>
      <c r="D7593" s="4" t="s">
        <v>0</v>
      </c>
      <c r="E7593" s="86">
        <v>0</v>
      </c>
      <c r="F7593" s="96">
        <f t="shared" si="947"/>
        <v>0</v>
      </c>
      <c r="G7593" s="77">
        <v>0</v>
      </c>
      <c r="H7593" s="45">
        <v>6</v>
      </c>
      <c r="I7593" s="44">
        <v>0</v>
      </c>
      <c r="J7593" s="45">
        <v>0</v>
      </c>
      <c r="K7593" s="45">
        <v>0</v>
      </c>
      <c r="L7593" s="45">
        <f t="shared" si="946"/>
        <v>0</v>
      </c>
      <c r="M7593" s="71">
        <f t="shared" si="942"/>
        <v>0</v>
      </c>
      <c r="N7593" s="59">
        <v>0</v>
      </c>
      <c r="O7593" s="59">
        <v>0</v>
      </c>
      <c r="P7593" s="59">
        <f t="shared" si="948"/>
        <v>0</v>
      </c>
      <c r="Q7593" s="72">
        <f t="shared" si="943"/>
        <v>0</v>
      </c>
      <c r="R7593" s="44">
        <v>0</v>
      </c>
      <c r="S7593" s="45">
        <f t="shared" si="944"/>
        <v>6</v>
      </c>
      <c r="T7593" s="45">
        <v>310790</v>
      </c>
      <c r="U7593" s="44">
        <f t="shared" si="945"/>
        <v>1864740</v>
      </c>
    </row>
    <row r="7594" spans="1:21">
      <c r="A7594" s="2">
        <v>92012285</v>
      </c>
      <c r="B7594" s="3" t="s">
        <v>11856</v>
      </c>
      <c r="C7594" s="4" t="s">
        <v>0</v>
      </c>
      <c r="D7594" s="4" t="s">
        <v>0</v>
      </c>
      <c r="E7594" s="86">
        <v>0</v>
      </c>
      <c r="F7594" s="96">
        <f t="shared" si="947"/>
        <v>0</v>
      </c>
      <c r="G7594" s="77">
        <v>0</v>
      </c>
      <c r="H7594" s="45">
        <v>1</v>
      </c>
      <c r="I7594" s="44">
        <v>0</v>
      </c>
      <c r="J7594" s="45">
        <v>0</v>
      </c>
      <c r="K7594" s="45">
        <v>0</v>
      </c>
      <c r="L7594" s="45">
        <f t="shared" si="946"/>
        <v>0</v>
      </c>
      <c r="M7594" s="71">
        <f t="shared" si="942"/>
        <v>0</v>
      </c>
      <c r="N7594" s="59">
        <v>0</v>
      </c>
      <c r="O7594" s="59">
        <v>0</v>
      </c>
      <c r="P7594" s="59">
        <f t="shared" si="948"/>
        <v>0</v>
      </c>
      <c r="Q7594" s="72">
        <f t="shared" si="943"/>
        <v>0</v>
      </c>
      <c r="R7594" s="44">
        <v>0</v>
      </c>
      <c r="S7594" s="45">
        <f t="shared" si="944"/>
        <v>1</v>
      </c>
      <c r="T7594" s="45">
        <v>159010</v>
      </c>
      <c r="U7594" s="44">
        <f t="shared" si="945"/>
        <v>159010</v>
      </c>
    </row>
    <row r="7595" spans="1:21">
      <c r="A7595" s="2">
        <v>92012248</v>
      </c>
      <c r="B7595" s="3" t="s">
        <v>11772</v>
      </c>
      <c r="C7595" s="4" t="s">
        <v>0</v>
      </c>
      <c r="D7595" s="4" t="s">
        <v>0</v>
      </c>
      <c r="E7595" s="86">
        <v>0</v>
      </c>
      <c r="F7595" s="96">
        <f t="shared" si="947"/>
        <v>0</v>
      </c>
      <c r="G7595" s="77">
        <v>0</v>
      </c>
      <c r="H7595" s="45">
        <v>2</v>
      </c>
      <c r="I7595" s="44">
        <v>0</v>
      </c>
      <c r="J7595" s="45">
        <v>0</v>
      </c>
      <c r="K7595" s="45">
        <v>0</v>
      </c>
      <c r="L7595" s="45">
        <f t="shared" si="946"/>
        <v>0</v>
      </c>
      <c r="M7595" s="71">
        <f t="shared" si="942"/>
        <v>0</v>
      </c>
      <c r="N7595" s="59">
        <v>0</v>
      </c>
      <c r="O7595" s="59">
        <v>0</v>
      </c>
      <c r="P7595" s="59">
        <f t="shared" si="948"/>
        <v>0</v>
      </c>
      <c r="Q7595" s="72">
        <f t="shared" si="943"/>
        <v>0</v>
      </c>
      <c r="R7595" s="44">
        <v>0</v>
      </c>
      <c r="S7595" s="45">
        <f t="shared" si="944"/>
        <v>2</v>
      </c>
      <c r="T7595" s="45">
        <v>104170</v>
      </c>
      <c r="U7595" s="44">
        <f t="shared" si="945"/>
        <v>208340</v>
      </c>
    </row>
    <row r="7596" spans="1:21">
      <c r="A7596" s="2">
        <v>92012284</v>
      </c>
      <c r="B7596" s="3" t="s">
        <v>11855</v>
      </c>
      <c r="C7596" s="4" t="s">
        <v>0</v>
      </c>
      <c r="D7596" s="4" t="s">
        <v>0</v>
      </c>
      <c r="E7596" s="86">
        <v>0</v>
      </c>
      <c r="F7596" s="96">
        <f t="shared" si="947"/>
        <v>0</v>
      </c>
      <c r="G7596" s="77">
        <v>0</v>
      </c>
      <c r="H7596" s="45">
        <v>1</v>
      </c>
      <c r="I7596" s="44">
        <v>0</v>
      </c>
      <c r="J7596" s="45">
        <v>0</v>
      </c>
      <c r="K7596" s="45">
        <v>0</v>
      </c>
      <c r="L7596" s="45">
        <f t="shared" si="946"/>
        <v>0</v>
      </c>
      <c r="M7596" s="71">
        <f t="shared" si="942"/>
        <v>0</v>
      </c>
      <c r="N7596" s="59">
        <v>0</v>
      </c>
      <c r="O7596" s="59">
        <v>0</v>
      </c>
      <c r="P7596" s="59">
        <f t="shared" si="948"/>
        <v>0</v>
      </c>
      <c r="Q7596" s="72">
        <f t="shared" si="943"/>
        <v>0</v>
      </c>
      <c r="R7596" s="44">
        <v>0</v>
      </c>
      <c r="S7596" s="45">
        <f t="shared" si="944"/>
        <v>1</v>
      </c>
      <c r="T7596" s="45">
        <v>92690</v>
      </c>
      <c r="U7596" s="44">
        <f t="shared" si="945"/>
        <v>92690</v>
      </c>
    </row>
    <row r="7597" spans="1:21">
      <c r="A7597" s="2">
        <v>92012283</v>
      </c>
      <c r="B7597" s="3" t="s">
        <v>11854</v>
      </c>
      <c r="C7597" s="4" t="s">
        <v>0</v>
      </c>
      <c r="D7597" s="4" t="s">
        <v>0</v>
      </c>
      <c r="E7597" s="86">
        <v>0</v>
      </c>
      <c r="F7597" s="96">
        <f t="shared" si="947"/>
        <v>0</v>
      </c>
      <c r="G7597" s="77">
        <v>0</v>
      </c>
      <c r="H7597" s="45">
        <v>1</v>
      </c>
      <c r="I7597" s="44">
        <v>0</v>
      </c>
      <c r="J7597" s="45">
        <v>0</v>
      </c>
      <c r="K7597" s="45">
        <v>0</v>
      </c>
      <c r="L7597" s="45">
        <f t="shared" si="946"/>
        <v>0</v>
      </c>
      <c r="M7597" s="71">
        <f t="shared" si="942"/>
        <v>0</v>
      </c>
      <c r="N7597" s="59">
        <v>0</v>
      </c>
      <c r="O7597" s="59">
        <v>0</v>
      </c>
      <c r="P7597" s="59">
        <f t="shared" si="948"/>
        <v>0</v>
      </c>
      <c r="Q7597" s="72">
        <f t="shared" si="943"/>
        <v>0</v>
      </c>
      <c r="R7597" s="44">
        <v>0</v>
      </c>
      <c r="S7597" s="45">
        <f t="shared" si="944"/>
        <v>1</v>
      </c>
      <c r="T7597" s="45">
        <v>92690</v>
      </c>
      <c r="U7597" s="44">
        <f t="shared" si="945"/>
        <v>92690</v>
      </c>
    </row>
    <row r="7598" spans="1:21">
      <c r="A7598" s="2">
        <v>92012282</v>
      </c>
      <c r="B7598" s="3" t="s">
        <v>11853</v>
      </c>
      <c r="C7598" s="4" t="s">
        <v>0</v>
      </c>
      <c r="D7598" s="4" t="s">
        <v>0</v>
      </c>
      <c r="E7598" s="86">
        <v>0</v>
      </c>
      <c r="F7598" s="96">
        <f t="shared" si="947"/>
        <v>0</v>
      </c>
      <c r="G7598" s="77">
        <v>0</v>
      </c>
      <c r="H7598" s="45">
        <v>3</v>
      </c>
      <c r="I7598" s="44">
        <v>0</v>
      </c>
      <c r="J7598" s="45">
        <v>0</v>
      </c>
      <c r="K7598" s="45">
        <v>0</v>
      </c>
      <c r="L7598" s="45">
        <f t="shared" si="946"/>
        <v>0</v>
      </c>
      <c r="M7598" s="71">
        <f t="shared" si="942"/>
        <v>0</v>
      </c>
      <c r="N7598" s="59">
        <v>0</v>
      </c>
      <c r="O7598" s="59">
        <v>0</v>
      </c>
      <c r="P7598" s="59">
        <f t="shared" si="948"/>
        <v>0</v>
      </c>
      <c r="Q7598" s="72">
        <f t="shared" si="943"/>
        <v>0</v>
      </c>
      <c r="R7598" s="44">
        <v>0</v>
      </c>
      <c r="S7598" s="45">
        <f t="shared" si="944"/>
        <v>3</v>
      </c>
      <c r="T7598" s="45">
        <v>71370</v>
      </c>
      <c r="U7598" s="44">
        <f t="shared" si="945"/>
        <v>214110</v>
      </c>
    </row>
    <row r="7599" spans="1:21">
      <c r="A7599" s="28">
        <v>92012105</v>
      </c>
      <c r="B7599" s="3" t="s">
        <v>388</v>
      </c>
      <c r="C7599" s="4" t="s">
        <v>0</v>
      </c>
      <c r="D7599" s="4" t="s">
        <v>0</v>
      </c>
      <c r="E7599" s="86">
        <v>0</v>
      </c>
      <c r="F7599" s="96">
        <f t="shared" si="947"/>
        <v>0</v>
      </c>
      <c r="G7599" s="77">
        <v>0</v>
      </c>
      <c r="H7599" s="45">
        <v>13</v>
      </c>
      <c r="I7599" s="44">
        <v>10</v>
      </c>
      <c r="J7599" s="45">
        <v>0</v>
      </c>
      <c r="K7599" s="45">
        <v>0</v>
      </c>
      <c r="L7599" s="45">
        <f t="shared" si="946"/>
        <v>0</v>
      </c>
      <c r="M7599" s="71">
        <f t="shared" si="942"/>
        <v>0</v>
      </c>
      <c r="N7599" s="59">
        <v>0</v>
      </c>
      <c r="O7599" s="59">
        <v>0</v>
      </c>
      <c r="P7599" s="59">
        <f t="shared" si="948"/>
        <v>0</v>
      </c>
      <c r="Q7599" s="72">
        <f t="shared" si="943"/>
        <v>0</v>
      </c>
      <c r="R7599" s="44">
        <v>0</v>
      </c>
      <c r="S7599" s="45">
        <f t="shared" si="944"/>
        <v>3</v>
      </c>
      <c r="T7599" s="45">
        <v>65600</v>
      </c>
      <c r="U7599" s="44">
        <f t="shared" si="945"/>
        <v>196800</v>
      </c>
    </row>
    <row r="7600" spans="1:21">
      <c r="A7600" s="2">
        <v>92010651</v>
      </c>
      <c r="B7600" s="3" t="s">
        <v>11852</v>
      </c>
      <c r="C7600" s="4" t="s">
        <v>0</v>
      </c>
      <c r="D7600" s="4" t="s">
        <v>0</v>
      </c>
      <c r="E7600" s="86">
        <v>0</v>
      </c>
      <c r="F7600" s="96">
        <f t="shared" si="947"/>
        <v>0</v>
      </c>
      <c r="G7600" s="77">
        <v>0</v>
      </c>
      <c r="H7600" s="45">
        <v>3</v>
      </c>
      <c r="I7600" s="44">
        <v>0</v>
      </c>
      <c r="J7600" s="45">
        <v>0</v>
      </c>
      <c r="K7600" s="45">
        <v>0</v>
      </c>
      <c r="L7600" s="45">
        <f t="shared" si="946"/>
        <v>0</v>
      </c>
      <c r="M7600" s="71">
        <f t="shared" si="942"/>
        <v>0</v>
      </c>
      <c r="N7600" s="59">
        <v>0</v>
      </c>
      <c r="O7600" s="59">
        <v>0</v>
      </c>
      <c r="P7600" s="59">
        <f t="shared" si="948"/>
        <v>0</v>
      </c>
      <c r="Q7600" s="72">
        <f t="shared" si="943"/>
        <v>0</v>
      </c>
      <c r="R7600" s="44">
        <v>0</v>
      </c>
      <c r="S7600" s="45">
        <f t="shared" si="944"/>
        <v>3</v>
      </c>
      <c r="T7600" s="45">
        <v>65600</v>
      </c>
      <c r="U7600" s="44">
        <f t="shared" si="945"/>
        <v>196800</v>
      </c>
    </row>
    <row r="7601" spans="1:21">
      <c r="A7601" s="2">
        <v>92011330</v>
      </c>
      <c r="B7601" s="3" t="s">
        <v>11861</v>
      </c>
      <c r="C7601" s="4" t="s">
        <v>0</v>
      </c>
      <c r="D7601" s="4" t="s">
        <v>0</v>
      </c>
      <c r="E7601" s="86">
        <v>0</v>
      </c>
      <c r="F7601" s="96">
        <f t="shared" si="947"/>
        <v>0</v>
      </c>
      <c r="G7601" s="77">
        <v>0</v>
      </c>
      <c r="H7601" s="45">
        <v>20</v>
      </c>
      <c r="I7601" s="44">
        <v>0</v>
      </c>
      <c r="J7601" s="45">
        <v>0</v>
      </c>
      <c r="K7601" s="45">
        <v>0</v>
      </c>
      <c r="L7601" s="45">
        <f t="shared" si="946"/>
        <v>0</v>
      </c>
      <c r="M7601" s="71">
        <f t="shared" si="942"/>
        <v>0</v>
      </c>
      <c r="N7601" s="59">
        <v>0</v>
      </c>
      <c r="O7601" s="59">
        <v>0</v>
      </c>
      <c r="P7601" s="59">
        <f t="shared" si="948"/>
        <v>0</v>
      </c>
      <c r="Q7601" s="72">
        <f t="shared" si="943"/>
        <v>0</v>
      </c>
      <c r="R7601" s="44">
        <v>0</v>
      </c>
      <c r="S7601" s="45">
        <f t="shared" si="944"/>
        <v>20</v>
      </c>
      <c r="T7601" s="45">
        <v>41060</v>
      </c>
      <c r="U7601" s="44">
        <f t="shared" si="945"/>
        <v>821200</v>
      </c>
    </row>
    <row r="7602" spans="1:21">
      <c r="A7602" s="2">
        <v>92012301</v>
      </c>
      <c r="B7602" s="3" t="s">
        <v>11902</v>
      </c>
      <c r="C7602" s="4" t="s">
        <v>0</v>
      </c>
      <c r="D7602" s="4" t="s">
        <v>0</v>
      </c>
      <c r="E7602" s="86">
        <v>0</v>
      </c>
      <c r="F7602" s="96">
        <f t="shared" si="947"/>
        <v>0</v>
      </c>
      <c r="G7602" s="77">
        <v>0</v>
      </c>
      <c r="H7602" s="45">
        <v>20</v>
      </c>
      <c r="I7602" s="44">
        <v>0</v>
      </c>
      <c r="J7602" s="45">
        <v>0</v>
      </c>
      <c r="K7602" s="45">
        <v>0</v>
      </c>
      <c r="L7602" s="45">
        <f t="shared" si="946"/>
        <v>0</v>
      </c>
      <c r="M7602" s="71">
        <f t="shared" si="942"/>
        <v>0</v>
      </c>
      <c r="N7602" s="59">
        <v>0</v>
      </c>
      <c r="O7602" s="59">
        <v>0</v>
      </c>
      <c r="P7602" s="59">
        <f t="shared" si="948"/>
        <v>0</v>
      </c>
      <c r="Q7602" s="72">
        <f t="shared" si="943"/>
        <v>0</v>
      </c>
      <c r="R7602" s="44">
        <v>0</v>
      </c>
      <c r="S7602" s="45">
        <f t="shared" si="944"/>
        <v>20</v>
      </c>
      <c r="T7602" s="45">
        <v>45160</v>
      </c>
      <c r="U7602" s="44">
        <f t="shared" si="945"/>
        <v>903200</v>
      </c>
    </row>
    <row r="7603" spans="1:21">
      <c r="A7603" s="2">
        <v>92012078</v>
      </c>
      <c r="B7603" s="3" t="s">
        <v>12256</v>
      </c>
      <c r="C7603" s="4" t="s">
        <v>0</v>
      </c>
      <c r="D7603" s="4" t="s">
        <v>0</v>
      </c>
      <c r="E7603" s="4">
        <v>10</v>
      </c>
      <c r="F7603" s="96">
        <f t="shared" si="947"/>
        <v>38177</v>
      </c>
      <c r="G7603" s="29">
        <v>381770</v>
      </c>
      <c r="H7603" s="45">
        <v>0</v>
      </c>
      <c r="I7603" s="44">
        <v>0</v>
      </c>
      <c r="J7603" s="45">
        <v>0</v>
      </c>
      <c r="K7603" s="45">
        <v>0</v>
      </c>
      <c r="L7603" s="45">
        <f t="shared" si="946"/>
        <v>0</v>
      </c>
      <c r="M7603" s="71">
        <f t="shared" si="942"/>
        <v>0</v>
      </c>
      <c r="N7603" s="59">
        <v>0</v>
      </c>
      <c r="O7603" s="59">
        <v>0</v>
      </c>
      <c r="P7603" s="59">
        <f t="shared" si="948"/>
        <v>0</v>
      </c>
      <c r="Q7603" s="72">
        <f t="shared" si="943"/>
        <v>0</v>
      </c>
      <c r="R7603" s="44">
        <v>0</v>
      </c>
      <c r="S7603" s="45">
        <f t="shared" si="944"/>
        <v>10</v>
      </c>
      <c r="T7603" s="83">
        <v>38177</v>
      </c>
      <c r="U7603" s="44">
        <f t="shared" si="945"/>
        <v>381770</v>
      </c>
    </row>
    <row r="7604" spans="1:21">
      <c r="A7604" s="2">
        <v>92012286</v>
      </c>
      <c r="B7604" s="3" t="s">
        <v>11850</v>
      </c>
      <c r="C7604" s="4" t="s">
        <v>0</v>
      </c>
      <c r="D7604" s="4" t="s">
        <v>0</v>
      </c>
      <c r="E7604" s="86">
        <v>0</v>
      </c>
      <c r="F7604" s="96">
        <f t="shared" si="947"/>
        <v>0</v>
      </c>
      <c r="G7604" s="77">
        <v>0</v>
      </c>
      <c r="H7604" s="45">
        <v>1</v>
      </c>
      <c r="I7604" s="44">
        <v>0</v>
      </c>
      <c r="J7604" s="45">
        <v>0</v>
      </c>
      <c r="K7604" s="45">
        <v>0</v>
      </c>
      <c r="L7604" s="45">
        <f t="shared" si="946"/>
        <v>0</v>
      </c>
      <c r="M7604" s="71">
        <f t="shared" si="942"/>
        <v>0</v>
      </c>
      <c r="N7604" s="59">
        <v>0</v>
      </c>
      <c r="O7604" s="59">
        <v>0</v>
      </c>
      <c r="P7604" s="59">
        <f t="shared" si="948"/>
        <v>0</v>
      </c>
      <c r="Q7604" s="72">
        <f t="shared" si="943"/>
        <v>0</v>
      </c>
      <c r="R7604" s="44">
        <v>0</v>
      </c>
      <c r="S7604" s="45">
        <f t="shared" si="944"/>
        <v>1</v>
      </c>
      <c r="T7604" s="45">
        <v>218920</v>
      </c>
      <c r="U7604" s="44">
        <f t="shared" si="945"/>
        <v>218920</v>
      </c>
    </row>
    <row r="7605" spans="1:21">
      <c r="A7605" s="2">
        <v>92010082</v>
      </c>
      <c r="B7605" s="3" t="s">
        <v>12596</v>
      </c>
      <c r="C7605" s="4" t="s">
        <v>0</v>
      </c>
      <c r="D7605" s="4" t="s">
        <v>0</v>
      </c>
      <c r="E7605" s="4">
        <v>3</v>
      </c>
      <c r="F7605" s="96">
        <f t="shared" si="947"/>
        <v>225614</v>
      </c>
      <c r="G7605" s="29">
        <v>676842</v>
      </c>
      <c r="H7605" s="45">
        <v>0</v>
      </c>
      <c r="I7605" s="44">
        <v>0</v>
      </c>
      <c r="J7605" s="45">
        <v>0</v>
      </c>
      <c r="K7605" s="45">
        <v>0</v>
      </c>
      <c r="L7605" s="45">
        <f t="shared" si="946"/>
        <v>0</v>
      </c>
      <c r="M7605" s="71">
        <f t="shared" si="942"/>
        <v>0</v>
      </c>
      <c r="N7605" s="59">
        <v>0</v>
      </c>
      <c r="O7605" s="59">
        <v>0</v>
      </c>
      <c r="P7605" s="59">
        <f t="shared" si="948"/>
        <v>0</v>
      </c>
      <c r="Q7605" s="72">
        <f t="shared" si="943"/>
        <v>0</v>
      </c>
      <c r="R7605" s="44">
        <v>0</v>
      </c>
      <c r="S7605" s="45">
        <f t="shared" si="944"/>
        <v>3</v>
      </c>
      <c r="T7605" s="83">
        <v>225614</v>
      </c>
      <c r="U7605" s="44">
        <f t="shared" si="945"/>
        <v>676842</v>
      </c>
    </row>
    <row r="7606" spans="1:21">
      <c r="A7606" s="2">
        <v>92011655</v>
      </c>
      <c r="B7606" s="3" t="s">
        <v>12187</v>
      </c>
      <c r="C7606" s="4" t="s">
        <v>0</v>
      </c>
      <c r="D7606" s="4" t="s">
        <v>0</v>
      </c>
      <c r="E7606" s="4">
        <v>20</v>
      </c>
      <c r="F7606" s="96">
        <f t="shared" si="947"/>
        <v>30770</v>
      </c>
      <c r="G7606" s="29">
        <v>615400</v>
      </c>
      <c r="H7606" s="45">
        <v>0</v>
      </c>
      <c r="I7606" s="44">
        <v>0</v>
      </c>
      <c r="J7606" s="45">
        <v>0</v>
      </c>
      <c r="K7606" s="45">
        <v>0</v>
      </c>
      <c r="L7606" s="45">
        <f t="shared" si="946"/>
        <v>0</v>
      </c>
      <c r="M7606" s="71">
        <f t="shared" si="942"/>
        <v>0</v>
      </c>
      <c r="N7606" s="59">
        <v>0</v>
      </c>
      <c r="O7606" s="59">
        <v>0</v>
      </c>
      <c r="P7606" s="59">
        <f t="shared" si="948"/>
        <v>0</v>
      </c>
      <c r="Q7606" s="72">
        <f t="shared" si="943"/>
        <v>0</v>
      </c>
      <c r="R7606" s="44">
        <v>0</v>
      </c>
      <c r="S7606" s="45">
        <f t="shared" si="944"/>
        <v>20</v>
      </c>
      <c r="T7606" s="83">
        <v>30770</v>
      </c>
      <c r="U7606" s="44">
        <f t="shared" si="945"/>
        <v>615400</v>
      </c>
    </row>
    <row r="7607" spans="1:21">
      <c r="A7607" s="2">
        <v>90013477</v>
      </c>
      <c r="B7607" s="3" t="s">
        <v>12514</v>
      </c>
      <c r="C7607" s="4" t="s">
        <v>0</v>
      </c>
      <c r="D7607" s="4" t="s">
        <v>0</v>
      </c>
      <c r="E7607" s="4">
        <v>10</v>
      </c>
      <c r="F7607" s="96">
        <f t="shared" si="947"/>
        <v>27470</v>
      </c>
      <c r="G7607" s="29">
        <v>274700</v>
      </c>
      <c r="H7607" s="45">
        <v>0</v>
      </c>
      <c r="I7607" s="44">
        <v>0</v>
      </c>
      <c r="J7607" s="45">
        <v>0</v>
      </c>
      <c r="K7607" s="45">
        <v>0</v>
      </c>
      <c r="L7607" s="45">
        <f t="shared" si="946"/>
        <v>0</v>
      </c>
      <c r="M7607" s="71">
        <f t="shared" si="942"/>
        <v>0</v>
      </c>
      <c r="N7607" s="59">
        <v>0</v>
      </c>
      <c r="O7607" s="59">
        <v>0</v>
      </c>
      <c r="P7607" s="59">
        <f t="shared" si="948"/>
        <v>0</v>
      </c>
      <c r="Q7607" s="72">
        <f t="shared" si="943"/>
        <v>0</v>
      </c>
      <c r="R7607" s="44">
        <v>0</v>
      </c>
      <c r="S7607" s="45">
        <f t="shared" si="944"/>
        <v>10</v>
      </c>
      <c r="T7607" s="83">
        <v>27470</v>
      </c>
      <c r="U7607" s="44">
        <f t="shared" si="945"/>
        <v>274700</v>
      </c>
    </row>
    <row r="7608" spans="1:21">
      <c r="A7608" s="2">
        <v>92012281</v>
      </c>
      <c r="B7608" s="3" t="s">
        <v>11851</v>
      </c>
      <c r="C7608" s="4" t="s">
        <v>0</v>
      </c>
      <c r="D7608" s="4" t="s">
        <v>0</v>
      </c>
      <c r="E7608" s="86">
        <v>0</v>
      </c>
      <c r="F7608" s="96">
        <f t="shared" si="947"/>
        <v>0</v>
      </c>
      <c r="G7608" s="77">
        <v>0</v>
      </c>
      <c r="H7608" s="45">
        <v>3</v>
      </c>
      <c r="I7608" s="44">
        <v>0</v>
      </c>
      <c r="J7608" s="45">
        <v>0</v>
      </c>
      <c r="K7608" s="45">
        <v>0</v>
      </c>
      <c r="L7608" s="45">
        <f t="shared" si="946"/>
        <v>0</v>
      </c>
      <c r="M7608" s="71">
        <f t="shared" si="942"/>
        <v>0</v>
      </c>
      <c r="N7608" s="59">
        <v>0</v>
      </c>
      <c r="O7608" s="59">
        <v>0</v>
      </c>
      <c r="P7608" s="59">
        <f t="shared" si="948"/>
        <v>0</v>
      </c>
      <c r="Q7608" s="72">
        <f t="shared" si="943"/>
        <v>0</v>
      </c>
      <c r="R7608" s="44">
        <v>0</v>
      </c>
      <c r="S7608" s="45">
        <f t="shared" si="944"/>
        <v>3</v>
      </c>
      <c r="T7608" s="45">
        <v>17560</v>
      </c>
      <c r="U7608" s="44">
        <f t="shared" si="945"/>
        <v>52680</v>
      </c>
    </row>
    <row r="7609" spans="1:21">
      <c r="A7609" s="2">
        <v>92011720</v>
      </c>
      <c r="B7609" s="3" t="s">
        <v>12409</v>
      </c>
      <c r="C7609" s="4" t="s">
        <v>0</v>
      </c>
      <c r="D7609" s="4" t="s">
        <v>0</v>
      </c>
      <c r="E7609" s="4">
        <v>2</v>
      </c>
      <c r="F7609" s="96">
        <f t="shared" si="947"/>
        <v>127697.5</v>
      </c>
      <c r="G7609" s="29">
        <v>255395</v>
      </c>
      <c r="H7609" s="45">
        <v>0</v>
      </c>
      <c r="I7609" s="44">
        <v>0</v>
      </c>
      <c r="J7609" s="45">
        <v>0</v>
      </c>
      <c r="K7609" s="45">
        <v>0</v>
      </c>
      <c r="L7609" s="45">
        <f t="shared" si="946"/>
        <v>0</v>
      </c>
      <c r="M7609" s="71">
        <f t="shared" si="942"/>
        <v>0</v>
      </c>
      <c r="N7609" s="59">
        <v>0</v>
      </c>
      <c r="O7609" s="59">
        <v>0</v>
      </c>
      <c r="P7609" s="59">
        <f t="shared" si="948"/>
        <v>0</v>
      </c>
      <c r="Q7609" s="72">
        <f t="shared" si="943"/>
        <v>0</v>
      </c>
      <c r="R7609" s="44">
        <v>0</v>
      </c>
      <c r="S7609" s="45">
        <f t="shared" si="944"/>
        <v>2</v>
      </c>
      <c r="T7609" s="83">
        <v>127697.5</v>
      </c>
      <c r="U7609" s="44">
        <f t="shared" si="945"/>
        <v>255395</v>
      </c>
    </row>
    <row r="7610" spans="1:21">
      <c r="A7610" s="2">
        <v>92011387</v>
      </c>
      <c r="B7610" s="3" t="s">
        <v>11908</v>
      </c>
      <c r="C7610" s="4" t="s">
        <v>0</v>
      </c>
      <c r="D7610" s="4" t="s">
        <v>0</v>
      </c>
      <c r="E7610" s="86">
        <v>0</v>
      </c>
      <c r="F7610" s="96">
        <f t="shared" si="947"/>
        <v>0</v>
      </c>
      <c r="G7610" s="77">
        <v>0</v>
      </c>
      <c r="H7610" s="45">
        <v>4</v>
      </c>
      <c r="I7610" s="44">
        <v>0</v>
      </c>
      <c r="J7610" s="45">
        <v>0</v>
      </c>
      <c r="K7610" s="45">
        <v>0</v>
      </c>
      <c r="L7610" s="45">
        <f t="shared" si="946"/>
        <v>0</v>
      </c>
      <c r="M7610" s="71">
        <f t="shared" si="942"/>
        <v>0</v>
      </c>
      <c r="N7610" s="59">
        <v>0</v>
      </c>
      <c r="O7610" s="59">
        <v>0</v>
      </c>
      <c r="P7610" s="59">
        <f t="shared" si="948"/>
        <v>0</v>
      </c>
      <c r="Q7610" s="72">
        <f t="shared" si="943"/>
        <v>0</v>
      </c>
      <c r="R7610" s="44">
        <v>0</v>
      </c>
      <c r="S7610" s="45">
        <f t="shared" si="944"/>
        <v>4</v>
      </c>
      <c r="T7610" s="45">
        <v>128120</v>
      </c>
      <c r="U7610" s="44">
        <f t="shared" si="945"/>
        <v>512480</v>
      </c>
    </row>
    <row r="7611" spans="1:21">
      <c r="A7611" s="2">
        <v>92011689</v>
      </c>
      <c r="B7611" s="3" t="s">
        <v>12295</v>
      </c>
      <c r="C7611" s="4" t="s">
        <v>0</v>
      </c>
      <c r="D7611" s="4" t="s">
        <v>0</v>
      </c>
      <c r="E7611" s="4">
        <v>6</v>
      </c>
      <c r="F7611" s="96">
        <f t="shared" si="947"/>
        <v>102140</v>
      </c>
      <c r="G7611" s="29">
        <v>612840</v>
      </c>
      <c r="H7611" s="45">
        <v>0</v>
      </c>
      <c r="I7611" s="44">
        <v>0</v>
      </c>
      <c r="J7611" s="45">
        <v>0</v>
      </c>
      <c r="K7611" s="45">
        <v>0</v>
      </c>
      <c r="L7611" s="45">
        <f t="shared" si="946"/>
        <v>0</v>
      </c>
      <c r="M7611" s="71">
        <f t="shared" si="942"/>
        <v>0</v>
      </c>
      <c r="N7611" s="59">
        <v>0</v>
      </c>
      <c r="O7611" s="59">
        <v>0</v>
      </c>
      <c r="P7611" s="59">
        <f t="shared" si="948"/>
        <v>0</v>
      </c>
      <c r="Q7611" s="72">
        <f t="shared" si="943"/>
        <v>0</v>
      </c>
      <c r="R7611" s="44">
        <v>0</v>
      </c>
      <c r="S7611" s="45">
        <f t="shared" si="944"/>
        <v>6</v>
      </c>
      <c r="T7611" s="83">
        <v>102140</v>
      </c>
      <c r="U7611" s="44">
        <f t="shared" si="945"/>
        <v>612840</v>
      </c>
    </row>
    <row r="7612" spans="1:21">
      <c r="A7612" s="2">
        <v>90012982</v>
      </c>
      <c r="B7612" s="3" t="s">
        <v>12355</v>
      </c>
      <c r="C7612" s="4" t="s">
        <v>0</v>
      </c>
      <c r="D7612" s="4" t="s">
        <v>0</v>
      </c>
      <c r="E7612" s="4">
        <v>3</v>
      </c>
      <c r="F7612" s="96">
        <f t="shared" si="947"/>
        <v>106740</v>
      </c>
      <c r="G7612" s="29">
        <v>320220</v>
      </c>
      <c r="H7612" s="45">
        <v>0</v>
      </c>
      <c r="I7612" s="44">
        <v>0</v>
      </c>
      <c r="J7612" s="45">
        <v>0</v>
      </c>
      <c r="K7612" s="45">
        <v>0</v>
      </c>
      <c r="L7612" s="45">
        <f t="shared" si="946"/>
        <v>0</v>
      </c>
      <c r="M7612" s="71">
        <f t="shared" si="942"/>
        <v>0</v>
      </c>
      <c r="N7612" s="59">
        <v>0</v>
      </c>
      <c r="O7612" s="59">
        <v>0</v>
      </c>
      <c r="P7612" s="59">
        <f t="shared" si="948"/>
        <v>0</v>
      </c>
      <c r="Q7612" s="72">
        <f t="shared" si="943"/>
        <v>0</v>
      </c>
      <c r="R7612" s="44">
        <v>0</v>
      </c>
      <c r="S7612" s="45">
        <f t="shared" si="944"/>
        <v>3</v>
      </c>
      <c r="T7612" s="83">
        <v>106740</v>
      </c>
      <c r="U7612" s="44">
        <f t="shared" si="945"/>
        <v>320220</v>
      </c>
    </row>
    <row r="7613" spans="1:21">
      <c r="A7613" s="2">
        <v>92011006</v>
      </c>
      <c r="B7613" s="3" t="s">
        <v>12310</v>
      </c>
      <c r="C7613" s="4" t="s">
        <v>0</v>
      </c>
      <c r="D7613" s="4" t="s">
        <v>0</v>
      </c>
      <c r="E7613" s="4">
        <v>5</v>
      </c>
      <c r="F7613" s="96">
        <f t="shared" si="947"/>
        <v>90898.8</v>
      </c>
      <c r="G7613" s="29">
        <v>454494</v>
      </c>
      <c r="H7613" s="45">
        <v>0</v>
      </c>
      <c r="I7613" s="44">
        <v>0</v>
      </c>
      <c r="J7613" s="45">
        <v>0</v>
      </c>
      <c r="K7613" s="45">
        <v>0</v>
      </c>
      <c r="L7613" s="45">
        <f t="shared" si="946"/>
        <v>0</v>
      </c>
      <c r="M7613" s="71">
        <f t="shared" si="942"/>
        <v>0</v>
      </c>
      <c r="N7613" s="59">
        <v>0</v>
      </c>
      <c r="O7613" s="59">
        <v>0</v>
      </c>
      <c r="P7613" s="59">
        <f t="shared" si="948"/>
        <v>0</v>
      </c>
      <c r="Q7613" s="72">
        <f t="shared" si="943"/>
        <v>0</v>
      </c>
      <c r="R7613" s="44">
        <v>0</v>
      </c>
      <c r="S7613" s="45">
        <f t="shared" si="944"/>
        <v>5</v>
      </c>
      <c r="T7613" s="83">
        <v>90898.8</v>
      </c>
      <c r="U7613" s="44">
        <f t="shared" si="945"/>
        <v>454494</v>
      </c>
    </row>
    <row r="7614" spans="1:21">
      <c r="A7614" s="2">
        <v>92011813</v>
      </c>
      <c r="B7614" s="3" t="s">
        <v>12411</v>
      </c>
      <c r="C7614" s="4" t="s">
        <v>0</v>
      </c>
      <c r="D7614" s="4" t="s">
        <v>0</v>
      </c>
      <c r="E7614" s="4">
        <v>2</v>
      </c>
      <c r="F7614" s="96">
        <f t="shared" si="947"/>
        <v>282340</v>
      </c>
      <c r="G7614" s="29">
        <v>564680</v>
      </c>
      <c r="H7614" s="45">
        <v>0</v>
      </c>
      <c r="I7614" s="44">
        <v>0</v>
      </c>
      <c r="J7614" s="45">
        <v>0</v>
      </c>
      <c r="K7614" s="45">
        <v>0</v>
      </c>
      <c r="L7614" s="45">
        <f t="shared" si="946"/>
        <v>0</v>
      </c>
      <c r="M7614" s="71">
        <f t="shared" si="942"/>
        <v>0</v>
      </c>
      <c r="N7614" s="59">
        <v>0</v>
      </c>
      <c r="O7614" s="59">
        <v>0</v>
      </c>
      <c r="P7614" s="59">
        <f t="shared" si="948"/>
        <v>0</v>
      </c>
      <c r="Q7614" s="72">
        <f t="shared" si="943"/>
        <v>0</v>
      </c>
      <c r="R7614" s="44">
        <v>0</v>
      </c>
      <c r="S7614" s="45">
        <f t="shared" si="944"/>
        <v>2</v>
      </c>
      <c r="T7614" s="83">
        <v>282340</v>
      </c>
      <c r="U7614" s="44">
        <f t="shared" si="945"/>
        <v>564680</v>
      </c>
    </row>
    <row r="7615" spans="1:21">
      <c r="A7615" s="2">
        <v>92012077</v>
      </c>
      <c r="B7615" s="3" t="s">
        <v>2529</v>
      </c>
      <c r="C7615" s="4" t="s">
        <v>0</v>
      </c>
      <c r="D7615" s="4" t="s">
        <v>0</v>
      </c>
      <c r="E7615" s="86">
        <v>3</v>
      </c>
      <c r="F7615" s="96">
        <f t="shared" si="947"/>
        <v>176834</v>
      </c>
      <c r="G7615" s="77">
        <v>530502</v>
      </c>
      <c r="H7615" s="45">
        <v>0</v>
      </c>
      <c r="I7615" s="44">
        <v>2</v>
      </c>
      <c r="J7615" s="45">
        <v>0</v>
      </c>
      <c r="K7615" s="45">
        <v>0</v>
      </c>
      <c r="L7615" s="45">
        <f t="shared" si="946"/>
        <v>0</v>
      </c>
      <c r="M7615" s="71">
        <f t="shared" si="942"/>
        <v>0</v>
      </c>
      <c r="N7615" s="59">
        <v>0</v>
      </c>
      <c r="O7615" s="59">
        <v>0</v>
      </c>
      <c r="P7615" s="59">
        <f t="shared" si="948"/>
        <v>0</v>
      </c>
      <c r="Q7615" s="72">
        <f t="shared" si="943"/>
        <v>0</v>
      </c>
      <c r="R7615" s="44">
        <v>0</v>
      </c>
      <c r="S7615" s="45">
        <f t="shared" si="944"/>
        <v>1</v>
      </c>
      <c r="T7615" s="45">
        <v>162490</v>
      </c>
      <c r="U7615" s="44">
        <f t="shared" si="945"/>
        <v>162490</v>
      </c>
    </row>
    <row r="7616" spans="1:21">
      <c r="A7616" s="2">
        <v>90013527</v>
      </c>
      <c r="B7616" s="3" t="s">
        <v>10479</v>
      </c>
      <c r="C7616" s="4" t="s">
        <v>0</v>
      </c>
      <c r="D7616" s="4" t="s">
        <v>0</v>
      </c>
      <c r="E7616" s="86">
        <v>2</v>
      </c>
      <c r="F7616" s="96">
        <f t="shared" si="947"/>
        <v>160110</v>
      </c>
      <c r="G7616" s="77">
        <v>320220</v>
      </c>
      <c r="H7616" s="45">
        <v>0</v>
      </c>
      <c r="I7616" s="44">
        <v>1</v>
      </c>
      <c r="J7616" s="45">
        <v>0</v>
      </c>
      <c r="K7616" s="45">
        <v>0</v>
      </c>
      <c r="L7616" s="45">
        <f t="shared" si="946"/>
        <v>0</v>
      </c>
      <c r="M7616" s="71">
        <f t="shared" si="942"/>
        <v>0</v>
      </c>
      <c r="N7616" s="59">
        <v>0</v>
      </c>
      <c r="O7616" s="59">
        <v>0</v>
      </c>
      <c r="P7616" s="59">
        <f t="shared" si="948"/>
        <v>0</v>
      </c>
      <c r="Q7616" s="72">
        <f t="shared" si="943"/>
        <v>0</v>
      </c>
      <c r="R7616" s="44">
        <v>0</v>
      </c>
      <c r="S7616" s="45">
        <f t="shared" si="944"/>
        <v>1</v>
      </c>
      <c r="T7616" s="45">
        <v>160110</v>
      </c>
      <c r="U7616" s="44">
        <f t="shared" si="945"/>
        <v>160110</v>
      </c>
    </row>
    <row r="7617" spans="1:21">
      <c r="A7617" s="2">
        <v>92011397</v>
      </c>
      <c r="B7617" s="3" t="s">
        <v>10494</v>
      </c>
      <c r="C7617" s="4" t="s">
        <v>0</v>
      </c>
      <c r="D7617" s="4" t="s">
        <v>0</v>
      </c>
      <c r="E7617" s="86">
        <v>3</v>
      </c>
      <c r="F7617" s="96">
        <f t="shared" si="947"/>
        <v>135752.66666666666</v>
      </c>
      <c r="G7617" s="77">
        <v>407258</v>
      </c>
      <c r="H7617" s="45">
        <v>0</v>
      </c>
      <c r="I7617" s="44">
        <v>2</v>
      </c>
      <c r="J7617" s="45">
        <v>0</v>
      </c>
      <c r="K7617" s="45">
        <v>0</v>
      </c>
      <c r="L7617" s="45">
        <f t="shared" si="946"/>
        <v>0</v>
      </c>
      <c r="M7617" s="71">
        <f t="shared" si="942"/>
        <v>0</v>
      </c>
      <c r="N7617" s="59">
        <v>0</v>
      </c>
      <c r="O7617" s="59">
        <v>0</v>
      </c>
      <c r="P7617" s="59">
        <f t="shared" si="948"/>
        <v>0</v>
      </c>
      <c r="Q7617" s="72">
        <f t="shared" si="943"/>
        <v>0</v>
      </c>
      <c r="R7617" s="44">
        <v>0</v>
      </c>
      <c r="S7617" s="45">
        <f t="shared" si="944"/>
        <v>1</v>
      </c>
      <c r="T7617" s="45">
        <v>135752.66666666666</v>
      </c>
      <c r="U7617" s="44">
        <f t="shared" si="945"/>
        <v>135752.66666666666</v>
      </c>
    </row>
    <row r="7618" spans="1:21">
      <c r="A7618" s="2">
        <v>92011838</v>
      </c>
      <c r="B7618" s="3" t="s">
        <v>12412</v>
      </c>
      <c r="C7618" s="4" t="s">
        <v>0</v>
      </c>
      <c r="D7618" s="4" t="s">
        <v>0</v>
      </c>
      <c r="E7618" s="4">
        <v>2</v>
      </c>
      <c r="F7618" s="96">
        <f t="shared" si="947"/>
        <v>147290</v>
      </c>
      <c r="G7618" s="29">
        <v>294580</v>
      </c>
      <c r="H7618" s="45">
        <v>0</v>
      </c>
      <c r="I7618" s="44">
        <v>0</v>
      </c>
      <c r="J7618" s="45">
        <v>0</v>
      </c>
      <c r="K7618" s="45">
        <v>0</v>
      </c>
      <c r="L7618" s="45">
        <f t="shared" si="946"/>
        <v>0</v>
      </c>
      <c r="M7618" s="71">
        <f t="shared" si="942"/>
        <v>0</v>
      </c>
      <c r="N7618" s="59">
        <v>0</v>
      </c>
      <c r="O7618" s="59">
        <v>0</v>
      </c>
      <c r="P7618" s="59">
        <f t="shared" si="948"/>
        <v>0</v>
      </c>
      <c r="Q7618" s="72">
        <f t="shared" si="943"/>
        <v>0</v>
      </c>
      <c r="R7618" s="44">
        <v>0</v>
      </c>
      <c r="S7618" s="45">
        <f t="shared" si="944"/>
        <v>2</v>
      </c>
      <c r="T7618" s="83">
        <v>147290</v>
      </c>
      <c r="U7618" s="44">
        <f t="shared" si="945"/>
        <v>294580</v>
      </c>
    </row>
    <row r="7619" spans="1:21">
      <c r="A7619" s="2">
        <v>92012257</v>
      </c>
      <c r="B7619" s="3" t="s">
        <v>10340</v>
      </c>
      <c r="C7619" s="4" t="s">
        <v>0</v>
      </c>
      <c r="D7619" s="4" t="s">
        <v>0</v>
      </c>
      <c r="E7619" s="86">
        <v>0</v>
      </c>
      <c r="F7619" s="96">
        <f t="shared" si="947"/>
        <v>0</v>
      </c>
      <c r="G7619" s="77">
        <v>0</v>
      </c>
      <c r="H7619" s="45">
        <v>4</v>
      </c>
      <c r="I7619" s="44">
        <v>4</v>
      </c>
      <c r="J7619" s="45">
        <v>0</v>
      </c>
      <c r="K7619" s="45">
        <v>0</v>
      </c>
      <c r="L7619" s="45">
        <f t="shared" si="946"/>
        <v>0</v>
      </c>
      <c r="M7619" s="71">
        <f t="shared" ref="M7619:M7682" si="949">(J7619-K7619)*F7619</f>
        <v>0</v>
      </c>
      <c r="N7619" s="59">
        <v>0</v>
      </c>
      <c r="O7619" s="59">
        <v>0</v>
      </c>
      <c r="P7619" s="59">
        <f t="shared" si="948"/>
        <v>0</v>
      </c>
      <c r="Q7619" s="72">
        <f t="shared" ref="Q7619:Q7682" si="950">(N7619-O7619)*$F7619</f>
        <v>0</v>
      </c>
      <c r="R7619" s="44">
        <v>0</v>
      </c>
      <c r="S7619" s="45">
        <f t="shared" si="944"/>
        <v>0</v>
      </c>
      <c r="T7619" s="45">
        <v>113030</v>
      </c>
      <c r="U7619" s="44">
        <f t="shared" si="945"/>
        <v>0</v>
      </c>
    </row>
    <row r="7620" spans="1:21">
      <c r="A7620" s="2">
        <v>92011259</v>
      </c>
      <c r="B7620" s="3" t="s">
        <v>11029</v>
      </c>
      <c r="C7620" s="4" t="s">
        <v>0</v>
      </c>
      <c r="D7620" s="4" t="s">
        <v>0</v>
      </c>
      <c r="E7620" s="86">
        <v>2</v>
      </c>
      <c r="F7620" s="96">
        <f t="shared" si="947"/>
        <v>89210</v>
      </c>
      <c r="G7620" s="77">
        <v>178420</v>
      </c>
      <c r="H7620" s="45">
        <v>0</v>
      </c>
      <c r="I7620" s="44">
        <v>2</v>
      </c>
      <c r="J7620" s="45">
        <v>0</v>
      </c>
      <c r="K7620" s="45">
        <v>0</v>
      </c>
      <c r="L7620" s="45">
        <f t="shared" si="946"/>
        <v>0</v>
      </c>
      <c r="M7620" s="71">
        <f t="shared" si="949"/>
        <v>0</v>
      </c>
      <c r="N7620" s="59">
        <v>0</v>
      </c>
      <c r="O7620" s="59">
        <v>0</v>
      </c>
      <c r="P7620" s="59">
        <f t="shared" si="948"/>
        <v>0</v>
      </c>
      <c r="Q7620" s="72">
        <f t="shared" si="950"/>
        <v>0</v>
      </c>
      <c r="R7620" s="44">
        <v>0</v>
      </c>
      <c r="S7620" s="45">
        <f t="shared" si="944"/>
        <v>0</v>
      </c>
      <c r="T7620" s="45">
        <v>0</v>
      </c>
      <c r="U7620" s="44">
        <f t="shared" si="945"/>
        <v>0</v>
      </c>
    </row>
    <row r="7621" spans="1:21">
      <c r="A7621" s="2">
        <v>90012842</v>
      </c>
      <c r="B7621" s="3" t="s">
        <v>12070</v>
      </c>
      <c r="C7621" s="4" t="s">
        <v>0</v>
      </c>
      <c r="D7621" s="4" t="s">
        <v>0</v>
      </c>
      <c r="E7621" s="86">
        <v>0</v>
      </c>
      <c r="F7621" s="96">
        <f t="shared" si="947"/>
        <v>0</v>
      </c>
      <c r="G7621" s="77">
        <v>0</v>
      </c>
      <c r="H7621" s="45">
        <v>2</v>
      </c>
      <c r="I7621" s="44">
        <v>0</v>
      </c>
      <c r="J7621" s="45">
        <v>0</v>
      </c>
      <c r="K7621" s="45">
        <v>0</v>
      </c>
      <c r="L7621" s="45">
        <f t="shared" si="946"/>
        <v>0</v>
      </c>
      <c r="M7621" s="71">
        <f t="shared" si="949"/>
        <v>0</v>
      </c>
      <c r="N7621" s="59">
        <v>0</v>
      </c>
      <c r="O7621" s="59">
        <v>0</v>
      </c>
      <c r="P7621" s="59">
        <f t="shared" si="948"/>
        <v>0</v>
      </c>
      <c r="Q7621" s="72">
        <f t="shared" si="950"/>
        <v>0</v>
      </c>
      <c r="R7621" s="44">
        <v>0</v>
      </c>
      <c r="S7621" s="45">
        <f t="shared" si="944"/>
        <v>2</v>
      </c>
      <c r="T7621" s="45">
        <v>99590</v>
      </c>
      <c r="U7621" s="44">
        <f t="shared" si="945"/>
        <v>199180</v>
      </c>
    </row>
    <row r="7622" spans="1:21">
      <c r="A7622" s="2">
        <v>92012150</v>
      </c>
      <c r="B7622" s="3" t="s">
        <v>8600</v>
      </c>
      <c r="C7622" s="4" t="s">
        <v>0</v>
      </c>
      <c r="D7622" s="4" t="s">
        <v>0</v>
      </c>
      <c r="E7622" s="86">
        <v>0</v>
      </c>
      <c r="F7622" s="96">
        <f t="shared" si="947"/>
        <v>0</v>
      </c>
      <c r="G7622" s="77">
        <v>0</v>
      </c>
      <c r="H7622" s="45">
        <v>10</v>
      </c>
      <c r="I7622" s="44">
        <v>8</v>
      </c>
      <c r="J7622" s="45">
        <v>0</v>
      </c>
      <c r="K7622" s="45">
        <v>0</v>
      </c>
      <c r="L7622" s="45">
        <f t="shared" si="946"/>
        <v>0</v>
      </c>
      <c r="M7622" s="71">
        <f t="shared" si="949"/>
        <v>0</v>
      </c>
      <c r="N7622" s="59">
        <v>0</v>
      </c>
      <c r="O7622" s="59">
        <v>0</v>
      </c>
      <c r="P7622" s="59">
        <f t="shared" si="948"/>
        <v>0</v>
      </c>
      <c r="Q7622" s="72">
        <f t="shared" si="950"/>
        <v>0</v>
      </c>
      <c r="R7622" s="44">
        <v>0</v>
      </c>
      <c r="S7622" s="45">
        <f t="shared" si="944"/>
        <v>2</v>
      </c>
      <c r="T7622" s="45">
        <v>59922</v>
      </c>
      <c r="U7622" s="44">
        <f t="shared" si="945"/>
        <v>119844</v>
      </c>
    </row>
    <row r="7623" spans="1:21">
      <c r="A7623" s="2">
        <v>92012002</v>
      </c>
      <c r="B7623" s="3" t="s">
        <v>1434</v>
      </c>
      <c r="C7623" s="4" t="s">
        <v>0</v>
      </c>
      <c r="D7623" s="4" t="s">
        <v>0</v>
      </c>
      <c r="E7623" s="86">
        <v>0</v>
      </c>
      <c r="F7623" s="96">
        <f t="shared" si="947"/>
        <v>0</v>
      </c>
      <c r="G7623" s="77">
        <v>0</v>
      </c>
      <c r="H7623" s="45">
        <v>2</v>
      </c>
      <c r="I7623" s="44">
        <v>0</v>
      </c>
      <c r="J7623" s="45">
        <v>0</v>
      </c>
      <c r="K7623" s="45">
        <v>0</v>
      </c>
      <c r="L7623" s="45">
        <f t="shared" si="946"/>
        <v>0</v>
      </c>
      <c r="M7623" s="71">
        <f t="shared" si="949"/>
        <v>0</v>
      </c>
      <c r="N7623" s="59">
        <v>0</v>
      </c>
      <c r="O7623" s="59">
        <v>0</v>
      </c>
      <c r="P7623" s="59">
        <f t="shared" si="948"/>
        <v>0</v>
      </c>
      <c r="Q7623" s="72">
        <f t="shared" si="950"/>
        <v>0</v>
      </c>
      <c r="R7623" s="44">
        <v>0</v>
      </c>
      <c r="S7623" s="45">
        <f t="shared" si="944"/>
        <v>2</v>
      </c>
      <c r="T7623" s="45">
        <v>55350</v>
      </c>
      <c r="U7623" s="44">
        <f t="shared" si="945"/>
        <v>110700</v>
      </c>
    </row>
    <row r="7624" spans="1:21">
      <c r="A7624" s="2">
        <v>92010767</v>
      </c>
      <c r="B7624" s="3" t="s">
        <v>11849</v>
      </c>
      <c r="C7624" s="4" t="s">
        <v>0</v>
      </c>
      <c r="D7624" s="4" t="s">
        <v>0</v>
      </c>
      <c r="E7624" s="86">
        <v>5</v>
      </c>
      <c r="F7624" s="96">
        <f t="shared" si="947"/>
        <v>62350</v>
      </c>
      <c r="G7624" s="77">
        <v>311750</v>
      </c>
      <c r="H7624" s="45">
        <v>3</v>
      </c>
      <c r="I7624" s="44">
        <v>1</v>
      </c>
      <c r="J7624" s="45">
        <v>0</v>
      </c>
      <c r="K7624" s="45">
        <v>0</v>
      </c>
      <c r="L7624" s="45">
        <f t="shared" si="946"/>
        <v>0</v>
      </c>
      <c r="M7624" s="71">
        <f t="shared" si="949"/>
        <v>0</v>
      </c>
      <c r="N7624" s="59">
        <v>0</v>
      </c>
      <c r="O7624" s="59">
        <v>0</v>
      </c>
      <c r="P7624" s="59">
        <f t="shared" si="948"/>
        <v>0</v>
      </c>
      <c r="Q7624" s="72">
        <f t="shared" si="950"/>
        <v>0</v>
      </c>
      <c r="R7624" s="44">
        <v>0</v>
      </c>
      <c r="S7624" s="45">
        <f t="shared" si="944"/>
        <v>7</v>
      </c>
      <c r="T7624" s="45">
        <v>62350</v>
      </c>
      <c r="U7624" s="44">
        <f t="shared" si="945"/>
        <v>436450</v>
      </c>
    </row>
    <row r="7625" spans="1:21">
      <c r="A7625" s="2">
        <v>92012229</v>
      </c>
      <c r="B7625" s="3" t="s">
        <v>10383</v>
      </c>
      <c r="C7625" s="4" t="s">
        <v>0</v>
      </c>
      <c r="D7625" s="4" t="s">
        <v>0</v>
      </c>
      <c r="E7625" s="86">
        <v>0</v>
      </c>
      <c r="F7625" s="96">
        <f t="shared" si="947"/>
        <v>0</v>
      </c>
      <c r="G7625" s="77">
        <v>0</v>
      </c>
      <c r="H7625" s="45">
        <v>4</v>
      </c>
      <c r="I7625" s="44">
        <v>4</v>
      </c>
      <c r="J7625" s="45">
        <v>0</v>
      </c>
      <c r="K7625" s="45">
        <v>0</v>
      </c>
      <c r="L7625" s="45">
        <f t="shared" si="946"/>
        <v>0</v>
      </c>
      <c r="M7625" s="71">
        <f t="shared" si="949"/>
        <v>0</v>
      </c>
      <c r="N7625" s="59">
        <v>0</v>
      </c>
      <c r="O7625" s="59">
        <v>0</v>
      </c>
      <c r="P7625" s="59">
        <f t="shared" si="948"/>
        <v>0</v>
      </c>
      <c r="Q7625" s="72">
        <f t="shared" si="950"/>
        <v>0</v>
      </c>
      <c r="R7625" s="44">
        <v>0</v>
      </c>
      <c r="S7625" s="45">
        <f t="shared" si="944"/>
        <v>0</v>
      </c>
      <c r="T7625" s="45">
        <v>38700</v>
      </c>
      <c r="U7625" s="44">
        <f t="shared" si="945"/>
        <v>0</v>
      </c>
    </row>
    <row r="7626" spans="1:21">
      <c r="A7626" s="2">
        <v>92012280</v>
      </c>
      <c r="B7626" s="3" t="s">
        <v>11848</v>
      </c>
      <c r="C7626" s="4" t="s">
        <v>0</v>
      </c>
      <c r="D7626" s="4" t="s">
        <v>0</v>
      </c>
      <c r="E7626" s="86">
        <v>0</v>
      </c>
      <c r="F7626" s="96">
        <f t="shared" si="947"/>
        <v>0</v>
      </c>
      <c r="G7626" s="77">
        <v>0</v>
      </c>
      <c r="H7626" s="45">
        <v>3</v>
      </c>
      <c r="I7626" s="44">
        <v>0</v>
      </c>
      <c r="J7626" s="45">
        <v>0</v>
      </c>
      <c r="K7626" s="45">
        <v>0</v>
      </c>
      <c r="L7626" s="45">
        <f t="shared" si="946"/>
        <v>0</v>
      </c>
      <c r="M7626" s="71">
        <f t="shared" si="949"/>
        <v>0</v>
      </c>
      <c r="N7626" s="59">
        <v>0</v>
      </c>
      <c r="O7626" s="59">
        <v>0</v>
      </c>
      <c r="P7626" s="59">
        <f t="shared" si="948"/>
        <v>0</v>
      </c>
      <c r="Q7626" s="72">
        <f t="shared" si="950"/>
        <v>0</v>
      </c>
      <c r="R7626" s="44">
        <v>0</v>
      </c>
      <c r="S7626" s="45">
        <f t="shared" si="944"/>
        <v>3</v>
      </c>
      <c r="T7626" s="45">
        <v>36780</v>
      </c>
      <c r="U7626" s="44">
        <f t="shared" si="945"/>
        <v>110340</v>
      </c>
    </row>
    <row r="7627" spans="1:21">
      <c r="A7627" s="28">
        <v>92011120</v>
      </c>
      <c r="B7627" s="3" t="s">
        <v>10746</v>
      </c>
      <c r="C7627" s="4" t="s">
        <v>0</v>
      </c>
      <c r="D7627" s="4" t="s">
        <v>0</v>
      </c>
      <c r="E7627" s="86">
        <v>27</v>
      </c>
      <c r="F7627" s="96">
        <f t="shared" si="947"/>
        <v>36467.370370370372</v>
      </c>
      <c r="G7627" s="77">
        <v>984619</v>
      </c>
      <c r="H7627" s="45">
        <v>0</v>
      </c>
      <c r="I7627" s="44">
        <v>18</v>
      </c>
      <c r="J7627" s="45">
        <v>0</v>
      </c>
      <c r="K7627" s="45">
        <v>0</v>
      </c>
      <c r="L7627" s="45">
        <f t="shared" si="946"/>
        <v>0</v>
      </c>
      <c r="M7627" s="71">
        <f t="shared" si="949"/>
        <v>0</v>
      </c>
      <c r="N7627" s="59">
        <v>0</v>
      </c>
      <c r="O7627" s="59">
        <v>0</v>
      </c>
      <c r="P7627" s="59">
        <f t="shared" si="948"/>
        <v>0</v>
      </c>
      <c r="Q7627" s="72">
        <f t="shared" si="950"/>
        <v>0</v>
      </c>
      <c r="R7627" s="44">
        <v>0</v>
      </c>
      <c r="S7627" s="45">
        <f t="shared" si="944"/>
        <v>9</v>
      </c>
      <c r="T7627" s="45">
        <v>36770</v>
      </c>
      <c r="U7627" s="44">
        <f t="shared" si="945"/>
        <v>330930</v>
      </c>
    </row>
    <row r="7628" spans="1:21">
      <c r="A7628" s="2">
        <v>92010366</v>
      </c>
      <c r="B7628" s="3" t="s">
        <v>11063</v>
      </c>
      <c r="C7628" s="4" t="s">
        <v>0</v>
      </c>
      <c r="D7628" s="4" t="s">
        <v>0</v>
      </c>
      <c r="E7628" s="86">
        <v>10</v>
      </c>
      <c r="F7628" s="96">
        <f t="shared" si="947"/>
        <v>27280</v>
      </c>
      <c r="G7628" s="77">
        <v>272800</v>
      </c>
      <c r="H7628" s="45">
        <v>0</v>
      </c>
      <c r="I7628" s="44">
        <v>8</v>
      </c>
      <c r="J7628" s="45">
        <v>0</v>
      </c>
      <c r="K7628" s="45">
        <v>0</v>
      </c>
      <c r="L7628" s="45">
        <f t="shared" si="946"/>
        <v>0</v>
      </c>
      <c r="M7628" s="71">
        <f t="shared" si="949"/>
        <v>0</v>
      </c>
      <c r="N7628" s="59">
        <v>0</v>
      </c>
      <c r="O7628" s="59">
        <v>0</v>
      </c>
      <c r="P7628" s="59">
        <f t="shared" si="948"/>
        <v>0</v>
      </c>
      <c r="Q7628" s="72">
        <f t="shared" si="950"/>
        <v>0</v>
      </c>
      <c r="R7628" s="44">
        <v>0</v>
      </c>
      <c r="S7628" s="45">
        <f t="shared" si="944"/>
        <v>2</v>
      </c>
      <c r="T7628" s="45">
        <v>27280</v>
      </c>
      <c r="U7628" s="44">
        <f t="shared" si="945"/>
        <v>54560</v>
      </c>
    </row>
    <row r="7629" spans="1:21">
      <c r="A7629" s="2">
        <v>92010279</v>
      </c>
      <c r="B7629" s="3" t="s">
        <v>1279</v>
      </c>
      <c r="C7629" s="4" t="s">
        <v>0</v>
      </c>
      <c r="D7629" s="4" t="s">
        <v>0</v>
      </c>
      <c r="E7629" s="86">
        <v>0</v>
      </c>
      <c r="F7629" s="96">
        <f t="shared" si="947"/>
        <v>0</v>
      </c>
      <c r="G7629" s="77">
        <v>0</v>
      </c>
      <c r="H7629" s="45">
        <v>18</v>
      </c>
      <c r="I7629" s="44">
        <v>8</v>
      </c>
      <c r="J7629" s="45">
        <v>0</v>
      </c>
      <c r="K7629" s="45">
        <v>0</v>
      </c>
      <c r="L7629" s="45">
        <f t="shared" si="946"/>
        <v>0</v>
      </c>
      <c r="M7629" s="71">
        <f t="shared" si="949"/>
        <v>0</v>
      </c>
      <c r="N7629" s="59">
        <v>0</v>
      </c>
      <c r="O7629" s="59">
        <v>0</v>
      </c>
      <c r="P7629" s="59">
        <f t="shared" si="948"/>
        <v>0</v>
      </c>
      <c r="Q7629" s="72">
        <f t="shared" si="950"/>
        <v>0</v>
      </c>
      <c r="R7629" s="44">
        <v>0</v>
      </c>
      <c r="S7629" s="45">
        <f t="shared" si="944"/>
        <v>10</v>
      </c>
      <c r="T7629" s="45">
        <v>25442</v>
      </c>
      <c r="U7629" s="44">
        <f t="shared" si="945"/>
        <v>254420</v>
      </c>
    </row>
    <row r="7630" spans="1:21">
      <c r="A7630" s="2">
        <v>92010841</v>
      </c>
      <c r="B7630" s="3" t="s">
        <v>12236</v>
      </c>
      <c r="C7630" s="4" t="s">
        <v>0</v>
      </c>
      <c r="D7630" s="4" t="s">
        <v>0</v>
      </c>
      <c r="E7630" s="4">
        <v>10</v>
      </c>
      <c r="F7630" s="96">
        <f t="shared" si="947"/>
        <v>22900</v>
      </c>
      <c r="G7630" s="29">
        <v>229000</v>
      </c>
      <c r="H7630" s="45">
        <v>0</v>
      </c>
      <c r="I7630" s="44">
        <v>0</v>
      </c>
      <c r="J7630" s="45">
        <v>0</v>
      </c>
      <c r="K7630" s="45">
        <v>0</v>
      </c>
      <c r="L7630" s="45">
        <f t="shared" si="946"/>
        <v>0</v>
      </c>
      <c r="M7630" s="71">
        <f t="shared" si="949"/>
        <v>0</v>
      </c>
      <c r="N7630" s="59">
        <v>0</v>
      </c>
      <c r="O7630" s="59">
        <v>0</v>
      </c>
      <c r="P7630" s="59">
        <f t="shared" si="948"/>
        <v>0</v>
      </c>
      <c r="Q7630" s="72">
        <f t="shared" si="950"/>
        <v>0</v>
      </c>
      <c r="R7630" s="44">
        <v>0</v>
      </c>
      <c r="S7630" s="45">
        <f t="shared" si="944"/>
        <v>10</v>
      </c>
      <c r="T7630" s="83">
        <v>22900</v>
      </c>
      <c r="U7630" s="44">
        <f t="shared" si="945"/>
        <v>229000</v>
      </c>
    </row>
    <row r="7631" spans="1:21">
      <c r="A7631" s="2">
        <v>92011087</v>
      </c>
      <c r="B7631" s="3" t="s">
        <v>12294</v>
      </c>
      <c r="C7631" s="4" t="s">
        <v>0</v>
      </c>
      <c r="D7631" s="4" t="s">
        <v>0</v>
      </c>
      <c r="E7631" s="4">
        <v>6</v>
      </c>
      <c r="F7631" s="96">
        <f t="shared" si="947"/>
        <v>20840</v>
      </c>
      <c r="G7631" s="29">
        <v>125040</v>
      </c>
      <c r="H7631" s="45">
        <v>0</v>
      </c>
      <c r="I7631" s="44">
        <v>0</v>
      </c>
      <c r="J7631" s="45">
        <v>0</v>
      </c>
      <c r="K7631" s="45">
        <v>0</v>
      </c>
      <c r="L7631" s="45">
        <f t="shared" si="946"/>
        <v>0</v>
      </c>
      <c r="M7631" s="71">
        <f t="shared" si="949"/>
        <v>0</v>
      </c>
      <c r="N7631" s="59">
        <v>0</v>
      </c>
      <c r="O7631" s="59">
        <v>0</v>
      </c>
      <c r="P7631" s="59">
        <f t="shared" si="948"/>
        <v>0</v>
      </c>
      <c r="Q7631" s="72">
        <f t="shared" si="950"/>
        <v>0</v>
      </c>
      <c r="R7631" s="44">
        <v>0</v>
      </c>
      <c r="S7631" s="45">
        <f t="shared" si="944"/>
        <v>6</v>
      </c>
      <c r="T7631" s="83">
        <v>20840</v>
      </c>
      <c r="U7631" s="44">
        <f t="shared" si="945"/>
        <v>125040</v>
      </c>
    </row>
    <row r="7632" spans="1:21">
      <c r="A7632" s="2">
        <v>90023638</v>
      </c>
      <c r="B7632" s="3" t="s">
        <v>11519</v>
      </c>
      <c r="C7632" s="4" t="s">
        <v>0</v>
      </c>
      <c r="D7632" s="4" t="s">
        <v>0</v>
      </c>
      <c r="E7632" s="86">
        <v>7</v>
      </c>
      <c r="F7632" s="96">
        <f t="shared" si="947"/>
        <v>83460</v>
      </c>
      <c r="G7632" s="77">
        <v>584220</v>
      </c>
      <c r="H7632" s="45">
        <v>4</v>
      </c>
      <c r="I7632" s="44">
        <v>0</v>
      </c>
      <c r="J7632" s="45">
        <v>0</v>
      </c>
      <c r="K7632" s="45">
        <v>0</v>
      </c>
      <c r="L7632" s="45">
        <f t="shared" si="946"/>
        <v>0</v>
      </c>
      <c r="M7632" s="71">
        <f t="shared" si="949"/>
        <v>0</v>
      </c>
      <c r="N7632" s="59">
        <v>0</v>
      </c>
      <c r="O7632" s="59">
        <v>0</v>
      </c>
      <c r="P7632" s="59">
        <f t="shared" si="948"/>
        <v>0</v>
      </c>
      <c r="Q7632" s="72">
        <f t="shared" si="950"/>
        <v>0</v>
      </c>
      <c r="R7632" s="44">
        <v>0</v>
      </c>
      <c r="S7632" s="45">
        <f t="shared" ref="S7632:S7695" si="951">E7632+H7632+J7632+N7632-I7632-K7632-O7632+R7632</f>
        <v>11</v>
      </c>
      <c r="T7632" s="45">
        <v>83460</v>
      </c>
      <c r="U7632" s="44">
        <f t="shared" ref="U7632:U7695" si="952">S7632*T7632</f>
        <v>918060</v>
      </c>
    </row>
    <row r="7633" spans="1:21">
      <c r="A7633" s="2">
        <v>92011212</v>
      </c>
      <c r="B7633" s="3" t="s">
        <v>12349</v>
      </c>
      <c r="C7633" s="4" t="s">
        <v>0</v>
      </c>
      <c r="D7633" s="4" t="s">
        <v>0</v>
      </c>
      <c r="E7633" s="4">
        <v>4</v>
      </c>
      <c r="F7633" s="96">
        <f t="shared" si="947"/>
        <v>74880</v>
      </c>
      <c r="G7633" s="29">
        <v>299520</v>
      </c>
      <c r="H7633" s="45">
        <v>0</v>
      </c>
      <c r="I7633" s="44">
        <v>0</v>
      </c>
      <c r="J7633" s="45">
        <v>0</v>
      </c>
      <c r="K7633" s="45">
        <v>0</v>
      </c>
      <c r="L7633" s="45">
        <f t="shared" si="946"/>
        <v>0</v>
      </c>
      <c r="M7633" s="71">
        <f t="shared" si="949"/>
        <v>0</v>
      </c>
      <c r="N7633" s="59">
        <v>0</v>
      </c>
      <c r="O7633" s="59">
        <v>0</v>
      </c>
      <c r="P7633" s="59">
        <f t="shared" si="948"/>
        <v>0</v>
      </c>
      <c r="Q7633" s="72">
        <f t="shared" si="950"/>
        <v>0</v>
      </c>
      <c r="R7633" s="44">
        <v>0</v>
      </c>
      <c r="S7633" s="45">
        <f t="shared" si="951"/>
        <v>4</v>
      </c>
      <c r="T7633" s="83">
        <v>74880</v>
      </c>
      <c r="U7633" s="44">
        <f t="shared" si="952"/>
        <v>299520</v>
      </c>
    </row>
    <row r="7634" spans="1:21">
      <c r="A7634" s="2">
        <v>92011606</v>
      </c>
      <c r="B7634" s="3" t="s">
        <v>12247</v>
      </c>
      <c r="C7634" s="4" t="s">
        <v>0</v>
      </c>
      <c r="D7634" s="4" t="s">
        <v>0</v>
      </c>
      <c r="E7634" s="4">
        <v>10</v>
      </c>
      <c r="F7634" s="96">
        <f t="shared" si="947"/>
        <v>19760</v>
      </c>
      <c r="G7634" s="29">
        <v>197600</v>
      </c>
      <c r="H7634" s="45">
        <v>0</v>
      </c>
      <c r="I7634" s="44">
        <v>0</v>
      </c>
      <c r="J7634" s="45">
        <v>0</v>
      </c>
      <c r="K7634" s="45">
        <v>0</v>
      </c>
      <c r="L7634" s="45">
        <f t="shared" si="946"/>
        <v>0</v>
      </c>
      <c r="M7634" s="71">
        <f t="shared" si="949"/>
        <v>0</v>
      </c>
      <c r="N7634" s="59">
        <v>0</v>
      </c>
      <c r="O7634" s="59">
        <v>0</v>
      </c>
      <c r="P7634" s="59">
        <f t="shared" si="948"/>
        <v>0</v>
      </c>
      <c r="Q7634" s="72">
        <f t="shared" si="950"/>
        <v>0</v>
      </c>
      <c r="R7634" s="44">
        <v>0</v>
      </c>
      <c r="S7634" s="45">
        <f t="shared" si="951"/>
        <v>10</v>
      </c>
      <c r="T7634" s="83">
        <v>19760</v>
      </c>
      <c r="U7634" s="44">
        <f t="shared" si="952"/>
        <v>197600</v>
      </c>
    </row>
    <row r="7635" spans="1:21">
      <c r="A7635" s="2">
        <v>92011837</v>
      </c>
      <c r="B7635" s="3" t="s">
        <v>12190</v>
      </c>
      <c r="C7635" s="4" t="s">
        <v>0</v>
      </c>
      <c r="D7635" s="4" t="s">
        <v>0</v>
      </c>
      <c r="E7635" s="4">
        <v>20</v>
      </c>
      <c r="F7635" s="96">
        <f t="shared" si="947"/>
        <v>14540</v>
      </c>
      <c r="G7635" s="29">
        <v>290800</v>
      </c>
      <c r="H7635" s="45">
        <v>0</v>
      </c>
      <c r="I7635" s="44">
        <v>0</v>
      </c>
      <c r="J7635" s="45">
        <v>0</v>
      </c>
      <c r="K7635" s="45">
        <v>0</v>
      </c>
      <c r="L7635" s="45">
        <f t="shared" ref="L7635:L7698" si="953">J7635-K7635</f>
        <v>0</v>
      </c>
      <c r="M7635" s="71">
        <f t="shared" si="949"/>
        <v>0</v>
      </c>
      <c r="N7635" s="59">
        <v>0</v>
      </c>
      <c r="O7635" s="59">
        <v>0</v>
      </c>
      <c r="P7635" s="59">
        <f t="shared" si="948"/>
        <v>0</v>
      </c>
      <c r="Q7635" s="72">
        <f t="shared" si="950"/>
        <v>0</v>
      </c>
      <c r="R7635" s="44">
        <v>0</v>
      </c>
      <c r="S7635" s="45">
        <f t="shared" si="951"/>
        <v>20</v>
      </c>
      <c r="T7635" s="83">
        <v>14540</v>
      </c>
      <c r="U7635" s="44">
        <f t="shared" si="952"/>
        <v>290800</v>
      </c>
    </row>
    <row r="7636" spans="1:21">
      <c r="A7636" s="2">
        <v>92011315</v>
      </c>
      <c r="B7636" s="3" t="s">
        <v>11039</v>
      </c>
      <c r="C7636" s="4" t="s">
        <v>0</v>
      </c>
      <c r="D7636" s="4" t="s">
        <v>0</v>
      </c>
      <c r="E7636" s="86">
        <v>5</v>
      </c>
      <c r="F7636" s="96">
        <f t="shared" si="947"/>
        <v>55137.599999999999</v>
      </c>
      <c r="G7636" s="77">
        <v>275688</v>
      </c>
      <c r="H7636" s="45">
        <v>0</v>
      </c>
      <c r="I7636" s="44">
        <v>3</v>
      </c>
      <c r="J7636" s="45">
        <v>0</v>
      </c>
      <c r="K7636" s="45">
        <v>0</v>
      </c>
      <c r="L7636" s="45">
        <f t="shared" si="953"/>
        <v>0</v>
      </c>
      <c r="M7636" s="71">
        <f t="shared" si="949"/>
        <v>0</v>
      </c>
      <c r="N7636" s="59">
        <v>0</v>
      </c>
      <c r="O7636" s="59">
        <v>0</v>
      </c>
      <c r="P7636" s="59">
        <f t="shared" si="948"/>
        <v>0</v>
      </c>
      <c r="Q7636" s="72">
        <f t="shared" si="950"/>
        <v>0</v>
      </c>
      <c r="R7636" s="44">
        <v>0</v>
      </c>
      <c r="S7636" s="45">
        <f t="shared" si="951"/>
        <v>2</v>
      </c>
      <c r="T7636" s="45">
        <v>55137.599999999999</v>
      </c>
      <c r="U7636" s="44">
        <f t="shared" si="952"/>
        <v>110275.2</v>
      </c>
    </row>
    <row r="7637" spans="1:21">
      <c r="A7637" s="2">
        <v>90023364</v>
      </c>
      <c r="B7637" s="3" t="s">
        <v>12553</v>
      </c>
      <c r="C7637" s="4" t="s">
        <v>0</v>
      </c>
      <c r="D7637" s="4" t="s">
        <v>0</v>
      </c>
      <c r="E7637" s="4">
        <v>2</v>
      </c>
      <c r="F7637" s="96">
        <f t="shared" si="947"/>
        <v>53250</v>
      </c>
      <c r="G7637" s="29">
        <v>106500</v>
      </c>
      <c r="H7637" s="45">
        <v>0</v>
      </c>
      <c r="I7637" s="44">
        <v>0</v>
      </c>
      <c r="J7637" s="45">
        <v>0</v>
      </c>
      <c r="K7637" s="45">
        <v>0</v>
      </c>
      <c r="L7637" s="45">
        <f t="shared" si="953"/>
        <v>0</v>
      </c>
      <c r="M7637" s="71">
        <f t="shared" si="949"/>
        <v>0</v>
      </c>
      <c r="N7637" s="59">
        <v>0</v>
      </c>
      <c r="O7637" s="59">
        <v>0</v>
      </c>
      <c r="P7637" s="59">
        <f t="shared" si="948"/>
        <v>0</v>
      </c>
      <c r="Q7637" s="72">
        <f t="shared" si="950"/>
        <v>0</v>
      </c>
      <c r="R7637" s="44">
        <v>0</v>
      </c>
      <c r="S7637" s="45">
        <f t="shared" si="951"/>
        <v>2</v>
      </c>
      <c r="T7637" s="83">
        <v>53250</v>
      </c>
      <c r="U7637" s="44">
        <f t="shared" si="952"/>
        <v>106500</v>
      </c>
    </row>
    <row r="7638" spans="1:21">
      <c r="A7638" s="2">
        <v>92000316</v>
      </c>
      <c r="B7638" s="3" t="s">
        <v>8557</v>
      </c>
      <c r="C7638" s="4" t="s">
        <v>0</v>
      </c>
      <c r="D7638" s="4" t="s">
        <v>0</v>
      </c>
      <c r="E7638" s="86">
        <v>14</v>
      </c>
      <c r="F7638" s="96">
        <f t="shared" ref="F7638:F7701" si="954">IFERROR(G7638/E7638,0)</f>
        <v>50725.928571428572</v>
      </c>
      <c r="G7638" s="77">
        <v>710163</v>
      </c>
      <c r="H7638" s="45">
        <v>0</v>
      </c>
      <c r="I7638" s="44">
        <v>12</v>
      </c>
      <c r="J7638" s="45">
        <v>0</v>
      </c>
      <c r="K7638" s="45">
        <v>0</v>
      </c>
      <c r="L7638" s="45">
        <f t="shared" si="953"/>
        <v>0</v>
      </c>
      <c r="M7638" s="71">
        <f t="shared" si="949"/>
        <v>0</v>
      </c>
      <c r="N7638" s="59">
        <v>0</v>
      </c>
      <c r="O7638" s="59">
        <v>0</v>
      </c>
      <c r="P7638" s="59">
        <f t="shared" ref="P7638:P7701" si="955">N7638-O7638</f>
        <v>0</v>
      </c>
      <c r="Q7638" s="72">
        <f t="shared" si="950"/>
        <v>0</v>
      </c>
      <c r="R7638" s="44">
        <v>0</v>
      </c>
      <c r="S7638" s="45">
        <f t="shared" si="951"/>
        <v>2</v>
      </c>
      <c r="T7638" s="45">
        <v>50725.928571428572</v>
      </c>
      <c r="U7638" s="44">
        <f t="shared" si="952"/>
        <v>101451.85714285714</v>
      </c>
    </row>
    <row r="7639" spans="1:21">
      <c r="A7639" s="28">
        <v>90023015</v>
      </c>
      <c r="B7639" s="3" t="s">
        <v>12302</v>
      </c>
      <c r="C7639" s="4" t="s">
        <v>0</v>
      </c>
      <c r="D7639" s="4" t="s">
        <v>0</v>
      </c>
      <c r="E7639" s="86">
        <v>5</v>
      </c>
      <c r="F7639" s="96">
        <f t="shared" si="954"/>
        <v>48675.199999999997</v>
      </c>
      <c r="G7639" s="77">
        <v>243376</v>
      </c>
      <c r="H7639" s="45">
        <v>0</v>
      </c>
      <c r="I7639" s="44">
        <v>0</v>
      </c>
      <c r="J7639" s="45">
        <v>0</v>
      </c>
      <c r="K7639" s="45">
        <v>0</v>
      </c>
      <c r="L7639" s="45">
        <f t="shared" si="953"/>
        <v>0</v>
      </c>
      <c r="M7639" s="71">
        <f t="shared" si="949"/>
        <v>0</v>
      </c>
      <c r="N7639" s="59">
        <v>0</v>
      </c>
      <c r="O7639" s="59">
        <v>0</v>
      </c>
      <c r="P7639" s="59">
        <f t="shared" si="955"/>
        <v>0</v>
      </c>
      <c r="Q7639" s="72">
        <f t="shared" si="950"/>
        <v>0</v>
      </c>
      <c r="R7639" s="44">
        <v>0</v>
      </c>
      <c r="S7639" s="45">
        <f t="shared" si="951"/>
        <v>5</v>
      </c>
      <c r="T7639" s="45">
        <v>48675.199999999997</v>
      </c>
      <c r="U7639" s="44">
        <f t="shared" si="952"/>
        <v>243376</v>
      </c>
    </row>
    <row r="7640" spans="1:21">
      <c r="A7640" s="2">
        <v>90012237</v>
      </c>
      <c r="B7640" s="3" t="s">
        <v>10767</v>
      </c>
      <c r="C7640" s="4" t="s">
        <v>0</v>
      </c>
      <c r="D7640" s="4" t="s">
        <v>0</v>
      </c>
      <c r="E7640" s="86">
        <v>3</v>
      </c>
      <c r="F7640" s="96">
        <f t="shared" si="954"/>
        <v>40080</v>
      </c>
      <c r="G7640" s="77">
        <v>120240</v>
      </c>
      <c r="H7640" s="45">
        <v>8</v>
      </c>
      <c r="I7640" s="44">
        <v>2</v>
      </c>
      <c r="J7640" s="45">
        <v>0</v>
      </c>
      <c r="K7640" s="45">
        <v>0</v>
      </c>
      <c r="L7640" s="45">
        <f t="shared" si="953"/>
        <v>0</v>
      </c>
      <c r="M7640" s="71">
        <f t="shared" si="949"/>
        <v>0</v>
      </c>
      <c r="N7640" s="59">
        <v>0</v>
      </c>
      <c r="O7640" s="59">
        <v>0</v>
      </c>
      <c r="P7640" s="59">
        <f t="shared" si="955"/>
        <v>0</v>
      </c>
      <c r="Q7640" s="72">
        <f t="shared" si="950"/>
        <v>0</v>
      </c>
      <c r="R7640" s="44">
        <v>0</v>
      </c>
      <c r="S7640" s="45">
        <f t="shared" si="951"/>
        <v>9</v>
      </c>
      <c r="T7640" s="45">
        <v>42940</v>
      </c>
      <c r="U7640" s="44">
        <f t="shared" si="952"/>
        <v>386460</v>
      </c>
    </row>
    <row r="7641" spans="1:21">
      <c r="A7641" s="2">
        <v>92000810</v>
      </c>
      <c r="B7641" s="3" t="s">
        <v>9224</v>
      </c>
      <c r="C7641" s="4" t="s">
        <v>0</v>
      </c>
      <c r="D7641" s="4" t="s">
        <v>0</v>
      </c>
      <c r="E7641" s="86">
        <v>8</v>
      </c>
      <c r="F7641" s="96">
        <f t="shared" si="954"/>
        <v>40341.75</v>
      </c>
      <c r="G7641" s="77">
        <v>322734</v>
      </c>
      <c r="H7641" s="45">
        <v>8</v>
      </c>
      <c r="I7641" s="44">
        <v>9</v>
      </c>
      <c r="J7641" s="45">
        <v>0</v>
      </c>
      <c r="K7641" s="45">
        <v>0</v>
      </c>
      <c r="L7641" s="45">
        <f t="shared" si="953"/>
        <v>0</v>
      </c>
      <c r="M7641" s="71">
        <f t="shared" si="949"/>
        <v>0</v>
      </c>
      <c r="N7641" s="59">
        <v>0</v>
      </c>
      <c r="O7641" s="59">
        <v>0</v>
      </c>
      <c r="P7641" s="59">
        <f t="shared" si="955"/>
        <v>0</v>
      </c>
      <c r="Q7641" s="72">
        <f t="shared" si="950"/>
        <v>0</v>
      </c>
      <c r="R7641" s="44">
        <v>0</v>
      </c>
      <c r="S7641" s="45">
        <f t="shared" si="951"/>
        <v>7</v>
      </c>
      <c r="T7641" s="45">
        <v>43510</v>
      </c>
      <c r="U7641" s="44">
        <f t="shared" si="952"/>
        <v>304570</v>
      </c>
    </row>
    <row r="7642" spans="1:21">
      <c r="A7642" s="2">
        <v>92011567</v>
      </c>
      <c r="B7642" s="3" t="s">
        <v>2586</v>
      </c>
      <c r="C7642" s="4" t="s">
        <v>0</v>
      </c>
      <c r="D7642" s="4" t="s">
        <v>0</v>
      </c>
      <c r="E7642" s="86">
        <v>15</v>
      </c>
      <c r="F7642" s="96">
        <f t="shared" si="954"/>
        <v>34990</v>
      </c>
      <c r="G7642" s="77">
        <v>524850</v>
      </c>
      <c r="H7642" s="45">
        <v>3</v>
      </c>
      <c r="I7642" s="44">
        <v>0</v>
      </c>
      <c r="J7642" s="45">
        <v>0</v>
      </c>
      <c r="K7642" s="45">
        <v>0</v>
      </c>
      <c r="L7642" s="45">
        <f t="shared" si="953"/>
        <v>0</v>
      </c>
      <c r="M7642" s="71">
        <f t="shared" si="949"/>
        <v>0</v>
      </c>
      <c r="N7642" s="59">
        <v>0</v>
      </c>
      <c r="O7642" s="59">
        <v>0</v>
      </c>
      <c r="P7642" s="59">
        <f t="shared" si="955"/>
        <v>0</v>
      </c>
      <c r="Q7642" s="72">
        <f t="shared" si="950"/>
        <v>0</v>
      </c>
      <c r="R7642" s="44">
        <v>0</v>
      </c>
      <c r="S7642" s="45">
        <f t="shared" si="951"/>
        <v>18</v>
      </c>
      <c r="T7642" s="45">
        <v>34990</v>
      </c>
      <c r="U7642" s="44">
        <f t="shared" si="952"/>
        <v>629820</v>
      </c>
    </row>
    <row r="7643" spans="1:21">
      <c r="A7643" s="2">
        <v>92000153</v>
      </c>
      <c r="B7643" s="3" t="s">
        <v>11117</v>
      </c>
      <c r="C7643" s="4" t="s">
        <v>0</v>
      </c>
      <c r="D7643" s="4" t="s">
        <v>0</v>
      </c>
      <c r="E7643" s="86">
        <v>7</v>
      </c>
      <c r="F7643" s="96">
        <f t="shared" si="954"/>
        <v>32560</v>
      </c>
      <c r="G7643" s="77">
        <v>227920</v>
      </c>
      <c r="H7643" s="45">
        <v>3</v>
      </c>
      <c r="I7643" s="44">
        <v>10</v>
      </c>
      <c r="J7643" s="45">
        <v>0</v>
      </c>
      <c r="K7643" s="45">
        <v>0</v>
      </c>
      <c r="L7643" s="45">
        <f t="shared" si="953"/>
        <v>0</v>
      </c>
      <c r="M7643" s="71">
        <f t="shared" si="949"/>
        <v>0</v>
      </c>
      <c r="N7643" s="59">
        <v>0</v>
      </c>
      <c r="O7643" s="59">
        <v>0</v>
      </c>
      <c r="P7643" s="59">
        <f t="shared" si="955"/>
        <v>0</v>
      </c>
      <c r="Q7643" s="72">
        <f t="shared" si="950"/>
        <v>0</v>
      </c>
      <c r="R7643" s="44">
        <v>0</v>
      </c>
      <c r="S7643" s="45">
        <f t="shared" si="951"/>
        <v>0</v>
      </c>
      <c r="T7643" s="45">
        <v>0</v>
      </c>
      <c r="U7643" s="44">
        <f t="shared" si="952"/>
        <v>0</v>
      </c>
    </row>
    <row r="7644" spans="1:21">
      <c r="A7644" s="2">
        <v>92011314</v>
      </c>
      <c r="B7644" s="3" t="s">
        <v>12243</v>
      </c>
      <c r="C7644" s="4" t="s">
        <v>0</v>
      </c>
      <c r="D7644" s="4" t="s">
        <v>0</v>
      </c>
      <c r="E7644" s="4">
        <v>10</v>
      </c>
      <c r="F7644" s="96">
        <f t="shared" si="954"/>
        <v>31150</v>
      </c>
      <c r="G7644" s="29">
        <v>311500</v>
      </c>
      <c r="H7644" s="45">
        <v>0</v>
      </c>
      <c r="I7644" s="44">
        <v>0</v>
      </c>
      <c r="J7644" s="45">
        <v>0</v>
      </c>
      <c r="K7644" s="45">
        <v>0</v>
      </c>
      <c r="L7644" s="45">
        <f t="shared" si="953"/>
        <v>0</v>
      </c>
      <c r="M7644" s="71">
        <f t="shared" si="949"/>
        <v>0</v>
      </c>
      <c r="N7644" s="59">
        <v>0</v>
      </c>
      <c r="O7644" s="59">
        <v>0</v>
      </c>
      <c r="P7644" s="59">
        <f t="shared" si="955"/>
        <v>0</v>
      </c>
      <c r="Q7644" s="72">
        <f t="shared" si="950"/>
        <v>0</v>
      </c>
      <c r="R7644" s="44">
        <v>0</v>
      </c>
      <c r="S7644" s="45">
        <f t="shared" si="951"/>
        <v>10</v>
      </c>
      <c r="T7644" s="83">
        <v>31150</v>
      </c>
      <c r="U7644" s="44">
        <f t="shared" si="952"/>
        <v>311500</v>
      </c>
    </row>
    <row r="7645" spans="1:21">
      <c r="A7645" s="28">
        <v>92010837</v>
      </c>
      <c r="B7645" s="3" t="s">
        <v>12260</v>
      </c>
      <c r="C7645" s="4" t="s">
        <v>0</v>
      </c>
      <c r="D7645" s="4" t="s">
        <v>0</v>
      </c>
      <c r="E7645" s="86">
        <v>9</v>
      </c>
      <c r="F7645" s="96">
        <f t="shared" si="954"/>
        <v>31261.444444444445</v>
      </c>
      <c r="G7645" s="77">
        <v>281353</v>
      </c>
      <c r="H7645" s="45">
        <v>0</v>
      </c>
      <c r="I7645" s="44">
        <v>1</v>
      </c>
      <c r="J7645" s="45">
        <v>0</v>
      </c>
      <c r="K7645" s="45">
        <v>0</v>
      </c>
      <c r="L7645" s="45">
        <f t="shared" si="953"/>
        <v>0</v>
      </c>
      <c r="M7645" s="71">
        <f t="shared" si="949"/>
        <v>0</v>
      </c>
      <c r="N7645" s="59">
        <v>0</v>
      </c>
      <c r="O7645" s="59">
        <v>0</v>
      </c>
      <c r="P7645" s="59">
        <f t="shared" si="955"/>
        <v>0</v>
      </c>
      <c r="Q7645" s="72">
        <f t="shared" si="950"/>
        <v>0</v>
      </c>
      <c r="R7645" s="44">
        <v>0</v>
      </c>
      <c r="S7645" s="45">
        <f t="shared" si="951"/>
        <v>8</v>
      </c>
      <c r="T7645" s="45">
        <v>31261.444444444445</v>
      </c>
      <c r="U7645" s="44">
        <f t="shared" si="952"/>
        <v>250091.55555555556</v>
      </c>
    </row>
    <row r="7646" spans="1:21">
      <c r="A7646" s="2">
        <v>92011390</v>
      </c>
      <c r="B7646" s="3" t="s">
        <v>12245</v>
      </c>
      <c r="C7646" s="4" t="s">
        <v>0</v>
      </c>
      <c r="D7646" s="4" t="s">
        <v>0</v>
      </c>
      <c r="E7646" s="4">
        <v>10</v>
      </c>
      <c r="F7646" s="96">
        <f t="shared" si="954"/>
        <v>25730</v>
      </c>
      <c r="G7646" s="29">
        <v>257300</v>
      </c>
      <c r="H7646" s="45">
        <v>0</v>
      </c>
      <c r="I7646" s="44">
        <v>0</v>
      </c>
      <c r="J7646" s="45">
        <v>0</v>
      </c>
      <c r="K7646" s="45">
        <v>0</v>
      </c>
      <c r="L7646" s="45">
        <f t="shared" si="953"/>
        <v>0</v>
      </c>
      <c r="M7646" s="71">
        <f t="shared" si="949"/>
        <v>0</v>
      </c>
      <c r="N7646" s="59">
        <v>0</v>
      </c>
      <c r="O7646" s="59">
        <v>0</v>
      </c>
      <c r="P7646" s="59">
        <f t="shared" si="955"/>
        <v>0</v>
      </c>
      <c r="Q7646" s="72">
        <f t="shared" si="950"/>
        <v>0</v>
      </c>
      <c r="R7646" s="44">
        <v>0</v>
      </c>
      <c r="S7646" s="45">
        <f t="shared" si="951"/>
        <v>10</v>
      </c>
      <c r="T7646" s="83">
        <v>25730</v>
      </c>
      <c r="U7646" s="44">
        <f t="shared" si="952"/>
        <v>257300</v>
      </c>
    </row>
    <row r="7647" spans="1:21">
      <c r="A7647" s="28">
        <v>90022717</v>
      </c>
      <c r="B7647" s="3" t="s">
        <v>12533</v>
      </c>
      <c r="C7647" s="4" t="s">
        <v>0</v>
      </c>
      <c r="D7647" s="4" t="s">
        <v>0</v>
      </c>
      <c r="E7647" s="86">
        <v>10</v>
      </c>
      <c r="F7647" s="96">
        <f t="shared" si="954"/>
        <v>26703.4</v>
      </c>
      <c r="G7647" s="77">
        <v>267034</v>
      </c>
      <c r="H7647" s="45">
        <v>0</v>
      </c>
      <c r="I7647" s="44">
        <v>0</v>
      </c>
      <c r="J7647" s="45">
        <v>0</v>
      </c>
      <c r="K7647" s="45">
        <v>0</v>
      </c>
      <c r="L7647" s="45">
        <f t="shared" si="953"/>
        <v>0</v>
      </c>
      <c r="M7647" s="71">
        <f t="shared" si="949"/>
        <v>0</v>
      </c>
      <c r="N7647" s="59">
        <v>0</v>
      </c>
      <c r="O7647" s="59">
        <v>0</v>
      </c>
      <c r="P7647" s="59">
        <f t="shared" si="955"/>
        <v>0</v>
      </c>
      <c r="Q7647" s="72">
        <f t="shared" si="950"/>
        <v>0</v>
      </c>
      <c r="R7647" s="44">
        <v>0</v>
      </c>
      <c r="S7647" s="45">
        <f t="shared" si="951"/>
        <v>10</v>
      </c>
      <c r="T7647" s="45">
        <v>26703.4</v>
      </c>
      <c r="U7647" s="44">
        <f t="shared" si="952"/>
        <v>267034</v>
      </c>
    </row>
    <row r="7648" spans="1:21">
      <c r="A7648" s="28">
        <v>92011211</v>
      </c>
      <c r="B7648" s="3" t="s">
        <v>12069</v>
      </c>
      <c r="C7648" s="4" t="s">
        <v>0</v>
      </c>
      <c r="D7648" s="4" t="s">
        <v>0</v>
      </c>
      <c r="E7648" s="86">
        <v>0</v>
      </c>
      <c r="F7648" s="96">
        <f t="shared" si="954"/>
        <v>0</v>
      </c>
      <c r="G7648" s="77">
        <v>0</v>
      </c>
      <c r="H7648" s="45">
        <v>2</v>
      </c>
      <c r="I7648" s="44">
        <v>0</v>
      </c>
      <c r="J7648" s="45">
        <v>0</v>
      </c>
      <c r="K7648" s="45">
        <v>0</v>
      </c>
      <c r="L7648" s="45">
        <f t="shared" si="953"/>
        <v>0</v>
      </c>
      <c r="M7648" s="71">
        <f t="shared" si="949"/>
        <v>0</v>
      </c>
      <c r="N7648" s="59">
        <v>0</v>
      </c>
      <c r="O7648" s="59">
        <v>0</v>
      </c>
      <c r="P7648" s="59">
        <f t="shared" si="955"/>
        <v>0</v>
      </c>
      <c r="Q7648" s="72">
        <f t="shared" si="950"/>
        <v>0</v>
      </c>
      <c r="R7648" s="44">
        <v>0</v>
      </c>
      <c r="S7648" s="45">
        <f t="shared" si="951"/>
        <v>2</v>
      </c>
      <c r="T7648" s="45">
        <v>24970</v>
      </c>
      <c r="U7648" s="44">
        <f t="shared" si="952"/>
        <v>49940</v>
      </c>
    </row>
    <row r="7649" spans="1:21">
      <c r="A7649" s="2">
        <v>92011218</v>
      </c>
      <c r="B7649" s="3" t="s">
        <v>10724</v>
      </c>
      <c r="C7649" s="4" t="s">
        <v>0</v>
      </c>
      <c r="D7649" s="4" t="s">
        <v>0</v>
      </c>
      <c r="E7649" s="86">
        <v>1</v>
      </c>
      <c r="F7649" s="96">
        <f t="shared" si="954"/>
        <v>22435</v>
      </c>
      <c r="G7649" s="77">
        <v>22435</v>
      </c>
      <c r="H7649" s="45">
        <v>11</v>
      </c>
      <c r="I7649" s="44">
        <v>10</v>
      </c>
      <c r="J7649" s="45">
        <v>0</v>
      </c>
      <c r="K7649" s="45">
        <v>0</v>
      </c>
      <c r="L7649" s="45">
        <f t="shared" si="953"/>
        <v>0</v>
      </c>
      <c r="M7649" s="71">
        <f t="shared" si="949"/>
        <v>0</v>
      </c>
      <c r="N7649" s="59">
        <v>0</v>
      </c>
      <c r="O7649" s="59">
        <v>0</v>
      </c>
      <c r="P7649" s="59">
        <f t="shared" si="955"/>
        <v>0</v>
      </c>
      <c r="Q7649" s="72">
        <f t="shared" si="950"/>
        <v>0</v>
      </c>
      <c r="R7649" s="44">
        <v>0</v>
      </c>
      <c r="S7649" s="45">
        <f t="shared" si="951"/>
        <v>2</v>
      </c>
      <c r="T7649" s="45">
        <v>22700</v>
      </c>
      <c r="U7649" s="44">
        <f t="shared" si="952"/>
        <v>45400</v>
      </c>
    </row>
    <row r="7650" spans="1:21">
      <c r="A7650" s="2">
        <v>90012183</v>
      </c>
      <c r="B7650" s="3" t="s">
        <v>12267</v>
      </c>
      <c r="C7650" s="4" t="s">
        <v>0</v>
      </c>
      <c r="D7650" s="4" t="s">
        <v>0</v>
      </c>
      <c r="E7650" s="4">
        <v>8</v>
      </c>
      <c r="F7650" s="96">
        <f t="shared" si="954"/>
        <v>19900</v>
      </c>
      <c r="G7650" s="29">
        <v>159200</v>
      </c>
      <c r="H7650" s="45">
        <v>0</v>
      </c>
      <c r="I7650" s="44">
        <v>0</v>
      </c>
      <c r="J7650" s="45">
        <v>0</v>
      </c>
      <c r="K7650" s="45">
        <v>0</v>
      </c>
      <c r="L7650" s="45">
        <f t="shared" si="953"/>
        <v>0</v>
      </c>
      <c r="M7650" s="71">
        <f t="shared" si="949"/>
        <v>0</v>
      </c>
      <c r="N7650" s="59">
        <v>0</v>
      </c>
      <c r="O7650" s="59">
        <v>0</v>
      </c>
      <c r="P7650" s="59">
        <f t="shared" si="955"/>
        <v>0</v>
      </c>
      <c r="Q7650" s="72">
        <f t="shared" si="950"/>
        <v>0</v>
      </c>
      <c r="R7650" s="44">
        <v>0</v>
      </c>
      <c r="S7650" s="45">
        <f t="shared" si="951"/>
        <v>8</v>
      </c>
      <c r="T7650" s="83">
        <v>19900</v>
      </c>
      <c r="U7650" s="44">
        <f t="shared" si="952"/>
        <v>159200</v>
      </c>
    </row>
    <row r="7651" spans="1:21">
      <c r="A7651" s="32">
        <v>92011210</v>
      </c>
      <c r="B7651" s="3" t="s">
        <v>12711</v>
      </c>
      <c r="C7651" s="4" t="s">
        <v>0</v>
      </c>
      <c r="D7651" s="4" t="s">
        <v>0</v>
      </c>
      <c r="E7651" s="86">
        <v>0</v>
      </c>
      <c r="F7651" s="96">
        <f t="shared" si="954"/>
        <v>0</v>
      </c>
      <c r="G7651" s="77">
        <v>0</v>
      </c>
      <c r="H7651" s="45">
        <v>0</v>
      </c>
      <c r="I7651" s="44">
        <v>0</v>
      </c>
      <c r="J7651" s="45">
        <v>0</v>
      </c>
      <c r="K7651" s="45">
        <v>0</v>
      </c>
      <c r="L7651" s="45">
        <f t="shared" si="953"/>
        <v>0</v>
      </c>
      <c r="M7651" s="71">
        <f t="shared" si="949"/>
        <v>0</v>
      </c>
      <c r="N7651" s="59">
        <v>0</v>
      </c>
      <c r="O7651" s="59">
        <v>0</v>
      </c>
      <c r="P7651" s="59">
        <f t="shared" si="955"/>
        <v>0</v>
      </c>
      <c r="Q7651" s="72">
        <f t="shared" si="950"/>
        <v>0</v>
      </c>
      <c r="R7651" s="44">
        <v>0</v>
      </c>
      <c r="S7651" s="45">
        <f t="shared" si="951"/>
        <v>0</v>
      </c>
      <c r="T7651" s="45">
        <v>0</v>
      </c>
      <c r="U7651" s="44">
        <f t="shared" si="952"/>
        <v>0</v>
      </c>
    </row>
    <row r="7652" spans="1:21">
      <c r="A7652" s="2">
        <v>92011209</v>
      </c>
      <c r="B7652" s="3" t="s">
        <v>12068</v>
      </c>
      <c r="C7652" s="4" t="s">
        <v>0</v>
      </c>
      <c r="D7652" s="4" t="s">
        <v>0</v>
      </c>
      <c r="E7652" s="86">
        <v>0</v>
      </c>
      <c r="F7652" s="96">
        <f t="shared" si="954"/>
        <v>0</v>
      </c>
      <c r="G7652" s="77">
        <v>0</v>
      </c>
      <c r="H7652" s="45">
        <v>6</v>
      </c>
      <c r="I7652" s="44">
        <v>0</v>
      </c>
      <c r="J7652" s="45">
        <v>0</v>
      </c>
      <c r="K7652" s="45">
        <v>0</v>
      </c>
      <c r="L7652" s="45">
        <f t="shared" si="953"/>
        <v>0</v>
      </c>
      <c r="M7652" s="71">
        <f t="shared" si="949"/>
        <v>0</v>
      </c>
      <c r="N7652" s="59">
        <v>0</v>
      </c>
      <c r="O7652" s="59">
        <v>0</v>
      </c>
      <c r="P7652" s="59">
        <f t="shared" si="955"/>
        <v>0</v>
      </c>
      <c r="Q7652" s="72">
        <f t="shared" si="950"/>
        <v>0</v>
      </c>
      <c r="R7652" s="44">
        <v>0</v>
      </c>
      <c r="S7652" s="45">
        <f t="shared" si="951"/>
        <v>6</v>
      </c>
      <c r="T7652" s="45">
        <v>18510</v>
      </c>
      <c r="U7652" s="44">
        <f t="shared" si="952"/>
        <v>111060</v>
      </c>
    </row>
    <row r="7653" spans="1:21">
      <c r="A7653" s="2">
        <v>92010839</v>
      </c>
      <c r="B7653" s="3" t="s">
        <v>12632</v>
      </c>
      <c r="C7653" s="4" t="s">
        <v>0</v>
      </c>
      <c r="D7653" s="4" t="s">
        <v>0</v>
      </c>
      <c r="E7653" s="4">
        <v>8</v>
      </c>
      <c r="F7653" s="96">
        <f t="shared" si="954"/>
        <v>15600</v>
      </c>
      <c r="G7653" s="29">
        <v>124800</v>
      </c>
      <c r="H7653" s="45">
        <v>0</v>
      </c>
      <c r="I7653" s="44">
        <v>0</v>
      </c>
      <c r="J7653" s="45">
        <v>0</v>
      </c>
      <c r="K7653" s="45">
        <v>0</v>
      </c>
      <c r="L7653" s="45">
        <f t="shared" si="953"/>
        <v>0</v>
      </c>
      <c r="M7653" s="71">
        <f t="shared" si="949"/>
        <v>0</v>
      </c>
      <c r="N7653" s="59">
        <v>0</v>
      </c>
      <c r="O7653" s="59">
        <v>0</v>
      </c>
      <c r="P7653" s="59">
        <f t="shared" si="955"/>
        <v>0</v>
      </c>
      <c r="Q7653" s="72">
        <f t="shared" si="950"/>
        <v>0</v>
      </c>
      <c r="R7653" s="44">
        <v>0</v>
      </c>
      <c r="S7653" s="45">
        <f t="shared" si="951"/>
        <v>8</v>
      </c>
      <c r="T7653" s="83">
        <v>15600</v>
      </c>
      <c r="U7653" s="44">
        <f t="shared" si="952"/>
        <v>124800</v>
      </c>
    </row>
    <row r="7654" spans="1:21">
      <c r="A7654" s="2">
        <v>92011188</v>
      </c>
      <c r="B7654" s="3" t="s">
        <v>12656</v>
      </c>
      <c r="C7654" s="4" t="s">
        <v>0</v>
      </c>
      <c r="D7654" s="4" t="s">
        <v>0</v>
      </c>
      <c r="E7654" s="4">
        <v>10</v>
      </c>
      <c r="F7654" s="96">
        <f t="shared" si="954"/>
        <v>14820</v>
      </c>
      <c r="G7654" s="29">
        <v>148200</v>
      </c>
      <c r="H7654" s="45">
        <v>0</v>
      </c>
      <c r="I7654" s="44">
        <v>0</v>
      </c>
      <c r="J7654" s="45">
        <v>0</v>
      </c>
      <c r="K7654" s="45">
        <v>0</v>
      </c>
      <c r="L7654" s="45">
        <f t="shared" si="953"/>
        <v>0</v>
      </c>
      <c r="M7654" s="71">
        <f t="shared" si="949"/>
        <v>0</v>
      </c>
      <c r="N7654" s="59">
        <v>0</v>
      </c>
      <c r="O7654" s="59">
        <v>0</v>
      </c>
      <c r="P7654" s="59">
        <f t="shared" si="955"/>
        <v>0</v>
      </c>
      <c r="Q7654" s="72">
        <f t="shared" si="950"/>
        <v>0</v>
      </c>
      <c r="R7654" s="44">
        <v>0</v>
      </c>
      <c r="S7654" s="45">
        <f t="shared" si="951"/>
        <v>10</v>
      </c>
      <c r="T7654" s="83">
        <v>14820</v>
      </c>
      <c r="U7654" s="44">
        <f t="shared" si="952"/>
        <v>148200</v>
      </c>
    </row>
    <row r="7655" spans="1:21">
      <c r="A7655" s="2">
        <v>92011237</v>
      </c>
      <c r="B7655" s="3" t="s">
        <v>12657</v>
      </c>
      <c r="C7655" s="4" t="s">
        <v>0</v>
      </c>
      <c r="D7655" s="4" t="s">
        <v>0</v>
      </c>
      <c r="E7655" s="4">
        <v>20</v>
      </c>
      <c r="F7655" s="96">
        <f t="shared" si="954"/>
        <v>13890</v>
      </c>
      <c r="G7655" s="29">
        <v>277800</v>
      </c>
      <c r="H7655" s="45">
        <v>0</v>
      </c>
      <c r="I7655" s="44">
        <v>0</v>
      </c>
      <c r="J7655" s="45">
        <v>0</v>
      </c>
      <c r="K7655" s="45">
        <v>0</v>
      </c>
      <c r="L7655" s="45">
        <f t="shared" si="953"/>
        <v>0</v>
      </c>
      <c r="M7655" s="71">
        <f t="shared" si="949"/>
        <v>0</v>
      </c>
      <c r="N7655" s="59">
        <v>0</v>
      </c>
      <c r="O7655" s="59">
        <v>0</v>
      </c>
      <c r="P7655" s="59">
        <f t="shared" si="955"/>
        <v>0</v>
      </c>
      <c r="Q7655" s="72">
        <f t="shared" si="950"/>
        <v>0</v>
      </c>
      <c r="R7655" s="44">
        <v>0</v>
      </c>
      <c r="S7655" s="45">
        <f t="shared" si="951"/>
        <v>20</v>
      </c>
      <c r="T7655" s="83">
        <v>13890</v>
      </c>
      <c r="U7655" s="44">
        <f t="shared" si="952"/>
        <v>277800</v>
      </c>
    </row>
    <row r="7656" spans="1:21">
      <c r="A7656" s="2">
        <v>90013554</v>
      </c>
      <c r="B7656" s="3" t="s">
        <v>11860</v>
      </c>
      <c r="C7656" s="4" t="s">
        <v>0</v>
      </c>
      <c r="D7656" s="4" t="s">
        <v>0</v>
      </c>
      <c r="E7656" s="86">
        <v>19</v>
      </c>
      <c r="F7656" s="96">
        <f t="shared" si="954"/>
        <v>13510</v>
      </c>
      <c r="G7656" s="77">
        <v>256690</v>
      </c>
      <c r="H7656" s="45">
        <v>15</v>
      </c>
      <c r="I7656" s="44">
        <v>0</v>
      </c>
      <c r="J7656" s="45">
        <v>0</v>
      </c>
      <c r="K7656" s="45">
        <v>0</v>
      </c>
      <c r="L7656" s="45">
        <f t="shared" si="953"/>
        <v>0</v>
      </c>
      <c r="M7656" s="71">
        <f t="shared" si="949"/>
        <v>0</v>
      </c>
      <c r="N7656" s="59">
        <v>0</v>
      </c>
      <c r="O7656" s="59">
        <v>0</v>
      </c>
      <c r="P7656" s="59">
        <f t="shared" si="955"/>
        <v>0</v>
      </c>
      <c r="Q7656" s="72">
        <f t="shared" si="950"/>
        <v>0</v>
      </c>
      <c r="R7656" s="44">
        <v>0</v>
      </c>
      <c r="S7656" s="45">
        <f t="shared" si="951"/>
        <v>34</v>
      </c>
      <c r="T7656" s="45">
        <v>13510</v>
      </c>
      <c r="U7656" s="44">
        <f t="shared" si="952"/>
        <v>459340</v>
      </c>
    </row>
    <row r="7657" spans="1:21">
      <c r="A7657" s="2">
        <v>90009723</v>
      </c>
      <c r="B7657" s="3" t="s">
        <v>12067</v>
      </c>
      <c r="C7657" s="4" t="s">
        <v>0</v>
      </c>
      <c r="D7657" s="4" t="s">
        <v>0</v>
      </c>
      <c r="E7657" s="86">
        <v>16</v>
      </c>
      <c r="F7657" s="96">
        <f t="shared" si="954"/>
        <v>12868.6875</v>
      </c>
      <c r="G7657" s="77">
        <v>205899</v>
      </c>
      <c r="H7657" s="45">
        <v>5</v>
      </c>
      <c r="I7657" s="44">
        <v>0</v>
      </c>
      <c r="J7657" s="45">
        <v>0</v>
      </c>
      <c r="K7657" s="45">
        <v>0</v>
      </c>
      <c r="L7657" s="45">
        <f t="shared" si="953"/>
        <v>0</v>
      </c>
      <c r="M7657" s="71">
        <f t="shared" si="949"/>
        <v>0</v>
      </c>
      <c r="N7657" s="59">
        <v>0</v>
      </c>
      <c r="O7657" s="59">
        <v>0</v>
      </c>
      <c r="P7657" s="59">
        <f t="shared" si="955"/>
        <v>0</v>
      </c>
      <c r="Q7657" s="72">
        <f t="shared" si="950"/>
        <v>0</v>
      </c>
      <c r="R7657" s="44">
        <v>0</v>
      </c>
      <c r="S7657" s="45">
        <f t="shared" si="951"/>
        <v>21</v>
      </c>
      <c r="T7657" s="45">
        <v>12868.6875</v>
      </c>
      <c r="U7657" s="44">
        <f t="shared" si="952"/>
        <v>270242.4375</v>
      </c>
    </row>
    <row r="7658" spans="1:21">
      <c r="A7658" s="2">
        <v>92012492</v>
      </c>
      <c r="B7658" s="3" t="s">
        <v>12066</v>
      </c>
      <c r="C7658" s="4" t="s">
        <v>0</v>
      </c>
      <c r="D7658" s="4" t="s">
        <v>0</v>
      </c>
      <c r="E7658" s="86">
        <v>0</v>
      </c>
      <c r="F7658" s="96">
        <f t="shared" si="954"/>
        <v>0</v>
      </c>
      <c r="G7658" s="77">
        <v>0</v>
      </c>
      <c r="H7658" s="45">
        <v>5</v>
      </c>
      <c r="I7658" s="44">
        <v>0</v>
      </c>
      <c r="J7658" s="45">
        <v>0</v>
      </c>
      <c r="K7658" s="45">
        <v>0</v>
      </c>
      <c r="L7658" s="45">
        <f t="shared" si="953"/>
        <v>0</v>
      </c>
      <c r="M7658" s="71">
        <f t="shared" si="949"/>
        <v>0</v>
      </c>
      <c r="N7658" s="59">
        <v>0</v>
      </c>
      <c r="O7658" s="59">
        <v>0</v>
      </c>
      <c r="P7658" s="59">
        <f t="shared" si="955"/>
        <v>0</v>
      </c>
      <c r="Q7658" s="72">
        <f t="shared" si="950"/>
        <v>0</v>
      </c>
      <c r="R7658" s="44">
        <v>0</v>
      </c>
      <c r="S7658" s="45">
        <f t="shared" si="951"/>
        <v>5</v>
      </c>
      <c r="T7658" s="45">
        <v>12950</v>
      </c>
      <c r="U7658" s="44">
        <f t="shared" si="952"/>
        <v>64750</v>
      </c>
    </row>
    <row r="7659" spans="1:21">
      <c r="A7659" s="2">
        <v>92011007</v>
      </c>
      <c r="B7659" s="3" t="s">
        <v>8345</v>
      </c>
      <c r="C7659" s="4" t="s">
        <v>0</v>
      </c>
      <c r="D7659" s="4" t="s">
        <v>0</v>
      </c>
      <c r="E7659" s="86">
        <v>13</v>
      </c>
      <c r="F7659" s="96">
        <f t="shared" si="954"/>
        <v>11010</v>
      </c>
      <c r="G7659" s="77">
        <v>143130</v>
      </c>
      <c r="H7659" s="45">
        <v>16</v>
      </c>
      <c r="I7659" s="44">
        <v>2</v>
      </c>
      <c r="J7659" s="45">
        <v>0</v>
      </c>
      <c r="K7659" s="45">
        <v>0</v>
      </c>
      <c r="L7659" s="45">
        <f t="shared" si="953"/>
        <v>0</v>
      </c>
      <c r="M7659" s="71">
        <f t="shared" si="949"/>
        <v>0</v>
      </c>
      <c r="N7659" s="59">
        <v>0</v>
      </c>
      <c r="O7659" s="59">
        <v>0</v>
      </c>
      <c r="P7659" s="59">
        <f t="shared" si="955"/>
        <v>0</v>
      </c>
      <c r="Q7659" s="72">
        <f t="shared" si="950"/>
        <v>0</v>
      </c>
      <c r="R7659" s="44">
        <v>0</v>
      </c>
      <c r="S7659" s="45">
        <f t="shared" si="951"/>
        <v>27</v>
      </c>
      <c r="T7659" s="45">
        <v>11010</v>
      </c>
      <c r="U7659" s="44">
        <f t="shared" si="952"/>
        <v>297270</v>
      </c>
    </row>
    <row r="7660" spans="1:21">
      <c r="A7660" s="2">
        <v>92012287</v>
      </c>
      <c r="B7660" s="3" t="s">
        <v>11859</v>
      </c>
      <c r="C7660" s="4" t="s">
        <v>0</v>
      </c>
      <c r="D7660" s="4" t="s">
        <v>0</v>
      </c>
      <c r="E7660" s="86">
        <v>0</v>
      </c>
      <c r="F7660" s="96">
        <f t="shared" si="954"/>
        <v>0</v>
      </c>
      <c r="G7660" s="77">
        <v>0</v>
      </c>
      <c r="H7660" s="45">
        <v>10</v>
      </c>
      <c r="I7660" s="44">
        <v>0</v>
      </c>
      <c r="J7660" s="45">
        <v>0</v>
      </c>
      <c r="K7660" s="45">
        <v>0</v>
      </c>
      <c r="L7660" s="45">
        <f t="shared" si="953"/>
        <v>0</v>
      </c>
      <c r="M7660" s="71">
        <f t="shared" si="949"/>
        <v>0</v>
      </c>
      <c r="N7660" s="59">
        <v>0</v>
      </c>
      <c r="O7660" s="59">
        <v>0</v>
      </c>
      <c r="P7660" s="59">
        <f t="shared" si="955"/>
        <v>0</v>
      </c>
      <c r="Q7660" s="72">
        <f t="shared" si="950"/>
        <v>0</v>
      </c>
      <c r="R7660" s="44">
        <v>0</v>
      </c>
      <c r="S7660" s="45">
        <f t="shared" si="951"/>
        <v>10</v>
      </c>
      <c r="T7660" s="45">
        <v>10780</v>
      </c>
      <c r="U7660" s="44">
        <f t="shared" si="952"/>
        <v>107800</v>
      </c>
    </row>
    <row r="7661" spans="1:21">
      <c r="A7661" s="2">
        <v>92012481</v>
      </c>
      <c r="B7661" s="3" t="s">
        <v>11907</v>
      </c>
      <c r="C7661" s="4" t="s">
        <v>0</v>
      </c>
      <c r="D7661" s="4" t="s">
        <v>0</v>
      </c>
      <c r="E7661" s="86">
        <v>0</v>
      </c>
      <c r="F7661" s="96">
        <f t="shared" si="954"/>
        <v>0</v>
      </c>
      <c r="G7661" s="77">
        <v>0</v>
      </c>
      <c r="H7661" s="45">
        <v>5</v>
      </c>
      <c r="I7661" s="44">
        <v>0</v>
      </c>
      <c r="J7661" s="45">
        <v>0</v>
      </c>
      <c r="K7661" s="45">
        <v>0</v>
      </c>
      <c r="L7661" s="45">
        <f t="shared" si="953"/>
        <v>0</v>
      </c>
      <c r="M7661" s="71">
        <f t="shared" si="949"/>
        <v>0</v>
      </c>
      <c r="N7661" s="59">
        <v>0</v>
      </c>
      <c r="O7661" s="59">
        <v>0</v>
      </c>
      <c r="P7661" s="59">
        <f t="shared" si="955"/>
        <v>0</v>
      </c>
      <c r="Q7661" s="72">
        <f t="shared" si="950"/>
        <v>0</v>
      </c>
      <c r="R7661" s="44">
        <v>0</v>
      </c>
      <c r="S7661" s="45">
        <f t="shared" si="951"/>
        <v>5</v>
      </c>
      <c r="T7661" s="45">
        <v>11860</v>
      </c>
      <c r="U7661" s="44">
        <f t="shared" si="952"/>
        <v>59300</v>
      </c>
    </row>
    <row r="7662" spans="1:21">
      <c r="A7662" s="2">
        <v>92012193</v>
      </c>
      <c r="B7662" s="3" t="s">
        <v>9679</v>
      </c>
      <c r="C7662" s="4" t="s">
        <v>0</v>
      </c>
      <c r="D7662" s="4" t="s">
        <v>0</v>
      </c>
      <c r="E7662" s="86">
        <v>0</v>
      </c>
      <c r="F7662" s="96">
        <f t="shared" si="954"/>
        <v>0</v>
      </c>
      <c r="G7662" s="77">
        <v>0</v>
      </c>
      <c r="H7662" s="45">
        <v>2</v>
      </c>
      <c r="I7662" s="44">
        <v>2</v>
      </c>
      <c r="J7662" s="45">
        <v>0</v>
      </c>
      <c r="K7662" s="45">
        <v>0</v>
      </c>
      <c r="L7662" s="45">
        <f t="shared" si="953"/>
        <v>0</v>
      </c>
      <c r="M7662" s="71">
        <f t="shared" si="949"/>
        <v>0</v>
      </c>
      <c r="N7662" s="59">
        <v>0</v>
      </c>
      <c r="O7662" s="59">
        <v>0</v>
      </c>
      <c r="P7662" s="59">
        <f t="shared" si="955"/>
        <v>0</v>
      </c>
      <c r="Q7662" s="72">
        <f t="shared" si="950"/>
        <v>0</v>
      </c>
      <c r="R7662" s="44">
        <v>0</v>
      </c>
      <c r="S7662" s="45">
        <f t="shared" si="951"/>
        <v>0</v>
      </c>
      <c r="T7662" s="45">
        <v>8290</v>
      </c>
      <c r="U7662" s="44">
        <f t="shared" si="952"/>
        <v>0</v>
      </c>
    </row>
    <row r="7663" spans="1:21">
      <c r="A7663" s="2">
        <v>92012188</v>
      </c>
      <c r="B7663" s="3" t="s">
        <v>9279</v>
      </c>
      <c r="C7663" s="4" t="s">
        <v>0</v>
      </c>
      <c r="D7663" s="4" t="s">
        <v>0</v>
      </c>
      <c r="E7663" s="86">
        <v>0</v>
      </c>
      <c r="F7663" s="96">
        <f t="shared" si="954"/>
        <v>0</v>
      </c>
      <c r="G7663" s="77">
        <v>0</v>
      </c>
      <c r="H7663" s="45">
        <v>1</v>
      </c>
      <c r="I7663" s="44">
        <v>1</v>
      </c>
      <c r="J7663" s="45">
        <v>0</v>
      </c>
      <c r="K7663" s="45">
        <v>0</v>
      </c>
      <c r="L7663" s="45">
        <f t="shared" si="953"/>
        <v>0</v>
      </c>
      <c r="M7663" s="71">
        <f t="shared" si="949"/>
        <v>0</v>
      </c>
      <c r="N7663" s="59">
        <v>0</v>
      </c>
      <c r="O7663" s="59">
        <v>0</v>
      </c>
      <c r="P7663" s="59">
        <f t="shared" si="955"/>
        <v>0</v>
      </c>
      <c r="Q7663" s="72">
        <f t="shared" si="950"/>
        <v>0</v>
      </c>
      <c r="R7663" s="44">
        <v>0</v>
      </c>
      <c r="S7663" s="45">
        <f t="shared" si="951"/>
        <v>0</v>
      </c>
      <c r="T7663" s="45">
        <v>1265200</v>
      </c>
      <c r="U7663" s="44">
        <f t="shared" si="952"/>
        <v>0</v>
      </c>
    </row>
    <row r="7664" spans="1:21">
      <c r="A7664" s="2">
        <v>90000155</v>
      </c>
      <c r="B7664" s="3" t="s">
        <v>7690</v>
      </c>
      <c r="C7664" s="4" t="s">
        <v>0</v>
      </c>
      <c r="D7664" s="4" t="s">
        <v>0</v>
      </c>
      <c r="E7664" s="86">
        <v>1</v>
      </c>
      <c r="F7664" s="96">
        <f t="shared" si="954"/>
        <v>235000</v>
      </c>
      <c r="G7664" s="77">
        <v>235000</v>
      </c>
      <c r="H7664" s="45">
        <v>0</v>
      </c>
      <c r="I7664" s="44">
        <v>0</v>
      </c>
      <c r="J7664" s="45">
        <v>0</v>
      </c>
      <c r="K7664" s="45">
        <v>0</v>
      </c>
      <c r="L7664" s="45">
        <f t="shared" si="953"/>
        <v>0</v>
      </c>
      <c r="M7664" s="71">
        <f t="shared" si="949"/>
        <v>0</v>
      </c>
      <c r="N7664" s="59">
        <v>0</v>
      </c>
      <c r="O7664" s="59">
        <v>0</v>
      </c>
      <c r="P7664" s="59">
        <f t="shared" si="955"/>
        <v>0</v>
      </c>
      <c r="Q7664" s="72">
        <f t="shared" si="950"/>
        <v>0</v>
      </c>
      <c r="R7664" s="44">
        <v>0</v>
      </c>
      <c r="S7664" s="45">
        <f t="shared" si="951"/>
        <v>1</v>
      </c>
      <c r="T7664" s="45">
        <v>235000</v>
      </c>
      <c r="U7664" s="44">
        <f t="shared" si="952"/>
        <v>235000</v>
      </c>
    </row>
    <row r="7665" spans="1:21">
      <c r="A7665" s="2">
        <v>90012727</v>
      </c>
      <c r="B7665" s="3" t="s">
        <v>11119</v>
      </c>
      <c r="C7665" s="4" t="s">
        <v>0</v>
      </c>
      <c r="D7665" s="4" t="s">
        <v>0</v>
      </c>
      <c r="E7665" s="86">
        <v>0</v>
      </c>
      <c r="F7665" s="96">
        <f t="shared" si="954"/>
        <v>0</v>
      </c>
      <c r="G7665" s="77">
        <v>0</v>
      </c>
      <c r="H7665" s="45">
        <v>0</v>
      </c>
      <c r="I7665" s="44">
        <v>0</v>
      </c>
      <c r="J7665" s="45">
        <v>0</v>
      </c>
      <c r="K7665" s="45">
        <v>0</v>
      </c>
      <c r="L7665" s="45">
        <f t="shared" si="953"/>
        <v>0</v>
      </c>
      <c r="M7665" s="71">
        <f t="shared" si="949"/>
        <v>0</v>
      </c>
      <c r="N7665" s="59">
        <v>0</v>
      </c>
      <c r="O7665" s="59">
        <v>0</v>
      </c>
      <c r="P7665" s="59">
        <f t="shared" si="955"/>
        <v>0</v>
      </c>
      <c r="Q7665" s="72">
        <f t="shared" si="950"/>
        <v>0</v>
      </c>
      <c r="R7665" s="44">
        <v>0</v>
      </c>
      <c r="S7665" s="45">
        <f t="shared" si="951"/>
        <v>0</v>
      </c>
      <c r="T7665" s="45">
        <v>0</v>
      </c>
      <c r="U7665" s="44">
        <f t="shared" si="952"/>
        <v>0</v>
      </c>
    </row>
    <row r="7666" spans="1:21">
      <c r="A7666" s="2">
        <v>92011764</v>
      </c>
      <c r="B7666" s="3" t="s">
        <v>12410</v>
      </c>
      <c r="C7666" s="4" t="s">
        <v>0</v>
      </c>
      <c r="D7666" s="4" t="s">
        <v>0</v>
      </c>
      <c r="E7666" s="4">
        <v>2</v>
      </c>
      <c r="F7666" s="96">
        <f t="shared" si="954"/>
        <v>357740</v>
      </c>
      <c r="G7666" s="29">
        <v>715480</v>
      </c>
      <c r="H7666" s="45">
        <v>0</v>
      </c>
      <c r="I7666" s="44">
        <v>0</v>
      </c>
      <c r="J7666" s="45">
        <v>0</v>
      </c>
      <c r="K7666" s="45">
        <v>0</v>
      </c>
      <c r="L7666" s="45">
        <f t="shared" si="953"/>
        <v>0</v>
      </c>
      <c r="M7666" s="71">
        <f t="shared" si="949"/>
        <v>0</v>
      </c>
      <c r="N7666" s="59">
        <v>0</v>
      </c>
      <c r="O7666" s="59">
        <v>0</v>
      </c>
      <c r="P7666" s="59">
        <f t="shared" si="955"/>
        <v>0</v>
      </c>
      <c r="Q7666" s="72">
        <f t="shared" si="950"/>
        <v>0</v>
      </c>
      <c r="R7666" s="44">
        <v>0</v>
      </c>
      <c r="S7666" s="45">
        <f t="shared" si="951"/>
        <v>2</v>
      </c>
      <c r="T7666" s="83">
        <v>357740</v>
      </c>
      <c r="U7666" s="44">
        <f t="shared" si="952"/>
        <v>715480</v>
      </c>
    </row>
    <row r="7667" spans="1:21">
      <c r="A7667" s="2">
        <v>92010859</v>
      </c>
      <c r="B7667" s="3" t="s">
        <v>12341</v>
      </c>
      <c r="C7667" s="4" t="s">
        <v>0</v>
      </c>
      <c r="D7667" s="4" t="s">
        <v>0</v>
      </c>
      <c r="E7667" s="4">
        <v>4</v>
      </c>
      <c r="F7667" s="96">
        <f t="shared" si="954"/>
        <v>170800</v>
      </c>
      <c r="G7667" s="29">
        <v>683200</v>
      </c>
      <c r="H7667" s="45">
        <v>0</v>
      </c>
      <c r="I7667" s="44">
        <v>0</v>
      </c>
      <c r="J7667" s="45">
        <v>0</v>
      </c>
      <c r="K7667" s="45">
        <v>0</v>
      </c>
      <c r="L7667" s="45">
        <f t="shared" si="953"/>
        <v>0</v>
      </c>
      <c r="M7667" s="71">
        <f t="shared" si="949"/>
        <v>0</v>
      </c>
      <c r="N7667" s="59">
        <v>0</v>
      </c>
      <c r="O7667" s="59">
        <v>0</v>
      </c>
      <c r="P7667" s="59">
        <f t="shared" si="955"/>
        <v>0</v>
      </c>
      <c r="Q7667" s="72">
        <f t="shared" si="950"/>
        <v>0</v>
      </c>
      <c r="R7667" s="44">
        <v>0</v>
      </c>
      <c r="S7667" s="45">
        <f t="shared" si="951"/>
        <v>4</v>
      </c>
      <c r="T7667" s="83">
        <v>170800</v>
      </c>
      <c r="U7667" s="44">
        <f t="shared" si="952"/>
        <v>683200</v>
      </c>
    </row>
    <row r="7668" spans="1:21">
      <c r="A7668" s="2">
        <v>92010671</v>
      </c>
      <c r="B7668" s="3" t="s">
        <v>12362</v>
      </c>
      <c r="C7668" s="4" t="s">
        <v>0</v>
      </c>
      <c r="D7668" s="4" t="s">
        <v>0</v>
      </c>
      <c r="E7668" s="4">
        <v>3</v>
      </c>
      <c r="F7668" s="96">
        <f t="shared" si="954"/>
        <v>174860</v>
      </c>
      <c r="G7668" s="29">
        <v>524580</v>
      </c>
      <c r="H7668" s="45">
        <v>0</v>
      </c>
      <c r="I7668" s="44">
        <v>2</v>
      </c>
      <c r="J7668" s="45">
        <v>0</v>
      </c>
      <c r="K7668" s="45">
        <v>0</v>
      </c>
      <c r="L7668" s="45">
        <f t="shared" si="953"/>
        <v>0</v>
      </c>
      <c r="M7668" s="71">
        <f t="shared" si="949"/>
        <v>0</v>
      </c>
      <c r="N7668" s="59">
        <v>0</v>
      </c>
      <c r="O7668" s="59">
        <v>0</v>
      </c>
      <c r="P7668" s="59">
        <f t="shared" si="955"/>
        <v>0</v>
      </c>
      <c r="Q7668" s="72">
        <f t="shared" si="950"/>
        <v>0</v>
      </c>
      <c r="R7668" s="44">
        <v>0</v>
      </c>
      <c r="S7668" s="45">
        <f t="shared" si="951"/>
        <v>1</v>
      </c>
      <c r="T7668" s="83">
        <v>174860</v>
      </c>
      <c r="U7668" s="44">
        <f t="shared" si="952"/>
        <v>174860</v>
      </c>
    </row>
    <row r="7669" spans="1:21">
      <c r="A7669" s="2">
        <v>90022992</v>
      </c>
      <c r="B7669" s="3" t="s">
        <v>12288</v>
      </c>
      <c r="C7669" s="4" t="s">
        <v>0</v>
      </c>
      <c r="D7669" s="4" t="s">
        <v>0</v>
      </c>
      <c r="E7669" s="4">
        <v>6</v>
      </c>
      <c r="F7669" s="96">
        <f t="shared" si="954"/>
        <v>128200</v>
      </c>
      <c r="G7669" s="29">
        <v>769200</v>
      </c>
      <c r="H7669" s="45">
        <v>0</v>
      </c>
      <c r="I7669" s="44">
        <v>6</v>
      </c>
      <c r="J7669" s="45">
        <v>0</v>
      </c>
      <c r="K7669" s="45">
        <v>0</v>
      </c>
      <c r="L7669" s="45">
        <f t="shared" si="953"/>
        <v>0</v>
      </c>
      <c r="M7669" s="71">
        <f t="shared" si="949"/>
        <v>0</v>
      </c>
      <c r="N7669" s="59">
        <v>0</v>
      </c>
      <c r="O7669" s="59">
        <v>0</v>
      </c>
      <c r="P7669" s="59">
        <f t="shared" si="955"/>
        <v>0</v>
      </c>
      <c r="Q7669" s="72">
        <f t="shared" si="950"/>
        <v>0</v>
      </c>
      <c r="R7669" s="44">
        <v>0</v>
      </c>
      <c r="S7669" s="45">
        <f t="shared" si="951"/>
        <v>0</v>
      </c>
      <c r="T7669" s="45">
        <v>0</v>
      </c>
      <c r="U7669" s="44">
        <f t="shared" si="952"/>
        <v>0</v>
      </c>
    </row>
    <row r="7670" spans="1:21">
      <c r="A7670" s="2">
        <v>92010858</v>
      </c>
      <c r="B7670" s="3" t="s">
        <v>8825</v>
      </c>
      <c r="C7670" s="4" t="s">
        <v>0</v>
      </c>
      <c r="D7670" s="4" t="s">
        <v>0</v>
      </c>
      <c r="E7670" s="86">
        <v>4</v>
      </c>
      <c r="F7670" s="96">
        <f t="shared" si="954"/>
        <v>106650</v>
      </c>
      <c r="G7670" s="77">
        <v>426600</v>
      </c>
      <c r="H7670" s="45">
        <v>0</v>
      </c>
      <c r="I7670" s="44">
        <v>4</v>
      </c>
      <c r="J7670" s="45">
        <v>0</v>
      </c>
      <c r="K7670" s="45">
        <v>0</v>
      </c>
      <c r="L7670" s="45">
        <f t="shared" si="953"/>
        <v>0</v>
      </c>
      <c r="M7670" s="71">
        <f t="shared" si="949"/>
        <v>0</v>
      </c>
      <c r="N7670" s="59">
        <v>0</v>
      </c>
      <c r="O7670" s="59">
        <v>0</v>
      </c>
      <c r="P7670" s="59">
        <f t="shared" si="955"/>
        <v>0</v>
      </c>
      <c r="Q7670" s="72">
        <f t="shared" si="950"/>
        <v>0</v>
      </c>
      <c r="R7670" s="44">
        <v>0</v>
      </c>
      <c r="S7670" s="45">
        <f t="shared" si="951"/>
        <v>0</v>
      </c>
      <c r="T7670" s="45">
        <v>118940</v>
      </c>
      <c r="U7670" s="44">
        <f t="shared" si="952"/>
        <v>0</v>
      </c>
    </row>
    <row r="7671" spans="1:21">
      <c r="A7671" s="28">
        <v>92011836</v>
      </c>
      <c r="B7671" s="3" t="s">
        <v>370</v>
      </c>
      <c r="C7671" s="4" t="s">
        <v>0</v>
      </c>
      <c r="D7671" s="4" t="s">
        <v>0</v>
      </c>
      <c r="E7671" s="86">
        <v>0</v>
      </c>
      <c r="F7671" s="96">
        <f t="shared" si="954"/>
        <v>0</v>
      </c>
      <c r="G7671" s="77">
        <v>0</v>
      </c>
      <c r="H7671" s="45">
        <v>0</v>
      </c>
      <c r="I7671" s="44">
        <v>0</v>
      </c>
      <c r="J7671" s="45">
        <v>0</v>
      </c>
      <c r="K7671" s="45">
        <v>0</v>
      </c>
      <c r="L7671" s="45">
        <f t="shared" si="953"/>
        <v>0</v>
      </c>
      <c r="M7671" s="71">
        <f t="shared" si="949"/>
        <v>0</v>
      </c>
      <c r="N7671" s="59">
        <v>0</v>
      </c>
      <c r="O7671" s="59">
        <v>0</v>
      </c>
      <c r="P7671" s="59">
        <f t="shared" si="955"/>
        <v>0</v>
      </c>
      <c r="Q7671" s="72">
        <f t="shared" si="950"/>
        <v>0</v>
      </c>
      <c r="R7671" s="44">
        <v>0</v>
      </c>
      <c r="S7671" s="45">
        <f t="shared" si="951"/>
        <v>0</v>
      </c>
      <c r="T7671" s="45">
        <v>114440</v>
      </c>
      <c r="U7671" s="44">
        <f t="shared" si="952"/>
        <v>0</v>
      </c>
    </row>
    <row r="7672" spans="1:21">
      <c r="A7672" s="2">
        <v>92010894</v>
      </c>
      <c r="B7672" s="3" t="s">
        <v>12342</v>
      </c>
      <c r="C7672" s="4" t="s">
        <v>0</v>
      </c>
      <c r="D7672" s="4" t="s">
        <v>0</v>
      </c>
      <c r="E7672" s="4">
        <v>4</v>
      </c>
      <c r="F7672" s="96">
        <f t="shared" si="954"/>
        <v>75780</v>
      </c>
      <c r="G7672" s="29">
        <v>303120</v>
      </c>
      <c r="H7672" s="45">
        <v>0</v>
      </c>
      <c r="I7672" s="44">
        <v>0</v>
      </c>
      <c r="J7672" s="45">
        <v>0</v>
      </c>
      <c r="K7672" s="45">
        <v>0</v>
      </c>
      <c r="L7672" s="45">
        <f t="shared" si="953"/>
        <v>0</v>
      </c>
      <c r="M7672" s="71">
        <f t="shared" si="949"/>
        <v>0</v>
      </c>
      <c r="N7672" s="59">
        <v>0</v>
      </c>
      <c r="O7672" s="59">
        <v>0</v>
      </c>
      <c r="P7672" s="59">
        <f t="shared" si="955"/>
        <v>0</v>
      </c>
      <c r="Q7672" s="72">
        <f t="shared" si="950"/>
        <v>0</v>
      </c>
      <c r="R7672" s="44">
        <v>0</v>
      </c>
      <c r="S7672" s="45">
        <f t="shared" si="951"/>
        <v>4</v>
      </c>
      <c r="T7672" s="83">
        <v>75780</v>
      </c>
      <c r="U7672" s="44">
        <f t="shared" si="952"/>
        <v>303120</v>
      </c>
    </row>
    <row r="7673" spans="1:21">
      <c r="A7673" s="2">
        <v>92010637</v>
      </c>
      <c r="B7673" s="3" t="s">
        <v>12395</v>
      </c>
      <c r="C7673" s="4" t="s">
        <v>0</v>
      </c>
      <c r="D7673" s="4" t="s">
        <v>0</v>
      </c>
      <c r="E7673" s="4">
        <v>2</v>
      </c>
      <c r="F7673" s="96">
        <f t="shared" si="954"/>
        <v>54240</v>
      </c>
      <c r="G7673" s="29">
        <v>108480</v>
      </c>
      <c r="H7673" s="45">
        <v>0</v>
      </c>
      <c r="I7673" s="44">
        <v>0</v>
      </c>
      <c r="J7673" s="45">
        <v>0</v>
      </c>
      <c r="K7673" s="45">
        <v>0</v>
      </c>
      <c r="L7673" s="45">
        <f t="shared" si="953"/>
        <v>0</v>
      </c>
      <c r="M7673" s="71">
        <f t="shared" si="949"/>
        <v>0</v>
      </c>
      <c r="N7673" s="59">
        <v>0</v>
      </c>
      <c r="O7673" s="59">
        <v>0</v>
      </c>
      <c r="P7673" s="59">
        <f t="shared" si="955"/>
        <v>0</v>
      </c>
      <c r="Q7673" s="72">
        <f t="shared" si="950"/>
        <v>0</v>
      </c>
      <c r="R7673" s="44">
        <v>0</v>
      </c>
      <c r="S7673" s="45">
        <f t="shared" si="951"/>
        <v>2</v>
      </c>
      <c r="T7673" s="83">
        <v>54240</v>
      </c>
      <c r="U7673" s="44">
        <f t="shared" si="952"/>
        <v>108480</v>
      </c>
    </row>
    <row r="7674" spans="1:21">
      <c r="A7674" s="2">
        <v>90013103</v>
      </c>
      <c r="B7674" s="3" t="s">
        <v>61</v>
      </c>
      <c r="C7674" s="4" t="s">
        <v>0</v>
      </c>
      <c r="D7674" s="4" t="s">
        <v>0</v>
      </c>
      <c r="E7674" s="4">
        <v>6</v>
      </c>
      <c r="F7674" s="96">
        <f t="shared" si="954"/>
        <v>43570</v>
      </c>
      <c r="G7674" s="29">
        <v>261420</v>
      </c>
      <c r="H7674" s="45">
        <v>0</v>
      </c>
      <c r="I7674" s="44">
        <v>0</v>
      </c>
      <c r="J7674" s="45">
        <v>0</v>
      </c>
      <c r="K7674" s="45">
        <v>0</v>
      </c>
      <c r="L7674" s="45">
        <f t="shared" si="953"/>
        <v>0</v>
      </c>
      <c r="M7674" s="71">
        <f t="shared" si="949"/>
        <v>0</v>
      </c>
      <c r="N7674" s="59">
        <v>0</v>
      </c>
      <c r="O7674" s="59">
        <v>0</v>
      </c>
      <c r="P7674" s="59">
        <f t="shared" si="955"/>
        <v>0</v>
      </c>
      <c r="Q7674" s="72">
        <f t="shared" si="950"/>
        <v>0</v>
      </c>
      <c r="R7674" s="44">
        <v>0</v>
      </c>
      <c r="S7674" s="45">
        <f t="shared" si="951"/>
        <v>6</v>
      </c>
      <c r="T7674" s="83">
        <v>43570</v>
      </c>
      <c r="U7674" s="44">
        <f t="shared" si="952"/>
        <v>261420</v>
      </c>
    </row>
    <row r="7675" spans="1:21">
      <c r="A7675" s="2">
        <v>92011864</v>
      </c>
      <c r="B7675" s="3" t="s">
        <v>2570</v>
      </c>
      <c r="C7675" s="4" t="s">
        <v>0</v>
      </c>
      <c r="D7675" s="4" t="s">
        <v>0</v>
      </c>
      <c r="E7675" s="86">
        <v>10</v>
      </c>
      <c r="F7675" s="96">
        <f t="shared" si="954"/>
        <v>44180</v>
      </c>
      <c r="G7675" s="77">
        <v>441800</v>
      </c>
      <c r="H7675" s="45">
        <v>0</v>
      </c>
      <c r="I7675" s="44">
        <v>3</v>
      </c>
      <c r="J7675" s="45">
        <v>0</v>
      </c>
      <c r="K7675" s="45">
        <v>0</v>
      </c>
      <c r="L7675" s="45">
        <f t="shared" si="953"/>
        <v>0</v>
      </c>
      <c r="M7675" s="71">
        <f t="shared" si="949"/>
        <v>0</v>
      </c>
      <c r="N7675" s="59">
        <v>0</v>
      </c>
      <c r="O7675" s="59">
        <v>0</v>
      </c>
      <c r="P7675" s="59">
        <f t="shared" si="955"/>
        <v>0</v>
      </c>
      <c r="Q7675" s="72">
        <f t="shared" si="950"/>
        <v>0</v>
      </c>
      <c r="R7675" s="44">
        <v>0</v>
      </c>
      <c r="S7675" s="45">
        <f t="shared" si="951"/>
        <v>7</v>
      </c>
      <c r="T7675" s="45">
        <v>44180</v>
      </c>
      <c r="U7675" s="44">
        <f t="shared" si="952"/>
        <v>309260</v>
      </c>
    </row>
    <row r="7676" spans="1:21">
      <c r="A7676" s="2">
        <v>90013107</v>
      </c>
      <c r="B7676" s="3" t="s">
        <v>12507</v>
      </c>
      <c r="C7676" s="4" t="s">
        <v>0</v>
      </c>
      <c r="D7676" s="4" t="s">
        <v>0</v>
      </c>
      <c r="E7676" s="4">
        <v>7</v>
      </c>
      <c r="F7676" s="96">
        <f t="shared" si="954"/>
        <v>41608.571428571428</v>
      </c>
      <c r="G7676" s="29">
        <v>291260</v>
      </c>
      <c r="H7676" s="45">
        <v>0</v>
      </c>
      <c r="I7676" s="44">
        <v>0</v>
      </c>
      <c r="J7676" s="45">
        <v>0</v>
      </c>
      <c r="K7676" s="45">
        <v>0</v>
      </c>
      <c r="L7676" s="45">
        <f t="shared" si="953"/>
        <v>0</v>
      </c>
      <c r="M7676" s="71">
        <f t="shared" si="949"/>
        <v>0</v>
      </c>
      <c r="N7676" s="59">
        <v>0</v>
      </c>
      <c r="O7676" s="59">
        <v>0</v>
      </c>
      <c r="P7676" s="59">
        <f t="shared" si="955"/>
        <v>0</v>
      </c>
      <c r="Q7676" s="72">
        <f t="shared" si="950"/>
        <v>0</v>
      </c>
      <c r="R7676" s="44">
        <v>0</v>
      </c>
      <c r="S7676" s="45">
        <f t="shared" si="951"/>
        <v>7</v>
      </c>
      <c r="T7676" s="83">
        <v>41608.571428571428</v>
      </c>
      <c r="U7676" s="44">
        <f t="shared" si="952"/>
        <v>291260</v>
      </c>
    </row>
    <row r="7677" spans="1:21">
      <c r="A7677" s="2">
        <v>90010003</v>
      </c>
      <c r="B7677" s="3" t="s">
        <v>10266</v>
      </c>
      <c r="C7677" s="4" t="s">
        <v>0</v>
      </c>
      <c r="D7677" s="4" t="s">
        <v>0</v>
      </c>
      <c r="E7677" s="86">
        <v>16</v>
      </c>
      <c r="F7677" s="96">
        <f t="shared" si="954"/>
        <v>31190</v>
      </c>
      <c r="G7677" s="77">
        <v>499040</v>
      </c>
      <c r="H7677" s="45">
        <v>0</v>
      </c>
      <c r="I7677" s="44">
        <v>16</v>
      </c>
      <c r="J7677" s="45">
        <v>0</v>
      </c>
      <c r="K7677" s="45">
        <v>0</v>
      </c>
      <c r="L7677" s="45">
        <f t="shared" si="953"/>
        <v>0</v>
      </c>
      <c r="M7677" s="71">
        <f t="shared" si="949"/>
        <v>0</v>
      </c>
      <c r="N7677" s="59">
        <v>0</v>
      </c>
      <c r="O7677" s="59">
        <v>0</v>
      </c>
      <c r="P7677" s="59">
        <f t="shared" si="955"/>
        <v>0</v>
      </c>
      <c r="Q7677" s="72">
        <f t="shared" si="950"/>
        <v>0</v>
      </c>
      <c r="R7677" s="44">
        <v>0</v>
      </c>
      <c r="S7677" s="45">
        <f t="shared" si="951"/>
        <v>0</v>
      </c>
      <c r="T7677" s="45">
        <v>0</v>
      </c>
      <c r="U7677" s="44">
        <f t="shared" si="952"/>
        <v>0</v>
      </c>
    </row>
    <row r="7678" spans="1:21">
      <c r="A7678" s="2">
        <v>92010892</v>
      </c>
      <c r="B7678" s="3" t="s">
        <v>12237</v>
      </c>
      <c r="C7678" s="4" t="s">
        <v>0</v>
      </c>
      <c r="D7678" s="4" t="s">
        <v>0</v>
      </c>
      <c r="E7678" s="4">
        <v>10</v>
      </c>
      <c r="F7678" s="96">
        <f t="shared" si="954"/>
        <v>24120</v>
      </c>
      <c r="G7678" s="29">
        <v>241200</v>
      </c>
      <c r="H7678" s="45">
        <v>0</v>
      </c>
      <c r="I7678" s="44">
        <v>0</v>
      </c>
      <c r="J7678" s="45">
        <v>0</v>
      </c>
      <c r="K7678" s="45">
        <v>0</v>
      </c>
      <c r="L7678" s="45">
        <f t="shared" si="953"/>
        <v>0</v>
      </c>
      <c r="M7678" s="71">
        <f t="shared" si="949"/>
        <v>0</v>
      </c>
      <c r="N7678" s="59">
        <v>0</v>
      </c>
      <c r="O7678" s="59">
        <v>0</v>
      </c>
      <c r="P7678" s="59">
        <f t="shared" si="955"/>
        <v>0</v>
      </c>
      <c r="Q7678" s="72">
        <f t="shared" si="950"/>
        <v>0</v>
      </c>
      <c r="R7678" s="44">
        <v>0</v>
      </c>
      <c r="S7678" s="45">
        <f t="shared" si="951"/>
        <v>10</v>
      </c>
      <c r="T7678" s="83">
        <v>24120</v>
      </c>
      <c r="U7678" s="44">
        <f t="shared" si="952"/>
        <v>241200</v>
      </c>
    </row>
    <row r="7679" spans="1:21">
      <c r="A7679" s="2">
        <v>90009433</v>
      </c>
      <c r="B7679" s="3" t="s">
        <v>2528</v>
      </c>
      <c r="C7679" s="4" t="s">
        <v>0</v>
      </c>
      <c r="D7679" s="4" t="s">
        <v>0</v>
      </c>
      <c r="E7679" s="86">
        <v>2</v>
      </c>
      <c r="F7679" s="96">
        <f t="shared" si="954"/>
        <v>22220</v>
      </c>
      <c r="G7679" s="77">
        <v>44440</v>
      </c>
      <c r="H7679" s="45">
        <v>0</v>
      </c>
      <c r="I7679" s="44">
        <v>2</v>
      </c>
      <c r="J7679" s="45">
        <v>0</v>
      </c>
      <c r="K7679" s="45">
        <v>0</v>
      </c>
      <c r="L7679" s="45">
        <f t="shared" si="953"/>
        <v>0</v>
      </c>
      <c r="M7679" s="71">
        <f t="shared" si="949"/>
        <v>0</v>
      </c>
      <c r="N7679" s="59">
        <v>0</v>
      </c>
      <c r="O7679" s="59">
        <v>0</v>
      </c>
      <c r="P7679" s="59">
        <f t="shared" si="955"/>
        <v>0</v>
      </c>
      <c r="Q7679" s="72">
        <f t="shared" si="950"/>
        <v>0</v>
      </c>
      <c r="R7679" s="44">
        <v>0</v>
      </c>
      <c r="S7679" s="45">
        <f t="shared" si="951"/>
        <v>0</v>
      </c>
      <c r="T7679" s="45">
        <v>24310</v>
      </c>
      <c r="U7679" s="44">
        <f t="shared" si="952"/>
        <v>0</v>
      </c>
    </row>
    <row r="7680" spans="1:21">
      <c r="A7680" s="2">
        <v>92010903</v>
      </c>
      <c r="B7680" s="3" t="s">
        <v>8339</v>
      </c>
      <c r="C7680" s="4" t="s">
        <v>0</v>
      </c>
      <c r="D7680" s="4" t="s">
        <v>0</v>
      </c>
      <c r="E7680" s="86">
        <v>3</v>
      </c>
      <c r="F7680" s="96">
        <f t="shared" si="954"/>
        <v>21518.666666666668</v>
      </c>
      <c r="G7680" s="77">
        <v>64556</v>
      </c>
      <c r="H7680" s="45">
        <v>1</v>
      </c>
      <c r="I7680" s="44">
        <v>4</v>
      </c>
      <c r="J7680" s="45">
        <v>0</v>
      </c>
      <c r="K7680" s="45">
        <v>0</v>
      </c>
      <c r="L7680" s="45">
        <f t="shared" si="953"/>
        <v>0</v>
      </c>
      <c r="M7680" s="71">
        <f t="shared" si="949"/>
        <v>0</v>
      </c>
      <c r="N7680" s="59">
        <v>0</v>
      </c>
      <c r="O7680" s="59">
        <v>0</v>
      </c>
      <c r="P7680" s="59">
        <f t="shared" si="955"/>
        <v>0</v>
      </c>
      <c r="Q7680" s="72">
        <f t="shared" si="950"/>
        <v>0</v>
      </c>
      <c r="R7680" s="44">
        <v>0</v>
      </c>
      <c r="S7680" s="45">
        <f t="shared" si="951"/>
        <v>0</v>
      </c>
      <c r="T7680" s="45">
        <v>22530</v>
      </c>
      <c r="U7680" s="44">
        <f t="shared" si="952"/>
        <v>0</v>
      </c>
    </row>
    <row r="7681" spans="1:21">
      <c r="A7681" s="28">
        <v>92011792</v>
      </c>
      <c r="B7681" s="3" t="s">
        <v>372</v>
      </c>
      <c r="C7681" s="4" t="s">
        <v>0</v>
      </c>
      <c r="D7681" s="4" t="s">
        <v>0</v>
      </c>
      <c r="E7681" s="86">
        <v>0</v>
      </c>
      <c r="F7681" s="96">
        <f t="shared" si="954"/>
        <v>0</v>
      </c>
      <c r="G7681" s="77">
        <v>0</v>
      </c>
      <c r="H7681" s="45">
        <v>0</v>
      </c>
      <c r="I7681" s="44">
        <v>0</v>
      </c>
      <c r="J7681" s="45">
        <v>0</v>
      </c>
      <c r="K7681" s="45">
        <v>0</v>
      </c>
      <c r="L7681" s="45">
        <f t="shared" si="953"/>
        <v>0</v>
      </c>
      <c r="M7681" s="71">
        <f t="shared" si="949"/>
        <v>0</v>
      </c>
      <c r="N7681" s="59">
        <v>0</v>
      </c>
      <c r="O7681" s="59">
        <v>0</v>
      </c>
      <c r="P7681" s="59">
        <f t="shared" si="955"/>
        <v>0</v>
      </c>
      <c r="Q7681" s="72">
        <f t="shared" si="950"/>
        <v>0</v>
      </c>
      <c r="R7681" s="44">
        <v>0</v>
      </c>
      <c r="S7681" s="45">
        <f t="shared" si="951"/>
        <v>0</v>
      </c>
      <c r="T7681" s="45">
        <v>0</v>
      </c>
      <c r="U7681" s="44">
        <f t="shared" si="952"/>
        <v>0</v>
      </c>
    </row>
    <row r="7682" spans="1:21">
      <c r="A7682" s="2">
        <v>90014107</v>
      </c>
      <c r="B7682" s="3" t="s">
        <v>12230</v>
      </c>
      <c r="C7682" s="4" t="s">
        <v>0</v>
      </c>
      <c r="D7682" s="4" t="s">
        <v>0</v>
      </c>
      <c r="E7682" s="4">
        <v>10</v>
      </c>
      <c r="F7682" s="96">
        <f t="shared" si="954"/>
        <v>18910</v>
      </c>
      <c r="G7682" s="29">
        <v>189100</v>
      </c>
      <c r="H7682" s="45">
        <v>0</v>
      </c>
      <c r="I7682" s="44">
        <v>0</v>
      </c>
      <c r="J7682" s="45">
        <v>0</v>
      </c>
      <c r="K7682" s="45">
        <v>0</v>
      </c>
      <c r="L7682" s="45">
        <f t="shared" si="953"/>
        <v>0</v>
      </c>
      <c r="M7682" s="71">
        <f t="shared" si="949"/>
        <v>0</v>
      </c>
      <c r="N7682" s="59">
        <v>0</v>
      </c>
      <c r="O7682" s="59">
        <v>0</v>
      </c>
      <c r="P7682" s="59">
        <f t="shared" si="955"/>
        <v>0</v>
      </c>
      <c r="Q7682" s="72">
        <f t="shared" si="950"/>
        <v>0</v>
      </c>
      <c r="R7682" s="44">
        <v>0</v>
      </c>
      <c r="S7682" s="45">
        <f t="shared" si="951"/>
        <v>10</v>
      </c>
      <c r="T7682" s="83">
        <v>18910</v>
      </c>
      <c r="U7682" s="44">
        <f t="shared" si="952"/>
        <v>189100</v>
      </c>
    </row>
    <row r="7683" spans="1:21">
      <c r="A7683" s="2">
        <v>92000443</v>
      </c>
      <c r="B7683" s="3" t="s">
        <v>12574</v>
      </c>
      <c r="C7683" s="4" t="s">
        <v>0</v>
      </c>
      <c r="D7683" s="4" t="s">
        <v>0</v>
      </c>
      <c r="E7683" s="4">
        <v>15</v>
      </c>
      <c r="F7683" s="96">
        <f t="shared" si="954"/>
        <v>16580</v>
      </c>
      <c r="G7683" s="29">
        <v>248700</v>
      </c>
      <c r="H7683" s="45">
        <v>0</v>
      </c>
      <c r="I7683" s="44">
        <v>0</v>
      </c>
      <c r="J7683" s="45">
        <v>0</v>
      </c>
      <c r="K7683" s="45">
        <v>0</v>
      </c>
      <c r="L7683" s="45">
        <f t="shared" si="953"/>
        <v>0</v>
      </c>
      <c r="M7683" s="71">
        <f t="shared" ref="M7683:M7746" si="956">(J7683-K7683)*F7683</f>
        <v>0</v>
      </c>
      <c r="N7683" s="59">
        <v>0</v>
      </c>
      <c r="O7683" s="59">
        <v>0</v>
      </c>
      <c r="P7683" s="59">
        <f t="shared" si="955"/>
        <v>0</v>
      </c>
      <c r="Q7683" s="72">
        <f t="shared" ref="Q7683:Q7746" si="957">(N7683-O7683)*$F7683</f>
        <v>0</v>
      </c>
      <c r="R7683" s="44">
        <v>0</v>
      </c>
      <c r="S7683" s="45">
        <f t="shared" si="951"/>
        <v>15</v>
      </c>
      <c r="T7683" s="83">
        <v>16580</v>
      </c>
      <c r="U7683" s="44">
        <f t="shared" si="952"/>
        <v>248700</v>
      </c>
    </row>
    <row r="7684" spans="1:21">
      <c r="A7684" s="28">
        <v>92000442</v>
      </c>
      <c r="B7684" s="3" t="s">
        <v>12573</v>
      </c>
      <c r="C7684" s="4" t="s">
        <v>0</v>
      </c>
      <c r="D7684" s="4" t="s">
        <v>0</v>
      </c>
      <c r="E7684" s="86">
        <v>10</v>
      </c>
      <c r="F7684" s="96">
        <f t="shared" si="954"/>
        <v>15447.1</v>
      </c>
      <c r="G7684" s="77">
        <v>154471</v>
      </c>
      <c r="H7684" s="45">
        <v>0</v>
      </c>
      <c r="I7684" s="44">
        <v>5</v>
      </c>
      <c r="J7684" s="45">
        <v>0</v>
      </c>
      <c r="K7684" s="45">
        <v>0</v>
      </c>
      <c r="L7684" s="45">
        <f t="shared" si="953"/>
        <v>0</v>
      </c>
      <c r="M7684" s="71">
        <f t="shared" si="956"/>
        <v>0</v>
      </c>
      <c r="N7684" s="59">
        <v>0</v>
      </c>
      <c r="O7684" s="59">
        <v>0</v>
      </c>
      <c r="P7684" s="59">
        <f t="shared" si="955"/>
        <v>0</v>
      </c>
      <c r="Q7684" s="72">
        <f t="shared" si="957"/>
        <v>0</v>
      </c>
      <c r="R7684" s="44">
        <v>0</v>
      </c>
      <c r="S7684" s="45">
        <f t="shared" si="951"/>
        <v>5</v>
      </c>
      <c r="T7684" s="45">
        <v>15447.1</v>
      </c>
      <c r="U7684" s="44">
        <f t="shared" si="952"/>
        <v>77235.5</v>
      </c>
    </row>
    <row r="7685" spans="1:21">
      <c r="A7685" s="2">
        <v>92011791</v>
      </c>
      <c r="B7685" s="3" t="s">
        <v>12226</v>
      </c>
      <c r="C7685" s="4" t="s">
        <v>0</v>
      </c>
      <c r="D7685" s="4" t="s">
        <v>0</v>
      </c>
      <c r="E7685" s="4">
        <v>11</v>
      </c>
      <c r="F7685" s="96">
        <f t="shared" si="954"/>
        <v>12520</v>
      </c>
      <c r="G7685" s="29">
        <v>137720</v>
      </c>
      <c r="H7685" s="45">
        <v>0</v>
      </c>
      <c r="I7685" s="44">
        <v>0</v>
      </c>
      <c r="J7685" s="45">
        <v>0</v>
      </c>
      <c r="K7685" s="45">
        <v>0</v>
      </c>
      <c r="L7685" s="45">
        <f t="shared" si="953"/>
        <v>0</v>
      </c>
      <c r="M7685" s="71">
        <f t="shared" si="956"/>
        <v>0</v>
      </c>
      <c r="N7685" s="59">
        <v>0</v>
      </c>
      <c r="O7685" s="59">
        <v>0</v>
      </c>
      <c r="P7685" s="59">
        <f t="shared" si="955"/>
        <v>0</v>
      </c>
      <c r="Q7685" s="72">
        <f t="shared" si="957"/>
        <v>0</v>
      </c>
      <c r="R7685" s="44">
        <v>0</v>
      </c>
      <c r="S7685" s="45">
        <f t="shared" si="951"/>
        <v>11</v>
      </c>
      <c r="T7685" s="83">
        <v>12520</v>
      </c>
      <c r="U7685" s="44">
        <f t="shared" si="952"/>
        <v>137720</v>
      </c>
    </row>
    <row r="7686" spans="1:21">
      <c r="A7686" s="2">
        <v>90009509</v>
      </c>
      <c r="B7686" s="3" t="s">
        <v>12166</v>
      </c>
      <c r="C7686" s="4" t="s">
        <v>0</v>
      </c>
      <c r="D7686" s="4" t="s">
        <v>0</v>
      </c>
      <c r="E7686" s="4">
        <v>27</v>
      </c>
      <c r="F7686" s="96">
        <f t="shared" si="954"/>
        <v>13700</v>
      </c>
      <c r="G7686" s="29">
        <v>369900</v>
      </c>
      <c r="H7686" s="45">
        <v>0</v>
      </c>
      <c r="I7686" s="44">
        <v>0</v>
      </c>
      <c r="J7686" s="45">
        <v>0</v>
      </c>
      <c r="K7686" s="45">
        <v>0</v>
      </c>
      <c r="L7686" s="45">
        <f t="shared" si="953"/>
        <v>0</v>
      </c>
      <c r="M7686" s="71">
        <f t="shared" si="956"/>
        <v>0</v>
      </c>
      <c r="N7686" s="59">
        <v>0</v>
      </c>
      <c r="O7686" s="59">
        <v>0</v>
      </c>
      <c r="P7686" s="59">
        <f t="shared" si="955"/>
        <v>0</v>
      </c>
      <c r="Q7686" s="72">
        <f t="shared" si="957"/>
        <v>0</v>
      </c>
      <c r="R7686" s="44">
        <v>0</v>
      </c>
      <c r="S7686" s="45">
        <f t="shared" si="951"/>
        <v>27</v>
      </c>
      <c r="T7686" s="83">
        <v>13700</v>
      </c>
      <c r="U7686" s="44">
        <f t="shared" si="952"/>
        <v>369900</v>
      </c>
    </row>
    <row r="7687" spans="1:21">
      <c r="A7687" s="2">
        <v>90023049</v>
      </c>
      <c r="B7687" s="3" t="s">
        <v>10382</v>
      </c>
      <c r="C7687" s="4" t="s">
        <v>0</v>
      </c>
      <c r="D7687" s="4" t="s">
        <v>0</v>
      </c>
      <c r="E7687" s="86">
        <v>20</v>
      </c>
      <c r="F7687" s="96">
        <f t="shared" si="954"/>
        <v>11550</v>
      </c>
      <c r="G7687" s="77">
        <v>231000</v>
      </c>
      <c r="H7687" s="45">
        <v>0</v>
      </c>
      <c r="I7687" s="44">
        <v>20</v>
      </c>
      <c r="J7687" s="45">
        <v>0</v>
      </c>
      <c r="K7687" s="45">
        <v>0</v>
      </c>
      <c r="L7687" s="45">
        <f t="shared" si="953"/>
        <v>0</v>
      </c>
      <c r="M7687" s="71">
        <f t="shared" si="956"/>
        <v>0</v>
      </c>
      <c r="N7687" s="59">
        <v>0</v>
      </c>
      <c r="O7687" s="59">
        <v>0</v>
      </c>
      <c r="P7687" s="59">
        <f t="shared" si="955"/>
        <v>0</v>
      </c>
      <c r="Q7687" s="72">
        <f t="shared" si="957"/>
        <v>0</v>
      </c>
      <c r="R7687" s="44">
        <v>0</v>
      </c>
      <c r="S7687" s="45">
        <f t="shared" si="951"/>
        <v>0</v>
      </c>
      <c r="T7687" s="45">
        <v>11210</v>
      </c>
      <c r="U7687" s="44">
        <f t="shared" si="952"/>
        <v>0</v>
      </c>
    </row>
    <row r="7688" spans="1:21">
      <c r="A7688" s="2">
        <v>92010632</v>
      </c>
      <c r="B7688" s="3" t="s">
        <v>12170</v>
      </c>
      <c r="C7688" s="4" t="s">
        <v>0</v>
      </c>
      <c r="D7688" s="4" t="s">
        <v>0</v>
      </c>
      <c r="E7688" s="4">
        <v>25</v>
      </c>
      <c r="F7688" s="96">
        <f t="shared" si="954"/>
        <v>11284</v>
      </c>
      <c r="G7688" s="29">
        <v>282100</v>
      </c>
      <c r="H7688" s="45">
        <v>0</v>
      </c>
      <c r="I7688" s="44">
        <v>0</v>
      </c>
      <c r="J7688" s="45">
        <v>0</v>
      </c>
      <c r="K7688" s="45">
        <v>0</v>
      </c>
      <c r="L7688" s="45">
        <f t="shared" si="953"/>
        <v>0</v>
      </c>
      <c r="M7688" s="71">
        <f t="shared" si="956"/>
        <v>0</v>
      </c>
      <c r="N7688" s="59">
        <v>0</v>
      </c>
      <c r="O7688" s="59">
        <v>0</v>
      </c>
      <c r="P7688" s="59">
        <f t="shared" si="955"/>
        <v>0</v>
      </c>
      <c r="Q7688" s="72">
        <f t="shared" si="957"/>
        <v>0</v>
      </c>
      <c r="R7688" s="44">
        <v>0</v>
      </c>
      <c r="S7688" s="45">
        <f t="shared" si="951"/>
        <v>25</v>
      </c>
      <c r="T7688" s="83">
        <v>11284</v>
      </c>
      <c r="U7688" s="44">
        <f t="shared" si="952"/>
        <v>282100</v>
      </c>
    </row>
    <row r="7689" spans="1:21">
      <c r="A7689" s="2">
        <v>92010902</v>
      </c>
      <c r="B7689" s="3" t="s">
        <v>12182</v>
      </c>
      <c r="C7689" s="4" t="s">
        <v>0</v>
      </c>
      <c r="D7689" s="4" t="s">
        <v>0</v>
      </c>
      <c r="E7689" s="4">
        <v>20</v>
      </c>
      <c r="F7689" s="96">
        <f t="shared" si="954"/>
        <v>11310</v>
      </c>
      <c r="G7689" s="29">
        <v>226200</v>
      </c>
      <c r="H7689" s="45">
        <v>0</v>
      </c>
      <c r="I7689" s="44">
        <v>0</v>
      </c>
      <c r="J7689" s="45">
        <v>0</v>
      </c>
      <c r="K7689" s="45">
        <v>0</v>
      </c>
      <c r="L7689" s="45">
        <f t="shared" si="953"/>
        <v>0</v>
      </c>
      <c r="M7689" s="71">
        <f t="shared" si="956"/>
        <v>0</v>
      </c>
      <c r="N7689" s="59">
        <v>0</v>
      </c>
      <c r="O7689" s="59">
        <v>0</v>
      </c>
      <c r="P7689" s="59">
        <f t="shared" si="955"/>
        <v>0</v>
      </c>
      <c r="Q7689" s="72">
        <f t="shared" si="957"/>
        <v>0</v>
      </c>
      <c r="R7689" s="44">
        <v>0</v>
      </c>
      <c r="S7689" s="45">
        <f t="shared" si="951"/>
        <v>20</v>
      </c>
      <c r="T7689" s="83">
        <v>11310</v>
      </c>
      <c r="U7689" s="44">
        <f t="shared" si="952"/>
        <v>226200</v>
      </c>
    </row>
    <row r="7690" spans="1:21">
      <c r="A7690" s="2">
        <v>92011755</v>
      </c>
      <c r="B7690" s="3" t="s">
        <v>12376</v>
      </c>
      <c r="C7690" s="4" t="s">
        <v>0</v>
      </c>
      <c r="D7690" s="4" t="s">
        <v>0</v>
      </c>
      <c r="E7690" s="4">
        <v>3</v>
      </c>
      <c r="F7690" s="96">
        <f t="shared" si="954"/>
        <v>350890</v>
      </c>
      <c r="G7690" s="29">
        <v>1052670</v>
      </c>
      <c r="H7690" s="45">
        <v>0</v>
      </c>
      <c r="I7690" s="44">
        <v>0</v>
      </c>
      <c r="J7690" s="45">
        <v>0</v>
      </c>
      <c r="K7690" s="45">
        <v>0</v>
      </c>
      <c r="L7690" s="45">
        <f t="shared" si="953"/>
        <v>0</v>
      </c>
      <c r="M7690" s="71">
        <f t="shared" si="956"/>
        <v>0</v>
      </c>
      <c r="N7690" s="59">
        <v>0</v>
      </c>
      <c r="O7690" s="59">
        <v>0</v>
      </c>
      <c r="P7690" s="59">
        <f t="shared" si="955"/>
        <v>0</v>
      </c>
      <c r="Q7690" s="72">
        <f t="shared" si="957"/>
        <v>0</v>
      </c>
      <c r="R7690" s="44">
        <v>0</v>
      </c>
      <c r="S7690" s="45">
        <f t="shared" si="951"/>
        <v>3</v>
      </c>
      <c r="T7690" s="83">
        <v>350890</v>
      </c>
      <c r="U7690" s="44">
        <f t="shared" si="952"/>
        <v>1052670</v>
      </c>
    </row>
    <row r="7691" spans="1:21">
      <c r="A7691" s="2">
        <v>92011702</v>
      </c>
      <c r="B7691" s="3" t="s">
        <v>12374</v>
      </c>
      <c r="C7691" s="4" t="s">
        <v>0</v>
      </c>
      <c r="D7691" s="4" t="s">
        <v>0</v>
      </c>
      <c r="E7691" s="4">
        <v>3</v>
      </c>
      <c r="F7691" s="96">
        <f t="shared" si="954"/>
        <v>322120</v>
      </c>
      <c r="G7691" s="29">
        <v>966360</v>
      </c>
      <c r="H7691" s="45">
        <v>0</v>
      </c>
      <c r="I7691" s="44">
        <v>0</v>
      </c>
      <c r="J7691" s="45">
        <v>0</v>
      </c>
      <c r="K7691" s="45">
        <v>0</v>
      </c>
      <c r="L7691" s="45">
        <f t="shared" si="953"/>
        <v>0</v>
      </c>
      <c r="M7691" s="71">
        <f t="shared" si="956"/>
        <v>0</v>
      </c>
      <c r="N7691" s="59">
        <v>0</v>
      </c>
      <c r="O7691" s="59">
        <v>0</v>
      </c>
      <c r="P7691" s="59">
        <f t="shared" si="955"/>
        <v>0</v>
      </c>
      <c r="Q7691" s="72">
        <f t="shared" si="957"/>
        <v>0</v>
      </c>
      <c r="R7691" s="44">
        <v>0</v>
      </c>
      <c r="S7691" s="45">
        <f t="shared" si="951"/>
        <v>3</v>
      </c>
      <c r="T7691" s="83">
        <v>322120</v>
      </c>
      <c r="U7691" s="44">
        <f t="shared" si="952"/>
        <v>966360</v>
      </c>
    </row>
    <row r="7692" spans="1:21">
      <c r="A7692" s="2">
        <v>92012232</v>
      </c>
      <c r="B7692" s="3" t="s">
        <v>9961</v>
      </c>
      <c r="C7692" s="4" t="s">
        <v>0</v>
      </c>
      <c r="D7692" s="4" t="s">
        <v>0</v>
      </c>
      <c r="E7692" s="86">
        <v>0</v>
      </c>
      <c r="F7692" s="96">
        <f t="shared" si="954"/>
        <v>0</v>
      </c>
      <c r="G7692" s="77">
        <v>0</v>
      </c>
      <c r="H7692" s="45">
        <v>1</v>
      </c>
      <c r="I7692" s="44">
        <v>1</v>
      </c>
      <c r="J7692" s="45">
        <v>0</v>
      </c>
      <c r="K7692" s="45">
        <v>0</v>
      </c>
      <c r="L7692" s="45">
        <f t="shared" si="953"/>
        <v>0</v>
      </c>
      <c r="M7692" s="71">
        <f t="shared" si="956"/>
        <v>0</v>
      </c>
      <c r="N7692" s="59">
        <v>0</v>
      </c>
      <c r="O7692" s="59">
        <v>0</v>
      </c>
      <c r="P7692" s="59">
        <f t="shared" si="955"/>
        <v>0</v>
      </c>
      <c r="Q7692" s="72">
        <f t="shared" si="957"/>
        <v>0</v>
      </c>
      <c r="R7692" s="44">
        <v>0</v>
      </c>
      <c r="S7692" s="45">
        <f t="shared" si="951"/>
        <v>0</v>
      </c>
      <c r="T7692" s="45">
        <v>0</v>
      </c>
      <c r="U7692" s="44">
        <f t="shared" si="952"/>
        <v>0</v>
      </c>
    </row>
    <row r="7693" spans="1:21">
      <c r="A7693" s="28">
        <v>92011233</v>
      </c>
      <c r="B7693" s="3" t="s">
        <v>375</v>
      </c>
      <c r="C7693" s="4" t="s">
        <v>0</v>
      </c>
      <c r="D7693" s="4" t="s">
        <v>0</v>
      </c>
      <c r="E7693" s="86">
        <v>0</v>
      </c>
      <c r="F7693" s="96">
        <f t="shared" si="954"/>
        <v>0</v>
      </c>
      <c r="G7693" s="77">
        <v>0</v>
      </c>
      <c r="H7693" s="45">
        <v>0</v>
      </c>
      <c r="I7693" s="44">
        <v>0</v>
      </c>
      <c r="J7693" s="45">
        <v>0</v>
      </c>
      <c r="K7693" s="45">
        <v>0</v>
      </c>
      <c r="L7693" s="45">
        <f t="shared" si="953"/>
        <v>0</v>
      </c>
      <c r="M7693" s="71">
        <f t="shared" si="956"/>
        <v>0</v>
      </c>
      <c r="N7693" s="59">
        <v>0</v>
      </c>
      <c r="O7693" s="59">
        <v>0</v>
      </c>
      <c r="P7693" s="59">
        <f t="shared" si="955"/>
        <v>0</v>
      </c>
      <c r="Q7693" s="72">
        <f t="shared" si="957"/>
        <v>0</v>
      </c>
      <c r="R7693" s="44">
        <v>0</v>
      </c>
      <c r="S7693" s="45">
        <f t="shared" si="951"/>
        <v>0</v>
      </c>
      <c r="T7693" s="45">
        <v>301640</v>
      </c>
      <c r="U7693" s="44">
        <f t="shared" si="952"/>
        <v>0</v>
      </c>
    </row>
    <row r="7694" spans="1:21">
      <c r="A7694" s="2">
        <v>92012198</v>
      </c>
      <c r="B7694" s="3" t="s">
        <v>11602</v>
      </c>
      <c r="C7694" s="4" t="s">
        <v>0</v>
      </c>
      <c r="D7694" s="4" t="s">
        <v>0</v>
      </c>
      <c r="E7694" s="86">
        <v>0</v>
      </c>
      <c r="F7694" s="96">
        <f t="shared" si="954"/>
        <v>0</v>
      </c>
      <c r="G7694" s="77">
        <v>0</v>
      </c>
      <c r="H7694" s="45">
        <v>5</v>
      </c>
      <c r="I7694" s="44">
        <v>0</v>
      </c>
      <c r="J7694" s="45">
        <v>0</v>
      </c>
      <c r="K7694" s="45">
        <v>0</v>
      </c>
      <c r="L7694" s="45">
        <f t="shared" si="953"/>
        <v>0</v>
      </c>
      <c r="M7694" s="71">
        <f t="shared" si="956"/>
        <v>0</v>
      </c>
      <c r="N7694" s="59">
        <v>0</v>
      </c>
      <c r="O7694" s="59">
        <v>0</v>
      </c>
      <c r="P7694" s="59">
        <f t="shared" si="955"/>
        <v>0</v>
      </c>
      <c r="Q7694" s="72">
        <f t="shared" si="957"/>
        <v>0</v>
      </c>
      <c r="R7694" s="44">
        <v>0</v>
      </c>
      <c r="S7694" s="45">
        <f t="shared" si="951"/>
        <v>5</v>
      </c>
      <c r="T7694" s="45">
        <v>246640</v>
      </c>
      <c r="U7694" s="44">
        <f t="shared" si="952"/>
        <v>1233200</v>
      </c>
    </row>
    <row r="7695" spans="1:21">
      <c r="A7695" s="2">
        <v>92012096</v>
      </c>
      <c r="B7695" s="3" t="s">
        <v>1697</v>
      </c>
      <c r="C7695" s="4" t="s">
        <v>0</v>
      </c>
      <c r="D7695" s="4" t="s">
        <v>0</v>
      </c>
      <c r="E7695" s="86">
        <v>0</v>
      </c>
      <c r="F7695" s="96">
        <f t="shared" si="954"/>
        <v>0</v>
      </c>
      <c r="G7695" s="77">
        <v>0</v>
      </c>
      <c r="H7695" s="45">
        <v>3</v>
      </c>
      <c r="I7695" s="44">
        <v>0</v>
      </c>
      <c r="J7695" s="45">
        <v>0</v>
      </c>
      <c r="K7695" s="45">
        <v>0</v>
      </c>
      <c r="L7695" s="45">
        <f t="shared" si="953"/>
        <v>0</v>
      </c>
      <c r="M7695" s="71">
        <f t="shared" si="956"/>
        <v>0</v>
      </c>
      <c r="N7695" s="59">
        <v>0</v>
      </c>
      <c r="O7695" s="59">
        <v>0</v>
      </c>
      <c r="P7695" s="59">
        <f t="shared" si="955"/>
        <v>0</v>
      </c>
      <c r="Q7695" s="72">
        <f t="shared" si="957"/>
        <v>0</v>
      </c>
      <c r="R7695" s="44">
        <v>0</v>
      </c>
      <c r="S7695" s="45">
        <f t="shared" si="951"/>
        <v>3</v>
      </c>
      <c r="T7695" s="45">
        <v>104680</v>
      </c>
      <c r="U7695" s="44">
        <f t="shared" si="952"/>
        <v>314040</v>
      </c>
    </row>
    <row r="7696" spans="1:21">
      <c r="A7696" s="2">
        <v>92001238</v>
      </c>
      <c r="B7696" s="3" t="s">
        <v>8366</v>
      </c>
      <c r="C7696" s="4" t="s">
        <v>0</v>
      </c>
      <c r="D7696" s="4" t="s">
        <v>0</v>
      </c>
      <c r="E7696" s="86">
        <v>5</v>
      </c>
      <c r="F7696" s="96">
        <f t="shared" si="954"/>
        <v>98580</v>
      </c>
      <c r="G7696" s="77">
        <v>492900</v>
      </c>
      <c r="H7696" s="45">
        <v>3</v>
      </c>
      <c r="I7696" s="44">
        <v>4</v>
      </c>
      <c r="J7696" s="45">
        <v>0</v>
      </c>
      <c r="K7696" s="45">
        <v>0</v>
      </c>
      <c r="L7696" s="45">
        <f t="shared" si="953"/>
        <v>0</v>
      </c>
      <c r="M7696" s="71">
        <f t="shared" si="956"/>
        <v>0</v>
      </c>
      <c r="N7696" s="59">
        <v>0</v>
      </c>
      <c r="O7696" s="59">
        <v>0</v>
      </c>
      <c r="P7696" s="59">
        <f t="shared" si="955"/>
        <v>0</v>
      </c>
      <c r="Q7696" s="72">
        <f t="shared" si="957"/>
        <v>0</v>
      </c>
      <c r="R7696" s="44">
        <v>0</v>
      </c>
      <c r="S7696" s="45">
        <f t="shared" ref="S7696:S7759" si="958">E7696+H7696+J7696+N7696-I7696-K7696-O7696+R7696</f>
        <v>4</v>
      </c>
      <c r="T7696" s="45">
        <v>99990</v>
      </c>
      <c r="U7696" s="44">
        <f t="shared" ref="U7696:U7759" si="959">S7696*T7696</f>
        <v>399960</v>
      </c>
    </row>
    <row r="7697" spans="1:21">
      <c r="A7697" s="28">
        <v>90022429</v>
      </c>
      <c r="B7697" s="3" t="s">
        <v>22</v>
      </c>
      <c r="C7697" s="4" t="s">
        <v>0</v>
      </c>
      <c r="D7697" s="4" t="s">
        <v>0</v>
      </c>
      <c r="E7697" s="86">
        <v>10</v>
      </c>
      <c r="F7697" s="96">
        <f t="shared" si="954"/>
        <v>76371.3</v>
      </c>
      <c r="G7697" s="77">
        <v>763713</v>
      </c>
      <c r="H7697" s="45">
        <v>0</v>
      </c>
      <c r="I7697" s="44">
        <v>0</v>
      </c>
      <c r="J7697" s="45">
        <v>0</v>
      </c>
      <c r="K7697" s="45">
        <v>0</v>
      </c>
      <c r="L7697" s="45">
        <f t="shared" si="953"/>
        <v>0</v>
      </c>
      <c r="M7697" s="71">
        <f t="shared" si="956"/>
        <v>0</v>
      </c>
      <c r="N7697" s="59">
        <v>0</v>
      </c>
      <c r="O7697" s="59">
        <v>0</v>
      </c>
      <c r="P7697" s="59">
        <f t="shared" si="955"/>
        <v>0</v>
      </c>
      <c r="Q7697" s="72">
        <f t="shared" si="957"/>
        <v>0</v>
      </c>
      <c r="R7697" s="44">
        <v>0</v>
      </c>
      <c r="S7697" s="45">
        <f t="shared" si="958"/>
        <v>10</v>
      </c>
      <c r="T7697" s="45">
        <v>76371.3</v>
      </c>
      <c r="U7697" s="44">
        <f t="shared" si="959"/>
        <v>763713</v>
      </c>
    </row>
    <row r="7698" spans="1:21">
      <c r="A7698" s="2">
        <v>92011863</v>
      </c>
      <c r="B7698" s="3" t="s">
        <v>12252</v>
      </c>
      <c r="C7698" s="4" t="s">
        <v>0</v>
      </c>
      <c r="D7698" s="4" t="s">
        <v>0</v>
      </c>
      <c r="E7698" s="4">
        <v>10</v>
      </c>
      <c r="F7698" s="96">
        <f t="shared" si="954"/>
        <v>47780</v>
      </c>
      <c r="G7698" s="29">
        <v>477800</v>
      </c>
      <c r="H7698" s="45">
        <v>0</v>
      </c>
      <c r="I7698" s="44">
        <v>0</v>
      </c>
      <c r="J7698" s="45">
        <v>0</v>
      </c>
      <c r="K7698" s="45">
        <v>0</v>
      </c>
      <c r="L7698" s="45">
        <f t="shared" si="953"/>
        <v>0</v>
      </c>
      <c r="M7698" s="71">
        <f t="shared" si="956"/>
        <v>0</v>
      </c>
      <c r="N7698" s="59">
        <v>0</v>
      </c>
      <c r="O7698" s="59">
        <v>0</v>
      </c>
      <c r="P7698" s="59">
        <f t="shared" si="955"/>
        <v>0</v>
      </c>
      <c r="Q7698" s="72">
        <f t="shared" si="957"/>
        <v>0</v>
      </c>
      <c r="R7698" s="44">
        <v>0</v>
      </c>
      <c r="S7698" s="45">
        <f t="shared" si="958"/>
        <v>10</v>
      </c>
      <c r="T7698" s="83">
        <v>47780</v>
      </c>
      <c r="U7698" s="44">
        <f t="shared" si="959"/>
        <v>477800</v>
      </c>
    </row>
    <row r="7699" spans="1:21">
      <c r="A7699" s="2">
        <v>92010931</v>
      </c>
      <c r="B7699" s="3" t="s">
        <v>11847</v>
      </c>
      <c r="C7699" s="4" t="s">
        <v>0</v>
      </c>
      <c r="D7699" s="4" t="s">
        <v>0</v>
      </c>
      <c r="E7699" s="86">
        <v>0</v>
      </c>
      <c r="F7699" s="96">
        <f t="shared" si="954"/>
        <v>0</v>
      </c>
      <c r="G7699" s="77">
        <v>0</v>
      </c>
      <c r="H7699" s="45">
        <v>3</v>
      </c>
      <c r="I7699" s="44">
        <v>0</v>
      </c>
      <c r="J7699" s="45">
        <v>0</v>
      </c>
      <c r="K7699" s="45">
        <v>0</v>
      </c>
      <c r="L7699" s="45">
        <f t="shared" ref="L7699:L7762" si="960">J7699-K7699</f>
        <v>0</v>
      </c>
      <c r="M7699" s="71">
        <f t="shared" si="956"/>
        <v>0</v>
      </c>
      <c r="N7699" s="59">
        <v>0</v>
      </c>
      <c r="O7699" s="59">
        <v>0</v>
      </c>
      <c r="P7699" s="59">
        <f t="shared" si="955"/>
        <v>0</v>
      </c>
      <c r="Q7699" s="72">
        <f t="shared" si="957"/>
        <v>0</v>
      </c>
      <c r="R7699" s="44">
        <v>0</v>
      </c>
      <c r="S7699" s="45">
        <f t="shared" si="958"/>
        <v>3</v>
      </c>
      <c r="T7699" s="45">
        <v>42410</v>
      </c>
      <c r="U7699" s="44">
        <f t="shared" si="959"/>
        <v>127230</v>
      </c>
    </row>
    <row r="7700" spans="1:21">
      <c r="A7700" s="2">
        <v>92010930</v>
      </c>
      <c r="B7700" s="3" t="s">
        <v>11845</v>
      </c>
      <c r="C7700" s="4" t="s">
        <v>0</v>
      </c>
      <c r="D7700" s="4" t="s">
        <v>0</v>
      </c>
      <c r="E7700" s="86">
        <v>0</v>
      </c>
      <c r="F7700" s="96">
        <f t="shared" si="954"/>
        <v>0</v>
      </c>
      <c r="G7700" s="77">
        <v>0</v>
      </c>
      <c r="H7700" s="45">
        <v>3</v>
      </c>
      <c r="I7700" s="44">
        <v>0</v>
      </c>
      <c r="J7700" s="45">
        <v>0</v>
      </c>
      <c r="K7700" s="45">
        <v>0</v>
      </c>
      <c r="L7700" s="45">
        <f t="shared" si="960"/>
        <v>0</v>
      </c>
      <c r="M7700" s="71">
        <f t="shared" si="956"/>
        <v>0</v>
      </c>
      <c r="N7700" s="59">
        <v>0</v>
      </c>
      <c r="O7700" s="59">
        <v>0</v>
      </c>
      <c r="P7700" s="59">
        <f t="shared" si="955"/>
        <v>0</v>
      </c>
      <c r="Q7700" s="72">
        <f t="shared" si="957"/>
        <v>0</v>
      </c>
      <c r="R7700" s="44">
        <v>0</v>
      </c>
      <c r="S7700" s="45">
        <f t="shared" si="958"/>
        <v>3</v>
      </c>
      <c r="T7700" s="45">
        <v>36360</v>
      </c>
      <c r="U7700" s="44">
        <f t="shared" si="959"/>
        <v>109080</v>
      </c>
    </row>
    <row r="7701" spans="1:21">
      <c r="A7701" s="2">
        <v>92012279</v>
      </c>
      <c r="B7701" s="3" t="s">
        <v>11846</v>
      </c>
      <c r="C7701" s="4" t="s">
        <v>0</v>
      </c>
      <c r="D7701" s="4" t="s">
        <v>0</v>
      </c>
      <c r="E7701" s="86">
        <v>0</v>
      </c>
      <c r="F7701" s="96">
        <f t="shared" si="954"/>
        <v>0</v>
      </c>
      <c r="G7701" s="77">
        <v>0</v>
      </c>
      <c r="H7701" s="45">
        <v>3</v>
      </c>
      <c r="I7701" s="44">
        <v>0</v>
      </c>
      <c r="J7701" s="45">
        <v>0</v>
      </c>
      <c r="K7701" s="45">
        <v>0</v>
      </c>
      <c r="L7701" s="45">
        <f t="shared" si="960"/>
        <v>0</v>
      </c>
      <c r="M7701" s="71">
        <f t="shared" si="956"/>
        <v>0</v>
      </c>
      <c r="N7701" s="59">
        <v>0</v>
      </c>
      <c r="O7701" s="59">
        <v>0</v>
      </c>
      <c r="P7701" s="59">
        <f t="shared" si="955"/>
        <v>0</v>
      </c>
      <c r="Q7701" s="72">
        <f t="shared" si="957"/>
        <v>0</v>
      </c>
      <c r="R7701" s="44">
        <v>0</v>
      </c>
      <c r="S7701" s="45">
        <f t="shared" si="958"/>
        <v>3</v>
      </c>
      <c r="T7701" s="45">
        <v>29600</v>
      </c>
      <c r="U7701" s="44">
        <f t="shared" si="959"/>
        <v>88800</v>
      </c>
    </row>
    <row r="7702" spans="1:21">
      <c r="A7702" s="2">
        <v>92012278</v>
      </c>
      <c r="B7702" s="3" t="s">
        <v>11844</v>
      </c>
      <c r="C7702" s="4" t="s">
        <v>0</v>
      </c>
      <c r="D7702" s="4" t="s">
        <v>0</v>
      </c>
      <c r="E7702" s="86">
        <v>0</v>
      </c>
      <c r="F7702" s="96">
        <f t="shared" ref="F7702:F7765" si="961">IFERROR(G7702/E7702,0)</f>
        <v>0</v>
      </c>
      <c r="G7702" s="77">
        <v>0</v>
      </c>
      <c r="H7702" s="45">
        <v>3</v>
      </c>
      <c r="I7702" s="44">
        <v>0</v>
      </c>
      <c r="J7702" s="45">
        <v>0</v>
      </c>
      <c r="K7702" s="45">
        <v>0</v>
      </c>
      <c r="L7702" s="45">
        <f t="shared" si="960"/>
        <v>0</v>
      </c>
      <c r="M7702" s="71">
        <f t="shared" si="956"/>
        <v>0</v>
      </c>
      <c r="N7702" s="59">
        <v>0</v>
      </c>
      <c r="O7702" s="59">
        <v>0</v>
      </c>
      <c r="P7702" s="59">
        <f t="shared" ref="P7702:P7765" si="962">N7702-O7702</f>
        <v>0</v>
      </c>
      <c r="Q7702" s="72">
        <f t="shared" si="957"/>
        <v>0</v>
      </c>
      <c r="R7702" s="44">
        <v>0</v>
      </c>
      <c r="S7702" s="45">
        <f t="shared" si="958"/>
        <v>3</v>
      </c>
      <c r="T7702" s="45">
        <v>17180</v>
      </c>
      <c r="U7702" s="44">
        <f t="shared" si="959"/>
        <v>51540</v>
      </c>
    </row>
    <row r="7703" spans="1:21">
      <c r="A7703" s="2">
        <v>92011766</v>
      </c>
      <c r="B7703" s="3" t="s">
        <v>12321</v>
      </c>
      <c r="C7703" s="4" t="s">
        <v>0</v>
      </c>
      <c r="D7703" s="4" t="s">
        <v>0</v>
      </c>
      <c r="E7703" s="4">
        <v>5</v>
      </c>
      <c r="F7703" s="96">
        <f t="shared" si="961"/>
        <v>127630</v>
      </c>
      <c r="G7703" s="29">
        <v>638150</v>
      </c>
      <c r="H7703" s="45">
        <v>0</v>
      </c>
      <c r="I7703" s="44">
        <v>0</v>
      </c>
      <c r="J7703" s="45">
        <v>0</v>
      </c>
      <c r="K7703" s="45">
        <v>0</v>
      </c>
      <c r="L7703" s="45">
        <f t="shared" si="960"/>
        <v>0</v>
      </c>
      <c r="M7703" s="71">
        <f t="shared" si="956"/>
        <v>0</v>
      </c>
      <c r="N7703" s="59">
        <v>0</v>
      </c>
      <c r="O7703" s="59">
        <v>0</v>
      </c>
      <c r="P7703" s="59">
        <f t="shared" si="962"/>
        <v>0</v>
      </c>
      <c r="Q7703" s="72">
        <f t="shared" si="957"/>
        <v>0</v>
      </c>
      <c r="R7703" s="44">
        <v>0</v>
      </c>
      <c r="S7703" s="45">
        <f t="shared" si="958"/>
        <v>5</v>
      </c>
      <c r="T7703" s="83">
        <v>127630</v>
      </c>
      <c r="U7703" s="44">
        <f t="shared" si="959"/>
        <v>638150</v>
      </c>
    </row>
    <row r="7704" spans="1:21">
      <c r="A7704" s="2">
        <v>92012197</v>
      </c>
      <c r="B7704" s="3" t="s">
        <v>11601</v>
      </c>
      <c r="C7704" s="4" t="s">
        <v>0</v>
      </c>
      <c r="D7704" s="4" t="s">
        <v>0</v>
      </c>
      <c r="E7704" s="86">
        <v>0</v>
      </c>
      <c r="F7704" s="96">
        <f t="shared" si="961"/>
        <v>0</v>
      </c>
      <c r="G7704" s="77">
        <v>0</v>
      </c>
      <c r="H7704" s="45">
        <v>8</v>
      </c>
      <c r="I7704" s="44">
        <v>0</v>
      </c>
      <c r="J7704" s="45">
        <v>0</v>
      </c>
      <c r="K7704" s="45">
        <v>0</v>
      </c>
      <c r="L7704" s="45">
        <f t="shared" si="960"/>
        <v>0</v>
      </c>
      <c r="M7704" s="71">
        <f t="shared" si="956"/>
        <v>0</v>
      </c>
      <c r="N7704" s="59">
        <v>0</v>
      </c>
      <c r="O7704" s="59">
        <v>0</v>
      </c>
      <c r="P7704" s="59">
        <f t="shared" si="962"/>
        <v>0</v>
      </c>
      <c r="Q7704" s="72">
        <f t="shared" si="957"/>
        <v>0</v>
      </c>
      <c r="R7704" s="44">
        <v>0</v>
      </c>
      <c r="S7704" s="45">
        <f t="shared" si="958"/>
        <v>8</v>
      </c>
      <c r="T7704" s="45">
        <v>207550</v>
      </c>
      <c r="U7704" s="44">
        <f t="shared" si="959"/>
        <v>1660400</v>
      </c>
    </row>
    <row r="7705" spans="1:21">
      <c r="A7705" s="2">
        <v>92012079</v>
      </c>
      <c r="B7705" s="3" t="s">
        <v>2124</v>
      </c>
      <c r="C7705" s="4" t="s">
        <v>0</v>
      </c>
      <c r="D7705" s="4" t="s">
        <v>0</v>
      </c>
      <c r="E7705" s="86">
        <v>0</v>
      </c>
      <c r="F7705" s="96">
        <f t="shared" si="961"/>
        <v>0</v>
      </c>
      <c r="G7705" s="77">
        <v>0</v>
      </c>
      <c r="H7705" s="45">
        <v>2</v>
      </c>
      <c r="I7705" s="44">
        <v>0</v>
      </c>
      <c r="J7705" s="45">
        <v>0</v>
      </c>
      <c r="K7705" s="45">
        <v>0</v>
      </c>
      <c r="L7705" s="45">
        <f t="shared" si="960"/>
        <v>0</v>
      </c>
      <c r="M7705" s="71">
        <f t="shared" si="956"/>
        <v>0</v>
      </c>
      <c r="N7705" s="59">
        <v>0</v>
      </c>
      <c r="O7705" s="59">
        <v>0</v>
      </c>
      <c r="P7705" s="59">
        <f t="shared" si="962"/>
        <v>0</v>
      </c>
      <c r="Q7705" s="72">
        <f t="shared" si="957"/>
        <v>0</v>
      </c>
      <c r="R7705" s="44">
        <v>0</v>
      </c>
      <c r="S7705" s="45">
        <f t="shared" si="958"/>
        <v>2</v>
      </c>
      <c r="T7705" s="45">
        <v>156450</v>
      </c>
      <c r="U7705" s="44">
        <f t="shared" si="959"/>
        <v>312900</v>
      </c>
    </row>
    <row r="7706" spans="1:21">
      <c r="A7706" s="2">
        <v>90022512</v>
      </c>
      <c r="B7706" s="3" t="s">
        <v>12358</v>
      </c>
      <c r="C7706" s="4" t="s">
        <v>0</v>
      </c>
      <c r="D7706" s="4" t="s">
        <v>0</v>
      </c>
      <c r="E7706" s="4">
        <v>3</v>
      </c>
      <c r="F7706" s="96">
        <f t="shared" si="961"/>
        <v>107890</v>
      </c>
      <c r="G7706" s="29">
        <v>323670</v>
      </c>
      <c r="H7706" s="45">
        <v>0</v>
      </c>
      <c r="I7706" s="44">
        <v>0</v>
      </c>
      <c r="J7706" s="45">
        <v>0</v>
      </c>
      <c r="K7706" s="45">
        <v>0</v>
      </c>
      <c r="L7706" s="45">
        <f t="shared" si="960"/>
        <v>0</v>
      </c>
      <c r="M7706" s="71">
        <f t="shared" si="956"/>
        <v>0</v>
      </c>
      <c r="N7706" s="59">
        <v>0</v>
      </c>
      <c r="O7706" s="59">
        <v>0</v>
      </c>
      <c r="P7706" s="59">
        <f t="shared" si="962"/>
        <v>0</v>
      </c>
      <c r="Q7706" s="72">
        <f t="shared" si="957"/>
        <v>0</v>
      </c>
      <c r="R7706" s="44">
        <v>0</v>
      </c>
      <c r="S7706" s="45">
        <f t="shared" si="958"/>
        <v>3</v>
      </c>
      <c r="T7706" s="83">
        <v>107890</v>
      </c>
      <c r="U7706" s="44">
        <f t="shared" si="959"/>
        <v>323670</v>
      </c>
    </row>
    <row r="7707" spans="1:21">
      <c r="A7707" s="2">
        <v>92011479</v>
      </c>
      <c r="B7707" s="3" t="s">
        <v>12315</v>
      </c>
      <c r="C7707" s="4" t="s">
        <v>0</v>
      </c>
      <c r="D7707" s="4" t="s">
        <v>0</v>
      </c>
      <c r="E7707" s="4">
        <v>5</v>
      </c>
      <c r="F7707" s="96">
        <f t="shared" si="961"/>
        <v>127320</v>
      </c>
      <c r="G7707" s="29">
        <v>636600</v>
      </c>
      <c r="H7707" s="45">
        <v>0</v>
      </c>
      <c r="I7707" s="44">
        <v>0</v>
      </c>
      <c r="J7707" s="45">
        <v>0</v>
      </c>
      <c r="K7707" s="45">
        <v>0</v>
      </c>
      <c r="L7707" s="45">
        <f t="shared" si="960"/>
        <v>0</v>
      </c>
      <c r="M7707" s="71">
        <f t="shared" si="956"/>
        <v>0</v>
      </c>
      <c r="N7707" s="59">
        <v>0</v>
      </c>
      <c r="O7707" s="59">
        <v>0</v>
      </c>
      <c r="P7707" s="59">
        <f t="shared" si="962"/>
        <v>0</v>
      </c>
      <c r="Q7707" s="72">
        <f t="shared" si="957"/>
        <v>0</v>
      </c>
      <c r="R7707" s="44">
        <v>0</v>
      </c>
      <c r="S7707" s="45">
        <f t="shared" si="958"/>
        <v>5</v>
      </c>
      <c r="T7707" s="83">
        <v>127320</v>
      </c>
      <c r="U7707" s="44">
        <f t="shared" si="959"/>
        <v>636600</v>
      </c>
    </row>
    <row r="7708" spans="1:21">
      <c r="A7708" s="2">
        <v>92012228</v>
      </c>
      <c r="B7708" s="3" t="s">
        <v>10381</v>
      </c>
      <c r="C7708" s="4" t="s">
        <v>0</v>
      </c>
      <c r="D7708" s="4" t="s">
        <v>0</v>
      </c>
      <c r="E7708" s="86">
        <v>0</v>
      </c>
      <c r="F7708" s="96">
        <f t="shared" si="961"/>
        <v>0</v>
      </c>
      <c r="G7708" s="77">
        <v>0</v>
      </c>
      <c r="H7708" s="45">
        <v>4</v>
      </c>
      <c r="I7708" s="44">
        <v>4</v>
      </c>
      <c r="J7708" s="45">
        <v>0</v>
      </c>
      <c r="K7708" s="45">
        <v>0</v>
      </c>
      <c r="L7708" s="45">
        <f t="shared" si="960"/>
        <v>0</v>
      </c>
      <c r="M7708" s="71">
        <f t="shared" si="956"/>
        <v>0</v>
      </c>
      <c r="N7708" s="59">
        <v>0</v>
      </c>
      <c r="O7708" s="59">
        <v>0</v>
      </c>
      <c r="P7708" s="59">
        <f t="shared" si="962"/>
        <v>0</v>
      </c>
      <c r="Q7708" s="72">
        <f t="shared" si="957"/>
        <v>0</v>
      </c>
      <c r="R7708" s="44">
        <v>0</v>
      </c>
      <c r="S7708" s="45">
        <f t="shared" si="958"/>
        <v>0</v>
      </c>
      <c r="T7708" s="45">
        <v>71300</v>
      </c>
      <c r="U7708" s="44">
        <f t="shared" si="959"/>
        <v>0</v>
      </c>
    </row>
    <row r="7709" spans="1:21">
      <c r="A7709" s="2">
        <v>92011404</v>
      </c>
      <c r="B7709" s="3" t="s">
        <v>11843</v>
      </c>
      <c r="C7709" s="4" t="s">
        <v>0</v>
      </c>
      <c r="D7709" s="4" t="s">
        <v>0</v>
      </c>
      <c r="E7709" s="86">
        <v>1</v>
      </c>
      <c r="F7709" s="96">
        <f t="shared" si="961"/>
        <v>50010</v>
      </c>
      <c r="G7709" s="77">
        <v>50010</v>
      </c>
      <c r="H7709" s="45">
        <v>3</v>
      </c>
      <c r="I7709" s="44">
        <v>0</v>
      </c>
      <c r="J7709" s="45">
        <v>0</v>
      </c>
      <c r="K7709" s="45">
        <v>0</v>
      </c>
      <c r="L7709" s="45">
        <f t="shared" si="960"/>
        <v>0</v>
      </c>
      <c r="M7709" s="71">
        <f t="shared" si="956"/>
        <v>0</v>
      </c>
      <c r="N7709" s="59">
        <v>0</v>
      </c>
      <c r="O7709" s="59">
        <v>0</v>
      </c>
      <c r="P7709" s="59">
        <f t="shared" si="962"/>
        <v>0</v>
      </c>
      <c r="Q7709" s="72">
        <f t="shared" si="957"/>
        <v>0</v>
      </c>
      <c r="R7709" s="44">
        <v>0</v>
      </c>
      <c r="S7709" s="45">
        <f t="shared" si="958"/>
        <v>4</v>
      </c>
      <c r="T7709" s="45">
        <v>50010</v>
      </c>
      <c r="U7709" s="44">
        <f t="shared" si="959"/>
        <v>200040</v>
      </c>
    </row>
    <row r="7710" spans="1:21">
      <c r="A7710" s="2">
        <v>90023355</v>
      </c>
      <c r="B7710" s="3" t="s">
        <v>12552</v>
      </c>
      <c r="C7710" s="4" t="s">
        <v>0</v>
      </c>
      <c r="D7710" s="4" t="s">
        <v>0</v>
      </c>
      <c r="E7710" s="4">
        <v>10</v>
      </c>
      <c r="F7710" s="96">
        <f t="shared" si="961"/>
        <v>33800</v>
      </c>
      <c r="G7710" s="29">
        <v>338000</v>
      </c>
      <c r="H7710" s="45">
        <v>0</v>
      </c>
      <c r="I7710" s="44">
        <v>0</v>
      </c>
      <c r="J7710" s="45">
        <v>0</v>
      </c>
      <c r="K7710" s="45">
        <v>0</v>
      </c>
      <c r="L7710" s="45">
        <f t="shared" si="960"/>
        <v>0</v>
      </c>
      <c r="M7710" s="71">
        <f t="shared" si="956"/>
        <v>0</v>
      </c>
      <c r="N7710" s="59">
        <v>0</v>
      </c>
      <c r="O7710" s="59">
        <v>0</v>
      </c>
      <c r="P7710" s="59">
        <f t="shared" si="962"/>
        <v>0</v>
      </c>
      <c r="Q7710" s="72">
        <f t="shared" si="957"/>
        <v>0</v>
      </c>
      <c r="R7710" s="44">
        <v>0</v>
      </c>
      <c r="S7710" s="45">
        <f t="shared" si="958"/>
        <v>10</v>
      </c>
      <c r="T7710" s="83">
        <v>33800</v>
      </c>
      <c r="U7710" s="44">
        <f t="shared" si="959"/>
        <v>338000</v>
      </c>
    </row>
    <row r="7711" spans="1:21">
      <c r="A7711" s="2">
        <v>90013691</v>
      </c>
      <c r="B7711" s="3" t="s">
        <v>12065</v>
      </c>
      <c r="C7711" s="4" t="s">
        <v>0</v>
      </c>
      <c r="D7711" s="4" t="s">
        <v>0</v>
      </c>
      <c r="E7711" s="86">
        <v>0</v>
      </c>
      <c r="F7711" s="96">
        <f t="shared" si="961"/>
        <v>0</v>
      </c>
      <c r="G7711" s="77">
        <v>0</v>
      </c>
      <c r="H7711" s="45">
        <v>4</v>
      </c>
      <c r="I7711" s="44">
        <v>0</v>
      </c>
      <c r="J7711" s="45">
        <v>0</v>
      </c>
      <c r="K7711" s="45">
        <v>0</v>
      </c>
      <c r="L7711" s="45">
        <f t="shared" si="960"/>
        <v>0</v>
      </c>
      <c r="M7711" s="71">
        <f t="shared" si="956"/>
        <v>0</v>
      </c>
      <c r="N7711" s="59">
        <v>0</v>
      </c>
      <c r="O7711" s="59">
        <v>0</v>
      </c>
      <c r="P7711" s="59">
        <f t="shared" si="962"/>
        <v>0</v>
      </c>
      <c r="Q7711" s="72">
        <f t="shared" si="957"/>
        <v>0</v>
      </c>
      <c r="R7711" s="44">
        <v>0</v>
      </c>
      <c r="S7711" s="45">
        <f t="shared" si="958"/>
        <v>4</v>
      </c>
      <c r="T7711" s="45">
        <v>29500</v>
      </c>
      <c r="U7711" s="44">
        <f t="shared" si="959"/>
        <v>118000</v>
      </c>
    </row>
    <row r="7712" spans="1:21">
      <c r="A7712" s="2">
        <v>92011752</v>
      </c>
      <c r="B7712" s="3" t="s">
        <v>2545</v>
      </c>
      <c r="C7712" s="4" t="s">
        <v>0</v>
      </c>
      <c r="D7712" s="4" t="s">
        <v>0</v>
      </c>
      <c r="E7712" s="86">
        <v>5</v>
      </c>
      <c r="F7712" s="96">
        <f t="shared" si="961"/>
        <v>88120</v>
      </c>
      <c r="G7712" s="77">
        <v>440600</v>
      </c>
      <c r="H7712" s="45">
        <v>0</v>
      </c>
      <c r="I7712" s="44">
        <v>1</v>
      </c>
      <c r="J7712" s="45">
        <v>0</v>
      </c>
      <c r="K7712" s="45">
        <v>0</v>
      </c>
      <c r="L7712" s="45">
        <f t="shared" si="960"/>
        <v>0</v>
      </c>
      <c r="M7712" s="71">
        <f t="shared" si="956"/>
        <v>0</v>
      </c>
      <c r="N7712" s="59">
        <v>0</v>
      </c>
      <c r="O7712" s="59">
        <v>0</v>
      </c>
      <c r="P7712" s="59">
        <f t="shared" si="962"/>
        <v>0</v>
      </c>
      <c r="Q7712" s="72">
        <f t="shared" si="957"/>
        <v>0</v>
      </c>
      <c r="R7712" s="44">
        <v>0</v>
      </c>
      <c r="S7712" s="45">
        <f t="shared" si="958"/>
        <v>4</v>
      </c>
      <c r="T7712" s="45">
        <v>88120</v>
      </c>
      <c r="U7712" s="44">
        <f t="shared" si="959"/>
        <v>352480</v>
      </c>
    </row>
    <row r="7713" spans="1:21">
      <c r="A7713" s="2">
        <v>92011910</v>
      </c>
      <c r="B7713" s="3" t="s">
        <v>2595</v>
      </c>
      <c r="C7713" s="4" t="s">
        <v>0</v>
      </c>
      <c r="D7713" s="4" t="s">
        <v>0</v>
      </c>
      <c r="E7713" s="86">
        <v>20</v>
      </c>
      <c r="F7713" s="96">
        <f t="shared" si="961"/>
        <v>22850</v>
      </c>
      <c r="G7713" s="77">
        <v>457000</v>
      </c>
      <c r="H7713" s="45">
        <v>0</v>
      </c>
      <c r="I7713" s="44">
        <v>4</v>
      </c>
      <c r="J7713" s="45">
        <v>0</v>
      </c>
      <c r="K7713" s="45">
        <v>0</v>
      </c>
      <c r="L7713" s="45">
        <f t="shared" si="960"/>
        <v>0</v>
      </c>
      <c r="M7713" s="71">
        <f t="shared" si="956"/>
        <v>0</v>
      </c>
      <c r="N7713" s="59">
        <v>0</v>
      </c>
      <c r="O7713" s="59">
        <v>0</v>
      </c>
      <c r="P7713" s="59">
        <f t="shared" si="962"/>
        <v>0</v>
      </c>
      <c r="Q7713" s="72">
        <f t="shared" si="957"/>
        <v>0</v>
      </c>
      <c r="R7713" s="44">
        <v>0</v>
      </c>
      <c r="S7713" s="45">
        <f t="shared" si="958"/>
        <v>16</v>
      </c>
      <c r="T7713" s="45">
        <v>21170</v>
      </c>
      <c r="U7713" s="44">
        <f t="shared" si="959"/>
        <v>338720</v>
      </c>
    </row>
    <row r="7714" spans="1:21">
      <c r="A7714" s="28">
        <v>92011306</v>
      </c>
      <c r="B7714" s="3" t="s">
        <v>21</v>
      </c>
      <c r="C7714" s="4" t="s">
        <v>0</v>
      </c>
      <c r="D7714" s="4" t="s">
        <v>0</v>
      </c>
      <c r="E7714" s="86">
        <v>10</v>
      </c>
      <c r="F7714" s="96">
        <f t="shared" si="961"/>
        <v>20537.3</v>
      </c>
      <c r="G7714" s="77">
        <v>205373</v>
      </c>
      <c r="H7714" s="45">
        <v>0</v>
      </c>
      <c r="I7714" s="44">
        <v>0</v>
      </c>
      <c r="J7714" s="45">
        <v>0</v>
      </c>
      <c r="K7714" s="45">
        <v>0</v>
      </c>
      <c r="L7714" s="45">
        <f t="shared" si="960"/>
        <v>0</v>
      </c>
      <c r="M7714" s="71">
        <f t="shared" si="956"/>
        <v>0</v>
      </c>
      <c r="N7714" s="59">
        <v>0</v>
      </c>
      <c r="O7714" s="59">
        <v>0</v>
      </c>
      <c r="P7714" s="59">
        <f t="shared" si="962"/>
        <v>0</v>
      </c>
      <c r="Q7714" s="72">
        <f t="shared" si="957"/>
        <v>0</v>
      </c>
      <c r="R7714" s="44">
        <v>0</v>
      </c>
      <c r="S7714" s="45">
        <f t="shared" si="958"/>
        <v>10</v>
      </c>
      <c r="T7714" s="45">
        <v>20537.3</v>
      </c>
      <c r="U7714" s="44">
        <f t="shared" si="959"/>
        <v>205373</v>
      </c>
    </row>
    <row r="7715" spans="1:21">
      <c r="A7715" s="2">
        <v>92012276</v>
      </c>
      <c r="B7715" s="3" t="s">
        <v>10565</v>
      </c>
      <c r="C7715" s="4" t="s">
        <v>0</v>
      </c>
      <c r="D7715" s="4" t="s">
        <v>0</v>
      </c>
      <c r="E7715" s="86">
        <v>0</v>
      </c>
      <c r="F7715" s="96">
        <f t="shared" si="961"/>
        <v>0</v>
      </c>
      <c r="G7715" s="77">
        <v>0</v>
      </c>
      <c r="H7715" s="45">
        <v>2</v>
      </c>
      <c r="I7715" s="44">
        <v>2</v>
      </c>
      <c r="J7715" s="45">
        <v>0</v>
      </c>
      <c r="K7715" s="45">
        <v>0</v>
      </c>
      <c r="L7715" s="45">
        <f t="shared" si="960"/>
        <v>0</v>
      </c>
      <c r="M7715" s="71">
        <f t="shared" si="956"/>
        <v>0</v>
      </c>
      <c r="N7715" s="59">
        <v>0</v>
      </c>
      <c r="O7715" s="59">
        <v>0</v>
      </c>
      <c r="P7715" s="59">
        <f t="shared" si="962"/>
        <v>0</v>
      </c>
      <c r="Q7715" s="72">
        <f t="shared" si="957"/>
        <v>0</v>
      </c>
      <c r="R7715" s="44">
        <v>0</v>
      </c>
      <c r="S7715" s="45">
        <f t="shared" si="958"/>
        <v>0</v>
      </c>
      <c r="T7715" s="45">
        <v>14820</v>
      </c>
      <c r="U7715" s="44">
        <f t="shared" si="959"/>
        <v>0</v>
      </c>
    </row>
    <row r="7716" spans="1:21">
      <c r="A7716" s="2">
        <v>92012014</v>
      </c>
      <c r="B7716" s="3" t="s">
        <v>12326</v>
      </c>
      <c r="C7716" s="4" t="s">
        <v>0</v>
      </c>
      <c r="D7716" s="4" t="s">
        <v>0</v>
      </c>
      <c r="E7716" s="4">
        <v>5</v>
      </c>
      <c r="F7716" s="96">
        <f t="shared" si="961"/>
        <v>72040</v>
      </c>
      <c r="G7716" s="29">
        <v>360200</v>
      </c>
      <c r="H7716" s="45">
        <v>0</v>
      </c>
      <c r="I7716" s="44">
        <v>0</v>
      </c>
      <c r="J7716" s="45">
        <v>0</v>
      </c>
      <c r="K7716" s="45">
        <v>0</v>
      </c>
      <c r="L7716" s="45">
        <f t="shared" si="960"/>
        <v>0</v>
      </c>
      <c r="M7716" s="71">
        <f t="shared" si="956"/>
        <v>0</v>
      </c>
      <c r="N7716" s="59">
        <v>0</v>
      </c>
      <c r="O7716" s="59">
        <v>0</v>
      </c>
      <c r="P7716" s="59">
        <f t="shared" si="962"/>
        <v>0</v>
      </c>
      <c r="Q7716" s="72">
        <f t="shared" si="957"/>
        <v>0</v>
      </c>
      <c r="R7716" s="44">
        <v>0</v>
      </c>
      <c r="S7716" s="45">
        <f t="shared" si="958"/>
        <v>5</v>
      </c>
      <c r="T7716" s="83">
        <v>72040</v>
      </c>
      <c r="U7716" s="44">
        <f t="shared" si="959"/>
        <v>360200</v>
      </c>
    </row>
    <row r="7717" spans="1:21">
      <c r="A7717" s="2">
        <v>92000767</v>
      </c>
      <c r="B7717" s="3" t="s">
        <v>12577</v>
      </c>
      <c r="C7717" s="4" t="s">
        <v>0</v>
      </c>
      <c r="D7717" s="4" t="s">
        <v>0</v>
      </c>
      <c r="E7717" s="4">
        <v>5</v>
      </c>
      <c r="F7717" s="96">
        <f t="shared" si="961"/>
        <v>72040</v>
      </c>
      <c r="G7717" s="29">
        <v>360200</v>
      </c>
      <c r="H7717" s="45">
        <v>0</v>
      </c>
      <c r="I7717" s="44">
        <v>0</v>
      </c>
      <c r="J7717" s="45">
        <v>0</v>
      </c>
      <c r="K7717" s="45">
        <v>0</v>
      </c>
      <c r="L7717" s="45">
        <f t="shared" si="960"/>
        <v>0</v>
      </c>
      <c r="M7717" s="71">
        <f t="shared" si="956"/>
        <v>0</v>
      </c>
      <c r="N7717" s="59">
        <v>0</v>
      </c>
      <c r="O7717" s="59">
        <v>0</v>
      </c>
      <c r="P7717" s="59">
        <f t="shared" si="962"/>
        <v>0</v>
      </c>
      <c r="Q7717" s="72">
        <f t="shared" si="957"/>
        <v>0</v>
      </c>
      <c r="R7717" s="44">
        <v>0</v>
      </c>
      <c r="S7717" s="45">
        <f t="shared" si="958"/>
        <v>5</v>
      </c>
      <c r="T7717" s="83">
        <v>72040</v>
      </c>
      <c r="U7717" s="44">
        <f t="shared" si="959"/>
        <v>360200</v>
      </c>
    </row>
    <row r="7718" spans="1:21">
      <c r="A7718" s="2">
        <v>92011591</v>
      </c>
      <c r="B7718" s="3" t="s">
        <v>12316</v>
      </c>
      <c r="C7718" s="4" t="s">
        <v>0</v>
      </c>
      <c r="D7718" s="4" t="s">
        <v>0</v>
      </c>
      <c r="E7718" s="4">
        <v>5</v>
      </c>
      <c r="F7718" s="96">
        <f t="shared" si="961"/>
        <v>62450</v>
      </c>
      <c r="G7718" s="29">
        <v>312250</v>
      </c>
      <c r="H7718" s="45">
        <v>0</v>
      </c>
      <c r="I7718" s="44">
        <v>0</v>
      </c>
      <c r="J7718" s="45">
        <v>0</v>
      </c>
      <c r="K7718" s="45">
        <v>0</v>
      </c>
      <c r="L7718" s="45">
        <f t="shared" si="960"/>
        <v>0</v>
      </c>
      <c r="M7718" s="71">
        <f t="shared" si="956"/>
        <v>0</v>
      </c>
      <c r="N7718" s="59">
        <v>0</v>
      </c>
      <c r="O7718" s="59">
        <v>0</v>
      </c>
      <c r="P7718" s="59">
        <f t="shared" si="962"/>
        <v>0</v>
      </c>
      <c r="Q7718" s="72">
        <f t="shared" si="957"/>
        <v>0</v>
      </c>
      <c r="R7718" s="44">
        <v>0</v>
      </c>
      <c r="S7718" s="45">
        <f t="shared" si="958"/>
        <v>5</v>
      </c>
      <c r="T7718" s="83">
        <v>62450</v>
      </c>
      <c r="U7718" s="44">
        <f t="shared" si="959"/>
        <v>312250</v>
      </c>
    </row>
    <row r="7719" spans="1:21">
      <c r="A7719" s="2">
        <v>92010938</v>
      </c>
      <c r="B7719" s="3" t="s">
        <v>12261</v>
      </c>
      <c r="C7719" s="4" t="s">
        <v>0</v>
      </c>
      <c r="D7719" s="4" t="s">
        <v>0</v>
      </c>
      <c r="E7719" s="4">
        <v>9</v>
      </c>
      <c r="F7719" s="96">
        <f t="shared" si="961"/>
        <v>59070</v>
      </c>
      <c r="G7719" s="29">
        <v>531630</v>
      </c>
      <c r="H7719" s="45">
        <v>0</v>
      </c>
      <c r="I7719" s="44">
        <v>0</v>
      </c>
      <c r="J7719" s="45">
        <v>0</v>
      </c>
      <c r="K7719" s="45">
        <v>0</v>
      </c>
      <c r="L7719" s="45">
        <f t="shared" si="960"/>
        <v>0</v>
      </c>
      <c r="M7719" s="71">
        <f t="shared" si="956"/>
        <v>0</v>
      </c>
      <c r="N7719" s="59">
        <v>0</v>
      </c>
      <c r="O7719" s="59">
        <v>0</v>
      </c>
      <c r="P7719" s="59">
        <f t="shared" si="962"/>
        <v>0</v>
      </c>
      <c r="Q7719" s="72">
        <f t="shared" si="957"/>
        <v>0</v>
      </c>
      <c r="R7719" s="44">
        <v>0</v>
      </c>
      <c r="S7719" s="45">
        <f t="shared" si="958"/>
        <v>9</v>
      </c>
      <c r="T7719" s="83">
        <v>59070</v>
      </c>
      <c r="U7719" s="44">
        <f t="shared" si="959"/>
        <v>531630</v>
      </c>
    </row>
    <row r="7720" spans="1:21">
      <c r="A7720" s="2">
        <v>92011388</v>
      </c>
      <c r="B7720" s="3" t="s">
        <v>2572</v>
      </c>
      <c r="C7720" s="4" t="s">
        <v>0</v>
      </c>
      <c r="D7720" s="4" t="s">
        <v>0</v>
      </c>
      <c r="E7720" s="86">
        <v>10</v>
      </c>
      <c r="F7720" s="96">
        <f t="shared" si="961"/>
        <v>47500</v>
      </c>
      <c r="G7720" s="77">
        <v>475000</v>
      </c>
      <c r="H7720" s="45">
        <v>0</v>
      </c>
      <c r="I7720" s="44">
        <v>10</v>
      </c>
      <c r="J7720" s="45">
        <v>0</v>
      </c>
      <c r="K7720" s="45">
        <v>0</v>
      </c>
      <c r="L7720" s="45">
        <f t="shared" si="960"/>
        <v>0</v>
      </c>
      <c r="M7720" s="71">
        <f t="shared" si="956"/>
        <v>0</v>
      </c>
      <c r="N7720" s="59">
        <v>0</v>
      </c>
      <c r="O7720" s="59">
        <v>0</v>
      </c>
      <c r="P7720" s="59">
        <f t="shared" si="962"/>
        <v>0</v>
      </c>
      <c r="Q7720" s="72">
        <f t="shared" si="957"/>
        <v>0</v>
      </c>
      <c r="R7720" s="44">
        <v>0</v>
      </c>
      <c r="S7720" s="45">
        <f t="shared" si="958"/>
        <v>0</v>
      </c>
      <c r="T7720" s="45">
        <v>45620</v>
      </c>
      <c r="U7720" s="44">
        <f t="shared" si="959"/>
        <v>0</v>
      </c>
    </row>
    <row r="7721" spans="1:21">
      <c r="A7721" s="2">
        <v>92010937</v>
      </c>
      <c r="B7721" s="3" t="s">
        <v>2560</v>
      </c>
      <c r="C7721" s="4" t="s">
        <v>0</v>
      </c>
      <c r="D7721" s="4" t="s">
        <v>0</v>
      </c>
      <c r="E7721" s="86">
        <v>8</v>
      </c>
      <c r="F7721" s="96">
        <f t="shared" si="961"/>
        <v>47500</v>
      </c>
      <c r="G7721" s="77">
        <v>380000</v>
      </c>
      <c r="H7721" s="45">
        <v>0</v>
      </c>
      <c r="I7721" s="44">
        <v>8</v>
      </c>
      <c r="J7721" s="45">
        <v>0</v>
      </c>
      <c r="K7721" s="45">
        <v>0</v>
      </c>
      <c r="L7721" s="45">
        <f t="shared" si="960"/>
        <v>0</v>
      </c>
      <c r="M7721" s="71">
        <f t="shared" si="956"/>
        <v>0</v>
      </c>
      <c r="N7721" s="59">
        <v>0</v>
      </c>
      <c r="O7721" s="59">
        <v>0</v>
      </c>
      <c r="P7721" s="59">
        <f t="shared" si="962"/>
        <v>0</v>
      </c>
      <c r="Q7721" s="72">
        <f t="shared" si="957"/>
        <v>0</v>
      </c>
      <c r="R7721" s="44">
        <v>0</v>
      </c>
      <c r="S7721" s="45">
        <f t="shared" si="958"/>
        <v>0</v>
      </c>
      <c r="T7721" s="45">
        <v>45620</v>
      </c>
      <c r="U7721" s="44">
        <f t="shared" si="959"/>
        <v>0</v>
      </c>
    </row>
    <row r="7722" spans="1:21">
      <c r="A7722" s="2">
        <v>90023059</v>
      </c>
      <c r="B7722" s="3" t="s">
        <v>2523</v>
      </c>
      <c r="C7722" s="4" t="s">
        <v>0</v>
      </c>
      <c r="D7722" s="4" t="s">
        <v>0</v>
      </c>
      <c r="E7722" s="86">
        <v>2</v>
      </c>
      <c r="F7722" s="96">
        <f t="shared" si="961"/>
        <v>46250</v>
      </c>
      <c r="G7722" s="77">
        <v>92500</v>
      </c>
      <c r="H7722" s="45">
        <v>3</v>
      </c>
      <c r="I7722" s="44">
        <v>0</v>
      </c>
      <c r="J7722" s="45">
        <v>0</v>
      </c>
      <c r="K7722" s="45">
        <v>0</v>
      </c>
      <c r="L7722" s="45">
        <f t="shared" si="960"/>
        <v>0</v>
      </c>
      <c r="M7722" s="71">
        <f t="shared" si="956"/>
        <v>0</v>
      </c>
      <c r="N7722" s="59">
        <v>0</v>
      </c>
      <c r="O7722" s="59">
        <v>0</v>
      </c>
      <c r="P7722" s="59">
        <f t="shared" si="962"/>
        <v>0</v>
      </c>
      <c r="Q7722" s="72">
        <f t="shared" si="957"/>
        <v>0</v>
      </c>
      <c r="R7722" s="44">
        <v>0</v>
      </c>
      <c r="S7722" s="45">
        <f t="shared" si="958"/>
        <v>5</v>
      </c>
      <c r="T7722" s="45">
        <v>46250</v>
      </c>
      <c r="U7722" s="44">
        <f t="shared" si="959"/>
        <v>231250</v>
      </c>
    </row>
    <row r="7723" spans="1:21">
      <c r="A7723" s="2">
        <v>92012277</v>
      </c>
      <c r="B7723" s="3" t="s">
        <v>11842</v>
      </c>
      <c r="C7723" s="4" t="s">
        <v>0</v>
      </c>
      <c r="D7723" s="4" t="s">
        <v>0</v>
      </c>
      <c r="E7723" s="86">
        <v>0</v>
      </c>
      <c r="F7723" s="96">
        <f t="shared" si="961"/>
        <v>0</v>
      </c>
      <c r="G7723" s="77">
        <v>0</v>
      </c>
      <c r="H7723" s="45">
        <v>3</v>
      </c>
      <c r="I7723" s="44">
        <v>0</v>
      </c>
      <c r="J7723" s="45">
        <v>0</v>
      </c>
      <c r="K7723" s="45">
        <v>0</v>
      </c>
      <c r="L7723" s="45">
        <f t="shared" si="960"/>
        <v>0</v>
      </c>
      <c r="M7723" s="71">
        <f t="shared" si="956"/>
        <v>0</v>
      </c>
      <c r="N7723" s="59">
        <v>0</v>
      </c>
      <c r="O7723" s="59">
        <v>0</v>
      </c>
      <c r="P7723" s="59">
        <f t="shared" si="962"/>
        <v>0</v>
      </c>
      <c r="Q7723" s="72">
        <f t="shared" si="957"/>
        <v>0</v>
      </c>
      <c r="R7723" s="44">
        <v>0</v>
      </c>
      <c r="S7723" s="45">
        <f t="shared" si="958"/>
        <v>3</v>
      </c>
      <c r="T7723" s="45">
        <v>41060</v>
      </c>
      <c r="U7723" s="44">
        <f t="shared" si="959"/>
        <v>123180</v>
      </c>
    </row>
    <row r="7724" spans="1:21">
      <c r="A7724" s="2">
        <v>92011790</v>
      </c>
      <c r="B7724" s="3" t="s">
        <v>12322</v>
      </c>
      <c r="C7724" s="4" t="s">
        <v>0</v>
      </c>
      <c r="D7724" s="4" t="s">
        <v>0</v>
      </c>
      <c r="E7724" s="4">
        <v>5</v>
      </c>
      <c r="F7724" s="96">
        <f t="shared" si="961"/>
        <v>34760</v>
      </c>
      <c r="G7724" s="29">
        <v>173800</v>
      </c>
      <c r="H7724" s="45">
        <v>0</v>
      </c>
      <c r="I7724" s="44">
        <v>0</v>
      </c>
      <c r="J7724" s="45">
        <v>0</v>
      </c>
      <c r="K7724" s="45">
        <v>0</v>
      </c>
      <c r="L7724" s="45">
        <f t="shared" si="960"/>
        <v>0</v>
      </c>
      <c r="M7724" s="71">
        <f t="shared" si="956"/>
        <v>0</v>
      </c>
      <c r="N7724" s="59">
        <v>0</v>
      </c>
      <c r="O7724" s="59">
        <v>0</v>
      </c>
      <c r="P7724" s="59">
        <f t="shared" si="962"/>
        <v>0</v>
      </c>
      <c r="Q7724" s="72">
        <f t="shared" si="957"/>
        <v>0</v>
      </c>
      <c r="R7724" s="44">
        <v>0</v>
      </c>
      <c r="S7724" s="45">
        <f t="shared" si="958"/>
        <v>5</v>
      </c>
      <c r="T7724" s="83">
        <v>34760</v>
      </c>
      <c r="U7724" s="44">
        <f t="shared" si="959"/>
        <v>173800</v>
      </c>
    </row>
    <row r="7725" spans="1:21">
      <c r="A7725" s="2">
        <v>90023811</v>
      </c>
      <c r="B7725" s="3" t="s">
        <v>12559</v>
      </c>
      <c r="C7725" s="4" t="s">
        <v>0</v>
      </c>
      <c r="D7725" s="4" t="s">
        <v>0</v>
      </c>
      <c r="E7725" s="4">
        <v>5</v>
      </c>
      <c r="F7725" s="96">
        <f t="shared" si="961"/>
        <v>38040</v>
      </c>
      <c r="G7725" s="29">
        <v>190200</v>
      </c>
      <c r="H7725" s="45">
        <v>0</v>
      </c>
      <c r="I7725" s="44">
        <v>0</v>
      </c>
      <c r="J7725" s="45">
        <v>0</v>
      </c>
      <c r="K7725" s="45">
        <v>0</v>
      </c>
      <c r="L7725" s="45">
        <f t="shared" si="960"/>
        <v>0</v>
      </c>
      <c r="M7725" s="71">
        <f t="shared" si="956"/>
        <v>0</v>
      </c>
      <c r="N7725" s="59">
        <v>0</v>
      </c>
      <c r="O7725" s="59">
        <v>0</v>
      </c>
      <c r="P7725" s="59">
        <f t="shared" si="962"/>
        <v>0</v>
      </c>
      <c r="Q7725" s="72">
        <f t="shared" si="957"/>
        <v>0</v>
      </c>
      <c r="R7725" s="44">
        <v>0</v>
      </c>
      <c r="S7725" s="45">
        <f t="shared" si="958"/>
        <v>5</v>
      </c>
      <c r="T7725" s="83">
        <v>38040</v>
      </c>
      <c r="U7725" s="44">
        <f t="shared" si="959"/>
        <v>190200</v>
      </c>
    </row>
    <row r="7726" spans="1:21">
      <c r="A7726" s="2">
        <v>92011751</v>
      </c>
      <c r="B7726" s="3" t="s">
        <v>12320</v>
      </c>
      <c r="C7726" s="4" t="s">
        <v>0</v>
      </c>
      <c r="D7726" s="4" t="s">
        <v>0</v>
      </c>
      <c r="E7726" s="4">
        <v>5</v>
      </c>
      <c r="F7726" s="96">
        <f t="shared" si="961"/>
        <v>31720</v>
      </c>
      <c r="G7726" s="29">
        <v>158600</v>
      </c>
      <c r="H7726" s="45">
        <v>0</v>
      </c>
      <c r="I7726" s="44">
        <v>0</v>
      </c>
      <c r="J7726" s="45">
        <v>0</v>
      </c>
      <c r="K7726" s="45">
        <v>0</v>
      </c>
      <c r="L7726" s="45">
        <f t="shared" si="960"/>
        <v>0</v>
      </c>
      <c r="M7726" s="71">
        <f t="shared" si="956"/>
        <v>0</v>
      </c>
      <c r="N7726" s="59">
        <v>0</v>
      </c>
      <c r="O7726" s="59">
        <v>0</v>
      </c>
      <c r="P7726" s="59">
        <f t="shared" si="962"/>
        <v>0</v>
      </c>
      <c r="Q7726" s="72">
        <f t="shared" si="957"/>
        <v>0</v>
      </c>
      <c r="R7726" s="44">
        <v>0</v>
      </c>
      <c r="S7726" s="45">
        <f t="shared" si="958"/>
        <v>5</v>
      </c>
      <c r="T7726" s="83">
        <v>31720</v>
      </c>
      <c r="U7726" s="44">
        <f t="shared" si="959"/>
        <v>158600</v>
      </c>
    </row>
    <row r="7727" spans="1:21">
      <c r="A7727" s="2">
        <v>92011326</v>
      </c>
      <c r="B7727" s="3" t="s">
        <v>12313</v>
      </c>
      <c r="C7727" s="4" t="s">
        <v>0</v>
      </c>
      <c r="D7727" s="4" t="s">
        <v>0</v>
      </c>
      <c r="E7727" s="4">
        <v>5</v>
      </c>
      <c r="F7727" s="96">
        <f t="shared" si="961"/>
        <v>31720</v>
      </c>
      <c r="G7727" s="29">
        <v>158600</v>
      </c>
      <c r="H7727" s="45">
        <v>0</v>
      </c>
      <c r="I7727" s="44">
        <v>0</v>
      </c>
      <c r="J7727" s="45">
        <v>0</v>
      </c>
      <c r="K7727" s="45">
        <v>0</v>
      </c>
      <c r="L7727" s="45">
        <f t="shared" si="960"/>
        <v>0</v>
      </c>
      <c r="M7727" s="71">
        <f t="shared" si="956"/>
        <v>0</v>
      </c>
      <c r="N7727" s="59">
        <v>0</v>
      </c>
      <c r="O7727" s="59">
        <v>0</v>
      </c>
      <c r="P7727" s="59">
        <f t="shared" si="962"/>
        <v>0</v>
      </c>
      <c r="Q7727" s="72">
        <f t="shared" si="957"/>
        <v>0</v>
      </c>
      <c r="R7727" s="44">
        <v>0</v>
      </c>
      <c r="S7727" s="45">
        <f t="shared" si="958"/>
        <v>5</v>
      </c>
      <c r="T7727" s="83">
        <v>31720</v>
      </c>
      <c r="U7727" s="44">
        <f t="shared" si="959"/>
        <v>158600</v>
      </c>
    </row>
    <row r="7728" spans="1:21">
      <c r="A7728" s="2">
        <v>92012377</v>
      </c>
      <c r="B7728" s="3" t="s">
        <v>12064</v>
      </c>
      <c r="C7728" s="4" t="s">
        <v>0</v>
      </c>
      <c r="D7728" s="4" t="s">
        <v>0</v>
      </c>
      <c r="E7728" s="86">
        <v>0</v>
      </c>
      <c r="F7728" s="96">
        <f t="shared" si="961"/>
        <v>0</v>
      </c>
      <c r="G7728" s="77">
        <v>0</v>
      </c>
      <c r="H7728" s="45">
        <v>2</v>
      </c>
      <c r="I7728" s="44">
        <v>0</v>
      </c>
      <c r="J7728" s="45">
        <v>0</v>
      </c>
      <c r="K7728" s="45">
        <v>0</v>
      </c>
      <c r="L7728" s="45">
        <f t="shared" si="960"/>
        <v>0</v>
      </c>
      <c r="M7728" s="71">
        <f t="shared" si="956"/>
        <v>0</v>
      </c>
      <c r="N7728" s="59">
        <v>0</v>
      </c>
      <c r="O7728" s="59">
        <v>0</v>
      </c>
      <c r="P7728" s="59">
        <f t="shared" si="962"/>
        <v>0</v>
      </c>
      <c r="Q7728" s="72">
        <f t="shared" si="957"/>
        <v>0</v>
      </c>
      <c r="R7728" s="44">
        <v>0</v>
      </c>
      <c r="S7728" s="45">
        <f t="shared" si="958"/>
        <v>2</v>
      </c>
      <c r="T7728" s="45">
        <v>32320</v>
      </c>
      <c r="U7728" s="44">
        <f t="shared" si="959"/>
        <v>64640</v>
      </c>
    </row>
    <row r="7729" spans="1:21">
      <c r="A7729" s="2">
        <v>92011342</v>
      </c>
      <c r="B7729" s="3" t="s">
        <v>12244</v>
      </c>
      <c r="C7729" s="4" t="s">
        <v>0</v>
      </c>
      <c r="D7729" s="4" t="s">
        <v>0</v>
      </c>
      <c r="E7729" s="4">
        <v>10</v>
      </c>
      <c r="F7729" s="96">
        <f t="shared" si="961"/>
        <v>26848.6</v>
      </c>
      <c r="G7729" s="29">
        <v>268486</v>
      </c>
      <c r="H7729" s="45">
        <v>0</v>
      </c>
      <c r="I7729" s="44">
        <v>0</v>
      </c>
      <c r="J7729" s="45">
        <v>0</v>
      </c>
      <c r="K7729" s="45">
        <v>0</v>
      </c>
      <c r="L7729" s="45">
        <f t="shared" si="960"/>
        <v>0</v>
      </c>
      <c r="M7729" s="71">
        <f t="shared" si="956"/>
        <v>0</v>
      </c>
      <c r="N7729" s="59">
        <v>0</v>
      </c>
      <c r="O7729" s="59">
        <v>0</v>
      </c>
      <c r="P7729" s="59">
        <f t="shared" si="962"/>
        <v>0</v>
      </c>
      <c r="Q7729" s="72">
        <f t="shared" si="957"/>
        <v>0</v>
      </c>
      <c r="R7729" s="44">
        <v>0</v>
      </c>
      <c r="S7729" s="45">
        <f t="shared" si="958"/>
        <v>10</v>
      </c>
      <c r="T7729" s="83">
        <v>26848.6</v>
      </c>
      <c r="U7729" s="44">
        <f t="shared" si="959"/>
        <v>268486</v>
      </c>
    </row>
    <row r="7730" spans="1:21">
      <c r="A7730" s="2">
        <v>92000168</v>
      </c>
      <c r="B7730" s="3" t="s">
        <v>12562</v>
      </c>
      <c r="C7730" s="4" t="s">
        <v>0</v>
      </c>
      <c r="D7730" s="4" t="s">
        <v>0</v>
      </c>
      <c r="E7730" s="4">
        <v>8</v>
      </c>
      <c r="F7730" s="96">
        <f t="shared" si="961"/>
        <v>22140</v>
      </c>
      <c r="G7730" s="29">
        <v>177120</v>
      </c>
      <c r="H7730" s="45">
        <v>0</v>
      </c>
      <c r="I7730" s="44">
        <v>0</v>
      </c>
      <c r="J7730" s="45">
        <v>0</v>
      </c>
      <c r="K7730" s="45">
        <v>0</v>
      </c>
      <c r="L7730" s="45">
        <f t="shared" si="960"/>
        <v>0</v>
      </c>
      <c r="M7730" s="71">
        <f t="shared" si="956"/>
        <v>0</v>
      </c>
      <c r="N7730" s="59">
        <v>0</v>
      </c>
      <c r="O7730" s="59">
        <v>0</v>
      </c>
      <c r="P7730" s="59">
        <f t="shared" si="962"/>
        <v>0</v>
      </c>
      <c r="Q7730" s="72">
        <f t="shared" si="957"/>
        <v>0</v>
      </c>
      <c r="R7730" s="44">
        <v>0</v>
      </c>
      <c r="S7730" s="45">
        <f t="shared" si="958"/>
        <v>8</v>
      </c>
      <c r="T7730" s="83">
        <v>22140</v>
      </c>
      <c r="U7730" s="44">
        <f t="shared" si="959"/>
        <v>177120</v>
      </c>
    </row>
    <row r="7731" spans="1:21">
      <c r="A7731" s="2">
        <v>92011386</v>
      </c>
      <c r="B7731" s="3" t="s">
        <v>12183</v>
      </c>
      <c r="C7731" s="4" t="s">
        <v>0</v>
      </c>
      <c r="D7731" s="4" t="s">
        <v>0</v>
      </c>
      <c r="E7731" s="4">
        <v>20</v>
      </c>
      <c r="F7731" s="96">
        <f t="shared" si="961"/>
        <v>22140</v>
      </c>
      <c r="G7731" s="29">
        <v>442800</v>
      </c>
      <c r="H7731" s="45">
        <v>0</v>
      </c>
      <c r="I7731" s="44">
        <v>0</v>
      </c>
      <c r="J7731" s="45">
        <v>0</v>
      </c>
      <c r="K7731" s="45">
        <v>0</v>
      </c>
      <c r="L7731" s="45">
        <f t="shared" si="960"/>
        <v>0</v>
      </c>
      <c r="M7731" s="71">
        <f t="shared" si="956"/>
        <v>0</v>
      </c>
      <c r="N7731" s="59">
        <v>0</v>
      </c>
      <c r="O7731" s="59">
        <v>0</v>
      </c>
      <c r="P7731" s="59">
        <f t="shared" si="962"/>
        <v>0</v>
      </c>
      <c r="Q7731" s="72">
        <f t="shared" si="957"/>
        <v>0</v>
      </c>
      <c r="R7731" s="44">
        <v>0</v>
      </c>
      <c r="S7731" s="45">
        <f t="shared" si="958"/>
        <v>20</v>
      </c>
      <c r="T7731" s="83">
        <v>22140</v>
      </c>
      <c r="U7731" s="44">
        <f t="shared" si="959"/>
        <v>442800</v>
      </c>
    </row>
    <row r="7732" spans="1:21">
      <c r="A7732" s="28">
        <v>92000320</v>
      </c>
      <c r="B7732" s="3" t="s">
        <v>12564</v>
      </c>
      <c r="C7732" s="4" t="s">
        <v>0</v>
      </c>
      <c r="D7732" s="4" t="s">
        <v>0</v>
      </c>
      <c r="E7732" s="86">
        <v>16</v>
      </c>
      <c r="F7732" s="96">
        <f t="shared" si="961"/>
        <v>17686.375</v>
      </c>
      <c r="G7732" s="77">
        <v>282982</v>
      </c>
      <c r="H7732" s="45">
        <v>0</v>
      </c>
      <c r="I7732" s="44">
        <v>16</v>
      </c>
      <c r="J7732" s="45">
        <v>0</v>
      </c>
      <c r="K7732" s="45">
        <v>0</v>
      </c>
      <c r="L7732" s="45">
        <f t="shared" si="960"/>
        <v>0</v>
      </c>
      <c r="M7732" s="71">
        <f t="shared" si="956"/>
        <v>0</v>
      </c>
      <c r="N7732" s="59">
        <v>0</v>
      </c>
      <c r="O7732" s="59">
        <v>0</v>
      </c>
      <c r="P7732" s="59">
        <f t="shared" si="962"/>
        <v>0</v>
      </c>
      <c r="Q7732" s="72">
        <f t="shared" si="957"/>
        <v>0</v>
      </c>
      <c r="R7732" s="44">
        <v>0</v>
      </c>
      <c r="S7732" s="45">
        <f t="shared" si="958"/>
        <v>0</v>
      </c>
      <c r="T7732" s="45">
        <v>0</v>
      </c>
      <c r="U7732" s="44">
        <f t="shared" si="959"/>
        <v>0</v>
      </c>
    </row>
    <row r="7733" spans="1:21">
      <c r="A7733" s="2">
        <v>92010137</v>
      </c>
      <c r="B7733" s="3" t="s">
        <v>2587</v>
      </c>
      <c r="C7733" s="4" t="s">
        <v>0</v>
      </c>
      <c r="D7733" s="4" t="s">
        <v>0</v>
      </c>
      <c r="E7733" s="86">
        <v>17</v>
      </c>
      <c r="F7733" s="96">
        <f t="shared" si="961"/>
        <v>17640</v>
      </c>
      <c r="G7733" s="77">
        <v>299880</v>
      </c>
      <c r="H7733" s="45">
        <v>0</v>
      </c>
      <c r="I7733" s="44">
        <v>17</v>
      </c>
      <c r="J7733" s="45">
        <v>0</v>
      </c>
      <c r="K7733" s="45">
        <v>0</v>
      </c>
      <c r="L7733" s="45">
        <f t="shared" si="960"/>
        <v>0</v>
      </c>
      <c r="M7733" s="71">
        <f t="shared" si="956"/>
        <v>0</v>
      </c>
      <c r="N7733" s="59">
        <v>0</v>
      </c>
      <c r="O7733" s="59">
        <v>0</v>
      </c>
      <c r="P7733" s="59">
        <f t="shared" si="962"/>
        <v>0</v>
      </c>
      <c r="Q7733" s="72">
        <f t="shared" si="957"/>
        <v>0</v>
      </c>
      <c r="R7733" s="44">
        <v>0</v>
      </c>
      <c r="S7733" s="45">
        <f t="shared" si="958"/>
        <v>0</v>
      </c>
      <c r="T7733" s="45">
        <v>0</v>
      </c>
      <c r="U7733" s="44">
        <f t="shared" si="959"/>
        <v>0</v>
      </c>
    </row>
    <row r="7734" spans="1:21">
      <c r="A7734" s="2">
        <v>92010792</v>
      </c>
      <c r="B7734" s="3" t="s">
        <v>12154</v>
      </c>
      <c r="C7734" s="4" t="s">
        <v>0</v>
      </c>
      <c r="D7734" s="4" t="s">
        <v>0</v>
      </c>
      <c r="E7734" s="4">
        <v>35</v>
      </c>
      <c r="F7734" s="96">
        <f t="shared" si="961"/>
        <v>16280</v>
      </c>
      <c r="G7734" s="29">
        <v>569800</v>
      </c>
      <c r="H7734" s="45">
        <v>0</v>
      </c>
      <c r="I7734" s="44">
        <v>0</v>
      </c>
      <c r="J7734" s="45">
        <v>0</v>
      </c>
      <c r="K7734" s="45">
        <v>0</v>
      </c>
      <c r="L7734" s="45">
        <f t="shared" si="960"/>
        <v>0</v>
      </c>
      <c r="M7734" s="71">
        <f t="shared" si="956"/>
        <v>0</v>
      </c>
      <c r="N7734" s="59">
        <v>0</v>
      </c>
      <c r="O7734" s="59">
        <v>0</v>
      </c>
      <c r="P7734" s="59">
        <f t="shared" si="962"/>
        <v>0</v>
      </c>
      <c r="Q7734" s="72">
        <f t="shared" si="957"/>
        <v>0</v>
      </c>
      <c r="R7734" s="44">
        <v>0</v>
      </c>
      <c r="S7734" s="45">
        <f t="shared" si="958"/>
        <v>35</v>
      </c>
      <c r="T7734" s="83">
        <v>16280</v>
      </c>
      <c r="U7734" s="44">
        <f t="shared" si="959"/>
        <v>569800</v>
      </c>
    </row>
    <row r="7735" spans="1:21">
      <c r="A7735" s="2">
        <v>90022718</v>
      </c>
      <c r="B7735" s="3" t="s">
        <v>2602</v>
      </c>
      <c r="C7735" s="4" t="s">
        <v>0</v>
      </c>
      <c r="D7735" s="4" t="s">
        <v>0</v>
      </c>
      <c r="E7735" s="86">
        <v>30</v>
      </c>
      <c r="F7735" s="96">
        <f t="shared" si="961"/>
        <v>15170</v>
      </c>
      <c r="G7735" s="77">
        <v>455100</v>
      </c>
      <c r="H7735" s="45">
        <v>0</v>
      </c>
      <c r="I7735" s="44">
        <v>29</v>
      </c>
      <c r="J7735" s="45">
        <v>0</v>
      </c>
      <c r="K7735" s="45">
        <v>0</v>
      </c>
      <c r="L7735" s="45">
        <f t="shared" si="960"/>
        <v>0</v>
      </c>
      <c r="M7735" s="71">
        <f t="shared" si="956"/>
        <v>0</v>
      </c>
      <c r="N7735" s="59">
        <v>0</v>
      </c>
      <c r="O7735" s="59">
        <v>0</v>
      </c>
      <c r="P7735" s="59">
        <f t="shared" si="962"/>
        <v>0</v>
      </c>
      <c r="Q7735" s="72">
        <f t="shared" si="957"/>
        <v>0</v>
      </c>
      <c r="R7735" s="44">
        <v>0</v>
      </c>
      <c r="S7735" s="45">
        <f t="shared" si="958"/>
        <v>1</v>
      </c>
      <c r="T7735" s="45">
        <v>15018</v>
      </c>
      <c r="U7735" s="44">
        <f t="shared" si="959"/>
        <v>15018</v>
      </c>
    </row>
    <row r="7736" spans="1:21">
      <c r="A7736" s="2">
        <v>90013305</v>
      </c>
      <c r="B7736" s="3" t="s">
        <v>8564</v>
      </c>
      <c r="C7736" s="4" t="s">
        <v>0</v>
      </c>
      <c r="D7736" s="4" t="s">
        <v>0</v>
      </c>
      <c r="E7736" s="86">
        <v>6</v>
      </c>
      <c r="F7736" s="96">
        <f t="shared" si="961"/>
        <v>15404</v>
      </c>
      <c r="G7736" s="77">
        <v>92424</v>
      </c>
      <c r="H7736" s="45">
        <v>5</v>
      </c>
      <c r="I7736" s="44">
        <v>8</v>
      </c>
      <c r="J7736" s="45">
        <v>0</v>
      </c>
      <c r="K7736" s="45">
        <v>0</v>
      </c>
      <c r="L7736" s="45">
        <f t="shared" si="960"/>
        <v>0</v>
      </c>
      <c r="M7736" s="71">
        <f t="shared" si="956"/>
        <v>0</v>
      </c>
      <c r="N7736" s="59">
        <v>0</v>
      </c>
      <c r="O7736" s="59">
        <v>0</v>
      </c>
      <c r="P7736" s="59">
        <f t="shared" si="962"/>
        <v>0</v>
      </c>
      <c r="Q7736" s="72">
        <f t="shared" si="957"/>
        <v>0</v>
      </c>
      <c r="R7736" s="44">
        <v>0</v>
      </c>
      <c r="S7736" s="45">
        <f t="shared" si="958"/>
        <v>3</v>
      </c>
      <c r="T7736" s="45">
        <v>15404</v>
      </c>
      <c r="U7736" s="44">
        <f t="shared" si="959"/>
        <v>46212</v>
      </c>
    </row>
    <row r="7737" spans="1:21">
      <c r="A7737" s="2">
        <v>90013605</v>
      </c>
      <c r="B7737" s="3" t="s">
        <v>11841</v>
      </c>
      <c r="C7737" s="4" t="s">
        <v>0</v>
      </c>
      <c r="D7737" s="4" t="s">
        <v>0</v>
      </c>
      <c r="E7737" s="86">
        <v>0</v>
      </c>
      <c r="F7737" s="96">
        <f t="shared" si="961"/>
        <v>0</v>
      </c>
      <c r="G7737" s="77">
        <v>0</v>
      </c>
      <c r="H7737" s="45">
        <v>16</v>
      </c>
      <c r="I7737" s="44">
        <v>10</v>
      </c>
      <c r="J7737" s="45">
        <v>0</v>
      </c>
      <c r="K7737" s="45">
        <v>0</v>
      </c>
      <c r="L7737" s="45">
        <f t="shared" si="960"/>
        <v>0</v>
      </c>
      <c r="M7737" s="71">
        <f t="shared" si="956"/>
        <v>0</v>
      </c>
      <c r="N7737" s="59">
        <v>0</v>
      </c>
      <c r="O7737" s="59">
        <v>0</v>
      </c>
      <c r="P7737" s="59">
        <f t="shared" si="962"/>
        <v>0</v>
      </c>
      <c r="Q7737" s="72">
        <f t="shared" si="957"/>
        <v>0</v>
      </c>
      <c r="R7737" s="44">
        <v>0</v>
      </c>
      <c r="S7737" s="45">
        <f t="shared" si="958"/>
        <v>6</v>
      </c>
      <c r="T7737" s="45">
        <v>13030</v>
      </c>
      <c r="U7737" s="44">
        <f t="shared" si="959"/>
        <v>78180</v>
      </c>
    </row>
    <row r="7738" spans="1:21">
      <c r="A7738" s="2">
        <v>90013304</v>
      </c>
      <c r="B7738" s="3" t="s">
        <v>11101</v>
      </c>
      <c r="C7738" s="4" t="s">
        <v>0</v>
      </c>
      <c r="D7738" s="4" t="s">
        <v>0</v>
      </c>
      <c r="E7738" s="86">
        <v>25</v>
      </c>
      <c r="F7738" s="96">
        <f t="shared" si="961"/>
        <v>12540</v>
      </c>
      <c r="G7738" s="77">
        <v>313500</v>
      </c>
      <c r="H7738" s="45">
        <v>0</v>
      </c>
      <c r="I7738" s="44">
        <v>2</v>
      </c>
      <c r="J7738" s="45">
        <v>0</v>
      </c>
      <c r="K7738" s="45">
        <v>0</v>
      </c>
      <c r="L7738" s="45">
        <f t="shared" si="960"/>
        <v>0</v>
      </c>
      <c r="M7738" s="71">
        <f t="shared" si="956"/>
        <v>0</v>
      </c>
      <c r="N7738" s="59">
        <v>0</v>
      </c>
      <c r="O7738" s="59">
        <v>0</v>
      </c>
      <c r="P7738" s="59">
        <f t="shared" si="962"/>
        <v>0</v>
      </c>
      <c r="Q7738" s="72">
        <f t="shared" si="957"/>
        <v>0</v>
      </c>
      <c r="R7738" s="44">
        <v>0</v>
      </c>
      <c r="S7738" s="45">
        <f t="shared" si="958"/>
        <v>23</v>
      </c>
      <c r="T7738" s="45">
        <v>12540</v>
      </c>
      <c r="U7738" s="44">
        <f t="shared" si="959"/>
        <v>288420</v>
      </c>
    </row>
    <row r="7739" spans="1:21">
      <c r="A7739" s="28">
        <v>92000439</v>
      </c>
      <c r="B7739" s="3" t="s">
        <v>12572</v>
      </c>
      <c r="C7739" s="4" t="s">
        <v>0</v>
      </c>
      <c r="D7739" s="4" t="s">
        <v>0</v>
      </c>
      <c r="E7739" s="86">
        <v>128</v>
      </c>
      <c r="F7739" s="96">
        <f t="shared" si="961"/>
        <v>11646.46875</v>
      </c>
      <c r="G7739" s="77">
        <v>1490748</v>
      </c>
      <c r="H7739" s="45">
        <v>0</v>
      </c>
      <c r="I7739" s="44">
        <v>0</v>
      </c>
      <c r="J7739" s="45">
        <v>0</v>
      </c>
      <c r="K7739" s="45">
        <v>0</v>
      </c>
      <c r="L7739" s="45">
        <f t="shared" si="960"/>
        <v>0</v>
      </c>
      <c r="M7739" s="71">
        <f t="shared" si="956"/>
        <v>0</v>
      </c>
      <c r="N7739" s="59">
        <v>0</v>
      </c>
      <c r="O7739" s="59">
        <v>0</v>
      </c>
      <c r="P7739" s="59">
        <f t="shared" si="962"/>
        <v>0</v>
      </c>
      <c r="Q7739" s="72">
        <f t="shared" si="957"/>
        <v>0</v>
      </c>
      <c r="R7739" s="44">
        <v>0</v>
      </c>
      <c r="S7739" s="45">
        <f t="shared" si="958"/>
        <v>128</v>
      </c>
      <c r="T7739" s="45">
        <v>11646.46875</v>
      </c>
      <c r="U7739" s="44">
        <f t="shared" si="959"/>
        <v>1490748</v>
      </c>
    </row>
    <row r="7740" spans="1:21">
      <c r="A7740" s="2">
        <v>92010791</v>
      </c>
      <c r="B7740" s="3" t="s">
        <v>12164</v>
      </c>
      <c r="C7740" s="4" t="s">
        <v>0</v>
      </c>
      <c r="D7740" s="4" t="s">
        <v>0</v>
      </c>
      <c r="E7740" s="4">
        <v>29</v>
      </c>
      <c r="F7740" s="96">
        <f t="shared" si="961"/>
        <v>10180</v>
      </c>
      <c r="G7740" s="29">
        <v>295220</v>
      </c>
      <c r="H7740" s="45">
        <v>0</v>
      </c>
      <c r="I7740" s="44">
        <v>0</v>
      </c>
      <c r="J7740" s="45">
        <v>0</v>
      </c>
      <c r="K7740" s="45">
        <v>0</v>
      </c>
      <c r="L7740" s="45">
        <f t="shared" si="960"/>
        <v>0</v>
      </c>
      <c r="M7740" s="71">
        <f t="shared" si="956"/>
        <v>0</v>
      </c>
      <c r="N7740" s="59">
        <v>0</v>
      </c>
      <c r="O7740" s="59">
        <v>0</v>
      </c>
      <c r="P7740" s="59">
        <f t="shared" si="962"/>
        <v>0</v>
      </c>
      <c r="Q7740" s="72">
        <f t="shared" si="957"/>
        <v>0</v>
      </c>
      <c r="R7740" s="44">
        <v>0</v>
      </c>
      <c r="S7740" s="45">
        <f t="shared" si="958"/>
        <v>29</v>
      </c>
      <c r="T7740" s="83">
        <v>10180</v>
      </c>
      <c r="U7740" s="44">
        <f t="shared" si="959"/>
        <v>295220</v>
      </c>
    </row>
    <row r="7741" spans="1:21">
      <c r="A7741" s="2">
        <v>92001224</v>
      </c>
      <c r="B7741" s="3" t="s">
        <v>10320</v>
      </c>
      <c r="C7741" s="4" t="s">
        <v>0</v>
      </c>
      <c r="D7741" s="4" t="s">
        <v>0</v>
      </c>
      <c r="E7741" s="86">
        <v>41</v>
      </c>
      <c r="F7741" s="96">
        <f t="shared" si="961"/>
        <v>9720</v>
      </c>
      <c r="G7741" s="77">
        <v>398520</v>
      </c>
      <c r="H7741" s="45">
        <v>0</v>
      </c>
      <c r="I7741" s="44">
        <v>15</v>
      </c>
      <c r="J7741" s="45">
        <v>0</v>
      </c>
      <c r="K7741" s="45">
        <v>0</v>
      </c>
      <c r="L7741" s="45">
        <f t="shared" si="960"/>
        <v>0</v>
      </c>
      <c r="M7741" s="71">
        <f t="shared" si="956"/>
        <v>0</v>
      </c>
      <c r="N7741" s="59">
        <v>0</v>
      </c>
      <c r="O7741" s="59">
        <v>0</v>
      </c>
      <c r="P7741" s="59">
        <f t="shared" si="962"/>
        <v>0</v>
      </c>
      <c r="Q7741" s="72">
        <f t="shared" si="957"/>
        <v>0</v>
      </c>
      <c r="R7741" s="44">
        <v>0</v>
      </c>
      <c r="S7741" s="45">
        <f t="shared" si="958"/>
        <v>26</v>
      </c>
      <c r="T7741" s="45">
        <v>9720</v>
      </c>
      <c r="U7741" s="44">
        <f t="shared" si="959"/>
        <v>252720</v>
      </c>
    </row>
    <row r="7742" spans="1:21">
      <c r="A7742" s="2">
        <v>92011236</v>
      </c>
      <c r="B7742" s="3" t="s">
        <v>12241</v>
      </c>
      <c r="C7742" s="4" t="s">
        <v>0</v>
      </c>
      <c r="D7742" s="4" t="s">
        <v>0</v>
      </c>
      <c r="E7742" s="4">
        <v>10</v>
      </c>
      <c r="F7742" s="96">
        <f t="shared" si="961"/>
        <v>40850</v>
      </c>
      <c r="G7742" s="29">
        <v>408500</v>
      </c>
      <c r="H7742" s="45">
        <v>0</v>
      </c>
      <c r="I7742" s="44">
        <v>0</v>
      </c>
      <c r="J7742" s="45">
        <v>0</v>
      </c>
      <c r="K7742" s="45">
        <v>0</v>
      </c>
      <c r="L7742" s="45">
        <f t="shared" si="960"/>
        <v>0</v>
      </c>
      <c r="M7742" s="71">
        <f t="shared" si="956"/>
        <v>0</v>
      </c>
      <c r="N7742" s="59">
        <v>0</v>
      </c>
      <c r="O7742" s="59">
        <v>0</v>
      </c>
      <c r="P7742" s="59">
        <f t="shared" si="962"/>
        <v>0</v>
      </c>
      <c r="Q7742" s="72">
        <f t="shared" si="957"/>
        <v>0</v>
      </c>
      <c r="R7742" s="44">
        <v>0</v>
      </c>
      <c r="S7742" s="45">
        <f t="shared" si="958"/>
        <v>10</v>
      </c>
      <c r="T7742" s="83">
        <v>40850</v>
      </c>
      <c r="U7742" s="44">
        <f t="shared" si="959"/>
        <v>408500</v>
      </c>
    </row>
    <row r="7743" spans="1:21">
      <c r="A7743" s="2">
        <v>92011208</v>
      </c>
      <c r="B7743" s="3" t="s">
        <v>12239</v>
      </c>
      <c r="C7743" s="4" t="s">
        <v>0</v>
      </c>
      <c r="D7743" s="4" t="s">
        <v>0</v>
      </c>
      <c r="E7743" s="4">
        <v>10</v>
      </c>
      <c r="F7743" s="96">
        <f t="shared" si="961"/>
        <v>33520</v>
      </c>
      <c r="G7743" s="29">
        <v>335200</v>
      </c>
      <c r="H7743" s="45">
        <v>0</v>
      </c>
      <c r="I7743" s="44">
        <v>0</v>
      </c>
      <c r="J7743" s="45">
        <v>0</v>
      </c>
      <c r="K7743" s="45">
        <v>0</v>
      </c>
      <c r="L7743" s="45">
        <f t="shared" si="960"/>
        <v>0</v>
      </c>
      <c r="M7743" s="71">
        <f t="shared" si="956"/>
        <v>0</v>
      </c>
      <c r="N7743" s="59">
        <v>0</v>
      </c>
      <c r="O7743" s="59">
        <v>0</v>
      </c>
      <c r="P7743" s="59">
        <f t="shared" si="962"/>
        <v>0</v>
      </c>
      <c r="Q7743" s="72">
        <f t="shared" si="957"/>
        <v>0</v>
      </c>
      <c r="R7743" s="44">
        <v>0</v>
      </c>
      <c r="S7743" s="45">
        <f t="shared" si="958"/>
        <v>10</v>
      </c>
      <c r="T7743" s="83">
        <v>33520</v>
      </c>
      <c r="U7743" s="44">
        <f t="shared" si="959"/>
        <v>335200</v>
      </c>
    </row>
    <row r="7744" spans="1:21">
      <c r="A7744" s="2">
        <v>92011235</v>
      </c>
      <c r="B7744" s="3" t="s">
        <v>12240</v>
      </c>
      <c r="C7744" s="4" t="s">
        <v>0</v>
      </c>
      <c r="D7744" s="4" t="s">
        <v>0</v>
      </c>
      <c r="E7744" s="4">
        <v>10</v>
      </c>
      <c r="F7744" s="96">
        <f t="shared" si="961"/>
        <v>28540</v>
      </c>
      <c r="G7744" s="29">
        <v>285400</v>
      </c>
      <c r="H7744" s="45">
        <v>0</v>
      </c>
      <c r="I7744" s="44">
        <v>0</v>
      </c>
      <c r="J7744" s="45">
        <v>0</v>
      </c>
      <c r="K7744" s="45">
        <v>0</v>
      </c>
      <c r="L7744" s="45">
        <f t="shared" si="960"/>
        <v>0</v>
      </c>
      <c r="M7744" s="71">
        <f t="shared" si="956"/>
        <v>0</v>
      </c>
      <c r="N7744" s="59">
        <v>0</v>
      </c>
      <c r="O7744" s="59">
        <v>0</v>
      </c>
      <c r="P7744" s="59">
        <f t="shared" si="962"/>
        <v>0</v>
      </c>
      <c r="Q7744" s="72">
        <f t="shared" si="957"/>
        <v>0</v>
      </c>
      <c r="R7744" s="44">
        <v>0</v>
      </c>
      <c r="S7744" s="45">
        <f t="shared" si="958"/>
        <v>10</v>
      </c>
      <c r="T7744" s="83">
        <v>28540</v>
      </c>
      <c r="U7744" s="44">
        <f t="shared" si="959"/>
        <v>285400</v>
      </c>
    </row>
    <row r="7745" spans="1:21">
      <c r="A7745" s="2">
        <v>92011192</v>
      </c>
      <c r="B7745" s="3" t="s">
        <v>10763</v>
      </c>
      <c r="C7745" s="4" t="s">
        <v>0</v>
      </c>
      <c r="D7745" s="4" t="s">
        <v>0</v>
      </c>
      <c r="E7745" s="86">
        <v>10</v>
      </c>
      <c r="F7745" s="96">
        <f t="shared" si="961"/>
        <v>21420</v>
      </c>
      <c r="G7745" s="77">
        <v>214200</v>
      </c>
      <c r="H7745" s="45">
        <v>0</v>
      </c>
      <c r="I7745" s="44">
        <v>1</v>
      </c>
      <c r="J7745" s="45">
        <v>0</v>
      </c>
      <c r="K7745" s="45">
        <v>0</v>
      </c>
      <c r="L7745" s="45">
        <f t="shared" si="960"/>
        <v>0</v>
      </c>
      <c r="M7745" s="71">
        <f t="shared" si="956"/>
        <v>0</v>
      </c>
      <c r="N7745" s="59">
        <v>0</v>
      </c>
      <c r="O7745" s="59">
        <v>0</v>
      </c>
      <c r="P7745" s="59">
        <f t="shared" si="962"/>
        <v>0</v>
      </c>
      <c r="Q7745" s="72">
        <f t="shared" si="957"/>
        <v>0</v>
      </c>
      <c r="R7745" s="44">
        <v>0</v>
      </c>
      <c r="S7745" s="45">
        <f t="shared" si="958"/>
        <v>9</v>
      </c>
      <c r="T7745" s="45">
        <v>21420</v>
      </c>
      <c r="U7745" s="44">
        <f t="shared" si="959"/>
        <v>192780</v>
      </c>
    </row>
    <row r="7746" spans="1:21">
      <c r="A7746" s="2">
        <v>90013836</v>
      </c>
      <c r="B7746" s="3" t="s">
        <v>12229</v>
      </c>
      <c r="C7746" s="4" t="s">
        <v>0</v>
      </c>
      <c r="D7746" s="4" t="s">
        <v>0</v>
      </c>
      <c r="E7746" s="4">
        <v>10</v>
      </c>
      <c r="F7746" s="96">
        <f t="shared" si="961"/>
        <v>20260</v>
      </c>
      <c r="G7746" s="29">
        <v>202600</v>
      </c>
      <c r="H7746" s="45">
        <v>0</v>
      </c>
      <c r="I7746" s="44">
        <v>0</v>
      </c>
      <c r="J7746" s="45">
        <v>0</v>
      </c>
      <c r="K7746" s="45">
        <v>0</v>
      </c>
      <c r="L7746" s="45">
        <f t="shared" si="960"/>
        <v>0</v>
      </c>
      <c r="M7746" s="71">
        <f t="shared" si="956"/>
        <v>0</v>
      </c>
      <c r="N7746" s="59">
        <v>0</v>
      </c>
      <c r="O7746" s="59">
        <v>0</v>
      </c>
      <c r="P7746" s="59">
        <f t="shared" si="962"/>
        <v>0</v>
      </c>
      <c r="Q7746" s="72">
        <f t="shared" si="957"/>
        <v>0</v>
      </c>
      <c r="R7746" s="44">
        <v>0</v>
      </c>
      <c r="S7746" s="45">
        <f t="shared" si="958"/>
        <v>10</v>
      </c>
      <c r="T7746" s="83">
        <v>20260</v>
      </c>
      <c r="U7746" s="44">
        <f t="shared" si="959"/>
        <v>202600</v>
      </c>
    </row>
    <row r="7747" spans="1:21">
      <c r="A7747" s="28">
        <v>92012104</v>
      </c>
      <c r="B7747" s="3" t="s">
        <v>389</v>
      </c>
      <c r="C7747" s="4" t="s">
        <v>0</v>
      </c>
      <c r="D7747" s="4" t="s">
        <v>0</v>
      </c>
      <c r="E7747" s="86">
        <v>0</v>
      </c>
      <c r="F7747" s="96">
        <f t="shared" si="961"/>
        <v>0</v>
      </c>
      <c r="G7747" s="77">
        <v>0</v>
      </c>
      <c r="H7747" s="45">
        <v>0</v>
      </c>
      <c r="I7747" s="44">
        <v>0</v>
      </c>
      <c r="J7747" s="45">
        <v>0</v>
      </c>
      <c r="K7747" s="45">
        <v>0</v>
      </c>
      <c r="L7747" s="45">
        <f t="shared" si="960"/>
        <v>0</v>
      </c>
      <c r="M7747" s="71">
        <f t="shared" ref="M7747:M7810" si="963">(J7747-K7747)*F7747</f>
        <v>0</v>
      </c>
      <c r="N7747" s="59">
        <v>0</v>
      </c>
      <c r="O7747" s="59">
        <v>0</v>
      </c>
      <c r="P7747" s="59">
        <f t="shared" si="962"/>
        <v>0</v>
      </c>
      <c r="Q7747" s="72">
        <f t="shared" ref="Q7747:Q7810" si="964">(N7747-O7747)*$F7747</f>
        <v>0</v>
      </c>
      <c r="R7747" s="44">
        <v>0</v>
      </c>
      <c r="S7747" s="45">
        <f t="shared" si="958"/>
        <v>0</v>
      </c>
      <c r="T7747" s="45">
        <v>0</v>
      </c>
      <c r="U7747" s="44">
        <f t="shared" si="959"/>
        <v>0</v>
      </c>
    </row>
    <row r="7748" spans="1:21">
      <c r="A7748" s="2">
        <v>92012154</v>
      </c>
      <c r="B7748" s="3" t="s">
        <v>8359</v>
      </c>
      <c r="C7748" s="4" t="s">
        <v>0</v>
      </c>
      <c r="D7748" s="4" t="s">
        <v>0</v>
      </c>
      <c r="E7748" s="86">
        <v>0</v>
      </c>
      <c r="F7748" s="96">
        <f t="shared" si="961"/>
        <v>0</v>
      </c>
      <c r="G7748" s="77">
        <v>0</v>
      </c>
      <c r="H7748" s="45">
        <v>3</v>
      </c>
      <c r="I7748" s="44">
        <v>3</v>
      </c>
      <c r="J7748" s="45">
        <v>0</v>
      </c>
      <c r="K7748" s="45">
        <v>0</v>
      </c>
      <c r="L7748" s="45">
        <f t="shared" si="960"/>
        <v>0</v>
      </c>
      <c r="M7748" s="71">
        <f t="shared" si="963"/>
        <v>0</v>
      </c>
      <c r="N7748" s="59">
        <v>0</v>
      </c>
      <c r="O7748" s="59">
        <v>0</v>
      </c>
      <c r="P7748" s="59">
        <f t="shared" si="962"/>
        <v>0</v>
      </c>
      <c r="Q7748" s="72">
        <f t="shared" si="964"/>
        <v>0</v>
      </c>
      <c r="R7748" s="44">
        <v>0</v>
      </c>
      <c r="S7748" s="45">
        <f t="shared" si="958"/>
        <v>0</v>
      </c>
      <c r="T7748" s="45">
        <v>0</v>
      </c>
      <c r="U7748" s="44">
        <f t="shared" si="959"/>
        <v>0</v>
      </c>
    </row>
    <row r="7749" spans="1:21">
      <c r="A7749" s="2">
        <v>92000154</v>
      </c>
      <c r="B7749" s="3" t="s">
        <v>12258</v>
      </c>
      <c r="C7749" s="4" t="s">
        <v>0</v>
      </c>
      <c r="D7749" s="4" t="s">
        <v>0</v>
      </c>
      <c r="E7749" s="4">
        <v>9</v>
      </c>
      <c r="F7749" s="96">
        <f t="shared" si="961"/>
        <v>142870</v>
      </c>
      <c r="G7749" s="29">
        <v>1285830</v>
      </c>
      <c r="H7749" s="45">
        <v>0</v>
      </c>
      <c r="I7749" s="44">
        <v>0</v>
      </c>
      <c r="J7749" s="45">
        <v>0</v>
      </c>
      <c r="K7749" s="45">
        <v>0</v>
      </c>
      <c r="L7749" s="45">
        <f t="shared" si="960"/>
        <v>0</v>
      </c>
      <c r="M7749" s="71">
        <f t="shared" si="963"/>
        <v>0</v>
      </c>
      <c r="N7749" s="59">
        <v>0</v>
      </c>
      <c r="O7749" s="59">
        <v>0</v>
      </c>
      <c r="P7749" s="59">
        <f t="shared" si="962"/>
        <v>0</v>
      </c>
      <c r="Q7749" s="72">
        <f t="shared" si="964"/>
        <v>0</v>
      </c>
      <c r="R7749" s="44">
        <v>0</v>
      </c>
      <c r="S7749" s="45">
        <f t="shared" si="958"/>
        <v>9</v>
      </c>
      <c r="T7749" s="83">
        <v>142870</v>
      </c>
      <c r="U7749" s="44">
        <f t="shared" si="959"/>
        <v>1285830</v>
      </c>
    </row>
    <row r="7750" spans="1:21">
      <c r="A7750" s="2">
        <v>92000438</v>
      </c>
      <c r="B7750" s="3" t="s">
        <v>12391</v>
      </c>
      <c r="C7750" s="4" t="s">
        <v>0</v>
      </c>
      <c r="D7750" s="4" t="s">
        <v>0</v>
      </c>
      <c r="E7750" s="4">
        <v>2</v>
      </c>
      <c r="F7750" s="96">
        <f t="shared" si="961"/>
        <v>24250</v>
      </c>
      <c r="G7750" s="29">
        <v>48500</v>
      </c>
      <c r="H7750" s="45">
        <v>0</v>
      </c>
      <c r="I7750" s="44">
        <v>0</v>
      </c>
      <c r="J7750" s="45">
        <v>0</v>
      </c>
      <c r="K7750" s="45">
        <v>0</v>
      </c>
      <c r="L7750" s="45">
        <f t="shared" si="960"/>
        <v>0</v>
      </c>
      <c r="M7750" s="71">
        <f t="shared" si="963"/>
        <v>0</v>
      </c>
      <c r="N7750" s="59">
        <v>0</v>
      </c>
      <c r="O7750" s="59">
        <v>0</v>
      </c>
      <c r="P7750" s="59">
        <f t="shared" si="962"/>
        <v>0</v>
      </c>
      <c r="Q7750" s="72">
        <f t="shared" si="964"/>
        <v>0</v>
      </c>
      <c r="R7750" s="44">
        <v>0</v>
      </c>
      <c r="S7750" s="45">
        <f t="shared" si="958"/>
        <v>2</v>
      </c>
      <c r="T7750" s="83">
        <v>24250</v>
      </c>
      <c r="U7750" s="44">
        <f t="shared" si="959"/>
        <v>48500</v>
      </c>
    </row>
    <row r="7751" spans="1:21">
      <c r="A7751" s="2">
        <v>90014423</v>
      </c>
      <c r="B7751" s="3" t="s">
        <v>12220</v>
      </c>
      <c r="C7751" s="4" t="s">
        <v>0</v>
      </c>
      <c r="D7751" s="4" t="s">
        <v>0</v>
      </c>
      <c r="E7751" s="4">
        <v>12</v>
      </c>
      <c r="F7751" s="96">
        <f t="shared" si="961"/>
        <v>134730</v>
      </c>
      <c r="G7751" s="29">
        <v>1616760</v>
      </c>
      <c r="H7751" s="45">
        <v>0</v>
      </c>
      <c r="I7751" s="44">
        <v>0</v>
      </c>
      <c r="J7751" s="45">
        <v>0</v>
      </c>
      <c r="K7751" s="45">
        <v>0</v>
      </c>
      <c r="L7751" s="45">
        <f t="shared" si="960"/>
        <v>0</v>
      </c>
      <c r="M7751" s="71">
        <f t="shared" si="963"/>
        <v>0</v>
      </c>
      <c r="N7751" s="59">
        <v>0</v>
      </c>
      <c r="O7751" s="59">
        <v>0</v>
      </c>
      <c r="P7751" s="59">
        <f t="shared" si="962"/>
        <v>0</v>
      </c>
      <c r="Q7751" s="72">
        <f t="shared" si="964"/>
        <v>0</v>
      </c>
      <c r="R7751" s="44">
        <v>0</v>
      </c>
      <c r="S7751" s="45">
        <f t="shared" si="958"/>
        <v>12</v>
      </c>
      <c r="T7751" s="83">
        <v>134730</v>
      </c>
      <c r="U7751" s="44">
        <f t="shared" si="959"/>
        <v>1616760</v>
      </c>
    </row>
    <row r="7752" spans="1:21">
      <c r="A7752" s="2">
        <v>90014378</v>
      </c>
      <c r="B7752" s="3" t="s">
        <v>2548</v>
      </c>
      <c r="C7752" s="4" t="s">
        <v>0</v>
      </c>
      <c r="D7752" s="4" t="s">
        <v>0</v>
      </c>
      <c r="E7752" s="86">
        <v>5</v>
      </c>
      <c r="F7752" s="96">
        <f t="shared" si="961"/>
        <v>455200</v>
      </c>
      <c r="G7752" s="77">
        <v>2276000</v>
      </c>
      <c r="H7752" s="45">
        <v>0</v>
      </c>
      <c r="I7752" s="44">
        <v>1</v>
      </c>
      <c r="J7752" s="45">
        <v>0</v>
      </c>
      <c r="K7752" s="45">
        <v>0</v>
      </c>
      <c r="L7752" s="45">
        <f t="shared" si="960"/>
        <v>0</v>
      </c>
      <c r="M7752" s="71">
        <f t="shared" si="963"/>
        <v>0</v>
      </c>
      <c r="N7752" s="59">
        <v>0</v>
      </c>
      <c r="O7752" s="59">
        <v>0</v>
      </c>
      <c r="P7752" s="59">
        <f t="shared" si="962"/>
        <v>0</v>
      </c>
      <c r="Q7752" s="72">
        <f t="shared" si="964"/>
        <v>0</v>
      </c>
      <c r="R7752" s="44">
        <v>0</v>
      </c>
      <c r="S7752" s="45">
        <f t="shared" si="958"/>
        <v>4</v>
      </c>
      <c r="T7752" s="45">
        <v>455200</v>
      </c>
      <c r="U7752" s="44">
        <f t="shared" si="959"/>
        <v>1820800</v>
      </c>
    </row>
    <row r="7753" spans="1:21">
      <c r="A7753" s="2">
        <v>92011693</v>
      </c>
      <c r="B7753" s="3" t="s">
        <v>12373</v>
      </c>
      <c r="C7753" s="4" t="s">
        <v>0</v>
      </c>
      <c r="D7753" s="4" t="s">
        <v>0</v>
      </c>
      <c r="E7753" s="4">
        <v>3</v>
      </c>
      <c r="F7753" s="96">
        <f t="shared" si="961"/>
        <v>210000</v>
      </c>
      <c r="G7753" s="29">
        <v>630000</v>
      </c>
      <c r="H7753" s="45">
        <v>0</v>
      </c>
      <c r="I7753" s="44">
        <v>0</v>
      </c>
      <c r="J7753" s="45">
        <v>0</v>
      </c>
      <c r="K7753" s="45">
        <v>0</v>
      </c>
      <c r="L7753" s="45">
        <f t="shared" si="960"/>
        <v>0</v>
      </c>
      <c r="M7753" s="71">
        <f t="shared" si="963"/>
        <v>0</v>
      </c>
      <c r="N7753" s="59">
        <v>0</v>
      </c>
      <c r="O7753" s="59">
        <v>0</v>
      </c>
      <c r="P7753" s="59">
        <f t="shared" si="962"/>
        <v>0</v>
      </c>
      <c r="Q7753" s="72">
        <f t="shared" si="964"/>
        <v>0</v>
      </c>
      <c r="R7753" s="44">
        <v>0</v>
      </c>
      <c r="S7753" s="45">
        <f t="shared" si="958"/>
        <v>3</v>
      </c>
      <c r="T7753" s="83">
        <v>210000</v>
      </c>
      <c r="U7753" s="44">
        <f t="shared" si="959"/>
        <v>630000</v>
      </c>
    </row>
    <row r="7754" spans="1:21">
      <c r="A7754" s="28">
        <v>90013042</v>
      </c>
      <c r="B7754" s="3" t="s">
        <v>12821</v>
      </c>
      <c r="C7754" s="4" t="s">
        <v>0</v>
      </c>
      <c r="D7754" s="4" t="s">
        <v>0</v>
      </c>
      <c r="E7754" s="86">
        <v>0</v>
      </c>
      <c r="F7754" s="96">
        <f t="shared" si="961"/>
        <v>0</v>
      </c>
      <c r="G7754" s="77">
        <v>0</v>
      </c>
      <c r="H7754" s="45">
        <v>2</v>
      </c>
      <c r="I7754" s="44">
        <v>2</v>
      </c>
      <c r="J7754" s="45">
        <v>0</v>
      </c>
      <c r="K7754" s="45">
        <v>0</v>
      </c>
      <c r="L7754" s="45">
        <f t="shared" si="960"/>
        <v>0</v>
      </c>
      <c r="M7754" s="71">
        <f t="shared" si="963"/>
        <v>0</v>
      </c>
      <c r="N7754" s="59">
        <v>0</v>
      </c>
      <c r="O7754" s="59">
        <v>0</v>
      </c>
      <c r="P7754" s="59">
        <f t="shared" si="962"/>
        <v>0</v>
      </c>
      <c r="Q7754" s="72">
        <f t="shared" si="964"/>
        <v>0</v>
      </c>
      <c r="R7754" s="44">
        <v>0</v>
      </c>
      <c r="S7754" s="45">
        <f t="shared" si="958"/>
        <v>0</v>
      </c>
      <c r="T7754" s="45">
        <v>116360</v>
      </c>
      <c r="U7754" s="44">
        <f t="shared" si="959"/>
        <v>0</v>
      </c>
    </row>
    <row r="7755" spans="1:21">
      <c r="A7755" s="2">
        <v>92012044</v>
      </c>
      <c r="B7755" s="3" t="s">
        <v>1278</v>
      </c>
      <c r="C7755" s="4" t="s">
        <v>0</v>
      </c>
      <c r="D7755" s="4" t="s">
        <v>0</v>
      </c>
      <c r="E7755" s="86">
        <v>0</v>
      </c>
      <c r="F7755" s="96">
        <f t="shared" si="961"/>
        <v>0</v>
      </c>
      <c r="G7755" s="77">
        <v>0</v>
      </c>
      <c r="H7755" s="45">
        <v>8</v>
      </c>
      <c r="I7755" s="44">
        <v>8</v>
      </c>
      <c r="J7755" s="45">
        <v>0</v>
      </c>
      <c r="K7755" s="45">
        <v>0</v>
      </c>
      <c r="L7755" s="45">
        <f t="shared" si="960"/>
        <v>0</v>
      </c>
      <c r="M7755" s="71">
        <f t="shared" si="963"/>
        <v>0</v>
      </c>
      <c r="N7755" s="59">
        <v>0</v>
      </c>
      <c r="O7755" s="59">
        <v>0</v>
      </c>
      <c r="P7755" s="59">
        <f t="shared" si="962"/>
        <v>0</v>
      </c>
      <c r="Q7755" s="72">
        <f t="shared" si="964"/>
        <v>0</v>
      </c>
      <c r="R7755" s="44">
        <v>0</v>
      </c>
      <c r="S7755" s="45">
        <f t="shared" si="958"/>
        <v>0</v>
      </c>
      <c r="T7755" s="45">
        <v>0</v>
      </c>
      <c r="U7755" s="44">
        <f t="shared" si="959"/>
        <v>0</v>
      </c>
    </row>
    <row r="7756" spans="1:21">
      <c r="A7756" s="2">
        <v>92011767</v>
      </c>
      <c r="B7756" s="3" t="s">
        <v>12447</v>
      </c>
      <c r="C7756" s="4" t="s">
        <v>0</v>
      </c>
      <c r="D7756" s="4" t="s">
        <v>0</v>
      </c>
      <c r="E7756" s="4">
        <v>1</v>
      </c>
      <c r="F7756" s="96">
        <f t="shared" si="961"/>
        <v>430660</v>
      </c>
      <c r="G7756" s="29">
        <v>430660</v>
      </c>
      <c r="H7756" s="45">
        <v>0</v>
      </c>
      <c r="I7756" s="44">
        <v>0</v>
      </c>
      <c r="J7756" s="45">
        <v>0</v>
      </c>
      <c r="K7756" s="45">
        <v>0</v>
      </c>
      <c r="L7756" s="45">
        <f t="shared" si="960"/>
        <v>0</v>
      </c>
      <c r="M7756" s="71">
        <f t="shared" si="963"/>
        <v>0</v>
      </c>
      <c r="N7756" s="59">
        <v>0</v>
      </c>
      <c r="O7756" s="59">
        <v>0</v>
      </c>
      <c r="P7756" s="59">
        <f t="shared" si="962"/>
        <v>0</v>
      </c>
      <c r="Q7756" s="72">
        <f t="shared" si="964"/>
        <v>0</v>
      </c>
      <c r="R7756" s="44">
        <v>0</v>
      </c>
      <c r="S7756" s="45">
        <f t="shared" si="958"/>
        <v>1</v>
      </c>
      <c r="T7756" s="83">
        <v>430660</v>
      </c>
      <c r="U7756" s="44">
        <f t="shared" si="959"/>
        <v>430660</v>
      </c>
    </row>
    <row r="7757" spans="1:21">
      <c r="A7757" s="2">
        <v>92011014</v>
      </c>
      <c r="B7757" s="3" t="s">
        <v>8833</v>
      </c>
      <c r="C7757" s="4" t="s">
        <v>0</v>
      </c>
      <c r="D7757" s="4" t="s">
        <v>0</v>
      </c>
      <c r="E7757" s="86">
        <v>0</v>
      </c>
      <c r="F7757" s="96">
        <f t="shared" si="961"/>
        <v>0</v>
      </c>
      <c r="G7757" s="77">
        <v>0</v>
      </c>
      <c r="H7757" s="45">
        <v>4</v>
      </c>
      <c r="I7757" s="44">
        <v>4</v>
      </c>
      <c r="J7757" s="45">
        <v>0</v>
      </c>
      <c r="K7757" s="45">
        <v>0</v>
      </c>
      <c r="L7757" s="45">
        <f t="shared" si="960"/>
        <v>0</v>
      </c>
      <c r="M7757" s="71">
        <f t="shared" si="963"/>
        <v>0</v>
      </c>
      <c r="N7757" s="59">
        <v>0</v>
      </c>
      <c r="O7757" s="59">
        <v>0</v>
      </c>
      <c r="P7757" s="59">
        <f t="shared" si="962"/>
        <v>0</v>
      </c>
      <c r="Q7757" s="72">
        <f t="shared" si="964"/>
        <v>0</v>
      </c>
      <c r="R7757" s="44">
        <v>0</v>
      </c>
      <c r="S7757" s="45">
        <f t="shared" si="958"/>
        <v>0</v>
      </c>
      <c r="T7757" s="45">
        <v>325680</v>
      </c>
      <c r="U7757" s="44">
        <f t="shared" si="959"/>
        <v>0</v>
      </c>
    </row>
    <row r="7758" spans="1:21">
      <c r="A7758" s="2">
        <v>92010603</v>
      </c>
      <c r="B7758" s="3" t="s">
        <v>12306</v>
      </c>
      <c r="C7758" s="4" t="s">
        <v>0</v>
      </c>
      <c r="D7758" s="4" t="s">
        <v>0</v>
      </c>
      <c r="E7758" s="4">
        <v>5</v>
      </c>
      <c r="F7758" s="96">
        <f t="shared" si="961"/>
        <v>71100</v>
      </c>
      <c r="G7758" s="29">
        <v>355500</v>
      </c>
      <c r="H7758" s="45">
        <v>0</v>
      </c>
      <c r="I7758" s="44">
        <v>0</v>
      </c>
      <c r="J7758" s="45">
        <v>0</v>
      </c>
      <c r="K7758" s="45">
        <v>0</v>
      </c>
      <c r="L7758" s="45">
        <f t="shared" si="960"/>
        <v>0</v>
      </c>
      <c r="M7758" s="71">
        <f t="shared" si="963"/>
        <v>0</v>
      </c>
      <c r="N7758" s="59">
        <v>0</v>
      </c>
      <c r="O7758" s="59">
        <v>0</v>
      </c>
      <c r="P7758" s="59">
        <f t="shared" si="962"/>
        <v>0</v>
      </c>
      <c r="Q7758" s="72">
        <f t="shared" si="964"/>
        <v>0</v>
      </c>
      <c r="R7758" s="44">
        <v>0</v>
      </c>
      <c r="S7758" s="45">
        <f t="shared" si="958"/>
        <v>5</v>
      </c>
      <c r="T7758" s="83">
        <v>71100</v>
      </c>
      <c r="U7758" s="44">
        <f t="shared" si="959"/>
        <v>355500</v>
      </c>
    </row>
    <row r="7759" spans="1:21">
      <c r="A7759" s="2">
        <v>92010601</v>
      </c>
      <c r="B7759" s="3" t="s">
        <v>12172</v>
      </c>
      <c r="C7759" s="4" t="s">
        <v>0</v>
      </c>
      <c r="D7759" s="4" t="s">
        <v>0</v>
      </c>
      <c r="E7759" s="4">
        <v>23</v>
      </c>
      <c r="F7759" s="96">
        <f t="shared" si="961"/>
        <v>48720</v>
      </c>
      <c r="G7759" s="29">
        <v>1120560</v>
      </c>
      <c r="H7759" s="45">
        <v>0</v>
      </c>
      <c r="I7759" s="44">
        <v>0</v>
      </c>
      <c r="J7759" s="45">
        <v>0</v>
      </c>
      <c r="K7759" s="45">
        <v>0</v>
      </c>
      <c r="L7759" s="45">
        <f t="shared" si="960"/>
        <v>0</v>
      </c>
      <c r="M7759" s="71">
        <f t="shared" si="963"/>
        <v>0</v>
      </c>
      <c r="N7759" s="59">
        <v>0</v>
      </c>
      <c r="O7759" s="59">
        <v>0</v>
      </c>
      <c r="P7759" s="59">
        <f t="shared" si="962"/>
        <v>0</v>
      </c>
      <c r="Q7759" s="72">
        <f t="shared" si="964"/>
        <v>0</v>
      </c>
      <c r="R7759" s="44">
        <v>0</v>
      </c>
      <c r="S7759" s="45">
        <f t="shared" si="958"/>
        <v>23</v>
      </c>
      <c r="T7759" s="83">
        <v>48720</v>
      </c>
      <c r="U7759" s="44">
        <f t="shared" si="959"/>
        <v>1120560</v>
      </c>
    </row>
    <row r="7760" spans="1:21">
      <c r="A7760" s="2">
        <v>90023302</v>
      </c>
      <c r="B7760" s="3" t="s">
        <v>9984</v>
      </c>
      <c r="C7760" s="4" t="s">
        <v>0</v>
      </c>
      <c r="D7760" s="4" t="s">
        <v>0</v>
      </c>
      <c r="E7760" s="86">
        <v>20</v>
      </c>
      <c r="F7760" s="96">
        <f t="shared" si="961"/>
        <v>41500</v>
      </c>
      <c r="G7760" s="77">
        <v>830000</v>
      </c>
      <c r="H7760" s="45">
        <v>0</v>
      </c>
      <c r="I7760" s="44">
        <v>20</v>
      </c>
      <c r="J7760" s="45">
        <v>0</v>
      </c>
      <c r="K7760" s="45">
        <v>0</v>
      </c>
      <c r="L7760" s="45">
        <f t="shared" si="960"/>
        <v>0</v>
      </c>
      <c r="M7760" s="71">
        <f t="shared" si="963"/>
        <v>0</v>
      </c>
      <c r="N7760" s="59">
        <v>0</v>
      </c>
      <c r="O7760" s="59">
        <v>0</v>
      </c>
      <c r="P7760" s="59">
        <f t="shared" si="962"/>
        <v>0</v>
      </c>
      <c r="Q7760" s="72">
        <f t="shared" si="964"/>
        <v>0</v>
      </c>
      <c r="R7760" s="44">
        <v>0</v>
      </c>
      <c r="S7760" s="45">
        <f t="shared" ref="S7760:S7823" si="965">E7760+H7760+J7760+N7760-I7760-K7760-O7760+R7760</f>
        <v>0</v>
      </c>
      <c r="T7760" s="45">
        <v>0</v>
      </c>
      <c r="U7760" s="44">
        <f t="shared" ref="U7760:U7823" si="966">S7760*T7760</f>
        <v>0</v>
      </c>
    </row>
    <row r="7761" spans="1:21">
      <c r="A7761" s="28">
        <v>90023301</v>
      </c>
      <c r="B7761" s="3" t="s">
        <v>12689</v>
      </c>
      <c r="C7761" s="4" t="s">
        <v>0</v>
      </c>
      <c r="D7761" s="4" t="s">
        <v>0</v>
      </c>
      <c r="E7761" s="86">
        <v>0</v>
      </c>
      <c r="F7761" s="96">
        <f t="shared" si="961"/>
        <v>0</v>
      </c>
      <c r="G7761" s="77">
        <v>0</v>
      </c>
      <c r="H7761" s="45">
        <v>0</v>
      </c>
      <c r="I7761" s="44">
        <v>0</v>
      </c>
      <c r="J7761" s="45">
        <v>0</v>
      </c>
      <c r="K7761" s="45">
        <v>0</v>
      </c>
      <c r="L7761" s="45">
        <f t="shared" si="960"/>
        <v>0</v>
      </c>
      <c r="M7761" s="71">
        <f t="shared" si="963"/>
        <v>0</v>
      </c>
      <c r="N7761" s="59">
        <v>0</v>
      </c>
      <c r="O7761" s="59">
        <v>0</v>
      </c>
      <c r="P7761" s="59">
        <f t="shared" si="962"/>
        <v>0</v>
      </c>
      <c r="Q7761" s="72">
        <f t="shared" si="964"/>
        <v>0</v>
      </c>
      <c r="R7761" s="44">
        <v>0</v>
      </c>
      <c r="S7761" s="45">
        <f t="shared" si="965"/>
        <v>0</v>
      </c>
      <c r="T7761" s="45">
        <v>0</v>
      </c>
      <c r="U7761" s="44">
        <f t="shared" si="966"/>
        <v>0</v>
      </c>
    </row>
    <row r="7762" spans="1:21">
      <c r="A7762" s="2">
        <v>90023611</v>
      </c>
      <c r="B7762" s="3" t="s">
        <v>12303</v>
      </c>
      <c r="C7762" s="4" t="s">
        <v>0</v>
      </c>
      <c r="D7762" s="4" t="s">
        <v>0</v>
      </c>
      <c r="E7762" s="4">
        <v>5</v>
      </c>
      <c r="F7762" s="96">
        <f t="shared" si="961"/>
        <v>655530</v>
      </c>
      <c r="G7762" s="29">
        <v>3277650</v>
      </c>
      <c r="H7762" s="45">
        <v>0</v>
      </c>
      <c r="I7762" s="44">
        <v>0</v>
      </c>
      <c r="J7762" s="45">
        <v>0</v>
      </c>
      <c r="K7762" s="45">
        <v>0</v>
      </c>
      <c r="L7762" s="45">
        <f t="shared" si="960"/>
        <v>0</v>
      </c>
      <c r="M7762" s="71">
        <f t="shared" si="963"/>
        <v>0</v>
      </c>
      <c r="N7762" s="59">
        <v>0</v>
      </c>
      <c r="O7762" s="59">
        <v>0</v>
      </c>
      <c r="P7762" s="59">
        <f t="shared" si="962"/>
        <v>0</v>
      </c>
      <c r="Q7762" s="72">
        <f t="shared" si="964"/>
        <v>0</v>
      </c>
      <c r="R7762" s="44">
        <v>0</v>
      </c>
      <c r="S7762" s="45">
        <f t="shared" si="965"/>
        <v>5</v>
      </c>
      <c r="T7762" s="83">
        <v>655530</v>
      </c>
      <c r="U7762" s="44">
        <f t="shared" si="966"/>
        <v>3277650</v>
      </c>
    </row>
    <row r="7763" spans="1:21">
      <c r="A7763" s="2">
        <v>90011140</v>
      </c>
      <c r="B7763" s="3" t="s">
        <v>12423</v>
      </c>
      <c r="C7763" s="4" t="s">
        <v>0</v>
      </c>
      <c r="D7763" s="4" t="s">
        <v>0</v>
      </c>
      <c r="E7763" s="4">
        <v>1</v>
      </c>
      <c r="F7763" s="96">
        <f t="shared" si="961"/>
        <v>520458</v>
      </c>
      <c r="G7763" s="29">
        <v>520458</v>
      </c>
      <c r="H7763" s="45">
        <v>0</v>
      </c>
      <c r="I7763" s="44">
        <v>0</v>
      </c>
      <c r="J7763" s="45">
        <v>0</v>
      </c>
      <c r="K7763" s="45">
        <v>0</v>
      </c>
      <c r="L7763" s="45">
        <f t="shared" ref="L7763:L7826" si="967">J7763-K7763</f>
        <v>0</v>
      </c>
      <c r="M7763" s="71">
        <f t="shared" si="963"/>
        <v>0</v>
      </c>
      <c r="N7763" s="59">
        <v>0</v>
      </c>
      <c r="O7763" s="59">
        <v>0</v>
      </c>
      <c r="P7763" s="59">
        <f t="shared" si="962"/>
        <v>0</v>
      </c>
      <c r="Q7763" s="72">
        <f t="shared" si="964"/>
        <v>0</v>
      </c>
      <c r="R7763" s="44">
        <v>0</v>
      </c>
      <c r="S7763" s="45">
        <f t="shared" si="965"/>
        <v>1</v>
      </c>
      <c r="T7763" s="83">
        <v>520458</v>
      </c>
      <c r="U7763" s="44">
        <f t="shared" si="966"/>
        <v>520458</v>
      </c>
    </row>
    <row r="7764" spans="1:21">
      <c r="A7764" s="28">
        <v>90022711</v>
      </c>
      <c r="B7764" s="3" t="s">
        <v>411</v>
      </c>
      <c r="C7764" s="4" t="s">
        <v>0</v>
      </c>
      <c r="D7764" s="4" t="s">
        <v>0</v>
      </c>
      <c r="E7764" s="86">
        <v>0</v>
      </c>
      <c r="F7764" s="96">
        <f t="shared" si="961"/>
        <v>0</v>
      </c>
      <c r="G7764" s="77">
        <v>0</v>
      </c>
      <c r="H7764" s="45">
        <v>0</v>
      </c>
      <c r="I7764" s="44">
        <v>0</v>
      </c>
      <c r="J7764" s="45">
        <v>0</v>
      </c>
      <c r="K7764" s="45">
        <v>0</v>
      </c>
      <c r="L7764" s="45">
        <f t="shared" si="967"/>
        <v>0</v>
      </c>
      <c r="M7764" s="71">
        <f t="shared" si="963"/>
        <v>0</v>
      </c>
      <c r="N7764" s="59">
        <v>0</v>
      </c>
      <c r="O7764" s="59">
        <v>0</v>
      </c>
      <c r="P7764" s="59">
        <f t="shared" si="962"/>
        <v>0</v>
      </c>
      <c r="Q7764" s="72">
        <f t="shared" si="964"/>
        <v>0</v>
      </c>
      <c r="R7764" s="44">
        <v>0</v>
      </c>
      <c r="S7764" s="45">
        <f t="shared" si="965"/>
        <v>0</v>
      </c>
      <c r="T7764" s="45">
        <v>0</v>
      </c>
      <c r="U7764" s="44">
        <f t="shared" si="966"/>
        <v>0</v>
      </c>
    </row>
    <row r="7765" spans="1:21">
      <c r="A7765" s="28">
        <v>90023506</v>
      </c>
      <c r="B7765" s="3" t="s">
        <v>363</v>
      </c>
      <c r="C7765" s="4" t="s">
        <v>0</v>
      </c>
      <c r="D7765" s="4" t="s">
        <v>0</v>
      </c>
      <c r="E7765" s="86">
        <v>0</v>
      </c>
      <c r="F7765" s="96">
        <f t="shared" si="961"/>
        <v>0</v>
      </c>
      <c r="G7765" s="77">
        <v>0</v>
      </c>
      <c r="H7765" s="45">
        <v>0</v>
      </c>
      <c r="I7765" s="44">
        <v>0</v>
      </c>
      <c r="J7765" s="45">
        <v>0</v>
      </c>
      <c r="K7765" s="45">
        <v>0</v>
      </c>
      <c r="L7765" s="45">
        <f t="shared" si="967"/>
        <v>0</v>
      </c>
      <c r="M7765" s="71">
        <f t="shared" si="963"/>
        <v>0</v>
      </c>
      <c r="N7765" s="59">
        <v>0</v>
      </c>
      <c r="O7765" s="59">
        <v>0</v>
      </c>
      <c r="P7765" s="59">
        <f t="shared" si="962"/>
        <v>0</v>
      </c>
      <c r="Q7765" s="72">
        <f t="shared" si="964"/>
        <v>0</v>
      </c>
      <c r="R7765" s="44">
        <v>0</v>
      </c>
      <c r="S7765" s="45">
        <f t="shared" si="965"/>
        <v>0</v>
      </c>
      <c r="T7765" s="45">
        <v>0</v>
      </c>
      <c r="U7765" s="44">
        <f t="shared" si="966"/>
        <v>0</v>
      </c>
    </row>
    <row r="7766" spans="1:21">
      <c r="A7766" s="28">
        <v>90000025</v>
      </c>
      <c r="B7766" s="3" t="s">
        <v>12703</v>
      </c>
      <c r="C7766" s="4" t="s">
        <v>0</v>
      </c>
      <c r="D7766" s="4" t="s">
        <v>0</v>
      </c>
      <c r="E7766" s="86">
        <v>0</v>
      </c>
      <c r="F7766" s="96">
        <f t="shared" ref="F7766:F7829" si="968">IFERROR(G7766/E7766,0)</f>
        <v>0</v>
      </c>
      <c r="G7766" s="77">
        <v>0</v>
      </c>
      <c r="H7766" s="45">
        <v>3</v>
      </c>
      <c r="I7766" s="44">
        <v>3</v>
      </c>
      <c r="J7766" s="45">
        <v>0</v>
      </c>
      <c r="K7766" s="45">
        <v>0</v>
      </c>
      <c r="L7766" s="45">
        <f t="shared" si="967"/>
        <v>0</v>
      </c>
      <c r="M7766" s="71">
        <f t="shared" si="963"/>
        <v>0</v>
      </c>
      <c r="N7766" s="59">
        <v>0</v>
      </c>
      <c r="O7766" s="59">
        <v>0</v>
      </c>
      <c r="P7766" s="59">
        <f t="shared" ref="P7766:P7829" si="969">N7766-O7766</f>
        <v>0</v>
      </c>
      <c r="Q7766" s="72">
        <f t="shared" si="964"/>
        <v>0</v>
      </c>
      <c r="R7766" s="44">
        <v>0</v>
      </c>
      <c r="S7766" s="45">
        <f t="shared" si="965"/>
        <v>0</v>
      </c>
      <c r="T7766" s="45">
        <v>0</v>
      </c>
      <c r="U7766" s="44">
        <f t="shared" si="966"/>
        <v>0</v>
      </c>
    </row>
    <row r="7767" spans="1:21">
      <c r="A7767" s="2">
        <v>90013595</v>
      </c>
      <c r="B7767" s="3" t="s">
        <v>10677</v>
      </c>
      <c r="C7767" s="4" t="s">
        <v>0</v>
      </c>
      <c r="D7767" s="4" t="s">
        <v>0</v>
      </c>
      <c r="E7767" s="86">
        <v>0</v>
      </c>
      <c r="F7767" s="96">
        <f t="shared" si="968"/>
        <v>0</v>
      </c>
      <c r="G7767" s="77">
        <v>0</v>
      </c>
      <c r="H7767" s="45">
        <v>20</v>
      </c>
      <c r="I7767" s="44">
        <v>20</v>
      </c>
      <c r="J7767" s="45">
        <v>0</v>
      </c>
      <c r="K7767" s="45">
        <v>0</v>
      </c>
      <c r="L7767" s="45">
        <f t="shared" si="967"/>
        <v>0</v>
      </c>
      <c r="M7767" s="71">
        <f t="shared" si="963"/>
        <v>0</v>
      </c>
      <c r="N7767" s="59">
        <v>0</v>
      </c>
      <c r="O7767" s="59">
        <v>0</v>
      </c>
      <c r="P7767" s="59">
        <f t="shared" si="969"/>
        <v>0</v>
      </c>
      <c r="Q7767" s="72">
        <f t="shared" si="964"/>
        <v>0</v>
      </c>
      <c r="R7767" s="44">
        <v>0</v>
      </c>
      <c r="S7767" s="45">
        <f t="shared" si="965"/>
        <v>0</v>
      </c>
      <c r="T7767" s="45">
        <v>48599</v>
      </c>
      <c r="U7767" s="44">
        <f t="shared" si="966"/>
        <v>0</v>
      </c>
    </row>
    <row r="7768" spans="1:21">
      <c r="A7768" s="2">
        <v>90014198</v>
      </c>
      <c r="B7768" s="3" t="s">
        <v>8344</v>
      </c>
      <c r="C7768" s="4" t="s">
        <v>0</v>
      </c>
      <c r="D7768" s="4" t="s">
        <v>0</v>
      </c>
      <c r="E7768" s="86">
        <v>12</v>
      </c>
      <c r="F7768" s="96">
        <f t="shared" si="968"/>
        <v>39970</v>
      </c>
      <c r="G7768" s="77">
        <v>479640</v>
      </c>
      <c r="H7768" s="45">
        <v>0</v>
      </c>
      <c r="I7768" s="44">
        <v>6</v>
      </c>
      <c r="J7768" s="45">
        <v>0</v>
      </c>
      <c r="K7768" s="45">
        <v>0</v>
      </c>
      <c r="L7768" s="45">
        <f t="shared" si="967"/>
        <v>0</v>
      </c>
      <c r="M7768" s="71">
        <f t="shared" si="963"/>
        <v>0</v>
      </c>
      <c r="N7768" s="59">
        <v>0</v>
      </c>
      <c r="O7768" s="59">
        <v>0</v>
      </c>
      <c r="P7768" s="59">
        <f t="shared" si="969"/>
        <v>0</v>
      </c>
      <c r="Q7768" s="72">
        <f t="shared" si="964"/>
        <v>0</v>
      </c>
      <c r="R7768" s="44">
        <v>0</v>
      </c>
      <c r="S7768" s="45">
        <f t="shared" si="965"/>
        <v>6</v>
      </c>
      <c r="T7768" s="45">
        <v>39970</v>
      </c>
      <c r="U7768" s="44">
        <f t="shared" si="966"/>
        <v>239820</v>
      </c>
    </row>
    <row r="7769" spans="1:21">
      <c r="A7769" s="28">
        <v>90013528</v>
      </c>
      <c r="B7769" s="3" t="s">
        <v>12686</v>
      </c>
      <c r="C7769" s="4" t="s">
        <v>0</v>
      </c>
      <c r="D7769" s="4" t="s">
        <v>0</v>
      </c>
      <c r="E7769" s="86">
        <v>0</v>
      </c>
      <c r="F7769" s="96">
        <f t="shared" si="968"/>
        <v>0</v>
      </c>
      <c r="G7769" s="77">
        <v>0</v>
      </c>
      <c r="H7769" s="45">
        <v>4</v>
      </c>
      <c r="I7769" s="44">
        <v>4</v>
      </c>
      <c r="J7769" s="45">
        <v>0</v>
      </c>
      <c r="K7769" s="45">
        <v>0</v>
      </c>
      <c r="L7769" s="45">
        <f t="shared" si="967"/>
        <v>0</v>
      </c>
      <c r="M7769" s="71">
        <f t="shared" si="963"/>
        <v>0</v>
      </c>
      <c r="N7769" s="59">
        <v>0</v>
      </c>
      <c r="O7769" s="59">
        <v>0</v>
      </c>
      <c r="P7769" s="59">
        <f t="shared" si="969"/>
        <v>0</v>
      </c>
      <c r="Q7769" s="72">
        <f t="shared" si="964"/>
        <v>0</v>
      </c>
      <c r="R7769" s="44">
        <v>0</v>
      </c>
      <c r="S7769" s="45">
        <f t="shared" si="965"/>
        <v>0</v>
      </c>
      <c r="T7769" s="45">
        <v>0</v>
      </c>
      <c r="U7769" s="44">
        <f t="shared" si="966"/>
        <v>0</v>
      </c>
    </row>
    <row r="7770" spans="1:21">
      <c r="A7770" s="2">
        <v>92010073</v>
      </c>
      <c r="B7770" s="3" t="s">
        <v>10380</v>
      </c>
      <c r="C7770" s="4" t="s">
        <v>0</v>
      </c>
      <c r="D7770" s="4" t="s">
        <v>0</v>
      </c>
      <c r="E7770" s="86">
        <v>0</v>
      </c>
      <c r="F7770" s="96">
        <f t="shared" si="968"/>
        <v>0</v>
      </c>
      <c r="G7770" s="77">
        <v>0</v>
      </c>
      <c r="H7770" s="45">
        <v>105</v>
      </c>
      <c r="I7770" s="44">
        <v>105</v>
      </c>
      <c r="J7770" s="45">
        <v>0</v>
      </c>
      <c r="K7770" s="45">
        <v>0</v>
      </c>
      <c r="L7770" s="45">
        <f t="shared" si="967"/>
        <v>0</v>
      </c>
      <c r="M7770" s="71">
        <f t="shared" si="963"/>
        <v>0</v>
      </c>
      <c r="N7770" s="59">
        <v>0</v>
      </c>
      <c r="O7770" s="59">
        <v>0</v>
      </c>
      <c r="P7770" s="59">
        <f t="shared" si="969"/>
        <v>0</v>
      </c>
      <c r="Q7770" s="72">
        <f t="shared" si="964"/>
        <v>0</v>
      </c>
      <c r="R7770" s="44">
        <v>0</v>
      </c>
      <c r="S7770" s="45">
        <f t="shared" si="965"/>
        <v>0</v>
      </c>
      <c r="T7770" s="45">
        <v>3410</v>
      </c>
      <c r="U7770" s="44">
        <f t="shared" si="966"/>
        <v>0</v>
      </c>
    </row>
    <row r="7771" spans="1:21">
      <c r="A7771" s="28">
        <v>92010928</v>
      </c>
      <c r="B7771" s="3" t="s">
        <v>12688</v>
      </c>
      <c r="C7771" s="4" t="s">
        <v>0</v>
      </c>
      <c r="D7771" s="4" t="s">
        <v>0</v>
      </c>
      <c r="E7771" s="86">
        <v>0</v>
      </c>
      <c r="F7771" s="96">
        <f t="shared" si="968"/>
        <v>0</v>
      </c>
      <c r="G7771" s="77">
        <v>0</v>
      </c>
      <c r="H7771" s="45">
        <v>0</v>
      </c>
      <c r="I7771" s="44">
        <v>0</v>
      </c>
      <c r="J7771" s="45">
        <v>0</v>
      </c>
      <c r="K7771" s="45">
        <v>0</v>
      </c>
      <c r="L7771" s="45">
        <f t="shared" si="967"/>
        <v>0</v>
      </c>
      <c r="M7771" s="71">
        <f t="shared" si="963"/>
        <v>0</v>
      </c>
      <c r="N7771" s="59">
        <v>0</v>
      </c>
      <c r="O7771" s="59">
        <v>0</v>
      </c>
      <c r="P7771" s="59">
        <f t="shared" si="969"/>
        <v>0</v>
      </c>
      <c r="Q7771" s="72">
        <f t="shared" si="964"/>
        <v>0</v>
      </c>
      <c r="R7771" s="44">
        <v>0</v>
      </c>
      <c r="S7771" s="45">
        <f t="shared" si="965"/>
        <v>0</v>
      </c>
      <c r="T7771" s="45">
        <v>0</v>
      </c>
      <c r="U7771" s="44">
        <f t="shared" si="966"/>
        <v>0</v>
      </c>
    </row>
    <row r="7772" spans="1:21">
      <c r="A7772" s="2">
        <v>92011700</v>
      </c>
      <c r="B7772" s="3" t="s">
        <v>10379</v>
      </c>
      <c r="C7772" s="4" t="s">
        <v>0</v>
      </c>
      <c r="D7772" s="4" t="s">
        <v>0</v>
      </c>
      <c r="E7772" s="86">
        <v>0</v>
      </c>
      <c r="F7772" s="96">
        <f t="shared" si="968"/>
        <v>0</v>
      </c>
      <c r="G7772" s="77">
        <v>0</v>
      </c>
      <c r="H7772" s="45">
        <v>22</v>
      </c>
      <c r="I7772" s="44">
        <v>5</v>
      </c>
      <c r="J7772" s="45">
        <v>0</v>
      </c>
      <c r="K7772" s="45">
        <v>0</v>
      </c>
      <c r="L7772" s="45">
        <f t="shared" si="967"/>
        <v>0</v>
      </c>
      <c r="M7772" s="71">
        <f t="shared" si="963"/>
        <v>0</v>
      </c>
      <c r="N7772" s="59">
        <v>0</v>
      </c>
      <c r="O7772" s="59">
        <v>0</v>
      </c>
      <c r="P7772" s="59">
        <f t="shared" si="969"/>
        <v>0</v>
      </c>
      <c r="Q7772" s="72">
        <f t="shared" si="964"/>
        <v>0</v>
      </c>
      <c r="R7772" s="44">
        <v>0</v>
      </c>
      <c r="S7772" s="45">
        <f t="shared" si="965"/>
        <v>17</v>
      </c>
      <c r="T7772" s="45">
        <v>43320</v>
      </c>
      <c r="U7772" s="44">
        <f t="shared" si="966"/>
        <v>736440</v>
      </c>
    </row>
    <row r="7773" spans="1:21">
      <c r="A7773" s="2">
        <v>92000251</v>
      </c>
      <c r="B7773" s="3" t="s">
        <v>12259</v>
      </c>
      <c r="C7773" s="4" t="s">
        <v>0</v>
      </c>
      <c r="D7773" s="4" t="s">
        <v>0</v>
      </c>
      <c r="E7773" s="4">
        <v>9</v>
      </c>
      <c r="F7773" s="96">
        <f t="shared" si="968"/>
        <v>6900</v>
      </c>
      <c r="G7773" s="29">
        <v>62100</v>
      </c>
      <c r="H7773" s="45">
        <v>0</v>
      </c>
      <c r="I7773" s="44">
        <v>0</v>
      </c>
      <c r="J7773" s="45">
        <v>0</v>
      </c>
      <c r="K7773" s="45">
        <v>0</v>
      </c>
      <c r="L7773" s="45">
        <f t="shared" si="967"/>
        <v>0</v>
      </c>
      <c r="M7773" s="71">
        <f t="shared" si="963"/>
        <v>0</v>
      </c>
      <c r="N7773" s="59">
        <v>0</v>
      </c>
      <c r="O7773" s="59">
        <v>0</v>
      </c>
      <c r="P7773" s="59">
        <f t="shared" si="969"/>
        <v>0</v>
      </c>
      <c r="Q7773" s="72">
        <f t="shared" si="964"/>
        <v>0</v>
      </c>
      <c r="R7773" s="44">
        <v>0</v>
      </c>
      <c r="S7773" s="45">
        <f t="shared" si="965"/>
        <v>9</v>
      </c>
      <c r="T7773" s="83">
        <v>6900</v>
      </c>
      <c r="U7773" s="44">
        <f t="shared" si="966"/>
        <v>62100</v>
      </c>
    </row>
    <row r="7774" spans="1:21">
      <c r="A7774" s="2">
        <v>92010586</v>
      </c>
      <c r="B7774" s="3" t="s">
        <v>8393</v>
      </c>
      <c r="C7774" s="4" t="s">
        <v>0</v>
      </c>
      <c r="D7774" s="4" t="s">
        <v>0</v>
      </c>
      <c r="E7774" s="86">
        <v>6</v>
      </c>
      <c r="F7774" s="96">
        <f t="shared" si="968"/>
        <v>4540</v>
      </c>
      <c r="G7774" s="77">
        <v>27240</v>
      </c>
      <c r="H7774" s="45">
        <v>12</v>
      </c>
      <c r="I7774" s="44">
        <v>18</v>
      </c>
      <c r="J7774" s="45">
        <v>0</v>
      </c>
      <c r="K7774" s="45">
        <v>0</v>
      </c>
      <c r="L7774" s="45">
        <f t="shared" si="967"/>
        <v>0</v>
      </c>
      <c r="M7774" s="71">
        <f t="shared" si="963"/>
        <v>0</v>
      </c>
      <c r="N7774" s="59">
        <v>0</v>
      </c>
      <c r="O7774" s="59">
        <v>0</v>
      </c>
      <c r="P7774" s="59">
        <f t="shared" si="969"/>
        <v>0</v>
      </c>
      <c r="Q7774" s="72">
        <f t="shared" si="964"/>
        <v>0</v>
      </c>
      <c r="R7774" s="44">
        <v>0</v>
      </c>
      <c r="S7774" s="45">
        <f t="shared" si="965"/>
        <v>0</v>
      </c>
      <c r="T7774" s="45">
        <v>0</v>
      </c>
      <c r="U7774" s="44">
        <f t="shared" si="966"/>
        <v>0</v>
      </c>
    </row>
    <row r="7775" spans="1:21">
      <c r="A7775" s="28">
        <v>92010901</v>
      </c>
      <c r="B7775" s="3" t="s">
        <v>12701</v>
      </c>
      <c r="C7775" s="4" t="s">
        <v>0</v>
      </c>
      <c r="D7775" s="4" t="s">
        <v>0</v>
      </c>
      <c r="E7775" s="86">
        <v>0</v>
      </c>
      <c r="F7775" s="96">
        <f t="shared" si="968"/>
        <v>0</v>
      </c>
      <c r="G7775" s="77">
        <v>0</v>
      </c>
      <c r="H7775" s="45">
        <v>0</v>
      </c>
      <c r="I7775" s="44">
        <v>0</v>
      </c>
      <c r="J7775" s="45">
        <v>0</v>
      </c>
      <c r="K7775" s="45">
        <v>0</v>
      </c>
      <c r="L7775" s="45">
        <f t="shared" si="967"/>
        <v>0</v>
      </c>
      <c r="M7775" s="71">
        <f t="shared" si="963"/>
        <v>0</v>
      </c>
      <c r="N7775" s="59">
        <v>0</v>
      </c>
      <c r="O7775" s="59">
        <v>0</v>
      </c>
      <c r="P7775" s="59">
        <f t="shared" si="969"/>
        <v>0</v>
      </c>
      <c r="Q7775" s="72">
        <f t="shared" si="964"/>
        <v>0</v>
      </c>
      <c r="R7775" s="44">
        <v>0</v>
      </c>
      <c r="S7775" s="45">
        <f t="shared" si="965"/>
        <v>0</v>
      </c>
      <c r="T7775" s="45">
        <v>0</v>
      </c>
      <c r="U7775" s="44">
        <f t="shared" si="966"/>
        <v>0</v>
      </c>
    </row>
    <row r="7776" spans="1:21">
      <c r="A7776" s="2">
        <v>92011814</v>
      </c>
      <c r="B7776" s="3" t="s">
        <v>2554</v>
      </c>
      <c r="C7776" s="4" t="s">
        <v>0</v>
      </c>
      <c r="D7776" s="4" t="s">
        <v>0</v>
      </c>
      <c r="E7776" s="86">
        <v>7</v>
      </c>
      <c r="F7776" s="96">
        <f t="shared" si="968"/>
        <v>114280</v>
      </c>
      <c r="G7776" s="77">
        <v>799960</v>
      </c>
      <c r="H7776" s="45">
        <v>0</v>
      </c>
      <c r="I7776" s="44">
        <v>1</v>
      </c>
      <c r="J7776" s="45">
        <v>0</v>
      </c>
      <c r="K7776" s="45">
        <v>0</v>
      </c>
      <c r="L7776" s="45">
        <f t="shared" si="967"/>
        <v>0</v>
      </c>
      <c r="M7776" s="71">
        <f t="shared" si="963"/>
        <v>0</v>
      </c>
      <c r="N7776" s="59">
        <v>0</v>
      </c>
      <c r="O7776" s="59">
        <v>0</v>
      </c>
      <c r="P7776" s="59">
        <f t="shared" si="969"/>
        <v>0</v>
      </c>
      <c r="Q7776" s="72">
        <f t="shared" si="964"/>
        <v>0</v>
      </c>
      <c r="R7776" s="44">
        <v>0</v>
      </c>
      <c r="S7776" s="45">
        <f t="shared" si="965"/>
        <v>6</v>
      </c>
      <c r="T7776" s="45">
        <v>114280</v>
      </c>
      <c r="U7776" s="44">
        <f t="shared" si="966"/>
        <v>685680</v>
      </c>
    </row>
    <row r="7777" spans="1:21">
      <c r="A7777" s="2">
        <v>92000925</v>
      </c>
      <c r="B7777" s="3" t="s">
        <v>12435</v>
      </c>
      <c r="C7777" s="4" t="s">
        <v>0</v>
      </c>
      <c r="D7777" s="4" t="s">
        <v>0</v>
      </c>
      <c r="E7777" s="4">
        <v>1</v>
      </c>
      <c r="F7777" s="96">
        <f t="shared" si="968"/>
        <v>84665</v>
      </c>
      <c r="G7777" s="29">
        <v>84665</v>
      </c>
      <c r="H7777" s="45">
        <v>0</v>
      </c>
      <c r="I7777" s="44">
        <v>0</v>
      </c>
      <c r="J7777" s="45">
        <v>0</v>
      </c>
      <c r="K7777" s="45">
        <v>0</v>
      </c>
      <c r="L7777" s="45">
        <f t="shared" si="967"/>
        <v>0</v>
      </c>
      <c r="M7777" s="71">
        <f t="shared" si="963"/>
        <v>0</v>
      </c>
      <c r="N7777" s="59">
        <v>0</v>
      </c>
      <c r="O7777" s="59">
        <v>0</v>
      </c>
      <c r="P7777" s="59">
        <f t="shared" si="969"/>
        <v>0</v>
      </c>
      <c r="Q7777" s="72">
        <f t="shared" si="964"/>
        <v>0</v>
      </c>
      <c r="R7777" s="44">
        <v>0</v>
      </c>
      <c r="S7777" s="45">
        <f t="shared" si="965"/>
        <v>1</v>
      </c>
      <c r="T7777" s="83">
        <v>84665</v>
      </c>
      <c r="U7777" s="44">
        <f t="shared" si="966"/>
        <v>84665</v>
      </c>
    </row>
    <row r="7778" spans="1:21">
      <c r="A7778" s="2">
        <v>90014379</v>
      </c>
      <c r="B7778" s="3" t="s">
        <v>10771</v>
      </c>
      <c r="C7778" s="4" t="s">
        <v>0</v>
      </c>
      <c r="D7778" s="4" t="s">
        <v>0</v>
      </c>
      <c r="E7778" s="86">
        <v>54</v>
      </c>
      <c r="F7778" s="96">
        <f t="shared" si="968"/>
        <v>20066.666666666668</v>
      </c>
      <c r="G7778" s="77">
        <v>1083600</v>
      </c>
      <c r="H7778" s="45">
        <v>0</v>
      </c>
      <c r="I7778" s="44">
        <v>12</v>
      </c>
      <c r="J7778" s="45">
        <v>0</v>
      </c>
      <c r="K7778" s="45">
        <v>0</v>
      </c>
      <c r="L7778" s="45">
        <f t="shared" si="967"/>
        <v>0</v>
      </c>
      <c r="M7778" s="71">
        <f t="shared" si="963"/>
        <v>0</v>
      </c>
      <c r="N7778" s="59">
        <v>0</v>
      </c>
      <c r="O7778" s="59">
        <v>0</v>
      </c>
      <c r="P7778" s="59">
        <f t="shared" si="969"/>
        <v>0</v>
      </c>
      <c r="Q7778" s="72">
        <f t="shared" si="964"/>
        <v>0</v>
      </c>
      <c r="R7778" s="44">
        <v>0</v>
      </c>
      <c r="S7778" s="45">
        <f t="shared" si="965"/>
        <v>42</v>
      </c>
      <c r="T7778" s="45">
        <v>20066.666666666668</v>
      </c>
      <c r="U7778" s="44">
        <f t="shared" si="966"/>
        <v>842800</v>
      </c>
    </row>
    <row r="7779" spans="1:21">
      <c r="A7779" s="28">
        <v>90000004</v>
      </c>
      <c r="B7779" s="3" t="s">
        <v>12195</v>
      </c>
      <c r="C7779" s="4" t="s">
        <v>0</v>
      </c>
      <c r="D7779" s="4" t="s">
        <v>0</v>
      </c>
      <c r="E7779" s="86">
        <v>18</v>
      </c>
      <c r="F7779" s="96">
        <f t="shared" si="968"/>
        <v>21361.166666666668</v>
      </c>
      <c r="G7779" s="77">
        <v>384501</v>
      </c>
      <c r="H7779" s="45">
        <v>0</v>
      </c>
      <c r="I7779" s="44">
        <v>0</v>
      </c>
      <c r="J7779" s="45">
        <v>0</v>
      </c>
      <c r="K7779" s="45">
        <v>0</v>
      </c>
      <c r="L7779" s="45">
        <f t="shared" si="967"/>
        <v>0</v>
      </c>
      <c r="M7779" s="71">
        <f t="shared" si="963"/>
        <v>0</v>
      </c>
      <c r="N7779" s="59">
        <v>0</v>
      </c>
      <c r="O7779" s="59">
        <v>0</v>
      </c>
      <c r="P7779" s="59">
        <f t="shared" si="969"/>
        <v>0</v>
      </c>
      <c r="Q7779" s="72">
        <f t="shared" si="964"/>
        <v>0</v>
      </c>
      <c r="R7779" s="44">
        <v>0</v>
      </c>
      <c r="S7779" s="45">
        <f t="shared" si="965"/>
        <v>18</v>
      </c>
      <c r="T7779" s="45">
        <v>21361.166666666668</v>
      </c>
      <c r="U7779" s="44">
        <f t="shared" si="966"/>
        <v>384501</v>
      </c>
    </row>
    <row r="7780" spans="1:21">
      <c r="A7780" s="2">
        <v>92000701</v>
      </c>
      <c r="B7780" s="3" t="s">
        <v>9728</v>
      </c>
      <c r="C7780" s="4" t="s">
        <v>0</v>
      </c>
      <c r="D7780" s="4" t="s">
        <v>0</v>
      </c>
      <c r="E7780" s="86">
        <v>0</v>
      </c>
      <c r="F7780" s="96">
        <f t="shared" si="968"/>
        <v>0</v>
      </c>
      <c r="G7780" s="77">
        <v>0</v>
      </c>
      <c r="H7780" s="45">
        <v>1</v>
      </c>
      <c r="I7780" s="44">
        <v>1</v>
      </c>
      <c r="J7780" s="45">
        <v>0</v>
      </c>
      <c r="K7780" s="45">
        <v>0</v>
      </c>
      <c r="L7780" s="45">
        <f t="shared" si="967"/>
        <v>0</v>
      </c>
      <c r="M7780" s="71">
        <f t="shared" si="963"/>
        <v>0</v>
      </c>
      <c r="N7780" s="59">
        <v>0</v>
      </c>
      <c r="O7780" s="59">
        <v>0</v>
      </c>
      <c r="P7780" s="59">
        <f t="shared" si="969"/>
        <v>0</v>
      </c>
      <c r="Q7780" s="72">
        <f t="shared" si="964"/>
        <v>0</v>
      </c>
      <c r="R7780" s="44">
        <v>0</v>
      </c>
      <c r="S7780" s="45">
        <f t="shared" si="965"/>
        <v>0</v>
      </c>
      <c r="T7780" s="45">
        <v>0</v>
      </c>
      <c r="U7780" s="44">
        <f t="shared" si="966"/>
        <v>0</v>
      </c>
    </row>
    <row r="7781" spans="1:21">
      <c r="A7781" s="2">
        <v>90012298</v>
      </c>
      <c r="B7781" s="3" t="s">
        <v>10766</v>
      </c>
      <c r="C7781" s="4" t="s">
        <v>0</v>
      </c>
      <c r="D7781" s="4" t="s">
        <v>0</v>
      </c>
      <c r="E7781" s="86">
        <v>9</v>
      </c>
      <c r="F7781" s="96">
        <f t="shared" si="968"/>
        <v>13967</v>
      </c>
      <c r="G7781" s="77">
        <v>125703</v>
      </c>
      <c r="H7781" s="45">
        <v>0</v>
      </c>
      <c r="I7781" s="44">
        <v>7</v>
      </c>
      <c r="J7781" s="45">
        <v>0</v>
      </c>
      <c r="K7781" s="45">
        <v>0</v>
      </c>
      <c r="L7781" s="45">
        <f t="shared" si="967"/>
        <v>0</v>
      </c>
      <c r="M7781" s="71">
        <f t="shared" si="963"/>
        <v>0</v>
      </c>
      <c r="N7781" s="59">
        <v>0</v>
      </c>
      <c r="O7781" s="59">
        <v>0</v>
      </c>
      <c r="P7781" s="59">
        <f t="shared" si="969"/>
        <v>0</v>
      </c>
      <c r="Q7781" s="72">
        <f t="shared" si="964"/>
        <v>0</v>
      </c>
      <c r="R7781" s="44">
        <v>0</v>
      </c>
      <c r="S7781" s="45">
        <f t="shared" si="965"/>
        <v>2</v>
      </c>
      <c r="T7781" s="45">
        <v>13967</v>
      </c>
      <c r="U7781" s="44">
        <f t="shared" si="966"/>
        <v>27934</v>
      </c>
    </row>
    <row r="7782" spans="1:21">
      <c r="A7782" s="28">
        <v>90022756</v>
      </c>
      <c r="B7782" s="3" t="s">
        <v>12101</v>
      </c>
      <c r="C7782" s="4" t="s">
        <v>0</v>
      </c>
      <c r="D7782" s="4" t="s">
        <v>0</v>
      </c>
      <c r="E7782" s="86">
        <v>370</v>
      </c>
      <c r="F7782" s="96">
        <f t="shared" si="968"/>
        <v>4090.3378378378379</v>
      </c>
      <c r="G7782" s="77">
        <v>1513425</v>
      </c>
      <c r="H7782" s="45">
        <v>0</v>
      </c>
      <c r="I7782" s="44">
        <v>10</v>
      </c>
      <c r="J7782" s="45">
        <v>0</v>
      </c>
      <c r="K7782" s="45">
        <v>0</v>
      </c>
      <c r="L7782" s="45">
        <f t="shared" si="967"/>
        <v>0</v>
      </c>
      <c r="M7782" s="71">
        <f t="shared" si="963"/>
        <v>0</v>
      </c>
      <c r="N7782" s="59">
        <v>0</v>
      </c>
      <c r="O7782" s="59">
        <v>0</v>
      </c>
      <c r="P7782" s="59">
        <f t="shared" si="969"/>
        <v>0</v>
      </c>
      <c r="Q7782" s="72">
        <f t="shared" si="964"/>
        <v>0</v>
      </c>
      <c r="R7782" s="44">
        <v>0</v>
      </c>
      <c r="S7782" s="45">
        <f t="shared" si="965"/>
        <v>360</v>
      </c>
      <c r="T7782" s="45">
        <v>4090.3378378378379</v>
      </c>
      <c r="U7782" s="44">
        <f t="shared" si="966"/>
        <v>1472521.6216216215</v>
      </c>
    </row>
    <row r="7783" spans="1:21">
      <c r="A7783" s="2">
        <v>90012050</v>
      </c>
      <c r="B7783" s="3" t="s">
        <v>9558</v>
      </c>
      <c r="C7783" s="4" t="s">
        <v>0</v>
      </c>
      <c r="D7783" s="4" t="s">
        <v>0</v>
      </c>
      <c r="E7783" s="86">
        <v>0</v>
      </c>
      <c r="F7783" s="96">
        <f t="shared" si="968"/>
        <v>0</v>
      </c>
      <c r="G7783" s="77">
        <v>0</v>
      </c>
      <c r="H7783" s="45">
        <v>5</v>
      </c>
      <c r="I7783" s="44">
        <v>5</v>
      </c>
      <c r="J7783" s="45">
        <v>0</v>
      </c>
      <c r="K7783" s="45">
        <v>0</v>
      </c>
      <c r="L7783" s="45">
        <f t="shared" si="967"/>
        <v>0</v>
      </c>
      <c r="M7783" s="71">
        <f t="shared" si="963"/>
        <v>0</v>
      </c>
      <c r="N7783" s="59">
        <v>0</v>
      </c>
      <c r="O7783" s="59">
        <v>0</v>
      </c>
      <c r="P7783" s="59">
        <f t="shared" si="969"/>
        <v>0</v>
      </c>
      <c r="Q7783" s="72">
        <f t="shared" si="964"/>
        <v>0</v>
      </c>
      <c r="R7783" s="44">
        <v>0</v>
      </c>
      <c r="S7783" s="45">
        <f t="shared" si="965"/>
        <v>0</v>
      </c>
      <c r="T7783" s="45">
        <v>0</v>
      </c>
      <c r="U7783" s="44">
        <f t="shared" si="966"/>
        <v>0</v>
      </c>
    </row>
    <row r="7784" spans="1:21">
      <c r="A7784" s="2">
        <v>92012160</v>
      </c>
      <c r="B7784" s="3" t="s">
        <v>8545</v>
      </c>
      <c r="C7784" s="4" t="s">
        <v>0</v>
      </c>
      <c r="D7784" s="4" t="s">
        <v>0</v>
      </c>
      <c r="E7784" s="86">
        <v>0</v>
      </c>
      <c r="F7784" s="96">
        <f t="shared" si="968"/>
        <v>0</v>
      </c>
      <c r="G7784" s="77">
        <v>0</v>
      </c>
      <c r="H7784" s="45">
        <v>8</v>
      </c>
      <c r="I7784" s="44">
        <v>8</v>
      </c>
      <c r="J7784" s="45">
        <v>0</v>
      </c>
      <c r="K7784" s="45">
        <v>0</v>
      </c>
      <c r="L7784" s="45">
        <f t="shared" si="967"/>
        <v>0</v>
      </c>
      <c r="M7784" s="71">
        <f t="shared" si="963"/>
        <v>0</v>
      </c>
      <c r="N7784" s="59">
        <v>0</v>
      </c>
      <c r="O7784" s="59">
        <v>0</v>
      </c>
      <c r="P7784" s="59">
        <f t="shared" si="969"/>
        <v>0</v>
      </c>
      <c r="Q7784" s="72">
        <f t="shared" si="964"/>
        <v>0</v>
      </c>
      <c r="R7784" s="44">
        <v>0</v>
      </c>
      <c r="S7784" s="45">
        <f t="shared" si="965"/>
        <v>0</v>
      </c>
      <c r="T7784" s="45">
        <v>0</v>
      </c>
      <c r="U7784" s="44">
        <f t="shared" si="966"/>
        <v>0</v>
      </c>
    </row>
    <row r="7785" spans="1:21">
      <c r="A7785" s="2">
        <v>92011945</v>
      </c>
      <c r="B7785" s="3" t="s">
        <v>10378</v>
      </c>
      <c r="C7785" s="4" t="s">
        <v>0</v>
      </c>
      <c r="D7785" s="4" t="s">
        <v>0</v>
      </c>
      <c r="E7785" s="86">
        <v>0</v>
      </c>
      <c r="F7785" s="96">
        <f t="shared" si="968"/>
        <v>0</v>
      </c>
      <c r="G7785" s="77">
        <v>0</v>
      </c>
      <c r="H7785" s="45">
        <v>2</v>
      </c>
      <c r="I7785" s="44">
        <v>2</v>
      </c>
      <c r="J7785" s="45">
        <v>0</v>
      </c>
      <c r="K7785" s="45">
        <v>0</v>
      </c>
      <c r="L7785" s="45">
        <f t="shared" si="967"/>
        <v>0</v>
      </c>
      <c r="M7785" s="71">
        <f t="shared" si="963"/>
        <v>0</v>
      </c>
      <c r="N7785" s="59">
        <v>0</v>
      </c>
      <c r="O7785" s="59">
        <v>0</v>
      </c>
      <c r="P7785" s="59">
        <f t="shared" si="969"/>
        <v>0</v>
      </c>
      <c r="Q7785" s="72">
        <f t="shared" si="964"/>
        <v>0</v>
      </c>
      <c r="R7785" s="44">
        <v>0</v>
      </c>
      <c r="S7785" s="45">
        <f t="shared" si="965"/>
        <v>0</v>
      </c>
      <c r="T7785" s="45">
        <v>115900</v>
      </c>
      <c r="U7785" s="44">
        <f t="shared" si="966"/>
        <v>0</v>
      </c>
    </row>
    <row r="7786" spans="1:21">
      <c r="A7786" s="2">
        <v>92011944</v>
      </c>
      <c r="B7786" s="3" t="s">
        <v>10377</v>
      </c>
      <c r="C7786" s="4" t="s">
        <v>0</v>
      </c>
      <c r="D7786" s="4" t="s">
        <v>0</v>
      </c>
      <c r="E7786" s="86">
        <v>0</v>
      </c>
      <c r="F7786" s="96">
        <f t="shared" si="968"/>
        <v>0</v>
      </c>
      <c r="G7786" s="77">
        <v>0</v>
      </c>
      <c r="H7786" s="45">
        <v>3</v>
      </c>
      <c r="I7786" s="44">
        <v>3</v>
      </c>
      <c r="J7786" s="45">
        <v>0</v>
      </c>
      <c r="K7786" s="45">
        <v>0</v>
      </c>
      <c r="L7786" s="45">
        <f t="shared" si="967"/>
        <v>0</v>
      </c>
      <c r="M7786" s="71">
        <f t="shared" si="963"/>
        <v>0</v>
      </c>
      <c r="N7786" s="59">
        <v>0</v>
      </c>
      <c r="O7786" s="59">
        <v>0</v>
      </c>
      <c r="P7786" s="59">
        <f t="shared" si="969"/>
        <v>0</v>
      </c>
      <c r="Q7786" s="72">
        <f t="shared" si="964"/>
        <v>0</v>
      </c>
      <c r="R7786" s="44">
        <v>0</v>
      </c>
      <c r="S7786" s="45">
        <f t="shared" si="965"/>
        <v>0</v>
      </c>
      <c r="T7786" s="45">
        <v>79000</v>
      </c>
      <c r="U7786" s="44">
        <f t="shared" si="966"/>
        <v>0</v>
      </c>
    </row>
    <row r="7787" spans="1:21">
      <c r="A7787" s="2">
        <v>92012290</v>
      </c>
      <c r="B7787" s="3" t="s">
        <v>10676</v>
      </c>
      <c r="C7787" s="4" t="s">
        <v>0</v>
      </c>
      <c r="D7787" s="4" t="s">
        <v>0</v>
      </c>
      <c r="E7787" s="86">
        <v>0</v>
      </c>
      <c r="F7787" s="96">
        <f t="shared" si="968"/>
        <v>0</v>
      </c>
      <c r="G7787" s="77">
        <v>0</v>
      </c>
      <c r="H7787" s="45">
        <v>6</v>
      </c>
      <c r="I7787" s="44">
        <v>6</v>
      </c>
      <c r="J7787" s="45">
        <v>0</v>
      </c>
      <c r="K7787" s="45">
        <v>0</v>
      </c>
      <c r="L7787" s="45">
        <f t="shared" si="967"/>
        <v>0</v>
      </c>
      <c r="M7787" s="71">
        <f t="shared" si="963"/>
        <v>0</v>
      </c>
      <c r="N7787" s="59">
        <v>0</v>
      </c>
      <c r="O7787" s="59">
        <v>0</v>
      </c>
      <c r="P7787" s="59">
        <f t="shared" si="969"/>
        <v>0</v>
      </c>
      <c r="Q7787" s="72">
        <f t="shared" si="964"/>
        <v>0</v>
      </c>
      <c r="R7787" s="44">
        <v>0</v>
      </c>
      <c r="S7787" s="45">
        <f t="shared" si="965"/>
        <v>0</v>
      </c>
      <c r="T7787" s="45">
        <v>48000</v>
      </c>
      <c r="U7787" s="44">
        <f t="shared" si="966"/>
        <v>0</v>
      </c>
    </row>
    <row r="7788" spans="1:21">
      <c r="A7788" s="2">
        <v>92010045</v>
      </c>
      <c r="B7788" s="3" t="s">
        <v>8609</v>
      </c>
      <c r="C7788" s="4" t="s">
        <v>0</v>
      </c>
      <c r="D7788" s="4" t="s">
        <v>0</v>
      </c>
      <c r="E7788" s="86">
        <v>0</v>
      </c>
      <c r="F7788" s="96">
        <f t="shared" si="968"/>
        <v>0</v>
      </c>
      <c r="G7788" s="77">
        <v>0</v>
      </c>
      <c r="H7788" s="45">
        <v>48</v>
      </c>
      <c r="I7788" s="44">
        <v>48</v>
      </c>
      <c r="J7788" s="45">
        <v>0</v>
      </c>
      <c r="K7788" s="45">
        <v>0</v>
      </c>
      <c r="L7788" s="45">
        <f t="shared" si="967"/>
        <v>0</v>
      </c>
      <c r="M7788" s="71">
        <f t="shared" si="963"/>
        <v>0</v>
      </c>
      <c r="N7788" s="59">
        <v>0</v>
      </c>
      <c r="O7788" s="59">
        <v>0</v>
      </c>
      <c r="P7788" s="59">
        <f t="shared" si="969"/>
        <v>0</v>
      </c>
      <c r="Q7788" s="72">
        <f t="shared" si="964"/>
        <v>0</v>
      </c>
      <c r="R7788" s="44">
        <v>0</v>
      </c>
      <c r="S7788" s="45">
        <f t="shared" si="965"/>
        <v>0</v>
      </c>
      <c r="T7788" s="45">
        <v>266900</v>
      </c>
      <c r="U7788" s="44">
        <f t="shared" si="966"/>
        <v>0</v>
      </c>
    </row>
    <row r="7789" spans="1:21">
      <c r="A7789" s="2">
        <v>92011305</v>
      </c>
      <c r="B7789" s="3" t="s">
        <v>12225</v>
      </c>
      <c r="C7789" s="4" t="s">
        <v>0</v>
      </c>
      <c r="D7789" s="4" t="s">
        <v>0</v>
      </c>
      <c r="E7789" s="4">
        <v>11</v>
      </c>
      <c r="F7789" s="96">
        <f t="shared" si="968"/>
        <v>98990</v>
      </c>
      <c r="G7789" s="29">
        <v>1088890</v>
      </c>
      <c r="H7789" s="45">
        <v>0</v>
      </c>
      <c r="I7789" s="44">
        <v>0</v>
      </c>
      <c r="J7789" s="45">
        <v>0</v>
      </c>
      <c r="K7789" s="45">
        <v>0</v>
      </c>
      <c r="L7789" s="45">
        <f t="shared" si="967"/>
        <v>0</v>
      </c>
      <c r="M7789" s="71">
        <f t="shared" si="963"/>
        <v>0</v>
      </c>
      <c r="N7789" s="59">
        <v>0</v>
      </c>
      <c r="O7789" s="59">
        <v>0</v>
      </c>
      <c r="P7789" s="59">
        <f t="shared" si="969"/>
        <v>0</v>
      </c>
      <c r="Q7789" s="72">
        <f t="shared" si="964"/>
        <v>0</v>
      </c>
      <c r="R7789" s="44">
        <v>0</v>
      </c>
      <c r="S7789" s="45">
        <f t="shared" si="965"/>
        <v>11</v>
      </c>
      <c r="T7789" s="83">
        <v>98990</v>
      </c>
      <c r="U7789" s="44">
        <f t="shared" si="966"/>
        <v>1088890</v>
      </c>
    </row>
    <row r="7790" spans="1:21">
      <c r="A7790" s="2">
        <v>90022752</v>
      </c>
      <c r="B7790" s="3" t="s">
        <v>11688</v>
      </c>
      <c r="C7790" s="4" t="s">
        <v>0</v>
      </c>
      <c r="D7790" s="4" t="s">
        <v>0</v>
      </c>
      <c r="E7790" s="86">
        <v>0</v>
      </c>
      <c r="F7790" s="96">
        <f t="shared" si="968"/>
        <v>0</v>
      </c>
      <c r="G7790" s="77">
        <v>0</v>
      </c>
      <c r="H7790" s="45">
        <v>7</v>
      </c>
      <c r="I7790" s="44">
        <v>0</v>
      </c>
      <c r="J7790" s="45">
        <v>0</v>
      </c>
      <c r="K7790" s="45">
        <v>0</v>
      </c>
      <c r="L7790" s="45">
        <f t="shared" si="967"/>
        <v>0</v>
      </c>
      <c r="M7790" s="71">
        <f t="shared" si="963"/>
        <v>0</v>
      </c>
      <c r="N7790" s="59">
        <v>0</v>
      </c>
      <c r="O7790" s="59">
        <v>0</v>
      </c>
      <c r="P7790" s="59">
        <f t="shared" si="969"/>
        <v>0</v>
      </c>
      <c r="Q7790" s="72">
        <f t="shared" si="964"/>
        <v>0</v>
      </c>
      <c r="R7790" s="44">
        <v>0</v>
      </c>
      <c r="S7790" s="45">
        <f t="shared" si="965"/>
        <v>7</v>
      </c>
      <c r="T7790" s="45">
        <v>882886</v>
      </c>
      <c r="U7790" s="44">
        <f t="shared" si="966"/>
        <v>6180202</v>
      </c>
    </row>
    <row r="7791" spans="1:21">
      <c r="A7791" s="2">
        <v>92010867</v>
      </c>
      <c r="B7791" s="3" t="s">
        <v>12439</v>
      </c>
      <c r="C7791" s="4" t="s">
        <v>0</v>
      </c>
      <c r="D7791" s="4" t="s">
        <v>0</v>
      </c>
      <c r="E7791" s="4">
        <v>1</v>
      </c>
      <c r="F7791" s="96">
        <f t="shared" si="968"/>
        <v>614450</v>
      </c>
      <c r="G7791" s="29">
        <v>614450</v>
      </c>
      <c r="H7791" s="45">
        <v>0</v>
      </c>
      <c r="I7791" s="44">
        <v>0</v>
      </c>
      <c r="J7791" s="45">
        <v>0</v>
      </c>
      <c r="K7791" s="45">
        <v>0</v>
      </c>
      <c r="L7791" s="45">
        <f t="shared" si="967"/>
        <v>0</v>
      </c>
      <c r="M7791" s="71">
        <f t="shared" si="963"/>
        <v>0</v>
      </c>
      <c r="N7791" s="59">
        <v>0</v>
      </c>
      <c r="O7791" s="59">
        <v>0</v>
      </c>
      <c r="P7791" s="59">
        <f t="shared" si="969"/>
        <v>0</v>
      </c>
      <c r="Q7791" s="72">
        <f t="shared" si="964"/>
        <v>0</v>
      </c>
      <c r="R7791" s="44">
        <v>0</v>
      </c>
      <c r="S7791" s="45">
        <f t="shared" si="965"/>
        <v>1</v>
      </c>
      <c r="T7791" s="83">
        <v>614450</v>
      </c>
      <c r="U7791" s="44">
        <f t="shared" si="966"/>
        <v>614450</v>
      </c>
    </row>
    <row r="7792" spans="1:21">
      <c r="A7792" s="2">
        <v>90010025</v>
      </c>
      <c r="B7792" s="3" t="s">
        <v>2538</v>
      </c>
      <c r="C7792" s="4" t="s">
        <v>0</v>
      </c>
      <c r="D7792" s="4" t="s">
        <v>0</v>
      </c>
      <c r="E7792" s="86">
        <v>3</v>
      </c>
      <c r="F7792" s="96">
        <f t="shared" si="968"/>
        <v>655368</v>
      </c>
      <c r="G7792" s="77">
        <v>1966104</v>
      </c>
      <c r="H7792" s="45">
        <v>23</v>
      </c>
      <c r="I7792" s="44">
        <v>12</v>
      </c>
      <c r="J7792" s="45">
        <v>0</v>
      </c>
      <c r="K7792" s="45">
        <v>0</v>
      </c>
      <c r="L7792" s="45">
        <f t="shared" si="967"/>
        <v>0</v>
      </c>
      <c r="M7792" s="71">
        <f t="shared" si="963"/>
        <v>0</v>
      </c>
      <c r="N7792" s="59">
        <v>0</v>
      </c>
      <c r="O7792" s="59">
        <v>0</v>
      </c>
      <c r="P7792" s="59">
        <f t="shared" si="969"/>
        <v>0</v>
      </c>
      <c r="Q7792" s="72">
        <f t="shared" si="964"/>
        <v>0</v>
      </c>
      <c r="R7792" s="44">
        <v>0</v>
      </c>
      <c r="S7792" s="45">
        <f t="shared" si="965"/>
        <v>14</v>
      </c>
      <c r="T7792" s="45">
        <v>655368</v>
      </c>
      <c r="U7792" s="44">
        <f t="shared" si="966"/>
        <v>9175152</v>
      </c>
    </row>
    <row r="7793" spans="1:21">
      <c r="A7793" s="2">
        <v>92000760</v>
      </c>
      <c r="B7793" s="3" t="s">
        <v>8561</v>
      </c>
      <c r="C7793" s="4" t="s">
        <v>0</v>
      </c>
      <c r="D7793" s="4" t="s">
        <v>0</v>
      </c>
      <c r="E7793" s="86">
        <v>0</v>
      </c>
      <c r="F7793" s="96">
        <f t="shared" si="968"/>
        <v>0</v>
      </c>
      <c r="G7793" s="77">
        <v>0</v>
      </c>
      <c r="H7793" s="45">
        <v>46</v>
      </c>
      <c r="I7793" s="44">
        <v>18</v>
      </c>
      <c r="J7793" s="45">
        <v>0</v>
      </c>
      <c r="K7793" s="45">
        <v>0</v>
      </c>
      <c r="L7793" s="45">
        <f t="shared" si="967"/>
        <v>0</v>
      </c>
      <c r="M7793" s="71">
        <f t="shared" si="963"/>
        <v>0</v>
      </c>
      <c r="N7793" s="59">
        <v>0</v>
      </c>
      <c r="O7793" s="59">
        <v>0</v>
      </c>
      <c r="P7793" s="59">
        <f t="shared" si="969"/>
        <v>0</v>
      </c>
      <c r="Q7793" s="72">
        <f t="shared" si="964"/>
        <v>0</v>
      </c>
      <c r="R7793" s="44">
        <v>0</v>
      </c>
      <c r="S7793" s="45">
        <f t="shared" si="965"/>
        <v>28</v>
      </c>
      <c r="T7793" s="45">
        <v>632500</v>
      </c>
      <c r="U7793" s="44">
        <f t="shared" si="966"/>
        <v>17710000</v>
      </c>
    </row>
    <row r="7794" spans="1:21">
      <c r="A7794" s="2">
        <v>90011513</v>
      </c>
      <c r="B7794" s="3" t="s">
        <v>10456</v>
      </c>
      <c r="C7794" s="4" t="s">
        <v>0</v>
      </c>
      <c r="D7794" s="4" t="s">
        <v>0</v>
      </c>
      <c r="E7794" s="86">
        <v>0</v>
      </c>
      <c r="F7794" s="96">
        <f t="shared" si="968"/>
        <v>0</v>
      </c>
      <c r="G7794" s="77">
        <v>0</v>
      </c>
      <c r="H7794" s="45">
        <v>18</v>
      </c>
      <c r="I7794" s="44">
        <v>2</v>
      </c>
      <c r="J7794" s="45">
        <v>0</v>
      </c>
      <c r="K7794" s="45">
        <v>0</v>
      </c>
      <c r="L7794" s="45">
        <f t="shared" si="967"/>
        <v>0</v>
      </c>
      <c r="M7794" s="71">
        <f t="shared" si="963"/>
        <v>0</v>
      </c>
      <c r="N7794" s="59">
        <v>0</v>
      </c>
      <c r="O7794" s="59">
        <v>0</v>
      </c>
      <c r="P7794" s="59">
        <f t="shared" si="969"/>
        <v>0</v>
      </c>
      <c r="Q7794" s="72">
        <f t="shared" si="964"/>
        <v>0</v>
      </c>
      <c r="R7794" s="44">
        <v>0</v>
      </c>
      <c r="S7794" s="45">
        <f t="shared" si="965"/>
        <v>16</v>
      </c>
      <c r="T7794" s="45">
        <v>509137</v>
      </c>
      <c r="U7794" s="44">
        <f t="shared" si="966"/>
        <v>8146192</v>
      </c>
    </row>
    <row r="7795" spans="1:21">
      <c r="A7795" s="2">
        <v>92010962</v>
      </c>
      <c r="B7795" s="3" t="s">
        <v>9955</v>
      </c>
      <c r="C7795" s="4" t="s">
        <v>0</v>
      </c>
      <c r="D7795" s="4" t="s">
        <v>0</v>
      </c>
      <c r="E7795" s="86">
        <v>11</v>
      </c>
      <c r="F7795" s="96">
        <f t="shared" si="968"/>
        <v>225520</v>
      </c>
      <c r="G7795" s="77">
        <v>2480720</v>
      </c>
      <c r="H7795" s="45">
        <v>0</v>
      </c>
      <c r="I7795" s="44">
        <v>4</v>
      </c>
      <c r="J7795" s="45">
        <v>0</v>
      </c>
      <c r="K7795" s="45">
        <v>0</v>
      </c>
      <c r="L7795" s="45">
        <f t="shared" si="967"/>
        <v>0</v>
      </c>
      <c r="M7795" s="71">
        <f t="shared" si="963"/>
        <v>0</v>
      </c>
      <c r="N7795" s="59">
        <v>0</v>
      </c>
      <c r="O7795" s="59">
        <v>0</v>
      </c>
      <c r="P7795" s="59">
        <f t="shared" si="969"/>
        <v>0</v>
      </c>
      <c r="Q7795" s="72">
        <f t="shared" si="964"/>
        <v>0</v>
      </c>
      <c r="R7795" s="44">
        <v>0</v>
      </c>
      <c r="S7795" s="45">
        <f t="shared" si="965"/>
        <v>7</v>
      </c>
      <c r="T7795" s="45">
        <v>225520</v>
      </c>
      <c r="U7795" s="44">
        <f t="shared" si="966"/>
        <v>1578640</v>
      </c>
    </row>
    <row r="7796" spans="1:21">
      <c r="A7796" s="2">
        <v>90011774</v>
      </c>
      <c r="B7796" s="3" t="s">
        <v>11594</v>
      </c>
      <c r="C7796" s="4" t="s">
        <v>0</v>
      </c>
      <c r="D7796" s="4" t="s">
        <v>0</v>
      </c>
      <c r="E7796" s="86">
        <v>0</v>
      </c>
      <c r="F7796" s="96">
        <f t="shared" si="968"/>
        <v>0</v>
      </c>
      <c r="G7796" s="77">
        <v>0</v>
      </c>
      <c r="H7796" s="45">
        <v>4</v>
      </c>
      <c r="I7796" s="44">
        <v>0</v>
      </c>
      <c r="J7796" s="45">
        <v>0</v>
      </c>
      <c r="K7796" s="45">
        <v>0</v>
      </c>
      <c r="L7796" s="45">
        <f t="shared" si="967"/>
        <v>0</v>
      </c>
      <c r="M7796" s="71">
        <f t="shared" si="963"/>
        <v>0</v>
      </c>
      <c r="N7796" s="59">
        <v>0</v>
      </c>
      <c r="O7796" s="59">
        <v>0</v>
      </c>
      <c r="P7796" s="59">
        <f t="shared" si="969"/>
        <v>0</v>
      </c>
      <c r="Q7796" s="72">
        <f t="shared" si="964"/>
        <v>0</v>
      </c>
      <c r="R7796" s="44">
        <v>0</v>
      </c>
      <c r="S7796" s="45">
        <f t="shared" si="965"/>
        <v>4</v>
      </c>
      <c r="T7796" s="45">
        <v>472285</v>
      </c>
      <c r="U7796" s="44">
        <f t="shared" si="966"/>
        <v>1889140</v>
      </c>
    </row>
    <row r="7797" spans="1:21">
      <c r="A7797" s="2">
        <v>92001096</v>
      </c>
      <c r="B7797" s="3" t="s">
        <v>9734</v>
      </c>
      <c r="C7797" s="4" t="s">
        <v>0</v>
      </c>
      <c r="D7797" s="4" t="s">
        <v>0</v>
      </c>
      <c r="E7797" s="86">
        <v>8</v>
      </c>
      <c r="F7797" s="96">
        <f t="shared" si="968"/>
        <v>396792</v>
      </c>
      <c r="G7797" s="77">
        <v>3174336</v>
      </c>
      <c r="H7797" s="45">
        <v>10</v>
      </c>
      <c r="I7797" s="44">
        <v>2</v>
      </c>
      <c r="J7797" s="45">
        <v>0</v>
      </c>
      <c r="K7797" s="45">
        <v>0</v>
      </c>
      <c r="L7797" s="45">
        <f t="shared" si="967"/>
        <v>0</v>
      </c>
      <c r="M7797" s="71">
        <f t="shared" si="963"/>
        <v>0</v>
      </c>
      <c r="N7797" s="59">
        <v>0</v>
      </c>
      <c r="O7797" s="59">
        <v>0</v>
      </c>
      <c r="P7797" s="59">
        <f t="shared" si="969"/>
        <v>0</v>
      </c>
      <c r="Q7797" s="72">
        <f t="shared" si="964"/>
        <v>0</v>
      </c>
      <c r="R7797" s="44">
        <v>0</v>
      </c>
      <c r="S7797" s="45">
        <f t="shared" si="965"/>
        <v>16</v>
      </c>
      <c r="T7797" s="45">
        <v>480020</v>
      </c>
      <c r="U7797" s="44">
        <f t="shared" si="966"/>
        <v>7680320</v>
      </c>
    </row>
    <row r="7798" spans="1:21">
      <c r="A7798" s="28">
        <v>92010891</v>
      </c>
      <c r="B7798" s="3" t="s">
        <v>12769</v>
      </c>
      <c r="C7798" s="4" t="s">
        <v>0</v>
      </c>
      <c r="D7798" s="4" t="s">
        <v>0</v>
      </c>
      <c r="E7798" s="86">
        <v>0</v>
      </c>
      <c r="F7798" s="96">
        <f t="shared" si="968"/>
        <v>0</v>
      </c>
      <c r="G7798" s="77">
        <v>0</v>
      </c>
      <c r="H7798" s="45">
        <v>0</v>
      </c>
      <c r="I7798" s="44">
        <v>0</v>
      </c>
      <c r="J7798" s="45">
        <v>0</v>
      </c>
      <c r="K7798" s="45">
        <v>0</v>
      </c>
      <c r="L7798" s="45">
        <f t="shared" si="967"/>
        <v>0</v>
      </c>
      <c r="M7798" s="71">
        <f t="shared" si="963"/>
        <v>0</v>
      </c>
      <c r="N7798" s="59">
        <v>0</v>
      </c>
      <c r="O7798" s="59">
        <v>0</v>
      </c>
      <c r="P7798" s="59">
        <f t="shared" si="969"/>
        <v>0</v>
      </c>
      <c r="Q7798" s="72">
        <f t="shared" si="964"/>
        <v>0</v>
      </c>
      <c r="R7798" s="44">
        <v>0</v>
      </c>
      <c r="S7798" s="45">
        <f t="shared" si="965"/>
        <v>0</v>
      </c>
      <c r="T7798" s="45">
        <v>0</v>
      </c>
      <c r="U7798" s="44">
        <f t="shared" si="966"/>
        <v>0</v>
      </c>
    </row>
    <row r="7799" spans="1:21">
      <c r="A7799" s="2">
        <v>90009494</v>
      </c>
      <c r="B7799" s="3" t="s">
        <v>8340</v>
      </c>
      <c r="C7799" s="4" t="s">
        <v>0</v>
      </c>
      <c r="D7799" s="4" t="s">
        <v>0</v>
      </c>
      <c r="E7799" s="86">
        <v>0</v>
      </c>
      <c r="F7799" s="96">
        <f t="shared" si="968"/>
        <v>0</v>
      </c>
      <c r="G7799" s="77">
        <v>0</v>
      </c>
      <c r="H7799" s="45">
        <v>11</v>
      </c>
      <c r="I7799" s="44">
        <v>1</v>
      </c>
      <c r="J7799" s="45">
        <v>0</v>
      </c>
      <c r="K7799" s="45">
        <v>0</v>
      </c>
      <c r="L7799" s="45">
        <f t="shared" si="967"/>
        <v>0</v>
      </c>
      <c r="M7799" s="71">
        <f t="shared" si="963"/>
        <v>0</v>
      </c>
      <c r="N7799" s="59">
        <v>0</v>
      </c>
      <c r="O7799" s="59">
        <v>0</v>
      </c>
      <c r="P7799" s="59">
        <f t="shared" si="969"/>
        <v>0</v>
      </c>
      <c r="Q7799" s="72">
        <f t="shared" si="964"/>
        <v>0</v>
      </c>
      <c r="R7799" s="44">
        <v>0</v>
      </c>
      <c r="S7799" s="45">
        <f t="shared" si="965"/>
        <v>10</v>
      </c>
      <c r="T7799" s="45">
        <v>450000</v>
      </c>
      <c r="U7799" s="44">
        <f t="shared" si="966"/>
        <v>4500000</v>
      </c>
    </row>
    <row r="7800" spans="1:21">
      <c r="A7800" s="28">
        <v>92012020</v>
      </c>
      <c r="B7800" s="3" t="s">
        <v>12681</v>
      </c>
      <c r="C7800" s="4" t="s">
        <v>0</v>
      </c>
      <c r="D7800" s="4" t="s">
        <v>0</v>
      </c>
      <c r="E7800" s="86">
        <v>0</v>
      </c>
      <c r="F7800" s="96">
        <f t="shared" si="968"/>
        <v>0</v>
      </c>
      <c r="G7800" s="77">
        <v>0</v>
      </c>
      <c r="H7800" s="45">
        <v>0</v>
      </c>
      <c r="I7800" s="44">
        <v>0</v>
      </c>
      <c r="J7800" s="45">
        <v>0</v>
      </c>
      <c r="K7800" s="45">
        <v>0</v>
      </c>
      <c r="L7800" s="45">
        <f t="shared" si="967"/>
        <v>0</v>
      </c>
      <c r="M7800" s="71">
        <f t="shared" si="963"/>
        <v>0</v>
      </c>
      <c r="N7800" s="59">
        <v>0</v>
      </c>
      <c r="O7800" s="59">
        <v>0</v>
      </c>
      <c r="P7800" s="59">
        <f t="shared" si="969"/>
        <v>0</v>
      </c>
      <c r="Q7800" s="72">
        <f t="shared" si="964"/>
        <v>0</v>
      </c>
      <c r="R7800" s="44">
        <v>0</v>
      </c>
      <c r="S7800" s="45">
        <f t="shared" si="965"/>
        <v>0</v>
      </c>
      <c r="T7800" s="45">
        <v>0</v>
      </c>
      <c r="U7800" s="44">
        <f t="shared" si="966"/>
        <v>0</v>
      </c>
    </row>
    <row r="7801" spans="1:21">
      <c r="A7801" s="2">
        <v>92010856</v>
      </c>
      <c r="B7801" s="3" t="s">
        <v>12438</v>
      </c>
      <c r="C7801" s="4" t="s">
        <v>0</v>
      </c>
      <c r="D7801" s="4" t="s">
        <v>0</v>
      </c>
      <c r="E7801" s="4">
        <v>1</v>
      </c>
      <c r="F7801" s="96">
        <f t="shared" si="968"/>
        <v>102480</v>
      </c>
      <c r="G7801" s="29">
        <v>102480</v>
      </c>
      <c r="H7801" s="45">
        <v>0</v>
      </c>
      <c r="I7801" s="44">
        <v>0</v>
      </c>
      <c r="J7801" s="45">
        <v>0</v>
      </c>
      <c r="K7801" s="45">
        <v>0</v>
      </c>
      <c r="L7801" s="45">
        <f t="shared" si="967"/>
        <v>0</v>
      </c>
      <c r="M7801" s="71">
        <f t="shared" si="963"/>
        <v>0</v>
      </c>
      <c r="N7801" s="59">
        <v>0</v>
      </c>
      <c r="O7801" s="59">
        <v>0</v>
      </c>
      <c r="P7801" s="59">
        <f t="shared" si="969"/>
        <v>0</v>
      </c>
      <c r="Q7801" s="72">
        <f t="shared" si="964"/>
        <v>0</v>
      </c>
      <c r="R7801" s="44">
        <v>0</v>
      </c>
      <c r="S7801" s="45">
        <f t="shared" si="965"/>
        <v>1</v>
      </c>
      <c r="T7801" s="83">
        <v>102480</v>
      </c>
      <c r="U7801" s="44">
        <f t="shared" si="966"/>
        <v>102480</v>
      </c>
    </row>
    <row r="7802" spans="1:21">
      <c r="A7802" s="2">
        <v>90010565</v>
      </c>
      <c r="B7802" s="3" t="s">
        <v>11502</v>
      </c>
      <c r="C7802" s="4" t="s">
        <v>0</v>
      </c>
      <c r="D7802" s="4" t="s">
        <v>0</v>
      </c>
      <c r="E7802" s="86">
        <v>7</v>
      </c>
      <c r="F7802" s="96">
        <f t="shared" si="968"/>
        <v>228580</v>
      </c>
      <c r="G7802" s="77">
        <v>1600060</v>
      </c>
      <c r="H7802" s="45">
        <v>10</v>
      </c>
      <c r="I7802" s="44">
        <v>0</v>
      </c>
      <c r="J7802" s="45">
        <v>0</v>
      </c>
      <c r="K7802" s="45">
        <v>0</v>
      </c>
      <c r="L7802" s="45">
        <f t="shared" si="967"/>
        <v>0</v>
      </c>
      <c r="M7802" s="71">
        <f t="shared" si="963"/>
        <v>0</v>
      </c>
      <c r="N7802" s="59">
        <v>0</v>
      </c>
      <c r="O7802" s="59">
        <v>0</v>
      </c>
      <c r="P7802" s="59">
        <f t="shared" si="969"/>
        <v>0</v>
      </c>
      <c r="Q7802" s="72">
        <f t="shared" si="964"/>
        <v>0</v>
      </c>
      <c r="R7802" s="44">
        <v>0</v>
      </c>
      <c r="S7802" s="45">
        <f t="shared" si="965"/>
        <v>17</v>
      </c>
      <c r="T7802" s="45">
        <v>228580</v>
      </c>
      <c r="U7802" s="44">
        <f t="shared" si="966"/>
        <v>3885860</v>
      </c>
    </row>
    <row r="7803" spans="1:21">
      <c r="A7803" s="2">
        <v>90022754</v>
      </c>
      <c r="B7803" s="3" t="s">
        <v>11071</v>
      </c>
      <c r="C7803" s="4" t="s">
        <v>0</v>
      </c>
      <c r="D7803" s="4" t="s">
        <v>0</v>
      </c>
      <c r="E7803" s="86">
        <v>0</v>
      </c>
      <c r="F7803" s="96">
        <f t="shared" si="968"/>
        <v>0</v>
      </c>
      <c r="G7803" s="77">
        <v>0</v>
      </c>
      <c r="H7803" s="45">
        <v>20</v>
      </c>
      <c r="I7803" s="44">
        <v>2</v>
      </c>
      <c r="J7803" s="45">
        <v>0</v>
      </c>
      <c r="K7803" s="45">
        <v>0</v>
      </c>
      <c r="L7803" s="45">
        <f t="shared" si="967"/>
        <v>0</v>
      </c>
      <c r="M7803" s="71">
        <f t="shared" si="963"/>
        <v>0</v>
      </c>
      <c r="N7803" s="59">
        <v>0</v>
      </c>
      <c r="O7803" s="59">
        <v>0</v>
      </c>
      <c r="P7803" s="59">
        <f t="shared" si="969"/>
        <v>0</v>
      </c>
      <c r="Q7803" s="72">
        <f t="shared" si="964"/>
        <v>0</v>
      </c>
      <c r="R7803" s="44">
        <v>0</v>
      </c>
      <c r="S7803" s="45">
        <f t="shared" si="965"/>
        <v>18</v>
      </c>
      <c r="T7803" s="45">
        <v>243425</v>
      </c>
      <c r="U7803" s="44">
        <f t="shared" si="966"/>
        <v>4381650</v>
      </c>
    </row>
    <row r="7804" spans="1:21">
      <c r="A7804" s="28">
        <v>90013101</v>
      </c>
      <c r="B7804" s="3" t="s">
        <v>10473</v>
      </c>
      <c r="C7804" s="4" t="s">
        <v>0</v>
      </c>
      <c r="D7804" s="4" t="s">
        <v>0</v>
      </c>
      <c r="E7804" s="86">
        <v>14</v>
      </c>
      <c r="F7804" s="96">
        <f t="shared" si="968"/>
        <v>61388.285714285717</v>
      </c>
      <c r="G7804" s="77">
        <v>859436</v>
      </c>
      <c r="H7804" s="45">
        <v>0</v>
      </c>
      <c r="I7804" s="44">
        <v>2</v>
      </c>
      <c r="J7804" s="45">
        <v>0</v>
      </c>
      <c r="K7804" s="45">
        <v>0</v>
      </c>
      <c r="L7804" s="45">
        <f t="shared" si="967"/>
        <v>0</v>
      </c>
      <c r="M7804" s="71">
        <f t="shared" si="963"/>
        <v>0</v>
      </c>
      <c r="N7804" s="59">
        <v>0</v>
      </c>
      <c r="O7804" s="59">
        <v>0</v>
      </c>
      <c r="P7804" s="59">
        <f t="shared" si="969"/>
        <v>0</v>
      </c>
      <c r="Q7804" s="72">
        <f t="shared" si="964"/>
        <v>0</v>
      </c>
      <c r="R7804" s="44">
        <v>0</v>
      </c>
      <c r="S7804" s="45">
        <f t="shared" si="965"/>
        <v>12</v>
      </c>
      <c r="T7804" s="45">
        <v>65210</v>
      </c>
      <c r="U7804" s="44">
        <f t="shared" si="966"/>
        <v>782520</v>
      </c>
    </row>
    <row r="7805" spans="1:21">
      <c r="A7805" s="2">
        <v>90009495</v>
      </c>
      <c r="B7805" s="3" t="s">
        <v>8799</v>
      </c>
      <c r="C7805" s="4" t="s">
        <v>0</v>
      </c>
      <c r="D7805" s="4" t="s">
        <v>0</v>
      </c>
      <c r="E7805" s="86">
        <v>0</v>
      </c>
      <c r="F7805" s="96">
        <f t="shared" si="968"/>
        <v>0</v>
      </c>
      <c r="G7805" s="77">
        <v>0</v>
      </c>
      <c r="H7805" s="45">
        <v>40</v>
      </c>
      <c r="I7805" s="44">
        <v>4</v>
      </c>
      <c r="J7805" s="45">
        <v>0</v>
      </c>
      <c r="K7805" s="45">
        <v>0</v>
      </c>
      <c r="L7805" s="45">
        <f t="shared" si="967"/>
        <v>0</v>
      </c>
      <c r="M7805" s="71">
        <f t="shared" si="963"/>
        <v>0</v>
      </c>
      <c r="N7805" s="59">
        <v>0</v>
      </c>
      <c r="O7805" s="59">
        <v>0</v>
      </c>
      <c r="P7805" s="59">
        <f t="shared" si="969"/>
        <v>0</v>
      </c>
      <c r="Q7805" s="72">
        <f t="shared" si="964"/>
        <v>0</v>
      </c>
      <c r="R7805" s="44">
        <v>0</v>
      </c>
      <c r="S7805" s="45">
        <f t="shared" si="965"/>
        <v>36</v>
      </c>
      <c r="T7805" s="45">
        <v>250930</v>
      </c>
      <c r="U7805" s="44">
        <f t="shared" si="966"/>
        <v>9033480</v>
      </c>
    </row>
    <row r="7806" spans="1:21">
      <c r="A7806" s="28">
        <v>92010919</v>
      </c>
      <c r="B7806" s="3" t="s">
        <v>12344</v>
      </c>
      <c r="C7806" s="4" t="s">
        <v>0</v>
      </c>
      <c r="D7806" s="4" t="s">
        <v>0</v>
      </c>
      <c r="E7806" s="86">
        <v>4</v>
      </c>
      <c r="F7806" s="96">
        <f t="shared" si="968"/>
        <v>59543.25</v>
      </c>
      <c r="G7806" s="77">
        <v>238173</v>
      </c>
      <c r="H7806" s="45">
        <v>0</v>
      </c>
      <c r="I7806" s="44">
        <v>0</v>
      </c>
      <c r="J7806" s="45">
        <v>0</v>
      </c>
      <c r="K7806" s="45">
        <v>0</v>
      </c>
      <c r="L7806" s="45">
        <f t="shared" si="967"/>
        <v>0</v>
      </c>
      <c r="M7806" s="71">
        <f t="shared" si="963"/>
        <v>0</v>
      </c>
      <c r="N7806" s="59">
        <v>0</v>
      </c>
      <c r="O7806" s="59">
        <v>0</v>
      </c>
      <c r="P7806" s="59">
        <f t="shared" si="969"/>
        <v>0</v>
      </c>
      <c r="Q7806" s="72">
        <f t="shared" si="964"/>
        <v>0</v>
      </c>
      <c r="R7806" s="44">
        <v>0</v>
      </c>
      <c r="S7806" s="45">
        <f t="shared" si="965"/>
        <v>4</v>
      </c>
      <c r="T7806" s="45">
        <v>59543.25</v>
      </c>
      <c r="U7806" s="44">
        <f t="shared" si="966"/>
        <v>238173</v>
      </c>
    </row>
    <row r="7807" spans="1:21">
      <c r="A7807" s="2">
        <v>90010261</v>
      </c>
      <c r="B7807" s="3" t="s">
        <v>9225</v>
      </c>
      <c r="C7807" s="4" t="s">
        <v>0</v>
      </c>
      <c r="D7807" s="4" t="s">
        <v>0</v>
      </c>
      <c r="E7807" s="86">
        <v>0</v>
      </c>
      <c r="F7807" s="96">
        <f t="shared" si="968"/>
        <v>0</v>
      </c>
      <c r="G7807" s="77">
        <v>0</v>
      </c>
      <c r="H7807" s="45">
        <v>33</v>
      </c>
      <c r="I7807" s="44">
        <v>9</v>
      </c>
      <c r="J7807" s="45">
        <v>0</v>
      </c>
      <c r="K7807" s="45">
        <v>0</v>
      </c>
      <c r="L7807" s="45">
        <f t="shared" si="967"/>
        <v>0</v>
      </c>
      <c r="M7807" s="71">
        <f t="shared" si="963"/>
        <v>0</v>
      </c>
      <c r="N7807" s="59">
        <v>0</v>
      </c>
      <c r="O7807" s="59">
        <v>0</v>
      </c>
      <c r="P7807" s="59">
        <f t="shared" si="969"/>
        <v>0</v>
      </c>
      <c r="Q7807" s="72">
        <f t="shared" si="964"/>
        <v>0</v>
      </c>
      <c r="R7807" s="44">
        <v>0</v>
      </c>
      <c r="S7807" s="45">
        <f t="shared" si="965"/>
        <v>24</v>
      </c>
      <c r="T7807" s="45">
        <v>194722</v>
      </c>
      <c r="U7807" s="44">
        <f t="shared" si="966"/>
        <v>4673328</v>
      </c>
    </row>
    <row r="7808" spans="1:21">
      <c r="A7808" s="2">
        <v>92010866</v>
      </c>
      <c r="B7808" s="3" t="s">
        <v>12150</v>
      </c>
      <c r="C7808" s="4" t="s">
        <v>0</v>
      </c>
      <c r="D7808" s="4" t="s">
        <v>0</v>
      </c>
      <c r="E7808" s="4">
        <v>40</v>
      </c>
      <c r="F7808" s="96">
        <f t="shared" si="968"/>
        <v>49620</v>
      </c>
      <c r="G7808" s="29">
        <v>1984800</v>
      </c>
      <c r="H7808" s="45">
        <v>0</v>
      </c>
      <c r="I7808" s="44">
        <v>0</v>
      </c>
      <c r="J7808" s="45">
        <v>0</v>
      </c>
      <c r="K7808" s="45">
        <v>0</v>
      </c>
      <c r="L7808" s="45">
        <f t="shared" si="967"/>
        <v>0</v>
      </c>
      <c r="M7808" s="71">
        <f t="shared" si="963"/>
        <v>0</v>
      </c>
      <c r="N7808" s="59">
        <v>0</v>
      </c>
      <c r="O7808" s="59">
        <v>0</v>
      </c>
      <c r="P7808" s="59">
        <f t="shared" si="969"/>
        <v>0</v>
      </c>
      <c r="Q7808" s="72">
        <f t="shared" si="964"/>
        <v>0</v>
      </c>
      <c r="R7808" s="44">
        <v>0</v>
      </c>
      <c r="S7808" s="45">
        <f t="shared" si="965"/>
        <v>40</v>
      </c>
      <c r="T7808" s="83">
        <v>49620</v>
      </c>
      <c r="U7808" s="44">
        <f t="shared" si="966"/>
        <v>1984800</v>
      </c>
    </row>
    <row r="7809" spans="1:21">
      <c r="A7809" s="2">
        <v>90009817</v>
      </c>
      <c r="B7809" s="3" t="s">
        <v>2553</v>
      </c>
      <c r="C7809" s="4" t="s">
        <v>0</v>
      </c>
      <c r="D7809" s="4" t="s">
        <v>0</v>
      </c>
      <c r="E7809" s="86">
        <v>6</v>
      </c>
      <c r="F7809" s="96">
        <f t="shared" si="968"/>
        <v>132820</v>
      </c>
      <c r="G7809" s="77">
        <v>796920</v>
      </c>
      <c r="H7809" s="45">
        <v>30</v>
      </c>
      <c r="I7809" s="44">
        <v>5</v>
      </c>
      <c r="J7809" s="45">
        <v>0</v>
      </c>
      <c r="K7809" s="45">
        <v>0</v>
      </c>
      <c r="L7809" s="45">
        <f t="shared" si="967"/>
        <v>0</v>
      </c>
      <c r="M7809" s="71">
        <f t="shared" si="963"/>
        <v>0</v>
      </c>
      <c r="N7809" s="59">
        <v>0</v>
      </c>
      <c r="O7809" s="59">
        <v>0</v>
      </c>
      <c r="P7809" s="59">
        <f t="shared" si="969"/>
        <v>0</v>
      </c>
      <c r="Q7809" s="72">
        <f t="shared" si="964"/>
        <v>0</v>
      </c>
      <c r="R7809" s="44">
        <v>0</v>
      </c>
      <c r="S7809" s="45">
        <f t="shared" si="965"/>
        <v>31</v>
      </c>
      <c r="T7809" s="45">
        <v>159248</v>
      </c>
      <c r="U7809" s="44">
        <f t="shared" si="966"/>
        <v>4936688</v>
      </c>
    </row>
    <row r="7810" spans="1:21">
      <c r="A7810" s="2">
        <v>92010807</v>
      </c>
      <c r="B7810" s="3" t="s">
        <v>10299</v>
      </c>
      <c r="C7810" s="4" t="s">
        <v>0</v>
      </c>
      <c r="D7810" s="4" t="s">
        <v>0</v>
      </c>
      <c r="E7810" s="86">
        <v>17</v>
      </c>
      <c r="F7810" s="96">
        <f t="shared" si="968"/>
        <v>37820</v>
      </c>
      <c r="G7810" s="77">
        <v>642940</v>
      </c>
      <c r="H7810" s="45">
        <v>0</v>
      </c>
      <c r="I7810" s="44">
        <v>1</v>
      </c>
      <c r="J7810" s="45">
        <v>0</v>
      </c>
      <c r="K7810" s="45">
        <v>0</v>
      </c>
      <c r="L7810" s="45">
        <f t="shared" si="967"/>
        <v>0</v>
      </c>
      <c r="M7810" s="71">
        <f t="shared" si="963"/>
        <v>0</v>
      </c>
      <c r="N7810" s="59">
        <v>0</v>
      </c>
      <c r="O7810" s="59">
        <v>0</v>
      </c>
      <c r="P7810" s="59">
        <f t="shared" si="969"/>
        <v>0</v>
      </c>
      <c r="Q7810" s="72">
        <f t="shared" si="964"/>
        <v>0</v>
      </c>
      <c r="R7810" s="44">
        <v>0</v>
      </c>
      <c r="S7810" s="45">
        <f t="shared" si="965"/>
        <v>16</v>
      </c>
      <c r="T7810" s="45">
        <v>44250</v>
      </c>
      <c r="U7810" s="44">
        <f t="shared" si="966"/>
        <v>708000</v>
      </c>
    </row>
    <row r="7811" spans="1:21">
      <c r="A7811" s="2">
        <v>90009834</v>
      </c>
      <c r="B7811" s="3" t="s">
        <v>8800</v>
      </c>
      <c r="C7811" s="4" t="s">
        <v>0</v>
      </c>
      <c r="D7811" s="4" t="s">
        <v>0</v>
      </c>
      <c r="E7811" s="86">
        <v>6</v>
      </c>
      <c r="F7811" s="96">
        <f t="shared" si="968"/>
        <v>114900</v>
      </c>
      <c r="G7811" s="77">
        <v>689400</v>
      </c>
      <c r="H7811" s="45">
        <v>30</v>
      </c>
      <c r="I7811" s="44">
        <v>1</v>
      </c>
      <c r="J7811" s="45">
        <v>0</v>
      </c>
      <c r="K7811" s="45">
        <v>0</v>
      </c>
      <c r="L7811" s="45">
        <f t="shared" si="967"/>
        <v>0</v>
      </c>
      <c r="M7811" s="71">
        <f t="shared" ref="M7811:M7874" si="970">(J7811-K7811)*F7811</f>
        <v>0</v>
      </c>
      <c r="N7811" s="59">
        <v>0</v>
      </c>
      <c r="O7811" s="59">
        <v>0</v>
      </c>
      <c r="P7811" s="59">
        <f t="shared" si="969"/>
        <v>0</v>
      </c>
      <c r="Q7811" s="72">
        <f t="shared" ref="Q7811:Q7874" si="971">(N7811-O7811)*$F7811</f>
        <v>0</v>
      </c>
      <c r="R7811" s="44">
        <v>0</v>
      </c>
      <c r="S7811" s="45">
        <f t="shared" si="965"/>
        <v>35</v>
      </c>
      <c r="T7811" s="45">
        <v>124980</v>
      </c>
      <c r="U7811" s="44">
        <f t="shared" si="966"/>
        <v>4374300</v>
      </c>
    </row>
    <row r="7812" spans="1:21">
      <c r="A7812" s="2">
        <v>92010760</v>
      </c>
      <c r="B7812" s="3" t="s">
        <v>11600</v>
      </c>
      <c r="C7812" s="4" t="s">
        <v>0</v>
      </c>
      <c r="D7812" s="4" t="s">
        <v>0</v>
      </c>
      <c r="E7812" s="86">
        <v>6</v>
      </c>
      <c r="F7812" s="96">
        <f t="shared" si="968"/>
        <v>29901</v>
      </c>
      <c r="G7812" s="77">
        <v>179406</v>
      </c>
      <c r="H7812" s="45">
        <v>20</v>
      </c>
      <c r="I7812" s="44">
        <v>0</v>
      </c>
      <c r="J7812" s="45">
        <v>0</v>
      </c>
      <c r="K7812" s="45">
        <v>0</v>
      </c>
      <c r="L7812" s="45">
        <f t="shared" si="967"/>
        <v>0</v>
      </c>
      <c r="M7812" s="71">
        <f t="shared" si="970"/>
        <v>0</v>
      </c>
      <c r="N7812" s="59">
        <v>0</v>
      </c>
      <c r="O7812" s="59">
        <v>0</v>
      </c>
      <c r="P7812" s="59">
        <f t="shared" si="969"/>
        <v>0</v>
      </c>
      <c r="Q7812" s="72">
        <f t="shared" si="971"/>
        <v>0</v>
      </c>
      <c r="R7812" s="44">
        <v>0</v>
      </c>
      <c r="S7812" s="45">
        <f t="shared" si="965"/>
        <v>26</v>
      </c>
      <c r="T7812" s="45">
        <v>29901</v>
      </c>
      <c r="U7812" s="44">
        <f t="shared" si="966"/>
        <v>777426</v>
      </c>
    </row>
    <row r="7813" spans="1:21">
      <c r="A7813" s="2">
        <v>90009492</v>
      </c>
      <c r="B7813" s="3" t="s">
        <v>8798</v>
      </c>
      <c r="C7813" s="4" t="s">
        <v>0</v>
      </c>
      <c r="D7813" s="4" t="s">
        <v>0</v>
      </c>
      <c r="E7813" s="86">
        <v>0</v>
      </c>
      <c r="F7813" s="96">
        <f t="shared" si="968"/>
        <v>0</v>
      </c>
      <c r="G7813" s="77">
        <v>0</v>
      </c>
      <c r="H7813" s="45">
        <v>61</v>
      </c>
      <c r="I7813" s="44">
        <v>20</v>
      </c>
      <c r="J7813" s="45">
        <v>0</v>
      </c>
      <c r="K7813" s="45">
        <v>0</v>
      </c>
      <c r="L7813" s="45">
        <f t="shared" si="967"/>
        <v>0</v>
      </c>
      <c r="M7813" s="71">
        <f t="shared" si="970"/>
        <v>0</v>
      </c>
      <c r="N7813" s="59">
        <v>0</v>
      </c>
      <c r="O7813" s="59">
        <v>0</v>
      </c>
      <c r="P7813" s="59">
        <f t="shared" si="969"/>
        <v>0</v>
      </c>
      <c r="Q7813" s="72">
        <f t="shared" si="971"/>
        <v>0</v>
      </c>
      <c r="R7813" s="44">
        <v>0</v>
      </c>
      <c r="S7813" s="45">
        <f t="shared" si="965"/>
        <v>41</v>
      </c>
      <c r="T7813" s="45">
        <v>124074</v>
      </c>
      <c r="U7813" s="44">
        <f t="shared" si="966"/>
        <v>5087034</v>
      </c>
    </row>
    <row r="7814" spans="1:21">
      <c r="A7814" s="2">
        <v>92011261</v>
      </c>
      <c r="B7814" s="3" t="s">
        <v>12213</v>
      </c>
      <c r="C7814" s="4" t="s">
        <v>0</v>
      </c>
      <c r="D7814" s="4" t="s">
        <v>0</v>
      </c>
      <c r="E7814" s="4">
        <v>14</v>
      </c>
      <c r="F7814" s="96">
        <f t="shared" si="968"/>
        <v>95730</v>
      </c>
      <c r="G7814" s="29">
        <v>1340220</v>
      </c>
      <c r="H7814" s="45">
        <v>0</v>
      </c>
      <c r="I7814" s="44">
        <v>0</v>
      </c>
      <c r="J7814" s="45">
        <v>0</v>
      </c>
      <c r="K7814" s="45">
        <v>0</v>
      </c>
      <c r="L7814" s="45">
        <f t="shared" si="967"/>
        <v>0</v>
      </c>
      <c r="M7814" s="71">
        <f t="shared" si="970"/>
        <v>0</v>
      </c>
      <c r="N7814" s="59">
        <v>0</v>
      </c>
      <c r="O7814" s="59">
        <v>0</v>
      </c>
      <c r="P7814" s="59">
        <f t="shared" si="969"/>
        <v>0</v>
      </c>
      <c r="Q7814" s="72">
        <f t="shared" si="971"/>
        <v>0</v>
      </c>
      <c r="R7814" s="44">
        <v>0</v>
      </c>
      <c r="S7814" s="45">
        <f t="shared" si="965"/>
        <v>14</v>
      </c>
      <c r="T7814" s="83">
        <v>95730</v>
      </c>
      <c r="U7814" s="44">
        <f t="shared" si="966"/>
        <v>1340220</v>
      </c>
    </row>
    <row r="7815" spans="1:21">
      <c r="A7815" s="2">
        <v>92011484</v>
      </c>
      <c r="B7815" s="3" t="s">
        <v>2562</v>
      </c>
      <c r="C7815" s="4" t="s">
        <v>0</v>
      </c>
      <c r="D7815" s="4" t="s">
        <v>0</v>
      </c>
      <c r="E7815" s="86">
        <v>8</v>
      </c>
      <c r="F7815" s="96">
        <f t="shared" si="968"/>
        <v>80830</v>
      </c>
      <c r="G7815" s="77">
        <v>646640</v>
      </c>
      <c r="H7815" s="45">
        <v>0</v>
      </c>
      <c r="I7815" s="44">
        <v>4</v>
      </c>
      <c r="J7815" s="45">
        <v>0</v>
      </c>
      <c r="K7815" s="45">
        <v>0</v>
      </c>
      <c r="L7815" s="45">
        <f t="shared" si="967"/>
        <v>0</v>
      </c>
      <c r="M7815" s="71">
        <f t="shared" si="970"/>
        <v>0</v>
      </c>
      <c r="N7815" s="59">
        <v>0</v>
      </c>
      <c r="O7815" s="59">
        <v>0</v>
      </c>
      <c r="P7815" s="59">
        <f t="shared" si="969"/>
        <v>0</v>
      </c>
      <c r="Q7815" s="72">
        <f t="shared" si="971"/>
        <v>0</v>
      </c>
      <c r="R7815" s="44">
        <v>0</v>
      </c>
      <c r="S7815" s="45">
        <f t="shared" si="965"/>
        <v>4</v>
      </c>
      <c r="T7815" s="45">
        <v>80830</v>
      </c>
      <c r="U7815" s="44">
        <f t="shared" si="966"/>
        <v>323320</v>
      </c>
    </row>
    <row r="7816" spans="1:21">
      <c r="A7816" s="28">
        <v>92010148</v>
      </c>
      <c r="B7816" s="3" t="s">
        <v>11738</v>
      </c>
      <c r="C7816" s="4" t="s">
        <v>0</v>
      </c>
      <c r="D7816" s="4" t="s">
        <v>0</v>
      </c>
      <c r="E7816" s="86">
        <v>0</v>
      </c>
      <c r="F7816" s="96">
        <f t="shared" si="968"/>
        <v>0</v>
      </c>
      <c r="G7816" s="77">
        <v>0</v>
      </c>
      <c r="H7816" s="45">
        <v>33</v>
      </c>
      <c r="I7816" s="44">
        <v>0</v>
      </c>
      <c r="J7816" s="45">
        <v>0</v>
      </c>
      <c r="K7816" s="45">
        <v>0</v>
      </c>
      <c r="L7816" s="45">
        <f t="shared" si="967"/>
        <v>0</v>
      </c>
      <c r="M7816" s="71">
        <f t="shared" si="970"/>
        <v>0</v>
      </c>
      <c r="N7816" s="59">
        <v>0</v>
      </c>
      <c r="O7816" s="59">
        <v>0</v>
      </c>
      <c r="P7816" s="59">
        <f t="shared" si="969"/>
        <v>0</v>
      </c>
      <c r="Q7816" s="72">
        <f t="shared" si="971"/>
        <v>0</v>
      </c>
      <c r="R7816" s="44">
        <v>0</v>
      </c>
      <c r="S7816" s="45">
        <f t="shared" si="965"/>
        <v>33</v>
      </c>
      <c r="T7816" s="45">
        <v>86370</v>
      </c>
      <c r="U7816" s="44">
        <f t="shared" si="966"/>
        <v>2850210</v>
      </c>
    </row>
    <row r="7817" spans="1:21">
      <c r="A7817" s="2" t="s">
        <v>12141</v>
      </c>
      <c r="B7817" s="3" t="s">
        <v>12142</v>
      </c>
      <c r="C7817" s="4" t="s">
        <v>0</v>
      </c>
      <c r="D7817" s="4" t="s">
        <v>0</v>
      </c>
      <c r="E7817" s="4">
        <v>48</v>
      </c>
      <c r="F7817" s="96">
        <f t="shared" si="968"/>
        <v>17622.8125</v>
      </c>
      <c r="G7817" s="29">
        <v>845895</v>
      </c>
      <c r="H7817" s="45">
        <v>0</v>
      </c>
      <c r="I7817" s="44">
        <v>0</v>
      </c>
      <c r="J7817" s="45">
        <v>0</v>
      </c>
      <c r="K7817" s="45">
        <v>0</v>
      </c>
      <c r="L7817" s="45">
        <f t="shared" si="967"/>
        <v>0</v>
      </c>
      <c r="M7817" s="71">
        <f t="shared" si="970"/>
        <v>0</v>
      </c>
      <c r="N7817" s="59">
        <v>0</v>
      </c>
      <c r="O7817" s="59">
        <v>0</v>
      </c>
      <c r="P7817" s="59">
        <f t="shared" si="969"/>
        <v>0</v>
      </c>
      <c r="Q7817" s="72">
        <f t="shared" si="971"/>
        <v>0</v>
      </c>
      <c r="R7817" s="44">
        <v>0</v>
      </c>
      <c r="S7817" s="45">
        <f t="shared" si="965"/>
        <v>48</v>
      </c>
      <c r="T7817" s="83">
        <v>17622.8125</v>
      </c>
      <c r="U7817" s="44">
        <f t="shared" si="966"/>
        <v>845895</v>
      </c>
    </row>
    <row r="7818" spans="1:21">
      <c r="A7818" s="2">
        <v>90010403</v>
      </c>
      <c r="B7818" s="3" t="s">
        <v>11501</v>
      </c>
      <c r="C7818" s="4" t="s">
        <v>0</v>
      </c>
      <c r="D7818" s="4" t="s">
        <v>0</v>
      </c>
      <c r="E7818" s="86">
        <v>4</v>
      </c>
      <c r="F7818" s="96">
        <f t="shared" si="968"/>
        <v>56430</v>
      </c>
      <c r="G7818" s="77">
        <v>225720</v>
      </c>
      <c r="H7818" s="45">
        <v>40</v>
      </c>
      <c r="I7818" s="44">
        <v>0</v>
      </c>
      <c r="J7818" s="45">
        <v>0</v>
      </c>
      <c r="K7818" s="45">
        <v>0</v>
      </c>
      <c r="L7818" s="45">
        <f t="shared" si="967"/>
        <v>0</v>
      </c>
      <c r="M7818" s="71">
        <f t="shared" si="970"/>
        <v>0</v>
      </c>
      <c r="N7818" s="59">
        <v>0</v>
      </c>
      <c r="O7818" s="59">
        <v>0</v>
      </c>
      <c r="P7818" s="59">
        <f t="shared" si="969"/>
        <v>0</v>
      </c>
      <c r="Q7818" s="72">
        <f t="shared" si="971"/>
        <v>0</v>
      </c>
      <c r="R7818" s="44">
        <v>0</v>
      </c>
      <c r="S7818" s="45">
        <f t="shared" si="965"/>
        <v>44</v>
      </c>
      <c r="T7818" s="45">
        <v>56430</v>
      </c>
      <c r="U7818" s="44">
        <f t="shared" si="966"/>
        <v>2482920</v>
      </c>
    </row>
    <row r="7819" spans="1:21">
      <c r="A7819" s="2">
        <v>90009999</v>
      </c>
      <c r="B7819" s="3" t="s">
        <v>12126</v>
      </c>
      <c r="C7819" s="4" t="s">
        <v>0</v>
      </c>
      <c r="D7819" s="4" t="s">
        <v>0</v>
      </c>
      <c r="E7819" s="4">
        <v>87</v>
      </c>
      <c r="F7819" s="96">
        <f t="shared" si="968"/>
        <v>14930</v>
      </c>
      <c r="G7819" s="29">
        <v>1298910</v>
      </c>
      <c r="H7819" s="45">
        <v>0</v>
      </c>
      <c r="I7819" s="44">
        <v>0</v>
      </c>
      <c r="J7819" s="45">
        <v>0</v>
      </c>
      <c r="K7819" s="45">
        <v>0</v>
      </c>
      <c r="L7819" s="45">
        <f t="shared" si="967"/>
        <v>0</v>
      </c>
      <c r="M7819" s="71">
        <f t="shared" si="970"/>
        <v>0</v>
      </c>
      <c r="N7819" s="59">
        <v>0</v>
      </c>
      <c r="O7819" s="59">
        <v>0</v>
      </c>
      <c r="P7819" s="59">
        <f t="shared" si="969"/>
        <v>0</v>
      </c>
      <c r="Q7819" s="72">
        <f t="shared" si="971"/>
        <v>0</v>
      </c>
      <c r="R7819" s="44">
        <v>0</v>
      </c>
      <c r="S7819" s="45">
        <f t="shared" si="965"/>
        <v>87</v>
      </c>
      <c r="T7819" s="83">
        <v>14930</v>
      </c>
      <c r="U7819" s="44">
        <f t="shared" si="966"/>
        <v>1298910</v>
      </c>
    </row>
    <row r="7820" spans="1:21">
      <c r="A7820" s="2">
        <v>90010563</v>
      </c>
      <c r="B7820" s="3" t="s">
        <v>11737</v>
      </c>
      <c r="C7820" s="4" t="s">
        <v>0</v>
      </c>
      <c r="D7820" s="4" t="s">
        <v>0</v>
      </c>
      <c r="E7820" s="86">
        <v>0</v>
      </c>
      <c r="F7820" s="96">
        <f t="shared" si="968"/>
        <v>0</v>
      </c>
      <c r="G7820" s="77">
        <v>0</v>
      </c>
      <c r="H7820" s="45">
        <v>50</v>
      </c>
      <c r="I7820" s="44">
        <v>0</v>
      </c>
      <c r="J7820" s="45">
        <v>0</v>
      </c>
      <c r="K7820" s="45">
        <v>0</v>
      </c>
      <c r="L7820" s="45">
        <f t="shared" si="967"/>
        <v>0</v>
      </c>
      <c r="M7820" s="71">
        <f t="shared" si="970"/>
        <v>0</v>
      </c>
      <c r="N7820" s="59">
        <v>0</v>
      </c>
      <c r="O7820" s="59">
        <v>0</v>
      </c>
      <c r="P7820" s="59">
        <f t="shared" si="969"/>
        <v>0</v>
      </c>
      <c r="Q7820" s="72">
        <f t="shared" si="971"/>
        <v>0</v>
      </c>
      <c r="R7820" s="44">
        <v>0</v>
      </c>
      <c r="S7820" s="45">
        <f t="shared" si="965"/>
        <v>50</v>
      </c>
      <c r="T7820" s="45">
        <v>54780</v>
      </c>
      <c r="U7820" s="44">
        <f t="shared" si="966"/>
        <v>2739000</v>
      </c>
    </row>
    <row r="7821" spans="1:21">
      <c r="A7821" s="2">
        <v>92000479</v>
      </c>
      <c r="B7821" s="3" t="s">
        <v>10752</v>
      </c>
      <c r="C7821" s="4" t="s">
        <v>0</v>
      </c>
      <c r="D7821" s="4" t="s">
        <v>0</v>
      </c>
      <c r="E7821" s="86">
        <v>16</v>
      </c>
      <c r="F7821" s="96">
        <f t="shared" si="968"/>
        <v>11920</v>
      </c>
      <c r="G7821" s="77">
        <v>190720</v>
      </c>
      <c r="H7821" s="45">
        <v>0</v>
      </c>
      <c r="I7821" s="44">
        <v>2</v>
      </c>
      <c r="J7821" s="45">
        <v>0</v>
      </c>
      <c r="K7821" s="45">
        <v>0</v>
      </c>
      <c r="L7821" s="45">
        <f t="shared" si="967"/>
        <v>0</v>
      </c>
      <c r="M7821" s="71">
        <f t="shared" si="970"/>
        <v>0</v>
      </c>
      <c r="N7821" s="59">
        <v>0</v>
      </c>
      <c r="O7821" s="59">
        <v>0</v>
      </c>
      <c r="P7821" s="59">
        <f t="shared" si="969"/>
        <v>0</v>
      </c>
      <c r="Q7821" s="72">
        <f t="shared" si="971"/>
        <v>0</v>
      </c>
      <c r="R7821" s="44">
        <v>0</v>
      </c>
      <c r="S7821" s="45">
        <f t="shared" si="965"/>
        <v>14</v>
      </c>
      <c r="T7821" s="45">
        <v>12380</v>
      </c>
      <c r="U7821" s="44">
        <f t="shared" si="966"/>
        <v>173320</v>
      </c>
    </row>
    <row r="7822" spans="1:21">
      <c r="A7822" s="2">
        <v>90009818</v>
      </c>
      <c r="B7822" s="3" t="s">
        <v>8802</v>
      </c>
      <c r="C7822" s="4" t="s">
        <v>0</v>
      </c>
      <c r="D7822" s="4" t="s">
        <v>0</v>
      </c>
      <c r="E7822" s="86">
        <v>0</v>
      </c>
      <c r="F7822" s="96">
        <f t="shared" si="968"/>
        <v>0</v>
      </c>
      <c r="G7822" s="77">
        <v>0</v>
      </c>
      <c r="H7822" s="45">
        <v>80</v>
      </c>
      <c r="I7822" s="44">
        <v>27</v>
      </c>
      <c r="J7822" s="45">
        <v>0</v>
      </c>
      <c r="K7822" s="45">
        <v>0</v>
      </c>
      <c r="L7822" s="45">
        <f t="shared" si="967"/>
        <v>0</v>
      </c>
      <c r="M7822" s="71">
        <f t="shared" si="970"/>
        <v>0</v>
      </c>
      <c r="N7822" s="59">
        <v>0</v>
      </c>
      <c r="O7822" s="59">
        <v>0</v>
      </c>
      <c r="P7822" s="59">
        <f t="shared" si="969"/>
        <v>0</v>
      </c>
      <c r="Q7822" s="72">
        <f t="shared" si="971"/>
        <v>0</v>
      </c>
      <c r="R7822" s="44">
        <v>0</v>
      </c>
      <c r="S7822" s="45">
        <f t="shared" si="965"/>
        <v>53</v>
      </c>
      <c r="T7822" s="45">
        <v>49060</v>
      </c>
      <c r="U7822" s="44">
        <f t="shared" si="966"/>
        <v>2600180</v>
      </c>
    </row>
    <row r="7823" spans="1:21">
      <c r="A7823" s="2">
        <v>92000609</v>
      </c>
      <c r="B7823" s="3" t="s">
        <v>12110</v>
      </c>
      <c r="C7823" s="4" t="s">
        <v>0</v>
      </c>
      <c r="D7823" s="4" t="s">
        <v>0</v>
      </c>
      <c r="E7823" s="4">
        <v>196</v>
      </c>
      <c r="F7823" s="96">
        <f t="shared" si="968"/>
        <v>9728.8877551020414</v>
      </c>
      <c r="G7823" s="29">
        <v>1906862</v>
      </c>
      <c r="H7823" s="45">
        <v>0</v>
      </c>
      <c r="I7823" s="44">
        <v>0</v>
      </c>
      <c r="J7823" s="45">
        <v>0</v>
      </c>
      <c r="K7823" s="45">
        <v>0</v>
      </c>
      <c r="L7823" s="45">
        <f t="shared" si="967"/>
        <v>0</v>
      </c>
      <c r="M7823" s="71">
        <f t="shared" si="970"/>
        <v>0</v>
      </c>
      <c r="N7823" s="59">
        <v>0</v>
      </c>
      <c r="O7823" s="59">
        <v>0</v>
      </c>
      <c r="P7823" s="59">
        <f t="shared" si="969"/>
        <v>0</v>
      </c>
      <c r="Q7823" s="72">
        <f t="shared" si="971"/>
        <v>0</v>
      </c>
      <c r="R7823" s="44">
        <v>0</v>
      </c>
      <c r="S7823" s="45">
        <f t="shared" si="965"/>
        <v>196</v>
      </c>
      <c r="T7823" s="83">
        <v>9728.8877551020414</v>
      </c>
      <c r="U7823" s="44">
        <f t="shared" si="966"/>
        <v>1906862</v>
      </c>
    </row>
    <row r="7824" spans="1:21">
      <c r="A7824" s="2">
        <v>90013614</v>
      </c>
      <c r="B7824" s="3" t="s">
        <v>10006</v>
      </c>
      <c r="C7824" s="4" t="s">
        <v>0</v>
      </c>
      <c r="D7824" s="4" t="s">
        <v>0</v>
      </c>
      <c r="E7824" s="86">
        <v>192</v>
      </c>
      <c r="F7824" s="96">
        <f t="shared" si="968"/>
        <v>8085</v>
      </c>
      <c r="G7824" s="77">
        <v>1552320</v>
      </c>
      <c r="H7824" s="45">
        <v>0</v>
      </c>
      <c r="I7824" s="44">
        <v>34</v>
      </c>
      <c r="J7824" s="45">
        <v>0</v>
      </c>
      <c r="K7824" s="45">
        <v>0</v>
      </c>
      <c r="L7824" s="45">
        <f t="shared" si="967"/>
        <v>0</v>
      </c>
      <c r="M7824" s="71">
        <f t="shared" si="970"/>
        <v>0</v>
      </c>
      <c r="N7824" s="59">
        <v>0</v>
      </c>
      <c r="O7824" s="59">
        <v>0</v>
      </c>
      <c r="P7824" s="59">
        <f t="shared" si="969"/>
        <v>0</v>
      </c>
      <c r="Q7824" s="72">
        <f t="shared" si="971"/>
        <v>0</v>
      </c>
      <c r="R7824" s="44">
        <v>0</v>
      </c>
      <c r="S7824" s="45">
        <f t="shared" ref="S7824:S7887" si="972">E7824+H7824+J7824+N7824-I7824-K7824-O7824+R7824</f>
        <v>158</v>
      </c>
      <c r="T7824" s="45">
        <v>8085</v>
      </c>
      <c r="U7824" s="44">
        <f t="shared" ref="U7824:U7887" si="973">S7824*T7824</f>
        <v>1277430</v>
      </c>
    </row>
    <row r="7825" spans="1:21">
      <c r="A7825" s="2">
        <v>90009608</v>
      </c>
      <c r="B7825" s="3" t="s">
        <v>8801</v>
      </c>
      <c r="C7825" s="4" t="s">
        <v>0</v>
      </c>
      <c r="D7825" s="4" t="s">
        <v>0</v>
      </c>
      <c r="E7825" s="86">
        <v>0</v>
      </c>
      <c r="F7825" s="96">
        <f t="shared" si="968"/>
        <v>0</v>
      </c>
      <c r="G7825" s="77">
        <v>0</v>
      </c>
      <c r="H7825" s="45">
        <v>50</v>
      </c>
      <c r="I7825" s="44">
        <v>7</v>
      </c>
      <c r="J7825" s="45">
        <v>0</v>
      </c>
      <c r="K7825" s="45">
        <v>0</v>
      </c>
      <c r="L7825" s="45">
        <f t="shared" si="967"/>
        <v>0</v>
      </c>
      <c r="M7825" s="71">
        <f t="shared" si="970"/>
        <v>0</v>
      </c>
      <c r="N7825" s="59">
        <v>0</v>
      </c>
      <c r="O7825" s="59">
        <v>0</v>
      </c>
      <c r="P7825" s="59">
        <f t="shared" si="969"/>
        <v>0</v>
      </c>
      <c r="Q7825" s="72">
        <f t="shared" si="971"/>
        <v>0</v>
      </c>
      <c r="R7825" s="44">
        <v>0</v>
      </c>
      <c r="S7825" s="45">
        <f t="shared" si="972"/>
        <v>43</v>
      </c>
      <c r="T7825" s="45">
        <v>30810</v>
      </c>
      <c r="U7825" s="44">
        <f t="shared" si="973"/>
        <v>1324830</v>
      </c>
    </row>
    <row r="7826" spans="1:21">
      <c r="A7826" s="2">
        <v>90000038</v>
      </c>
      <c r="B7826" s="3" t="s">
        <v>8820</v>
      </c>
      <c r="C7826" s="4" t="s">
        <v>0</v>
      </c>
      <c r="D7826" s="4" t="s">
        <v>0</v>
      </c>
      <c r="E7826" s="86">
        <v>30</v>
      </c>
      <c r="F7826" s="96">
        <f t="shared" si="968"/>
        <v>6010</v>
      </c>
      <c r="G7826" s="77">
        <v>180300</v>
      </c>
      <c r="H7826" s="45">
        <v>0</v>
      </c>
      <c r="I7826" s="44">
        <v>2</v>
      </c>
      <c r="J7826" s="45">
        <v>0</v>
      </c>
      <c r="K7826" s="45">
        <v>0</v>
      </c>
      <c r="L7826" s="45">
        <f t="shared" si="967"/>
        <v>0</v>
      </c>
      <c r="M7826" s="71">
        <f t="shared" si="970"/>
        <v>0</v>
      </c>
      <c r="N7826" s="59">
        <v>0</v>
      </c>
      <c r="O7826" s="59">
        <v>0</v>
      </c>
      <c r="P7826" s="59">
        <f t="shared" si="969"/>
        <v>0</v>
      </c>
      <c r="Q7826" s="72">
        <f t="shared" si="971"/>
        <v>0</v>
      </c>
      <c r="R7826" s="44">
        <v>0</v>
      </c>
      <c r="S7826" s="45">
        <f t="shared" si="972"/>
        <v>28</v>
      </c>
      <c r="T7826" s="45">
        <v>6010</v>
      </c>
      <c r="U7826" s="44">
        <f t="shared" si="973"/>
        <v>168280</v>
      </c>
    </row>
    <row r="7827" spans="1:21">
      <c r="A7827" s="31">
        <v>92000435</v>
      </c>
      <c r="B7827" s="3" t="s">
        <v>12118</v>
      </c>
      <c r="C7827" s="4" t="s">
        <v>0</v>
      </c>
      <c r="D7827" s="4" t="s">
        <v>0</v>
      </c>
      <c r="E7827" s="86">
        <v>100</v>
      </c>
      <c r="F7827" s="96">
        <f t="shared" si="968"/>
        <v>4915.45</v>
      </c>
      <c r="G7827" s="77">
        <v>491545</v>
      </c>
      <c r="H7827" s="45">
        <v>0</v>
      </c>
      <c r="I7827" s="44">
        <v>0</v>
      </c>
      <c r="J7827" s="45">
        <v>0</v>
      </c>
      <c r="K7827" s="45">
        <v>0</v>
      </c>
      <c r="L7827" s="45">
        <f t="shared" ref="L7827:L7890" si="974">J7827-K7827</f>
        <v>0</v>
      </c>
      <c r="M7827" s="71">
        <f t="shared" si="970"/>
        <v>0</v>
      </c>
      <c r="N7827" s="59">
        <v>0</v>
      </c>
      <c r="O7827" s="59">
        <v>0</v>
      </c>
      <c r="P7827" s="59">
        <f t="shared" si="969"/>
        <v>0</v>
      </c>
      <c r="Q7827" s="72">
        <f t="shared" si="971"/>
        <v>0</v>
      </c>
      <c r="R7827" s="44">
        <v>0</v>
      </c>
      <c r="S7827" s="45">
        <f t="shared" si="972"/>
        <v>100</v>
      </c>
      <c r="T7827" s="45">
        <v>4915.45</v>
      </c>
      <c r="U7827" s="44">
        <f t="shared" si="973"/>
        <v>491545</v>
      </c>
    </row>
    <row r="7828" spans="1:21">
      <c r="A7828" s="28">
        <v>92010758</v>
      </c>
      <c r="B7828" s="3" t="s">
        <v>12707</v>
      </c>
      <c r="C7828" s="4" t="s">
        <v>0</v>
      </c>
      <c r="D7828" s="4" t="s">
        <v>0</v>
      </c>
      <c r="E7828" s="86">
        <v>0</v>
      </c>
      <c r="F7828" s="96">
        <f t="shared" si="968"/>
        <v>0</v>
      </c>
      <c r="G7828" s="77">
        <v>0</v>
      </c>
      <c r="H7828" s="45">
        <v>0</v>
      </c>
      <c r="I7828" s="44">
        <v>0</v>
      </c>
      <c r="J7828" s="45">
        <v>0</v>
      </c>
      <c r="K7828" s="45">
        <v>0</v>
      </c>
      <c r="L7828" s="45">
        <f t="shared" si="974"/>
        <v>0</v>
      </c>
      <c r="M7828" s="71">
        <f t="shared" si="970"/>
        <v>0</v>
      </c>
      <c r="N7828" s="59">
        <v>0</v>
      </c>
      <c r="O7828" s="59">
        <v>0</v>
      </c>
      <c r="P7828" s="59">
        <f t="shared" si="969"/>
        <v>0</v>
      </c>
      <c r="Q7828" s="72">
        <f t="shared" si="971"/>
        <v>0</v>
      </c>
      <c r="R7828" s="44">
        <v>0</v>
      </c>
      <c r="S7828" s="45">
        <f t="shared" si="972"/>
        <v>0</v>
      </c>
      <c r="T7828" s="45">
        <v>0</v>
      </c>
      <c r="U7828" s="44">
        <f t="shared" si="973"/>
        <v>0</v>
      </c>
    </row>
    <row r="7829" spans="1:21">
      <c r="A7829" s="2">
        <v>92010806</v>
      </c>
      <c r="B7829" s="3" t="s">
        <v>12096</v>
      </c>
      <c r="C7829" s="4" t="s">
        <v>0</v>
      </c>
      <c r="D7829" s="4" t="s">
        <v>0</v>
      </c>
      <c r="E7829" s="4">
        <v>500</v>
      </c>
      <c r="F7829" s="96">
        <f t="shared" si="968"/>
        <v>4290</v>
      </c>
      <c r="G7829" s="29">
        <v>2145000</v>
      </c>
      <c r="H7829" s="45">
        <v>0</v>
      </c>
      <c r="I7829" s="44">
        <v>0</v>
      </c>
      <c r="J7829" s="45">
        <v>0</v>
      </c>
      <c r="K7829" s="45">
        <v>0</v>
      </c>
      <c r="L7829" s="45">
        <f t="shared" si="974"/>
        <v>0</v>
      </c>
      <c r="M7829" s="71">
        <f t="shared" si="970"/>
        <v>0</v>
      </c>
      <c r="N7829" s="59">
        <v>0</v>
      </c>
      <c r="O7829" s="59">
        <v>0</v>
      </c>
      <c r="P7829" s="59">
        <f t="shared" si="969"/>
        <v>0</v>
      </c>
      <c r="Q7829" s="72">
        <f t="shared" si="971"/>
        <v>0</v>
      </c>
      <c r="R7829" s="44">
        <v>0</v>
      </c>
      <c r="S7829" s="45">
        <f t="shared" si="972"/>
        <v>500</v>
      </c>
      <c r="T7829" s="83">
        <v>4290</v>
      </c>
      <c r="U7829" s="44">
        <f t="shared" si="973"/>
        <v>2145000</v>
      </c>
    </row>
    <row r="7830" spans="1:21">
      <c r="A7830" s="28">
        <v>92011412</v>
      </c>
      <c r="B7830" s="3" t="s">
        <v>12749</v>
      </c>
      <c r="C7830" s="4" t="s">
        <v>0</v>
      </c>
      <c r="D7830" s="4" t="s">
        <v>0</v>
      </c>
      <c r="E7830" s="86">
        <v>0</v>
      </c>
      <c r="F7830" s="96">
        <f t="shared" ref="F7830:F7893" si="975">IFERROR(G7830/E7830,0)</f>
        <v>0</v>
      </c>
      <c r="G7830" s="77">
        <v>0</v>
      </c>
      <c r="H7830" s="45">
        <v>0</v>
      </c>
      <c r="I7830" s="44">
        <v>0</v>
      </c>
      <c r="J7830" s="45">
        <v>0</v>
      </c>
      <c r="K7830" s="45">
        <v>0</v>
      </c>
      <c r="L7830" s="45">
        <f t="shared" si="974"/>
        <v>0</v>
      </c>
      <c r="M7830" s="71">
        <f t="shared" si="970"/>
        <v>0</v>
      </c>
      <c r="N7830" s="59">
        <v>0</v>
      </c>
      <c r="O7830" s="59">
        <v>0</v>
      </c>
      <c r="P7830" s="59">
        <f t="shared" ref="P7830:P7893" si="976">N7830-O7830</f>
        <v>0</v>
      </c>
      <c r="Q7830" s="72">
        <f t="shared" si="971"/>
        <v>0</v>
      </c>
      <c r="R7830" s="44">
        <v>0</v>
      </c>
      <c r="S7830" s="45">
        <f t="shared" si="972"/>
        <v>0</v>
      </c>
      <c r="T7830" s="45">
        <v>0</v>
      </c>
      <c r="U7830" s="44">
        <f t="shared" si="973"/>
        <v>0</v>
      </c>
    </row>
    <row r="7831" spans="1:21">
      <c r="A7831" s="2">
        <v>92011793</v>
      </c>
      <c r="B7831" s="3" t="s">
        <v>12323</v>
      </c>
      <c r="C7831" s="4" t="s">
        <v>0</v>
      </c>
      <c r="D7831" s="4" t="s">
        <v>0</v>
      </c>
      <c r="E7831" s="4">
        <v>5</v>
      </c>
      <c r="F7831" s="96">
        <f t="shared" si="975"/>
        <v>126660</v>
      </c>
      <c r="G7831" s="29">
        <v>633300</v>
      </c>
      <c r="H7831" s="45">
        <v>0</v>
      </c>
      <c r="I7831" s="44">
        <v>0</v>
      </c>
      <c r="J7831" s="45">
        <v>0</v>
      </c>
      <c r="K7831" s="45">
        <v>0</v>
      </c>
      <c r="L7831" s="45">
        <f t="shared" si="974"/>
        <v>0</v>
      </c>
      <c r="M7831" s="71">
        <f t="shared" si="970"/>
        <v>0</v>
      </c>
      <c r="N7831" s="59">
        <v>0</v>
      </c>
      <c r="O7831" s="59">
        <v>0</v>
      </c>
      <c r="P7831" s="59">
        <f t="shared" si="976"/>
        <v>0</v>
      </c>
      <c r="Q7831" s="72">
        <f t="shared" si="971"/>
        <v>0</v>
      </c>
      <c r="R7831" s="44">
        <v>0</v>
      </c>
      <c r="S7831" s="45">
        <f t="shared" si="972"/>
        <v>5</v>
      </c>
      <c r="T7831" s="83">
        <v>126660</v>
      </c>
      <c r="U7831" s="44">
        <f t="shared" si="973"/>
        <v>633300</v>
      </c>
    </row>
    <row r="7832" spans="1:21">
      <c r="A7832" s="2">
        <v>92010996</v>
      </c>
      <c r="B7832" s="3" t="s">
        <v>10496</v>
      </c>
      <c r="C7832" s="4" t="s">
        <v>0</v>
      </c>
      <c r="D7832" s="4" t="s">
        <v>0</v>
      </c>
      <c r="E7832" s="86">
        <v>10</v>
      </c>
      <c r="F7832" s="96">
        <f t="shared" si="975"/>
        <v>66500</v>
      </c>
      <c r="G7832" s="77">
        <v>665000</v>
      </c>
      <c r="H7832" s="45">
        <v>22</v>
      </c>
      <c r="I7832" s="44">
        <v>32</v>
      </c>
      <c r="J7832" s="45">
        <v>0</v>
      </c>
      <c r="K7832" s="45">
        <v>0</v>
      </c>
      <c r="L7832" s="45">
        <f t="shared" si="974"/>
        <v>0</v>
      </c>
      <c r="M7832" s="71">
        <f t="shared" si="970"/>
        <v>0</v>
      </c>
      <c r="N7832" s="59">
        <v>0</v>
      </c>
      <c r="O7832" s="59">
        <v>0</v>
      </c>
      <c r="P7832" s="59">
        <f t="shared" si="976"/>
        <v>0</v>
      </c>
      <c r="Q7832" s="72">
        <f t="shared" si="971"/>
        <v>0</v>
      </c>
      <c r="R7832" s="44">
        <v>0</v>
      </c>
      <c r="S7832" s="45">
        <f t="shared" si="972"/>
        <v>0</v>
      </c>
      <c r="T7832" s="45">
        <v>61100</v>
      </c>
      <c r="U7832" s="44">
        <f t="shared" si="973"/>
        <v>0</v>
      </c>
    </row>
    <row r="7833" spans="1:21">
      <c r="A7833" s="2">
        <v>90022810</v>
      </c>
      <c r="B7833" s="3" t="s">
        <v>11595</v>
      </c>
      <c r="C7833" s="4" t="s">
        <v>0</v>
      </c>
      <c r="D7833" s="4" t="s">
        <v>0</v>
      </c>
      <c r="E7833" s="86">
        <v>0</v>
      </c>
      <c r="F7833" s="96">
        <f t="shared" si="975"/>
        <v>0</v>
      </c>
      <c r="G7833" s="77">
        <v>0</v>
      </c>
      <c r="H7833" s="45">
        <v>6</v>
      </c>
      <c r="I7833" s="44">
        <v>0</v>
      </c>
      <c r="J7833" s="45">
        <v>0</v>
      </c>
      <c r="K7833" s="45">
        <v>0</v>
      </c>
      <c r="L7833" s="45">
        <f t="shared" si="974"/>
        <v>0</v>
      </c>
      <c r="M7833" s="71">
        <f t="shared" si="970"/>
        <v>0</v>
      </c>
      <c r="N7833" s="59">
        <v>0</v>
      </c>
      <c r="O7833" s="59">
        <v>0</v>
      </c>
      <c r="P7833" s="59">
        <f t="shared" si="976"/>
        <v>0</v>
      </c>
      <c r="Q7833" s="72">
        <f t="shared" si="971"/>
        <v>0</v>
      </c>
      <c r="R7833" s="44">
        <v>0</v>
      </c>
      <c r="S7833" s="45">
        <f t="shared" si="972"/>
        <v>6</v>
      </c>
      <c r="T7833" s="45">
        <v>196065</v>
      </c>
      <c r="U7833" s="44">
        <f t="shared" si="973"/>
        <v>1176390</v>
      </c>
    </row>
    <row r="7834" spans="1:21">
      <c r="A7834" s="2">
        <v>92011765</v>
      </c>
      <c r="B7834" s="3" t="s">
        <v>12188</v>
      </c>
      <c r="C7834" s="4" t="s">
        <v>0</v>
      </c>
      <c r="D7834" s="4" t="s">
        <v>0</v>
      </c>
      <c r="E7834" s="4">
        <v>20</v>
      </c>
      <c r="F7834" s="96">
        <f t="shared" si="975"/>
        <v>43490</v>
      </c>
      <c r="G7834" s="29">
        <v>869800</v>
      </c>
      <c r="H7834" s="45">
        <v>0</v>
      </c>
      <c r="I7834" s="44">
        <v>0</v>
      </c>
      <c r="J7834" s="45">
        <v>0</v>
      </c>
      <c r="K7834" s="45">
        <v>0</v>
      </c>
      <c r="L7834" s="45">
        <f t="shared" si="974"/>
        <v>0</v>
      </c>
      <c r="M7834" s="71">
        <f t="shared" si="970"/>
        <v>0</v>
      </c>
      <c r="N7834" s="59">
        <v>0</v>
      </c>
      <c r="O7834" s="59">
        <v>0</v>
      </c>
      <c r="P7834" s="59">
        <f t="shared" si="976"/>
        <v>0</v>
      </c>
      <c r="Q7834" s="72">
        <f t="shared" si="971"/>
        <v>0</v>
      </c>
      <c r="R7834" s="44">
        <v>0</v>
      </c>
      <c r="S7834" s="45">
        <f t="shared" si="972"/>
        <v>20</v>
      </c>
      <c r="T7834" s="83">
        <v>43490</v>
      </c>
      <c r="U7834" s="44">
        <f t="shared" si="973"/>
        <v>869800</v>
      </c>
    </row>
    <row r="7835" spans="1:21">
      <c r="A7835" s="2">
        <v>90010921</v>
      </c>
      <c r="B7835" s="3" t="s">
        <v>11687</v>
      </c>
      <c r="C7835" s="4" t="s">
        <v>0</v>
      </c>
      <c r="D7835" s="4" t="s">
        <v>0</v>
      </c>
      <c r="E7835" s="86">
        <v>0</v>
      </c>
      <c r="F7835" s="96">
        <f t="shared" si="975"/>
        <v>0</v>
      </c>
      <c r="G7835" s="77">
        <v>0</v>
      </c>
      <c r="H7835" s="45">
        <v>10</v>
      </c>
      <c r="I7835" s="44">
        <v>0</v>
      </c>
      <c r="J7835" s="45">
        <v>0</v>
      </c>
      <c r="K7835" s="45">
        <v>0</v>
      </c>
      <c r="L7835" s="45">
        <f t="shared" si="974"/>
        <v>0</v>
      </c>
      <c r="M7835" s="71">
        <f t="shared" si="970"/>
        <v>0</v>
      </c>
      <c r="N7835" s="59">
        <v>0</v>
      </c>
      <c r="O7835" s="59">
        <v>0</v>
      </c>
      <c r="P7835" s="59">
        <f t="shared" si="976"/>
        <v>0</v>
      </c>
      <c r="Q7835" s="72">
        <f t="shared" si="971"/>
        <v>0</v>
      </c>
      <c r="R7835" s="44">
        <v>0</v>
      </c>
      <c r="S7835" s="45">
        <f t="shared" si="972"/>
        <v>10</v>
      </c>
      <c r="T7835" s="45">
        <v>144895</v>
      </c>
      <c r="U7835" s="44">
        <f t="shared" si="973"/>
        <v>1448950</v>
      </c>
    </row>
    <row r="7836" spans="1:21">
      <c r="A7836" s="2">
        <v>90023240</v>
      </c>
      <c r="B7836" s="3" t="s">
        <v>12546</v>
      </c>
      <c r="C7836" s="4" t="s">
        <v>0</v>
      </c>
      <c r="D7836" s="4" t="s">
        <v>0</v>
      </c>
      <c r="E7836" s="4">
        <v>8</v>
      </c>
      <c r="F7836" s="96">
        <f t="shared" si="975"/>
        <v>30850</v>
      </c>
      <c r="G7836" s="29">
        <v>246800</v>
      </c>
      <c r="H7836" s="45">
        <v>0</v>
      </c>
      <c r="I7836" s="44">
        <v>0</v>
      </c>
      <c r="J7836" s="45">
        <v>0</v>
      </c>
      <c r="K7836" s="45">
        <v>0</v>
      </c>
      <c r="L7836" s="45">
        <f t="shared" si="974"/>
        <v>0</v>
      </c>
      <c r="M7836" s="71">
        <f t="shared" si="970"/>
        <v>0</v>
      </c>
      <c r="N7836" s="59">
        <v>0</v>
      </c>
      <c r="O7836" s="59">
        <v>0</v>
      </c>
      <c r="P7836" s="59">
        <f t="shared" si="976"/>
        <v>0</v>
      </c>
      <c r="Q7836" s="72">
        <f t="shared" si="971"/>
        <v>0</v>
      </c>
      <c r="R7836" s="44">
        <v>0</v>
      </c>
      <c r="S7836" s="45">
        <f t="shared" si="972"/>
        <v>8</v>
      </c>
      <c r="T7836" s="83">
        <v>30850</v>
      </c>
      <c r="U7836" s="44">
        <f t="shared" si="973"/>
        <v>246800</v>
      </c>
    </row>
    <row r="7837" spans="1:21">
      <c r="A7837" s="2">
        <v>92012247</v>
      </c>
      <c r="B7837" s="3" t="s">
        <v>10312</v>
      </c>
      <c r="C7837" s="4" t="s">
        <v>0</v>
      </c>
      <c r="D7837" s="4" t="s">
        <v>0</v>
      </c>
      <c r="E7837" s="86">
        <v>0</v>
      </c>
      <c r="F7837" s="96">
        <f t="shared" si="975"/>
        <v>0</v>
      </c>
      <c r="G7837" s="77">
        <v>0</v>
      </c>
      <c r="H7837" s="45">
        <v>1</v>
      </c>
      <c r="I7837" s="44">
        <v>1</v>
      </c>
      <c r="J7837" s="45">
        <v>0</v>
      </c>
      <c r="K7837" s="45">
        <v>0</v>
      </c>
      <c r="L7837" s="45">
        <f t="shared" si="974"/>
        <v>0</v>
      </c>
      <c r="M7837" s="71">
        <f t="shared" si="970"/>
        <v>0</v>
      </c>
      <c r="N7837" s="59">
        <v>0</v>
      </c>
      <c r="O7837" s="59">
        <v>0</v>
      </c>
      <c r="P7837" s="59">
        <f t="shared" si="976"/>
        <v>0</v>
      </c>
      <c r="Q7837" s="72">
        <f t="shared" si="971"/>
        <v>0</v>
      </c>
      <c r="R7837" s="44">
        <v>0</v>
      </c>
      <c r="S7837" s="45">
        <f t="shared" si="972"/>
        <v>0</v>
      </c>
      <c r="T7837" s="45">
        <v>0</v>
      </c>
      <c r="U7837" s="44">
        <f t="shared" si="973"/>
        <v>0</v>
      </c>
    </row>
    <row r="7838" spans="1:21">
      <c r="A7838" s="2">
        <v>90014532</v>
      </c>
      <c r="B7838" s="3" t="s">
        <v>11726</v>
      </c>
      <c r="C7838" s="4" t="s">
        <v>0</v>
      </c>
      <c r="D7838" s="4" t="s">
        <v>0</v>
      </c>
      <c r="E7838" s="86">
        <v>0</v>
      </c>
      <c r="F7838" s="96">
        <f t="shared" si="975"/>
        <v>0</v>
      </c>
      <c r="G7838" s="77">
        <v>0</v>
      </c>
      <c r="H7838" s="45">
        <v>10</v>
      </c>
      <c r="I7838" s="44">
        <v>0</v>
      </c>
      <c r="J7838" s="45">
        <v>0</v>
      </c>
      <c r="K7838" s="45">
        <v>0</v>
      </c>
      <c r="L7838" s="45">
        <f t="shared" si="974"/>
        <v>0</v>
      </c>
      <c r="M7838" s="71">
        <f t="shared" si="970"/>
        <v>0</v>
      </c>
      <c r="N7838" s="59">
        <v>0</v>
      </c>
      <c r="O7838" s="59">
        <v>0</v>
      </c>
      <c r="P7838" s="59">
        <f t="shared" si="976"/>
        <v>0</v>
      </c>
      <c r="Q7838" s="72">
        <f t="shared" si="971"/>
        <v>0</v>
      </c>
      <c r="R7838" s="44">
        <v>0</v>
      </c>
      <c r="S7838" s="45">
        <f t="shared" si="972"/>
        <v>10</v>
      </c>
      <c r="T7838" s="45">
        <v>105550</v>
      </c>
      <c r="U7838" s="44">
        <f t="shared" si="973"/>
        <v>1055500</v>
      </c>
    </row>
    <row r="7839" spans="1:21">
      <c r="A7839" s="2">
        <v>92010909</v>
      </c>
      <c r="B7839" s="3" t="s">
        <v>12212</v>
      </c>
      <c r="C7839" s="4" t="s">
        <v>0</v>
      </c>
      <c r="D7839" s="4" t="s">
        <v>0</v>
      </c>
      <c r="E7839" s="4">
        <v>14</v>
      </c>
      <c r="F7839" s="96">
        <f t="shared" si="975"/>
        <v>27898.571428571428</v>
      </c>
      <c r="G7839" s="29">
        <v>390580</v>
      </c>
      <c r="H7839" s="45">
        <v>0</v>
      </c>
      <c r="I7839" s="44">
        <v>0</v>
      </c>
      <c r="J7839" s="45">
        <v>0</v>
      </c>
      <c r="K7839" s="45">
        <v>0</v>
      </c>
      <c r="L7839" s="45">
        <f t="shared" si="974"/>
        <v>0</v>
      </c>
      <c r="M7839" s="71">
        <f t="shared" si="970"/>
        <v>0</v>
      </c>
      <c r="N7839" s="59">
        <v>0</v>
      </c>
      <c r="O7839" s="59">
        <v>0</v>
      </c>
      <c r="P7839" s="59">
        <f t="shared" si="976"/>
        <v>0</v>
      </c>
      <c r="Q7839" s="72">
        <f t="shared" si="971"/>
        <v>0</v>
      </c>
      <c r="R7839" s="44">
        <v>0</v>
      </c>
      <c r="S7839" s="45">
        <f t="shared" si="972"/>
        <v>14</v>
      </c>
      <c r="T7839" s="83">
        <v>27898.571428571428</v>
      </c>
      <c r="U7839" s="44">
        <f t="shared" si="973"/>
        <v>390580</v>
      </c>
    </row>
    <row r="7840" spans="1:21">
      <c r="A7840" s="2">
        <v>90012528</v>
      </c>
      <c r="B7840" s="3" t="s">
        <v>12268</v>
      </c>
      <c r="C7840" s="4" t="s">
        <v>0</v>
      </c>
      <c r="D7840" s="4" t="s">
        <v>0</v>
      </c>
      <c r="E7840" s="4">
        <v>8</v>
      </c>
      <c r="F7840" s="96">
        <f t="shared" si="975"/>
        <v>21090</v>
      </c>
      <c r="G7840" s="29">
        <v>168720</v>
      </c>
      <c r="H7840" s="45">
        <v>0</v>
      </c>
      <c r="I7840" s="44">
        <v>0</v>
      </c>
      <c r="J7840" s="45">
        <v>0</v>
      </c>
      <c r="K7840" s="45">
        <v>0</v>
      </c>
      <c r="L7840" s="45">
        <f t="shared" si="974"/>
        <v>0</v>
      </c>
      <c r="M7840" s="71">
        <f t="shared" si="970"/>
        <v>0</v>
      </c>
      <c r="N7840" s="59">
        <v>0</v>
      </c>
      <c r="O7840" s="59">
        <v>0</v>
      </c>
      <c r="P7840" s="59">
        <f t="shared" si="976"/>
        <v>0</v>
      </c>
      <c r="Q7840" s="72">
        <f t="shared" si="971"/>
        <v>0</v>
      </c>
      <c r="R7840" s="44">
        <v>0</v>
      </c>
      <c r="S7840" s="45">
        <f t="shared" si="972"/>
        <v>8</v>
      </c>
      <c r="T7840" s="83">
        <v>21090</v>
      </c>
      <c r="U7840" s="44">
        <f t="shared" si="973"/>
        <v>168720</v>
      </c>
    </row>
    <row r="7841" spans="1:21">
      <c r="A7841" s="2">
        <v>90013510</v>
      </c>
      <c r="B7841" s="3" t="s">
        <v>11520</v>
      </c>
      <c r="C7841" s="4" t="s">
        <v>0</v>
      </c>
      <c r="D7841" s="4" t="s">
        <v>0</v>
      </c>
      <c r="E7841" s="86">
        <v>0</v>
      </c>
      <c r="F7841" s="96">
        <f t="shared" si="975"/>
        <v>0</v>
      </c>
      <c r="G7841" s="77">
        <v>0</v>
      </c>
      <c r="H7841" s="45">
        <v>20</v>
      </c>
      <c r="I7841" s="44">
        <v>0</v>
      </c>
      <c r="J7841" s="45">
        <v>0</v>
      </c>
      <c r="K7841" s="45">
        <v>0</v>
      </c>
      <c r="L7841" s="45">
        <f t="shared" si="974"/>
        <v>0</v>
      </c>
      <c r="M7841" s="71">
        <f t="shared" si="970"/>
        <v>0</v>
      </c>
      <c r="N7841" s="59">
        <v>0</v>
      </c>
      <c r="O7841" s="59">
        <v>0</v>
      </c>
      <c r="P7841" s="59">
        <f t="shared" si="976"/>
        <v>0</v>
      </c>
      <c r="Q7841" s="72">
        <f t="shared" si="971"/>
        <v>0</v>
      </c>
      <c r="R7841" s="44">
        <v>0</v>
      </c>
      <c r="S7841" s="45">
        <f t="shared" si="972"/>
        <v>20</v>
      </c>
      <c r="T7841" s="45">
        <v>64219</v>
      </c>
      <c r="U7841" s="44">
        <f t="shared" si="973"/>
        <v>1284380</v>
      </c>
    </row>
    <row r="7842" spans="1:21">
      <c r="A7842" s="2">
        <v>90012649</v>
      </c>
      <c r="B7842" s="3" t="s">
        <v>12494</v>
      </c>
      <c r="C7842" s="4" t="s">
        <v>0</v>
      </c>
      <c r="D7842" s="4" t="s">
        <v>0</v>
      </c>
      <c r="E7842" s="4">
        <v>148</v>
      </c>
      <c r="F7842" s="96">
        <f t="shared" si="975"/>
        <v>16330</v>
      </c>
      <c r="G7842" s="29">
        <v>2416840</v>
      </c>
      <c r="H7842" s="45">
        <v>0</v>
      </c>
      <c r="I7842" s="44">
        <v>0</v>
      </c>
      <c r="J7842" s="45">
        <v>0</v>
      </c>
      <c r="K7842" s="45">
        <v>0</v>
      </c>
      <c r="L7842" s="45">
        <f t="shared" si="974"/>
        <v>0</v>
      </c>
      <c r="M7842" s="71">
        <f t="shared" si="970"/>
        <v>0</v>
      </c>
      <c r="N7842" s="59">
        <v>0</v>
      </c>
      <c r="O7842" s="59">
        <v>0</v>
      </c>
      <c r="P7842" s="59">
        <f t="shared" si="976"/>
        <v>0</v>
      </c>
      <c r="Q7842" s="72">
        <f t="shared" si="971"/>
        <v>0</v>
      </c>
      <c r="R7842" s="44">
        <v>0</v>
      </c>
      <c r="S7842" s="45">
        <f t="shared" si="972"/>
        <v>148</v>
      </c>
      <c r="T7842" s="83">
        <v>16330</v>
      </c>
      <c r="U7842" s="44">
        <f t="shared" si="973"/>
        <v>2416840</v>
      </c>
    </row>
    <row r="7843" spans="1:21">
      <c r="A7843" s="2">
        <v>92010696</v>
      </c>
      <c r="B7843" s="3" t="s">
        <v>12148</v>
      </c>
      <c r="C7843" s="4" t="s">
        <v>0</v>
      </c>
      <c r="D7843" s="4" t="s">
        <v>0</v>
      </c>
      <c r="E7843" s="4">
        <v>42</v>
      </c>
      <c r="F7843" s="96">
        <f t="shared" si="975"/>
        <v>12754.547619047618</v>
      </c>
      <c r="G7843" s="29">
        <v>535691</v>
      </c>
      <c r="H7843" s="45">
        <v>0</v>
      </c>
      <c r="I7843" s="44">
        <v>0</v>
      </c>
      <c r="J7843" s="45">
        <v>0</v>
      </c>
      <c r="K7843" s="45">
        <v>0</v>
      </c>
      <c r="L7843" s="45">
        <f t="shared" si="974"/>
        <v>0</v>
      </c>
      <c r="M7843" s="71">
        <f t="shared" si="970"/>
        <v>0</v>
      </c>
      <c r="N7843" s="59">
        <v>0</v>
      </c>
      <c r="O7843" s="59">
        <v>0</v>
      </c>
      <c r="P7843" s="59">
        <f t="shared" si="976"/>
        <v>0</v>
      </c>
      <c r="Q7843" s="72">
        <f t="shared" si="971"/>
        <v>0</v>
      </c>
      <c r="R7843" s="44">
        <v>0</v>
      </c>
      <c r="S7843" s="45">
        <f t="shared" si="972"/>
        <v>42</v>
      </c>
      <c r="T7843" s="83">
        <v>12754.547619047618</v>
      </c>
      <c r="U7843" s="44">
        <f t="shared" si="973"/>
        <v>535691</v>
      </c>
    </row>
    <row r="7844" spans="1:21">
      <c r="A7844" s="2">
        <v>92012288</v>
      </c>
      <c r="B7844" s="3" t="s">
        <v>10673</v>
      </c>
      <c r="C7844" s="4" t="s">
        <v>0</v>
      </c>
      <c r="D7844" s="4" t="s">
        <v>0</v>
      </c>
      <c r="E7844" s="86">
        <v>0</v>
      </c>
      <c r="F7844" s="96">
        <f t="shared" si="975"/>
        <v>0</v>
      </c>
      <c r="G7844" s="77">
        <v>0</v>
      </c>
      <c r="H7844" s="45">
        <v>8</v>
      </c>
      <c r="I7844" s="44">
        <v>8</v>
      </c>
      <c r="J7844" s="45">
        <v>0</v>
      </c>
      <c r="K7844" s="45">
        <v>0</v>
      </c>
      <c r="L7844" s="45">
        <f t="shared" si="974"/>
        <v>0</v>
      </c>
      <c r="M7844" s="71">
        <f t="shared" si="970"/>
        <v>0</v>
      </c>
      <c r="N7844" s="59">
        <v>0</v>
      </c>
      <c r="O7844" s="59">
        <v>0</v>
      </c>
      <c r="P7844" s="59">
        <f t="shared" si="976"/>
        <v>0</v>
      </c>
      <c r="Q7844" s="72">
        <f t="shared" si="971"/>
        <v>0</v>
      </c>
      <c r="R7844" s="44">
        <v>0</v>
      </c>
      <c r="S7844" s="45">
        <f t="shared" si="972"/>
        <v>0</v>
      </c>
      <c r="T7844" s="45">
        <v>11690</v>
      </c>
      <c r="U7844" s="44">
        <f t="shared" si="973"/>
        <v>0</v>
      </c>
    </row>
    <row r="7845" spans="1:21">
      <c r="A7845" s="28">
        <v>90013228</v>
      </c>
      <c r="B7845" s="3" t="s">
        <v>12121</v>
      </c>
      <c r="C7845" s="4" t="s">
        <v>0</v>
      </c>
      <c r="D7845" s="4" t="s">
        <v>0</v>
      </c>
      <c r="E7845" s="86">
        <v>96</v>
      </c>
      <c r="F7845" s="96">
        <f t="shared" si="975"/>
        <v>12370.364583333334</v>
      </c>
      <c r="G7845" s="77">
        <v>1187555</v>
      </c>
      <c r="H7845" s="45">
        <v>0</v>
      </c>
      <c r="I7845" s="44">
        <v>0</v>
      </c>
      <c r="J7845" s="45">
        <v>0</v>
      </c>
      <c r="K7845" s="45">
        <v>0</v>
      </c>
      <c r="L7845" s="45">
        <f t="shared" si="974"/>
        <v>0</v>
      </c>
      <c r="M7845" s="71">
        <f t="shared" si="970"/>
        <v>0</v>
      </c>
      <c r="N7845" s="59">
        <v>0</v>
      </c>
      <c r="O7845" s="59">
        <v>0</v>
      </c>
      <c r="P7845" s="59">
        <f t="shared" si="976"/>
        <v>0</v>
      </c>
      <c r="Q7845" s="72">
        <f t="shared" si="971"/>
        <v>0</v>
      </c>
      <c r="R7845" s="44">
        <v>0</v>
      </c>
      <c r="S7845" s="45">
        <f t="shared" si="972"/>
        <v>96</v>
      </c>
      <c r="T7845" s="45">
        <v>12370.364583333334</v>
      </c>
      <c r="U7845" s="44">
        <f t="shared" si="973"/>
        <v>1187555</v>
      </c>
    </row>
    <row r="7846" spans="1:21">
      <c r="A7846" s="2">
        <v>92011996</v>
      </c>
      <c r="B7846" s="3" t="s">
        <v>12264</v>
      </c>
      <c r="C7846" s="4" t="s">
        <v>0</v>
      </c>
      <c r="D7846" s="4" t="s">
        <v>0</v>
      </c>
      <c r="E7846" s="4">
        <v>9</v>
      </c>
      <c r="F7846" s="96">
        <f t="shared" si="975"/>
        <v>33120</v>
      </c>
      <c r="G7846" s="29">
        <v>298080</v>
      </c>
      <c r="H7846" s="45">
        <v>0</v>
      </c>
      <c r="I7846" s="44">
        <v>0</v>
      </c>
      <c r="J7846" s="45">
        <v>0</v>
      </c>
      <c r="K7846" s="45">
        <v>0</v>
      </c>
      <c r="L7846" s="45">
        <f t="shared" si="974"/>
        <v>0</v>
      </c>
      <c r="M7846" s="71">
        <f t="shared" si="970"/>
        <v>0</v>
      </c>
      <c r="N7846" s="59">
        <v>0</v>
      </c>
      <c r="O7846" s="59">
        <v>0</v>
      </c>
      <c r="P7846" s="59">
        <f t="shared" si="976"/>
        <v>0</v>
      </c>
      <c r="Q7846" s="72">
        <f t="shared" si="971"/>
        <v>0</v>
      </c>
      <c r="R7846" s="44">
        <v>0</v>
      </c>
      <c r="S7846" s="45">
        <f t="shared" si="972"/>
        <v>9</v>
      </c>
      <c r="T7846" s="83">
        <v>33120</v>
      </c>
      <c r="U7846" s="44">
        <f t="shared" si="973"/>
        <v>298080</v>
      </c>
    </row>
    <row r="7847" spans="1:21">
      <c r="A7847" s="2">
        <v>90013227</v>
      </c>
      <c r="B7847" s="3" t="s">
        <v>12202</v>
      </c>
      <c r="C7847" s="4" t="s">
        <v>0</v>
      </c>
      <c r="D7847" s="4" t="s">
        <v>0</v>
      </c>
      <c r="E7847" s="4">
        <v>17</v>
      </c>
      <c r="F7847" s="96">
        <f t="shared" si="975"/>
        <v>9430</v>
      </c>
      <c r="G7847" s="29">
        <v>160310</v>
      </c>
      <c r="H7847" s="45">
        <v>0</v>
      </c>
      <c r="I7847" s="44">
        <v>0</v>
      </c>
      <c r="J7847" s="45">
        <v>0</v>
      </c>
      <c r="K7847" s="45">
        <v>0</v>
      </c>
      <c r="L7847" s="45">
        <f t="shared" si="974"/>
        <v>0</v>
      </c>
      <c r="M7847" s="71">
        <f t="shared" si="970"/>
        <v>0</v>
      </c>
      <c r="N7847" s="59">
        <v>0</v>
      </c>
      <c r="O7847" s="59">
        <v>0</v>
      </c>
      <c r="P7847" s="59">
        <f t="shared" si="976"/>
        <v>0</v>
      </c>
      <c r="Q7847" s="72">
        <f t="shared" si="971"/>
        <v>0</v>
      </c>
      <c r="R7847" s="44">
        <v>0</v>
      </c>
      <c r="S7847" s="45">
        <f t="shared" si="972"/>
        <v>17</v>
      </c>
      <c r="T7847" s="83">
        <v>9430</v>
      </c>
      <c r="U7847" s="44">
        <f t="shared" si="973"/>
        <v>160310</v>
      </c>
    </row>
    <row r="7848" spans="1:21">
      <c r="A7848" s="2">
        <v>92010757</v>
      </c>
      <c r="B7848" s="3" t="s">
        <v>12235</v>
      </c>
      <c r="C7848" s="4" t="s">
        <v>0</v>
      </c>
      <c r="D7848" s="4" t="s">
        <v>0</v>
      </c>
      <c r="E7848" s="4">
        <v>10</v>
      </c>
      <c r="F7848" s="96">
        <f t="shared" si="975"/>
        <v>29217.5</v>
      </c>
      <c r="G7848" s="29">
        <v>292175</v>
      </c>
      <c r="H7848" s="45">
        <v>0</v>
      </c>
      <c r="I7848" s="44">
        <v>0</v>
      </c>
      <c r="J7848" s="45">
        <v>0</v>
      </c>
      <c r="K7848" s="45">
        <v>0</v>
      </c>
      <c r="L7848" s="45">
        <f t="shared" si="974"/>
        <v>0</v>
      </c>
      <c r="M7848" s="71">
        <f t="shared" si="970"/>
        <v>0</v>
      </c>
      <c r="N7848" s="59">
        <v>0</v>
      </c>
      <c r="O7848" s="59">
        <v>0</v>
      </c>
      <c r="P7848" s="59">
        <f t="shared" si="976"/>
        <v>0</v>
      </c>
      <c r="Q7848" s="72">
        <f t="shared" si="971"/>
        <v>0</v>
      </c>
      <c r="R7848" s="44">
        <v>0</v>
      </c>
      <c r="S7848" s="45">
        <f t="shared" si="972"/>
        <v>10</v>
      </c>
      <c r="T7848" s="83">
        <v>29217.5</v>
      </c>
      <c r="U7848" s="44">
        <f t="shared" si="973"/>
        <v>292175</v>
      </c>
    </row>
    <row r="7849" spans="1:21">
      <c r="A7849" s="2">
        <v>90013226</v>
      </c>
      <c r="B7849" s="3" t="s">
        <v>8864</v>
      </c>
      <c r="C7849" s="4" t="s">
        <v>0</v>
      </c>
      <c r="D7849" s="4" t="s">
        <v>0</v>
      </c>
      <c r="E7849" s="86">
        <v>346</v>
      </c>
      <c r="F7849" s="96">
        <f t="shared" si="975"/>
        <v>10426.991329479768</v>
      </c>
      <c r="G7849" s="77">
        <v>3607739</v>
      </c>
      <c r="H7849" s="45">
        <v>0</v>
      </c>
      <c r="I7849" s="44">
        <v>140</v>
      </c>
      <c r="J7849" s="45">
        <v>0</v>
      </c>
      <c r="K7849" s="45">
        <v>0</v>
      </c>
      <c r="L7849" s="45">
        <f t="shared" si="974"/>
        <v>0</v>
      </c>
      <c r="M7849" s="71">
        <f t="shared" si="970"/>
        <v>0</v>
      </c>
      <c r="N7849" s="59">
        <v>0</v>
      </c>
      <c r="O7849" s="59">
        <v>0</v>
      </c>
      <c r="P7849" s="59">
        <f t="shared" si="976"/>
        <v>0</v>
      </c>
      <c r="Q7849" s="72">
        <f t="shared" si="971"/>
        <v>0</v>
      </c>
      <c r="R7849" s="44">
        <v>0</v>
      </c>
      <c r="S7849" s="45">
        <f t="shared" si="972"/>
        <v>206</v>
      </c>
      <c r="T7849" s="45">
        <v>10426.991329479768</v>
      </c>
      <c r="U7849" s="44">
        <f t="shared" si="973"/>
        <v>2147960.2138728322</v>
      </c>
    </row>
    <row r="7850" spans="1:21">
      <c r="A7850" s="2">
        <v>92010805</v>
      </c>
      <c r="B7850" s="3" t="s">
        <v>12339</v>
      </c>
      <c r="C7850" s="4" t="s">
        <v>0</v>
      </c>
      <c r="D7850" s="4" t="s">
        <v>0</v>
      </c>
      <c r="E7850" s="4">
        <v>4</v>
      </c>
      <c r="F7850" s="96">
        <f t="shared" si="975"/>
        <v>15160</v>
      </c>
      <c r="G7850" s="29">
        <v>60640</v>
      </c>
      <c r="H7850" s="45">
        <v>0</v>
      </c>
      <c r="I7850" s="44">
        <v>0</v>
      </c>
      <c r="J7850" s="45">
        <v>0</v>
      </c>
      <c r="K7850" s="45">
        <v>0</v>
      </c>
      <c r="L7850" s="45">
        <f t="shared" si="974"/>
        <v>0</v>
      </c>
      <c r="M7850" s="71">
        <f t="shared" si="970"/>
        <v>0</v>
      </c>
      <c r="N7850" s="59">
        <v>0</v>
      </c>
      <c r="O7850" s="59">
        <v>0</v>
      </c>
      <c r="P7850" s="59">
        <f t="shared" si="976"/>
        <v>0</v>
      </c>
      <c r="Q7850" s="72">
        <f t="shared" si="971"/>
        <v>0</v>
      </c>
      <c r="R7850" s="44">
        <v>0</v>
      </c>
      <c r="S7850" s="45">
        <f t="shared" si="972"/>
        <v>4</v>
      </c>
      <c r="T7850" s="83">
        <v>15160</v>
      </c>
      <c r="U7850" s="44">
        <f t="shared" si="973"/>
        <v>60640</v>
      </c>
    </row>
    <row r="7851" spans="1:21">
      <c r="A7851" s="28">
        <v>90013224</v>
      </c>
      <c r="B7851" s="3" t="s">
        <v>8328</v>
      </c>
      <c r="C7851" s="4" t="s">
        <v>0</v>
      </c>
      <c r="D7851" s="4" t="s">
        <v>0</v>
      </c>
      <c r="E7851" s="86">
        <v>774</v>
      </c>
      <c r="F7851" s="96">
        <f t="shared" si="975"/>
        <v>6357.014211886305</v>
      </c>
      <c r="G7851" s="77">
        <v>4920329</v>
      </c>
      <c r="H7851" s="45">
        <v>306</v>
      </c>
      <c r="I7851" s="44">
        <v>1080</v>
      </c>
      <c r="J7851" s="45">
        <v>0</v>
      </c>
      <c r="K7851" s="45">
        <v>0</v>
      </c>
      <c r="L7851" s="45">
        <f t="shared" si="974"/>
        <v>0</v>
      </c>
      <c r="M7851" s="71">
        <f t="shared" si="970"/>
        <v>0</v>
      </c>
      <c r="N7851" s="59">
        <v>0</v>
      </c>
      <c r="O7851" s="59">
        <v>0</v>
      </c>
      <c r="P7851" s="59">
        <f t="shared" si="976"/>
        <v>0</v>
      </c>
      <c r="Q7851" s="72">
        <f t="shared" si="971"/>
        <v>0</v>
      </c>
      <c r="R7851" s="44">
        <v>0</v>
      </c>
      <c r="S7851" s="45">
        <f t="shared" si="972"/>
        <v>0</v>
      </c>
      <c r="T7851" s="45">
        <v>6270</v>
      </c>
      <c r="U7851" s="44">
        <f t="shared" si="973"/>
        <v>0</v>
      </c>
    </row>
    <row r="7852" spans="1:21">
      <c r="A7852" s="2">
        <v>92001316</v>
      </c>
      <c r="B7852" s="3" t="s">
        <v>12147</v>
      </c>
      <c r="C7852" s="4" t="s">
        <v>0</v>
      </c>
      <c r="D7852" s="4" t="s">
        <v>0</v>
      </c>
      <c r="E7852" s="4">
        <v>42</v>
      </c>
      <c r="F7852" s="96">
        <f t="shared" si="975"/>
        <v>14820</v>
      </c>
      <c r="G7852" s="29">
        <v>622440</v>
      </c>
      <c r="H7852" s="45">
        <v>0</v>
      </c>
      <c r="I7852" s="44">
        <v>0</v>
      </c>
      <c r="J7852" s="45">
        <v>0</v>
      </c>
      <c r="K7852" s="45">
        <v>0</v>
      </c>
      <c r="L7852" s="45">
        <f t="shared" si="974"/>
        <v>0</v>
      </c>
      <c r="M7852" s="71">
        <f t="shared" si="970"/>
        <v>0</v>
      </c>
      <c r="N7852" s="59">
        <v>0</v>
      </c>
      <c r="O7852" s="59">
        <v>0</v>
      </c>
      <c r="P7852" s="59">
        <f t="shared" si="976"/>
        <v>0</v>
      </c>
      <c r="Q7852" s="72">
        <f t="shared" si="971"/>
        <v>0</v>
      </c>
      <c r="R7852" s="44">
        <v>0</v>
      </c>
      <c r="S7852" s="45">
        <f t="shared" si="972"/>
        <v>42</v>
      </c>
      <c r="T7852" s="83">
        <v>14820</v>
      </c>
      <c r="U7852" s="44">
        <f t="shared" si="973"/>
        <v>622440</v>
      </c>
    </row>
    <row r="7853" spans="1:21">
      <c r="A7853" s="2">
        <v>90013223</v>
      </c>
      <c r="B7853" s="3" t="s">
        <v>8548</v>
      </c>
      <c r="C7853" s="4" t="s">
        <v>0</v>
      </c>
      <c r="D7853" s="4" t="s">
        <v>0</v>
      </c>
      <c r="E7853" s="86">
        <v>1115</v>
      </c>
      <c r="F7853" s="96">
        <f t="shared" si="975"/>
        <v>5932.857399103139</v>
      </c>
      <c r="G7853" s="77">
        <v>6615136</v>
      </c>
      <c r="H7853" s="45">
        <v>0</v>
      </c>
      <c r="I7853" s="44">
        <v>1115</v>
      </c>
      <c r="J7853" s="45">
        <v>0</v>
      </c>
      <c r="K7853" s="45">
        <v>0</v>
      </c>
      <c r="L7853" s="45">
        <f t="shared" si="974"/>
        <v>0</v>
      </c>
      <c r="M7853" s="71">
        <f t="shared" si="970"/>
        <v>0</v>
      </c>
      <c r="N7853" s="59">
        <v>0</v>
      </c>
      <c r="O7853" s="59">
        <v>0</v>
      </c>
      <c r="P7853" s="59">
        <f t="shared" si="976"/>
        <v>0</v>
      </c>
      <c r="Q7853" s="72">
        <f t="shared" si="971"/>
        <v>0</v>
      </c>
      <c r="R7853" s="44">
        <v>0</v>
      </c>
      <c r="S7853" s="45">
        <f t="shared" si="972"/>
        <v>0</v>
      </c>
      <c r="T7853" s="45">
        <v>0</v>
      </c>
      <c r="U7853" s="44">
        <f t="shared" si="973"/>
        <v>0</v>
      </c>
    </row>
    <row r="7854" spans="1:21">
      <c r="A7854" s="2">
        <v>90013050</v>
      </c>
      <c r="B7854" s="3" t="s">
        <v>8342</v>
      </c>
      <c r="C7854" s="4" t="s">
        <v>0</v>
      </c>
      <c r="D7854" s="4" t="s">
        <v>0</v>
      </c>
      <c r="E7854" s="86">
        <v>856</v>
      </c>
      <c r="F7854" s="96">
        <f t="shared" si="975"/>
        <v>4806.6658878504677</v>
      </c>
      <c r="G7854" s="77">
        <v>4114506</v>
      </c>
      <c r="H7854" s="45">
        <v>0</v>
      </c>
      <c r="I7854" s="44">
        <v>595</v>
      </c>
      <c r="J7854" s="45">
        <v>0</v>
      </c>
      <c r="K7854" s="45">
        <v>0</v>
      </c>
      <c r="L7854" s="45">
        <f t="shared" si="974"/>
        <v>0</v>
      </c>
      <c r="M7854" s="71">
        <f t="shared" si="970"/>
        <v>0</v>
      </c>
      <c r="N7854" s="59">
        <v>0</v>
      </c>
      <c r="O7854" s="59">
        <v>0</v>
      </c>
      <c r="P7854" s="59">
        <f t="shared" si="976"/>
        <v>0</v>
      </c>
      <c r="Q7854" s="72">
        <f t="shared" si="971"/>
        <v>0</v>
      </c>
      <c r="R7854" s="44">
        <v>0</v>
      </c>
      <c r="S7854" s="45">
        <f t="shared" si="972"/>
        <v>261</v>
      </c>
      <c r="T7854" s="45">
        <v>4806.6658878504677</v>
      </c>
      <c r="U7854" s="44">
        <f t="shared" si="973"/>
        <v>1254539.7967289721</v>
      </c>
    </row>
    <row r="7855" spans="1:21">
      <c r="A7855" s="2">
        <v>90009792</v>
      </c>
      <c r="B7855" s="3" t="s">
        <v>8335</v>
      </c>
      <c r="C7855" s="4" t="s">
        <v>0</v>
      </c>
      <c r="D7855" s="4" t="s">
        <v>0</v>
      </c>
      <c r="E7855" s="86">
        <v>50</v>
      </c>
      <c r="F7855" s="96">
        <f t="shared" si="975"/>
        <v>12880</v>
      </c>
      <c r="G7855" s="77">
        <v>644000</v>
      </c>
      <c r="H7855" s="45">
        <v>0</v>
      </c>
      <c r="I7855" s="44">
        <v>4</v>
      </c>
      <c r="J7855" s="45">
        <v>0</v>
      </c>
      <c r="K7855" s="45">
        <v>0</v>
      </c>
      <c r="L7855" s="45">
        <f t="shared" si="974"/>
        <v>0</v>
      </c>
      <c r="M7855" s="71">
        <f t="shared" si="970"/>
        <v>0</v>
      </c>
      <c r="N7855" s="59">
        <v>0</v>
      </c>
      <c r="O7855" s="59">
        <v>0</v>
      </c>
      <c r="P7855" s="59">
        <f t="shared" si="976"/>
        <v>0</v>
      </c>
      <c r="Q7855" s="72">
        <f t="shared" si="971"/>
        <v>0</v>
      </c>
      <c r="R7855" s="44">
        <v>0</v>
      </c>
      <c r="S7855" s="45">
        <f t="shared" si="972"/>
        <v>46</v>
      </c>
      <c r="T7855" s="45">
        <v>12880</v>
      </c>
      <c r="U7855" s="44">
        <f t="shared" si="973"/>
        <v>592480</v>
      </c>
    </row>
    <row r="7856" spans="1:21">
      <c r="A7856" s="2">
        <v>92010644</v>
      </c>
      <c r="B7856" s="3" t="s">
        <v>9986</v>
      </c>
      <c r="C7856" s="4" t="s">
        <v>0</v>
      </c>
      <c r="D7856" s="4" t="s">
        <v>0</v>
      </c>
      <c r="E7856" s="86">
        <v>520</v>
      </c>
      <c r="F7856" s="96">
        <f t="shared" si="975"/>
        <v>4530.9096153846158</v>
      </c>
      <c r="G7856" s="77">
        <v>2356073</v>
      </c>
      <c r="H7856" s="45">
        <v>0</v>
      </c>
      <c r="I7856" s="44">
        <v>10</v>
      </c>
      <c r="J7856" s="45">
        <v>0</v>
      </c>
      <c r="K7856" s="45">
        <v>0</v>
      </c>
      <c r="L7856" s="45">
        <f t="shared" si="974"/>
        <v>0</v>
      </c>
      <c r="M7856" s="71">
        <f t="shared" si="970"/>
        <v>0</v>
      </c>
      <c r="N7856" s="59">
        <v>0</v>
      </c>
      <c r="O7856" s="59">
        <v>0</v>
      </c>
      <c r="P7856" s="59">
        <f t="shared" si="976"/>
        <v>0</v>
      </c>
      <c r="Q7856" s="72">
        <f t="shared" si="971"/>
        <v>0</v>
      </c>
      <c r="R7856" s="44">
        <v>0</v>
      </c>
      <c r="S7856" s="45">
        <f t="shared" si="972"/>
        <v>510</v>
      </c>
      <c r="T7856" s="45">
        <v>4530.9096153846158</v>
      </c>
      <c r="U7856" s="44">
        <f t="shared" si="973"/>
        <v>2310763.903846154</v>
      </c>
    </row>
    <row r="7857" spans="1:21">
      <c r="A7857" s="2">
        <v>90013607</v>
      </c>
      <c r="B7857" s="3" t="s">
        <v>12117</v>
      </c>
      <c r="C7857" s="4" t="s">
        <v>0</v>
      </c>
      <c r="D7857" s="4" t="s">
        <v>0</v>
      </c>
      <c r="E7857" s="4">
        <v>100</v>
      </c>
      <c r="F7857" s="96">
        <f t="shared" si="975"/>
        <v>3770</v>
      </c>
      <c r="G7857" s="29">
        <v>377000</v>
      </c>
      <c r="H7857" s="45">
        <v>0</v>
      </c>
      <c r="I7857" s="44">
        <v>0</v>
      </c>
      <c r="J7857" s="45">
        <v>0</v>
      </c>
      <c r="K7857" s="45">
        <v>0</v>
      </c>
      <c r="L7857" s="45">
        <f t="shared" si="974"/>
        <v>0</v>
      </c>
      <c r="M7857" s="71">
        <f t="shared" si="970"/>
        <v>0</v>
      </c>
      <c r="N7857" s="59">
        <v>0</v>
      </c>
      <c r="O7857" s="59">
        <v>0</v>
      </c>
      <c r="P7857" s="59">
        <f t="shared" si="976"/>
        <v>0</v>
      </c>
      <c r="Q7857" s="72">
        <f t="shared" si="971"/>
        <v>0</v>
      </c>
      <c r="R7857" s="44">
        <v>0</v>
      </c>
      <c r="S7857" s="45">
        <f t="shared" si="972"/>
        <v>100</v>
      </c>
      <c r="T7857" s="83">
        <v>3770</v>
      </c>
      <c r="U7857" s="44">
        <f t="shared" si="973"/>
        <v>377000</v>
      </c>
    </row>
    <row r="7858" spans="1:21">
      <c r="A7858" s="2">
        <v>90000036</v>
      </c>
      <c r="B7858" s="3" t="s">
        <v>12457</v>
      </c>
      <c r="C7858" s="4" t="s">
        <v>0</v>
      </c>
      <c r="D7858" s="4" t="s">
        <v>0</v>
      </c>
      <c r="E7858" s="4">
        <v>10</v>
      </c>
      <c r="F7858" s="96">
        <f t="shared" si="975"/>
        <v>103590</v>
      </c>
      <c r="G7858" s="29">
        <v>1035900</v>
      </c>
      <c r="H7858" s="45">
        <v>0</v>
      </c>
      <c r="I7858" s="44">
        <v>0</v>
      </c>
      <c r="J7858" s="45">
        <v>0</v>
      </c>
      <c r="K7858" s="45">
        <v>0</v>
      </c>
      <c r="L7858" s="45">
        <f t="shared" si="974"/>
        <v>0</v>
      </c>
      <c r="M7858" s="71">
        <f t="shared" si="970"/>
        <v>0</v>
      </c>
      <c r="N7858" s="59">
        <v>0</v>
      </c>
      <c r="O7858" s="59">
        <v>0</v>
      </c>
      <c r="P7858" s="59">
        <f t="shared" si="976"/>
        <v>0</v>
      </c>
      <c r="Q7858" s="72">
        <f t="shared" si="971"/>
        <v>0</v>
      </c>
      <c r="R7858" s="44">
        <v>0</v>
      </c>
      <c r="S7858" s="45">
        <f t="shared" si="972"/>
        <v>10</v>
      </c>
      <c r="T7858" s="83">
        <v>103590</v>
      </c>
      <c r="U7858" s="44">
        <f t="shared" si="973"/>
        <v>1035900</v>
      </c>
    </row>
    <row r="7859" spans="1:21">
      <c r="A7859" s="2">
        <v>92012499</v>
      </c>
      <c r="B7859" s="3" t="s">
        <v>11121</v>
      </c>
      <c r="C7859" s="4" t="s">
        <v>0</v>
      </c>
      <c r="D7859" s="4" t="s">
        <v>0</v>
      </c>
      <c r="E7859" s="86">
        <v>0</v>
      </c>
      <c r="F7859" s="96">
        <f t="shared" si="975"/>
        <v>0</v>
      </c>
      <c r="G7859" s="77">
        <v>0</v>
      </c>
      <c r="H7859" s="45">
        <v>0</v>
      </c>
      <c r="I7859" s="44">
        <v>0</v>
      </c>
      <c r="J7859" s="45">
        <v>0</v>
      </c>
      <c r="K7859" s="45">
        <v>0</v>
      </c>
      <c r="L7859" s="45">
        <f t="shared" si="974"/>
        <v>0</v>
      </c>
      <c r="M7859" s="71">
        <f t="shared" si="970"/>
        <v>0</v>
      </c>
      <c r="N7859" s="59">
        <v>0</v>
      </c>
      <c r="O7859" s="59">
        <v>0</v>
      </c>
      <c r="P7859" s="59">
        <f t="shared" si="976"/>
        <v>0</v>
      </c>
      <c r="Q7859" s="72">
        <f t="shared" si="971"/>
        <v>0</v>
      </c>
      <c r="R7859" s="44">
        <v>0</v>
      </c>
      <c r="S7859" s="45">
        <f t="shared" si="972"/>
        <v>0</v>
      </c>
      <c r="T7859" s="45">
        <v>0</v>
      </c>
      <c r="U7859" s="44">
        <f t="shared" si="973"/>
        <v>0</v>
      </c>
    </row>
    <row r="7860" spans="1:21">
      <c r="A7860" s="2">
        <v>92000433</v>
      </c>
      <c r="B7860" s="3" t="s">
        <v>12360</v>
      </c>
      <c r="C7860" s="4" t="s">
        <v>0</v>
      </c>
      <c r="D7860" s="4" t="s">
        <v>0</v>
      </c>
      <c r="E7860" s="4">
        <v>3</v>
      </c>
      <c r="F7860" s="96">
        <f t="shared" si="975"/>
        <v>232150</v>
      </c>
      <c r="G7860" s="29">
        <v>696450</v>
      </c>
      <c r="H7860" s="45">
        <v>0</v>
      </c>
      <c r="I7860" s="44">
        <v>0</v>
      </c>
      <c r="J7860" s="45">
        <v>0</v>
      </c>
      <c r="K7860" s="45">
        <v>0</v>
      </c>
      <c r="L7860" s="45">
        <f t="shared" si="974"/>
        <v>0</v>
      </c>
      <c r="M7860" s="71">
        <f t="shared" si="970"/>
        <v>0</v>
      </c>
      <c r="N7860" s="59">
        <v>0</v>
      </c>
      <c r="O7860" s="59">
        <v>0</v>
      </c>
      <c r="P7860" s="59">
        <f t="shared" si="976"/>
        <v>0</v>
      </c>
      <c r="Q7860" s="72">
        <f t="shared" si="971"/>
        <v>0</v>
      </c>
      <c r="R7860" s="44">
        <v>0</v>
      </c>
      <c r="S7860" s="45">
        <f t="shared" si="972"/>
        <v>3</v>
      </c>
      <c r="T7860" s="83">
        <v>232150</v>
      </c>
      <c r="U7860" s="44">
        <f t="shared" si="973"/>
        <v>696450</v>
      </c>
    </row>
    <row r="7861" spans="1:21">
      <c r="A7861" s="2">
        <v>92012498</v>
      </c>
      <c r="B7861" s="3" t="s">
        <v>11120</v>
      </c>
      <c r="C7861" s="4" t="s">
        <v>0</v>
      </c>
      <c r="D7861" s="4" t="s">
        <v>0</v>
      </c>
      <c r="E7861" s="86">
        <v>0</v>
      </c>
      <c r="F7861" s="96">
        <f t="shared" si="975"/>
        <v>0</v>
      </c>
      <c r="G7861" s="77">
        <v>0</v>
      </c>
      <c r="H7861" s="45">
        <v>0</v>
      </c>
      <c r="I7861" s="44">
        <v>0</v>
      </c>
      <c r="J7861" s="45">
        <v>0</v>
      </c>
      <c r="K7861" s="45">
        <v>0</v>
      </c>
      <c r="L7861" s="45">
        <f t="shared" si="974"/>
        <v>0</v>
      </c>
      <c r="M7861" s="71">
        <f t="shared" si="970"/>
        <v>0</v>
      </c>
      <c r="N7861" s="59">
        <v>0</v>
      </c>
      <c r="O7861" s="59">
        <v>0</v>
      </c>
      <c r="P7861" s="59">
        <f t="shared" si="976"/>
        <v>0</v>
      </c>
      <c r="Q7861" s="72">
        <f t="shared" si="971"/>
        <v>0</v>
      </c>
      <c r="R7861" s="44">
        <v>0</v>
      </c>
      <c r="S7861" s="45">
        <f t="shared" si="972"/>
        <v>0</v>
      </c>
      <c r="T7861" s="45">
        <v>0</v>
      </c>
      <c r="U7861" s="44">
        <f t="shared" si="973"/>
        <v>0</v>
      </c>
    </row>
    <row r="7862" spans="1:21">
      <c r="A7862" s="2">
        <v>92012497</v>
      </c>
      <c r="B7862" s="3" t="s">
        <v>11118</v>
      </c>
      <c r="C7862" s="4" t="s">
        <v>0</v>
      </c>
      <c r="D7862" s="4" t="s">
        <v>0</v>
      </c>
      <c r="E7862" s="86">
        <v>0</v>
      </c>
      <c r="F7862" s="96">
        <f t="shared" si="975"/>
        <v>0</v>
      </c>
      <c r="G7862" s="77">
        <v>0</v>
      </c>
      <c r="H7862" s="45">
        <v>0</v>
      </c>
      <c r="I7862" s="44">
        <v>0</v>
      </c>
      <c r="J7862" s="45">
        <v>0</v>
      </c>
      <c r="K7862" s="45">
        <v>0</v>
      </c>
      <c r="L7862" s="45">
        <f t="shared" si="974"/>
        <v>0</v>
      </c>
      <c r="M7862" s="71">
        <f t="shared" si="970"/>
        <v>0</v>
      </c>
      <c r="N7862" s="59">
        <v>0</v>
      </c>
      <c r="O7862" s="59">
        <v>0</v>
      </c>
      <c r="P7862" s="59">
        <f t="shared" si="976"/>
        <v>0</v>
      </c>
      <c r="Q7862" s="72">
        <f t="shared" si="971"/>
        <v>0</v>
      </c>
      <c r="R7862" s="44">
        <v>0</v>
      </c>
      <c r="S7862" s="45">
        <f t="shared" si="972"/>
        <v>0</v>
      </c>
      <c r="T7862" s="45">
        <v>0</v>
      </c>
      <c r="U7862" s="44">
        <f t="shared" si="973"/>
        <v>0</v>
      </c>
    </row>
    <row r="7863" spans="1:21">
      <c r="A7863" s="2">
        <v>92011458</v>
      </c>
      <c r="B7863" s="3" t="s">
        <v>9757</v>
      </c>
      <c r="C7863" s="4" t="s">
        <v>0</v>
      </c>
      <c r="D7863" s="4" t="s">
        <v>0</v>
      </c>
      <c r="E7863" s="86">
        <v>28</v>
      </c>
      <c r="F7863" s="96">
        <f t="shared" si="975"/>
        <v>63510</v>
      </c>
      <c r="G7863" s="77">
        <v>1778280</v>
      </c>
      <c r="H7863" s="45">
        <v>0</v>
      </c>
      <c r="I7863" s="44">
        <v>2</v>
      </c>
      <c r="J7863" s="45">
        <v>0</v>
      </c>
      <c r="K7863" s="45">
        <v>0</v>
      </c>
      <c r="L7863" s="45">
        <f t="shared" si="974"/>
        <v>0</v>
      </c>
      <c r="M7863" s="71">
        <f t="shared" si="970"/>
        <v>0</v>
      </c>
      <c r="N7863" s="59">
        <v>0</v>
      </c>
      <c r="O7863" s="59">
        <v>0</v>
      </c>
      <c r="P7863" s="59">
        <f t="shared" si="976"/>
        <v>0</v>
      </c>
      <c r="Q7863" s="72">
        <f t="shared" si="971"/>
        <v>0</v>
      </c>
      <c r="R7863" s="44">
        <v>0</v>
      </c>
      <c r="S7863" s="45">
        <f t="shared" si="972"/>
        <v>26</v>
      </c>
      <c r="T7863" s="45">
        <v>63510</v>
      </c>
      <c r="U7863" s="44">
        <f t="shared" si="973"/>
        <v>1651260</v>
      </c>
    </row>
    <row r="7864" spans="1:21">
      <c r="A7864" s="2">
        <v>90012056</v>
      </c>
      <c r="B7864" s="3" t="s">
        <v>2559</v>
      </c>
      <c r="C7864" s="4" t="s">
        <v>0</v>
      </c>
      <c r="D7864" s="4" t="s">
        <v>0</v>
      </c>
      <c r="E7864" s="86">
        <v>8</v>
      </c>
      <c r="F7864" s="96">
        <f t="shared" si="975"/>
        <v>42810</v>
      </c>
      <c r="G7864" s="77">
        <v>342480</v>
      </c>
      <c r="H7864" s="45">
        <v>0</v>
      </c>
      <c r="I7864" s="44">
        <v>4</v>
      </c>
      <c r="J7864" s="45">
        <v>0</v>
      </c>
      <c r="K7864" s="45">
        <v>0</v>
      </c>
      <c r="L7864" s="45">
        <f t="shared" si="974"/>
        <v>0</v>
      </c>
      <c r="M7864" s="71">
        <f t="shared" si="970"/>
        <v>0</v>
      </c>
      <c r="N7864" s="59">
        <v>0</v>
      </c>
      <c r="O7864" s="59">
        <v>0</v>
      </c>
      <c r="P7864" s="59">
        <f t="shared" si="976"/>
        <v>0</v>
      </c>
      <c r="Q7864" s="72">
        <f t="shared" si="971"/>
        <v>0</v>
      </c>
      <c r="R7864" s="44">
        <v>0</v>
      </c>
      <c r="S7864" s="45">
        <f t="shared" si="972"/>
        <v>4</v>
      </c>
      <c r="T7864" s="45">
        <v>46840</v>
      </c>
      <c r="U7864" s="44">
        <f t="shared" si="973"/>
        <v>187360</v>
      </c>
    </row>
    <row r="7865" spans="1:21">
      <c r="A7865" s="2">
        <v>92011682</v>
      </c>
      <c r="B7865" s="3" t="s">
        <v>2569</v>
      </c>
      <c r="C7865" s="4" t="s">
        <v>0</v>
      </c>
      <c r="D7865" s="4" t="s">
        <v>0</v>
      </c>
      <c r="E7865" s="86">
        <v>10</v>
      </c>
      <c r="F7865" s="96">
        <f t="shared" si="975"/>
        <v>39720</v>
      </c>
      <c r="G7865" s="77">
        <v>397200</v>
      </c>
      <c r="H7865" s="45">
        <v>0</v>
      </c>
      <c r="I7865" s="44">
        <v>3</v>
      </c>
      <c r="J7865" s="45">
        <v>0</v>
      </c>
      <c r="K7865" s="45">
        <v>0</v>
      </c>
      <c r="L7865" s="45">
        <f t="shared" si="974"/>
        <v>0</v>
      </c>
      <c r="M7865" s="71">
        <f t="shared" si="970"/>
        <v>0</v>
      </c>
      <c r="N7865" s="59">
        <v>0</v>
      </c>
      <c r="O7865" s="59">
        <v>0</v>
      </c>
      <c r="P7865" s="59">
        <f t="shared" si="976"/>
        <v>0</v>
      </c>
      <c r="Q7865" s="72">
        <f t="shared" si="971"/>
        <v>0</v>
      </c>
      <c r="R7865" s="44">
        <v>0</v>
      </c>
      <c r="S7865" s="45">
        <f t="shared" si="972"/>
        <v>7</v>
      </c>
      <c r="T7865" s="45">
        <v>38890</v>
      </c>
      <c r="U7865" s="44">
        <f t="shared" si="973"/>
        <v>272230</v>
      </c>
    </row>
    <row r="7866" spans="1:21">
      <c r="A7866" s="2">
        <v>92012478</v>
      </c>
      <c r="B7866" s="3" t="s">
        <v>10845</v>
      </c>
      <c r="C7866" s="4" t="s">
        <v>0</v>
      </c>
      <c r="D7866" s="4" t="s">
        <v>0</v>
      </c>
      <c r="E7866" s="86">
        <v>0</v>
      </c>
      <c r="F7866" s="96">
        <f t="shared" si="975"/>
        <v>0</v>
      </c>
      <c r="G7866" s="77">
        <v>0</v>
      </c>
      <c r="H7866" s="45">
        <v>8</v>
      </c>
      <c r="I7866" s="44">
        <v>8</v>
      </c>
      <c r="J7866" s="45">
        <v>0</v>
      </c>
      <c r="K7866" s="45">
        <v>0</v>
      </c>
      <c r="L7866" s="45">
        <f t="shared" si="974"/>
        <v>0</v>
      </c>
      <c r="M7866" s="71">
        <f t="shared" si="970"/>
        <v>0</v>
      </c>
      <c r="N7866" s="59">
        <v>0</v>
      </c>
      <c r="O7866" s="59">
        <v>0</v>
      </c>
      <c r="P7866" s="59">
        <f t="shared" si="976"/>
        <v>0</v>
      </c>
      <c r="Q7866" s="72">
        <f t="shared" si="971"/>
        <v>0</v>
      </c>
      <c r="R7866" s="44">
        <v>0</v>
      </c>
      <c r="S7866" s="45">
        <f t="shared" si="972"/>
        <v>0</v>
      </c>
      <c r="T7866" s="45">
        <v>109000</v>
      </c>
      <c r="U7866" s="44">
        <f t="shared" si="973"/>
        <v>0</v>
      </c>
    </row>
    <row r="7867" spans="1:21">
      <c r="A7867" s="2">
        <v>90023275</v>
      </c>
      <c r="B7867" s="3" t="s">
        <v>10611</v>
      </c>
      <c r="C7867" s="4" t="s">
        <v>0</v>
      </c>
      <c r="D7867" s="4" t="s">
        <v>0</v>
      </c>
      <c r="E7867" s="86">
        <v>0</v>
      </c>
      <c r="F7867" s="96">
        <f t="shared" si="975"/>
        <v>0</v>
      </c>
      <c r="G7867" s="77">
        <v>0</v>
      </c>
      <c r="H7867" s="45">
        <v>4</v>
      </c>
      <c r="I7867" s="44">
        <v>4</v>
      </c>
      <c r="J7867" s="45">
        <v>0</v>
      </c>
      <c r="K7867" s="45">
        <v>0</v>
      </c>
      <c r="L7867" s="45">
        <f t="shared" si="974"/>
        <v>0</v>
      </c>
      <c r="M7867" s="71">
        <f t="shared" si="970"/>
        <v>0</v>
      </c>
      <c r="N7867" s="59">
        <v>0</v>
      </c>
      <c r="O7867" s="59">
        <v>0</v>
      </c>
      <c r="P7867" s="59">
        <f t="shared" si="976"/>
        <v>0</v>
      </c>
      <c r="Q7867" s="72">
        <f t="shared" si="971"/>
        <v>0</v>
      </c>
      <c r="R7867" s="44">
        <v>0</v>
      </c>
      <c r="S7867" s="45">
        <f t="shared" si="972"/>
        <v>0</v>
      </c>
      <c r="T7867" s="45">
        <v>109000</v>
      </c>
      <c r="U7867" s="44">
        <f t="shared" si="973"/>
        <v>0</v>
      </c>
    </row>
    <row r="7868" spans="1:21">
      <c r="A7868" s="2">
        <v>90011515</v>
      </c>
      <c r="B7868" s="3" t="s">
        <v>12480</v>
      </c>
      <c r="C7868" s="4" t="s">
        <v>0</v>
      </c>
      <c r="D7868" s="4" t="s">
        <v>0</v>
      </c>
      <c r="E7868" s="4">
        <v>50</v>
      </c>
      <c r="F7868" s="96">
        <f t="shared" si="975"/>
        <v>31820</v>
      </c>
      <c r="G7868" s="29">
        <v>1591000</v>
      </c>
      <c r="H7868" s="45">
        <v>0</v>
      </c>
      <c r="I7868" s="44">
        <v>0</v>
      </c>
      <c r="J7868" s="45">
        <v>0</v>
      </c>
      <c r="K7868" s="45">
        <v>0</v>
      </c>
      <c r="L7868" s="45">
        <f t="shared" si="974"/>
        <v>0</v>
      </c>
      <c r="M7868" s="71">
        <f t="shared" si="970"/>
        <v>0</v>
      </c>
      <c r="N7868" s="59">
        <v>0</v>
      </c>
      <c r="O7868" s="59">
        <v>0</v>
      </c>
      <c r="P7868" s="59">
        <f t="shared" si="976"/>
        <v>0</v>
      </c>
      <c r="Q7868" s="72">
        <f t="shared" si="971"/>
        <v>0</v>
      </c>
      <c r="R7868" s="44">
        <v>0</v>
      </c>
      <c r="S7868" s="45">
        <f t="shared" si="972"/>
        <v>50</v>
      </c>
      <c r="T7868" s="83">
        <v>31820</v>
      </c>
      <c r="U7868" s="44">
        <f t="shared" si="973"/>
        <v>1591000</v>
      </c>
    </row>
    <row r="7869" spans="1:21">
      <c r="A7869" s="2">
        <v>92010135</v>
      </c>
      <c r="B7869" s="3" t="s">
        <v>10610</v>
      </c>
      <c r="C7869" s="4" t="s">
        <v>0</v>
      </c>
      <c r="D7869" s="4" t="s">
        <v>0</v>
      </c>
      <c r="E7869" s="86">
        <v>0</v>
      </c>
      <c r="F7869" s="96">
        <f t="shared" si="975"/>
        <v>0</v>
      </c>
      <c r="G7869" s="77">
        <v>0</v>
      </c>
      <c r="H7869" s="45">
        <v>12</v>
      </c>
      <c r="I7869" s="44">
        <v>12</v>
      </c>
      <c r="J7869" s="45">
        <v>0</v>
      </c>
      <c r="K7869" s="45">
        <v>0</v>
      </c>
      <c r="L7869" s="45">
        <f t="shared" si="974"/>
        <v>0</v>
      </c>
      <c r="M7869" s="71">
        <f t="shared" si="970"/>
        <v>0</v>
      </c>
      <c r="N7869" s="59">
        <v>0</v>
      </c>
      <c r="O7869" s="59">
        <v>0</v>
      </c>
      <c r="P7869" s="59">
        <f t="shared" si="976"/>
        <v>0</v>
      </c>
      <c r="Q7869" s="72">
        <f t="shared" si="971"/>
        <v>0</v>
      </c>
      <c r="R7869" s="44">
        <v>0</v>
      </c>
      <c r="S7869" s="45">
        <f t="shared" si="972"/>
        <v>0</v>
      </c>
      <c r="T7869" s="45">
        <v>93533</v>
      </c>
      <c r="U7869" s="44">
        <f t="shared" si="973"/>
        <v>0</v>
      </c>
    </row>
    <row r="7870" spans="1:21">
      <c r="A7870" s="2">
        <v>90010058</v>
      </c>
      <c r="B7870" s="3" t="s">
        <v>2624</v>
      </c>
      <c r="C7870" s="4" t="s">
        <v>0</v>
      </c>
      <c r="D7870" s="4" t="s">
        <v>0</v>
      </c>
      <c r="E7870" s="86">
        <v>20</v>
      </c>
      <c r="F7870" s="96">
        <f t="shared" si="975"/>
        <v>31915.75</v>
      </c>
      <c r="G7870" s="77">
        <v>638315</v>
      </c>
      <c r="H7870" s="45">
        <v>0</v>
      </c>
      <c r="I7870" s="44">
        <v>4</v>
      </c>
      <c r="J7870" s="45">
        <v>0</v>
      </c>
      <c r="K7870" s="45">
        <v>0</v>
      </c>
      <c r="L7870" s="45">
        <f t="shared" si="974"/>
        <v>0</v>
      </c>
      <c r="M7870" s="71">
        <f t="shared" si="970"/>
        <v>0</v>
      </c>
      <c r="N7870" s="59">
        <v>0</v>
      </c>
      <c r="O7870" s="59">
        <v>0</v>
      </c>
      <c r="P7870" s="59">
        <f t="shared" si="976"/>
        <v>0</v>
      </c>
      <c r="Q7870" s="72">
        <f t="shared" si="971"/>
        <v>0</v>
      </c>
      <c r="R7870" s="44">
        <v>0</v>
      </c>
      <c r="S7870" s="45">
        <f t="shared" si="972"/>
        <v>16</v>
      </c>
      <c r="T7870" s="45">
        <v>33660</v>
      </c>
      <c r="U7870" s="44">
        <f t="shared" si="973"/>
        <v>538560</v>
      </c>
    </row>
    <row r="7871" spans="1:21">
      <c r="A7871" s="28">
        <v>92011721</v>
      </c>
      <c r="B7871" s="3" t="s">
        <v>17</v>
      </c>
      <c r="C7871" s="4" t="s">
        <v>0</v>
      </c>
      <c r="D7871" s="4" t="s">
        <v>0</v>
      </c>
      <c r="E7871" s="86">
        <v>20</v>
      </c>
      <c r="F7871" s="96">
        <f t="shared" si="975"/>
        <v>26007.25</v>
      </c>
      <c r="G7871" s="77">
        <v>520145</v>
      </c>
      <c r="H7871" s="45">
        <v>0</v>
      </c>
      <c r="I7871" s="44">
        <v>6</v>
      </c>
      <c r="J7871" s="45">
        <v>0</v>
      </c>
      <c r="K7871" s="45">
        <v>0</v>
      </c>
      <c r="L7871" s="45">
        <f t="shared" si="974"/>
        <v>0</v>
      </c>
      <c r="M7871" s="71">
        <f t="shared" si="970"/>
        <v>0</v>
      </c>
      <c r="N7871" s="59">
        <v>0</v>
      </c>
      <c r="O7871" s="59">
        <v>0</v>
      </c>
      <c r="P7871" s="59">
        <f t="shared" si="976"/>
        <v>0</v>
      </c>
      <c r="Q7871" s="72">
        <f t="shared" si="971"/>
        <v>0</v>
      </c>
      <c r="R7871" s="44">
        <v>0</v>
      </c>
      <c r="S7871" s="45">
        <f t="shared" si="972"/>
        <v>14</v>
      </c>
      <c r="T7871" s="45">
        <v>26140</v>
      </c>
      <c r="U7871" s="44">
        <f t="shared" si="973"/>
        <v>365960</v>
      </c>
    </row>
    <row r="7872" spans="1:21">
      <c r="A7872" s="2">
        <v>90012461</v>
      </c>
      <c r="B7872" s="3" t="s">
        <v>12424</v>
      </c>
      <c r="C7872" s="4" t="s">
        <v>0</v>
      </c>
      <c r="D7872" s="4" t="s">
        <v>0</v>
      </c>
      <c r="E7872" s="4">
        <v>1</v>
      </c>
      <c r="F7872" s="96">
        <f t="shared" si="975"/>
        <v>61510</v>
      </c>
      <c r="G7872" s="29">
        <v>61510</v>
      </c>
      <c r="H7872" s="45">
        <v>0</v>
      </c>
      <c r="I7872" s="44">
        <v>0</v>
      </c>
      <c r="J7872" s="45">
        <v>0</v>
      </c>
      <c r="K7872" s="45">
        <v>0</v>
      </c>
      <c r="L7872" s="45">
        <f t="shared" si="974"/>
        <v>0</v>
      </c>
      <c r="M7872" s="71">
        <f t="shared" si="970"/>
        <v>0</v>
      </c>
      <c r="N7872" s="59">
        <v>0</v>
      </c>
      <c r="O7872" s="59">
        <v>0</v>
      </c>
      <c r="P7872" s="59">
        <f t="shared" si="976"/>
        <v>0</v>
      </c>
      <c r="Q7872" s="72">
        <f t="shared" si="971"/>
        <v>0</v>
      </c>
      <c r="R7872" s="44">
        <v>0</v>
      </c>
      <c r="S7872" s="45">
        <f t="shared" si="972"/>
        <v>1</v>
      </c>
      <c r="T7872" s="83">
        <v>61510</v>
      </c>
      <c r="U7872" s="44">
        <f t="shared" si="973"/>
        <v>61510</v>
      </c>
    </row>
    <row r="7873" spans="1:21">
      <c r="A7873" s="28">
        <v>90010057</v>
      </c>
      <c r="B7873" s="3" t="s">
        <v>13</v>
      </c>
      <c r="C7873" s="4" t="s">
        <v>0</v>
      </c>
      <c r="D7873" s="4" t="s">
        <v>0</v>
      </c>
      <c r="E7873" s="86">
        <v>17</v>
      </c>
      <c r="F7873" s="96">
        <f t="shared" si="975"/>
        <v>24496.352941176472</v>
      </c>
      <c r="G7873" s="77">
        <v>416438</v>
      </c>
      <c r="H7873" s="45">
        <v>0</v>
      </c>
      <c r="I7873" s="44">
        <v>6</v>
      </c>
      <c r="J7873" s="45">
        <v>0</v>
      </c>
      <c r="K7873" s="45">
        <v>0</v>
      </c>
      <c r="L7873" s="45">
        <f t="shared" si="974"/>
        <v>0</v>
      </c>
      <c r="M7873" s="71">
        <f t="shared" si="970"/>
        <v>0</v>
      </c>
      <c r="N7873" s="59">
        <v>0</v>
      </c>
      <c r="O7873" s="59">
        <v>0</v>
      </c>
      <c r="P7873" s="59">
        <f t="shared" si="976"/>
        <v>0</v>
      </c>
      <c r="Q7873" s="72">
        <f t="shared" si="971"/>
        <v>0</v>
      </c>
      <c r="R7873" s="44">
        <v>0</v>
      </c>
      <c r="S7873" s="45">
        <f t="shared" si="972"/>
        <v>11</v>
      </c>
      <c r="T7873" s="45">
        <v>24630</v>
      </c>
      <c r="U7873" s="44">
        <f t="shared" si="973"/>
        <v>270930</v>
      </c>
    </row>
    <row r="7874" spans="1:21">
      <c r="A7874" s="2">
        <v>90013212</v>
      </c>
      <c r="B7874" s="3" t="s">
        <v>9756</v>
      </c>
      <c r="C7874" s="4" t="s">
        <v>0</v>
      </c>
      <c r="D7874" s="4" t="s">
        <v>0</v>
      </c>
      <c r="E7874" s="86">
        <v>12</v>
      </c>
      <c r="F7874" s="96">
        <f t="shared" si="975"/>
        <v>15810</v>
      </c>
      <c r="G7874" s="77">
        <v>189720</v>
      </c>
      <c r="H7874" s="45">
        <v>0</v>
      </c>
      <c r="I7874" s="44">
        <v>4</v>
      </c>
      <c r="J7874" s="45">
        <v>0</v>
      </c>
      <c r="K7874" s="45">
        <v>0</v>
      </c>
      <c r="L7874" s="45">
        <f t="shared" si="974"/>
        <v>0</v>
      </c>
      <c r="M7874" s="71">
        <f t="shared" si="970"/>
        <v>0</v>
      </c>
      <c r="N7874" s="59">
        <v>0</v>
      </c>
      <c r="O7874" s="59">
        <v>0</v>
      </c>
      <c r="P7874" s="59">
        <f t="shared" si="976"/>
        <v>0</v>
      </c>
      <c r="Q7874" s="72">
        <f t="shared" si="971"/>
        <v>0</v>
      </c>
      <c r="R7874" s="44">
        <v>0</v>
      </c>
      <c r="S7874" s="45">
        <f t="shared" si="972"/>
        <v>8</v>
      </c>
      <c r="T7874" s="45">
        <v>18490</v>
      </c>
      <c r="U7874" s="44">
        <f t="shared" si="973"/>
        <v>147920</v>
      </c>
    </row>
    <row r="7875" spans="1:21">
      <c r="A7875" s="28">
        <v>90010056</v>
      </c>
      <c r="B7875" s="3" t="s">
        <v>12129</v>
      </c>
      <c r="C7875" s="4" t="s">
        <v>0</v>
      </c>
      <c r="D7875" s="4" t="s">
        <v>0</v>
      </c>
      <c r="E7875" s="86">
        <v>73</v>
      </c>
      <c r="F7875" s="96">
        <f t="shared" si="975"/>
        <v>16287.424657534246</v>
      </c>
      <c r="G7875" s="77">
        <v>1188982</v>
      </c>
      <c r="H7875" s="45">
        <v>0</v>
      </c>
      <c r="I7875" s="44">
        <v>0</v>
      </c>
      <c r="J7875" s="45">
        <v>0</v>
      </c>
      <c r="K7875" s="45">
        <v>0</v>
      </c>
      <c r="L7875" s="45">
        <f t="shared" si="974"/>
        <v>0</v>
      </c>
      <c r="M7875" s="71">
        <f t="shared" ref="M7875:M7938" si="977">(J7875-K7875)*F7875</f>
        <v>0</v>
      </c>
      <c r="N7875" s="59">
        <v>0</v>
      </c>
      <c r="O7875" s="59">
        <v>0</v>
      </c>
      <c r="P7875" s="59">
        <f t="shared" si="976"/>
        <v>0</v>
      </c>
      <c r="Q7875" s="72">
        <f t="shared" ref="Q7875:Q7938" si="978">(N7875-O7875)*$F7875</f>
        <v>0</v>
      </c>
      <c r="R7875" s="44">
        <v>0</v>
      </c>
      <c r="S7875" s="45">
        <f t="shared" si="972"/>
        <v>73</v>
      </c>
      <c r="T7875" s="45">
        <v>16287.424657534246</v>
      </c>
      <c r="U7875" s="44">
        <f t="shared" si="973"/>
        <v>1188982</v>
      </c>
    </row>
    <row r="7876" spans="1:21">
      <c r="A7876" s="2">
        <v>92010756</v>
      </c>
      <c r="B7876" s="3" t="s">
        <v>12181</v>
      </c>
      <c r="C7876" s="4" t="s">
        <v>0</v>
      </c>
      <c r="D7876" s="4" t="s">
        <v>0</v>
      </c>
      <c r="E7876" s="4">
        <v>20</v>
      </c>
      <c r="F7876" s="96">
        <f t="shared" si="975"/>
        <v>24675.65</v>
      </c>
      <c r="G7876" s="29">
        <v>493513</v>
      </c>
      <c r="H7876" s="45">
        <v>0</v>
      </c>
      <c r="I7876" s="44">
        <v>0</v>
      </c>
      <c r="J7876" s="45">
        <v>0</v>
      </c>
      <c r="K7876" s="45">
        <v>0</v>
      </c>
      <c r="L7876" s="45">
        <f t="shared" si="974"/>
        <v>0</v>
      </c>
      <c r="M7876" s="71">
        <f t="shared" si="977"/>
        <v>0</v>
      </c>
      <c r="N7876" s="59">
        <v>0</v>
      </c>
      <c r="O7876" s="59">
        <v>0</v>
      </c>
      <c r="P7876" s="59">
        <f t="shared" si="976"/>
        <v>0</v>
      </c>
      <c r="Q7876" s="72">
        <f t="shared" si="978"/>
        <v>0</v>
      </c>
      <c r="R7876" s="44">
        <v>0</v>
      </c>
      <c r="S7876" s="45">
        <f t="shared" si="972"/>
        <v>20</v>
      </c>
      <c r="T7876" s="83">
        <v>24675.65</v>
      </c>
      <c r="U7876" s="44">
        <f t="shared" si="973"/>
        <v>493513</v>
      </c>
    </row>
    <row r="7877" spans="1:21">
      <c r="A7877" s="2">
        <v>90010060</v>
      </c>
      <c r="B7877" s="3" t="s">
        <v>9755</v>
      </c>
      <c r="C7877" s="4" t="s">
        <v>0</v>
      </c>
      <c r="D7877" s="4" t="s">
        <v>0</v>
      </c>
      <c r="E7877" s="86">
        <v>201</v>
      </c>
      <c r="F7877" s="96">
        <f t="shared" si="975"/>
        <v>11575.686567164179</v>
      </c>
      <c r="G7877" s="77">
        <v>2326713</v>
      </c>
      <c r="H7877" s="45">
        <v>0</v>
      </c>
      <c r="I7877" s="44">
        <v>4</v>
      </c>
      <c r="J7877" s="45">
        <v>0</v>
      </c>
      <c r="K7877" s="45">
        <v>0</v>
      </c>
      <c r="L7877" s="45">
        <f t="shared" si="974"/>
        <v>0</v>
      </c>
      <c r="M7877" s="71">
        <f t="shared" si="977"/>
        <v>0</v>
      </c>
      <c r="N7877" s="59">
        <v>0</v>
      </c>
      <c r="O7877" s="59">
        <v>0</v>
      </c>
      <c r="P7877" s="59">
        <f t="shared" si="976"/>
        <v>0</v>
      </c>
      <c r="Q7877" s="72">
        <f t="shared" si="978"/>
        <v>0</v>
      </c>
      <c r="R7877" s="44">
        <v>0</v>
      </c>
      <c r="S7877" s="45">
        <f t="shared" si="972"/>
        <v>197</v>
      </c>
      <c r="T7877" s="45">
        <v>12760</v>
      </c>
      <c r="U7877" s="44">
        <f t="shared" si="973"/>
        <v>2513720</v>
      </c>
    </row>
    <row r="7878" spans="1:21">
      <c r="A7878" s="2">
        <v>92010804</v>
      </c>
      <c r="B7878" s="3" t="s">
        <v>12156</v>
      </c>
      <c r="C7878" s="4" t="s">
        <v>0</v>
      </c>
      <c r="D7878" s="4" t="s">
        <v>0</v>
      </c>
      <c r="E7878" s="4">
        <v>33</v>
      </c>
      <c r="F7878" s="96">
        <f t="shared" si="975"/>
        <v>15420</v>
      </c>
      <c r="G7878" s="29">
        <v>508860</v>
      </c>
      <c r="H7878" s="45">
        <v>0</v>
      </c>
      <c r="I7878" s="44">
        <v>0</v>
      </c>
      <c r="J7878" s="45">
        <v>0</v>
      </c>
      <c r="K7878" s="45">
        <v>0</v>
      </c>
      <c r="L7878" s="45">
        <f t="shared" si="974"/>
        <v>0</v>
      </c>
      <c r="M7878" s="71">
        <f t="shared" si="977"/>
        <v>0</v>
      </c>
      <c r="N7878" s="59">
        <v>0</v>
      </c>
      <c r="O7878" s="59">
        <v>0</v>
      </c>
      <c r="P7878" s="59">
        <f t="shared" si="976"/>
        <v>0</v>
      </c>
      <c r="Q7878" s="72">
        <f t="shared" si="978"/>
        <v>0</v>
      </c>
      <c r="R7878" s="44">
        <v>0</v>
      </c>
      <c r="S7878" s="45">
        <f t="shared" si="972"/>
        <v>33</v>
      </c>
      <c r="T7878" s="83">
        <v>15420</v>
      </c>
      <c r="U7878" s="44">
        <f t="shared" si="973"/>
        <v>508860</v>
      </c>
    </row>
    <row r="7879" spans="1:21">
      <c r="A7879" s="2">
        <v>92010835</v>
      </c>
      <c r="B7879" s="3" t="s">
        <v>12111</v>
      </c>
      <c r="C7879" s="4" t="s">
        <v>0</v>
      </c>
      <c r="D7879" s="4" t="s">
        <v>0</v>
      </c>
      <c r="E7879" s="4">
        <v>183</v>
      </c>
      <c r="F7879" s="96">
        <f t="shared" si="975"/>
        <v>8868.7486338797808</v>
      </c>
      <c r="G7879" s="29">
        <v>1622981</v>
      </c>
      <c r="H7879" s="45">
        <v>0</v>
      </c>
      <c r="I7879" s="44">
        <v>0</v>
      </c>
      <c r="J7879" s="45">
        <v>0</v>
      </c>
      <c r="K7879" s="45">
        <v>0</v>
      </c>
      <c r="L7879" s="45">
        <f t="shared" si="974"/>
        <v>0</v>
      </c>
      <c r="M7879" s="71">
        <f t="shared" si="977"/>
        <v>0</v>
      </c>
      <c r="N7879" s="59">
        <v>0</v>
      </c>
      <c r="O7879" s="59">
        <v>0</v>
      </c>
      <c r="P7879" s="59">
        <f t="shared" si="976"/>
        <v>0</v>
      </c>
      <c r="Q7879" s="72">
        <f t="shared" si="978"/>
        <v>0</v>
      </c>
      <c r="R7879" s="44">
        <v>0</v>
      </c>
      <c r="S7879" s="45">
        <f t="shared" si="972"/>
        <v>183</v>
      </c>
      <c r="T7879" s="83">
        <v>8868.7486338797808</v>
      </c>
      <c r="U7879" s="44">
        <f t="shared" si="973"/>
        <v>1622980.9999999998</v>
      </c>
    </row>
    <row r="7880" spans="1:21">
      <c r="A7880" s="28">
        <v>92010567</v>
      </c>
      <c r="B7880" s="3" t="s">
        <v>12608</v>
      </c>
      <c r="C7880" s="4" t="s">
        <v>0</v>
      </c>
      <c r="D7880" s="4" t="s">
        <v>0</v>
      </c>
      <c r="E7880" s="86">
        <v>4</v>
      </c>
      <c r="F7880" s="96">
        <f t="shared" si="975"/>
        <v>13019.25</v>
      </c>
      <c r="G7880" s="77">
        <v>52077</v>
      </c>
      <c r="H7880" s="45">
        <v>0</v>
      </c>
      <c r="I7880" s="44">
        <v>0</v>
      </c>
      <c r="J7880" s="45">
        <v>0</v>
      </c>
      <c r="K7880" s="45">
        <v>0</v>
      </c>
      <c r="L7880" s="45">
        <f t="shared" si="974"/>
        <v>0</v>
      </c>
      <c r="M7880" s="71">
        <f t="shared" si="977"/>
        <v>0</v>
      </c>
      <c r="N7880" s="59">
        <v>0</v>
      </c>
      <c r="O7880" s="59">
        <v>0</v>
      </c>
      <c r="P7880" s="59">
        <f t="shared" si="976"/>
        <v>0</v>
      </c>
      <c r="Q7880" s="72">
        <f t="shared" si="978"/>
        <v>0</v>
      </c>
      <c r="R7880" s="44">
        <v>0</v>
      </c>
      <c r="S7880" s="45">
        <f t="shared" si="972"/>
        <v>4</v>
      </c>
      <c r="T7880" s="45">
        <v>13019.25</v>
      </c>
      <c r="U7880" s="44">
        <f t="shared" si="973"/>
        <v>52077</v>
      </c>
    </row>
    <row r="7881" spans="1:21">
      <c r="A7881" s="28">
        <v>90011522</v>
      </c>
      <c r="B7881" s="3" t="s">
        <v>10670</v>
      </c>
      <c r="C7881" s="4" t="s">
        <v>0</v>
      </c>
      <c r="D7881" s="4" t="s">
        <v>0</v>
      </c>
      <c r="E7881" s="86">
        <v>257</v>
      </c>
      <c r="F7881" s="96">
        <f t="shared" si="975"/>
        <v>5667.3229571984439</v>
      </c>
      <c r="G7881" s="77">
        <v>1456502</v>
      </c>
      <c r="H7881" s="45">
        <v>0</v>
      </c>
      <c r="I7881" s="44">
        <v>10</v>
      </c>
      <c r="J7881" s="45">
        <v>0</v>
      </c>
      <c r="K7881" s="45">
        <v>0</v>
      </c>
      <c r="L7881" s="45">
        <f t="shared" si="974"/>
        <v>0</v>
      </c>
      <c r="M7881" s="71">
        <f t="shared" si="977"/>
        <v>0</v>
      </c>
      <c r="N7881" s="59">
        <v>0</v>
      </c>
      <c r="O7881" s="59">
        <v>0</v>
      </c>
      <c r="P7881" s="59">
        <f t="shared" si="976"/>
        <v>0</v>
      </c>
      <c r="Q7881" s="72">
        <f t="shared" si="978"/>
        <v>0</v>
      </c>
      <c r="R7881" s="44">
        <v>0</v>
      </c>
      <c r="S7881" s="45">
        <f t="shared" si="972"/>
        <v>247</v>
      </c>
      <c r="T7881" s="45">
        <v>5510</v>
      </c>
      <c r="U7881" s="44">
        <f t="shared" si="973"/>
        <v>1360970</v>
      </c>
    </row>
    <row r="7882" spans="1:21">
      <c r="A7882" s="2">
        <v>92010864</v>
      </c>
      <c r="B7882" s="3" t="s">
        <v>12152</v>
      </c>
      <c r="C7882" s="4" t="s">
        <v>0</v>
      </c>
      <c r="D7882" s="4" t="s">
        <v>0</v>
      </c>
      <c r="E7882" s="4">
        <v>38</v>
      </c>
      <c r="F7882" s="96">
        <f t="shared" si="975"/>
        <v>12260</v>
      </c>
      <c r="G7882" s="29">
        <v>465880</v>
      </c>
      <c r="H7882" s="45">
        <v>0</v>
      </c>
      <c r="I7882" s="44">
        <v>0</v>
      </c>
      <c r="J7882" s="45">
        <v>0</v>
      </c>
      <c r="K7882" s="45">
        <v>0</v>
      </c>
      <c r="L7882" s="45">
        <f t="shared" si="974"/>
        <v>0</v>
      </c>
      <c r="M7882" s="71">
        <f t="shared" si="977"/>
        <v>0</v>
      </c>
      <c r="N7882" s="59">
        <v>0</v>
      </c>
      <c r="O7882" s="59">
        <v>0</v>
      </c>
      <c r="P7882" s="59">
        <f t="shared" si="976"/>
        <v>0</v>
      </c>
      <c r="Q7882" s="72">
        <f t="shared" si="978"/>
        <v>0</v>
      </c>
      <c r="R7882" s="44">
        <v>0</v>
      </c>
      <c r="S7882" s="45">
        <f t="shared" si="972"/>
        <v>38</v>
      </c>
      <c r="T7882" s="83">
        <v>12260</v>
      </c>
      <c r="U7882" s="44">
        <f t="shared" si="973"/>
        <v>465880</v>
      </c>
    </row>
    <row r="7883" spans="1:21">
      <c r="A7883" s="2">
        <v>90013211</v>
      </c>
      <c r="B7883" s="3" t="s">
        <v>8567</v>
      </c>
      <c r="C7883" s="4" t="s">
        <v>0</v>
      </c>
      <c r="D7883" s="4" t="s">
        <v>0</v>
      </c>
      <c r="E7883" s="86">
        <v>1219</v>
      </c>
      <c r="F7883" s="96">
        <f t="shared" si="975"/>
        <v>5459.6193601312552</v>
      </c>
      <c r="G7883" s="77">
        <v>6655276</v>
      </c>
      <c r="H7883" s="45">
        <v>0</v>
      </c>
      <c r="I7883" s="44">
        <v>1219</v>
      </c>
      <c r="J7883" s="45">
        <v>0</v>
      </c>
      <c r="K7883" s="45">
        <v>0</v>
      </c>
      <c r="L7883" s="45">
        <f t="shared" si="974"/>
        <v>0</v>
      </c>
      <c r="M7883" s="71">
        <f t="shared" si="977"/>
        <v>0</v>
      </c>
      <c r="N7883" s="59">
        <v>0</v>
      </c>
      <c r="O7883" s="59">
        <v>0</v>
      </c>
      <c r="P7883" s="59">
        <f t="shared" si="976"/>
        <v>0</v>
      </c>
      <c r="Q7883" s="72">
        <f t="shared" si="978"/>
        <v>0</v>
      </c>
      <c r="R7883" s="44">
        <v>0</v>
      </c>
      <c r="S7883" s="45">
        <f t="shared" si="972"/>
        <v>0</v>
      </c>
      <c r="T7883" s="45">
        <v>0</v>
      </c>
      <c r="U7883" s="44">
        <f t="shared" si="973"/>
        <v>0</v>
      </c>
    </row>
    <row r="7884" spans="1:21">
      <c r="A7884" s="28">
        <v>90013210</v>
      </c>
      <c r="B7884" s="3" t="s">
        <v>3</v>
      </c>
      <c r="C7884" s="4" t="s">
        <v>0</v>
      </c>
      <c r="D7884" s="4" t="s">
        <v>0</v>
      </c>
      <c r="E7884" s="86">
        <v>792</v>
      </c>
      <c r="F7884" s="96">
        <f t="shared" si="975"/>
        <v>5141.3547979797977</v>
      </c>
      <c r="G7884" s="77">
        <v>4071953</v>
      </c>
      <c r="H7884" s="45">
        <v>63</v>
      </c>
      <c r="I7884" s="44">
        <v>160</v>
      </c>
      <c r="J7884" s="45">
        <v>0</v>
      </c>
      <c r="K7884" s="45">
        <v>0</v>
      </c>
      <c r="L7884" s="45">
        <f t="shared" si="974"/>
        <v>0</v>
      </c>
      <c r="M7884" s="71">
        <f t="shared" si="977"/>
        <v>0</v>
      </c>
      <c r="N7884" s="59">
        <v>0</v>
      </c>
      <c r="O7884" s="59">
        <v>0</v>
      </c>
      <c r="P7884" s="59">
        <f t="shared" si="976"/>
        <v>0</v>
      </c>
      <c r="Q7884" s="72">
        <f t="shared" si="978"/>
        <v>0</v>
      </c>
      <c r="R7884" s="44">
        <v>0</v>
      </c>
      <c r="S7884" s="45">
        <f t="shared" si="972"/>
        <v>695</v>
      </c>
      <c r="T7884" s="45">
        <v>4840</v>
      </c>
      <c r="U7884" s="44">
        <f t="shared" si="973"/>
        <v>3363800</v>
      </c>
    </row>
    <row r="7885" spans="1:21">
      <c r="A7885" s="2">
        <v>92010803</v>
      </c>
      <c r="B7885" s="3" t="s">
        <v>12138</v>
      </c>
      <c r="C7885" s="4" t="s">
        <v>0</v>
      </c>
      <c r="D7885" s="4" t="s">
        <v>0</v>
      </c>
      <c r="E7885" s="4">
        <v>50</v>
      </c>
      <c r="F7885" s="96">
        <f t="shared" si="975"/>
        <v>10860</v>
      </c>
      <c r="G7885" s="29">
        <v>543000</v>
      </c>
      <c r="H7885" s="45">
        <v>0</v>
      </c>
      <c r="I7885" s="44">
        <v>0</v>
      </c>
      <c r="J7885" s="45">
        <v>0</v>
      </c>
      <c r="K7885" s="45">
        <v>0</v>
      </c>
      <c r="L7885" s="45">
        <f t="shared" si="974"/>
        <v>0</v>
      </c>
      <c r="M7885" s="71">
        <f t="shared" si="977"/>
        <v>0</v>
      </c>
      <c r="N7885" s="59">
        <v>0</v>
      </c>
      <c r="O7885" s="59">
        <v>0</v>
      </c>
      <c r="P7885" s="59">
        <f t="shared" si="976"/>
        <v>0</v>
      </c>
      <c r="Q7885" s="72">
        <f t="shared" si="978"/>
        <v>0</v>
      </c>
      <c r="R7885" s="44">
        <v>0</v>
      </c>
      <c r="S7885" s="45">
        <f t="shared" si="972"/>
        <v>50</v>
      </c>
      <c r="T7885" s="83">
        <v>10860</v>
      </c>
      <c r="U7885" s="44">
        <f t="shared" si="973"/>
        <v>543000</v>
      </c>
    </row>
    <row r="7886" spans="1:21">
      <c r="A7886" s="2">
        <v>90013209</v>
      </c>
      <c r="B7886" s="3" t="s">
        <v>8547</v>
      </c>
      <c r="C7886" s="4" t="s">
        <v>0</v>
      </c>
      <c r="D7886" s="4" t="s">
        <v>0</v>
      </c>
      <c r="E7886" s="86">
        <v>1548</v>
      </c>
      <c r="F7886" s="96">
        <f t="shared" si="975"/>
        <v>5089.6078811369507</v>
      </c>
      <c r="G7886" s="77">
        <v>7878713</v>
      </c>
      <c r="H7886" s="45">
        <v>0</v>
      </c>
      <c r="I7886" s="44">
        <v>1548</v>
      </c>
      <c r="J7886" s="45">
        <v>0</v>
      </c>
      <c r="K7886" s="45">
        <v>0</v>
      </c>
      <c r="L7886" s="45">
        <f t="shared" si="974"/>
        <v>0</v>
      </c>
      <c r="M7886" s="71">
        <f t="shared" si="977"/>
        <v>0</v>
      </c>
      <c r="N7886" s="59">
        <v>0</v>
      </c>
      <c r="O7886" s="59">
        <v>0</v>
      </c>
      <c r="P7886" s="59">
        <f t="shared" si="976"/>
        <v>0</v>
      </c>
      <c r="Q7886" s="72">
        <f t="shared" si="978"/>
        <v>0</v>
      </c>
      <c r="R7886" s="44">
        <v>0</v>
      </c>
      <c r="S7886" s="45">
        <f t="shared" si="972"/>
        <v>0</v>
      </c>
      <c r="T7886" s="45">
        <v>0</v>
      </c>
      <c r="U7886" s="44">
        <f t="shared" si="973"/>
        <v>0</v>
      </c>
    </row>
    <row r="7887" spans="1:21">
      <c r="A7887" s="2">
        <v>90013603</v>
      </c>
      <c r="B7887" s="3" t="s">
        <v>9254</v>
      </c>
      <c r="C7887" s="4" t="s">
        <v>0</v>
      </c>
      <c r="D7887" s="4" t="s">
        <v>0</v>
      </c>
      <c r="E7887" s="86">
        <v>1950</v>
      </c>
      <c r="F7887" s="96">
        <f t="shared" si="975"/>
        <v>4828</v>
      </c>
      <c r="G7887" s="77">
        <v>9414600</v>
      </c>
      <c r="H7887" s="45">
        <v>461</v>
      </c>
      <c r="I7887" s="44">
        <v>2411</v>
      </c>
      <c r="J7887" s="45">
        <v>0</v>
      </c>
      <c r="K7887" s="45">
        <v>0</v>
      </c>
      <c r="L7887" s="45">
        <f t="shared" si="974"/>
        <v>0</v>
      </c>
      <c r="M7887" s="71">
        <f t="shared" si="977"/>
        <v>0</v>
      </c>
      <c r="N7887" s="59">
        <v>0</v>
      </c>
      <c r="O7887" s="59">
        <v>0</v>
      </c>
      <c r="P7887" s="59">
        <f t="shared" si="976"/>
        <v>0</v>
      </c>
      <c r="Q7887" s="72">
        <f t="shared" si="978"/>
        <v>0</v>
      </c>
      <c r="R7887" s="44">
        <v>0</v>
      </c>
      <c r="S7887" s="45">
        <f t="shared" si="972"/>
        <v>0</v>
      </c>
      <c r="T7887" s="45">
        <v>4990</v>
      </c>
      <c r="U7887" s="44">
        <f t="shared" si="973"/>
        <v>0</v>
      </c>
    </row>
    <row r="7888" spans="1:21">
      <c r="A7888" s="28">
        <v>90013606</v>
      </c>
      <c r="B7888" s="3" t="s">
        <v>9253</v>
      </c>
      <c r="C7888" s="4" t="s">
        <v>0</v>
      </c>
      <c r="D7888" s="4" t="s">
        <v>0</v>
      </c>
      <c r="E7888" s="86">
        <v>1580</v>
      </c>
      <c r="F7888" s="96">
        <f t="shared" si="975"/>
        <v>4576.25</v>
      </c>
      <c r="G7888" s="77">
        <v>7230475</v>
      </c>
      <c r="H7888" s="45">
        <v>440</v>
      </c>
      <c r="I7888" s="44">
        <v>2020</v>
      </c>
      <c r="J7888" s="45">
        <v>0</v>
      </c>
      <c r="K7888" s="45">
        <v>0</v>
      </c>
      <c r="L7888" s="45">
        <f t="shared" si="974"/>
        <v>0</v>
      </c>
      <c r="M7888" s="71">
        <f t="shared" si="977"/>
        <v>0</v>
      </c>
      <c r="N7888" s="59">
        <v>0</v>
      </c>
      <c r="O7888" s="59">
        <v>0</v>
      </c>
      <c r="P7888" s="59">
        <f t="shared" si="976"/>
        <v>0</v>
      </c>
      <c r="Q7888" s="72">
        <f t="shared" si="978"/>
        <v>0</v>
      </c>
      <c r="R7888" s="44">
        <v>0</v>
      </c>
      <c r="S7888" s="45">
        <f t="shared" ref="S7888:S7951" si="979">E7888+H7888+J7888+N7888-I7888-K7888-O7888+R7888</f>
        <v>0</v>
      </c>
      <c r="T7888" s="45">
        <v>4720</v>
      </c>
      <c r="U7888" s="44">
        <f t="shared" ref="U7888:U7951" si="980">S7888*T7888</f>
        <v>0</v>
      </c>
    </row>
    <row r="7889" spans="1:21">
      <c r="A7889" s="2">
        <v>90013596</v>
      </c>
      <c r="B7889" s="3" t="s">
        <v>1199</v>
      </c>
      <c r="C7889" s="4" t="s">
        <v>0</v>
      </c>
      <c r="D7889" s="4" t="s">
        <v>0</v>
      </c>
      <c r="E7889" s="86">
        <v>0</v>
      </c>
      <c r="F7889" s="96">
        <f t="shared" si="975"/>
        <v>0</v>
      </c>
      <c r="G7889" s="77">
        <v>0</v>
      </c>
      <c r="H7889" s="45">
        <v>50</v>
      </c>
      <c r="I7889" s="44">
        <v>50</v>
      </c>
      <c r="J7889" s="45">
        <v>0</v>
      </c>
      <c r="K7889" s="45">
        <v>0</v>
      </c>
      <c r="L7889" s="45">
        <f t="shared" si="974"/>
        <v>0</v>
      </c>
      <c r="M7889" s="71">
        <f t="shared" si="977"/>
        <v>0</v>
      </c>
      <c r="N7889" s="59">
        <v>0</v>
      </c>
      <c r="O7889" s="59">
        <v>0</v>
      </c>
      <c r="P7889" s="59">
        <f t="shared" si="976"/>
        <v>0</v>
      </c>
      <c r="Q7889" s="72">
        <f t="shared" si="978"/>
        <v>0</v>
      </c>
      <c r="R7889" s="44">
        <v>0</v>
      </c>
      <c r="S7889" s="45">
        <f t="shared" si="979"/>
        <v>0</v>
      </c>
      <c r="T7889" s="45">
        <v>0</v>
      </c>
      <c r="U7889" s="44">
        <f t="shared" si="980"/>
        <v>0</v>
      </c>
    </row>
    <row r="7890" spans="1:21">
      <c r="A7890" s="2">
        <v>90023226</v>
      </c>
      <c r="B7890" s="3" t="s">
        <v>12233</v>
      </c>
      <c r="C7890" s="4" t="s">
        <v>0</v>
      </c>
      <c r="D7890" s="4" t="s">
        <v>0</v>
      </c>
      <c r="E7890" s="4">
        <v>10</v>
      </c>
      <c r="F7890" s="96">
        <f t="shared" si="975"/>
        <v>426058.5</v>
      </c>
      <c r="G7890" s="29">
        <v>4260585</v>
      </c>
      <c r="H7890" s="45">
        <v>0</v>
      </c>
      <c r="I7890" s="44">
        <v>0</v>
      </c>
      <c r="J7890" s="45">
        <v>0</v>
      </c>
      <c r="K7890" s="45">
        <v>0</v>
      </c>
      <c r="L7890" s="45">
        <f t="shared" si="974"/>
        <v>0</v>
      </c>
      <c r="M7890" s="71">
        <f t="shared" si="977"/>
        <v>0</v>
      </c>
      <c r="N7890" s="59">
        <v>0</v>
      </c>
      <c r="O7890" s="59">
        <v>0</v>
      </c>
      <c r="P7890" s="59">
        <f t="shared" si="976"/>
        <v>0</v>
      </c>
      <c r="Q7890" s="72">
        <f t="shared" si="978"/>
        <v>0</v>
      </c>
      <c r="R7890" s="44">
        <v>0</v>
      </c>
      <c r="S7890" s="45">
        <f t="shared" si="979"/>
        <v>10</v>
      </c>
      <c r="T7890" s="83">
        <v>426058.5</v>
      </c>
      <c r="U7890" s="44">
        <f t="shared" si="980"/>
        <v>4260585</v>
      </c>
    </row>
    <row r="7891" spans="1:21">
      <c r="A7891" s="2">
        <v>92010995</v>
      </c>
      <c r="B7891" s="3" t="s">
        <v>12309</v>
      </c>
      <c r="C7891" s="4" t="s">
        <v>0</v>
      </c>
      <c r="D7891" s="4" t="s">
        <v>0</v>
      </c>
      <c r="E7891" s="4">
        <v>5</v>
      </c>
      <c r="F7891" s="96">
        <f t="shared" si="975"/>
        <v>420220</v>
      </c>
      <c r="G7891" s="29">
        <v>2101100</v>
      </c>
      <c r="H7891" s="45">
        <v>0</v>
      </c>
      <c r="I7891" s="44">
        <v>0</v>
      </c>
      <c r="J7891" s="45">
        <v>0</v>
      </c>
      <c r="K7891" s="45">
        <v>0</v>
      </c>
      <c r="L7891" s="45">
        <f t="shared" ref="L7891:L7954" si="981">J7891-K7891</f>
        <v>0</v>
      </c>
      <c r="M7891" s="71">
        <f t="shared" si="977"/>
        <v>0</v>
      </c>
      <c r="N7891" s="59">
        <v>0</v>
      </c>
      <c r="O7891" s="59">
        <v>0</v>
      </c>
      <c r="P7891" s="59">
        <f t="shared" si="976"/>
        <v>0</v>
      </c>
      <c r="Q7891" s="72">
        <f t="shared" si="978"/>
        <v>0</v>
      </c>
      <c r="R7891" s="44">
        <v>0</v>
      </c>
      <c r="S7891" s="45">
        <f t="shared" si="979"/>
        <v>5</v>
      </c>
      <c r="T7891" s="83">
        <v>420220</v>
      </c>
      <c r="U7891" s="44">
        <f t="shared" si="980"/>
        <v>2101100</v>
      </c>
    </row>
    <row r="7892" spans="1:21">
      <c r="A7892" s="2">
        <v>92010755</v>
      </c>
      <c r="B7892" s="3" t="s">
        <v>12363</v>
      </c>
      <c r="C7892" s="4" t="s">
        <v>0</v>
      </c>
      <c r="D7892" s="4" t="s">
        <v>0</v>
      </c>
      <c r="E7892" s="4">
        <v>3</v>
      </c>
      <c r="F7892" s="96">
        <f t="shared" si="975"/>
        <v>401920</v>
      </c>
      <c r="G7892" s="29">
        <v>1205760</v>
      </c>
      <c r="H7892" s="45">
        <v>0</v>
      </c>
      <c r="I7892" s="44">
        <v>0</v>
      </c>
      <c r="J7892" s="45">
        <v>0</v>
      </c>
      <c r="K7892" s="45">
        <v>0</v>
      </c>
      <c r="L7892" s="45">
        <f t="shared" si="981"/>
        <v>0</v>
      </c>
      <c r="M7892" s="71">
        <f t="shared" si="977"/>
        <v>0</v>
      </c>
      <c r="N7892" s="59">
        <v>0</v>
      </c>
      <c r="O7892" s="59">
        <v>0</v>
      </c>
      <c r="P7892" s="59">
        <f t="shared" si="976"/>
        <v>0</v>
      </c>
      <c r="Q7892" s="72">
        <f t="shared" si="978"/>
        <v>0</v>
      </c>
      <c r="R7892" s="44">
        <v>0</v>
      </c>
      <c r="S7892" s="45">
        <f t="shared" si="979"/>
        <v>3</v>
      </c>
      <c r="T7892" s="83">
        <v>401920</v>
      </c>
      <c r="U7892" s="44">
        <f t="shared" si="980"/>
        <v>1205760</v>
      </c>
    </row>
    <row r="7893" spans="1:21">
      <c r="A7893" s="28">
        <v>92010927</v>
      </c>
      <c r="B7893" s="3" t="s">
        <v>12692</v>
      </c>
      <c r="C7893" s="4" t="s">
        <v>0</v>
      </c>
      <c r="D7893" s="4" t="s">
        <v>0</v>
      </c>
      <c r="E7893" s="86">
        <v>0</v>
      </c>
      <c r="F7893" s="96">
        <f t="shared" si="975"/>
        <v>0</v>
      </c>
      <c r="G7893" s="77">
        <v>0</v>
      </c>
      <c r="H7893" s="45">
        <v>0</v>
      </c>
      <c r="I7893" s="44">
        <v>0</v>
      </c>
      <c r="J7893" s="45">
        <v>0</v>
      </c>
      <c r="K7893" s="45">
        <v>0</v>
      </c>
      <c r="L7893" s="45">
        <f t="shared" si="981"/>
        <v>0</v>
      </c>
      <c r="M7893" s="71">
        <f t="shared" si="977"/>
        <v>0</v>
      </c>
      <c r="N7893" s="59">
        <v>0</v>
      </c>
      <c r="O7893" s="59">
        <v>0</v>
      </c>
      <c r="P7893" s="59">
        <f t="shared" si="976"/>
        <v>0</v>
      </c>
      <c r="Q7893" s="72">
        <f t="shared" si="978"/>
        <v>0</v>
      </c>
      <c r="R7893" s="44">
        <v>0</v>
      </c>
      <c r="S7893" s="45">
        <f t="shared" si="979"/>
        <v>0</v>
      </c>
      <c r="T7893" s="45">
        <v>0</v>
      </c>
      <c r="U7893" s="44">
        <f t="shared" si="980"/>
        <v>0</v>
      </c>
    </row>
    <row r="7894" spans="1:21">
      <c r="A7894" s="28">
        <v>92010994</v>
      </c>
      <c r="B7894" s="3" t="s">
        <v>12698</v>
      </c>
      <c r="C7894" s="4" t="s">
        <v>0</v>
      </c>
      <c r="D7894" s="4" t="s">
        <v>0</v>
      </c>
      <c r="E7894" s="86">
        <v>0</v>
      </c>
      <c r="F7894" s="96">
        <f t="shared" ref="F7894:F7957" si="982">IFERROR(G7894/E7894,0)</f>
        <v>0</v>
      </c>
      <c r="G7894" s="77">
        <v>0</v>
      </c>
      <c r="H7894" s="45">
        <v>0</v>
      </c>
      <c r="I7894" s="44">
        <v>0</v>
      </c>
      <c r="J7894" s="45">
        <v>0</v>
      </c>
      <c r="K7894" s="45">
        <v>0</v>
      </c>
      <c r="L7894" s="45">
        <f t="shared" si="981"/>
        <v>0</v>
      </c>
      <c r="M7894" s="71">
        <f t="shared" si="977"/>
        <v>0</v>
      </c>
      <c r="N7894" s="59">
        <v>0</v>
      </c>
      <c r="O7894" s="59">
        <v>0</v>
      </c>
      <c r="P7894" s="59">
        <f t="shared" ref="P7894:P7957" si="983">N7894-O7894</f>
        <v>0</v>
      </c>
      <c r="Q7894" s="72">
        <f t="shared" si="978"/>
        <v>0</v>
      </c>
      <c r="R7894" s="44">
        <v>0</v>
      </c>
      <c r="S7894" s="45">
        <f t="shared" si="979"/>
        <v>0</v>
      </c>
      <c r="T7894" s="45">
        <v>0</v>
      </c>
      <c r="U7894" s="44">
        <f t="shared" si="980"/>
        <v>0</v>
      </c>
    </row>
    <row r="7895" spans="1:21">
      <c r="A7895" s="2">
        <v>92011898</v>
      </c>
      <c r="B7895" s="3" t="s">
        <v>990</v>
      </c>
      <c r="C7895" s="4" t="s">
        <v>0</v>
      </c>
      <c r="D7895" s="4" t="s">
        <v>0</v>
      </c>
      <c r="E7895" s="86">
        <v>0</v>
      </c>
      <c r="F7895" s="96">
        <f t="shared" si="982"/>
        <v>0</v>
      </c>
      <c r="G7895" s="77">
        <v>0</v>
      </c>
      <c r="H7895" s="45">
        <v>3</v>
      </c>
      <c r="I7895" s="44">
        <v>0</v>
      </c>
      <c r="J7895" s="45">
        <v>0</v>
      </c>
      <c r="K7895" s="45">
        <v>0</v>
      </c>
      <c r="L7895" s="45">
        <f t="shared" si="981"/>
        <v>0</v>
      </c>
      <c r="M7895" s="71">
        <f t="shared" si="977"/>
        <v>0</v>
      </c>
      <c r="N7895" s="59">
        <v>0</v>
      </c>
      <c r="O7895" s="59">
        <v>0</v>
      </c>
      <c r="P7895" s="59">
        <f t="shared" si="983"/>
        <v>0</v>
      </c>
      <c r="Q7895" s="72">
        <f t="shared" si="978"/>
        <v>0</v>
      </c>
      <c r="R7895" s="44">
        <v>0</v>
      </c>
      <c r="S7895" s="45">
        <f t="shared" si="979"/>
        <v>3</v>
      </c>
      <c r="T7895" s="45">
        <v>263390</v>
      </c>
      <c r="U7895" s="44">
        <f t="shared" si="980"/>
        <v>790170</v>
      </c>
    </row>
    <row r="7896" spans="1:21">
      <c r="A7896" s="2">
        <v>92010536</v>
      </c>
      <c r="B7896" s="3" t="s">
        <v>11599</v>
      </c>
      <c r="C7896" s="4" t="s">
        <v>0</v>
      </c>
      <c r="D7896" s="4" t="s">
        <v>0</v>
      </c>
      <c r="E7896" s="86">
        <v>0</v>
      </c>
      <c r="F7896" s="96">
        <f t="shared" si="982"/>
        <v>0</v>
      </c>
      <c r="G7896" s="77">
        <v>0</v>
      </c>
      <c r="H7896" s="45">
        <v>10</v>
      </c>
      <c r="I7896" s="44">
        <v>0</v>
      </c>
      <c r="J7896" s="45">
        <v>0</v>
      </c>
      <c r="K7896" s="45">
        <v>0</v>
      </c>
      <c r="L7896" s="45">
        <f t="shared" si="981"/>
        <v>0</v>
      </c>
      <c r="M7896" s="71">
        <f t="shared" si="977"/>
        <v>0</v>
      </c>
      <c r="N7896" s="59">
        <v>0</v>
      </c>
      <c r="O7896" s="59">
        <v>0</v>
      </c>
      <c r="P7896" s="59">
        <f t="shared" si="983"/>
        <v>0</v>
      </c>
      <c r="Q7896" s="72">
        <f t="shared" si="978"/>
        <v>0</v>
      </c>
      <c r="R7896" s="44">
        <v>0</v>
      </c>
      <c r="S7896" s="45">
        <f t="shared" si="979"/>
        <v>10</v>
      </c>
      <c r="T7896" s="45">
        <v>155050</v>
      </c>
      <c r="U7896" s="44">
        <f t="shared" si="980"/>
        <v>1550500</v>
      </c>
    </row>
    <row r="7897" spans="1:21">
      <c r="A7897" s="2">
        <v>92010647</v>
      </c>
      <c r="B7897" s="3" t="s">
        <v>12273</v>
      </c>
      <c r="C7897" s="4" t="s">
        <v>0</v>
      </c>
      <c r="D7897" s="4" t="s">
        <v>0</v>
      </c>
      <c r="E7897" s="4">
        <v>8</v>
      </c>
      <c r="F7897" s="96">
        <f t="shared" si="982"/>
        <v>125620</v>
      </c>
      <c r="G7897" s="29">
        <v>1004960</v>
      </c>
      <c r="H7897" s="45">
        <v>0</v>
      </c>
      <c r="I7897" s="44">
        <v>0</v>
      </c>
      <c r="J7897" s="45">
        <v>0</v>
      </c>
      <c r="K7897" s="45">
        <v>0</v>
      </c>
      <c r="L7897" s="45">
        <f t="shared" si="981"/>
        <v>0</v>
      </c>
      <c r="M7897" s="71">
        <f t="shared" si="977"/>
        <v>0</v>
      </c>
      <c r="N7897" s="59">
        <v>0</v>
      </c>
      <c r="O7897" s="59">
        <v>0</v>
      </c>
      <c r="P7897" s="59">
        <f t="shared" si="983"/>
        <v>0</v>
      </c>
      <c r="Q7897" s="72">
        <f t="shared" si="978"/>
        <v>0</v>
      </c>
      <c r="R7897" s="44">
        <v>0</v>
      </c>
      <c r="S7897" s="45">
        <f t="shared" si="979"/>
        <v>8</v>
      </c>
      <c r="T7897" s="83">
        <v>125620</v>
      </c>
      <c r="U7897" s="44">
        <f t="shared" si="980"/>
        <v>1004960</v>
      </c>
    </row>
    <row r="7898" spans="1:21">
      <c r="A7898" s="2">
        <v>90012010</v>
      </c>
      <c r="B7898" s="3" t="s">
        <v>12284</v>
      </c>
      <c r="C7898" s="4" t="s">
        <v>0</v>
      </c>
      <c r="D7898" s="4" t="s">
        <v>0</v>
      </c>
      <c r="E7898" s="4">
        <v>6</v>
      </c>
      <c r="F7898" s="96">
        <f t="shared" si="982"/>
        <v>91560</v>
      </c>
      <c r="G7898" s="29">
        <v>549360</v>
      </c>
      <c r="H7898" s="45">
        <v>0</v>
      </c>
      <c r="I7898" s="44">
        <v>0</v>
      </c>
      <c r="J7898" s="45">
        <v>0</v>
      </c>
      <c r="K7898" s="45">
        <v>0</v>
      </c>
      <c r="L7898" s="45">
        <f t="shared" si="981"/>
        <v>0</v>
      </c>
      <c r="M7898" s="71">
        <f t="shared" si="977"/>
        <v>0</v>
      </c>
      <c r="N7898" s="59">
        <v>0</v>
      </c>
      <c r="O7898" s="59">
        <v>0</v>
      </c>
      <c r="P7898" s="59">
        <f t="shared" si="983"/>
        <v>0</v>
      </c>
      <c r="Q7898" s="72">
        <f t="shared" si="978"/>
        <v>0</v>
      </c>
      <c r="R7898" s="44">
        <v>0</v>
      </c>
      <c r="S7898" s="45">
        <f t="shared" si="979"/>
        <v>6</v>
      </c>
      <c r="T7898" s="83">
        <v>91560</v>
      </c>
      <c r="U7898" s="44">
        <f t="shared" si="980"/>
        <v>549360</v>
      </c>
    </row>
    <row r="7899" spans="1:21">
      <c r="A7899" s="28">
        <v>90010466</v>
      </c>
      <c r="B7899" s="3" t="s">
        <v>12201</v>
      </c>
      <c r="C7899" s="4" t="s">
        <v>0</v>
      </c>
      <c r="D7899" s="4" t="s">
        <v>0</v>
      </c>
      <c r="E7899" s="86">
        <v>17</v>
      </c>
      <c r="F7899" s="96">
        <f t="shared" si="982"/>
        <v>69927.058823529413</v>
      </c>
      <c r="G7899" s="77">
        <v>1188760</v>
      </c>
      <c r="H7899" s="45">
        <v>0</v>
      </c>
      <c r="I7899" s="44">
        <v>0</v>
      </c>
      <c r="J7899" s="45">
        <v>0</v>
      </c>
      <c r="K7899" s="45">
        <v>0</v>
      </c>
      <c r="L7899" s="45">
        <f t="shared" si="981"/>
        <v>0</v>
      </c>
      <c r="M7899" s="71">
        <f t="shared" si="977"/>
        <v>0</v>
      </c>
      <c r="N7899" s="59">
        <v>0</v>
      </c>
      <c r="O7899" s="59">
        <v>0</v>
      </c>
      <c r="P7899" s="59">
        <f t="shared" si="983"/>
        <v>0</v>
      </c>
      <c r="Q7899" s="72">
        <f t="shared" si="978"/>
        <v>0</v>
      </c>
      <c r="R7899" s="44">
        <v>0</v>
      </c>
      <c r="S7899" s="45">
        <f t="shared" si="979"/>
        <v>17</v>
      </c>
      <c r="T7899" s="45">
        <v>69927.058823529413</v>
      </c>
      <c r="U7899" s="44">
        <f t="shared" si="980"/>
        <v>1188760</v>
      </c>
    </row>
    <row r="7900" spans="1:21">
      <c r="A7900" s="2">
        <v>92012185</v>
      </c>
      <c r="B7900" s="3" t="s">
        <v>11590</v>
      </c>
      <c r="C7900" s="4" t="s">
        <v>0</v>
      </c>
      <c r="D7900" s="4" t="s">
        <v>0</v>
      </c>
      <c r="E7900" s="86">
        <v>0</v>
      </c>
      <c r="F7900" s="96">
        <f t="shared" si="982"/>
        <v>0</v>
      </c>
      <c r="G7900" s="77">
        <v>0</v>
      </c>
      <c r="H7900" s="45">
        <v>10</v>
      </c>
      <c r="I7900" s="44">
        <v>0</v>
      </c>
      <c r="J7900" s="45">
        <v>0</v>
      </c>
      <c r="K7900" s="45">
        <v>0</v>
      </c>
      <c r="L7900" s="45">
        <f t="shared" si="981"/>
        <v>0</v>
      </c>
      <c r="M7900" s="71">
        <f t="shared" si="977"/>
        <v>0</v>
      </c>
      <c r="N7900" s="59">
        <v>0</v>
      </c>
      <c r="O7900" s="59">
        <v>0</v>
      </c>
      <c r="P7900" s="59">
        <f t="shared" si="983"/>
        <v>0</v>
      </c>
      <c r="Q7900" s="72">
        <f t="shared" si="978"/>
        <v>0</v>
      </c>
      <c r="R7900" s="44">
        <v>0</v>
      </c>
      <c r="S7900" s="45">
        <f t="shared" si="979"/>
        <v>10</v>
      </c>
      <c r="T7900" s="45">
        <v>71970</v>
      </c>
      <c r="U7900" s="44">
        <f t="shared" si="980"/>
        <v>719700</v>
      </c>
    </row>
    <row r="7901" spans="1:21">
      <c r="A7901" s="2">
        <v>90009437</v>
      </c>
      <c r="B7901" s="3" t="s">
        <v>10298</v>
      </c>
      <c r="C7901" s="4" t="s">
        <v>0</v>
      </c>
      <c r="D7901" s="4" t="s">
        <v>0</v>
      </c>
      <c r="E7901" s="86">
        <v>0</v>
      </c>
      <c r="F7901" s="96">
        <f t="shared" si="982"/>
        <v>0</v>
      </c>
      <c r="G7901" s="77">
        <v>0</v>
      </c>
      <c r="H7901" s="45">
        <v>1</v>
      </c>
      <c r="I7901" s="44">
        <v>1</v>
      </c>
      <c r="J7901" s="45">
        <v>0</v>
      </c>
      <c r="K7901" s="45">
        <v>0</v>
      </c>
      <c r="L7901" s="45">
        <f t="shared" si="981"/>
        <v>0</v>
      </c>
      <c r="M7901" s="71">
        <f t="shared" si="977"/>
        <v>0</v>
      </c>
      <c r="N7901" s="59">
        <v>0</v>
      </c>
      <c r="O7901" s="59">
        <v>0</v>
      </c>
      <c r="P7901" s="59">
        <f t="shared" si="983"/>
        <v>0</v>
      </c>
      <c r="Q7901" s="72">
        <f t="shared" si="978"/>
        <v>0</v>
      </c>
      <c r="R7901" s="44">
        <v>0</v>
      </c>
      <c r="S7901" s="45">
        <f t="shared" si="979"/>
        <v>0</v>
      </c>
      <c r="T7901" s="45">
        <v>53500</v>
      </c>
      <c r="U7901" s="44">
        <f t="shared" si="980"/>
        <v>0</v>
      </c>
    </row>
    <row r="7902" spans="1:21">
      <c r="A7902" s="2">
        <v>90022832</v>
      </c>
      <c r="B7902" s="3" t="s">
        <v>12329</v>
      </c>
      <c r="C7902" s="4" t="s">
        <v>0</v>
      </c>
      <c r="D7902" s="4" t="s">
        <v>0</v>
      </c>
      <c r="E7902" s="4">
        <v>4</v>
      </c>
      <c r="F7902" s="96">
        <f t="shared" si="982"/>
        <v>60970</v>
      </c>
      <c r="G7902" s="29">
        <v>243880</v>
      </c>
      <c r="H7902" s="45">
        <v>0</v>
      </c>
      <c r="I7902" s="44">
        <v>0</v>
      </c>
      <c r="J7902" s="45">
        <v>0</v>
      </c>
      <c r="K7902" s="45">
        <v>0</v>
      </c>
      <c r="L7902" s="45">
        <f t="shared" si="981"/>
        <v>0</v>
      </c>
      <c r="M7902" s="71">
        <f t="shared" si="977"/>
        <v>0</v>
      </c>
      <c r="N7902" s="59">
        <v>0</v>
      </c>
      <c r="O7902" s="59">
        <v>0</v>
      </c>
      <c r="P7902" s="59">
        <f t="shared" si="983"/>
        <v>0</v>
      </c>
      <c r="Q7902" s="72">
        <f t="shared" si="978"/>
        <v>0</v>
      </c>
      <c r="R7902" s="44">
        <v>0</v>
      </c>
      <c r="S7902" s="45">
        <f t="shared" si="979"/>
        <v>4</v>
      </c>
      <c r="T7902" s="83">
        <v>60970</v>
      </c>
      <c r="U7902" s="44">
        <f t="shared" si="980"/>
        <v>243880</v>
      </c>
    </row>
    <row r="7903" spans="1:21">
      <c r="A7903" s="2">
        <v>92000223</v>
      </c>
      <c r="B7903" s="3" t="s">
        <v>9656</v>
      </c>
      <c r="C7903" s="4" t="s">
        <v>0</v>
      </c>
      <c r="D7903" s="4" t="s">
        <v>0</v>
      </c>
      <c r="E7903" s="86">
        <v>30</v>
      </c>
      <c r="F7903" s="96">
        <f t="shared" si="982"/>
        <v>36240</v>
      </c>
      <c r="G7903" s="77">
        <v>1087200</v>
      </c>
      <c r="H7903" s="45">
        <v>0</v>
      </c>
      <c r="I7903" s="44">
        <v>8</v>
      </c>
      <c r="J7903" s="45">
        <v>0</v>
      </c>
      <c r="K7903" s="45">
        <v>0</v>
      </c>
      <c r="L7903" s="45">
        <f t="shared" si="981"/>
        <v>0</v>
      </c>
      <c r="M7903" s="71">
        <f t="shared" si="977"/>
        <v>0</v>
      </c>
      <c r="N7903" s="59">
        <v>0</v>
      </c>
      <c r="O7903" s="59">
        <v>0</v>
      </c>
      <c r="P7903" s="59">
        <f t="shared" si="983"/>
        <v>0</v>
      </c>
      <c r="Q7903" s="72">
        <f t="shared" si="978"/>
        <v>0</v>
      </c>
      <c r="R7903" s="44">
        <v>0</v>
      </c>
      <c r="S7903" s="45">
        <f t="shared" si="979"/>
        <v>22</v>
      </c>
      <c r="T7903" s="45">
        <v>38080</v>
      </c>
      <c r="U7903" s="44">
        <f t="shared" si="980"/>
        <v>837760</v>
      </c>
    </row>
    <row r="7904" spans="1:21">
      <c r="A7904" s="2">
        <v>92010754</v>
      </c>
      <c r="B7904" s="3" t="s">
        <v>8860</v>
      </c>
      <c r="C7904" s="4" t="s">
        <v>0</v>
      </c>
      <c r="D7904" s="4" t="s">
        <v>0</v>
      </c>
      <c r="E7904" s="86">
        <v>48</v>
      </c>
      <c r="F7904" s="96">
        <f t="shared" si="982"/>
        <v>22760</v>
      </c>
      <c r="G7904" s="77">
        <v>1092480</v>
      </c>
      <c r="H7904" s="45">
        <v>0</v>
      </c>
      <c r="I7904" s="44">
        <v>16</v>
      </c>
      <c r="J7904" s="45">
        <v>0</v>
      </c>
      <c r="K7904" s="45">
        <v>0</v>
      </c>
      <c r="L7904" s="45">
        <f t="shared" si="981"/>
        <v>0</v>
      </c>
      <c r="M7904" s="71">
        <f t="shared" si="977"/>
        <v>0</v>
      </c>
      <c r="N7904" s="59">
        <v>0</v>
      </c>
      <c r="O7904" s="59">
        <v>0</v>
      </c>
      <c r="P7904" s="59">
        <f t="shared" si="983"/>
        <v>0</v>
      </c>
      <c r="Q7904" s="72">
        <f t="shared" si="978"/>
        <v>0</v>
      </c>
      <c r="R7904" s="44">
        <v>0</v>
      </c>
      <c r="S7904" s="45">
        <f t="shared" si="979"/>
        <v>32</v>
      </c>
      <c r="T7904" s="45">
        <v>22760</v>
      </c>
      <c r="U7904" s="44">
        <f t="shared" si="980"/>
        <v>728320</v>
      </c>
    </row>
    <row r="7905" spans="1:21">
      <c r="A7905" s="2">
        <v>90014142</v>
      </c>
      <c r="B7905" s="3" t="s">
        <v>10355</v>
      </c>
      <c r="C7905" s="4" t="s">
        <v>0</v>
      </c>
      <c r="D7905" s="4" t="s">
        <v>0</v>
      </c>
      <c r="E7905" s="86">
        <v>0</v>
      </c>
      <c r="F7905" s="96">
        <f t="shared" si="982"/>
        <v>0</v>
      </c>
      <c r="G7905" s="77">
        <v>0</v>
      </c>
      <c r="H7905" s="45">
        <v>10</v>
      </c>
      <c r="I7905" s="44">
        <v>10</v>
      </c>
      <c r="J7905" s="45">
        <v>0</v>
      </c>
      <c r="K7905" s="45">
        <v>0</v>
      </c>
      <c r="L7905" s="45">
        <f t="shared" si="981"/>
        <v>0</v>
      </c>
      <c r="M7905" s="71">
        <f t="shared" si="977"/>
        <v>0</v>
      </c>
      <c r="N7905" s="59">
        <v>0</v>
      </c>
      <c r="O7905" s="59">
        <v>0</v>
      </c>
      <c r="P7905" s="59">
        <f t="shared" si="983"/>
        <v>0</v>
      </c>
      <c r="Q7905" s="72">
        <f t="shared" si="978"/>
        <v>0</v>
      </c>
      <c r="R7905" s="44">
        <v>0</v>
      </c>
      <c r="S7905" s="45">
        <f t="shared" si="979"/>
        <v>0</v>
      </c>
      <c r="T7905" s="45">
        <v>19180</v>
      </c>
      <c r="U7905" s="44">
        <f t="shared" si="980"/>
        <v>0</v>
      </c>
    </row>
    <row r="7906" spans="1:21">
      <c r="A7906" s="28">
        <v>92010062</v>
      </c>
      <c r="B7906" s="3" t="s">
        <v>12145</v>
      </c>
      <c r="C7906" s="4" t="s">
        <v>0</v>
      </c>
      <c r="D7906" s="4" t="s">
        <v>0</v>
      </c>
      <c r="E7906" s="86">
        <v>47</v>
      </c>
      <c r="F7906" s="96">
        <f t="shared" si="982"/>
        <v>18654.234042553191</v>
      </c>
      <c r="G7906" s="77">
        <v>876749</v>
      </c>
      <c r="H7906" s="45">
        <v>0</v>
      </c>
      <c r="I7906" s="44">
        <v>0</v>
      </c>
      <c r="J7906" s="45">
        <v>0</v>
      </c>
      <c r="K7906" s="45">
        <v>0</v>
      </c>
      <c r="L7906" s="45">
        <f t="shared" si="981"/>
        <v>0</v>
      </c>
      <c r="M7906" s="71">
        <f t="shared" si="977"/>
        <v>0</v>
      </c>
      <c r="N7906" s="59">
        <v>0</v>
      </c>
      <c r="O7906" s="59">
        <v>0</v>
      </c>
      <c r="P7906" s="59">
        <f t="shared" si="983"/>
        <v>0</v>
      </c>
      <c r="Q7906" s="72">
        <f t="shared" si="978"/>
        <v>0</v>
      </c>
      <c r="R7906" s="44">
        <v>0</v>
      </c>
      <c r="S7906" s="45">
        <f t="shared" si="979"/>
        <v>47</v>
      </c>
      <c r="T7906" s="45">
        <v>18654.234042553191</v>
      </c>
      <c r="U7906" s="44">
        <f t="shared" si="980"/>
        <v>876749</v>
      </c>
    </row>
    <row r="7907" spans="1:21">
      <c r="A7907" s="2">
        <v>92010572</v>
      </c>
      <c r="B7907" s="3" t="s">
        <v>12610</v>
      </c>
      <c r="C7907" s="4" t="s">
        <v>0</v>
      </c>
      <c r="D7907" s="4" t="s">
        <v>0</v>
      </c>
      <c r="E7907" s="4">
        <v>65</v>
      </c>
      <c r="F7907" s="96">
        <f t="shared" si="982"/>
        <v>16909.753846153846</v>
      </c>
      <c r="G7907" s="29">
        <v>1099134</v>
      </c>
      <c r="H7907" s="45">
        <v>0</v>
      </c>
      <c r="I7907" s="44">
        <v>0</v>
      </c>
      <c r="J7907" s="45">
        <v>0</v>
      </c>
      <c r="K7907" s="45">
        <v>0</v>
      </c>
      <c r="L7907" s="45">
        <f t="shared" si="981"/>
        <v>0</v>
      </c>
      <c r="M7907" s="71">
        <f t="shared" si="977"/>
        <v>0</v>
      </c>
      <c r="N7907" s="59">
        <v>0</v>
      </c>
      <c r="O7907" s="59">
        <v>0</v>
      </c>
      <c r="P7907" s="59">
        <f t="shared" si="983"/>
        <v>0</v>
      </c>
      <c r="Q7907" s="72">
        <f t="shared" si="978"/>
        <v>0</v>
      </c>
      <c r="R7907" s="44">
        <v>0</v>
      </c>
      <c r="S7907" s="45">
        <f t="shared" si="979"/>
        <v>65</v>
      </c>
      <c r="T7907" s="83">
        <v>16909.753846153846</v>
      </c>
      <c r="U7907" s="44">
        <f t="shared" si="980"/>
        <v>1099134</v>
      </c>
    </row>
    <row r="7908" spans="1:21">
      <c r="A7908" s="28">
        <v>90011156</v>
      </c>
      <c r="B7908" s="3" t="s">
        <v>691</v>
      </c>
      <c r="C7908" s="4" t="s">
        <v>0</v>
      </c>
      <c r="D7908" s="4" t="s">
        <v>0</v>
      </c>
      <c r="E7908" s="86">
        <v>0</v>
      </c>
      <c r="F7908" s="96">
        <f t="shared" si="982"/>
        <v>0</v>
      </c>
      <c r="G7908" s="77">
        <v>0</v>
      </c>
      <c r="H7908" s="45">
        <v>0</v>
      </c>
      <c r="I7908" s="44">
        <v>0</v>
      </c>
      <c r="J7908" s="45">
        <v>0</v>
      </c>
      <c r="K7908" s="45">
        <v>0</v>
      </c>
      <c r="L7908" s="45">
        <f t="shared" si="981"/>
        <v>0</v>
      </c>
      <c r="M7908" s="71">
        <f t="shared" si="977"/>
        <v>0</v>
      </c>
      <c r="N7908" s="59">
        <v>0</v>
      </c>
      <c r="O7908" s="59">
        <v>0</v>
      </c>
      <c r="P7908" s="59">
        <f t="shared" si="983"/>
        <v>0</v>
      </c>
      <c r="Q7908" s="72">
        <f t="shared" si="978"/>
        <v>0</v>
      </c>
      <c r="R7908" s="44">
        <v>0</v>
      </c>
      <c r="S7908" s="45">
        <f t="shared" si="979"/>
        <v>0</v>
      </c>
      <c r="T7908" s="45">
        <v>0</v>
      </c>
      <c r="U7908" s="44">
        <f t="shared" si="980"/>
        <v>0</v>
      </c>
    </row>
    <row r="7909" spans="1:21">
      <c r="A7909" s="2">
        <v>90022708</v>
      </c>
      <c r="B7909" s="3" t="s">
        <v>859</v>
      </c>
      <c r="C7909" s="4" t="s">
        <v>0</v>
      </c>
      <c r="D7909" s="4" t="s">
        <v>0</v>
      </c>
      <c r="E7909" s="86">
        <v>27</v>
      </c>
      <c r="F7909" s="96">
        <f t="shared" si="982"/>
        <v>13710</v>
      </c>
      <c r="G7909" s="77">
        <v>370170</v>
      </c>
      <c r="H7909" s="45">
        <v>0</v>
      </c>
      <c r="I7909" s="44">
        <v>2</v>
      </c>
      <c r="J7909" s="45">
        <v>0</v>
      </c>
      <c r="K7909" s="45">
        <v>0</v>
      </c>
      <c r="L7909" s="45">
        <f t="shared" si="981"/>
        <v>0</v>
      </c>
      <c r="M7909" s="71">
        <f t="shared" si="977"/>
        <v>0</v>
      </c>
      <c r="N7909" s="59">
        <v>0</v>
      </c>
      <c r="O7909" s="59">
        <v>0</v>
      </c>
      <c r="P7909" s="59">
        <f t="shared" si="983"/>
        <v>0</v>
      </c>
      <c r="Q7909" s="72">
        <f t="shared" si="978"/>
        <v>0</v>
      </c>
      <c r="R7909" s="44">
        <v>0</v>
      </c>
      <c r="S7909" s="45">
        <f t="shared" si="979"/>
        <v>25</v>
      </c>
      <c r="T7909" s="45">
        <v>13710</v>
      </c>
      <c r="U7909" s="44">
        <f t="shared" si="980"/>
        <v>342750</v>
      </c>
    </row>
    <row r="7910" spans="1:21">
      <c r="A7910" s="2">
        <v>90012379</v>
      </c>
      <c r="B7910" s="3" t="s">
        <v>2610</v>
      </c>
      <c r="C7910" s="4" t="s">
        <v>0</v>
      </c>
      <c r="D7910" s="4" t="s">
        <v>0</v>
      </c>
      <c r="E7910" s="86">
        <v>74</v>
      </c>
      <c r="F7910" s="96">
        <f t="shared" si="982"/>
        <v>12540</v>
      </c>
      <c r="G7910" s="77">
        <v>927960</v>
      </c>
      <c r="H7910" s="45">
        <v>0</v>
      </c>
      <c r="I7910" s="44">
        <v>4</v>
      </c>
      <c r="J7910" s="45">
        <v>0</v>
      </c>
      <c r="K7910" s="45">
        <v>0</v>
      </c>
      <c r="L7910" s="45">
        <f t="shared" si="981"/>
        <v>0</v>
      </c>
      <c r="M7910" s="71">
        <f t="shared" si="977"/>
        <v>0</v>
      </c>
      <c r="N7910" s="59">
        <v>0</v>
      </c>
      <c r="O7910" s="59">
        <v>0</v>
      </c>
      <c r="P7910" s="59">
        <f t="shared" si="983"/>
        <v>0</v>
      </c>
      <c r="Q7910" s="72">
        <f t="shared" si="978"/>
        <v>0</v>
      </c>
      <c r="R7910" s="44">
        <v>0</v>
      </c>
      <c r="S7910" s="45">
        <f t="shared" si="979"/>
        <v>70</v>
      </c>
      <c r="T7910" s="45">
        <v>12030</v>
      </c>
      <c r="U7910" s="44">
        <f t="shared" si="980"/>
        <v>842100</v>
      </c>
    </row>
    <row r="7911" spans="1:21">
      <c r="A7911" s="2">
        <v>92012291</v>
      </c>
      <c r="B7911" s="3" t="s">
        <v>10617</v>
      </c>
      <c r="C7911" s="4" t="s">
        <v>0</v>
      </c>
      <c r="D7911" s="4" t="s">
        <v>0</v>
      </c>
      <c r="E7911" s="86">
        <v>0</v>
      </c>
      <c r="F7911" s="96">
        <f t="shared" si="982"/>
        <v>0</v>
      </c>
      <c r="G7911" s="77">
        <v>0</v>
      </c>
      <c r="H7911" s="45">
        <v>1</v>
      </c>
      <c r="I7911" s="44">
        <v>1</v>
      </c>
      <c r="J7911" s="45">
        <v>0</v>
      </c>
      <c r="K7911" s="45">
        <v>0</v>
      </c>
      <c r="L7911" s="45">
        <f t="shared" si="981"/>
        <v>0</v>
      </c>
      <c r="M7911" s="71">
        <f t="shared" si="977"/>
        <v>0</v>
      </c>
      <c r="N7911" s="59">
        <v>0</v>
      </c>
      <c r="O7911" s="59">
        <v>0</v>
      </c>
      <c r="P7911" s="59">
        <f t="shared" si="983"/>
        <v>0</v>
      </c>
      <c r="Q7911" s="72">
        <f t="shared" si="978"/>
        <v>0</v>
      </c>
      <c r="R7911" s="44">
        <v>0</v>
      </c>
      <c r="S7911" s="45">
        <f t="shared" si="979"/>
        <v>0</v>
      </c>
      <c r="T7911" s="45">
        <v>0</v>
      </c>
      <c r="U7911" s="44">
        <f t="shared" si="980"/>
        <v>0</v>
      </c>
    </row>
    <row r="7912" spans="1:21">
      <c r="A7912" s="2">
        <v>92010703</v>
      </c>
      <c r="B7912" s="3" t="s">
        <v>11067</v>
      </c>
      <c r="C7912" s="4" t="s">
        <v>0</v>
      </c>
      <c r="D7912" s="4" t="s">
        <v>0</v>
      </c>
      <c r="E7912" s="86">
        <v>559</v>
      </c>
      <c r="F7912" s="96">
        <f t="shared" si="982"/>
        <v>10546</v>
      </c>
      <c r="G7912" s="77">
        <v>5895214</v>
      </c>
      <c r="H7912" s="45">
        <v>0</v>
      </c>
      <c r="I7912" s="44">
        <v>22</v>
      </c>
      <c r="J7912" s="45">
        <v>0</v>
      </c>
      <c r="K7912" s="45">
        <v>0</v>
      </c>
      <c r="L7912" s="45">
        <f t="shared" si="981"/>
        <v>0</v>
      </c>
      <c r="M7912" s="71">
        <f t="shared" si="977"/>
        <v>0</v>
      </c>
      <c r="N7912" s="59">
        <v>0</v>
      </c>
      <c r="O7912" s="59">
        <v>0</v>
      </c>
      <c r="P7912" s="59">
        <f t="shared" si="983"/>
        <v>0</v>
      </c>
      <c r="Q7912" s="72">
        <f t="shared" si="978"/>
        <v>0</v>
      </c>
      <c r="R7912" s="44">
        <v>0</v>
      </c>
      <c r="S7912" s="45">
        <f t="shared" si="979"/>
        <v>537</v>
      </c>
      <c r="T7912" s="45">
        <v>10546</v>
      </c>
      <c r="U7912" s="44">
        <f t="shared" si="980"/>
        <v>5663202</v>
      </c>
    </row>
    <row r="7913" spans="1:21">
      <c r="A7913" s="2">
        <v>92011676</v>
      </c>
      <c r="B7913" s="3" t="s">
        <v>9655</v>
      </c>
      <c r="C7913" s="4" t="s">
        <v>0</v>
      </c>
      <c r="D7913" s="4" t="s">
        <v>0</v>
      </c>
      <c r="E7913" s="86">
        <v>0</v>
      </c>
      <c r="F7913" s="96">
        <f t="shared" si="982"/>
        <v>0</v>
      </c>
      <c r="G7913" s="77">
        <v>0</v>
      </c>
      <c r="H7913" s="45">
        <v>12</v>
      </c>
      <c r="I7913" s="44">
        <v>12</v>
      </c>
      <c r="J7913" s="45">
        <v>0</v>
      </c>
      <c r="K7913" s="45">
        <v>0</v>
      </c>
      <c r="L7913" s="45">
        <f t="shared" si="981"/>
        <v>0</v>
      </c>
      <c r="M7913" s="71">
        <f t="shared" si="977"/>
        <v>0</v>
      </c>
      <c r="N7913" s="59">
        <v>0</v>
      </c>
      <c r="O7913" s="59">
        <v>0</v>
      </c>
      <c r="P7913" s="59">
        <f t="shared" si="983"/>
        <v>0</v>
      </c>
      <c r="Q7913" s="72">
        <f t="shared" si="978"/>
        <v>0</v>
      </c>
      <c r="R7913" s="44">
        <v>0</v>
      </c>
      <c r="S7913" s="45">
        <f t="shared" si="979"/>
        <v>0</v>
      </c>
      <c r="T7913" s="45">
        <v>8840</v>
      </c>
      <c r="U7913" s="44">
        <f t="shared" si="980"/>
        <v>0</v>
      </c>
    </row>
    <row r="7914" spans="1:21">
      <c r="A7914" s="2">
        <v>92000468</v>
      </c>
      <c r="B7914" s="3" t="s">
        <v>12107</v>
      </c>
      <c r="C7914" s="4" t="s">
        <v>0</v>
      </c>
      <c r="D7914" s="4" t="s">
        <v>0</v>
      </c>
      <c r="E7914" s="4">
        <v>200</v>
      </c>
      <c r="F7914" s="96">
        <f t="shared" si="982"/>
        <v>9108</v>
      </c>
      <c r="G7914" s="29">
        <v>1821600</v>
      </c>
      <c r="H7914" s="45">
        <v>0</v>
      </c>
      <c r="I7914" s="44">
        <v>0</v>
      </c>
      <c r="J7914" s="45">
        <v>0</v>
      </c>
      <c r="K7914" s="45">
        <v>0</v>
      </c>
      <c r="L7914" s="45">
        <f t="shared" si="981"/>
        <v>0</v>
      </c>
      <c r="M7914" s="71">
        <f t="shared" si="977"/>
        <v>0</v>
      </c>
      <c r="N7914" s="59">
        <v>0</v>
      </c>
      <c r="O7914" s="59">
        <v>0</v>
      </c>
      <c r="P7914" s="59">
        <f t="shared" si="983"/>
        <v>0</v>
      </c>
      <c r="Q7914" s="72">
        <f t="shared" si="978"/>
        <v>0</v>
      </c>
      <c r="R7914" s="44">
        <v>0</v>
      </c>
      <c r="S7914" s="45">
        <f t="shared" si="979"/>
        <v>200</v>
      </c>
      <c r="T7914" s="83">
        <v>9108</v>
      </c>
      <c r="U7914" s="44">
        <f t="shared" si="980"/>
        <v>1821600</v>
      </c>
    </row>
    <row r="7915" spans="1:21">
      <c r="A7915" s="2">
        <v>92010642</v>
      </c>
      <c r="B7915" s="3" t="s">
        <v>8330</v>
      </c>
      <c r="C7915" s="4" t="s">
        <v>0</v>
      </c>
      <c r="D7915" s="4" t="s">
        <v>0</v>
      </c>
      <c r="E7915" s="86">
        <v>76</v>
      </c>
      <c r="F7915" s="96">
        <f t="shared" si="982"/>
        <v>7030</v>
      </c>
      <c r="G7915" s="77">
        <v>534280</v>
      </c>
      <c r="H7915" s="45">
        <v>0</v>
      </c>
      <c r="I7915" s="44">
        <v>15</v>
      </c>
      <c r="J7915" s="45">
        <v>0</v>
      </c>
      <c r="K7915" s="45">
        <v>0</v>
      </c>
      <c r="L7915" s="45">
        <f t="shared" si="981"/>
        <v>0</v>
      </c>
      <c r="M7915" s="71">
        <f t="shared" si="977"/>
        <v>0</v>
      </c>
      <c r="N7915" s="59">
        <v>0</v>
      </c>
      <c r="O7915" s="59">
        <v>0</v>
      </c>
      <c r="P7915" s="59">
        <f t="shared" si="983"/>
        <v>0</v>
      </c>
      <c r="Q7915" s="72">
        <f t="shared" si="978"/>
        <v>0</v>
      </c>
      <c r="R7915" s="44">
        <v>0</v>
      </c>
      <c r="S7915" s="45">
        <f t="shared" si="979"/>
        <v>61</v>
      </c>
      <c r="T7915" s="45">
        <v>7520</v>
      </c>
      <c r="U7915" s="44">
        <f t="shared" si="980"/>
        <v>458720</v>
      </c>
    </row>
    <row r="7916" spans="1:21">
      <c r="A7916" s="2">
        <v>90013599</v>
      </c>
      <c r="B7916" s="3" t="s">
        <v>12515</v>
      </c>
      <c r="C7916" s="4" t="s">
        <v>0</v>
      </c>
      <c r="D7916" s="4" t="s">
        <v>0</v>
      </c>
      <c r="E7916" s="4">
        <v>250</v>
      </c>
      <c r="F7916" s="96">
        <f t="shared" si="982"/>
        <v>5310</v>
      </c>
      <c r="G7916" s="29">
        <v>1327500</v>
      </c>
      <c r="H7916" s="45">
        <v>0</v>
      </c>
      <c r="I7916" s="44">
        <v>10</v>
      </c>
      <c r="J7916" s="45">
        <v>0</v>
      </c>
      <c r="K7916" s="45">
        <v>0</v>
      </c>
      <c r="L7916" s="45">
        <f t="shared" si="981"/>
        <v>0</v>
      </c>
      <c r="M7916" s="71">
        <f t="shared" si="977"/>
        <v>0</v>
      </c>
      <c r="N7916" s="59">
        <v>0</v>
      </c>
      <c r="O7916" s="59">
        <v>0</v>
      </c>
      <c r="P7916" s="59">
        <f t="shared" si="983"/>
        <v>0</v>
      </c>
      <c r="Q7916" s="72">
        <f t="shared" si="978"/>
        <v>0</v>
      </c>
      <c r="R7916" s="44">
        <v>0</v>
      </c>
      <c r="S7916" s="45">
        <f t="shared" si="979"/>
        <v>240</v>
      </c>
      <c r="T7916" s="83">
        <v>5310</v>
      </c>
      <c r="U7916" s="44">
        <f t="shared" si="980"/>
        <v>1274400</v>
      </c>
    </row>
    <row r="7917" spans="1:21">
      <c r="A7917" s="30">
        <v>90011266</v>
      </c>
      <c r="B7917" s="3" t="s">
        <v>5</v>
      </c>
      <c r="C7917" s="4" t="s">
        <v>0</v>
      </c>
      <c r="D7917" s="4" t="s">
        <v>0</v>
      </c>
      <c r="E7917" s="86">
        <v>100</v>
      </c>
      <c r="F7917" s="96">
        <f t="shared" si="982"/>
        <v>4426.5600000000004</v>
      </c>
      <c r="G7917" s="77">
        <v>442656</v>
      </c>
      <c r="H7917" s="45">
        <v>400</v>
      </c>
      <c r="I7917" s="44">
        <v>6</v>
      </c>
      <c r="J7917" s="45">
        <v>0</v>
      </c>
      <c r="K7917" s="45">
        <v>0</v>
      </c>
      <c r="L7917" s="45">
        <f t="shared" si="981"/>
        <v>0</v>
      </c>
      <c r="M7917" s="71">
        <f t="shared" si="977"/>
        <v>0</v>
      </c>
      <c r="N7917" s="59">
        <v>0</v>
      </c>
      <c r="O7917" s="59">
        <v>0</v>
      </c>
      <c r="P7917" s="59">
        <f t="shared" si="983"/>
        <v>0</v>
      </c>
      <c r="Q7917" s="72">
        <f t="shared" si="978"/>
        <v>0</v>
      </c>
      <c r="R7917" s="44">
        <v>0</v>
      </c>
      <c r="S7917" s="45">
        <f t="shared" si="979"/>
        <v>494</v>
      </c>
      <c r="T7917" s="45">
        <v>4426.5600000000004</v>
      </c>
      <c r="U7917" s="44">
        <f t="shared" si="980"/>
        <v>2186720.64</v>
      </c>
    </row>
    <row r="7918" spans="1:21">
      <c r="A7918" s="28">
        <v>92010753</v>
      </c>
      <c r="B7918" s="3" t="s">
        <v>7</v>
      </c>
      <c r="C7918" s="4" t="s">
        <v>0</v>
      </c>
      <c r="D7918" s="4" t="s">
        <v>0</v>
      </c>
      <c r="E7918" s="86">
        <v>400</v>
      </c>
      <c r="F7918" s="96">
        <f t="shared" si="982"/>
        <v>3873.0574999999999</v>
      </c>
      <c r="G7918" s="77">
        <v>1549223</v>
      </c>
      <c r="H7918" s="45">
        <v>600</v>
      </c>
      <c r="I7918" s="44">
        <v>0</v>
      </c>
      <c r="J7918" s="45">
        <v>0</v>
      </c>
      <c r="K7918" s="45">
        <v>0</v>
      </c>
      <c r="L7918" s="45">
        <f t="shared" si="981"/>
        <v>0</v>
      </c>
      <c r="M7918" s="71">
        <f t="shared" si="977"/>
        <v>0</v>
      </c>
      <c r="N7918" s="59">
        <v>0</v>
      </c>
      <c r="O7918" s="59">
        <v>0</v>
      </c>
      <c r="P7918" s="59">
        <f t="shared" si="983"/>
        <v>0</v>
      </c>
      <c r="Q7918" s="72">
        <f t="shared" si="978"/>
        <v>0</v>
      </c>
      <c r="R7918" s="44">
        <v>0</v>
      </c>
      <c r="S7918" s="45">
        <f t="shared" si="979"/>
        <v>1000</v>
      </c>
      <c r="T7918" s="45">
        <v>3873.0574999999999</v>
      </c>
      <c r="U7918" s="44">
        <f t="shared" si="980"/>
        <v>3873057.5</v>
      </c>
    </row>
    <row r="7919" spans="1:21">
      <c r="A7919" s="2">
        <v>90012999</v>
      </c>
      <c r="B7919" s="3" t="s">
        <v>9732</v>
      </c>
      <c r="C7919" s="4" t="s">
        <v>0</v>
      </c>
      <c r="D7919" s="4" t="s">
        <v>0</v>
      </c>
      <c r="E7919" s="86">
        <v>0</v>
      </c>
      <c r="F7919" s="96">
        <f t="shared" si="982"/>
        <v>0</v>
      </c>
      <c r="G7919" s="77">
        <v>0</v>
      </c>
      <c r="H7919" s="45">
        <v>30</v>
      </c>
      <c r="I7919" s="44">
        <v>30</v>
      </c>
      <c r="J7919" s="45">
        <v>0</v>
      </c>
      <c r="K7919" s="45">
        <v>0</v>
      </c>
      <c r="L7919" s="45">
        <f t="shared" si="981"/>
        <v>0</v>
      </c>
      <c r="M7919" s="71">
        <f t="shared" si="977"/>
        <v>0</v>
      </c>
      <c r="N7919" s="59">
        <v>0</v>
      </c>
      <c r="O7919" s="59">
        <v>0</v>
      </c>
      <c r="P7919" s="59">
        <f t="shared" si="983"/>
        <v>0</v>
      </c>
      <c r="Q7919" s="72">
        <f t="shared" si="978"/>
        <v>0</v>
      </c>
      <c r="R7919" s="44">
        <v>0</v>
      </c>
      <c r="S7919" s="45">
        <f t="shared" si="979"/>
        <v>0</v>
      </c>
      <c r="T7919" s="45">
        <v>0</v>
      </c>
      <c r="U7919" s="44">
        <f t="shared" si="980"/>
        <v>0</v>
      </c>
    </row>
    <row r="7920" spans="1:21">
      <c r="A7920" s="2">
        <v>90013814</v>
      </c>
      <c r="B7920" s="3" t="s">
        <v>858</v>
      </c>
      <c r="C7920" s="4" t="s">
        <v>0</v>
      </c>
      <c r="D7920" s="4" t="s">
        <v>0</v>
      </c>
      <c r="E7920" s="86">
        <v>1412</v>
      </c>
      <c r="F7920" s="96">
        <f t="shared" si="982"/>
        <v>3100.9936260623231</v>
      </c>
      <c r="G7920" s="77">
        <v>4378603</v>
      </c>
      <c r="H7920" s="45">
        <v>600</v>
      </c>
      <c r="I7920" s="44">
        <v>32</v>
      </c>
      <c r="J7920" s="45">
        <v>0</v>
      </c>
      <c r="K7920" s="45">
        <v>0</v>
      </c>
      <c r="L7920" s="45">
        <f t="shared" si="981"/>
        <v>0</v>
      </c>
      <c r="M7920" s="71">
        <f t="shared" si="977"/>
        <v>0</v>
      </c>
      <c r="N7920" s="59">
        <v>0</v>
      </c>
      <c r="O7920" s="59">
        <v>0</v>
      </c>
      <c r="P7920" s="59">
        <f t="shared" si="983"/>
        <v>0</v>
      </c>
      <c r="Q7920" s="72">
        <f t="shared" si="978"/>
        <v>0</v>
      </c>
      <c r="R7920" s="44">
        <v>0</v>
      </c>
      <c r="S7920" s="45">
        <f t="shared" si="979"/>
        <v>1980</v>
      </c>
      <c r="T7920" s="45">
        <v>3050</v>
      </c>
      <c r="U7920" s="44">
        <f t="shared" si="980"/>
        <v>6039000</v>
      </c>
    </row>
    <row r="7921" spans="1:21">
      <c r="A7921" s="28">
        <v>92010802</v>
      </c>
      <c r="B7921" s="3" t="s">
        <v>614</v>
      </c>
      <c r="C7921" s="4" t="s">
        <v>0</v>
      </c>
      <c r="D7921" s="4" t="s">
        <v>0</v>
      </c>
      <c r="E7921" s="86">
        <v>388</v>
      </c>
      <c r="F7921" s="96">
        <f t="shared" si="982"/>
        <v>3016.0953608247423</v>
      </c>
      <c r="G7921" s="77">
        <v>1170245</v>
      </c>
      <c r="H7921" s="45">
        <v>0</v>
      </c>
      <c r="I7921" s="44">
        <v>10</v>
      </c>
      <c r="J7921" s="45">
        <v>0</v>
      </c>
      <c r="K7921" s="45">
        <v>0</v>
      </c>
      <c r="L7921" s="45">
        <f t="shared" si="981"/>
        <v>0</v>
      </c>
      <c r="M7921" s="71">
        <f t="shared" si="977"/>
        <v>0</v>
      </c>
      <c r="N7921" s="59">
        <v>0</v>
      </c>
      <c r="O7921" s="59">
        <v>0</v>
      </c>
      <c r="P7921" s="59">
        <f t="shared" si="983"/>
        <v>0</v>
      </c>
      <c r="Q7921" s="72">
        <f t="shared" si="978"/>
        <v>0</v>
      </c>
      <c r="R7921" s="44">
        <v>0</v>
      </c>
      <c r="S7921" s="45">
        <f t="shared" si="979"/>
        <v>378</v>
      </c>
      <c r="T7921" s="45">
        <v>3016.0953608247423</v>
      </c>
      <c r="U7921" s="44">
        <f t="shared" si="980"/>
        <v>1140084.0463917525</v>
      </c>
    </row>
    <row r="7922" spans="1:21">
      <c r="A7922" s="2">
        <v>90013996</v>
      </c>
      <c r="B7922" s="3" t="s">
        <v>7516</v>
      </c>
      <c r="C7922" s="4" t="s">
        <v>0</v>
      </c>
      <c r="D7922" s="4" t="s">
        <v>0</v>
      </c>
      <c r="E7922" s="86">
        <v>0</v>
      </c>
      <c r="F7922" s="96">
        <f t="shared" si="982"/>
        <v>0</v>
      </c>
      <c r="G7922" s="77">
        <v>0</v>
      </c>
      <c r="H7922" s="45">
        <v>2</v>
      </c>
      <c r="I7922" s="44">
        <v>2</v>
      </c>
      <c r="J7922" s="45">
        <v>0</v>
      </c>
      <c r="K7922" s="45">
        <v>0</v>
      </c>
      <c r="L7922" s="45">
        <f t="shared" si="981"/>
        <v>0</v>
      </c>
      <c r="M7922" s="71">
        <f t="shared" si="977"/>
        <v>0</v>
      </c>
      <c r="N7922" s="59">
        <v>0</v>
      </c>
      <c r="O7922" s="59">
        <v>0</v>
      </c>
      <c r="P7922" s="59">
        <f t="shared" si="983"/>
        <v>0</v>
      </c>
      <c r="Q7922" s="72">
        <f t="shared" si="978"/>
        <v>0</v>
      </c>
      <c r="R7922" s="44">
        <v>0</v>
      </c>
      <c r="S7922" s="45">
        <f t="shared" si="979"/>
        <v>0</v>
      </c>
      <c r="T7922" s="45">
        <v>0</v>
      </c>
      <c r="U7922" s="44">
        <f t="shared" si="980"/>
        <v>0</v>
      </c>
    </row>
    <row r="7923" spans="1:21">
      <c r="A7923" s="28">
        <v>90013815</v>
      </c>
      <c r="B7923" s="3" t="s">
        <v>4351</v>
      </c>
      <c r="C7923" s="4" t="s">
        <v>0</v>
      </c>
      <c r="D7923" s="4" t="s">
        <v>0</v>
      </c>
      <c r="E7923" s="86">
        <v>326</v>
      </c>
      <c r="F7923" s="96">
        <f t="shared" si="982"/>
        <v>2655.1840490797545</v>
      </c>
      <c r="G7923" s="77">
        <v>865590</v>
      </c>
      <c r="H7923" s="45">
        <v>0</v>
      </c>
      <c r="I7923" s="44">
        <v>50</v>
      </c>
      <c r="J7923" s="45">
        <v>0</v>
      </c>
      <c r="K7923" s="45">
        <v>0</v>
      </c>
      <c r="L7923" s="45">
        <f t="shared" si="981"/>
        <v>0</v>
      </c>
      <c r="M7923" s="71">
        <f t="shared" si="977"/>
        <v>0</v>
      </c>
      <c r="N7923" s="59">
        <v>0</v>
      </c>
      <c r="O7923" s="59">
        <v>0</v>
      </c>
      <c r="P7923" s="59">
        <f t="shared" si="983"/>
        <v>0</v>
      </c>
      <c r="Q7923" s="72">
        <f t="shared" si="978"/>
        <v>0</v>
      </c>
      <c r="R7923" s="44">
        <v>0</v>
      </c>
      <c r="S7923" s="45">
        <f t="shared" si="979"/>
        <v>276</v>
      </c>
      <c r="T7923" s="45">
        <v>2655.1840490797545</v>
      </c>
      <c r="U7923" s="44">
        <f t="shared" si="980"/>
        <v>732830.79754601221</v>
      </c>
    </row>
    <row r="7924" spans="1:21">
      <c r="A7924" s="2">
        <v>92011189</v>
      </c>
      <c r="B7924" s="3" t="s">
        <v>1152</v>
      </c>
      <c r="C7924" s="4" t="s">
        <v>0</v>
      </c>
      <c r="D7924" s="4" t="s">
        <v>0</v>
      </c>
      <c r="E7924" s="86">
        <v>0</v>
      </c>
      <c r="F7924" s="96">
        <f t="shared" si="982"/>
        <v>0</v>
      </c>
      <c r="G7924" s="77">
        <v>0</v>
      </c>
      <c r="H7924" s="45">
        <v>20</v>
      </c>
      <c r="I7924" s="44">
        <v>20</v>
      </c>
      <c r="J7924" s="45">
        <v>0</v>
      </c>
      <c r="K7924" s="45">
        <v>0</v>
      </c>
      <c r="L7924" s="45">
        <f t="shared" si="981"/>
        <v>0</v>
      </c>
      <c r="M7924" s="71">
        <f t="shared" si="977"/>
        <v>0</v>
      </c>
      <c r="N7924" s="59">
        <v>0</v>
      </c>
      <c r="O7924" s="59">
        <v>0</v>
      </c>
      <c r="P7924" s="59">
        <f t="shared" si="983"/>
        <v>0</v>
      </c>
      <c r="Q7924" s="72">
        <f t="shared" si="978"/>
        <v>0</v>
      </c>
      <c r="R7924" s="44">
        <v>0</v>
      </c>
      <c r="S7924" s="45">
        <f t="shared" si="979"/>
        <v>0</v>
      </c>
      <c r="T7924" s="45">
        <v>4360</v>
      </c>
      <c r="U7924" s="44">
        <f t="shared" si="980"/>
        <v>0</v>
      </c>
    </row>
    <row r="7925" spans="1:21">
      <c r="A7925" s="2">
        <v>90014100</v>
      </c>
      <c r="B7925" s="3" t="s">
        <v>7507</v>
      </c>
      <c r="C7925" s="4" t="s">
        <v>0</v>
      </c>
      <c r="D7925" s="4" t="s">
        <v>0</v>
      </c>
      <c r="E7925" s="86">
        <v>0</v>
      </c>
      <c r="F7925" s="96">
        <f t="shared" si="982"/>
        <v>0</v>
      </c>
      <c r="G7925" s="77">
        <v>0</v>
      </c>
      <c r="H7925" s="45">
        <v>20</v>
      </c>
      <c r="I7925" s="44">
        <v>20</v>
      </c>
      <c r="J7925" s="45">
        <v>0</v>
      </c>
      <c r="K7925" s="45">
        <v>0</v>
      </c>
      <c r="L7925" s="45">
        <f t="shared" si="981"/>
        <v>0</v>
      </c>
      <c r="M7925" s="71">
        <f t="shared" si="977"/>
        <v>0</v>
      </c>
      <c r="N7925" s="59">
        <v>0</v>
      </c>
      <c r="O7925" s="59">
        <v>0</v>
      </c>
      <c r="P7925" s="59">
        <f t="shared" si="983"/>
        <v>0</v>
      </c>
      <c r="Q7925" s="72">
        <f t="shared" si="978"/>
        <v>0</v>
      </c>
      <c r="R7925" s="44">
        <v>0</v>
      </c>
      <c r="S7925" s="45">
        <f t="shared" si="979"/>
        <v>0</v>
      </c>
      <c r="T7925" s="45">
        <v>0</v>
      </c>
      <c r="U7925" s="44">
        <f t="shared" si="980"/>
        <v>0</v>
      </c>
    </row>
    <row r="7926" spans="1:21">
      <c r="A7926" s="2">
        <v>92012295</v>
      </c>
      <c r="B7926" s="3" t="s">
        <v>10719</v>
      </c>
      <c r="C7926" s="4" t="s">
        <v>0</v>
      </c>
      <c r="D7926" s="4" t="s">
        <v>0</v>
      </c>
      <c r="E7926" s="86">
        <v>0</v>
      </c>
      <c r="F7926" s="96">
        <f t="shared" si="982"/>
        <v>0</v>
      </c>
      <c r="G7926" s="77">
        <v>0</v>
      </c>
      <c r="H7926" s="45">
        <v>30</v>
      </c>
      <c r="I7926" s="44">
        <v>30</v>
      </c>
      <c r="J7926" s="45">
        <v>0</v>
      </c>
      <c r="K7926" s="45">
        <v>0</v>
      </c>
      <c r="L7926" s="45">
        <f t="shared" si="981"/>
        <v>0</v>
      </c>
      <c r="M7926" s="71">
        <f t="shared" si="977"/>
        <v>0</v>
      </c>
      <c r="N7926" s="59">
        <v>0</v>
      </c>
      <c r="O7926" s="59">
        <v>0</v>
      </c>
      <c r="P7926" s="59">
        <f t="shared" si="983"/>
        <v>0</v>
      </c>
      <c r="Q7926" s="72">
        <f t="shared" si="978"/>
        <v>0</v>
      </c>
      <c r="R7926" s="44">
        <v>0</v>
      </c>
      <c r="S7926" s="45">
        <f t="shared" si="979"/>
        <v>0</v>
      </c>
      <c r="T7926" s="45">
        <v>3640</v>
      </c>
      <c r="U7926" s="44">
        <f t="shared" si="980"/>
        <v>0</v>
      </c>
    </row>
    <row r="7927" spans="1:21">
      <c r="A7927" s="2">
        <v>92011959</v>
      </c>
      <c r="B7927" s="3" t="s">
        <v>857</v>
      </c>
      <c r="C7927" s="4" t="s">
        <v>0</v>
      </c>
      <c r="D7927" s="4" t="s">
        <v>0</v>
      </c>
      <c r="E7927" s="86">
        <v>0</v>
      </c>
      <c r="F7927" s="96">
        <f t="shared" si="982"/>
        <v>0</v>
      </c>
      <c r="G7927" s="77">
        <v>0</v>
      </c>
      <c r="H7927" s="45">
        <v>30</v>
      </c>
      <c r="I7927" s="44">
        <v>30</v>
      </c>
      <c r="J7927" s="45">
        <v>0</v>
      </c>
      <c r="K7927" s="45">
        <v>0</v>
      </c>
      <c r="L7927" s="45">
        <f t="shared" si="981"/>
        <v>0</v>
      </c>
      <c r="M7927" s="71">
        <f t="shared" si="977"/>
        <v>0</v>
      </c>
      <c r="N7927" s="59">
        <v>0</v>
      </c>
      <c r="O7927" s="59">
        <v>0</v>
      </c>
      <c r="P7927" s="59">
        <f t="shared" si="983"/>
        <v>0</v>
      </c>
      <c r="Q7927" s="72">
        <f t="shared" si="978"/>
        <v>0</v>
      </c>
      <c r="R7927" s="44">
        <v>0</v>
      </c>
      <c r="S7927" s="45">
        <f t="shared" si="979"/>
        <v>0</v>
      </c>
      <c r="T7927" s="45">
        <v>1950</v>
      </c>
      <c r="U7927" s="44">
        <f t="shared" si="980"/>
        <v>0</v>
      </c>
    </row>
    <row r="7928" spans="1:21">
      <c r="A7928" s="2">
        <v>92012300</v>
      </c>
      <c r="B7928" s="3" t="s">
        <v>856</v>
      </c>
      <c r="C7928" s="4" t="s">
        <v>0</v>
      </c>
      <c r="D7928" s="4" t="s">
        <v>0</v>
      </c>
      <c r="E7928" s="86">
        <v>0</v>
      </c>
      <c r="F7928" s="96">
        <f t="shared" si="982"/>
        <v>0</v>
      </c>
      <c r="G7928" s="77">
        <v>0</v>
      </c>
      <c r="H7928" s="45">
        <v>20</v>
      </c>
      <c r="I7928" s="44">
        <v>20</v>
      </c>
      <c r="J7928" s="45">
        <v>0</v>
      </c>
      <c r="K7928" s="45">
        <v>0</v>
      </c>
      <c r="L7928" s="45">
        <f t="shared" si="981"/>
        <v>0</v>
      </c>
      <c r="M7928" s="71">
        <f t="shared" si="977"/>
        <v>0</v>
      </c>
      <c r="N7928" s="59">
        <v>0</v>
      </c>
      <c r="O7928" s="59">
        <v>0</v>
      </c>
      <c r="P7928" s="59">
        <f t="shared" si="983"/>
        <v>0</v>
      </c>
      <c r="Q7928" s="72">
        <f t="shared" si="978"/>
        <v>0</v>
      </c>
      <c r="R7928" s="44">
        <v>0</v>
      </c>
      <c r="S7928" s="45">
        <f t="shared" si="979"/>
        <v>0</v>
      </c>
      <c r="T7928" s="45">
        <v>0</v>
      </c>
      <c r="U7928" s="44">
        <f t="shared" si="980"/>
        <v>0</v>
      </c>
    </row>
    <row r="7929" spans="1:21">
      <c r="A7929" s="2">
        <v>92011893</v>
      </c>
      <c r="B7929" s="3" t="s">
        <v>2535</v>
      </c>
      <c r="C7929" s="4" t="s">
        <v>0</v>
      </c>
      <c r="D7929" s="4" t="s">
        <v>0</v>
      </c>
      <c r="E7929" s="86">
        <v>3</v>
      </c>
      <c r="F7929" s="96">
        <f t="shared" si="982"/>
        <v>378900</v>
      </c>
      <c r="G7929" s="77">
        <v>1136700</v>
      </c>
      <c r="H7929" s="45">
        <v>0</v>
      </c>
      <c r="I7929" s="44">
        <v>1</v>
      </c>
      <c r="J7929" s="45">
        <v>0</v>
      </c>
      <c r="K7929" s="45">
        <v>0</v>
      </c>
      <c r="L7929" s="45">
        <f t="shared" si="981"/>
        <v>0</v>
      </c>
      <c r="M7929" s="71">
        <f t="shared" si="977"/>
        <v>0</v>
      </c>
      <c r="N7929" s="59">
        <v>0</v>
      </c>
      <c r="O7929" s="59">
        <v>0</v>
      </c>
      <c r="P7929" s="59">
        <f t="shared" si="983"/>
        <v>0</v>
      </c>
      <c r="Q7929" s="72">
        <f t="shared" si="978"/>
        <v>0</v>
      </c>
      <c r="R7929" s="44">
        <v>0</v>
      </c>
      <c r="S7929" s="45">
        <f t="shared" si="979"/>
        <v>2</v>
      </c>
      <c r="T7929" s="45">
        <v>378900</v>
      </c>
      <c r="U7929" s="44">
        <f t="shared" si="980"/>
        <v>757800</v>
      </c>
    </row>
    <row r="7930" spans="1:21">
      <c r="A7930" s="2">
        <v>92000431</v>
      </c>
      <c r="B7930" s="3" t="s">
        <v>12571</v>
      </c>
      <c r="C7930" s="4" t="s">
        <v>0</v>
      </c>
      <c r="D7930" s="4" t="s">
        <v>0</v>
      </c>
      <c r="E7930" s="4">
        <v>1</v>
      </c>
      <c r="F7930" s="96">
        <f t="shared" si="982"/>
        <v>167360</v>
      </c>
      <c r="G7930" s="29">
        <v>167360</v>
      </c>
      <c r="H7930" s="45">
        <v>0</v>
      </c>
      <c r="I7930" s="44">
        <v>0</v>
      </c>
      <c r="J7930" s="45">
        <v>0</v>
      </c>
      <c r="K7930" s="45">
        <v>0</v>
      </c>
      <c r="L7930" s="45">
        <f t="shared" si="981"/>
        <v>0</v>
      </c>
      <c r="M7930" s="71">
        <f t="shared" si="977"/>
        <v>0</v>
      </c>
      <c r="N7930" s="59">
        <v>0</v>
      </c>
      <c r="O7930" s="59">
        <v>0</v>
      </c>
      <c r="P7930" s="59">
        <f t="shared" si="983"/>
        <v>0</v>
      </c>
      <c r="Q7930" s="72">
        <f t="shared" si="978"/>
        <v>0</v>
      </c>
      <c r="R7930" s="44">
        <v>0</v>
      </c>
      <c r="S7930" s="45">
        <f t="shared" si="979"/>
        <v>1</v>
      </c>
      <c r="T7930" s="83">
        <v>167360</v>
      </c>
      <c r="U7930" s="44">
        <f t="shared" si="980"/>
        <v>167360</v>
      </c>
    </row>
    <row r="7931" spans="1:21">
      <c r="A7931" s="2">
        <v>92011835</v>
      </c>
      <c r="B7931" s="3" t="s">
        <v>12671</v>
      </c>
      <c r="C7931" s="4" t="s">
        <v>0</v>
      </c>
      <c r="D7931" s="4" t="s">
        <v>0</v>
      </c>
      <c r="E7931" s="4">
        <v>4</v>
      </c>
      <c r="F7931" s="96">
        <f t="shared" si="982"/>
        <v>89600</v>
      </c>
      <c r="G7931" s="29">
        <v>358400</v>
      </c>
      <c r="H7931" s="45">
        <v>0</v>
      </c>
      <c r="I7931" s="44">
        <v>0</v>
      </c>
      <c r="J7931" s="45">
        <v>0</v>
      </c>
      <c r="K7931" s="45">
        <v>0</v>
      </c>
      <c r="L7931" s="45">
        <f t="shared" si="981"/>
        <v>0</v>
      </c>
      <c r="M7931" s="71">
        <f t="shared" si="977"/>
        <v>0</v>
      </c>
      <c r="N7931" s="59">
        <v>0</v>
      </c>
      <c r="O7931" s="59">
        <v>0</v>
      </c>
      <c r="P7931" s="59">
        <f t="shared" si="983"/>
        <v>0</v>
      </c>
      <c r="Q7931" s="72">
        <f t="shared" si="978"/>
        <v>0</v>
      </c>
      <c r="R7931" s="44">
        <v>0</v>
      </c>
      <c r="S7931" s="45">
        <f t="shared" si="979"/>
        <v>4</v>
      </c>
      <c r="T7931" s="83">
        <v>89600</v>
      </c>
      <c r="U7931" s="44">
        <f t="shared" si="980"/>
        <v>358400</v>
      </c>
    </row>
    <row r="7932" spans="1:21">
      <c r="A7932" s="2">
        <v>90010054</v>
      </c>
      <c r="B7932" s="3" t="s">
        <v>12146</v>
      </c>
      <c r="C7932" s="4" t="s">
        <v>0</v>
      </c>
      <c r="D7932" s="4" t="s">
        <v>0</v>
      </c>
      <c r="E7932" s="4">
        <v>42</v>
      </c>
      <c r="F7932" s="96">
        <f t="shared" si="982"/>
        <v>36320</v>
      </c>
      <c r="G7932" s="29">
        <v>1525440</v>
      </c>
      <c r="H7932" s="45">
        <v>0</v>
      </c>
      <c r="I7932" s="44">
        <v>0</v>
      </c>
      <c r="J7932" s="45">
        <v>0</v>
      </c>
      <c r="K7932" s="45">
        <v>0</v>
      </c>
      <c r="L7932" s="45">
        <f t="shared" si="981"/>
        <v>0</v>
      </c>
      <c r="M7932" s="71">
        <f t="shared" si="977"/>
        <v>0</v>
      </c>
      <c r="N7932" s="59">
        <v>0</v>
      </c>
      <c r="O7932" s="59">
        <v>0</v>
      </c>
      <c r="P7932" s="59">
        <f t="shared" si="983"/>
        <v>0</v>
      </c>
      <c r="Q7932" s="72">
        <f t="shared" si="978"/>
        <v>0</v>
      </c>
      <c r="R7932" s="44">
        <v>0</v>
      </c>
      <c r="S7932" s="45">
        <f t="shared" si="979"/>
        <v>42</v>
      </c>
      <c r="T7932" s="83">
        <v>36320</v>
      </c>
      <c r="U7932" s="44">
        <f t="shared" si="980"/>
        <v>1525440</v>
      </c>
    </row>
    <row r="7933" spans="1:21">
      <c r="A7933" s="2">
        <v>92010801</v>
      </c>
      <c r="B7933" s="3" t="s">
        <v>12137</v>
      </c>
      <c r="C7933" s="4" t="s">
        <v>0</v>
      </c>
      <c r="D7933" s="4" t="s">
        <v>0</v>
      </c>
      <c r="E7933" s="4">
        <v>50</v>
      </c>
      <c r="F7933" s="96">
        <f t="shared" si="982"/>
        <v>31460</v>
      </c>
      <c r="G7933" s="29">
        <v>1573000</v>
      </c>
      <c r="H7933" s="45">
        <v>0</v>
      </c>
      <c r="I7933" s="44">
        <v>0</v>
      </c>
      <c r="J7933" s="45">
        <v>0</v>
      </c>
      <c r="K7933" s="45">
        <v>0</v>
      </c>
      <c r="L7933" s="45">
        <f t="shared" si="981"/>
        <v>0</v>
      </c>
      <c r="M7933" s="71">
        <f t="shared" si="977"/>
        <v>0</v>
      </c>
      <c r="N7933" s="59">
        <v>0</v>
      </c>
      <c r="O7933" s="59">
        <v>0</v>
      </c>
      <c r="P7933" s="59">
        <f t="shared" si="983"/>
        <v>0</v>
      </c>
      <c r="Q7933" s="72">
        <f t="shared" si="978"/>
        <v>0</v>
      </c>
      <c r="R7933" s="44">
        <v>0</v>
      </c>
      <c r="S7933" s="45">
        <f t="shared" si="979"/>
        <v>50</v>
      </c>
      <c r="T7933" s="83">
        <v>31460</v>
      </c>
      <c r="U7933" s="44">
        <f t="shared" si="980"/>
        <v>1573000</v>
      </c>
    </row>
    <row r="7934" spans="1:21">
      <c r="A7934" s="2">
        <v>92010800</v>
      </c>
      <c r="B7934" s="3" t="s">
        <v>11138</v>
      </c>
      <c r="C7934" s="4" t="s">
        <v>0</v>
      </c>
      <c r="D7934" s="4" t="s">
        <v>0</v>
      </c>
      <c r="E7934" s="86">
        <v>250</v>
      </c>
      <c r="F7934" s="96">
        <f t="shared" si="982"/>
        <v>30750</v>
      </c>
      <c r="G7934" s="77">
        <v>7687500</v>
      </c>
      <c r="H7934" s="45">
        <v>0</v>
      </c>
      <c r="I7934" s="44">
        <v>32</v>
      </c>
      <c r="J7934" s="45">
        <v>0</v>
      </c>
      <c r="K7934" s="45">
        <v>0</v>
      </c>
      <c r="L7934" s="45">
        <f t="shared" si="981"/>
        <v>0</v>
      </c>
      <c r="M7934" s="71">
        <f t="shared" si="977"/>
        <v>0</v>
      </c>
      <c r="N7934" s="59">
        <v>0</v>
      </c>
      <c r="O7934" s="59">
        <v>0</v>
      </c>
      <c r="P7934" s="59">
        <f t="shared" si="983"/>
        <v>0</v>
      </c>
      <c r="Q7934" s="72">
        <f t="shared" si="978"/>
        <v>0</v>
      </c>
      <c r="R7934" s="44">
        <v>0</v>
      </c>
      <c r="S7934" s="45">
        <f t="shared" si="979"/>
        <v>218</v>
      </c>
      <c r="T7934" s="45">
        <v>30750</v>
      </c>
      <c r="U7934" s="44">
        <f t="shared" si="980"/>
        <v>6703500</v>
      </c>
    </row>
    <row r="7935" spans="1:21">
      <c r="A7935" s="28">
        <v>92010799</v>
      </c>
      <c r="B7935" s="3" t="s">
        <v>12153</v>
      </c>
      <c r="C7935" s="4" t="s">
        <v>0</v>
      </c>
      <c r="D7935" s="4" t="s">
        <v>0</v>
      </c>
      <c r="E7935" s="86">
        <v>36</v>
      </c>
      <c r="F7935" s="96">
        <f t="shared" si="982"/>
        <v>23848.333333333332</v>
      </c>
      <c r="G7935" s="77">
        <v>858540</v>
      </c>
      <c r="H7935" s="45">
        <v>0</v>
      </c>
      <c r="I7935" s="44">
        <v>0</v>
      </c>
      <c r="J7935" s="45">
        <v>0</v>
      </c>
      <c r="K7935" s="45">
        <v>0</v>
      </c>
      <c r="L7935" s="45">
        <f t="shared" si="981"/>
        <v>0</v>
      </c>
      <c r="M7935" s="71">
        <f t="shared" si="977"/>
        <v>0</v>
      </c>
      <c r="N7935" s="59">
        <v>0</v>
      </c>
      <c r="O7935" s="59">
        <v>0</v>
      </c>
      <c r="P7935" s="59">
        <f t="shared" si="983"/>
        <v>0</v>
      </c>
      <c r="Q7935" s="72">
        <f t="shared" si="978"/>
        <v>0</v>
      </c>
      <c r="R7935" s="44">
        <v>0</v>
      </c>
      <c r="S7935" s="45">
        <f t="shared" si="979"/>
        <v>36</v>
      </c>
      <c r="T7935" s="45">
        <v>23848.333333333332</v>
      </c>
      <c r="U7935" s="44">
        <f t="shared" si="980"/>
        <v>858540</v>
      </c>
    </row>
    <row r="7936" spans="1:21">
      <c r="A7936" s="2">
        <v>90010053</v>
      </c>
      <c r="B7936" s="3" t="s">
        <v>12125</v>
      </c>
      <c r="C7936" s="4" t="s">
        <v>0</v>
      </c>
      <c r="D7936" s="4" t="s">
        <v>0</v>
      </c>
      <c r="E7936" s="4">
        <v>89</v>
      </c>
      <c r="F7936" s="96">
        <f t="shared" si="982"/>
        <v>18490</v>
      </c>
      <c r="G7936" s="29">
        <v>1645610</v>
      </c>
      <c r="H7936" s="45">
        <v>0</v>
      </c>
      <c r="I7936" s="44">
        <v>0</v>
      </c>
      <c r="J7936" s="45">
        <v>0</v>
      </c>
      <c r="K7936" s="45">
        <v>0</v>
      </c>
      <c r="L7936" s="45">
        <f t="shared" si="981"/>
        <v>0</v>
      </c>
      <c r="M7936" s="71">
        <f t="shared" si="977"/>
        <v>0</v>
      </c>
      <c r="N7936" s="59">
        <v>0</v>
      </c>
      <c r="O7936" s="59">
        <v>0</v>
      </c>
      <c r="P7936" s="59">
        <f t="shared" si="983"/>
        <v>0</v>
      </c>
      <c r="Q7936" s="72">
        <f t="shared" si="978"/>
        <v>0</v>
      </c>
      <c r="R7936" s="44">
        <v>0</v>
      </c>
      <c r="S7936" s="45">
        <f t="shared" si="979"/>
        <v>89</v>
      </c>
      <c r="T7936" s="83">
        <v>18490</v>
      </c>
      <c r="U7936" s="44">
        <f t="shared" si="980"/>
        <v>1645610</v>
      </c>
    </row>
    <row r="7937" spans="1:21">
      <c r="A7937" s="28">
        <v>92010798</v>
      </c>
      <c r="B7937" s="3" t="s">
        <v>10764</v>
      </c>
      <c r="C7937" s="4" t="s">
        <v>0</v>
      </c>
      <c r="D7937" s="4" t="s">
        <v>0</v>
      </c>
      <c r="E7937" s="86">
        <v>34</v>
      </c>
      <c r="F7937" s="96">
        <f t="shared" si="982"/>
        <v>16046.470588235294</v>
      </c>
      <c r="G7937" s="77">
        <v>545580</v>
      </c>
      <c r="H7937" s="45">
        <v>0</v>
      </c>
      <c r="I7937" s="44">
        <v>3</v>
      </c>
      <c r="J7937" s="45">
        <v>0</v>
      </c>
      <c r="K7937" s="45">
        <v>0</v>
      </c>
      <c r="L7937" s="45">
        <f t="shared" si="981"/>
        <v>0</v>
      </c>
      <c r="M7937" s="71">
        <f t="shared" si="977"/>
        <v>0</v>
      </c>
      <c r="N7937" s="59">
        <v>0</v>
      </c>
      <c r="O7937" s="59">
        <v>0</v>
      </c>
      <c r="P7937" s="59">
        <f t="shared" si="983"/>
        <v>0</v>
      </c>
      <c r="Q7937" s="72">
        <f t="shared" si="978"/>
        <v>0</v>
      </c>
      <c r="R7937" s="44">
        <v>0</v>
      </c>
      <c r="S7937" s="45">
        <f t="shared" si="979"/>
        <v>31</v>
      </c>
      <c r="T7937" s="45">
        <v>16330</v>
      </c>
      <c r="U7937" s="44">
        <f t="shared" si="980"/>
        <v>506230</v>
      </c>
    </row>
    <row r="7938" spans="1:21">
      <c r="A7938" s="2">
        <v>90010052</v>
      </c>
      <c r="B7938" s="3" t="s">
        <v>9654</v>
      </c>
      <c r="C7938" s="4" t="s">
        <v>0</v>
      </c>
      <c r="D7938" s="4" t="s">
        <v>0</v>
      </c>
      <c r="E7938" s="86">
        <v>71</v>
      </c>
      <c r="F7938" s="96">
        <f t="shared" si="982"/>
        <v>14232.577464788732</v>
      </c>
      <c r="G7938" s="77">
        <v>1010513</v>
      </c>
      <c r="H7938" s="45">
        <v>0</v>
      </c>
      <c r="I7938" s="44">
        <v>12</v>
      </c>
      <c r="J7938" s="45">
        <v>0</v>
      </c>
      <c r="K7938" s="45">
        <v>0</v>
      </c>
      <c r="L7938" s="45">
        <f t="shared" si="981"/>
        <v>0</v>
      </c>
      <c r="M7938" s="71">
        <f t="shared" si="977"/>
        <v>0</v>
      </c>
      <c r="N7938" s="59">
        <v>0</v>
      </c>
      <c r="O7938" s="59">
        <v>0</v>
      </c>
      <c r="P7938" s="59">
        <f t="shared" si="983"/>
        <v>0</v>
      </c>
      <c r="Q7938" s="72">
        <f t="shared" si="978"/>
        <v>0</v>
      </c>
      <c r="R7938" s="44">
        <v>0</v>
      </c>
      <c r="S7938" s="45">
        <f t="shared" si="979"/>
        <v>59</v>
      </c>
      <c r="T7938" s="45">
        <v>15600</v>
      </c>
      <c r="U7938" s="44">
        <f t="shared" si="980"/>
        <v>920400</v>
      </c>
    </row>
    <row r="7939" spans="1:21">
      <c r="A7939" s="2">
        <v>92010797</v>
      </c>
      <c r="B7939" s="3" t="s">
        <v>8351</v>
      </c>
      <c r="C7939" s="4" t="s">
        <v>0</v>
      </c>
      <c r="D7939" s="4" t="s">
        <v>0</v>
      </c>
      <c r="E7939" s="86">
        <v>87</v>
      </c>
      <c r="F7939" s="96">
        <f t="shared" si="982"/>
        <v>11290</v>
      </c>
      <c r="G7939" s="77">
        <v>982230</v>
      </c>
      <c r="H7939" s="45">
        <v>0</v>
      </c>
      <c r="I7939" s="44">
        <v>30</v>
      </c>
      <c r="J7939" s="45">
        <v>0</v>
      </c>
      <c r="K7939" s="45">
        <v>0</v>
      </c>
      <c r="L7939" s="45">
        <f t="shared" si="981"/>
        <v>0</v>
      </c>
      <c r="M7939" s="71">
        <f t="shared" ref="M7939:M8002" si="984">(J7939-K7939)*F7939</f>
        <v>0</v>
      </c>
      <c r="N7939" s="59">
        <v>0</v>
      </c>
      <c r="O7939" s="59">
        <v>0</v>
      </c>
      <c r="P7939" s="59">
        <f t="shared" si="983"/>
        <v>0</v>
      </c>
      <c r="Q7939" s="72">
        <f t="shared" ref="Q7939:Q8002" si="985">(N7939-O7939)*$F7939</f>
        <v>0</v>
      </c>
      <c r="R7939" s="44">
        <v>0</v>
      </c>
      <c r="S7939" s="45">
        <f t="shared" si="979"/>
        <v>57</v>
      </c>
      <c r="T7939" s="45">
        <v>12250</v>
      </c>
      <c r="U7939" s="44">
        <f t="shared" si="980"/>
        <v>698250</v>
      </c>
    </row>
    <row r="7940" spans="1:21">
      <c r="A7940" s="2">
        <v>92010862</v>
      </c>
      <c r="B7940" s="3" t="s">
        <v>4090</v>
      </c>
      <c r="C7940" s="4" t="s">
        <v>0</v>
      </c>
      <c r="D7940" s="4" t="s">
        <v>0</v>
      </c>
      <c r="E7940" s="86">
        <v>88</v>
      </c>
      <c r="F7940" s="96">
        <f t="shared" si="982"/>
        <v>9630</v>
      </c>
      <c r="G7940" s="77">
        <v>847440</v>
      </c>
      <c r="H7940" s="45">
        <v>0</v>
      </c>
      <c r="I7940" s="44">
        <v>38</v>
      </c>
      <c r="J7940" s="45">
        <v>0</v>
      </c>
      <c r="K7940" s="45">
        <v>0</v>
      </c>
      <c r="L7940" s="45">
        <f t="shared" si="981"/>
        <v>0</v>
      </c>
      <c r="M7940" s="71">
        <f t="shared" si="984"/>
        <v>0</v>
      </c>
      <c r="N7940" s="59">
        <v>0</v>
      </c>
      <c r="O7940" s="59">
        <v>0</v>
      </c>
      <c r="P7940" s="59">
        <f t="shared" si="983"/>
        <v>0</v>
      </c>
      <c r="Q7940" s="72">
        <f t="shared" si="985"/>
        <v>0</v>
      </c>
      <c r="R7940" s="44">
        <v>0</v>
      </c>
      <c r="S7940" s="45">
        <f t="shared" si="979"/>
        <v>50</v>
      </c>
      <c r="T7940" s="45">
        <v>9630</v>
      </c>
      <c r="U7940" s="44">
        <f t="shared" si="980"/>
        <v>481500</v>
      </c>
    </row>
    <row r="7941" spans="1:21">
      <c r="A7941" s="2">
        <v>92010702</v>
      </c>
      <c r="B7941" s="3" t="s">
        <v>8336</v>
      </c>
      <c r="C7941" s="4" t="s">
        <v>0</v>
      </c>
      <c r="D7941" s="4" t="s">
        <v>0</v>
      </c>
      <c r="E7941" s="86">
        <v>250</v>
      </c>
      <c r="F7941" s="96">
        <f t="shared" si="982"/>
        <v>8804.66</v>
      </c>
      <c r="G7941" s="77">
        <v>2201165</v>
      </c>
      <c r="H7941" s="45">
        <v>0</v>
      </c>
      <c r="I7941" s="44">
        <v>51</v>
      </c>
      <c r="J7941" s="45">
        <v>0</v>
      </c>
      <c r="K7941" s="45">
        <v>0</v>
      </c>
      <c r="L7941" s="45">
        <f t="shared" si="981"/>
        <v>0</v>
      </c>
      <c r="M7941" s="71">
        <f t="shared" si="984"/>
        <v>0</v>
      </c>
      <c r="N7941" s="59">
        <v>0</v>
      </c>
      <c r="O7941" s="59">
        <v>0</v>
      </c>
      <c r="P7941" s="59">
        <f t="shared" si="983"/>
        <v>0</v>
      </c>
      <c r="Q7941" s="72">
        <f t="shared" si="985"/>
        <v>0</v>
      </c>
      <c r="R7941" s="44">
        <v>0</v>
      </c>
      <c r="S7941" s="45">
        <f t="shared" si="979"/>
        <v>199</v>
      </c>
      <c r="T7941" s="45">
        <v>9110</v>
      </c>
      <c r="U7941" s="44">
        <f t="shared" si="980"/>
        <v>1812890</v>
      </c>
    </row>
    <row r="7942" spans="1:21">
      <c r="A7942" s="2">
        <v>90012391</v>
      </c>
      <c r="B7942" s="3" t="s">
        <v>12102</v>
      </c>
      <c r="C7942" s="4" t="s">
        <v>0</v>
      </c>
      <c r="D7942" s="4" t="s">
        <v>0</v>
      </c>
      <c r="E7942" s="4">
        <v>320</v>
      </c>
      <c r="F7942" s="96">
        <f t="shared" si="982"/>
        <v>6960</v>
      </c>
      <c r="G7942" s="29">
        <v>2227200</v>
      </c>
      <c r="H7942" s="45">
        <v>0</v>
      </c>
      <c r="I7942" s="44">
        <v>0</v>
      </c>
      <c r="J7942" s="45">
        <v>0</v>
      </c>
      <c r="K7942" s="45">
        <v>0</v>
      </c>
      <c r="L7942" s="45">
        <f t="shared" si="981"/>
        <v>0</v>
      </c>
      <c r="M7942" s="71">
        <f t="shared" si="984"/>
        <v>0</v>
      </c>
      <c r="N7942" s="59">
        <v>0</v>
      </c>
      <c r="O7942" s="59">
        <v>0</v>
      </c>
      <c r="P7942" s="59">
        <f t="shared" si="983"/>
        <v>0</v>
      </c>
      <c r="Q7942" s="72">
        <f t="shared" si="985"/>
        <v>0</v>
      </c>
      <c r="R7942" s="44">
        <v>0</v>
      </c>
      <c r="S7942" s="45">
        <f t="shared" si="979"/>
        <v>320</v>
      </c>
      <c r="T7942" s="83">
        <v>6960</v>
      </c>
      <c r="U7942" s="44">
        <f t="shared" si="980"/>
        <v>2227200</v>
      </c>
    </row>
    <row r="7943" spans="1:21">
      <c r="A7943" s="2">
        <v>90010145</v>
      </c>
      <c r="B7943" s="3" t="s">
        <v>2608</v>
      </c>
      <c r="C7943" s="4" t="s">
        <v>0</v>
      </c>
      <c r="D7943" s="4" t="s">
        <v>0</v>
      </c>
      <c r="E7943" s="86">
        <v>236</v>
      </c>
      <c r="F7943" s="96">
        <f t="shared" si="982"/>
        <v>6390</v>
      </c>
      <c r="G7943" s="77">
        <v>1508040</v>
      </c>
      <c r="H7943" s="45">
        <v>0</v>
      </c>
      <c r="I7943" s="44">
        <v>40</v>
      </c>
      <c r="J7943" s="45">
        <v>0</v>
      </c>
      <c r="K7943" s="45">
        <v>0</v>
      </c>
      <c r="L7943" s="45">
        <f t="shared" si="981"/>
        <v>0</v>
      </c>
      <c r="M7943" s="71">
        <f t="shared" si="984"/>
        <v>0</v>
      </c>
      <c r="N7943" s="59">
        <v>0</v>
      </c>
      <c r="O7943" s="59">
        <v>0</v>
      </c>
      <c r="P7943" s="59">
        <f t="shared" si="983"/>
        <v>0</v>
      </c>
      <c r="Q7943" s="72">
        <f t="shared" si="985"/>
        <v>0</v>
      </c>
      <c r="R7943" s="44">
        <v>0</v>
      </c>
      <c r="S7943" s="45">
        <f t="shared" si="979"/>
        <v>196</v>
      </c>
      <c r="T7943" s="45">
        <v>6390</v>
      </c>
      <c r="U7943" s="44">
        <f t="shared" si="980"/>
        <v>1252440</v>
      </c>
    </row>
    <row r="7944" spans="1:21">
      <c r="A7944" s="2">
        <v>92010701</v>
      </c>
      <c r="B7944" s="3" t="s">
        <v>4176</v>
      </c>
      <c r="C7944" s="4" t="s">
        <v>0</v>
      </c>
      <c r="D7944" s="4" t="s">
        <v>0</v>
      </c>
      <c r="E7944" s="86">
        <v>915</v>
      </c>
      <c r="F7944" s="96">
        <f t="shared" si="982"/>
        <v>4371.897267759563</v>
      </c>
      <c r="G7944" s="77">
        <v>4000286</v>
      </c>
      <c r="H7944" s="45">
        <v>0</v>
      </c>
      <c r="I7944" s="44">
        <v>30</v>
      </c>
      <c r="J7944" s="45">
        <v>0</v>
      </c>
      <c r="K7944" s="45">
        <v>0</v>
      </c>
      <c r="L7944" s="45">
        <f t="shared" si="981"/>
        <v>0</v>
      </c>
      <c r="M7944" s="71">
        <f t="shared" si="984"/>
        <v>0</v>
      </c>
      <c r="N7944" s="59">
        <v>0</v>
      </c>
      <c r="O7944" s="59">
        <v>0</v>
      </c>
      <c r="P7944" s="59">
        <f t="shared" si="983"/>
        <v>0</v>
      </c>
      <c r="Q7944" s="72">
        <f t="shared" si="985"/>
        <v>0</v>
      </c>
      <c r="R7944" s="44">
        <v>0</v>
      </c>
      <c r="S7944" s="45">
        <f t="shared" si="979"/>
        <v>885</v>
      </c>
      <c r="T7944" s="45">
        <v>4371.897267759563</v>
      </c>
      <c r="U7944" s="44">
        <f t="shared" si="980"/>
        <v>3869129.0819672132</v>
      </c>
    </row>
    <row r="7945" spans="1:21">
      <c r="A7945" s="2">
        <v>90011995</v>
      </c>
      <c r="B7945" s="3" t="s">
        <v>2612</v>
      </c>
      <c r="C7945" s="4" t="s">
        <v>0</v>
      </c>
      <c r="D7945" s="4" t="s">
        <v>0</v>
      </c>
      <c r="E7945" s="86">
        <v>0</v>
      </c>
      <c r="F7945" s="96">
        <f t="shared" si="982"/>
        <v>0</v>
      </c>
      <c r="G7945" s="77">
        <v>0</v>
      </c>
      <c r="H7945" s="45">
        <v>244</v>
      </c>
      <c r="I7945" s="44">
        <v>244</v>
      </c>
      <c r="J7945" s="45">
        <v>0</v>
      </c>
      <c r="K7945" s="45">
        <v>0</v>
      </c>
      <c r="L7945" s="45">
        <f t="shared" si="981"/>
        <v>0</v>
      </c>
      <c r="M7945" s="71">
        <f t="shared" si="984"/>
        <v>0</v>
      </c>
      <c r="N7945" s="59">
        <v>0</v>
      </c>
      <c r="O7945" s="59">
        <v>0</v>
      </c>
      <c r="P7945" s="59">
        <f t="shared" si="983"/>
        <v>0</v>
      </c>
      <c r="Q7945" s="72">
        <f t="shared" si="985"/>
        <v>0</v>
      </c>
      <c r="R7945" s="44">
        <v>0</v>
      </c>
      <c r="S7945" s="45">
        <f t="shared" si="979"/>
        <v>0</v>
      </c>
      <c r="T7945" s="45">
        <v>0</v>
      </c>
      <c r="U7945" s="44">
        <f t="shared" si="980"/>
        <v>0</v>
      </c>
    </row>
    <row r="7946" spans="1:21">
      <c r="A7946" s="2">
        <v>92012294</v>
      </c>
      <c r="B7946" s="3" t="s">
        <v>10718</v>
      </c>
      <c r="C7946" s="4" t="s">
        <v>0</v>
      </c>
      <c r="D7946" s="4" t="s">
        <v>0</v>
      </c>
      <c r="E7946" s="86">
        <v>0</v>
      </c>
      <c r="F7946" s="96">
        <f t="shared" si="982"/>
        <v>0</v>
      </c>
      <c r="G7946" s="77">
        <v>0</v>
      </c>
      <c r="H7946" s="45">
        <v>10</v>
      </c>
      <c r="I7946" s="44">
        <v>10</v>
      </c>
      <c r="J7946" s="45">
        <v>0</v>
      </c>
      <c r="K7946" s="45">
        <v>0</v>
      </c>
      <c r="L7946" s="45">
        <f t="shared" si="981"/>
        <v>0</v>
      </c>
      <c r="M7946" s="71">
        <f t="shared" si="984"/>
        <v>0</v>
      </c>
      <c r="N7946" s="59">
        <v>0</v>
      </c>
      <c r="O7946" s="59">
        <v>0</v>
      </c>
      <c r="P7946" s="59">
        <f t="shared" si="983"/>
        <v>0</v>
      </c>
      <c r="Q7946" s="72">
        <f t="shared" si="985"/>
        <v>0</v>
      </c>
      <c r="R7946" s="44">
        <v>0</v>
      </c>
      <c r="S7946" s="45">
        <f t="shared" si="979"/>
        <v>0</v>
      </c>
      <c r="T7946" s="45">
        <v>5750</v>
      </c>
      <c r="U7946" s="44">
        <f t="shared" si="980"/>
        <v>0</v>
      </c>
    </row>
    <row r="7947" spans="1:21">
      <c r="A7947" s="2">
        <v>92010752</v>
      </c>
      <c r="B7947" s="3" t="s">
        <v>855</v>
      </c>
      <c r="C7947" s="4" t="s">
        <v>0</v>
      </c>
      <c r="D7947" s="4" t="s">
        <v>0</v>
      </c>
      <c r="E7947" s="86">
        <v>136</v>
      </c>
      <c r="F7947" s="96">
        <f t="shared" si="982"/>
        <v>3170</v>
      </c>
      <c r="G7947" s="77">
        <v>431120</v>
      </c>
      <c r="H7947" s="45">
        <v>0</v>
      </c>
      <c r="I7947" s="44">
        <v>136</v>
      </c>
      <c r="J7947" s="45">
        <v>0</v>
      </c>
      <c r="K7947" s="45">
        <v>0</v>
      </c>
      <c r="L7947" s="45">
        <f t="shared" si="981"/>
        <v>0</v>
      </c>
      <c r="M7947" s="71">
        <f t="shared" si="984"/>
        <v>0</v>
      </c>
      <c r="N7947" s="59">
        <v>0</v>
      </c>
      <c r="O7947" s="59">
        <v>0</v>
      </c>
      <c r="P7947" s="59">
        <f t="shared" si="983"/>
        <v>0</v>
      </c>
      <c r="Q7947" s="72">
        <f t="shared" si="985"/>
        <v>0</v>
      </c>
      <c r="R7947" s="44">
        <v>0</v>
      </c>
      <c r="S7947" s="45">
        <f t="shared" si="979"/>
        <v>0</v>
      </c>
      <c r="T7947" s="45">
        <v>3170</v>
      </c>
      <c r="U7947" s="44">
        <f t="shared" si="980"/>
        <v>0</v>
      </c>
    </row>
    <row r="7948" spans="1:21">
      <c r="A7948" s="2">
        <v>90023694</v>
      </c>
      <c r="B7948" s="3" t="s">
        <v>7473</v>
      </c>
      <c r="C7948" s="4" t="s">
        <v>0</v>
      </c>
      <c r="D7948" s="4" t="s">
        <v>0</v>
      </c>
      <c r="E7948" s="4">
        <v>397</v>
      </c>
      <c r="F7948" s="96">
        <f t="shared" si="982"/>
        <v>2910</v>
      </c>
      <c r="G7948" s="29">
        <v>1155270</v>
      </c>
      <c r="H7948" s="45">
        <v>0</v>
      </c>
      <c r="I7948" s="44">
        <v>0</v>
      </c>
      <c r="J7948" s="45">
        <v>0</v>
      </c>
      <c r="K7948" s="45">
        <v>0</v>
      </c>
      <c r="L7948" s="45">
        <f t="shared" si="981"/>
        <v>0</v>
      </c>
      <c r="M7948" s="71">
        <f t="shared" si="984"/>
        <v>0</v>
      </c>
      <c r="N7948" s="59">
        <v>0</v>
      </c>
      <c r="O7948" s="59">
        <v>0</v>
      </c>
      <c r="P7948" s="59">
        <f t="shared" si="983"/>
        <v>0</v>
      </c>
      <c r="Q7948" s="72">
        <f t="shared" si="985"/>
        <v>0</v>
      </c>
      <c r="R7948" s="44">
        <v>0</v>
      </c>
      <c r="S7948" s="45">
        <f t="shared" si="979"/>
        <v>397</v>
      </c>
      <c r="T7948" s="83">
        <v>2910</v>
      </c>
      <c r="U7948" s="44">
        <f t="shared" si="980"/>
        <v>1155270</v>
      </c>
    </row>
    <row r="7949" spans="1:21">
      <c r="A7949" s="2">
        <v>92001395</v>
      </c>
      <c r="B7949" s="3" t="s">
        <v>8842</v>
      </c>
      <c r="C7949" s="4" t="s">
        <v>0</v>
      </c>
      <c r="D7949" s="4" t="s">
        <v>0</v>
      </c>
      <c r="E7949" s="86">
        <v>0</v>
      </c>
      <c r="F7949" s="96">
        <f t="shared" si="982"/>
        <v>0</v>
      </c>
      <c r="G7949" s="77">
        <v>0</v>
      </c>
      <c r="H7949" s="45">
        <v>30</v>
      </c>
      <c r="I7949" s="44">
        <v>30</v>
      </c>
      <c r="J7949" s="45">
        <v>0</v>
      </c>
      <c r="K7949" s="45">
        <v>0</v>
      </c>
      <c r="L7949" s="45">
        <f t="shared" si="981"/>
        <v>0</v>
      </c>
      <c r="M7949" s="71">
        <f t="shared" si="984"/>
        <v>0</v>
      </c>
      <c r="N7949" s="59">
        <v>0</v>
      </c>
      <c r="O7949" s="59">
        <v>0</v>
      </c>
      <c r="P7949" s="59">
        <f t="shared" si="983"/>
        <v>0</v>
      </c>
      <c r="Q7949" s="72">
        <f t="shared" si="985"/>
        <v>0</v>
      </c>
      <c r="R7949" s="44">
        <v>0</v>
      </c>
      <c r="S7949" s="45">
        <f t="shared" si="979"/>
        <v>0</v>
      </c>
      <c r="T7949" s="45">
        <v>4670</v>
      </c>
      <c r="U7949" s="44">
        <f t="shared" si="980"/>
        <v>0</v>
      </c>
    </row>
    <row r="7950" spans="1:21">
      <c r="A7950" s="2">
        <v>92010796</v>
      </c>
      <c r="B7950" s="3" t="s">
        <v>4526</v>
      </c>
      <c r="C7950" s="4" t="s">
        <v>0</v>
      </c>
      <c r="D7950" s="4" t="s">
        <v>0</v>
      </c>
      <c r="E7950" s="86">
        <v>364</v>
      </c>
      <c r="F7950" s="96">
        <f t="shared" si="982"/>
        <v>2750</v>
      </c>
      <c r="G7950" s="77">
        <v>1001000</v>
      </c>
      <c r="H7950" s="45">
        <v>0</v>
      </c>
      <c r="I7950" s="44">
        <v>311</v>
      </c>
      <c r="J7950" s="45">
        <v>0</v>
      </c>
      <c r="K7950" s="45">
        <v>0</v>
      </c>
      <c r="L7950" s="45">
        <f t="shared" si="981"/>
        <v>0</v>
      </c>
      <c r="M7950" s="71">
        <f t="shared" si="984"/>
        <v>0</v>
      </c>
      <c r="N7950" s="59">
        <v>0</v>
      </c>
      <c r="O7950" s="59">
        <v>0</v>
      </c>
      <c r="P7950" s="59">
        <f t="shared" si="983"/>
        <v>0</v>
      </c>
      <c r="Q7950" s="72">
        <f t="shared" si="985"/>
        <v>0</v>
      </c>
      <c r="R7950" s="44">
        <v>0</v>
      </c>
      <c r="S7950" s="45">
        <f t="shared" si="979"/>
        <v>53</v>
      </c>
      <c r="T7950" s="45">
        <v>2976</v>
      </c>
      <c r="U7950" s="44">
        <f t="shared" si="980"/>
        <v>157728</v>
      </c>
    </row>
    <row r="7951" spans="1:21">
      <c r="A7951" s="2">
        <v>90012907</v>
      </c>
      <c r="B7951" s="3" t="s">
        <v>1205</v>
      </c>
      <c r="C7951" s="4" t="s">
        <v>0</v>
      </c>
      <c r="D7951" s="4" t="s">
        <v>0</v>
      </c>
      <c r="E7951" s="86">
        <v>3</v>
      </c>
      <c r="F7951" s="96">
        <f t="shared" si="982"/>
        <v>2460</v>
      </c>
      <c r="G7951" s="77">
        <v>7380</v>
      </c>
      <c r="H7951" s="45">
        <v>7</v>
      </c>
      <c r="I7951" s="44">
        <v>10</v>
      </c>
      <c r="J7951" s="45">
        <v>0</v>
      </c>
      <c r="K7951" s="45">
        <v>0</v>
      </c>
      <c r="L7951" s="45">
        <f t="shared" si="981"/>
        <v>0</v>
      </c>
      <c r="M7951" s="71">
        <f t="shared" si="984"/>
        <v>0</v>
      </c>
      <c r="N7951" s="59">
        <v>0</v>
      </c>
      <c r="O7951" s="59">
        <v>0</v>
      </c>
      <c r="P7951" s="59">
        <f t="shared" si="983"/>
        <v>0</v>
      </c>
      <c r="Q7951" s="72">
        <f t="shared" si="985"/>
        <v>0</v>
      </c>
      <c r="R7951" s="44">
        <v>0</v>
      </c>
      <c r="S7951" s="45">
        <f t="shared" si="979"/>
        <v>0</v>
      </c>
      <c r="T7951" s="45">
        <v>0</v>
      </c>
      <c r="U7951" s="44">
        <f t="shared" si="980"/>
        <v>0</v>
      </c>
    </row>
    <row r="7952" spans="1:21">
      <c r="A7952" s="2">
        <v>92012184</v>
      </c>
      <c r="B7952" s="3" t="s">
        <v>11100</v>
      </c>
      <c r="C7952" s="4" t="s">
        <v>0</v>
      </c>
      <c r="D7952" s="4" t="s">
        <v>0</v>
      </c>
      <c r="E7952" s="86">
        <v>0</v>
      </c>
      <c r="F7952" s="96">
        <f t="shared" si="982"/>
        <v>0</v>
      </c>
      <c r="G7952" s="77">
        <v>0</v>
      </c>
      <c r="H7952" s="45">
        <v>10</v>
      </c>
      <c r="I7952" s="44">
        <v>4</v>
      </c>
      <c r="J7952" s="45">
        <v>0</v>
      </c>
      <c r="K7952" s="45">
        <v>0</v>
      </c>
      <c r="L7952" s="45">
        <f t="shared" si="981"/>
        <v>0</v>
      </c>
      <c r="M7952" s="71">
        <f t="shared" si="984"/>
        <v>0</v>
      </c>
      <c r="N7952" s="59">
        <v>0</v>
      </c>
      <c r="O7952" s="59">
        <v>0</v>
      </c>
      <c r="P7952" s="59">
        <f t="shared" si="983"/>
        <v>0</v>
      </c>
      <c r="Q7952" s="72">
        <f t="shared" si="985"/>
        <v>0</v>
      </c>
      <c r="R7952" s="44">
        <v>0</v>
      </c>
      <c r="S7952" s="45">
        <f t="shared" ref="S7952:S8015" si="986">E7952+H7952+J7952+N7952-I7952-K7952-O7952+R7952</f>
        <v>6</v>
      </c>
      <c r="T7952" s="45">
        <v>45960</v>
      </c>
      <c r="U7952" s="44">
        <f t="shared" ref="U7952:U8015" si="987">S7952*T7952</f>
        <v>275760</v>
      </c>
    </row>
    <row r="7953" spans="1:21">
      <c r="A7953" s="2">
        <v>92000703</v>
      </c>
      <c r="B7953" s="3" t="s">
        <v>701</v>
      </c>
      <c r="C7953" s="4" t="s">
        <v>0</v>
      </c>
      <c r="D7953" s="4" t="s">
        <v>0</v>
      </c>
      <c r="E7953" s="4">
        <v>20</v>
      </c>
      <c r="F7953" s="96">
        <f t="shared" si="982"/>
        <v>39529.5</v>
      </c>
      <c r="G7953" s="29">
        <v>790590</v>
      </c>
      <c r="H7953" s="45">
        <v>0</v>
      </c>
      <c r="I7953" s="44">
        <v>0</v>
      </c>
      <c r="J7953" s="45">
        <v>0</v>
      </c>
      <c r="K7953" s="45">
        <v>0</v>
      </c>
      <c r="L7953" s="45">
        <f t="shared" si="981"/>
        <v>0</v>
      </c>
      <c r="M7953" s="71">
        <f t="shared" si="984"/>
        <v>0</v>
      </c>
      <c r="N7953" s="59">
        <v>0</v>
      </c>
      <c r="O7953" s="59">
        <v>0</v>
      </c>
      <c r="P7953" s="59">
        <f t="shared" si="983"/>
        <v>0</v>
      </c>
      <c r="Q7953" s="72">
        <f t="shared" si="985"/>
        <v>0</v>
      </c>
      <c r="R7953" s="44">
        <v>0</v>
      </c>
      <c r="S7953" s="45">
        <f t="shared" si="986"/>
        <v>20</v>
      </c>
      <c r="T7953" s="83">
        <v>39529.5</v>
      </c>
      <c r="U7953" s="44">
        <f t="shared" si="987"/>
        <v>790590</v>
      </c>
    </row>
    <row r="7954" spans="1:21">
      <c r="A7954" s="2">
        <v>92011756</v>
      </c>
      <c r="B7954" s="3" t="s">
        <v>12667</v>
      </c>
      <c r="C7954" s="4" t="s">
        <v>0</v>
      </c>
      <c r="D7954" s="4" t="s">
        <v>0</v>
      </c>
      <c r="E7954" s="4">
        <v>17</v>
      </c>
      <c r="F7954" s="96">
        <f t="shared" si="982"/>
        <v>31473.529411764706</v>
      </c>
      <c r="G7954" s="29">
        <v>535050</v>
      </c>
      <c r="H7954" s="45">
        <v>0</v>
      </c>
      <c r="I7954" s="44">
        <v>0</v>
      </c>
      <c r="J7954" s="45">
        <v>0</v>
      </c>
      <c r="K7954" s="45">
        <v>0</v>
      </c>
      <c r="L7954" s="45">
        <f t="shared" si="981"/>
        <v>0</v>
      </c>
      <c r="M7954" s="71">
        <f t="shared" si="984"/>
        <v>0</v>
      </c>
      <c r="N7954" s="59">
        <v>0</v>
      </c>
      <c r="O7954" s="59">
        <v>0</v>
      </c>
      <c r="P7954" s="59">
        <f t="shared" si="983"/>
        <v>0</v>
      </c>
      <c r="Q7954" s="72">
        <f t="shared" si="985"/>
        <v>0</v>
      </c>
      <c r="R7954" s="44">
        <v>0</v>
      </c>
      <c r="S7954" s="45">
        <f t="shared" si="986"/>
        <v>17</v>
      </c>
      <c r="T7954" s="83">
        <v>31473.529411764706</v>
      </c>
      <c r="U7954" s="44">
        <f t="shared" si="987"/>
        <v>535050</v>
      </c>
    </row>
    <row r="7955" spans="1:21">
      <c r="A7955" s="2">
        <v>92011626</v>
      </c>
      <c r="B7955" s="3" t="s">
        <v>12186</v>
      </c>
      <c r="C7955" s="4" t="s">
        <v>0</v>
      </c>
      <c r="D7955" s="4" t="s">
        <v>0</v>
      </c>
      <c r="E7955" s="4">
        <v>20</v>
      </c>
      <c r="F7955" s="96">
        <f t="shared" si="982"/>
        <v>39590</v>
      </c>
      <c r="G7955" s="29">
        <v>791800</v>
      </c>
      <c r="H7955" s="45">
        <v>0</v>
      </c>
      <c r="I7955" s="44">
        <v>0</v>
      </c>
      <c r="J7955" s="45">
        <v>0</v>
      </c>
      <c r="K7955" s="45">
        <v>0</v>
      </c>
      <c r="L7955" s="45">
        <f t="shared" ref="L7955:L8018" si="988">J7955-K7955</f>
        <v>0</v>
      </c>
      <c r="M7955" s="71">
        <f t="shared" si="984"/>
        <v>0</v>
      </c>
      <c r="N7955" s="59">
        <v>0</v>
      </c>
      <c r="O7955" s="59">
        <v>0</v>
      </c>
      <c r="P7955" s="59">
        <f t="shared" si="983"/>
        <v>0</v>
      </c>
      <c r="Q7955" s="72">
        <f t="shared" si="985"/>
        <v>0</v>
      </c>
      <c r="R7955" s="44">
        <v>0</v>
      </c>
      <c r="S7955" s="45">
        <f t="shared" si="986"/>
        <v>20</v>
      </c>
      <c r="T7955" s="83">
        <v>39590</v>
      </c>
      <c r="U7955" s="44">
        <f t="shared" si="987"/>
        <v>791800</v>
      </c>
    </row>
    <row r="7956" spans="1:21">
      <c r="A7956" s="2">
        <v>92011003</v>
      </c>
      <c r="B7956" s="3" t="s">
        <v>12646</v>
      </c>
      <c r="C7956" s="4" t="s">
        <v>0</v>
      </c>
      <c r="D7956" s="4" t="s">
        <v>0</v>
      </c>
      <c r="E7956" s="4">
        <v>20</v>
      </c>
      <c r="F7956" s="96">
        <f t="shared" si="982"/>
        <v>25020</v>
      </c>
      <c r="G7956" s="29">
        <v>500400</v>
      </c>
      <c r="H7956" s="45">
        <v>0</v>
      </c>
      <c r="I7956" s="44">
        <v>0</v>
      </c>
      <c r="J7956" s="45">
        <v>0</v>
      </c>
      <c r="K7956" s="45">
        <v>0</v>
      </c>
      <c r="L7956" s="45">
        <f t="shared" si="988"/>
        <v>0</v>
      </c>
      <c r="M7956" s="71">
        <f t="shared" si="984"/>
        <v>0</v>
      </c>
      <c r="N7956" s="59">
        <v>0</v>
      </c>
      <c r="O7956" s="59">
        <v>0</v>
      </c>
      <c r="P7956" s="59">
        <f t="shared" si="983"/>
        <v>0</v>
      </c>
      <c r="Q7956" s="72">
        <f t="shared" si="985"/>
        <v>0</v>
      </c>
      <c r="R7956" s="44">
        <v>0</v>
      </c>
      <c r="S7956" s="45">
        <f t="shared" si="986"/>
        <v>20</v>
      </c>
      <c r="T7956" s="83">
        <v>25020</v>
      </c>
      <c r="U7956" s="44">
        <f t="shared" si="987"/>
        <v>500400</v>
      </c>
    </row>
    <row r="7957" spans="1:21">
      <c r="A7957" s="2">
        <v>92012186</v>
      </c>
      <c r="B7957" s="3" t="s">
        <v>11593</v>
      </c>
      <c r="C7957" s="4" t="s">
        <v>0</v>
      </c>
      <c r="D7957" s="4" t="s">
        <v>0</v>
      </c>
      <c r="E7957" s="86">
        <v>0</v>
      </c>
      <c r="F7957" s="96">
        <f t="shared" si="982"/>
        <v>0</v>
      </c>
      <c r="G7957" s="77">
        <v>0</v>
      </c>
      <c r="H7957" s="45">
        <v>20</v>
      </c>
      <c r="I7957" s="44">
        <v>0</v>
      </c>
      <c r="J7957" s="45">
        <v>0</v>
      </c>
      <c r="K7957" s="45">
        <v>0</v>
      </c>
      <c r="L7957" s="45">
        <f t="shared" si="988"/>
        <v>0</v>
      </c>
      <c r="M7957" s="71">
        <f t="shared" si="984"/>
        <v>0</v>
      </c>
      <c r="N7957" s="59">
        <v>0</v>
      </c>
      <c r="O7957" s="59">
        <v>0</v>
      </c>
      <c r="P7957" s="59">
        <f t="shared" si="983"/>
        <v>0</v>
      </c>
      <c r="Q7957" s="72">
        <f t="shared" si="985"/>
        <v>0</v>
      </c>
      <c r="R7957" s="44">
        <v>0</v>
      </c>
      <c r="S7957" s="45">
        <f t="shared" si="986"/>
        <v>20</v>
      </c>
      <c r="T7957" s="45">
        <v>16200</v>
      </c>
      <c r="U7957" s="44">
        <f t="shared" si="987"/>
        <v>324000</v>
      </c>
    </row>
    <row r="7958" spans="1:21">
      <c r="A7958" s="2">
        <v>92010977</v>
      </c>
      <c r="B7958" s="3" t="s">
        <v>12644</v>
      </c>
      <c r="C7958" s="4" t="s">
        <v>0</v>
      </c>
      <c r="D7958" s="4" t="s">
        <v>0</v>
      </c>
      <c r="E7958" s="4">
        <v>21</v>
      </c>
      <c r="F7958" s="96">
        <f t="shared" ref="F7958:F8021" si="989">IFERROR(G7958/E7958,0)</f>
        <v>16300.952380952382</v>
      </c>
      <c r="G7958" s="29">
        <v>342320</v>
      </c>
      <c r="H7958" s="45">
        <v>0</v>
      </c>
      <c r="I7958" s="44">
        <v>0</v>
      </c>
      <c r="J7958" s="45">
        <v>0</v>
      </c>
      <c r="K7958" s="45">
        <v>0</v>
      </c>
      <c r="L7958" s="45">
        <f t="shared" si="988"/>
        <v>0</v>
      </c>
      <c r="M7958" s="71">
        <f t="shared" si="984"/>
        <v>0</v>
      </c>
      <c r="N7958" s="59">
        <v>0</v>
      </c>
      <c r="O7958" s="59">
        <v>0</v>
      </c>
      <c r="P7958" s="59">
        <f t="shared" ref="P7958:P8021" si="990">N7958-O7958</f>
        <v>0</v>
      </c>
      <c r="Q7958" s="72">
        <f t="shared" si="985"/>
        <v>0</v>
      </c>
      <c r="R7958" s="44">
        <v>0</v>
      </c>
      <c r="S7958" s="45">
        <f t="shared" si="986"/>
        <v>21</v>
      </c>
      <c r="T7958" s="83">
        <v>16300.952380952382</v>
      </c>
      <c r="U7958" s="44">
        <f t="shared" si="987"/>
        <v>342320</v>
      </c>
    </row>
    <row r="7959" spans="1:21">
      <c r="A7959" s="2">
        <v>90009667</v>
      </c>
      <c r="B7959" s="3" t="s">
        <v>634</v>
      </c>
      <c r="C7959" s="4" t="s">
        <v>0</v>
      </c>
      <c r="D7959" s="4" t="s">
        <v>0</v>
      </c>
      <c r="E7959" s="4">
        <v>15</v>
      </c>
      <c r="F7959" s="96">
        <f t="shared" si="989"/>
        <v>14900</v>
      </c>
      <c r="G7959" s="29">
        <v>223500</v>
      </c>
      <c r="H7959" s="45">
        <v>0</v>
      </c>
      <c r="I7959" s="44">
        <v>0</v>
      </c>
      <c r="J7959" s="45">
        <v>0</v>
      </c>
      <c r="K7959" s="45">
        <v>0</v>
      </c>
      <c r="L7959" s="45">
        <f t="shared" si="988"/>
        <v>0</v>
      </c>
      <c r="M7959" s="71">
        <f t="shared" si="984"/>
        <v>0</v>
      </c>
      <c r="N7959" s="59">
        <v>0</v>
      </c>
      <c r="O7959" s="59">
        <v>0</v>
      </c>
      <c r="P7959" s="59">
        <f t="shared" si="990"/>
        <v>0</v>
      </c>
      <c r="Q7959" s="72">
        <f t="shared" si="985"/>
        <v>0</v>
      </c>
      <c r="R7959" s="44">
        <v>0</v>
      </c>
      <c r="S7959" s="45">
        <f t="shared" si="986"/>
        <v>15</v>
      </c>
      <c r="T7959" s="83">
        <v>14900</v>
      </c>
      <c r="U7959" s="44">
        <f t="shared" si="987"/>
        <v>223500</v>
      </c>
    </row>
    <row r="7960" spans="1:21">
      <c r="A7960" s="2">
        <v>90012207</v>
      </c>
      <c r="B7960" s="3" t="s">
        <v>11592</v>
      </c>
      <c r="C7960" s="4" t="s">
        <v>0</v>
      </c>
      <c r="D7960" s="4" t="s">
        <v>0</v>
      </c>
      <c r="E7960" s="86">
        <v>0</v>
      </c>
      <c r="F7960" s="96">
        <f t="shared" si="989"/>
        <v>0</v>
      </c>
      <c r="G7960" s="77">
        <v>0</v>
      </c>
      <c r="H7960" s="45">
        <v>20</v>
      </c>
      <c r="I7960" s="44">
        <v>0</v>
      </c>
      <c r="J7960" s="45">
        <v>0</v>
      </c>
      <c r="K7960" s="45">
        <v>0</v>
      </c>
      <c r="L7960" s="45">
        <f t="shared" si="988"/>
        <v>0</v>
      </c>
      <c r="M7960" s="71">
        <f t="shared" si="984"/>
        <v>0</v>
      </c>
      <c r="N7960" s="59">
        <v>0</v>
      </c>
      <c r="O7960" s="59">
        <v>0</v>
      </c>
      <c r="P7960" s="59">
        <f t="shared" si="990"/>
        <v>0</v>
      </c>
      <c r="Q7960" s="72">
        <f t="shared" si="985"/>
        <v>0</v>
      </c>
      <c r="R7960" s="44">
        <v>0</v>
      </c>
      <c r="S7960" s="45">
        <f t="shared" si="986"/>
        <v>20</v>
      </c>
      <c r="T7960" s="45">
        <v>11080</v>
      </c>
      <c r="U7960" s="44">
        <f t="shared" si="987"/>
        <v>221600</v>
      </c>
    </row>
    <row r="7961" spans="1:21">
      <c r="A7961" s="2">
        <v>92010974</v>
      </c>
      <c r="B7961" s="3" t="s">
        <v>12205</v>
      </c>
      <c r="C7961" s="4" t="s">
        <v>0</v>
      </c>
      <c r="D7961" s="4" t="s">
        <v>0</v>
      </c>
      <c r="E7961" s="4">
        <v>16</v>
      </c>
      <c r="F7961" s="96">
        <f t="shared" si="989"/>
        <v>8130</v>
      </c>
      <c r="G7961" s="29">
        <v>130080</v>
      </c>
      <c r="H7961" s="45">
        <v>0</v>
      </c>
      <c r="I7961" s="44">
        <v>0</v>
      </c>
      <c r="J7961" s="45">
        <v>0</v>
      </c>
      <c r="K7961" s="45">
        <v>0</v>
      </c>
      <c r="L7961" s="45">
        <f t="shared" si="988"/>
        <v>0</v>
      </c>
      <c r="M7961" s="71">
        <f t="shared" si="984"/>
        <v>0</v>
      </c>
      <c r="N7961" s="59">
        <v>0</v>
      </c>
      <c r="O7961" s="59">
        <v>0</v>
      </c>
      <c r="P7961" s="59">
        <f t="shared" si="990"/>
        <v>0</v>
      </c>
      <c r="Q7961" s="72">
        <f t="shared" si="985"/>
        <v>0</v>
      </c>
      <c r="R7961" s="44">
        <v>0</v>
      </c>
      <c r="S7961" s="45">
        <f t="shared" si="986"/>
        <v>16</v>
      </c>
      <c r="T7961" s="83">
        <v>8130</v>
      </c>
      <c r="U7961" s="44">
        <f t="shared" si="987"/>
        <v>130080</v>
      </c>
    </row>
    <row r="7962" spans="1:21">
      <c r="A7962" s="28">
        <v>92010993</v>
      </c>
      <c r="B7962" s="3" t="s">
        <v>690</v>
      </c>
      <c r="C7962" s="4" t="s">
        <v>0</v>
      </c>
      <c r="D7962" s="4" t="s">
        <v>0</v>
      </c>
      <c r="E7962" s="86">
        <v>5</v>
      </c>
      <c r="F7962" s="96">
        <f t="shared" si="989"/>
        <v>7924.4</v>
      </c>
      <c r="G7962" s="77">
        <v>39622</v>
      </c>
      <c r="H7962" s="45">
        <v>0</v>
      </c>
      <c r="I7962" s="44">
        <v>0</v>
      </c>
      <c r="J7962" s="45">
        <v>0</v>
      </c>
      <c r="K7962" s="45">
        <v>0</v>
      </c>
      <c r="L7962" s="45">
        <f t="shared" si="988"/>
        <v>0</v>
      </c>
      <c r="M7962" s="71">
        <f t="shared" si="984"/>
        <v>0</v>
      </c>
      <c r="N7962" s="59">
        <v>0</v>
      </c>
      <c r="O7962" s="59">
        <v>0</v>
      </c>
      <c r="P7962" s="59">
        <f t="shared" si="990"/>
        <v>0</v>
      </c>
      <c r="Q7962" s="72">
        <f t="shared" si="985"/>
        <v>0</v>
      </c>
      <c r="R7962" s="44">
        <v>0</v>
      </c>
      <c r="S7962" s="45">
        <f t="shared" si="986"/>
        <v>5</v>
      </c>
      <c r="T7962" s="45">
        <v>7924.4</v>
      </c>
      <c r="U7962" s="44">
        <f t="shared" si="987"/>
        <v>39622</v>
      </c>
    </row>
    <row r="7963" spans="1:21">
      <c r="A7963" s="2">
        <v>92000311</v>
      </c>
      <c r="B7963" s="3" t="s">
        <v>11591</v>
      </c>
      <c r="C7963" s="4" t="s">
        <v>0</v>
      </c>
      <c r="D7963" s="4" t="s">
        <v>0</v>
      </c>
      <c r="E7963" s="86">
        <v>2</v>
      </c>
      <c r="F7963" s="96">
        <f t="shared" si="989"/>
        <v>6900</v>
      </c>
      <c r="G7963" s="77">
        <v>13800</v>
      </c>
      <c r="H7963" s="45">
        <v>20</v>
      </c>
      <c r="I7963" s="44">
        <v>12</v>
      </c>
      <c r="J7963" s="45">
        <v>0</v>
      </c>
      <c r="K7963" s="45">
        <v>0</v>
      </c>
      <c r="L7963" s="45">
        <f t="shared" si="988"/>
        <v>0</v>
      </c>
      <c r="M7963" s="71">
        <f t="shared" si="984"/>
        <v>0</v>
      </c>
      <c r="N7963" s="59">
        <v>0</v>
      </c>
      <c r="O7963" s="59">
        <v>0</v>
      </c>
      <c r="P7963" s="59">
        <f t="shared" si="990"/>
        <v>0</v>
      </c>
      <c r="Q7963" s="72">
        <f t="shared" si="985"/>
        <v>0</v>
      </c>
      <c r="R7963" s="44">
        <v>0</v>
      </c>
      <c r="S7963" s="45">
        <f t="shared" si="986"/>
        <v>10</v>
      </c>
      <c r="T7963" s="45">
        <v>6900</v>
      </c>
      <c r="U7963" s="44">
        <f t="shared" si="987"/>
        <v>69000</v>
      </c>
    </row>
    <row r="7964" spans="1:21">
      <c r="A7964" s="2">
        <v>90023150</v>
      </c>
      <c r="B7964" s="3" t="s">
        <v>12545</v>
      </c>
      <c r="C7964" s="4" t="s">
        <v>0</v>
      </c>
      <c r="D7964" s="4" t="s">
        <v>0</v>
      </c>
      <c r="E7964" s="4">
        <v>5</v>
      </c>
      <c r="F7964" s="96">
        <f t="shared" si="989"/>
        <v>5740</v>
      </c>
      <c r="G7964" s="29">
        <v>28700</v>
      </c>
      <c r="H7964" s="45">
        <v>0</v>
      </c>
      <c r="I7964" s="44">
        <v>0</v>
      </c>
      <c r="J7964" s="45">
        <v>0</v>
      </c>
      <c r="K7964" s="45">
        <v>0</v>
      </c>
      <c r="L7964" s="45">
        <f t="shared" si="988"/>
        <v>0</v>
      </c>
      <c r="M7964" s="71">
        <f t="shared" si="984"/>
        <v>0</v>
      </c>
      <c r="N7964" s="59">
        <v>0</v>
      </c>
      <c r="O7964" s="59">
        <v>0</v>
      </c>
      <c r="P7964" s="59">
        <f t="shared" si="990"/>
        <v>0</v>
      </c>
      <c r="Q7964" s="72">
        <f t="shared" si="985"/>
        <v>0</v>
      </c>
      <c r="R7964" s="44">
        <v>0</v>
      </c>
      <c r="S7964" s="45">
        <f t="shared" si="986"/>
        <v>5</v>
      </c>
      <c r="T7964" s="83">
        <v>5740</v>
      </c>
      <c r="U7964" s="44">
        <f t="shared" si="987"/>
        <v>28700</v>
      </c>
    </row>
    <row r="7965" spans="1:21">
      <c r="A7965" s="28">
        <v>92010191</v>
      </c>
      <c r="B7965" s="3" t="s">
        <v>364</v>
      </c>
      <c r="C7965" s="4" t="s">
        <v>0</v>
      </c>
      <c r="D7965" s="4" t="s">
        <v>0</v>
      </c>
      <c r="E7965" s="86">
        <v>0</v>
      </c>
      <c r="F7965" s="96">
        <f t="shared" si="989"/>
        <v>0</v>
      </c>
      <c r="G7965" s="77">
        <v>0</v>
      </c>
      <c r="H7965" s="45">
        <v>0</v>
      </c>
      <c r="I7965" s="44">
        <v>0</v>
      </c>
      <c r="J7965" s="45">
        <v>0</v>
      </c>
      <c r="K7965" s="45">
        <v>0</v>
      </c>
      <c r="L7965" s="45">
        <f t="shared" si="988"/>
        <v>0</v>
      </c>
      <c r="M7965" s="71">
        <f t="shared" si="984"/>
        <v>0</v>
      </c>
      <c r="N7965" s="59">
        <v>0</v>
      </c>
      <c r="O7965" s="59">
        <v>0</v>
      </c>
      <c r="P7965" s="59">
        <f t="shared" si="990"/>
        <v>0</v>
      </c>
      <c r="Q7965" s="72">
        <f t="shared" si="985"/>
        <v>0</v>
      </c>
      <c r="R7965" s="44">
        <v>0</v>
      </c>
      <c r="S7965" s="45">
        <f t="shared" si="986"/>
        <v>0</v>
      </c>
      <c r="T7965" s="45">
        <v>475320</v>
      </c>
      <c r="U7965" s="44">
        <f t="shared" si="987"/>
        <v>0</v>
      </c>
    </row>
    <row r="7966" spans="1:21">
      <c r="A7966" s="2">
        <v>92011130</v>
      </c>
      <c r="B7966" s="3" t="s">
        <v>2536</v>
      </c>
      <c r="C7966" s="4" t="s">
        <v>0</v>
      </c>
      <c r="D7966" s="4" t="s">
        <v>0</v>
      </c>
      <c r="E7966" s="86">
        <v>3</v>
      </c>
      <c r="F7966" s="96">
        <f t="shared" si="989"/>
        <v>479080</v>
      </c>
      <c r="G7966" s="77">
        <v>1437240</v>
      </c>
      <c r="H7966" s="45">
        <v>0</v>
      </c>
      <c r="I7966" s="44">
        <v>2</v>
      </c>
      <c r="J7966" s="45">
        <v>0</v>
      </c>
      <c r="K7966" s="45">
        <v>0</v>
      </c>
      <c r="L7966" s="45">
        <f t="shared" si="988"/>
        <v>0</v>
      </c>
      <c r="M7966" s="71">
        <f t="shared" si="984"/>
        <v>0</v>
      </c>
      <c r="N7966" s="59">
        <v>0</v>
      </c>
      <c r="O7966" s="59">
        <v>0</v>
      </c>
      <c r="P7966" s="59">
        <f t="shared" si="990"/>
        <v>0</v>
      </c>
      <c r="Q7966" s="72">
        <f t="shared" si="985"/>
        <v>0</v>
      </c>
      <c r="R7966" s="44">
        <v>0</v>
      </c>
      <c r="S7966" s="45">
        <f t="shared" si="986"/>
        <v>1</v>
      </c>
      <c r="T7966" s="45">
        <v>481570</v>
      </c>
      <c r="U7966" s="44">
        <f t="shared" si="987"/>
        <v>481570</v>
      </c>
    </row>
    <row r="7967" spans="1:21">
      <c r="A7967" s="2">
        <v>90023281</v>
      </c>
      <c r="B7967" s="3" t="s">
        <v>12431</v>
      </c>
      <c r="C7967" s="4" t="s">
        <v>0</v>
      </c>
      <c r="D7967" s="4" t="s">
        <v>0</v>
      </c>
      <c r="E7967" s="4">
        <v>1</v>
      </c>
      <c r="F7967" s="96">
        <f t="shared" si="989"/>
        <v>403690</v>
      </c>
      <c r="G7967" s="29">
        <v>403690</v>
      </c>
      <c r="H7967" s="45">
        <v>0</v>
      </c>
      <c r="I7967" s="44">
        <v>0</v>
      </c>
      <c r="J7967" s="45">
        <v>0</v>
      </c>
      <c r="K7967" s="45">
        <v>0</v>
      </c>
      <c r="L7967" s="45">
        <f t="shared" si="988"/>
        <v>0</v>
      </c>
      <c r="M7967" s="71">
        <f t="shared" si="984"/>
        <v>0</v>
      </c>
      <c r="N7967" s="59">
        <v>0</v>
      </c>
      <c r="O7967" s="59">
        <v>0</v>
      </c>
      <c r="P7967" s="59">
        <f t="shared" si="990"/>
        <v>0</v>
      </c>
      <c r="Q7967" s="72">
        <f t="shared" si="985"/>
        <v>0</v>
      </c>
      <c r="R7967" s="44">
        <v>0</v>
      </c>
      <c r="S7967" s="45">
        <f t="shared" si="986"/>
        <v>1</v>
      </c>
      <c r="T7967" s="83">
        <v>403690</v>
      </c>
      <c r="U7967" s="44">
        <f t="shared" si="987"/>
        <v>403690</v>
      </c>
    </row>
    <row r="7968" spans="1:21">
      <c r="A7968" s="28">
        <v>90013014</v>
      </c>
      <c r="B7968" s="3" t="s">
        <v>11031</v>
      </c>
      <c r="C7968" s="4" t="s">
        <v>0</v>
      </c>
      <c r="D7968" s="4" t="s">
        <v>0</v>
      </c>
      <c r="E7968" s="86">
        <v>0</v>
      </c>
      <c r="F7968" s="96">
        <f t="shared" si="989"/>
        <v>0</v>
      </c>
      <c r="G7968" s="77">
        <v>0</v>
      </c>
      <c r="H7968" s="45">
        <v>20</v>
      </c>
      <c r="I7968" s="44">
        <v>4</v>
      </c>
      <c r="J7968" s="45">
        <v>0</v>
      </c>
      <c r="K7968" s="45">
        <v>0</v>
      </c>
      <c r="L7968" s="45">
        <f t="shared" si="988"/>
        <v>0</v>
      </c>
      <c r="M7968" s="71">
        <f t="shared" si="984"/>
        <v>0</v>
      </c>
      <c r="N7968" s="59">
        <v>0</v>
      </c>
      <c r="O7968" s="59">
        <v>0</v>
      </c>
      <c r="P7968" s="59">
        <f t="shared" si="990"/>
        <v>0</v>
      </c>
      <c r="Q7968" s="72">
        <f t="shared" si="985"/>
        <v>0</v>
      </c>
      <c r="R7968" s="44">
        <v>0</v>
      </c>
      <c r="S7968" s="45">
        <f t="shared" si="986"/>
        <v>16</v>
      </c>
      <c r="T7968" s="45">
        <v>357565</v>
      </c>
      <c r="U7968" s="44">
        <f t="shared" si="987"/>
        <v>5721040</v>
      </c>
    </row>
    <row r="7969" spans="1:21">
      <c r="A7969" s="2">
        <v>92010128</v>
      </c>
      <c r="B7969" s="3" t="s">
        <v>12597</v>
      </c>
      <c r="C7969" s="4" t="s">
        <v>0</v>
      </c>
      <c r="D7969" s="4" t="s">
        <v>0</v>
      </c>
      <c r="E7969" s="4">
        <v>4</v>
      </c>
      <c r="F7969" s="96">
        <f t="shared" si="989"/>
        <v>374730</v>
      </c>
      <c r="G7969" s="29">
        <v>1498920</v>
      </c>
      <c r="H7969" s="45">
        <v>0</v>
      </c>
      <c r="I7969" s="44">
        <v>0</v>
      </c>
      <c r="J7969" s="45">
        <v>0</v>
      </c>
      <c r="K7969" s="45">
        <v>0</v>
      </c>
      <c r="L7969" s="45">
        <f t="shared" si="988"/>
        <v>0</v>
      </c>
      <c r="M7969" s="71">
        <f t="shared" si="984"/>
        <v>0</v>
      </c>
      <c r="N7969" s="59">
        <v>0</v>
      </c>
      <c r="O7969" s="59">
        <v>0</v>
      </c>
      <c r="P7969" s="59">
        <f t="shared" si="990"/>
        <v>0</v>
      </c>
      <c r="Q7969" s="72">
        <f t="shared" si="985"/>
        <v>0</v>
      </c>
      <c r="R7969" s="44">
        <v>0</v>
      </c>
      <c r="S7969" s="45">
        <f t="shared" si="986"/>
        <v>4</v>
      </c>
      <c r="T7969" s="83">
        <v>374730</v>
      </c>
      <c r="U7969" s="44">
        <f t="shared" si="987"/>
        <v>1498920</v>
      </c>
    </row>
    <row r="7970" spans="1:21">
      <c r="A7970" s="2">
        <v>90013171</v>
      </c>
      <c r="B7970" s="3" t="s">
        <v>12508</v>
      </c>
      <c r="C7970" s="4" t="s">
        <v>0</v>
      </c>
      <c r="D7970" s="4" t="s">
        <v>0</v>
      </c>
      <c r="E7970" s="4">
        <v>1</v>
      </c>
      <c r="F7970" s="96">
        <f t="shared" si="989"/>
        <v>312142</v>
      </c>
      <c r="G7970" s="29">
        <v>312142</v>
      </c>
      <c r="H7970" s="45">
        <v>0</v>
      </c>
      <c r="I7970" s="44">
        <v>1</v>
      </c>
      <c r="J7970" s="45">
        <v>0</v>
      </c>
      <c r="K7970" s="45">
        <v>0</v>
      </c>
      <c r="L7970" s="45">
        <f t="shared" si="988"/>
        <v>0</v>
      </c>
      <c r="M7970" s="71">
        <f t="shared" si="984"/>
        <v>0</v>
      </c>
      <c r="N7970" s="59">
        <v>0</v>
      </c>
      <c r="O7970" s="59">
        <v>0</v>
      </c>
      <c r="P7970" s="59">
        <f t="shared" si="990"/>
        <v>0</v>
      </c>
      <c r="Q7970" s="72">
        <f t="shared" si="985"/>
        <v>0</v>
      </c>
      <c r="R7970" s="44">
        <v>0</v>
      </c>
      <c r="S7970" s="45">
        <f t="shared" si="986"/>
        <v>0</v>
      </c>
      <c r="T7970" s="45">
        <v>0</v>
      </c>
      <c r="U7970" s="44">
        <f t="shared" si="987"/>
        <v>0</v>
      </c>
    </row>
    <row r="7971" spans="1:21">
      <c r="A7971" s="28">
        <v>90013394</v>
      </c>
      <c r="B7971" s="3" t="s">
        <v>12074</v>
      </c>
      <c r="C7971" s="4" t="s">
        <v>0</v>
      </c>
      <c r="D7971" s="4" t="s">
        <v>0</v>
      </c>
      <c r="E7971" s="86">
        <v>0</v>
      </c>
      <c r="F7971" s="96">
        <f t="shared" si="989"/>
        <v>0</v>
      </c>
      <c r="G7971" s="77">
        <v>0</v>
      </c>
      <c r="H7971" s="45">
        <v>10</v>
      </c>
      <c r="I7971" s="44">
        <v>0</v>
      </c>
      <c r="J7971" s="45">
        <v>0</v>
      </c>
      <c r="K7971" s="45">
        <v>0</v>
      </c>
      <c r="L7971" s="45">
        <f t="shared" si="988"/>
        <v>0</v>
      </c>
      <c r="M7971" s="71">
        <f t="shared" si="984"/>
        <v>0</v>
      </c>
      <c r="N7971" s="59">
        <v>0</v>
      </c>
      <c r="O7971" s="59">
        <v>0</v>
      </c>
      <c r="P7971" s="59">
        <f t="shared" si="990"/>
        <v>0</v>
      </c>
      <c r="Q7971" s="72">
        <f t="shared" si="985"/>
        <v>0</v>
      </c>
      <c r="R7971" s="44">
        <v>0</v>
      </c>
      <c r="S7971" s="45">
        <f t="shared" si="986"/>
        <v>10</v>
      </c>
      <c r="T7971" s="45">
        <v>317430</v>
      </c>
      <c r="U7971" s="44">
        <f t="shared" si="987"/>
        <v>3174300</v>
      </c>
    </row>
    <row r="7972" spans="1:21">
      <c r="A7972" s="2">
        <v>92010940</v>
      </c>
      <c r="B7972" s="3" t="s">
        <v>11499</v>
      </c>
      <c r="C7972" s="4" t="s">
        <v>0</v>
      </c>
      <c r="D7972" s="4" t="s">
        <v>0</v>
      </c>
      <c r="E7972" s="86">
        <v>2</v>
      </c>
      <c r="F7972" s="96">
        <f t="shared" si="989"/>
        <v>264860</v>
      </c>
      <c r="G7972" s="77">
        <v>529720</v>
      </c>
      <c r="H7972" s="45">
        <v>10</v>
      </c>
      <c r="I7972" s="44">
        <v>2</v>
      </c>
      <c r="J7972" s="45">
        <v>0</v>
      </c>
      <c r="K7972" s="45">
        <v>0</v>
      </c>
      <c r="L7972" s="45">
        <f t="shared" si="988"/>
        <v>0</v>
      </c>
      <c r="M7972" s="71">
        <f t="shared" si="984"/>
        <v>0</v>
      </c>
      <c r="N7972" s="59">
        <v>0</v>
      </c>
      <c r="O7972" s="59">
        <v>0</v>
      </c>
      <c r="P7972" s="59">
        <f t="shared" si="990"/>
        <v>0</v>
      </c>
      <c r="Q7972" s="72">
        <f t="shared" si="985"/>
        <v>0</v>
      </c>
      <c r="R7972" s="44">
        <v>0</v>
      </c>
      <c r="S7972" s="45">
        <f t="shared" si="986"/>
        <v>10</v>
      </c>
      <c r="T7972" s="45">
        <v>264860</v>
      </c>
      <c r="U7972" s="44">
        <f t="shared" si="987"/>
        <v>2648600</v>
      </c>
    </row>
    <row r="7973" spans="1:21">
      <c r="A7973" s="28">
        <v>90023142</v>
      </c>
      <c r="B7973" s="3" t="s">
        <v>8562</v>
      </c>
      <c r="C7973" s="4" t="s">
        <v>0</v>
      </c>
      <c r="D7973" s="4" t="s">
        <v>0</v>
      </c>
      <c r="E7973" s="86">
        <v>0</v>
      </c>
      <c r="F7973" s="96">
        <f t="shared" si="989"/>
        <v>0</v>
      </c>
      <c r="G7973" s="77">
        <v>0</v>
      </c>
      <c r="H7973" s="45">
        <v>35</v>
      </c>
      <c r="I7973" s="44">
        <v>10</v>
      </c>
      <c r="J7973" s="45">
        <v>0</v>
      </c>
      <c r="K7973" s="45">
        <v>0</v>
      </c>
      <c r="L7973" s="45">
        <f t="shared" si="988"/>
        <v>0</v>
      </c>
      <c r="M7973" s="71">
        <f t="shared" si="984"/>
        <v>0</v>
      </c>
      <c r="N7973" s="59">
        <v>0</v>
      </c>
      <c r="O7973" s="59">
        <v>0</v>
      </c>
      <c r="P7973" s="59">
        <f t="shared" si="990"/>
        <v>0</v>
      </c>
      <c r="Q7973" s="72">
        <f t="shared" si="985"/>
        <v>0</v>
      </c>
      <c r="R7973" s="44">
        <v>0</v>
      </c>
      <c r="S7973" s="45">
        <f t="shared" si="986"/>
        <v>25</v>
      </c>
      <c r="T7973" s="45">
        <v>229680</v>
      </c>
      <c r="U7973" s="44">
        <f t="shared" si="987"/>
        <v>5742000</v>
      </c>
    </row>
    <row r="7974" spans="1:21">
      <c r="A7974" s="2">
        <v>90011478</v>
      </c>
      <c r="B7974" s="3" t="s">
        <v>12479</v>
      </c>
      <c r="C7974" s="4" t="s">
        <v>0</v>
      </c>
      <c r="D7974" s="4" t="s">
        <v>0</v>
      </c>
      <c r="E7974" s="4">
        <v>6</v>
      </c>
      <c r="F7974" s="96">
        <f t="shared" si="989"/>
        <v>154160</v>
      </c>
      <c r="G7974" s="29">
        <v>924960</v>
      </c>
      <c r="H7974" s="45">
        <v>0</v>
      </c>
      <c r="I7974" s="44">
        <v>0</v>
      </c>
      <c r="J7974" s="45">
        <v>0</v>
      </c>
      <c r="K7974" s="45">
        <v>0</v>
      </c>
      <c r="L7974" s="45">
        <f t="shared" si="988"/>
        <v>0</v>
      </c>
      <c r="M7974" s="71">
        <f t="shared" si="984"/>
        <v>0</v>
      </c>
      <c r="N7974" s="59">
        <v>0</v>
      </c>
      <c r="O7974" s="59">
        <v>0</v>
      </c>
      <c r="P7974" s="59">
        <f t="shared" si="990"/>
        <v>0</v>
      </c>
      <c r="Q7974" s="72">
        <f t="shared" si="985"/>
        <v>0</v>
      </c>
      <c r="R7974" s="44">
        <v>0</v>
      </c>
      <c r="S7974" s="45">
        <f t="shared" si="986"/>
        <v>6</v>
      </c>
      <c r="T7974" s="83">
        <v>154160</v>
      </c>
      <c r="U7974" s="44">
        <f t="shared" si="987"/>
        <v>924960</v>
      </c>
    </row>
    <row r="7975" spans="1:21">
      <c r="A7975" s="2">
        <v>90014354</v>
      </c>
      <c r="B7975" s="3" t="s">
        <v>2125</v>
      </c>
      <c r="C7975" s="4" t="s">
        <v>0</v>
      </c>
      <c r="D7975" s="4" t="s">
        <v>0</v>
      </c>
      <c r="E7975" s="86">
        <v>0</v>
      </c>
      <c r="F7975" s="96">
        <f t="shared" si="989"/>
        <v>0</v>
      </c>
      <c r="G7975" s="77">
        <v>0</v>
      </c>
      <c r="H7975" s="45">
        <v>4</v>
      </c>
      <c r="I7975" s="44">
        <v>4</v>
      </c>
      <c r="J7975" s="45">
        <v>0</v>
      </c>
      <c r="K7975" s="45">
        <v>0</v>
      </c>
      <c r="L7975" s="45">
        <f t="shared" si="988"/>
        <v>0</v>
      </c>
      <c r="M7975" s="71">
        <f t="shared" si="984"/>
        <v>0</v>
      </c>
      <c r="N7975" s="59">
        <v>0</v>
      </c>
      <c r="O7975" s="59">
        <v>0</v>
      </c>
      <c r="P7975" s="59">
        <f t="shared" si="990"/>
        <v>0</v>
      </c>
      <c r="Q7975" s="72">
        <f t="shared" si="985"/>
        <v>0</v>
      </c>
      <c r="R7975" s="44">
        <v>0</v>
      </c>
      <c r="S7975" s="45">
        <f t="shared" si="986"/>
        <v>0</v>
      </c>
      <c r="T7975" s="45">
        <v>133600</v>
      </c>
      <c r="U7975" s="44">
        <f t="shared" si="987"/>
        <v>0</v>
      </c>
    </row>
    <row r="7976" spans="1:21">
      <c r="A7976" s="2">
        <v>92010908</v>
      </c>
      <c r="B7976" s="3" t="s">
        <v>12343</v>
      </c>
      <c r="C7976" s="4" t="s">
        <v>0</v>
      </c>
      <c r="D7976" s="4" t="s">
        <v>0</v>
      </c>
      <c r="E7976" s="4">
        <v>4</v>
      </c>
      <c r="F7976" s="96">
        <f t="shared" si="989"/>
        <v>121730</v>
      </c>
      <c r="G7976" s="29">
        <v>486920</v>
      </c>
      <c r="H7976" s="45">
        <v>0</v>
      </c>
      <c r="I7976" s="44">
        <v>0</v>
      </c>
      <c r="J7976" s="45">
        <v>0</v>
      </c>
      <c r="K7976" s="45">
        <v>0</v>
      </c>
      <c r="L7976" s="45">
        <f t="shared" si="988"/>
        <v>0</v>
      </c>
      <c r="M7976" s="71">
        <f t="shared" si="984"/>
        <v>0</v>
      </c>
      <c r="N7976" s="59">
        <v>0</v>
      </c>
      <c r="O7976" s="59">
        <v>0</v>
      </c>
      <c r="P7976" s="59">
        <f t="shared" si="990"/>
        <v>0</v>
      </c>
      <c r="Q7976" s="72">
        <f t="shared" si="985"/>
        <v>0</v>
      </c>
      <c r="R7976" s="44">
        <v>0</v>
      </c>
      <c r="S7976" s="45">
        <f t="shared" si="986"/>
        <v>4</v>
      </c>
      <c r="T7976" s="83">
        <v>121730</v>
      </c>
      <c r="U7976" s="44">
        <f t="shared" si="987"/>
        <v>486920</v>
      </c>
    </row>
    <row r="7977" spans="1:21">
      <c r="A7977" s="2">
        <v>90023382</v>
      </c>
      <c r="B7977" s="3" t="s">
        <v>12073</v>
      </c>
      <c r="C7977" s="4" t="s">
        <v>0</v>
      </c>
      <c r="D7977" s="4" t="s">
        <v>0</v>
      </c>
      <c r="E7977" s="86">
        <v>0</v>
      </c>
      <c r="F7977" s="96">
        <f t="shared" si="989"/>
        <v>0</v>
      </c>
      <c r="G7977" s="77">
        <v>0</v>
      </c>
      <c r="H7977" s="45">
        <v>2</v>
      </c>
      <c r="I7977" s="44">
        <v>0</v>
      </c>
      <c r="J7977" s="45">
        <v>0</v>
      </c>
      <c r="K7977" s="45">
        <v>0</v>
      </c>
      <c r="L7977" s="45">
        <f t="shared" si="988"/>
        <v>0</v>
      </c>
      <c r="M7977" s="71">
        <f t="shared" si="984"/>
        <v>0</v>
      </c>
      <c r="N7977" s="59">
        <v>0</v>
      </c>
      <c r="O7977" s="59">
        <v>0</v>
      </c>
      <c r="P7977" s="59">
        <f t="shared" si="990"/>
        <v>0</v>
      </c>
      <c r="Q7977" s="72">
        <f t="shared" si="985"/>
        <v>0</v>
      </c>
      <c r="R7977" s="44">
        <v>0</v>
      </c>
      <c r="S7977" s="45">
        <f t="shared" si="986"/>
        <v>2</v>
      </c>
      <c r="T7977" s="45">
        <v>141070</v>
      </c>
      <c r="U7977" s="44">
        <f t="shared" si="987"/>
        <v>282140</v>
      </c>
    </row>
    <row r="7978" spans="1:21">
      <c r="A7978" s="2">
        <v>92012183</v>
      </c>
      <c r="B7978" s="3" t="s">
        <v>11589</v>
      </c>
      <c r="C7978" s="4" t="s">
        <v>0</v>
      </c>
      <c r="D7978" s="4" t="s">
        <v>0</v>
      </c>
      <c r="E7978" s="86">
        <v>0</v>
      </c>
      <c r="F7978" s="96">
        <f t="shared" si="989"/>
        <v>0</v>
      </c>
      <c r="G7978" s="77">
        <v>0</v>
      </c>
      <c r="H7978" s="45">
        <v>6</v>
      </c>
      <c r="I7978" s="44">
        <v>0</v>
      </c>
      <c r="J7978" s="45">
        <v>0</v>
      </c>
      <c r="K7978" s="45">
        <v>0</v>
      </c>
      <c r="L7978" s="45">
        <f t="shared" si="988"/>
        <v>0</v>
      </c>
      <c r="M7978" s="71">
        <f t="shared" si="984"/>
        <v>0</v>
      </c>
      <c r="N7978" s="59">
        <v>0</v>
      </c>
      <c r="O7978" s="59">
        <v>0</v>
      </c>
      <c r="P7978" s="59">
        <f t="shared" si="990"/>
        <v>0</v>
      </c>
      <c r="Q7978" s="72">
        <f t="shared" si="985"/>
        <v>0</v>
      </c>
      <c r="R7978" s="44">
        <v>0</v>
      </c>
      <c r="S7978" s="45">
        <f t="shared" si="986"/>
        <v>6</v>
      </c>
      <c r="T7978" s="45">
        <v>103610</v>
      </c>
      <c r="U7978" s="44">
        <f t="shared" si="987"/>
        <v>621660</v>
      </c>
    </row>
    <row r="7979" spans="1:21">
      <c r="A7979" s="2">
        <v>92011643</v>
      </c>
      <c r="B7979" s="3" t="s">
        <v>2589</v>
      </c>
      <c r="C7979" s="4" t="s">
        <v>0</v>
      </c>
      <c r="D7979" s="4" t="s">
        <v>0</v>
      </c>
      <c r="E7979" s="86">
        <v>18</v>
      </c>
      <c r="F7979" s="96">
        <f t="shared" si="989"/>
        <v>117860</v>
      </c>
      <c r="G7979" s="77">
        <v>2121480</v>
      </c>
      <c r="H7979" s="45">
        <v>6</v>
      </c>
      <c r="I7979" s="44">
        <v>0</v>
      </c>
      <c r="J7979" s="45">
        <v>0</v>
      </c>
      <c r="K7979" s="45">
        <v>0</v>
      </c>
      <c r="L7979" s="45">
        <f t="shared" si="988"/>
        <v>0</v>
      </c>
      <c r="M7979" s="71">
        <f t="shared" si="984"/>
        <v>0</v>
      </c>
      <c r="N7979" s="59">
        <v>0</v>
      </c>
      <c r="O7979" s="59">
        <v>0</v>
      </c>
      <c r="P7979" s="59">
        <f t="shared" si="990"/>
        <v>0</v>
      </c>
      <c r="Q7979" s="72">
        <f t="shared" si="985"/>
        <v>0</v>
      </c>
      <c r="R7979" s="44">
        <v>0</v>
      </c>
      <c r="S7979" s="45">
        <f t="shared" si="986"/>
        <v>24</v>
      </c>
      <c r="T7979" s="45">
        <v>117860</v>
      </c>
      <c r="U7979" s="44">
        <f t="shared" si="987"/>
        <v>2828640</v>
      </c>
    </row>
    <row r="7980" spans="1:21">
      <c r="A7980" s="2">
        <v>90022886</v>
      </c>
      <c r="B7980" s="3" t="s">
        <v>9753</v>
      </c>
      <c r="C7980" s="4" t="s">
        <v>0</v>
      </c>
      <c r="D7980" s="4" t="s">
        <v>0</v>
      </c>
      <c r="E7980" s="86">
        <v>30</v>
      </c>
      <c r="F7980" s="96">
        <f t="shared" si="989"/>
        <v>117860</v>
      </c>
      <c r="G7980" s="77">
        <v>3535800</v>
      </c>
      <c r="H7980" s="45">
        <v>0</v>
      </c>
      <c r="I7980" s="44">
        <v>4</v>
      </c>
      <c r="J7980" s="45">
        <v>0</v>
      </c>
      <c r="K7980" s="45">
        <v>0</v>
      </c>
      <c r="L7980" s="45">
        <f t="shared" si="988"/>
        <v>0</v>
      </c>
      <c r="M7980" s="71">
        <f t="shared" si="984"/>
        <v>0</v>
      </c>
      <c r="N7980" s="59">
        <v>0</v>
      </c>
      <c r="O7980" s="59">
        <v>0</v>
      </c>
      <c r="P7980" s="59">
        <f t="shared" si="990"/>
        <v>0</v>
      </c>
      <c r="Q7980" s="72">
        <f t="shared" si="985"/>
        <v>0</v>
      </c>
      <c r="R7980" s="44">
        <v>0</v>
      </c>
      <c r="S7980" s="45">
        <f t="shared" si="986"/>
        <v>26</v>
      </c>
      <c r="T7980" s="45">
        <v>121040</v>
      </c>
      <c r="U7980" s="44">
        <f t="shared" si="987"/>
        <v>3147040</v>
      </c>
    </row>
    <row r="7981" spans="1:21">
      <c r="A7981" s="2">
        <v>90000035</v>
      </c>
      <c r="B7981" s="3" t="s">
        <v>10335</v>
      </c>
      <c r="C7981" s="4" t="s">
        <v>0</v>
      </c>
      <c r="D7981" s="4" t="s">
        <v>0</v>
      </c>
      <c r="E7981" s="86">
        <v>11</v>
      </c>
      <c r="F7981" s="96">
        <f t="shared" si="989"/>
        <v>95200</v>
      </c>
      <c r="G7981" s="77">
        <v>1047200</v>
      </c>
      <c r="H7981" s="45">
        <v>0</v>
      </c>
      <c r="I7981" s="44">
        <v>5</v>
      </c>
      <c r="J7981" s="45">
        <v>0</v>
      </c>
      <c r="K7981" s="45">
        <v>0</v>
      </c>
      <c r="L7981" s="45">
        <f t="shared" si="988"/>
        <v>0</v>
      </c>
      <c r="M7981" s="71">
        <f t="shared" si="984"/>
        <v>0</v>
      </c>
      <c r="N7981" s="59">
        <v>0</v>
      </c>
      <c r="O7981" s="59">
        <v>0</v>
      </c>
      <c r="P7981" s="59">
        <f t="shared" si="990"/>
        <v>0</v>
      </c>
      <c r="Q7981" s="72">
        <f t="shared" si="985"/>
        <v>0</v>
      </c>
      <c r="R7981" s="44">
        <v>0</v>
      </c>
      <c r="S7981" s="45">
        <f t="shared" si="986"/>
        <v>6</v>
      </c>
      <c r="T7981" s="45">
        <v>95200</v>
      </c>
      <c r="U7981" s="44">
        <f t="shared" si="987"/>
        <v>571200</v>
      </c>
    </row>
    <row r="7982" spans="1:21">
      <c r="A7982" s="28">
        <v>90023206</v>
      </c>
      <c r="B7982" s="3" t="s">
        <v>12712</v>
      </c>
      <c r="C7982" s="4" t="s">
        <v>0</v>
      </c>
      <c r="D7982" s="4" t="s">
        <v>0</v>
      </c>
      <c r="E7982" s="86">
        <v>0</v>
      </c>
      <c r="F7982" s="96">
        <f t="shared" si="989"/>
        <v>0</v>
      </c>
      <c r="G7982" s="77">
        <v>0</v>
      </c>
      <c r="H7982" s="45">
        <v>0</v>
      </c>
      <c r="I7982" s="44">
        <v>0</v>
      </c>
      <c r="J7982" s="45">
        <v>0</v>
      </c>
      <c r="K7982" s="45">
        <v>0</v>
      </c>
      <c r="L7982" s="45">
        <f t="shared" si="988"/>
        <v>0</v>
      </c>
      <c r="M7982" s="71">
        <f t="shared" si="984"/>
        <v>0</v>
      </c>
      <c r="N7982" s="59">
        <v>0</v>
      </c>
      <c r="O7982" s="59">
        <v>0</v>
      </c>
      <c r="P7982" s="59">
        <f t="shared" si="990"/>
        <v>0</v>
      </c>
      <c r="Q7982" s="72">
        <f t="shared" si="985"/>
        <v>0</v>
      </c>
      <c r="R7982" s="44">
        <v>0</v>
      </c>
      <c r="S7982" s="45">
        <f t="shared" si="986"/>
        <v>0</v>
      </c>
      <c r="T7982" s="45">
        <v>0</v>
      </c>
      <c r="U7982" s="44">
        <f t="shared" si="987"/>
        <v>0</v>
      </c>
    </row>
    <row r="7983" spans="1:21">
      <c r="A7983" s="2">
        <v>92000884</v>
      </c>
      <c r="B7983" s="3" t="s">
        <v>10304</v>
      </c>
      <c r="C7983" s="4" t="s">
        <v>0</v>
      </c>
      <c r="D7983" s="4" t="s">
        <v>0</v>
      </c>
      <c r="E7983" s="86">
        <v>22</v>
      </c>
      <c r="F7983" s="96">
        <f t="shared" si="989"/>
        <v>90750</v>
      </c>
      <c r="G7983" s="77">
        <v>1996500</v>
      </c>
      <c r="H7983" s="45">
        <v>0</v>
      </c>
      <c r="I7983" s="44">
        <v>10</v>
      </c>
      <c r="J7983" s="45">
        <v>0</v>
      </c>
      <c r="K7983" s="45">
        <v>0</v>
      </c>
      <c r="L7983" s="45">
        <f t="shared" si="988"/>
        <v>0</v>
      </c>
      <c r="M7983" s="71">
        <f t="shared" si="984"/>
        <v>0</v>
      </c>
      <c r="N7983" s="59">
        <v>0</v>
      </c>
      <c r="O7983" s="59">
        <v>0</v>
      </c>
      <c r="P7983" s="59">
        <f t="shared" si="990"/>
        <v>0</v>
      </c>
      <c r="Q7983" s="72">
        <f t="shared" si="985"/>
        <v>0</v>
      </c>
      <c r="R7983" s="44">
        <v>0</v>
      </c>
      <c r="S7983" s="45">
        <f t="shared" si="986"/>
        <v>12</v>
      </c>
      <c r="T7983" s="45">
        <v>83920</v>
      </c>
      <c r="U7983" s="44">
        <f t="shared" si="987"/>
        <v>1007040</v>
      </c>
    </row>
    <row r="7984" spans="1:21">
      <c r="A7984" s="2">
        <v>90013021</v>
      </c>
      <c r="B7984" s="3" t="s">
        <v>10476</v>
      </c>
      <c r="C7984" s="4" t="s">
        <v>0</v>
      </c>
      <c r="D7984" s="4" t="s">
        <v>0</v>
      </c>
      <c r="E7984" s="86">
        <v>49</v>
      </c>
      <c r="F7984" s="96">
        <f t="shared" si="989"/>
        <v>73275</v>
      </c>
      <c r="G7984" s="77">
        <v>3590475</v>
      </c>
      <c r="H7984" s="45">
        <v>0</v>
      </c>
      <c r="I7984" s="44">
        <v>1</v>
      </c>
      <c r="J7984" s="45">
        <v>0</v>
      </c>
      <c r="K7984" s="45">
        <v>0</v>
      </c>
      <c r="L7984" s="45">
        <f t="shared" si="988"/>
        <v>0</v>
      </c>
      <c r="M7984" s="71">
        <f t="shared" si="984"/>
        <v>0</v>
      </c>
      <c r="N7984" s="59">
        <v>0</v>
      </c>
      <c r="O7984" s="59">
        <v>0</v>
      </c>
      <c r="P7984" s="59">
        <f t="shared" si="990"/>
        <v>0</v>
      </c>
      <c r="Q7984" s="72">
        <f t="shared" si="985"/>
        <v>0</v>
      </c>
      <c r="R7984" s="44">
        <v>0</v>
      </c>
      <c r="S7984" s="45">
        <f t="shared" si="986"/>
        <v>48</v>
      </c>
      <c r="T7984" s="45">
        <v>73275</v>
      </c>
      <c r="U7984" s="44">
        <f t="shared" si="987"/>
        <v>3517200</v>
      </c>
    </row>
    <row r="7985" spans="1:21">
      <c r="A7985" s="2">
        <v>92011337</v>
      </c>
      <c r="B7985" s="3" t="s">
        <v>474</v>
      </c>
      <c r="C7985" s="4" t="s">
        <v>0</v>
      </c>
      <c r="D7985" s="4" t="s">
        <v>0</v>
      </c>
      <c r="E7985" s="4">
        <v>20</v>
      </c>
      <c r="F7985" s="96">
        <f t="shared" si="989"/>
        <v>75720</v>
      </c>
      <c r="G7985" s="29">
        <v>1514400</v>
      </c>
      <c r="H7985" s="45">
        <v>0</v>
      </c>
      <c r="I7985" s="44">
        <v>0</v>
      </c>
      <c r="J7985" s="45">
        <v>0</v>
      </c>
      <c r="K7985" s="45">
        <v>0</v>
      </c>
      <c r="L7985" s="45">
        <f t="shared" si="988"/>
        <v>0</v>
      </c>
      <c r="M7985" s="71">
        <f t="shared" si="984"/>
        <v>0</v>
      </c>
      <c r="N7985" s="59">
        <v>0</v>
      </c>
      <c r="O7985" s="59">
        <v>0</v>
      </c>
      <c r="P7985" s="59">
        <f t="shared" si="990"/>
        <v>0</v>
      </c>
      <c r="Q7985" s="72">
        <f t="shared" si="985"/>
        <v>0</v>
      </c>
      <c r="R7985" s="44">
        <v>0</v>
      </c>
      <c r="S7985" s="45">
        <f t="shared" si="986"/>
        <v>20</v>
      </c>
      <c r="T7985" s="83">
        <v>75720</v>
      </c>
      <c r="U7985" s="44">
        <f t="shared" si="987"/>
        <v>1514400</v>
      </c>
    </row>
    <row r="7986" spans="1:21">
      <c r="A7986" s="28">
        <v>90009508</v>
      </c>
      <c r="B7986" s="3" t="s">
        <v>12465</v>
      </c>
      <c r="C7986" s="4" t="s">
        <v>0</v>
      </c>
      <c r="D7986" s="4" t="s">
        <v>0</v>
      </c>
      <c r="E7986" s="86">
        <v>44</v>
      </c>
      <c r="F7986" s="96">
        <f t="shared" si="989"/>
        <v>72663.045454545456</v>
      </c>
      <c r="G7986" s="77">
        <v>3197174</v>
      </c>
      <c r="H7986" s="45">
        <v>10</v>
      </c>
      <c r="I7986" s="44">
        <v>8</v>
      </c>
      <c r="J7986" s="45">
        <v>0</v>
      </c>
      <c r="K7986" s="45">
        <v>0</v>
      </c>
      <c r="L7986" s="45">
        <f t="shared" si="988"/>
        <v>0</v>
      </c>
      <c r="M7986" s="71">
        <f t="shared" si="984"/>
        <v>0</v>
      </c>
      <c r="N7986" s="59">
        <v>0</v>
      </c>
      <c r="O7986" s="59">
        <v>0</v>
      </c>
      <c r="P7986" s="59">
        <f t="shared" si="990"/>
        <v>0</v>
      </c>
      <c r="Q7986" s="72">
        <f t="shared" si="985"/>
        <v>0</v>
      </c>
      <c r="R7986" s="44">
        <v>0</v>
      </c>
      <c r="S7986" s="45">
        <f t="shared" si="986"/>
        <v>46</v>
      </c>
      <c r="T7986" s="45">
        <v>72663.045454545456</v>
      </c>
      <c r="U7986" s="44">
        <f t="shared" si="987"/>
        <v>3342500.0909090908</v>
      </c>
    </row>
    <row r="7987" spans="1:21">
      <c r="A7987" s="2">
        <v>92010435</v>
      </c>
      <c r="B7987" s="3" t="s">
        <v>8796</v>
      </c>
      <c r="C7987" s="4" t="s">
        <v>0</v>
      </c>
      <c r="D7987" s="4" t="s">
        <v>0</v>
      </c>
      <c r="E7987" s="86">
        <v>29</v>
      </c>
      <c r="F7987" s="96">
        <f t="shared" si="989"/>
        <v>71867.724137931029</v>
      </c>
      <c r="G7987" s="77">
        <v>2084164</v>
      </c>
      <c r="H7987" s="45">
        <v>24</v>
      </c>
      <c r="I7987" s="44">
        <v>2</v>
      </c>
      <c r="J7987" s="45">
        <v>0</v>
      </c>
      <c r="K7987" s="45">
        <v>0</v>
      </c>
      <c r="L7987" s="45">
        <f t="shared" si="988"/>
        <v>0</v>
      </c>
      <c r="M7987" s="71">
        <f t="shared" si="984"/>
        <v>0</v>
      </c>
      <c r="N7987" s="59">
        <v>0</v>
      </c>
      <c r="O7987" s="59">
        <v>0</v>
      </c>
      <c r="P7987" s="59">
        <f t="shared" si="990"/>
        <v>0</v>
      </c>
      <c r="Q7987" s="72">
        <f t="shared" si="985"/>
        <v>0</v>
      </c>
      <c r="R7987" s="44">
        <v>0</v>
      </c>
      <c r="S7987" s="45">
        <f t="shared" si="986"/>
        <v>51</v>
      </c>
      <c r="T7987" s="45">
        <v>76440</v>
      </c>
      <c r="U7987" s="44">
        <f t="shared" si="987"/>
        <v>3898440</v>
      </c>
    </row>
    <row r="7988" spans="1:21">
      <c r="A7988" s="2">
        <v>92000380</v>
      </c>
      <c r="B7988" s="3" t="s">
        <v>10467</v>
      </c>
      <c r="C7988" s="4" t="s">
        <v>0</v>
      </c>
      <c r="D7988" s="4" t="s">
        <v>0</v>
      </c>
      <c r="E7988" s="86">
        <v>41</v>
      </c>
      <c r="F7988" s="96">
        <f t="shared" si="989"/>
        <v>58177.512195121948</v>
      </c>
      <c r="G7988" s="77">
        <v>2385278</v>
      </c>
      <c r="H7988" s="45">
        <v>20</v>
      </c>
      <c r="I7988" s="44">
        <v>19</v>
      </c>
      <c r="J7988" s="45">
        <v>0</v>
      </c>
      <c r="K7988" s="45">
        <v>0</v>
      </c>
      <c r="L7988" s="45">
        <f t="shared" si="988"/>
        <v>0</v>
      </c>
      <c r="M7988" s="71">
        <f t="shared" si="984"/>
        <v>0</v>
      </c>
      <c r="N7988" s="59">
        <v>0</v>
      </c>
      <c r="O7988" s="59">
        <v>0</v>
      </c>
      <c r="P7988" s="59">
        <f t="shared" si="990"/>
        <v>0</v>
      </c>
      <c r="Q7988" s="72">
        <f t="shared" si="985"/>
        <v>0</v>
      </c>
      <c r="R7988" s="44">
        <v>0</v>
      </c>
      <c r="S7988" s="45">
        <f t="shared" si="986"/>
        <v>42</v>
      </c>
      <c r="T7988" s="45">
        <v>58177.512195121948</v>
      </c>
      <c r="U7988" s="44">
        <f t="shared" si="987"/>
        <v>2443455.512195122</v>
      </c>
    </row>
    <row r="7989" spans="1:21">
      <c r="A7989" s="2">
        <v>90023147</v>
      </c>
      <c r="B7989" s="3" t="s">
        <v>12544</v>
      </c>
      <c r="C7989" s="4" t="s">
        <v>0</v>
      </c>
      <c r="D7989" s="4" t="s">
        <v>0</v>
      </c>
      <c r="E7989" s="4">
        <v>16</v>
      </c>
      <c r="F7989" s="96">
        <f t="shared" si="989"/>
        <v>57685</v>
      </c>
      <c r="G7989" s="29">
        <v>922960</v>
      </c>
      <c r="H7989" s="45">
        <v>0</v>
      </c>
      <c r="I7989" s="44">
        <v>0</v>
      </c>
      <c r="J7989" s="45">
        <v>0</v>
      </c>
      <c r="K7989" s="45">
        <v>0</v>
      </c>
      <c r="L7989" s="45">
        <f t="shared" si="988"/>
        <v>0</v>
      </c>
      <c r="M7989" s="71">
        <f t="shared" si="984"/>
        <v>0</v>
      </c>
      <c r="N7989" s="59">
        <v>0</v>
      </c>
      <c r="O7989" s="59">
        <v>0</v>
      </c>
      <c r="P7989" s="59">
        <f t="shared" si="990"/>
        <v>0</v>
      </c>
      <c r="Q7989" s="72">
        <f t="shared" si="985"/>
        <v>0</v>
      </c>
      <c r="R7989" s="44">
        <v>0</v>
      </c>
      <c r="S7989" s="45">
        <f t="shared" si="986"/>
        <v>16</v>
      </c>
      <c r="T7989" s="83">
        <v>57685</v>
      </c>
      <c r="U7989" s="44">
        <f t="shared" si="987"/>
        <v>922960</v>
      </c>
    </row>
    <row r="7990" spans="1:21">
      <c r="A7990" s="2">
        <v>92010570</v>
      </c>
      <c r="B7990" s="3" t="s">
        <v>11778</v>
      </c>
      <c r="C7990" s="4" t="s">
        <v>0</v>
      </c>
      <c r="D7990" s="4" t="s">
        <v>0</v>
      </c>
      <c r="E7990" s="86">
        <v>2</v>
      </c>
      <c r="F7990" s="96">
        <f t="shared" si="989"/>
        <v>58042.5</v>
      </c>
      <c r="G7990" s="77">
        <v>116085</v>
      </c>
      <c r="H7990" s="45">
        <v>13</v>
      </c>
      <c r="I7990" s="44">
        <v>0</v>
      </c>
      <c r="J7990" s="45">
        <v>0</v>
      </c>
      <c r="K7990" s="45">
        <v>0</v>
      </c>
      <c r="L7990" s="45">
        <f t="shared" si="988"/>
        <v>0</v>
      </c>
      <c r="M7990" s="71">
        <f t="shared" si="984"/>
        <v>0</v>
      </c>
      <c r="N7990" s="59">
        <v>0</v>
      </c>
      <c r="O7990" s="59">
        <v>0</v>
      </c>
      <c r="P7990" s="59">
        <f t="shared" si="990"/>
        <v>0</v>
      </c>
      <c r="Q7990" s="72">
        <f t="shared" si="985"/>
        <v>0</v>
      </c>
      <c r="R7990" s="44">
        <v>0</v>
      </c>
      <c r="S7990" s="45">
        <f t="shared" si="986"/>
        <v>15</v>
      </c>
      <c r="T7990" s="45">
        <v>58042.5</v>
      </c>
      <c r="U7990" s="44">
        <f t="shared" si="987"/>
        <v>870637.5</v>
      </c>
    </row>
    <row r="7991" spans="1:21">
      <c r="A7991" s="2">
        <v>90013458</v>
      </c>
      <c r="B7991" s="3" t="s">
        <v>12513</v>
      </c>
      <c r="C7991" s="4" t="s">
        <v>0</v>
      </c>
      <c r="D7991" s="4" t="s">
        <v>0</v>
      </c>
      <c r="E7991" s="4">
        <v>29</v>
      </c>
      <c r="F7991" s="96">
        <f t="shared" si="989"/>
        <v>56765</v>
      </c>
      <c r="G7991" s="29">
        <v>1646185</v>
      </c>
      <c r="H7991" s="45">
        <v>0</v>
      </c>
      <c r="I7991" s="44">
        <v>0</v>
      </c>
      <c r="J7991" s="45">
        <v>0</v>
      </c>
      <c r="K7991" s="45">
        <v>0</v>
      </c>
      <c r="L7991" s="45">
        <f t="shared" si="988"/>
        <v>0</v>
      </c>
      <c r="M7991" s="71">
        <f t="shared" si="984"/>
        <v>0</v>
      </c>
      <c r="N7991" s="59">
        <v>0</v>
      </c>
      <c r="O7991" s="59">
        <v>0</v>
      </c>
      <c r="P7991" s="59">
        <f t="shared" si="990"/>
        <v>0</v>
      </c>
      <c r="Q7991" s="72">
        <f t="shared" si="985"/>
        <v>0</v>
      </c>
      <c r="R7991" s="44">
        <v>0</v>
      </c>
      <c r="S7991" s="45">
        <f t="shared" si="986"/>
        <v>29</v>
      </c>
      <c r="T7991" s="83">
        <v>56765</v>
      </c>
      <c r="U7991" s="44">
        <f t="shared" si="987"/>
        <v>1646185</v>
      </c>
    </row>
    <row r="7992" spans="1:21">
      <c r="A7992" s="2">
        <v>90012875</v>
      </c>
      <c r="B7992" s="3" t="s">
        <v>8803</v>
      </c>
      <c r="C7992" s="4" t="s">
        <v>0</v>
      </c>
      <c r="D7992" s="4" t="s">
        <v>0</v>
      </c>
      <c r="E7992" s="86">
        <v>25</v>
      </c>
      <c r="F7992" s="96">
        <f t="shared" si="989"/>
        <v>45435</v>
      </c>
      <c r="G7992" s="77">
        <v>1135875</v>
      </c>
      <c r="H7992" s="45">
        <v>20</v>
      </c>
      <c r="I7992" s="44">
        <v>15</v>
      </c>
      <c r="J7992" s="45">
        <v>0</v>
      </c>
      <c r="K7992" s="45">
        <v>0</v>
      </c>
      <c r="L7992" s="45">
        <f t="shared" si="988"/>
        <v>0</v>
      </c>
      <c r="M7992" s="71">
        <f t="shared" si="984"/>
        <v>0</v>
      </c>
      <c r="N7992" s="59">
        <v>0</v>
      </c>
      <c r="O7992" s="59">
        <v>0</v>
      </c>
      <c r="P7992" s="59">
        <f t="shared" si="990"/>
        <v>0</v>
      </c>
      <c r="Q7992" s="72">
        <f t="shared" si="985"/>
        <v>0</v>
      </c>
      <c r="R7992" s="44">
        <v>0</v>
      </c>
      <c r="S7992" s="45">
        <f t="shared" si="986"/>
        <v>30</v>
      </c>
      <c r="T7992" s="45">
        <v>47200</v>
      </c>
      <c r="U7992" s="44">
        <f t="shared" si="987"/>
        <v>1416000</v>
      </c>
    </row>
    <row r="7993" spans="1:21">
      <c r="A7993" s="31">
        <v>92010700</v>
      </c>
      <c r="B7993" s="3" t="s">
        <v>12617</v>
      </c>
      <c r="C7993" s="4" t="s">
        <v>0</v>
      </c>
      <c r="D7993" s="4" t="s">
        <v>0</v>
      </c>
      <c r="E7993" s="86">
        <v>85</v>
      </c>
      <c r="F7993" s="96">
        <f t="shared" si="989"/>
        <v>71175.470588235301</v>
      </c>
      <c r="G7993" s="77">
        <v>6049915</v>
      </c>
      <c r="H7993" s="45">
        <v>0</v>
      </c>
      <c r="I7993" s="44">
        <v>12</v>
      </c>
      <c r="J7993" s="45">
        <v>0</v>
      </c>
      <c r="K7993" s="45">
        <v>0</v>
      </c>
      <c r="L7993" s="45">
        <f t="shared" si="988"/>
        <v>0</v>
      </c>
      <c r="M7993" s="71">
        <f t="shared" si="984"/>
        <v>0</v>
      </c>
      <c r="N7993" s="59">
        <v>0</v>
      </c>
      <c r="O7993" s="59">
        <v>0</v>
      </c>
      <c r="P7993" s="59">
        <f t="shared" si="990"/>
        <v>0</v>
      </c>
      <c r="Q7993" s="72">
        <f t="shared" si="985"/>
        <v>0</v>
      </c>
      <c r="R7993" s="44">
        <v>0</v>
      </c>
      <c r="S7993" s="45">
        <f t="shared" si="986"/>
        <v>73</v>
      </c>
      <c r="T7993" s="45">
        <v>71175.470588235301</v>
      </c>
      <c r="U7993" s="44">
        <f t="shared" si="987"/>
        <v>5195809.3529411769</v>
      </c>
    </row>
    <row r="7994" spans="1:21">
      <c r="A7994" s="28">
        <v>92011141</v>
      </c>
      <c r="B7994" s="3" t="s">
        <v>12654</v>
      </c>
      <c r="C7994" s="4" t="s">
        <v>0</v>
      </c>
      <c r="D7994" s="4" t="s">
        <v>0</v>
      </c>
      <c r="E7994" s="86">
        <v>25</v>
      </c>
      <c r="F7994" s="96">
        <f t="shared" si="989"/>
        <v>69691.320000000007</v>
      </c>
      <c r="G7994" s="77">
        <v>1742283</v>
      </c>
      <c r="H7994" s="45">
        <v>20</v>
      </c>
      <c r="I7994" s="44">
        <v>0</v>
      </c>
      <c r="J7994" s="45">
        <v>0</v>
      </c>
      <c r="K7994" s="45">
        <v>0</v>
      </c>
      <c r="L7994" s="45">
        <f t="shared" si="988"/>
        <v>0</v>
      </c>
      <c r="M7994" s="71">
        <f t="shared" si="984"/>
        <v>0</v>
      </c>
      <c r="N7994" s="59">
        <v>0</v>
      </c>
      <c r="O7994" s="59">
        <v>0</v>
      </c>
      <c r="P7994" s="59">
        <f t="shared" si="990"/>
        <v>0</v>
      </c>
      <c r="Q7994" s="72">
        <f t="shared" si="985"/>
        <v>0</v>
      </c>
      <c r="R7994" s="44">
        <v>0</v>
      </c>
      <c r="S7994" s="45">
        <f t="shared" si="986"/>
        <v>45</v>
      </c>
      <c r="T7994" s="45">
        <v>69691.320000000007</v>
      </c>
      <c r="U7994" s="44">
        <f t="shared" si="987"/>
        <v>3136109.4000000004</v>
      </c>
    </row>
    <row r="7995" spans="1:21">
      <c r="A7995" s="2">
        <v>90012897</v>
      </c>
      <c r="B7995" s="3" t="s">
        <v>62</v>
      </c>
      <c r="C7995" s="4" t="s">
        <v>0</v>
      </c>
      <c r="D7995" s="4" t="s">
        <v>0</v>
      </c>
      <c r="E7995" s="86">
        <v>1</v>
      </c>
      <c r="F7995" s="96">
        <f t="shared" si="989"/>
        <v>58490</v>
      </c>
      <c r="G7995" s="77">
        <v>58490</v>
      </c>
      <c r="H7995" s="45">
        <v>22</v>
      </c>
      <c r="I7995" s="44">
        <v>9</v>
      </c>
      <c r="J7995" s="45">
        <v>0</v>
      </c>
      <c r="K7995" s="45">
        <v>0</v>
      </c>
      <c r="L7995" s="45">
        <f t="shared" si="988"/>
        <v>0</v>
      </c>
      <c r="M7995" s="71">
        <f t="shared" si="984"/>
        <v>0</v>
      </c>
      <c r="N7995" s="59">
        <v>0</v>
      </c>
      <c r="O7995" s="59">
        <v>0</v>
      </c>
      <c r="P7995" s="59">
        <f t="shared" si="990"/>
        <v>0</v>
      </c>
      <c r="Q7995" s="72">
        <f t="shared" si="985"/>
        <v>0</v>
      </c>
      <c r="R7995" s="44">
        <v>0</v>
      </c>
      <c r="S7995" s="45">
        <f t="shared" si="986"/>
        <v>14</v>
      </c>
      <c r="T7995" s="45">
        <v>58490</v>
      </c>
      <c r="U7995" s="44">
        <f t="shared" si="987"/>
        <v>818860</v>
      </c>
    </row>
    <row r="7996" spans="1:21">
      <c r="A7996" s="2">
        <v>90012789</v>
      </c>
      <c r="B7996" s="3" t="s">
        <v>11777</v>
      </c>
      <c r="C7996" s="4" t="s">
        <v>0</v>
      </c>
      <c r="D7996" s="4" t="s">
        <v>0</v>
      </c>
      <c r="E7996" s="86">
        <v>24</v>
      </c>
      <c r="F7996" s="96">
        <f t="shared" si="989"/>
        <v>55528.625</v>
      </c>
      <c r="G7996" s="77">
        <v>1332687</v>
      </c>
      <c r="H7996" s="45">
        <v>20</v>
      </c>
      <c r="I7996" s="44">
        <v>0</v>
      </c>
      <c r="J7996" s="45">
        <v>0</v>
      </c>
      <c r="K7996" s="45">
        <v>0</v>
      </c>
      <c r="L7996" s="45">
        <f t="shared" si="988"/>
        <v>0</v>
      </c>
      <c r="M7996" s="71">
        <f t="shared" si="984"/>
        <v>0</v>
      </c>
      <c r="N7996" s="59">
        <v>0</v>
      </c>
      <c r="O7996" s="59">
        <v>0</v>
      </c>
      <c r="P7996" s="59">
        <f t="shared" si="990"/>
        <v>0</v>
      </c>
      <c r="Q7996" s="72">
        <f t="shared" si="985"/>
        <v>0</v>
      </c>
      <c r="R7996" s="44">
        <v>0</v>
      </c>
      <c r="S7996" s="45">
        <f t="shared" si="986"/>
        <v>44</v>
      </c>
      <c r="T7996" s="45">
        <v>55528.625</v>
      </c>
      <c r="U7996" s="44">
        <f t="shared" si="987"/>
        <v>2443259.5</v>
      </c>
    </row>
    <row r="7997" spans="1:21">
      <c r="A7997" s="28">
        <v>90012262</v>
      </c>
      <c r="B7997" s="3" t="s">
        <v>11114</v>
      </c>
      <c r="C7997" s="4" t="s">
        <v>0</v>
      </c>
      <c r="D7997" s="4" t="s">
        <v>0</v>
      </c>
      <c r="E7997" s="86">
        <v>40</v>
      </c>
      <c r="F7997" s="96">
        <f t="shared" si="989"/>
        <v>56775.45</v>
      </c>
      <c r="G7997" s="77">
        <v>2271018</v>
      </c>
      <c r="H7997" s="45">
        <v>10</v>
      </c>
      <c r="I7997" s="44">
        <v>16</v>
      </c>
      <c r="J7997" s="45">
        <v>0</v>
      </c>
      <c r="K7997" s="45">
        <v>0</v>
      </c>
      <c r="L7997" s="45">
        <f t="shared" si="988"/>
        <v>0</v>
      </c>
      <c r="M7997" s="71">
        <f t="shared" si="984"/>
        <v>0</v>
      </c>
      <c r="N7997" s="59">
        <v>0</v>
      </c>
      <c r="O7997" s="59">
        <v>0</v>
      </c>
      <c r="P7997" s="59">
        <f t="shared" si="990"/>
        <v>0</v>
      </c>
      <c r="Q7997" s="72">
        <f t="shared" si="985"/>
        <v>0</v>
      </c>
      <c r="R7997" s="44">
        <v>0</v>
      </c>
      <c r="S7997" s="45">
        <f t="shared" si="986"/>
        <v>34</v>
      </c>
      <c r="T7997" s="45">
        <v>56775.45</v>
      </c>
      <c r="U7997" s="44">
        <f t="shared" si="987"/>
        <v>1930365.2999999998</v>
      </c>
    </row>
    <row r="7998" spans="1:21">
      <c r="A7998" s="2">
        <v>90012208</v>
      </c>
      <c r="B7998" s="3" t="s">
        <v>9265</v>
      </c>
      <c r="C7998" s="4" t="s">
        <v>0</v>
      </c>
      <c r="D7998" s="4" t="s">
        <v>0</v>
      </c>
      <c r="E7998" s="86">
        <v>0</v>
      </c>
      <c r="F7998" s="96">
        <f t="shared" si="989"/>
        <v>0</v>
      </c>
      <c r="G7998" s="77">
        <v>0</v>
      </c>
      <c r="H7998" s="45">
        <v>69</v>
      </c>
      <c r="I7998" s="44">
        <v>4</v>
      </c>
      <c r="J7998" s="45">
        <v>0</v>
      </c>
      <c r="K7998" s="45">
        <v>0</v>
      </c>
      <c r="L7998" s="45">
        <f t="shared" si="988"/>
        <v>0</v>
      </c>
      <c r="M7998" s="71">
        <f t="shared" si="984"/>
        <v>0</v>
      </c>
      <c r="N7998" s="59">
        <v>0</v>
      </c>
      <c r="O7998" s="59">
        <v>0</v>
      </c>
      <c r="P7998" s="59">
        <f t="shared" si="990"/>
        <v>0</v>
      </c>
      <c r="Q7998" s="72">
        <f t="shared" si="985"/>
        <v>0</v>
      </c>
      <c r="R7998" s="44">
        <v>0</v>
      </c>
      <c r="S7998" s="45">
        <f t="shared" si="986"/>
        <v>65</v>
      </c>
      <c r="T7998" s="45">
        <v>41922</v>
      </c>
      <c r="U7998" s="44">
        <f t="shared" si="987"/>
        <v>2724930</v>
      </c>
    </row>
    <row r="7999" spans="1:21">
      <c r="A7999" s="2">
        <v>90023834</v>
      </c>
      <c r="B7999" s="3" t="s">
        <v>1098</v>
      </c>
      <c r="C7999" s="4" t="s">
        <v>0</v>
      </c>
      <c r="D7999" s="4" t="s">
        <v>0</v>
      </c>
      <c r="E7999" s="86">
        <v>0</v>
      </c>
      <c r="F7999" s="96">
        <f t="shared" si="989"/>
        <v>0</v>
      </c>
      <c r="G7999" s="77">
        <v>0</v>
      </c>
      <c r="H7999" s="45">
        <v>3</v>
      </c>
      <c r="I7999" s="44">
        <v>3</v>
      </c>
      <c r="J7999" s="45">
        <v>0</v>
      </c>
      <c r="K7999" s="45">
        <v>0</v>
      </c>
      <c r="L7999" s="45">
        <f t="shared" si="988"/>
        <v>0</v>
      </c>
      <c r="M7999" s="71">
        <f t="shared" si="984"/>
        <v>0</v>
      </c>
      <c r="N7999" s="59">
        <v>0</v>
      </c>
      <c r="O7999" s="59">
        <v>0</v>
      </c>
      <c r="P7999" s="59">
        <f t="shared" si="990"/>
        <v>0</v>
      </c>
      <c r="Q7999" s="72">
        <f t="shared" si="985"/>
        <v>0</v>
      </c>
      <c r="R7999" s="44">
        <v>0</v>
      </c>
      <c r="S7999" s="45">
        <f t="shared" si="986"/>
        <v>0</v>
      </c>
      <c r="T7999" s="45">
        <v>0</v>
      </c>
      <c r="U7999" s="44">
        <f t="shared" si="987"/>
        <v>0</v>
      </c>
    </row>
    <row r="8000" spans="1:21">
      <c r="A8000" s="2">
        <v>90011104</v>
      </c>
      <c r="B8000" s="3" t="s">
        <v>10614</v>
      </c>
      <c r="C8000" s="4" t="s">
        <v>0</v>
      </c>
      <c r="D8000" s="4" t="s">
        <v>0</v>
      </c>
      <c r="E8000" s="86">
        <v>1</v>
      </c>
      <c r="F8000" s="96">
        <f t="shared" si="989"/>
        <v>41680</v>
      </c>
      <c r="G8000" s="77">
        <v>41680</v>
      </c>
      <c r="H8000" s="45">
        <v>60</v>
      </c>
      <c r="I8000" s="44">
        <v>15</v>
      </c>
      <c r="J8000" s="45">
        <v>0</v>
      </c>
      <c r="K8000" s="45">
        <v>0</v>
      </c>
      <c r="L8000" s="45">
        <f t="shared" si="988"/>
        <v>0</v>
      </c>
      <c r="M8000" s="71">
        <f t="shared" si="984"/>
        <v>0</v>
      </c>
      <c r="N8000" s="59">
        <v>0</v>
      </c>
      <c r="O8000" s="59">
        <v>0</v>
      </c>
      <c r="P8000" s="59">
        <f t="shared" si="990"/>
        <v>0</v>
      </c>
      <c r="Q8000" s="72">
        <f t="shared" si="985"/>
        <v>0</v>
      </c>
      <c r="R8000" s="44">
        <v>0</v>
      </c>
      <c r="S8000" s="45">
        <f t="shared" si="986"/>
        <v>46</v>
      </c>
      <c r="T8000" s="45">
        <v>41680</v>
      </c>
      <c r="U8000" s="44">
        <f t="shared" si="987"/>
        <v>1917280</v>
      </c>
    </row>
    <row r="8001" spans="1:21">
      <c r="A8001" s="2">
        <v>92010852</v>
      </c>
      <c r="B8001" s="3" t="s">
        <v>2571</v>
      </c>
      <c r="C8001" s="4" t="s">
        <v>0</v>
      </c>
      <c r="D8001" s="4" t="s">
        <v>0</v>
      </c>
      <c r="E8001" s="86">
        <v>10</v>
      </c>
      <c r="F8001" s="96">
        <f t="shared" si="989"/>
        <v>44700</v>
      </c>
      <c r="G8001" s="77">
        <v>447000</v>
      </c>
      <c r="H8001" s="45">
        <v>0</v>
      </c>
      <c r="I8001" s="44">
        <v>9</v>
      </c>
      <c r="J8001" s="45">
        <v>0</v>
      </c>
      <c r="K8001" s="45">
        <v>0</v>
      </c>
      <c r="L8001" s="45">
        <f t="shared" si="988"/>
        <v>0</v>
      </c>
      <c r="M8001" s="71">
        <f t="shared" si="984"/>
        <v>0</v>
      </c>
      <c r="N8001" s="59">
        <v>0</v>
      </c>
      <c r="O8001" s="59">
        <v>0</v>
      </c>
      <c r="P8001" s="59">
        <f t="shared" si="990"/>
        <v>0</v>
      </c>
      <c r="Q8001" s="72">
        <f t="shared" si="985"/>
        <v>0</v>
      </c>
      <c r="R8001" s="44">
        <v>0</v>
      </c>
      <c r="S8001" s="45">
        <f t="shared" si="986"/>
        <v>1</v>
      </c>
      <c r="T8001" s="45">
        <v>44700</v>
      </c>
      <c r="U8001" s="44">
        <f t="shared" si="987"/>
        <v>44700</v>
      </c>
    </row>
    <row r="8002" spans="1:21">
      <c r="A8002" s="2">
        <v>90012898</v>
      </c>
      <c r="B8002" s="3" t="s">
        <v>1158</v>
      </c>
      <c r="C8002" s="4" t="s">
        <v>0</v>
      </c>
      <c r="D8002" s="4" t="s">
        <v>0</v>
      </c>
      <c r="E8002" s="86">
        <v>19</v>
      </c>
      <c r="F8002" s="96">
        <f t="shared" si="989"/>
        <v>36240</v>
      </c>
      <c r="G8002" s="77">
        <v>688560</v>
      </c>
      <c r="H8002" s="45">
        <v>0</v>
      </c>
      <c r="I8002" s="44">
        <v>1</v>
      </c>
      <c r="J8002" s="45">
        <v>0</v>
      </c>
      <c r="K8002" s="45">
        <v>0</v>
      </c>
      <c r="L8002" s="45">
        <f t="shared" si="988"/>
        <v>0</v>
      </c>
      <c r="M8002" s="71">
        <f t="shared" si="984"/>
        <v>0</v>
      </c>
      <c r="N8002" s="59">
        <v>0</v>
      </c>
      <c r="O8002" s="59">
        <v>0</v>
      </c>
      <c r="P8002" s="59">
        <f t="shared" si="990"/>
        <v>0</v>
      </c>
      <c r="Q8002" s="72">
        <f t="shared" si="985"/>
        <v>0</v>
      </c>
      <c r="R8002" s="44">
        <v>0</v>
      </c>
      <c r="S8002" s="45">
        <f t="shared" si="986"/>
        <v>18</v>
      </c>
      <c r="T8002" s="45">
        <v>36240</v>
      </c>
      <c r="U8002" s="44">
        <f t="shared" si="987"/>
        <v>652320</v>
      </c>
    </row>
    <row r="8003" spans="1:21">
      <c r="A8003" s="28">
        <v>90010037</v>
      </c>
      <c r="B8003" s="3" t="s">
        <v>27</v>
      </c>
      <c r="C8003" s="4" t="s">
        <v>0</v>
      </c>
      <c r="D8003" s="4" t="s">
        <v>0</v>
      </c>
      <c r="E8003" s="86">
        <v>30</v>
      </c>
      <c r="F8003" s="96">
        <f t="shared" si="989"/>
        <v>37113.066666666666</v>
      </c>
      <c r="G8003" s="77">
        <v>1113392</v>
      </c>
      <c r="H8003" s="45">
        <v>45</v>
      </c>
      <c r="I8003" s="44">
        <v>21</v>
      </c>
      <c r="J8003" s="45">
        <v>0</v>
      </c>
      <c r="K8003" s="45">
        <v>0</v>
      </c>
      <c r="L8003" s="45">
        <f t="shared" si="988"/>
        <v>0</v>
      </c>
      <c r="M8003" s="71">
        <f t="shared" ref="M8003:M8066" si="991">(J8003-K8003)*F8003</f>
        <v>0</v>
      </c>
      <c r="N8003" s="59">
        <v>0</v>
      </c>
      <c r="O8003" s="59">
        <v>0</v>
      </c>
      <c r="P8003" s="59">
        <f t="shared" si="990"/>
        <v>0</v>
      </c>
      <c r="Q8003" s="72">
        <f t="shared" ref="Q8003:Q8066" si="992">(N8003-O8003)*$F8003</f>
        <v>0</v>
      </c>
      <c r="R8003" s="44">
        <v>0</v>
      </c>
      <c r="S8003" s="45">
        <f t="shared" si="986"/>
        <v>54</v>
      </c>
      <c r="T8003" s="45">
        <v>38950</v>
      </c>
      <c r="U8003" s="44">
        <f t="shared" si="987"/>
        <v>2103300</v>
      </c>
    </row>
    <row r="8004" spans="1:21">
      <c r="A8004" s="28">
        <v>92000924</v>
      </c>
      <c r="B8004" s="3" t="s">
        <v>369</v>
      </c>
      <c r="C8004" s="4" t="s">
        <v>0</v>
      </c>
      <c r="D8004" s="4" t="s">
        <v>0</v>
      </c>
      <c r="E8004" s="86">
        <v>0</v>
      </c>
      <c r="F8004" s="96">
        <f t="shared" si="989"/>
        <v>0</v>
      </c>
      <c r="G8004" s="77">
        <v>0</v>
      </c>
      <c r="H8004" s="45">
        <v>0</v>
      </c>
      <c r="I8004" s="44">
        <v>0</v>
      </c>
      <c r="J8004" s="45">
        <v>0</v>
      </c>
      <c r="K8004" s="45">
        <v>0</v>
      </c>
      <c r="L8004" s="45">
        <f t="shared" si="988"/>
        <v>0</v>
      </c>
      <c r="M8004" s="71">
        <f t="shared" si="991"/>
        <v>0</v>
      </c>
      <c r="N8004" s="59">
        <v>0</v>
      </c>
      <c r="O8004" s="59">
        <v>0</v>
      </c>
      <c r="P8004" s="59">
        <f t="shared" si="990"/>
        <v>0</v>
      </c>
      <c r="Q8004" s="72">
        <f t="shared" si="992"/>
        <v>0</v>
      </c>
      <c r="R8004" s="44">
        <v>0</v>
      </c>
      <c r="S8004" s="45">
        <f t="shared" si="986"/>
        <v>0</v>
      </c>
      <c r="T8004" s="45">
        <v>0</v>
      </c>
      <c r="U8004" s="44">
        <f t="shared" si="987"/>
        <v>0</v>
      </c>
    </row>
    <row r="8005" spans="1:21">
      <c r="A8005" s="2" t="s">
        <v>2607</v>
      </c>
      <c r="B8005" s="3" t="s">
        <v>8368</v>
      </c>
      <c r="C8005" s="4" t="s">
        <v>0</v>
      </c>
      <c r="D8005" s="4" t="s">
        <v>0</v>
      </c>
      <c r="E8005" s="86">
        <v>43</v>
      </c>
      <c r="F8005" s="96">
        <f t="shared" si="989"/>
        <v>34755</v>
      </c>
      <c r="G8005" s="77">
        <v>1494465</v>
      </c>
      <c r="H8005" s="45">
        <v>40</v>
      </c>
      <c r="I8005" s="44">
        <v>31</v>
      </c>
      <c r="J8005" s="45">
        <v>0</v>
      </c>
      <c r="K8005" s="45">
        <v>0</v>
      </c>
      <c r="L8005" s="45">
        <f t="shared" si="988"/>
        <v>0</v>
      </c>
      <c r="M8005" s="71">
        <f t="shared" si="991"/>
        <v>0</v>
      </c>
      <c r="N8005" s="59">
        <v>0</v>
      </c>
      <c r="O8005" s="59">
        <v>0</v>
      </c>
      <c r="P8005" s="59">
        <f t="shared" si="990"/>
        <v>0</v>
      </c>
      <c r="Q8005" s="72">
        <f t="shared" si="992"/>
        <v>0</v>
      </c>
      <c r="R8005" s="44">
        <v>0</v>
      </c>
      <c r="S8005" s="45">
        <f t="shared" si="986"/>
        <v>52</v>
      </c>
      <c r="T8005" s="45">
        <v>34755</v>
      </c>
      <c r="U8005" s="44">
        <f t="shared" si="987"/>
        <v>1807260</v>
      </c>
    </row>
    <row r="8006" spans="1:21">
      <c r="A8006" s="2">
        <v>90011089</v>
      </c>
      <c r="B8006" s="3" t="s">
        <v>10321</v>
      </c>
      <c r="C8006" s="4" t="s">
        <v>0</v>
      </c>
      <c r="D8006" s="4" t="s">
        <v>0</v>
      </c>
      <c r="E8006" s="86">
        <v>0</v>
      </c>
      <c r="F8006" s="96">
        <f t="shared" si="989"/>
        <v>0</v>
      </c>
      <c r="G8006" s="77">
        <v>0</v>
      </c>
      <c r="H8006" s="45">
        <v>58</v>
      </c>
      <c r="I8006" s="44">
        <v>17</v>
      </c>
      <c r="J8006" s="45">
        <v>0</v>
      </c>
      <c r="K8006" s="45">
        <v>0</v>
      </c>
      <c r="L8006" s="45">
        <f t="shared" si="988"/>
        <v>0</v>
      </c>
      <c r="M8006" s="71">
        <f t="shared" si="991"/>
        <v>0</v>
      </c>
      <c r="N8006" s="59">
        <v>0</v>
      </c>
      <c r="O8006" s="59">
        <v>0</v>
      </c>
      <c r="P8006" s="59">
        <f t="shared" si="990"/>
        <v>0</v>
      </c>
      <c r="Q8006" s="72">
        <f t="shared" si="992"/>
        <v>0</v>
      </c>
      <c r="R8006" s="44">
        <v>0</v>
      </c>
      <c r="S8006" s="45">
        <f t="shared" si="986"/>
        <v>41</v>
      </c>
      <c r="T8006" s="45">
        <v>31444</v>
      </c>
      <c r="U8006" s="44">
        <f t="shared" si="987"/>
        <v>1289204</v>
      </c>
    </row>
    <row r="8007" spans="1:21">
      <c r="A8007" s="2">
        <v>92011325</v>
      </c>
      <c r="B8007" s="3" t="s">
        <v>10665</v>
      </c>
      <c r="C8007" s="4" t="s">
        <v>0</v>
      </c>
      <c r="D8007" s="4" t="s">
        <v>0</v>
      </c>
      <c r="E8007" s="86">
        <v>18</v>
      </c>
      <c r="F8007" s="96">
        <f t="shared" si="989"/>
        <v>36710</v>
      </c>
      <c r="G8007" s="77">
        <v>660780</v>
      </c>
      <c r="H8007" s="45">
        <v>0</v>
      </c>
      <c r="I8007" s="44">
        <v>3</v>
      </c>
      <c r="J8007" s="45">
        <v>0</v>
      </c>
      <c r="K8007" s="45">
        <v>0</v>
      </c>
      <c r="L8007" s="45">
        <f t="shared" si="988"/>
        <v>0</v>
      </c>
      <c r="M8007" s="71">
        <f t="shared" si="991"/>
        <v>0</v>
      </c>
      <c r="N8007" s="59">
        <v>0</v>
      </c>
      <c r="O8007" s="59">
        <v>0</v>
      </c>
      <c r="P8007" s="59">
        <f t="shared" si="990"/>
        <v>0</v>
      </c>
      <c r="Q8007" s="72">
        <f t="shared" si="992"/>
        <v>0</v>
      </c>
      <c r="R8007" s="44">
        <v>0</v>
      </c>
      <c r="S8007" s="45">
        <f t="shared" si="986"/>
        <v>15</v>
      </c>
      <c r="T8007" s="45">
        <v>34970</v>
      </c>
      <c r="U8007" s="44">
        <f t="shared" si="987"/>
        <v>524550</v>
      </c>
    </row>
    <row r="8008" spans="1:21">
      <c r="A8008" s="2">
        <v>90023020</v>
      </c>
      <c r="B8008" s="3" t="s">
        <v>2617</v>
      </c>
      <c r="C8008" s="4" t="s">
        <v>0</v>
      </c>
      <c r="D8008" s="4" t="s">
        <v>0</v>
      </c>
      <c r="E8008" s="86">
        <v>18</v>
      </c>
      <c r="F8008" s="96">
        <f t="shared" si="989"/>
        <v>29870.944444444445</v>
      </c>
      <c r="G8008" s="77">
        <v>537677</v>
      </c>
      <c r="H8008" s="45">
        <v>20</v>
      </c>
      <c r="I8008" s="44">
        <v>0</v>
      </c>
      <c r="J8008" s="45">
        <v>0</v>
      </c>
      <c r="K8008" s="45">
        <v>0</v>
      </c>
      <c r="L8008" s="45">
        <f t="shared" si="988"/>
        <v>0</v>
      </c>
      <c r="M8008" s="71">
        <f t="shared" si="991"/>
        <v>0</v>
      </c>
      <c r="N8008" s="59">
        <v>0</v>
      </c>
      <c r="O8008" s="59">
        <v>0</v>
      </c>
      <c r="P8008" s="59">
        <f t="shared" si="990"/>
        <v>0</v>
      </c>
      <c r="Q8008" s="72">
        <f t="shared" si="992"/>
        <v>0</v>
      </c>
      <c r="R8008" s="44">
        <v>0</v>
      </c>
      <c r="S8008" s="45">
        <f t="shared" si="986"/>
        <v>38</v>
      </c>
      <c r="T8008" s="45">
        <v>29870.944444444445</v>
      </c>
      <c r="U8008" s="44">
        <f t="shared" si="987"/>
        <v>1135095.888888889</v>
      </c>
    </row>
    <row r="8009" spans="1:21">
      <c r="A8009" s="2">
        <v>90012487</v>
      </c>
      <c r="B8009" s="3" t="s">
        <v>11043</v>
      </c>
      <c r="C8009" s="4" t="s">
        <v>0</v>
      </c>
      <c r="D8009" s="4" t="s">
        <v>0</v>
      </c>
      <c r="E8009" s="86">
        <v>1</v>
      </c>
      <c r="F8009" s="96">
        <f t="shared" si="989"/>
        <v>29998</v>
      </c>
      <c r="G8009" s="77">
        <v>29998</v>
      </c>
      <c r="H8009" s="45">
        <v>64</v>
      </c>
      <c r="I8009" s="44">
        <v>15</v>
      </c>
      <c r="J8009" s="45">
        <v>0</v>
      </c>
      <c r="K8009" s="45">
        <v>0</v>
      </c>
      <c r="L8009" s="45">
        <f t="shared" si="988"/>
        <v>0</v>
      </c>
      <c r="M8009" s="71">
        <f t="shared" si="991"/>
        <v>0</v>
      </c>
      <c r="N8009" s="59">
        <v>0</v>
      </c>
      <c r="O8009" s="59">
        <v>0</v>
      </c>
      <c r="P8009" s="59">
        <f t="shared" si="990"/>
        <v>0</v>
      </c>
      <c r="Q8009" s="72">
        <f t="shared" si="992"/>
        <v>0</v>
      </c>
      <c r="R8009" s="44">
        <v>0</v>
      </c>
      <c r="S8009" s="45">
        <f t="shared" si="986"/>
        <v>50</v>
      </c>
      <c r="T8009" s="45">
        <v>29998</v>
      </c>
      <c r="U8009" s="44">
        <f t="shared" si="987"/>
        <v>1499900</v>
      </c>
    </row>
    <row r="8010" spans="1:21">
      <c r="A8010" s="2">
        <v>92000391</v>
      </c>
      <c r="B8010" s="3" t="s">
        <v>8333</v>
      </c>
      <c r="C8010" s="4" t="s">
        <v>0</v>
      </c>
      <c r="D8010" s="4" t="s">
        <v>0</v>
      </c>
      <c r="E8010" s="86">
        <v>19</v>
      </c>
      <c r="F8010" s="96">
        <f t="shared" si="989"/>
        <v>28272.526315789473</v>
      </c>
      <c r="G8010" s="77">
        <v>537178</v>
      </c>
      <c r="H8010" s="45">
        <v>50</v>
      </c>
      <c r="I8010" s="44">
        <v>8</v>
      </c>
      <c r="J8010" s="45">
        <v>0</v>
      </c>
      <c r="K8010" s="45">
        <v>0</v>
      </c>
      <c r="L8010" s="45">
        <f t="shared" si="988"/>
        <v>0</v>
      </c>
      <c r="M8010" s="71">
        <f t="shared" si="991"/>
        <v>0</v>
      </c>
      <c r="N8010" s="59">
        <v>0</v>
      </c>
      <c r="O8010" s="59">
        <v>0</v>
      </c>
      <c r="P8010" s="59">
        <f t="shared" si="990"/>
        <v>0</v>
      </c>
      <c r="Q8010" s="72">
        <f t="shared" si="992"/>
        <v>0</v>
      </c>
      <c r="R8010" s="44">
        <v>0</v>
      </c>
      <c r="S8010" s="45">
        <f t="shared" si="986"/>
        <v>61</v>
      </c>
      <c r="T8010" s="45">
        <v>28272.526315789473</v>
      </c>
      <c r="U8010" s="44">
        <f t="shared" si="987"/>
        <v>1724624.105263158</v>
      </c>
    </row>
    <row r="8011" spans="1:21">
      <c r="A8011" s="2">
        <v>92010795</v>
      </c>
      <c r="B8011" s="3" t="s">
        <v>12171</v>
      </c>
      <c r="C8011" s="4" t="s">
        <v>0</v>
      </c>
      <c r="D8011" s="4" t="s">
        <v>0</v>
      </c>
      <c r="E8011" s="4">
        <v>25</v>
      </c>
      <c r="F8011" s="96">
        <f t="shared" si="989"/>
        <v>29500</v>
      </c>
      <c r="G8011" s="29">
        <v>737500</v>
      </c>
      <c r="H8011" s="45">
        <v>0</v>
      </c>
      <c r="I8011" s="44">
        <v>0</v>
      </c>
      <c r="J8011" s="45">
        <v>0</v>
      </c>
      <c r="K8011" s="45">
        <v>0</v>
      </c>
      <c r="L8011" s="45">
        <f t="shared" si="988"/>
        <v>0</v>
      </c>
      <c r="M8011" s="71">
        <f t="shared" si="991"/>
        <v>0</v>
      </c>
      <c r="N8011" s="59">
        <v>0</v>
      </c>
      <c r="O8011" s="59">
        <v>0</v>
      </c>
      <c r="P8011" s="59">
        <f t="shared" si="990"/>
        <v>0</v>
      </c>
      <c r="Q8011" s="72">
        <f t="shared" si="992"/>
        <v>0</v>
      </c>
      <c r="R8011" s="44">
        <v>0</v>
      </c>
      <c r="S8011" s="45">
        <f t="shared" si="986"/>
        <v>25</v>
      </c>
      <c r="T8011" s="83">
        <v>29500</v>
      </c>
      <c r="U8011" s="44">
        <f t="shared" si="987"/>
        <v>737500</v>
      </c>
    </row>
    <row r="8012" spans="1:21">
      <c r="A8012" s="2">
        <v>90012706</v>
      </c>
      <c r="B8012" s="3" t="s">
        <v>11683</v>
      </c>
      <c r="C8012" s="4" t="s">
        <v>0</v>
      </c>
      <c r="D8012" s="4" t="s">
        <v>0</v>
      </c>
      <c r="E8012" s="86">
        <v>30</v>
      </c>
      <c r="F8012" s="96">
        <f t="shared" si="989"/>
        <v>24035.866666666665</v>
      </c>
      <c r="G8012" s="77">
        <v>721076</v>
      </c>
      <c r="H8012" s="45">
        <v>20</v>
      </c>
      <c r="I8012" s="44">
        <v>0</v>
      </c>
      <c r="J8012" s="45">
        <v>0</v>
      </c>
      <c r="K8012" s="45">
        <v>0</v>
      </c>
      <c r="L8012" s="45">
        <f t="shared" si="988"/>
        <v>0</v>
      </c>
      <c r="M8012" s="71">
        <f t="shared" si="991"/>
        <v>0</v>
      </c>
      <c r="N8012" s="59">
        <v>0</v>
      </c>
      <c r="O8012" s="59">
        <v>0</v>
      </c>
      <c r="P8012" s="59">
        <f t="shared" si="990"/>
        <v>0</v>
      </c>
      <c r="Q8012" s="72">
        <f t="shared" si="992"/>
        <v>0</v>
      </c>
      <c r="R8012" s="44">
        <v>0</v>
      </c>
      <c r="S8012" s="45">
        <f t="shared" si="986"/>
        <v>50</v>
      </c>
      <c r="T8012" s="45">
        <v>24035.866666666665</v>
      </c>
      <c r="U8012" s="44">
        <f t="shared" si="987"/>
        <v>1201793.3333333333</v>
      </c>
    </row>
    <row r="8013" spans="1:21">
      <c r="A8013" s="28">
        <v>90012835</v>
      </c>
      <c r="B8013" s="3" t="s">
        <v>12497</v>
      </c>
      <c r="C8013" s="4" t="s">
        <v>0</v>
      </c>
      <c r="D8013" s="4" t="s">
        <v>0</v>
      </c>
      <c r="E8013" s="86">
        <v>65</v>
      </c>
      <c r="F8013" s="96">
        <f t="shared" si="989"/>
        <v>23993.323076923076</v>
      </c>
      <c r="G8013" s="77">
        <v>1559566</v>
      </c>
      <c r="H8013" s="45">
        <v>60</v>
      </c>
      <c r="I8013" s="44">
        <v>19</v>
      </c>
      <c r="J8013" s="45">
        <v>0</v>
      </c>
      <c r="K8013" s="45">
        <v>0</v>
      </c>
      <c r="L8013" s="45">
        <f t="shared" si="988"/>
        <v>0</v>
      </c>
      <c r="M8013" s="71">
        <f t="shared" si="991"/>
        <v>0</v>
      </c>
      <c r="N8013" s="59">
        <v>0</v>
      </c>
      <c r="O8013" s="59">
        <v>0</v>
      </c>
      <c r="P8013" s="59">
        <f t="shared" si="990"/>
        <v>0</v>
      </c>
      <c r="Q8013" s="72">
        <f t="shared" si="992"/>
        <v>0</v>
      </c>
      <c r="R8013" s="44">
        <v>0</v>
      </c>
      <c r="S8013" s="45">
        <f t="shared" si="986"/>
        <v>106</v>
      </c>
      <c r="T8013" s="45">
        <v>24380</v>
      </c>
      <c r="U8013" s="44">
        <f t="shared" si="987"/>
        <v>2584280</v>
      </c>
    </row>
    <row r="8014" spans="1:21">
      <c r="A8014" s="2">
        <v>90023839</v>
      </c>
      <c r="B8014" s="3" t="s">
        <v>2580</v>
      </c>
      <c r="C8014" s="4" t="s">
        <v>0</v>
      </c>
      <c r="D8014" s="4" t="s">
        <v>0</v>
      </c>
      <c r="E8014" s="86">
        <v>13</v>
      </c>
      <c r="F8014" s="96">
        <f t="shared" si="989"/>
        <v>22175</v>
      </c>
      <c r="G8014" s="77">
        <v>288275</v>
      </c>
      <c r="H8014" s="45">
        <v>40</v>
      </c>
      <c r="I8014" s="44">
        <v>5</v>
      </c>
      <c r="J8014" s="45">
        <v>0</v>
      </c>
      <c r="K8014" s="45">
        <v>0</v>
      </c>
      <c r="L8014" s="45">
        <f t="shared" si="988"/>
        <v>0</v>
      </c>
      <c r="M8014" s="71">
        <f t="shared" si="991"/>
        <v>0</v>
      </c>
      <c r="N8014" s="59">
        <v>0</v>
      </c>
      <c r="O8014" s="59">
        <v>0</v>
      </c>
      <c r="P8014" s="59">
        <f t="shared" si="990"/>
        <v>0</v>
      </c>
      <c r="Q8014" s="72">
        <f t="shared" si="992"/>
        <v>0</v>
      </c>
      <c r="R8014" s="44">
        <v>0</v>
      </c>
      <c r="S8014" s="45">
        <f t="shared" si="986"/>
        <v>48</v>
      </c>
      <c r="T8014" s="45">
        <v>22175</v>
      </c>
      <c r="U8014" s="44">
        <f t="shared" si="987"/>
        <v>1064400</v>
      </c>
    </row>
    <row r="8015" spans="1:21">
      <c r="A8015" s="2">
        <v>90022867</v>
      </c>
      <c r="B8015" s="3" t="s">
        <v>8338</v>
      </c>
      <c r="C8015" s="4" t="s">
        <v>0</v>
      </c>
      <c r="D8015" s="4" t="s">
        <v>0</v>
      </c>
      <c r="E8015" s="86">
        <v>6</v>
      </c>
      <c r="F8015" s="96">
        <f t="shared" si="989"/>
        <v>19090</v>
      </c>
      <c r="G8015" s="77">
        <v>114540</v>
      </c>
      <c r="H8015" s="45">
        <v>0</v>
      </c>
      <c r="I8015" s="44">
        <v>0</v>
      </c>
      <c r="J8015" s="45">
        <v>0</v>
      </c>
      <c r="K8015" s="45">
        <v>0</v>
      </c>
      <c r="L8015" s="45">
        <f t="shared" si="988"/>
        <v>0</v>
      </c>
      <c r="M8015" s="71">
        <f t="shared" si="991"/>
        <v>0</v>
      </c>
      <c r="N8015" s="59">
        <v>0</v>
      </c>
      <c r="O8015" s="59">
        <v>0</v>
      </c>
      <c r="P8015" s="59">
        <f t="shared" si="990"/>
        <v>0</v>
      </c>
      <c r="Q8015" s="72">
        <f t="shared" si="992"/>
        <v>0</v>
      </c>
      <c r="R8015" s="44">
        <v>0</v>
      </c>
      <c r="S8015" s="45">
        <f t="shared" si="986"/>
        <v>6</v>
      </c>
      <c r="T8015" s="45">
        <v>19090</v>
      </c>
      <c r="U8015" s="44">
        <f t="shared" si="987"/>
        <v>114540</v>
      </c>
    </row>
    <row r="8016" spans="1:21">
      <c r="A8016" s="2">
        <v>92010699</v>
      </c>
      <c r="B8016" s="3" t="s">
        <v>12149</v>
      </c>
      <c r="C8016" s="4" t="s">
        <v>0</v>
      </c>
      <c r="D8016" s="4" t="s">
        <v>0</v>
      </c>
      <c r="E8016" s="4">
        <v>42</v>
      </c>
      <c r="F8016" s="96">
        <f t="shared" si="989"/>
        <v>22500</v>
      </c>
      <c r="G8016" s="29">
        <v>945000</v>
      </c>
      <c r="H8016" s="45">
        <v>0</v>
      </c>
      <c r="I8016" s="44">
        <v>0</v>
      </c>
      <c r="J8016" s="45">
        <v>0</v>
      </c>
      <c r="K8016" s="45">
        <v>0</v>
      </c>
      <c r="L8016" s="45">
        <f t="shared" si="988"/>
        <v>0</v>
      </c>
      <c r="M8016" s="71">
        <f t="shared" si="991"/>
        <v>0</v>
      </c>
      <c r="N8016" s="59">
        <v>0</v>
      </c>
      <c r="O8016" s="59">
        <v>0</v>
      </c>
      <c r="P8016" s="59">
        <f t="shared" si="990"/>
        <v>0</v>
      </c>
      <c r="Q8016" s="72">
        <f t="shared" si="992"/>
        <v>0</v>
      </c>
      <c r="R8016" s="44">
        <v>0</v>
      </c>
      <c r="S8016" s="45">
        <f t="shared" ref="S8016:S8079" si="993">E8016+H8016+J8016+N8016-I8016-K8016-O8016+R8016</f>
        <v>42</v>
      </c>
      <c r="T8016" s="83">
        <v>22500</v>
      </c>
      <c r="U8016" s="44">
        <f t="shared" ref="U8016:U8079" si="994">S8016*T8016</f>
        <v>945000</v>
      </c>
    </row>
    <row r="8017" spans="1:21">
      <c r="A8017" s="2">
        <v>92011131</v>
      </c>
      <c r="B8017" s="3" t="s">
        <v>2557</v>
      </c>
      <c r="C8017" s="4" t="s">
        <v>0</v>
      </c>
      <c r="D8017" s="4" t="s">
        <v>0</v>
      </c>
      <c r="E8017" s="86">
        <v>8</v>
      </c>
      <c r="F8017" s="96">
        <f t="shared" si="989"/>
        <v>20150</v>
      </c>
      <c r="G8017" s="77">
        <v>161200</v>
      </c>
      <c r="H8017" s="45">
        <v>16</v>
      </c>
      <c r="I8017" s="44">
        <v>0</v>
      </c>
      <c r="J8017" s="45">
        <v>0</v>
      </c>
      <c r="K8017" s="45">
        <v>0</v>
      </c>
      <c r="L8017" s="45">
        <f t="shared" si="988"/>
        <v>0</v>
      </c>
      <c r="M8017" s="71">
        <f t="shared" si="991"/>
        <v>0</v>
      </c>
      <c r="N8017" s="59">
        <v>0</v>
      </c>
      <c r="O8017" s="59">
        <v>0</v>
      </c>
      <c r="P8017" s="59">
        <f t="shared" si="990"/>
        <v>0</v>
      </c>
      <c r="Q8017" s="72">
        <f t="shared" si="992"/>
        <v>0</v>
      </c>
      <c r="R8017" s="44">
        <v>0</v>
      </c>
      <c r="S8017" s="45">
        <f t="shared" si="993"/>
        <v>24</v>
      </c>
      <c r="T8017" s="45">
        <v>20150</v>
      </c>
      <c r="U8017" s="44">
        <f t="shared" si="994"/>
        <v>483600</v>
      </c>
    </row>
    <row r="8018" spans="1:21">
      <c r="A8018" s="28">
        <v>92010595</v>
      </c>
      <c r="B8018" s="3" t="s">
        <v>8334</v>
      </c>
      <c r="C8018" s="4" t="s">
        <v>0</v>
      </c>
      <c r="D8018" s="4" t="s">
        <v>0</v>
      </c>
      <c r="E8018" s="86">
        <v>367</v>
      </c>
      <c r="F8018" s="96">
        <f t="shared" si="989"/>
        <v>15164.403269754768</v>
      </c>
      <c r="G8018" s="77">
        <v>5565336</v>
      </c>
      <c r="H8018" s="45">
        <v>200</v>
      </c>
      <c r="I8018" s="44">
        <v>89</v>
      </c>
      <c r="J8018" s="45">
        <v>0</v>
      </c>
      <c r="K8018" s="45">
        <v>0</v>
      </c>
      <c r="L8018" s="45">
        <f t="shared" si="988"/>
        <v>0</v>
      </c>
      <c r="M8018" s="71">
        <f t="shared" si="991"/>
        <v>0</v>
      </c>
      <c r="N8018" s="59">
        <v>0</v>
      </c>
      <c r="O8018" s="59">
        <v>0</v>
      </c>
      <c r="P8018" s="59">
        <f t="shared" si="990"/>
        <v>0</v>
      </c>
      <c r="Q8018" s="72">
        <f t="shared" si="992"/>
        <v>0</v>
      </c>
      <c r="R8018" s="44">
        <v>0</v>
      </c>
      <c r="S8018" s="45">
        <f t="shared" si="993"/>
        <v>478</v>
      </c>
      <c r="T8018" s="45">
        <v>16460</v>
      </c>
      <c r="U8018" s="44">
        <f t="shared" si="994"/>
        <v>7867880</v>
      </c>
    </row>
    <row r="8019" spans="1:21">
      <c r="A8019" s="28">
        <v>90012376</v>
      </c>
      <c r="B8019" s="3" t="s">
        <v>7434</v>
      </c>
      <c r="C8019" s="4" t="s">
        <v>0</v>
      </c>
      <c r="D8019" s="4" t="s">
        <v>0</v>
      </c>
      <c r="E8019" s="86">
        <v>24</v>
      </c>
      <c r="F8019" s="96">
        <f t="shared" si="989"/>
        <v>14762.291666666666</v>
      </c>
      <c r="G8019" s="77">
        <v>354295</v>
      </c>
      <c r="H8019" s="45">
        <v>120</v>
      </c>
      <c r="I8019" s="44">
        <v>25</v>
      </c>
      <c r="J8019" s="45">
        <v>0</v>
      </c>
      <c r="K8019" s="45">
        <v>0</v>
      </c>
      <c r="L8019" s="45">
        <f t="shared" ref="L8019:L8082" si="995">J8019-K8019</f>
        <v>0</v>
      </c>
      <c r="M8019" s="71">
        <f t="shared" si="991"/>
        <v>0</v>
      </c>
      <c r="N8019" s="59">
        <v>0</v>
      </c>
      <c r="O8019" s="59">
        <v>0</v>
      </c>
      <c r="P8019" s="59">
        <f t="shared" si="990"/>
        <v>0</v>
      </c>
      <c r="Q8019" s="72">
        <f t="shared" si="992"/>
        <v>0</v>
      </c>
      <c r="R8019" s="44">
        <v>0</v>
      </c>
      <c r="S8019" s="45">
        <f t="shared" si="993"/>
        <v>119</v>
      </c>
      <c r="T8019" s="45">
        <v>14762.291666666666</v>
      </c>
      <c r="U8019" s="44">
        <f t="shared" si="994"/>
        <v>1756712.7083333333</v>
      </c>
    </row>
    <row r="8020" spans="1:21">
      <c r="A8020" s="2">
        <v>92012217</v>
      </c>
      <c r="B8020" s="3" t="s">
        <v>11680</v>
      </c>
      <c r="C8020" s="4" t="s">
        <v>0</v>
      </c>
      <c r="D8020" s="4" t="s">
        <v>0</v>
      </c>
      <c r="E8020" s="86">
        <v>0</v>
      </c>
      <c r="F8020" s="96">
        <f t="shared" si="989"/>
        <v>0</v>
      </c>
      <c r="G8020" s="77">
        <v>0</v>
      </c>
      <c r="H8020" s="45">
        <v>66</v>
      </c>
      <c r="I8020" s="44">
        <v>0</v>
      </c>
      <c r="J8020" s="45">
        <v>0</v>
      </c>
      <c r="K8020" s="45">
        <v>0</v>
      </c>
      <c r="L8020" s="45">
        <f t="shared" si="995"/>
        <v>0</v>
      </c>
      <c r="M8020" s="71">
        <f t="shared" si="991"/>
        <v>0</v>
      </c>
      <c r="N8020" s="59">
        <v>0</v>
      </c>
      <c r="O8020" s="59">
        <v>0</v>
      </c>
      <c r="P8020" s="59">
        <f t="shared" si="990"/>
        <v>0</v>
      </c>
      <c r="Q8020" s="72">
        <f t="shared" si="992"/>
        <v>0</v>
      </c>
      <c r="R8020" s="44">
        <v>0</v>
      </c>
      <c r="S8020" s="45">
        <f t="shared" si="993"/>
        <v>66</v>
      </c>
      <c r="T8020" s="45">
        <v>16150</v>
      </c>
      <c r="U8020" s="44">
        <f t="shared" si="994"/>
        <v>1065900</v>
      </c>
    </row>
    <row r="8021" spans="1:21">
      <c r="A8021" s="2">
        <v>92010716</v>
      </c>
      <c r="B8021" s="3" t="s">
        <v>12128</v>
      </c>
      <c r="C8021" s="4" t="s">
        <v>0</v>
      </c>
      <c r="D8021" s="4" t="s">
        <v>0</v>
      </c>
      <c r="E8021" s="4">
        <v>84</v>
      </c>
      <c r="F8021" s="96">
        <f t="shared" si="989"/>
        <v>16590</v>
      </c>
      <c r="G8021" s="29">
        <v>1393560</v>
      </c>
      <c r="H8021" s="45">
        <v>0</v>
      </c>
      <c r="I8021" s="44">
        <v>0</v>
      </c>
      <c r="J8021" s="45">
        <v>0</v>
      </c>
      <c r="K8021" s="45">
        <v>0</v>
      </c>
      <c r="L8021" s="45">
        <f t="shared" si="995"/>
        <v>0</v>
      </c>
      <c r="M8021" s="71">
        <f t="shared" si="991"/>
        <v>0</v>
      </c>
      <c r="N8021" s="59">
        <v>0</v>
      </c>
      <c r="O8021" s="59">
        <v>0</v>
      </c>
      <c r="P8021" s="59">
        <f t="shared" si="990"/>
        <v>0</v>
      </c>
      <c r="Q8021" s="72">
        <f t="shared" si="992"/>
        <v>0</v>
      </c>
      <c r="R8021" s="44">
        <v>0</v>
      </c>
      <c r="S8021" s="45">
        <f t="shared" si="993"/>
        <v>84</v>
      </c>
      <c r="T8021" s="83">
        <v>16590</v>
      </c>
      <c r="U8021" s="44">
        <f t="shared" si="994"/>
        <v>1393560</v>
      </c>
    </row>
    <row r="8022" spans="1:21">
      <c r="A8022" s="28">
        <v>90012836</v>
      </c>
      <c r="B8022" s="3" t="s">
        <v>11679</v>
      </c>
      <c r="C8022" s="4" t="s">
        <v>0</v>
      </c>
      <c r="D8022" s="4" t="s">
        <v>0</v>
      </c>
      <c r="E8022" s="86">
        <v>19</v>
      </c>
      <c r="F8022" s="96">
        <f t="shared" ref="F8022:F8085" si="996">IFERROR(G8022/E8022,0)</f>
        <v>13719.473684210527</v>
      </c>
      <c r="G8022" s="77">
        <v>260670</v>
      </c>
      <c r="H8022" s="45">
        <v>100</v>
      </c>
      <c r="I8022" s="44">
        <v>0</v>
      </c>
      <c r="J8022" s="45">
        <v>0</v>
      </c>
      <c r="K8022" s="45">
        <v>0</v>
      </c>
      <c r="L8022" s="45">
        <f t="shared" si="995"/>
        <v>0</v>
      </c>
      <c r="M8022" s="71">
        <f t="shared" si="991"/>
        <v>0</v>
      </c>
      <c r="N8022" s="59">
        <v>0</v>
      </c>
      <c r="O8022" s="59">
        <v>0</v>
      </c>
      <c r="P8022" s="59">
        <f t="shared" ref="P8022:P8085" si="997">N8022-O8022</f>
        <v>0</v>
      </c>
      <c r="Q8022" s="72">
        <f t="shared" si="992"/>
        <v>0</v>
      </c>
      <c r="R8022" s="44">
        <v>0</v>
      </c>
      <c r="S8022" s="45">
        <f t="shared" si="993"/>
        <v>119</v>
      </c>
      <c r="T8022" s="45">
        <v>13719.473684210527</v>
      </c>
      <c r="U8022" s="44">
        <f t="shared" si="994"/>
        <v>1632617.3684210526</v>
      </c>
    </row>
    <row r="8023" spans="1:21">
      <c r="A8023" s="2">
        <v>90009577</v>
      </c>
      <c r="B8023" s="3" t="s">
        <v>8797</v>
      </c>
      <c r="C8023" s="4" t="s">
        <v>0</v>
      </c>
      <c r="D8023" s="4" t="s">
        <v>0</v>
      </c>
      <c r="E8023" s="86">
        <v>0</v>
      </c>
      <c r="F8023" s="96">
        <f t="shared" si="996"/>
        <v>0</v>
      </c>
      <c r="G8023" s="77">
        <v>0</v>
      </c>
      <c r="H8023" s="45">
        <v>200</v>
      </c>
      <c r="I8023" s="44">
        <v>22</v>
      </c>
      <c r="J8023" s="45">
        <v>0</v>
      </c>
      <c r="K8023" s="45">
        <v>0</v>
      </c>
      <c r="L8023" s="45">
        <f t="shared" si="995"/>
        <v>0</v>
      </c>
      <c r="M8023" s="71">
        <f t="shared" si="991"/>
        <v>0</v>
      </c>
      <c r="N8023" s="59">
        <v>0</v>
      </c>
      <c r="O8023" s="59">
        <v>0</v>
      </c>
      <c r="P8023" s="59">
        <f t="shared" si="997"/>
        <v>0</v>
      </c>
      <c r="Q8023" s="72">
        <f t="shared" si="992"/>
        <v>0</v>
      </c>
      <c r="R8023" s="44">
        <v>0</v>
      </c>
      <c r="S8023" s="45">
        <f t="shared" si="993"/>
        <v>178</v>
      </c>
      <c r="T8023" s="45">
        <v>14054</v>
      </c>
      <c r="U8023" s="44">
        <f t="shared" si="994"/>
        <v>2501612</v>
      </c>
    </row>
    <row r="8024" spans="1:21">
      <c r="A8024" s="28">
        <v>90009958</v>
      </c>
      <c r="B8024" s="3" t="s">
        <v>16</v>
      </c>
      <c r="C8024" s="4" t="s">
        <v>0</v>
      </c>
      <c r="D8024" s="4" t="s">
        <v>0</v>
      </c>
      <c r="E8024" s="86">
        <v>14</v>
      </c>
      <c r="F8024" s="96">
        <f t="shared" si="996"/>
        <v>12200.357142857143</v>
      </c>
      <c r="G8024" s="77">
        <v>170805</v>
      </c>
      <c r="H8024" s="45">
        <v>42</v>
      </c>
      <c r="I8024" s="44">
        <v>56</v>
      </c>
      <c r="J8024" s="45">
        <v>0</v>
      </c>
      <c r="K8024" s="45">
        <v>0</v>
      </c>
      <c r="L8024" s="45">
        <f t="shared" si="995"/>
        <v>0</v>
      </c>
      <c r="M8024" s="71">
        <f t="shared" si="991"/>
        <v>0</v>
      </c>
      <c r="N8024" s="59">
        <v>0</v>
      </c>
      <c r="O8024" s="59">
        <v>0</v>
      </c>
      <c r="P8024" s="59">
        <f t="shared" si="997"/>
        <v>0</v>
      </c>
      <c r="Q8024" s="72">
        <f t="shared" si="992"/>
        <v>0</v>
      </c>
      <c r="R8024" s="44">
        <v>0</v>
      </c>
      <c r="S8024" s="45">
        <f t="shared" si="993"/>
        <v>0</v>
      </c>
      <c r="T8024" s="45">
        <v>13040</v>
      </c>
      <c r="U8024" s="44">
        <f t="shared" si="994"/>
        <v>0</v>
      </c>
    </row>
    <row r="8025" spans="1:21">
      <c r="A8025" s="2">
        <v>90013889</v>
      </c>
      <c r="B8025" s="3" t="s">
        <v>7417</v>
      </c>
      <c r="C8025" s="4" t="s">
        <v>0</v>
      </c>
      <c r="D8025" s="4" t="s">
        <v>0</v>
      </c>
      <c r="E8025" s="86">
        <v>0</v>
      </c>
      <c r="F8025" s="96">
        <f t="shared" si="996"/>
        <v>0</v>
      </c>
      <c r="G8025" s="77">
        <v>0</v>
      </c>
      <c r="H8025" s="45">
        <v>40</v>
      </c>
      <c r="I8025" s="44">
        <v>1</v>
      </c>
      <c r="J8025" s="45">
        <v>0</v>
      </c>
      <c r="K8025" s="45">
        <v>0</v>
      </c>
      <c r="L8025" s="45">
        <f t="shared" si="995"/>
        <v>0</v>
      </c>
      <c r="M8025" s="71">
        <f t="shared" si="991"/>
        <v>0</v>
      </c>
      <c r="N8025" s="59">
        <v>0</v>
      </c>
      <c r="O8025" s="59">
        <v>0</v>
      </c>
      <c r="P8025" s="59">
        <f t="shared" si="997"/>
        <v>0</v>
      </c>
      <c r="Q8025" s="72">
        <f t="shared" si="992"/>
        <v>0</v>
      </c>
      <c r="R8025" s="44">
        <v>0</v>
      </c>
      <c r="S8025" s="45">
        <f t="shared" si="993"/>
        <v>39</v>
      </c>
      <c r="T8025" s="45">
        <v>13050</v>
      </c>
      <c r="U8025" s="44">
        <f t="shared" si="994"/>
        <v>508950</v>
      </c>
    </row>
    <row r="8026" spans="1:21">
      <c r="A8026" s="2">
        <v>92010751</v>
      </c>
      <c r="B8026" s="3" t="s">
        <v>12115</v>
      </c>
      <c r="C8026" s="4" t="s">
        <v>0</v>
      </c>
      <c r="D8026" s="4" t="s">
        <v>0</v>
      </c>
      <c r="E8026" s="4">
        <v>114</v>
      </c>
      <c r="F8026" s="96">
        <f t="shared" si="996"/>
        <v>12940</v>
      </c>
      <c r="G8026" s="29">
        <v>1475160</v>
      </c>
      <c r="H8026" s="45">
        <v>0</v>
      </c>
      <c r="I8026" s="44">
        <v>0</v>
      </c>
      <c r="J8026" s="45">
        <v>0</v>
      </c>
      <c r="K8026" s="45">
        <v>0</v>
      </c>
      <c r="L8026" s="45">
        <f t="shared" si="995"/>
        <v>0</v>
      </c>
      <c r="M8026" s="71">
        <f t="shared" si="991"/>
        <v>0</v>
      </c>
      <c r="N8026" s="59">
        <v>0</v>
      </c>
      <c r="O8026" s="59">
        <v>0</v>
      </c>
      <c r="P8026" s="59">
        <f t="shared" si="997"/>
        <v>0</v>
      </c>
      <c r="Q8026" s="72">
        <f t="shared" si="992"/>
        <v>0</v>
      </c>
      <c r="R8026" s="44">
        <v>0</v>
      </c>
      <c r="S8026" s="45">
        <f t="shared" si="993"/>
        <v>114</v>
      </c>
      <c r="T8026" s="83">
        <v>12940</v>
      </c>
      <c r="U8026" s="44">
        <f t="shared" si="994"/>
        <v>1475160</v>
      </c>
    </row>
    <row r="8027" spans="1:21">
      <c r="A8027" s="2">
        <v>92010958</v>
      </c>
      <c r="B8027" s="3" t="s">
        <v>1135</v>
      </c>
      <c r="C8027" s="4" t="s">
        <v>0</v>
      </c>
      <c r="D8027" s="4" t="s">
        <v>0</v>
      </c>
      <c r="E8027" s="86">
        <v>10</v>
      </c>
      <c r="F8027" s="96">
        <f t="shared" si="996"/>
        <v>11031.8</v>
      </c>
      <c r="G8027" s="77">
        <v>110318</v>
      </c>
      <c r="H8027" s="45">
        <v>20</v>
      </c>
      <c r="I8027" s="44">
        <v>0</v>
      </c>
      <c r="J8027" s="45">
        <v>0</v>
      </c>
      <c r="K8027" s="45">
        <v>0</v>
      </c>
      <c r="L8027" s="45">
        <f t="shared" si="995"/>
        <v>0</v>
      </c>
      <c r="M8027" s="71">
        <f t="shared" si="991"/>
        <v>0</v>
      </c>
      <c r="N8027" s="59">
        <v>0</v>
      </c>
      <c r="O8027" s="59">
        <v>0</v>
      </c>
      <c r="P8027" s="59">
        <f t="shared" si="997"/>
        <v>0</v>
      </c>
      <c r="Q8027" s="72">
        <f t="shared" si="992"/>
        <v>0</v>
      </c>
      <c r="R8027" s="44">
        <v>0</v>
      </c>
      <c r="S8027" s="45">
        <f t="shared" si="993"/>
        <v>30</v>
      </c>
      <c r="T8027" s="45">
        <v>11031.8</v>
      </c>
      <c r="U8027" s="44">
        <f t="shared" si="994"/>
        <v>330954</v>
      </c>
    </row>
    <row r="8028" spans="1:21">
      <c r="A8028" s="2">
        <v>90009959</v>
      </c>
      <c r="B8028" s="3" t="s">
        <v>11678</v>
      </c>
      <c r="C8028" s="4" t="s">
        <v>0</v>
      </c>
      <c r="D8028" s="4" t="s">
        <v>0</v>
      </c>
      <c r="E8028" s="86">
        <v>2</v>
      </c>
      <c r="F8028" s="96">
        <f t="shared" si="996"/>
        <v>10620</v>
      </c>
      <c r="G8028" s="77">
        <v>21240</v>
      </c>
      <c r="H8028" s="45">
        <v>70</v>
      </c>
      <c r="I8028" s="44">
        <v>0</v>
      </c>
      <c r="J8028" s="45">
        <v>0</v>
      </c>
      <c r="K8028" s="45">
        <v>0</v>
      </c>
      <c r="L8028" s="45">
        <f t="shared" si="995"/>
        <v>0</v>
      </c>
      <c r="M8028" s="71">
        <f t="shared" si="991"/>
        <v>0</v>
      </c>
      <c r="N8028" s="59">
        <v>0</v>
      </c>
      <c r="O8028" s="59">
        <v>0</v>
      </c>
      <c r="P8028" s="59">
        <f t="shared" si="997"/>
        <v>0</v>
      </c>
      <c r="Q8028" s="72">
        <f t="shared" si="992"/>
        <v>0</v>
      </c>
      <c r="R8028" s="44">
        <v>0</v>
      </c>
      <c r="S8028" s="45">
        <f t="shared" si="993"/>
        <v>72</v>
      </c>
      <c r="T8028" s="45">
        <v>10620</v>
      </c>
      <c r="U8028" s="44">
        <f t="shared" si="994"/>
        <v>764640</v>
      </c>
    </row>
    <row r="8029" spans="1:21">
      <c r="A8029" s="2">
        <v>92012192</v>
      </c>
      <c r="B8029" s="3" t="s">
        <v>9649</v>
      </c>
      <c r="C8029" s="4" t="s">
        <v>0</v>
      </c>
      <c r="D8029" s="4" t="s">
        <v>0</v>
      </c>
      <c r="E8029" s="86">
        <v>0</v>
      </c>
      <c r="F8029" s="96">
        <f t="shared" si="996"/>
        <v>0</v>
      </c>
      <c r="G8029" s="77">
        <v>0</v>
      </c>
      <c r="H8029" s="45">
        <v>30</v>
      </c>
      <c r="I8029" s="44">
        <v>30</v>
      </c>
      <c r="J8029" s="45">
        <v>0</v>
      </c>
      <c r="K8029" s="45">
        <v>0</v>
      </c>
      <c r="L8029" s="45">
        <f t="shared" si="995"/>
        <v>0</v>
      </c>
      <c r="M8029" s="71">
        <f t="shared" si="991"/>
        <v>0</v>
      </c>
      <c r="N8029" s="59">
        <v>0</v>
      </c>
      <c r="O8029" s="59">
        <v>0</v>
      </c>
      <c r="P8029" s="59">
        <f t="shared" si="997"/>
        <v>0</v>
      </c>
      <c r="Q8029" s="72">
        <f t="shared" si="992"/>
        <v>0</v>
      </c>
      <c r="R8029" s="44">
        <v>0</v>
      </c>
      <c r="S8029" s="45">
        <f t="shared" si="993"/>
        <v>0</v>
      </c>
      <c r="T8029" s="45">
        <v>13900</v>
      </c>
      <c r="U8029" s="44">
        <f t="shared" si="994"/>
        <v>0</v>
      </c>
    </row>
    <row r="8030" spans="1:21">
      <c r="A8030" s="2">
        <v>90013503</v>
      </c>
      <c r="B8030" s="3" t="s">
        <v>2626</v>
      </c>
      <c r="C8030" s="4" t="s">
        <v>0</v>
      </c>
      <c r="D8030" s="4" t="s">
        <v>0</v>
      </c>
      <c r="E8030" s="86">
        <v>44</v>
      </c>
      <c r="F8030" s="96">
        <f t="shared" si="996"/>
        <v>8458.568181818182</v>
      </c>
      <c r="G8030" s="77">
        <v>372177</v>
      </c>
      <c r="H8030" s="45">
        <v>158</v>
      </c>
      <c r="I8030" s="44">
        <v>0</v>
      </c>
      <c r="J8030" s="45">
        <v>0</v>
      </c>
      <c r="K8030" s="45">
        <v>0</v>
      </c>
      <c r="L8030" s="45">
        <f t="shared" si="995"/>
        <v>0</v>
      </c>
      <c r="M8030" s="71">
        <f t="shared" si="991"/>
        <v>0</v>
      </c>
      <c r="N8030" s="59">
        <v>0</v>
      </c>
      <c r="O8030" s="59">
        <v>0</v>
      </c>
      <c r="P8030" s="59">
        <f t="shared" si="997"/>
        <v>0</v>
      </c>
      <c r="Q8030" s="72">
        <f t="shared" si="992"/>
        <v>0</v>
      </c>
      <c r="R8030" s="44">
        <v>0</v>
      </c>
      <c r="S8030" s="45">
        <f t="shared" si="993"/>
        <v>202</v>
      </c>
      <c r="T8030" s="45">
        <v>8458.568181818182</v>
      </c>
      <c r="U8030" s="44">
        <f t="shared" si="994"/>
        <v>1708630.7727272727</v>
      </c>
    </row>
    <row r="8031" spans="1:21">
      <c r="A8031" s="2">
        <v>90013975</v>
      </c>
      <c r="B8031" s="3" t="s">
        <v>1203</v>
      </c>
      <c r="C8031" s="4" t="s">
        <v>0</v>
      </c>
      <c r="D8031" s="4" t="s">
        <v>0</v>
      </c>
      <c r="E8031" s="86">
        <v>0</v>
      </c>
      <c r="F8031" s="96">
        <f t="shared" si="996"/>
        <v>0</v>
      </c>
      <c r="G8031" s="77">
        <v>0</v>
      </c>
      <c r="H8031" s="45">
        <v>25</v>
      </c>
      <c r="I8031" s="44">
        <v>25</v>
      </c>
      <c r="J8031" s="45">
        <v>0</v>
      </c>
      <c r="K8031" s="45">
        <v>0</v>
      </c>
      <c r="L8031" s="45">
        <f t="shared" si="995"/>
        <v>0</v>
      </c>
      <c r="M8031" s="71">
        <f t="shared" si="991"/>
        <v>0</v>
      </c>
      <c r="N8031" s="59">
        <v>0</v>
      </c>
      <c r="O8031" s="59">
        <v>0</v>
      </c>
      <c r="P8031" s="59">
        <f t="shared" si="997"/>
        <v>0</v>
      </c>
      <c r="Q8031" s="72">
        <f t="shared" si="992"/>
        <v>0</v>
      </c>
      <c r="R8031" s="44">
        <v>0</v>
      </c>
      <c r="S8031" s="45">
        <f t="shared" si="993"/>
        <v>0</v>
      </c>
      <c r="T8031" s="45">
        <v>9350</v>
      </c>
      <c r="U8031" s="44">
        <f t="shared" si="994"/>
        <v>0</v>
      </c>
    </row>
    <row r="8032" spans="1:21">
      <c r="A8032" s="2">
        <v>92010722</v>
      </c>
      <c r="B8032" s="3" t="s">
        <v>12132</v>
      </c>
      <c r="C8032" s="4" t="s">
        <v>0</v>
      </c>
      <c r="D8032" s="4" t="s">
        <v>0</v>
      </c>
      <c r="E8032" s="4">
        <v>61</v>
      </c>
      <c r="F8032" s="96">
        <f t="shared" si="996"/>
        <v>9610</v>
      </c>
      <c r="G8032" s="29">
        <v>586210</v>
      </c>
      <c r="H8032" s="45">
        <v>0</v>
      </c>
      <c r="I8032" s="44">
        <v>0</v>
      </c>
      <c r="J8032" s="45">
        <v>0</v>
      </c>
      <c r="K8032" s="45">
        <v>0</v>
      </c>
      <c r="L8032" s="45">
        <f t="shared" si="995"/>
        <v>0</v>
      </c>
      <c r="M8032" s="71">
        <f t="shared" si="991"/>
        <v>0</v>
      </c>
      <c r="N8032" s="59">
        <v>0</v>
      </c>
      <c r="O8032" s="59">
        <v>0</v>
      </c>
      <c r="P8032" s="59">
        <f t="shared" si="997"/>
        <v>0</v>
      </c>
      <c r="Q8032" s="72">
        <f t="shared" si="992"/>
        <v>0</v>
      </c>
      <c r="R8032" s="44">
        <v>0</v>
      </c>
      <c r="S8032" s="45">
        <f t="shared" si="993"/>
        <v>61</v>
      </c>
      <c r="T8032" s="83">
        <v>9610</v>
      </c>
      <c r="U8032" s="44">
        <f t="shared" si="994"/>
        <v>586210</v>
      </c>
    </row>
    <row r="8033" spans="1:21">
      <c r="A8033" s="2">
        <v>90014566</v>
      </c>
      <c r="B8033" s="3" t="s">
        <v>11588</v>
      </c>
      <c r="C8033" s="4" t="s">
        <v>0</v>
      </c>
      <c r="D8033" s="4" t="s">
        <v>0</v>
      </c>
      <c r="E8033" s="86">
        <v>34</v>
      </c>
      <c r="F8033" s="96">
        <f t="shared" si="996"/>
        <v>8078.5588235294117</v>
      </c>
      <c r="G8033" s="77">
        <v>274671</v>
      </c>
      <c r="H8033" s="45">
        <v>48</v>
      </c>
      <c r="I8033" s="44">
        <v>0</v>
      </c>
      <c r="J8033" s="45">
        <v>0</v>
      </c>
      <c r="K8033" s="45">
        <v>0</v>
      </c>
      <c r="L8033" s="45">
        <f t="shared" si="995"/>
        <v>0</v>
      </c>
      <c r="M8033" s="71">
        <f t="shared" si="991"/>
        <v>0</v>
      </c>
      <c r="N8033" s="59">
        <v>0</v>
      </c>
      <c r="O8033" s="59">
        <v>0</v>
      </c>
      <c r="P8033" s="59">
        <f t="shared" si="997"/>
        <v>0</v>
      </c>
      <c r="Q8033" s="72">
        <f t="shared" si="992"/>
        <v>0</v>
      </c>
      <c r="R8033" s="44">
        <v>0</v>
      </c>
      <c r="S8033" s="45">
        <f t="shared" si="993"/>
        <v>82</v>
      </c>
      <c r="T8033" s="45">
        <v>8078.5588235294117</v>
      </c>
      <c r="U8033" s="44">
        <f t="shared" si="994"/>
        <v>662441.82352941181</v>
      </c>
    </row>
    <row r="8034" spans="1:21">
      <c r="A8034" s="2">
        <v>90011295</v>
      </c>
      <c r="B8034" s="3" t="s">
        <v>12477</v>
      </c>
      <c r="C8034" s="4" t="s">
        <v>0</v>
      </c>
      <c r="D8034" s="4" t="s">
        <v>0</v>
      </c>
      <c r="E8034" s="4">
        <v>25</v>
      </c>
      <c r="F8034" s="96">
        <f t="shared" si="996"/>
        <v>8080</v>
      </c>
      <c r="G8034" s="29">
        <v>202000</v>
      </c>
      <c r="H8034" s="45">
        <v>0</v>
      </c>
      <c r="I8034" s="44">
        <v>0</v>
      </c>
      <c r="J8034" s="45">
        <v>0</v>
      </c>
      <c r="K8034" s="45">
        <v>0</v>
      </c>
      <c r="L8034" s="45">
        <f t="shared" si="995"/>
        <v>0</v>
      </c>
      <c r="M8034" s="71">
        <f t="shared" si="991"/>
        <v>0</v>
      </c>
      <c r="N8034" s="59">
        <v>0</v>
      </c>
      <c r="O8034" s="59">
        <v>0</v>
      </c>
      <c r="P8034" s="59">
        <f t="shared" si="997"/>
        <v>0</v>
      </c>
      <c r="Q8034" s="72">
        <f t="shared" si="992"/>
        <v>0</v>
      </c>
      <c r="R8034" s="44">
        <v>0</v>
      </c>
      <c r="S8034" s="45">
        <f t="shared" si="993"/>
        <v>25</v>
      </c>
      <c r="T8034" s="83">
        <v>8080</v>
      </c>
      <c r="U8034" s="44">
        <f t="shared" si="994"/>
        <v>202000</v>
      </c>
    </row>
    <row r="8035" spans="1:21">
      <c r="A8035" s="2">
        <v>92011190</v>
      </c>
      <c r="B8035" s="3" t="s">
        <v>8577</v>
      </c>
      <c r="C8035" s="4" t="s">
        <v>0</v>
      </c>
      <c r="D8035" s="4" t="s">
        <v>0</v>
      </c>
      <c r="E8035" s="86">
        <v>72</v>
      </c>
      <c r="F8035" s="96">
        <f t="shared" si="996"/>
        <v>6586.5</v>
      </c>
      <c r="G8035" s="77">
        <v>474228</v>
      </c>
      <c r="H8035" s="45">
        <v>60</v>
      </c>
      <c r="I8035" s="44">
        <v>10</v>
      </c>
      <c r="J8035" s="45">
        <v>0</v>
      </c>
      <c r="K8035" s="45">
        <v>0</v>
      </c>
      <c r="L8035" s="45">
        <f t="shared" si="995"/>
        <v>0</v>
      </c>
      <c r="M8035" s="71">
        <f t="shared" si="991"/>
        <v>0</v>
      </c>
      <c r="N8035" s="59">
        <v>0</v>
      </c>
      <c r="O8035" s="59">
        <v>0</v>
      </c>
      <c r="P8035" s="59">
        <f t="shared" si="997"/>
        <v>0</v>
      </c>
      <c r="Q8035" s="72">
        <f t="shared" si="992"/>
        <v>0</v>
      </c>
      <c r="R8035" s="44">
        <v>0</v>
      </c>
      <c r="S8035" s="45">
        <f t="shared" si="993"/>
        <v>122</v>
      </c>
      <c r="T8035" s="45">
        <v>6586.5</v>
      </c>
      <c r="U8035" s="44">
        <f t="shared" si="994"/>
        <v>803553</v>
      </c>
    </row>
    <row r="8036" spans="1:21">
      <c r="A8036" s="30">
        <v>90012256</v>
      </c>
      <c r="B8036" s="3" t="s">
        <v>12489</v>
      </c>
      <c r="C8036" s="4" t="s">
        <v>0</v>
      </c>
      <c r="D8036" s="4" t="s">
        <v>0</v>
      </c>
      <c r="E8036" s="86">
        <v>301</v>
      </c>
      <c r="F8036" s="96">
        <f t="shared" si="996"/>
        <v>6451.3156146179399</v>
      </c>
      <c r="G8036" s="77">
        <v>1941846</v>
      </c>
      <c r="H8036" s="45">
        <v>60</v>
      </c>
      <c r="I8036" s="44">
        <v>16</v>
      </c>
      <c r="J8036" s="45">
        <v>0</v>
      </c>
      <c r="K8036" s="45">
        <v>0</v>
      </c>
      <c r="L8036" s="45">
        <f t="shared" si="995"/>
        <v>0</v>
      </c>
      <c r="M8036" s="71">
        <f t="shared" si="991"/>
        <v>0</v>
      </c>
      <c r="N8036" s="59">
        <v>0</v>
      </c>
      <c r="O8036" s="59">
        <v>0</v>
      </c>
      <c r="P8036" s="59">
        <f t="shared" si="997"/>
        <v>0</v>
      </c>
      <c r="Q8036" s="72">
        <f t="shared" si="992"/>
        <v>0</v>
      </c>
      <c r="R8036" s="44">
        <v>0</v>
      </c>
      <c r="S8036" s="45">
        <f t="shared" si="993"/>
        <v>345</v>
      </c>
      <c r="T8036" s="45">
        <v>6451.3156146179399</v>
      </c>
      <c r="U8036" s="44">
        <f t="shared" si="994"/>
        <v>2225703.8870431893</v>
      </c>
    </row>
    <row r="8037" spans="1:21">
      <c r="A8037" s="2">
        <v>90013974</v>
      </c>
      <c r="B8037" s="3" t="s">
        <v>12112</v>
      </c>
      <c r="C8037" s="4" t="s">
        <v>0</v>
      </c>
      <c r="D8037" s="4" t="s">
        <v>0</v>
      </c>
      <c r="E8037" s="4">
        <v>150</v>
      </c>
      <c r="F8037" s="96">
        <f t="shared" si="996"/>
        <v>7390</v>
      </c>
      <c r="G8037" s="29">
        <v>1108500</v>
      </c>
      <c r="H8037" s="45">
        <v>0</v>
      </c>
      <c r="I8037" s="44">
        <v>0</v>
      </c>
      <c r="J8037" s="45">
        <v>0</v>
      </c>
      <c r="K8037" s="45">
        <v>0</v>
      </c>
      <c r="L8037" s="45">
        <f t="shared" si="995"/>
        <v>0</v>
      </c>
      <c r="M8037" s="71">
        <f t="shared" si="991"/>
        <v>0</v>
      </c>
      <c r="N8037" s="59">
        <v>0</v>
      </c>
      <c r="O8037" s="59">
        <v>0</v>
      </c>
      <c r="P8037" s="59">
        <f t="shared" si="997"/>
        <v>0</v>
      </c>
      <c r="Q8037" s="72">
        <f t="shared" si="992"/>
        <v>0</v>
      </c>
      <c r="R8037" s="44">
        <v>0</v>
      </c>
      <c r="S8037" s="45">
        <f t="shared" si="993"/>
        <v>150</v>
      </c>
      <c r="T8037" s="83">
        <v>7390</v>
      </c>
      <c r="U8037" s="44">
        <f t="shared" si="994"/>
        <v>1108500</v>
      </c>
    </row>
    <row r="8038" spans="1:21">
      <c r="A8038" s="2">
        <v>92010750</v>
      </c>
      <c r="B8038" s="3" t="s">
        <v>12626</v>
      </c>
      <c r="C8038" s="4" t="s">
        <v>0</v>
      </c>
      <c r="D8038" s="4" t="s">
        <v>0</v>
      </c>
      <c r="E8038" s="4">
        <v>55</v>
      </c>
      <c r="F8038" s="96">
        <f t="shared" si="996"/>
        <v>7188</v>
      </c>
      <c r="G8038" s="29">
        <v>395340</v>
      </c>
      <c r="H8038" s="45">
        <v>0</v>
      </c>
      <c r="I8038" s="44">
        <v>0</v>
      </c>
      <c r="J8038" s="45">
        <v>0</v>
      </c>
      <c r="K8038" s="45">
        <v>0</v>
      </c>
      <c r="L8038" s="45">
        <f t="shared" si="995"/>
        <v>0</v>
      </c>
      <c r="M8038" s="71">
        <f t="shared" si="991"/>
        <v>0</v>
      </c>
      <c r="N8038" s="59">
        <v>0</v>
      </c>
      <c r="O8038" s="59">
        <v>0</v>
      </c>
      <c r="P8038" s="59">
        <f t="shared" si="997"/>
        <v>0</v>
      </c>
      <c r="Q8038" s="72">
        <f t="shared" si="992"/>
        <v>0</v>
      </c>
      <c r="R8038" s="44">
        <v>0</v>
      </c>
      <c r="S8038" s="45">
        <f t="shared" si="993"/>
        <v>55</v>
      </c>
      <c r="T8038" s="83">
        <v>7188</v>
      </c>
      <c r="U8038" s="44">
        <f t="shared" si="994"/>
        <v>395340</v>
      </c>
    </row>
    <row r="8039" spans="1:21">
      <c r="A8039" s="2">
        <v>90013637</v>
      </c>
      <c r="B8039" s="3" t="s">
        <v>10005</v>
      </c>
      <c r="C8039" s="4" t="s">
        <v>0</v>
      </c>
      <c r="D8039" s="4" t="s">
        <v>0</v>
      </c>
      <c r="E8039" s="86">
        <v>48</v>
      </c>
      <c r="F8039" s="96">
        <f t="shared" si="996"/>
        <v>6030.6875</v>
      </c>
      <c r="G8039" s="77">
        <v>289473</v>
      </c>
      <c r="H8039" s="45">
        <v>0</v>
      </c>
      <c r="I8039" s="44">
        <v>10</v>
      </c>
      <c r="J8039" s="45">
        <v>0</v>
      </c>
      <c r="K8039" s="45">
        <v>0</v>
      </c>
      <c r="L8039" s="45">
        <f t="shared" si="995"/>
        <v>0</v>
      </c>
      <c r="M8039" s="71">
        <f t="shared" si="991"/>
        <v>0</v>
      </c>
      <c r="N8039" s="59">
        <v>0</v>
      </c>
      <c r="O8039" s="59">
        <v>0</v>
      </c>
      <c r="P8039" s="59">
        <f t="shared" si="997"/>
        <v>0</v>
      </c>
      <c r="Q8039" s="72">
        <f t="shared" si="992"/>
        <v>0</v>
      </c>
      <c r="R8039" s="44">
        <v>0</v>
      </c>
      <c r="S8039" s="45">
        <f t="shared" si="993"/>
        <v>38</v>
      </c>
      <c r="T8039" s="45">
        <v>6030.6875</v>
      </c>
      <c r="U8039" s="44">
        <f t="shared" si="994"/>
        <v>229166.125</v>
      </c>
    </row>
    <row r="8040" spans="1:21">
      <c r="A8040" s="2">
        <v>92010972</v>
      </c>
      <c r="B8040" s="3" t="s">
        <v>848</v>
      </c>
      <c r="C8040" s="4" t="s">
        <v>0</v>
      </c>
      <c r="D8040" s="4" t="s">
        <v>0</v>
      </c>
      <c r="E8040" s="86">
        <v>30</v>
      </c>
      <c r="F8040" s="96">
        <f t="shared" si="996"/>
        <v>5780</v>
      </c>
      <c r="G8040" s="77">
        <v>173400</v>
      </c>
      <c r="H8040" s="45">
        <v>50</v>
      </c>
      <c r="I8040" s="44">
        <v>10</v>
      </c>
      <c r="J8040" s="45">
        <v>0</v>
      </c>
      <c r="K8040" s="45">
        <v>0</v>
      </c>
      <c r="L8040" s="45">
        <f t="shared" si="995"/>
        <v>0</v>
      </c>
      <c r="M8040" s="71">
        <f t="shared" si="991"/>
        <v>0</v>
      </c>
      <c r="N8040" s="59">
        <v>0</v>
      </c>
      <c r="O8040" s="59">
        <v>0</v>
      </c>
      <c r="P8040" s="59">
        <f t="shared" si="997"/>
        <v>0</v>
      </c>
      <c r="Q8040" s="72">
        <f t="shared" si="992"/>
        <v>0</v>
      </c>
      <c r="R8040" s="44">
        <v>0</v>
      </c>
      <c r="S8040" s="45">
        <f t="shared" si="993"/>
        <v>70</v>
      </c>
      <c r="T8040" s="45">
        <v>5780</v>
      </c>
      <c r="U8040" s="44">
        <f t="shared" si="994"/>
        <v>404600</v>
      </c>
    </row>
    <row r="8041" spans="1:21">
      <c r="A8041" s="2">
        <v>92010594</v>
      </c>
      <c r="B8041" s="3" t="s">
        <v>8839</v>
      </c>
      <c r="C8041" s="4" t="s">
        <v>0</v>
      </c>
      <c r="D8041" s="4" t="s">
        <v>0</v>
      </c>
      <c r="E8041" s="86">
        <v>165</v>
      </c>
      <c r="F8041" s="96">
        <f t="shared" si="996"/>
        <v>4935.7818181818184</v>
      </c>
      <c r="G8041" s="77">
        <v>814404</v>
      </c>
      <c r="H8041" s="45">
        <v>110</v>
      </c>
      <c r="I8041" s="44">
        <v>40</v>
      </c>
      <c r="J8041" s="45">
        <v>0</v>
      </c>
      <c r="K8041" s="45">
        <v>0</v>
      </c>
      <c r="L8041" s="45">
        <f t="shared" si="995"/>
        <v>0</v>
      </c>
      <c r="M8041" s="71">
        <f t="shared" si="991"/>
        <v>0</v>
      </c>
      <c r="N8041" s="59">
        <v>0</v>
      </c>
      <c r="O8041" s="59">
        <v>0</v>
      </c>
      <c r="P8041" s="59">
        <f t="shared" si="997"/>
        <v>0</v>
      </c>
      <c r="Q8041" s="72">
        <f t="shared" si="992"/>
        <v>0</v>
      </c>
      <c r="R8041" s="44">
        <v>0</v>
      </c>
      <c r="S8041" s="45">
        <f t="shared" si="993"/>
        <v>235</v>
      </c>
      <c r="T8041" s="45">
        <v>4935.7818181818184</v>
      </c>
      <c r="U8041" s="44">
        <f t="shared" si="994"/>
        <v>1159908.7272727273</v>
      </c>
    </row>
    <row r="8042" spans="1:21">
      <c r="A8042" s="2">
        <v>90023221</v>
      </c>
      <c r="B8042" s="3" t="s">
        <v>2582</v>
      </c>
      <c r="C8042" s="4" t="s">
        <v>0</v>
      </c>
      <c r="D8042" s="4" t="s">
        <v>0</v>
      </c>
      <c r="E8042" s="86">
        <v>14</v>
      </c>
      <c r="F8042" s="96">
        <f t="shared" si="996"/>
        <v>4970</v>
      </c>
      <c r="G8042" s="77">
        <v>69580</v>
      </c>
      <c r="H8042" s="45">
        <v>100</v>
      </c>
      <c r="I8042" s="44">
        <v>10</v>
      </c>
      <c r="J8042" s="45">
        <v>0</v>
      </c>
      <c r="K8042" s="45">
        <v>0</v>
      </c>
      <c r="L8042" s="45">
        <f t="shared" si="995"/>
        <v>0</v>
      </c>
      <c r="M8042" s="71">
        <f t="shared" si="991"/>
        <v>0</v>
      </c>
      <c r="N8042" s="59">
        <v>0</v>
      </c>
      <c r="O8042" s="59">
        <v>0</v>
      </c>
      <c r="P8042" s="59">
        <f t="shared" si="997"/>
        <v>0</v>
      </c>
      <c r="Q8042" s="72">
        <f t="shared" si="992"/>
        <v>0</v>
      </c>
      <c r="R8042" s="44">
        <v>0</v>
      </c>
      <c r="S8042" s="45">
        <f t="shared" si="993"/>
        <v>104</v>
      </c>
      <c r="T8042" s="45">
        <v>4970</v>
      </c>
      <c r="U8042" s="44">
        <f t="shared" si="994"/>
        <v>516880</v>
      </c>
    </row>
    <row r="8043" spans="1:21">
      <c r="A8043" s="2">
        <v>92010749</v>
      </c>
      <c r="B8043" s="3" t="s">
        <v>12625</v>
      </c>
      <c r="C8043" s="4" t="s">
        <v>0</v>
      </c>
      <c r="D8043" s="4" t="s">
        <v>0</v>
      </c>
      <c r="E8043" s="4">
        <v>14</v>
      </c>
      <c r="F8043" s="96">
        <f t="shared" si="996"/>
        <v>5710</v>
      </c>
      <c r="G8043" s="29">
        <v>79940</v>
      </c>
      <c r="H8043" s="45">
        <v>0</v>
      </c>
      <c r="I8043" s="44">
        <v>0</v>
      </c>
      <c r="J8043" s="45">
        <v>0</v>
      </c>
      <c r="K8043" s="45">
        <v>0</v>
      </c>
      <c r="L8043" s="45">
        <f t="shared" si="995"/>
        <v>0</v>
      </c>
      <c r="M8043" s="71">
        <f t="shared" si="991"/>
        <v>0</v>
      </c>
      <c r="N8043" s="59">
        <v>0</v>
      </c>
      <c r="O8043" s="59">
        <v>0</v>
      </c>
      <c r="P8043" s="59">
        <f t="shared" si="997"/>
        <v>0</v>
      </c>
      <c r="Q8043" s="72">
        <f t="shared" si="992"/>
        <v>0</v>
      </c>
      <c r="R8043" s="44">
        <v>0</v>
      </c>
      <c r="S8043" s="45">
        <f t="shared" si="993"/>
        <v>14</v>
      </c>
      <c r="T8043" s="83">
        <v>5710</v>
      </c>
      <c r="U8043" s="44">
        <f t="shared" si="994"/>
        <v>79940</v>
      </c>
    </row>
    <row r="8044" spans="1:21">
      <c r="A8044" s="2">
        <v>90010503</v>
      </c>
      <c r="B8044" s="3" t="s">
        <v>11905</v>
      </c>
      <c r="C8044" s="4" t="s">
        <v>0</v>
      </c>
      <c r="D8044" s="4" t="s">
        <v>0</v>
      </c>
      <c r="E8044" s="86">
        <v>28</v>
      </c>
      <c r="F8044" s="96">
        <f t="shared" si="996"/>
        <v>4320</v>
      </c>
      <c r="G8044" s="77">
        <v>120960</v>
      </c>
      <c r="H8044" s="45">
        <v>10</v>
      </c>
      <c r="I8044" s="44">
        <v>0</v>
      </c>
      <c r="J8044" s="45">
        <v>0</v>
      </c>
      <c r="K8044" s="45">
        <v>0</v>
      </c>
      <c r="L8044" s="45">
        <f t="shared" si="995"/>
        <v>0</v>
      </c>
      <c r="M8044" s="71">
        <f t="shared" si="991"/>
        <v>0</v>
      </c>
      <c r="N8044" s="59">
        <v>0</v>
      </c>
      <c r="O8044" s="59">
        <v>0</v>
      </c>
      <c r="P8044" s="59">
        <f t="shared" si="997"/>
        <v>0</v>
      </c>
      <c r="Q8044" s="72">
        <f t="shared" si="992"/>
        <v>0</v>
      </c>
      <c r="R8044" s="44">
        <v>0</v>
      </c>
      <c r="S8044" s="45">
        <f t="shared" si="993"/>
        <v>38</v>
      </c>
      <c r="T8044" s="45">
        <v>4320</v>
      </c>
      <c r="U8044" s="44">
        <f t="shared" si="994"/>
        <v>164160</v>
      </c>
    </row>
    <row r="8045" spans="1:21">
      <c r="A8045" s="2">
        <v>92010061</v>
      </c>
      <c r="B8045" s="3" t="s">
        <v>2604</v>
      </c>
      <c r="C8045" s="4" t="s">
        <v>0</v>
      </c>
      <c r="D8045" s="4" t="s">
        <v>0</v>
      </c>
      <c r="E8045" s="86">
        <v>35</v>
      </c>
      <c r="F8045" s="96">
        <f t="shared" si="996"/>
        <v>3920</v>
      </c>
      <c r="G8045" s="77">
        <v>137200</v>
      </c>
      <c r="H8045" s="45">
        <v>0</v>
      </c>
      <c r="I8045" s="44">
        <v>35</v>
      </c>
      <c r="J8045" s="45">
        <v>0</v>
      </c>
      <c r="K8045" s="45">
        <v>0</v>
      </c>
      <c r="L8045" s="45">
        <f t="shared" si="995"/>
        <v>0</v>
      </c>
      <c r="M8045" s="71">
        <f t="shared" si="991"/>
        <v>0</v>
      </c>
      <c r="N8045" s="59">
        <v>0</v>
      </c>
      <c r="O8045" s="59">
        <v>0</v>
      </c>
      <c r="P8045" s="59">
        <f t="shared" si="997"/>
        <v>0</v>
      </c>
      <c r="Q8045" s="72">
        <f t="shared" si="992"/>
        <v>0</v>
      </c>
      <c r="R8045" s="44">
        <v>0</v>
      </c>
      <c r="S8045" s="45">
        <f t="shared" si="993"/>
        <v>0</v>
      </c>
      <c r="T8045" s="45">
        <v>3920</v>
      </c>
      <c r="U8045" s="44">
        <f t="shared" si="994"/>
        <v>0</v>
      </c>
    </row>
    <row r="8046" spans="1:21">
      <c r="A8046" s="2">
        <v>90013049</v>
      </c>
      <c r="B8046" s="3" t="s">
        <v>11677</v>
      </c>
      <c r="C8046" s="4" t="s">
        <v>0</v>
      </c>
      <c r="D8046" s="4" t="s">
        <v>0</v>
      </c>
      <c r="E8046" s="86">
        <v>150</v>
      </c>
      <c r="F8046" s="96">
        <f t="shared" si="996"/>
        <v>4230</v>
      </c>
      <c r="G8046" s="77">
        <v>634500</v>
      </c>
      <c r="H8046" s="45">
        <v>100</v>
      </c>
      <c r="I8046" s="44">
        <v>0</v>
      </c>
      <c r="J8046" s="45">
        <v>0</v>
      </c>
      <c r="K8046" s="45">
        <v>0</v>
      </c>
      <c r="L8046" s="45">
        <f t="shared" si="995"/>
        <v>0</v>
      </c>
      <c r="M8046" s="71">
        <f t="shared" si="991"/>
        <v>0</v>
      </c>
      <c r="N8046" s="59">
        <v>0</v>
      </c>
      <c r="O8046" s="59">
        <v>0</v>
      </c>
      <c r="P8046" s="59">
        <f t="shared" si="997"/>
        <v>0</v>
      </c>
      <c r="Q8046" s="72">
        <f t="shared" si="992"/>
        <v>0</v>
      </c>
      <c r="R8046" s="44">
        <v>0</v>
      </c>
      <c r="S8046" s="45">
        <f t="shared" si="993"/>
        <v>250</v>
      </c>
      <c r="T8046" s="45">
        <v>4230</v>
      </c>
      <c r="U8046" s="44">
        <f t="shared" si="994"/>
        <v>1057500</v>
      </c>
    </row>
    <row r="8047" spans="1:21">
      <c r="A8047" s="2">
        <v>92010646</v>
      </c>
      <c r="B8047" s="3" t="s">
        <v>2605</v>
      </c>
      <c r="C8047" s="4" t="s">
        <v>0</v>
      </c>
      <c r="D8047" s="4" t="s">
        <v>0</v>
      </c>
      <c r="E8047" s="86">
        <v>35</v>
      </c>
      <c r="F8047" s="96">
        <f t="shared" si="996"/>
        <v>4230</v>
      </c>
      <c r="G8047" s="77">
        <v>148050</v>
      </c>
      <c r="H8047" s="45">
        <v>300</v>
      </c>
      <c r="I8047" s="44">
        <v>150</v>
      </c>
      <c r="J8047" s="45">
        <v>0</v>
      </c>
      <c r="K8047" s="45">
        <v>0</v>
      </c>
      <c r="L8047" s="45">
        <f t="shared" si="995"/>
        <v>0</v>
      </c>
      <c r="M8047" s="71">
        <f t="shared" si="991"/>
        <v>0</v>
      </c>
      <c r="N8047" s="59">
        <v>0</v>
      </c>
      <c r="O8047" s="59">
        <v>0</v>
      </c>
      <c r="P8047" s="59">
        <f t="shared" si="997"/>
        <v>0</v>
      </c>
      <c r="Q8047" s="72">
        <f t="shared" si="992"/>
        <v>0</v>
      </c>
      <c r="R8047" s="44">
        <v>0</v>
      </c>
      <c r="S8047" s="45">
        <f t="shared" si="993"/>
        <v>185</v>
      </c>
      <c r="T8047" s="45">
        <v>4230</v>
      </c>
      <c r="U8047" s="44">
        <f t="shared" si="994"/>
        <v>782550</v>
      </c>
    </row>
    <row r="8048" spans="1:21">
      <c r="A8048" s="2">
        <v>90013827</v>
      </c>
      <c r="B8048" s="3" t="s">
        <v>11858</v>
      </c>
      <c r="C8048" s="4" t="s">
        <v>0</v>
      </c>
      <c r="D8048" s="4" t="s">
        <v>0</v>
      </c>
      <c r="E8048" s="86">
        <v>0</v>
      </c>
      <c r="F8048" s="96">
        <f t="shared" si="996"/>
        <v>0</v>
      </c>
      <c r="G8048" s="77">
        <v>0</v>
      </c>
      <c r="H8048" s="45">
        <v>1</v>
      </c>
      <c r="I8048" s="44">
        <v>0</v>
      </c>
      <c r="J8048" s="45">
        <v>0</v>
      </c>
      <c r="K8048" s="45">
        <v>0</v>
      </c>
      <c r="L8048" s="45">
        <f t="shared" si="995"/>
        <v>0</v>
      </c>
      <c r="M8048" s="71">
        <f t="shared" si="991"/>
        <v>0</v>
      </c>
      <c r="N8048" s="59">
        <v>0</v>
      </c>
      <c r="O8048" s="59">
        <v>0</v>
      </c>
      <c r="P8048" s="59">
        <f t="shared" si="997"/>
        <v>0</v>
      </c>
      <c r="Q8048" s="72">
        <f t="shared" si="992"/>
        <v>0</v>
      </c>
      <c r="R8048" s="44">
        <v>0</v>
      </c>
      <c r="S8048" s="45">
        <f t="shared" si="993"/>
        <v>1</v>
      </c>
      <c r="T8048" s="45">
        <v>3100</v>
      </c>
      <c r="U8048" s="44">
        <f t="shared" si="994"/>
        <v>3100</v>
      </c>
    </row>
    <row r="8049" spans="1:21">
      <c r="A8049" s="28">
        <v>90010726</v>
      </c>
      <c r="B8049" s="3" t="s">
        <v>12098</v>
      </c>
      <c r="C8049" s="4" t="s">
        <v>0</v>
      </c>
      <c r="D8049" s="4" t="s">
        <v>0</v>
      </c>
      <c r="E8049" s="86">
        <v>430</v>
      </c>
      <c r="F8049" s="96">
        <f t="shared" si="996"/>
        <v>2763.3325581395347</v>
      </c>
      <c r="G8049" s="77">
        <v>1188233</v>
      </c>
      <c r="H8049" s="45">
        <v>0</v>
      </c>
      <c r="I8049" s="44">
        <v>20</v>
      </c>
      <c r="J8049" s="45">
        <v>0</v>
      </c>
      <c r="K8049" s="45">
        <v>0</v>
      </c>
      <c r="L8049" s="45">
        <f t="shared" si="995"/>
        <v>0</v>
      </c>
      <c r="M8049" s="71">
        <f t="shared" si="991"/>
        <v>0</v>
      </c>
      <c r="N8049" s="59">
        <v>0</v>
      </c>
      <c r="O8049" s="59">
        <v>0</v>
      </c>
      <c r="P8049" s="59">
        <f t="shared" si="997"/>
        <v>0</v>
      </c>
      <c r="Q8049" s="72">
        <f t="shared" si="992"/>
        <v>0</v>
      </c>
      <c r="R8049" s="44">
        <v>0</v>
      </c>
      <c r="S8049" s="45">
        <f t="shared" si="993"/>
        <v>410</v>
      </c>
      <c r="T8049" s="45">
        <v>2763.3325581395347</v>
      </c>
      <c r="U8049" s="44">
        <f t="shared" si="994"/>
        <v>1132966.3488372092</v>
      </c>
    </row>
    <row r="8050" spans="1:21">
      <c r="A8050" s="2">
        <v>92000336</v>
      </c>
      <c r="B8050" s="3" t="s">
        <v>11140</v>
      </c>
      <c r="C8050" s="4" t="s">
        <v>0</v>
      </c>
      <c r="D8050" s="4" t="s">
        <v>0</v>
      </c>
      <c r="E8050" s="86">
        <v>0</v>
      </c>
      <c r="F8050" s="96">
        <f t="shared" si="996"/>
        <v>0</v>
      </c>
      <c r="G8050" s="77">
        <v>0</v>
      </c>
      <c r="H8050" s="45">
        <v>50</v>
      </c>
      <c r="I8050" s="44">
        <v>0</v>
      </c>
      <c r="J8050" s="45">
        <v>0</v>
      </c>
      <c r="K8050" s="45">
        <v>0</v>
      </c>
      <c r="L8050" s="45">
        <f t="shared" si="995"/>
        <v>0</v>
      </c>
      <c r="M8050" s="71">
        <f t="shared" si="991"/>
        <v>0</v>
      </c>
      <c r="N8050" s="59">
        <v>0</v>
      </c>
      <c r="O8050" s="59">
        <v>0</v>
      </c>
      <c r="P8050" s="59">
        <f t="shared" si="997"/>
        <v>0</v>
      </c>
      <c r="Q8050" s="72">
        <f t="shared" si="992"/>
        <v>0</v>
      </c>
      <c r="R8050" s="44">
        <v>0</v>
      </c>
      <c r="S8050" s="45">
        <f t="shared" si="993"/>
        <v>50</v>
      </c>
      <c r="T8050" s="45">
        <v>2930</v>
      </c>
      <c r="U8050" s="44">
        <f t="shared" si="994"/>
        <v>146500</v>
      </c>
    </row>
    <row r="8051" spans="1:21">
      <c r="A8051" s="2">
        <v>90022866</v>
      </c>
      <c r="B8051" s="3" t="s">
        <v>12231</v>
      </c>
      <c r="C8051" s="4" t="s">
        <v>0</v>
      </c>
      <c r="D8051" s="4" t="s">
        <v>0</v>
      </c>
      <c r="E8051" s="4">
        <v>10</v>
      </c>
      <c r="F8051" s="96">
        <f t="shared" si="996"/>
        <v>2950</v>
      </c>
      <c r="G8051" s="29">
        <v>29500</v>
      </c>
      <c r="H8051" s="45">
        <v>0</v>
      </c>
      <c r="I8051" s="44">
        <v>0</v>
      </c>
      <c r="J8051" s="45">
        <v>0</v>
      </c>
      <c r="K8051" s="45">
        <v>0</v>
      </c>
      <c r="L8051" s="45">
        <f t="shared" si="995"/>
        <v>0</v>
      </c>
      <c r="M8051" s="71">
        <f t="shared" si="991"/>
        <v>0</v>
      </c>
      <c r="N8051" s="59">
        <v>0</v>
      </c>
      <c r="O8051" s="59">
        <v>0</v>
      </c>
      <c r="P8051" s="59">
        <f t="shared" si="997"/>
        <v>0</v>
      </c>
      <c r="Q8051" s="72">
        <f t="shared" si="992"/>
        <v>0</v>
      </c>
      <c r="R8051" s="44">
        <v>0</v>
      </c>
      <c r="S8051" s="45">
        <f t="shared" si="993"/>
        <v>10</v>
      </c>
      <c r="T8051" s="83">
        <v>2950</v>
      </c>
      <c r="U8051" s="44">
        <f t="shared" si="994"/>
        <v>29500</v>
      </c>
    </row>
    <row r="8052" spans="1:21">
      <c r="A8052" s="2">
        <v>92010715</v>
      </c>
      <c r="B8052" s="3" t="s">
        <v>12105</v>
      </c>
      <c r="C8052" s="4" t="s">
        <v>0</v>
      </c>
      <c r="D8052" s="4" t="s">
        <v>0</v>
      </c>
      <c r="E8052" s="4">
        <v>278</v>
      </c>
      <c r="F8052" s="96">
        <f t="shared" si="996"/>
        <v>3470</v>
      </c>
      <c r="G8052" s="29">
        <v>964660</v>
      </c>
      <c r="H8052" s="45">
        <v>0</v>
      </c>
      <c r="I8052" s="44">
        <v>0</v>
      </c>
      <c r="J8052" s="45">
        <v>0</v>
      </c>
      <c r="K8052" s="45">
        <v>0</v>
      </c>
      <c r="L8052" s="45">
        <f t="shared" si="995"/>
        <v>0</v>
      </c>
      <c r="M8052" s="71">
        <f t="shared" si="991"/>
        <v>0</v>
      </c>
      <c r="N8052" s="59">
        <v>0</v>
      </c>
      <c r="O8052" s="59">
        <v>0</v>
      </c>
      <c r="P8052" s="59">
        <f t="shared" si="997"/>
        <v>0</v>
      </c>
      <c r="Q8052" s="72">
        <f t="shared" si="992"/>
        <v>0</v>
      </c>
      <c r="R8052" s="44">
        <v>0</v>
      </c>
      <c r="S8052" s="45">
        <f t="shared" si="993"/>
        <v>278</v>
      </c>
      <c r="T8052" s="83">
        <v>3470</v>
      </c>
      <c r="U8052" s="44">
        <f t="shared" si="994"/>
        <v>964660</v>
      </c>
    </row>
    <row r="8053" spans="1:21">
      <c r="A8053" s="28">
        <v>92000422</v>
      </c>
      <c r="B8053" s="3" t="s">
        <v>12675</v>
      </c>
      <c r="C8053" s="4" t="s">
        <v>0</v>
      </c>
      <c r="D8053" s="4" t="s">
        <v>0</v>
      </c>
      <c r="E8053" s="86">
        <v>0</v>
      </c>
      <c r="F8053" s="96">
        <f t="shared" si="996"/>
        <v>0</v>
      </c>
      <c r="G8053" s="77">
        <v>0</v>
      </c>
      <c r="H8053" s="45">
        <v>0</v>
      </c>
      <c r="I8053" s="44">
        <v>-3</v>
      </c>
      <c r="J8053" s="45">
        <v>0</v>
      </c>
      <c r="K8053" s="45">
        <v>0</v>
      </c>
      <c r="L8053" s="45">
        <f t="shared" si="995"/>
        <v>0</v>
      </c>
      <c r="M8053" s="71">
        <f t="shared" si="991"/>
        <v>0</v>
      </c>
      <c r="N8053" s="59">
        <v>0</v>
      </c>
      <c r="O8053" s="59">
        <v>0</v>
      </c>
      <c r="P8053" s="59">
        <f t="shared" si="997"/>
        <v>0</v>
      </c>
      <c r="Q8053" s="72">
        <f t="shared" si="992"/>
        <v>0</v>
      </c>
      <c r="R8053" s="44">
        <v>0</v>
      </c>
      <c r="S8053" s="45">
        <f t="shared" si="993"/>
        <v>3</v>
      </c>
      <c r="T8053" s="99">
        <v>0</v>
      </c>
      <c r="U8053" s="44">
        <f t="shared" si="994"/>
        <v>0</v>
      </c>
    </row>
    <row r="8054" spans="1:21">
      <c r="A8054" s="2">
        <v>92011432</v>
      </c>
      <c r="B8054" s="3" t="s">
        <v>10590</v>
      </c>
      <c r="C8054" s="4" t="s">
        <v>0</v>
      </c>
      <c r="D8054" s="4" t="s">
        <v>0</v>
      </c>
      <c r="E8054" s="86">
        <v>8</v>
      </c>
      <c r="F8054" s="96">
        <f t="shared" si="996"/>
        <v>2677.625</v>
      </c>
      <c r="G8054" s="77">
        <v>21421</v>
      </c>
      <c r="H8054" s="45">
        <v>158</v>
      </c>
      <c r="I8054" s="44">
        <v>115</v>
      </c>
      <c r="J8054" s="45">
        <v>0</v>
      </c>
      <c r="K8054" s="45">
        <v>0</v>
      </c>
      <c r="L8054" s="45">
        <f t="shared" si="995"/>
        <v>0</v>
      </c>
      <c r="M8054" s="71">
        <f t="shared" si="991"/>
        <v>0</v>
      </c>
      <c r="N8054" s="59">
        <v>0</v>
      </c>
      <c r="O8054" s="59">
        <v>0</v>
      </c>
      <c r="P8054" s="59">
        <f t="shared" si="997"/>
        <v>0</v>
      </c>
      <c r="Q8054" s="72">
        <f t="shared" si="992"/>
        <v>0</v>
      </c>
      <c r="R8054" s="44">
        <v>0</v>
      </c>
      <c r="S8054" s="45">
        <f t="shared" si="993"/>
        <v>51</v>
      </c>
      <c r="T8054" s="45">
        <v>2677.625</v>
      </c>
      <c r="U8054" s="44">
        <f t="shared" si="994"/>
        <v>136558.875</v>
      </c>
    </row>
    <row r="8055" spans="1:21">
      <c r="A8055" s="2">
        <v>90013972</v>
      </c>
      <c r="B8055" s="3" t="s">
        <v>9548</v>
      </c>
      <c r="C8055" s="4" t="s">
        <v>0</v>
      </c>
      <c r="D8055" s="4" t="s">
        <v>0</v>
      </c>
      <c r="E8055" s="86">
        <v>150</v>
      </c>
      <c r="F8055" s="96">
        <f t="shared" si="996"/>
        <v>3228.7666666666669</v>
      </c>
      <c r="G8055" s="77">
        <v>484315</v>
      </c>
      <c r="H8055" s="45">
        <v>3600</v>
      </c>
      <c r="I8055" s="44">
        <v>1350</v>
      </c>
      <c r="J8055" s="45">
        <v>0</v>
      </c>
      <c r="K8055" s="45">
        <v>0</v>
      </c>
      <c r="L8055" s="45">
        <f t="shared" si="995"/>
        <v>0</v>
      </c>
      <c r="M8055" s="71">
        <f t="shared" si="991"/>
        <v>0</v>
      </c>
      <c r="N8055" s="59">
        <v>0</v>
      </c>
      <c r="O8055" s="59">
        <v>0</v>
      </c>
      <c r="P8055" s="59">
        <f t="shared" si="997"/>
        <v>0</v>
      </c>
      <c r="Q8055" s="72">
        <f t="shared" si="992"/>
        <v>0</v>
      </c>
      <c r="R8055" s="44">
        <v>0</v>
      </c>
      <c r="S8055" s="45">
        <f t="shared" si="993"/>
        <v>2400</v>
      </c>
      <c r="T8055" s="45">
        <v>3228.7666666666669</v>
      </c>
      <c r="U8055" s="44">
        <f t="shared" si="994"/>
        <v>7749040.0000000009</v>
      </c>
    </row>
    <row r="8056" spans="1:21">
      <c r="A8056" s="2">
        <v>92012216</v>
      </c>
      <c r="B8056" s="3" t="s">
        <v>10778</v>
      </c>
      <c r="C8056" s="4" t="s">
        <v>0</v>
      </c>
      <c r="D8056" s="4" t="s">
        <v>0</v>
      </c>
      <c r="E8056" s="86">
        <v>0</v>
      </c>
      <c r="F8056" s="96">
        <f t="shared" si="996"/>
        <v>0</v>
      </c>
      <c r="G8056" s="77">
        <v>0</v>
      </c>
      <c r="H8056" s="45">
        <v>200</v>
      </c>
      <c r="I8056" s="44">
        <v>10</v>
      </c>
      <c r="J8056" s="45">
        <v>0</v>
      </c>
      <c r="K8056" s="45">
        <v>0</v>
      </c>
      <c r="L8056" s="45">
        <f t="shared" si="995"/>
        <v>0</v>
      </c>
      <c r="M8056" s="71">
        <f t="shared" si="991"/>
        <v>0</v>
      </c>
      <c r="N8056" s="59">
        <v>0</v>
      </c>
      <c r="O8056" s="59">
        <v>0</v>
      </c>
      <c r="P8056" s="59">
        <f t="shared" si="997"/>
        <v>0</v>
      </c>
      <c r="Q8056" s="72">
        <f t="shared" si="992"/>
        <v>0</v>
      </c>
      <c r="R8056" s="44">
        <v>0</v>
      </c>
      <c r="S8056" s="45">
        <f t="shared" si="993"/>
        <v>190</v>
      </c>
      <c r="T8056" s="45">
        <v>2190</v>
      </c>
      <c r="U8056" s="44">
        <f t="shared" si="994"/>
        <v>416100</v>
      </c>
    </row>
    <row r="8057" spans="1:21">
      <c r="A8057" s="28">
        <v>92010476</v>
      </c>
      <c r="B8057" s="3" t="s">
        <v>367</v>
      </c>
      <c r="C8057" s="4" t="s">
        <v>0</v>
      </c>
      <c r="D8057" s="4" t="s">
        <v>0</v>
      </c>
      <c r="E8057" s="86">
        <v>0</v>
      </c>
      <c r="F8057" s="96">
        <f t="shared" si="996"/>
        <v>0</v>
      </c>
      <c r="G8057" s="77">
        <v>0</v>
      </c>
      <c r="H8057" s="45">
        <v>693</v>
      </c>
      <c r="I8057" s="44">
        <v>0</v>
      </c>
      <c r="J8057" s="45">
        <v>0</v>
      </c>
      <c r="K8057" s="45">
        <v>0</v>
      </c>
      <c r="L8057" s="45">
        <f t="shared" si="995"/>
        <v>0</v>
      </c>
      <c r="M8057" s="71">
        <f t="shared" si="991"/>
        <v>0</v>
      </c>
      <c r="N8057" s="59">
        <v>0</v>
      </c>
      <c r="O8057" s="59">
        <v>0</v>
      </c>
      <c r="P8057" s="59">
        <f t="shared" si="997"/>
        <v>0</v>
      </c>
      <c r="Q8057" s="72">
        <f t="shared" si="992"/>
        <v>0</v>
      </c>
      <c r="R8057" s="44">
        <v>0</v>
      </c>
      <c r="S8057" s="45">
        <f t="shared" si="993"/>
        <v>693</v>
      </c>
      <c r="T8057" s="45">
        <v>2214</v>
      </c>
      <c r="U8057" s="44">
        <f t="shared" si="994"/>
        <v>1534302</v>
      </c>
    </row>
    <row r="8058" spans="1:21">
      <c r="A8058" s="2">
        <v>92010714</v>
      </c>
      <c r="B8058" s="3" t="s">
        <v>2613</v>
      </c>
      <c r="C8058" s="4" t="s">
        <v>0</v>
      </c>
      <c r="D8058" s="4" t="s">
        <v>0</v>
      </c>
      <c r="E8058" s="86">
        <v>104</v>
      </c>
      <c r="F8058" s="96">
        <f t="shared" si="996"/>
        <v>2940</v>
      </c>
      <c r="G8058" s="77">
        <v>305760</v>
      </c>
      <c r="H8058" s="45">
        <v>0</v>
      </c>
      <c r="I8058" s="44">
        <v>10</v>
      </c>
      <c r="J8058" s="45">
        <v>0</v>
      </c>
      <c r="K8058" s="45">
        <v>0</v>
      </c>
      <c r="L8058" s="45">
        <f t="shared" si="995"/>
        <v>0</v>
      </c>
      <c r="M8058" s="71">
        <f t="shared" si="991"/>
        <v>0</v>
      </c>
      <c r="N8058" s="59">
        <v>0</v>
      </c>
      <c r="O8058" s="59">
        <v>0</v>
      </c>
      <c r="P8058" s="59">
        <f t="shared" si="997"/>
        <v>0</v>
      </c>
      <c r="Q8058" s="72">
        <f t="shared" si="992"/>
        <v>0</v>
      </c>
      <c r="R8058" s="44">
        <v>0</v>
      </c>
      <c r="S8058" s="45">
        <f t="shared" si="993"/>
        <v>94</v>
      </c>
      <c r="T8058" s="45">
        <v>2940</v>
      </c>
      <c r="U8058" s="44">
        <f t="shared" si="994"/>
        <v>276360</v>
      </c>
    </row>
    <row r="8059" spans="1:21">
      <c r="A8059" s="28">
        <v>92011335</v>
      </c>
      <c r="B8059" s="3" t="s">
        <v>12139</v>
      </c>
      <c r="C8059" s="4" t="s">
        <v>0</v>
      </c>
      <c r="D8059" s="4" t="s">
        <v>0</v>
      </c>
      <c r="E8059" s="86">
        <v>50</v>
      </c>
      <c r="F8059" s="96">
        <f t="shared" si="996"/>
        <v>2739.14</v>
      </c>
      <c r="G8059" s="77">
        <v>136957</v>
      </c>
      <c r="H8059" s="45">
        <v>0</v>
      </c>
      <c r="I8059" s="44">
        <v>0</v>
      </c>
      <c r="J8059" s="45">
        <v>0</v>
      </c>
      <c r="K8059" s="45">
        <v>0</v>
      </c>
      <c r="L8059" s="45">
        <f t="shared" si="995"/>
        <v>0</v>
      </c>
      <c r="M8059" s="71">
        <f t="shared" si="991"/>
        <v>0</v>
      </c>
      <c r="N8059" s="59">
        <v>0</v>
      </c>
      <c r="O8059" s="59">
        <v>0</v>
      </c>
      <c r="P8059" s="59">
        <f t="shared" si="997"/>
        <v>0</v>
      </c>
      <c r="Q8059" s="72">
        <f t="shared" si="992"/>
        <v>0</v>
      </c>
      <c r="R8059" s="44">
        <v>0</v>
      </c>
      <c r="S8059" s="45">
        <f t="shared" si="993"/>
        <v>50</v>
      </c>
      <c r="T8059" s="45">
        <v>2739.14</v>
      </c>
      <c r="U8059" s="44">
        <f t="shared" si="994"/>
        <v>136957</v>
      </c>
    </row>
    <row r="8060" spans="1:21">
      <c r="A8060" s="2">
        <v>92012476</v>
      </c>
      <c r="B8060" s="3" t="s">
        <v>11906</v>
      </c>
      <c r="C8060" s="4" t="s">
        <v>0</v>
      </c>
      <c r="D8060" s="4" t="s">
        <v>0</v>
      </c>
      <c r="E8060" s="86">
        <v>0</v>
      </c>
      <c r="F8060" s="96">
        <f t="shared" si="996"/>
        <v>0</v>
      </c>
      <c r="G8060" s="77">
        <v>0</v>
      </c>
      <c r="H8060" s="45">
        <v>100</v>
      </c>
      <c r="I8060" s="44">
        <v>0</v>
      </c>
      <c r="J8060" s="45">
        <v>0</v>
      </c>
      <c r="K8060" s="45">
        <v>0</v>
      </c>
      <c r="L8060" s="45">
        <f t="shared" si="995"/>
        <v>0</v>
      </c>
      <c r="M8060" s="71">
        <f t="shared" si="991"/>
        <v>0</v>
      </c>
      <c r="N8060" s="59">
        <v>0</v>
      </c>
      <c r="O8060" s="59">
        <v>0</v>
      </c>
      <c r="P8060" s="59">
        <f t="shared" si="997"/>
        <v>0</v>
      </c>
      <c r="Q8060" s="72">
        <f t="shared" si="992"/>
        <v>0</v>
      </c>
      <c r="R8060" s="44">
        <v>0</v>
      </c>
      <c r="S8060" s="45">
        <f t="shared" si="993"/>
        <v>100</v>
      </c>
      <c r="T8060" s="45">
        <v>2260</v>
      </c>
      <c r="U8060" s="44">
        <f t="shared" si="994"/>
        <v>226000</v>
      </c>
    </row>
    <row r="8061" spans="1:21">
      <c r="A8061" s="2">
        <v>92011043</v>
      </c>
      <c r="B8061" s="3" t="s">
        <v>7488</v>
      </c>
      <c r="C8061" s="4" t="s">
        <v>0</v>
      </c>
      <c r="D8061" s="4" t="s">
        <v>0</v>
      </c>
      <c r="E8061" s="86">
        <v>0</v>
      </c>
      <c r="F8061" s="96">
        <f t="shared" si="996"/>
        <v>0</v>
      </c>
      <c r="G8061" s="77">
        <v>0</v>
      </c>
      <c r="H8061" s="45">
        <v>196</v>
      </c>
      <c r="I8061" s="44">
        <v>0</v>
      </c>
      <c r="J8061" s="45">
        <v>0</v>
      </c>
      <c r="K8061" s="45">
        <v>0</v>
      </c>
      <c r="L8061" s="45">
        <f t="shared" si="995"/>
        <v>0</v>
      </c>
      <c r="M8061" s="71">
        <f t="shared" si="991"/>
        <v>0</v>
      </c>
      <c r="N8061" s="59">
        <v>0</v>
      </c>
      <c r="O8061" s="59">
        <v>0</v>
      </c>
      <c r="P8061" s="59">
        <f t="shared" si="997"/>
        <v>0</v>
      </c>
      <c r="Q8061" s="72">
        <f t="shared" si="992"/>
        <v>0</v>
      </c>
      <c r="R8061" s="44">
        <v>0</v>
      </c>
      <c r="S8061" s="45">
        <f t="shared" si="993"/>
        <v>196</v>
      </c>
      <c r="T8061" s="45">
        <v>2138</v>
      </c>
      <c r="U8061" s="44">
        <f t="shared" si="994"/>
        <v>419048</v>
      </c>
    </row>
    <row r="8062" spans="1:21">
      <c r="A8062" s="2">
        <v>92010713</v>
      </c>
      <c r="B8062" s="3" t="s">
        <v>11676</v>
      </c>
      <c r="C8062" s="4" t="s">
        <v>0</v>
      </c>
      <c r="D8062" s="4" t="s">
        <v>0</v>
      </c>
      <c r="E8062" s="86">
        <v>65</v>
      </c>
      <c r="F8062" s="96">
        <f t="shared" si="996"/>
        <v>2620</v>
      </c>
      <c r="G8062" s="77">
        <v>170300</v>
      </c>
      <c r="H8062" s="45">
        <v>200</v>
      </c>
      <c r="I8062" s="44">
        <v>0</v>
      </c>
      <c r="J8062" s="45">
        <v>0</v>
      </c>
      <c r="K8062" s="45">
        <v>0</v>
      </c>
      <c r="L8062" s="45">
        <f t="shared" si="995"/>
        <v>0</v>
      </c>
      <c r="M8062" s="71">
        <f t="shared" si="991"/>
        <v>0</v>
      </c>
      <c r="N8062" s="59">
        <v>0</v>
      </c>
      <c r="O8062" s="59">
        <v>0</v>
      </c>
      <c r="P8062" s="59">
        <f t="shared" si="997"/>
        <v>0</v>
      </c>
      <c r="Q8062" s="72">
        <f t="shared" si="992"/>
        <v>0</v>
      </c>
      <c r="R8062" s="44">
        <v>0</v>
      </c>
      <c r="S8062" s="45">
        <f t="shared" si="993"/>
        <v>265</v>
      </c>
      <c r="T8062" s="45">
        <v>2620</v>
      </c>
      <c r="U8062" s="44">
        <f t="shared" si="994"/>
        <v>694300</v>
      </c>
    </row>
    <row r="8063" spans="1:21">
      <c r="A8063" s="2">
        <v>92012302</v>
      </c>
      <c r="B8063" s="3" t="s">
        <v>11904</v>
      </c>
      <c r="C8063" s="4" t="s">
        <v>0</v>
      </c>
      <c r="D8063" s="4" t="s">
        <v>0</v>
      </c>
      <c r="E8063" s="86">
        <v>0</v>
      </c>
      <c r="F8063" s="96">
        <f t="shared" si="996"/>
        <v>0</v>
      </c>
      <c r="G8063" s="77">
        <v>0</v>
      </c>
      <c r="H8063" s="45">
        <v>100</v>
      </c>
      <c r="I8063" s="44">
        <v>0</v>
      </c>
      <c r="J8063" s="45">
        <v>0</v>
      </c>
      <c r="K8063" s="45">
        <v>0</v>
      </c>
      <c r="L8063" s="45">
        <f t="shared" si="995"/>
        <v>0</v>
      </c>
      <c r="M8063" s="71">
        <f t="shared" si="991"/>
        <v>0</v>
      </c>
      <c r="N8063" s="59">
        <v>0</v>
      </c>
      <c r="O8063" s="59">
        <v>0</v>
      </c>
      <c r="P8063" s="59">
        <f t="shared" si="997"/>
        <v>0</v>
      </c>
      <c r="Q8063" s="72">
        <f t="shared" si="992"/>
        <v>0</v>
      </c>
      <c r="R8063" s="44">
        <v>0</v>
      </c>
      <c r="S8063" s="45">
        <f t="shared" si="993"/>
        <v>100</v>
      </c>
      <c r="T8063" s="45">
        <v>2230</v>
      </c>
      <c r="U8063" s="44">
        <f t="shared" si="994"/>
        <v>223000</v>
      </c>
    </row>
    <row r="8064" spans="1:21">
      <c r="A8064" s="2">
        <v>92011908</v>
      </c>
      <c r="B8064" s="3" t="s">
        <v>1141</v>
      </c>
      <c r="C8064" s="4" t="s">
        <v>0</v>
      </c>
      <c r="D8064" s="4" t="s">
        <v>0</v>
      </c>
      <c r="E8064" s="86">
        <v>0</v>
      </c>
      <c r="F8064" s="96">
        <f t="shared" si="996"/>
        <v>0</v>
      </c>
      <c r="G8064" s="77">
        <v>0</v>
      </c>
      <c r="H8064" s="45">
        <v>50</v>
      </c>
      <c r="I8064" s="44">
        <v>0</v>
      </c>
      <c r="J8064" s="45">
        <v>0</v>
      </c>
      <c r="K8064" s="45">
        <v>0</v>
      </c>
      <c r="L8064" s="45">
        <f t="shared" si="995"/>
        <v>0</v>
      </c>
      <c r="M8064" s="71">
        <f t="shared" si="991"/>
        <v>0</v>
      </c>
      <c r="N8064" s="59">
        <v>0</v>
      </c>
      <c r="O8064" s="59">
        <v>0</v>
      </c>
      <c r="P8064" s="59">
        <f t="shared" si="997"/>
        <v>0</v>
      </c>
      <c r="Q8064" s="72">
        <f t="shared" si="992"/>
        <v>0</v>
      </c>
      <c r="R8064" s="44">
        <v>0</v>
      </c>
      <c r="S8064" s="45">
        <f t="shared" si="993"/>
        <v>50</v>
      </c>
      <c r="T8064" s="45">
        <v>2230</v>
      </c>
      <c r="U8064" s="44">
        <f t="shared" si="994"/>
        <v>111500</v>
      </c>
    </row>
    <row r="8065" spans="1:21">
      <c r="A8065" s="28">
        <v>90013856</v>
      </c>
      <c r="B8065" s="3" t="s">
        <v>10777</v>
      </c>
      <c r="C8065" s="4" t="s">
        <v>0</v>
      </c>
      <c r="D8065" s="4" t="s">
        <v>0</v>
      </c>
      <c r="E8065" s="86">
        <v>0</v>
      </c>
      <c r="F8065" s="96">
        <f t="shared" si="996"/>
        <v>0</v>
      </c>
      <c r="G8065" s="77">
        <v>0</v>
      </c>
      <c r="H8065" s="45">
        <v>100</v>
      </c>
      <c r="I8065" s="44">
        <v>30</v>
      </c>
      <c r="J8065" s="45">
        <v>0</v>
      </c>
      <c r="K8065" s="45">
        <v>0</v>
      </c>
      <c r="L8065" s="45">
        <f t="shared" si="995"/>
        <v>0</v>
      </c>
      <c r="M8065" s="71">
        <f t="shared" si="991"/>
        <v>0</v>
      </c>
      <c r="N8065" s="59">
        <v>0</v>
      </c>
      <c r="O8065" s="59">
        <v>0</v>
      </c>
      <c r="P8065" s="59">
        <f t="shared" si="997"/>
        <v>0</v>
      </c>
      <c r="Q8065" s="72">
        <f t="shared" si="992"/>
        <v>0</v>
      </c>
      <c r="R8065" s="44">
        <v>0</v>
      </c>
      <c r="S8065" s="45">
        <f t="shared" si="993"/>
        <v>70</v>
      </c>
      <c r="T8065" s="45">
        <v>2600</v>
      </c>
      <c r="U8065" s="44">
        <f t="shared" si="994"/>
        <v>182000</v>
      </c>
    </row>
    <row r="8066" spans="1:21">
      <c r="A8066" s="2">
        <v>92011577</v>
      </c>
      <c r="B8066" s="3" t="s">
        <v>12444</v>
      </c>
      <c r="C8066" s="4" t="s">
        <v>0</v>
      </c>
      <c r="D8066" s="4" t="s">
        <v>0</v>
      </c>
      <c r="E8066" s="4">
        <v>1</v>
      </c>
      <c r="F8066" s="96">
        <f t="shared" si="996"/>
        <v>1781930</v>
      </c>
      <c r="G8066" s="29">
        <v>1781930</v>
      </c>
      <c r="H8066" s="45">
        <v>0</v>
      </c>
      <c r="I8066" s="44">
        <v>0</v>
      </c>
      <c r="J8066" s="45">
        <v>0</v>
      </c>
      <c r="K8066" s="45">
        <v>0</v>
      </c>
      <c r="L8066" s="45">
        <f t="shared" si="995"/>
        <v>0</v>
      </c>
      <c r="M8066" s="71">
        <f t="shared" si="991"/>
        <v>0</v>
      </c>
      <c r="N8066" s="59">
        <v>0</v>
      </c>
      <c r="O8066" s="59">
        <v>0</v>
      </c>
      <c r="P8066" s="59">
        <f t="shared" si="997"/>
        <v>0</v>
      </c>
      <c r="Q8066" s="72">
        <f t="shared" si="992"/>
        <v>0</v>
      </c>
      <c r="R8066" s="44">
        <v>0</v>
      </c>
      <c r="S8066" s="45">
        <f t="shared" si="993"/>
        <v>1</v>
      </c>
      <c r="T8066" s="83">
        <v>1781930</v>
      </c>
      <c r="U8066" s="44">
        <f t="shared" si="994"/>
        <v>1781930</v>
      </c>
    </row>
    <row r="8067" spans="1:21">
      <c r="A8067" s="2">
        <v>92011892</v>
      </c>
      <c r="B8067" s="3" t="s">
        <v>12325</v>
      </c>
      <c r="C8067" s="4" t="s">
        <v>0</v>
      </c>
      <c r="D8067" s="4" t="s">
        <v>0</v>
      </c>
      <c r="E8067" s="4">
        <v>5</v>
      </c>
      <c r="F8067" s="96">
        <f t="shared" si="996"/>
        <v>382080</v>
      </c>
      <c r="G8067" s="29">
        <v>1910400</v>
      </c>
      <c r="H8067" s="45">
        <v>0</v>
      </c>
      <c r="I8067" s="44">
        <v>0</v>
      </c>
      <c r="J8067" s="45">
        <v>0</v>
      </c>
      <c r="K8067" s="45">
        <v>0</v>
      </c>
      <c r="L8067" s="45">
        <f t="shared" si="995"/>
        <v>0</v>
      </c>
      <c r="M8067" s="71">
        <f t="shared" ref="M8067:M8130" si="998">(J8067-K8067)*F8067</f>
        <v>0</v>
      </c>
      <c r="N8067" s="59">
        <v>0</v>
      </c>
      <c r="O8067" s="59">
        <v>0</v>
      </c>
      <c r="P8067" s="59">
        <f t="shared" si="997"/>
        <v>0</v>
      </c>
      <c r="Q8067" s="72">
        <f t="shared" ref="Q8067:Q8130" si="999">(N8067-O8067)*$F8067</f>
        <v>0</v>
      </c>
      <c r="R8067" s="44">
        <v>0</v>
      </c>
      <c r="S8067" s="45">
        <f t="shared" si="993"/>
        <v>5</v>
      </c>
      <c r="T8067" s="83">
        <v>382080</v>
      </c>
      <c r="U8067" s="44">
        <f t="shared" si="994"/>
        <v>1910400</v>
      </c>
    </row>
    <row r="8068" spans="1:21">
      <c r="A8068" s="2">
        <v>92011437</v>
      </c>
      <c r="B8068" s="3" t="s">
        <v>12350</v>
      </c>
      <c r="C8068" s="4" t="s">
        <v>0</v>
      </c>
      <c r="D8068" s="4" t="s">
        <v>0</v>
      </c>
      <c r="E8068" s="4">
        <v>4</v>
      </c>
      <c r="F8068" s="96">
        <f t="shared" si="996"/>
        <v>287030</v>
      </c>
      <c r="G8068" s="29">
        <v>1148120</v>
      </c>
      <c r="H8068" s="45">
        <v>0</v>
      </c>
      <c r="I8068" s="44">
        <v>0</v>
      </c>
      <c r="J8068" s="45">
        <v>0</v>
      </c>
      <c r="K8068" s="45">
        <v>0</v>
      </c>
      <c r="L8068" s="45">
        <f t="shared" si="995"/>
        <v>0</v>
      </c>
      <c r="M8068" s="71">
        <f t="shared" si="998"/>
        <v>0</v>
      </c>
      <c r="N8068" s="59">
        <v>0</v>
      </c>
      <c r="O8068" s="59">
        <v>0</v>
      </c>
      <c r="P8068" s="59">
        <f t="shared" si="997"/>
        <v>0</v>
      </c>
      <c r="Q8068" s="72">
        <f t="shared" si="999"/>
        <v>0</v>
      </c>
      <c r="R8068" s="44">
        <v>0</v>
      </c>
      <c r="S8068" s="45">
        <f t="shared" si="993"/>
        <v>4</v>
      </c>
      <c r="T8068" s="83">
        <v>287030</v>
      </c>
      <c r="U8068" s="44">
        <f t="shared" si="994"/>
        <v>1148120</v>
      </c>
    </row>
    <row r="8069" spans="1:21">
      <c r="A8069" s="2">
        <v>92012221</v>
      </c>
      <c r="B8069" s="3" t="s">
        <v>11682</v>
      </c>
      <c r="C8069" s="4" t="s">
        <v>0</v>
      </c>
      <c r="D8069" s="4" t="s">
        <v>0</v>
      </c>
      <c r="E8069" s="86">
        <v>0</v>
      </c>
      <c r="F8069" s="96">
        <f t="shared" si="996"/>
        <v>0</v>
      </c>
      <c r="G8069" s="77">
        <v>0</v>
      </c>
      <c r="H8069" s="45">
        <v>3</v>
      </c>
      <c r="I8069" s="44">
        <v>0</v>
      </c>
      <c r="J8069" s="45">
        <v>0</v>
      </c>
      <c r="K8069" s="45">
        <v>0</v>
      </c>
      <c r="L8069" s="45">
        <f t="shared" si="995"/>
        <v>0</v>
      </c>
      <c r="M8069" s="71">
        <f t="shared" si="998"/>
        <v>0</v>
      </c>
      <c r="N8069" s="59">
        <v>0</v>
      </c>
      <c r="O8069" s="59">
        <v>0</v>
      </c>
      <c r="P8069" s="59">
        <f t="shared" si="997"/>
        <v>0</v>
      </c>
      <c r="Q8069" s="72">
        <f t="shared" si="999"/>
        <v>0</v>
      </c>
      <c r="R8069" s="44">
        <v>0</v>
      </c>
      <c r="S8069" s="45">
        <f t="shared" si="993"/>
        <v>3</v>
      </c>
      <c r="T8069" s="45">
        <v>250720</v>
      </c>
      <c r="U8069" s="44">
        <f t="shared" si="994"/>
        <v>752160</v>
      </c>
    </row>
    <row r="8070" spans="1:21">
      <c r="A8070" s="2">
        <v>90014531</v>
      </c>
      <c r="B8070" s="3" t="s">
        <v>11132</v>
      </c>
      <c r="C8070" s="4" t="s">
        <v>0</v>
      </c>
      <c r="D8070" s="4" t="s">
        <v>0</v>
      </c>
      <c r="E8070" s="86">
        <v>3</v>
      </c>
      <c r="F8070" s="96">
        <f t="shared" si="996"/>
        <v>179030</v>
      </c>
      <c r="G8070" s="77">
        <v>537090</v>
      </c>
      <c r="H8070" s="45">
        <v>0</v>
      </c>
      <c r="I8070" s="44">
        <v>1</v>
      </c>
      <c r="J8070" s="45">
        <v>0</v>
      </c>
      <c r="K8070" s="45">
        <v>0</v>
      </c>
      <c r="L8070" s="45">
        <f t="shared" si="995"/>
        <v>0</v>
      </c>
      <c r="M8070" s="71">
        <f t="shared" si="998"/>
        <v>0</v>
      </c>
      <c r="N8070" s="59">
        <v>0</v>
      </c>
      <c r="O8070" s="59">
        <v>0</v>
      </c>
      <c r="P8070" s="59">
        <f t="shared" si="997"/>
        <v>0</v>
      </c>
      <c r="Q8070" s="72">
        <f t="shared" si="999"/>
        <v>0</v>
      </c>
      <c r="R8070" s="44">
        <v>0</v>
      </c>
      <c r="S8070" s="45">
        <f t="shared" si="993"/>
        <v>2</v>
      </c>
      <c r="T8070" s="45">
        <v>179030</v>
      </c>
      <c r="U8070" s="44">
        <f t="shared" si="994"/>
        <v>358060</v>
      </c>
    </row>
    <row r="8071" spans="1:21">
      <c r="A8071" s="2">
        <v>92000460</v>
      </c>
      <c r="B8071" s="3" t="s">
        <v>12234</v>
      </c>
      <c r="C8071" s="4" t="s">
        <v>0</v>
      </c>
      <c r="D8071" s="4" t="s">
        <v>0</v>
      </c>
      <c r="E8071" s="4">
        <v>10</v>
      </c>
      <c r="F8071" s="96">
        <f t="shared" si="996"/>
        <v>169790</v>
      </c>
      <c r="G8071" s="29">
        <v>1697900</v>
      </c>
      <c r="H8071" s="45">
        <v>0</v>
      </c>
      <c r="I8071" s="44">
        <v>0</v>
      </c>
      <c r="J8071" s="45">
        <v>0</v>
      </c>
      <c r="K8071" s="45">
        <v>0</v>
      </c>
      <c r="L8071" s="45">
        <f t="shared" si="995"/>
        <v>0</v>
      </c>
      <c r="M8071" s="71">
        <f t="shared" si="998"/>
        <v>0</v>
      </c>
      <c r="N8071" s="59">
        <v>0</v>
      </c>
      <c r="O8071" s="59">
        <v>0</v>
      </c>
      <c r="P8071" s="59">
        <f t="shared" si="997"/>
        <v>0</v>
      </c>
      <c r="Q8071" s="72">
        <f t="shared" si="999"/>
        <v>0</v>
      </c>
      <c r="R8071" s="44">
        <v>0</v>
      </c>
      <c r="S8071" s="45">
        <f t="shared" si="993"/>
        <v>10</v>
      </c>
      <c r="T8071" s="83">
        <v>169790</v>
      </c>
      <c r="U8071" s="44">
        <f t="shared" si="994"/>
        <v>1697900</v>
      </c>
    </row>
    <row r="8072" spans="1:21">
      <c r="A8072" s="2">
        <v>92011024</v>
      </c>
      <c r="B8072" s="3" t="s">
        <v>10951</v>
      </c>
      <c r="C8072" s="4" t="s">
        <v>0</v>
      </c>
      <c r="D8072" s="4" t="s">
        <v>0</v>
      </c>
      <c r="E8072" s="4">
        <v>9</v>
      </c>
      <c r="F8072" s="96">
        <f t="shared" si="996"/>
        <v>137760</v>
      </c>
      <c r="G8072" s="29">
        <v>1239840</v>
      </c>
      <c r="H8072" s="45">
        <v>0</v>
      </c>
      <c r="I8072" s="44">
        <v>4</v>
      </c>
      <c r="J8072" s="45">
        <v>0</v>
      </c>
      <c r="K8072" s="45">
        <v>0</v>
      </c>
      <c r="L8072" s="45">
        <f t="shared" si="995"/>
        <v>0</v>
      </c>
      <c r="M8072" s="71">
        <f t="shared" si="998"/>
        <v>0</v>
      </c>
      <c r="N8072" s="59">
        <v>0</v>
      </c>
      <c r="O8072" s="59">
        <v>0</v>
      </c>
      <c r="P8072" s="59">
        <f t="shared" si="997"/>
        <v>0</v>
      </c>
      <c r="Q8072" s="72">
        <f t="shared" si="999"/>
        <v>0</v>
      </c>
      <c r="R8072" s="44">
        <v>0</v>
      </c>
      <c r="S8072" s="45">
        <f t="shared" si="993"/>
        <v>5</v>
      </c>
      <c r="T8072" s="83">
        <v>137760</v>
      </c>
      <c r="U8072" s="44">
        <f t="shared" si="994"/>
        <v>688800</v>
      </c>
    </row>
    <row r="8073" spans="1:21">
      <c r="A8073" s="2">
        <v>92010418</v>
      </c>
      <c r="B8073" s="3" t="s">
        <v>1009</v>
      </c>
      <c r="C8073" s="4" t="s">
        <v>0</v>
      </c>
      <c r="D8073" s="4" t="s">
        <v>0</v>
      </c>
      <c r="E8073" s="86">
        <v>0</v>
      </c>
      <c r="F8073" s="96">
        <f t="shared" si="996"/>
        <v>0</v>
      </c>
      <c r="G8073" s="77">
        <v>0</v>
      </c>
      <c r="H8073" s="45">
        <v>12</v>
      </c>
      <c r="I8073" s="44">
        <v>0</v>
      </c>
      <c r="J8073" s="45">
        <v>0</v>
      </c>
      <c r="K8073" s="45">
        <v>0</v>
      </c>
      <c r="L8073" s="45">
        <f t="shared" si="995"/>
        <v>0</v>
      </c>
      <c r="M8073" s="71">
        <f t="shared" si="998"/>
        <v>0</v>
      </c>
      <c r="N8073" s="59">
        <v>0</v>
      </c>
      <c r="O8073" s="59">
        <v>0</v>
      </c>
      <c r="P8073" s="59">
        <f t="shared" si="997"/>
        <v>0</v>
      </c>
      <c r="Q8073" s="72">
        <f t="shared" si="999"/>
        <v>0</v>
      </c>
      <c r="R8073" s="44">
        <v>0</v>
      </c>
      <c r="S8073" s="45">
        <f t="shared" si="993"/>
        <v>12</v>
      </c>
      <c r="T8073" s="45">
        <v>150330</v>
      </c>
      <c r="U8073" s="44">
        <f t="shared" si="994"/>
        <v>1803960</v>
      </c>
    </row>
    <row r="8074" spans="1:21">
      <c r="A8074" s="28">
        <v>90022459</v>
      </c>
      <c r="B8074" s="3" t="s">
        <v>12764</v>
      </c>
      <c r="C8074" s="4" t="s">
        <v>0</v>
      </c>
      <c r="D8074" s="4" t="s">
        <v>0</v>
      </c>
      <c r="E8074" s="86">
        <v>0</v>
      </c>
      <c r="F8074" s="96">
        <f t="shared" si="996"/>
        <v>0</v>
      </c>
      <c r="G8074" s="77">
        <v>0</v>
      </c>
      <c r="H8074" s="45">
        <v>0</v>
      </c>
      <c r="I8074" s="44">
        <v>0</v>
      </c>
      <c r="J8074" s="45">
        <v>0</v>
      </c>
      <c r="K8074" s="45">
        <v>0</v>
      </c>
      <c r="L8074" s="45">
        <f t="shared" si="995"/>
        <v>0</v>
      </c>
      <c r="M8074" s="71">
        <f t="shared" si="998"/>
        <v>0</v>
      </c>
      <c r="N8074" s="59">
        <v>0</v>
      </c>
      <c r="O8074" s="59">
        <v>0</v>
      </c>
      <c r="P8074" s="59">
        <f t="shared" si="997"/>
        <v>0</v>
      </c>
      <c r="Q8074" s="72">
        <f t="shared" si="999"/>
        <v>0</v>
      </c>
      <c r="R8074" s="44">
        <v>0</v>
      </c>
      <c r="S8074" s="45">
        <f t="shared" si="993"/>
        <v>0</v>
      </c>
      <c r="T8074" s="45">
        <v>0</v>
      </c>
      <c r="U8074" s="44">
        <f t="shared" si="994"/>
        <v>0</v>
      </c>
    </row>
    <row r="8075" spans="1:21">
      <c r="A8075" s="2">
        <v>92010218</v>
      </c>
      <c r="B8075" s="3" t="s">
        <v>11025</v>
      </c>
      <c r="C8075" s="4" t="s">
        <v>0</v>
      </c>
      <c r="D8075" s="4" t="s">
        <v>0</v>
      </c>
      <c r="E8075" s="86">
        <v>0</v>
      </c>
      <c r="F8075" s="96">
        <f t="shared" si="996"/>
        <v>0</v>
      </c>
      <c r="G8075" s="77">
        <v>0</v>
      </c>
      <c r="H8075" s="45">
        <v>1</v>
      </c>
      <c r="I8075" s="44">
        <v>1</v>
      </c>
      <c r="J8075" s="45">
        <v>0</v>
      </c>
      <c r="K8075" s="45">
        <v>0</v>
      </c>
      <c r="L8075" s="45">
        <f t="shared" si="995"/>
        <v>0</v>
      </c>
      <c r="M8075" s="71">
        <f t="shared" si="998"/>
        <v>0</v>
      </c>
      <c r="N8075" s="59">
        <v>0</v>
      </c>
      <c r="O8075" s="59">
        <v>0</v>
      </c>
      <c r="P8075" s="59">
        <f t="shared" si="997"/>
        <v>0</v>
      </c>
      <c r="Q8075" s="72">
        <f t="shared" si="999"/>
        <v>0</v>
      </c>
      <c r="R8075" s="44">
        <v>0</v>
      </c>
      <c r="S8075" s="45">
        <f t="shared" si="993"/>
        <v>0</v>
      </c>
      <c r="T8075" s="45">
        <v>0</v>
      </c>
      <c r="U8075" s="44">
        <f t="shared" si="994"/>
        <v>0</v>
      </c>
    </row>
    <row r="8076" spans="1:21">
      <c r="A8076" s="2">
        <v>92010605</v>
      </c>
      <c r="B8076" s="3" t="s">
        <v>9731</v>
      </c>
      <c r="C8076" s="4" t="s">
        <v>0</v>
      </c>
      <c r="D8076" s="4" t="s">
        <v>0</v>
      </c>
      <c r="E8076" s="86">
        <v>0</v>
      </c>
      <c r="F8076" s="96">
        <f t="shared" si="996"/>
        <v>0</v>
      </c>
      <c r="G8076" s="77">
        <v>0</v>
      </c>
      <c r="H8076" s="45">
        <v>30</v>
      </c>
      <c r="I8076" s="44">
        <v>2</v>
      </c>
      <c r="J8076" s="45">
        <v>0</v>
      </c>
      <c r="K8076" s="45">
        <v>0</v>
      </c>
      <c r="L8076" s="45">
        <f t="shared" si="995"/>
        <v>0</v>
      </c>
      <c r="M8076" s="71">
        <f t="shared" si="998"/>
        <v>0</v>
      </c>
      <c r="N8076" s="59">
        <v>0</v>
      </c>
      <c r="O8076" s="59">
        <v>0</v>
      </c>
      <c r="P8076" s="59">
        <f t="shared" si="997"/>
        <v>0</v>
      </c>
      <c r="Q8076" s="72">
        <f t="shared" si="999"/>
        <v>0</v>
      </c>
      <c r="R8076" s="44">
        <v>0</v>
      </c>
      <c r="S8076" s="45">
        <f t="shared" si="993"/>
        <v>28</v>
      </c>
      <c r="T8076" s="45">
        <v>120730</v>
      </c>
      <c r="U8076" s="44">
        <f t="shared" si="994"/>
        <v>3380440</v>
      </c>
    </row>
    <row r="8077" spans="1:21">
      <c r="A8077" s="28">
        <v>90011517</v>
      </c>
      <c r="B8077" s="3" t="s">
        <v>10754</v>
      </c>
      <c r="C8077" s="4" t="s">
        <v>0</v>
      </c>
      <c r="D8077" s="4" t="s">
        <v>0</v>
      </c>
      <c r="E8077" s="86">
        <v>0</v>
      </c>
      <c r="F8077" s="96">
        <f t="shared" si="996"/>
        <v>0</v>
      </c>
      <c r="G8077" s="77">
        <v>0</v>
      </c>
      <c r="H8077" s="45">
        <v>35</v>
      </c>
      <c r="I8077" s="44">
        <v>3</v>
      </c>
      <c r="J8077" s="45">
        <v>0</v>
      </c>
      <c r="K8077" s="45">
        <v>0</v>
      </c>
      <c r="L8077" s="45">
        <f t="shared" si="995"/>
        <v>0</v>
      </c>
      <c r="M8077" s="71">
        <f t="shared" si="998"/>
        <v>0</v>
      </c>
      <c r="N8077" s="59">
        <v>0</v>
      </c>
      <c r="O8077" s="59">
        <v>0</v>
      </c>
      <c r="P8077" s="59">
        <f t="shared" si="997"/>
        <v>0</v>
      </c>
      <c r="Q8077" s="72">
        <f t="shared" si="999"/>
        <v>0</v>
      </c>
      <c r="R8077" s="44">
        <v>0</v>
      </c>
      <c r="S8077" s="45">
        <f t="shared" si="993"/>
        <v>32</v>
      </c>
      <c r="T8077" s="45">
        <v>84370</v>
      </c>
      <c r="U8077" s="44">
        <f t="shared" si="994"/>
        <v>2699840</v>
      </c>
    </row>
    <row r="8078" spans="1:21">
      <c r="A8078" s="2">
        <v>92010584</v>
      </c>
      <c r="B8078" s="3" t="s">
        <v>2601</v>
      </c>
      <c r="C8078" s="4" t="s">
        <v>0</v>
      </c>
      <c r="D8078" s="4" t="s">
        <v>0</v>
      </c>
      <c r="E8078" s="86">
        <v>28</v>
      </c>
      <c r="F8078" s="96">
        <f t="shared" si="996"/>
        <v>87290</v>
      </c>
      <c r="G8078" s="77">
        <v>2444120</v>
      </c>
      <c r="H8078" s="45">
        <v>20</v>
      </c>
      <c r="I8078" s="44">
        <v>0</v>
      </c>
      <c r="J8078" s="45">
        <v>0</v>
      </c>
      <c r="K8078" s="45">
        <v>0</v>
      </c>
      <c r="L8078" s="45">
        <f t="shared" si="995"/>
        <v>0</v>
      </c>
      <c r="M8078" s="71">
        <f t="shared" si="998"/>
        <v>0</v>
      </c>
      <c r="N8078" s="59">
        <v>0</v>
      </c>
      <c r="O8078" s="59">
        <v>0</v>
      </c>
      <c r="P8078" s="59">
        <f t="shared" si="997"/>
        <v>0</v>
      </c>
      <c r="Q8078" s="72">
        <f t="shared" si="999"/>
        <v>0</v>
      </c>
      <c r="R8078" s="44">
        <v>0</v>
      </c>
      <c r="S8078" s="45">
        <f t="shared" si="993"/>
        <v>48</v>
      </c>
      <c r="T8078" s="45">
        <v>87290</v>
      </c>
      <c r="U8078" s="44">
        <f t="shared" si="994"/>
        <v>4189920</v>
      </c>
    </row>
    <row r="8079" spans="1:21">
      <c r="A8079" s="2">
        <v>92000465</v>
      </c>
      <c r="B8079" s="3" t="s">
        <v>11686</v>
      </c>
      <c r="C8079" s="4" t="s">
        <v>0</v>
      </c>
      <c r="D8079" s="4" t="s">
        <v>0</v>
      </c>
      <c r="E8079" s="86">
        <v>8</v>
      </c>
      <c r="F8079" s="96">
        <f t="shared" si="996"/>
        <v>87290</v>
      </c>
      <c r="G8079" s="77">
        <v>698320</v>
      </c>
      <c r="H8079" s="45">
        <v>8</v>
      </c>
      <c r="I8079" s="44">
        <v>0</v>
      </c>
      <c r="J8079" s="45">
        <v>0</v>
      </c>
      <c r="K8079" s="45">
        <v>0</v>
      </c>
      <c r="L8079" s="45">
        <f t="shared" si="995"/>
        <v>0</v>
      </c>
      <c r="M8079" s="71">
        <f t="shared" si="998"/>
        <v>0</v>
      </c>
      <c r="N8079" s="59">
        <v>0</v>
      </c>
      <c r="O8079" s="59">
        <v>0</v>
      </c>
      <c r="P8079" s="59">
        <f t="shared" si="997"/>
        <v>0</v>
      </c>
      <c r="Q8079" s="72">
        <f t="shared" si="999"/>
        <v>0</v>
      </c>
      <c r="R8079" s="44">
        <v>0</v>
      </c>
      <c r="S8079" s="45">
        <f t="shared" si="993"/>
        <v>16</v>
      </c>
      <c r="T8079" s="45">
        <v>87290</v>
      </c>
      <c r="U8079" s="44">
        <f t="shared" si="994"/>
        <v>1396640</v>
      </c>
    </row>
    <row r="8080" spans="1:21">
      <c r="A8080" s="2">
        <v>92000847</v>
      </c>
      <c r="B8080" s="3" t="s">
        <v>840</v>
      </c>
      <c r="C8080" s="4" t="s">
        <v>0</v>
      </c>
      <c r="D8080" s="4" t="s">
        <v>0</v>
      </c>
      <c r="E8080" s="86">
        <v>19</v>
      </c>
      <c r="F8080" s="96">
        <f t="shared" si="996"/>
        <v>68161</v>
      </c>
      <c r="G8080" s="77">
        <v>1295059</v>
      </c>
      <c r="H8080" s="45">
        <v>0</v>
      </c>
      <c r="I8080" s="44">
        <v>1</v>
      </c>
      <c r="J8080" s="45">
        <v>0</v>
      </c>
      <c r="K8080" s="45">
        <v>0</v>
      </c>
      <c r="L8080" s="45">
        <f t="shared" si="995"/>
        <v>0</v>
      </c>
      <c r="M8080" s="71">
        <f t="shared" si="998"/>
        <v>0</v>
      </c>
      <c r="N8080" s="59">
        <v>0</v>
      </c>
      <c r="O8080" s="59">
        <v>0</v>
      </c>
      <c r="P8080" s="59">
        <f t="shared" si="997"/>
        <v>0</v>
      </c>
      <c r="Q8080" s="72">
        <f t="shared" si="999"/>
        <v>0</v>
      </c>
      <c r="R8080" s="44">
        <v>0</v>
      </c>
      <c r="S8080" s="45">
        <f t="shared" ref="S8080:S8143" si="1000">E8080+H8080+J8080+N8080-I8080-K8080-O8080+R8080</f>
        <v>18</v>
      </c>
      <c r="T8080" s="45">
        <v>68161</v>
      </c>
      <c r="U8080" s="44">
        <f t="shared" ref="U8080:U8143" si="1001">S8080*T8080</f>
        <v>1226898</v>
      </c>
    </row>
    <row r="8081" spans="1:21">
      <c r="A8081" s="2">
        <v>92000702</v>
      </c>
      <c r="B8081" s="3" t="s">
        <v>11598</v>
      </c>
      <c r="C8081" s="4" t="s">
        <v>0</v>
      </c>
      <c r="D8081" s="4" t="s">
        <v>0</v>
      </c>
      <c r="E8081" s="86">
        <v>0</v>
      </c>
      <c r="F8081" s="96">
        <f t="shared" si="996"/>
        <v>0</v>
      </c>
      <c r="G8081" s="77">
        <v>0</v>
      </c>
      <c r="H8081" s="45">
        <v>30</v>
      </c>
      <c r="I8081" s="44">
        <v>2</v>
      </c>
      <c r="J8081" s="45">
        <v>0</v>
      </c>
      <c r="K8081" s="45">
        <v>0</v>
      </c>
      <c r="L8081" s="45">
        <f t="shared" si="995"/>
        <v>0</v>
      </c>
      <c r="M8081" s="71">
        <f t="shared" si="998"/>
        <v>0</v>
      </c>
      <c r="N8081" s="59">
        <v>0</v>
      </c>
      <c r="O8081" s="59">
        <v>0</v>
      </c>
      <c r="P8081" s="59">
        <f t="shared" si="997"/>
        <v>0</v>
      </c>
      <c r="Q8081" s="72">
        <f t="shared" si="999"/>
        <v>0</v>
      </c>
      <c r="R8081" s="44">
        <v>0</v>
      </c>
      <c r="S8081" s="45">
        <f t="shared" si="1000"/>
        <v>28</v>
      </c>
      <c r="T8081" s="45">
        <v>64480</v>
      </c>
      <c r="U8081" s="44">
        <f t="shared" si="1001"/>
        <v>1805440</v>
      </c>
    </row>
    <row r="8082" spans="1:21">
      <c r="A8082" s="2">
        <v>92010773</v>
      </c>
      <c r="B8082" s="3" t="s">
        <v>2590</v>
      </c>
      <c r="C8082" s="4" t="s">
        <v>0</v>
      </c>
      <c r="D8082" s="4" t="s">
        <v>0</v>
      </c>
      <c r="E8082" s="86">
        <v>19</v>
      </c>
      <c r="F8082" s="96">
        <f t="shared" si="996"/>
        <v>65250</v>
      </c>
      <c r="G8082" s="77">
        <v>1239750</v>
      </c>
      <c r="H8082" s="45">
        <v>5</v>
      </c>
      <c r="I8082" s="44">
        <v>12</v>
      </c>
      <c r="J8082" s="45">
        <v>0</v>
      </c>
      <c r="K8082" s="45">
        <v>0</v>
      </c>
      <c r="L8082" s="45">
        <f t="shared" si="995"/>
        <v>0</v>
      </c>
      <c r="M8082" s="71">
        <f t="shared" si="998"/>
        <v>0</v>
      </c>
      <c r="N8082" s="59">
        <v>0</v>
      </c>
      <c r="O8082" s="59">
        <v>0</v>
      </c>
      <c r="P8082" s="59">
        <f t="shared" si="997"/>
        <v>0</v>
      </c>
      <c r="Q8082" s="72">
        <f t="shared" si="999"/>
        <v>0</v>
      </c>
      <c r="R8082" s="44">
        <v>0</v>
      </c>
      <c r="S8082" s="45">
        <f t="shared" si="1000"/>
        <v>12</v>
      </c>
      <c r="T8082" s="45">
        <v>59950</v>
      </c>
      <c r="U8082" s="44">
        <f t="shared" si="1001"/>
        <v>719400</v>
      </c>
    </row>
    <row r="8083" spans="1:21">
      <c r="A8083" s="2">
        <v>92010542</v>
      </c>
      <c r="B8083" s="3" t="s">
        <v>12198</v>
      </c>
      <c r="C8083" s="4" t="s">
        <v>0</v>
      </c>
      <c r="D8083" s="4" t="s">
        <v>0</v>
      </c>
      <c r="E8083" s="4">
        <v>18</v>
      </c>
      <c r="F8083" s="96">
        <f t="shared" si="996"/>
        <v>52730</v>
      </c>
      <c r="G8083" s="29">
        <v>949140</v>
      </c>
      <c r="H8083" s="45">
        <v>0</v>
      </c>
      <c r="I8083" s="44">
        <v>0</v>
      </c>
      <c r="J8083" s="45">
        <v>0</v>
      </c>
      <c r="K8083" s="45">
        <v>0</v>
      </c>
      <c r="L8083" s="45">
        <f t="shared" ref="L8083:L8146" si="1002">J8083-K8083</f>
        <v>0</v>
      </c>
      <c r="M8083" s="71">
        <f t="shared" si="998"/>
        <v>0</v>
      </c>
      <c r="N8083" s="59">
        <v>0</v>
      </c>
      <c r="O8083" s="59">
        <v>0</v>
      </c>
      <c r="P8083" s="59">
        <f t="shared" si="997"/>
        <v>0</v>
      </c>
      <c r="Q8083" s="72">
        <f t="shared" si="999"/>
        <v>0</v>
      </c>
      <c r="R8083" s="44">
        <v>0</v>
      </c>
      <c r="S8083" s="45">
        <f t="shared" si="1000"/>
        <v>18</v>
      </c>
      <c r="T8083" s="83">
        <v>52730</v>
      </c>
      <c r="U8083" s="44">
        <f t="shared" si="1001"/>
        <v>949140</v>
      </c>
    </row>
    <row r="8084" spans="1:21">
      <c r="A8084" s="2">
        <v>92011970</v>
      </c>
      <c r="B8084" s="3" t="s">
        <v>2583</v>
      </c>
      <c r="C8084" s="4" t="s">
        <v>0</v>
      </c>
      <c r="D8084" s="4" t="s">
        <v>0</v>
      </c>
      <c r="E8084" s="86">
        <v>15</v>
      </c>
      <c r="F8084" s="96">
        <f t="shared" si="996"/>
        <v>45980</v>
      </c>
      <c r="G8084" s="77">
        <v>689700</v>
      </c>
      <c r="H8084" s="45">
        <v>13</v>
      </c>
      <c r="I8084" s="44">
        <v>2</v>
      </c>
      <c r="J8084" s="45">
        <v>0</v>
      </c>
      <c r="K8084" s="45">
        <v>0</v>
      </c>
      <c r="L8084" s="45">
        <f t="shared" si="1002"/>
        <v>0</v>
      </c>
      <c r="M8084" s="71">
        <f t="shared" si="998"/>
        <v>0</v>
      </c>
      <c r="N8084" s="59">
        <v>0</v>
      </c>
      <c r="O8084" s="59">
        <v>0</v>
      </c>
      <c r="P8084" s="59">
        <f t="shared" si="997"/>
        <v>0</v>
      </c>
      <c r="Q8084" s="72">
        <f t="shared" si="999"/>
        <v>0</v>
      </c>
      <c r="R8084" s="44">
        <v>0</v>
      </c>
      <c r="S8084" s="45">
        <f t="shared" si="1000"/>
        <v>26</v>
      </c>
      <c r="T8084" s="45">
        <v>45980</v>
      </c>
      <c r="U8084" s="44">
        <f t="shared" si="1001"/>
        <v>1195480</v>
      </c>
    </row>
    <row r="8085" spans="1:21">
      <c r="A8085" s="2">
        <v>90012983</v>
      </c>
      <c r="B8085" s="3" t="s">
        <v>11857</v>
      </c>
      <c r="C8085" s="4" t="s">
        <v>0</v>
      </c>
      <c r="D8085" s="4" t="s">
        <v>0</v>
      </c>
      <c r="E8085" s="86">
        <v>50</v>
      </c>
      <c r="F8085" s="96">
        <f t="shared" si="996"/>
        <v>44824.88</v>
      </c>
      <c r="G8085" s="77">
        <v>2241244</v>
      </c>
      <c r="H8085" s="45">
        <v>21</v>
      </c>
      <c r="I8085" s="44">
        <v>0</v>
      </c>
      <c r="J8085" s="45">
        <v>0</v>
      </c>
      <c r="K8085" s="45">
        <v>0</v>
      </c>
      <c r="L8085" s="45">
        <f t="shared" si="1002"/>
        <v>0</v>
      </c>
      <c r="M8085" s="71">
        <f t="shared" si="998"/>
        <v>0</v>
      </c>
      <c r="N8085" s="59">
        <v>0</v>
      </c>
      <c r="O8085" s="59">
        <v>0</v>
      </c>
      <c r="P8085" s="59">
        <f t="shared" si="997"/>
        <v>0</v>
      </c>
      <c r="Q8085" s="72">
        <f t="shared" si="999"/>
        <v>0</v>
      </c>
      <c r="R8085" s="44">
        <v>0</v>
      </c>
      <c r="S8085" s="45">
        <f t="shared" si="1000"/>
        <v>71</v>
      </c>
      <c r="T8085" s="45">
        <v>44824.88</v>
      </c>
      <c r="U8085" s="44">
        <f t="shared" si="1001"/>
        <v>3182566.48</v>
      </c>
    </row>
    <row r="8086" spans="1:21">
      <c r="A8086" s="2">
        <v>90011874</v>
      </c>
      <c r="B8086" s="3" t="s">
        <v>10495</v>
      </c>
      <c r="C8086" s="4" t="s">
        <v>0</v>
      </c>
      <c r="D8086" s="4" t="s">
        <v>0</v>
      </c>
      <c r="E8086" s="86">
        <v>29</v>
      </c>
      <c r="F8086" s="96">
        <f t="shared" ref="F8086:F8149" si="1003">IFERROR(G8086/E8086,0)</f>
        <v>37550</v>
      </c>
      <c r="G8086" s="77">
        <v>1088950</v>
      </c>
      <c r="H8086" s="45">
        <v>0</v>
      </c>
      <c r="I8086" s="44">
        <v>2</v>
      </c>
      <c r="J8086" s="45">
        <v>0</v>
      </c>
      <c r="K8086" s="45">
        <v>0</v>
      </c>
      <c r="L8086" s="45">
        <f t="shared" si="1002"/>
        <v>0</v>
      </c>
      <c r="M8086" s="71">
        <f t="shared" si="998"/>
        <v>0</v>
      </c>
      <c r="N8086" s="59">
        <v>0</v>
      </c>
      <c r="O8086" s="59">
        <v>0</v>
      </c>
      <c r="P8086" s="59">
        <f t="shared" ref="P8086:P8149" si="1004">N8086-O8086</f>
        <v>0</v>
      </c>
      <c r="Q8086" s="72">
        <f t="shared" si="999"/>
        <v>0</v>
      </c>
      <c r="R8086" s="44">
        <v>0</v>
      </c>
      <c r="S8086" s="45">
        <f t="shared" si="1000"/>
        <v>27</v>
      </c>
      <c r="T8086" s="45">
        <v>37550</v>
      </c>
      <c r="U8086" s="44">
        <f t="shared" si="1001"/>
        <v>1013850</v>
      </c>
    </row>
    <row r="8087" spans="1:21">
      <c r="A8087" s="2">
        <v>92011995</v>
      </c>
      <c r="B8087" s="3" t="s">
        <v>12200</v>
      </c>
      <c r="C8087" s="4" t="s">
        <v>0</v>
      </c>
      <c r="D8087" s="4" t="s">
        <v>0</v>
      </c>
      <c r="E8087" s="4">
        <v>18</v>
      </c>
      <c r="F8087" s="96">
        <f t="shared" si="1003"/>
        <v>39530</v>
      </c>
      <c r="G8087" s="29">
        <v>711540</v>
      </c>
      <c r="H8087" s="45">
        <v>0</v>
      </c>
      <c r="I8087" s="44">
        <v>0</v>
      </c>
      <c r="J8087" s="45">
        <v>0</v>
      </c>
      <c r="K8087" s="45">
        <v>0</v>
      </c>
      <c r="L8087" s="45">
        <f t="shared" si="1002"/>
        <v>0</v>
      </c>
      <c r="M8087" s="71">
        <f t="shared" si="998"/>
        <v>0</v>
      </c>
      <c r="N8087" s="59">
        <v>0</v>
      </c>
      <c r="O8087" s="59">
        <v>0</v>
      </c>
      <c r="P8087" s="59">
        <f t="shared" si="1004"/>
        <v>0</v>
      </c>
      <c r="Q8087" s="72">
        <f t="shared" si="999"/>
        <v>0</v>
      </c>
      <c r="R8087" s="44">
        <v>0</v>
      </c>
      <c r="S8087" s="45">
        <f t="shared" si="1000"/>
        <v>18</v>
      </c>
      <c r="T8087" s="83">
        <v>39530</v>
      </c>
      <c r="U8087" s="44">
        <f t="shared" si="1001"/>
        <v>711540</v>
      </c>
    </row>
    <row r="8088" spans="1:21">
      <c r="A8088" s="2">
        <v>92000374</v>
      </c>
      <c r="B8088" s="3" t="s">
        <v>9989</v>
      </c>
      <c r="C8088" s="4" t="s">
        <v>0</v>
      </c>
      <c r="D8088" s="4" t="s">
        <v>0</v>
      </c>
      <c r="E8088" s="86">
        <v>24</v>
      </c>
      <c r="F8088" s="96">
        <f t="shared" si="1003"/>
        <v>39530</v>
      </c>
      <c r="G8088" s="77">
        <v>948720</v>
      </c>
      <c r="H8088" s="45">
        <v>0</v>
      </c>
      <c r="I8088" s="44">
        <v>2</v>
      </c>
      <c r="J8088" s="45">
        <v>0</v>
      </c>
      <c r="K8088" s="45">
        <v>0</v>
      </c>
      <c r="L8088" s="45">
        <f t="shared" si="1002"/>
        <v>0</v>
      </c>
      <c r="M8088" s="71">
        <f t="shared" si="998"/>
        <v>0</v>
      </c>
      <c r="N8088" s="59">
        <v>0</v>
      </c>
      <c r="O8088" s="59">
        <v>0</v>
      </c>
      <c r="P8088" s="59">
        <f t="shared" si="1004"/>
        <v>0</v>
      </c>
      <c r="Q8088" s="72">
        <f t="shared" si="999"/>
        <v>0</v>
      </c>
      <c r="R8088" s="44">
        <v>0</v>
      </c>
      <c r="S8088" s="45">
        <f t="shared" si="1000"/>
        <v>22</v>
      </c>
      <c r="T8088" s="45">
        <v>39530</v>
      </c>
      <c r="U8088" s="44">
        <f t="shared" si="1001"/>
        <v>869660</v>
      </c>
    </row>
    <row r="8089" spans="1:21">
      <c r="A8089" s="28">
        <v>90014123</v>
      </c>
      <c r="B8089" s="3" t="s">
        <v>12520</v>
      </c>
      <c r="C8089" s="4" t="s">
        <v>0</v>
      </c>
      <c r="D8089" s="4" t="s">
        <v>0</v>
      </c>
      <c r="E8089" s="86">
        <v>11</v>
      </c>
      <c r="F8089" s="96">
        <f t="shared" si="1003"/>
        <v>34549.454545454544</v>
      </c>
      <c r="G8089" s="77">
        <v>380044</v>
      </c>
      <c r="H8089" s="45">
        <v>0</v>
      </c>
      <c r="I8089" s="44">
        <v>3</v>
      </c>
      <c r="J8089" s="45">
        <v>0</v>
      </c>
      <c r="K8089" s="45">
        <v>0</v>
      </c>
      <c r="L8089" s="45">
        <f t="shared" si="1002"/>
        <v>0</v>
      </c>
      <c r="M8089" s="71">
        <f t="shared" si="998"/>
        <v>0</v>
      </c>
      <c r="N8089" s="59">
        <v>0</v>
      </c>
      <c r="O8089" s="59">
        <v>0</v>
      </c>
      <c r="P8089" s="59">
        <f t="shared" si="1004"/>
        <v>0</v>
      </c>
      <c r="Q8089" s="72">
        <f t="shared" si="999"/>
        <v>0</v>
      </c>
      <c r="R8089" s="44">
        <v>0</v>
      </c>
      <c r="S8089" s="45">
        <f t="shared" si="1000"/>
        <v>8</v>
      </c>
      <c r="T8089" s="45">
        <v>32070</v>
      </c>
      <c r="U8089" s="44">
        <f t="shared" si="1001"/>
        <v>256560</v>
      </c>
    </row>
    <row r="8090" spans="1:21">
      <c r="A8090" s="2">
        <v>90009576</v>
      </c>
      <c r="B8090" s="3" t="s">
        <v>9988</v>
      </c>
      <c r="C8090" s="4" t="s">
        <v>0</v>
      </c>
      <c r="D8090" s="4" t="s">
        <v>0</v>
      </c>
      <c r="E8090" s="86">
        <v>12</v>
      </c>
      <c r="F8090" s="96">
        <f t="shared" si="1003"/>
        <v>33883.583333333336</v>
      </c>
      <c r="G8090" s="77">
        <v>406603</v>
      </c>
      <c r="H8090" s="45">
        <v>0</v>
      </c>
      <c r="I8090" s="44">
        <v>8</v>
      </c>
      <c r="J8090" s="45">
        <v>0</v>
      </c>
      <c r="K8090" s="45">
        <v>0</v>
      </c>
      <c r="L8090" s="45">
        <f t="shared" si="1002"/>
        <v>0</v>
      </c>
      <c r="M8090" s="71">
        <f t="shared" si="998"/>
        <v>0</v>
      </c>
      <c r="N8090" s="59">
        <v>0</v>
      </c>
      <c r="O8090" s="59">
        <v>0</v>
      </c>
      <c r="P8090" s="59">
        <f t="shared" si="1004"/>
        <v>0</v>
      </c>
      <c r="Q8090" s="72">
        <f t="shared" si="999"/>
        <v>0</v>
      </c>
      <c r="R8090" s="44">
        <v>0</v>
      </c>
      <c r="S8090" s="45">
        <f t="shared" si="1000"/>
        <v>4</v>
      </c>
      <c r="T8090" s="45">
        <v>33883.583333333336</v>
      </c>
      <c r="U8090" s="44">
        <f t="shared" si="1001"/>
        <v>135534.33333333334</v>
      </c>
    </row>
    <row r="8091" spans="1:21">
      <c r="A8091" s="28">
        <v>92010457</v>
      </c>
      <c r="B8091" s="3" t="s">
        <v>455</v>
      </c>
      <c r="C8091" s="4" t="s">
        <v>0</v>
      </c>
      <c r="D8091" s="4" t="s">
        <v>0</v>
      </c>
      <c r="E8091" s="86">
        <v>56</v>
      </c>
      <c r="F8091" s="96">
        <f t="shared" si="1003"/>
        <v>32949.125</v>
      </c>
      <c r="G8091" s="77">
        <v>1845151</v>
      </c>
      <c r="H8091" s="45">
        <v>0</v>
      </c>
      <c r="I8091" s="44">
        <v>4</v>
      </c>
      <c r="J8091" s="45">
        <v>0</v>
      </c>
      <c r="K8091" s="45">
        <v>0</v>
      </c>
      <c r="L8091" s="45">
        <f t="shared" si="1002"/>
        <v>0</v>
      </c>
      <c r="M8091" s="71">
        <f t="shared" si="998"/>
        <v>0</v>
      </c>
      <c r="N8091" s="59">
        <v>0</v>
      </c>
      <c r="O8091" s="59">
        <v>0</v>
      </c>
      <c r="P8091" s="59">
        <f t="shared" si="1004"/>
        <v>0</v>
      </c>
      <c r="Q8091" s="72">
        <f t="shared" si="999"/>
        <v>0</v>
      </c>
      <c r="R8091" s="44">
        <v>0</v>
      </c>
      <c r="S8091" s="45">
        <f t="shared" si="1000"/>
        <v>52</v>
      </c>
      <c r="T8091" s="45">
        <v>32949.125</v>
      </c>
      <c r="U8091" s="44">
        <f t="shared" si="1001"/>
        <v>1713354.5</v>
      </c>
    </row>
    <row r="8092" spans="1:21">
      <c r="A8092" s="28">
        <v>92010907</v>
      </c>
      <c r="B8092" s="3" t="s">
        <v>12215</v>
      </c>
      <c r="C8092" s="4" t="s">
        <v>0</v>
      </c>
      <c r="D8092" s="4" t="s">
        <v>0</v>
      </c>
      <c r="E8092" s="86">
        <v>13</v>
      </c>
      <c r="F8092" s="96">
        <f t="shared" si="1003"/>
        <v>29200.384615384617</v>
      </c>
      <c r="G8092" s="77">
        <v>379605</v>
      </c>
      <c r="H8092" s="45">
        <v>0</v>
      </c>
      <c r="I8092" s="44">
        <v>0</v>
      </c>
      <c r="J8092" s="45">
        <v>0</v>
      </c>
      <c r="K8092" s="45">
        <v>0</v>
      </c>
      <c r="L8092" s="45">
        <f t="shared" si="1002"/>
        <v>0</v>
      </c>
      <c r="M8092" s="71">
        <f t="shared" si="998"/>
        <v>0</v>
      </c>
      <c r="N8092" s="59">
        <v>0</v>
      </c>
      <c r="O8092" s="59">
        <v>0</v>
      </c>
      <c r="P8092" s="59">
        <f t="shared" si="1004"/>
        <v>0</v>
      </c>
      <c r="Q8092" s="72">
        <f t="shared" si="999"/>
        <v>0</v>
      </c>
      <c r="R8092" s="44">
        <v>0</v>
      </c>
      <c r="S8092" s="45">
        <f t="shared" si="1000"/>
        <v>13</v>
      </c>
      <c r="T8092" s="45">
        <v>29200.384615384617</v>
      </c>
      <c r="U8092" s="44">
        <f t="shared" si="1001"/>
        <v>379605</v>
      </c>
    </row>
    <row r="8093" spans="1:21">
      <c r="A8093" s="2">
        <v>92011920</v>
      </c>
      <c r="B8093" s="3" t="s">
        <v>12199</v>
      </c>
      <c r="C8093" s="4" t="s">
        <v>0</v>
      </c>
      <c r="D8093" s="4" t="s">
        <v>0</v>
      </c>
      <c r="E8093" s="4">
        <v>18</v>
      </c>
      <c r="F8093" s="96">
        <f t="shared" si="1003"/>
        <v>37650</v>
      </c>
      <c r="G8093" s="29">
        <v>677700</v>
      </c>
      <c r="H8093" s="45">
        <v>0</v>
      </c>
      <c r="I8093" s="44">
        <v>0</v>
      </c>
      <c r="J8093" s="45">
        <v>0</v>
      </c>
      <c r="K8093" s="45">
        <v>0</v>
      </c>
      <c r="L8093" s="45">
        <f t="shared" si="1002"/>
        <v>0</v>
      </c>
      <c r="M8093" s="71">
        <f t="shared" si="998"/>
        <v>0</v>
      </c>
      <c r="N8093" s="59">
        <v>0</v>
      </c>
      <c r="O8093" s="59">
        <v>0</v>
      </c>
      <c r="P8093" s="59">
        <f t="shared" si="1004"/>
        <v>0</v>
      </c>
      <c r="Q8093" s="72">
        <f t="shared" si="999"/>
        <v>0</v>
      </c>
      <c r="R8093" s="44">
        <v>0</v>
      </c>
      <c r="S8093" s="45">
        <f t="shared" si="1000"/>
        <v>18</v>
      </c>
      <c r="T8093" s="83">
        <v>37650</v>
      </c>
      <c r="U8093" s="44">
        <f t="shared" si="1001"/>
        <v>677700</v>
      </c>
    </row>
    <row r="8094" spans="1:21">
      <c r="A8094" s="2">
        <v>90009338</v>
      </c>
      <c r="B8094" s="3" t="s">
        <v>10028</v>
      </c>
      <c r="C8094" s="4" t="s">
        <v>0</v>
      </c>
      <c r="D8094" s="4" t="s">
        <v>0</v>
      </c>
      <c r="E8094" s="86">
        <v>18</v>
      </c>
      <c r="F8094" s="96">
        <f t="shared" si="1003"/>
        <v>37650</v>
      </c>
      <c r="G8094" s="77">
        <v>677700</v>
      </c>
      <c r="H8094" s="45">
        <v>0</v>
      </c>
      <c r="I8094" s="44">
        <v>6</v>
      </c>
      <c r="J8094" s="45">
        <v>0</v>
      </c>
      <c r="K8094" s="45">
        <v>0</v>
      </c>
      <c r="L8094" s="45">
        <f t="shared" si="1002"/>
        <v>0</v>
      </c>
      <c r="M8094" s="71">
        <f t="shared" si="998"/>
        <v>0</v>
      </c>
      <c r="N8094" s="59">
        <v>0</v>
      </c>
      <c r="O8094" s="59">
        <v>0</v>
      </c>
      <c r="P8094" s="59">
        <f t="shared" si="1004"/>
        <v>0</v>
      </c>
      <c r="Q8094" s="72">
        <f t="shared" si="999"/>
        <v>0</v>
      </c>
      <c r="R8094" s="44">
        <v>0</v>
      </c>
      <c r="S8094" s="45">
        <f t="shared" si="1000"/>
        <v>12</v>
      </c>
      <c r="T8094" s="45">
        <v>37650</v>
      </c>
      <c r="U8094" s="44">
        <f t="shared" si="1001"/>
        <v>451800</v>
      </c>
    </row>
    <row r="8095" spans="1:21">
      <c r="A8095" s="2">
        <v>92011538</v>
      </c>
      <c r="B8095" s="3" t="s">
        <v>12185</v>
      </c>
      <c r="C8095" s="4" t="s">
        <v>0</v>
      </c>
      <c r="D8095" s="4" t="s">
        <v>0</v>
      </c>
      <c r="E8095" s="4">
        <v>20</v>
      </c>
      <c r="F8095" s="96">
        <f t="shared" si="1003"/>
        <v>42360</v>
      </c>
      <c r="G8095" s="29">
        <v>847200</v>
      </c>
      <c r="H8095" s="45">
        <v>0</v>
      </c>
      <c r="I8095" s="44">
        <v>0</v>
      </c>
      <c r="J8095" s="45">
        <v>0</v>
      </c>
      <c r="K8095" s="45">
        <v>0</v>
      </c>
      <c r="L8095" s="45">
        <f t="shared" si="1002"/>
        <v>0</v>
      </c>
      <c r="M8095" s="71">
        <f t="shared" si="998"/>
        <v>0</v>
      </c>
      <c r="N8095" s="59">
        <v>0</v>
      </c>
      <c r="O8095" s="59">
        <v>0</v>
      </c>
      <c r="P8095" s="59">
        <f t="shared" si="1004"/>
        <v>0</v>
      </c>
      <c r="Q8095" s="72">
        <f t="shared" si="999"/>
        <v>0</v>
      </c>
      <c r="R8095" s="44">
        <v>0</v>
      </c>
      <c r="S8095" s="45">
        <f t="shared" si="1000"/>
        <v>20</v>
      </c>
      <c r="T8095" s="83">
        <v>42360</v>
      </c>
      <c r="U8095" s="44">
        <f t="shared" si="1001"/>
        <v>847200</v>
      </c>
    </row>
    <row r="8096" spans="1:21">
      <c r="A8096" s="2">
        <v>92011919</v>
      </c>
      <c r="B8096" s="3" t="s">
        <v>12283</v>
      </c>
      <c r="C8096" s="4" t="s">
        <v>0</v>
      </c>
      <c r="D8096" s="4" t="s">
        <v>0</v>
      </c>
      <c r="E8096" s="4">
        <v>7</v>
      </c>
      <c r="F8096" s="96">
        <f t="shared" si="1003"/>
        <v>31200</v>
      </c>
      <c r="G8096" s="29">
        <v>218400</v>
      </c>
      <c r="H8096" s="45">
        <v>0</v>
      </c>
      <c r="I8096" s="44">
        <v>0</v>
      </c>
      <c r="J8096" s="45">
        <v>0</v>
      </c>
      <c r="K8096" s="45">
        <v>0</v>
      </c>
      <c r="L8096" s="45">
        <f t="shared" si="1002"/>
        <v>0</v>
      </c>
      <c r="M8096" s="71">
        <f t="shared" si="998"/>
        <v>0</v>
      </c>
      <c r="N8096" s="59">
        <v>0</v>
      </c>
      <c r="O8096" s="59">
        <v>0</v>
      </c>
      <c r="P8096" s="59">
        <f t="shared" si="1004"/>
        <v>0</v>
      </c>
      <c r="Q8096" s="72">
        <f t="shared" si="999"/>
        <v>0</v>
      </c>
      <c r="R8096" s="44">
        <v>0</v>
      </c>
      <c r="S8096" s="45">
        <f t="shared" si="1000"/>
        <v>7</v>
      </c>
      <c r="T8096" s="83">
        <v>31200</v>
      </c>
      <c r="U8096" s="44">
        <f t="shared" si="1001"/>
        <v>218400</v>
      </c>
    </row>
    <row r="8097" spans="1:21">
      <c r="A8097" s="2">
        <v>92000811</v>
      </c>
      <c r="B8097" s="3" t="s">
        <v>12578</v>
      </c>
      <c r="C8097" s="4" t="s">
        <v>0</v>
      </c>
      <c r="D8097" s="4" t="s">
        <v>0</v>
      </c>
      <c r="E8097" s="4">
        <v>10</v>
      </c>
      <c r="F8097" s="96">
        <f t="shared" si="1003"/>
        <v>31200</v>
      </c>
      <c r="G8097" s="29">
        <v>312000</v>
      </c>
      <c r="H8097" s="45">
        <v>0</v>
      </c>
      <c r="I8097" s="44">
        <v>0</v>
      </c>
      <c r="J8097" s="45">
        <v>0</v>
      </c>
      <c r="K8097" s="45">
        <v>0</v>
      </c>
      <c r="L8097" s="45">
        <f t="shared" si="1002"/>
        <v>0</v>
      </c>
      <c r="M8097" s="71">
        <f t="shared" si="998"/>
        <v>0</v>
      </c>
      <c r="N8097" s="59">
        <v>0</v>
      </c>
      <c r="O8097" s="59">
        <v>0</v>
      </c>
      <c r="P8097" s="59">
        <f t="shared" si="1004"/>
        <v>0</v>
      </c>
      <c r="Q8097" s="72">
        <f t="shared" si="999"/>
        <v>0</v>
      </c>
      <c r="R8097" s="44">
        <v>0</v>
      </c>
      <c r="S8097" s="45">
        <f t="shared" si="1000"/>
        <v>10</v>
      </c>
      <c r="T8097" s="83">
        <v>31200</v>
      </c>
      <c r="U8097" s="44">
        <f t="shared" si="1001"/>
        <v>312000</v>
      </c>
    </row>
    <row r="8098" spans="1:21">
      <c r="A8098" s="2">
        <v>90000033</v>
      </c>
      <c r="B8098" s="3" t="s">
        <v>11685</v>
      </c>
      <c r="C8098" s="4" t="s">
        <v>0</v>
      </c>
      <c r="D8098" s="4" t="s">
        <v>0</v>
      </c>
      <c r="E8098" s="86">
        <v>12</v>
      </c>
      <c r="F8098" s="96">
        <f t="shared" si="1003"/>
        <v>29840</v>
      </c>
      <c r="G8098" s="77">
        <v>358080</v>
      </c>
      <c r="H8098" s="45">
        <v>42</v>
      </c>
      <c r="I8098" s="44">
        <v>0</v>
      </c>
      <c r="J8098" s="45">
        <v>0</v>
      </c>
      <c r="K8098" s="45">
        <v>0</v>
      </c>
      <c r="L8098" s="45">
        <f t="shared" si="1002"/>
        <v>0</v>
      </c>
      <c r="M8098" s="71">
        <f t="shared" si="998"/>
        <v>0</v>
      </c>
      <c r="N8098" s="59">
        <v>0</v>
      </c>
      <c r="O8098" s="59">
        <v>0</v>
      </c>
      <c r="P8098" s="59">
        <f t="shared" si="1004"/>
        <v>0</v>
      </c>
      <c r="Q8098" s="72">
        <f t="shared" si="999"/>
        <v>0</v>
      </c>
      <c r="R8098" s="44">
        <v>0</v>
      </c>
      <c r="S8098" s="45">
        <f t="shared" si="1000"/>
        <v>54</v>
      </c>
      <c r="T8098" s="45">
        <v>29840</v>
      </c>
      <c r="U8098" s="44">
        <f t="shared" si="1001"/>
        <v>1611360</v>
      </c>
    </row>
    <row r="8099" spans="1:21">
      <c r="A8099" s="2">
        <v>90009831</v>
      </c>
      <c r="B8099" s="3" t="s">
        <v>9752</v>
      </c>
      <c r="C8099" s="4" t="s">
        <v>0</v>
      </c>
      <c r="D8099" s="4" t="s">
        <v>0</v>
      </c>
      <c r="E8099" s="86">
        <v>66</v>
      </c>
      <c r="F8099" s="96">
        <f t="shared" si="1003"/>
        <v>28655.727272727272</v>
      </c>
      <c r="G8099" s="77">
        <v>1891278</v>
      </c>
      <c r="H8099" s="45">
        <v>10</v>
      </c>
      <c r="I8099" s="44">
        <v>8</v>
      </c>
      <c r="J8099" s="45">
        <v>0</v>
      </c>
      <c r="K8099" s="45">
        <v>0</v>
      </c>
      <c r="L8099" s="45">
        <f t="shared" si="1002"/>
        <v>0</v>
      </c>
      <c r="M8099" s="71">
        <f t="shared" si="998"/>
        <v>0</v>
      </c>
      <c r="N8099" s="59">
        <v>0</v>
      </c>
      <c r="O8099" s="59">
        <v>0</v>
      </c>
      <c r="P8099" s="59">
        <f t="shared" si="1004"/>
        <v>0</v>
      </c>
      <c r="Q8099" s="72">
        <f t="shared" si="999"/>
        <v>0</v>
      </c>
      <c r="R8099" s="44">
        <v>0</v>
      </c>
      <c r="S8099" s="45">
        <f t="shared" si="1000"/>
        <v>68</v>
      </c>
      <c r="T8099" s="45">
        <v>29170</v>
      </c>
      <c r="U8099" s="44">
        <f t="shared" si="1001"/>
        <v>1983560</v>
      </c>
    </row>
    <row r="8100" spans="1:21">
      <c r="A8100" s="2">
        <v>92012215</v>
      </c>
      <c r="B8100" s="3" t="s">
        <v>11675</v>
      </c>
      <c r="C8100" s="4" t="s">
        <v>0</v>
      </c>
      <c r="D8100" s="4" t="s">
        <v>0</v>
      </c>
      <c r="E8100" s="86">
        <v>0</v>
      </c>
      <c r="F8100" s="96">
        <f t="shared" si="1003"/>
        <v>0</v>
      </c>
      <c r="G8100" s="77">
        <v>0</v>
      </c>
      <c r="H8100" s="45">
        <v>15</v>
      </c>
      <c r="I8100" s="44">
        <v>0</v>
      </c>
      <c r="J8100" s="45">
        <v>0</v>
      </c>
      <c r="K8100" s="45">
        <v>0</v>
      </c>
      <c r="L8100" s="45">
        <f t="shared" si="1002"/>
        <v>0</v>
      </c>
      <c r="M8100" s="71">
        <f t="shared" si="998"/>
        <v>0</v>
      </c>
      <c r="N8100" s="59">
        <v>0</v>
      </c>
      <c r="O8100" s="59">
        <v>0</v>
      </c>
      <c r="P8100" s="59">
        <f t="shared" si="1004"/>
        <v>0</v>
      </c>
      <c r="Q8100" s="72">
        <f t="shared" si="999"/>
        <v>0</v>
      </c>
      <c r="R8100" s="44">
        <v>0</v>
      </c>
      <c r="S8100" s="45">
        <f t="shared" si="1000"/>
        <v>15</v>
      </c>
      <c r="T8100" s="45">
        <v>32100</v>
      </c>
      <c r="U8100" s="44">
        <f t="shared" si="1001"/>
        <v>481500</v>
      </c>
    </row>
    <row r="8101" spans="1:21">
      <c r="A8101" s="2">
        <v>92011831</v>
      </c>
      <c r="B8101" s="3" t="s">
        <v>10464</v>
      </c>
      <c r="C8101" s="4" t="s">
        <v>0</v>
      </c>
      <c r="D8101" s="4" t="s">
        <v>0</v>
      </c>
      <c r="E8101" s="86">
        <v>6</v>
      </c>
      <c r="F8101" s="96">
        <f t="shared" si="1003"/>
        <v>24770</v>
      </c>
      <c r="G8101" s="77">
        <v>148620</v>
      </c>
      <c r="H8101" s="45">
        <v>0</v>
      </c>
      <c r="I8101" s="44">
        <v>2</v>
      </c>
      <c r="J8101" s="45">
        <v>0</v>
      </c>
      <c r="K8101" s="45">
        <v>0</v>
      </c>
      <c r="L8101" s="45">
        <f t="shared" si="1002"/>
        <v>0</v>
      </c>
      <c r="M8101" s="71">
        <f t="shared" si="998"/>
        <v>0</v>
      </c>
      <c r="N8101" s="59">
        <v>0</v>
      </c>
      <c r="O8101" s="59">
        <v>0</v>
      </c>
      <c r="P8101" s="59">
        <f t="shared" si="1004"/>
        <v>0</v>
      </c>
      <c r="Q8101" s="72">
        <f t="shared" si="999"/>
        <v>0</v>
      </c>
      <c r="R8101" s="44">
        <v>0</v>
      </c>
      <c r="S8101" s="45">
        <f t="shared" si="1000"/>
        <v>4</v>
      </c>
      <c r="T8101" s="45">
        <v>24210</v>
      </c>
      <c r="U8101" s="44">
        <f t="shared" si="1001"/>
        <v>96840</v>
      </c>
    </row>
    <row r="8102" spans="1:21">
      <c r="A8102" s="2">
        <v>92010923</v>
      </c>
      <c r="B8102" s="3" t="s">
        <v>12639</v>
      </c>
      <c r="C8102" s="4" t="s">
        <v>0</v>
      </c>
      <c r="D8102" s="4" t="s">
        <v>0</v>
      </c>
      <c r="E8102" s="4">
        <v>9</v>
      </c>
      <c r="F8102" s="96">
        <f t="shared" si="1003"/>
        <v>24760</v>
      </c>
      <c r="G8102" s="29">
        <v>222840</v>
      </c>
      <c r="H8102" s="45">
        <v>0</v>
      </c>
      <c r="I8102" s="44">
        <v>0</v>
      </c>
      <c r="J8102" s="45">
        <v>0</v>
      </c>
      <c r="K8102" s="45">
        <v>0</v>
      </c>
      <c r="L8102" s="45">
        <f t="shared" si="1002"/>
        <v>0</v>
      </c>
      <c r="M8102" s="71">
        <f t="shared" si="998"/>
        <v>0</v>
      </c>
      <c r="N8102" s="59">
        <v>0</v>
      </c>
      <c r="O8102" s="59">
        <v>0</v>
      </c>
      <c r="P8102" s="59">
        <f t="shared" si="1004"/>
        <v>0</v>
      </c>
      <c r="Q8102" s="72">
        <f t="shared" si="999"/>
        <v>0</v>
      </c>
      <c r="R8102" s="44">
        <v>0</v>
      </c>
      <c r="S8102" s="45">
        <f t="shared" si="1000"/>
        <v>9</v>
      </c>
      <c r="T8102" s="83">
        <v>24760</v>
      </c>
      <c r="U8102" s="44">
        <f t="shared" si="1001"/>
        <v>222840</v>
      </c>
    </row>
    <row r="8103" spans="1:21">
      <c r="A8103" s="2">
        <v>92000700</v>
      </c>
      <c r="B8103" s="3" t="s">
        <v>2555</v>
      </c>
      <c r="C8103" s="4" t="s">
        <v>0</v>
      </c>
      <c r="D8103" s="4" t="s">
        <v>0</v>
      </c>
      <c r="E8103" s="86">
        <v>7</v>
      </c>
      <c r="F8103" s="96">
        <f t="shared" si="1003"/>
        <v>23770</v>
      </c>
      <c r="G8103" s="77">
        <v>166390</v>
      </c>
      <c r="H8103" s="45">
        <v>25</v>
      </c>
      <c r="I8103" s="44">
        <v>0</v>
      </c>
      <c r="J8103" s="45">
        <v>0</v>
      </c>
      <c r="K8103" s="45">
        <v>0</v>
      </c>
      <c r="L8103" s="45">
        <f t="shared" si="1002"/>
        <v>0</v>
      </c>
      <c r="M8103" s="71">
        <f t="shared" si="998"/>
        <v>0</v>
      </c>
      <c r="N8103" s="59">
        <v>0</v>
      </c>
      <c r="O8103" s="59">
        <v>0</v>
      </c>
      <c r="P8103" s="59">
        <f t="shared" si="1004"/>
        <v>0</v>
      </c>
      <c r="Q8103" s="72">
        <f t="shared" si="999"/>
        <v>0</v>
      </c>
      <c r="R8103" s="44">
        <v>0</v>
      </c>
      <c r="S8103" s="45">
        <f t="shared" si="1000"/>
        <v>32</v>
      </c>
      <c r="T8103" s="45">
        <v>23770</v>
      </c>
      <c r="U8103" s="44">
        <f t="shared" si="1001"/>
        <v>760640</v>
      </c>
    </row>
    <row r="8104" spans="1:21">
      <c r="A8104" s="2">
        <v>92012268</v>
      </c>
      <c r="B8104" s="3" t="s">
        <v>10950</v>
      </c>
      <c r="C8104" s="4" t="s">
        <v>0</v>
      </c>
      <c r="D8104" s="4" t="s">
        <v>0</v>
      </c>
      <c r="E8104" s="86">
        <v>0</v>
      </c>
      <c r="F8104" s="96">
        <f t="shared" si="1003"/>
        <v>0</v>
      </c>
      <c r="G8104" s="77">
        <v>0</v>
      </c>
      <c r="H8104" s="45">
        <v>10</v>
      </c>
      <c r="I8104" s="44">
        <v>10</v>
      </c>
      <c r="J8104" s="45">
        <v>0</v>
      </c>
      <c r="K8104" s="45">
        <v>0</v>
      </c>
      <c r="L8104" s="45">
        <f t="shared" si="1002"/>
        <v>0</v>
      </c>
      <c r="M8104" s="71">
        <f t="shared" si="998"/>
        <v>0</v>
      </c>
      <c r="N8104" s="59">
        <v>0</v>
      </c>
      <c r="O8104" s="59">
        <v>0</v>
      </c>
      <c r="P8104" s="59">
        <f t="shared" si="1004"/>
        <v>0</v>
      </c>
      <c r="Q8104" s="72">
        <f t="shared" si="999"/>
        <v>0</v>
      </c>
      <c r="R8104" s="44">
        <v>0</v>
      </c>
      <c r="S8104" s="45">
        <f t="shared" si="1000"/>
        <v>0</v>
      </c>
      <c r="T8104" s="45">
        <v>36900</v>
      </c>
      <c r="U8104" s="44">
        <f t="shared" si="1001"/>
        <v>0</v>
      </c>
    </row>
    <row r="8105" spans="1:21">
      <c r="A8105" s="2">
        <v>92000859</v>
      </c>
      <c r="B8105" s="3" t="s">
        <v>12135</v>
      </c>
      <c r="C8105" s="4" t="s">
        <v>0</v>
      </c>
      <c r="D8105" s="4" t="s">
        <v>0</v>
      </c>
      <c r="E8105" s="4">
        <v>51</v>
      </c>
      <c r="F8105" s="96">
        <f t="shared" si="1003"/>
        <v>24796.607843137255</v>
      </c>
      <c r="G8105" s="29">
        <v>1264627</v>
      </c>
      <c r="H8105" s="45">
        <v>0</v>
      </c>
      <c r="I8105" s="44">
        <v>0</v>
      </c>
      <c r="J8105" s="45">
        <v>0</v>
      </c>
      <c r="K8105" s="45">
        <v>0</v>
      </c>
      <c r="L8105" s="45">
        <f t="shared" si="1002"/>
        <v>0</v>
      </c>
      <c r="M8105" s="71">
        <f t="shared" si="998"/>
        <v>0</v>
      </c>
      <c r="N8105" s="59">
        <v>0</v>
      </c>
      <c r="O8105" s="59">
        <v>0</v>
      </c>
      <c r="P8105" s="59">
        <f t="shared" si="1004"/>
        <v>0</v>
      </c>
      <c r="Q8105" s="72">
        <f t="shared" si="999"/>
        <v>0</v>
      </c>
      <c r="R8105" s="44">
        <v>0</v>
      </c>
      <c r="S8105" s="45">
        <f t="shared" si="1000"/>
        <v>51</v>
      </c>
      <c r="T8105" s="83">
        <v>24796.607843137255</v>
      </c>
      <c r="U8105" s="44">
        <f t="shared" si="1001"/>
        <v>1264627</v>
      </c>
    </row>
    <row r="8106" spans="1:21">
      <c r="A8106" s="2">
        <v>92000490</v>
      </c>
      <c r="B8106" s="3" t="s">
        <v>2568</v>
      </c>
      <c r="C8106" s="4" t="s">
        <v>0</v>
      </c>
      <c r="D8106" s="4" t="s">
        <v>0</v>
      </c>
      <c r="E8106" s="86">
        <v>10</v>
      </c>
      <c r="F8106" s="96">
        <f t="shared" si="1003"/>
        <v>19680</v>
      </c>
      <c r="G8106" s="77">
        <v>196800</v>
      </c>
      <c r="H8106" s="45">
        <v>0</v>
      </c>
      <c r="I8106" s="44">
        <v>2</v>
      </c>
      <c r="J8106" s="45">
        <v>0</v>
      </c>
      <c r="K8106" s="45">
        <v>0</v>
      </c>
      <c r="L8106" s="45">
        <f t="shared" si="1002"/>
        <v>0</v>
      </c>
      <c r="M8106" s="71">
        <f t="shared" si="998"/>
        <v>0</v>
      </c>
      <c r="N8106" s="59">
        <v>0</v>
      </c>
      <c r="O8106" s="59">
        <v>0</v>
      </c>
      <c r="P8106" s="59">
        <f t="shared" si="1004"/>
        <v>0</v>
      </c>
      <c r="Q8106" s="72">
        <f t="shared" si="999"/>
        <v>0</v>
      </c>
      <c r="R8106" s="44">
        <v>0</v>
      </c>
      <c r="S8106" s="45">
        <f t="shared" si="1000"/>
        <v>8</v>
      </c>
      <c r="T8106" s="45">
        <v>19680</v>
      </c>
      <c r="U8106" s="44">
        <f t="shared" si="1001"/>
        <v>157440</v>
      </c>
    </row>
    <row r="8107" spans="1:21">
      <c r="A8107" s="2">
        <v>92011703</v>
      </c>
      <c r="B8107" s="3" t="s">
        <v>12666</v>
      </c>
      <c r="C8107" s="4" t="s">
        <v>0</v>
      </c>
      <c r="D8107" s="4" t="s">
        <v>0</v>
      </c>
      <c r="E8107" s="4">
        <v>28</v>
      </c>
      <c r="F8107" s="96">
        <f t="shared" si="1003"/>
        <v>20697.607142857141</v>
      </c>
      <c r="G8107" s="29">
        <v>579533</v>
      </c>
      <c r="H8107" s="45">
        <v>0</v>
      </c>
      <c r="I8107" s="44">
        <v>0</v>
      </c>
      <c r="J8107" s="45">
        <v>0</v>
      </c>
      <c r="K8107" s="45">
        <v>0</v>
      </c>
      <c r="L8107" s="45">
        <f t="shared" si="1002"/>
        <v>0</v>
      </c>
      <c r="M8107" s="71">
        <f t="shared" si="998"/>
        <v>0</v>
      </c>
      <c r="N8107" s="59">
        <v>0</v>
      </c>
      <c r="O8107" s="59">
        <v>0</v>
      </c>
      <c r="P8107" s="59">
        <f t="shared" si="1004"/>
        <v>0</v>
      </c>
      <c r="Q8107" s="72">
        <f t="shared" si="999"/>
        <v>0</v>
      </c>
      <c r="R8107" s="44">
        <v>0</v>
      </c>
      <c r="S8107" s="45">
        <f t="shared" si="1000"/>
        <v>28</v>
      </c>
      <c r="T8107" s="83">
        <v>20697.607142857141</v>
      </c>
      <c r="U8107" s="44">
        <f t="shared" si="1001"/>
        <v>579533</v>
      </c>
    </row>
    <row r="8108" spans="1:21">
      <c r="A8108" s="28">
        <v>90009609</v>
      </c>
      <c r="B8108" s="3" t="s">
        <v>20</v>
      </c>
      <c r="C8108" s="4" t="s">
        <v>0</v>
      </c>
      <c r="D8108" s="4" t="s">
        <v>0</v>
      </c>
      <c r="E8108" s="86">
        <v>9</v>
      </c>
      <c r="F8108" s="96">
        <f t="shared" si="1003"/>
        <v>20513.333333333332</v>
      </c>
      <c r="G8108" s="77">
        <v>184620</v>
      </c>
      <c r="H8108" s="45">
        <v>20</v>
      </c>
      <c r="I8108" s="44">
        <v>0</v>
      </c>
      <c r="J8108" s="45">
        <v>0</v>
      </c>
      <c r="K8108" s="45">
        <v>0</v>
      </c>
      <c r="L8108" s="45">
        <f t="shared" si="1002"/>
        <v>0</v>
      </c>
      <c r="M8108" s="71">
        <f t="shared" si="998"/>
        <v>0</v>
      </c>
      <c r="N8108" s="59">
        <v>0</v>
      </c>
      <c r="O8108" s="59">
        <v>0</v>
      </c>
      <c r="P8108" s="59">
        <f t="shared" si="1004"/>
        <v>0</v>
      </c>
      <c r="Q8108" s="72">
        <f t="shared" si="999"/>
        <v>0</v>
      </c>
      <c r="R8108" s="44">
        <v>0</v>
      </c>
      <c r="S8108" s="45">
        <f t="shared" si="1000"/>
        <v>29</v>
      </c>
      <c r="T8108" s="45">
        <v>20513.333333333332</v>
      </c>
      <c r="U8108" s="44">
        <f t="shared" si="1001"/>
        <v>594886.66666666663</v>
      </c>
    </row>
    <row r="8109" spans="1:21">
      <c r="A8109" s="28">
        <v>90010353</v>
      </c>
      <c r="B8109" s="3" t="s">
        <v>8375</v>
      </c>
      <c r="C8109" s="4" t="s">
        <v>0</v>
      </c>
      <c r="D8109" s="4" t="s">
        <v>0</v>
      </c>
      <c r="E8109" s="86">
        <v>0</v>
      </c>
      <c r="F8109" s="96">
        <f t="shared" si="1003"/>
        <v>0</v>
      </c>
      <c r="G8109" s="77">
        <v>0</v>
      </c>
      <c r="H8109" s="45">
        <v>44</v>
      </c>
      <c r="I8109" s="44">
        <v>4</v>
      </c>
      <c r="J8109" s="45">
        <v>0</v>
      </c>
      <c r="K8109" s="45">
        <v>0</v>
      </c>
      <c r="L8109" s="45">
        <f t="shared" si="1002"/>
        <v>0</v>
      </c>
      <c r="M8109" s="71">
        <f t="shared" si="998"/>
        <v>0</v>
      </c>
      <c r="N8109" s="59">
        <v>0</v>
      </c>
      <c r="O8109" s="59">
        <v>0</v>
      </c>
      <c r="P8109" s="59">
        <f t="shared" si="1004"/>
        <v>0</v>
      </c>
      <c r="Q8109" s="72">
        <f t="shared" si="999"/>
        <v>0</v>
      </c>
      <c r="R8109" s="44">
        <v>0</v>
      </c>
      <c r="S8109" s="45">
        <f t="shared" si="1000"/>
        <v>40</v>
      </c>
      <c r="T8109" s="45">
        <v>19872</v>
      </c>
      <c r="U8109" s="44">
        <f t="shared" si="1001"/>
        <v>794880</v>
      </c>
    </row>
    <row r="8110" spans="1:21">
      <c r="A8110" s="2">
        <v>92010712</v>
      </c>
      <c r="B8110" s="3" t="s">
        <v>12113</v>
      </c>
      <c r="C8110" s="4" t="s">
        <v>0</v>
      </c>
      <c r="D8110" s="4" t="s">
        <v>0</v>
      </c>
      <c r="E8110" s="4">
        <v>122</v>
      </c>
      <c r="F8110" s="96">
        <f t="shared" si="1003"/>
        <v>21810</v>
      </c>
      <c r="G8110" s="29">
        <v>2660820</v>
      </c>
      <c r="H8110" s="45">
        <v>0</v>
      </c>
      <c r="I8110" s="44">
        <v>0</v>
      </c>
      <c r="J8110" s="45">
        <v>0</v>
      </c>
      <c r="K8110" s="45">
        <v>0</v>
      </c>
      <c r="L8110" s="45">
        <f t="shared" si="1002"/>
        <v>0</v>
      </c>
      <c r="M8110" s="71">
        <f t="shared" si="998"/>
        <v>0</v>
      </c>
      <c r="N8110" s="59">
        <v>0</v>
      </c>
      <c r="O8110" s="59">
        <v>0</v>
      </c>
      <c r="P8110" s="59">
        <f t="shared" si="1004"/>
        <v>0</v>
      </c>
      <c r="Q8110" s="72">
        <f t="shared" si="999"/>
        <v>0</v>
      </c>
      <c r="R8110" s="44">
        <v>0</v>
      </c>
      <c r="S8110" s="45">
        <f t="shared" si="1000"/>
        <v>122</v>
      </c>
      <c r="T8110" s="83">
        <v>21810</v>
      </c>
      <c r="U8110" s="44">
        <f t="shared" si="1001"/>
        <v>2660820</v>
      </c>
    </row>
    <row r="8111" spans="1:21">
      <c r="A8111" s="2">
        <v>92011969</v>
      </c>
      <c r="B8111" s="3" t="s">
        <v>12255</v>
      </c>
      <c r="C8111" s="4" t="s">
        <v>0</v>
      </c>
      <c r="D8111" s="4" t="s">
        <v>0</v>
      </c>
      <c r="E8111" s="4">
        <v>10</v>
      </c>
      <c r="F8111" s="96">
        <f t="shared" si="1003"/>
        <v>19000</v>
      </c>
      <c r="G8111" s="29">
        <v>190000</v>
      </c>
      <c r="H8111" s="45">
        <v>0</v>
      </c>
      <c r="I8111" s="44">
        <v>0</v>
      </c>
      <c r="J8111" s="45">
        <v>0</v>
      </c>
      <c r="K8111" s="45">
        <v>0</v>
      </c>
      <c r="L8111" s="45">
        <f t="shared" si="1002"/>
        <v>0</v>
      </c>
      <c r="M8111" s="71">
        <f t="shared" si="998"/>
        <v>0</v>
      </c>
      <c r="N8111" s="59">
        <v>0</v>
      </c>
      <c r="O8111" s="59">
        <v>0</v>
      </c>
      <c r="P8111" s="59">
        <f t="shared" si="1004"/>
        <v>0</v>
      </c>
      <c r="Q8111" s="72">
        <f t="shared" si="999"/>
        <v>0</v>
      </c>
      <c r="R8111" s="44">
        <v>0</v>
      </c>
      <c r="S8111" s="45">
        <f t="shared" si="1000"/>
        <v>10</v>
      </c>
      <c r="T8111" s="83">
        <v>19000</v>
      </c>
      <c r="U8111" s="44">
        <f t="shared" si="1001"/>
        <v>190000</v>
      </c>
    </row>
    <row r="8112" spans="1:21">
      <c r="A8112" s="2">
        <v>92011742</v>
      </c>
      <c r="B8112" s="3" t="s">
        <v>12249</v>
      </c>
      <c r="C8112" s="4" t="s">
        <v>0</v>
      </c>
      <c r="D8112" s="4" t="s">
        <v>0</v>
      </c>
      <c r="E8112" s="4">
        <v>10</v>
      </c>
      <c r="F8112" s="96">
        <f t="shared" si="1003"/>
        <v>19000</v>
      </c>
      <c r="G8112" s="29">
        <v>190000</v>
      </c>
      <c r="H8112" s="45">
        <v>0</v>
      </c>
      <c r="I8112" s="44">
        <v>0</v>
      </c>
      <c r="J8112" s="45">
        <v>0</v>
      </c>
      <c r="K8112" s="45">
        <v>0</v>
      </c>
      <c r="L8112" s="45">
        <f t="shared" si="1002"/>
        <v>0</v>
      </c>
      <c r="M8112" s="71">
        <f t="shared" si="998"/>
        <v>0</v>
      </c>
      <c r="N8112" s="59">
        <v>0</v>
      </c>
      <c r="O8112" s="59">
        <v>0</v>
      </c>
      <c r="P8112" s="59">
        <f t="shared" si="1004"/>
        <v>0</v>
      </c>
      <c r="Q8112" s="72">
        <f t="shared" si="999"/>
        <v>0</v>
      </c>
      <c r="R8112" s="44">
        <v>0</v>
      </c>
      <c r="S8112" s="45">
        <f t="shared" si="1000"/>
        <v>10</v>
      </c>
      <c r="T8112" s="83">
        <v>19000</v>
      </c>
      <c r="U8112" s="44">
        <f t="shared" si="1001"/>
        <v>190000</v>
      </c>
    </row>
    <row r="8113" spans="1:21">
      <c r="A8113" s="28">
        <v>90012254</v>
      </c>
      <c r="B8113" s="3" t="s">
        <v>8332</v>
      </c>
      <c r="C8113" s="4" t="s">
        <v>0</v>
      </c>
      <c r="D8113" s="4" t="s">
        <v>0</v>
      </c>
      <c r="E8113" s="86">
        <v>22</v>
      </c>
      <c r="F8113" s="96">
        <f t="shared" si="1003"/>
        <v>18615.454545454544</v>
      </c>
      <c r="G8113" s="77">
        <v>409540</v>
      </c>
      <c r="H8113" s="45">
        <v>45</v>
      </c>
      <c r="I8113" s="44">
        <v>21</v>
      </c>
      <c r="J8113" s="45">
        <v>0</v>
      </c>
      <c r="K8113" s="45">
        <v>0</v>
      </c>
      <c r="L8113" s="45">
        <f t="shared" si="1002"/>
        <v>0</v>
      </c>
      <c r="M8113" s="71">
        <f t="shared" si="998"/>
        <v>0</v>
      </c>
      <c r="N8113" s="59">
        <v>0</v>
      </c>
      <c r="O8113" s="59">
        <v>0</v>
      </c>
      <c r="P8113" s="59">
        <f t="shared" si="1004"/>
        <v>0</v>
      </c>
      <c r="Q8113" s="72">
        <f t="shared" si="999"/>
        <v>0</v>
      </c>
      <c r="R8113" s="44">
        <v>0</v>
      </c>
      <c r="S8113" s="45">
        <f t="shared" si="1000"/>
        <v>46</v>
      </c>
      <c r="T8113" s="45">
        <v>18615.454545454544</v>
      </c>
      <c r="U8113" s="44">
        <f t="shared" si="1001"/>
        <v>856310.90909090906</v>
      </c>
    </row>
    <row r="8114" spans="1:21">
      <c r="A8114" s="2">
        <v>90013888</v>
      </c>
      <c r="B8114" s="3" t="s">
        <v>1780</v>
      </c>
      <c r="C8114" s="4" t="s">
        <v>0</v>
      </c>
      <c r="D8114" s="4" t="s">
        <v>0</v>
      </c>
      <c r="E8114" s="86">
        <v>0</v>
      </c>
      <c r="F8114" s="96">
        <f t="shared" si="1003"/>
        <v>0</v>
      </c>
      <c r="G8114" s="77">
        <v>0</v>
      </c>
      <c r="H8114" s="45">
        <v>20</v>
      </c>
      <c r="I8114" s="44">
        <v>0</v>
      </c>
      <c r="J8114" s="45">
        <v>0</v>
      </c>
      <c r="K8114" s="45">
        <v>0</v>
      </c>
      <c r="L8114" s="45">
        <f t="shared" si="1002"/>
        <v>0</v>
      </c>
      <c r="M8114" s="71">
        <f t="shared" si="998"/>
        <v>0</v>
      </c>
      <c r="N8114" s="59">
        <v>0</v>
      </c>
      <c r="O8114" s="59">
        <v>0</v>
      </c>
      <c r="P8114" s="59">
        <f t="shared" si="1004"/>
        <v>0</v>
      </c>
      <c r="Q8114" s="72">
        <f t="shared" si="999"/>
        <v>0</v>
      </c>
      <c r="R8114" s="44">
        <v>0</v>
      </c>
      <c r="S8114" s="45">
        <f t="shared" si="1000"/>
        <v>20</v>
      </c>
      <c r="T8114" s="45">
        <v>18340</v>
      </c>
      <c r="U8114" s="44">
        <f t="shared" si="1001"/>
        <v>366800</v>
      </c>
    </row>
    <row r="8115" spans="1:21">
      <c r="A8115" s="2">
        <v>92010748</v>
      </c>
      <c r="B8115" s="3" t="s">
        <v>12624</v>
      </c>
      <c r="C8115" s="4" t="s">
        <v>0</v>
      </c>
      <c r="D8115" s="4" t="s">
        <v>0</v>
      </c>
      <c r="E8115" s="4">
        <v>4</v>
      </c>
      <c r="F8115" s="96">
        <f t="shared" si="1003"/>
        <v>20240</v>
      </c>
      <c r="G8115" s="29">
        <v>80960</v>
      </c>
      <c r="H8115" s="45">
        <v>0</v>
      </c>
      <c r="I8115" s="44">
        <v>0</v>
      </c>
      <c r="J8115" s="45">
        <v>0</v>
      </c>
      <c r="K8115" s="45">
        <v>0</v>
      </c>
      <c r="L8115" s="45">
        <f t="shared" si="1002"/>
        <v>0</v>
      </c>
      <c r="M8115" s="71">
        <f t="shared" si="998"/>
        <v>0</v>
      </c>
      <c r="N8115" s="59">
        <v>0</v>
      </c>
      <c r="O8115" s="59">
        <v>0</v>
      </c>
      <c r="P8115" s="59">
        <f t="shared" si="1004"/>
        <v>0</v>
      </c>
      <c r="Q8115" s="72">
        <f t="shared" si="999"/>
        <v>0</v>
      </c>
      <c r="R8115" s="44">
        <v>0</v>
      </c>
      <c r="S8115" s="45">
        <f t="shared" si="1000"/>
        <v>4</v>
      </c>
      <c r="T8115" s="83">
        <v>20240</v>
      </c>
      <c r="U8115" s="44">
        <f t="shared" si="1001"/>
        <v>80960</v>
      </c>
    </row>
    <row r="8116" spans="1:21">
      <c r="A8116" s="2">
        <v>92011955</v>
      </c>
      <c r="B8116" s="3" t="s">
        <v>12192</v>
      </c>
      <c r="C8116" s="4" t="s">
        <v>0</v>
      </c>
      <c r="D8116" s="4" t="s">
        <v>0</v>
      </c>
      <c r="E8116" s="4">
        <v>20</v>
      </c>
      <c r="F8116" s="96">
        <f t="shared" si="1003"/>
        <v>17600</v>
      </c>
      <c r="G8116" s="29">
        <v>352000</v>
      </c>
      <c r="H8116" s="45">
        <v>0</v>
      </c>
      <c r="I8116" s="44">
        <v>0</v>
      </c>
      <c r="J8116" s="45">
        <v>0</v>
      </c>
      <c r="K8116" s="45">
        <v>0</v>
      </c>
      <c r="L8116" s="45">
        <f t="shared" si="1002"/>
        <v>0</v>
      </c>
      <c r="M8116" s="71">
        <f t="shared" si="998"/>
        <v>0</v>
      </c>
      <c r="N8116" s="59">
        <v>0</v>
      </c>
      <c r="O8116" s="59">
        <v>0</v>
      </c>
      <c r="P8116" s="59">
        <f t="shared" si="1004"/>
        <v>0</v>
      </c>
      <c r="Q8116" s="72">
        <f t="shared" si="999"/>
        <v>0</v>
      </c>
      <c r="R8116" s="44">
        <v>0</v>
      </c>
      <c r="S8116" s="45">
        <f t="shared" si="1000"/>
        <v>20</v>
      </c>
      <c r="T8116" s="83">
        <v>17600</v>
      </c>
      <c r="U8116" s="44">
        <f t="shared" si="1001"/>
        <v>352000</v>
      </c>
    </row>
    <row r="8117" spans="1:21">
      <c r="A8117" s="2">
        <v>92000448</v>
      </c>
      <c r="B8117" s="3" t="s">
        <v>2578</v>
      </c>
      <c r="C8117" s="4" t="s">
        <v>0</v>
      </c>
      <c r="D8117" s="4" t="s">
        <v>0</v>
      </c>
      <c r="E8117" s="4">
        <v>11</v>
      </c>
      <c r="F8117" s="96">
        <f t="shared" si="1003"/>
        <v>17200</v>
      </c>
      <c r="G8117" s="29">
        <v>189200</v>
      </c>
      <c r="H8117" s="45">
        <v>0</v>
      </c>
      <c r="I8117" s="44">
        <v>0</v>
      </c>
      <c r="J8117" s="45">
        <v>0</v>
      </c>
      <c r="K8117" s="45">
        <v>0</v>
      </c>
      <c r="L8117" s="45">
        <f t="shared" si="1002"/>
        <v>0</v>
      </c>
      <c r="M8117" s="71">
        <f t="shared" si="998"/>
        <v>0</v>
      </c>
      <c r="N8117" s="59">
        <v>0</v>
      </c>
      <c r="O8117" s="59">
        <v>0</v>
      </c>
      <c r="P8117" s="59">
        <f t="shared" si="1004"/>
        <v>0</v>
      </c>
      <c r="Q8117" s="72">
        <f t="shared" si="999"/>
        <v>0</v>
      </c>
      <c r="R8117" s="44">
        <v>0</v>
      </c>
      <c r="S8117" s="45">
        <f t="shared" si="1000"/>
        <v>11</v>
      </c>
      <c r="T8117" s="83">
        <v>17200</v>
      </c>
      <c r="U8117" s="44">
        <f t="shared" si="1001"/>
        <v>189200</v>
      </c>
    </row>
    <row r="8118" spans="1:21">
      <c r="A8118" s="2">
        <v>92011865</v>
      </c>
      <c r="B8118" s="3" t="s">
        <v>2625</v>
      </c>
      <c r="C8118" s="4" t="s">
        <v>0</v>
      </c>
      <c r="D8118" s="4" t="s">
        <v>0</v>
      </c>
      <c r="E8118" s="86">
        <v>24</v>
      </c>
      <c r="F8118" s="96">
        <f t="shared" si="1003"/>
        <v>15114.708333333334</v>
      </c>
      <c r="G8118" s="77">
        <v>362753</v>
      </c>
      <c r="H8118" s="45">
        <v>19</v>
      </c>
      <c r="I8118" s="44">
        <v>4</v>
      </c>
      <c r="J8118" s="45">
        <v>0</v>
      </c>
      <c r="K8118" s="45">
        <v>0</v>
      </c>
      <c r="L8118" s="45">
        <f t="shared" si="1002"/>
        <v>0</v>
      </c>
      <c r="M8118" s="71">
        <f t="shared" si="998"/>
        <v>0</v>
      </c>
      <c r="N8118" s="59">
        <v>0</v>
      </c>
      <c r="O8118" s="59">
        <v>0</v>
      </c>
      <c r="P8118" s="59">
        <f t="shared" si="1004"/>
        <v>0</v>
      </c>
      <c r="Q8118" s="72">
        <f t="shared" si="999"/>
        <v>0</v>
      </c>
      <c r="R8118" s="44">
        <v>0</v>
      </c>
      <c r="S8118" s="45">
        <f t="shared" si="1000"/>
        <v>39</v>
      </c>
      <c r="T8118" s="45">
        <v>15114.708333333334</v>
      </c>
      <c r="U8118" s="44">
        <f t="shared" si="1001"/>
        <v>589473.625</v>
      </c>
    </row>
    <row r="8119" spans="1:21">
      <c r="A8119" s="2">
        <v>92010711</v>
      </c>
      <c r="B8119" s="3" t="s">
        <v>12338</v>
      </c>
      <c r="C8119" s="4" t="s">
        <v>0</v>
      </c>
      <c r="D8119" s="4" t="s">
        <v>0</v>
      </c>
      <c r="E8119" s="4">
        <v>4</v>
      </c>
      <c r="F8119" s="96">
        <f t="shared" si="1003"/>
        <v>16150</v>
      </c>
      <c r="G8119" s="29">
        <v>64600</v>
      </c>
      <c r="H8119" s="45">
        <v>0</v>
      </c>
      <c r="I8119" s="44">
        <v>0</v>
      </c>
      <c r="J8119" s="45">
        <v>0</v>
      </c>
      <c r="K8119" s="45">
        <v>0</v>
      </c>
      <c r="L8119" s="45">
        <f t="shared" si="1002"/>
        <v>0</v>
      </c>
      <c r="M8119" s="71">
        <f t="shared" si="998"/>
        <v>0</v>
      </c>
      <c r="N8119" s="59">
        <v>0</v>
      </c>
      <c r="O8119" s="59">
        <v>0</v>
      </c>
      <c r="P8119" s="59">
        <f t="shared" si="1004"/>
        <v>0</v>
      </c>
      <c r="Q8119" s="72">
        <f t="shared" si="999"/>
        <v>0</v>
      </c>
      <c r="R8119" s="44">
        <v>0</v>
      </c>
      <c r="S8119" s="45">
        <f t="shared" si="1000"/>
        <v>4</v>
      </c>
      <c r="T8119" s="83">
        <v>16150</v>
      </c>
      <c r="U8119" s="44">
        <f t="shared" si="1001"/>
        <v>64600</v>
      </c>
    </row>
    <row r="8120" spans="1:21">
      <c r="A8120" s="2">
        <v>90013402</v>
      </c>
      <c r="B8120" s="3" t="s">
        <v>9223</v>
      </c>
      <c r="C8120" s="4" t="s">
        <v>0</v>
      </c>
      <c r="D8120" s="4" t="s">
        <v>0</v>
      </c>
      <c r="E8120" s="86">
        <v>41</v>
      </c>
      <c r="F8120" s="96">
        <f t="shared" si="1003"/>
        <v>12895.707317073171</v>
      </c>
      <c r="G8120" s="77">
        <v>528724</v>
      </c>
      <c r="H8120" s="45">
        <v>0</v>
      </c>
      <c r="I8120" s="44">
        <v>8</v>
      </c>
      <c r="J8120" s="45">
        <v>0</v>
      </c>
      <c r="K8120" s="45">
        <v>0</v>
      </c>
      <c r="L8120" s="45">
        <f t="shared" si="1002"/>
        <v>0</v>
      </c>
      <c r="M8120" s="71">
        <f t="shared" si="998"/>
        <v>0</v>
      </c>
      <c r="N8120" s="59">
        <v>0</v>
      </c>
      <c r="O8120" s="59">
        <v>0</v>
      </c>
      <c r="P8120" s="59">
        <f t="shared" si="1004"/>
        <v>0</v>
      </c>
      <c r="Q8120" s="72">
        <f t="shared" si="999"/>
        <v>0</v>
      </c>
      <c r="R8120" s="44">
        <v>0</v>
      </c>
      <c r="S8120" s="45">
        <f t="shared" si="1000"/>
        <v>33</v>
      </c>
      <c r="T8120" s="45">
        <v>12895.707317073171</v>
      </c>
      <c r="U8120" s="44">
        <f t="shared" si="1001"/>
        <v>425558.34146341466</v>
      </c>
    </row>
    <row r="8121" spans="1:21">
      <c r="A8121" s="28">
        <v>90022922</v>
      </c>
      <c r="B8121" s="3" t="s">
        <v>12539</v>
      </c>
      <c r="C8121" s="4" t="s">
        <v>0</v>
      </c>
      <c r="D8121" s="4" t="s">
        <v>0</v>
      </c>
      <c r="E8121" s="86">
        <v>56</v>
      </c>
      <c r="F8121" s="96">
        <f t="shared" si="1003"/>
        <v>11359.303571428571</v>
      </c>
      <c r="G8121" s="77">
        <v>636121</v>
      </c>
      <c r="H8121" s="45">
        <v>54</v>
      </c>
      <c r="I8121" s="44">
        <v>12</v>
      </c>
      <c r="J8121" s="45">
        <v>0</v>
      </c>
      <c r="K8121" s="45">
        <v>0</v>
      </c>
      <c r="L8121" s="45">
        <f t="shared" si="1002"/>
        <v>0</v>
      </c>
      <c r="M8121" s="71">
        <f t="shared" si="998"/>
        <v>0</v>
      </c>
      <c r="N8121" s="59">
        <v>0</v>
      </c>
      <c r="O8121" s="59">
        <v>0</v>
      </c>
      <c r="P8121" s="59">
        <f t="shared" si="1004"/>
        <v>0</v>
      </c>
      <c r="Q8121" s="72">
        <f t="shared" si="999"/>
        <v>0</v>
      </c>
      <c r="R8121" s="44">
        <v>0</v>
      </c>
      <c r="S8121" s="45">
        <f t="shared" si="1000"/>
        <v>98</v>
      </c>
      <c r="T8121" s="45">
        <v>11359.303571428571</v>
      </c>
      <c r="U8121" s="44">
        <f t="shared" si="1001"/>
        <v>1113211.75</v>
      </c>
    </row>
    <row r="8122" spans="1:21">
      <c r="A8122" s="2">
        <v>90012375</v>
      </c>
      <c r="B8122" s="3" t="s">
        <v>1642</v>
      </c>
      <c r="C8122" s="4" t="s">
        <v>0</v>
      </c>
      <c r="D8122" s="4" t="s">
        <v>0</v>
      </c>
      <c r="E8122" s="86">
        <v>0</v>
      </c>
      <c r="F8122" s="96">
        <f t="shared" si="1003"/>
        <v>0</v>
      </c>
      <c r="G8122" s="77">
        <v>0</v>
      </c>
      <c r="H8122" s="45">
        <v>20</v>
      </c>
      <c r="I8122" s="44">
        <v>0</v>
      </c>
      <c r="J8122" s="45">
        <v>0</v>
      </c>
      <c r="K8122" s="45">
        <v>0</v>
      </c>
      <c r="L8122" s="45">
        <f t="shared" si="1002"/>
        <v>0</v>
      </c>
      <c r="M8122" s="71">
        <f t="shared" si="998"/>
        <v>0</v>
      </c>
      <c r="N8122" s="59">
        <v>0</v>
      </c>
      <c r="O8122" s="59">
        <v>0</v>
      </c>
      <c r="P8122" s="59">
        <f t="shared" si="1004"/>
        <v>0</v>
      </c>
      <c r="Q8122" s="72">
        <f t="shared" si="999"/>
        <v>0</v>
      </c>
      <c r="R8122" s="44">
        <v>0</v>
      </c>
      <c r="S8122" s="45">
        <f t="shared" si="1000"/>
        <v>20</v>
      </c>
      <c r="T8122" s="45">
        <v>11450</v>
      </c>
      <c r="U8122" s="44">
        <f t="shared" si="1001"/>
        <v>229000</v>
      </c>
    </row>
    <row r="8123" spans="1:21">
      <c r="A8123" s="2">
        <v>92010747</v>
      </c>
      <c r="B8123" s="3" t="s">
        <v>7619</v>
      </c>
      <c r="C8123" s="4" t="s">
        <v>0</v>
      </c>
      <c r="D8123" s="4" t="s">
        <v>0</v>
      </c>
      <c r="E8123" s="4">
        <v>12</v>
      </c>
      <c r="F8123" s="96">
        <f t="shared" si="1003"/>
        <v>12740</v>
      </c>
      <c r="G8123" s="29">
        <v>152880</v>
      </c>
      <c r="H8123" s="45">
        <v>0</v>
      </c>
      <c r="I8123" s="44">
        <v>0</v>
      </c>
      <c r="J8123" s="45">
        <v>0</v>
      </c>
      <c r="K8123" s="45">
        <v>0</v>
      </c>
      <c r="L8123" s="45">
        <f t="shared" si="1002"/>
        <v>0</v>
      </c>
      <c r="M8123" s="71">
        <f t="shared" si="998"/>
        <v>0</v>
      </c>
      <c r="N8123" s="59">
        <v>0</v>
      </c>
      <c r="O8123" s="59">
        <v>0</v>
      </c>
      <c r="P8123" s="59">
        <f t="shared" si="1004"/>
        <v>0</v>
      </c>
      <c r="Q8123" s="72">
        <f t="shared" si="999"/>
        <v>0</v>
      </c>
      <c r="R8123" s="44">
        <v>0</v>
      </c>
      <c r="S8123" s="45">
        <f t="shared" si="1000"/>
        <v>12</v>
      </c>
      <c r="T8123" s="83">
        <v>12740</v>
      </c>
      <c r="U8123" s="44">
        <f t="shared" si="1001"/>
        <v>152880</v>
      </c>
    </row>
    <row r="8124" spans="1:21">
      <c r="A8124" s="2">
        <v>92011819</v>
      </c>
      <c r="B8124" s="3" t="s">
        <v>11042</v>
      </c>
      <c r="C8124" s="4" t="s">
        <v>0</v>
      </c>
      <c r="D8124" s="4" t="s">
        <v>0</v>
      </c>
      <c r="E8124" s="86">
        <v>15</v>
      </c>
      <c r="F8124" s="96">
        <f t="shared" si="1003"/>
        <v>10500</v>
      </c>
      <c r="G8124" s="77">
        <v>157500</v>
      </c>
      <c r="H8124" s="45">
        <v>0</v>
      </c>
      <c r="I8124" s="44">
        <v>10</v>
      </c>
      <c r="J8124" s="45">
        <v>0</v>
      </c>
      <c r="K8124" s="45">
        <v>0</v>
      </c>
      <c r="L8124" s="45">
        <f t="shared" si="1002"/>
        <v>0</v>
      </c>
      <c r="M8124" s="71">
        <f t="shared" si="998"/>
        <v>0</v>
      </c>
      <c r="N8124" s="59">
        <v>0</v>
      </c>
      <c r="O8124" s="59">
        <v>0</v>
      </c>
      <c r="P8124" s="59">
        <f t="shared" si="1004"/>
        <v>0</v>
      </c>
      <c r="Q8124" s="72">
        <f t="shared" si="999"/>
        <v>0</v>
      </c>
      <c r="R8124" s="44">
        <v>0</v>
      </c>
      <c r="S8124" s="45">
        <f t="shared" si="1000"/>
        <v>5</v>
      </c>
      <c r="T8124" s="45">
        <v>10500</v>
      </c>
      <c r="U8124" s="44">
        <f t="shared" si="1001"/>
        <v>52500</v>
      </c>
    </row>
    <row r="8125" spans="1:21">
      <c r="A8125" s="28">
        <v>92011825</v>
      </c>
      <c r="B8125" s="3" t="s">
        <v>12569</v>
      </c>
      <c r="C8125" s="4" t="s">
        <v>0</v>
      </c>
      <c r="D8125" s="4" t="s">
        <v>0</v>
      </c>
      <c r="E8125" s="86">
        <v>20</v>
      </c>
      <c r="F8125" s="96">
        <f t="shared" si="1003"/>
        <v>10373.35</v>
      </c>
      <c r="G8125" s="77">
        <v>207467</v>
      </c>
      <c r="H8125" s="45">
        <v>0</v>
      </c>
      <c r="I8125" s="44">
        <v>0</v>
      </c>
      <c r="J8125" s="45">
        <v>0</v>
      </c>
      <c r="K8125" s="45">
        <v>0</v>
      </c>
      <c r="L8125" s="45">
        <f t="shared" si="1002"/>
        <v>0</v>
      </c>
      <c r="M8125" s="71">
        <f t="shared" si="998"/>
        <v>0</v>
      </c>
      <c r="N8125" s="59">
        <v>0</v>
      </c>
      <c r="O8125" s="59">
        <v>0</v>
      </c>
      <c r="P8125" s="59">
        <f t="shared" si="1004"/>
        <v>0</v>
      </c>
      <c r="Q8125" s="72">
        <f t="shared" si="999"/>
        <v>0</v>
      </c>
      <c r="R8125" s="44">
        <v>0</v>
      </c>
      <c r="S8125" s="45">
        <f t="shared" si="1000"/>
        <v>20</v>
      </c>
      <c r="T8125" s="45">
        <v>10373.35</v>
      </c>
      <c r="U8125" s="44">
        <f t="shared" si="1001"/>
        <v>207467</v>
      </c>
    </row>
    <row r="8126" spans="1:21">
      <c r="A8126" s="2">
        <v>92010525</v>
      </c>
      <c r="B8126" s="3" t="s">
        <v>8828</v>
      </c>
      <c r="C8126" s="4" t="s">
        <v>0</v>
      </c>
      <c r="D8126" s="4" t="s">
        <v>0</v>
      </c>
      <c r="E8126" s="86">
        <v>130</v>
      </c>
      <c r="F8126" s="96">
        <f t="shared" si="1003"/>
        <v>8422.8384615384621</v>
      </c>
      <c r="G8126" s="77">
        <v>1094969</v>
      </c>
      <c r="H8126" s="45">
        <v>220</v>
      </c>
      <c r="I8126" s="44">
        <v>148</v>
      </c>
      <c r="J8126" s="45">
        <v>0</v>
      </c>
      <c r="K8126" s="45">
        <v>0</v>
      </c>
      <c r="L8126" s="45">
        <f t="shared" si="1002"/>
        <v>0</v>
      </c>
      <c r="M8126" s="71">
        <f t="shared" si="998"/>
        <v>0</v>
      </c>
      <c r="N8126" s="59">
        <v>0</v>
      </c>
      <c r="O8126" s="59">
        <v>0</v>
      </c>
      <c r="P8126" s="59">
        <f t="shared" si="1004"/>
        <v>0</v>
      </c>
      <c r="Q8126" s="72">
        <f t="shared" si="999"/>
        <v>0</v>
      </c>
      <c r="R8126" s="44">
        <v>0</v>
      </c>
      <c r="S8126" s="45">
        <f t="shared" si="1000"/>
        <v>202</v>
      </c>
      <c r="T8126" s="45">
        <v>8610</v>
      </c>
      <c r="U8126" s="44">
        <f t="shared" si="1001"/>
        <v>1739220</v>
      </c>
    </row>
    <row r="8127" spans="1:21">
      <c r="A8127" s="28">
        <v>9001245056</v>
      </c>
      <c r="B8127" s="3" t="s">
        <v>15</v>
      </c>
      <c r="C8127" s="4" t="s">
        <v>0</v>
      </c>
      <c r="D8127" s="4" t="s">
        <v>0</v>
      </c>
      <c r="E8127" s="86">
        <v>35</v>
      </c>
      <c r="F8127" s="96">
        <f t="shared" si="1003"/>
        <v>7964.1714285714288</v>
      </c>
      <c r="G8127" s="77">
        <v>278746</v>
      </c>
      <c r="H8127" s="45">
        <v>110</v>
      </c>
      <c r="I8127" s="44">
        <v>8</v>
      </c>
      <c r="J8127" s="45">
        <v>0</v>
      </c>
      <c r="K8127" s="45">
        <v>0</v>
      </c>
      <c r="L8127" s="45">
        <f t="shared" si="1002"/>
        <v>0</v>
      </c>
      <c r="M8127" s="71">
        <f t="shared" si="998"/>
        <v>0</v>
      </c>
      <c r="N8127" s="59">
        <v>0</v>
      </c>
      <c r="O8127" s="59">
        <v>0</v>
      </c>
      <c r="P8127" s="59">
        <f t="shared" si="1004"/>
        <v>0</v>
      </c>
      <c r="Q8127" s="72">
        <f t="shared" si="999"/>
        <v>0</v>
      </c>
      <c r="R8127" s="44">
        <v>0</v>
      </c>
      <c r="S8127" s="45">
        <f t="shared" si="1000"/>
        <v>137</v>
      </c>
      <c r="T8127" s="45">
        <v>7964.1714285714288</v>
      </c>
      <c r="U8127" s="44">
        <f t="shared" si="1001"/>
        <v>1091091.4857142856</v>
      </c>
    </row>
    <row r="8128" spans="1:21">
      <c r="A8128" s="2">
        <v>92010710</v>
      </c>
      <c r="B8128" s="3" t="s">
        <v>12167</v>
      </c>
      <c r="C8128" s="4" t="s">
        <v>0</v>
      </c>
      <c r="D8128" s="4" t="s">
        <v>0</v>
      </c>
      <c r="E8128" s="4">
        <v>27</v>
      </c>
      <c r="F8128" s="96">
        <f t="shared" si="1003"/>
        <v>9270</v>
      </c>
      <c r="G8128" s="29">
        <v>250290</v>
      </c>
      <c r="H8128" s="45">
        <v>0</v>
      </c>
      <c r="I8128" s="44">
        <v>0</v>
      </c>
      <c r="J8128" s="45">
        <v>0</v>
      </c>
      <c r="K8128" s="45">
        <v>0</v>
      </c>
      <c r="L8128" s="45">
        <f t="shared" si="1002"/>
        <v>0</v>
      </c>
      <c r="M8128" s="71">
        <f t="shared" si="998"/>
        <v>0</v>
      </c>
      <c r="N8128" s="59">
        <v>0</v>
      </c>
      <c r="O8128" s="59">
        <v>0</v>
      </c>
      <c r="P8128" s="59">
        <f t="shared" si="1004"/>
        <v>0</v>
      </c>
      <c r="Q8128" s="72">
        <f t="shared" si="999"/>
        <v>0</v>
      </c>
      <c r="R8128" s="44">
        <v>0</v>
      </c>
      <c r="S8128" s="45">
        <f t="shared" si="1000"/>
        <v>27</v>
      </c>
      <c r="T8128" s="83">
        <v>9270</v>
      </c>
      <c r="U8128" s="44">
        <f t="shared" si="1001"/>
        <v>250290</v>
      </c>
    </row>
    <row r="8129" spans="1:21">
      <c r="A8129" s="2">
        <v>90010725</v>
      </c>
      <c r="B8129" s="3" t="s">
        <v>12472</v>
      </c>
      <c r="C8129" s="4" t="s">
        <v>0</v>
      </c>
      <c r="D8129" s="4" t="s">
        <v>0</v>
      </c>
      <c r="E8129" s="4">
        <v>30</v>
      </c>
      <c r="F8129" s="96">
        <f t="shared" si="1003"/>
        <v>7290</v>
      </c>
      <c r="G8129" s="29">
        <v>218700</v>
      </c>
      <c r="H8129" s="45">
        <v>0</v>
      </c>
      <c r="I8129" s="44">
        <v>0</v>
      </c>
      <c r="J8129" s="45">
        <v>0</v>
      </c>
      <c r="K8129" s="45">
        <v>0</v>
      </c>
      <c r="L8129" s="45">
        <f t="shared" si="1002"/>
        <v>0</v>
      </c>
      <c r="M8129" s="71">
        <f t="shared" si="998"/>
        <v>0</v>
      </c>
      <c r="N8129" s="59">
        <v>0</v>
      </c>
      <c r="O8129" s="59">
        <v>0</v>
      </c>
      <c r="P8129" s="59">
        <f t="shared" si="1004"/>
        <v>0</v>
      </c>
      <c r="Q8129" s="72">
        <f t="shared" si="999"/>
        <v>0</v>
      </c>
      <c r="R8129" s="44">
        <v>0</v>
      </c>
      <c r="S8129" s="45">
        <f t="shared" si="1000"/>
        <v>30</v>
      </c>
      <c r="T8129" s="83">
        <v>7290</v>
      </c>
      <c r="U8129" s="44">
        <f t="shared" si="1001"/>
        <v>218700</v>
      </c>
    </row>
    <row r="8130" spans="1:21">
      <c r="A8130" s="2">
        <v>92000417</v>
      </c>
      <c r="B8130" s="3" t="s">
        <v>12568</v>
      </c>
      <c r="C8130" s="4" t="s">
        <v>0</v>
      </c>
      <c r="D8130" s="4" t="s">
        <v>0</v>
      </c>
      <c r="E8130" s="4">
        <v>21</v>
      </c>
      <c r="F8130" s="96">
        <f t="shared" si="1003"/>
        <v>7574.7619047619046</v>
      </c>
      <c r="G8130" s="29">
        <v>159070</v>
      </c>
      <c r="H8130" s="45">
        <v>0</v>
      </c>
      <c r="I8130" s="44">
        <v>0</v>
      </c>
      <c r="J8130" s="45">
        <v>0</v>
      </c>
      <c r="K8130" s="45">
        <v>0</v>
      </c>
      <c r="L8130" s="45">
        <f t="shared" si="1002"/>
        <v>0</v>
      </c>
      <c r="M8130" s="71">
        <f t="shared" si="998"/>
        <v>0</v>
      </c>
      <c r="N8130" s="59">
        <v>0</v>
      </c>
      <c r="O8130" s="59">
        <v>0</v>
      </c>
      <c r="P8130" s="59">
        <f t="shared" si="1004"/>
        <v>0</v>
      </c>
      <c r="Q8130" s="72">
        <f t="shared" si="999"/>
        <v>0</v>
      </c>
      <c r="R8130" s="44">
        <v>0</v>
      </c>
      <c r="S8130" s="45">
        <f t="shared" si="1000"/>
        <v>21</v>
      </c>
      <c r="T8130" s="83">
        <v>7574.7619047619046</v>
      </c>
      <c r="U8130" s="44">
        <f t="shared" si="1001"/>
        <v>159070</v>
      </c>
    </row>
    <row r="8131" spans="1:21">
      <c r="A8131" s="2">
        <v>90014060</v>
      </c>
      <c r="B8131" s="3" t="s">
        <v>8549</v>
      </c>
      <c r="C8131" s="4" t="s">
        <v>0</v>
      </c>
      <c r="D8131" s="4" t="s">
        <v>0</v>
      </c>
      <c r="E8131" s="86">
        <v>104</v>
      </c>
      <c r="F8131" s="96">
        <f t="shared" si="1003"/>
        <v>7140</v>
      </c>
      <c r="G8131" s="77">
        <v>742560</v>
      </c>
      <c r="H8131" s="45">
        <v>10</v>
      </c>
      <c r="I8131" s="44">
        <v>2</v>
      </c>
      <c r="J8131" s="45">
        <v>0</v>
      </c>
      <c r="K8131" s="45">
        <v>0</v>
      </c>
      <c r="L8131" s="45">
        <f t="shared" si="1002"/>
        <v>0</v>
      </c>
      <c r="M8131" s="71">
        <f t="shared" ref="M8131:M8194" si="1005">(J8131-K8131)*F8131</f>
        <v>0</v>
      </c>
      <c r="N8131" s="59">
        <v>0</v>
      </c>
      <c r="O8131" s="59">
        <v>0</v>
      </c>
      <c r="P8131" s="59">
        <f t="shared" si="1004"/>
        <v>0</v>
      </c>
      <c r="Q8131" s="72">
        <f t="shared" ref="Q8131:Q8194" si="1006">(N8131-O8131)*$F8131</f>
        <v>0</v>
      </c>
      <c r="R8131" s="44">
        <v>0</v>
      </c>
      <c r="S8131" s="45">
        <f t="shared" si="1000"/>
        <v>112</v>
      </c>
      <c r="T8131" s="45">
        <v>7140</v>
      </c>
      <c r="U8131" s="44">
        <f t="shared" si="1001"/>
        <v>799680</v>
      </c>
    </row>
    <row r="8132" spans="1:21">
      <c r="A8132" s="28">
        <v>90012253</v>
      </c>
      <c r="B8132" s="3" t="s">
        <v>12488</v>
      </c>
      <c r="C8132" s="4" t="s">
        <v>0</v>
      </c>
      <c r="D8132" s="4" t="s">
        <v>0</v>
      </c>
      <c r="E8132" s="86">
        <v>175</v>
      </c>
      <c r="F8132" s="96">
        <f t="shared" si="1003"/>
        <v>7212.1371428571429</v>
      </c>
      <c r="G8132" s="77">
        <v>1262124</v>
      </c>
      <c r="H8132" s="45">
        <v>20</v>
      </c>
      <c r="I8132" s="44">
        <v>23</v>
      </c>
      <c r="J8132" s="45">
        <v>0</v>
      </c>
      <c r="K8132" s="45">
        <v>0</v>
      </c>
      <c r="L8132" s="45">
        <f t="shared" si="1002"/>
        <v>0</v>
      </c>
      <c r="M8132" s="71">
        <f t="shared" si="1005"/>
        <v>0</v>
      </c>
      <c r="N8132" s="59">
        <v>0</v>
      </c>
      <c r="O8132" s="59">
        <v>0</v>
      </c>
      <c r="P8132" s="59">
        <f t="shared" si="1004"/>
        <v>0</v>
      </c>
      <c r="Q8132" s="72">
        <f t="shared" si="1006"/>
        <v>0</v>
      </c>
      <c r="R8132" s="44">
        <v>0</v>
      </c>
      <c r="S8132" s="45">
        <f t="shared" si="1000"/>
        <v>172</v>
      </c>
      <c r="T8132" s="45">
        <v>7212.1371428571429</v>
      </c>
      <c r="U8132" s="44">
        <f t="shared" si="1001"/>
        <v>1240487.5885714286</v>
      </c>
    </row>
    <row r="8133" spans="1:21">
      <c r="A8133" s="2">
        <v>90014109</v>
      </c>
      <c r="B8133" s="3" t="s">
        <v>11060</v>
      </c>
      <c r="C8133" s="4" t="s">
        <v>0</v>
      </c>
      <c r="D8133" s="4" t="s">
        <v>0</v>
      </c>
      <c r="E8133" s="86">
        <v>214</v>
      </c>
      <c r="F8133" s="96">
        <f t="shared" si="1003"/>
        <v>7980</v>
      </c>
      <c r="G8133" s="77">
        <v>1707720</v>
      </c>
      <c r="H8133" s="45">
        <v>0</v>
      </c>
      <c r="I8133" s="44">
        <v>10</v>
      </c>
      <c r="J8133" s="45">
        <v>0</v>
      </c>
      <c r="K8133" s="45">
        <v>0</v>
      </c>
      <c r="L8133" s="45">
        <f t="shared" si="1002"/>
        <v>0</v>
      </c>
      <c r="M8133" s="71">
        <f t="shared" si="1005"/>
        <v>0</v>
      </c>
      <c r="N8133" s="59">
        <v>0</v>
      </c>
      <c r="O8133" s="59">
        <v>0</v>
      </c>
      <c r="P8133" s="59">
        <f t="shared" si="1004"/>
        <v>0</v>
      </c>
      <c r="Q8133" s="72">
        <f t="shared" si="1006"/>
        <v>0</v>
      </c>
      <c r="R8133" s="44">
        <v>0</v>
      </c>
      <c r="S8133" s="45">
        <f t="shared" si="1000"/>
        <v>204</v>
      </c>
      <c r="T8133" s="45">
        <v>7980</v>
      </c>
      <c r="U8133" s="44">
        <f t="shared" si="1001"/>
        <v>1627920</v>
      </c>
    </row>
    <row r="8134" spans="1:21">
      <c r="A8134" s="2">
        <v>90013355</v>
      </c>
      <c r="B8134" s="3" t="s">
        <v>9562</v>
      </c>
      <c r="C8134" s="4" t="s">
        <v>0</v>
      </c>
      <c r="D8134" s="4" t="s">
        <v>0</v>
      </c>
      <c r="E8134" s="86">
        <v>55</v>
      </c>
      <c r="F8134" s="96">
        <f t="shared" si="1003"/>
        <v>5980</v>
      </c>
      <c r="G8134" s="77">
        <v>328900</v>
      </c>
      <c r="H8134" s="45">
        <v>0</v>
      </c>
      <c r="I8134" s="44">
        <v>10</v>
      </c>
      <c r="J8134" s="45">
        <v>0</v>
      </c>
      <c r="K8134" s="45">
        <v>0</v>
      </c>
      <c r="L8134" s="45">
        <f t="shared" si="1002"/>
        <v>0</v>
      </c>
      <c r="M8134" s="71">
        <f t="shared" si="1005"/>
        <v>0</v>
      </c>
      <c r="N8134" s="59">
        <v>0</v>
      </c>
      <c r="O8134" s="59">
        <v>0</v>
      </c>
      <c r="P8134" s="59">
        <f t="shared" si="1004"/>
        <v>0</v>
      </c>
      <c r="Q8134" s="72">
        <f t="shared" si="1006"/>
        <v>0</v>
      </c>
      <c r="R8134" s="44">
        <v>0</v>
      </c>
      <c r="S8134" s="45">
        <f t="shared" si="1000"/>
        <v>45</v>
      </c>
      <c r="T8134" s="45">
        <v>5980</v>
      </c>
      <c r="U8134" s="44">
        <f t="shared" si="1001"/>
        <v>269100</v>
      </c>
    </row>
    <row r="8135" spans="1:21">
      <c r="A8135" s="28">
        <v>92011704</v>
      </c>
      <c r="B8135" s="3" t="s">
        <v>10</v>
      </c>
      <c r="C8135" s="4" t="s">
        <v>0</v>
      </c>
      <c r="D8135" s="4" t="s">
        <v>0</v>
      </c>
      <c r="E8135" s="86">
        <v>30</v>
      </c>
      <c r="F8135" s="96">
        <f t="shared" si="1003"/>
        <v>6495.3</v>
      </c>
      <c r="G8135" s="77">
        <v>194859</v>
      </c>
      <c r="H8135" s="45">
        <v>0</v>
      </c>
      <c r="I8135" s="44">
        <v>30</v>
      </c>
      <c r="J8135" s="45">
        <v>0</v>
      </c>
      <c r="K8135" s="45">
        <v>0</v>
      </c>
      <c r="L8135" s="45">
        <f t="shared" si="1002"/>
        <v>0</v>
      </c>
      <c r="M8135" s="71">
        <f t="shared" si="1005"/>
        <v>0</v>
      </c>
      <c r="N8135" s="59">
        <v>0</v>
      </c>
      <c r="O8135" s="59">
        <v>0</v>
      </c>
      <c r="P8135" s="59">
        <f t="shared" si="1004"/>
        <v>0</v>
      </c>
      <c r="Q8135" s="72">
        <f t="shared" si="1006"/>
        <v>0</v>
      </c>
      <c r="R8135" s="44">
        <v>0</v>
      </c>
      <c r="S8135" s="45">
        <f t="shared" si="1000"/>
        <v>0</v>
      </c>
      <c r="T8135" s="45">
        <v>0</v>
      </c>
      <c r="U8135" s="44">
        <f t="shared" si="1001"/>
        <v>0</v>
      </c>
    </row>
    <row r="8136" spans="1:21">
      <c r="A8136" s="2">
        <v>90023840</v>
      </c>
      <c r="B8136" s="3" t="s">
        <v>1385</v>
      </c>
      <c r="C8136" s="4" t="s">
        <v>0</v>
      </c>
      <c r="D8136" s="4" t="s">
        <v>0</v>
      </c>
      <c r="E8136" s="86">
        <v>126</v>
      </c>
      <c r="F8136" s="96">
        <f t="shared" si="1003"/>
        <v>5592.7619047619046</v>
      </c>
      <c r="G8136" s="77">
        <v>704688</v>
      </c>
      <c r="H8136" s="45">
        <v>100</v>
      </c>
      <c r="I8136" s="44">
        <v>55</v>
      </c>
      <c r="J8136" s="45">
        <v>0</v>
      </c>
      <c r="K8136" s="45">
        <v>0</v>
      </c>
      <c r="L8136" s="45">
        <f t="shared" si="1002"/>
        <v>0</v>
      </c>
      <c r="M8136" s="71">
        <f t="shared" si="1005"/>
        <v>0</v>
      </c>
      <c r="N8136" s="59">
        <v>0</v>
      </c>
      <c r="O8136" s="59">
        <v>0</v>
      </c>
      <c r="P8136" s="59">
        <f t="shared" si="1004"/>
        <v>0</v>
      </c>
      <c r="Q8136" s="72">
        <f t="shared" si="1006"/>
        <v>0</v>
      </c>
      <c r="R8136" s="44">
        <v>0</v>
      </c>
      <c r="S8136" s="45">
        <f t="shared" si="1000"/>
        <v>171</v>
      </c>
      <c r="T8136" s="45">
        <v>5592.7619047619046</v>
      </c>
      <c r="U8136" s="44">
        <f t="shared" si="1001"/>
        <v>956362.28571428568</v>
      </c>
    </row>
    <row r="8137" spans="1:21">
      <c r="A8137" s="28">
        <v>92010709</v>
      </c>
      <c r="B8137" s="3" t="s">
        <v>12620</v>
      </c>
      <c r="C8137" s="4" t="s">
        <v>0</v>
      </c>
      <c r="D8137" s="4" t="s">
        <v>0</v>
      </c>
      <c r="E8137" s="86">
        <v>131</v>
      </c>
      <c r="F8137" s="96">
        <f t="shared" si="1003"/>
        <v>6819.0916030534354</v>
      </c>
      <c r="G8137" s="77">
        <v>893301</v>
      </c>
      <c r="H8137" s="45">
        <v>0</v>
      </c>
      <c r="I8137" s="44">
        <v>20</v>
      </c>
      <c r="J8137" s="45">
        <v>0</v>
      </c>
      <c r="K8137" s="45">
        <v>0</v>
      </c>
      <c r="L8137" s="45">
        <f t="shared" si="1002"/>
        <v>0</v>
      </c>
      <c r="M8137" s="71">
        <f t="shared" si="1005"/>
        <v>0</v>
      </c>
      <c r="N8137" s="59">
        <v>0</v>
      </c>
      <c r="O8137" s="59">
        <v>0</v>
      </c>
      <c r="P8137" s="59">
        <f t="shared" si="1004"/>
        <v>0</v>
      </c>
      <c r="Q8137" s="72">
        <f t="shared" si="1006"/>
        <v>0</v>
      </c>
      <c r="R8137" s="44">
        <v>0</v>
      </c>
      <c r="S8137" s="45">
        <f t="shared" si="1000"/>
        <v>111</v>
      </c>
      <c r="T8137" s="45">
        <v>6819.0916030534354</v>
      </c>
      <c r="U8137" s="44">
        <f t="shared" si="1001"/>
        <v>756919.16793893138</v>
      </c>
    </row>
    <row r="8138" spans="1:21">
      <c r="A8138" s="2">
        <v>90014110</v>
      </c>
      <c r="B8138" s="3" t="s">
        <v>12519</v>
      </c>
      <c r="C8138" s="4" t="s">
        <v>0</v>
      </c>
      <c r="D8138" s="4" t="s">
        <v>0</v>
      </c>
      <c r="E8138" s="4">
        <v>40</v>
      </c>
      <c r="F8138" s="96">
        <f t="shared" si="1003"/>
        <v>5505.5749999999998</v>
      </c>
      <c r="G8138" s="29">
        <v>220223</v>
      </c>
      <c r="H8138" s="45">
        <v>0</v>
      </c>
      <c r="I8138" s="44">
        <v>0</v>
      </c>
      <c r="J8138" s="45">
        <v>0</v>
      </c>
      <c r="K8138" s="45">
        <v>0</v>
      </c>
      <c r="L8138" s="45">
        <f t="shared" si="1002"/>
        <v>0</v>
      </c>
      <c r="M8138" s="71">
        <f t="shared" si="1005"/>
        <v>0</v>
      </c>
      <c r="N8138" s="59">
        <v>0</v>
      </c>
      <c r="O8138" s="59">
        <v>0</v>
      </c>
      <c r="P8138" s="59">
        <f t="shared" si="1004"/>
        <v>0</v>
      </c>
      <c r="Q8138" s="72">
        <f t="shared" si="1006"/>
        <v>0</v>
      </c>
      <c r="R8138" s="44">
        <v>0</v>
      </c>
      <c r="S8138" s="45">
        <f t="shared" si="1000"/>
        <v>40</v>
      </c>
      <c r="T8138" s="83">
        <v>5505.5749999999998</v>
      </c>
      <c r="U8138" s="44">
        <f t="shared" si="1001"/>
        <v>220223</v>
      </c>
    </row>
    <row r="8139" spans="1:21">
      <c r="A8139" s="2">
        <v>90009935</v>
      </c>
      <c r="B8139" s="3" t="s">
        <v>10031</v>
      </c>
      <c r="C8139" s="4" t="s">
        <v>0</v>
      </c>
      <c r="D8139" s="4" t="s">
        <v>0</v>
      </c>
      <c r="E8139" s="86">
        <v>1237</v>
      </c>
      <c r="F8139" s="96">
        <f t="shared" si="1003"/>
        <v>4547.9708973322558</v>
      </c>
      <c r="G8139" s="77">
        <v>5625840</v>
      </c>
      <c r="H8139" s="45">
        <v>200</v>
      </c>
      <c r="I8139" s="44">
        <v>157</v>
      </c>
      <c r="J8139" s="45">
        <v>0</v>
      </c>
      <c r="K8139" s="45">
        <v>0</v>
      </c>
      <c r="L8139" s="45">
        <f t="shared" si="1002"/>
        <v>0</v>
      </c>
      <c r="M8139" s="71">
        <f t="shared" si="1005"/>
        <v>0</v>
      </c>
      <c r="N8139" s="59">
        <v>0</v>
      </c>
      <c r="O8139" s="59">
        <v>0</v>
      </c>
      <c r="P8139" s="59">
        <f t="shared" si="1004"/>
        <v>0</v>
      </c>
      <c r="Q8139" s="72">
        <f t="shared" si="1006"/>
        <v>0</v>
      </c>
      <c r="R8139" s="44">
        <v>0</v>
      </c>
      <c r="S8139" s="45">
        <f t="shared" si="1000"/>
        <v>1280</v>
      </c>
      <c r="T8139" s="45">
        <v>4265</v>
      </c>
      <c r="U8139" s="44">
        <f t="shared" si="1001"/>
        <v>5459200</v>
      </c>
    </row>
    <row r="8140" spans="1:21">
      <c r="A8140" s="28">
        <v>90014058</v>
      </c>
      <c r="B8140" s="3" t="s">
        <v>4678</v>
      </c>
      <c r="C8140" s="4" t="s">
        <v>0</v>
      </c>
      <c r="D8140" s="4" t="s">
        <v>0</v>
      </c>
      <c r="E8140" s="86">
        <v>120</v>
      </c>
      <c r="F8140" s="96">
        <f t="shared" si="1003"/>
        <v>4525.05</v>
      </c>
      <c r="G8140" s="77">
        <v>543006</v>
      </c>
      <c r="H8140" s="45">
        <v>100</v>
      </c>
      <c r="I8140" s="44">
        <v>31</v>
      </c>
      <c r="J8140" s="45">
        <v>0</v>
      </c>
      <c r="K8140" s="45">
        <v>0</v>
      </c>
      <c r="L8140" s="45">
        <f t="shared" si="1002"/>
        <v>0</v>
      </c>
      <c r="M8140" s="71">
        <f t="shared" si="1005"/>
        <v>0</v>
      </c>
      <c r="N8140" s="59">
        <v>0</v>
      </c>
      <c r="O8140" s="59">
        <v>0</v>
      </c>
      <c r="P8140" s="59">
        <f t="shared" si="1004"/>
        <v>0</v>
      </c>
      <c r="Q8140" s="72">
        <f t="shared" si="1006"/>
        <v>0</v>
      </c>
      <c r="R8140" s="44">
        <v>0</v>
      </c>
      <c r="S8140" s="45">
        <f t="shared" si="1000"/>
        <v>189</v>
      </c>
      <c r="T8140" s="45">
        <v>4795</v>
      </c>
      <c r="U8140" s="44">
        <f t="shared" si="1001"/>
        <v>906255</v>
      </c>
    </row>
    <row r="8141" spans="1:21">
      <c r="A8141" s="28">
        <v>90023046</v>
      </c>
      <c r="B8141" s="3" t="s">
        <v>12130</v>
      </c>
      <c r="C8141" s="4" t="s">
        <v>0</v>
      </c>
      <c r="D8141" s="4" t="s">
        <v>0</v>
      </c>
      <c r="E8141" s="86">
        <v>68</v>
      </c>
      <c r="F8141" s="96">
        <f t="shared" si="1003"/>
        <v>5267.088235294118</v>
      </c>
      <c r="G8141" s="77">
        <v>358162</v>
      </c>
      <c r="H8141" s="45">
        <v>0</v>
      </c>
      <c r="I8141" s="44">
        <v>10</v>
      </c>
      <c r="J8141" s="45">
        <v>0</v>
      </c>
      <c r="K8141" s="45">
        <v>0</v>
      </c>
      <c r="L8141" s="45">
        <f t="shared" si="1002"/>
        <v>0</v>
      </c>
      <c r="M8141" s="71">
        <f t="shared" si="1005"/>
        <v>0</v>
      </c>
      <c r="N8141" s="59">
        <v>0</v>
      </c>
      <c r="O8141" s="59">
        <v>0</v>
      </c>
      <c r="P8141" s="59">
        <f t="shared" si="1004"/>
        <v>0</v>
      </c>
      <c r="Q8141" s="72">
        <f t="shared" si="1006"/>
        <v>0</v>
      </c>
      <c r="R8141" s="44">
        <v>0</v>
      </c>
      <c r="S8141" s="45">
        <f t="shared" si="1000"/>
        <v>58</v>
      </c>
      <c r="T8141" s="45">
        <v>5267.088235294118</v>
      </c>
      <c r="U8141" s="44">
        <f t="shared" si="1001"/>
        <v>305491.11764705885</v>
      </c>
    </row>
    <row r="8142" spans="1:21">
      <c r="A8142" s="2">
        <v>90014131</v>
      </c>
      <c r="B8142" s="3" t="s">
        <v>12193</v>
      </c>
      <c r="C8142" s="4" t="s">
        <v>0</v>
      </c>
      <c r="D8142" s="4" t="s">
        <v>0</v>
      </c>
      <c r="E8142" s="4">
        <v>19</v>
      </c>
      <c r="F8142" s="96">
        <f t="shared" si="1003"/>
        <v>4278.6315789473683</v>
      </c>
      <c r="G8142" s="29">
        <v>81294</v>
      </c>
      <c r="H8142" s="45">
        <v>0</v>
      </c>
      <c r="I8142" s="44">
        <v>0</v>
      </c>
      <c r="J8142" s="45">
        <v>0</v>
      </c>
      <c r="K8142" s="45">
        <v>0</v>
      </c>
      <c r="L8142" s="45">
        <f t="shared" si="1002"/>
        <v>0</v>
      </c>
      <c r="M8142" s="71">
        <f t="shared" si="1005"/>
        <v>0</v>
      </c>
      <c r="N8142" s="59">
        <v>0</v>
      </c>
      <c r="O8142" s="59">
        <v>0</v>
      </c>
      <c r="P8142" s="59">
        <f t="shared" si="1004"/>
        <v>0</v>
      </c>
      <c r="Q8142" s="72">
        <f t="shared" si="1006"/>
        <v>0</v>
      </c>
      <c r="R8142" s="44">
        <v>0</v>
      </c>
      <c r="S8142" s="45">
        <f t="shared" si="1000"/>
        <v>19</v>
      </c>
      <c r="T8142" s="83">
        <v>4278.6315789473683</v>
      </c>
      <c r="U8142" s="44">
        <f t="shared" si="1001"/>
        <v>81294</v>
      </c>
    </row>
    <row r="8143" spans="1:21">
      <c r="A8143" s="28">
        <v>90014106</v>
      </c>
      <c r="B8143" s="3" t="s">
        <v>2884</v>
      </c>
      <c r="C8143" s="4" t="s">
        <v>0</v>
      </c>
      <c r="D8143" s="4" t="s">
        <v>0</v>
      </c>
      <c r="E8143" s="86">
        <v>50</v>
      </c>
      <c r="F8143" s="96">
        <f t="shared" si="1003"/>
        <v>4284.28</v>
      </c>
      <c r="G8143" s="77">
        <v>214214</v>
      </c>
      <c r="H8143" s="45">
        <v>0</v>
      </c>
      <c r="I8143" s="44">
        <v>0</v>
      </c>
      <c r="J8143" s="45">
        <v>0</v>
      </c>
      <c r="K8143" s="45">
        <v>0</v>
      </c>
      <c r="L8143" s="45">
        <f t="shared" si="1002"/>
        <v>0</v>
      </c>
      <c r="M8143" s="71">
        <f t="shared" si="1005"/>
        <v>0</v>
      </c>
      <c r="N8143" s="59">
        <v>0</v>
      </c>
      <c r="O8143" s="59">
        <v>0</v>
      </c>
      <c r="P8143" s="59">
        <f t="shared" si="1004"/>
        <v>0</v>
      </c>
      <c r="Q8143" s="72">
        <f t="shared" si="1006"/>
        <v>0</v>
      </c>
      <c r="R8143" s="44">
        <v>0</v>
      </c>
      <c r="S8143" s="45">
        <f t="shared" si="1000"/>
        <v>50</v>
      </c>
      <c r="T8143" s="45">
        <v>4284.28</v>
      </c>
      <c r="U8143" s="44">
        <f t="shared" si="1001"/>
        <v>214214</v>
      </c>
    </row>
    <row r="8144" spans="1:21">
      <c r="A8144" s="2">
        <v>90009569</v>
      </c>
      <c r="B8144" s="3" t="s">
        <v>8558</v>
      </c>
      <c r="C8144" s="4" t="s">
        <v>0</v>
      </c>
      <c r="D8144" s="4" t="s">
        <v>0</v>
      </c>
      <c r="E8144" s="86">
        <v>0</v>
      </c>
      <c r="F8144" s="96">
        <f t="shared" si="1003"/>
        <v>0</v>
      </c>
      <c r="G8144" s="77">
        <v>0</v>
      </c>
      <c r="H8144" s="45">
        <v>60</v>
      </c>
      <c r="I8144" s="44">
        <v>60</v>
      </c>
      <c r="J8144" s="45">
        <v>0</v>
      </c>
      <c r="K8144" s="45">
        <v>0</v>
      </c>
      <c r="L8144" s="45">
        <f t="shared" si="1002"/>
        <v>0</v>
      </c>
      <c r="M8144" s="71">
        <f t="shared" si="1005"/>
        <v>0</v>
      </c>
      <c r="N8144" s="59">
        <v>0</v>
      </c>
      <c r="O8144" s="59">
        <v>0</v>
      </c>
      <c r="P8144" s="59">
        <f t="shared" si="1004"/>
        <v>0</v>
      </c>
      <c r="Q8144" s="72">
        <f t="shared" si="1006"/>
        <v>0</v>
      </c>
      <c r="R8144" s="44">
        <v>0</v>
      </c>
      <c r="S8144" s="45">
        <f t="shared" ref="S8144:S8207" si="1007">E8144+H8144+J8144+N8144-I8144-K8144-O8144+R8144</f>
        <v>0</v>
      </c>
      <c r="T8144" s="45">
        <v>14900</v>
      </c>
      <c r="U8144" s="44">
        <f t="shared" ref="U8144:U8207" si="1008">S8144*T8144</f>
        <v>0</v>
      </c>
    </row>
    <row r="8145" spans="1:21">
      <c r="A8145" s="2">
        <v>92012267</v>
      </c>
      <c r="B8145" s="3" t="s">
        <v>10949</v>
      </c>
      <c r="C8145" s="4" t="s">
        <v>0</v>
      </c>
      <c r="D8145" s="4" t="s">
        <v>0</v>
      </c>
      <c r="E8145" s="86">
        <v>0</v>
      </c>
      <c r="F8145" s="96">
        <f t="shared" si="1003"/>
        <v>0</v>
      </c>
      <c r="G8145" s="77">
        <v>0</v>
      </c>
      <c r="H8145" s="45">
        <v>20</v>
      </c>
      <c r="I8145" s="44">
        <v>20</v>
      </c>
      <c r="J8145" s="45">
        <v>0</v>
      </c>
      <c r="K8145" s="45">
        <v>0</v>
      </c>
      <c r="L8145" s="45">
        <f t="shared" si="1002"/>
        <v>0</v>
      </c>
      <c r="M8145" s="71">
        <f t="shared" si="1005"/>
        <v>0</v>
      </c>
      <c r="N8145" s="59">
        <v>0</v>
      </c>
      <c r="O8145" s="59">
        <v>0</v>
      </c>
      <c r="P8145" s="59">
        <f t="shared" si="1004"/>
        <v>0</v>
      </c>
      <c r="Q8145" s="72">
        <f t="shared" si="1006"/>
        <v>0</v>
      </c>
      <c r="R8145" s="44">
        <v>0</v>
      </c>
      <c r="S8145" s="45">
        <f t="shared" si="1007"/>
        <v>0</v>
      </c>
      <c r="T8145" s="45">
        <v>6600</v>
      </c>
      <c r="U8145" s="44">
        <f t="shared" si="1008"/>
        <v>0</v>
      </c>
    </row>
    <row r="8146" spans="1:21">
      <c r="A8146" s="28">
        <v>92000327</v>
      </c>
      <c r="B8146" s="3" t="s">
        <v>10730</v>
      </c>
      <c r="C8146" s="4" t="s">
        <v>0</v>
      </c>
      <c r="D8146" s="4" t="s">
        <v>0</v>
      </c>
      <c r="E8146" s="86">
        <v>2364</v>
      </c>
      <c r="F8146" s="96">
        <f t="shared" si="1003"/>
        <v>3512.0198815566837</v>
      </c>
      <c r="G8146" s="77">
        <v>8302415</v>
      </c>
      <c r="H8146" s="45">
        <v>400</v>
      </c>
      <c r="I8146" s="44">
        <v>87</v>
      </c>
      <c r="J8146" s="45">
        <v>0</v>
      </c>
      <c r="K8146" s="45">
        <v>0</v>
      </c>
      <c r="L8146" s="45">
        <f t="shared" si="1002"/>
        <v>0</v>
      </c>
      <c r="M8146" s="71">
        <f t="shared" si="1005"/>
        <v>0</v>
      </c>
      <c r="N8146" s="59">
        <v>0</v>
      </c>
      <c r="O8146" s="59">
        <v>0</v>
      </c>
      <c r="P8146" s="59">
        <f t="shared" si="1004"/>
        <v>0</v>
      </c>
      <c r="Q8146" s="72">
        <f t="shared" si="1006"/>
        <v>0</v>
      </c>
      <c r="R8146" s="44">
        <v>0</v>
      </c>
      <c r="S8146" s="45">
        <f t="shared" si="1007"/>
        <v>2677</v>
      </c>
      <c r="T8146" s="45">
        <v>3610</v>
      </c>
      <c r="U8146" s="44">
        <f t="shared" si="1008"/>
        <v>9663970</v>
      </c>
    </row>
    <row r="8147" spans="1:21">
      <c r="A8147" s="2">
        <v>90010569</v>
      </c>
      <c r="B8147" s="3" t="s">
        <v>1275</v>
      </c>
      <c r="C8147" s="4" t="s">
        <v>0</v>
      </c>
      <c r="D8147" s="4" t="s">
        <v>0</v>
      </c>
      <c r="E8147" s="86">
        <v>198</v>
      </c>
      <c r="F8147" s="96">
        <f t="shared" si="1003"/>
        <v>3350.6464646464647</v>
      </c>
      <c r="G8147" s="77">
        <v>663428</v>
      </c>
      <c r="H8147" s="45">
        <v>1606</v>
      </c>
      <c r="I8147" s="44">
        <v>62</v>
      </c>
      <c r="J8147" s="45">
        <v>0</v>
      </c>
      <c r="K8147" s="45">
        <v>0</v>
      </c>
      <c r="L8147" s="45">
        <f t="shared" ref="L8147:L8210" si="1009">J8147-K8147</f>
        <v>0</v>
      </c>
      <c r="M8147" s="71">
        <f t="shared" si="1005"/>
        <v>0</v>
      </c>
      <c r="N8147" s="59">
        <v>0</v>
      </c>
      <c r="O8147" s="59">
        <v>0</v>
      </c>
      <c r="P8147" s="59">
        <f t="shared" si="1004"/>
        <v>0</v>
      </c>
      <c r="Q8147" s="72">
        <f t="shared" si="1006"/>
        <v>0</v>
      </c>
      <c r="R8147" s="44">
        <v>0</v>
      </c>
      <c r="S8147" s="45">
        <f t="shared" si="1007"/>
        <v>1742</v>
      </c>
      <c r="T8147" s="45">
        <v>3610</v>
      </c>
      <c r="U8147" s="44">
        <f t="shared" si="1008"/>
        <v>6288620</v>
      </c>
    </row>
    <row r="8148" spans="1:21">
      <c r="A8148" s="2">
        <v>90023130</v>
      </c>
      <c r="B8148" s="3" t="s">
        <v>12123</v>
      </c>
      <c r="C8148" s="4" t="s">
        <v>0</v>
      </c>
      <c r="D8148" s="4" t="s">
        <v>0</v>
      </c>
      <c r="E8148" s="4">
        <v>90</v>
      </c>
      <c r="F8148" s="96">
        <f t="shared" si="1003"/>
        <v>3880</v>
      </c>
      <c r="G8148" s="29">
        <v>349200</v>
      </c>
      <c r="H8148" s="45">
        <v>0</v>
      </c>
      <c r="I8148" s="44">
        <v>0</v>
      </c>
      <c r="J8148" s="45">
        <v>0</v>
      </c>
      <c r="K8148" s="45">
        <v>0</v>
      </c>
      <c r="L8148" s="45">
        <f t="shared" si="1009"/>
        <v>0</v>
      </c>
      <c r="M8148" s="71">
        <f t="shared" si="1005"/>
        <v>0</v>
      </c>
      <c r="N8148" s="59">
        <v>0</v>
      </c>
      <c r="O8148" s="59">
        <v>0</v>
      </c>
      <c r="P8148" s="59">
        <f t="shared" si="1004"/>
        <v>0</v>
      </c>
      <c r="Q8148" s="72">
        <f t="shared" si="1006"/>
        <v>0</v>
      </c>
      <c r="R8148" s="44">
        <v>0</v>
      </c>
      <c r="S8148" s="45">
        <f t="shared" si="1007"/>
        <v>90</v>
      </c>
      <c r="T8148" s="83">
        <v>3880</v>
      </c>
      <c r="U8148" s="44">
        <f t="shared" si="1008"/>
        <v>349200</v>
      </c>
    </row>
    <row r="8149" spans="1:21">
      <c r="A8149" s="2">
        <v>92010708</v>
      </c>
      <c r="B8149" s="3" t="s">
        <v>12619</v>
      </c>
      <c r="C8149" s="4" t="s">
        <v>0</v>
      </c>
      <c r="D8149" s="4" t="s">
        <v>0</v>
      </c>
      <c r="E8149" s="4">
        <v>179</v>
      </c>
      <c r="F8149" s="96">
        <f t="shared" si="1003"/>
        <v>3878.9497206703909</v>
      </c>
      <c r="G8149" s="29">
        <v>694332</v>
      </c>
      <c r="H8149" s="45">
        <v>0</v>
      </c>
      <c r="I8149" s="44">
        <v>0</v>
      </c>
      <c r="J8149" s="45">
        <v>0</v>
      </c>
      <c r="K8149" s="45">
        <v>0</v>
      </c>
      <c r="L8149" s="45">
        <f t="shared" si="1009"/>
        <v>0</v>
      </c>
      <c r="M8149" s="71">
        <f t="shared" si="1005"/>
        <v>0</v>
      </c>
      <c r="N8149" s="59">
        <v>0</v>
      </c>
      <c r="O8149" s="59">
        <v>0</v>
      </c>
      <c r="P8149" s="59">
        <f t="shared" si="1004"/>
        <v>0</v>
      </c>
      <c r="Q8149" s="72">
        <f t="shared" si="1006"/>
        <v>0</v>
      </c>
      <c r="R8149" s="44">
        <v>0</v>
      </c>
      <c r="S8149" s="45">
        <f t="shared" si="1007"/>
        <v>179</v>
      </c>
      <c r="T8149" s="83">
        <v>3878.9497206703909</v>
      </c>
      <c r="U8149" s="44">
        <f t="shared" si="1008"/>
        <v>694332</v>
      </c>
    </row>
    <row r="8150" spans="1:21">
      <c r="A8150" s="2">
        <v>90013638</v>
      </c>
      <c r="B8150" s="3" t="s">
        <v>12516</v>
      </c>
      <c r="C8150" s="4" t="s">
        <v>0</v>
      </c>
      <c r="D8150" s="4" t="s">
        <v>0</v>
      </c>
      <c r="E8150" s="4">
        <v>39</v>
      </c>
      <c r="F8150" s="96">
        <f t="shared" ref="F8150:F8213" si="1010">IFERROR(G8150/E8150,0)</f>
        <v>3000</v>
      </c>
      <c r="G8150" s="29">
        <v>117000</v>
      </c>
      <c r="H8150" s="45">
        <v>0</v>
      </c>
      <c r="I8150" s="44">
        <v>0</v>
      </c>
      <c r="J8150" s="45">
        <v>0</v>
      </c>
      <c r="K8150" s="45">
        <v>0</v>
      </c>
      <c r="L8150" s="45">
        <f t="shared" si="1009"/>
        <v>0</v>
      </c>
      <c r="M8150" s="71">
        <f t="shared" si="1005"/>
        <v>0</v>
      </c>
      <c r="N8150" s="59">
        <v>0</v>
      </c>
      <c r="O8150" s="59">
        <v>0</v>
      </c>
      <c r="P8150" s="59">
        <f t="shared" ref="P8150:P8213" si="1011">N8150-O8150</f>
        <v>0</v>
      </c>
      <c r="Q8150" s="72">
        <f t="shared" si="1006"/>
        <v>0</v>
      </c>
      <c r="R8150" s="44">
        <v>0</v>
      </c>
      <c r="S8150" s="45">
        <f t="shared" si="1007"/>
        <v>39</v>
      </c>
      <c r="T8150" s="83">
        <v>3000</v>
      </c>
      <c r="U8150" s="44">
        <f t="shared" si="1008"/>
        <v>117000</v>
      </c>
    </row>
    <row r="8151" spans="1:21">
      <c r="A8151" s="28">
        <v>90009363</v>
      </c>
      <c r="B8151" s="3" t="s">
        <v>8837</v>
      </c>
      <c r="C8151" s="4" t="s">
        <v>0</v>
      </c>
      <c r="D8151" s="4" t="s">
        <v>0</v>
      </c>
      <c r="E8151" s="86">
        <v>4840</v>
      </c>
      <c r="F8151" s="96">
        <f t="shared" si="1010"/>
        <v>2669.4202479338842</v>
      </c>
      <c r="G8151" s="77">
        <v>12919994</v>
      </c>
      <c r="H8151" s="45">
        <v>1000</v>
      </c>
      <c r="I8151" s="44">
        <v>129</v>
      </c>
      <c r="J8151" s="45">
        <v>0</v>
      </c>
      <c r="K8151" s="45">
        <v>0</v>
      </c>
      <c r="L8151" s="45">
        <f t="shared" si="1009"/>
        <v>0</v>
      </c>
      <c r="M8151" s="71">
        <f t="shared" si="1005"/>
        <v>0</v>
      </c>
      <c r="N8151" s="59">
        <v>0</v>
      </c>
      <c r="O8151" s="59">
        <v>0</v>
      </c>
      <c r="P8151" s="59">
        <f t="shared" si="1011"/>
        <v>0</v>
      </c>
      <c r="Q8151" s="72">
        <f t="shared" si="1006"/>
        <v>0</v>
      </c>
      <c r="R8151" s="44">
        <v>0</v>
      </c>
      <c r="S8151" s="45">
        <f t="shared" si="1007"/>
        <v>5711</v>
      </c>
      <c r="T8151" s="45">
        <v>2790</v>
      </c>
      <c r="U8151" s="44">
        <f t="shared" si="1008"/>
        <v>15933690</v>
      </c>
    </row>
    <row r="8152" spans="1:21">
      <c r="A8152" s="28">
        <v>90010568</v>
      </c>
      <c r="B8152" s="3" t="s">
        <v>12</v>
      </c>
      <c r="C8152" s="4" t="s">
        <v>0</v>
      </c>
      <c r="D8152" s="4" t="s">
        <v>0</v>
      </c>
      <c r="E8152" s="86">
        <v>350</v>
      </c>
      <c r="F8152" s="96">
        <f t="shared" si="1010"/>
        <v>2785.022857142857</v>
      </c>
      <c r="G8152" s="77">
        <v>974758</v>
      </c>
      <c r="H8152" s="45">
        <v>1500</v>
      </c>
      <c r="I8152" s="44">
        <v>180</v>
      </c>
      <c r="J8152" s="45">
        <v>0</v>
      </c>
      <c r="K8152" s="45">
        <v>0</v>
      </c>
      <c r="L8152" s="45">
        <f t="shared" si="1009"/>
        <v>0</v>
      </c>
      <c r="M8152" s="71">
        <f t="shared" si="1005"/>
        <v>0</v>
      </c>
      <c r="N8152" s="59">
        <v>0</v>
      </c>
      <c r="O8152" s="59">
        <v>0</v>
      </c>
      <c r="P8152" s="59">
        <f t="shared" si="1011"/>
        <v>0</v>
      </c>
      <c r="Q8152" s="72">
        <f t="shared" si="1006"/>
        <v>0</v>
      </c>
      <c r="R8152" s="44">
        <v>0</v>
      </c>
      <c r="S8152" s="45">
        <f t="shared" si="1007"/>
        <v>1670</v>
      </c>
      <c r="T8152" s="45">
        <v>2790</v>
      </c>
      <c r="U8152" s="44">
        <f t="shared" si="1008"/>
        <v>4659300</v>
      </c>
    </row>
    <row r="8153" spans="1:21">
      <c r="A8153" s="2">
        <v>92010645</v>
      </c>
      <c r="B8153" s="3" t="s">
        <v>9718</v>
      </c>
      <c r="C8153" s="4" t="s">
        <v>0</v>
      </c>
      <c r="D8153" s="4" t="s">
        <v>0</v>
      </c>
      <c r="E8153" s="86">
        <v>195</v>
      </c>
      <c r="F8153" s="96">
        <f t="shared" si="1010"/>
        <v>2950</v>
      </c>
      <c r="G8153" s="77">
        <v>575250</v>
      </c>
      <c r="H8153" s="45">
        <v>20</v>
      </c>
      <c r="I8153" s="44">
        <v>210</v>
      </c>
      <c r="J8153" s="45">
        <v>0</v>
      </c>
      <c r="K8153" s="45">
        <v>0</v>
      </c>
      <c r="L8153" s="45">
        <f t="shared" si="1009"/>
        <v>0</v>
      </c>
      <c r="M8153" s="71">
        <f t="shared" si="1005"/>
        <v>0</v>
      </c>
      <c r="N8153" s="59">
        <v>0</v>
      </c>
      <c r="O8153" s="59">
        <v>0</v>
      </c>
      <c r="P8153" s="59">
        <f t="shared" si="1011"/>
        <v>0</v>
      </c>
      <c r="Q8153" s="72">
        <f t="shared" si="1006"/>
        <v>0</v>
      </c>
      <c r="R8153" s="44">
        <v>0</v>
      </c>
      <c r="S8153" s="45">
        <f t="shared" si="1007"/>
        <v>5</v>
      </c>
      <c r="T8153" s="45">
        <v>2850</v>
      </c>
      <c r="U8153" s="44">
        <f t="shared" si="1008"/>
        <v>14250</v>
      </c>
    </row>
    <row r="8154" spans="1:21">
      <c r="A8154" s="2">
        <v>90010328</v>
      </c>
      <c r="B8154" s="3" t="s">
        <v>10980</v>
      </c>
      <c r="C8154" s="4" t="s">
        <v>0</v>
      </c>
      <c r="D8154" s="4" t="s">
        <v>0</v>
      </c>
      <c r="E8154" s="86">
        <v>0</v>
      </c>
      <c r="F8154" s="96">
        <f t="shared" si="1010"/>
        <v>0</v>
      </c>
      <c r="G8154" s="77">
        <v>0</v>
      </c>
      <c r="H8154" s="45">
        <v>1000</v>
      </c>
      <c r="I8154" s="44">
        <v>150</v>
      </c>
      <c r="J8154" s="45">
        <v>0</v>
      </c>
      <c r="K8154" s="45">
        <v>0</v>
      </c>
      <c r="L8154" s="45">
        <f t="shared" si="1009"/>
        <v>0</v>
      </c>
      <c r="M8154" s="71">
        <f t="shared" si="1005"/>
        <v>0</v>
      </c>
      <c r="N8154" s="59">
        <v>0</v>
      </c>
      <c r="O8154" s="59">
        <v>0</v>
      </c>
      <c r="P8154" s="59">
        <f t="shared" si="1011"/>
        <v>0</v>
      </c>
      <c r="Q8154" s="72">
        <f t="shared" si="1006"/>
        <v>0</v>
      </c>
      <c r="R8154" s="44">
        <v>0</v>
      </c>
      <c r="S8154" s="45">
        <f t="shared" si="1007"/>
        <v>850</v>
      </c>
      <c r="T8154" s="45">
        <v>2280</v>
      </c>
      <c r="U8154" s="44">
        <f t="shared" si="1008"/>
        <v>1938000</v>
      </c>
    </row>
    <row r="8155" spans="1:21">
      <c r="A8155" s="31">
        <v>90012252</v>
      </c>
      <c r="B8155" s="3" t="s">
        <v>12487</v>
      </c>
      <c r="C8155" s="4" t="s">
        <v>0</v>
      </c>
      <c r="D8155" s="4" t="s">
        <v>0</v>
      </c>
      <c r="E8155" s="86">
        <v>1900</v>
      </c>
      <c r="F8155" s="96">
        <f t="shared" si="1010"/>
        <v>2309.3084210526317</v>
      </c>
      <c r="G8155" s="77">
        <v>4387686</v>
      </c>
      <c r="H8155" s="45">
        <v>3000</v>
      </c>
      <c r="I8155" s="44">
        <v>1745</v>
      </c>
      <c r="J8155" s="45">
        <v>0</v>
      </c>
      <c r="K8155" s="45">
        <v>0</v>
      </c>
      <c r="L8155" s="45">
        <f t="shared" si="1009"/>
        <v>0</v>
      </c>
      <c r="M8155" s="71">
        <f t="shared" si="1005"/>
        <v>0</v>
      </c>
      <c r="N8155" s="59">
        <v>0</v>
      </c>
      <c r="O8155" s="59">
        <v>0</v>
      </c>
      <c r="P8155" s="59">
        <f t="shared" si="1011"/>
        <v>0</v>
      </c>
      <c r="Q8155" s="72">
        <f t="shared" si="1006"/>
        <v>0</v>
      </c>
      <c r="R8155" s="44">
        <v>0</v>
      </c>
      <c r="S8155" s="45">
        <f t="shared" si="1007"/>
        <v>3155</v>
      </c>
      <c r="T8155" s="45">
        <v>2380</v>
      </c>
      <c r="U8155" s="44">
        <f t="shared" si="1008"/>
        <v>7508900</v>
      </c>
    </row>
    <row r="8156" spans="1:21">
      <c r="A8156" s="2">
        <v>92010746</v>
      </c>
      <c r="B8156" s="3" t="s">
        <v>8870</v>
      </c>
      <c r="C8156" s="4" t="s">
        <v>0</v>
      </c>
      <c r="D8156" s="4" t="s">
        <v>0</v>
      </c>
      <c r="E8156" s="86">
        <v>933</v>
      </c>
      <c r="F8156" s="96">
        <f t="shared" si="1010"/>
        <v>2580</v>
      </c>
      <c r="G8156" s="77">
        <v>2407140</v>
      </c>
      <c r="H8156" s="45">
        <v>0</v>
      </c>
      <c r="I8156" s="44">
        <v>320</v>
      </c>
      <c r="J8156" s="45">
        <v>0</v>
      </c>
      <c r="K8156" s="45">
        <v>0</v>
      </c>
      <c r="L8156" s="45">
        <f t="shared" si="1009"/>
        <v>0</v>
      </c>
      <c r="M8156" s="71">
        <f t="shared" si="1005"/>
        <v>0</v>
      </c>
      <c r="N8156" s="59">
        <v>0</v>
      </c>
      <c r="O8156" s="59">
        <v>0</v>
      </c>
      <c r="P8156" s="59">
        <f t="shared" si="1011"/>
        <v>0</v>
      </c>
      <c r="Q8156" s="72">
        <f t="shared" si="1006"/>
        <v>0</v>
      </c>
      <c r="R8156" s="44">
        <v>0</v>
      </c>
      <c r="S8156" s="45">
        <f t="shared" si="1007"/>
        <v>613</v>
      </c>
      <c r="T8156" s="45">
        <v>2580</v>
      </c>
      <c r="U8156" s="44">
        <f t="shared" si="1008"/>
        <v>1581540</v>
      </c>
    </row>
    <row r="8157" spans="1:21">
      <c r="A8157" s="2">
        <v>90000161</v>
      </c>
      <c r="B8157" s="3" t="s">
        <v>11903</v>
      </c>
      <c r="C8157" s="4" t="s">
        <v>0</v>
      </c>
      <c r="D8157" s="4" t="s">
        <v>0</v>
      </c>
      <c r="E8157" s="86">
        <v>0</v>
      </c>
      <c r="F8157" s="96">
        <f t="shared" si="1010"/>
        <v>0</v>
      </c>
      <c r="G8157" s="77">
        <v>0</v>
      </c>
      <c r="H8157" s="45">
        <v>400</v>
      </c>
      <c r="I8157" s="44">
        <v>0</v>
      </c>
      <c r="J8157" s="45">
        <v>0</v>
      </c>
      <c r="K8157" s="45">
        <v>0</v>
      </c>
      <c r="L8157" s="45">
        <f t="shared" si="1009"/>
        <v>0</v>
      </c>
      <c r="M8157" s="71">
        <f t="shared" si="1005"/>
        <v>0</v>
      </c>
      <c r="N8157" s="59">
        <v>0</v>
      </c>
      <c r="O8157" s="59">
        <v>0</v>
      </c>
      <c r="P8157" s="59">
        <f t="shared" si="1011"/>
        <v>0</v>
      </c>
      <c r="Q8157" s="72">
        <f t="shared" si="1006"/>
        <v>0</v>
      </c>
      <c r="R8157" s="44">
        <v>0</v>
      </c>
      <c r="S8157" s="45">
        <f t="shared" si="1007"/>
        <v>400</v>
      </c>
      <c r="T8157" s="45">
        <v>1660</v>
      </c>
      <c r="U8157" s="44">
        <f t="shared" si="1008"/>
        <v>664000</v>
      </c>
    </row>
    <row r="8158" spans="1:21">
      <c r="A8158" s="2">
        <v>90013449</v>
      </c>
      <c r="B8158" s="3" t="s">
        <v>9549</v>
      </c>
      <c r="C8158" s="4" t="s">
        <v>0</v>
      </c>
      <c r="D8158" s="4" t="s">
        <v>0</v>
      </c>
      <c r="E8158" s="86">
        <v>1200</v>
      </c>
      <c r="F8158" s="96">
        <f t="shared" si="1010"/>
        <v>2005.8483333333334</v>
      </c>
      <c r="G8158" s="77">
        <v>2407018</v>
      </c>
      <c r="H8158" s="45">
        <v>128</v>
      </c>
      <c r="I8158" s="44">
        <v>1200</v>
      </c>
      <c r="J8158" s="45">
        <v>0</v>
      </c>
      <c r="K8158" s="45">
        <v>0</v>
      </c>
      <c r="L8158" s="45">
        <f t="shared" si="1009"/>
        <v>0</v>
      </c>
      <c r="M8158" s="71">
        <f t="shared" si="1005"/>
        <v>0</v>
      </c>
      <c r="N8158" s="59">
        <v>0</v>
      </c>
      <c r="O8158" s="59">
        <v>0</v>
      </c>
      <c r="P8158" s="59">
        <f t="shared" si="1011"/>
        <v>0</v>
      </c>
      <c r="Q8158" s="72">
        <f t="shared" si="1006"/>
        <v>0</v>
      </c>
      <c r="R8158" s="44">
        <v>0</v>
      </c>
      <c r="S8158" s="45">
        <f t="shared" si="1007"/>
        <v>128</v>
      </c>
      <c r="T8158" s="45">
        <v>2005.8483333333334</v>
      </c>
      <c r="U8158" s="44">
        <f t="shared" si="1008"/>
        <v>256748.58666666667</v>
      </c>
    </row>
    <row r="8159" spans="1:21">
      <c r="A8159" s="2">
        <v>90013932</v>
      </c>
      <c r="B8159" s="3" t="s">
        <v>10001</v>
      </c>
      <c r="C8159" s="4" t="s">
        <v>0</v>
      </c>
      <c r="D8159" s="4" t="s">
        <v>0</v>
      </c>
      <c r="E8159" s="86">
        <v>0</v>
      </c>
      <c r="F8159" s="96">
        <f t="shared" si="1010"/>
        <v>0</v>
      </c>
      <c r="G8159" s="77">
        <v>0</v>
      </c>
      <c r="H8159" s="45">
        <v>20</v>
      </c>
      <c r="I8159" s="44">
        <v>20</v>
      </c>
      <c r="J8159" s="45">
        <v>0</v>
      </c>
      <c r="K8159" s="45">
        <v>0</v>
      </c>
      <c r="L8159" s="45">
        <f t="shared" si="1009"/>
        <v>0</v>
      </c>
      <c r="M8159" s="71">
        <f t="shared" si="1005"/>
        <v>0</v>
      </c>
      <c r="N8159" s="59">
        <v>0</v>
      </c>
      <c r="O8159" s="59">
        <v>0</v>
      </c>
      <c r="P8159" s="59">
        <f t="shared" si="1011"/>
        <v>0</v>
      </c>
      <c r="Q8159" s="72">
        <f t="shared" si="1006"/>
        <v>0</v>
      </c>
      <c r="R8159" s="44">
        <v>0</v>
      </c>
      <c r="S8159" s="45">
        <f t="shared" si="1007"/>
        <v>0</v>
      </c>
      <c r="T8159" s="45">
        <v>0</v>
      </c>
      <c r="U8159" s="44">
        <f t="shared" si="1008"/>
        <v>0</v>
      </c>
    </row>
    <row r="8160" spans="1:21">
      <c r="A8160" s="2">
        <v>90011132</v>
      </c>
      <c r="B8160" s="3" t="s">
        <v>9710</v>
      </c>
      <c r="C8160" s="4" t="s">
        <v>0</v>
      </c>
      <c r="D8160" s="4" t="s">
        <v>0</v>
      </c>
      <c r="E8160" s="86">
        <v>0</v>
      </c>
      <c r="F8160" s="96">
        <f t="shared" si="1010"/>
        <v>0</v>
      </c>
      <c r="G8160" s="77">
        <v>0</v>
      </c>
      <c r="H8160" s="45">
        <v>20</v>
      </c>
      <c r="I8160" s="44">
        <v>20</v>
      </c>
      <c r="J8160" s="45">
        <v>0</v>
      </c>
      <c r="K8160" s="45">
        <v>0</v>
      </c>
      <c r="L8160" s="45">
        <f t="shared" si="1009"/>
        <v>0</v>
      </c>
      <c r="M8160" s="71">
        <f t="shared" si="1005"/>
        <v>0</v>
      </c>
      <c r="N8160" s="59">
        <v>0</v>
      </c>
      <c r="O8160" s="59">
        <v>0</v>
      </c>
      <c r="P8160" s="59">
        <f t="shared" si="1011"/>
        <v>0</v>
      </c>
      <c r="Q8160" s="72">
        <f t="shared" si="1006"/>
        <v>0</v>
      </c>
      <c r="R8160" s="44">
        <v>0</v>
      </c>
      <c r="S8160" s="45">
        <f t="shared" si="1007"/>
        <v>0</v>
      </c>
      <c r="T8160" s="45">
        <v>0</v>
      </c>
      <c r="U8160" s="44">
        <f t="shared" si="1008"/>
        <v>0</v>
      </c>
    </row>
    <row r="8161" spans="1:21">
      <c r="A8161" s="2">
        <v>90013855</v>
      </c>
      <c r="B8161" s="3" t="s">
        <v>10983</v>
      </c>
      <c r="C8161" s="4" t="s">
        <v>0</v>
      </c>
      <c r="D8161" s="4" t="s">
        <v>0</v>
      </c>
      <c r="E8161" s="86">
        <v>146</v>
      </c>
      <c r="F8161" s="96">
        <f t="shared" si="1010"/>
        <v>1930</v>
      </c>
      <c r="G8161" s="77">
        <v>281780</v>
      </c>
      <c r="H8161" s="45">
        <v>0</v>
      </c>
      <c r="I8161" s="44">
        <v>50</v>
      </c>
      <c r="J8161" s="45">
        <v>0</v>
      </c>
      <c r="K8161" s="45">
        <v>0</v>
      </c>
      <c r="L8161" s="45">
        <f t="shared" si="1009"/>
        <v>0</v>
      </c>
      <c r="M8161" s="71">
        <f t="shared" si="1005"/>
        <v>0</v>
      </c>
      <c r="N8161" s="59">
        <v>0</v>
      </c>
      <c r="O8161" s="59">
        <v>0</v>
      </c>
      <c r="P8161" s="59">
        <f t="shared" si="1011"/>
        <v>0</v>
      </c>
      <c r="Q8161" s="72">
        <f t="shared" si="1006"/>
        <v>0</v>
      </c>
      <c r="R8161" s="44">
        <v>0</v>
      </c>
      <c r="S8161" s="45">
        <f t="shared" si="1007"/>
        <v>96</v>
      </c>
      <c r="T8161" s="45">
        <v>1930</v>
      </c>
      <c r="U8161" s="44">
        <f t="shared" si="1008"/>
        <v>185280</v>
      </c>
    </row>
    <row r="8162" spans="1:21">
      <c r="A8162" s="2">
        <v>90013635</v>
      </c>
      <c r="B8162" s="3" t="s">
        <v>9958</v>
      </c>
      <c r="C8162" s="4" t="s">
        <v>0</v>
      </c>
      <c r="D8162" s="4" t="s">
        <v>0</v>
      </c>
      <c r="E8162" s="86">
        <v>144</v>
      </c>
      <c r="F8162" s="96">
        <f t="shared" si="1010"/>
        <v>1446</v>
      </c>
      <c r="G8162" s="77">
        <v>208224</v>
      </c>
      <c r="H8162" s="45">
        <v>56</v>
      </c>
      <c r="I8162" s="44">
        <v>150</v>
      </c>
      <c r="J8162" s="45">
        <v>0</v>
      </c>
      <c r="K8162" s="45">
        <v>0</v>
      </c>
      <c r="L8162" s="45">
        <f t="shared" si="1009"/>
        <v>0</v>
      </c>
      <c r="M8162" s="71">
        <f t="shared" si="1005"/>
        <v>0</v>
      </c>
      <c r="N8162" s="59">
        <v>0</v>
      </c>
      <c r="O8162" s="59">
        <v>0</v>
      </c>
      <c r="P8162" s="59">
        <f t="shared" si="1011"/>
        <v>0</v>
      </c>
      <c r="Q8162" s="72">
        <f t="shared" si="1006"/>
        <v>0</v>
      </c>
      <c r="R8162" s="44">
        <v>0</v>
      </c>
      <c r="S8162" s="45">
        <f t="shared" si="1007"/>
        <v>50</v>
      </c>
      <c r="T8162" s="45">
        <v>1446</v>
      </c>
      <c r="U8162" s="44">
        <f t="shared" si="1008"/>
        <v>72300</v>
      </c>
    </row>
    <row r="8163" spans="1:21">
      <c r="A8163" s="2">
        <v>92011410</v>
      </c>
      <c r="B8163" s="3" t="s">
        <v>2615</v>
      </c>
      <c r="C8163" s="4" t="s">
        <v>0</v>
      </c>
      <c r="D8163" s="4" t="s">
        <v>0</v>
      </c>
      <c r="E8163" s="4">
        <v>510</v>
      </c>
      <c r="F8163" s="96">
        <f t="shared" si="1010"/>
        <v>1500</v>
      </c>
      <c r="G8163" s="29">
        <v>765000</v>
      </c>
      <c r="H8163" s="45">
        <v>0</v>
      </c>
      <c r="I8163" s="44">
        <v>0</v>
      </c>
      <c r="J8163" s="45">
        <v>0</v>
      </c>
      <c r="K8163" s="45">
        <v>0</v>
      </c>
      <c r="L8163" s="45">
        <f t="shared" si="1009"/>
        <v>0</v>
      </c>
      <c r="M8163" s="71">
        <f t="shared" si="1005"/>
        <v>0</v>
      </c>
      <c r="N8163" s="59">
        <v>0</v>
      </c>
      <c r="O8163" s="59">
        <v>0</v>
      </c>
      <c r="P8163" s="59">
        <f t="shared" si="1011"/>
        <v>0</v>
      </c>
      <c r="Q8163" s="72">
        <f t="shared" si="1006"/>
        <v>0</v>
      </c>
      <c r="R8163" s="44">
        <v>0</v>
      </c>
      <c r="S8163" s="45">
        <f t="shared" si="1007"/>
        <v>510</v>
      </c>
      <c r="T8163" s="83">
        <v>1500</v>
      </c>
      <c r="U8163" s="44">
        <f t="shared" si="1008"/>
        <v>765000</v>
      </c>
    </row>
    <row r="8164" spans="1:21">
      <c r="A8164" s="2">
        <v>92010707</v>
      </c>
      <c r="B8164" s="3" t="s">
        <v>12089</v>
      </c>
      <c r="C8164" s="4" t="s">
        <v>0</v>
      </c>
      <c r="D8164" s="4" t="s">
        <v>0</v>
      </c>
      <c r="E8164" s="4">
        <v>932</v>
      </c>
      <c r="F8164" s="96">
        <f t="shared" si="1010"/>
        <v>1970</v>
      </c>
      <c r="G8164" s="29">
        <v>1836040</v>
      </c>
      <c r="H8164" s="45">
        <v>0</v>
      </c>
      <c r="I8164" s="44">
        <v>0</v>
      </c>
      <c r="J8164" s="45">
        <v>0</v>
      </c>
      <c r="K8164" s="45">
        <v>0</v>
      </c>
      <c r="L8164" s="45">
        <f t="shared" si="1009"/>
        <v>0</v>
      </c>
      <c r="M8164" s="71">
        <f t="shared" si="1005"/>
        <v>0</v>
      </c>
      <c r="N8164" s="59">
        <v>0</v>
      </c>
      <c r="O8164" s="59">
        <v>0</v>
      </c>
      <c r="P8164" s="59">
        <f t="shared" si="1011"/>
        <v>0</v>
      </c>
      <c r="Q8164" s="72">
        <f t="shared" si="1006"/>
        <v>0</v>
      </c>
      <c r="R8164" s="44">
        <v>0</v>
      </c>
      <c r="S8164" s="45">
        <f t="shared" si="1007"/>
        <v>932</v>
      </c>
      <c r="T8164" s="83">
        <v>1970</v>
      </c>
      <c r="U8164" s="44">
        <f t="shared" si="1008"/>
        <v>1836040</v>
      </c>
    </row>
    <row r="8165" spans="1:21">
      <c r="A8165" s="28">
        <v>92011668</v>
      </c>
      <c r="B8165" s="3" t="s">
        <v>574</v>
      </c>
      <c r="C8165" s="4" t="s">
        <v>0</v>
      </c>
      <c r="D8165" s="4" t="s">
        <v>0</v>
      </c>
      <c r="E8165" s="86">
        <v>0</v>
      </c>
      <c r="F8165" s="96">
        <f t="shared" si="1010"/>
        <v>0</v>
      </c>
      <c r="G8165" s="77">
        <v>0</v>
      </c>
      <c r="H8165" s="45">
        <v>0</v>
      </c>
      <c r="I8165" s="44">
        <v>0</v>
      </c>
      <c r="J8165" s="45">
        <v>0</v>
      </c>
      <c r="K8165" s="45">
        <v>0</v>
      </c>
      <c r="L8165" s="45">
        <f t="shared" si="1009"/>
        <v>0</v>
      </c>
      <c r="M8165" s="71">
        <f t="shared" si="1005"/>
        <v>0</v>
      </c>
      <c r="N8165" s="59">
        <v>0</v>
      </c>
      <c r="O8165" s="59">
        <v>0</v>
      </c>
      <c r="P8165" s="59">
        <f t="shared" si="1011"/>
        <v>0</v>
      </c>
      <c r="Q8165" s="72">
        <f t="shared" si="1006"/>
        <v>0</v>
      </c>
      <c r="R8165" s="44">
        <v>0</v>
      </c>
      <c r="S8165" s="45">
        <f t="shared" si="1007"/>
        <v>0</v>
      </c>
      <c r="T8165" s="45">
        <v>0</v>
      </c>
      <c r="U8165" s="44">
        <f t="shared" si="1008"/>
        <v>0</v>
      </c>
    </row>
    <row r="8166" spans="1:21">
      <c r="A8166" s="2">
        <v>90010456</v>
      </c>
      <c r="B8166" s="3" t="s">
        <v>8584</v>
      </c>
      <c r="C8166" s="4" t="s">
        <v>0</v>
      </c>
      <c r="D8166" s="4" t="s">
        <v>0</v>
      </c>
      <c r="E8166" s="86">
        <v>0</v>
      </c>
      <c r="F8166" s="96">
        <f t="shared" si="1010"/>
        <v>0</v>
      </c>
      <c r="G8166" s="77">
        <v>0</v>
      </c>
      <c r="H8166" s="45">
        <v>22</v>
      </c>
      <c r="I8166" s="44">
        <v>18</v>
      </c>
      <c r="J8166" s="45">
        <v>0</v>
      </c>
      <c r="K8166" s="45">
        <v>0</v>
      </c>
      <c r="L8166" s="45">
        <f t="shared" si="1009"/>
        <v>0</v>
      </c>
      <c r="M8166" s="71">
        <f t="shared" si="1005"/>
        <v>0</v>
      </c>
      <c r="N8166" s="59">
        <v>0</v>
      </c>
      <c r="O8166" s="59">
        <v>0</v>
      </c>
      <c r="P8166" s="59">
        <f t="shared" si="1011"/>
        <v>0</v>
      </c>
      <c r="Q8166" s="72">
        <f t="shared" si="1006"/>
        <v>0</v>
      </c>
      <c r="R8166" s="44">
        <v>0</v>
      </c>
      <c r="S8166" s="45">
        <f t="shared" si="1007"/>
        <v>4</v>
      </c>
      <c r="T8166" s="10">
        <v>10330</v>
      </c>
      <c r="U8166" s="44">
        <f t="shared" si="1008"/>
        <v>41320</v>
      </c>
    </row>
    <row r="8167" spans="1:21">
      <c r="A8167" s="2">
        <v>92011641</v>
      </c>
      <c r="B8167" s="3" t="s">
        <v>12404</v>
      </c>
      <c r="C8167" s="4" t="s">
        <v>0</v>
      </c>
      <c r="D8167" s="4" t="s">
        <v>0</v>
      </c>
      <c r="E8167" s="4">
        <v>2</v>
      </c>
      <c r="F8167" s="96">
        <f t="shared" si="1010"/>
        <v>430410</v>
      </c>
      <c r="G8167" s="29">
        <v>860820</v>
      </c>
      <c r="H8167" s="45">
        <v>0</v>
      </c>
      <c r="I8167" s="44">
        <v>0</v>
      </c>
      <c r="J8167" s="45">
        <v>0</v>
      </c>
      <c r="K8167" s="45">
        <v>0</v>
      </c>
      <c r="L8167" s="45">
        <f t="shared" si="1009"/>
        <v>0</v>
      </c>
      <c r="M8167" s="71">
        <f t="shared" si="1005"/>
        <v>0</v>
      </c>
      <c r="N8167" s="59">
        <v>0</v>
      </c>
      <c r="O8167" s="59">
        <v>0</v>
      </c>
      <c r="P8167" s="59">
        <f t="shared" si="1011"/>
        <v>0</v>
      </c>
      <c r="Q8167" s="72">
        <f t="shared" si="1006"/>
        <v>0</v>
      </c>
      <c r="R8167" s="44">
        <v>0</v>
      </c>
      <c r="S8167" s="45">
        <f t="shared" si="1007"/>
        <v>2</v>
      </c>
      <c r="T8167" s="83">
        <v>430410</v>
      </c>
      <c r="U8167" s="44">
        <f t="shared" si="1008"/>
        <v>860820</v>
      </c>
    </row>
    <row r="8168" spans="1:21">
      <c r="A8168" s="28">
        <v>92010779</v>
      </c>
      <c r="B8168" s="3" t="s">
        <v>413</v>
      </c>
      <c r="C8168" s="4" t="s">
        <v>0</v>
      </c>
      <c r="D8168" s="4" t="s">
        <v>0</v>
      </c>
      <c r="E8168" s="86">
        <v>0</v>
      </c>
      <c r="F8168" s="96">
        <f t="shared" si="1010"/>
        <v>0</v>
      </c>
      <c r="G8168" s="77">
        <v>0</v>
      </c>
      <c r="H8168" s="45">
        <v>0</v>
      </c>
      <c r="I8168" s="44">
        <v>0</v>
      </c>
      <c r="J8168" s="45">
        <v>0</v>
      </c>
      <c r="K8168" s="45">
        <v>0</v>
      </c>
      <c r="L8168" s="45">
        <f t="shared" si="1009"/>
        <v>0</v>
      </c>
      <c r="M8168" s="71">
        <f t="shared" si="1005"/>
        <v>0</v>
      </c>
      <c r="N8168" s="59">
        <v>0</v>
      </c>
      <c r="O8168" s="59">
        <v>0</v>
      </c>
      <c r="P8168" s="59">
        <f t="shared" si="1011"/>
        <v>0</v>
      </c>
      <c r="Q8168" s="72">
        <f t="shared" si="1006"/>
        <v>0</v>
      </c>
      <c r="R8168" s="44">
        <v>0</v>
      </c>
      <c r="S8168" s="45">
        <f t="shared" si="1007"/>
        <v>0</v>
      </c>
      <c r="T8168" s="45">
        <v>0</v>
      </c>
      <c r="U8168" s="44">
        <f t="shared" si="1008"/>
        <v>0</v>
      </c>
    </row>
    <row r="8169" spans="1:21">
      <c r="A8169" s="2">
        <v>92012049</v>
      </c>
      <c r="B8169" s="3" t="s">
        <v>12380</v>
      </c>
      <c r="C8169" s="4" t="s">
        <v>0</v>
      </c>
      <c r="D8169" s="4" t="s">
        <v>0</v>
      </c>
      <c r="E8169" s="4">
        <v>3</v>
      </c>
      <c r="F8169" s="96">
        <f t="shared" si="1010"/>
        <v>366615</v>
      </c>
      <c r="G8169" s="29">
        <v>1099845</v>
      </c>
      <c r="H8169" s="45">
        <v>0</v>
      </c>
      <c r="I8169" s="44">
        <v>0</v>
      </c>
      <c r="J8169" s="45">
        <v>0</v>
      </c>
      <c r="K8169" s="45">
        <v>0</v>
      </c>
      <c r="L8169" s="45">
        <f t="shared" si="1009"/>
        <v>0</v>
      </c>
      <c r="M8169" s="71">
        <f t="shared" si="1005"/>
        <v>0</v>
      </c>
      <c r="N8169" s="59">
        <v>0</v>
      </c>
      <c r="O8169" s="59">
        <v>0</v>
      </c>
      <c r="P8169" s="59">
        <f t="shared" si="1011"/>
        <v>0</v>
      </c>
      <c r="Q8169" s="72">
        <f t="shared" si="1006"/>
        <v>0</v>
      </c>
      <c r="R8169" s="44">
        <v>0</v>
      </c>
      <c r="S8169" s="45">
        <f t="shared" si="1007"/>
        <v>3</v>
      </c>
      <c r="T8169" s="83">
        <v>366615</v>
      </c>
      <c r="U8169" s="44">
        <f t="shared" si="1008"/>
        <v>1099845</v>
      </c>
    </row>
    <row r="8170" spans="1:21">
      <c r="A8170" s="28">
        <v>92011465</v>
      </c>
      <c r="B8170" s="3" t="s">
        <v>415</v>
      </c>
      <c r="C8170" s="4" t="s">
        <v>0</v>
      </c>
      <c r="D8170" s="4" t="s">
        <v>0</v>
      </c>
      <c r="E8170" s="86">
        <v>0</v>
      </c>
      <c r="F8170" s="96">
        <f t="shared" si="1010"/>
        <v>0</v>
      </c>
      <c r="G8170" s="77">
        <v>0</v>
      </c>
      <c r="H8170" s="45">
        <v>0</v>
      </c>
      <c r="I8170" s="44">
        <v>0</v>
      </c>
      <c r="J8170" s="45">
        <v>0</v>
      </c>
      <c r="K8170" s="45">
        <v>0</v>
      </c>
      <c r="L8170" s="45">
        <f t="shared" si="1009"/>
        <v>0</v>
      </c>
      <c r="M8170" s="71">
        <f t="shared" si="1005"/>
        <v>0</v>
      </c>
      <c r="N8170" s="59">
        <v>0</v>
      </c>
      <c r="O8170" s="59">
        <v>0</v>
      </c>
      <c r="P8170" s="59">
        <f t="shared" si="1011"/>
        <v>0</v>
      </c>
      <c r="Q8170" s="72">
        <f t="shared" si="1006"/>
        <v>0</v>
      </c>
      <c r="R8170" s="44">
        <v>0</v>
      </c>
      <c r="S8170" s="45">
        <f t="shared" si="1007"/>
        <v>0</v>
      </c>
      <c r="T8170" s="45">
        <v>0</v>
      </c>
      <c r="U8170" s="44">
        <f t="shared" si="1008"/>
        <v>0</v>
      </c>
    </row>
    <row r="8171" spans="1:21">
      <c r="A8171" s="28">
        <v>90010467</v>
      </c>
      <c r="B8171" s="3" t="s">
        <v>12206</v>
      </c>
      <c r="C8171" s="4" t="s">
        <v>0</v>
      </c>
      <c r="D8171" s="4" t="s">
        <v>0</v>
      </c>
      <c r="E8171" s="86">
        <v>15</v>
      </c>
      <c r="F8171" s="96">
        <f t="shared" si="1010"/>
        <v>152364.13333333333</v>
      </c>
      <c r="G8171" s="77">
        <v>2285462</v>
      </c>
      <c r="H8171" s="45">
        <v>0</v>
      </c>
      <c r="I8171" s="44">
        <v>1</v>
      </c>
      <c r="J8171" s="45">
        <v>0</v>
      </c>
      <c r="K8171" s="45">
        <v>0</v>
      </c>
      <c r="L8171" s="45">
        <f t="shared" si="1009"/>
        <v>0</v>
      </c>
      <c r="M8171" s="71">
        <f t="shared" si="1005"/>
        <v>0</v>
      </c>
      <c r="N8171" s="59">
        <v>0</v>
      </c>
      <c r="O8171" s="59">
        <v>0</v>
      </c>
      <c r="P8171" s="59">
        <f t="shared" si="1011"/>
        <v>0</v>
      </c>
      <c r="Q8171" s="72">
        <f t="shared" si="1006"/>
        <v>0</v>
      </c>
      <c r="R8171" s="44">
        <v>0</v>
      </c>
      <c r="S8171" s="45">
        <f t="shared" si="1007"/>
        <v>14</v>
      </c>
      <c r="T8171" s="45">
        <v>152364.13333333333</v>
      </c>
      <c r="U8171" s="44">
        <f t="shared" si="1008"/>
        <v>2133097.8666666667</v>
      </c>
    </row>
    <row r="8172" spans="1:21">
      <c r="A8172" s="28">
        <v>92011023</v>
      </c>
      <c r="B8172" s="3" t="s">
        <v>12704</v>
      </c>
      <c r="C8172" s="4" t="s">
        <v>0</v>
      </c>
      <c r="D8172" s="4" t="s">
        <v>0</v>
      </c>
      <c r="E8172" s="86">
        <v>0</v>
      </c>
      <c r="F8172" s="96">
        <f t="shared" si="1010"/>
        <v>0</v>
      </c>
      <c r="G8172" s="77">
        <v>0</v>
      </c>
      <c r="H8172" s="45">
        <v>0</v>
      </c>
      <c r="I8172" s="44">
        <v>0</v>
      </c>
      <c r="J8172" s="45">
        <v>0</v>
      </c>
      <c r="K8172" s="45">
        <v>0</v>
      </c>
      <c r="L8172" s="45">
        <f t="shared" si="1009"/>
        <v>0</v>
      </c>
      <c r="M8172" s="71">
        <f t="shared" si="1005"/>
        <v>0</v>
      </c>
      <c r="N8172" s="59">
        <v>0</v>
      </c>
      <c r="O8172" s="59">
        <v>0</v>
      </c>
      <c r="P8172" s="59">
        <f t="shared" si="1011"/>
        <v>0</v>
      </c>
      <c r="Q8172" s="72">
        <f t="shared" si="1006"/>
        <v>0</v>
      </c>
      <c r="R8172" s="44">
        <v>0</v>
      </c>
      <c r="S8172" s="45">
        <f t="shared" si="1007"/>
        <v>0</v>
      </c>
      <c r="T8172" s="45">
        <v>0</v>
      </c>
      <c r="U8172" s="44">
        <f t="shared" si="1008"/>
        <v>0</v>
      </c>
    </row>
    <row r="8173" spans="1:21">
      <c r="A8173" s="2">
        <v>92010639</v>
      </c>
      <c r="B8173" s="3" t="s">
        <v>12337</v>
      </c>
      <c r="C8173" s="4" t="s">
        <v>0</v>
      </c>
      <c r="D8173" s="4" t="s">
        <v>0</v>
      </c>
      <c r="E8173" s="4">
        <v>4</v>
      </c>
      <c r="F8173" s="96">
        <f t="shared" si="1010"/>
        <v>84910</v>
      </c>
      <c r="G8173" s="29">
        <v>339640</v>
      </c>
      <c r="H8173" s="45">
        <v>0</v>
      </c>
      <c r="I8173" s="44">
        <v>0</v>
      </c>
      <c r="J8173" s="45">
        <v>0</v>
      </c>
      <c r="K8173" s="45">
        <v>0</v>
      </c>
      <c r="L8173" s="45">
        <f t="shared" si="1009"/>
        <v>0</v>
      </c>
      <c r="M8173" s="71">
        <f t="shared" si="1005"/>
        <v>0</v>
      </c>
      <c r="N8173" s="59">
        <v>0</v>
      </c>
      <c r="O8173" s="59">
        <v>0</v>
      </c>
      <c r="P8173" s="59">
        <f t="shared" si="1011"/>
        <v>0</v>
      </c>
      <c r="Q8173" s="72">
        <f t="shared" si="1006"/>
        <v>0</v>
      </c>
      <c r="R8173" s="44">
        <v>0</v>
      </c>
      <c r="S8173" s="45">
        <f t="shared" si="1007"/>
        <v>4</v>
      </c>
      <c r="T8173" s="83">
        <v>84910</v>
      </c>
      <c r="U8173" s="44">
        <f t="shared" si="1008"/>
        <v>339640</v>
      </c>
    </row>
    <row r="8174" spans="1:21">
      <c r="A8174" s="28">
        <v>90022983</v>
      </c>
      <c r="B8174" s="3" t="s">
        <v>9987</v>
      </c>
      <c r="C8174" s="4" t="s">
        <v>0</v>
      </c>
      <c r="D8174" s="4" t="s">
        <v>0</v>
      </c>
      <c r="E8174" s="86">
        <v>0</v>
      </c>
      <c r="F8174" s="96">
        <f t="shared" si="1010"/>
        <v>0</v>
      </c>
      <c r="G8174" s="77">
        <v>0</v>
      </c>
      <c r="H8174" s="45">
        <v>23</v>
      </c>
      <c r="I8174" s="44">
        <v>18</v>
      </c>
      <c r="J8174" s="45">
        <v>0</v>
      </c>
      <c r="K8174" s="45">
        <v>0</v>
      </c>
      <c r="L8174" s="45">
        <f t="shared" si="1009"/>
        <v>0</v>
      </c>
      <c r="M8174" s="71">
        <f t="shared" si="1005"/>
        <v>0</v>
      </c>
      <c r="N8174" s="59">
        <v>0</v>
      </c>
      <c r="O8174" s="59">
        <v>0</v>
      </c>
      <c r="P8174" s="59">
        <f t="shared" si="1011"/>
        <v>0</v>
      </c>
      <c r="Q8174" s="72">
        <f t="shared" si="1006"/>
        <v>0</v>
      </c>
      <c r="R8174" s="44">
        <v>0</v>
      </c>
      <c r="S8174" s="45">
        <f t="shared" si="1007"/>
        <v>5</v>
      </c>
      <c r="T8174" s="45">
        <v>100150</v>
      </c>
      <c r="U8174" s="44">
        <f t="shared" si="1008"/>
        <v>500750</v>
      </c>
    </row>
    <row r="8175" spans="1:21">
      <c r="A8175" s="2">
        <v>92011064</v>
      </c>
      <c r="B8175" s="3" t="s">
        <v>12648</v>
      </c>
      <c r="C8175" s="4" t="s">
        <v>0</v>
      </c>
      <c r="D8175" s="4" t="s">
        <v>0</v>
      </c>
      <c r="E8175" s="4">
        <v>3</v>
      </c>
      <c r="F8175" s="96">
        <f t="shared" si="1010"/>
        <v>66050</v>
      </c>
      <c r="G8175" s="29">
        <v>198150</v>
      </c>
      <c r="H8175" s="45">
        <v>0</v>
      </c>
      <c r="I8175" s="44">
        <v>0</v>
      </c>
      <c r="J8175" s="45">
        <v>0</v>
      </c>
      <c r="K8175" s="45">
        <v>0</v>
      </c>
      <c r="L8175" s="45">
        <f t="shared" si="1009"/>
        <v>0</v>
      </c>
      <c r="M8175" s="71">
        <f t="shared" si="1005"/>
        <v>0</v>
      </c>
      <c r="N8175" s="59">
        <v>0</v>
      </c>
      <c r="O8175" s="59">
        <v>0</v>
      </c>
      <c r="P8175" s="59">
        <f t="shared" si="1011"/>
        <v>0</v>
      </c>
      <c r="Q8175" s="72">
        <f t="shared" si="1006"/>
        <v>0</v>
      </c>
      <c r="R8175" s="44">
        <v>0</v>
      </c>
      <c r="S8175" s="45">
        <f t="shared" si="1007"/>
        <v>3</v>
      </c>
      <c r="T8175" s="83">
        <v>66050</v>
      </c>
      <c r="U8175" s="44">
        <f t="shared" si="1008"/>
        <v>198150</v>
      </c>
    </row>
    <row r="8176" spans="1:21">
      <c r="A8176" s="28">
        <v>92010638</v>
      </c>
      <c r="B8176" s="3" t="s">
        <v>10029</v>
      </c>
      <c r="C8176" s="4" t="s">
        <v>0</v>
      </c>
      <c r="D8176" s="4" t="s">
        <v>0</v>
      </c>
      <c r="E8176" s="86">
        <v>0</v>
      </c>
      <c r="F8176" s="96">
        <f t="shared" si="1010"/>
        <v>0</v>
      </c>
      <c r="G8176" s="77">
        <v>0</v>
      </c>
      <c r="H8176" s="45">
        <v>6</v>
      </c>
      <c r="I8176" s="44">
        <v>6</v>
      </c>
      <c r="J8176" s="45">
        <v>0</v>
      </c>
      <c r="K8176" s="45">
        <v>0</v>
      </c>
      <c r="L8176" s="45">
        <f t="shared" si="1009"/>
        <v>0</v>
      </c>
      <c r="M8176" s="71">
        <f t="shared" si="1005"/>
        <v>0</v>
      </c>
      <c r="N8176" s="59">
        <v>0</v>
      </c>
      <c r="O8176" s="59">
        <v>0</v>
      </c>
      <c r="P8176" s="59">
        <f t="shared" si="1011"/>
        <v>0</v>
      </c>
      <c r="Q8176" s="72">
        <f t="shared" si="1006"/>
        <v>0</v>
      </c>
      <c r="R8176" s="44">
        <v>0</v>
      </c>
      <c r="S8176" s="45">
        <f t="shared" si="1007"/>
        <v>0</v>
      </c>
      <c r="T8176" s="45">
        <v>0</v>
      </c>
      <c r="U8176" s="44">
        <f t="shared" si="1008"/>
        <v>0</v>
      </c>
    </row>
    <row r="8177" spans="1:21">
      <c r="A8177" s="2">
        <v>90009761</v>
      </c>
      <c r="B8177" s="3" t="s">
        <v>9978</v>
      </c>
      <c r="C8177" s="4" t="s">
        <v>0</v>
      </c>
      <c r="D8177" s="4" t="s">
        <v>0</v>
      </c>
      <c r="E8177" s="86">
        <v>0</v>
      </c>
      <c r="F8177" s="96">
        <f t="shared" si="1010"/>
        <v>0</v>
      </c>
      <c r="G8177" s="77">
        <v>0</v>
      </c>
      <c r="H8177" s="45">
        <v>7</v>
      </c>
      <c r="I8177" s="44">
        <v>4</v>
      </c>
      <c r="J8177" s="45">
        <v>0</v>
      </c>
      <c r="K8177" s="45">
        <v>0</v>
      </c>
      <c r="L8177" s="45">
        <f t="shared" si="1009"/>
        <v>0</v>
      </c>
      <c r="M8177" s="71">
        <f t="shared" si="1005"/>
        <v>0</v>
      </c>
      <c r="N8177" s="59">
        <v>0</v>
      </c>
      <c r="O8177" s="59">
        <v>0</v>
      </c>
      <c r="P8177" s="59">
        <f t="shared" si="1011"/>
        <v>0</v>
      </c>
      <c r="Q8177" s="72">
        <f t="shared" si="1006"/>
        <v>0</v>
      </c>
      <c r="R8177" s="44">
        <v>0</v>
      </c>
      <c r="S8177" s="45">
        <f t="shared" si="1007"/>
        <v>3</v>
      </c>
      <c r="T8177" s="45">
        <v>89844</v>
      </c>
      <c r="U8177" s="44">
        <f t="shared" si="1008"/>
        <v>269532</v>
      </c>
    </row>
    <row r="8178" spans="1:21">
      <c r="A8178" s="28">
        <v>92010992</v>
      </c>
      <c r="B8178" s="3" t="s">
        <v>12706</v>
      </c>
      <c r="C8178" s="4" t="s">
        <v>0</v>
      </c>
      <c r="D8178" s="4" t="s">
        <v>0</v>
      </c>
      <c r="E8178" s="86">
        <v>0</v>
      </c>
      <c r="F8178" s="96">
        <f t="shared" si="1010"/>
        <v>0</v>
      </c>
      <c r="G8178" s="77">
        <v>0</v>
      </c>
      <c r="H8178" s="45">
        <v>0</v>
      </c>
      <c r="I8178" s="44">
        <v>0</v>
      </c>
      <c r="J8178" s="45">
        <v>0</v>
      </c>
      <c r="K8178" s="45">
        <v>0</v>
      </c>
      <c r="L8178" s="45">
        <f t="shared" si="1009"/>
        <v>0</v>
      </c>
      <c r="M8178" s="71">
        <f t="shared" si="1005"/>
        <v>0</v>
      </c>
      <c r="N8178" s="59">
        <v>0</v>
      </c>
      <c r="O8178" s="59">
        <v>0</v>
      </c>
      <c r="P8178" s="59">
        <f t="shared" si="1011"/>
        <v>0</v>
      </c>
      <c r="Q8178" s="72">
        <f t="shared" si="1006"/>
        <v>0</v>
      </c>
      <c r="R8178" s="44">
        <v>0</v>
      </c>
      <c r="S8178" s="45">
        <f t="shared" si="1007"/>
        <v>0</v>
      </c>
      <c r="T8178" s="45">
        <v>67860</v>
      </c>
      <c r="U8178" s="44">
        <f t="shared" si="1008"/>
        <v>0</v>
      </c>
    </row>
    <row r="8179" spans="1:21">
      <c r="A8179" s="2">
        <v>92010745</v>
      </c>
      <c r="B8179" s="3" t="s">
        <v>2524</v>
      </c>
      <c r="C8179" s="4" t="s">
        <v>0</v>
      </c>
      <c r="D8179" s="4" t="s">
        <v>0</v>
      </c>
      <c r="E8179" s="86">
        <v>13</v>
      </c>
      <c r="F8179" s="96">
        <f t="shared" si="1010"/>
        <v>55450</v>
      </c>
      <c r="G8179" s="77">
        <v>720850</v>
      </c>
      <c r="H8179" s="45">
        <v>32</v>
      </c>
      <c r="I8179" s="44">
        <v>10</v>
      </c>
      <c r="J8179" s="45">
        <v>0</v>
      </c>
      <c r="K8179" s="45">
        <v>0</v>
      </c>
      <c r="L8179" s="45">
        <f t="shared" si="1009"/>
        <v>0</v>
      </c>
      <c r="M8179" s="71">
        <f t="shared" si="1005"/>
        <v>0</v>
      </c>
      <c r="N8179" s="59">
        <v>0</v>
      </c>
      <c r="O8179" s="59">
        <v>0</v>
      </c>
      <c r="P8179" s="59">
        <f t="shared" si="1011"/>
        <v>0</v>
      </c>
      <c r="Q8179" s="72">
        <f t="shared" si="1006"/>
        <v>0</v>
      </c>
      <c r="R8179" s="44">
        <v>0</v>
      </c>
      <c r="S8179" s="45">
        <f t="shared" si="1007"/>
        <v>35</v>
      </c>
      <c r="T8179" s="45">
        <v>55450</v>
      </c>
      <c r="U8179" s="44">
        <f t="shared" si="1008"/>
        <v>1940750</v>
      </c>
    </row>
    <row r="8180" spans="1:21">
      <c r="A8180" s="2">
        <v>90022988</v>
      </c>
      <c r="B8180" s="3" t="s">
        <v>8148</v>
      </c>
      <c r="C8180" s="4" t="s">
        <v>0</v>
      </c>
      <c r="D8180" s="4" t="s">
        <v>0</v>
      </c>
      <c r="E8180" s="86">
        <v>11</v>
      </c>
      <c r="F8180" s="96">
        <f t="shared" si="1010"/>
        <v>55450</v>
      </c>
      <c r="G8180" s="77">
        <v>609950</v>
      </c>
      <c r="H8180" s="45">
        <v>12</v>
      </c>
      <c r="I8180" s="44">
        <v>10</v>
      </c>
      <c r="J8180" s="45">
        <v>0</v>
      </c>
      <c r="K8180" s="45">
        <v>0</v>
      </c>
      <c r="L8180" s="45">
        <f t="shared" si="1009"/>
        <v>0</v>
      </c>
      <c r="M8180" s="71">
        <f t="shared" si="1005"/>
        <v>0</v>
      </c>
      <c r="N8180" s="59">
        <v>0</v>
      </c>
      <c r="O8180" s="59">
        <v>0</v>
      </c>
      <c r="P8180" s="59">
        <f t="shared" si="1011"/>
        <v>0</v>
      </c>
      <c r="Q8180" s="72">
        <f t="shared" si="1006"/>
        <v>0</v>
      </c>
      <c r="R8180" s="44">
        <v>0</v>
      </c>
      <c r="S8180" s="45">
        <f t="shared" si="1007"/>
        <v>13</v>
      </c>
      <c r="T8180" s="45">
        <v>60990</v>
      </c>
      <c r="U8180" s="44">
        <f t="shared" si="1008"/>
        <v>792870</v>
      </c>
    </row>
    <row r="8181" spans="1:21">
      <c r="A8181" s="2">
        <v>92011889</v>
      </c>
      <c r="B8181" s="3" t="s">
        <v>11597</v>
      </c>
      <c r="C8181" s="4" t="s">
        <v>0</v>
      </c>
      <c r="D8181" s="4" t="s">
        <v>0</v>
      </c>
      <c r="E8181" s="86">
        <v>0</v>
      </c>
      <c r="F8181" s="96">
        <f t="shared" si="1010"/>
        <v>0</v>
      </c>
      <c r="G8181" s="77">
        <v>0</v>
      </c>
      <c r="H8181" s="45">
        <v>10</v>
      </c>
      <c r="I8181" s="44">
        <v>0</v>
      </c>
      <c r="J8181" s="45">
        <v>0</v>
      </c>
      <c r="K8181" s="45">
        <v>0</v>
      </c>
      <c r="L8181" s="45">
        <f t="shared" si="1009"/>
        <v>0</v>
      </c>
      <c r="M8181" s="71">
        <f t="shared" si="1005"/>
        <v>0</v>
      </c>
      <c r="N8181" s="59">
        <v>0</v>
      </c>
      <c r="O8181" s="59">
        <v>0</v>
      </c>
      <c r="P8181" s="59">
        <f t="shared" si="1011"/>
        <v>0</v>
      </c>
      <c r="Q8181" s="72">
        <f t="shared" si="1006"/>
        <v>0</v>
      </c>
      <c r="R8181" s="44">
        <v>0</v>
      </c>
      <c r="S8181" s="45">
        <f t="shared" si="1007"/>
        <v>10</v>
      </c>
      <c r="T8181" s="45">
        <v>45830</v>
      </c>
      <c r="U8181" s="44">
        <f t="shared" si="1008"/>
        <v>458300</v>
      </c>
    </row>
    <row r="8182" spans="1:21">
      <c r="A8182" s="2">
        <v>90022875</v>
      </c>
      <c r="B8182" s="3" t="s">
        <v>9964</v>
      </c>
      <c r="C8182" s="4" t="s">
        <v>0</v>
      </c>
      <c r="D8182" s="4" t="s">
        <v>0</v>
      </c>
      <c r="E8182" s="86">
        <v>0</v>
      </c>
      <c r="F8182" s="96">
        <f t="shared" si="1010"/>
        <v>0</v>
      </c>
      <c r="G8182" s="77">
        <v>0</v>
      </c>
      <c r="H8182" s="45">
        <v>44</v>
      </c>
      <c r="I8182" s="44">
        <v>4</v>
      </c>
      <c r="J8182" s="45">
        <v>0</v>
      </c>
      <c r="K8182" s="45">
        <v>0</v>
      </c>
      <c r="L8182" s="45">
        <f t="shared" si="1009"/>
        <v>0</v>
      </c>
      <c r="M8182" s="71">
        <f t="shared" si="1005"/>
        <v>0</v>
      </c>
      <c r="N8182" s="59">
        <v>0</v>
      </c>
      <c r="O8182" s="59">
        <v>0</v>
      </c>
      <c r="P8182" s="59">
        <f t="shared" si="1011"/>
        <v>0</v>
      </c>
      <c r="Q8182" s="72">
        <f t="shared" si="1006"/>
        <v>0</v>
      </c>
      <c r="R8182" s="44">
        <v>0</v>
      </c>
      <c r="S8182" s="45">
        <f t="shared" si="1007"/>
        <v>40</v>
      </c>
      <c r="T8182" s="45">
        <v>50375</v>
      </c>
      <c r="U8182" s="44">
        <f t="shared" si="1008"/>
        <v>2015000</v>
      </c>
    </row>
    <row r="8183" spans="1:21">
      <c r="A8183" s="28">
        <v>92000457</v>
      </c>
      <c r="B8183" s="3" t="s">
        <v>373</v>
      </c>
      <c r="C8183" s="4" t="s">
        <v>0</v>
      </c>
      <c r="D8183" s="4" t="s">
        <v>0</v>
      </c>
      <c r="E8183" s="86">
        <v>0</v>
      </c>
      <c r="F8183" s="96">
        <f t="shared" si="1010"/>
        <v>0</v>
      </c>
      <c r="G8183" s="77">
        <v>0</v>
      </c>
      <c r="H8183" s="45">
        <v>56</v>
      </c>
      <c r="I8183" s="44">
        <v>0</v>
      </c>
      <c r="J8183" s="45">
        <v>0</v>
      </c>
      <c r="K8183" s="45">
        <v>0</v>
      </c>
      <c r="L8183" s="45">
        <f t="shared" si="1009"/>
        <v>0</v>
      </c>
      <c r="M8183" s="71">
        <f t="shared" si="1005"/>
        <v>0</v>
      </c>
      <c r="N8183" s="59">
        <v>0</v>
      </c>
      <c r="O8183" s="59">
        <v>0</v>
      </c>
      <c r="P8183" s="59">
        <f t="shared" si="1011"/>
        <v>0</v>
      </c>
      <c r="Q8183" s="72">
        <f t="shared" si="1006"/>
        <v>0</v>
      </c>
      <c r="R8183" s="44">
        <v>0</v>
      </c>
      <c r="S8183" s="45">
        <f t="shared" si="1007"/>
        <v>56</v>
      </c>
      <c r="T8183" s="45">
        <v>50532</v>
      </c>
      <c r="U8183" s="44">
        <f t="shared" si="1008"/>
        <v>2829792</v>
      </c>
    </row>
    <row r="8184" spans="1:21">
      <c r="A8184" s="2">
        <v>92010431</v>
      </c>
      <c r="B8184" s="3" t="s">
        <v>1173</v>
      </c>
      <c r="C8184" s="4" t="s">
        <v>0</v>
      </c>
      <c r="D8184" s="4" t="s">
        <v>0</v>
      </c>
      <c r="E8184" s="86">
        <v>0</v>
      </c>
      <c r="F8184" s="96">
        <f t="shared" si="1010"/>
        <v>0</v>
      </c>
      <c r="G8184" s="77">
        <v>0</v>
      </c>
      <c r="H8184" s="45">
        <v>8</v>
      </c>
      <c r="I8184" s="44">
        <v>8</v>
      </c>
      <c r="J8184" s="45">
        <v>0</v>
      </c>
      <c r="K8184" s="45">
        <v>0</v>
      </c>
      <c r="L8184" s="45">
        <f t="shared" si="1009"/>
        <v>0</v>
      </c>
      <c r="M8184" s="71">
        <f t="shared" si="1005"/>
        <v>0</v>
      </c>
      <c r="N8184" s="59">
        <v>0</v>
      </c>
      <c r="O8184" s="59">
        <v>0</v>
      </c>
      <c r="P8184" s="59">
        <f t="shared" si="1011"/>
        <v>0</v>
      </c>
      <c r="Q8184" s="72">
        <f t="shared" si="1006"/>
        <v>0</v>
      </c>
      <c r="R8184" s="44">
        <v>0</v>
      </c>
      <c r="S8184" s="45">
        <f t="shared" si="1007"/>
        <v>0</v>
      </c>
      <c r="T8184" s="45">
        <v>0</v>
      </c>
      <c r="U8184" s="44">
        <f t="shared" si="1008"/>
        <v>0</v>
      </c>
    </row>
    <row r="8185" spans="1:21">
      <c r="A8185" s="2">
        <v>92012222</v>
      </c>
      <c r="B8185" s="3" t="s">
        <v>11684</v>
      </c>
      <c r="C8185" s="4" t="s">
        <v>0</v>
      </c>
      <c r="D8185" s="4" t="s">
        <v>0</v>
      </c>
      <c r="E8185" s="86">
        <v>0</v>
      </c>
      <c r="F8185" s="96">
        <f t="shared" si="1010"/>
        <v>0</v>
      </c>
      <c r="G8185" s="77">
        <v>0</v>
      </c>
      <c r="H8185" s="45">
        <v>20</v>
      </c>
      <c r="I8185" s="44">
        <v>0</v>
      </c>
      <c r="J8185" s="45">
        <v>0</v>
      </c>
      <c r="K8185" s="45">
        <v>0</v>
      </c>
      <c r="L8185" s="45">
        <f t="shared" si="1009"/>
        <v>0</v>
      </c>
      <c r="M8185" s="71">
        <f t="shared" si="1005"/>
        <v>0</v>
      </c>
      <c r="N8185" s="59">
        <v>0</v>
      </c>
      <c r="O8185" s="59">
        <v>0</v>
      </c>
      <c r="P8185" s="59">
        <f t="shared" si="1011"/>
        <v>0</v>
      </c>
      <c r="Q8185" s="72">
        <f t="shared" si="1006"/>
        <v>0</v>
      </c>
      <c r="R8185" s="44">
        <v>0</v>
      </c>
      <c r="S8185" s="45">
        <f t="shared" si="1007"/>
        <v>20</v>
      </c>
      <c r="T8185" s="45">
        <v>42700</v>
      </c>
      <c r="U8185" s="44">
        <f t="shared" si="1008"/>
        <v>854000</v>
      </c>
    </row>
    <row r="8186" spans="1:21">
      <c r="A8186" s="2">
        <v>92000664</v>
      </c>
      <c r="B8186" s="3" t="s">
        <v>12072</v>
      </c>
      <c r="C8186" s="4" t="s">
        <v>0</v>
      </c>
      <c r="D8186" s="4" t="s">
        <v>0</v>
      </c>
      <c r="E8186" s="86">
        <v>0</v>
      </c>
      <c r="F8186" s="96">
        <f t="shared" si="1010"/>
        <v>0</v>
      </c>
      <c r="G8186" s="77">
        <v>0</v>
      </c>
      <c r="H8186" s="45">
        <v>4</v>
      </c>
      <c r="I8186" s="44">
        <v>0</v>
      </c>
      <c r="J8186" s="45">
        <v>0</v>
      </c>
      <c r="K8186" s="45">
        <v>0</v>
      </c>
      <c r="L8186" s="45">
        <f t="shared" si="1009"/>
        <v>0</v>
      </c>
      <c r="M8186" s="71">
        <f t="shared" si="1005"/>
        <v>0</v>
      </c>
      <c r="N8186" s="59">
        <v>0</v>
      </c>
      <c r="O8186" s="59">
        <v>0</v>
      </c>
      <c r="P8186" s="59">
        <f t="shared" si="1011"/>
        <v>0</v>
      </c>
      <c r="Q8186" s="72">
        <f t="shared" si="1006"/>
        <v>0</v>
      </c>
      <c r="R8186" s="44">
        <v>0</v>
      </c>
      <c r="S8186" s="45">
        <f t="shared" si="1007"/>
        <v>4</v>
      </c>
      <c r="T8186" s="45">
        <v>45630</v>
      </c>
      <c r="U8186" s="44">
        <f t="shared" si="1008"/>
        <v>182520</v>
      </c>
    </row>
    <row r="8187" spans="1:21">
      <c r="A8187" s="2">
        <v>92012249</v>
      </c>
      <c r="B8187" s="3" t="s">
        <v>11775</v>
      </c>
      <c r="C8187" s="4" t="s">
        <v>0</v>
      </c>
      <c r="D8187" s="4" t="s">
        <v>0</v>
      </c>
      <c r="E8187" s="86">
        <v>0</v>
      </c>
      <c r="F8187" s="96">
        <f t="shared" si="1010"/>
        <v>0</v>
      </c>
      <c r="G8187" s="77">
        <v>0</v>
      </c>
      <c r="H8187" s="45">
        <v>5</v>
      </c>
      <c r="I8187" s="44">
        <v>0</v>
      </c>
      <c r="J8187" s="45">
        <v>0</v>
      </c>
      <c r="K8187" s="45">
        <v>0</v>
      </c>
      <c r="L8187" s="45">
        <f t="shared" si="1009"/>
        <v>0</v>
      </c>
      <c r="M8187" s="71">
        <f t="shared" si="1005"/>
        <v>0</v>
      </c>
      <c r="N8187" s="59">
        <v>0</v>
      </c>
      <c r="O8187" s="59">
        <v>0</v>
      </c>
      <c r="P8187" s="59">
        <f t="shared" si="1011"/>
        <v>0</v>
      </c>
      <c r="Q8187" s="72">
        <f t="shared" si="1006"/>
        <v>0</v>
      </c>
      <c r="R8187" s="44">
        <v>0</v>
      </c>
      <c r="S8187" s="45">
        <f t="shared" si="1007"/>
        <v>5</v>
      </c>
      <c r="T8187" s="45">
        <v>46100</v>
      </c>
      <c r="U8187" s="44">
        <f t="shared" si="1008"/>
        <v>230500</v>
      </c>
    </row>
    <row r="8188" spans="1:21">
      <c r="A8188" s="2">
        <v>92012250</v>
      </c>
      <c r="B8188" s="3" t="s">
        <v>11776</v>
      </c>
      <c r="C8188" s="4" t="s">
        <v>0</v>
      </c>
      <c r="D8188" s="4" t="s">
        <v>0</v>
      </c>
      <c r="E8188" s="86">
        <v>0</v>
      </c>
      <c r="F8188" s="96">
        <f t="shared" si="1010"/>
        <v>0</v>
      </c>
      <c r="G8188" s="77">
        <v>0</v>
      </c>
      <c r="H8188" s="45">
        <v>5</v>
      </c>
      <c r="I8188" s="44">
        <v>0</v>
      </c>
      <c r="J8188" s="45">
        <v>0</v>
      </c>
      <c r="K8188" s="45">
        <v>0</v>
      </c>
      <c r="L8188" s="45">
        <f t="shared" si="1009"/>
        <v>0</v>
      </c>
      <c r="M8188" s="71">
        <f t="shared" si="1005"/>
        <v>0</v>
      </c>
      <c r="N8188" s="59">
        <v>0</v>
      </c>
      <c r="O8188" s="59">
        <v>0</v>
      </c>
      <c r="P8188" s="59">
        <f t="shared" si="1011"/>
        <v>0</v>
      </c>
      <c r="Q8188" s="72">
        <f t="shared" si="1006"/>
        <v>0</v>
      </c>
      <c r="R8188" s="44">
        <v>0</v>
      </c>
      <c r="S8188" s="45">
        <f t="shared" si="1007"/>
        <v>5</v>
      </c>
      <c r="T8188" s="45">
        <v>46100</v>
      </c>
      <c r="U8188" s="44">
        <f t="shared" si="1008"/>
        <v>230500</v>
      </c>
    </row>
    <row r="8189" spans="1:21">
      <c r="A8189" s="2">
        <v>92010861</v>
      </c>
      <c r="B8189" s="3" t="s">
        <v>12635</v>
      </c>
      <c r="C8189" s="4" t="s">
        <v>0</v>
      </c>
      <c r="D8189" s="4" t="s">
        <v>0</v>
      </c>
      <c r="E8189" s="4">
        <v>10</v>
      </c>
      <c r="F8189" s="96">
        <f t="shared" si="1010"/>
        <v>34850</v>
      </c>
      <c r="G8189" s="29">
        <v>348500</v>
      </c>
      <c r="H8189" s="45">
        <v>0</v>
      </c>
      <c r="I8189" s="44">
        <v>0</v>
      </c>
      <c r="J8189" s="45">
        <v>0</v>
      </c>
      <c r="K8189" s="45">
        <v>0</v>
      </c>
      <c r="L8189" s="45">
        <f t="shared" si="1009"/>
        <v>0</v>
      </c>
      <c r="M8189" s="71">
        <f t="shared" si="1005"/>
        <v>0</v>
      </c>
      <c r="N8189" s="59">
        <v>0</v>
      </c>
      <c r="O8189" s="59">
        <v>0</v>
      </c>
      <c r="P8189" s="59">
        <f t="shared" si="1011"/>
        <v>0</v>
      </c>
      <c r="Q8189" s="72">
        <f t="shared" si="1006"/>
        <v>0</v>
      </c>
      <c r="R8189" s="44">
        <v>0</v>
      </c>
      <c r="S8189" s="45">
        <f t="shared" si="1007"/>
        <v>10</v>
      </c>
      <c r="T8189" s="83">
        <v>34850</v>
      </c>
      <c r="U8189" s="44">
        <f t="shared" si="1008"/>
        <v>348500</v>
      </c>
    </row>
    <row r="8190" spans="1:21">
      <c r="A8190" s="2">
        <v>90022467</v>
      </c>
      <c r="B8190" s="3" t="s">
        <v>9751</v>
      </c>
      <c r="C8190" s="4" t="s">
        <v>0</v>
      </c>
      <c r="D8190" s="4" t="s">
        <v>0</v>
      </c>
      <c r="E8190" s="86">
        <v>30</v>
      </c>
      <c r="F8190" s="96">
        <f t="shared" si="1010"/>
        <v>39430</v>
      </c>
      <c r="G8190" s="77">
        <v>1182900</v>
      </c>
      <c r="H8190" s="45">
        <v>20</v>
      </c>
      <c r="I8190" s="44">
        <v>16</v>
      </c>
      <c r="J8190" s="45">
        <v>0</v>
      </c>
      <c r="K8190" s="45">
        <v>0</v>
      </c>
      <c r="L8190" s="45">
        <f t="shared" si="1009"/>
        <v>0</v>
      </c>
      <c r="M8190" s="71">
        <f t="shared" si="1005"/>
        <v>0</v>
      </c>
      <c r="N8190" s="59">
        <v>0</v>
      </c>
      <c r="O8190" s="59">
        <v>0</v>
      </c>
      <c r="P8190" s="59">
        <f t="shared" si="1011"/>
        <v>0</v>
      </c>
      <c r="Q8190" s="72">
        <f t="shared" si="1006"/>
        <v>0</v>
      </c>
      <c r="R8190" s="44">
        <v>0</v>
      </c>
      <c r="S8190" s="45">
        <f t="shared" si="1007"/>
        <v>34</v>
      </c>
      <c r="T8190" s="45">
        <v>39120</v>
      </c>
      <c r="U8190" s="44">
        <f t="shared" si="1008"/>
        <v>1330080</v>
      </c>
    </row>
    <row r="8191" spans="1:21">
      <c r="A8191" s="28">
        <v>92000256</v>
      </c>
      <c r="B8191" s="3" t="s">
        <v>10624</v>
      </c>
      <c r="C8191" s="4" t="s">
        <v>0</v>
      </c>
      <c r="D8191" s="4" t="s">
        <v>0</v>
      </c>
      <c r="E8191" s="86">
        <v>24</v>
      </c>
      <c r="F8191" s="96">
        <f t="shared" si="1010"/>
        <v>37413.333333333336</v>
      </c>
      <c r="G8191" s="77">
        <v>897920</v>
      </c>
      <c r="H8191" s="45">
        <v>13</v>
      </c>
      <c r="I8191" s="44">
        <v>2</v>
      </c>
      <c r="J8191" s="45">
        <v>0</v>
      </c>
      <c r="K8191" s="45">
        <v>0</v>
      </c>
      <c r="L8191" s="45">
        <f t="shared" si="1009"/>
        <v>0</v>
      </c>
      <c r="M8191" s="71">
        <f t="shared" si="1005"/>
        <v>0</v>
      </c>
      <c r="N8191" s="59">
        <v>0</v>
      </c>
      <c r="O8191" s="59">
        <v>0</v>
      </c>
      <c r="P8191" s="59">
        <f t="shared" si="1011"/>
        <v>0</v>
      </c>
      <c r="Q8191" s="72">
        <f t="shared" si="1006"/>
        <v>0</v>
      </c>
      <c r="R8191" s="44">
        <v>0</v>
      </c>
      <c r="S8191" s="45">
        <f t="shared" si="1007"/>
        <v>35</v>
      </c>
      <c r="T8191" s="45">
        <v>35000</v>
      </c>
      <c r="U8191" s="44">
        <f t="shared" si="1008"/>
        <v>1225000</v>
      </c>
    </row>
    <row r="8192" spans="1:21">
      <c r="A8192" s="2">
        <v>90014197</v>
      </c>
      <c r="B8192" s="3" t="s">
        <v>12521</v>
      </c>
      <c r="C8192" s="4" t="s">
        <v>0</v>
      </c>
      <c r="D8192" s="4" t="s">
        <v>0</v>
      </c>
      <c r="E8192" s="4">
        <v>19</v>
      </c>
      <c r="F8192" s="96">
        <f t="shared" si="1010"/>
        <v>32000</v>
      </c>
      <c r="G8192" s="29">
        <v>608000</v>
      </c>
      <c r="H8192" s="45">
        <v>0</v>
      </c>
      <c r="I8192" s="44">
        <v>0</v>
      </c>
      <c r="J8192" s="45">
        <v>0</v>
      </c>
      <c r="K8192" s="45">
        <v>0</v>
      </c>
      <c r="L8192" s="45">
        <f t="shared" si="1009"/>
        <v>0</v>
      </c>
      <c r="M8192" s="71">
        <f t="shared" si="1005"/>
        <v>0</v>
      </c>
      <c r="N8192" s="59">
        <v>0</v>
      </c>
      <c r="O8192" s="59">
        <v>0</v>
      </c>
      <c r="P8192" s="59">
        <f t="shared" si="1011"/>
        <v>0</v>
      </c>
      <c r="Q8192" s="72">
        <f t="shared" si="1006"/>
        <v>0</v>
      </c>
      <c r="R8192" s="44">
        <v>0</v>
      </c>
      <c r="S8192" s="45">
        <f t="shared" si="1007"/>
        <v>19</v>
      </c>
      <c r="T8192" s="83">
        <v>32000</v>
      </c>
      <c r="U8192" s="44">
        <f t="shared" si="1008"/>
        <v>608000</v>
      </c>
    </row>
    <row r="8193" spans="1:21">
      <c r="A8193" s="2">
        <v>92011022</v>
      </c>
      <c r="B8193" s="3" t="s">
        <v>12521</v>
      </c>
      <c r="C8193" s="4" t="s">
        <v>0</v>
      </c>
      <c r="D8193" s="4" t="s">
        <v>0</v>
      </c>
      <c r="E8193" s="4">
        <v>7</v>
      </c>
      <c r="F8193" s="96">
        <f t="shared" si="1010"/>
        <v>26580</v>
      </c>
      <c r="G8193" s="29">
        <v>186060</v>
      </c>
      <c r="H8193" s="45">
        <v>0</v>
      </c>
      <c r="I8193" s="44">
        <v>0</v>
      </c>
      <c r="J8193" s="45">
        <v>0</v>
      </c>
      <c r="K8193" s="45">
        <v>0</v>
      </c>
      <c r="L8193" s="45">
        <f t="shared" si="1009"/>
        <v>0</v>
      </c>
      <c r="M8193" s="71">
        <f t="shared" si="1005"/>
        <v>0</v>
      </c>
      <c r="N8193" s="59">
        <v>0</v>
      </c>
      <c r="O8193" s="59">
        <v>0</v>
      </c>
      <c r="P8193" s="59">
        <f t="shared" si="1011"/>
        <v>0</v>
      </c>
      <c r="Q8193" s="72">
        <f t="shared" si="1006"/>
        <v>0</v>
      </c>
      <c r="R8193" s="44">
        <v>0</v>
      </c>
      <c r="S8193" s="45">
        <f t="shared" si="1007"/>
        <v>7</v>
      </c>
      <c r="T8193" s="83">
        <v>26580</v>
      </c>
      <c r="U8193" s="44">
        <f t="shared" si="1008"/>
        <v>186060</v>
      </c>
    </row>
    <row r="8194" spans="1:21">
      <c r="A8194" s="2">
        <v>92010705</v>
      </c>
      <c r="B8194" s="3" t="s">
        <v>9750</v>
      </c>
      <c r="C8194" s="4" t="s">
        <v>0</v>
      </c>
      <c r="D8194" s="4" t="s">
        <v>0</v>
      </c>
      <c r="E8194" s="86">
        <v>20</v>
      </c>
      <c r="F8194" s="96">
        <f t="shared" si="1010"/>
        <v>34010</v>
      </c>
      <c r="G8194" s="77">
        <v>680200</v>
      </c>
      <c r="H8194" s="45">
        <v>0</v>
      </c>
      <c r="I8194" s="44">
        <v>12</v>
      </c>
      <c r="J8194" s="45">
        <v>0</v>
      </c>
      <c r="K8194" s="45">
        <v>0</v>
      </c>
      <c r="L8194" s="45">
        <f t="shared" si="1009"/>
        <v>0</v>
      </c>
      <c r="M8194" s="71">
        <f t="shared" si="1005"/>
        <v>0</v>
      </c>
      <c r="N8194" s="59">
        <v>0</v>
      </c>
      <c r="O8194" s="59">
        <v>0</v>
      </c>
      <c r="P8194" s="59">
        <f t="shared" si="1011"/>
        <v>0</v>
      </c>
      <c r="Q8194" s="72">
        <f t="shared" si="1006"/>
        <v>0</v>
      </c>
      <c r="R8194" s="44">
        <v>0</v>
      </c>
      <c r="S8194" s="45">
        <f t="shared" si="1007"/>
        <v>8</v>
      </c>
      <c r="T8194" s="45">
        <v>35420</v>
      </c>
      <c r="U8194" s="44">
        <f t="shared" si="1008"/>
        <v>283360</v>
      </c>
    </row>
    <row r="8195" spans="1:21">
      <c r="A8195" s="2">
        <v>90013168</v>
      </c>
      <c r="B8195" s="3" t="s">
        <v>2618</v>
      </c>
      <c r="C8195" s="4" t="s">
        <v>0</v>
      </c>
      <c r="D8195" s="4" t="s">
        <v>0</v>
      </c>
      <c r="E8195" s="86">
        <v>30</v>
      </c>
      <c r="F8195" s="96">
        <f t="shared" si="1010"/>
        <v>34035.966666666667</v>
      </c>
      <c r="G8195" s="77">
        <v>1021079</v>
      </c>
      <c r="H8195" s="45">
        <v>0</v>
      </c>
      <c r="I8195" s="44">
        <v>4</v>
      </c>
      <c r="J8195" s="45">
        <v>0</v>
      </c>
      <c r="K8195" s="45">
        <v>0</v>
      </c>
      <c r="L8195" s="45">
        <f t="shared" si="1009"/>
        <v>0</v>
      </c>
      <c r="M8195" s="71">
        <f t="shared" ref="M8195:M8258" si="1012">(J8195-K8195)*F8195</f>
        <v>0</v>
      </c>
      <c r="N8195" s="59">
        <v>0</v>
      </c>
      <c r="O8195" s="59">
        <v>0</v>
      </c>
      <c r="P8195" s="59">
        <f t="shared" si="1011"/>
        <v>0</v>
      </c>
      <c r="Q8195" s="72">
        <f t="shared" ref="Q8195:Q8258" si="1013">(N8195-O8195)*$F8195</f>
        <v>0</v>
      </c>
      <c r="R8195" s="44">
        <v>0</v>
      </c>
      <c r="S8195" s="45">
        <f t="shared" si="1007"/>
        <v>26</v>
      </c>
      <c r="T8195" s="45">
        <v>34035.966666666667</v>
      </c>
      <c r="U8195" s="44">
        <f t="shared" si="1008"/>
        <v>884935.1333333333</v>
      </c>
    </row>
    <row r="8196" spans="1:21">
      <c r="A8196" s="2">
        <v>92001051</v>
      </c>
      <c r="B8196" s="3" t="s">
        <v>12272</v>
      </c>
      <c r="C8196" s="4" t="s">
        <v>0</v>
      </c>
      <c r="D8196" s="4" t="s">
        <v>0</v>
      </c>
      <c r="E8196" s="4">
        <v>8</v>
      </c>
      <c r="F8196" s="96">
        <f t="shared" si="1010"/>
        <v>23910</v>
      </c>
      <c r="G8196" s="29">
        <v>191280</v>
      </c>
      <c r="H8196" s="45">
        <v>0</v>
      </c>
      <c r="I8196" s="44">
        <v>0</v>
      </c>
      <c r="J8196" s="45">
        <v>0</v>
      </c>
      <c r="K8196" s="45">
        <v>0</v>
      </c>
      <c r="L8196" s="45">
        <f t="shared" si="1009"/>
        <v>0</v>
      </c>
      <c r="M8196" s="71">
        <f t="shared" si="1012"/>
        <v>0</v>
      </c>
      <c r="N8196" s="59">
        <v>0</v>
      </c>
      <c r="O8196" s="59">
        <v>0</v>
      </c>
      <c r="P8196" s="59">
        <f t="shared" si="1011"/>
        <v>0</v>
      </c>
      <c r="Q8196" s="72">
        <f t="shared" si="1013"/>
        <v>0</v>
      </c>
      <c r="R8196" s="44">
        <v>0</v>
      </c>
      <c r="S8196" s="45">
        <f t="shared" si="1007"/>
        <v>8</v>
      </c>
      <c r="T8196" s="83">
        <v>23910</v>
      </c>
      <c r="U8196" s="44">
        <f t="shared" si="1008"/>
        <v>191280</v>
      </c>
    </row>
    <row r="8197" spans="1:21">
      <c r="A8197" s="2">
        <v>92011617</v>
      </c>
      <c r="B8197" s="3" t="s">
        <v>12248</v>
      </c>
      <c r="C8197" s="4" t="s">
        <v>0</v>
      </c>
      <c r="D8197" s="4" t="s">
        <v>0</v>
      </c>
      <c r="E8197" s="4">
        <v>10</v>
      </c>
      <c r="F8197" s="96">
        <f t="shared" si="1010"/>
        <v>28370</v>
      </c>
      <c r="G8197" s="29">
        <v>283700</v>
      </c>
      <c r="H8197" s="45">
        <v>0</v>
      </c>
      <c r="I8197" s="44">
        <v>0</v>
      </c>
      <c r="J8197" s="45">
        <v>0</v>
      </c>
      <c r="K8197" s="45">
        <v>0</v>
      </c>
      <c r="L8197" s="45">
        <f t="shared" si="1009"/>
        <v>0</v>
      </c>
      <c r="M8197" s="71">
        <f t="shared" si="1012"/>
        <v>0</v>
      </c>
      <c r="N8197" s="59">
        <v>0</v>
      </c>
      <c r="O8197" s="59">
        <v>0</v>
      </c>
      <c r="P8197" s="59">
        <f t="shared" si="1011"/>
        <v>0</v>
      </c>
      <c r="Q8197" s="72">
        <f t="shared" si="1013"/>
        <v>0</v>
      </c>
      <c r="R8197" s="44">
        <v>0</v>
      </c>
      <c r="S8197" s="45">
        <f t="shared" si="1007"/>
        <v>10</v>
      </c>
      <c r="T8197" s="83">
        <v>28370</v>
      </c>
      <c r="U8197" s="44">
        <f t="shared" si="1008"/>
        <v>283700</v>
      </c>
    </row>
    <row r="8198" spans="1:21">
      <c r="A8198" s="2">
        <v>92011953</v>
      </c>
      <c r="B8198" s="3" t="s">
        <v>12163</v>
      </c>
      <c r="C8198" s="4" t="s">
        <v>0</v>
      </c>
      <c r="D8198" s="4" t="s">
        <v>0</v>
      </c>
      <c r="E8198" s="4">
        <v>30</v>
      </c>
      <c r="F8198" s="96">
        <f t="shared" si="1010"/>
        <v>37370</v>
      </c>
      <c r="G8198" s="29">
        <v>1121100</v>
      </c>
      <c r="H8198" s="45">
        <v>0</v>
      </c>
      <c r="I8198" s="44">
        <v>0</v>
      </c>
      <c r="J8198" s="45">
        <v>0</v>
      </c>
      <c r="K8198" s="45">
        <v>0</v>
      </c>
      <c r="L8198" s="45">
        <f t="shared" si="1009"/>
        <v>0</v>
      </c>
      <c r="M8198" s="71">
        <f t="shared" si="1012"/>
        <v>0</v>
      </c>
      <c r="N8198" s="59">
        <v>0</v>
      </c>
      <c r="O8198" s="59">
        <v>0</v>
      </c>
      <c r="P8198" s="59">
        <f t="shared" si="1011"/>
        <v>0</v>
      </c>
      <c r="Q8198" s="72">
        <f t="shared" si="1013"/>
        <v>0</v>
      </c>
      <c r="R8198" s="44">
        <v>0</v>
      </c>
      <c r="S8198" s="45">
        <f t="shared" si="1007"/>
        <v>30</v>
      </c>
      <c r="T8198" s="83">
        <v>37370</v>
      </c>
      <c r="U8198" s="44">
        <f t="shared" si="1008"/>
        <v>1121100</v>
      </c>
    </row>
    <row r="8199" spans="1:21">
      <c r="A8199" s="2">
        <v>92010636</v>
      </c>
      <c r="B8199" s="3" t="s">
        <v>12162</v>
      </c>
      <c r="C8199" s="4" t="s">
        <v>0</v>
      </c>
      <c r="D8199" s="4" t="s">
        <v>0</v>
      </c>
      <c r="E8199" s="4">
        <v>30</v>
      </c>
      <c r="F8199" s="96">
        <f t="shared" si="1010"/>
        <v>37990</v>
      </c>
      <c r="G8199" s="29">
        <v>1139700</v>
      </c>
      <c r="H8199" s="45">
        <v>0</v>
      </c>
      <c r="I8199" s="44">
        <v>0</v>
      </c>
      <c r="J8199" s="45">
        <v>0</v>
      </c>
      <c r="K8199" s="45">
        <v>0</v>
      </c>
      <c r="L8199" s="45">
        <f t="shared" si="1009"/>
        <v>0</v>
      </c>
      <c r="M8199" s="71">
        <f t="shared" si="1012"/>
        <v>0</v>
      </c>
      <c r="N8199" s="59">
        <v>0</v>
      </c>
      <c r="O8199" s="59">
        <v>0</v>
      </c>
      <c r="P8199" s="59">
        <f t="shared" si="1011"/>
        <v>0</v>
      </c>
      <c r="Q8199" s="72">
        <f t="shared" si="1013"/>
        <v>0</v>
      </c>
      <c r="R8199" s="44">
        <v>0</v>
      </c>
      <c r="S8199" s="45">
        <f t="shared" si="1007"/>
        <v>30</v>
      </c>
      <c r="T8199" s="83">
        <v>37990</v>
      </c>
      <c r="U8199" s="44">
        <f t="shared" si="1008"/>
        <v>1139700</v>
      </c>
    </row>
    <row r="8200" spans="1:21">
      <c r="A8200" s="2">
        <v>92011954</v>
      </c>
      <c r="B8200" s="3" t="s">
        <v>12253</v>
      </c>
      <c r="C8200" s="4" t="s">
        <v>0</v>
      </c>
      <c r="D8200" s="4" t="s">
        <v>0</v>
      </c>
      <c r="E8200" s="4">
        <v>10</v>
      </c>
      <c r="F8200" s="96">
        <f t="shared" si="1010"/>
        <v>37990</v>
      </c>
      <c r="G8200" s="29">
        <v>379900</v>
      </c>
      <c r="H8200" s="45">
        <v>0</v>
      </c>
      <c r="I8200" s="44">
        <v>0</v>
      </c>
      <c r="J8200" s="45">
        <v>0</v>
      </c>
      <c r="K8200" s="45">
        <v>0</v>
      </c>
      <c r="L8200" s="45">
        <f t="shared" si="1009"/>
        <v>0</v>
      </c>
      <c r="M8200" s="71">
        <f t="shared" si="1012"/>
        <v>0</v>
      </c>
      <c r="N8200" s="59">
        <v>0</v>
      </c>
      <c r="O8200" s="59">
        <v>0</v>
      </c>
      <c r="P8200" s="59">
        <f t="shared" si="1011"/>
        <v>0</v>
      </c>
      <c r="Q8200" s="72">
        <f t="shared" si="1013"/>
        <v>0</v>
      </c>
      <c r="R8200" s="44">
        <v>0</v>
      </c>
      <c r="S8200" s="45">
        <f t="shared" si="1007"/>
        <v>10</v>
      </c>
      <c r="T8200" s="83">
        <v>37990</v>
      </c>
      <c r="U8200" s="44">
        <f t="shared" si="1008"/>
        <v>379900</v>
      </c>
    </row>
    <row r="8201" spans="1:21">
      <c r="A8201" s="2">
        <v>92012178</v>
      </c>
      <c r="B8201" s="3" t="s">
        <v>11538</v>
      </c>
      <c r="C8201" s="4" t="s">
        <v>0</v>
      </c>
      <c r="D8201" s="4" t="s">
        <v>0</v>
      </c>
      <c r="E8201" s="86">
        <v>0</v>
      </c>
      <c r="F8201" s="96">
        <f t="shared" si="1010"/>
        <v>0</v>
      </c>
      <c r="G8201" s="77">
        <v>0</v>
      </c>
      <c r="H8201" s="45">
        <v>20</v>
      </c>
      <c r="I8201" s="44">
        <v>0</v>
      </c>
      <c r="J8201" s="45">
        <v>0</v>
      </c>
      <c r="K8201" s="45">
        <v>0</v>
      </c>
      <c r="L8201" s="45">
        <f t="shared" si="1009"/>
        <v>0</v>
      </c>
      <c r="M8201" s="71">
        <f t="shared" si="1012"/>
        <v>0</v>
      </c>
      <c r="N8201" s="59">
        <v>0</v>
      </c>
      <c r="O8201" s="59">
        <v>0</v>
      </c>
      <c r="P8201" s="59">
        <f t="shared" si="1011"/>
        <v>0</v>
      </c>
      <c r="Q8201" s="72">
        <f t="shared" si="1013"/>
        <v>0</v>
      </c>
      <c r="R8201" s="44">
        <v>0</v>
      </c>
      <c r="S8201" s="45">
        <f t="shared" si="1007"/>
        <v>20</v>
      </c>
      <c r="T8201" s="45">
        <v>29150</v>
      </c>
      <c r="U8201" s="44">
        <f t="shared" si="1008"/>
        <v>583000</v>
      </c>
    </row>
    <row r="8202" spans="1:21">
      <c r="A8202" s="28">
        <v>92012103</v>
      </c>
      <c r="B8202" s="3" t="s">
        <v>390</v>
      </c>
      <c r="C8202" s="4" t="s">
        <v>0</v>
      </c>
      <c r="D8202" s="4" t="s">
        <v>0</v>
      </c>
      <c r="E8202" s="86">
        <v>0</v>
      </c>
      <c r="F8202" s="96">
        <f t="shared" si="1010"/>
        <v>0</v>
      </c>
      <c r="G8202" s="77">
        <v>0</v>
      </c>
      <c r="H8202" s="45">
        <v>0</v>
      </c>
      <c r="I8202" s="44">
        <v>0</v>
      </c>
      <c r="J8202" s="45">
        <v>0</v>
      </c>
      <c r="K8202" s="45">
        <v>0</v>
      </c>
      <c r="L8202" s="45">
        <f t="shared" si="1009"/>
        <v>0</v>
      </c>
      <c r="M8202" s="71">
        <f t="shared" si="1012"/>
        <v>0</v>
      </c>
      <c r="N8202" s="59">
        <v>0</v>
      </c>
      <c r="O8202" s="59">
        <v>0</v>
      </c>
      <c r="P8202" s="59">
        <f t="shared" si="1011"/>
        <v>0</v>
      </c>
      <c r="Q8202" s="72">
        <f t="shared" si="1013"/>
        <v>0</v>
      </c>
      <c r="R8202" s="44">
        <v>0</v>
      </c>
      <c r="S8202" s="45">
        <f t="shared" si="1007"/>
        <v>0</v>
      </c>
      <c r="T8202" s="45">
        <v>0</v>
      </c>
      <c r="U8202" s="44">
        <f t="shared" si="1008"/>
        <v>0</v>
      </c>
    </row>
    <row r="8203" spans="1:21">
      <c r="A8203" s="28">
        <v>92011536</v>
      </c>
      <c r="B8203" s="3" t="s">
        <v>683</v>
      </c>
      <c r="C8203" s="4" t="s">
        <v>0</v>
      </c>
      <c r="D8203" s="4" t="s">
        <v>0</v>
      </c>
      <c r="E8203" s="86">
        <v>0</v>
      </c>
      <c r="F8203" s="96">
        <f t="shared" si="1010"/>
        <v>0</v>
      </c>
      <c r="G8203" s="77">
        <v>0</v>
      </c>
      <c r="H8203" s="45">
        <v>0</v>
      </c>
      <c r="I8203" s="44">
        <v>0</v>
      </c>
      <c r="J8203" s="45">
        <v>0</v>
      </c>
      <c r="K8203" s="45">
        <v>0</v>
      </c>
      <c r="L8203" s="45">
        <f t="shared" si="1009"/>
        <v>0</v>
      </c>
      <c r="M8203" s="71">
        <f t="shared" si="1012"/>
        <v>0</v>
      </c>
      <c r="N8203" s="59">
        <v>0</v>
      </c>
      <c r="O8203" s="59">
        <v>0</v>
      </c>
      <c r="P8203" s="59">
        <f t="shared" si="1011"/>
        <v>0</v>
      </c>
      <c r="Q8203" s="72">
        <f t="shared" si="1013"/>
        <v>0</v>
      </c>
      <c r="R8203" s="44">
        <v>0</v>
      </c>
      <c r="S8203" s="45">
        <f t="shared" si="1007"/>
        <v>0</v>
      </c>
      <c r="T8203" s="45">
        <v>0</v>
      </c>
      <c r="U8203" s="44">
        <f t="shared" si="1008"/>
        <v>0</v>
      </c>
    </row>
    <row r="8204" spans="1:21">
      <c r="A8204" s="2">
        <v>92011304</v>
      </c>
      <c r="B8204" s="3" t="s">
        <v>8369</v>
      </c>
      <c r="C8204" s="4" t="s">
        <v>0</v>
      </c>
      <c r="D8204" s="4" t="s">
        <v>0</v>
      </c>
      <c r="E8204" s="86">
        <v>31</v>
      </c>
      <c r="F8204" s="96">
        <f t="shared" si="1010"/>
        <v>26120</v>
      </c>
      <c r="G8204" s="77">
        <v>809720</v>
      </c>
      <c r="H8204" s="45">
        <v>14</v>
      </c>
      <c r="I8204" s="44">
        <v>12</v>
      </c>
      <c r="J8204" s="45">
        <v>0</v>
      </c>
      <c r="K8204" s="45">
        <v>0</v>
      </c>
      <c r="L8204" s="45">
        <f t="shared" si="1009"/>
        <v>0</v>
      </c>
      <c r="M8204" s="71">
        <f t="shared" si="1012"/>
        <v>0</v>
      </c>
      <c r="N8204" s="59">
        <v>0</v>
      </c>
      <c r="O8204" s="59">
        <v>0</v>
      </c>
      <c r="P8204" s="59">
        <f t="shared" si="1011"/>
        <v>0</v>
      </c>
      <c r="Q8204" s="72">
        <f t="shared" si="1013"/>
        <v>0</v>
      </c>
      <c r="R8204" s="44">
        <v>0</v>
      </c>
      <c r="S8204" s="45">
        <f t="shared" si="1007"/>
        <v>33</v>
      </c>
      <c r="T8204" s="45">
        <v>26120</v>
      </c>
      <c r="U8204" s="44">
        <f t="shared" si="1008"/>
        <v>861960</v>
      </c>
    </row>
    <row r="8205" spans="1:21">
      <c r="A8205" s="2">
        <v>92010523</v>
      </c>
      <c r="B8205" s="3" t="s">
        <v>9519</v>
      </c>
      <c r="C8205" s="4" t="s">
        <v>0</v>
      </c>
      <c r="D8205" s="4" t="s">
        <v>0</v>
      </c>
      <c r="E8205" s="86">
        <v>0</v>
      </c>
      <c r="F8205" s="96">
        <f t="shared" si="1010"/>
        <v>0</v>
      </c>
      <c r="G8205" s="77">
        <v>0</v>
      </c>
      <c r="H8205" s="45">
        <v>130</v>
      </c>
      <c r="I8205" s="44">
        <v>90</v>
      </c>
      <c r="J8205" s="45">
        <v>0</v>
      </c>
      <c r="K8205" s="45">
        <v>0</v>
      </c>
      <c r="L8205" s="45">
        <f t="shared" si="1009"/>
        <v>0</v>
      </c>
      <c r="M8205" s="71">
        <f t="shared" si="1012"/>
        <v>0</v>
      </c>
      <c r="N8205" s="59">
        <v>0</v>
      </c>
      <c r="O8205" s="59">
        <v>0</v>
      </c>
      <c r="P8205" s="59">
        <f t="shared" si="1011"/>
        <v>0</v>
      </c>
      <c r="Q8205" s="72">
        <f t="shared" si="1013"/>
        <v>0</v>
      </c>
      <c r="R8205" s="44">
        <v>0</v>
      </c>
      <c r="S8205" s="45">
        <f t="shared" si="1007"/>
        <v>40</v>
      </c>
      <c r="T8205" s="45">
        <v>25385</v>
      </c>
      <c r="U8205" s="44">
        <f t="shared" si="1008"/>
        <v>1015400</v>
      </c>
    </row>
    <row r="8206" spans="1:21">
      <c r="A8206" s="2">
        <v>92011610</v>
      </c>
      <c r="B8206" s="3" t="s">
        <v>12665</v>
      </c>
      <c r="C8206" s="4" t="s">
        <v>0</v>
      </c>
      <c r="D8206" s="4" t="s">
        <v>0</v>
      </c>
      <c r="E8206" s="4">
        <v>13</v>
      </c>
      <c r="F8206" s="96">
        <f t="shared" si="1010"/>
        <v>28650</v>
      </c>
      <c r="G8206" s="29">
        <v>372450</v>
      </c>
      <c r="H8206" s="45">
        <v>0</v>
      </c>
      <c r="I8206" s="44">
        <v>0</v>
      </c>
      <c r="J8206" s="45">
        <v>0</v>
      </c>
      <c r="K8206" s="45">
        <v>0</v>
      </c>
      <c r="L8206" s="45">
        <f t="shared" si="1009"/>
        <v>0</v>
      </c>
      <c r="M8206" s="71">
        <f t="shared" si="1012"/>
        <v>0</v>
      </c>
      <c r="N8206" s="59">
        <v>0</v>
      </c>
      <c r="O8206" s="59">
        <v>0</v>
      </c>
      <c r="P8206" s="59">
        <f t="shared" si="1011"/>
        <v>0</v>
      </c>
      <c r="Q8206" s="72">
        <f t="shared" si="1013"/>
        <v>0</v>
      </c>
      <c r="R8206" s="44">
        <v>0</v>
      </c>
      <c r="S8206" s="45">
        <f t="shared" si="1007"/>
        <v>13</v>
      </c>
      <c r="T8206" s="83">
        <v>28650</v>
      </c>
      <c r="U8206" s="44">
        <f t="shared" si="1008"/>
        <v>372450</v>
      </c>
    </row>
    <row r="8207" spans="1:21">
      <c r="A8207" s="2">
        <v>90023578</v>
      </c>
      <c r="B8207" s="3" t="s">
        <v>12555</v>
      </c>
      <c r="C8207" s="4" t="s">
        <v>0</v>
      </c>
      <c r="D8207" s="4" t="s">
        <v>0</v>
      </c>
      <c r="E8207" s="4">
        <v>10</v>
      </c>
      <c r="F8207" s="96">
        <f t="shared" si="1010"/>
        <v>20760</v>
      </c>
      <c r="G8207" s="29">
        <v>207600</v>
      </c>
      <c r="H8207" s="45">
        <v>0</v>
      </c>
      <c r="I8207" s="44">
        <v>0</v>
      </c>
      <c r="J8207" s="45">
        <v>0</v>
      </c>
      <c r="K8207" s="45">
        <v>0</v>
      </c>
      <c r="L8207" s="45">
        <f t="shared" si="1009"/>
        <v>0</v>
      </c>
      <c r="M8207" s="71">
        <f t="shared" si="1012"/>
        <v>0</v>
      </c>
      <c r="N8207" s="59">
        <v>0</v>
      </c>
      <c r="O8207" s="59">
        <v>0</v>
      </c>
      <c r="P8207" s="59">
        <f t="shared" si="1011"/>
        <v>0</v>
      </c>
      <c r="Q8207" s="72">
        <f t="shared" si="1013"/>
        <v>0</v>
      </c>
      <c r="R8207" s="44">
        <v>0</v>
      </c>
      <c r="S8207" s="45">
        <f t="shared" si="1007"/>
        <v>10</v>
      </c>
      <c r="T8207" s="83">
        <v>20760</v>
      </c>
      <c r="U8207" s="44">
        <f t="shared" si="1008"/>
        <v>207600</v>
      </c>
    </row>
    <row r="8208" spans="1:21">
      <c r="A8208" s="2">
        <v>92011088</v>
      </c>
      <c r="B8208" s="3" t="s">
        <v>11774</v>
      </c>
      <c r="C8208" s="4" t="s">
        <v>0</v>
      </c>
      <c r="D8208" s="4" t="s">
        <v>0</v>
      </c>
      <c r="E8208" s="86">
        <v>19</v>
      </c>
      <c r="F8208" s="96">
        <f t="shared" si="1010"/>
        <v>21256.526315789473</v>
      </c>
      <c r="G8208" s="77">
        <v>403874</v>
      </c>
      <c r="H8208" s="45">
        <v>20</v>
      </c>
      <c r="I8208" s="44">
        <v>0</v>
      </c>
      <c r="J8208" s="45">
        <v>0</v>
      </c>
      <c r="K8208" s="45">
        <v>0</v>
      </c>
      <c r="L8208" s="45">
        <f t="shared" si="1009"/>
        <v>0</v>
      </c>
      <c r="M8208" s="71">
        <f t="shared" si="1012"/>
        <v>0</v>
      </c>
      <c r="N8208" s="59">
        <v>0</v>
      </c>
      <c r="O8208" s="59">
        <v>0</v>
      </c>
      <c r="P8208" s="59">
        <f t="shared" si="1011"/>
        <v>0</v>
      </c>
      <c r="Q8208" s="72">
        <f t="shared" si="1013"/>
        <v>0</v>
      </c>
      <c r="R8208" s="44">
        <v>0</v>
      </c>
      <c r="S8208" s="45">
        <f t="shared" ref="S8208:S8271" si="1014">E8208+H8208+J8208+N8208-I8208-K8208-O8208+R8208</f>
        <v>39</v>
      </c>
      <c r="T8208" s="45">
        <v>21256.526315789473</v>
      </c>
      <c r="U8208" s="44">
        <f t="shared" ref="U8208:U8271" si="1015">S8208*T8208</f>
        <v>829004.52631578944</v>
      </c>
    </row>
    <row r="8209" spans="1:21">
      <c r="A8209" s="2">
        <v>92010578</v>
      </c>
      <c r="B8209" s="3" t="s">
        <v>10303</v>
      </c>
      <c r="C8209" s="4" t="s">
        <v>0</v>
      </c>
      <c r="D8209" s="4" t="s">
        <v>0</v>
      </c>
      <c r="E8209" s="86">
        <v>30</v>
      </c>
      <c r="F8209" s="96">
        <f t="shared" si="1010"/>
        <v>21300</v>
      </c>
      <c r="G8209" s="77">
        <v>639000</v>
      </c>
      <c r="H8209" s="45">
        <v>0</v>
      </c>
      <c r="I8209" s="44">
        <v>6</v>
      </c>
      <c r="J8209" s="45">
        <v>0</v>
      </c>
      <c r="K8209" s="45">
        <v>0</v>
      </c>
      <c r="L8209" s="45">
        <f t="shared" si="1009"/>
        <v>0</v>
      </c>
      <c r="M8209" s="71">
        <f t="shared" si="1012"/>
        <v>0</v>
      </c>
      <c r="N8209" s="59">
        <v>0</v>
      </c>
      <c r="O8209" s="59">
        <v>0</v>
      </c>
      <c r="P8209" s="59">
        <f t="shared" si="1011"/>
        <v>0</v>
      </c>
      <c r="Q8209" s="72">
        <f t="shared" si="1013"/>
        <v>0</v>
      </c>
      <c r="R8209" s="44">
        <v>0</v>
      </c>
      <c r="S8209" s="45">
        <f t="shared" si="1014"/>
        <v>24</v>
      </c>
      <c r="T8209" s="45">
        <v>20820</v>
      </c>
      <c r="U8209" s="44">
        <f t="shared" si="1015"/>
        <v>499680</v>
      </c>
    </row>
    <row r="8210" spans="1:21">
      <c r="A8210" s="2">
        <v>92012219</v>
      </c>
      <c r="B8210" s="3" t="s">
        <v>9733</v>
      </c>
      <c r="C8210" s="4" t="s">
        <v>0</v>
      </c>
      <c r="D8210" s="4" t="s">
        <v>0</v>
      </c>
      <c r="E8210" s="86">
        <v>0</v>
      </c>
      <c r="F8210" s="96">
        <f t="shared" si="1010"/>
        <v>0</v>
      </c>
      <c r="G8210" s="77">
        <v>0</v>
      </c>
      <c r="H8210" s="45">
        <v>2</v>
      </c>
      <c r="I8210" s="44">
        <v>2</v>
      </c>
      <c r="J8210" s="45">
        <v>0</v>
      </c>
      <c r="K8210" s="45">
        <v>0</v>
      </c>
      <c r="L8210" s="45">
        <f t="shared" si="1009"/>
        <v>0</v>
      </c>
      <c r="M8210" s="71">
        <f t="shared" si="1012"/>
        <v>0</v>
      </c>
      <c r="N8210" s="59">
        <v>0</v>
      </c>
      <c r="O8210" s="59">
        <v>0</v>
      </c>
      <c r="P8210" s="59">
        <f t="shared" si="1011"/>
        <v>0</v>
      </c>
      <c r="Q8210" s="72">
        <f t="shared" si="1013"/>
        <v>0</v>
      </c>
      <c r="R8210" s="44">
        <v>0</v>
      </c>
      <c r="S8210" s="45">
        <f t="shared" si="1014"/>
        <v>0</v>
      </c>
      <c r="T8210" s="45">
        <v>0</v>
      </c>
      <c r="U8210" s="44">
        <f t="shared" si="1015"/>
        <v>0</v>
      </c>
    </row>
    <row r="8211" spans="1:21">
      <c r="A8211" s="2">
        <v>92010521</v>
      </c>
      <c r="B8211" s="3" t="s">
        <v>12605</v>
      </c>
      <c r="C8211" s="4" t="s">
        <v>0</v>
      </c>
      <c r="D8211" s="4" t="s">
        <v>0</v>
      </c>
      <c r="E8211" s="4">
        <v>40</v>
      </c>
      <c r="F8211" s="96">
        <f t="shared" si="1010"/>
        <v>17730</v>
      </c>
      <c r="G8211" s="29">
        <v>709200</v>
      </c>
      <c r="H8211" s="45">
        <v>0</v>
      </c>
      <c r="I8211" s="44">
        <v>0</v>
      </c>
      <c r="J8211" s="45">
        <v>0</v>
      </c>
      <c r="K8211" s="45">
        <v>0</v>
      </c>
      <c r="L8211" s="45">
        <f t="shared" ref="L8211:L8274" si="1016">J8211-K8211</f>
        <v>0</v>
      </c>
      <c r="M8211" s="71">
        <f t="shared" si="1012"/>
        <v>0</v>
      </c>
      <c r="N8211" s="59">
        <v>0</v>
      </c>
      <c r="O8211" s="59">
        <v>0</v>
      </c>
      <c r="P8211" s="59">
        <f t="shared" si="1011"/>
        <v>0</v>
      </c>
      <c r="Q8211" s="72">
        <f t="shared" si="1013"/>
        <v>0</v>
      </c>
      <c r="R8211" s="44">
        <v>0</v>
      </c>
      <c r="S8211" s="45">
        <f t="shared" si="1014"/>
        <v>40</v>
      </c>
      <c r="T8211" s="83">
        <v>17730</v>
      </c>
      <c r="U8211" s="44">
        <f t="shared" si="1015"/>
        <v>709200</v>
      </c>
    </row>
    <row r="8212" spans="1:21">
      <c r="A8212" s="2">
        <v>92011213</v>
      </c>
      <c r="B8212" s="3" t="s">
        <v>11537</v>
      </c>
      <c r="C8212" s="4" t="s">
        <v>0</v>
      </c>
      <c r="D8212" s="4" t="s">
        <v>0</v>
      </c>
      <c r="E8212" s="86">
        <v>9</v>
      </c>
      <c r="F8212" s="96">
        <f t="shared" si="1010"/>
        <v>15050</v>
      </c>
      <c r="G8212" s="77">
        <v>135450</v>
      </c>
      <c r="H8212" s="45">
        <v>35</v>
      </c>
      <c r="I8212" s="44">
        <v>0</v>
      </c>
      <c r="J8212" s="45">
        <v>0</v>
      </c>
      <c r="K8212" s="45">
        <v>0</v>
      </c>
      <c r="L8212" s="45">
        <f t="shared" si="1016"/>
        <v>0</v>
      </c>
      <c r="M8212" s="71">
        <f t="shared" si="1012"/>
        <v>0</v>
      </c>
      <c r="N8212" s="59">
        <v>0</v>
      </c>
      <c r="O8212" s="59">
        <v>0</v>
      </c>
      <c r="P8212" s="59">
        <f t="shared" si="1011"/>
        <v>0</v>
      </c>
      <c r="Q8212" s="72">
        <f t="shared" si="1013"/>
        <v>0</v>
      </c>
      <c r="R8212" s="44">
        <v>0</v>
      </c>
      <c r="S8212" s="45">
        <f t="shared" si="1014"/>
        <v>44</v>
      </c>
      <c r="T8212" s="45">
        <v>15050</v>
      </c>
      <c r="U8212" s="44">
        <f t="shared" si="1015"/>
        <v>662200</v>
      </c>
    </row>
    <row r="8213" spans="1:21">
      <c r="A8213" s="2">
        <v>92010744</v>
      </c>
      <c r="B8213" s="3" t="s">
        <v>12623</v>
      </c>
      <c r="C8213" s="4" t="s">
        <v>0</v>
      </c>
      <c r="D8213" s="4" t="s">
        <v>0</v>
      </c>
      <c r="E8213" s="4">
        <v>50</v>
      </c>
      <c r="F8213" s="96">
        <f t="shared" si="1010"/>
        <v>20860</v>
      </c>
      <c r="G8213" s="29">
        <v>1043000</v>
      </c>
      <c r="H8213" s="45">
        <v>0</v>
      </c>
      <c r="I8213" s="44">
        <v>0</v>
      </c>
      <c r="J8213" s="45">
        <v>0</v>
      </c>
      <c r="K8213" s="45">
        <v>0</v>
      </c>
      <c r="L8213" s="45">
        <f t="shared" si="1016"/>
        <v>0</v>
      </c>
      <c r="M8213" s="71">
        <f t="shared" si="1012"/>
        <v>0</v>
      </c>
      <c r="N8213" s="59">
        <v>0</v>
      </c>
      <c r="O8213" s="59">
        <v>0</v>
      </c>
      <c r="P8213" s="59">
        <f t="shared" si="1011"/>
        <v>0</v>
      </c>
      <c r="Q8213" s="72">
        <f t="shared" si="1013"/>
        <v>0</v>
      </c>
      <c r="R8213" s="44">
        <v>0</v>
      </c>
      <c r="S8213" s="45">
        <f t="shared" si="1014"/>
        <v>50</v>
      </c>
      <c r="T8213" s="83">
        <v>20860</v>
      </c>
      <c r="U8213" s="44">
        <f t="shared" si="1015"/>
        <v>1043000</v>
      </c>
    </row>
    <row r="8214" spans="1:21">
      <c r="A8214" s="2">
        <v>92010574</v>
      </c>
      <c r="B8214" s="3" t="s">
        <v>11673</v>
      </c>
      <c r="C8214" s="4" t="s">
        <v>0</v>
      </c>
      <c r="D8214" s="4" t="s">
        <v>0</v>
      </c>
      <c r="E8214" s="86">
        <v>48</v>
      </c>
      <c r="F8214" s="96">
        <f t="shared" ref="F8214:F8277" si="1017">IFERROR(G8214/E8214,0)</f>
        <v>17336</v>
      </c>
      <c r="G8214" s="77">
        <v>832128</v>
      </c>
      <c r="H8214" s="45">
        <v>20</v>
      </c>
      <c r="I8214" s="44">
        <v>0</v>
      </c>
      <c r="J8214" s="45">
        <v>0</v>
      </c>
      <c r="K8214" s="45">
        <v>0</v>
      </c>
      <c r="L8214" s="45">
        <f t="shared" si="1016"/>
        <v>0</v>
      </c>
      <c r="M8214" s="71">
        <f t="shared" si="1012"/>
        <v>0</v>
      </c>
      <c r="N8214" s="59">
        <v>0</v>
      </c>
      <c r="O8214" s="59">
        <v>0</v>
      </c>
      <c r="P8214" s="59">
        <f t="shared" ref="P8214:P8277" si="1018">N8214-O8214</f>
        <v>0</v>
      </c>
      <c r="Q8214" s="72">
        <f t="shared" si="1013"/>
        <v>0</v>
      </c>
      <c r="R8214" s="44">
        <v>0</v>
      </c>
      <c r="S8214" s="45">
        <f t="shared" si="1014"/>
        <v>68</v>
      </c>
      <c r="T8214" s="45">
        <v>17336</v>
      </c>
      <c r="U8214" s="44">
        <f t="shared" si="1015"/>
        <v>1178848</v>
      </c>
    </row>
    <row r="8215" spans="1:21">
      <c r="A8215" s="2">
        <v>90022973</v>
      </c>
      <c r="B8215" s="3" t="s">
        <v>11674</v>
      </c>
      <c r="C8215" s="4" t="s">
        <v>0</v>
      </c>
      <c r="D8215" s="4" t="s">
        <v>0</v>
      </c>
      <c r="E8215" s="86">
        <v>0</v>
      </c>
      <c r="F8215" s="96">
        <f t="shared" si="1017"/>
        <v>0</v>
      </c>
      <c r="G8215" s="77">
        <v>0</v>
      </c>
      <c r="H8215" s="45">
        <v>40</v>
      </c>
      <c r="I8215" s="44">
        <v>0</v>
      </c>
      <c r="J8215" s="45">
        <v>0</v>
      </c>
      <c r="K8215" s="45">
        <v>0</v>
      </c>
      <c r="L8215" s="45">
        <f t="shared" si="1016"/>
        <v>0</v>
      </c>
      <c r="M8215" s="71">
        <f t="shared" si="1012"/>
        <v>0</v>
      </c>
      <c r="N8215" s="59">
        <v>0</v>
      </c>
      <c r="O8215" s="59">
        <v>0</v>
      </c>
      <c r="P8215" s="59">
        <f t="shared" si="1018"/>
        <v>0</v>
      </c>
      <c r="Q8215" s="72">
        <f t="shared" si="1013"/>
        <v>0</v>
      </c>
      <c r="R8215" s="44">
        <v>0</v>
      </c>
      <c r="S8215" s="45">
        <f t="shared" si="1014"/>
        <v>40</v>
      </c>
      <c r="T8215" s="45">
        <v>16960</v>
      </c>
      <c r="U8215" s="44">
        <f t="shared" si="1015"/>
        <v>678400</v>
      </c>
    </row>
    <row r="8216" spans="1:21">
      <c r="A8216" s="2">
        <v>92011769</v>
      </c>
      <c r="B8216" s="3" t="s">
        <v>12189</v>
      </c>
      <c r="C8216" s="4" t="s">
        <v>0</v>
      </c>
      <c r="D8216" s="4" t="s">
        <v>0</v>
      </c>
      <c r="E8216" s="4">
        <v>20</v>
      </c>
      <c r="F8216" s="96">
        <f t="shared" si="1017"/>
        <v>12500</v>
      </c>
      <c r="G8216" s="29">
        <v>250000</v>
      </c>
      <c r="H8216" s="45">
        <v>0</v>
      </c>
      <c r="I8216" s="44">
        <v>0</v>
      </c>
      <c r="J8216" s="45">
        <v>0</v>
      </c>
      <c r="K8216" s="45">
        <v>0</v>
      </c>
      <c r="L8216" s="45">
        <f t="shared" si="1016"/>
        <v>0</v>
      </c>
      <c r="M8216" s="71">
        <f t="shared" si="1012"/>
        <v>0</v>
      </c>
      <c r="N8216" s="59">
        <v>0</v>
      </c>
      <c r="O8216" s="59">
        <v>0</v>
      </c>
      <c r="P8216" s="59">
        <f t="shared" si="1018"/>
        <v>0</v>
      </c>
      <c r="Q8216" s="72">
        <f t="shared" si="1013"/>
        <v>0</v>
      </c>
      <c r="R8216" s="44">
        <v>0</v>
      </c>
      <c r="S8216" s="45">
        <f t="shared" si="1014"/>
        <v>20</v>
      </c>
      <c r="T8216" s="83">
        <v>12500</v>
      </c>
      <c r="U8216" s="44">
        <f t="shared" si="1015"/>
        <v>250000</v>
      </c>
    </row>
    <row r="8217" spans="1:21">
      <c r="A8217" s="2">
        <v>92011597</v>
      </c>
      <c r="B8217" s="3" t="s">
        <v>1973</v>
      </c>
      <c r="C8217" s="4" t="s">
        <v>0</v>
      </c>
      <c r="D8217" s="4" t="s">
        <v>0</v>
      </c>
      <c r="E8217" s="86">
        <v>0</v>
      </c>
      <c r="F8217" s="96">
        <f t="shared" si="1017"/>
        <v>0</v>
      </c>
      <c r="G8217" s="77">
        <v>0</v>
      </c>
      <c r="H8217" s="45">
        <v>28</v>
      </c>
      <c r="I8217" s="44">
        <v>0</v>
      </c>
      <c r="J8217" s="45">
        <v>0</v>
      </c>
      <c r="K8217" s="45">
        <v>0</v>
      </c>
      <c r="L8217" s="45">
        <f t="shared" si="1016"/>
        <v>0</v>
      </c>
      <c r="M8217" s="71">
        <f t="shared" si="1012"/>
        <v>0</v>
      </c>
      <c r="N8217" s="59">
        <v>0</v>
      </c>
      <c r="O8217" s="59">
        <v>0</v>
      </c>
      <c r="P8217" s="59">
        <f t="shared" si="1018"/>
        <v>0</v>
      </c>
      <c r="Q8217" s="72">
        <f t="shared" si="1013"/>
        <v>0</v>
      </c>
      <c r="R8217" s="44">
        <v>0</v>
      </c>
      <c r="S8217" s="45">
        <f t="shared" si="1014"/>
        <v>28</v>
      </c>
      <c r="T8217" s="45">
        <v>11650</v>
      </c>
      <c r="U8217" s="44">
        <f t="shared" si="1015"/>
        <v>326200</v>
      </c>
    </row>
    <row r="8218" spans="1:21">
      <c r="A8218" s="2">
        <v>92012274</v>
      </c>
      <c r="B8218" s="3" t="s">
        <v>10661</v>
      </c>
      <c r="C8218" s="4" t="s">
        <v>0</v>
      </c>
      <c r="D8218" s="4" t="s">
        <v>0</v>
      </c>
      <c r="E8218" s="86">
        <v>0</v>
      </c>
      <c r="F8218" s="96">
        <f t="shared" si="1017"/>
        <v>0</v>
      </c>
      <c r="G8218" s="77">
        <v>0</v>
      </c>
      <c r="H8218" s="45">
        <v>10</v>
      </c>
      <c r="I8218" s="44">
        <v>10</v>
      </c>
      <c r="J8218" s="45">
        <v>0</v>
      </c>
      <c r="K8218" s="45">
        <v>0</v>
      </c>
      <c r="L8218" s="45">
        <f t="shared" si="1016"/>
        <v>0</v>
      </c>
      <c r="M8218" s="71">
        <f t="shared" si="1012"/>
        <v>0</v>
      </c>
      <c r="N8218" s="59">
        <v>0</v>
      </c>
      <c r="O8218" s="59">
        <v>0</v>
      </c>
      <c r="P8218" s="59">
        <f t="shared" si="1018"/>
        <v>0</v>
      </c>
      <c r="Q8218" s="72">
        <f t="shared" si="1013"/>
        <v>0</v>
      </c>
      <c r="R8218" s="44">
        <v>0</v>
      </c>
      <c r="S8218" s="45">
        <f t="shared" si="1014"/>
        <v>0</v>
      </c>
      <c r="T8218" s="45">
        <v>9730</v>
      </c>
      <c r="U8218" s="44">
        <f t="shared" si="1015"/>
        <v>0</v>
      </c>
    </row>
    <row r="8219" spans="1:21">
      <c r="A8219" s="2">
        <v>92010519</v>
      </c>
      <c r="B8219" s="3" t="s">
        <v>12604</v>
      </c>
      <c r="C8219" s="4" t="s">
        <v>0</v>
      </c>
      <c r="D8219" s="4" t="s">
        <v>0</v>
      </c>
      <c r="E8219" s="4">
        <v>30</v>
      </c>
      <c r="F8219" s="96">
        <f t="shared" si="1017"/>
        <v>9620</v>
      </c>
      <c r="G8219" s="29">
        <v>288600</v>
      </c>
      <c r="H8219" s="45">
        <v>0</v>
      </c>
      <c r="I8219" s="44">
        <v>0</v>
      </c>
      <c r="J8219" s="45">
        <v>0</v>
      </c>
      <c r="K8219" s="45">
        <v>0</v>
      </c>
      <c r="L8219" s="45">
        <f t="shared" si="1016"/>
        <v>0</v>
      </c>
      <c r="M8219" s="71">
        <f t="shared" si="1012"/>
        <v>0</v>
      </c>
      <c r="N8219" s="59">
        <v>0</v>
      </c>
      <c r="O8219" s="59">
        <v>0</v>
      </c>
      <c r="P8219" s="59">
        <f t="shared" si="1018"/>
        <v>0</v>
      </c>
      <c r="Q8219" s="72">
        <f t="shared" si="1013"/>
        <v>0</v>
      </c>
      <c r="R8219" s="44">
        <v>0</v>
      </c>
      <c r="S8219" s="45">
        <f t="shared" si="1014"/>
        <v>30</v>
      </c>
      <c r="T8219" s="83">
        <v>9620</v>
      </c>
      <c r="U8219" s="44">
        <f t="shared" si="1015"/>
        <v>288600</v>
      </c>
    </row>
    <row r="8220" spans="1:21">
      <c r="A8220" s="2">
        <v>92012177</v>
      </c>
      <c r="B8220" s="3" t="s">
        <v>11047</v>
      </c>
      <c r="C8220" s="4" t="s">
        <v>0</v>
      </c>
      <c r="D8220" s="4" t="s">
        <v>0</v>
      </c>
      <c r="E8220" s="86">
        <v>0</v>
      </c>
      <c r="F8220" s="96">
        <f t="shared" si="1017"/>
        <v>0</v>
      </c>
      <c r="G8220" s="77">
        <v>0</v>
      </c>
      <c r="H8220" s="45">
        <v>73</v>
      </c>
      <c r="I8220" s="44">
        <v>0</v>
      </c>
      <c r="J8220" s="45">
        <v>0</v>
      </c>
      <c r="K8220" s="45">
        <v>0</v>
      </c>
      <c r="L8220" s="45">
        <f t="shared" si="1016"/>
        <v>0</v>
      </c>
      <c r="M8220" s="71">
        <f t="shared" si="1012"/>
        <v>0</v>
      </c>
      <c r="N8220" s="59">
        <v>0</v>
      </c>
      <c r="O8220" s="59">
        <v>0</v>
      </c>
      <c r="P8220" s="59">
        <f t="shared" si="1018"/>
        <v>0</v>
      </c>
      <c r="Q8220" s="72">
        <f t="shared" si="1013"/>
        <v>0</v>
      </c>
      <c r="R8220" s="44">
        <v>0</v>
      </c>
      <c r="S8220" s="45">
        <f t="shared" si="1014"/>
        <v>73</v>
      </c>
      <c r="T8220" s="45">
        <v>9475</v>
      </c>
      <c r="U8220" s="44">
        <f t="shared" si="1015"/>
        <v>691675</v>
      </c>
    </row>
    <row r="8221" spans="1:21">
      <c r="A8221" s="2">
        <v>92010742</v>
      </c>
      <c r="B8221" s="3" t="s">
        <v>12144</v>
      </c>
      <c r="C8221" s="4" t="s">
        <v>0</v>
      </c>
      <c r="D8221" s="4" t="s">
        <v>0</v>
      </c>
      <c r="E8221" s="4">
        <v>48</v>
      </c>
      <c r="F8221" s="96">
        <f t="shared" si="1017"/>
        <v>12370</v>
      </c>
      <c r="G8221" s="29">
        <v>593760</v>
      </c>
      <c r="H8221" s="45">
        <v>0</v>
      </c>
      <c r="I8221" s="44">
        <v>0</v>
      </c>
      <c r="J8221" s="45">
        <v>0</v>
      </c>
      <c r="K8221" s="45">
        <v>0</v>
      </c>
      <c r="L8221" s="45">
        <f t="shared" si="1016"/>
        <v>0</v>
      </c>
      <c r="M8221" s="71">
        <f t="shared" si="1012"/>
        <v>0</v>
      </c>
      <c r="N8221" s="59">
        <v>0</v>
      </c>
      <c r="O8221" s="59">
        <v>0</v>
      </c>
      <c r="P8221" s="59">
        <f t="shared" si="1018"/>
        <v>0</v>
      </c>
      <c r="Q8221" s="72">
        <f t="shared" si="1013"/>
        <v>0</v>
      </c>
      <c r="R8221" s="44">
        <v>0</v>
      </c>
      <c r="S8221" s="45">
        <f t="shared" si="1014"/>
        <v>48</v>
      </c>
      <c r="T8221" s="83">
        <v>12370</v>
      </c>
      <c r="U8221" s="44">
        <f t="shared" si="1015"/>
        <v>593760</v>
      </c>
    </row>
    <row r="8222" spans="1:21">
      <c r="A8222" s="2">
        <v>92011374</v>
      </c>
      <c r="B8222" s="3" t="s">
        <v>11022</v>
      </c>
      <c r="C8222" s="4" t="s">
        <v>0</v>
      </c>
      <c r="D8222" s="4" t="s">
        <v>0</v>
      </c>
      <c r="E8222" s="86">
        <v>20</v>
      </c>
      <c r="F8222" s="96">
        <f t="shared" si="1017"/>
        <v>8250</v>
      </c>
      <c r="G8222" s="77">
        <v>165000</v>
      </c>
      <c r="H8222" s="45">
        <v>0</v>
      </c>
      <c r="I8222" s="44">
        <v>6</v>
      </c>
      <c r="J8222" s="45">
        <v>0</v>
      </c>
      <c r="K8222" s="45">
        <v>0</v>
      </c>
      <c r="L8222" s="45">
        <f t="shared" si="1016"/>
        <v>0</v>
      </c>
      <c r="M8222" s="71">
        <f t="shared" si="1012"/>
        <v>0</v>
      </c>
      <c r="N8222" s="59">
        <v>0</v>
      </c>
      <c r="O8222" s="59">
        <v>0</v>
      </c>
      <c r="P8222" s="59">
        <f t="shared" si="1018"/>
        <v>0</v>
      </c>
      <c r="Q8222" s="72">
        <f t="shared" si="1013"/>
        <v>0</v>
      </c>
      <c r="R8222" s="44">
        <v>0</v>
      </c>
      <c r="S8222" s="45">
        <f t="shared" si="1014"/>
        <v>14</v>
      </c>
      <c r="T8222" s="45">
        <v>8250</v>
      </c>
      <c r="U8222" s="44">
        <f t="shared" si="1015"/>
        <v>115500</v>
      </c>
    </row>
    <row r="8223" spans="1:21">
      <c r="A8223" s="2">
        <v>92000909</v>
      </c>
      <c r="B8223" s="3" t="s">
        <v>11535</v>
      </c>
      <c r="C8223" s="4" t="s">
        <v>0</v>
      </c>
      <c r="D8223" s="4" t="s">
        <v>0</v>
      </c>
      <c r="E8223" s="86">
        <v>36</v>
      </c>
      <c r="F8223" s="96">
        <f t="shared" si="1017"/>
        <v>7295</v>
      </c>
      <c r="G8223" s="77">
        <v>262620</v>
      </c>
      <c r="H8223" s="45">
        <v>244</v>
      </c>
      <c r="I8223" s="44">
        <v>0</v>
      </c>
      <c r="J8223" s="45">
        <v>0</v>
      </c>
      <c r="K8223" s="45">
        <v>0</v>
      </c>
      <c r="L8223" s="45">
        <f t="shared" si="1016"/>
        <v>0</v>
      </c>
      <c r="M8223" s="71">
        <f t="shared" si="1012"/>
        <v>0</v>
      </c>
      <c r="N8223" s="59">
        <v>0</v>
      </c>
      <c r="O8223" s="59">
        <v>0</v>
      </c>
      <c r="P8223" s="59">
        <f t="shared" si="1018"/>
        <v>0</v>
      </c>
      <c r="Q8223" s="72">
        <f t="shared" si="1013"/>
        <v>0</v>
      </c>
      <c r="R8223" s="44">
        <v>0</v>
      </c>
      <c r="S8223" s="45">
        <f t="shared" si="1014"/>
        <v>280</v>
      </c>
      <c r="T8223" s="45">
        <v>7295</v>
      </c>
      <c r="U8223" s="44">
        <f t="shared" si="1015"/>
        <v>2042600</v>
      </c>
    </row>
    <row r="8224" spans="1:21">
      <c r="A8224" s="2">
        <v>92010099</v>
      </c>
      <c r="B8224" s="3" t="s">
        <v>2603</v>
      </c>
      <c r="C8224" s="4" t="s">
        <v>0</v>
      </c>
      <c r="D8224" s="4" t="s">
        <v>0</v>
      </c>
      <c r="E8224" s="86">
        <v>33</v>
      </c>
      <c r="F8224" s="96">
        <f t="shared" si="1017"/>
        <v>9750</v>
      </c>
      <c r="G8224" s="77">
        <v>321750</v>
      </c>
      <c r="H8224" s="45">
        <v>120</v>
      </c>
      <c r="I8224" s="44">
        <v>4</v>
      </c>
      <c r="J8224" s="45">
        <v>0</v>
      </c>
      <c r="K8224" s="45">
        <v>0</v>
      </c>
      <c r="L8224" s="45">
        <f t="shared" si="1016"/>
        <v>0</v>
      </c>
      <c r="M8224" s="71">
        <f t="shared" si="1012"/>
        <v>0</v>
      </c>
      <c r="N8224" s="59">
        <v>0</v>
      </c>
      <c r="O8224" s="59">
        <v>0</v>
      </c>
      <c r="P8224" s="59">
        <f t="shared" si="1018"/>
        <v>0</v>
      </c>
      <c r="Q8224" s="72">
        <f t="shared" si="1013"/>
        <v>0</v>
      </c>
      <c r="R8224" s="44">
        <v>0</v>
      </c>
      <c r="S8224" s="45">
        <f t="shared" si="1014"/>
        <v>149</v>
      </c>
      <c r="T8224" s="45">
        <v>9750</v>
      </c>
      <c r="U8224" s="44">
        <f t="shared" si="1015"/>
        <v>1452750</v>
      </c>
    </row>
    <row r="8225" spans="1:21">
      <c r="A8225" s="28">
        <v>92011642</v>
      </c>
      <c r="B8225" s="3" t="s">
        <v>14</v>
      </c>
      <c r="C8225" s="4" t="s">
        <v>0</v>
      </c>
      <c r="D8225" s="4" t="s">
        <v>0</v>
      </c>
      <c r="E8225" s="86">
        <v>23</v>
      </c>
      <c r="F8225" s="96">
        <f t="shared" si="1017"/>
        <v>6607.260869565217</v>
      </c>
      <c r="G8225" s="77">
        <v>151967</v>
      </c>
      <c r="H8225" s="45">
        <v>0</v>
      </c>
      <c r="I8225" s="44">
        <v>0</v>
      </c>
      <c r="J8225" s="45">
        <v>0</v>
      </c>
      <c r="K8225" s="45">
        <v>0</v>
      </c>
      <c r="L8225" s="45">
        <f t="shared" si="1016"/>
        <v>0</v>
      </c>
      <c r="M8225" s="71">
        <f t="shared" si="1012"/>
        <v>0</v>
      </c>
      <c r="N8225" s="59">
        <v>0</v>
      </c>
      <c r="O8225" s="59">
        <v>0</v>
      </c>
      <c r="P8225" s="59">
        <f t="shared" si="1018"/>
        <v>0</v>
      </c>
      <c r="Q8225" s="72">
        <f t="shared" si="1013"/>
        <v>0</v>
      </c>
      <c r="R8225" s="44">
        <v>0</v>
      </c>
      <c r="S8225" s="45">
        <f t="shared" si="1014"/>
        <v>23</v>
      </c>
      <c r="T8225" s="45">
        <v>6607.260869565217</v>
      </c>
      <c r="U8225" s="44">
        <f t="shared" si="1015"/>
        <v>151967</v>
      </c>
    </row>
    <row r="8226" spans="1:21">
      <c r="A8226" s="28">
        <v>92010517</v>
      </c>
      <c r="B8226" s="3" t="s">
        <v>10742</v>
      </c>
      <c r="C8226" s="4" t="s">
        <v>0</v>
      </c>
      <c r="D8226" s="4" t="s">
        <v>0</v>
      </c>
      <c r="E8226" s="86">
        <v>0</v>
      </c>
      <c r="F8226" s="96">
        <f t="shared" si="1017"/>
        <v>0</v>
      </c>
      <c r="G8226" s="77">
        <v>0</v>
      </c>
      <c r="H8226" s="45">
        <v>34</v>
      </c>
      <c r="I8226" s="44">
        <v>6</v>
      </c>
      <c r="J8226" s="45">
        <v>0</v>
      </c>
      <c r="K8226" s="45">
        <v>0</v>
      </c>
      <c r="L8226" s="45">
        <f t="shared" si="1016"/>
        <v>0</v>
      </c>
      <c r="M8226" s="71">
        <f t="shared" si="1012"/>
        <v>0</v>
      </c>
      <c r="N8226" s="59">
        <v>0</v>
      </c>
      <c r="O8226" s="59">
        <v>0</v>
      </c>
      <c r="P8226" s="59">
        <f t="shared" si="1018"/>
        <v>0</v>
      </c>
      <c r="Q8226" s="72">
        <f t="shared" si="1013"/>
        <v>0</v>
      </c>
      <c r="R8226" s="44">
        <v>0</v>
      </c>
      <c r="S8226" s="45">
        <f t="shared" si="1014"/>
        <v>28</v>
      </c>
      <c r="T8226" s="45">
        <v>6640</v>
      </c>
      <c r="U8226" s="44">
        <f t="shared" si="1015"/>
        <v>185920</v>
      </c>
    </row>
    <row r="8227" spans="1:21">
      <c r="A8227" s="2">
        <v>92011161</v>
      </c>
      <c r="B8227" s="3" t="s">
        <v>10609</v>
      </c>
      <c r="C8227" s="4" t="s">
        <v>0</v>
      </c>
      <c r="D8227" s="4" t="s">
        <v>0</v>
      </c>
      <c r="E8227" s="86">
        <v>0</v>
      </c>
      <c r="F8227" s="96">
        <f t="shared" si="1017"/>
        <v>0</v>
      </c>
      <c r="G8227" s="77">
        <v>0</v>
      </c>
      <c r="H8227" s="45">
        <v>60</v>
      </c>
      <c r="I8227" s="44">
        <v>20</v>
      </c>
      <c r="J8227" s="45">
        <v>0</v>
      </c>
      <c r="K8227" s="45">
        <v>0</v>
      </c>
      <c r="L8227" s="45">
        <f t="shared" si="1016"/>
        <v>0</v>
      </c>
      <c r="M8227" s="71">
        <f t="shared" si="1012"/>
        <v>0</v>
      </c>
      <c r="N8227" s="59">
        <v>0</v>
      </c>
      <c r="O8227" s="59">
        <v>0</v>
      </c>
      <c r="P8227" s="59">
        <f t="shared" si="1018"/>
        <v>0</v>
      </c>
      <c r="Q8227" s="72">
        <f t="shared" si="1013"/>
        <v>0</v>
      </c>
      <c r="R8227" s="44">
        <v>0</v>
      </c>
      <c r="S8227" s="45">
        <f t="shared" si="1014"/>
        <v>40</v>
      </c>
      <c r="T8227" s="45">
        <v>6215</v>
      </c>
      <c r="U8227" s="44">
        <f t="shared" si="1015"/>
        <v>248600</v>
      </c>
    </row>
    <row r="8228" spans="1:21">
      <c r="A8228" s="28">
        <v>92010379</v>
      </c>
      <c r="B8228" s="3" t="s">
        <v>9</v>
      </c>
      <c r="C8228" s="4" t="s">
        <v>0</v>
      </c>
      <c r="D8228" s="4" t="s">
        <v>0</v>
      </c>
      <c r="E8228" s="86">
        <v>49</v>
      </c>
      <c r="F8228" s="96">
        <f t="shared" si="1017"/>
        <v>8835.2040816326535</v>
      </c>
      <c r="G8228" s="77">
        <v>432925</v>
      </c>
      <c r="H8228" s="45">
        <v>0</v>
      </c>
      <c r="I8228" s="44">
        <v>0</v>
      </c>
      <c r="J8228" s="45">
        <v>0</v>
      </c>
      <c r="K8228" s="45">
        <v>0</v>
      </c>
      <c r="L8228" s="45">
        <f t="shared" si="1016"/>
        <v>0</v>
      </c>
      <c r="M8228" s="71">
        <f t="shared" si="1012"/>
        <v>0</v>
      </c>
      <c r="N8228" s="59">
        <v>0</v>
      </c>
      <c r="O8228" s="59">
        <v>0</v>
      </c>
      <c r="P8228" s="59">
        <f t="shared" si="1018"/>
        <v>0</v>
      </c>
      <c r="Q8228" s="72">
        <f t="shared" si="1013"/>
        <v>0</v>
      </c>
      <c r="R8228" s="44">
        <v>0</v>
      </c>
      <c r="S8228" s="45">
        <f t="shared" si="1014"/>
        <v>49</v>
      </c>
      <c r="T8228" s="45">
        <v>8835.2040816326535</v>
      </c>
      <c r="U8228" s="44">
        <f t="shared" si="1015"/>
        <v>432925</v>
      </c>
    </row>
    <row r="8229" spans="1:21">
      <c r="A8229" s="2">
        <v>92010215</v>
      </c>
      <c r="B8229" s="3" t="s">
        <v>2622</v>
      </c>
      <c r="C8229" s="4" t="s">
        <v>0</v>
      </c>
      <c r="D8229" s="4" t="s">
        <v>0</v>
      </c>
      <c r="E8229" s="86">
        <v>120</v>
      </c>
      <c r="F8229" s="96">
        <f t="shared" si="1017"/>
        <v>5406.9750000000004</v>
      </c>
      <c r="G8229" s="77">
        <v>648837</v>
      </c>
      <c r="H8229" s="45">
        <v>200</v>
      </c>
      <c r="I8229" s="44">
        <v>50</v>
      </c>
      <c r="J8229" s="45">
        <v>0</v>
      </c>
      <c r="K8229" s="45">
        <v>0</v>
      </c>
      <c r="L8229" s="45">
        <f t="shared" si="1016"/>
        <v>0</v>
      </c>
      <c r="M8229" s="71">
        <f t="shared" si="1012"/>
        <v>0</v>
      </c>
      <c r="N8229" s="59">
        <v>0</v>
      </c>
      <c r="O8229" s="59">
        <v>0</v>
      </c>
      <c r="P8229" s="59">
        <f t="shared" si="1018"/>
        <v>0</v>
      </c>
      <c r="Q8229" s="72">
        <f t="shared" si="1013"/>
        <v>0</v>
      </c>
      <c r="R8229" s="44">
        <v>0</v>
      </c>
      <c r="S8229" s="45">
        <f t="shared" si="1014"/>
        <v>270</v>
      </c>
      <c r="T8229" s="45">
        <v>5406.9750000000004</v>
      </c>
      <c r="U8229" s="44">
        <f t="shared" si="1015"/>
        <v>1459883.25</v>
      </c>
    </row>
    <row r="8230" spans="1:21">
      <c r="A8230" s="2">
        <v>90013610</v>
      </c>
      <c r="B8230" s="3" t="s">
        <v>10302</v>
      </c>
      <c r="C8230" s="4" t="s">
        <v>0</v>
      </c>
      <c r="D8230" s="4" t="s">
        <v>0</v>
      </c>
      <c r="E8230" s="86">
        <v>20</v>
      </c>
      <c r="F8230" s="96">
        <f t="shared" si="1017"/>
        <v>5427.5</v>
      </c>
      <c r="G8230" s="77">
        <v>108550</v>
      </c>
      <c r="H8230" s="45">
        <v>250</v>
      </c>
      <c r="I8230" s="44">
        <v>17</v>
      </c>
      <c r="J8230" s="45">
        <v>0</v>
      </c>
      <c r="K8230" s="45">
        <v>0</v>
      </c>
      <c r="L8230" s="45">
        <f t="shared" si="1016"/>
        <v>0</v>
      </c>
      <c r="M8230" s="71">
        <f t="shared" si="1012"/>
        <v>0</v>
      </c>
      <c r="N8230" s="59">
        <v>0</v>
      </c>
      <c r="O8230" s="59">
        <v>0</v>
      </c>
      <c r="P8230" s="59">
        <f t="shared" si="1018"/>
        <v>0</v>
      </c>
      <c r="Q8230" s="72">
        <f t="shared" si="1013"/>
        <v>0</v>
      </c>
      <c r="R8230" s="44">
        <v>0</v>
      </c>
      <c r="S8230" s="45">
        <f t="shared" si="1014"/>
        <v>253</v>
      </c>
      <c r="T8230" s="45">
        <v>5550</v>
      </c>
      <c r="U8230" s="44">
        <f t="shared" si="1015"/>
        <v>1404150</v>
      </c>
    </row>
    <row r="8231" spans="1:21">
      <c r="A8231" s="2">
        <v>90013048</v>
      </c>
      <c r="B8231" s="3" t="s">
        <v>12506</v>
      </c>
      <c r="C8231" s="4" t="s">
        <v>0</v>
      </c>
      <c r="D8231" s="4" t="s">
        <v>0</v>
      </c>
      <c r="E8231" s="4">
        <v>180</v>
      </c>
      <c r="F8231" s="96">
        <f t="shared" si="1017"/>
        <v>6520</v>
      </c>
      <c r="G8231" s="29">
        <v>1173600</v>
      </c>
      <c r="H8231" s="45">
        <v>0</v>
      </c>
      <c r="I8231" s="44">
        <v>0</v>
      </c>
      <c r="J8231" s="45">
        <v>0</v>
      </c>
      <c r="K8231" s="45">
        <v>0</v>
      </c>
      <c r="L8231" s="45">
        <f t="shared" si="1016"/>
        <v>0</v>
      </c>
      <c r="M8231" s="71">
        <f t="shared" si="1012"/>
        <v>0</v>
      </c>
      <c r="N8231" s="59">
        <v>0</v>
      </c>
      <c r="O8231" s="59">
        <v>0</v>
      </c>
      <c r="P8231" s="59">
        <f t="shared" si="1018"/>
        <v>0</v>
      </c>
      <c r="Q8231" s="72">
        <f t="shared" si="1013"/>
        <v>0</v>
      </c>
      <c r="R8231" s="44">
        <v>0</v>
      </c>
      <c r="S8231" s="45">
        <f t="shared" si="1014"/>
        <v>180</v>
      </c>
      <c r="T8231" s="83">
        <v>6520</v>
      </c>
      <c r="U8231" s="44">
        <f t="shared" si="1015"/>
        <v>1173600</v>
      </c>
    </row>
    <row r="8232" spans="1:21">
      <c r="A8232" s="30">
        <v>92010515</v>
      </c>
      <c r="B8232" s="3" t="s">
        <v>10301</v>
      </c>
      <c r="C8232" s="4" t="s">
        <v>0</v>
      </c>
      <c r="D8232" s="4" t="s">
        <v>0</v>
      </c>
      <c r="E8232" s="86">
        <v>522</v>
      </c>
      <c r="F8232" s="96">
        <f t="shared" si="1017"/>
        <v>3923.3333333333335</v>
      </c>
      <c r="G8232" s="77">
        <v>2047980</v>
      </c>
      <c r="H8232" s="45">
        <v>0</v>
      </c>
      <c r="I8232" s="44">
        <v>15</v>
      </c>
      <c r="J8232" s="45">
        <v>0</v>
      </c>
      <c r="K8232" s="45">
        <v>0</v>
      </c>
      <c r="L8232" s="45">
        <f t="shared" si="1016"/>
        <v>0</v>
      </c>
      <c r="M8232" s="71">
        <f t="shared" si="1012"/>
        <v>0</v>
      </c>
      <c r="N8232" s="59">
        <v>0</v>
      </c>
      <c r="O8232" s="59">
        <v>0</v>
      </c>
      <c r="P8232" s="59">
        <f t="shared" si="1018"/>
        <v>0</v>
      </c>
      <c r="Q8232" s="72">
        <f t="shared" si="1013"/>
        <v>0</v>
      </c>
      <c r="R8232" s="44">
        <v>0</v>
      </c>
      <c r="S8232" s="45">
        <f t="shared" si="1014"/>
        <v>507</v>
      </c>
      <c r="T8232" s="45">
        <v>4230</v>
      </c>
      <c r="U8232" s="44">
        <f t="shared" si="1015"/>
        <v>2144610</v>
      </c>
    </row>
    <row r="8233" spans="1:21">
      <c r="A8233" s="2">
        <v>92000361</v>
      </c>
      <c r="B8233" s="3" t="s">
        <v>2606</v>
      </c>
      <c r="C8233" s="4" t="s">
        <v>0</v>
      </c>
      <c r="D8233" s="4" t="s">
        <v>0</v>
      </c>
      <c r="E8233" s="86">
        <v>40</v>
      </c>
      <c r="F8233" s="96">
        <f t="shared" si="1017"/>
        <v>3850</v>
      </c>
      <c r="G8233" s="77">
        <v>154000</v>
      </c>
      <c r="H8233" s="45">
        <v>342</v>
      </c>
      <c r="I8233" s="44">
        <v>0</v>
      </c>
      <c r="J8233" s="45">
        <v>0</v>
      </c>
      <c r="K8233" s="45">
        <v>0</v>
      </c>
      <c r="L8233" s="45">
        <f t="shared" si="1016"/>
        <v>0</v>
      </c>
      <c r="M8233" s="71">
        <f t="shared" si="1012"/>
        <v>0</v>
      </c>
      <c r="N8233" s="59">
        <v>0</v>
      </c>
      <c r="O8233" s="59">
        <v>0</v>
      </c>
      <c r="P8233" s="59">
        <f t="shared" si="1018"/>
        <v>0</v>
      </c>
      <c r="Q8233" s="72">
        <f t="shared" si="1013"/>
        <v>0</v>
      </c>
      <c r="R8233" s="44">
        <v>0</v>
      </c>
      <c r="S8233" s="45">
        <f t="shared" si="1014"/>
        <v>382</v>
      </c>
      <c r="T8233" s="45">
        <v>3850</v>
      </c>
      <c r="U8233" s="44">
        <f t="shared" si="1015"/>
        <v>1470700</v>
      </c>
    </row>
    <row r="8234" spans="1:21">
      <c r="A8234" s="2">
        <v>90013051</v>
      </c>
      <c r="B8234" s="3" t="s">
        <v>12122</v>
      </c>
      <c r="C8234" s="4" t="s">
        <v>0</v>
      </c>
      <c r="D8234" s="4" t="s">
        <v>0</v>
      </c>
      <c r="E8234" s="4">
        <v>90</v>
      </c>
      <c r="F8234" s="96">
        <f t="shared" si="1017"/>
        <v>4800</v>
      </c>
      <c r="G8234" s="29">
        <v>432000</v>
      </c>
      <c r="H8234" s="45">
        <v>0</v>
      </c>
      <c r="I8234" s="44">
        <v>0</v>
      </c>
      <c r="J8234" s="45">
        <v>0</v>
      </c>
      <c r="K8234" s="45">
        <v>0</v>
      </c>
      <c r="L8234" s="45">
        <f t="shared" si="1016"/>
        <v>0</v>
      </c>
      <c r="M8234" s="71">
        <f t="shared" si="1012"/>
        <v>0</v>
      </c>
      <c r="N8234" s="59">
        <v>0</v>
      </c>
      <c r="O8234" s="59">
        <v>0</v>
      </c>
      <c r="P8234" s="59">
        <f t="shared" si="1018"/>
        <v>0</v>
      </c>
      <c r="Q8234" s="72">
        <f t="shared" si="1013"/>
        <v>0</v>
      </c>
      <c r="R8234" s="44">
        <v>0</v>
      </c>
      <c r="S8234" s="45">
        <f t="shared" si="1014"/>
        <v>90</v>
      </c>
      <c r="T8234" s="83">
        <v>4800</v>
      </c>
      <c r="U8234" s="44">
        <f t="shared" si="1015"/>
        <v>432000</v>
      </c>
    </row>
    <row r="8235" spans="1:21">
      <c r="A8235" s="2">
        <v>92010208</v>
      </c>
      <c r="B8235" s="3" t="s">
        <v>10053</v>
      </c>
      <c r="C8235" s="4" t="s">
        <v>0</v>
      </c>
      <c r="D8235" s="4" t="s">
        <v>0</v>
      </c>
      <c r="E8235" s="86">
        <v>1118</v>
      </c>
      <c r="F8235" s="96">
        <f t="shared" si="1017"/>
        <v>3201.7647584973165</v>
      </c>
      <c r="G8235" s="77">
        <v>3579573</v>
      </c>
      <c r="H8235" s="45">
        <v>0</v>
      </c>
      <c r="I8235" s="44">
        <v>26</v>
      </c>
      <c r="J8235" s="45">
        <v>0</v>
      </c>
      <c r="K8235" s="45">
        <v>0</v>
      </c>
      <c r="L8235" s="45">
        <f t="shared" si="1016"/>
        <v>0</v>
      </c>
      <c r="M8235" s="71">
        <f t="shared" si="1012"/>
        <v>0</v>
      </c>
      <c r="N8235" s="59">
        <v>0</v>
      </c>
      <c r="O8235" s="59">
        <v>0</v>
      </c>
      <c r="P8235" s="59">
        <f t="shared" si="1018"/>
        <v>0</v>
      </c>
      <c r="Q8235" s="72">
        <f t="shared" si="1013"/>
        <v>0</v>
      </c>
      <c r="R8235" s="44">
        <v>0</v>
      </c>
      <c r="S8235" s="45">
        <f t="shared" si="1014"/>
        <v>1092</v>
      </c>
      <c r="T8235" s="45">
        <v>3201.7647584973165</v>
      </c>
      <c r="U8235" s="44">
        <f t="shared" si="1015"/>
        <v>3496327.1162790698</v>
      </c>
    </row>
    <row r="8236" spans="1:21">
      <c r="A8236" s="28">
        <v>90013582</v>
      </c>
      <c r="B8236" s="3" t="s">
        <v>4585</v>
      </c>
      <c r="C8236" s="4" t="s">
        <v>0</v>
      </c>
      <c r="D8236" s="4" t="s">
        <v>0</v>
      </c>
      <c r="E8236" s="86">
        <v>148</v>
      </c>
      <c r="F8236" s="96">
        <f t="shared" si="1017"/>
        <v>3007.2972972972975</v>
      </c>
      <c r="G8236" s="77">
        <v>445080</v>
      </c>
      <c r="H8236" s="45">
        <v>500</v>
      </c>
      <c r="I8236" s="44">
        <v>10</v>
      </c>
      <c r="J8236" s="45">
        <v>0</v>
      </c>
      <c r="K8236" s="45">
        <v>0</v>
      </c>
      <c r="L8236" s="45">
        <f t="shared" si="1016"/>
        <v>0</v>
      </c>
      <c r="M8236" s="71">
        <f t="shared" si="1012"/>
        <v>0</v>
      </c>
      <c r="N8236" s="59">
        <v>0</v>
      </c>
      <c r="O8236" s="59">
        <v>0</v>
      </c>
      <c r="P8236" s="59">
        <f t="shared" si="1018"/>
        <v>0</v>
      </c>
      <c r="Q8236" s="72">
        <f t="shared" si="1013"/>
        <v>0</v>
      </c>
      <c r="R8236" s="44">
        <v>0</v>
      </c>
      <c r="S8236" s="45">
        <f t="shared" si="1014"/>
        <v>638</v>
      </c>
      <c r="T8236" s="45">
        <v>3007.2972972972975</v>
      </c>
      <c r="U8236" s="44">
        <f t="shared" si="1015"/>
        <v>1918655.6756756757</v>
      </c>
    </row>
    <row r="8237" spans="1:21">
      <c r="A8237" s="2">
        <v>90013457</v>
      </c>
      <c r="B8237" s="3" t="s">
        <v>10757</v>
      </c>
      <c r="C8237" s="4" t="s">
        <v>0</v>
      </c>
      <c r="D8237" s="4" t="s">
        <v>0</v>
      </c>
      <c r="E8237" s="86">
        <v>0</v>
      </c>
      <c r="F8237" s="96">
        <f t="shared" si="1017"/>
        <v>0</v>
      </c>
      <c r="G8237" s="77">
        <v>0</v>
      </c>
      <c r="H8237" s="45">
        <v>150</v>
      </c>
      <c r="I8237" s="44">
        <v>20</v>
      </c>
      <c r="J8237" s="45">
        <v>0</v>
      </c>
      <c r="K8237" s="45">
        <v>0</v>
      </c>
      <c r="L8237" s="45">
        <f t="shared" si="1016"/>
        <v>0</v>
      </c>
      <c r="M8237" s="71">
        <f t="shared" si="1012"/>
        <v>0</v>
      </c>
      <c r="N8237" s="59">
        <v>0</v>
      </c>
      <c r="O8237" s="59">
        <v>0</v>
      </c>
      <c r="P8237" s="59">
        <f t="shared" si="1018"/>
        <v>0</v>
      </c>
      <c r="Q8237" s="72">
        <f t="shared" si="1013"/>
        <v>0</v>
      </c>
      <c r="R8237" s="44">
        <v>0</v>
      </c>
      <c r="S8237" s="45">
        <f t="shared" si="1014"/>
        <v>130</v>
      </c>
      <c r="T8237" s="45">
        <v>3700</v>
      </c>
      <c r="U8237" s="44">
        <f t="shared" si="1015"/>
        <v>481000</v>
      </c>
    </row>
    <row r="8238" spans="1:21">
      <c r="A8238" s="2">
        <v>92010704</v>
      </c>
      <c r="B8238" s="3" t="s">
        <v>11672</v>
      </c>
      <c r="C8238" s="4" t="s">
        <v>0</v>
      </c>
      <c r="D8238" s="4" t="s">
        <v>0</v>
      </c>
      <c r="E8238" s="86">
        <v>270</v>
      </c>
      <c r="F8238" s="96">
        <f t="shared" si="1017"/>
        <v>3800</v>
      </c>
      <c r="G8238" s="77">
        <v>1026000</v>
      </c>
      <c r="H8238" s="45">
        <v>150</v>
      </c>
      <c r="I8238" s="44">
        <v>0</v>
      </c>
      <c r="J8238" s="45">
        <v>0</v>
      </c>
      <c r="K8238" s="45">
        <v>0</v>
      </c>
      <c r="L8238" s="45">
        <f t="shared" si="1016"/>
        <v>0</v>
      </c>
      <c r="M8238" s="71">
        <f t="shared" si="1012"/>
        <v>0</v>
      </c>
      <c r="N8238" s="59">
        <v>0</v>
      </c>
      <c r="O8238" s="59">
        <v>0</v>
      </c>
      <c r="P8238" s="59">
        <f t="shared" si="1018"/>
        <v>0</v>
      </c>
      <c r="Q8238" s="72">
        <f t="shared" si="1013"/>
        <v>0</v>
      </c>
      <c r="R8238" s="44">
        <v>0</v>
      </c>
      <c r="S8238" s="45">
        <f t="shared" si="1014"/>
        <v>420</v>
      </c>
      <c r="T8238" s="45">
        <v>3800</v>
      </c>
      <c r="U8238" s="44">
        <f t="shared" si="1015"/>
        <v>1596000</v>
      </c>
    </row>
    <row r="8239" spans="1:21">
      <c r="A8239" s="2">
        <v>92000981</v>
      </c>
      <c r="B8239" s="3" t="s">
        <v>8379</v>
      </c>
      <c r="C8239" s="4" t="s">
        <v>0</v>
      </c>
      <c r="D8239" s="4" t="s">
        <v>0</v>
      </c>
      <c r="E8239" s="86">
        <v>9220</v>
      </c>
      <c r="F8239" s="96">
        <f t="shared" si="1017"/>
        <v>2494.6603036876354</v>
      </c>
      <c r="G8239" s="77">
        <v>23000768</v>
      </c>
      <c r="H8239" s="45">
        <v>1100</v>
      </c>
      <c r="I8239" s="44">
        <v>66</v>
      </c>
      <c r="J8239" s="45">
        <v>0</v>
      </c>
      <c r="K8239" s="45">
        <v>0</v>
      </c>
      <c r="L8239" s="45">
        <f t="shared" si="1016"/>
        <v>0</v>
      </c>
      <c r="M8239" s="71">
        <f t="shared" si="1012"/>
        <v>0</v>
      </c>
      <c r="N8239" s="59">
        <v>0</v>
      </c>
      <c r="O8239" s="59">
        <v>0</v>
      </c>
      <c r="P8239" s="59">
        <f t="shared" si="1018"/>
        <v>0</v>
      </c>
      <c r="Q8239" s="72">
        <f t="shared" si="1013"/>
        <v>0</v>
      </c>
      <c r="R8239" s="44">
        <v>0</v>
      </c>
      <c r="S8239" s="45">
        <f t="shared" si="1014"/>
        <v>10254</v>
      </c>
      <c r="T8239" s="45">
        <v>2684</v>
      </c>
      <c r="U8239" s="44">
        <f t="shared" si="1015"/>
        <v>27521736</v>
      </c>
    </row>
    <row r="8240" spans="1:21">
      <c r="A8240" s="2">
        <v>90013453</v>
      </c>
      <c r="B8240" s="3" t="s">
        <v>2611</v>
      </c>
      <c r="C8240" s="4" t="s">
        <v>0</v>
      </c>
      <c r="D8240" s="4" t="s">
        <v>0</v>
      </c>
      <c r="E8240" s="86">
        <v>80</v>
      </c>
      <c r="F8240" s="96">
        <f t="shared" si="1017"/>
        <v>2390</v>
      </c>
      <c r="G8240" s="77">
        <v>191200</v>
      </c>
      <c r="H8240" s="45">
        <v>592</v>
      </c>
      <c r="I8240" s="44">
        <v>102</v>
      </c>
      <c r="J8240" s="45">
        <v>0</v>
      </c>
      <c r="K8240" s="45">
        <v>0</v>
      </c>
      <c r="L8240" s="45">
        <f t="shared" si="1016"/>
        <v>0</v>
      </c>
      <c r="M8240" s="71">
        <f t="shared" si="1012"/>
        <v>0</v>
      </c>
      <c r="N8240" s="59">
        <v>0</v>
      </c>
      <c r="O8240" s="59">
        <v>0</v>
      </c>
      <c r="P8240" s="59">
        <f t="shared" si="1018"/>
        <v>0</v>
      </c>
      <c r="Q8240" s="72">
        <f t="shared" si="1013"/>
        <v>0</v>
      </c>
      <c r="R8240" s="44">
        <v>0</v>
      </c>
      <c r="S8240" s="45">
        <f t="shared" si="1014"/>
        <v>570</v>
      </c>
      <c r="T8240" s="45">
        <v>2689</v>
      </c>
      <c r="U8240" s="44">
        <f t="shared" si="1015"/>
        <v>1532730</v>
      </c>
    </row>
    <row r="8241" spans="1:21">
      <c r="A8241" s="2">
        <v>90012877</v>
      </c>
      <c r="B8241" s="3" t="s">
        <v>12499</v>
      </c>
      <c r="C8241" s="4" t="s">
        <v>0</v>
      </c>
      <c r="D8241" s="4" t="s">
        <v>0</v>
      </c>
      <c r="E8241" s="4">
        <v>448</v>
      </c>
      <c r="F8241" s="96">
        <f t="shared" si="1017"/>
        <v>3160</v>
      </c>
      <c r="G8241" s="29">
        <v>1415680</v>
      </c>
      <c r="H8241" s="45">
        <v>0</v>
      </c>
      <c r="I8241" s="44">
        <v>0</v>
      </c>
      <c r="J8241" s="45">
        <v>0</v>
      </c>
      <c r="K8241" s="45">
        <v>0</v>
      </c>
      <c r="L8241" s="45">
        <f t="shared" si="1016"/>
        <v>0</v>
      </c>
      <c r="M8241" s="71">
        <f t="shared" si="1012"/>
        <v>0</v>
      </c>
      <c r="N8241" s="59">
        <v>0</v>
      </c>
      <c r="O8241" s="59">
        <v>0</v>
      </c>
      <c r="P8241" s="59">
        <f t="shared" si="1018"/>
        <v>0</v>
      </c>
      <c r="Q8241" s="72">
        <f t="shared" si="1013"/>
        <v>0</v>
      </c>
      <c r="R8241" s="44">
        <v>0</v>
      </c>
      <c r="S8241" s="45">
        <f t="shared" si="1014"/>
        <v>448</v>
      </c>
      <c r="T8241" s="83">
        <v>3160</v>
      </c>
      <c r="U8241" s="44">
        <f t="shared" si="1015"/>
        <v>1415680</v>
      </c>
    </row>
    <row r="8242" spans="1:21">
      <c r="A8242" s="2">
        <v>92010513</v>
      </c>
      <c r="B8242" s="3" t="s">
        <v>8371</v>
      </c>
      <c r="C8242" s="4" t="s">
        <v>0</v>
      </c>
      <c r="D8242" s="4" t="s">
        <v>0</v>
      </c>
      <c r="E8242" s="86">
        <v>0</v>
      </c>
      <c r="F8242" s="96">
        <f t="shared" si="1017"/>
        <v>0</v>
      </c>
      <c r="G8242" s="77">
        <v>0</v>
      </c>
      <c r="H8242" s="45">
        <v>627</v>
      </c>
      <c r="I8242" s="44">
        <v>198</v>
      </c>
      <c r="J8242" s="45">
        <v>0</v>
      </c>
      <c r="K8242" s="45">
        <v>0</v>
      </c>
      <c r="L8242" s="45">
        <f t="shared" si="1016"/>
        <v>0</v>
      </c>
      <c r="M8242" s="71">
        <f t="shared" si="1012"/>
        <v>0</v>
      </c>
      <c r="N8242" s="59">
        <v>0</v>
      </c>
      <c r="O8242" s="59">
        <v>0</v>
      </c>
      <c r="P8242" s="59">
        <f t="shared" si="1018"/>
        <v>0</v>
      </c>
      <c r="Q8242" s="72">
        <f t="shared" si="1013"/>
        <v>0</v>
      </c>
      <c r="R8242" s="44">
        <v>0</v>
      </c>
      <c r="S8242" s="45">
        <f t="shared" si="1014"/>
        <v>429</v>
      </c>
      <c r="T8242" s="45">
        <v>2320</v>
      </c>
      <c r="U8242" s="44">
        <f t="shared" si="1015"/>
        <v>995280</v>
      </c>
    </row>
    <row r="8243" spans="1:21">
      <c r="A8243" s="2">
        <v>90013597</v>
      </c>
      <c r="B8243" s="3" t="s">
        <v>1427</v>
      </c>
      <c r="C8243" s="4" t="s">
        <v>0</v>
      </c>
      <c r="D8243" s="4" t="s">
        <v>0</v>
      </c>
      <c r="E8243" s="86">
        <v>0</v>
      </c>
      <c r="F8243" s="96">
        <f t="shared" si="1017"/>
        <v>0</v>
      </c>
      <c r="G8243" s="77">
        <v>0</v>
      </c>
      <c r="H8243" s="45">
        <v>320</v>
      </c>
      <c r="I8243" s="44">
        <v>140</v>
      </c>
      <c r="J8243" s="45">
        <v>0</v>
      </c>
      <c r="K8243" s="45">
        <v>0</v>
      </c>
      <c r="L8243" s="45">
        <f t="shared" si="1016"/>
        <v>0</v>
      </c>
      <c r="M8243" s="71">
        <f t="shared" si="1012"/>
        <v>0</v>
      </c>
      <c r="N8243" s="59">
        <v>0</v>
      </c>
      <c r="O8243" s="59">
        <v>0</v>
      </c>
      <c r="P8243" s="59">
        <f t="shared" si="1018"/>
        <v>0</v>
      </c>
      <c r="Q8243" s="72">
        <f t="shared" si="1013"/>
        <v>0</v>
      </c>
      <c r="R8243" s="44">
        <v>0</v>
      </c>
      <c r="S8243" s="45">
        <f t="shared" si="1014"/>
        <v>180</v>
      </c>
      <c r="T8243" s="45">
        <v>2095</v>
      </c>
      <c r="U8243" s="44">
        <f t="shared" si="1015"/>
        <v>377100</v>
      </c>
    </row>
    <row r="8244" spans="1:21">
      <c r="A8244" s="2">
        <v>92011639</v>
      </c>
      <c r="B8244" s="3" t="s">
        <v>12099</v>
      </c>
      <c r="C8244" s="4" t="s">
        <v>0</v>
      </c>
      <c r="D8244" s="4" t="s">
        <v>0</v>
      </c>
      <c r="E8244" s="4">
        <v>385</v>
      </c>
      <c r="F8244" s="96">
        <f t="shared" si="1017"/>
        <v>2750</v>
      </c>
      <c r="G8244" s="29">
        <v>1058750</v>
      </c>
      <c r="H8244" s="45">
        <v>0</v>
      </c>
      <c r="I8244" s="44">
        <v>0</v>
      </c>
      <c r="J8244" s="45">
        <v>0</v>
      </c>
      <c r="K8244" s="45">
        <v>0</v>
      </c>
      <c r="L8244" s="45">
        <f t="shared" si="1016"/>
        <v>0</v>
      </c>
      <c r="M8244" s="71">
        <f t="shared" si="1012"/>
        <v>0</v>
      </c>
      <c r="N8244" s="59">
        <v>0</v>
      </c>
      <c r="O8244" s="59">
        <v>0</v>
      </c>
      <c r="P8244" s="59">
        <f t="shared" si="1018"/>
        <v>0</v>
      </c>
      <c r="Q8244" s="72">
        <f t="shared" si="1013"/>
        <v>0</v>
      </c>
      <c r="R8244" s="44">
        <v>0</v>
      </c>
      <c r="S8244" s="45">
        <f t="shared" si="1014"/>
        <v>385</v>
      </c>
      <c r="T8244" s="83">
        <v>2750</v>
      </c>
      <c r="U8244" s="44">
        <f t="shared" si="1015"/>
        <v>1058750</v>
      </c>
    </row>
    <row r="8245" spans="1:21">
      <c r="A8245" s="2">
        <v>92010486</v>
      </c>
      <c r="B8245" s="3" t="s">
        <v>11596</v>
      </c>
      <c r="C8245" s="4" t="s">
        <v>0</v>
      </c>
      <c r="D8245" s="4" t="s">
        <v>0</v>
      </c>
      <c r="E8245" s="86">
        <v>200</v>
      </c>
      <c r="F8245" s="96">
        <f t="shared" si="1017"/>
        <v>1674.97</v>
      </c>
      <c r="G8245" s="77">
        <v>334994</v>
      </c>
      <c r="H8245" s="45">
        <v>500</v>
      </c>
      <c r="I8245" s="44">
        <v>0</v>
      </c>
      <c r="J8245" s="45">
        <v>0</v>
      </c>
      <c r="K8245" s="45">
        <v>0</v>
      </c>
      <c r="L8245" s="45">
        <f t="shared" si="1016"/>
        <v>0</v>
      </c>
      <c r="M8245" s="71">
        <f t="shared" si="1012"/>
        <v>0</v>
      </c>
      <c r="N8245" s="59">
        <v>0</v>
      </c>
      <c r="O8245" s="59">
        <v>0</v>
      </c>
      <c r="P8245" s="59">
        <f t="shared" si="1018"/>
        <v>0</v>
      </c>
      <c r="Q8245" s="72">
        <f t="shared" si="1013"/>
        <v>0</v>
      </c>
      <c r="R8245" s="44">
        <v>0</v>
      </c>
      <c r="S8245" s="45">
        <f t="shared" si="1014"/>
        <v>700</v>
      </c>
      <c r="T8245" s="45">
        <v>1674.97</v>
      </c>
      <c r="U8245" s="44">
        <f t="shared" si="1015"/>
        <v>1172479</v>
      </c>
    </row>
    <row r="8246" spans="1:21">
      <c r="A8246" s="28">
        <v>90013598</v>
      </c>
      <c r="B8246" s="3" t="s">
        <v>11</v>
      </c>
      <c r="C8246" s="4" t="s">
        <v>0</v>
      </c>
      <c r="D8246" s="4" t="s">
        <v>0</v>
      </c>
      <c r="E8246" s="86">
        <v>90</v>
      </c>
      <c r="F8246" s="96">
        <f t="shared" si="1017"/>
        <v>1639.088888888889</v>
      </c>
      <c r="G8246" s="77">
        <v>147518</v>
      </c>
      <c r="H8246" s="45">
        <v>500</v>
      </c>
      <c r="I8246" s="44">
        <v>80</v>
      </c>
      <c r="J8246" s="45">
        <v>0</v>
      </c>
      <c r="K8246" s="45">
        <v>0</v>
      </c>
      <c r="L8246" s="45">
        <f t="shared" si="1016"/>
        <v>0</v>
      </c>
      <c r="M8246" s="71">
        <f t="shared" si="1012"/>
        <v>0</v>
      </c>
      <c r="N8246" s="59">
        <v>0</v>
      </c>
      <c r="O8246" s="59">
        <v>0</v>
      </c>
      <c r="P8246" s="59">
        <f t="shared" si="1018"/>
        <v>0</v>
      </c>
      <c r="Q8246" s="72">
        <f t="shared" si="1013"/>
        <v>0</v>
      </c>
      <c r="R8246" s="44">
        <v>0</v>
      </c>
      <c r="S8246" s="45">
        <f t="shared" si="1014"/>
        <v>510</v>
      </c>
      <c r="T8246" s="45">
        <v>1639.088888888889</v>
      </c>
      <c r="U8246" s="44">
        <f t="shared" si="1015"/>
        <v>835935.33333333337</v>
      </c>
    </row>
    <row r="8247" spans="1:21">
      <c r="A8247" s="28">
        <v>90023144</v>
      </c>
      <c r="B8247" s="3" t="s">
        <v>12091</v>
      </c>
      <c r="C8247" s="4" t="s">
        <v>0</v>
      </c>
      <c r="D8247" s="4" t="s">
        <v>0</v>
      </c>
      <c r="E8247" s="86">
        <v>840</v>
      </c>
      <c r="F8247" s="96">
        <f t="shared" si="1017"/>
        <v>2137.1428571428573</v>
      </c>
      <c r="G8247" s="77">
        <v>1795200</v>
      </c>
      <c r="H8247" s="45">
        <v>0</v>
      </c>
      <c r="I8247" s="44">
        <v>0</v>
      </c>
      <c r="J8247" s="45">
        <v>0</v>
      </c>
      <c r="K8247" s="45">
        <v>0</v>
      </c>
      <c r="L8247" s="45">
        <f t="shared" si="1016"/>
        <v>0</v>
      </c>
      <c r="M8247" s="71">
        <f t="shared" si="1012"/>
        <v>0</v>
      </c>
      <c r="N8247" s="59">
        <v>0</v>
      </c>
      <c r="O8247" s="59">
        <v>0</v>
      </c>
      <c r="P8247" s="59">
        <f t="shared" si="1018"/>
        <v>0</v>
      </c>
      <c r="Q8247" s="72">
        <f t="shared" si="1013"/>
        <v>0</v>
      </c>
      <c r="R8247" s="44">
        <v>0</v>
      </c>
      <c r="S8247" s="45">
        <f t="shared" si="1014"/>
        <v>840</v>
      </c>
      <c r="T8247" s="45">
        <v>2137.1428571428573</v>
      </c>
      <c r="U8247" s="44">
        <f t="shared" si="1015"/>
        <v>1795200.0000000002</v>
      </c>
    </row>
    <row r="8248" spans="1:21">
      <c r="A8248" s="2">
        <v>90013955</v>
      </c>
      <c r="B8248" s="3" t="s">
        <v>12127</v>
      </c>
      <c r="C8248" s="4" t="s">
        <v>0</v>
      </c>
      <c r="D8248" s="4" t="s">
        <v>0</v>
      </c>
      <c r="E8248" s="4">
        <v>86</v>
      </c>
      <c r="F8248" s="96">
        <f t="shared" si="1017"/>
        <v>2240</v>
      </c>
      <c r="G8248" s="29">
        <v>192640</v>
      </c>
      <c r="H8248" s="45">
        <v>0</v>
      </c>
      <c r="I8248" s="44">
        <v>0</v>
      </c>
      <c r="J8248" s="45">
        <v>0</v>
      </c>
      <c r="K8248" s="45">
        <v>0</v>
      </c>
      <c r="L8248" s="45">
        <f t="shared" si="1016"/>
        <v>0</v>
      </c>
      <c r="M8248" s="71">
        <f t="shared" si="1012"/>
        <v>0</v>
      </c>
      <c r="N8248" s="59">
        <v>0</v>
      </c>
      <c r="O8248" s="59">
        <v>0</v>
      </c>
      <c r="P8248" s="59">
        <f t="shared" si="1018"/>
        <v>0</v>
      </c>
      <c r="Q8248" s="72">
        <f t="shared" si="1013"/>
        <v>0</v>
      </c>
      <c r="R8248" s="44">
        <v>0</v>
      </c>
      <c r="S8248" s="45">
        <f t="shared" si="1014"/>
        <v>86</v>
      </c>
      <c r="T8248" s="83">
        <v>2240</v>
      </c>
      <c r="U8248" s="44">
        <f t="shared" si="1015"/>
        <v>192640</v>
      </c>
    </row>
    <row r="8249" spans="1:21">
      <c r="A8249" s="2">
        <v>92000973</v>
      </c>
      <c r="B8249" s="3" t="s">
        <v>8873</v>
      </c>
      <c r="C8249" s="4" t="s">
        <v>0</v>
      </c>
      <c r="D8249" s="4" t="s">
        <v>0</v>
      </c>
      <c r="E8249" s="86">
        <v>252</v>
      </c>
      <c r="F8249" s="96">
        <f t="shared" si="1017"/>
        <v>1774.6666666666667</v>
      </c>
      <c r="G8249" s="77">
        <v>447216</v>
      </c>
      <c r="H8249" s="45">
        <v>500</v>
      </c>
      <c r="I8249" s="44">
        <v>64</v>
      </c>
      <c r="J8249" s="45">
        <v>0</v>
      </c>
      <c r="K8249" s="45">
        <v>0</v>
      </c>
      <c r="L8249" s="45">
        <f t="shared" si="1016"/>
        <v>0</v>
      </c>
      <c r="M8249" s="71">
        <f t="shared" si="1012"/>
        <v>0</v>
      </c>
      <c r="N8249" s="59">
        <v>0</v>
      </c>
      <c r="O8249" s="59">
        <v>0</v>
      </c>
      <c r="P8249" s="59">
        <f t="shared" si="1018"/>
        <v>0</v>
      </c>
      <c r="Q8249" s="72">
        <f t="shared" si="1013"/>
        <v>0</v>
      </c>
      <c r="R8249" s="44">
        <v>0</v>
      </c>
      <c r="S8249" s="45">
        <f t="shared" si="1014"/>
        <v>688</v>
      </c>
      <c r="T8249" s="45">
        <v>1870</v>
      </c>
      <c r="U8249" s="44">
        <f t="shared" si="1015"/>
        <v>1286560</v>
      </c>
    </row>
    <row r="8250" spans="1:21">
      <c r="A8250" s="28">
        <v>92010597</v>
      </c>
      <c r="B8250" s="3" t="s">
        <v>11534</v>
      </c>
      <c r="C8250" s="4" t="s">
        <v>0</v>
      </c>
      <c r="D8250" s="4" t="s">
        <v>0</v>
      </c>
      <c r="E8250" s="86">
        <v>0</v>
      </c>
      <c r="F8250" s="96">
        <f t="shared" si="1017"/>
        <v>0</v>
      </c>
      <c r="G8250" s="77">
        <v>0</v>
      </c>
      <c r="H8250" s="45">
        <v>700</v>
      </c>
      <c r="I8250" s="44">
        <v>0</v>
      </c>
      <c r="J8250" s="45">
        <v>0</v>
      </c>
      <c r="K8250" s="45">
        <v>0</v>
      </c>
      <c r="L8250" s="45">
        <f t="shared" si="1016"/>
        <v>0</v>
      </c>
      <c r="M8250" s="71">
        <f t="shared" si="1012"/>
        <v>0</v>
      </c>
      <c r="N8250" s="59">
        <v>0</v>
      </c>
      <c r="O8250" s="59">
        <v>0</v>
      </c>
      <c r="P8250" s="59">
        <f t="shared" si="1018"/>
        <v>0</v>
      </c>
      <c r="Q8250" s="72">
        <f t="shared" si="1013"/>
        <v>0</v>
      </c>
      <c r="R8250" s="44">
        <v>0</v>
      </c>
      <c r="S8250" s="45">
        <f t="shared" si="1014"/>
        <v>700</v>
      </c>
      <c r="T8250" s="45">
        <v>1639</v>
      </c>
      <c r="U8250" s="44">
        <f t="shared" si="1015"/>
        <v>1147300</v>
      </c>
    </row>
    <row r="8251" spans="1:21">
      <c r="A8251" s="2">
        <v>60636038</v>
      </c>
      <c r="B8251" s="3" t="s">
        <v>11068</v>
      </c>
      <c r="C8251" s="4" t="s">
        <v>0</v>
      </c>
      <c r="D8251" s="4" t="s">
        <v>0</v>
      </c>
      <c r="E8251" s="86">
        <v>558</v>
      </c>
      <c r="F8251" s="96">
        <f t="shared" si="1017"/>
        <v>2057.6003584229393</v>
      </c>
      <c r="G8251" s="77">
        <v>1148141</v>
      </c>
      <c r="H8251" s="45">
        <v>0</v>
      </c>
      <c r="I8251" s="44">
        <v>10</v>
      </c>
      <c r="J8251" s="45">
        <v>0</v>
      </c>
      <c r="K8251" s="45">
        <v>0</v>
      </c>
      <c r="L8251" s="45">
        <f t="shared" si="1016"/>
        <v>0</v>
      </c>
      <c r="M8251" s="71">
        <f t="shared" si="1012"/>
        <v>0</v>
      </c>
      <c r="N8251" s="59">
        <v>0</v>
      </c>
      <c r="O8251" s="59">
        <v>0</v>
      </c>
      <c r="P8251" s="59">
        <f t="shared" si="1018"/>
        <v>0</v>
      </c>
      <c r="Q8251" s="72">
        <f t="shared" si="1013"/>
        <v>0</v>
      </c>
      <c r="R8251" s="44">
        <v>0</v>
      </c>
      <c r="S8251" s="45">
        <f t="shared" si="1014"/>
        <v>548</v>
      </c>
      <c r="T8251" s="45">
        <v>2057.6003584229393</v>
      </c>
      <c r="U8251" s="44">
        <f t="shared" si="1015"/>
        <v>1127564.9964157706</v>
      </c>
    </row>
    <row r="8252" spans="1:21">
      <c r="A8252" s="2">
        <v>92010596</v>
      </c>
      <c r="B8252" s="3" t="s">
        <v>8178</v>
      </c>
      <c r="C8252" s="4" t="s">
        <v>0</v>
      </c>
      <c r="D8252" s="4" t="s">
        <v>0</v>
      </c>
      <c r="E8252" s="86">
        <v>0</v>
      </c>
      <c r="F8252" s="96">
        <f t="shared" si="1017"/>
        <v>0</v>
      </c>
      <c r="G8252" s="77">
        <v>0</v>
      </c>
      <c r="H8252" s="45">
        <v>500</v>
      </c>
      <c r="I8252" s="44">
        <v>6</v>
      </c>
      <c r="J8252" s="45">
        <v>0</v>
      </c>
      <c r="K8252" s="45">
        <v>0</v>
      </c>
      <c r="L8252" s="45">
        <f t="shared" si="1016"/>
        <v>0</v>
      </c>
      <c r="M8252" s="71">
        <f t="shared" si="1012"/>
        <v>0</v>
      </c>
      <c r="N8252" s="59">
        <v>0</v>
      </c>
      <c r="O8252" s="59">
        <v>0</v>
      </c>
      <c r="P8252" s="59">
        <f t="shared" si="1018"/>
        <v>0</v>
      </c>
      <c r="Q8252" s="72">
        <f t="shared" si="1013"/>
        <v>0</v>
      </c>
      <c r="R8252" s="44">
        <v>0</v>
      </c>
      <c r="S8252" s="45">
        <f t="shared" si="1014"/>
        <v>494</v>
      </c>
      <c r="T8252" s="45">
        <v>1360</v>
      </c>
      <c r="U8252" s="44">
        <f t="shared" si="1015"/>
        <v>671840</v>
      </c>
    </row>
    <row r="8253" spans="1:21">
      <c r="A8253" s="2">
        <v>90010300</v>
      </c>
      <c r="B8253" s="3" t="s">
        <v>394</v>
      </c>
      <c r="C8253" s="4" t="s">
        <v>0</v>
      </c>
      <c r="D8253" s="4" t="s">
        <v>0</v>
      </c>
      <c r="E8253" s="86">
        <v>130</v>
      </c>
      <c r="F8253" s="96">
        <f t="shared" si="1017"/>
        <v>1377.7769230769231</v>
      </c>
      <c r="G8253" s="77">
        <v>179111</v>
      </c>
      <c r="H8253" s="45">
        <v>400</v>
      </c>
      <c r="I8253" s="44">
        <v>40</v>
      </c>
      <c r="J8253" s="45">
        <v>0</v>
      </c>
      <c r="K8253" s="45">
        <v>0</v>
      </c>
      <c r="L8253" s="45">
        <f t="shared" si="1016"/>
        <v>0</v>
      </c>
      <c r="M8253" s="71">
        <f t="shared" si="1012"/>
        <v>0</v>
      </c>
      <c r="N8253" s="59">
        <v>0</v>
      </c>
      <c r="O8253" s="59">
        <v>0</v>
      </c>
      <c r="P8253" s="59">
        <f t="shared" si="1018"/>
        <v>0</v>
      </c>
      <c r="Q8253" s="72">
        <f t="shared" si="1013"/>
        <v>0</v>
      </c>
      <c r="R8253" s="44">
        <v>0</v>
      </c>
      <c r="S8253" s="45">
        <f t="shared" si="1014"/>
        <v>490</v>
      </c>
      <c r="T8253" s="45">
        <v>1377.7769230769231</v>
      </c>
      <c r="U8253" s="44">
        <f t="shared" si="1015"/>
        <v>675110.69230769237</v>
      </c>
    </row>
    <row r="8254" spans="1:21">
      <c r="A8254" s="28">
        <v>90012876</v>
      </c>
      <c r="B8254" s="3" t="s">
        <v>12682</v>
      </c>
      <c r="C8254" s="4" t="s">
        <v>0</v>
      </c>
      <c r="D8254" s="4" t="s">
        <v>0</v>
      </c>
      <c r="E8254" s="86">
        <v>0</v>
      </c>
      <c r="F8254" s="96">
        <f t="shared" si="1017"/>
        <v>0</v>
      </c>
      <c r="G8254" s="77">
        <v>0</v>
      </c>
      <c r="H8254" s="45">
        <v>0</v>
      </c>
      <c r="I8254" s="44">
        <v>0</v>
      </c>
      <c r="J8254" s="45">
        <v>0</v>
      </c>
      <c r="K8254" s="45">
        <v>0</v>
      </c>
      <c r="L8254" s="45">
        <f t="shared" si="1016"/>
        <v>0</v>
      </c>
      <c r="M8254" s="71">
        <f t="shared" si="1012"/>
        <v>0</v>
      </c>
      <c r="N8254" s="59">
        <v>0</v>
      </c>
      <c r="O8254" s="59">
        <v>0</v>
      </c>
      <c r="P8254" s="59">
        <f t="shared" si="1018"/>
        <v>0</v>
      </c>
      <c r="Q8254" s="72">
        <f t="shared" si="1013"/>
        <v>0</v>
      </c>
      <c r="R8254" s="44">
        <v>0</v>
      </c>
      <c r="S8254" s="45">
        <f t="shared" si="1014"/>
        <v>0</v>
      </c>
      <c r="T8254" s="45">
        <v>0</v>
      </c>
      <c r="U8254" s="44">
        <f t="shared" si="1015"/>
        <v>0</v>
      </c>
    </row>
    <row r="8255" spans="1:21">
      <c r="A8255" s="2">
        <v>92000406</v>
      </c>
      <c r="B8255" s="3" t="s">
        <v>8128</v>
      </c>
      <c r="C8255" s="4" t="s">
        <v>0</v>
      </c>
      <c r="D8255" s="4" t="s">
        <v>0</v>
      </c>
      <c r="E8255" s="4">
        <v>1988</v>
      </c>
      <c r="F8255" s="96">
        <f t="shared" si="1017"/>
        <v>1823.9336016096579</v>
      </c>
      <c r="G8255" s="29">
        <v>3625980</v>
      </c>
      <c r="H8255" s="45">
        <v>0</v>
      </c>
      <c r="I8255" s="44">
        <v>0</v>
      </c>
      <c r="J8255" s="45">
        <v>0</v>
      </c>
      <c r="K8255" s="45">
        <v>0</v>
      </c>
      <c r="L8255" s="45">
        <f t="shared" si="1016"/>
        <v>0</v>
      </c>
      <c r="M8255" s="71">
        <f t="shared" si="1012"/>
        <v>0</v>
      </c>
      <c r="N8255" s="59">
        <v>0</v>
      </c>
      <c r="O8255" s="59">
        <v>0</v>
      </c>
      <c r="P8255" s="59">
        <f t="shared" si="1018"/>
        <v>0</v>
      </c>
      <c r="Q8255" s="72">
        <f t="shared" si="1013"/>
        <v>0</v>
      </c>
      <c r="R8255" s="44">
        <v>0</v>
      </c>
      <c r="S8255" s="45">
        <f t="shared" si="1014"/>
        <v>1988</v>
      </c>
      <c r="T8255" s="83">
        <v>1823.9336016096579</v>
      </c>
      <c r="U8255" s="44">
        <f t="shared" si="1015"/>
        <v>3625980</v>
      </c>
    </row>
    <row r="8256" spans="1:21">
      <c r="A8256" s="2">
        <v>90012212</v>
      </c>
      <c r="B8256" s="3" t="s">
        <v>10741</v>
      </c>
      <c r="C8256" s="4" t="s">
        <v>0</v>
      </c>
      <c r="D8256" s="4" t="s">
        <v>0</v>
      </c>
      <c r="E8256" s="86">
        <v>0</v>
      </c>
      <c r="F8256" s="96">
        <f t="shared" si="1017"/>
        <v>0</v>
      </c>
      <c r="G8256" s="77">
        <v>0</v>
      </c>
      <c r="H8256" s="45">
        <v>6</v>
      </c>
      <c r="I8256" s="44">
        <v>6</v>
      </c>
      <c r="J8256" s="45">
        <v>0</v>
      </c>
      <c r="K8256" s="45">
        <v>0</v>
      </c>
      <c r="L8256" s="45">
        <f t="shared" si="1016"/>
        <v>0</v>
      </c>
      <c r="M8256" s="71">
        <f t="shared" si="1012"/>
        <v>0</v>
      </c>
      <c r="N8256" s="59">
        <v>0</v>
      </c>
      <c r="O8256" s="59">
        <v>0</v>
      </c>
      <c r="P8256" s="59">
        <f t="shared" si="1018"/>
        <v>0</v>
      </c>
      <c r="Q8256" s="72">
        <f t="shared" si="1013"/>
        <v>0</v>
      </c>
      <c r="R8256" s="44">
        <v>0</v>
      </c>
      <c r="S8256" s="45">
        <f t="shared" si="1014"/>
        <v>0</v>
      </c>
      <c r="T8256" s="45">
        <v>1330</v>
      </c>
      <c r="U8256" s="44">
        <f t="shared" si="1015"/>
        <v>0</v>
      </c>
    </row>
    <row r="8257" spans="1:21">
      <c r="A8257" s="28">
        <v>90022918</v>
      </c>
      <c r="B8257" s="3" t="s">
        <v>653</v>
      </c>
      <c r="C8257" s="4" t="s">
        <v>0</v>
      </c>
      <c r="D8257" s="4" t="s">
        <v>0</v>
      </c>
      <c r="E8257" s="86">
        <v>0</v>
      </c>
      <c r="F8257" s="96">
        <f t="shared" si="1017"/>
        <v>0</v>
      </c>
      <c r="G8257" s="77">
        <v>0</v>
      </c>
      <c r="H8257" s="45">
        <v>0</v>
      </c>
      <c r="I8257" s="44">
        <v>0</v>
      </c>
      <c r="J8257" s="45">
        <v>0</v>
      </c>
      <c r="K8257" s="45">
        <v>0</v>
      </c>
      <c r="L8257" s="45">
        <f t="shared" si="1016"/>
        <v>0</v>
      </c>
      <c r="M8257" s="71">
        <f t="shared" si="1012"/>
        <v>0</v>
      </c>
      <c r="N8257" s="59">
        <v>0</v>
      </c>
      <c r="O8257" s="59">
        <v>0</v>
      </c>
      <c r="P8257" s="59">
        <f t="shared" si="1018"/>
        <v>0</v>
      </c>
      <c r="Q8257" s="72">
        <f t="shared" si="1013"/>
        <v>0</v>
      </c>
      <c r="R8257" s="44">
        <v>0</v>
      </c>
      <c r="S8257" s="45">
        <f t="shared" si="1014"/>
        <v>0</v>
      </c>
      <c r="T8257" s="45">
        <v>0</v>
      </c>
      <c r="U8257" s="44">
        <f t="shared" si="1015"/>
        <v>0</v>
      </c>
    </row>
    <row r="8258" spans="1:21">
      <c r="A8258" s="2">
        <v>90012439</v>
      </c>
      <c r="B8258" s="3" t="s">
        <v>8588</v>
      </c>
      <c r="C8258" s="4" t="s">
        <v>0</v>
      </c>
      <c r="D8258" s="4" t="s">
        <v>0</v>
      </c>
      <c r="E8258" s="86">
        <v>0</v>
      </c>
      <c r="F8258" s="96">
        <f t="shared" si="1017"/>
        <v>0</v>
      </c>
      <c r="G8258" s="77">
        <v>0</v>
      </c>
      <c r="H8258" s="45">
        <v>10</v>
      </c>
      <c r="I8258" s="44">
        <v>8</v>
      </c>
      <c r="J8258" s="45">
        <v>0</v>
      </c>
      <c r="K8258" s="45">
        <v>0</v>
      </c>
      <c r="L8258" s="45">
        <f t="shared" si="1016"/>
        <v>0</v>
      </c>
      <c r="M8258" s="71">
        <f t="shared" si="1012"/>
        <v>0</v>
      </c>
      <c r="N8258" s="59">
        <v>0</v>
      </c>
      <c r="O8258" s="59">
        <v>0</v>
      </c>
      <c r="P8258" s="59">
        <f t="shared" si="1018"/>
        <v>0</v>
      </c>
      <c r="Q8258" s="72">
        <f t="shared" si="1013"/>
        <v>0</v>
      </c>
      <c r="R8258" s="44">
        <v>0</v>
      </c>
      <c r="S8258" s="45">
        <f t="shared" si="1014"/>
        <v>2</v>
      </c>
      <c r="T8258" s="10">
        <v>5400</v>
      </c>
      <c r="U8258" s="44">
        <f t="shared" si="1015"/>
        <v>10800</v>
      </c>
    </row>
    <row r="8259" spans="1:21">
      <c r="A8259" s="2">
        <v>92012203</v>
      </c>
      <c r="B8259" s="3" t="s">
        <v>10017</v>
      </c>
      <c r="C8259" s="4" t="s">
        <v>0</v>
      </c>
      <c r="D8259" s="4" t="s">
        <v>0</v>
      </c>
      <c r="E8259" s="86">
        <v>0</v>
      </c>
      <c r="F8259" s="96">
        <f t="shared" si="1017"/>
        <v>0</v>
      </c>
      <c r="G8259" s="77">
        <v>0</v>
      </c>
      <c r="H8259" s="45">
        <v>1</v>
      </c>
      <c r="I8259" s="44">
        <v>1</v>
      </c>
      <c r="J8259" s="45">
        <v>0</v>
      </c>
      <c r="K8259" s="45">
        <v>0</v>
      </c>
      <c r="L8259" s="45">
        <f t="shared" si="1016"/>
        <v>0</v>
      </c>
      <c r="M8259" s="71">
        <f t="shared" ref="M8259:M8322" si="1019">(J8259-K8259)*F8259</f>
        <v>0</v>
      </c>
      <c r="N8259" s="59">
        <v>0</v>
      </c>
      <c r="O8259" s="59">
        <v>0</v>
      </c>
      <c r="P8259" s="59">
        <f t="shared" si="1018"/>
        <v>0</v>
      </c>
      <c r="Q8259" s="72">
        <f t="shared" ref="Q8259:Q8322" si="1020">(N8259-O8259)*$F8259</f>
        <v>0</v>
      </c>
      <c r="R8259" s="44">
        <v>0</v>
      </c>
      <c r="S8259" s="45">
        <f t="shared" si="1014"/>
        <v>0</v>
      </c>
      <c r="T8259" s="45">
        <v>612890</v>
      </c>
      <c r="U8259" s="44">
        <f t="shared" si="1015"/>
        <v>0</v>
      </c>
    </row>
    <row r="8260" spans="1:21">
      <c r="A8260" s="28">
        <v>90023070</v>
      </c>
      <c r="B8260" s="3" t="s">
        <v>12696</v>
      </c>
      <c r="C8260" s="4" t="s">
        <v>0</v>
      </c>
      <c r="D8260" s="4" t="s">
        <v>0</v>
      </c>
      <c r="E8260" s="86">
        <v>0</v>
      </c>
      <c r="F8260" s="96">
        <f t="shared" si="1017"/>
        <v>0</v>
      </c>
      <c r="G8260" s="77">
        <v>0</v>
      </c>
      <c r="H8260" s="45">
        <v>0</v>
      </c>
      <c r="I8260" s="44">
        <v>0</v>
      </c>
      <c r="J8260" s="45">
        <v>0</v>
      </c>
      <c r="K8260" s="45">
        <v>0</v>
      </c>
      <c r="L8260" s="45">
        <f t="shared" si="1016"/>
        <v>0</v>
      </c>
      <c r="M8260" s="71">
        <f t="shared" si="1019"/>
        <v>0</v>
      </c>
      <c r="N8260" s="59">
        <v>0</v>
      </c>
      <c r="O8260" s="59">
        <v>0</v>
      </c>
      <c r="P8260" s="59">
        <f t="shared" si="1018"/>
        <v>0</v>
      </c>
      <c r="Q8260" s="72">
        <f t="shared" si="1020"/>
        <v>0</v>
      </c>
      <c r="R8260" s="44">
        <v>0</v>
      </c>
      <c r="S8260" s="45">
        <f t="shared" si="1014"/>
        <v>0</v>
      </c>
      <c r="T8260" s="45">
        <v>0</v>
      </c>
      <c r="U8260" s="44">
        <f t="shared" si="1015"/>
        <v>0</v>
      </c>
    </row>
    <row r="8261" spans="1:21">
      <c r="A8261" s="28">
        <v>90023508</v>
      </c>
      <c r="B8261" s="3" t="s">
        <v>9744</v>
      </c>
      <c r="C8261" s="4" t="s">
        <v>0</v>
      </c>
      <c r="D8261" s="4" t="s">
        <v>0</v>
      </c>
      <c r="E8261" s="86">
        <v>10</v>
      </c>
      <c r="F8261" s="96">
        <f t="shared" si="1017"/>
        <v>37681.5</v>
      </c>
      <c r="G8261" s="77">
        <v>376815</v>
      </c>
      <c r="H8261" s="45">
        <v>0</v>
      </c>
      <c r="I8261" s="44">
        <v>2</v>
      </c>
      <c r="J8261" s="45">
        <v>0</v>
      </c>
      <c r="K8261" s="45">
        <v>0</v>
      </c>
      <c r="L8261" s="45">
        <f t="shared" si="1016"/>
        <v>0</v>
      </c>
      <c r="M8261" s="71">
        <f t="shared" si="1019"/>
        <v>0</v>
      </c>
      <c r="N8261" s="59">
        <v>0</v>
      </c>
      <c r="O8261" s="59">
        <v>0</v>
      </c>
      <c r="P8261" s="59">
        <f t="shared" si="1018"/>
        <v>0</v>
      </c>
      <c r="Q8261" s="72">
        <f t="shared" si="1020"/>
        <v>0</v>
      </c>
      <c r="R8261" s="44">
        <v>0</v>
      </c>
      <c r="S8261" s="45">
        <f t="shared" si="1014"/>
        <v>8</v>
      </c>
      <c r="T8261" s="45">
        <v>40770</v>
      </c>
      <c r="U8261" s="44">
        <f t="shared" si="1015"/>
        <v>326160</v>
      </c>
    </row>
    <row r="8262" spans="1:21">
      <c r="A8262" s="2">
        <v>90009716</v>
      </c>
      <c r="B8262" s="3" t="s">
        <v>10762</v>
      </c>
      <c r="C8262" s="4" t="s">
        <v>0</v>
      </c>
      <c r="D8262" s="4" t="s">
        <v>0</v>
      </c>
      <c r="E8262" s="86">
        <v>14</v>
      </c>
      <c r="F8262" s="96">
        <f t="shared" si="1017"/>
        <v>29470</v>
      </c>
      <c r="G8262" s="77">
        <v>412580</v>
      </c>
      <c r="H8262" s="45">
        <v>0</v>
      </c>
      <c r="I8262" s="44">
        <v>6</v>
      </c>
      <c r="J8262" s="45">
        <v>0</v>
      </c>
      <c r="K8262" s="45">
        <v>0</v>
      </c>
      <c r="L8262" s="45">
        <f t="shared" si="1016"/>
        <v>0</v>
      </c>
      <c r="M8262" s="71">
        <f t="shared" si="1019"/>
        <v>0</v>
      </c>
      <c r="N8262" s="59">
        <v>0</v>
      </c>
      <c r="O8262" s="59">
        <v>0</v>
      </c>
      <c r="P8262" s="59">
        <f t="shared" si="1018"/>
        <v>0</v>
      </c>
      <c r="Q8262" s="72">
        <f t="shared" si="1020"/>
        <v>0</v>
      </c>
      <c r="R8262" s="44">
        <v>0</v>
      </c>
      <c r="S8262" s="45">
        <f t="shared" si="1014"/>
        <v>8</v>
      </c>
      <c r="T8262" s="45">
        <v>28680</v>
      </c>
      <c r="U8262" s="44">
        <f t="shared" si="1015"/>
        <v>229440</v>
      </c>
    </row>
    <row r="8263" spans="1:21">
      <c r="A8263" s="2">
        <v>90009715</v>
      </c>
      <c r="B8263" s="3" t="s">
        <v>8146</v>
      </c>
      <c r="C8263" s="4" t="s">
        <v>0</v>
      </c>
      <c r="D8263" s="4" t="s">
        <v>0</v>
      </c>
      <c r="E8263" s="4">
        <v>11</v>
      </c>
      <c r="F8263" s="96">
        <f t="shared" si="1017"/>
        <v>17680</v>
      </c>
      <c r="G8263" s="29">
        <v>194480</v>
      </c>
      <c r="H8263" s="45">
        <v>0</v>
      </c>
      <c r="I8263" s="44">
        <v>0</v>
      </c>
      <c r="J8263" s="45">
        <v>0</v>
      </c>
      <c r="K8263" s="45">
        <v>0</v>
      </c>
      <c r="L8263" s="45">
        <f t="shared" si="1016"/>
        <v>0</v>
      </c>
      <c r="M8263" s="71">
        <f t="shared" si="1019"/>
        <v>0</v>
      </c>
      <c r="N8263" s="59">
        <v>0</v>
      </c>
      <c r="O8263" s="59">
        <v>0</v>
      </c>
      <c r="P8263" s="59">
        <f t="shared" si="1018"/>
        <v>0</v>
      </c>
      <c r="Q8263" s="72">
        <f t="shared" si="1020"/>
        <v>0</v>
      </c>
      <c r="R8263" s="44">
        <v>0</v>
      </c>
      <c r="S8263" s="45">
        <f t="shared" si="1014"/>
        <v>11</v>
      </c>
      <c r="T8263" s="83">
        <v>17680</v>
      </c>
      <c r="U8263" s="44">
        <f t="shared" si="1015"/>
        <v>194480</v>
      </c>
    </row>
    <row r="8264" spans="1:21">
      <c r="A8264" s="2">
        <v>90009714</v>
      </c>
      <c r="B8264" s="3" t="s">
        <v>12468</v>
      </c>
      <c r="C8264" s="4" t="s">
        <v>0</v>
      </c>
      <c r="D8264" s="4" t="s">
        <v>0</v>
      </c>
      <c r="E8264" s="4">
        <v>38</v>
      </c>
      <c r="F8264" s="96">
        <f t="shared" si="1017"/>
        <v>15664</v>
      </c>
      <c r="G8264" s="29">
        <v>595232</v>
      </c>
      <c r="H8264" s="45">
        <v>0</v>
      </c>
      <c r="I8264" s="44">
        <v>0</v>
      </c>
      <c r="J8264" s="45">
        <v>0</v>
      </c>
      <c r="K8264" s="45">
        <v>0</v>
      </c>
      <c r="L8264" s="45">
        <f t="shared" si="1016"/>
        <v>0</v>
      </c>
      <c r="M8264" s="71">
        <f t="shared" si="1019"/>
        <v>0</v>
      </c>
      <c r="N8264" s="59">
        <v>0</v>
      </c>
      <c r="O8264" s="59">
        <v>0</v>
      </c>
      <c r="P8264" s="59">
        <f t="shared" si="1018"/>
        <v>0</v>
      </c>
      <c r="Q8264" s="72">
        <f t="shared" si="1020"/>
        <v>0</v>
      </c>
      <c r="R8264" s="44">
        <v>0</v>
      </c>
      <c r="S8264" s="45">
        <f t="shared" si="1014"/>
        <v>38</v>
      </c>
      <c r="T8264" s="83">
        <v>15664</v>
      </c>
      <c r="U8264" s="44">
        <f t="shared" si="1015"/>
        <v>595232</v>
      </c>
    </row>
    <row r="8265" spans="1:21">
      <c r="A8265" s="28">
        <v>90009713</v>
      </c>
      <c r="B8265" s="3" t="s">
        <v>10354</v>
      </c>
      <c r="C8265" s="4" t="s">
        <v>0</v>
      </c>
      <c r="D8265" s="4" t="s">
        <v>0</v>
      </c>
      <c r="E8265" s="86">
        <v>0</v>
      </c>
      <c r="F8265" s="96">
        <f t="shared" si="1017"/>
        <v>0</v>
      </c>
      <c r="G8265" s="77">
        <v>0</v>
      </c>
      <c r="H8265" s="45">
        <v>2</v>
      </c>
      <c r="I8265" s="44">
        <v>2</v>
      </c>
      <c r="J8265" s="45">
        <v>0</v>
      </c>
      <c r="K8265" s="45">
        <v>0</v>
      </c>
      <c r="L8265" s="45">
        <f t="shared" si="1016"/>
        <v>0</v>
      </c>
      <c r="M8265" s="71">
        <f t="shared" si="1019"/>
        <v>0</v>
      </c>
      <c r="N8265" s="59">
        <v>0</v>
      </c>
      <c r="O8265" s="59">
        <v>0</v>
      </c>
      <c r="P8265" s="59">
        <f t="shared" si="1018"/>
        <v>0</v>
      </c>
      <c r="Q8265" s="72">
        <f t="shared" si="1020"/>
        <v>0</v>
      </c>
      <c r="R8265" s="44">
        <v>0</v>
      </c>
      <c r="S8265" s="45">
        <f t="shared" si="1014"/>
        <v>0</v>
      </c>
      <c r="T8265" s="45">
        <v>0</v>
      </c>
      <c r="U8265" s="44">
        <f t="shared" si="1015"/>
        <v>0</v>
      </c>
    </row>
    <row r="8266" spans="1:21">
      <c r="A8266" s="2">
        <v>90009712</v>
      </c>
      <c r="B8266" s="3" t="s">
        <v>12467</v>
      </c>
      <c r="C8266" s="4" t="s">
        <v>0</v>
      </c>
      <c r="D8266" s="4" t="s">
        <v>0</v>
      </c>
      <c r="E8266" s="4">
        <v>177</v>
      </c>
      <c r="F8266" s="96">
        <f t="shared" si="1017"/>
        <v>9922.5028248587569</v>
      </c>
      <c r="G8266" s="29">
        <v>1756283</v>
      </c>
      <c r="H8266" s="45">
        <v>0</v>
      </c>
      <c r="I8266" s="44">
        <v>0</v>
      </c>
      <c r="J8266" s="45">
        <v>0</v>
      </c>
      <c r="K8266" s="45">
        <v>0</v>
      </c>
      <c r="L8266" s="45">
        <f t="shared" si="1016"/>
        <v>0</v>
      </c>
      <c r="M8266" s="71">
        <f t="shared" si="1019"/>
        <v>0</v>
      </c>
      <c r="N8266" s="59">
        <v>0</v>
      </c>
      <c r="O8266" s="59">
        <v>0</v>
      </c>
      <c r="P8266" s="59">
        <f t="shared" si="1018"/>
        <v>0</v>
      </c>
      <c r="Q8266" s="72">
        <f t="shared" si="1020"/>
        <v>0</v>
      </c>
      <c r="R8266" s="44">
        <v>0</v>
      </c>
      <c r="S8266" s="45">
        <f t="shared" si="1014"/>
        <v>177</v>
      </c>
      <c r="T8266" s="83">
        <v>9922.5028248587569</v>
      </c>
      <c r="U8266" s="44">
        <f t="shared" si="1015"/>
        <v>1756283</v>
      </c>
    </row>
    <row r="8267" spans="1:21">
      <c r="A8267" s="2">
        <v>92010741</v>
      </c>
      <c r="B8267" s="3" t="s">
        <v>10735</v>
      </c>
      <c r="C8267" s="4" t="s">
        <v>0</v>
      </c>
      <c r="D8267" s="4" t="s">
        <v>0</v>
      </c>
      <c r="E8267" s="86">
        <v>30</v>
      </c>
      <c r="F8267" s="96">
        <f t="shared" si="1017"/>
        <v>9797.5</v>
      </c>
      <c r="G8267" s="77">
        <v>293925</v>
      </c>
      <c r="H8267" s="45">
        <v>0</v>
      </c>
      <c r="I8267" s="44">
        <v>16</v>
      </c>
      <c r="J8267" s="45">
        <v>0</v>
      </c>
      <c r="K8267" s="45">
        <v>0</v>
      </c>
      <c r="L8267" s="45">
        <f t="shared" si="1016"/>
        <v>0</v>
      </c>
      <c r="M8267" s="71">
        <f t="shared" si="1019"/>
        <v>0</v>
      </c>
      <c r="N8267" s="59">
        <v>0</v>
      </c>
      <c r="O8267" s="59">
        <v>0</v>
      </c>
      <c r="P8267" s="59">
        <f t="shared" si="1018"/>
        <v>0</v>
      </c>
      <c r="Q8267" s="72">
        <f t="shared" si="1020"/>
        <v>0</v>
      </c>
      <c r="R8267" s="44">
        <v>0</v>
      </c>
      <c r="S8267" s="45">
        <f t="shared" si="1014"/>
        <v>14</v>
      </c>
      <c r="T8267" s="45">
        <v>9690</v>
      </c>
      <c r="U8267" s="44">
        <f t="shared" si="1015"/>
        <v>135660</v>
      </c>
    </row>
    <row r="8268" spans="1:21">
      <c r="A8268" s="2">
        <v>92001326</v>
      </c>
      <c r="B8268" s="3" t="s">
        <v>12590</v>
      </c>
      <c r="C8268" s="4" t="s">
        <v>0</v>
      </c>
      <c r="D8268" s="4" t="s">
        <v>0</v>
      </c>
      <c r="E8268" s="4">
        <v>28</v>
      </c>
      <c r="F8268" s="96">
        <f t="shared" si="1017"/>
        <v>8550</v>
      </c>
      <c r="G8268" s="29">
        <v>239400</v>
      </c>
      <c r="H8268" s="45">
        <v>0</v>
      </c>
      <c r="I8268" s="44">
        <v>0</v>
      </c>
      <c r="J8268" s="45">
        <v>0</v>
      </c>
      <c r="K8268" s="45">
        <v>0</v>
      </c>
      <c r="L8268" s="45">
        <f t="shared" si="1016"/>
        <v>0</v>
      </c>
      <c r="M8268" s="71">
        <f t="shared" si="1019"/>
        <v>0</v>
      </c>
      <c r="N8268" s="59">
        <v>0</v>
      </c>
      <c r="O8268" s="59">
        <v>0</v>
      </c>
      <c r="P8268" s="59">
        <f t="shared" si="1018"/>
        <v>0</v>
      </c>
      <c r="Q8268" s="72">
        <f t="shared" si="1020"/>
        <v>0</v>
      </c>
      <c r="R8268" s="44">
        <v>0</v>
      </c>
      <c r="S8268" s="45">
        <f t="shared" si="1014"/>
        <v>28</v>
      </c>
      <c r="T8268" s="83">
        <v>8550</v>
      </c>
      <c r="U8268" s="44">
        <f t="shared" si="1015"/>
        <v>239400</v>
      </c>
    </row>
    <row r="8269" spans="1:21">
      <c r="A8269" s="2">
        <v>90009710</v>
      </c>
      <c r="B8269" s="3" t="s">
        <v>9634</v>
      </c>
      <c r="C8269" s="4" t="s">
        <v>0</v>
      </c>
      <c r="D8269" s="4" t="s">
        <v>0</v>
      </c>
      <c r="E8269" s="86">
        <v>10</v>
      </c>
      <c r="F8269" s="96">
        <f t="shared" si="1017"/>
        <v>31920</v>
      </c>
      <c r="G8269" s="77">
        <v>319200</v>
      </c>
      <c r="H8269" s="45">
        <v>0</v>
      </c>
      <c r="I8269" s="44">
        <v>6</v>
      </c>
      <c r="J8269" s="45">
        <v>0</v>
      </c>
      <c r="K8269" s="45">
        <v>0</v>
      </c>
      <c r="L8269" s="45">
        <f t="shared" si="1016"/>
        <v>0</v>
      </c>
      <c r="M8269" s="71">
        <f t="shared" si="1019"/>
        <v>0</v>
      </c>
      <c r="N8269" s="59">
        <v>0</v>
      </c>
      <c r="O8269" s="59">
        <v>0</v>
      </c>
      <c r="P8269" s="59">
        <f t="shared" si="1018"/>
        <v>0</v>
      </c>
      <c r="Q8269" s="72">
        <f t="shared" si="1020"/>
        <v>0</v>
      </c>
      <c r="R8269" s="44">
        <v>0</v>
      </c>
      <c r="S8269" s="45">
        <f t="shared" si="1014"/>
        <v>4</v>
      </c>
      <c r="T8269" s="45">
        <v>36840</v>
      </c>
      <c r="U8269" s="44">
        <f t="shared" si="1015"/>
        <v>147360</v>
      </c>
    </row>
    <row r="8270" spans="1:21">
      <c r="A8270" s="2">
        <v>92010926</v>
      </c>
      <c r="B8270" s="3" t="s">
        <v>12640</v>
      </c>
      <c r="C8270" s="4" t="s">
        <v>0</v>
      </c>
      <c r="D8270" s="4" t="s">
        <v>0</v>
      </c>
      <c r="E8270" s="4">
        <v>20</v>
      </c>
      <c r="F8270" s="96">
        <f t="shared" si="1017"/>
        <v>22320</v>
      </c>
      <c r="G8270" s="29">
        <v>446400</v>
      </c>
      <c r="H8270" s="45">
        <v>0</v>
      </c>
      <c r="I8270" s="44">
        <v>0</v>
      </c>
      <c r="J8270" s="45">
        <v>0</v>
      </c>
      <c r="K8270" s="45">
        <v>0</v>
      </c>
      <c r="L8270" s="45">
        <f t="shared" si="1016"/>
        <v>0</v>
      </c>
      <c r="M8270" s="71">
        <f t="shared" si="1019"/>
        <v>0</v>
      </c>
      <c r="N8270" s="59">
        <v>0</v>
      </c>
      <c r="O8270" s="59">
        <v>0</v>
      </c>
      <c r="P8270" s="59">
        <f t="shared" si="1018"/>
        <v>0</v>
      </c>
      <c r="Q8270" s="72">
        <f t="shared" si="1020"/>
        <v>0</v>
      </c>
      <c r="R8270" s="44">
        <v>0</v>
      </c>
      <c r="S8270" s="45">
        <f t="shared" si="1014"/>
        <v>20</v>
      </c>
      <c r="T8270" s="83">
        <v>22320</v>
      </c>
      <c r="U8270" s="44">
        <f t="shared" si="1015"/>
        <v>446400</v>
      </c>
    </row>
    <row r="8271" spans="1:21">
      <c r="A8271" s="28">
        <v>92010740</v>
      </c>
      <c r="B8271" s="3" t="s">
        <v>10033</v>
      </c>
      <c r="C8271" s="4" t="s">
        <v>0</v>
      </c>
      <c r="D8271" s="4" t="s">
        <v>0</v>
      </c>
      <c r="E8271" s="86">
        <v>28</v>
      </c>
      <c r="F8271" s="96">
        <f t="shared" si="1017"/>
        <v>17310.428571428572</v>
      </c>
      <c r="G8271" s="77">
        <v>484692</v>
      </c>
      <c r="H8271" s="45">
        <v>0</v>
      </c>
      <c r="I8271" s="44">
        <v>23</v>
      </c>
      <c r="J8271" s="45">
        <v>0</v>
      </c>
      <c r="K8271" s="45">
        <v>0</v>
      </c>
      <c r="L8271" s="45">
        <f t="shared" si="1016"/>
        <v>0</v>
      </c>
      <c r="M8271" s="71">
        <f t="shared" si="1019"/>
        <v>0</v>
      </c>
      <c r="N8271" s="59">
        <v>0</v>
      </c>
      <c r="O8271" s="59">
        <v>0</v>
      </c>
      <c r="P8271" s="59">
        <f t="shared" si="1018"/>
        <v>0</v>
      </c>
      <c r="Q8271" s="72">
        <f t="shared" si="1020"/>
        <v>0</v>
      </c>
      <c r="R8271" s="44">
        <v>0</v>
      </c>
      <c r="S8271" s="45">
        <f t="shared" si="1014"/>
        <v>5</v>
      </c>
      <c r="T8271" s="45">
        <v>18415</v>
      </c>
      <c r="U8271" s="44">
        <f t="shared" si="1015"/>
        <v>92075</v>
      </c>
    </row>
    <row r="8272" spans="1:21">
      <c r="A8272" s="28">
        <v>90009708</v>
      </c>
      <c r="B8272" s="3" t="s">
        <v>7575</v>
      </c>
      <c r="C8272" s="4" t="s">
        <v>0</v>
      </c>
      <c r="D8272" s="4" t="s">
        <v>0</v>
      </c>
      <c r="E8272" s="86">
        <v>26</v>
      </c>
      <c r="F8272" s="96">
        <f t="shared" si="1017"/>
        <v>15930.384615384615</v>
      </c>
      <c r="G8272" s="77">
        <v>414190</v>
      </c>
      <c r="H8272" s="45">
        <v>0</v>
      </c>
      <c r="I8272" s="44">
        <v>12</v>
      </c>
      <c r="J8272" s="45">
        <v>0</v>
      </c>
      <c r="K8272" s="45">
        <v>0</v>
      </c>
      <c r="L8272" s="45">
        <f t="shared" si="1016"/>
        <v>0</v>
      </c>
      <c r="M8272" s="71">
        <f t="shared" si="1019"/>
        <v>0</v>
      </c>
      <c r="N8272" s="59">
        <v>0</v>
      </c>
      <c r="O8272" s="59">
        <v>0</v>
      </c>
      <c r="P8272" s="59">
        <f t="shared" si="1018"/>
        <v>0</v>
      </c>
      <c r="Q8272" s="72">
        <f t="shared" si="1020"/>
        <v>0</v>
      </c>
      <c r="R8272" s="44">
        <v>0</v>
      </c>
      <c r="S8272" s="45">
        <f t="shared" ref="S8272:S8335" si="1021">E8272+H8272+J8272+N8272-I8272-K8272-O8272+R8272</f>
        <v>14</v>
      </c>
      <c r="T8272" s="45">
        <v>16150</v>
      </c>
      <c r="U8272" s="44">
        <f t="shared" ref="U8272:U8335" si="1022">S8272*T8272</f>
        <v>226100</v>
      </c>
    </row>
    <row r="8273" spans="1:21">
      <c r="A8273" s="2">
        <v>90009707</v>
      </c>
      <c r="B8273" s="3" t="s">
        <v>10353</v>
      </c>
      <c r="C8273" s="4" t="s">
        <v>0</v>
      </c>
      <c r="D8273" s="4" t="s">
        <v>0</v>
      </c>
      <c r="E8273" s="86">
        <v>64</v>
      </c>
      <c r="F8273" s="96">
        <f t="shared" si="1017"/>
        <v>14936.78125</v>
      </c>
      <c r="G8273" s="77">
        <v>955954</v>
      </c>
      <c r="H8273" s="45">
        <v>0</v>
      </c>
      <c r="I8273" s="44">
        <v>26</v>
      </c>
      <c r="J8273" s="45">
        <v>0</v>
      </c>
      <c r="K8273" s="45">
        <v>0</v>
      </c>
      <c r="L8273" s="45">
        <f t="shared" si="1016"/>
        <v>0</v>
      </c>
      <c r="M8273" s="71">
        <f t="shared" si="1019"/>
        <v>0</v>
      </c>
      <c r="N8273" s="59">
        <v>0</v>
      </c>
      <c r="O8273" s="59">
        <v>0</v>
      </c>
      <c r="P8273" s="59">
        <f t="shared" si="1018"/>
        <v>0</v>
      </c>
      <c r="Q8273" s="72">
        <f t="shared" si="1020"/>
        <v>0</v>
      </c>
      <c r="R8273" s="44">
        <v>0</v>
      </c>
      <c r="S8273" s="45">
        <f t="shared" si="1021"/>
        <v>38</v>
      </c>
      <c r="T8273" s="45">
        <v>14866</v>
      </c>
      <c r="U8273" s="44">
        <f t="shared" si="1022"/>
        <v>564908</v>
      </c>
    </row>
    <row r="8274" spans="1:21">
      <c r="A8274" s="2">
        <v>90013609</v>
      </c>
      <c r="B8274" s="3" t="s">
        <v>10032</v>
      </c>
      <c r="C8274" s="4" t="s">
        <v>0</v>
      </c>
      <c r="D8274" s="4" t="s">
        <v>0</v>
      </c>
      <c r="E8274" s="86">
        <v>99</v>
      </c>
      <c r="F8274" s="96">
        <f t="shared" si="1017"/>
        <v>11157.686868686869</v>
      </c>
      <c r="G8274" s="77">
        <v>1104611</v>
      </c>
      <c r="H8274" s="45">
        <v>0</v>
      </c>
      <c r="I8274" s="44">
        <v>18</v>
      </c>
      <c r="J8274" s="45">
        <v>0</v>
      </c>
      <c r="K8274" s="45">
        <v>0</v>
      </c>
      <c r="L8274" s="45">
        <f t="shared" si="1016"/>
        <v>0</v>
      </c>
      <c r="M8274" s="71">
        <f t="shared" si="1019"/>
        <v>0</v>
      </c>
      <c r="N8274" s="59">
        <v>0</v>
      </c>
      <c r="O8274" s="59">
        <v>0</v>
      </c>
      <c r="P8274" s="59">
        <f t="shared" si="1018"/>
        <v>0</v>
      </c>
      <c r="Q8274" s="72">
        <f t="shared" si="1020"/>
        <v>0</v>
      </c>
      <c r="R8274" s="44">
        <v>0</v>
      </c>
      <c r="S8274" s="45">
        <f t="shared" si="1021"/>
        <v>81</v>
      </c>
      <c r="T8274" s="45">
        <v>11597</v>
      </c>
      <c r="U8274" s="44">
        <f t="shared" si="1022"/>
        <v>939357</v>
      </c>
    </row>
    <row r="8275" spans="1:21">
      <c r="A8275" s="2">
        <v>90013986</v>
      </c>
      <c r="B8275" s="3" t="s">
        <v>9706</v>
      </c>
      <c r="C8275" s="4" t="s">
        <v>0</v>
      </c>
      <c r="D8275" s="4" t="s">
        <v>0</v>
      </c>
      <c r="E8275" s="86">
        <v>90</v>
      </c>
      <c r="F8275" s="96">
        <f t="shared" si="1017"/>
        <v>8270</v>
      </c>
      <c r="G8275" s="77">
        <v>744300</v>
      </c>
      <c r="H8275" s="45">
        <v>0</v>
      </c>
      <c r="I8275" s="44">
        <v>12</v>
      </c>
      <c r="J8275" s="45">
        <v>0</v>
      </c>
      <c r="K8275" s="45">
        <v>0</v>
      </c>
      <c r="L8275" s="45">
        <f t="shared" ref="L8275:L8338" si="1023">J8275-K8275</f>
        <v>0</v>
      </c>
      <c r="M8275" s="71">
        <f t="shared" si="1019"/>
        <v>0</v>
      </c>
      <c r="N8275" s="59">
        <v>0</v>
      </c>
      <c r="O8275" s="59">
        <v>0</v>
      </c>
      <c r="P8275" s="59">
        <f t="shared" si="1018"/>
        <v>0</v>
      </c>
      <c r="Q8275" s="72">
        <f t="shared" si="1020"/>
        <v>0</v>
      </c>
      <c r="R8275" s="44">
        <v>0</v>
      </c>
      <c r="S8275" s="45">
        <f t="shared" si="1021"/>
        <v>78</v>
      </c>
      <c r="T8275" s="45">
        <v>8270</v>
      </c>
      <c r="U8275" s="44">
        <f t="shared" si="1022"/>
        <v>645060</v>
      </c>
    </row>
    <row r="8276" spans="1:21">
      <c r="A8276" s="2">
        <v>90009705</v>
      </c>
      <c r="B8276" s="3" t="s">
        <v>12466</v>
      </c>
      <c r="C8276" s="4" t="s">
        <v>0</v>
      </c>
      <c r="D8276" s="4" t="s">
        <v>0</v>
      </c>
      <c r="E8276" s="4">
        <v>245</v>
      </c>
      <c r="F8276" s="96">
        <f t="shared" si="1017"/>
        <v>7830</v>
      </c>
      <c r="G8276" s="29">
        <v>1918350</v>
      </c>
      <c r="H8276" s="45">
        <v>0</v>
      </c>
      <c r="I8276" s="44">
        <v>0</v>
      </c>
      <c r="J8276" s="45">
        <v>0</v>
      </c>
      <c r="K8276" s="45">
        <v>0</v>
      </c>
      <c r="L8276" s="45">
        <f t="shared" si="1023"/>
        <v>0</v>
      </c>
      <c r="M8276" s="71">
        <f t="shared" si="1019"/>
        <v>0</v>
      </c>
      <c r="N8276" s="59">
        <v>0</v>
      </c>
      <c r="O8276" s="59">
        <v>0</v>
      </c>
      <c r="P8276" s="59">
        <f t="shared" si="1018"/>
        <v>0</v>
      </c>
      <c r="Q8276" s="72">
        <f t="shared" si="1020"/>
        <v>0</v>
      </c>
      <c r="R8276" s="44">
        <v>0</v>
      </c>
      <c r="S8276" s="45">
        <f t="shared" si="1021"/>
        <v>245</v>
      </c>
      <c r="T8276" s="83">
        <v>7830</v>
      </c>
      <c r="U8276" s="44">
        <f t="shared" si="1022"/>
        <v>1918350</v>
      </c>
    </row>
    <row r="8277" spans="1:21">
      <c r="A8277" s="28">
        <v>90011838</v>
      </c>
      <c r="B8277" s="3" t="s">
        <v>12484</v>
      </c>
      <c r="C8277" s="4" t="s">
        <v>0</v>
      </c>
      <c r="D8277" s="4" t="s">
        <v>0</v>
      </c>
      <c r="E8277" s="86">
        <v>167</v>
      </c>
      <c r="F8277" s="96">
        <f t="shared" si="1017"/>
        <v>7338.179640718563</v>
      </c>
      <c r="G8277" s="77">
        <v>1225476</v>
      </c>
      <c r="H8277" s="45">
        <v>0</v>
      </c>
      <c r="I8277" s="44">
        <v>0</v>
      </c>
      <c r="J8277" s="45">
        <v>0</v>
      </c>
      <c r="K8277" s="45">
        <v>0</v>
      </c>
      <c r="L8277" s="45">
        <f t="shared" si="1023"/>
        <v>0</v>
      </c>
      <c r="M8277" s="71">
        <f t="shared" si="1019"/>
        <v>0</v>
      </c>
      <c r="N8277" s="59">
        <v>0</v>
      </c>
      <c r="O8277" s="59">
        <v>0</v>
      </c>
      <c r="P8277" s="59">
        <f t="shared" si="1018"/>
        <v>0</v>
      </c>
      <c r="Q8277" s="72">
        <f t="shared" si="1020"/>
        <v>0</v>
      </c>
      <c r="R8277" s="44">
        <v>0</v>
      </c>
      <c r="S8277" s="45">
        <f t="shared" si="1021"/>
        <v>167</v>
      </c>
      <c r="T8277" s="45">
        <v>7338.179640718563</v>
      </c>
      <c r="U8277" s="44">
        <f t="shared" si="1022"/>
        <v>1225476</v>
      </c>
    </row>
    <row r="8278" spans="1:21">
      <c r="A8278" s="2">
        <v>90023057</v>
      </c>
      <c r="B8278" s="3" t="s">
        <v>12543</v>
      </c>
      <c r="C8278" s="4" t="s">
        <v>0</v>
      </c>
      <c r="D8278" s="4" t="s">
        <v>0</v>
      </c>
      <c r="E8278" s="4">
        <v>162</v>
      </c>
      <c r="F8278" s="96">
        <f t="shared" ref="F8278:F8341" si="1024">IFERROR(G8278/E8278,0)</f>
        <v>6525.6234567901238</v>
      </c>
      <c r="G8278" s="29">
        <v>1057151</v>
      </c>
      <c r="H8278" s="45">
        <v>0</v>
      </c>
      <c r="I8278" s="44">
        <v>0</v>
      </c>
      <c r="J8278" s="45">
        <v>0</v>
      </c>
      <c r="K8278" s="45">
        <v>0</v>
      </c>
      <c r="L8278" s="45">
        <f t="shared" si="1023"/>
        <v>0</v>
      </c>
      <c r="M8278" s="71">
        <f t="shared" si="1019"/>
        <v>0</v>
      </c>
      <c r="N8278" s="59">
        <v>0</v>
      </c>
      <c r="O8278" s="59">
        <v>0</v>
      </c>
      <c r="P8278" s="59">
        <f t="shared" ref="P8278:P8341" si="1025">N8278-O8278</f>
        <v>0</v>
      </c>
      <c r="Q8278" s="72">
        <f t="shared" si="1020"/>
        <v>0</v>
      </c>
      <c r="R8278" s="44">
        <v>0</v>
      </c>
      <c r="S8278" s="45">
        <f t="shared" si="1021"/>
        <v>162</v>
      </c>
      <c r="T8278" s="83">
        <v>6525.6234567901238</v>
      </c>
      <c r="U8278" s="44">
        <f t="shared" si="1022"/>
        <v>1057151</v>
      </c>
    </row>
    <row r="8279" spans="1:21">
      <c r="A8279" s="2">
        <v>90014073</v>
      </c>
      <c r="B8279" s="3" t="s">
        <v>12518</v>
      </c>
      <c r="C8279" s="4" t="s">
        <v>0</v>
      </c>
      <c r="D8279" s="4" t="s">
        <v>0</v>
      </c>
      <c r="E8279" s="4">
        <v>25</v>
      </c>
      <c r="F8279" s="96">
        <f t="shared" si="1024"/>
        <v>6420</v>
      </c>
      <c r="G8279" s="29">
        <v>160500</v>
      </c>
      <c r="H8279" s="45">
        <v>0</v>
      </c>
      <c r="I8279" s="44">
        <v>0</v>
      </c>
      <c r="J8279" s="45">
        <v>0</v>
      </c>
      <c r="K8279" s="45">
        <v>0</v>
      </c>
      <c r="L8279" s="45">
        <f t="shared" si="1023"/>
        <v>0</v>
      </c>
      <c r="M8279" s="71">
        <f t="shared" si="1019"/>
        <v>0</v>
      </c>
      <c r="N8279" s="59">
        <v>0</v>
      </c>
      <c r="O8279" s="59">
        <v>0</v>
      </c>
      <c r="P8279" s="59">
        <f t="shared" si="1025"/>
        <v>0</v>
      </c>
      <c r="Q8279" s="72">
        <f t="shared" si="1020"/>
        <v>0</v>
      </c>
      <c r="R8279" s="44">
        <v>0</v>
      </c>
      <c r="S8279" s="45">
        <f t="shared" si="1021"/>
        <v>25</v>
      </c>
      <c r="T8279" s="83">
        <v>6420</v>
      </c>
      <c r="U8279" s="44">
        <f t="shared" si="1022"/>
        <v>160500</v>
      </c>
    </row>
    <row r="8280" spans="1:21">
      <c r="A8280" s="28">
        <v>92010860</v>
      </c>
      <c r="B8280" s="3" t="s">
        <v>12634</v>
      </c>
      <c r="C8280" s="4" t="s">
        <v>0</v>
      </c>
      <c r="D8280" s="4" t="s">
        <v>0</v>
      </c>
      <c r="E8280" s="86">
        <v>130</v>
      </c>
      <c r="F8280" s="96">
        <f t="shared" si="1024"/>
        <v>5933.330769230769</v>
      </c>
      <c r="G8280" s="77">
        <v>771333</v>
      </c>
      <c r="H8280" s="45">
        <v>0</v>
      </c>
      <c r="I8280" s="44">
        <v>0</v>
      </c>
      <c r="J8280" s="45">
        <v>0</v>
      </c>
      <c r="K8280" s="45">
        <v>0</v>
      </c>
      <c r="L8280" s="45">
        <f t="shared" si="1023"/>
        <v>0</v>
      </c>
      <c r="M8280" s="71">
        <f t="shared" si="1019"/>
        <v>0</v>
      </c>
      <c r="N8280" s="59">
        <v>0</v>
      </c>
      <c r="O8280" s="59">
        <v>0</v>
      </c>
      <c r="P8280" s="59">
        <f t="shared" si="1025"/>
        <v>0</v>
      </c>
      <c r="Q8280" s="72">
        <f t="shared" si="1020"/>
        <v>0</v>
      </c>
      <c r="R8280" s="44">
        <v>0</v>
      </c>
      <c r="S8280" s="45">
        <f t="shared" si="1021"/>
        <v>130</v>
      </c>
      <c r="T8280" s="45">
        <v>5933.330769230769</v>
      </c>
      <c r="U8280" s="44">
        <f t="shared" si="1022"/>
        <v>771333</v>
      </c>
    </row>
    <row r="8281" spans="1:21">
      <c r="A8281" s="28">
        <v>90014076</v>
      </c>
      <c r="B8281" s="3" t="s">
        <v>12708</v>
      </c>
      <c r="C8281" s="4" t="s">
        <v>0</v>
      </c>
      <c r="D8281" s="4" t="s">
        <v>0</v>
      </c>
      <c r="E8281" s="86">
        <v>0</v>
      </c>
      <c r="F8281" s="96">
        <f t="shared" si="1024"/>
        <v>0</v>
      </c>
      <c r="G8281" s="77">
        <v>0</v>
      </c>
      <c r="H8281" s="45">
        <v>0</v>
      </c>
      <c r="I8281" s="44">
        <v>0</v>
      </c>
      <c r="J8281" s="45">
        <v>0</v>
      </c>
      <c r="K8281" s="45">
        <v>0</v>
      </c>
      <c r="L8281" s="45">
        <f t="shared" si="1023"/>
        <v>0</v>
      </c>
      <c r="M8281" s="71">
        <f t="shared" si="1019"/>
        <v>0</v>
      </c>
      <c r="N8281" s="59">
        <v>0</v>
      </c>
      <c r="O8281" s="59">
        <v>0</v>
      </c>
      <c r="P8281" s="59">
        <f t="shared" si="1025"/>
        <v>0</v>
      </c>
      <c r="Q8281" s="72">
        <f t="shared" si="1020"/>
        <v>0</v>
      </c>
      <c r="R8281" s="44">
        <v>0</v>
      </c>
      <c r="S8281" s="45">
        <f t="shared" si="1021"/>
        <v>0</v>
      </c>
      <c r="T8281" s="45">
        <v>0</v>
      </c>
      <c r="U8281" s="44">
        <f t="shared" si="1022"/>
        <v>0</v>
      </c>
    </row>
    <row r="8282" spans="1:21">
      <c r="A8282" s="28">
        <v>92011667</v>
      </c>
      <c r="B8282" s="3" t="s">
        <v>664</v>
      </c>
      <c r="C8282" s="4" t="s">
        <v>0</v>
      </c>
      <c r="D8282" s="4" t="s">
        <v>0</v>
      </c>
      <c r="E8282" s="86">
        <v>0</v>
      </c>
      <c r="F8282" s="96">
        <f t="shared" si="1024"/>
        <v>0</v>
      </c>
      <c r="G8282" s="77">
        <v>0</v>
      </c>
      <c r="H8282" s="45">
        <v>0</v>
      </c>
      <c r="I8282" s="44">
        <v>0</v>
      </c>
      <c r="J8282" s="45">
        <v>0</v>
      </c>
      <c r="K8282" s="45">
        <v>0</v>
      </c>
      <c r="L8282" s="45">
        <f t="shared" si="1023"/>
        <v>0</v>
      </c>
      <c r="M8282" s="71">
        <f t="shared" si="1019"/>
        <v>0</v>
      </c>
      <c r="N8282" s="59">
        <v>0</v>
      </c>
      <c r="O8282" s="59">
        <v>0</v>
      </c>
      <c r="P8282" s="59">
        <f t="shared" si="1025"/>
        <v>0</v>
      </c>
      <c r="Q8282" s="72">
        <f t="shared" si="1020"/>
        <v>0</v>
      </c>
      <c r="R8282" s="44">
        <v>0</v>
      </c>
      <c r="S8282" s="45">
        <f t="shared" si="1021"/>
        <v>0</v>
      </c>
      <c r="T8282" s="45">
        <v>0</v>
      </c>
      <c r="U8282" s="44">
        <f t="shared" si="1022"/>
        <v>0</v>
      </c>
    </row>
    <row r="8283" spans="1:21">
      <c r="A8283" s="2">
        <v>92012191</v>
      </c>
      <c r="B8283" s="3" t="s">
        <v>7145</v>
      </c>
      <c r="C8283" s="4" t="s">
        <v>0</v>
      </c>
      <c r="D8283" s="4" t="s">
        <v>0</v>
      </c>
      <c r="E8283" s="86">
        <v>0</v>
      </c>
      <c r="F8283" s="96">
        <f t="shared" si="1024"/>
        <v>0</v>
      </c>
      <c r="G8283" s="77">
        <v>0</v>
      </c>
      <c r="H8283" s="45">
        <v>10</v>
      </c>
      <c r="I8283" s="44">
        <v>10</v>
      </c>
      <c r="J8283" s="45">
        <v>0</v>
      </c>
      <c r="K8283" s="45">
        <v>0</v>
      </c>
      <c r="L8283" s="45">
        <f t="shared" si="1023"/>
        <v>0</v>
      </c>
      <c r="M8283" s="71">
        <f t="shared" si="1019"/>
        <v>0</v>
      </c>
      <c r="N8283" s="59">
        <v>0</v>
      </c>
      <c r="O8283" s="59">
        <v>0</v>
      </c>
      <c r="P8283" s="59">
        <f t="shared" si="1025"/>
        <v>0</v>
      </c>
      <c r="Q8283" s="72">
        <f t="shared" si="1020"/>
        <v>0</v>
      </c>
      <c r="R8283" s="44">
        <v>0</v>
      </c>
      <c r="S8283" s="45">
        <f t="shared" si="1021"/>
        <v>0</v>
      </c>
      <c r="T8283" s="45">
        <v>26110</v>
      </c>
      <c r="U8283" s="44">
        <f t="shared" si="1022"/>
        <v>0</v>
      </c>
    </row>
    <row r="8284" spans="1:21">
      <c r="A8284" s="2">
        <v>92010098</v>
      </c>
      <c r="B8284" s="3" t="s">
        <v>10367</v>
      </c>
      <c r="C8284" s="4" t="s">
        <v>0</v>
      </c>
      <c r="D8284" s="4" t="s">
        <v>0</v>
      </c>
      <c r="E8284" s="86">
        <v>0</v>
      </c>
      <c r="F8284" s="96">
        <f t="shared" si="1024"/>
        <v>0</v>
      </c>
      <c r="G8284" s="77">
        <v>0</v>
      </c>
      <c r="H8284" s="45">
        <v>20</v>
      </c>
      <c r="I8284" s="44">
        <v>20</v>
      </c>
      <c r="J8284" s="45">
        <v>0</v>
      </c>
      <c r="K8284" s="45">
        <v>0</v>
      </c>
      <c r="L8284" s="45">
        <f t="shared" si="1023"/>
        <v>0</v>
      </c>
      <c r="M8284" s="71">
        <f t="shared" si="1019"/>
        <v>0</v>
      </c>
      <c r="N8284" s="59">
        <v>0</v>
      </c>
      <c r="O8284" s="59">
        <v>0</v>
      </c>
      <c r="P8284" s="59">
        <f t="shared" si="1025"/>
        <v>0</v>
      </c>
      <c r="Q8284" s="72">
        <f t="shared" si="1020"/>
        <v>0</v>
      </c>
      <c r="R8284" s="44">
        <v>0</v>
      </c>
      <c r="S8284" s="45">
        <f t="shared" si="1021"/>
        <v>0</v>
      </c>
      <c r="T8284" s="45">
        <v>25360</v>
      </c>
      <c r="U8284" s="44">
        <f t="shared" si="1022"/>
        <v>0</v>
      </c>
    </row>
    <row r="8285" spans="1:21">
      <c r="A8285" s="2">
        <v>92012227</v>
      </c>
      <c r="B8285" s="3" t="s">
        <v>1503</v>
      </c>
      <c r="C8285" s="4" t="s">
        <v>0</v>
      </c>
      <c r="D8285" s="4" t="s">
        <v>0</v>
      </c>
      <c r="E8285" s="86">
        <v>0</v>
      </c>
      <c r="F8285" s="96">
        <f t="shared" si="1024"/>
        <v>0</v>
      </c>
      <c r="G8285" s="77">
        <v>0</v>
      </c>
      <c r="H8285" s="45">
        <v>10</v>
      </c>
      <c r="I8285" s="44">
        <v>10</v>
      </c>
      <c r="J8285" s="45">
        <v>0</v>
      </c>
      <c r="K8285" s="45">
        <v>0</v>
      </c>
      <c r="L8285" s="45">
        <f t="shared" si="1023"/>
        <v>0</v>
      </c>
      <c r="M8285" s="71">
        <f t="shared" si="1019"/>
        <v>0</v>
      </c>
      <c r="N8285" s="59">
        <v>0</v>
      </c>
      <c r="O8285" s="59">
        <v>0</v>
      </c>
      <c r="P8285" s="59">
        <f t="shared" si="1025"/>
        <v>0</v>
      </c>
      <c r="Q8285" s="72">
        <f t="shared" si="1020"/>
        <v>0</v>
      </c>
      <c r="R8285" s="44">
        <v>0</v>
      </c>
      <c r="S8285" s="45">
        <f t="shared" si="1021"/>
        <v>0</v>
      </c>
      <c r="T8285" s="45">
        <v>13060</v>
      </c>
      <c r="U8285" s="44">
        <f t="shared" si="1022"/>
        <v>0</v>
      </c>
    </row>
    <row r="8286" spans="1:21">
      <c r="A8286" s="2">
        <v>90023235</v>
      </c>
      <c r="B8286" s="3" t="s">
        <v>10366</v>
      </c>
      <c r="C8286" s="4" t="s">
        <v>0</v>
      </c>
      <c r="D8286" s="4" t="s">
        <v>0</v>
      </c>
      <c r="E8286" s="86">
        <v>0</v>
      </c>
      <c r="F8286" s="96">
        <f t="shared" si="1024"/>
        <v>0</v>
      </c>
      <c r="G8286" s="77">
        <v>0</v>
      </c>
      <c r="H8286" s="45">
        <v>10</v>
      </c>
      <c r="I8286" s="44">
        <v>10</v>
      </c>
      <c r="J8286" s="45">
        <v>0</v>
      </c>
      <c r="K8286" s="45">
        <v>0</v>
      </c>
      <c r="L8286" s="45">
        <f t="shared" si="1023"/>
        <v>0</v>
      </c>
      <c r="M8286" s="71">
        <f t="shared" si="1019"/>
        <v>0</v>
      </c>
      <c r="N8286" s="59">
        <v>0</v>
      </c>
      <c r="O8286" s="59">
        <v>0</v>
      </c>
      <c r="P8286" s="59">
        <f t="shared" si="1025"/>
        <v>0</v>
      </c>
      <c r="Q8286" s="72">
        <f t="shared" si="1020"/>
        <v>0</v>
      </c>
      <c r="R8286" s="44">
        <v>0</v>
      </c>
      <c r="S8286" s="45">
        <f t="shared" si="1021"/>
        <v>0</v>
      </c>
      <c r="T8286" s="45">
        <v>12670</v>
      </c>
      <c r="U8286" s="44">
        <f t="shared" si="1022"/>
        <v>0</v>
      </c>
    </row>
    <row r="8287" spans="1:21">
      <c r="A8287" s="2">
        <v>90022830</v>
      </c>
      <c r="B8287" s="3" t="s">
        <v>10365</v>
      </c>
      <c r="C8287" s="4" t="s">
        <v>0</v>
      </c>
      <c r="D8287" s="4" t="s">
        <v>0</v>
      </c>
      <c r="E8287" s="86">
        <v>0</v>
      </c>
      <c r="F8287" s="96">
        <f t="shared" si="1024"/>
        <v>0</v>
      </c>
      <c r="G8287" s="77">
        <v>0</v>
      </c>
      <c r="H8287" s="45">
        <v>20</v>
      </c>
      <c r="I8287" s="44">
        <v>20</v>
      </c>
      <c r="J8287" s="45">
        <v>0</v>
      </c>
      <c r="K8287" s="45">
        <v>0</v>
      </c>
      <c r="L8287" s="45">
        <f t="shared" si="1023"/>
        <v>0</v>
      </c>
      <c r="M8287" s="71">
        <f t="shared" si="1019"/>
        <v>0</v>
      </c>
      <c r="N8287" s="59">
        <v>0</v>
      </c>
      <c r="O8287" s="59">
        <v>0</v>
      </c>
      <c r="P8287" s="59">
        <f t="shared" si="1025"/>
        <v>0</v>
      </c>
      <c r="Q8287" s="72">
        <f t="shared" si="1020"/>
        <v>0</v>
      </c>
      <c r="R8287" s="44">
        <v>0</v>
      </c>
      <c r="S8287" s="45">
        <f t="shared" si="1021"/>
        <v>0</v>
      </c>
      <c r="T8287" s="45">
        <v>10520</v>
      </c>
      <c r="U8287" s="44">
        <f t="shared" si="1022"/>
        <v>0</v>
      </c>
    </row>
    <row r="8288" spans="1:21">
      <c r="A8288" s="2">
        <v>92011066</v>
      </c>
      <c r="B8288" s="3" t="s">
        <v>35</v>
      </c>
      <c r="C8288" s="4" t="s">
        <v>0</v>
      </c>
      <c r="D8288" s="4" t="s">
        <v>0</v>
      </c>
      <c r="E8288" s="86">
        <v>0</v>
      </c>
      <c r="F8288" s="96">
        <f t="shared" si="1024"/>
        <v>0</v>
      </c>
      <c r="G8288" s="77">
        <v>0</v>
      </c>
      <c r="H8288" s="45">
        <v>20</v>
      </c>
      <c r="I8288" s="44">
        <v>20</v>
      </c>
      <c r="J8288" s="45">
        <v>0</v>
      </c>
      <c r="K8288" s="45">
        <v>0</v>
      </c>
      <c r="L8288" s="45">
        <f t="shared" si="1023"/>
        <v>0</v>
      </c>
      <c r="M8288" s="71">
        <f t="shared" si="1019"/>
        <v>0</v>
      </c>
      <c r="N8288" s="59">
        <v>0</v>
      </c>
      <c r="O8288" s="59">
        <v>0</v>
      </c>
      <c r="P8288" s="59">
        <f t="shared" si="1025"/>
        <v>0</v>
      </c>
      <c r="Q8288" s="72">
        <f t="shared" si="1020"/>
        <v>0</v>
      </c>
      <c r="R8288" s="44">
        <v>0</v>
      </c>
      <c r="S8288" s="45">
        <f t="shared" si="1021"/>
        <v>0</v>
      </c>
      <c r="T8288" s="45">
        <v>6960</v>
      </c>
      <c r="U8288" s="44">
        <f t="shared" si="1022"/>
        <v>0</v>
      </c>
    </row>
    <row r="8289" spans="1:21">
      <c r="A8289" s="2">
        <v>92010287</v>
      </c>
      <c r="B8289" s="3" t="s">
        <v>2520</v>
      </c>
      <c r="C8289" s="4" t="s">
        <v>0</v>
      </c>
      <c r="D8289" s="4" t="s">
        <v>0</v>
      </c>
      <c r="E8289" s="86">
        <v>2</v>
      </c>
      <c r="F8289" s="96">
        <f t="shared" si="1024"/>
        <v>7070</v>
      </c>
      <c r="G8289" s="77">
        <v>14140</v>
      </c>
      <c r="H8289" s="45">
        <v>18</v>
      </c>
      <c r="I8289" s="44">
        <v>20</v>
      </c>
      <c r="J8289" s="45">
        <v>0</v>
      </c>
      <c r="K8289" s="45">
        <v>0</v>
      </c>
      <c r="L8289" s="45">
        <f t="shared" si="1023"/>
        <v>0</v>
      </c>
      <c r="M8289" s="71">
        <f t="shared" si="1019"/>
        <v>0</v>
      </c>
      <c r="N8289" s="59">
        <v>0</v>
      </c>
      <c r="O8289" s="59">
        <v>0</v>
      </c>
      <c r="P8289" s="59">
        <f t="shared" si="1025"/>
        <v>0</v>
      </c>
      <c r="Q8289" s="72">
        <f t="shared" si="1020"/>
        <v>0</v>
      </c>
      <c r="R8289" s="44">
        <v>0</v>
      </c>
      <c r="S8289" s="45">
        <f t="shared" si="1021"/>
        <v>0</v>
      </c>
      <c r="T8289" s="45">
        <v>6515</v>
      </c>
      <c r="U8289" s="44">
        <f t="shared" si="1022"/>
        <v>0</v>
      </c>
    </row>
    <row r="8290" spans="1:21">
      <c r="A8290" s="2">
        <v>92011543</v>
      </c>
      <c r="B8290" s="3" t="s">
        <v>10364</v>
      </c>
      <c r="C8290" s="4" t="s">
        <v>0</v>
      </c>
      <c r="D8290" s="4" t="s">
        <v>0</v>
      </c>
      <c r="E8290" s="86">
        <v>0</v>
      </c>
      <c r="F8290" s="96">
        <f t="shared" si="1024"/>
        <v>0</v>
      </c>
      <c r="G8290" s="77">
        <v>0</v>
      </c>
      <c r="H8290" s="45">
        <v>20</v>
      </c>
      <c r="I8290" s="44">
        <v>20</v>
      </c>
      <c r="J8290" s="45">
        <v>0</v>
      </c>
      <c r="K8290" s="45">
        <v>0</v>
      </c>
      <c r="L8290" s="45">
        <f t="shared" si="1023"/>
        <v>0</v>
      </c>
      <c r="M8290" s="71">
        <f t="shared" si="1019"/>
        <v>0</v>
      </c>
      <c r="N8290" s="59">
        <v>0</v>
      </c>
      <c r="O8290" s="59">
        <v>0</v>
      </c>
      <c r="P8290" s="59">
        <f t="shared" si="1025"/>
        <v>0</v>
      </c>
      <c r="Q8290" s="72">
        <f t="shared" si="1020"/>
        <v>0</v>
      </c>
      <c r="R8290" s="44">
        <v>0</v>
      </c>
      <c r="S8290" s="45">
        <f t="shared" si="1021"/>
        <v>0</v>
      </c>
      <c r="T8290" s="45">
        <v>5490</v>
      </c>
      <c r="U8290" s="44">
        <f t="shared" si="1022"/>
        <v>0</v>
      </c>
    </row>
    <row r="8291" spans="1:21">
      <c r="A8291" s="2">
        <v>92010333</v>
      </c>
      <c r="B8291" s="3" t="s">
        <v>2519</v>
      </c>
      <c r="C8291" s="4" t="s">
        <v>0</v>
      </c>
      <c r="D8291" s="4" t="s">
        <v>0</v>
      </c>
      <c r="E8291" s="4">
        <v>2</v>
      </c>
      <c r="F8291" s="96">
        <f t="shared" si="1024"/>
        <v>4760</v>
      </c>
      <c r="G8291" s="29">
        <v>9520</v>
      </c>
      <c r="H8291" s="45">
        <v>0</v>
      </c>
      <c r="I8291" s="44">
        <v>0</v>
      </c>
      <c r="J8291" s="45">
        <v>0</v>
      </c>
      <c r="K8291" s="45">
        <v>0</v>
      </c>
      <c r="L8291" s="45">
        <f t="shared" si="1023"/>
        <v>0</v>
      </c>
      <c r="M8291" s="71">
        <f t="shared" si="1019"/>
        <v>0</v>
      </c>
      <c r="N8291" s="59">
        <v>0</v>
      </c>
      <c r="O8291" s="59">
        <v>0</v>
      </c>
      <c r="P8291" s="59">
        <f t="shared" si="1025"/>
        <v>0</v>
      </c>
      <c r="Q8291" s="72">
        <f t="shared" si="1020"/>
        <v>0</v>
      </c>
      <c r="R8291" s="44">
        <v>0</v>
      </c>
      <c r="S8291" s="45">
        <f t="shared" si="1021"/>
        <v>2</v>
      </c>
      <c r="T8291" s="83">
        <v>4760</v>
      </c>
      <c r="U8291" s="44">
        <f t="shared" si="1022"/>
        <v>9520</v>
      </c>
    </row>
    <row r="8292" spans="1:21">
      <c r="A8292" s="2">
        <v>92011967</v>
      </c>
      <c r="B8292" s="3" t="s">
        <v>1220</v>
      </c>
      <c r="C8292" s="4" t="s">
        <v>0</v>
      </c>
      <c r="D8292" s="4" t="s">
        <v>0</v>
      </c>
      <c r="E8292" s="86">
        <v>0</v>
      </c>
      <c r="F8292" s="96">
        <f t="shared" si="1024"/>
        <v>0</v>
      </c>
      <c r="G8292" s="77">
        <v>0</v>
      </c>
      <c r="H8292" s="45">
        <v>20</v>
      </c>
      <c r="I8292" s="44">
        <v>20</v>
      </c>
      <c r="J8292" s="45">
        <v>0</v>
      </c>
      <c r="K8292" s="45">
        <v>0</v>
      </c>
      <c r="L8292" s="45">
        <f t="shared" si="1023"/>
        <v>0</v>
      </c>
      <c r="M8292" s="71">
        <f t="shared" si="1019"/>
        <v>0</v>
      </c>
      <c r="N8292" s="59">
        <v>0</v>
      </c>
      <c r="O8292" s="59">
        <v>0</v>
      </c>
      <c r="P8292" s="59">
        <f t="shared" si="1025"/>
        <v>0</v>
      </c>
      <c r="Q8292" s="72">
        <f t="shared" si="1020"/>
        <v>0</v>
      </c>
      <c r="R8292" s="44">
        <v>0</v>
      </c>
      <c r="S8292" s="45">
        <f t="shared" si="1021"/>
        <v>0</v>
      </c>
      <c r="T8292" s="45">
        <v>2950</v>
      </c>
      <c r="U8292" s="44">
        <f t="shared" si="1022"/>
        <v>0</v>
      </c>
    </row>
    <row r="8293" spans="1:21">
      <c r="A8293" s="2">
        <v>92010247</v>
      </c>
      <c r="B8293" s="3" t="s">
        <v>12601</v>
      </c>
      <c r="C8293" s="4" t="s">
        <v>0</v>
      </c>
      <c r="D8293" s="4" t="s">
        <v>0</v>
      </c>
      <c r="E8293" s="4">
        <v>10</v>
      </c>
      <c r="F8293" s="96">
        <f t="shared" si="1024"/>
        <v>2960</v>
      </c>
      <c r="G8293" s="29">
        <v>29600</v>
      </c>
      <c r="H8293" s="45">
        <v>0</v>
      </c>
      <c r="I8293" s="44">
        <v>0</v>
      </c>
      <c r="J8293" s="45">
        <v>0</v>
      </c>
      <c r="K8293" s="45">
        <v>0</v>
      </c>
      <c r="L8293" s="45">
        <f t="shared" si="1023"/>
        <v>0</v>
      </c>
      <c r="M8293" s="71">
        <f t="shared" si="1019"/>
        <v>0</v>
      </c>
      <c r="N8293" s="59">
        <v>0</v>
      </c>
      <c r="O8293" s="59">
        <v>0</v>
      </c>
      <c r="P8293" s="59">
        <f t="shared" si="1025"/>
        <v>0</v>
      </c>
      <c r="Q8293" s="72">
        <f t="shared" si="1020"/>
        <v>0</v>
      </c>
      <c r="R8293" s="44">
        <v>0</v>
      </c>
      <c r="S8293" s="45">
        <f t="shared" si="1021"/>
        <v>10</v>
      </c>
      <c r="T8293" s="83">
        <v>2960</v>
      </c>
      <c r="U8293" s="44">
        <f t="shared" si="1022"/>
        <v>29600</v>
      </c>
    </row>
    <row r="8294" spans="1:21">
      <c r="A8294" s="2">
        <v>92010911</v>
      </c>
      <c r="B8294" s="3" t="s">
        <v>10374</v>
      </c>
      <c r="C8294" s="4" t="s">
        <v>0</v>
      </c>
      <c r="D8294" s="4" t="s">
        <v>0</v>
      </c>
      <c r="E8294" s="86">
        <v>0</v>
      </c>
      <c r="F8294" s="96">
        <f t="shared" si="1024"/>
        <v>0</v>
      </c>
      <c r="G8294" s="77">
        <v>0</v>
      </c>
      <c r="H8294" s="45">
        <v>1</v>
      </c>
      <c r="I8294" s="44">
        <v>1</v>
      </c>
      <c r="J8294" s="45">
        <v>0</v>
      </c>
      <c r="K8294" s="45">
        <v>0</v>
      </c>
      <c r="L8294" s="45">
        <f t="shared" si="1023"/>
        <v>0</v>
      </c>
      <c r="M8294" s="71">
        <f t="shared" si="1019"/>
        <v>0</v>
      </c>
      <c r="N8294" s="59">
        <v>0</v>
      </c>
      <c r="O8294" s="59">
        <v>0</v>
      </c>
      <c r="P8294" s="59">
        <f t="shared" si="1025"/>
        <v>0</v>
      </c>
      <c r="Q8294" s="72">
        <f t="shared" si="1020"/>
        <v>0</v>
      </c>
      <c r="R8294" s="44">
        <v>0</v>
      </c>
      <c r="S8294" s="45">
        <f t="shared" si="1021"/>
        <v>0</v>
      </c>
      <c r="T8294" s="45">
        <v>351370</v>
      </c>
      <c r="U8294" s="44">
        <f t="shared" si="1022"/>
        <v>0</v>
      </c>
    </row>
    <row r="8295" spans="1:21">
      <c r="A8295" s="2">
        <v>92011436</v>
      </c>
      <c r="B8295" s="3" t="s">
        <v>12402</v>
      </c>
      <c r="C8295" s="4" t="s">
        <v>0</v>
      </c>
      <c r="D8295" s="4" t="s">
        <v>0</v>
      </c>
      <c r="E8295" s="4">
        <v>2</v>
      </c>
      <c r="F8295" s="96">
        <f t="shared" si="1024"/>
        <v>127850</v>
      </c>
      <c r="G8295" s="29">
        <v>255700</v>
      </c>
      <c r="H8295" s="45">
        <v>0</v>
      </c>
      <c r="I8295" s="44">
        <v>0</v>
      </c>
      <c r="J8295" s="45">
        <v>0</v>
      </c>
      <c r="K8295" s="45">
        <v>0</v>
      </c>
      <c r="L8295" s="45">
        <f t="shared" si="1023"/>
        <v>0</v>
      </c>
      <c r="M8295" s="71">
        <f t="shared" si="1019"/>
        <v>0</v>
      </c>
      <c r="N8295" s="59">
        <v>0</v>
      </c>
      <c r="O8295" s="59">
        <v>0</v>
      </c>
      <c r="P8295" s="59">
        <f t="shared" si="1025"/>
        <v>0</v>
      </c>
      <c r="Q8295" s="72">
        <f t="shared" si="1020"/>
        <v>0</v>
      </c>
      <c r="R8295" s="44">
        <v>0</v>
      </c>
      <c r="S8295" s="45">
        <f t="shared" si="1021"/>
        <v>2</v>
      </c>
      <c r="T8295" s="83">
        <v>127850</v>
      </c>
      <c r="U8295" s="44">
        <f t="shared" si="1022"/>
        <v>255700</v>
      </c>
    </row>
    <row r="8296" spans="1:21">
      <c r="A8296" s="2">
        <v>92011435</v>
      </c>
      <c r="B8296" s="3" t="s">
        <v>2574</v>
      </c>
      <c r="C8296" s="4" t="s">
        <v>0</v>
      </c>
      <c r="D8296" s="4" t="s">
        <v>0</v>
      </c>
      <c r="E8296" s="86">
        <v>10</v>
      </c>
      <c r="F8296" s="96">
        <f t="shared" si="1024"/>
        <v>111070</v>
      </c>
      <c r="G8296" s="77">
        <v>1110700</v>
      </c>
      <c r="H8296" s="45">
        <v>0</v>
      </c>
      <c r="I8296" s="44">
        <v>10</v>
      </c>
      <c r="J8296" s="45">
        <v>0</v>
      </c>
      <c r="K8296" s="45">
        <v>0</v>
      </c>
      <c r="L8296" s="45">
        <f t="shared" si="1023"/>
        <v>0</v>
      </c>
      <c r="M8296" s="71">
        <f t="shared" si="1019"/>
        <v>0</v>
      </c>
      <c r="N8296" s="59">
        <v>0</v>
      </c>
      <c r="O8296" s="59">
        <v>0</v>
      </c>
      <c r="P8296" s="59">
        <f t="shared" si="1025"/>
        <v>0</v>
      </c>
      <c r="Q8296" s="72">
        <f t="shared" si="1020"/>
        <v>0</v>
      </c>
      <c r="R8296" s="44">
        <v>0</v>
      </c>
      <c r="S8296" s="45">
        <f t="shared" si="1021"/>
        <v>0</v>
      </c>
      <c r="T8296" s="45">
        <v>104900</v>
      </c>
      <c r="U8296" s="44">
        <f t="shared" si="1022"/>
        <v>0</v>
      </c>
    </row>
    <row r="8297" spans="1:21">
      <c r="A8297" s="2">
        <v>92011434</v>
      </c>
      <c r="B8297" s="3" t="s">
        <v>12246</v>
      </c>
      <c r="C8297" s="4" t="s">
        <v>0</v>
      </c>
      <c r="D8297" s="4" t="s">
        <v>0</v>
      </c>
      <c r="E8297" s="4">
        <v>10</v>
      </c>
      <c r="F8297" s="96">
        <f t="shared" si="1024"/>
        <v>94600</v>
      </c>
      <c r="G8297" s="29">
        <v>946000</v>
      </c>
      <c r="H8297" s="45">
        <v>0</v>
      </c>
      <c r="I8297" s="44">
        <v>0</v>
      </c>
      <c r="J8297" s="45">
        <v>0</v>
      </c>
      <c r="K8297" s="45">
        <v>0</v>
      </c>
      <c r="L8297" s="45">
        <f t="shared" si="1023"/>
        <v>0</v>
      </c>
      <c r="M8297" s="71">
        <f t="shared" si="1019"/>
        <v>0</v>
      </c>
      <c r="N8297" s="59">
        <v>0</v>
      </c>
      <c r="O8297" s="59">
        <v>0</v>
      </c>
      <c r="P8297" s="59">
        <f t="shared" si="1025"/>
        <v>0</v>
      </c>
      <c r="Q8297" s="72">
        <f t="shared" si="1020"/>
        <v>0</v>
      </c>
      <c r="R8297" s="44">
        <v>0</v>
      </c>
      <c r="S8297" s="45">
        <f t="shared" si="1021"/>
        <v>10</v>
      </c>
      <c r="T8297" s="83">
        <v>94600</v>
      </c>
      <c r="U8297" s="44">
        <f t="shared" si="1022"/>
        <v>946000</v>
      </c>
    </row>
    <row r="8298" spans="1:21">
      <c r="A8298" s="2">
        <v>92011664</v>
      </c>
      <c r="B8298" s="3" t="s">
        <v>2551</v>
      </c>
      <c r="C8298" s="4" t="s">
        <v>0</v>
      </c>
      <c r="D8298" s="4" t="s">
        <v>0</v>
      </c>
      <c r="E8298" s="86">
        <v>6</v>
      </c>
      <c r="F8298" s="96">
        <f t="shared" si="1024"/>
        <v>85310</v>
      </c>
      <c r="G8298" s="77">
        <v>511860</v>
      </c>
      <c r="H8298" s="45">
        <v>0</v>
      </c>
      <c r="I8298" s="44">
        <v>4</v>
      </c>
      <c r="J8298" s="45">
        <v>0</v>
      </c>
      <c r="K8298" s="45">
        <v>0</v>
      </c>
      <c r="L8298" s="45">
        <f t="shared" si="1023"/>
        <v>0</v>
      </c>
      <c r="M8298" s="71">
        <f t="shared" si="1019"/>
        <v>0</v>
      </c>
      <c r="N8298" s="59">
        <v>0</v>
      </c>
      <c r="O8298" s="59">
        <v>0</v>
      </c>
      <c r="P8298" s="59">
        <f t="shared" si="1025"/>
        <v>0</v>
      </c>
      <c r="Q8298" s="72">
        <f t="shared" si="1020"/>
        <v>0</v>
      </c>
      <c r="R8298" s="44">
        <v>0</v>
      </c>
      <c r="S8298" s="45">
        <f t="shared" si="1021"/>
        <v>2</v>
      </c>
      <c r="T8298" s="45">
        <v>92300</v>
      </c>
      <c r="U8298" s="44">
        <f t="shared" si="1022"/>
        <v>184600</v>
      </c>
    </row>
    <row r="8299" spans="1:21">
      <c r="A8299" s="2">
        <v>92011431</v>
      </c>
      <c r="B8299" s="3" t="s">
        <v>714</v>
      </c>
      <c r="C8299" s="4" t="s">
        <v>0</v>
      </c>
      <c r="D8299" s="4" t="s">
        <v>0</v>
      </c>
      <c r="E8299" s="4">
        <v>11</v>
      </c>
      <c r="F8299" s="96">
        <f t="shared" si="1024"/>
        <v>26100</v>
      </c>
      <c r="G8299" s="29">
        <v>287100</v>
      </c>
      <c r="H8299" s="45">
        <v>0</v>
      </c>
      <c r="I8299" s="44">
        <v>0</v>
      </c>
      <c r="J8299" s="45">
        <v>0</v>
      </c>
      <c r="K8299" s="45">
        <v>0</v>
      </c>
      <c r="L8299" s="45">
        <f t="shared" si="1023"/>
        <v>0</v>
      </c>
      <c r="M8299" s="71">
        <f t="shared" si="1019"/>
        <v>0</v>
      </c>
      <c r="N8299" s="59">
        <v>0</v>
      </c>
      <c r="O8299" s="59">
        <v>0</v>
      </c>
      <c r="P8299" s="59">
        <f t="shared" si="1025"/>
        <v>0</v>
      </c>
      <c r="Q8299" s="72">
        <f t="shared" si="1020"/>
        <v>0</v>
      </c>
      <c r="R8299" s="44">
        <v>0</v>
      </c>
      <c r="S8299" s="45">
        <f t="shared" si="1021"/>
        <v>11</v>
      </c>
      <c r="T8299" s="83">
        <v>26100</v>
      </c>
      <c r="U8299" s="44">
        <f t="shared" si="1022"/>
        <v>287100</v>
      </c>
    </row>
    <row r="8300" spans="1:21">
      <c r="A8300" s="2">
        <v>90013700</v>
      </c>
      <c r="B8300" s="3" t="s">
        <v>2594</v>
      </c>
      <c r="C8300" s="4" t="s">
        <v>0</v>
      </c>
      <c r="D8300" s="4" t="s">
        <v>0</v>
      </c>
      <c r="E8300" s="86">
        <v>20</v>
      </c>
      <c r="F8300" s="96">
        <f t="shared" si="1024"/>
        <v>15790</v>
      </c>
      <c r="G8300" s="77">
        <v>315800</v>
      </c>
      <c r="H8300" s="45">
        <v>12</v>
      </c>
      <c r="I8300" s="44">
        <v>32</v>
      </c>
      <c r="J8300" s="45">
        <v>0</v>
      </c>
      <c r="K8300" s="45">
        <v>0</v>
      </c>
      <c r="L8300" s="45">
        <f t="shared" si="1023"/>
        <v>0</v>
      </c>
      <c r="M8300" s="71">
        <f t="shared" si="1019"/>
        <v>0</v>
      </c>
      <c r="N8300" s="59">
        <v>0</v>
      </c>
      <c r="O8300" s="59">
        <v>0</v>
      </c>
      <c r="P8300" s="59">
        <f t="shared" si="1025"/>
        <v>0</v>
      </c>
      <c r="Q8300" s="72">
        <f t="shared" si="1020"/>
        <v>0</v>
      </c>
      <c r="R8300" s="44">
        <v>0</v>
      </c>
      <c r="S8300" s="45">
        <f t="shared" si="1021"/>
        <v>0</v>
      </c>
      <c r="T8300" s="45">
        <v>15333</v>
      </c>
      <c r="U8300" s="44">
        <f t="shared" si="1022"/>
        <v>0</v>
      </c>
    </row>
    <row r="8301" spans="1:21">
      <c r="A8301" s="2">
        <v>90022831</v>
      </c>
      <c r="B8301" s="3" t="s">
        <v>713</v>
      </c>
      <c r="C8301" s="4" t="s">
        <v>0</v>
      </c>
      <c r="D8301" s="4" t="s">
        <v>0</v>
      </c>
      <c r="E8301" s="86">
        <v>0</v>
      </c>
      <c r="F8301" s="96">
        <f t="shared" si="1024"/>
        <v>0</v>
      </c>
      <c r="G8301" s="77">
        <v>0</v>
      </c>
      <c r="H8301" s="45">
        <v>40</v>
      </c>
      <c r="I8301" s="44">
        <v>40</v>
      </c>
      <c r="J8301" s="45">
        <v>0</v>
      </c>
      <c r="K8301" s="45">
        <v>0</v>
      </c>
      <c r="L8301" s="45">
        <f t="shared" si="1023"/>
        <v>0</v>
      </c>
      <c r="M8301" s="71">
        <f t="shared" si="1019"/>
        <v>0</v>
      </c>
      <c r="N8301" s="59">
        <v>0</v>
      </c>
      <c r="O8301" s="59">
        <v>0</v>
      </c>
      <c r="P8301" s="59">
        <f t="shared" si="1025"/>
        <v>0</v>
      </c>
      <c r="Q8301" s="72">
        <f t="shared" si="1020"/>
        <v>0</v>
      </c>
      <c r="R8301" s="44">
        <v>0</v>
      </c>
      <c r="S8301" s="45">
        <f t="shared" si="1021"/>
        <v>0</v>
      </c>
      <c r="T8301" s="45">
        <v>13045</v>
      </c>
      <c r="U8301" s="44">
        <f t="shared" si="1022"/>
        <v>0</v>
      </c>
    </row>
    <row r="8302" spans="1:21">
      <c r="A8302" s="28">
        <v>92011650</v>
      </c>
      <c r="B8302" s="3" t="s">
        <v>710</v>
      </c>
      <c r="C8302" s="4" t="s">
        <v>0</v>
      </c>
      <c r="D8302" s="4" t="s">
        <v>0</v>
      </c>
      <c r="E8302" s="86">
        <v>0</v>
      </c>
      <c r="F8302" s="96">
        <f t="shared" si="1024"/>
        <v>0</v>
      </c>
      <c r="G8302" s="77">
        <v>0</v>
      </c>
      <c r="H8302" s="45">
        <v>0</v>
      </c>
      <c r="I8302" s="44">
        <v>0</v>
      </c>
      <c r="J8302" s="45">
        <v>0</v>
      </c>
      <c r="K8302" s="45">
        <v>0</v>
      </c>
      <c r="L8302" s="45">
        <f t="shared" si="1023"/>
        <v>0</v>
      </c>
      <c r="M8302" s="71">
        <f t="shared" si="1019"/>
        <v>0</v>
      </c>
      <c r="N8302" s="59">
        <v>0</v>
      </c>
      <c r="O8302" s="59">
        <v>0</v>
      </c>
      <c r="P8302" s="59">
        <f t="shared" si="1025"/>
        <v>0</v>
      </c>
      <c r="Q8302" s="72">
        <f t="shared" si="1020"/>
        <v>0</v>
      </c>
      <c r="R8302" s="44">
        <v>0</v>
      </c>
      <c r="S8302" s="45">
        <f t="shared" si="1021"/>
        <v>0</v>
      </c>
      <c r="T8302" s="45">
        <v>0</v>
      </c>
      <c r="U8302" s="44">
        <f t="shared" si="1022"/>
        <v>0</v>
      </c>
    </row>
    <row r="8303" spans="1:21">
      <c r="A8303" s="2">
        <v>90023637</v>
      </c>
      <c r="B8303" s="3" t="s">
        <v>12556</v>
      </c>
      <c r="C8303" s="4" t="s">
        <v>0</v>
      </c>
      <c r="D8303" s="4" t="s">
        <v>0</v>
      </c>
      <c r="E8303" s="4">
        <v>16</v>
      </c>
      <c r="F8303" s="96">
        <f t="shared" si="1024"/>
        <v>8100</v>
      </c>
      <c r="G8303" s="29">
        <v>129600</v>
      </c>
      <c r="H8303" s="45">
        <v>0</v>
      </c>
      <c r="I8303" s="44">
        <v>0</v>
      </c>
      <c r="J8303" s="45">
        <v>0</v>
      </c>
      <c r="K8303" s="45">
        <v>0</v>
      </c>
      <c r="L8303" s="45">
        <f t="shared" si="1023"/>
        <v>0</v>
      </c>
      <c r="M8303" s="71">
        <f t="shared" si="1019"/>
        <v>0</v>
      </c>
      <c r="N8303" s="59">
        <v>0</v>
      </c>
      <c r="O8303" s="59">
        <v>0</v>
      </c>
      <c r="P8303" s="59">
        <f t="shared" si="1025"/>
        <v>0</v>
      </c>
      <c r="Q8303" s="72">
        <f t="shared" si="1020"/>
        <v>0</v>
      </c>
      <c r="R8303" s="44">
        <v>0</v>
      </c>
      <c r="S8303" s="45">
        <f t="shared" si="1021"/>
        <v>16</v>
      </c>
      <c r="T8303" s="83">
        <v>8100</v>
      </c>
      <c r="U8303" s="44">
        <f t="shared" si="1022"/>
        <v>129600</v>
      </c>
    </row>
    <row r="8304" spans="1:21">
      <c r="A8304" s="2">
        <v>92010096</v>
      </c>
      <c r="B8304" s="3" t="s">
        <v>2593</v>
      </c>
      <c r="C8304" s="4" t="s">
        <v>0</v>
      </c>
      <c r="D8304" s="4" t="s">
        <v>0</v>
      </c>
      <c r="E8304" s="86">
        <v>20</v>
      </c>
      <c r="F8304" s="96">
        <f t="shared" si="1024"/>
        <v>7050</v>
      </c>
      <c r="G8304" s="77">
        <v>141000</v>
      </c>
      <c r="H8304" s="45">
        <v>0</v>
      </c>
      <c r="I8304" s="44">
        <v>20</v>
      </c>
      <c r="J8304" s="45">
        <v>0</v>
      </c>
      <c r="K8304" s="45">
        <v>0</v>
      </c>
      <c r="L8304" s="45">
        <f t="shared" si="1023"/>
        <v>0</v>
      </c>
      <c r="M8304" s="71">
        <f t="shared" si="1019"/>
        <v>0</v>
      </c>
      <c r="N8304" s="59">
        <v>0</v>
      </c>
      <c r="O8304" s="59">
        <v>0</v>
      </c>
      <c r="P8304" s="59">
        <f t="shared" si="1025"/>
        <v>0</v>
      </c>
      <c r="Q8304" s="72">
        <f t="shared" si="1020"/>
        <v>0</v>
      </c>
      <c r="R8304" s="44">
        <v>0</v>
      </c>
      <c r="S8304" s="45">
        <f t="shared" si="1021"/>
        <v>0</v>
      </c>
      <c r="T8304" s="45">
        <v>6850</v>
      </c>
      <c r="U8304" s="44">
        <f t="shared" si="1022"/>
        <v>0</v>
      </c>
    </row>
    <row r="8305" spans="1:21">
      <c r="A8305" s="2">
        <v>92011761</v>
      </c>
      <c r="B8305" s="3" t="s">
        <v>12668</v>
      </c>
      <c r="C8305" s="4" t="s">
        <v>0</v>
      </c>
      <c r="D8305" s="4" t="s">
        <v>0</v>
      </c>
      <c r="E8305" s="4">
        <v>16</v>
      </c>
      <c r="F8305" s="96">
        <f t="shared" si="1024"/>
        <v>5350</v>
      </c>
      <c r="G8305" s="29">
        <v>85600</v>
      </c>
      <c r="H8305" s="45">
        <v>0</v>
      </c>
      <c r="I8305" s="44">
        <v>0</v>
      </c>
      <c r="J8305" s="45">
        <v>0</v>
      </c>
      <c r="K8305" s="45">
        <v>0</v>
      </c>
      <c r="L8305" s="45">
        <f t="shared" si="1023"/>
        <v>0</v>
      </c>
      <c r="M8305" s="71">
        <f t="shared" si="1019"/>
        <v>0</v>
      </c>
      <c r="N8305" s="59">
        <v>0</v>
      </c>
      <c r="O8305" s="59">
        <v>0</v>
      </c>
      <c r="P8305" s="59">
        <f t="shared" si="1025"/>
        <v>0</v>
      </c>
      <c r="Q8305" s="72">
        <f t="shared" si="1020"/>
        <v>0</v>
      </c>
      <c r="R8305" s="44">
        <v>0</v>
      </c>
      <c r="S8305" s="45">
        <f t="shared" si="1021"/>
        <v>16</v>
      </c>
      <c r="T8305" s="83">
        <v>5350</v>
      </c>
      <c r="U8305" s="44">
        <f t="shared" si="1022"/>
        <v>85600</v>
      </c>
    </row>
    <row r="8306" spans="1:21">
      <c r="A8306" s="2">
        <v>92011735</v>
      </c>
      <c r="B8306" s="3" t="s">
        <v>2563</v>
      </c>
      <c r="C8306" s="4" t="s">
        <v>0</v>
      </c>
      <c r="D8306" s="4" t="s">
        <v>0</v>
      </c>
      <c r="E8306" s="86">
        <v>9</v>
      </c>
      <c r="F8306" s="96">
        <f t="shared" si="1024"/>
        <v>5000</v>
      </c>
      <c r="G8306" s="77">
        <v>45000</v>
      </c>
      <c r="H8306" s="45">
        <v>30</v>
      </c>
      <c r="I8306" s="44">
        <v>39</v>
      </c>
      <c r="J8306" s="45">
        <v>0</v>
      </c>
      <c r="K8306" s="45">
        <v>0</v>
      </c>
      <c r="L8306" s="45">
        <f t="shared" si="1023"/>
        <v>0</v>
      </c>
      <c r="M8306" s="71">
        <f t="shared" si="1019"/>
        <v>0</v>
      </c>
      <c r="N8306" s="59">
        <v>0</v>
      </c>
      <c r="O8306" s="59">
        <v>0</v>
      </c>
      <c r="P8306" s="59">
        <f t="shared" si="1025"/>
        <v>0</v>
      </c>
      <c r="Q8306" s="72">
        <f t="shared" si="1020"/>
        <v>0</v>
      </c>
      <c r="R8306" s="44">
        <v>0</v>
      </c>
      <c r="S8306" s="45">
        <f t="shared" si="1021"/>
        <v>0</v>
      </c>
      <c r="T8306" s="45">
        <v>4922</v>
      </c>
      <c r="U8306" s="44">
        <f t="shared" si="1022"/>
        <v>0</v>
      </c>
    </row>
    <row r="8307" spans="1:21">
      <c r="A8307" s="2">
        <v>90023705</v>
      </c>
      <c r="B8307" s="3" t="s">
        <v>2556</v>
      </c>
      <c r="C8307" s="4" t="s">
        <v>0</v>
      </c>
      <c r="D8307" s="4" t="s">
        <v>0</v>
      </c>
      <c r="E8307" s="86">
        <v>8</v>
      </c>
      <c r="F8307" s="96">
        <f t="shared" si="1024"/>
        <v>4540</v>
      </c>
      <c r="G8307" s="77">
        <v>36320</v>
      </c>
      <c r="H8307" s="45">
        <v>12</v>
      </c>
      <c r="I8307" s="44">
        <v>20</v>
      </c>
      <c r="J8307" s="45">
        <v>0</v>
      </c>
      <c r="K8307" s="45">
        <v>0</v>
      </c>
      <c r="L8307" s="45">
        <f t="shared" si="1023"/>
        <v>0</v>
      </c>
      <c r="M8307" s="71">
        <f t="shared" si="1019"/>
        <v>0</v>
      </c>
      <c r="N8307" s="59">
        <v>0</v>
      </c>
      <c r="O8307" s="59">
        <v>0</v>
      </c>
      <c r="P8307" s="59">
        <f t="shared" si="1025"/>
        <v>0</v>
      </c>
      <c r="Q8307" s="72">
        <f t="shared" si="1020"/>
        <v>0</v>
      </c>
      <c r="R8307" s="44">
        <v>0</v>
      </c>
      <c r="S8307" s="45">
        <f t="shared" si="1021"/>
        <v>0</v>
      </c>
      <c r="T8307" s="45">
        <v>4410</v>
      </c>
      <c r="U8307" s="44">
        <f t="shared" si="1022"/>
        <v>0</v>
      </c>
    </row>
    <row r="8308" spans="1:21">
      <c r="A8308" s="2">
        <v>92011701</v>
      </c>
      <c r="B8308" s="3" t="s">
        <v>1171</v>
      </c>
      <c r="C8308" s="4" t="s">
        <v>0</v>
      </c>
      <c r="D8308" s="4" t="s">
        <v>0</v>
      </c>
      <c r="E8308" s="86">
        <v>0</v>
      </c>
      <c r="F8308" s="96">
        <f t="shared" si="1024"/>
        <v>0</v>
      </c>
      <c r="G8308" s="77">
        <v>0</v>
      </c>
      <c r="H8308" s="45">
        <v>80</v>
      </c>
      <c r="I8308" s="44">
        <v>80</v>
      </c>
      <c r="J8308" s="45">
        <v>0</v>
      </c>
      <c r="K8308" s="45">
        <v>0</v>
      </c>
      <c r="L8308" s="45">
        <f t="shared" si="1023"/>
        <v>0</v>
      </c>
      <c r="M8308" s="71">
        <f t="shared" si="1019"/>
        <v>0</v>
      </c>
      <c r="N8308" s="59">
        <v>0</v>
      </c>
      <c r="O8308" s="59">
        <v>0</v>
      </c>
      <c r="P8308" s="59">
        <f t="shared" si="1025"/>
        <v>0</v>
      </c>
      <c r="Q8308" s="72">
        <f t="shared" si="1020"/>
        <v>0</v>
      </c>
      <c r="R8308" s="44">
        <v>0</v>
      </c>
      <c r="S8308" s="45">
        <f t="shared" si="1021"/>
        <v>0</v>
      </c>
      <c r="T8308" s="45">
        <v>3190</v>
      </c>
      <c r="U8308" s="44">
        <f t="shared" si="1022"/>
        <v>0</v>
      </c>
    </row>
    <row r="8309" spans="1:21">
      <c r="A8309" s="2">
        <v>92012226</v>
      </c>
      <c r="B8309" s="3" t="s">
        <v>10363</v>
      </c>
      <c r="C8309" s="4" t="s">
        <v>0</v>
      </c>
      <c r="D8309" s="4" t="s">
        <v>0</v>
      </c>
      <c r="E8309" s="86">
        <v>0</v>
      </c>
      <c r="F8309" s="96">
        <f t="shared" si="1024"/>
        <v>0</v>
      </c>
      <c r="G8309" s="77">
        <v>0</v>
      </c>
      <c r="H8309" s="45">
        <v>30</v>
      </c>
      <c r="I8309" s="44">
        <v>30</v>
      </c>
      <c r="J8309" s="45">
        <v>0</v>
      </c>
      <c r="K8309" s="45">
        <v>0</v>
      </c>
      <c r="L8309" s="45">
        <f t="shared" si="1023"/>
        <v>0</v>
      </c>
      <c r="M8309" s="71">
        <f t="shared" si="1019"/>
        <v>0</v>
      </c>
      <c r="N8309" s="59">
        <v>0</v>
      </c>
      <c r="O8309" s="59">
        <v>0</v>
      </c>
      <c r="P8309" s="59">
        <f t="shared" si="1025"/>
        <v>0</v>
      </c>
      <c r="Q8309" s="72">
        <f t="shared" si="1020"/>
        <v>0</v>
      </c>
      <c r="R8309" s="44">
        <v>0</v>
      </c>
      <c r="S8309" s="45">
        <f t="shared" si="1021"/>
        <v>0</v>
      </c>
      <c r="T8309" s="45">
        <v>2830</v>
      </c>
      <c r="U8309" s="44">
        <f t="shared" si="1022"/>
        <v>0</v>
      </c>
    </row>
    <row r="8310" spans="1:21">
      <c r="A8310" s="2">
        <v>92012225</v>
      </c>
      <c r="B8310" s="3" t="s">
        <v>1446</v>
      </c>
      <c r="C8310" s="4" t="s">
        <v>0</v>
      </c>
      <c r="D8310" s="4" t="s">
        <v>0</v>
      </c>
      <c r="E8310" s="86">
        <v>0</v>
      </c>
      <c r="F8310" s="96">
        <f t="shared" si="1024"/>
        <v>0</v>
      </c>
      <c r="G8310" s="77">
        <v>0</v>
      </c>
      <c r="H8310" s="45">
        <v>40</v>
      </c>
      <c r="I8310" s="44">
        <v>40</v>
      </c>
      <c r="J8310" s="45">
        <v>0</v>
      </c>
      <c r="K8310" s="45">
        <v>0</v>
      </c>
      <c r="L8310" s="45">
        <f t="shared" si="1023"/>
        <v>0</v>
      </c>
      <c r="M8310" s="71">
        <f t="shared" si="1019"/>
        <v>0</v>
      </c>
      <c r="N8310" s="59">
        <v>0</v>
      </c>
      <c r="O8310" s="59">
        <v>0</v>
      </c>
      <c r="P8310" s="59">
        <f t="shared" si="1025"/>
        <v>0</v>
      </c>
      <c r="Q8310" s="72">
        <f t="shared" si="1020"/>
        <v>0</v>
      </c>
      <c r="R8310" s="44">
        <v>0</v>
      </c>
      <c r="S8310" s="45">
        <f t="shared" si="1021"/>
        <v>0</v>
      </c>
      <c r="T8310" s="45">
        <v>2550</v>
      </c>
      <c r="U8310" s="44">
        <f t="shared" si="1022"/>
        <v>0</v>
      </c>
    </row>
    <row r="8311" spans="1:21">
      <c r="A8311" s="2">
        <v>92011072</v>
      </c>
      <c r="B8311" s="3" t="s">
        <v>10362</v>
      </c>
      <c r="C8311" s="4" t="s">
        <v>0</v>
      </c>
      <c r="D8311" s="4" t="s">
        <v>0</v>
      </c>
      <c r="E8311" s="86">
        <v>0</v>
      </c>
      <c r="F8311" s="96">
        <f t="shared" si="1024"/>
        <v>0</v>
      </c>
      <c r="G8311" s="77">
        <v>0</v>
      </c>
      <c r="H8311" s="45">
        <v>40</v>
      </c>
      <c r="I8311" s="44">
        <v>40</v>
      </c>
      <c r="J8311" s="45">
        <v>0</v>
      </c>
      <c r="K8311" s="45">
        <v>0</v>
      </c>
      <c r="L8311" s="45">
        <f t="shared" si="1023"/>
        <v>0</v>
      </c>
      <c r="M8311" s="71">
        <f t="shared" si="1019"/>
        <v>0</v>
      </c>
      <c r="N8311" s="59">
        <v>0</v>
      </c>
      <c r="O8311" s="59">
        <v>0</v>
      </c>
      <c r="P8311" s="59">
        <f t="shared" si="1025"/>
        <v>0</v>
      </c>
      <c r="Q8311" s="72">
        <f t="shared" si="1020"/>
        <v>0</v>
      </c>
      <c r="R8311" s="44">
        <v>0</v>
      </c>
      <c r="S8311" s="45">
        <f t="shared" si="1021"/>
        <v>0</v>
      </c>
      <c r="T8311" s="45">
        <v>2510</v>
      </c>
      <c r="U8311" s="44">
        <f t="shared" si="1022"/>
        <v>0</v>
      </c>
    </row>
    <row r="8312" spans="1:21">
      <c r="A8312" s="2">
        <v>90022828</v>
      </c>
      <c r="B8312" s="3" t="s">
        <v>8876</v>
      </c>
      <c r="C8312" s="4" t="s">
        <v>0</v>
      </c>
      <c r="D8312" s="4" t="s">
        <v>0</v>
      </c>
      <c r="E8312" s="86">
        <v>46</v>
      </c>
      <c r="F8312" s="96">
        <f t="shared" si="1024"/>
        <v>2360</v>
      </c>
      <c r="G8312" s="77">
        <v>108560</v>
      </c>
      <c r="H8312" s="45">
        <v>0</v>
      </c>
      <c r="I8312" s="44">
        <v>20</v>
      </c>
      <c r="J8312" s="45">
        <v>0</v>
      </c>
      <c r="K8312" s="45">
        <v>0</v>
      </c>
      <c r="L8312" s="45">
        <f t="shared" si="1023"/>
        <v>0</v>
      </c>
      <c r="M8312" s="71">
        <f t="shared" si="1019"/>
        <v>0</v>
      </c>
      <c r="N8312" s="59">
        <v>0</v>
      </c>
      <c r="O8312" s="59">
        <v>0</v>
      </c>
      <c r="P8312" s="59">
        <f t="shared" si="1025"/>
        <v>0</v>
      </c>
      <c r="Q8312" s="72">
        <f t="shared" si="1020"/>
        <v>0</v>
      </c>
      <c r="R8312" s="44">
        <v>0</v>
      </c>
      <c r="S8312" s="45">
        <f t="shared" si="1021"/>
        <v>26</v>
      </c>
      <c r="T8312" s="45">
        <v>2360</v>
      </c>
      <c r="U8312" s="44">
        <f t="shared" si="1022"/>
        <v>61360</v>
      </c>
    </row>
    <row r="8313" spans="1:21">
      <c r="A8313" s="2">
        <v>92011912</v>
      </c>
      <c r="B8313" s="3" t="s">
        <v>1154</v>
      </c>
      <c r="C8313" s="4" t="s">
        <v>0</v>
      </c>
      <c r="D8313" s="4" t="s">
        <v>0</v>
      </c>
      <c r="E8313" s="86">
        <v>0</v>
      </c>
      <c r="F8313" s="96">
        <f t="shared" si="1024"/>
        <v>0</v>
      </c>
      <c r="G8313" s="77">
        <v>0</v>
      </c>
      <c r="H8313" s="45">
        <v>30</v>
      </c>
      <c r="I8313" s="44">
        <v>30</v>
      </c>
      <c r="J8313" s="45">
        <v>0</v>
      </c>
      <c r="K8313" s="45">
        <v>0</v>
      </c>
      <c r="L8313" s="45">
        <f t="shared" si="1023"/>
        <v>0</v>
      </c>
      <c r="M8313" s="71">
        <f t="shared" si="1019"/>
        <v>0</v>
      </c>
      <c r="N8313" s="59">
        <v>0</v>
      </c>
      <c r="O8313" s="59">
        <v>0</v>
      </c>
      <c r="P8313" s="59">
        <f t="shared" si="1025"/>
        <v>0</v>
      </c>
      <c r="Q8313" s="72">
        <f t="shared" si="1020"/>
        <v>0</v>
      </c>
      <c r="R8313" s="44">
        <v>0</v>
      </c>
      <c r="S8313" s="45">
        <f t="shared" si="1021"/>
        <v>0</v>
      </c>
      <c r="T8313" s="45">
        <v>2350</v>
      </c>
      <c r="U8313" s="44">
        <f t="shared" si="1022"/>
        <v>0</v>
      </c>
    </row>
    <row r="8314" spans="1:21">
      <c r="A8314" s="2">
        <v>92001323</v>
      </c>
      <c r="B8314" s="3" t="s">
        <v>8583</v>
      </c>
      <c r="C8314" s="4" t="s">
        <v>0</v>
      </c>
      <c r="D8314" s="4" t="s">
        <v>0</v>
      </c>
      <c r="E8314" s="86">
        <v>0</v>
      </c>
      <c r="F8314" s="96">
        <f t="shared" si="1024"/>
        <v>0</v>
      </c>
      <c r="G8314" s="77">
        <v>0</v>
      </c>
      <c r="H8314" s="45">
        <v>48</v>
      </c>
      <c r="I8314" s="44">
        <v>48</v>
      </c>
      <c r="J8314" s="45">
        <v>0</v>
      </c>
      <c r="K8314" s="45">
        <v>0</v>
      </c>
      <c r="L8314" s="45">
        <f t="shared" si="1023"/>
        <v>0</v>
      </c>
      <c r="M8314" s="71">
        <f t="shared" si="1019"/>
        <v>0</v>
      </c>
      <c r="N8314" s="59">
        <v>0</v>
      </c>
      <c r="O8314" s="59">
        <v>0</v>
      </c>
      <c r="P8314" s="59">
        <f t="shared" si="1025"/>
        <v>0</v>
      </c>
      <c r="Q8314" s="72">
        <f t="shared" si="1020"/>
        <v>0</v>
      </c>
      <c r="R8314" s="44">
        <v>0</v>
      </c>
      <c r="S8314" s="45">
        <f t="shared" si="1021"/>
        <v>0</v>
      </c>
      <c r="T8314" s="45">
        <v>70800</v>
      </c>
      <c r="U8314" s="44">
        <f t="shared" si="1022"/>
        <v>0</v>
      </c>
    </row>
    <row r="8315" spans="1:21">
      <c r="A8315" s="2">
        <v>92010689</v>
      </c>
      <c r="B8315" s="3" t="s">
        <v>12616</v>
      </c>
      <c r="C8315" s="4" t="s">
        <v>0</v>
      </c>
      <c r="D8315" s="4" t="s">
        <v>0</v>
      </c>
      <c r="E8315" s="4">
        <v>10</v>
      </c>
      <c r="F8315" s="96">
        <f t="shared" si="1024"/>
        <v>247410</v>
      </c>
      <c r="G8315" s="29">
        <v>2474100</v>
      </c>
      <c r="H8315" s="45">
        <v>0</v>
      </c>
      <c r="I8315" s="44">
        <v>0</v>
      </c>
      <c r="J8315" s="45">
        <v>0</v>
      </c>
      <c r="K8315" s="45">
        <v>0</v>
      </c>
      <c r="L8315" s="45">
        <f t="shared" si="1023"/>
        <v>0</v>
      </c>
      <c r="M8315" s="71">
        <f t="shared" si="1019"/>
        <v>0</v>
      </c>
      <c r="N8315" s="59">
        <v>0</v>
      </c>
      <c r="O8315" s="59">
        <v>0</v>
      </c>
      <c r="P8315" s="59">
        <f t="shared" si="1025"/>
        <v>0</v>
      </c>
      <c r="Q8315" s="72">
        <f t="shared" si="1020"/>
        <v>0</v>
      </c>
      <c r="R8315" s="44">
        <v>0</v>
      </c>
      <c r="S8315" s="45">
        <f t="shared" si="1021"/>
        <v>10</v>
      </c>
      <c r="T8315" s="83">
        <v>247410</v>
      </c>
      <c r="U8315" s="44">
        <f t="shared" si="1022"/>
        <v>2474100</v>
      </c>
    </row>
    <row r="8316" spans="1:21">
      <c r="A8316" s="28">
        <v>92011164</v>
      </c>
      <c r="B8316" s="3" t="s">
        <v>19</v>
      </c>
      <c r="C8316" s="4" t="s">
        <v>0</v>
      </c>
      <c r="D8316" s="4" t="s">
        <v>0</v>
      </c>
      <c r="E8316" s="86">
        <v>9</v>
      </c>
      <c r="F8316" s="96">
        <f t="shared" si="1024"/>
        <v>171667.33333333334</v>
      </c>
      <c r="G8316" s="77">
        <v>1545006</v>
      </c>
      <c r="H8316" s="45">
        <v>0</v>
      </c>
      <c r="I8316" s="44">
        <v>0</v>
      </c>
      <c r="J8316" s="45">
        <v>0</v>
      </c>
      <c r="K8316" s="45">
        <v>0</v>
      </c>
      <c r="L8316" s="45">
        <f t="shared" si="1023"/>
        <v>0</v>
      </c>
      <c r="M8316" s="71">
        <f t="shared" si="1019"/>
        <v>0</v>
      </c>
      <c r="N8316" s="59">
        <v>0</v>
      </c>
      <c r="O8316" s="59">
        <v>0</v>
      </c>
      <c r="P8316" s="59">
        <f t="shared" si="1025"/>
        <v>0</v>
      </c>
      <c r="Q8316" s="72">
        <f t="shared" si="1020"/>
        <v>0</v>
      </c>
      <c r="R8316" s="44">
        <v>0</v>
      </c>
      <c r="S8316" s="45">
        <f t="shared" si="1021"/>
        <v>9</v>
      </c>
      <c r="T8316" s="45">
        <v>171667.33333333334</v>
      </c>
      <c r="U8316" s="44">
        <f t="shared" si="1022"/>
        <v>1545006</v>
      </c>
    </row>
    <row r="8317" spans="1:21">
      <c r="A8317" s="2">
        <v>92010001</v>
      </c>
      <c r="B8317" s="3" t="s">
        <v>12595</v>
      </c>
      <c r="C8317" s="4" t="s">
        <v>0</v>
      </c>
      <c r="D8317" s="4" t="s">
        <v>0</v>
      </c>
      <c r="E8317" s="4">
        <v>16</v>
      </c>
      <c r="F8317" s="96">
        <f t="shared" si="1024"/>
        <v>79900</v>
      </c>
      <c r="G8317" s="29">
        <v>1278400</v>
      </c>
      <c r="H8317" s="45">
        <v>0</v>
      </c>
      <c r="I8317" s="44">
        <v>0</v>
      </c>
      <c r="J8317" s="45">
        <v>0</v>
      </c>
      <c r="K8317" s="45">
        <v>0</v>
      </c>
      <c r="L8317" s="45">
        <f t="shared" si="1023"/>
        <v>0</v>
      </c>
      <c r="M8317" s="71">
        <f t="shared" si="1019"/>
        <v>0</v>
      </c>
      <c r="N8317" s="59">
        <v>0</v>
      </c>
      <c r="O8317" s="59">
        <v>0</v>
      </c>
      <c r="P8317" s="59">
        <f t="shared" si="1025"/>
        <v>0</v>
      </c>
      <c r="Q8317" s="72">
        <f t="shared" si="1020"/>
        <v>0</v>
      </c>
      <c r="R8317" s="44">
        <v>0</v>
      </c>
      <c r="S8317" s="45">
        <f t="shared" si="1021"/>
        <v>16</v>
      </c>
      <c r="T8317" s="83">
        <v>79900</v>
      </c>
      <c r="U8317" s="44">
        <f t="shared" si="1022"/>
        <v>1278400</v>
      </c>
    </row>
    <row r="8318" spans="1:21">
      <c r="A8318" s="2">
        <v>90023502</v>
      </c>
      <c r="B8318" s="3" t="s">
        <v>2550</v>
      </c>
      <c r="C8318" s="4" t="s">
        <v>0</v>
      </c>
      <c r="D8318" s="4" t="s">
        <v>0</v>
      </c>
      <c r="E8318" s="86">
        <v>6</v>
      </c>
      <c r="F8318" s="96">
        <f t="shared" si="1024"/>
        <v>71080</v>
      </c>
      <c r="G8318" s="77">
        <v>426480</v>
      </c>
      <c r="H8318" s="45">
        <v>0</v>
      </c>
      <c r="I8318" s="44">
        <v>3</v>
      </c>
      <c r="J8318" s="45">
        <v>0</v>
      </c>
      <c r="K8318" s="45">
        <v>0</v>
      </c>
      <c r="L8318" s="45">
        <f t="shared" si="1023"/>
        <v>0</v>
      </c>
      <c r="M8318" s="71">
        <f t="shared" si="1019"/>
        <v>0</v>
      </c>
      <c r="N8318" s="59">
        <v>0</v>
      </c>
      <c r="O8318" s="59">
        <v>0</v>
      </c>
      <c r="P8318" s="59">
        <f t="shared" si="1025"/>
        <v>0</v>
      </c>
      <c r="Q8318" s="72">
        <f t="shared" si="1020"/>
        <v>0</v>
      </c>
      <c r="R8318" s="44">
        <v>0</v>
      </c>
      <c r="S8318" s="45">
        <f t="shared" si="1021"/>
        <v>3</v>
      </c>
      <c r="T8318" s="45">
        <v>71080</v>
      </c>
      <c r="U8318" s="44">
        <f t="shared" si="1022"/>
        <v>213240</v>
      </c>
    </row>
    <row r="8319" spans="1:21">
      <c r="A8319" s="2">
        <v>90013045</v>
      </c>
      <c r="B8319" s="3" t="s">
        <v>12228</v>
      </c>
      <c r="C8319" s="4" t="s">
        <v>0</v>
      </c>
      <c r="D8319" s="4" t="s">
        <v>0</v>
      </c>
      <c r="E8319" s="4">
        <v>10</v>
      </c>
      <c r="F8319" s="96">
        <f t="shared" si="1024"/>
        <v>31696.7</v>
      </c>
      <c r="G8319" s="29">
        <v>316967</v>
      </c>
      <c r="H8319" s="45">
        <v>0</v>
      </c>
      <c r="I8319" s="44">
        <v>10</v>
      </c>
      <c r="J8319" s="45">
        <v>0</v>
      </c>
      <c r="K8319" s="45">
        <v>0</v>
      </c>
      <c r="L8319" s="45">
        <f t="shared" si="1023"/>
        <v>0</v>
      </c>
      <c r="M8319" s="71">
        <f t="shared" si="1019"/>
        <v>0</v>
      </c>
      <c r="N8319" s="59">
        <v>0</v>
      </c>
      <c r="O8319" s="59">
        <v>0</v>
      </c>
      <c r="P8319" s="59">
        <f t="shared" si="1025"/>
        <v>0</v>
      </c>
      <c r="Q8319" s="72">
        <f t="shared" si="1020"/>
        <v>0</v>
      </c>
      <c r="R8319" s="44">
        <v>0</v>
      </c>
      <c r="S8319" s="45">
        <f t="shared" si="1021"/>
        <v>0</v>
      </c>
      <c r="T8319" s="45">
        <v>0</v>
      </c>
      <c r="U8319" s="44">
        <f t="shared" si="1022"/>
        <v>0</v>
      </c>
    </row>
    <row r="8320" spans="1:21">
      <c r="A8320" s="2">
        <v>90013076</v>
      </c>
      <c r="B8320" s="3" t="s">
        <v>12222</v>
      </c>
      <c r="C8320" s="4" t="s">
        <v>0</v>
      </c>
      <c r="D8320" s="4" t="s">
        <v>0</v>
      </c>
      <c r="E8320" s="4">
        <v>11</v>
      </c>
      <c r="F8320" s="96">
        <f t="shared" si="1024"/>
        <v>19312.727272727272</v>
      </c>
      <c r="G8320" s="29">
        <v>212440</v>
      </c>
      <c r="H8320" s="45">
        <v>0</v>
      </c>
      <c r="I8320" s="44">
        <v>0</v>
      </c>
      <c r="J8320" s="45">
        <v>0</v>
      </c>
      <c r="K8320" s="45">
        <v>0</v>
      </c>
      <c r="L8320" s="45">
        <f t="shared" si="1023"/>
        <v>0</v>
      </c>
      <c r="M8320" s="71">
        <f t="shared" si="1019"/>
        <v>0</v>
      </c>
      <c r="N8320" s="59">
        <v>0</v>
      </c>
      <c r="O8320" s="59">
        <v>0</v>
      </c>
      <c r="P8320" s="59">
        <f t="shared" si="1025"/>
        <v>0</v>
      </c>
      <c r="Q8320" s="72">
        <f t="shared" si="1020"/>
        <v>0</v>
      </c>
      <c r="R8320" s="44">
        <v>0</v>
      </c>
      <c r="S8320" s="45">
        <f t="shared" si="1021"/>
        <v>11</v>
      </c>
      <c r="T8320" s="83">
        <v>19312.727272727272</v>
      </c>
      <c r="U8320" s="44">
        <f t="shared" si="1022"/>
        <v>212440</v>
      </c>
    </row>
    <row r="8321" spans="1:21">
      <c r="A8321" s="2">
        <v>90013056</v>
      </c>
      <c r="B8321" s="3" t="s">
        <v>12196</v>
      </c>
      <c r="C8321" s="4" t="s">
        <v>0</v>
      </c>
      <c r="D8321" s="4" t="s">
        <v>0</v>
      </c>
      <c r="E8321" s="4">
        <v>18</v>
      </c>
      <c r="F8321" s="96">
        <f t="shared" si="1024"/>
        <v>16070</v>
      </c>
      <c r="G8321" s="29">
        <v>289260</v>
      </c>
      <c r="H8321" s="45">
        <v>0</v>
      </c>
      <c r="I8321" s="44">
        <v>0</v>
      </c>
      <c r="J8321" s="45">
        <v>0</v>
      </c>
      <c r="K8321" s="45">
        <v>0</v>
      </c>
      <c r="L8321" s="45">
        <f t="shared" si="1023"/>
        <v>0</v>
      </c>
      <c r="M8321" s="71">
        <f t="shared" si="1019"/>
        <v>0</v>
      </c>
      <c r="N8321" s="59">
        <v>0</v>
      </c>
      <c r="O8321" s="59">
        <v>0</v>
      </c>
      <c r="P8321" s="59">
        <f t="shared" si="1025"/>
        <v>0</v>
      </c>
      <c r="Q8321" s="72">
        <f t="shared" si="1020"/>
        <v>0</v>
      </c>
      <c r="R8321" s="44">
        <v>0</v>
      </c>
      <c r="S8321" s="45">
        <f t="shared" si="1021"/>
        <v>18</v>
      </c>
      <c r="T8321" s="83">
        <v>16070</v>
      </c>
      <c r="U8321" s="44">
        <f t="shared" si="1022"/>
        <v>289260</v>
      </c>
    </row>
    <row r="8322" spans="1:21">
      <c r="A8322" s="2">
        <v>92000895</v>
      </c>
      <c r="B8322" s="3" t="s">
        <v>2534</v>
      </c>
      <c r="C8322" s="4" t="s">
        <v>0</v>
      </c>
      <c r="D8322" s="4" t="s">
        <v>0</v>
      </c>
      <c r="E8322" s="4">
        <v>3</v>
      </c>
      <c r="F8322" s="96">
        <f t="shared" si="1024"/>
        <v>264400</v>
      </c>
      <c r="G8322" s="29">
        <v>793200</v>
      </c>
      <c r="H8322" s="45">
        <v>0</v>
      </c>
      <c r="I8322" s="44">
        <v>0</v>
      </c>
      <c r="J8322" s="45">
        <v>0</v>
      </c>
      <c r="K8322" s="45">
        <v>0</v>
      </c>
      <c r="L8322" s="45">
        <f t="shared" si="1023"/>
        <v>0</v>
      </c>
      <c r="M8322" s="71">
        <f t="shared" si="1019"/>
        <v>0</v>
      </c>
      <c r="N8322" s="59">
        <v>0</v>
      </c>
      <c r="O8322" s="59">
        <v>0</v>
      </c>
      <c r="P8322" s="59">
        <f t="shared" si="1025"/>
        <v>0</v>
      </c>
      <c r="Q8322" s="72">
        <f t="shared" si="1020"/>
        <v>0</v>
      </c>
      <c r="R8322" s="44">
        <v>0</v>
      </c>
      <c r="S8322" s="45">
        <f t="shared" si="1021"/>
        <v>3</v>
      </c>
      <c r="T8322" s="83">
        <v>264400</v>
      </c>
      <c r="U8322" s="44">
        <f t="shared" si="1022"/>
        <v>793200</v>
      </c>
    </row>
    <row r="8323" spans="1:21">
      <c r="A8323" s="2">
        <v>92001052</v>
      </c>
      <c r="B8323" s="3" t="s">
        <v>12587</v>
      </c>
      <c r="C8323" s="4" t="s">
        <v>0</v>
      </c>
      <c r="D8323" s="4" t="s">
        <v>0</v>
      </c>
      <c r="E8323" s="4">
        <v>2</v>
      </c>
      <c r="F8323" s="96">
        <f t="shared" si="1024"/>
        <v>175030</v>
      </c>
      <c r="G8323" s="29">
        <v>350060</v>
      </c>
      <c r="H8323" s="45">
        <v>0</v>
      </c>
      <c r="I8323" s="44">
        <v>0</v>
      </c>
      <c r="J8323" s="45">
        <v>0</v>
      </c>
      <c r="K8323" s="45">
        <v>0</v>
      </c>
      <c r="L8323" s="45">
        <f t="shared" si="1023"/>
        <v>0</v>
      </c>
      <c r="M8323" s="71">
        <f t="shared" ref="M8323:M8386" si="1026">(J8323-K8323)*F8323</f>
        <v>0</v>
      </c>
      <c r="N8323" s="59">
        <v>0</v>
      </c>
      <c r="O8323" s="59">
        <v>0</v>
      </c>
      <c r="P8323" s="59">
        <f t="shared" si="1025"/>
        <v>0</v>
      </c>
      <c r="Q8323" s="72">
        <f t="shared" ref="Q8323:Q8386" si="1027">(N8323-O8323)*$F8323</f>
        <v>0</v>
      </c>
      <c r="R8323" s="44">
        <v>0</v>
      </c>
      <c r="S8323" s="45">
        <f t="shared" si="1021"/>
        <v>2</v>
      </c>
      <c r="T8323" s="83">
        <v>175030</v>
      </c>
      <c r="U8323" s="44">
        <f t="shared" si="1022"/>
        <v>350060</v>
      </c>
    </row>
    <row r="8324" spans="1:21">
      <c r="A8324" s="2">
        <v>92001398</v>
      </c>
      <c r="B8324" s="3" t="s">
        <v>12593</v>
      </c>
      <c r="C8324" s="4" t="s">
        <v>0</v>
      </c>
      <c r="D8324" s="4" t="s">
        <v>0</v>
      </c>
      <c r="E8324" s="4">
        <v>7</v>
      </c>
      <c r="F8324" s="96">
        <f t="shared" si="1024"/>
        <v>124375</v>
      </c>
      <c r="G8324" s="29">
        <v>870625</v>
      </c>
      <c r="H8324" s="45">
        <v>0</v>
      </c>
      <c r="I8324" s="44">
        <v>1</v>
      </c>
      <c r="J8324" s="45">
        <v>0</v>
      </c>
      <c r="K8324" s="45">
        <v>0</v>
      </c>
      <c r="L8324" s="45">
        <f t="shared" si="1023"/>
        <v>0</v>
      </c>
      <c r="M8324" s="71">
        <f t="shared" si="1026"/>
        <v>0</v>
      </c>
      <c r="N8324" s="59">
        <v>0</v>
      </c>
      <c r="O8324" s="59">
        <v>0</v>
      </c>
      <c r="P8324" s="59">
        <f t="shared" si="1025"/>
        <v>0</v>
      </c>
      <c r="Q8324" s="72">
        <f t="shared" si="1027"/>
        <v>0</v>
      </c>
      <c r="R8324" s="44">
        <v>0</v>
      </c>
      <c r="S8324" s="45">
        <f t="shared" si="1021"/>
        <v>6</v>
      </c>
      <c r="T8324" s="83">
        <v>124375</v>
      </c>
      <c r="U8324" s="44">
        <f t="shared" si="1022"/>
        <v>746250</v>
      </c>
    </row>
    <row r="8325" spans="1:21">
      <c r="A8325" s="2">
        <v>92010717</v>
      </c>
      <c r="B8325" s="3" t="s">
        <v>9983</v>
      </c>
      <c r="C8325" s="4" t="s">
        <v>0</v>
      </c>
      <c r="D8325" s="4" t="s">
        <v>0</v>
      </c>
      <c r="E8325" s="86">
        <v>16</v>
      </c>
      <c r="F8325" s="96">
        <f t="shared" si="1024"/>
        <v>32340</v>
      </c>
      <c r="G8325" s="77">
        <v>517440</v>
      </c>
      <c r="H8325" s="45">
        <v>0</v>
      </c>
      <c r="I8325" s="44">
        <v>16</v>
      </c>
      <c r="J8325" s="45">
        <v>0</v>
      </c>
      <c r="K8325" s="45">
        <v>0</v>
      </c>
      <c r="L8325" s="45">
        <f t="shared" si="1023"/>
        <v>0</v>
      </c>
      <c r="M8325" s="71">
        <f t="shared" si="1026"/>
        <v>0</v>
      </c>
      <c r="N8325" s="59">
        <v>0</v>
      </c>
      <c r="O8325" s="59">
        <v>0</v>
      </c>
      <c r="P8325" s="59">
        <f t="shared" si="1025"/>
        <v>0</v>
      </c>
      <c r="Q8325" s="72">
        <f t="shared" si="1027"/>
        <v>0</v>
      </c>
      <c r="R8325" s="44">
        <v>0</v>
      </c>
      <c r="S8325" s="45">
        <f t="shared" si="1021"/>
        <v>0</v>
      </c>
      <c r="T8325" s="45">
        <v>0</v>
      </c>
      <c r="U8325" s="44">
        <f t="shared" si="1022"/>
        <v>0</v>
      </c>
    </row>
    <row r="8326" spans="1:21">
      <c r="A8326" s="28">
        <v>90023300</v>
      </c>
      <c r="B8326" s="3" t="s">
        <v>12549</v>
      </c>
      <c r="C8326" s="4" t="s">
        <v>0</v>
      </c>
      <c r="D8326" s="4" t="s">
        <v>0</v>
      </c>
      <c r="E8326" s="86">
        <v>2</v>
      </c>
      <c r="F8326" s="96">
        <f t="shared" si="1024"/>
        <v>24326.5</v>
      </c>
      <c r="G8326" s="77">
        <v>48653</v>
      </c>
      <c r="H8326" s="45">
        <v>0</v>
      </c>
      <c r="I8326" s="44">
        <v>0</v>
      </c>
      <c r="J8326" s="45">
        <v>0</v>
      </c>
      <c r="K8326" s="45">
        <v>0</v>
      </c>
      <c r="L8326" s="45">
        <f t="shared" si="1023"/>
        <v>0</v>
      </c>
      <c r="M8326" s="71">
        <f t="shared" si="1026"/>
        <v>0</v>
      </c>
      <c r="N8326" s="59">
        <v>0</v>
      </c>
      <c r="O8326" s="59">
        <v>0</v>
      </c>
      <c r="P8326" s="59">
        <f t="shared" si="1025"/>
        <v>0</v>
      </c>
      <c r="Q8326" s="72">
        <f t="shared" si="1027"/>
        <v>0</v>
      </c>
      <c r="R8326" s="44">
        <v>0</v>
      </c>
      <c r="S8326" s="45">
        <f t="shared" si="1021"/>
        <v>2</v>
      </c>
      <c r="T8326" s="45">
        <v>24326.5</v>
      </c>
      <c r="U8326" s="44">
        <f t="shared" si="1022"/>
        <v>48653</v>
      </c>
    </row>
    <row r="8327" spans="1:21">
      <c r="A8327" s="2">
        <v>90023527</v>
      </c>
      <c r="B8327" s="3" t="s">
        <v>12332</v>
      </c>
      <c r="C8327" s="4" t="s">
        <v>0</v>
      </c>
      <c r="D8327" s="4" t="s">
        <v>0</v>
      </c>
      <c r="E8327" s="4">
        <v>4</v>
      </c>
      <c r="F8327" s="96">
        <f t="shared" si="1024"/>
        <v>26430</v>
      </c>
      <c r="G8327" s="29">
        <v>105720</v>
      </c>
      <c r="H8327" s="45">
        <v>0</v>
      </c>
      <c r="I8327" s="44">
        <v>0</v>
      </c>
      <c r="J8327" s="45">
        <v>0</v>
      </c>
      <c r="K8327" s="45">
        <v>0</v>
      </c>
      <c r="L8327" s="45">
        <f t="shared" si="1023"/>
        <v>0</v>
      </c>
      <c r="M8327" s="71">
        <f t="shared" si="1026"/>
        <v>0</v>
      </c>
      <c r="N8327" s="59">
        <v>0</v>
      </c>
      <c r="O8327" s="59">
        <v>0</v>
      </c>
      <c r="P8327" s="59">
        <f t="shared" si="1025"/>
        <v>0</v>
      </c>
      <c r="Q8327" s="72">
        <f t="shared" si="1027"/>
        <v>0</v>
      </c>
      <c r="R8327" s="44">
        <v>0</v>
      </c>
      <c r="S8327" s="45">
        <f t="shared" si="1021"/>
        <v>4</v>
      </c>
      <c r="T8327" s="83">
        <v>26430</v>
      </c>
      <c r="U8327" s="44">
        <f t="shared" si="1022"/>
        <v>105720</v>
      </c>
    </row>
    <row r="8328" spans="1:21">
      <c r="A8328" s="2">
        <v>92011535</v>
      </c>
      <c r="B8328" s="3" t="s">
        <v>12663</v>
      </c>
      <c r="C8328" s="4" t="s">
        <v>0</v>
      </c>
      <c r="D8328" s="4" t="s">
        <v>0</v>
      </c>
      <c r="E8328" s="4">
        <v>8</v>
      </c>
      <c r="F8328" s="96">
        <f t="shared" si="1024"/>
        <v>22220</v>
      </c>
      <c r="G8328" s="29">
        <v>177760</v>
      </c>
      <c r="H8328" s="45">
        <v>0</v>
      </c>
      <c r="I8328" s="44">
        <v>3</v>
      </c>
      <c r="J8328" s="45">
        <v>0</v>
      </c>
      <c r="K8328" s="45">
        <v>0</v>
      </c>
      <c r="L8328" s="45">
        <f t="shared" si="1023"/>
        <v>0</v>
      </c>
      <c r="M8328" s="71">
        <f t="shared" si="1026"/>
        <v>0</v>
      </c>
      <c r="N8328" s="59">
        <v>0</v>
      </c>
      <c r="O8328" s="59">
        <v>0</v>
      </c>
      <c r="P8328" s="59">
        <f t="shared" si="1025"/>
        <v>0</v>
      </c>
      <c r="Q8328" s="72">
        <f t="shared" si="1027"/>
        <v>0</v>
      </c>
      <c r="R8328" s="44">
        <v>0</v>
      </c>
      <c r="S8328" s="45">
        <f t="shared" si="1021"/>
        <v>5</v>
      </c>
      <c r="T8328" s="83">
        <v>22220</v>
      </c>
      <c r="U8328" s="44">
        <f t="shared" si="1022"/>
        <v>111100</v>
      </c>
    </row>
    <row r="8329" spans="1:21">
      <c r="A8329" s="2">
        <v>90010851</v>
      </c>
      <c r="B8329" s="3" t="s">
        <v>10486</v>
      </c>
      <c r="C8329" s="4" t="s">
        <v>0</v>
      </c>
      <c r="D8329" s="4" t="s">
        <v>0</v>
      </c>
      <c r="E8329" s="86">
        <v>8</v>
      </c>
      <c r="F8329" s="96">
        <f t="shared" si="1024"/>
        <v>18090</v>
      </c>
      <c r="G8329" s="77">
        <v>144720</v>
      </c>
      <c r="H8329" s="45">
        <v>1</v>
      </c>
      <c r="I8329" s="44">
        <v>9</v>
      </c>
      <c r="J8329" s="45">
        <v>0</v>
      </c>
      <c r="K8329" s="45">
        <v>0</v>
      </c>
      <c r="L8329" s="45">
        <f t="shared" si="1023"/>
        <v>0</v>
      </c>
      <c r="M8329" s="71">
        <f t="shared" si="1026"/>
        <v>0</v>
      </c>
      <c r="N8329" s="59">
        <v>0</v>
      </c>
      <c r="O8329" s="59">
        <v>0</v>
      </c>
      <c r="P8329" s="59">
        <f t="shared" si="1025"/>
        <v>0</v>
      </c>
      <c r="Q8329" s="72">
        <f t="shared" si="1027"/>
        <v>0</v>
      </c>
      <c r="R8329" s="44">
        <v>0</v>
      </c>
      <c r="S8329" s="45">
        <f t="shared" si="1021"/>
        <v>0</v>
      </c>
      <c r="T8329" s="45">
        <v>0</v>
      </c>
      <c r="U8329" s="44">
        <f t="shared" si="1022"/>
        <v>0</v>
      </c>
    </row>
    <row r="8330" spans="1:21">
      <c r="A8330" s="2">
        <v>90010904</v>
      </c>
      <c r="B8330" s="3" t="s">
        <v>12474</v>
      </c>
      <c r="C8330" s="4" t="s">
        <v>0</v>
      </c>
      <c r="D8330" s="4" t="s">
        <v>0</v>
      </c>
      <c r="E8330" s="4">
        <v>19</v>
      </c>
      <c r="F8330" s="96">
        <f t="shared" si="1024"/>
        <v>11040</v>
      </c>
      <c r="G8330" s="29">
        <v>209760</v>
      </c>
      <c r="H8330" s="45">
        <v>0</v>
      </c>
      <c r="I8330" s="44">
        <v>0</v>
      </c>
      <c r="J8330" s="45">
        <v>0</v>
      </c>
      <c r="K8330" s="45">
        <v>0</v>
      </c>
      <c r="L8330" s="45">
        <f t="shared" si="1023"/>
        <v>0</v>
      </c>
      <c r="M8330" s="71">
        <f t="shared" si="1026"/>
        <v>0</v>
      </c>
      <c r="N8330" s="59">
        <v>0</v>
      </c>
      <c r="O8330" s="59">
        <v>0</v>
      </c>
      <c r="P8330" s="59">
        <f t="shared" si="1025"/>
        <v>0</v>
      </c>
      <c r="Q8330" s="72">
        <f t="shared" si="1027"/>
        <v>0</v>
      </c>
      <c r="R8330" s="44">
        <v>0</v>
      </c>
      <c r="S8330" s="45">
        <f t="shared" si="1021"/>
        <v>19</v>
      </c>
      <c r="T8330" s="83">
        <v>11040</v>
      </c>
      <c r="U8330" s="44">
        <f t="shared" si="1022"/>
        <v>209760</v>
      </c>
    </row>
    <row r="8331" spans="1:21">
      <c r="A8331" s="28">
        <v>92000945</v>
      </c>
      <c r="B8331" s="3" t="s">
        <v>12584</v>
      </c>
      <c r="C8331" s="4" t="s">
        <v>0</v>
      </c>
      <c r="D8331" s="4" t="s">
        <v>0</v>
      </c>
      <c r="E8331" s="86">
        <v>25</v>
      </c>
      <c r="F8331" s="96">
        <f t="shared" si="1024"/>
        <v>10138.4</v>
      </c>
      <c r="G8331" s="77">
        <v>253460</v>
      </c>
      <c r="H8331" s="45">
        <v>0</v>
      </c>
      <c r="I8331" s="44">
        <v>0</v>
      </c>
      <c r="J8331" s="45">
        <v>0</v>
      </c>
      <c r="K8331" s="45">
        <v>0</v>
      </c>
      <c r="L8331" s="45">
        <f t="shared" si="1023"/>
        <v>0</v>
      </c>
      <c r="M8331" s="71">
        <f t="shared" si="1026"/>
        <v>0</v>
      </c>
      <c r="N8331" s="59">
        <v>0</v>
      </c>
      <c r="O8331" s="59">
        <v>0</v>
      </c>
      <c r="P8331" s="59">
        <f t="shared" si="1025"/>
        <v>0</v>
      </c>
      <c r="Q8331" s="72">
        <f t="shared" si="1027"/>
        <v>0</v>
      </c>
      <c r="R8331" s="44">
        <v>0</v>
      </c>
      <c r="S8331" s="45">
        <f t="shared" si="1021"/>
        <v>25</v>
      </c>
      <c r="T8331" s="45">
        <v>10138.4</v>
      </c>
      <c r="U8331" s="44">
        <f t="shared" si="1022"/>
        <v>253460</v>
      </c>
    </row>
    <row r="8332" spans="1:21">
      <c r="A8332" s="2">
        <v>90023286</v>
      </c>
      <c r="B8332" s="3" t="s">
        <v>12547</v>
      </c>
      <c r="C8332" s="4" t="s">
        <v>0</v>
      </c>
      <c r="D8332" s="4" t="s">
        <v>0</v>
      </c>
      <c r="E8332" s="4">
        <v>3</v>
      </c>
      <c r="F8332" s="96">
        <f t="shared" si="1024"/>
        <v>390580</v>
      </c>
      <c r="G8332" s="29">
        <v>1171740</v>
      </c>
      <c r="H8332" s="45">
        <v>0</v>
      </c>
      <c r="I8332" s="44">
        <v>0</v>
      </c>
      <c r="J8332" s="45">
        <v>0</v>
      </c>
      <c r="K8332" s="45">
        <v>0</v>
      </c>
      <c r="L8332" s="45">
        <f t="shared" si="1023"/>
        <v>0</v>
      </c>
      <c r="M8332" s="71">
        <f t="shared" si="1026"/>
        <v>0</v>
      </c>
      <c r="N8332" s="59">
        <v>0</v>
      </c>
      <c r="O8332" s="59">
        <v>0</v>
      </c>
      <c r="P8332" s="59">
        <f t="shared" si="1025"/>
        <v>0</v>
      </c>
      <c r="Q8332" s="72">
        <f t="shared" si="1027"/>
        <v>0</v>
      </c>
      <c r="R8332" s="44">
        <v>0</v>
      </c>
      <c r="S8332" s="45">
        <f t="shared" si="1021"/>
        <v>3</v>
      </c>
      <c r="T8332" s="83">
        <v>390580</v>
      </c>
      <c r="U8332" s="44">
        <f t="shared" si="1022"/>
        <v>1171740</v>
      </c>
    </row>
    <row r="8333" spans="1:21">
      <c r="A8333" s="2">
        <v>90012746</v>
      </c>
      <c r="B8333" s="3" t="s">
        <v>9979</v>
      </c>
      <c r="C8333" s="4" t="s">
        <v>0</v>
      </c>
      <c r="D8333" s="4" t="s">
        <v>0</v>
      </c>
      <c r="E8333" s="86">
        <v>4</v>
      </c>
      <c r="F8333" s="96">
        <f t="shared" si="1024"/>
        <v>95140</v>
      </c>
      <c r="G8333" s="77">
        <v>380560</v>
      </c>
      <c r="H8333" s="45">
        <v>0</v>
      </c>
      <c r="I8333" s="44">
        <v>4</v>
      </c>
      <c r="J8333" s="45">
        <v>0</v>
      </c>
      <c r="K8333" s="45">
        <v>0</v>
      </c>
      <c r="L8333" s="45">
        <f t="shared" si="1023"/>
        <v>0</v>
      </c>
      <c r="M8333" s="71">
        <f t="shared" si="1026"/>
        <v>0</v>
      </c>
      <c r="N8333" s="59">
        <v>0</v>
      </c>
      <c r="O8333" s="59">
        <v>0</v>
      </c>
      <c r="P8333" s="59">
        <f t="shared" si="1025"/>
        <v>0</v>
      </c>
      <c r="Q8333" s="72">
        <f t="shared" si="1027"/>
        <v>0</v>
      </c>
      <c r="R8333" s="44">
        <v>0</v>
      </c>
      <c r="S8333" s="45">
        <f t="shared" si="1021"/>
        <v>0</v>
      </c>
      <c r="T8333" s="45">
        <v>0</v>
      </c>
      <c r="U8333" s="44">
        <f t="shared" si="1022"/>
        <v>0</v>
      </c>
    </row>
    <row r="8334" spans="1:21">
      <c r="A8334" s="2">
        <v>90022827</v>
      </c>
      <c r="B8334" s="3" t="s">
        <v>9985</v>
      </c>
      <c r="C8334" s="4" t="s">
        <v>0</v>
      </c>
      <c r="D8334" s="4" t="s">
        <v>0</v>
      </c>
      <c r="E8334" s="86">
        <v>0</v>
      </c>
      <c r="F8334" s="96">
        <f t="shared" si="1024"/>
        <v>0</v>
      </c>
      <c r="G8334" s="77">
        <v>0</v>
      </c>
      <c r="H8334" s="45">
        <v>6</v>
      </c>
      <c r="I8334" s="44">
        <v>6</v>
      </c>
      <c r="J8334" s="45">
        <v>0</v>
      </c>
      <c r="K8334" s="45">
        <v>0</v>
      </c>
      <c r="L8334" s="45">
        <f t="shared" si="1023"/>
        <v>0</v>
      </c>
      <c r="M8334" s="71">
        <f t="shared" si="1026"/>
        <v>0</v>
      </c>
      <c r="N8334" s="59">
        <v>0</v>
      </c>
      <c r="O8334" s="59">
        <v>0</v>
      </c>
      <c r="P8334" s="59">
        <f t="shared" si="1025"/>
        <v>0</v>
      </c>
      <c r="Q8334" s="72">
        <f t="shared" si="1027"/>
        <v>0</v>
      </c>
      <c r="R8334" s="44">
        <v>0</v>
      </c>
      <c r="S8334" s="45">
        <f t="shared" si="1021"/>
        <v>0</v>
      </c>
      <c r="T8334" s="45">
        <v>0</v>
      </c>
      <c r="U8334" s="44">
        <f t="shared" si="1022"/>
        <v>0</v>
      </c>
    </row>
    <row r="8335" spans="1:21">
      <c r="A8335" s="28">
        <v>90011671</v>
      </c>
      <c r="B8335" s="3" t="s">
        <v>10373</v>
      </c>
      <c r="C8335" s="4" t="s">
        <v>0</v>
      </c>
      <c r="D8335" s="4" t="s">
        <v>0</v>
      </c>
      <c r="E8335" s="86">
        <v>22</v>
      </c>
      <c r="F8335" s="96">
        <f t="shared" si="1024"/>
        <v>54936.409090909088</v>
      </c>
      <c r="G8335" s="77">
        <v>1208601</v>
      </c>
      <c r="H8335" s="45">
        <v>0</v>
      </c>
      <c r="I8335" s="44">
        <v>20</v>
      </c>
      <c r="J8335" s="45">
        <v>0</v>
      </c>
      <c r="K8335" s="45">
        <v>0</v>
      </c>
      <c r="L8335" s="45">
        <f t="shared" si="1023"/>
        <v>0</v>
      </c>
      <c r="M8335" s="71">
        <f t="shared" si="1026"/>
        <v>0</v>
      </c>
      <c r="N8335" s="59">
        <v>0</v>
      </c>
      <c r="O8335" s="59">
        <v>0</v>
      </c>
      <c r="P8335" s="59">
        <f t="shared" si="1025"/>
        <v>0</v>
      </c>
      <c r="Q8335" s="72">
        <f t="shared" si="1027"/>
        <v>0</v>
      </c>
      <c r="R8335" s="44">
        <v>0</v>
      </c>
      <c r="S8335" s="45">
        <f t="shared" si="1021"/>
        <v>2</v>
      </c>
      <c r="T8335" s="45">
        <v>57610</v>
      </c>
      <c r="U8335" s="44">
        <f t="shared" si="1022"/>
        <v>115220</v>
      </c>
    </row>
    <row r="8336" spans="1:21">
      <c r="A8336" s="2">
        <v>92001325</v>
      </c>
      <c r="B8336" s="3" t="s">
        <v>12124</v>
      </c>
      <c r="C8336" s="4" t="s">
        <v>0</v>
      </c>
      <c r="D8336" s="4" t="s">
        <v>0</v>
      </c>
      <c r="E8336" s="4">
        <v>90</v>
      </c>
      <c r="F8336" s="96">
        <f t="shared" si="1024"/>
        <v>31712</v>
      </c>
      <c r="G8336" s="29">
        <v>2854080</v>
      </c>
      <c r="H8336" s="45">
        <v>0</v>
      </c>
      <c r="I8336" s="44">
        <v>0</v>
      </c>
      <c r="J8336" s="45">
        <v>0</v>
      </c>
      <c r="K8336" s="45">
        <v>0</v>
      </c>
      <c r="L8336" s="45">
        <f t="shared" si="1023"/>
        <v>0</v>
      </c>
      <c r="M8336" s="71">
        <f t="shared" si="1026"/>
        <v>0</v>
      </c>
      <c r="N8336" s="59">
        <v>0</v>
      </c>
      <c r="O8336" s="59">
        <v>0</v>
      </c>
      <c r="P8336" s="59">
        <f t="shared" si="1025"/>
        <v>0</v>
      </c>
      <c r="Q8336" s="72">
        <f t="shared" si="1027"/>
        <v>0</v>
      </c>
      <c r="R8336" s="44">
        <v>0</v>
      </c>
      <c r="S8336" s="45">
        <f t="shared" ref="S8336:S8399" si="1028">E8336+H8336+J8336+N8336-I8336-K8336-O8336+R8336</f>
        <v>90</v>
      </c>
      <c r="T8336" s="83">
        <v>31712</v>
      </c>
      <c r="U8336" s="44">
        <f t="shared" ref="U8336:U8399" si="1029">S8336*T8336</f>
        <v>2854080</v>
      </c>
    </row>
    <row r="8337" spans="1:21">
      <c r="A8337" s="2">
        <v>92010790</v>
      </c>
      <c r="B8337" s="3" t="s">
        <v>12628</v>
      </c>
      <c r="C8337" s="4" t="s">
        <v>0</v>
      </c>
      <c r="D8337" s="4" t="s">
        <v>0</v>
      </c>
      <c r="E8337" s="4">
        <v>5</v>
      </c>
      <c r="F8337" s="96">
        <f t="shared" si="1024"/>
        <v>28409</v>
      </c>
      <c r="G8337" s="29">
        <v>142045</v>
      </c>
      <c r="H8337" s="45">
        <v>0</v>
      </c>
      <c r="I8337" s="44">
        <v>5</v>
      </c>
      <c r="J8337" s="45">
        <v>0</v>
      </c>
      <c r="K8337" s="45">
        <v>0</v>
      </c>
      <c r="L8337" s="45">
        <f t="shared" si="1023"/>
        <v>0</v>
      </c>
      <c r="M8337" s="71">
        <f t="shared" si="1026"/>
        <v>0</v>
      </c>
      <c r="N8337" s="59">
        <v>0</v>
      </c>
      <c r="O8337" s="59">
        <v>0</v>
      </c>
      <c r="P8337" s="59">
        <f t="shared" si="1025"/>
        <v>0</v>
      </c>
      <c r="Q8337" s="72">
        <f t="shared" si="1027"/>
        <v>0</v>
      </c>
      <c r="R8337" s="44">
        <v>0</v>
      </c>
      <c r="S8337" s="45">
        <f t="shared" si="1028"/>
        <v>0</v>
      </c>
      <c r="T8337" s="45">
        <v>0</v>
      </c>
      <c r="U8337" s="44">
        <f t="shared" si="1029"/>
        <v>0</v>
      </c>
    </row>
    <row r="8338" spans="1:21">
      <c r="A8338" s="2">
        <v>92000503</v>
      </c>
      <c r="B8338" s="3" t="s">
        <v>8563</v>
      </c>
      <c r="C8338" s="4" t="s">
        <v>0</v>
      </c>
      <c r="D8338" s="4" t="s">
        <v>0</v>
      </c>
      <c r="E8338" s="86">
        <v>109</v>
      </c>
      <c r="F8338" s="96">
        <f t="shared" si="1024"/>
        <v>23180</v>
      </c>
      <c r="G8338" s="77">
        <v>2526620</v>
      </c>
      <c r="H8338" s="45">
        <v>0</v>
      </c>
      <c r="I8338" s="44">
        <v>102</v>
      </c>
      <c r="J8338" s="45">
        <v>0</v>
      </c>
      <c r="K8338" s="45">
        <v>0</v>
      </c>
      <c r="L8338" s="45">
        <f t="shared" si="1023"/>
        <v>0</v>
      </c>
      <c r="M8338" s="71">
        <f t="shared" si="1026"/>
        <v>0</v>
      </c>
      <c r="N8338" s="59">
        <v>0</v>
      </c>
      <c r="O8338" s="59">
        <v>0</v>
      </c>
      <c r="P8338" s="59">
        <f t="shared" si="1025"/>
        <v>0</v>
      </c>
      <c r="Q8338" s="72">
        <f t="shared" si="1027"/>
        <v>0</v>
      </c>
      <c r="R8338" s="44">
        <v>0</v>
      </c>
      <c r="S8338" s="45">
        <f t="shared" si="1028"/>
        <v>7</v>
      </c>
      <c r="T8338" s="45">
        <v>23180</v>
      </c>
      <c r="U8338" s="44">
        <f t="shared" si="1029"/>
        <v>162260</v>
      </c>
    </row>
    <row r="8339" spans="1:21">
      <c r="A8339" s="2">
        <v>92010789</v>
      </c>
      <c r="B8339" s="3" t="s">
        <v>9621</v>
      </c>
      <c r="C8339" s="4" t="s">
        <v>0</v>
      </c>
      <c r="D8339" s="4" t="s">
        <v>0</v>
      </c>
      <c r="E8339" s="86">
        <v>0</v>
      </c>
      <c r="F8339" s="96">
        <f t="shared" si="1024"/>
        <v>0</v>
      </c>
      <c r="G8339" s="77">
        <v>0</v>
      </c>
      <c r="H8339" s="45">
        <v>30</v>
      </c>
      <c r="I8339" s="44">
        <v>30</v>
      </c>
      <c r="J8339" s="45">
        <v>0</v>
      </c>
      <c r="K8339" s="45">
        <v>0</v>
      </c>
      <c r="L8339" s="45">
        <f t="shared" ref="L8339:L8402" si="1030">J8339-K8339</f>
        <v>0</v>
      </c>
      <c r="M8339" s="71">
        <f t="shared" si="1026"/>
        <v>0</v>
      </c>
      <c r="N8339" s="59">
        <v>0</v>
      </c>
      <c r="O8339" s="59">
        <v>0</v>
      </c>
      <c r="P8339" s="59">
        <f t="shared" si="1025"/>
        <v>0</v>
      </c>
      <c r="Q8339" s="72">
        <f t="shared" si="1027"/>
        <v>0</v>
      </c>
      <c r="R8339" s="44">
        <v>0</v>
      </c>
      <c r="S8339" s="45">
        <f t="shared" si="1028"/>
        <v>0</v>
      </c>
      <c r="T8339" s="45">
        <v>18070</v>
      </c>
      <c r="U8339" s="44">
        <f t="shared" si="1029"/>
        <v>0</v>
      </c>
    </row>
    <row r="8340" spans="1:21">
      <c r="A8340" s="28">
        <v>90010844</v>
      </c>
      <c r="B8340" s="3" t="s">
        <v>12691</v>
      </c>
      <c r="C8340" s="4" t="s">
        <v>0</v>
      </c>
      <c r="D8340" s="4" t="s">
        <v>0</v>
      </c>
      <c r="E8340" s="86">
        <v>0</v>
      </c>
      <c r="F8340" s="96">
        <f t="shared" si="1024"/>
        <v>0</v>
      </c>
      <c r="G8340" s="77">
        <v>0</v>
      </c>
      <c r="H8340" s="45">
        <v>0</v>
      </c>
      <c r="I8340" s="44">
        <v>0</v>
      </c>
      <c r="J8340" s="45">
        <v>0</v>
      </c>
      <c r="K8340" s="45">
        <v>0</v>
      </c>
      <c r="L8340" s="45">
        <f t="shared" si="1030"/>
        <v>0</v>
      </c>
      <c r="M8340" s="71">
        <f t="shared" si="1026"/>
        <v>0</v>
      </c>
      <c r="N8340" s="59">
        <v>0</v>
      </c>
      <c r="O8340" s="59">
        <v>0</v>
      </c>
      <c r="P8340" s="59">
        <f t="shared" si="1025"/>
        <v>0</v>
      </c>
      <c r="Q8340" s="72">
        <f t="shared" si="1027"/>
        <v>0</v>
      </c>
      <c r="R8340" s="44">
        <v>0</v>
      </c>
      <c r="S8340" s="45">
        <f t="shared" si="1028"/>
        <v>0</v>
      </c>
      <c r="T8340" s="45">
        <v>0</v>
      </c>
      <c r="U8340" s="44">
        <f t="shared" si="1029"/>
        <v>0</v>
      </c>
    </row>
    <row r="8341" spans="1:21">
      <c r="A8341" s="2">
        <v>92010095</v>
      </c>
      <c r="B8341" s="3" t="s">
        <v>10989</v>
      </c>
      <c r="C8341" s="4" t="s">
        <v>0</v>
      </c>
      <c r="D8341" s="4" t="s">
        <v>0</v>
      </c>
      <c r="E8341" s="86">
        <v>41</v>
      </c>
      <c r="F8341" s="96">
        <f t="shared" si="1024"/>
        <v>12040</v>
      </c>
      <c r="G8341" s="77">
        <v>493640</v>
      </c>
      <c r="H8341" s="45">
        <v>0</v>
      </c>
      <c r="I8341" s="44">
        <v>3</v>
      </c>
      <c r="J8341" s="45">
        <v>0</v>
      </c>
      <c r="K8341" s="45">
        <v>0</v>
      </c>
      <c r="L8341" s="45">
        <f t="shared" si="1030"/>
        <v>0</v>
      </c>
      <c r="M8341" s="71">
        <f t="shared" si="1026"/>
        <v>0</v>
      </c>
      <c r="N8341" s="59">
        <v>0</v>
      </c>
      <c r="O8341" s="59">
        <v>0</v>
      </c>
      <c r="P8341" s="59">
        <f t="shared" si="1025"/>
        <v>0</v>
      </c>
      <c r="Q8341" s="72">
        <f t="shared" si="1027"/>
        <v>0</v>
      </c>
      <c r="R8341" s="44">
        <v>0</v>
      </c>
      <c r="S8341" s="45">
        <f t="shared" si="1028"/>
        <v>38</v>
      </c>
      <c r="T8341" s="45">
        <v>12040</v>
      </c>
      <c r="U8341" s="44">
        <f t="shared" si="1029"/>
        <v>457520</v>
      </c>
    </row>
    <row r="8342" spans="1:21">
      <c r="A8342" s="28">
        <v>92000611</v>
      </c>
      <c r="B8342" s="3" t="s">
        <v>9308</v>
      </c>
      <c r="C8342" s="4" t="s">
        <v>0</v>
      </c>
      <c r="D8342" s="4" t="s">
        <v>0</v>
      </c>
      <c r="E8342" s="86">
        <v>0</v>
      </c>
      <c r="F8342" s="96">
        <f t="shared" ref="F8342:F8405" si="1031">IFERROR(G8342/E8342,0)</f>
        <v>0</v>
      </c>
      <c r="G8342" s="77">
        <v>0</v>
      </c>
      <c r="H8342" s="45">
        <v>7</v>
      </c>
      <c r="I8342" s="44">
        <v>7</v>
      </c>
      <c r="J8342" s="45">
        <v>0</v>
      </c>
      <c r="K8342" s="45">
        <v>0</v>
      </c>
      <c r="L8342" s="45">
        <f t="shared" si="1030"/>
        <v>0</v>
      </c>
      <c r="M8342" s="71">
        <f t="shared" si="1026"/>
        <v>0</v>
      </c>
      <c r="N8342" s="59">
        <v>0</v>
      </c>
      <c r="O8342" s="59">
        <v>0</v>
      </c>
      <c r="P8342" s="59">
        <f t="shared" ref="P8342:P8405" si="1032">N8342-O8342</f>
        <v>0</v>
      </c>
      <c r="Q8342" s="72">
        <f t="shared" si="1027"/>
        <v>0</v>
      </c>
      <c r="R8342" s="44">
        <v>0</v>
      </c>
      <c r="S8342" s="45">
        <f t="shared" si="1028"/>
        <v>0</v>
      </c>
      <c r="T8342" s="45">
        <v>0</v>
      </c>
      <c r="U8342" s="44">
        <f t="shared" si="1029"/>
        <v>0</v>
      </c>
    </row>
    <row r="8343" spans="1:21">
      <c r="A8343" s="2">
        <v>92000612</v>
      </c>
      <c r="B8343" s="3" t="s">
        <v>10332</v>
      </c>
      <c r="C8343" s="4" t="s">
        <v>0</v>
      </c>
      <c r="D8343" s="4" t="s">
        <v>0</v>
      </c>
      <c r="E8343" s="86">
        <v>33</v>
      </c>
      <c r="F8343" s="96">
        <f t="shared" si="1031"/>
        <v>8550.818181818182</v>
      </c>
      <c r="G8343" s="77">
        <v>282177</v>
      </c>
      <c r="H8343" s="45">
        <v>0</v>
      </c>
      <c r="I8343" s="44">
        <v>7</v>
      </c>
      <c r="J8343" s="45">
        <v>0</v>
      </c>
      <c r="K8343" s="45">
        <v>0</v>
      </c>
      <c r="L8343" s="45">
        <f t="shared" si="1030"/>
        <v>0</v>
      </c>
      <c r="M8343" s="71">
        <f t="shared" si="1026"/>
        <v>0</v>
      </c>
      <c r="N8343" s="59">
        <v>0</v>
      </c>
      <c r="O8343" s="59">
        <v>0</v>
      </c>
      <c r="P8343" s="59">
        <f t="shared" si="1032"/>
        <v>0</v>
      </c>
      <c r="Q8343" s="72">
        <f t="shared" si="1027"/>
        <v>0</v>
      </c>
      <c r="R8343" s="44">
        <v>0</v>
      </c>
      <c r="S8343" s="45">
        <f t="shared" si="1028"/>
        <v>26</v>
      </c>
      <c r="T8343" s="45">
        <v>8550.818181818182</v>
      </c>
      <c r="U8343" s="44">
        <f t="shared" si="1029"/>
        <v>222321.27272727274</v>
      </c>
    </row>
    <row r="8344" spans="1:21">
      <c r="A8344" s="2">
        <v>92000131</v>
      </c>
      <c r="B8344" s="3" t="s">
        <v>10988</v>
      </c>
      <c r="C8344" s="4" t="s">
        <v>0</v>
      </c>
      <c r="D8344" s="4" t="s">
        <v>0</v>
      </c>
      <c r="E8344" s="86">
        <v>108</v>
      </c>
      <c r="F8344" s="96">
        <f t="shared" si="1031"/>
        <v>7380</v>
      </c>
      <c r="G8344" s="77">
        <v>797040</v>
      </c>
      <c r="H8344" s="45">
        <v>0</v>
      </c>
      <c r="I8344" s="44">
        <v>5</v>
      </c>
      <c r="J8344" s="45">
        <v>0</v>
      </c>
      <c r="K8344" s="45">
        <v>0</v>
      </c>
      <c r="L8344" s="45">
        <f t="shared" si="1030"/>
        <v>0</v>
      </c>
      <c r="M8344" s="71">
        <f t="shared" si="1026"/>
        <v>0</v>
      </c>
      <c r="N8344" s="59">
        <v>0</v>
      </c>
      <c r="O8344" s="59">
        <v>0</v>
      </c>
      <c r="P8344" s="59">
        <f t="shared" si="1032"/>
        <v>0</v>
      </c>
      <c r="Q8344" s="72">
        <f t="shared" si="1027"/>
        <v>0</v>
      </c>
      <c r="R8344" s="44">
        <v>0</v>
      </c>
      <c r="S8344" s="45">
        <f t="shared" si="1028"/>
        <v>103</v>
      </c>
      <c r="T8344" s="45">
        <v>7380</v>
      </c>
      <c r="U8344" s="44">
        <f t="shared" si="1029"/>
        <v>760140</v>
      </c>
    </row>
    <row r="8345" spans="1:21">
      <c r="A8345" s="2">
        <v>92000491</v>
      </c>
      <c r="B8345" s="3" t="s">
        <v>10987</v>
      </c>
      <c r="C8345" s="4" t="s">
        <v>0</v>
      </c>
      <c r="D8345" s="4" t="s">
        <v>0</v>
      </c>
      <c r="E8345" s="86">
        <v>150</v>
      </c>
      <c r="F8345" s="96">
        <f t="shared" si="1031"/>
        <v>6260</v>
      </c>
      <c r="G8345" s="77">
        <v>939000</v>
      </c>
      <c r="H8345" s="45">
        <v>0</v>
      </c>
      <c r="I8345" s="44">
        <v>5</v>
      </c>
      <c r="J8345" s="45">
        <v>0</v>
      </c>
      <c r="K8345" s="45">
        <v>0</v>
      </c>
      <c r="L8345" s="45">
        <f t="shared" si="1030"/>
        <v>0</v>
      </c>
      <c r="M8345" s="71">
        <f t="shared" si="1026"/>
        <v>0</v>
      </c>
      <c r="N8345" s="59">
        <v>0</v>
      </c>
      <c r="O8345" s="59">
        <v>0</v>
      </c>
      <c r="P8345" s="59">
        <f t="shared" si="1032"/>
        <v>0</v>
      </c>
      <c r="Q8345" s="72">
        <f t="shared" si="1027"/>
        <v>0</v>
      </c>
      <c r="R8345" s="44">
        <v>0</v>
      </c>
      <c r="S8345" s="45">
        <f t="shared" si="1028"/>
        <v>145</v>
      </c>
      <c r="T8345" s="45">
        <v>6260</v>
      </c>
      <c r="U8345" s="44">
        <f t="shared" si="1029"/>
        <v>907700</v>
      </c>
    </row>
    <row r="8346" spans="1:21">
      <c r="A8346" s="2">
        <v>90012382</v>
      </c>
      <c r="B8346" s="3" t="s">
        <v>10493</v>
      </c>
      <c r="C8346" s="4" t="s">
        <v>0</v>
      </c>
      <c r="D8346" s="4" t="s">
        <v>0</v>
      </c>
      <c r="E8346" s="86">
        <v>125</v>
      </c>
      <c r="F8346" s="96">
        <f t="shared" si="1031"/>
        <v>5300</v>
      </c>
      <c r="G8346" s="77">
        <v>662500</v>
      </c>
      <c r="H8346" s="45">
        <v>0</v>
      </c>
      <c r="I8346" s="44">
        <v>60</v>
      </c>
      <c r="J8346" s="45">
        <v>0</v>
      </c>
      <c r="K8346" s="45">
        <v>0</v>
      </c>
      <c r="L8346" s="45">
        <f t="shared" si="1030"/>
        <v>0</v>
      </c>
      <c r="M8346" s="71">
        <f t="shared" si="1026"/>
        <v>0</v>
      </c>
      <c r="N8346" s="59">
        <v>0</v>
      </c>
      <c r="O8346" s="59">
        <v>0</v>
      </c>
      <c r="P8346" s="59">
        <f t="shared" si="1032"/>
        <v>0</v>
      </c>
      <c r="Q8346" s="72">
        <f t="shared" si="1027"/>
        <v>0</v>
      </c>
      <c r="R8346" s="44">
        <v>0</v>
      </c>
      <c r="S8346" s="45">
        <f t="shared" si="1028"/>
        <v>65</v>
      </c>
      <c r="T8346" s="45">
        <v>5300</v>
      </c>
      <c r="U8346" s="44">
        <f t="shared" si="1029"/>
        <v>344500</v>
      </c>
    </row>
    <row r="8347" spans="1:21">
      <c r="A8347" s="2">
        <v>90009690</v>
      </c>
      <c r="B8347" s="3" t="s">
        <v>9307</v>
      </c>
      <c r="C8347" s="4" t="s">
        <v>0</v>
      </c>
      <c r="D8347" s="4" t="s">
        <v>0</v>
      </c>
      <c r="E8347" s="86">
        <v>219</v>
      </c>
      <c r="F8347" s="96">
        <f t="shared" si="1031"/>
        <v>4730</v>
      </c>
      <c r="G8347" s="77">
        <v>1035870</v>
      </c>
      <c r="H8347" s="45">
        <v>0</v>
      </c>
      <c r="I8347" s="44">
        <v>8</v>
      </c>
      <c r="J8347" s="45">
        <v>0</v>
      </c>
      <c r="K8347" s="45">
        <v>0</v>
      </c>
      <c r="L8347" s="45">
        <f t="shared" si="1030"/>
        <v>0</v>
      </c>
      <c r="M8347" s="71">
        <f t="shared" si="1026"/>
        <v>0</v>
      </c>
      <c r="N8347" s="59">
        <v>0</v>
      </c>
      <c r="O8347" s="59">
        <v>0</v>
      </c>
      <c r="P8347" s="59">
        <f t="shared" si="1032"/>
        <v>0</v>
      </c>
      <c r="Q8347" s="72">
        <f t="shared" si="1027"/>
        <v>0</v>
      </c>
      <c r="R8347" s="44">
        <v>0</v>
      </c>
      <c r="S8347" s="45">
        <f t="shared" si="1028"/>
        <v>211</v>
      </c>
      <c r="T8347" s="45">
        <v>4730</v>
      </c>
      <c r="U8347" s="44">
        <f t="shared" si="1029"/>
        <v>998030</v>
      </c>
    </row>
    <row r="8348" spans="1:21">
      <c r="A8348" s="2">
        <v>92012298</v>
      </c>
      <c r="B8348" s="3" t="s">
        <v>10744</v>
      </c>
      <c r="C8348" s="4" t="s">
        <v>0</v>
      </c>
      <c r="D8348" s="4" t="s">
        <v>0</v>
      </c>
      <c r="E8348" s="86">
        <v>0</v>
      </c>
      <c r="F8348" s="96">
        <f t="shared" si="1031"/>
        <v>0</v>
      </c>
      <c r="G8348" s="77">
        <v>0</v>
      </c>
      <c r="H8348" s="45">
        <v>7</v>
      </c>
      <c r="I8348" s="44">
        <v>7</v>
      </c>
      <c r="J8348" s="45">
        <v>0</v>
      </c>
      <c r="K8348" s="45">
        <v>0</v>
      </c>
      <c r="L8348" s="45">
        <f t="shared" si="1030"/>
        <v>0</v>
      </c>
      <c r="M8348" s="71">
        <f t="shared" si="1026"/>
        <v>0</v>
      </c>
      <c r="N8348" s="59">
        <v>0</v>
      </c>
      <c r="O8348" s="59">
        <v>0</v>
      </c>
      <c r="P8348" s="59">
        <f t="shared" si="1032"/>
        <v>0</v>
      </c>
      <c r="Q8348" s="72">
        <f t="shared" si="1027"/>
        <v>0</v>
      </c>
      <c r="R8348" s="44">
        <v>0</v>
      </c>
      <c r="S8348" s="45">
        <f t="shared" si="1028"/>
        <v>0</v>
      </c>
      <c r="T8348" s="45">
        <v>0</v>
      </c>
      <c r="U8348" s="44">
        <f t="shared" si="1029"/>
        <v>0</v>
      </c>
    </row>
    <row r="8349" spans="1:21">
      <c r="A8349" s="2">
        <v>92001039</v>
      </c>
      <c r="B8349" s="3" t="s">
        <v>12586</v>
      </c>
      <c r="C8349" s="4" t="s">
        <v>0</v>
      </c>
      <c r="D8349" s="4" t="s">
        <v>0</v>
      </c>
      <c r="E8349" s="4">
        <v>4</v>
      </c>
      <c r="F8349" s="96">
        <f t="shared" si="1031"/>
        <v>426710</v>
      </c>
      <c r="G8349" s="29">
        <v>1706840</v>
      </c>
      <c r="H8349" s="45">
        <v>0</v>
      </c>
      <c r="I8349" s="44">
        <v>0</v>
      </c>
      <c r="J8349" s="45">
        <v>0</v>
      </c>
      <c r="K8349" s="45">
        <v>0</v>
      </c>
      <c r="L8349" s="45">
        <f t="shared" si="1030"/>
        <v>0</v>
      </c>
      <c r="M8349" s="71">
        <f t="shared" si="1026"/>
        <v>0</v>
      </c>
      <c r="N8349" s="59">
        <v>0</v>
      </c>
      <c r="O8349" s="59">
        <v>0</v>
      </c>
      <c r="P8349" s="59">
        <f t="shared" si="1032"/>
        <v>0</v>
      </c>
      <c r="Q8349" s="72">
        <f t="shared" si="1027"/>
        <v>0</v>
      </c>
      <c r="R8349" s="44">
        <v>0</v>
      </c>
      <c r="S8349" s="45">
        <f t="shared" si="1028"/>
        <v>4</v>
      </c>
      <c r="T8349" s="83">
        <v>426710</v>
      </c>
      <c r="U8349" s="44">
        <f t="shared" si="1029"/>
        <v>1706840</v>
      </c>
    </row>
    <row r="8350" spans="1:21">
      <c r="A8350" s="2">
        <v>90000024</v>
      </c>
      <c r="B8350" s="3" t="s">
        <v>10360</v>
      </c>
      <c r="C8350" s="4" t="s">
        <v>0</v>
      </c>
      <c r="D8350" s="4" t="s">
        <v>0</v>
      </c>
      <c r="E8350" s="86">
        <v>0</v>
      </c>
      <c r="F8350" s="96">
        <f t="shared" si="1031"/>
        <v>0</v>
      </c>
      <c r="G8350" s="77">
        <v>0</v>
      </c>
      <c r="H8350" s="45">
        <v>4</v>
      </c>
      <c r="I8350" s="44">
        <v>4</v>
      </c>
      <c r="J8350" s="45">
        <v>0</v>
      </c>
      <c r="K8350" s="45">
        <v>0</v>
      </c>
      <c r="L8350" s="45">
        <f t="shared" si="1030"/>
        <v>0</v>
      </c>
      <c r="M8350" s="71">
        <f t="shared" si="1026"/>
        <v>0</v>
      </c>
      <c r="N8350" s="59">
        <v>0</v>
      </c>
      <c r="O8350" s="59">
        <v>0</v>
      </c>
      <c r="P8350" s="59">
        <f t="shared" si="1032"/>
        <v>0</v>
      </c>
      <c r="Q8350" s="72">
        <f t="shared" si="1027"/>
        <v>0</v>
      </c>
      <c r="R8350" s="44">
        <v>0</v>
      </c>
      <c r="S8350" s="45">
        <f t="shared" si="1028"/>
        <v>0</v>
      </c>
      <c r="T8350" s="45">
        <v>251050</v>
      </c>
      <c r="U8350" s="44">
        <f t="shared" si="1029"/>
        <v>0</v>
      </c>
    </row>
    <row r="8351" spans="1:21">
      <c r="A8351" s="2">
        <v>90013301</v>
      </c>
      <c r="B8351" s="3" t="s">
        <v>12510</v>
      </c>
      <c r="C8351" s="4" t="s">
        <v>0</v>
      </c>
      <c r="D8351" s="4" t="s">
        <v>0</v>
      </c>
      <c r="E8351" s="4">
        <v>13</v>
      </c>
      <c r="F8351" s="96">
        <f t="shared" si="1031"/>
        <v>150663.84615384616</v>
      </c>
      <c r="G8351" s="29">
        <v>1958630</v>
      </c>
      <c r="H8351" s="45">
        <v>0</v>
      </c>
      <c r="I8351" s="44">
        <v>11</v>
      </c>
      <c r="J8351" s="45">
        <v>0</v>
      </c>
      <c r="K8351" s="45">
        <v>0</v>
      </c>
      <c r="L8351" s="45">
        <f t="shared" si="1030"/>
        <v>0</v>
      </c>
      <c r="M8351" s="71">
        <f t="shared" si="1026"/>
        <v>0</v>
      </c>
      <c r="N8351" s="59">
        <v>0</v>
      </c>
      <c r="O8351" s="59">
        <v>0</v>
      </c>
      <c r="P8351" s="59">
        <f t="shared" si="1032"/>
        <v>0</v>
      </c>
      <c r="Q8351" s="72">
        <f t="shared" si="1027"/>
        <v>0</v>
      </c>
      <c r="R8351" s="44">
        <v>0</v>
      </c>
      <c r="S8351" s="45">
        <f t="shared" si="1028"/>
        <v>2</v>
      </c>
      <c r="T8351" s="83">
        <v>150663.84615384616</v>
      </c>
      <c r="U8351" s="44">
        <f t="shared" si="1029"/>
        <v>301327.69230769231</v>
      </c>
    </row>
    <row r="8352" spans="1:21">
      <c r="A8352" s="2">
        <v>92001259</v>
      </c>
      <c r="B8352" s="3" t="s">
        <v>10372</v>
      </c>
      <c r="C8352" s="4" t="s">
        <v>0</v>
      </c>
      <c r="D8352" s="4" t="s">
        <v>0</v>
      </c>
      <c r="E8352" s="86">
        <v>0</v>
      </c>
      <c r="F8352" s="96">
        <f t="shared" si="1031"/>
        <v>0</v>
      </c>
      <c r="G8352" s="77">
        <v>0</v>
      </c>
      <c r="H8352" s="45">
        <v>10</v>
      </c>
      <c r="I8352" s="44">
        <v>10</v>
      </c>
      <c r="J8352" s="45">
        <v>0</v>
      </c>
      <c r="K8352" s="45">
        <v>0</v>
      </c>
      <c r="L8352" s="45">
        <f t="shared" si="1030"/>
        <v>0</v>
      </c>
      <c r="M8352" s="71">
        <f t="shared" si="1026"/>
        <v>0</v>
      </c>
      <c r="N8352" s="59">
        <v>0</v>
      </c>
      <c r="O8352" s="59">
        <v>0</v>
      </c>
      <c r="P8352" s="59">
        <f t="shared" si="1032"/>
        <v>0</v>
      </c>
      <c r="Q8352" s="72">
        <f t="shared" si="1027"/>
        <v>0</v>
      </c>
      <c r="R8352" s="44">
        <v>0</v>
      </c>
      <c r="S8352" s="45">
        <f t="shared" si="1028"/>
        <v>0</v>
      </c>
      <c r="T8352" s="45">
        <v>83880</v>
      </c>
      <c r="U8352" s="44">
        <f t="shared" si="1029"/>
        <v>0</v>
      </c>
    </row>
    <row r="8353" spans="1:21">
      <c r="A8353" s="28">
        <v>92010501</v>
      </c>
      <c r="B8353" s="3" t="s">
        <v>12603</v>
      </c>
      <c r="C8353" s="4" t="s">
        <v>0</v>
      </c>
      <c r="D8353" s="4" t="s">
        <v>0</v>
      </c>
      <c r="E8353" s="86">
        <v>6</v>
      </c>
      <c r="F8353" s="96">
        <f t="shared" si="1031"/>
        <v>71013.333333333328</v>
      </c>
      <c r="G8353" s="77">
        <v>426080</v>
      </c>
      <c r="H8353" s="45">
        <v>0</v>
      </c>
      <c r="I8353" s="44">
        <v>0</v>
      </c>
      <c r="J8353" s="45">
        <v>0</v>
      </c>
      <c r="K8353" s="45">
        <v>0</v>
      </c>
      <c r="L8353" s="45">
        <f t="shared" si="1030"/>
        <v>0</v>
      </c>
      <c r="M8353" s="71">
        <f t="shared" si="1026"/>
        <v>0</v>
      </c>
      <c r="N8353" s="59">
        <v>0</v>
      </c>
      <c r="O8353" s="59">
        <v>0</v>
      </c>
      <c r="P8353" s="59">
        <f t="shared" si="1032"/>
        <v>0</v>
      </c>
      <c r="Q8353" s="72">
        <f t="shared" si="1027"/>
        <v>0</v>
      </c>
      <c r="R8353" s="44">
        <v>0</v>
      </c>
      <c r="S8353" s="45">
        <f t="shared" si="1028"/>
        <v>6</v>
      </c>
      <c r="T8353" s="45">
        <v>71013.333333333328</v>
      </c>
      <c r="U8353" s="44">
        <f t="shared" si="1029"/>
        <v>426080</v>
      </c>
    </row>
    <row r="8354" spans="1:21">
      <c r="A8354" s="2">
        <v>90013177</v>
      </c>
      <c r="B8354" s="3" t="s">
        <v>12298</v>
      </c>
      <c r="C8354" s="4" t="s">
        <v>0</v>
      </c>
      <c r="D8354" s="4" t="s">
        <v>0</v>
      </c>
      <c r="E8354" s="4">
        <v>5</v>
      </c>
      <c r="F8354" s="96">
        <f t="shared" si="1031"/>
        <v>125150</v>
      </c>
      <c r="G8354" s="29">
        <v>625750</v>
      </c>
      <c r="H8354" s="45">
        <v>0</v>
      </c>
      <c r="I8354" s="44">
        <v>0</v>
      </c>
      <c r="J8354" s="45">
        <v>0</v>
      </c>
      <c r="K8354" s="45">
        <v>0</v>
      </c>
      <c r="L8354" s="45">
        <f t="shared" si="1030"/>
        <v>0</v>
      </c>
      <c r="M8354" s="71">
        <f t="shared" si="1026"/>
        <v>0</v>
      </c>
      <c r="N8354" s="59">
        <v>0</v>
      </c>
      <c r="O8354" s="59">
        <v>0</v>
      </c>
      <c r="P8354" s="59">
        <f t="shared" si="1032"/>
        <v>0</v>
      </c>
      <c r="Q8354" s="72">
        <f t="shared" si="1027"/>
        <v>0</v>
      </c>
      <c r="R8354" s="44">
        <v>0</v>
      </c>
      <c r="S8354" s="45">
        <f t="shared" si="1028"/>
        <v>5</v>
      </c>
      <c r="T8354" s="83">
        <v>125150</v>
      </c>
      <c r="U8354" s="44">
        <f t="shared" si="1029"/>
        <v>625750</v>
      </c>
    </row>
    <row r="8355" spans="1:21">
      <c r="A8355" s="2">
        <v>90013943</v>
      </c>
      <c r="B8355" s="3" t="s">
        <v>12160</v>
      </c>
      <c r="C8355" s="4" t="s">
        <v>0</v>
      </c>
      <c r="D8355" s="4" t="s">
        <v>0</v>
      </c>
      <c r="E8355" s="4">
        <v>30</v>
      </c>
      <c r="F8355" s="96">
        <f t="shared" si="1031"/>
        <v>73112.899999999994</v>
      </c>
      <c r="G8355" s="29">
        <v>2193387</v>
      </c>
      <c r="H8355" s="45">
        <v>0</v>
      </c>
      <c r="I8355" s="44">
        <v>0</v>
      </c>
      <c r="J8355" s="45">
        <v>0</v>
      </c>
      <c r="K8355" s="45">
        <v>0</v>
      </c>
      <c r="L8355" s="45">
        <f t="shared" si="1030"/>
        <v>0</v>
      </c>
      <c r="M8355" s="71">
        <f t="shared" si="1026"/>
        <v>0</v>
      </c>
      <c r="N8355" s="59">
        <v>0</v>
      </c>
      <c r="O8355" s="59">
        <v>0</v>
      </c>
      <c r="P8355" s="59">
        <f t="shared" si="1032"/>
        <v>0</v>
      </c>
      <c r="Q8355" s="72">
        <f t="shared" si="1027"/>
        <v>0</v>
      </c>
      <c r="R8355" s="44">
        <v>0</v>
      </c>
      <c r="S8355" s="45">
        <f t="shared" si="1028"/>
        <v>30</v>
      </c>
      <c r="T8355" s="83">
        <v>73112.899999999994</v>
      </c>
      <c r="U8355" s="44">
        <f t="shared" si="1029"/>
        <v>2193387</v>
      </c>
    </row>
    <row r="8356" spans="1:21">
      <c r="A8356" s="2">
        <v>92010695</v>
      </c>
      <c r="B8356" s="3" t="s">
        <v>10359</v>
      </c>
      <c r="C8356" s="4" t="s">
        <v>0</v>
      </c>
      <c r="D8356" s="4" t="s">
        <v>0</v>
      </c>
      <c r="E8356" s="86">
        <v>5</v>
      </c>
      <c r="F8356" s="96">
        <f t="shared" si="1031"/>
        <v>46510</v>
      </c>
      <c r="G8356" s="77">
        <v>232550</v>
      </c>
      <c r="H8356" s="45">
        <v>20</v>
      </c>
      <c r="I8356" s="44">
        <v>25</v>
      </c>
      <c r="J8356" s="45">
        <v>0</v>
      </c>
      <c r="K8356" s="45">
        <v>0</v>
      </c>
      <c r="L8356" s="45">
        <f t="shared" si="1030"/>
        <v>0</v>
      </c>
      <c r="M8356" s="71">
        <f t="shared" si="1026"/>
        <v>0</v>
      </c>
      <c r="N8356" s="59">
        <v>0</v>
      </c>
      <c r="O8356" s="59">
        <v>0</v>
      </c>
      <c r="P8356" s="59">
        <f t="shared" si="1032"/>
        <v>0</v>
      </c>
      <c r="Q8356" s="72">
        <f t="shared" si="1027"/>
        <v>0</v>
      </c>
      <c r="R8356" s="44">
        <v>0</v>
      </c>
      <c r="S8356" s="45">
        <f t="shared" si="1028"/>
        <v>0</v>
      </c>
      <c r="T8356" s="45">
        <v>42730</v>
      </c>
      <c r="U8356" s="44">
        <f t="shared" si="1029"/>
        <v>0</v>
      </c>
    </row>
    <row r="8357" spans="1:21">
      <c r="A8357" s="2">
        <v>90012886</v>
      </c>
      <c r="B8357" s="3" t="s">
        <v>2588</v>
      </c>
      <c r="C8357" s="4" t="s">
        <v>0</v>
      </c>
      <c r="D8357" s="4" t="s">
        <v>0</v>
      </c>
      <c r="E8357" s="86">
        <v>18</v>
      </c>
      <c r="F8357" s="96">
        <f t="shared" si="1031"/>
        <v>16930</v>
      </c>
      <c r="G8357" s="77">
        <v>304740</v>
      </c>
      <c r="H8357" s="45">
        <v>0</v>
      </c>
      <c r="I8357" s="44">
        <v>2</v>
      </c>
      <c r="J8357" s="45">
        <v>0</v>
      </c>
      <c r="K8357" s="45">
        <v>0</v>
      </c>
      <c r="L8357" s="45">
        <f t="shared" si="1030"/>
        <v>0</v>
      </c>
      <c r="M8357" s="71">
        <f t="shared" si="1026"/>
        <v>0</v>
      </c>
      <c r="N8357" s="59">
        <v>0</v>
      </c>
      <c r="O8357" s="59">
        <v>0</v>
      </c>
      <c r="P8357" s="59">
        <f t="shared" si="1032"/>
        <v>0</v>
      </c>
      <c r="Q8357" s="72">
        <f t="shared" si="1027"/>
        <v>0</v>
      </c>
      <c r="R8357" s="44">
        <v>0</v>
      </c>
      <c r="S8357" s="45">
        <f t="shared" si="1028"/>
        <v>16</v>
      </c>
      <c r="T8357" s="45">
        <v>16930</v>
      </c>
      <c r="U8357" s="44">
        <f t="shared" si="1029"/>
        <v>270880</v>
      </c>
    </row>
    <row r="8358" spans="1:21">
      <c r="A8358" s="2">
        <v>90013046</v>
      </c>
      <c r="B8358" s="3" t="s">
        <v>12504</v>
      </c>
      <c r="C8358" s="4" t="s">
        <v>0</v>
      </c>
      <c r="D8358" s="4" t="s">
        <v>0</v>
      </c>
      <c r="E8358" s="4">
        <v>20</v>
      </c>
      <c r="F8358" s="96">
        <f t="shared" si="1031"/>
        <v>15723</v>
      </c>
      <c r="G8358" s="29">
        <v>314460</v>
      </c>
      <c r="H8358" s="45">
        <v>0</v>
      </c>
      <c r="I8358" s="44">
        <v>0</v>
      </c>
      <c r="J8358" s="45">
        <v>0</v>
      </c>
      <c r="K8358" s="45">
        <v>0</v>
      </c>
      <c r="L8358" s="45">
        <f t="shared" si="1030"/>
        <v>0</v>
      </c>
      <c r="M8358" s="71">
        <f t="shared" si="1026"/>
        <v>0</v>
      </c>
      <c r="N8358" s="59">
        <v>0</v>
      </c>
      <c r="O8358" s="59">
        <v>0</v>
      </c>
      <c r="P8358" s="59">
        <f t="shared" si="1032"/>
        <v>0</v>
      </c>
      <c r="Q8358" s="72">
        <f t="shared" si="1027"/>
        <v>0</v>
      </c>
      <c r="R8358" s="44">
        <v>0</v>
      </c>
      <c r="S8358" s="45">
        <f t="shared" si="1028"/>
        <v>20</v>
      </c>
      <c r="T8358" s="83">
        <v>15723</v>
      </c>
      <c r="U8358" s="44">
        <f t="shared" si="1029"/>
        <v>314460</v>
      </c>
    </row>
    <row r="8359" spans="1:21">
      <c r="A8359" s="2">
        <v>92011621</v>
      </c>
      <c r="B8359" s="3" t="s">
        <v>12277</v>
      </c>
      <c r="C8359" s="4" t="s">
        <v>0</v>
      </c>
      <c r="D8359" s="4" t="s">
        <v>0</v>
      </c>
      <c r="E8359" s="4">
        <v>8</v>
      </c>
      <c r="F8359" s="96">
        <f t="shared" si="1031"/>
        <v>11850</v>
      </c>
      <c r="G8359" s="29">
        <v>94800</v>
      </c>
      <c r="H8359" s="45">
        <v>0</v>
      </c>
      <c r="I8359" s="44">
        <v>0</v>
      </c>
      <c r="J8359" s="45">
        <v>0</v>
      </c>
      <c r="K8359" s="45">
        <v>0</v>
      </c>
      <c r="L8359" s="45">
        <f t="shared" si="1030"/>
        <v>0</v>
      </c>
      <c r="M8359" s="71">
        <f t="shared" si="1026"/>
        <v>0</v>
      </c>
      <c r="N8359" s="59">
        <v>0</v>
      </c>
      <c r="O8359" s="59">
        <v>0</v>
      </c>
      <c r="P8359" s="59">
        <f t="shared" si="1032"/>
        <v>0</v>
      </c>
      <c r="Q8359" s="72">
        <f t="shared" si="1027"/>
        <v>0</v>
      </c>
      <c r="R8359" s="44">
        <v>0</v>
      </c>
      <c r="S8359" s="45">
        <f t="shared" si="1028"/>
        <v>8</v>
      </c>
      <c r="T8359" s="83">
        <v>11850</v>
      </c>
      <c r="U8359" s="44">
        <f t="shared" si="1029"/>
        <v>94800</v>
      </c>
    </row>
    <row r="8360" spans="1:21">
      <c r="A8360" s="28">
        <v>92011328</v>
      </c>
      <c r="B8360" s="3" t="s">
        <v>12276</v>
      </c>
      <c r="C8360" s="4" t="s">
        <v>0</v>
      </c>
      <c r="D8360" s="4" t="s">
        <v>0</v>
      </c>
      <c r="E8360" s="86">
        <v>8</v>
      </c>
      <c r="F8360" s="96">
        <f t="shared" si="1031"/>
        <v>9893.125</v>
      </c>
      <c r="G8360" s="77">
        <v>79145</v>
      </c>
      <c r="H8360" s="45">
        <v>0</v>
      </c>
      <c r="I8360" s="44">
        <v>0</v>
      </c>
      <c r="J8360" s="45">
        <v>0</v>
      </c>
      <c r="K8360" s="45">
        <v>0</v>
      </c>
      <c r="L8360" s="45">
        <f t="shared" si="1030"/>
        <v>0</v>
      </c>
      <c r="M8360" s="71">
        <f t="shared" si="1026"/>
        <v>0</v>
      </c>
      <c r="N8360" s="59">
        <v>0</v>
      </c>
      <c r="O8360" s="59">
        <v>0</v>
      </c>
      <c r="P8360" s="59">
        <f t="shared" si="1032"/>
        <v>0</v>
      </c>
      <c r="Q8360" s="72">
        <f t="shared" si="1027"/>
        <v>0</v>
      </c>
      <c r="R8360" s="44">
        <v>0</v>
      </c>
      <c r="S8360" s="45">
        <f t="shared" si="1028"/>
        <v>8</v>
      </c>
      <c r="T8360" s="45">
        <v>9893.125</v>
      </c>
      <c r="U8360" s="44">
        <f t="shared" si="1029"/>
        <v>79145</v>
      </c>
    </row>
    <row r="8361" spans="1:21">
      <c r="A8361" s="2">
        <v>90010842</v>
      </c>
      <c r="B8361" s="3" t="s">
        <v>12473</v>
      </c>
      <c r="C8361" s="4" t="s">
        <v>0</v>
      </c>
      <c r="D8361" s="4" t="s">
        <v>0</v>
      </c>
      <c r="E8361" s="4">
        <v>17</v>
      </c>
      <c r="F8361" s="96">
        <f t="shared" si="1031"/>
        <v>8040</v>
      </c>
      <c r="G8361" s="29">
        <v>136680</v>
      </c>
      <c r="H8361" s="45">
        <v>0</v>
      </c>
      <c r="I8361" s="44">
        <v>0</v>
      </c>
      <c r="J8361" s="45">
        <v>0</v>
      </c>
      <c r="K8361" s="45">
        <v>0</v>
      </c>
      <c r="L8361" s="45">
        <f t="shared" si="1030"/>
        <v>0</v>
      </c>
      <c r="M8361" s="71">
        <f t="shared" si="1026"/>
        <v>0</v>
      </c>
      <c r="N8361" s="59">
        <v>0</v>
      </c>
      <c r="O8361" s="59">
        <v>0</v>
      </c>
      <c r="P8361" s="59">
        <f t="shared" si="1032"/>
        <v>0</v>
      </c>
      <c r="Q8361" s="72">
        <f t="shared" si="1027"/>
        <v>0</v>
      </c>
      <c r="R8361" s="44">
        <v>0</v>
      </c>
      <c r="S8361" s="45">
        <f t="shared" si="1028"/>
        <v>17</v>
      </c>
      <c r="T8361" s="83">
        <v>8040</v>
      </c>
      <c r="U8361" s="44">
        <f t="shared" si="1029"/>
        <v>136680</v>
      </c>
    </row>
    <row r="8362" spans="1:21">
      <c r="A8362" s="2">
        <v>92012224</v>
      </c>
      <c r="B8362" s="3" t="s">
        <v>10358</v>
      </c>
      <c r="C8362" s="4" t="s">
        <v>0</v>
      </c>
      <c r="D8362" s="4" t="s">
        <v>0</v>
      </c>
      <c r="E8362" s="86">
        <v>0</v>
      </c>
      <c r="F8362" s="96">
        <f t="shared" si="1031"/>
        <v>0</v>
      </c>
      <c r="G8362" s="77">
        <v>0</v>
      </c>
      <c r="H8362" s="45">
        <v>2</v>
      </c>
      <c r="I8362" s="44">
        <v>2</v>
      </c>
      <c r="J8362" s="45">
        <v>0</v>
      </c>
      <c r="K8362" s="45">
        <v>0</v>
      </c>
      <c r="L8362" s="45">
        <f t="shared" si="1030"/>
        <v>0</v>
      </c>
      <c r="M8362" s="71">
        <f t="shared" si="1026"/>
        <v>0</v>
      </c>
      <c r="N8362" s="59">
        <v>0</v>
      </c>
      <c r="O8362" s="59">
        <v>0</v>
      </c>
      <c r="P8362" s="59">
        <f t="shared" si="1032"/>
        <v>0</v>
      </c>
      <c r="Q8362" s="72">
        <f t="shared" si="1027"/>
        <v>0</v>
      </c>
      <c r="R8362" s="44">
        <v>0</v>
      </c>
      <c r="S8362" s="45">
        <f t="shared" si="1028"/>
        <v>0</v>
      </c>
      <c r="T8362" s="45">
        <v>305620</v>
      </c>
      <c r="U8362" s="44">
        <f t="shared" si="1029"/>
        <v>0</v>
      </c>
    </row>
    <row r="8363" spans="1:21">
      <c r="A8363" s="2">
        <v>92010925</v>
      </c>
      <c r="B8363" s="3" t="s">
        <v>1221</v>
      </c>
      <c r="C8363" s="4" t="s">
        <v>0</v>
      </c>
      <c r="D8363" s="4" t="s">
        <v>0</v>
      </c>
      <c r="E8363" s="86">
        <v>0</v>
      </c>
      <c r="F8363" s="96">
        <f t="shared" si="1031"/>
        <v>0</v>
      </c>
      <c r="G8363" s="77">
        <v>0</v>
      </c>
      <c r="H8363" s="45">
        <v>2</v>
      </c>
      <c r="I8363" s="44">
        <v>2</v>
      </c>
      <c r="J8363" s="45">
        <v>0</v>
      </c>
      <c r="K8363" s="45">
        <v>0</v>
      </c>
      <c r="L8363" s="45">
        <f t="shared" si="1030"/>
        <v>0</v>
      </c>
      <c r="M8363" s="71">
        <f t="shared" si="1026"/>
        <v>0</v>
      </c>
      <c r="N8363" s="59">
        <v>0</v>
      </c>
      <c r="O8363" s="59">
        <v>0</v>
      </c>
      <c r="P8363" s="59">
        <f t="shared" si="1032"/>
        <v>0</v>
      </c>
      <c r="Q8363" s="72">
        <f t="shared" si="1027"/>
        <v>0</v>
      </c>
      <c r="R8363" s="44">
        <v>0</v>
      </c>
      <c r="S8363" s="45">
        <f t="shared" si="1028"/>
        <v>0</v>
      </c>
      <c r="T8363" s="45">
        <v>256850</v>
      </c>
      <c r="U8363" s="44">
        <f t="shared" si="1029"/>
        <v>0</v>
      </c>
    </row>
    <row r="8364" spans="1:21">
      <c r="A8364" s="28">
        <v>90023303</v>
      </c>
      <c r="B8364" s="3" t="s">
        <v>12550</v>
      </c>
      <c r="C8364" s="4" t="s">
        <v>0</v>
      </c>
      <c r="D8364" s="4" t="s">
        <v>0</v>
      </c>
      <c r="E8364" s="86">
        <v>4</v>
      </c>
      <c r="F8364" s="96">
        <f t="shared" si="1031"/>
        <v>235383</v>
      </c>
      <c r="G8364" s="77">
        <v>941532</v>
      </c>
      <c r="H8364" s="45">
        <v>0</v>
      </c>
      <c r="I8364" s="44">
        <v>0</v>
      </c>
      <c r="J8364" s="45">
        <v>0</v>
      </c>
      <c r="K8364" s="45">
        <v>0</v>
      </c>
      <c r="L8364" s="45">
        <f t="shared" si="1030"/>
        <v>0</v>
      </c>
      <c r="M8364" s="71">
        <f t="shared" si="1026"/>
        <v>0</v>
      </c>
      <c r="N8364" s="59">
        <v>0</v>
      </c>
      <c r="O8364" s="59">
        <v>0</v>
      </c>
      <c r="P8364" s="59">
        <f t="shared" si="1032"/>
        <v>0</v>
      </c>
      <c r="Q8364" s="72">
        <f t="shared" si="1027"/>
        <v>0</v>
      </c>
      <c r="R8364" s="44">
        <v>0</v>
      </c>
      <c r="S8364" s="45">
        <f t="shared" si="1028"/>
        <v>4</v>
      </c>
      <c r="T8364" s="45">
        <v>235383</v>
      </c>
      <c r="U8364" s="44">
        <f t="shared" si="1029"/>
        <v>941532</v>
      </c>
    </row>
    <row r="8365" spans="1:21">
      <c r="A8365" s="2">
        <v>92000927</v>
      </c>
      <c r="B8365" s="3" t="s">
        <v>12583</v>
      </c>
      <c r="C8365" s="4" t="s">
        <v>0</v>
      </c>
      <c r="D8365" s="4" t="s">
        <v>0</v>
      </c>
      <c r="E8365" s="4">
        <v>20</v>
      </c>
      <c r="F8365" s="96">
        <f t="shared" si="1031"/>
        <v>165380</v>
      </c>
      <c r="G8365" s="29">
        <v>3307600</v>
      </c>
      <c r="H8365" s="45">
        <v>0</v>
      </c>
      <c r="I8365" s="44">
        <v>0</v>
      </c>
      <c r="J8365" s="45">
        <v>0</v>
      </c>
      <c r="K8365" s="45">
        <v>0</v>
      </c>
      <c r="L8365" s="45">
        <f t="shared" si="1030"/>
        <v>0</v>
      </c>
      <c r="M8365" s="71">
        <f t="shared" si="1026"/>
        <v>0</v>
      </c>
      <c r="N8365" s="59">
        <v>0</v>
      </c>
      <c r="O8365" s="59">
        <v>0</v>
      </c>
      <c r="P8365" s="59">
        <f t="shared" si="1032"/>
        <v>0</v>
      </c>
      <c r="Q8365" s="72">
        <f t="shared" si="1027"/>
        <v>0</v>
      </c>
      <c r="R8365" s="44">
        <v>0</v>
      </c>
      <c r="S8365" s="45">
        <f t="shared" si="1028"/>
        <v>20</v>
      </c>
      <c r="T8365" s="83">
        <v>165380</v>
      </c>
      <c r="U8365" s="44">
        <f t="shared" si="1029"/>
        <v>3307600</v>
      </c>
    </row>
    <row r="8366" spans="1:21">
      <c r="A8366" s="2">
        <v>92010857</v>
      </c>
      <c r="B8366" s="3" t="s">
        <v>12340</v>
      </c>
      <c r="C8366" s="4" t="s">
        <v>0</v>
      </c>
      <c r="D8366" s="4" t="s">
        <v>0</v>
      </c>
      <c r="E8366" s="4">
        <v>4</v>
      </c>
      <c r="F8366" s="96">
        <f t="shared" si="1031"/>
        <v>148230</v>
      </c>
      <c r="G8366" s="29">
        <v>592920</v>
      </c>
      <c r="H8366" s="45">
        <v>0</v>
      </c>
      <c r="I8366" s="44">
        <v>0</v>
      </c>
      <c r="J8366" s="45">
        <v>0</v>
      </c>
      <c r="K8366" s="45">
        <v>0</v>
      </c>
      <c r="L8366" s="45">
        <f t="shared" si="1030"/>
        <v>0</v>
      </c>
      <c r="M8366" s="71">
        <f t="shared" si="1026"/>
        <v>0</v>
      </c>
      <c r="N8366" s="59">
        <v>0</v>
      </c>
      <c r="O8366" s="59">
        <v>0</v>
      </c>
      <c r="P8366" s="59">
        <f t="shared" si="1032"/>
        <v>0</v>
      </c>
      <c r="Q8366" s="72">
        <f t="shared" si="1027"/>
        <v>0</v>
      </c>
      <c r="R8366" s="44">
        <v>0</v>
      </c>
      <c r="S8366" s="45">
        <f t="shared" si="1028"/>
        <v>4</v>
      </c>
      <c r="T8366" s="83">
        <v>148230</v>
      </c>
      <c r="U8366" s="44">
        <f t="shared" si="1029"/>
        <v>592920</v>
      </c>
    </row>
    <row r="8367" spans="1:21">
      <c r="A8367" s="2">
        <v>90023684</v>
      </c>
      <c r="B8367" s="3" t="s">
        <v>12197</v>
      </c>
      <c r="C8367" s="4" t="s">
        <v>0</v>
      </c>
      <c r="D8367" s="4" t="s">
        <v>0</v>
      </c>
      <c r="E8367" s="4">
        <v>18</v>
      </c>
      <c r="F8367" s="96">
        <f t="shared" si="1031"/>
        <v>50960</v>
      </c>
      <c r="G8367" s="29">
        <v>917280</v>
      </c>
      <c r="H8367" s="45">
        <v>0</v>
      </c>
      <c r="I8367" s="44">
        <v>0</v>
      </c>
      <c r="J8367" s="45">
        <v>0</v>
      </c>
      <c r="K8367" s="45">
        <v>0</v>
      </c>
      <c r="L8367" s="45">
        <f t="shared" si="1030"/>
        <v>0</v>
      </c>
      <c r="M8367" s="71">
        <f t="shared" si="1026"/>
        <v>0</v>
      </c>
      <c r="N8367" s="59">
        <v>0</v>
      </c>
      <c r="O8367" s="59">
        <v>0</v>
      </c>
      <c r="P8367" s="59">
        <f t="shared" si="1032"/>
        <v>0</v>
      </c>
      <c r="Q8367" s="72">
        <f t="shared" si="1027"/>
        <v>0</v>
      </c>
      <c r="R8367" s="44">
        <v>0</v>
      </c>
      <c r="S8367" s="45">
        <f t="shared" si="1028"/>
        <v>18</v>
      </c>
      <c r="T8367" s="83">
        <v>50960</v>
      </c>
      <c r="U8367" s="44">
        <f t="shared" si="1029"/>
        <v>917280</v>
      </c>
    </row>
    <row r="8368" spans="1:21">
      <c r="A8368" s="28">
        <v>90013044</v>
      </c>
      <c r="B8368" s="3" t="s">
        <v>10371</v>
      </c>
      <c r="C8368" s="4" t="s">
        <v>0</v>
      </c>
      <c r="D8368" s="4" t="s">
        <v>0</v>
      </c>
      <c r="E8368" s="86">
        <v>50</v>
      </c>
      <c r="F8368" s="96">
        <f t="shared" si="1031"/>
        <v>36693.120000000003</v>
      </c>
      <c r="G8368" s="77">
        <v>1834656</v>
      </c>
      <c r="H8368" s="45">
        <v>0</v>
      </c>
      <c r="I8368" s="44">
        <v>20</v>
      </c>
      <c r="J8368" s="45">
        <v>0</v>
      </c>
      <c r="K8368" s="45">
        <v>0</v>
      </c>
      <c r="L8368" s="45">
        <f t="shared" si="1030"/>
        <v>0</v>
      </c>
      <c r="M8368" s="71">
        <f t="shared" si="1026"/>
        <v>0</v>
      </c>
      <c r="N8368" s="59">
        <v>0</v>
      </c>
      <c r="O8368" s="59">
        <v>0</v>
      </c>
      <c r="P8368" s="59">
        <f t="shared" si="1032"/>
        <v>0</v>
      </c>
      <c r="Q8368" s="72">
        <f t="shared" si="1027"/>
        <v>0</v>
      </c>
      <c r="R8368" s="44">
        <v>0</v>
      </c>
      <c r="S8368" s="45">
        <f t="shared" si="1028"/>
        <v>30</v>
      </c>
      <c r="T8368" s="45">
        <v>38190</v>
      </c>
      <c r="U8368" s="44">
        <f t="shared" si="1029"/>
        <v>1145700</v>
      </c>
    </row>
    <row r="8369" spans="1:21">
      <c r="A8369" s="28">
        <v>90023377</v>
      </c>
      <c r="B8369" s="3" t="s">
        <v>10357</v>
      </c>
      <c r="C8369" s="4" t="s">
        <v>0</v>
      </c>
      <c r="D8369" s="4" t="s">
        <v>0</v>
      </c>
      <c r="E8369" s="86">
        <v>32</v>
      </c>
      <c r="F8369" s="96">
        <f t="shared" si="1031"/>
        <v>31348.3125</v>
      </c>
      <c r="G8369" s="77">
        <v>1003146</v>
      </c>
      <c r="H8369" s="45">
        <v>0</v>
      </c>
      <c r="I8369" s="44">
        <v>20</v>
      </c>
      <c r="J8369" s="45">
        <v>0</v>
      </c>
      <c r="K8369" s="45">
        <v>0</v>
      </c>
      <c r="L8369" s="45">
        <f t="shared" si="1030"/>
        <v>0</v>
      </c>
      <c r="M8369" s="71">
        <f t="shared" si="1026"/>
        <v>0</v>
      </c>
      <c r="N8369" s="59">
        <v>0</v>
      </c>
      <c r="O8369" s="59">
        <v>0</v>
      </c>
      <c r="P8369" s="59">
        <f t="shared" si="1032"/>
        <v>0</v>
      </c>
      <c r="Q8369" s="72">
        <f t="shared" si="1027"/>
        <v>0</v>
      </c>
      <c r="R8369" s="44">
        <v>0</v>
      </c>
      <c r="S8369" s="45">
        <f t="shared" si="1028"/>
        <v>12</v>
      </c>
      <c r="T8369" s="45">
        <v>32190</v>
      </c>
      <c r="U8369" s="44">
        <f t="shared" si="1029"/>
        <v>386280</v>
      </c>
    </row>
    <row r="8370" spans="1:21">
      <c r="A8370" s="28">
        <v>90023298</v>
      </c>
      <c r="B8370" s="3" t="s">
        <v>12548</v>
      </c>
      <c r="C8370" s="4" t="s">
        <v>0</v>
      </c>
      <c r="D8370" s="4" t="s">
        <v>0</v>
      </c>
      <c r="E8370" s="86">
        <v>165</v>
      </c>
      <c r="F8370" s="96">
        <f t="shared" si="1031"/>
        <v>23202.072727272727</v>
      </c>
      <c r="G8370" s="77">
        <v>3828342</v>
      </c>
      <c r="H8370" s="45">
        <v>0</v>
      </c>
      <c r="I8370" s="44">
        <v>0</v>
      </c>
      <c r="J8370" s="45">
        <v>0</v>
      </c>
      <c r="K8370" s="45">
        <v>0</v>
      </c>
      <c r="L8370" s="45">
        <f t="shared" si="1030"/>
        <v>0</v>
      </c>
      <c r="M8370" s="71">
        <f t="shared" si="1026"/>
        <v>0</v>
      </c>
      <c r="N8370" s="59">
        <v>0</v>
      </c>
      <c r="O8370" s="59">
        <v>0</v>
      </c>
      <c r="P8370" s="59">
        <f t="shared" si="1032"/>
        <v>0</v>
      </c>
      <c r="Q8370" s="72">
        <f t="shared" si="1027"/>
        <v>0</v>
      </c>
      <c r="R8370" s="44">
        <v>0</v>
      </c>
      <c r="S8370" s="45">
        <f t="shared" si="1028"/>
        <v>165</v>
      </c>
      <c r="T8370" s="45">
        <v>23202.072727272727</v>
      </c>
      <c r="U8370" s="44">
        <f t="shared" si="1029"/>
        <v>3828342</v>
      </c>
    </row>
    <row r="8371" spans="1:21">
      <c r="A8371" s="2">
        <v>92010855</v>
      </c>
      <c r="B8371" s="3" t="s">
        <v>9999</v>
      </c>
      <c r="C8371" s="4" t="s">
        <v>0</v>
      </c>
      <c r="D8371" s="4" t="s">
        <v>0</v>
      </c>
      <c r="E8371" s="86">
        <v>17</v>
      </c>
      <c r="F8371" s="96">
        <f t="shared" si="1031"/>
        <v>15545</v>
      </c>
      <c r="G8371" s="77">
        <v>264265</v>
      </c>
      <c r="H8371" s="45">
        <v>0</v>
      </c>
      <c r="I8371" s="44">
        <v>9</v>
      </c>
      <c r="J8371" s="45">
        <v>0</v>
      </c>
      <c r="K8371" s="45">
        <v>0</v>
      </c>
      <c r="L8371" s="45">
        <f t="shared" si="1030"/>
        <v>0</v>
      </c>
      <c r="M8371" s="71">
        <f t="shared" si="1026"/>
        <v>0</v>
      </c>
      <c r="N8371" s="59">
        <v>0</v>
      </c>
      <c r="O8371" s="59">
        <v>0</v>
      </c>
      <c r="P8371" s="59">
        <f t="shared" si="1032"/>
        <v>0</v>
      </c>
      <c r="Q8371" s="72">
        <f t="shared" si="1027"/>
        <v>0</v>
      </c>
      <c r="R8371" s="44">
        <v>0</v>
      </c>
      <c r="S8371" s="45">
        <f t="shared" si="1028"/>
        <v>8</v>
      </c>
      <c r="T8371" s="45">
        <v>15545</v>
      </c>
      <c r="U8371" s="44">
        <f t="shared" si="1029"/>
        <v>124360</v>
      </c>
    </row>
    <row r="8372" spans="1:21">
      <c r="A8372" s="2">
        <v>90012572</v>
      </c>
      <c r="B8372" s="3" t="s">
        <v>12427</v>
      </c>
      <c r="C8372" s="4" t="s">
        <v>0</v>
      </c>
      <c r="D8372" s="4" t="s">
        <v>0</v>
      </c>
      <c r="E8372" s="4">
        <v>1</v>
      </c>
      <c r="F8372" s="96">
        <f t="shared" si="1031"/>
        <v>10400</v>
      </c>
      <c r="G8372" s="29">
        <v>10400</v>
      </c>
      <c r="H8372" s="45">
        <v>0</v>
      </c>
      <c r="I8372" s="44">
        <v>0</v>
      </c>
      <c r="J8372" s="45">
        <v>0</v>
      </c>
      <c r="K8372" s="45">
        <v>0</v>
      </c>
      <c r="L8372" s="45">
        <f t="shared" si="1030"/>
        <v>0</v>
      </c>
      <c r="M8372" s="71">
        <f t="shared" si="1026"/>
        <v>0</v>
      </c>
      <c r="N8372" s="59">
        <v>0</v>
      </c>
      <c r="O8372" s="59">
        <v>0</v>
      </c>
      <c r="P8372" s="59">
        <f t="shared" si="1032"/>
        <v>0</v>
      </c>
      <c r="Q8372" s="72">
        <f t="shared" si="1027"/>
        <v>0</v>
      </c>
      <c r="R8372" s="44">
        <v>0</v>
      </c>
      <c r="S8372" s="45">
        <f t="shared" si="1028"/>
        <v>1</v>
      </c>
      <c r="T8372" s="83">
        <v>10400</v>
      </c>
      <c r="U8372" s="44">
        <f t="shared" si="1029"/>
        <v>10400</v>
      </c>
    </row>
    <row r="8373" spans="1:21">
      <c r="A8373" s="28">
        <v>92010900</v>
      </c>
      <c r="B8373" s="3" t="s">
        <v>12638</v>
      </c>
      <c r="C8373" s="4" t="s">
        <v>0</v>
      </c>
      <c r="D8373" s="4" t="s">
        <v>0</v>
      </c>
      <c r="E8373" s="86">
        <v>14</v>
      </c>
      <c r="F8373" s="96">
        <f t="shared" si="1031"/>
        <v>10189.428571428571</v>
      </c>
      <c r="G8373" s="77">
        <v>142652</v>
      </c>
      <c r="H8373" s="45">
        <v>0</v>
      </c>
      <c r="I8373" s="44">
        <v>0</v>
      </c>
      <c r="J8373" s="45">
        <v>0</v>
      </c>
      <c r="K8373" s="45">
        <v>0</v>
      </c>
      <c r="L8373" s="45">
        <f t="shared" si="1030"/>
        <v>0</v>
      </c>
      <c r="M8373" s="71">
        <f t="shared" si="1026"/>
        <v>0</v>
      </c>
      <c r="N8373" s="59">
        <v>0</v>
      </c>
      <c r="O8373" s="59">
        <v>0</v>
      </c>
      <c r="P8373" s="59">
        <f t="shared" si="1032"/>
        <v>0</v>
      </c>
      <c r="Q8373" s="72">
        <f t="shared" si="1027"/>
        <v>0</v>
      </c>
      <c r="R8373" s="44">
        <v>0</v>
      </c>
      <c r="S8373" s="45">
        <f t="shared" si="1028"/>
        <v>14</v>
      </c>
      <c r="T8373" s="45">
        <v>10189.428571428571</v>
      </c>
      <c r="U8373" s="44">
        <f t="shared" si="1029"/>
        <v>142652</v>
      </c>
    </row>
    <row r="8374" spans="1:21">
      <c r="A8374" s="28">
        <v>900000160</v>
      </c>
      <c r="B8374" s="3" t="s">
        <v>12455</v>
      </c>
      <c r="C8374" s="4" t="s">
        <v>0</v>
      </c>
      <c r="D8374" s="4" t="s">
        <v>0</v>
      </c>
      <c r="E8374" s="86">
        <v>62</v>
      </c>
      <c r="F8374" s="96">
        <f t="shared" si="1031"/>
        <v>9209.4032258064508</v>
      </c>
      <c r="G8374" s="77">
        <v>570983</v>
      </c>
      <c r="H8374" s="45">
        <v>0</v>
      </c>
      <c r="I8374" s="44">
        <v>11</v>
      </c>
      <c r="J8374" s="45">
        <v>0</v>
      </c>
      <c r="K8374" s="45">
        <v>0</v>
      </c>
      <c r="L8374" s="45">
        <f t="shared" si="1030"/>
        <v>0</v>
      </c>
      <c r="M8374" s="71">
        <f t="shared" si="1026"/>
        <v>0</v>
      </c>
      <c r="N8374" s="59">
        <v>0</v>
      </c>
      <c r="O8374" s="59">
        <v>0</v>
      </c>
      <c r="P8374" s="59">
        <f t="shared" si="1032"/>
        <v>0</v>
      </c>
      <c r="Q8374" s="72">
        <f t="shared" si="1027"/>
        <v>0</v>
      </c>
      <c r="R8374" s="44">
        <v>0</v>
      </c>
      <c r="S8374" s="45">
        <f t="shared" si="1028"/>
        <v>51</v>
      </c>
      <c r="T8374" s="45">
        <v>9209.4032258064508</v>
      </c>
      <c r="U8374" s="44">
        <f t="shared" si="1029"/>
        <v>469679.56451612897</v>
      </c>
    </row>
    <row r="8375" spans="1:21">
      <c r="A8375" s="2">
        <v>90011187</v>
      </c>
      <c r="B8375" s="3" t="s">
        <v>9564</v>
      </c>
      <c r="C8375" s="4" t="s">
        <v>0</v>
      </c>
      <c r="D8375" s="4" t="s">
        <v>0</v>
      </c>
      <c r="E8375" s="86">
        <v>47</v>
      </c>
      <c r="F8375" s="96">
        <f t="shared" si="1031"/>
        <v>7440</v>
      </c>
      <c r="G8375" s="77">
        <v>349680</v>
      </c>
      <c r="H8375" s="45">
        <v>0</v>
      </c>
      <c r="I8375" s="44">
        <v>5</v>
      </c>
      <c r="J8375" s="45">
        <v>0</v>
      </c>
      <c r="K8375" s="45">
        <v>0</v>
      </c>
      <c r="L8375" s="45">
        <f t="shared" si="1030"/>
        <v>0</v>
      </c>
      <c r="M8375" s="71">
        <f t="shared" si="1026"/>
        <v>0</v>
      </c>
      <c r="N8375" s="59">
        <v>0</v>
      </c>
      <c r="O8375" s="59">
        <v>0</v>
      </c>
      <c r="P8375" s="59">
        <f t="shared" si="1032"/>
        <v>0</v>
      </c>
      <c r="Q8375" s="72">
        <f t="shared" si="1027"/>
        <v>0</v>
      </c>
      <c r="R8375" s="44">
        <v>0</v>
      </c>
      <c r="S8375" s="45">
        <f t="shared" si="1028"/>
        <v>42</v>
      </c>
      <c r="T8375" s="45">
        <v>7440</v>
      </c>
      <c r="U8375" s="44">
        <f t="shared" si="1029"/>
        <v>312480</v>
      </c>
    </row>
    <row r="8376" spans="1:21">
      <c r="A8376" s="28">
        <v>90009562</v>
      </c>
      <c r="B8376" s="3" t="s">
        <v>8</v>
      </c>
      <c r="C8376" s="4" t="s">
        <v>0</v>
      </c>
      <c r="D8376" s="4" t="s">
        <v>0</v>
      </c>
      <c r="E8376" s="86">
        <v>56</v>
      </c>
      <c r="F8376" s="96">
        <f t="shared" si="1031"/>
        <v>6963.3392857142853</v>
      </c>
      <c r="G8376" s="77">
        <v>389947</v>
      </c>
      <c r="H8376" s="45">
        <v>0</v>
      </c>
      <c r="I8376" s="44">
        <v>20</v>
      </c>
      <c r="J8376" s="45">
        <v>0</v>
      </c>
      <c r="K8376" s="45">
        <v>0</v>
      </c>
      <c r="L8376" s="45">
        <f t="shared" si="1030"/>
        <v>0</v>
      </c>
      <c r="M8376" s="71">
        <f t="shared" si="1026"/>
        <v>0</v>
      </c>
      <c r="N8376" s="59">
        <v>0</v>
      </c>
      <c r="O8376" s="59">
        <v>0</v>
      </c>
      <c r="P8376" s="59">
        <f t="shared" si="1032"/>
        <v>0</v>
      </c>
      <c r="Q8376" s="72">
        <f t="shared" si="1027"/>
        <v>0</v>
      </c>
      <c r="R8376" s="44">
        <v>0</v>
      </c>
      <c r="S8376" s="45">
        <f t="shared" si="1028"/>
        <v>36</v>
      </c>
      <c r="T8376" s="45">
        <v>6963.3392857142853</v>
      </c>
      <c r="U8376" s="44">
        <f t="shared" si="1029"/>
        <v>250680.21428571426</v>
      </c>
    </row>
    <row r="8377" spans="1:21">
      <c r="A8377" s="2">
        <v>90000023</v>
      </c>
      <c r="B8377" s="3" t="s">
        <v>12838</v>
      </c>
      <c r="C8377" s="4" t="s">
        <v>0</v>
      </c>
      <c r="D8377" s="4" t="s">
        <v>0</v>
      </c>
      <c r="E8377" s="92">
        <v>0</v>
      </c>
      <c r="F8377" s="97">
        <v>0</v>
      </c>
      <c r="G8377" s="29">
        <v>0</v>
      </c>
      <c r="H8377" s="45">
        <v>5</v>
      </c>
      <c r="I8377" s="44">
        <v>5</v>
      </c>
      <c r="J8377" s="45">
        <v>0</v>
      </c>
      <c r="K8377" s="45">
        <v>0</v>
      </c>
      <c r="L8377" s="45">
        <f t="shared" si="1030"/>
        <v>0</v>
      </c>
      <c r="M8377" s="71">
        <f t="shared" si="1026"/>
        <v>0</v>
      </c>
      <c r="N8377" s="59">
        <v>0</v>
      </c>
      <c r="O8377" s="59">
        <v>0</v>
      </c>
      <c r="P8377" s="59">
        <f t="shared" si="1032"/>
        <v>0</v>
      </c>
      <c r="Q8377" s="72">
        <f t="shared" si="1027"/>
        <v>0</v>
      </c>
      <c r="R8377" s="44">
        <v>0</v>
      </c>
      <c r="S8377" s="45">
        <f t="shared" si="1028"/>
        <v>0</v>
      </c>
      <c r="T8377" s="45">
        <v>0</v>
      </c>
      <c r="U8377" s="44">
        <f t="shared" si="1029"/>
        <v>0</v>
      </c>
    </row>
    <row r="8378" spans="1:21">
      <c r="A8378" s="28">
        <v>92010910</v>
      </c>
      <c r="B8378" s="3" t="s">
        <v>25</v>
      </c>
      <c r="C8378" s="4" t="s">
        <v>0</v>
      </c>
      <c r="D8378" s="4" t="s">
        <v>0</v>
      </c>
      <c r="E8378" s="86">
        <v>5</v>
      </c>
      <c r="F8378" s="96">
        <f t="shared" ref="F8378:F8409" si="1033">IFERROR(G8378/E8378,0)</f>
        <v>5263.4</v>
      </c>
      <c r="G8378" s="77">
        <v>26317</v>
      </c>
      <c r="H8378" s="45">
        <v>12</v>
      </c>
      <c r="I8378" s="44">
        <v>17</v>
      </c>
      <c r="J8378" s="45">
        <v>0</v>
      </c>
      <c r="K8378" s="45">
        <v>0</v>
      </c>
      <c r="L8378" s="45">
        <f t="shared" si="1030"/>
        <v>0</v>
      </c>
      <c r="M8378" s="71">
        <f t="shared" si="1026"/>
        <v>0</v>
      </c>
      <c r="N8378" s="59">
        <v>0</v>
      </c>
      <c r="O8378" s="59">
        <v>0</v>
      </c>
      <c r="P8378" s="59">
        <f t="shared" si="1032"/>
        <v>0</v>
      </c>
      <c r="Q8378" s="72">
        <f t="shared" si="1027"/>
        <v>0</v>
      </c>
      <c r="R8378" s="44">
        <v>0</v>
      </c>
      <c r="S8378" s="45">
        <f t="shared" si="1028"/>
        <v>0</v>
      </c>
      <c r="T8378" s="45">
        <v>4930</v>
      </c>
      <c r="U8378" s="44">
        <f t="shared" si="1029"/>
        <v>0</v>
      </c>
    </row>
    <row r="8379" spans="1:21">
      <c r="A8379" s="2">
        <v>90013047</v>
      </c>
      <c r="B8379" s="3" t="s">
        <v>12505</v>
      </c>
      <c r="C8379" s="4" t="s">
        <v>0</v>
      </c>
      <c r="D8379" s="4" t="s">
        <v>0</v>
      </c>
      <c r="E8379" s="4">
        <v>80</v>
      </c>
      <c r="F8379" s="96">
        <f t="shared" si="1033"/>
        <v>3960</v>
      </c>
      <c r="G8379" s="29">
        <v>316800</v>
      </c>
      <c r="H8379" s="45">
        <v>0</v>
      </c>
      <c r="I8379" s="44">
        <v>0</v>
      </c>
      <c r="J8379" s="45">
        <v>0</v>
      </c>
      <c r="K8379" s="45">
        <v>0</v>
      </c>
      <c r="L8379" s="45">
        <f t="shared" si="1030"/>
        <v>0</v>
      </c>
      <c r="M8379" s="71">
        <f t="shared" si="1026"/>
        <v>0</v>
      </c>
      <c r="N8379" s="59">
        <v>0</v>
      </c>
      <c r="O8379" s="59">
        <v>0</v>
      </c>
      <c r="P8379" s="59">
        <f t="shared" si="1032"/>
        <v>0</v>
      </c>
      <c r="Q8379" s="72">
        <f t="shared" si="1027"/>
        <v>0</v>
      </c>
      <c r="R8379" s="44">
        <v>0</v>
      </c>
      <c r="S8379" s="45">
        <f t="shared" si="1028"/>
        <v>80</v>
      </c>
      <c r="T8379" s="83">
        <v>3960</v>
      </c>
      <c r="U8379" s="44">
        <f t="shared" si="1029"/>
        <v>316800</v>
      </c>
    </row>
    <row r="8380" spans="1:21">
      <c r="A8380" s="28">
        <v>92001404</v>
      </c>
      <c r="B8380" s="3" t="s">
        <v>30</v>
      </c>
      <c r="C8380" s="4" t="s">
        <v>0</v>
      </c>
      <c r="D8380" s="4" t="s">
        <v>0</v>
      </c>
      <c r="E8380" s="86">
        <v>5</v>
      </c>
      <c r="F8380" s="96">
        <f t="shared" si="1033"/>
        <v>1584667.2</v>
      </c>
      <c r="G8380" s="77">
        <v>7923336</v>
      </c>
      <c r="H8380" s="45">
        <v>0</v>
      </c>
      <c r="I8380" s="44">
        <v>2</v>
      </c>
      <c r="J8380" s="45">
        <v>0</v>
      </c>
      <c r="K8380" s="45">
        <v>0</v>
      </c>
      <c r="L8380" s="45">
        <f t="shared" si="1030"/>
        <v>0</v>
      </c>
      <c r="M8380" s="71">
        <f t="shared" si="1026"/>
        <v>0</v>
      </c>
      <c r="N8380" s="59">
        <v>0</v>
      </c>
      <c r="O8380" s="59">
        <v>0</v>
      </c>
      <c r="P8380" s="59">
        <f t="shared" si="1032"/>
        <v>0</v>
      </c>
      <c r="Q8380" s="72">
        <f t="shared" si="1027"/>
        <v>0</v>
      </c>
      <c r="R8380" s="44">
        <v>0</v>
      </c>
      <c r="S8380" s="45">
        <f t="shared" si="1028"/>
        <v>3</v>
      </c>
      <c r="T8380" s="45">
        <v>1584667.2</v>
      </c>
      <c r="U8380" s="44">
        <f t="shared" si="1029"/>
        <v>4754001.5999999996</v>
      </c>
    </row>
    <row r="8381" spans="1:21">
      <c r="A8381" s="2">
        <v>92011240</v>
      </c>
      <c r="B8381" s="3" t="s">
        <v>12442</v>
      </c>
      <c r="C8381" s="4" t="s">
        <v>0</v>
      </c>
      <c r="D8381" s="4" t="s">
        <v>0</v>
      </c>
      <c r="E8381" s="4">
        <v>1</v>
      </c>
      <c r="F8381" s="96">
        <f t="shared" si="1033"/>
        <v>1102660</v>
      </c>
      <c r="G8381" s="29">
        <v>1102660</v>
      </c>
      <c r="H8381" s="45">
        <v>0</v>
      </c>
      <c r="I8381" s="44">
        <v>0</v>
      </c>
      <c r="J8381" s="45">
        <v>0</v>
      </c>
      <c r="K8381" s="45">
        <v>0</v>
      </c>
      <c r="L8381" s="45">
        <f t="shared" si="1030"/>
        <v>0</v>
      </c>
      <c r="M8381" s="71">
        <f t="shared" si="1026"/>
        <v>0</v>
      </c>
      <c r="N8381" s="59">
        <v>0</v>
      </c>
      <c r="O8381" s="59">
        <v>0</v>
      </c>
      <c r="P8381" s="59">
        <f t="shared" si="1032"/>
        <v>0</v>
      </c>
      <c r="Q8381" s="72">
        <f t="shared" si="1027"/>
        <v>0</v>
      </c>
      <c r="R8381" s="44">
        <v>0</v>
      </c>
      <c r="S8381" s="45">
        <f t="shared" si="1028"/>
        <v>1</v>
      </c>
      <c r="T8381" s="83">
        <v>1102660</v>
      </c>
      <c r="U8381" s="44">
        <f t="shared" si="1029"/>
        <v>1102660</v>
      </c>
    </row>
    <row r="8382" spans="1:21">
      <c r="A8382" s="2">
        <v>92011012</v>
      </c>
      <c r="B8382" s="3" t="s">
        <v>12312</v>
      </c>
      <c r="C8382" s="4" t="s">
        <v>0</v>
      </c>
      <c r="D8382" s="4" t="s">
        <v>0</v>
      </c>
      <c r="E8382" s="4">
        <v>5</v>
      </c>
      <c r="F8382" s="96">
        <f t="shared" si="1033"/>
        <v>957024</v>
      </c>
      <c r="G8382" s="29">
        <v>4785120</v>
      </c>
      <c r="H8382" s="45">
        <v>0</v>
      </c>
      <c r="I8382" s="44">
        <v>0</v>
      </c>
      <c r="J8382" s="45">
        <v>0</v>
      </c>
      <c r="K8382" s="45">
        <v>0</v>
      </c>
      <c r="L8382" s="45">
        <f t="shared" si="1030"/>
        <v>0</v>
      </c>
      <c r="M8382" s="71">
        <f t="shared" si="1026"/>
        <v>0</v>
      </c>
      <c r="N8382" s="59">
        <v>0</v>
      </c>
      <c r="O8382" s="59">
        <v>0</v>
      </c>
      <c r="P8382" s="59">
        <f t="shared" si="1032"/>
        <v>0</v>
      </c>
      <c r="Q8382" s="72">
        <f t="shared" si="1027"/>
        <v>0</v>
      </c>
      <c r="R8382" s="44">
        <v>0</v>
      </c>
      <c r="S8382" s="45">
        <f t="shared" si="1028"/>
        <v>5</v>
      </c>
      <c r="T8382" s="83">
        <v>957024</v>
      </c>
      <c r="U8382" s="44">
        <f t="shared" si="1029"/>
        <v>4785120</v>
      </c>
    </row>
    <row r="8383" spans="1:21">
      <c r="A8383" s="2">
        <v>92012182</v>
      </c>
      <c r="B8383" s="3" t="s">
        <v>9258</v>
      </c>
      <c r="C8383" s="4" t="s">
        <v>0</v>
      </c>
      <c r="D8383" s="4" t="s">
        <v>0</v>
      </c>
      <c r="E8383" s="86">
        <v>0</v>
      </c>
      <c r="F8383" s="96">
        <f t="shared" si="1033"/>
        <v>0</v>
      </c>
      <c r="G8383" s="77">
        <v>0</v>
      </c>
      <c r="H8383" s="45">
        <v>1</v>
      </c>
      <c r="I8383" s="44">
        <v>1</v>
      </c>
      <c r="J8383" s="45">
        <v>0</v>
      </c>
      <c r="K8383" s="45">
        <v>0</v>
      </c>
      <c r="L8383" s="45">
        <f t="shared" si="1030"/>
        <v>0</v>
      </c>
      <c r="M8383" s="71">
        <f t="shared" si="1026"/>
        <v>0</v>
      </c>
      <c r="N8383" s="59">
        <v>0</v>
      </c>
      <c r="O8383" s="59">
        <v>0</v>
      </c>
      <c r="P8383" s="59">
        <f t="shared" si="1032"/>
        <v>0</v>
      </c>
      <c r="Q8383" s="72">
        <f t="shared" si="1027"/>
        <v>0</v>
      </c>
      <c r="R8383" s="44">
        <v>0</v>
      </c>
      <c r="S8383" s="45">
        <f t="shared" si="1028"/>
        <v>0</v>
      </c>
      <c r="T8383" s="45">
        <v>0</v>
      </c>
      <c r="U8383" s="44">
        <f t="shared" si="1029"/>
        <v>0</v>
      </c>
    </row>
    <row r="8384" spans="1:21">
      <c r="A8384" s="2">
        <v>90022709</v>
      </c>
      <c r="B8384" s="3" t="s">
        <v>12389</v>
      </c>
      <c r="C8384" s="4" t="s">
        <v>0</v>
      </c>
      <c r="D8384" s="4" t="s">
        <v>0</v>
      </c>
      <c r="E8384" s="4">
        <v>2</v>
      </c>
      <c r="F8384" s="96">
        <f t="shared" si="1033"/>
        <v>627830</v>
      </c>
      <c r="G8384" s="29">
        <v>1255660</v>
      </c>
      <c r="H8384" s="45">
        <v>0</v>
      </c>
      <c r="I8384" s="44">
        <v>0</v>
      </c>
      <c r="J8384" s="45">
        <v>0</v>
      </c>
      <c r="K8384" s="45">
        <v>0</v>
      </c>
      <c r="L8384" s="45">
        <f t="shared" si="1030"/>
        <v>0</v>
      </c>
      <c r="M8384" s="71">
        <f t="shared" si="1026"/>
        <v>0</v>
      </c>
      <c r="N8384" s="59">
        <v>0</v>
      </c>
      <c r="O8384" s="59">
        <v>0</v>
      </c>
      <c r="P8384" s="59">
        <f t="shared" si="1032"/>
        <v>0</v>
      </c>
      <c r="Q8384" s="72">
        <f t="shared" si="1027"/>
        <v>0</v>
      </c>
      <c r="R8384" s="44">
        <v>0</v>
      </c>
      <c r="S8384" s="45">
        <f t="shared" si="1028"/>
        <v>2</v>
      </c>
      <c r="T8384" s="83">
        <v>627830</v>
      </c>
      <c r="U8384" s="44">
        <f t="shared" si="1029"/>
        <v>1255660</v>
      </c>
    </row>
    <row r="8385" spans="1:21">
      <c r="A8385" s="28">
        <v>92011370</v>
      </c>
      <c r="B8385" s="3" t="s">
        <v>28</v>
      </c>
      <c r="C8385" s="4" t="s">
        <v>0</v>
      </c>
      <c r="D8385" s="4" t="s">
        <v>0</v>
      </c>
      <c r="E8385" s="86">
        <v>2</v>
      </c>
      <c r="F8385" s="96">
        <f t="shared" si="1033"/>
        <v>584633.5</v>
      </c>
      <c r="G8385" s="77">
        <v>1169267</v>
      </c>
      <c r="H8385" s="45">
        <v>0</v>
      </c>
      <c r="I8385" s="44">
        <v>0</v>
      </c>
      <c r="J8385" s="45">
        <v>0</v>
      </c>
      <c r="K8385" s="45">
        <v>0</v>
      </c>
      <c r="L8385" s="45">
        <f t="shared" si="1030"/>
        <v>0</v>
      </c>
      <c r="M8385" s="71">
        <f t="shared" si="1026"/>
        <v>0</v>
      </c>
      <c r="N8385" s="59">
        <v>0</v>
      </c>
      <c r="O8385" s="59">
        <v>0</v>
      </c>
      <c r="P8385" s="59">
        <f t="shared" si="1032"/>
        <v>0</v>
      </c>
      <c r="Q8385" s="72">
        <f t="shared" si="1027"/>
        <v>0</v>
      </c>
      <c r="R8385" s="44">
        <v>0</v>
      </c>
      <c r="S8385" s="45">
        <f t="shared" si="1028"/>
        <v>2</v>
      </c>
      <c r="T8385" s="45">
        <v>584633.5</v>
      </c>
      <c r="U8385" s="44">
        <f t="shared" si="1029"/>
        <v>1169267</v>
      </c>
    </row>
    <row r="8386" spans="1:21">
      <c r="A8386" s="2">
        <v>92000705</v>
      </c>
      <c r="B8386" s="3" t="s">
        <v>11026</v>
      </c>
      <c r="C8386" s="4" t="s">
        <v>0</v>
      </c>
      <c r="D8386" s="4" t="s">
        <v>0</v>
      </c>
      <c r="E8386" s="86">
        <v>2</v>
      </c>
      <c r="F8386" s="96">
        <f t="shared" si="1033"/>
        <v>437190</v>
      </c>
      <c r="G8386" s="77">
        <v>874380</v>
      </c>
      <c r="H8386" s="45">
        <v>0</v>
      </c>
      <c r="I8386" s="44">
        <v>1</v>
      </c>
      <c r="J8386" s="45">
        <v>0</v>
      </c>
      <c r="K8386" s="45">
        <v>0</v>
      </c>
      <c r="L8386" s="45">
        <f t="shared" si="1030"/>
        <v>0</v>
      </c>
      <c r="M8386" s="71">
        <f t="shared" si="1026"/>
        <v>0</v>
      </c>
      <c r="N8386" s="59">
        <v>0</v>
      </c>
      <c r="O8386" s="59">
        <v>0</v>
      </c>
      <c r="P8386" s="59">
        <f t="shared" si="1032"/>
        <v>0</v>
      </c>
      <c r="Q8386" s="72">
        <f t="shared" si="1027"/>
        <v>0</v>
      </c>
      <c r="R8386" s="44">
        <v>0</v>
      </c>
      <c r="S8386" s="45">
        <f t="shared" si="1028"/>
        <v>1</v>
      </c>
      <c r="T8386" s="45">
        <v>437190</v>
      </c>
      <c r="U8386" s="44">
        <f t="shared" si="1029"/>
        <v>437190</v>
      </c>
    </row>
    <row r="8387" spans="1:21">
      <c r="A8387" s="28">
        <v>92000863</v>
      </c>
      <c r="B8387" s="3" t="s">
        <v>9749</v>
      </c>
      <c r="C8387" s="4" t="s">
        <v>0</v>
      </c>
      <c r="D8387" s="4" t="s">
        <v>0</v>
      </c>
      <c r="E8387" s="86">
        <v>8</v>
      </c>
      <c r="F8387" s="96">
        <f t="shared" si="1033"/>
        <v>424070.125</v>
      </c>
      <c r="G8387" s="77">
        <v>3392561</v>
      </c>
      <c r="H8387" s="45">
        <v>0</v>
      </c>
      <c r="I8387" s="44">
        <v>3</v>
      </c>
      <c r="J8387" s="45">
        <v>0</v>
      </c>
      <c r="K8387" s="45">
        <v>0</v>
      </c>
      <c r="L8387" s="45">
        <f t="shared" si="1030"/>
        <v>0</v>
      </c>
      <c r="M8387" s="71">
        <f t="shared" ref="M8387:M8450" si="1034">(J8387-K8387)*F8387</f>
        <v>0</v>
      </c>
      <c r="N8387" s="59">
        <v>0</v>
      </c>
      <c r="O8387" s="59">
        <v>0</v>
      </c>
      <c r="P8387" s="59">
        <f t="shared" si="1032"/>
        <v>0</v>
      </c>
      <c r="Q8387" s="72">
        <f t="shared" ref="Q8387:Q8450" si="1035">(N8387-O8387)*$F8387</f>
        <v>0</v>
      </c>
      <c r="R8387" s="44">
        <v>0</v>
      </c>
      <c r="S8387" s="45">
        <f t="shared" si="1028"/>
        <v>5</v>
      </c>
      <c r="T8387" s="45">
        <v>439870</v>
      </c>
      <c r="U8387" s="44">
        <f t="shared" si="1029"/>
        <v>2199350</v>
      </c>
    </row>
    <row r="8388" spans="1:21">
      <c r="A8388" s="2">
        <v>92000887</v>
      </c>
      <c r="B8388" s="3" t="s">
        <v>12582</v>
      </c>
      <c r="C8388" s="4" t="s">
        <v>0</v>
      </c>
      <c r="D8388" s="4" t="s">
        <v>0</v>
      </c>
      <c r="E8388" s="4">
        <v>8</v>
      </c>
      <c r="F8388" s="96">
        <f t="shared" si="1033"/>
        <v>344887.75</v>
      </c>
      <c r="G8388" s="29">
        <v>2759102</v>
      </c>
      <c r="H8388" s="45">
        <v>0</v>
      </c>
      <c r="I8388" s="44">
        <v>0</v>
      </c>
      <c r="J8388" s="45">
        <v>0</v>
      </c>
      <c r="K8388" s="45">
        <v>0</v>
      </c>
      <c r="L8388" s="45">
        <f t="shared" si="1030"/>
        <v>0</v>
      </c>
      <c r="M8388" s="71">
        <f t="shared" si="1034"/>
        <v>0</v>
      </c>
      <c r="N8388" s="59">
        <v>0</v>
      </c>
      <c r="O8388" s="59">
        <v>0</v>
      </c>
      <c r="P8388" s="59">
        <f t="shared" si="1032"/>
        <v>0</v>
      </c>
      <c r="Q8388" s="72">
        <f t="shared" si="1035"/>
        <v>0</v>
      </c>
      <c r="R8388" s="44">
        <v>0</v>
      </c>
      <c r="S8388" s="45">
        <f t="shared" si="1028"/>
        <v>8</v>
      </c>
      <c r="T8388" s="83">
        <v>344887.75</v>
      </c>
      <c r="U8388" s="44">
        <f t="shared" si="1029"/>
        <v>2759102</v>
      </c>
    </row>
    <row r="8389" spans="1:21">
      <c r="A8389" s="2">
        <v>92010980</v>
      </c>
      <c r="B8389" s="3" t="s">
        <v>12347</v>
      </c>
      <c r="C8389" s="4" t="s">
        <v>0</v>
      </c>
      <c r="D8389" s="4" t="s">
        <v>0</v>
      </c>
      <c r="E8389" s="4">
        <v>4</v>
      </c>
      <c r="F8389" s="96">
        <f t="shared" si="1033"/>
        <v>321425</v>
      </c>
      <c r="G8389" s="29">
        <v>1285700</v>
      </c>
      <c r="H8389" s="45">
        <v>0</v>
      </c>
      <c r="I8389" s="44">
        <v>0</v>
      </c>
      <c r="J8389" s="45">
        <v>0</v>
      </c>
      <c r="K8389" s="45">
        <v>0</v>
      </c>
      <c r="L8389" s="45">
        <f t="shared" si="1030"/>
        <v>0</v>
      </c>
      <c r="M8389" s="71">
        <f t="shared" si="1034"/>
        <v>0</v>
      </c>
      <c r="N8389" s="59">
        <v>0</v>
      </c>
      <c r="O8389" s="59">
        <v>0</v>
      </c>
      <c r="P8389" s="59">
        <f t="shared" si="1032"/>
        <v>0</v>
      </c>
      <c r="Q8389" s="72">
        <f t="shared" si="1035"/>
        <v>0</v>
      </c>
      <c r="R8389" s="44">
        <v>0</v>
      </c>
      <c r="S8389" s="45">
        <f t="shared" si="1028"/>
        <v>4</v>
      </c>
      <c r="T8389" s="83">
        <v>321425</v>
      </c>
      <c r="U8389" s="44">
        <f t="shared" si="1029"/>
        <v>1285700</v>
      </c>
    </row>
    <row r="8390" spans="1:21">
      <c r="A8390" s="2">
        <v>92011002</v>
      </c>
      <c r="B8390" s="3" t="s">
        <v>12216</v>
      </c>
      <c r="C8390" s="4" t="s">
        <v>0</v>
      </c>
      <c r="D8390" s="4" t="s">
        <v>0</v>
      </c>
      <c r="E8390" s="4">
        <v>13</v>
      </c>
      <c r="F8390" s="96">
        <f t="shared" si="1033"/>
        <v>287391</v>
      </c>
      <c r="G8390" s="29">
        <v>3736083</v>
      </c>
      <c r="H8390" s="45">
        <v>0</v>
      </c>
      <c r="I8390" s="44">
        <v>0</v>
      </c>
      <c r="J8390" s="45">
        <v>0</v>
      </c>
      <c r="K8390" s="45">
        <v>0</v>
      </c>
      <c r="L8390" s="45">
        <f t="shared" si="1030"/>
        <v>0</v>
      </c>
      <c r="M8390" s="71">
        <f t="shared" si="1034"/>
        <v>0</v>
      </c>
      <c r="N8390" s="59">
        <v>0</v>
      </c>
      <c r="O8390" s="59">
        <v>0</v>
      </c>
      <c r="P8390" s="59">
        <f t="shared" si="1032"/>
        <v>0</v>
      </c>
      <c r="Q8390" s="72">
        <f t="shared" si="1035"/>
        <v>0</v>
      </c>
      <c r="R8390" s="44">
        <v>0</v>
      </c>
      <c r="S8390" s="45">
        <f t="shared" si="1028"/>
        <v>13</v>
      </c>
      <c r="T8390" s="83">
        <v>287391</v>
      </c>
      <c r="U8390" s="44">
        <f t="shared" si="1029"/>
        <v>3736083</v>
      </c>
    </row>
    <row r="8391" spans="1:21">
      <c r="A8391" s="2">
        <v>92010979</v>
      </c>
      <c r="B8391" s="3" t="s">
        <v>8883</v>
      </c>
      <c r="C8391" s="4" t="s">
        <v>0</v>
      </c>
      <c r="D8391" s="4" t="s">
        <v>0</v>
      </c>
      <c r="E8391" s="86">
        <v>3</v>
      </c>
      <c r="F8391" s="96">
        <f t="shared" si="1033"/>
        <v>265735</v>
      </c>
      <c r="G8391" s="77">
        <v>797205</v>
      </c>
      <c r="H8391" s="45">
        <v>0</v>
      </c>
      <c r="I8391" s="44">
        <v>1</v>
      </c>
      <c r="J8391" s="45">
        <v>0</v>
      </c>
      <c r="K8391" s="45">
        <v>0</v>
      </c>
      <c r="L8391" s="45">
        <f t="shared" si="1030"/>
        <v>0</v>
      </c>
      <c r="M8391" s="71">
        <f t="shared" si="1034"/>
        <v>0</v>
      </c>
      <c r="N8391" s="59">
        <v>0</v>
      </c>
      <c r="O8391" s="59">
        <v>0</v>
      </c>
      <c r="P8391" s="59">
        <f t="shared" si="1032"/>
        <v>0</v>
      </c>
      <c r="Q8391" s="72">
        <f t="shared" si="1035"/>
        <v>0</v>
      </c>
      <c r="R8391" s="44">
        <v>0</v>
      </c>
      <c r="S8391" s="45">
        <f t="shared" si="1028"/>
        <v>2</v>
      </c>
      <c r="T8391" s="45">
        <v>265735</v>
      </c>
      <c r="U8391" s="44">
        <f t="shared" si="1029"/>
        <v>531470</v>
      </c>
    </row>
    <row r="8392" spans="1:21">
      <c r="A8392" s="2">
        <v>92011001</v>
      </c>
      <c r="B8392" s="3" t="s">
        <v>12293</v>
      </c>
      <c r="C8392" s="4" t="s">
        <v>0</v>
      </c>
      <c r="D8392" s="4" t="s">
        <v>0</v>
      </c>
      <c r="E8392" s="4">
        <v>6</v>
      </c>
      <c r="F8392" s="96">
        <f t="shared" si="1033"/>
        <v>249022</v>
      </c>
      <c r="G8392" s="29">
        <v>1494132</v>
      </c>
      <c r="H8392" s="45">
        <v>0</v>
      </c>
      <c r="I8392" s="44">
        <v>0</v>
      </c>
      <c r="J8392" s="45">
        <v>0</v>
      </c>
      <c r="K8392" s="45">
        <v>0</v>
      </c>
      <c r="L8392" s="45">
        <f t="shared" si="1030"/>
        <v>0</v>
      </c>
      <c r="M8392" s="71">
        <f t="shared" si="1034"/>
        <v>0</v>
      </c>
      <c r="N8392" s="59">
        <v>0</v>
      </c>
      <c r="O8392" s="59">
        <v>0</v>
      </c>
      <c r="P8392" s="59">
        <f t="shared" si="1032"/>
        <v>0</v>
      </c>
      <c r="Q8392" s="72">
        <f t="shared" si="1035"/>
        <v>0</v>
      </c>
      <c r="R8392" s="44">
        <v>0</v>
      </c>
      <c r="S8392" s="45">
        <f t="shared" si="1028"/>
        <v>6</v>
      </c>
      <c r="T8392" s="83">
        <v>249022</v>
      </c>
      <c r="U8392" s="44">
        <f t="shared" si="1029"/>
        <v>1494132</v>
      </c>
    </row>
    <row r="8393" spans="1:21">
      <c r="A8393" s="2">
        <v>92011000</v>
      </c>
      <c r="B8393" s="3" t="s">
        <v>12440</v>
      </c>
      <c r="C8393" s="4" t="s">
        <v>0</v>
      </c>
      <c r="D8393" s="4" t="s">
        <v>0</v>
      </c>
      <c r="E8393" s="4">
        <v>1</v>
      </c>
      <c r="F8393" s="96">
        <f t="shared" si="1033"/>
        <v>196050</v>
      </c>
      <c r="G8393" s="29">
        <v>196050</v>
      </c>
      <c r="H8393" s="45">
        <v>0</v>
      </c>
      <c r="I8393" s="44">
        <v>0</v>
      </c>
      <c r="J8393" s="45">
        <v>0</v>
      </c>
      <c r="K8393" s="45">
        <v>0</v>
      </c>
      <c r="L8393" s="45">
        <f t="shared" si="1030"/>
        <v>0</v>
      </c>
      <c r="M8393" s="71">
        <f t="shared" si="1034"/>
        <v>0</v>
      </c>
      <c r="N8393" s="59">
        <v>0</v>
      </c>
      <c r="O8393" s="59">
        <v>0</v>
      </c>
      <c r="P8393" s="59">
        <f t="shared" si="1032"/>
        <v>0</v>
      </c>
      <c r="Q8393" s="72">
        <f t="shared" si="1035"/>
        <v>0</v>
      </c>
      <c r="R8393" s="44">
        <v>0</v>
      </c>
      <c r="S8393" s="45">
        <f t="shared" si="1028"/>
        <v>1</v>
      </c>
      <c r="T8393" s="83">
        <v>196050</v>
      </c>
      <c r="U8393" s="44">
        <f t="shared" si="1029"/>
        <v>196050</v>
      </c>
    </row>
    <row r="8394" spans="1:21">
      <c r="A8394" s="2">
        <v>92001366</v>
      </c>
      <c r="B8394" s="3" t="s">
        <v>12290</v>
      </c>
      <c r="C8394" s="4" t="s">
        <v>0</v>
      </c>
      <c r="D8394" s="4" t="s">
        <v>0</v>
      </c>
      <c r="E8394" s="4">
        <v>6</v>
      </c>
      <c r="F8394" s="96">
        <f t="shared" si="1033"/>
        <v>210746.66666666666</v>
      </c>
      <c r="G8394" s="29">
        <v>1264480</v>
      </c>
      <c r="H8394" s="45">
        <v>0</v>
      </c>
      <c r="I8394" s="44">
        <v>0</v>
      </c>
      <c r="J8394" s="45">
        <v>0</v>
      </c>
      <c r="K8394" s="45">
        <v>0</v>
      </c>
      <c r="L8394" s="45">
        <f t="shared" si="1030"/>
        <v>0</v>
      </c>
      <c r="M8394" s="71">
        <f t="shared" si="1034"/>
        <v>0</v>
      </c>
      <c r="N8394" s="59">
        <v>0</v>
      </c>
      <c r="O8394" s="59">
        <v>0</v>
      </c>
      <c r="P8394" s="59">
        <f t="shared" si="1032"/>
        <v>0</v>
      </c>
      <c r="Q8394" s="72">
        <f t="shared" si="1035"/>
        <v>0</v>
      </c>
      <c r="R8394" s="44">
        <v>0</v>
      </c>
      <c r="S8394" s="45">
        <f t="shared" si="1028"/>
        <v>6</v>
      </c>
      <c r="T8394" s="83">
        <v>210746.66666666666</v>
      </c>
      <c r="U8394" s="44">
        <f t="shared" si="1029"/>
        <v>1264480</v>
      </c>
    </row>
    <row r="8395" spans="1:21">
      <c r="A8395" s="2">
        <v>92009999</v>
      </c>
      <c r="B8395" s="3" t="s">
        <v>12394</v>
      </c>
      <c r="C8395" s="4" t="s">
        <v>0</v>
      </c>
      <c r="D8395" s="4" t="s">
        <v>0</v>
      </c>
      <c r="E8395" s="4">
        <v>2</v>
      </c>
      <c r="F8395" s="96">
        <f t="shared" si="1033"/>
        <v>2245710</v>
      </c>
      <c r="G8395" s="29">
        <v>4491420</v>
      </c>
      <c r="H8395" s="45">
        <v>0</v>
      </c>
      <c r="I8395" s="44">
        <v>0</v>
      </c>
      <c r="J8395" s="45">
        <v>0</v>
      </c>
      <c r="K8395" s="45">
        <v>0</v>
      </c>
      <c r="L8395" s="45">
        <f t="shared" si="1030"/>
        <v>0</v>
      </c>
      <c r="M8395" s="71">
        <f t="shared" si="1034"/>
        <v>0</v>
      </c>
      <c r="N8395" s="59">
        <v>0</v>
      </c>
      <c r="O8395" s="59">
        <v>0</v>
      </c>
      <c r="P8395" s="59">
        <f t="shared" si="1032"/>
        <v>0</v>
      </c>
      <c r="Q8395" s="72">
        <f t="shared" si="1035"/>
        <v>0</v>
      </c>
      <c r="R8395" s="44">
        <v>0</v>
      </c>
      <c r="S8395" s="45">
        <f t="shared" si="1028"/>
        <v>2</v>
      </c>
      <c r="T8395" s="83">
        <v>2245710</v>
      </c>
      <c r="U8395" s="44">
        <f t="shared" si="1029"/>
        <v>4491420</v>
      </c>
    </row>
    <row r="8396" spans="1:21">
      <c r="A8396" s="2">
        <v>92011572</v>
      </c>
      <c r="B8396" s="3" t="s">
        <v>2516</v>
      </c>
      <c r="C8396" s="4" t="s">
        <v>0</v>
      </c>
      <c r="D8396" s="4" t="s">
        <v>0</v>
      </c>
      <c r="E8396" s="86">
        <v>1</v>
      </c>
      <c r="F8396" s="96">
        <f t="shared" si="1033"/>
        <v>2053980</v>
      </c>
      <c r="G8396" s="77">
        <v>2053980</v>
      </c>
      <c r="H8396" s="45">
        <v>0</v>
      </c>
      <c r="I8396" s="44">
        <v>1</v>
      </c>
      <c r="J8396" s="45">
        <v>0</v>
      </c>
      <c r="K8396" s="45">
        <v>0</v>
      </c>
      <c r="L8396" s="45">
        <f t="shared" si="1030"/>
        <v>0</v>
      </c>
      <c r="M8396" s="71">
        <f t="shared" si="1034"/>
        <v>0</v>
      </c>
      <c r="N8396" s="59">
        <v>0</v>
      </c>
      <c r="O8396" s="59">
        <v>0</v>
      </c>
      <c r="P8396" s="59">
        <f t="shared" si="1032"/>
        <v>0</v>
      </c>
      <c r="Q8396" s="72">
        <f t="shared" si="1035"/>
        <v>0</v>
      </c>
      <c r="R8396" s="44">
        <v>0</v>
      </c>
      <c r="S8396" s="45">
        <f t="shared" si="1028"/>
        <v>0</v>
      </c>
      <c r="T8396" s="45">
        <v>0</v>
      </c>
      <c r="U8396" s="44">
        <f t="shared" si="1029"/>
        <v>0</v>
      </c>
    </row>
    <row r="8397" spans="1:21">
      <c r="A8397" s="2">
        <v>90022824</v>
      </c>
      <c r="B8397" s="3" t="s">
        <v>12301</v>
      </c>
      <c r="C8397" s="4" t="s">
        <v>0</v>
      </c>
      <c r="D8397" s="4" t="s">
        <v>0</v>
      </c>
      <c r="E8397" s="4">
        <v>5</v>
      </c>
      <c r="F8397" s="96">
        <f t="shared" si="1033"/>
        <v>1265380</v>
      </c>
      <c r="G8397" s="29">
        <v>6326900</v>
      </c>
      <c r="H8397" s="45">
        <v>0</v>
      </c>
      <c r="I8397" s="44">
        <v>0</v>
      </c>
      <c r="J8397" s="45">
        <v>0</v>
      </c>
      <c r="K8397" s="45">
        <v>0</v>
      </c>
      <c r="L8397" s="45">
        <f t="shared" si="1030"/>
        <v>0</v>
      </c>
      <c r="M8397" s="71">
        <f t="shared" si="1034"/>
        <v>0</v>
      </c>
      <c r="N8397" s="59">
        <v>0</v>
      </c>
      <c r="O8397" s="59">
        <v>0</v>
      </c>
      <c r="P8397" s="59">
        <f t="shared" si="1032"/>
        <v>0</v>
      </c>
      <c r="Q8397" s="72">
        <f t="shared" si="1035"/>
        <v>0</v>
      </c>
      <c r="R8397" s="44">
        <v>0</v>
      </c>
      <c r="S8397" s="45">
        <f t="shared" si="1028"/>
        <v>5</v>
      </c>
      <c r="T8397" s="83">
        <v>1265380</v>
      </c>
      <c r="U8397" s="44">
        <f t="shared" si="1029"/>
        <v>6326900</v>
      </c>
    </row>
    <row r="8398" spans="1:21">
      <c r="A8398" s="2">
        <v>92011110</v>
      </c>
      <c r="B8398" s="3" t="s">
        <v>12653</v>
      </c>
      <c r="C8398" s="4" t="s">
        <v>0</v>
      </c>
      <c r="D8398" s="4" t="s">
        <v>0</v>
      </c>
      <c r="E8398" s="4">
        <v>1</v>
      </c>
      <c r="F8398" s="96">
        <f t="shared" si="1033"/>
        <v>712320</v>
      </c>
      <c r="G8398" s="29">
        <v>712320</v>
      </c>
      <c r="H8398" s="45">
        <v>0</v>
      </c>
      <c r="I8398" s="44">
        <v>0</v>
      </c>
      <c r="J8398" s="45">
        <v>0</v>
      </c>
      <c r="K8398" s="45">
        <v>0</v>
      </c>
      <c r="L8398" s="45">
        <f t="shared" si="1030"/>
        <v>0</v>
      </c>
      <c r="M8398" s="71">
        <f t="shared" si="1034"/>
        <v>0</v>
      </c>
      <c r="N8398" s="59">
        <v>0</v>
      </c>
      <c r="O8398" s="59">
        <v>0</v>
      </c>
      <c r="P8398" s="59">
        <f t="shared" si="1032"/>
        <v>0</v>
      </c>
      <c r="Q8398" s="72">
        <f t="shared" si="1035"/>
        <v>0</v>
      </c>
      <c r="R8398" s="44">
        <v>0</v>
      </c>
      <c r="S8398" s="45">
        <f t="shared" si="1028"/>
        <v>1</v>
      </c>
      <c r="T8398" s="83">
        <v>712320</v>
      </c>
      <c r="U8398" s="44">
        <f t="shared" si="1029"/>
        <v>712320</v>
      </c>
    </row>
    <row r="8399" spans="1:21">
      <c r="A8399" s="2">
        <v>92011690</v>
      </c>
      <c r="B8399" s="3" t="s">
        <v>12318</v>
      </c>
      <c r="C8399" s="4" t="s">
        <v>0</v>
      </c>
      <c r="D8399" s="4" t="s">
        <v>0</v>
      </c>
      <c r="E8399" s="4">
        <v>5</v>
      </c>
      <c r="F8399" s="96">
        <f t="shared" si="1033"/>
        <v>598010</v>
      </c>
      <c r="G8399" s="29">
        <v>2990050</v>
      </c>
      <c r="H8399" s="45">
        <v>0</v>
      </c>
      <c r="I8399" s="44">
        <v>0</v>
      </c>
      <c r="J8399" s="45">
        <v>0</v>
      </c>
      <c r="K8399" s="45">
        <v>0</v>
      </c>
      <c r="L8399" s="45">
        <f t="shared" si="1030"/>
        <v>0</v>
      </c>
      <c r="M8399" s="71">
        <f t="shared" si="1034"/>
        <v>0</v>
      </c>
      <c r="N8399" s="59">
        <v>0</v>
      </c>
      <c r="O8399" s="59">
        <v>0</v>
      </c>
      <c r="P8399" s="59">
        <f t="shared" si="1032"/>
        <v>0</v>
      </c>
      <c r="Q8399" s="72">
        <f t="shared" si="1035"/>
        <v>0</v>
      </c>
      <c r="R8399" s="44">
        <v>0</v>
      </c>
      <c r="S8399" s="45">
        <f t="shared" si="1028"/>
        <v>5</v>
      </c>
      <c r="T8399" s="83">
        <v>598010</v>
      </c>
      <c r="U8399" s="44">
        <f t="shared" si="1029"/>
        <v>2990050</v>
      </c>
    </row>
    <row r="8400" spans="1:21">
      <c r="A8400" s="2">
        <v>92011680</v>
      </c>
      <c r="B8400" s="3" t="s">
        <v>12446</v>
      </c>
      <c r="C8400" s="4" t="s">
        <v>0</v>
      </c>
      <c r="D8400" s="4" t="s">
        <v>0</v>
      </c>
      <c r="E8400" s="4">
        <v>1</v>
      </c>
      <c r="F8400" s="96">
        <f t="shared" si="1033"/>
        <v>472830</v>
      </c>
      <c r="G8400" s="29">
        <v>472830</v>
      </c>
      <c r="H8400" s="45">
        <v>0</v>
      </c>
      <c r="I8400" s="44">
        <v>0</v>
      </c>
      <c r="J8400" s="45">
        <v>0</v>
      </c>
      <c r="K8400" s="45">
        <v>0</v>
      </c>
      <c r="L8400" s="45">
        <f t="shared" si="1030"/>
        <v>0</v>
      </c>
      <c r="M8400" s="71">
        <f t="shared" si="1034"/>
        <v>0</v>
      </c>
      <c r="N8400" s="59">
        <v>0</v>
      </c>
      <c r="O8400" s="59">
        <v>0</v>
      </c>
      <c r="P8400" s="59">
        <f t="shared" si="1032"/>
        <v>0</v>
      </c>
      <c r="Q8400" s="72">
        <f t="shared" si="1035"/>
        <v>0</v>
      </c>
      <c r="R8400" s="44">
        <v>0</v>
      </c>
      <c r="S8400" s="45">
        <f t="shared" ref="S8400:S8463" si="1036">E8400+H8400+J8400+N8400-I8400-K8400-O8400+R8400</f>
        <v>1</v>
      </c>
      <c r="T8400" s="83">
        <v>472830</v>
      </c>
      <c r="U8400" s="44">
        <f t="shared" ref="U8400:U8463" si="1037">S8400*T8400</f>
        <v>472830</v>
      </c>
    </row>
    <row r="8401" spans="1:21">
      <c r="A8401" s="2">
        <v>92011670</v>
      </c>
      <c r="B8401" s="3" t="s">
        <v>12408</v>
      </c>
      <c r="C8401" s="4" t="s">
        <v>0</v>
      </c>
      <c r="D8401" s="4" t="s">
        <v>0</v>
      </c>
      <c r="E8401" s="4">
        <v>2</v>
      </c>
      <c r="F8401" s="96">
        <f t="shared" si="1033"/>
        <v>463490</v>
      </c>
      <c r="G8401" s="29">
        <v>926980</v>
      </c>
      <c r="H8401" s="45">
        <v>0</v>
      </c>
      <c r="I8401" s="44">
        <v>0</v>
      </c>
      <c r="J8401" s="45">
        <v>0</v>
      </c>
      <c r="K8401" s="45">
        <v>0</v>
      </c>
      <c r="L8401" s="45">
        <f t="shared" si="1030"/>
        <v>0</v>
      </c>
      <c r="M8401" s="71">
        <f t="shared" si="1034"/>
        <v>0</v>
      </c>
      <c r="N8401" s="59">
        <v>0</v>
      </c>
      <c r="O8401" s="59">
        <v>0</v>
      </c>
      <c r="P8401" s="59">
        <f t="shared" si="1032"/>
        <v>0</v>
      </c>
      <c r="Q8401" s="72">
        <f t="shared" si="1035"/>
        <v>0</v>
      </c>
      <c r="R8401" s="44">
        <v>0</v>
      </c>
      <c r="S8401" s="45">
        <f t="shared" si="1036"/>
        <v>2</v>
      </c>
      <c r="T8401" s="83">
        <v>463490</v>
      </c>
      <c r="U8401" s="44">
        <f t="shared" si="1037"/>
        <v>926980</v>
      </c>
    </row>
    <row r="8402" spans="1:21">
      <c r="A8402" s="28">
        <v>9001245045</v>
      </c>
      <c r="B8402" s="3" t="s">
        <v>12354</v>
      </c>
      <c r="C8402" s="4" t="s">
        <v>0</v>
      </c>
      <c r="D8402" s="4" t="s">
        <v>0</v>
      </c>
      <c r="E8402" s="86">
        <v>3</v>
      </c>
      <c r="F8402" s="96">
        <f t="shared" si="1033"/>
        <v>421898.33333333331</v>
      </c>
      <c r="G8402" s="77">
        <v>1265695</v>
      </c>
      <c r="H8402" s="45">
        <v>0</v>
      </c>
      <c r="I8402" s="44">
        <v>3</v>
      </c>
      <c r="J8402" s="45">
        <v>0</v>
      </c>
      <c r="K8402" s="45">
        <v>0</v>
      </c>
      <c r="L8402" s="45">
        <f t="shared" si="1030"/>
        <v>0</v>
      </c>
      <c r="M8402" s="71">
        <f t="shared" si="1034"/>
        <v>0</v>
      </c>
      <c r="N8402" s="59">
        <v>0</v>
      </c>
      <c r="O8402" s="59">
        <v>0</v>
      </c>
      <c r="P8402" s="59">
        <f t="shared" si="1032"/>
        <v>0</v>
      </c>
      <c r="Q8402" s="72">
        <f t="shared" si="1035"/>
        <v>0</v>
      </c>
      <c r="R8402" s="44">
        <v>0</v>
      </c>
      <c r="S8402" s="45">
        <f t="shared" si="1036"/>
        <v>0</v>
      </c>
      <c r="T8402" s="45">
        <v>421898.33333333331</v>
      </c>
      <c r="U8402" s="44">
        <f t="shared" si="1037"/>
        <v>0</v>
      </c>
    </row>
    <row r="8403" spans="1:21">
      <c r="A8403" s="28">
        <v>92011628</v>
      </c>
      <c r="B8403" s="3" t="s">
        <v>414</v>
      </c>
      <c r="C8403" s="4" t="s">
        <v>0</v>
      </c>
      <c r="D8403" s="4" t="s">
        <v>0</v>
      </c>
      <c r="E8403" s="86">
        <v>0</v>
      </c>
      <c r="F8403" s="96">
        <f t="shared" si="1033"/>
        <v>0</v>
      </c>
      <c r="G8403" s="77">
        <v>0</v>
      </c>
      <c r="H8403" s="45">
        <v>0</v>
      </c>
      <c r="I8403" s="44">
        <v>0</v>
      </c>
      <c r="J8403" s="45">
        <v>0</v>
      </c>
      <c r="K8403" s="45">
        <v>0</v>
      </c>
      <c r="L8403" s="45">
        <f t="shared" ref="L8403:L8466" si="1038">J8403-K8403</f>
        <v>0</v>
      </c>
      <c r="M8403" s="71">
        <f t="shared" si="1034"/>
        <v>0</v>
      </c>
      <c r="N8403" s="59">
        <v>0</v>
      </c>
      <c r="O8403" s="59">
        <v>0</v>
      </c>
      <c r="P8403" s="59">
        <f t="shared" si="1032"/>
        <v>0</v>
      </c>
      <c r="Q8403" s="72">
        <f t="shared" si="1035"/>
        <v>0</v>
      </c>
      <c r="R8403" s="44">
        <v>0</v>
      </c>
      <c r="S8403" s="45">
        <f t="shared" si="1036"/>
        <v>0</v>
      </c>
      <c r="T8403" s="45">
        <v>0</v>
      </c>
      <c r="U8403" s="44">
        <f t="shared" si="1037"/>
        <v>0</v>
      </c>
    </row>
    <row r="8404" spans="1:21">
      <c r="A8404" s="2">
        <v>92010999</v>
      </c>
      <c r="B8404" s="3" t="s">
        <v>12263</v>
      </c>
      <c r="C8404" s="4" t="s">
        <v>0</v>
      </c>
      <c r="D8404" s="4" t="s">
        <v>0</v>
      </c>
      <c r="E8404" s="4">
        <v>9</v>
      </c>
      <c r="F8404" s="96">
        <f t="shared" si="1033"/>
        <v>407206</v>
      </c>
      <c r="G8404" s="29">
        <v>3664854</v>
      </c>
      <c r="H8404" s="45">
        <v>0</v>
      </c>
      <c r="I8404" s="44">
        <v>0</v>
      </c>
      <c r="J8404" s="45">
        <v>0</v>
      </c>
      <c r="K8404" s="45">
        <v>0</v>
      </c>
      <c r="L8404" s="45">
        <f t="shared" si="1038"/>
        <v>0</v>
      </c>
      <c r="M8404" s="71">
        <f t="shared" si="1034"/>
        <v>0</v>
      </c>
      <c r="N8404" s="59">
        <v>0</v>
      </c>
      <c r="O8404" s="59">
        <v>0</v>
      </c>
      <c r="P8404" s="59">
        <f t="shared" si="1032"/>
        <v>0</v>
      </c>
      <c r="Q8404" s="72">
        <f t="shared" si="1035"/>
        <v>0</v>
      </c>
      <c r="R8404" s="44">
        <v>0</v>
      </c>
      <c r="S8404" s="45">
        <f t="shared" si="1036"/>
        <v>9</v>
      </c>
      <c r="T8404" s="83">
        <v>407206</v>
      </c>
      <c r="U8404" s="44">
        <f t="shared" si="1037"/>
        <v>3664854</v>
      </c>
    </row>
    <row r="8405" spans="1:21">
      <c r="A8405" s="2">
        <v>90012219</v>
      </c>
      <c r="B8405" s="3" t="s">
        <v>8603</v>
      </c>
      <c r="C8405" s="4" t="s">
        <v>0</v>
      </c>
      <c r="D8405" s="4" t="s">
        <v>0</v>
      </c>
      <c r="E8405" s="86">
        <v>0</v>
      </c>
      <c r="F8405" s="96">
        <f t="shared" si="1033"/>
        <v>0</v>
      </c>
      <c r="G8405" s="77">
        <v>0</v>
      </c>
      <c r="H8405" s="45">
        <v>5</v>
      </c>
      <c r="I8405" s="44">
        <v>5</v>
      </c>
      <c r="J8405" s="45">
        <v>0</v>
      </c>
      <c r="K8405" s="45">
        <v>0</v>
      </c>
      <c r="L8405" s="45">
        <f t="shared" si="1038"/>
        <v>0</v>
      </c>
      <c r="M8405" s="71">
        <f t="shared" si="1034"/>
        <v>0</v>
      </c>
      <c r="N8405" s="59">
        <v>0</v>
      </c>
      <c r="O8405" s="59">
        <v>0</v>
      </c>
      <c r="P8405" s="59">
        <f t="shared" si="1032"/>
        <v>0</v>
      </c>
      <c r="Q8405" s="72">
        <f t="shared" si="1035"/>
        <v>0</v>
      </c>
      <c r="R8405" s="44">
        <v>0</v>
      </c>
      <c r="S8405" s="45">
        <f t="shared" si="1036"/>
        <v>0</v>
      </c>
      <c r="T8405" s="45">
        <v>374722</v>
      </c>
      <c r="U8405" s="44">
        <f t="shared" si="1037"/>
        <v>0</v>
      </c>
    </row>
    <row r="8406" spans="1:21">
      <c r="A8406" s="2">
        <v>92010998</v>
      </c>
      <c r="B8406" s="3" t="s">
        <v>9748</v>
      </c>
      <c r="C8406" s="4" t="s">
        <v>0</v>
      </c>
      <c r="D8406" s="4" t="s">
        <v>0</v>
      </c>
      <c r="E8406" s="86">
        <v>5</v>
      </c>
      <c r="F8406" s="96">
        <f t="shared" si="1033"/>
        <v>294090</v>
      </c>
      <c r="G8406" s="77">
        <v>1470450</v>
      </c>
      <c r="H8406" s="45">
        <v>0</v>
      </c>
      <c r="I8406" s="44">
        <v>2</v>
      </c>
      <c r="J8406" s="45">
        <v>0</v>
      </c>
      <c r="K8406" s="45">
        <v>0</v>
      </c>
      <c r="L8406" s="45">
        <f t="shared" si="1038"/>
        <v>0</v>
      </c>
      <c r="M8406" s="71">
        <f t="shared" si="1034"/>
        <v>0</v>
      </c>
      <c r="N8406" s="59">
        <v>0</v>
      </c>
      <c r="O8406" s="59">
        <v>0</v>
      </c>
      <c r="P8406" s="59">
        <f t="shared" ref="P8406:P8469" si="1039">N8406-O8406</f>
        <v>0</v>
      </c>
      <c r="Q8406" s="72">
        <f t="shared" si="1035"/>
        <v>0</v>
      </c>
      <c r="R8406" s="44">
        <v>0</v>
      </c>
      <c r="S8406" s="45">
        <f t="shared" si="1036"/>
        <v>3</v>
      </c>
      <c r="T8406" s="45">
        <v>351220</v>
      </c>
      <c r="U8406" s="44">
        <f t="shared" si="1037"/>
        <v>1053660</v>
      </c>
    </row>
    <row r="8407" spans="1:21">
      <c r="A8407" s="2">
        <v>92010997</v>
      </c>
      <c r="B8407" s="3" t="s">
        <v>9747</v>
      </c>
      <c r="C8407" s="4" t="s">
        <v>0</v>
      </c>
      <c r="D8407" s="4" t="s">
        <v>0</v>
      </c>
      <c r="E8407" s="86">
        <v>7</v>
      </c>
      <c r="F8407" s="96">
        <f t="shared" si="1033"/>
        <v>298310</v>
      </c>
      <c r="G8407" s="77">
        <v>2088170</v>
      </c>
      <c r="H8407" s="45">
        <v>0</v>
      </c>
      <c r="I8407" s="44">
        <v>3</v>
      </c>
      <c r="J8407" s="45">
        <v>0</v>
      </c>
      <c r="K8407" s="45">
        <v>0</v>
      </c>
      <c r="L8407" s="45">
        <f t="shared" si="1038"/>
        <v>0</v>
      </c>
      <c r="M8407" s="71">
        <f t="shared" si="1034"/>
        <v>0</v>
      </c>
      <c r="N8407" s="59">
        <v>0</v>
      </c>
      <c r="O8407" s="59">
        <v>0</v>
      </c>
      <c r="P8407" s="59">
        <f t="shared" si="1039"/>
        <v>0</v>
      </c>
      <c r="Q8407" s="72">
        <f t="shared" si="1035"/>
        <v>0</v>
      </c>
      <c r="R8407" s="44">
        <v>0</v>
      </c>
      <c r="S8407" s="45">
        <f t="shared" si="1036"/>
        <v>4</v>
      </c>
      <c r="T8407" s="45">
        <v>326430</v>
      </c>
      <c r="U8407" s="44">
        <f t="shared" si="1037"/>
        <v>1305720</v>
      </c>
    </row>
    <row r="8408" spans="1:21">
      <c r="A8408" s="2">
        <v>92011011</v>
      </c>
      <c r="B8408" s="3" t="s">
        <v>12348</v>
      </c>
      <c r="C8408" s="4" t="s">
        <v>0</v>
      </c>
      <c r="D8408" s="4" t="s">
        <v>0</v>
      </c>
      <c r="E8408" s="4">
        <v>4</v>
      </c>
      <c r="F8408" s="96">
        <f t="shared" si="1033"/>
        <v>260332.75</v>
      </c>
      <c r="G8408" s="29">
        <v>1041331</v>
      </c>
      <c r="H8408" s="45">
        <v>0</v>
      </c>
      <c r="I8408" s="44">
        <v>0</v>
      </c>
      <c r="J8408" s="45">
        <v>0</v>
      </c>
      <c r="K8408" s="45">
        <v>0</v>
      </c>
      <c r="L8408" s="45">
        <f t="shared" si="1038"/>
        <v>0</v>
      </c>
      <c r="M8408" s="71">
        <f t="shared" si="1034"/>
        <v>0</v>
      </c>
      <c r="N8408" s="59">
        <v>0</v>
      </c>
      <c r="O8408" s="59">
        <v>0</v>
      </c>
      <c r="P8408" s="59">
        <f t="shared" si="1039"/>
        <v>0</v>
      </c>
      <c r="Q8408" s="72">
        <f t="shared" si="1035"/>
        <v>0</v>
      </c>
      <c r="R8408" s="44">
        <v>0</v>
      </c>
      <c r="S8408" s="45">
        <f t="shared" si="1036"/>
        <v>4</v>
      </c>
      <c r="T8408" s="83">
        <v>260332.75</v>
      </c>
      <c r="U8408" s="44">
        <f t="shared" si="1037"/>
        <v>1041331</v>
      </c>
    </row>
    <row r="8409" spans="1:21">
      <c r="A8409" s="2">
        <v>92011640</v>
      </c>
      <c r="B8409" s="3" t="s">
        <v>12371</v>
      </c>
      <c r="C8409" s="4" t="s">
        <v>0</v>
      </c>
      <c r="D8409" s="4" t="s">
        <v>0</v>
      </c>
      <c r="E8409" s="4">
        <v>3</v>
      </c>
      <c r="F8409" s="96">
        <f t="shared" si="1033"/>
        <v>781390</v>
      </c>
      <c r="G8409" s="29">
        <v>2344170</v>
      </c>
      <c r="H8409" s="45">
        <v>0</v>
      </c>
      <c r="I8409" s="44">
        <v>0</v>
      </c>
      <c r="J8409" s="45">
        <v>0</v>
      </c>
      <c r="K8409" s="45">
        <v>0</v>
      </c>
      <c r="L8409" s="45">
        <f t="shared" si="1038"/>
        <v>0</v>
      </c>
      <c r="M8409" s="71">
        <f t="shared" si="1034"/>
        <v>0</v>
      </c>
      <c r="N8409" s="59">
        <v>0</v>
      </c>
      <c r="O8409" s="59">
        <v>0</v>
      </c>
      <c r="P8409" s="59">
        <f t="shared" si="1039"/>
        <v>0</v>
      </c>
      <c r="Q8409" s="72">
        <f t="shared" si="1035"/>
        <v>0</v>
      </c>
      <c r="R8409" s="44">
        <v>0</v>
      </c>
      <c r="S8409" s="45">
        <f t="shared" si="1036"/>
        <v>3</v>
      </c>
      <c r="T8409" s="83">
        <v>781390</v>
      </c>
      <c r="U8409" s="44">
        <f t="shared" si="1037"/>
        <v>2344170</v>
      </c>
    </row>
    <row r="8410" spans="1:21">
      <c r="A8410" s="2">
        <v>90009722</v>
      </c>
      <c r="B8410" s="3" t="s">
        <v>7526</v>
      </c>
      <c r="C8410" s="4" t="s">
        <v>0</v>
      </c>
      <c r="D8410" s="4" t="s">
        <v>0</v>
      </c>
      <c r="E8410" s="86">
        <v>5</v>
      </c>
      <c r="F8410" s="96">
        <f t="shared" ref="F8410:F8441" si="1040">IFERROR(G8410/E8410,0)</f>
        <v>647790</v>
      </c>
      <c r="G8410" s="77">
        <v>3238950</v>
      </c>
      <c r="H8410" s="45">
        <v>0</v>
      </c>
      <c r="I8410" s="44">
        <v>0</v>
      </c>
      <c r="J8410" s="45">
        <v>0</v>
      </c>
      <c r="K8410" s="45">
        <v>0</v>
      </c>
      <c r="L8410" s="45">
        <f t="shared" si="1038"/>
        <v>0</v>
      </c>
      <c r="M8410" s="71">
        <f t="shared" si="1034"/>
        <v>0</v>
      </c>
      <c r="N8410" s="59">
        <v>0</v>
      </c>
      <c r="O8410" s="59">
        <v>0</v>
      </c>
      <c r="P8410" s="59">
        <f t="shared" si="1039"/>
        <v>0</v>
      </c>
      <c r="Q8410" s="72">
        <f t="shared" si="1035"/>
        <v>0</v>
      </c>
      <c r="R8410" s="44">
        <v>0</v>
      </c>
      <c r="S8410" s="45">
        <f t="shared" si="1036"/>
        <v>5</v>
      </c>
      <c r="T8410" s="45">
        <v>647790</v>
      </c>
      <c r="U8410" s="44">
        <f t="shared" si="1037"/>
        <v>3238950</v>
      </c>
    </row>
    <row r="8411" spans="1:21">
      <c r="A8411" s="2">
        <v>90011654</v>
      </c>
      <c r="B8411" s="3" t="s">
        <v>12352</v>
      </c>
      <c r="C8411" s="4" t="s">
        <v>0</v>
      </c>
      <c r="D8411" s="4" t="s">
        <v>0</v>
      </c>
      <c r="E8411" s="4">
        <v>3</v>
      </c>
      <c r="F8411" s="96">
        <f t="shared" si="1040"/>
        <v>528320</v>
      </c>
      <c r="G8411" s="29">
        <v>1584960</v>
      </c>
      <c r="H8411" s="45">
        <v>0</v>
      </c>
      <c r="I8411" s="44">
        <v>0</v>
      </c>
      <c r="J8411" s="45">
        <v>0</v>
      </c>
      <c r="K8411" s="45">
        <v>0</v>
      </c>
      <c r="L8411" s="45">
        <f t="shared" si="1038"/>
        <v>0</v>
      </c>
      <c r="M8411" s="71">
        <f t="shared" si="1034"/>
        <v>0</v>
      </c>
      <c r="N8411" s="59">
        <v>0</v>
      </c>
      <c r="O8411" s="59">
        <v>0</v>
      </c>
      <c r="P8411" s="59">
        <f t="shared" si="1039"/>
        <v>0</v>
      </c>
      <c r="Q8411" s="72">
        <f t="shared" si="1035"/>
        <v>0</v>
      </c>
      <c r="R8411" s="44">
        <v>0</v>
      </c>
      <c r="S8411" s="45">
        <f t="shared" si="1036"/>
        <v>3</v>
      </c>
      <c r="T8411" s="83">
        <v>528320</v>
      </c>
      <c r="U8411" s="44">
        <f t="shared" si="1037"/>
        <v>1584960</v>
      </c>
    </row>
    <row r="8412" spans="1:21">
      <c r="A8412" s="2">
        <v>90014163</v>
      </c>
      <c r="B8412" s="3" t="s">
        <v>12299</v>
      </c>
      <c r="C8412" s="4" t="s">
        <v>0</v>
      </c>
      <c r="D8412" s="4" t="s">
        <v>0</v>
      </c>
      <c r="E8412" s="4">
        <v>5</v>
      </c>
      <c r="F8412" s="96">
        <f t="shared" si="1040"/>
        <v>480180</v>
      </c>
      <c r="G8412" s="29">
        <v>2400900</v>
      </c>
      <c r="H8412" s="45">
        <v>0</v>
      </c>
      <c r="I8412" s="44">
        <v>0</v>
      </c>
      <c r="J8412" s="45">
        <v>0</v>
      </c>
      <c r="K8412" s="45">
        <v>0</v>
      </c>
      <c r="L8412" s="45">
        <f t="shared" si="1038"/>
        <v>0</v>
      </c>
      <c r="M8412" s="71">
        <f t="shared" si="1034"/>
        <v>0</v>
      </c>
      <c r="N8412" s="59">
        <v>0</v>
      </c>
      <c r="O8412" s="59">
        <v>0</v>
      </c>
      <c r="P8412" s="59">
        <f t="shared" si="1039"/>
        <v>0</v>
      </c>
      <c r="Q8412" s="72">
        <f t="shared" si="1035"/>
        <v>0</v>
      </c>
      <c r="R8412" s="44">
        <v>0</v>
      </c>
      <c r="S8412" s="45">
        <f t="shared" si="1036"/>
        <v>5</v>
      </c>
      <c r="T8412" s="83">
        <v>480180</v>
      </c>
      <c r="U8412" s="44">
        <f t="shared" si="1037"/>
        <v>2400900</v>
      </c>
    </row>
    <row r="8413" spans="1:21">
      <c r="A8413" s="2">
        <v>92012041</v>
      </c>
      <c r="B8413" s="3" t="s">
        <v>12378</v>
      </c>
      <c r="C8413" s="4" t="s">
        <v>0</v>
      </c>
      <c r="D8413" s="4" t="s">
        <v>0</v>
      </c>
      <c r="E8413" s="4">
        <v>3</v>
      </c>
      <c r="F8413" s="96">
        <f t="shared" si="1040"/>
        <v>434720</v>
      </c>
      <c r="G8413" s="29">
        <v>1304160</v>
      </c>
      <c r="H8413" s="45">
        <v>0</v>
      </c>
      <c r="I8413" s="44">
        <v>0</v>
      </c>
      <c r="J8413" s="45">
        <v>0</v>
      </c>
      <c r="K8413" s="45">
        <v>0</v>
      </c>
      <c r="L8413" s="45">
        <f t="shared" si="1038"/>
        <v>0</v>
      </c>
      <c r="M8413" s="71">
        <f t="shared" si="1034"/>
        <v>0</v>
      </c>
      <c r="N8413" s="59">
        <v>0</v>
      </c>
      <c r="O8413" s="59">
        <v>0</v>
      </c>
      <c r="P8413" s="59">
        <f t="shared" si="1039"/>
        <v>0</v>
      </c>
      <c r="Q8413" s="72">
        <f t="shared" si="1035"/>
        <v>0</v>
      </c>
      <c r="R8413" s="44">
        <v>0</v>
      </c>
      <c r="S8413" s="45">
        <f t="shared" si="1036"/>
        <v>3</v>
      </c>
      <c r="T8413" s="83">
        <v>434720</v>
      </c>
      <c r="U8413" s="44">
        <f t="shared" si="1037"/>
        <v>1304160</v>
      </c>
    </row>
    <row r="8414" spans="1:21">
      <c r="A8414" s="2">
        <v>601340021</v>
      </c>
      <c r="B8414" s="3" t="s">
        <v>12296</v>
      </c>
      <c r="C8414" s="4" t="s">
        <v>0</v>
      </c>
      <c r="D8414" s="4" t="s">
        <v>0</v>
      </c>
      <c r="E8414" s="4">
        <v>5</v>
      </c>
      <c r="F8414" s="96">
        <f t="shared" si="1040"/>
        <v>346760</v>
      </c>
      <c r="G8414" s="29">
        <v>1733800</v>
      </c>
      <c r="H8414" s="45">
        <v>0</v>
      </c>
      <c r="I8414" s="44">
        <v>0</v>
      </c>
      <c r="J8414" s="45">
        <v>0</v>
      </c>
      <c r="K8414" s="45">
        <v>0</v>
      </c>
      <c r="L8414" s="45">
        <f t="shared" si="1038"/>
        <v>0</v>
      </c>
      <c r="M8414" s="71">
        <f t="shared" si="1034"/>
        <v>0</v>
      </c>
      <c r="N8414" s="59">
        <v>0</v>
      </c>
      <c r="O8414" s="59">
        <v>0</v>
      </c>
      <c r="P8414" s="59">
        <f t="shared" si="1039"/>
        <v>0</v>
      </c>
      <c r="Q8414" s="72">
        <f t="shared" si="1035"/>
        <v>0</v>
      </c>
      <c r="R8414" s="44">
        <v>0</v>
      </c>
      <c r="S8414" s="45">
        <f t="shared" si="1036"/>
        <v>5</v>
      </c>
      <c r="T8414" s="83">
        <v>346760</v>
      </c>
      <c r="U8414" s="44">
        <f t="shared" si="1037"/>
        <v>1733800</v>
      </c>
    </row>
    <row r="8415" spans="1:21">
      <c r="A8415" s="2">
        <v>92011674</v>
      </c>
      <c r="B8415" s="3" t="s">
        <v>12445</v>
      </c>
      <c r="C8415" s="4" t="s">
        <v>0</v>
      </c>
      <c r="D8415" s="4" t="s">
        <v>0</v>
      </c>
      <c r="E8415" s="4">
        <v>1</v>
      </c>
      <c r="F8415" s="96">
        <f t="shared" si="1040"/>
        <v>265760</v>
      </c>
      <c r="G8415" s="29">
        <v>265760</v>
      </c>
      <c r="H8415" s="45">
        <v>0</v>
      </c>
      <c r="I8415" s="44">
        <v>0</v>
      </c>
      <c r="J8415" s="45">
        <v>0</v>
      </c>
      <c r="K8415" s="45">
        <v>0</v>
      </c>
      <c r="L8415" s="45">
        <f t="shared" si="1038"/>
        <v>0</v>
      </c>
      <c r="M8415" s="71">
        <f t="shared" si="1034"/>
        <v>0</v>
      </c>
      <c r="N8415" s="59">
        <v>0</v>
      </c>
      <c r="O8415" s="59">
        <v>0</v>
      </c>
      <c r="P8415" s="59">
        <f t="shared" si="1039"/>
        <v>0</v>
      </c>
      <c r="Q8415" s="72">
        <f t="shared" si="1035"/>
        <v>0</v>
      </c>
      <c r="R8415" s="44">
        <v>0</v>
      </c>
      <c r="S8415" s="45">
        <f t="shared" si="1036"/>
        <v>1</v>
      </c>
      <c r="T8415" s="83">
        <v>265760</v>
      </c>
      <c r="U8415" s="44">
        <f t="shared" si="1037"/>
        <v>265760</v>
      </c>
    </row>
    <row r="8416" spans="1:21">
      <c r="A8416" s="28">
        <v>92011063</v>
      </c>
      <c r="B8416" s="3" t="s">
        <v>12695</v>
      </c>
      <c r="C8416" s="4" t="s">
        <v>0</v>
      </c>
      <c r="D8416" s="4" t="s">
        <v>0</v>
      </c>
      <c r="E8416" s="86">
        <v>0</v>
      </c>
      <c r="F8416" s="96">
        <f t="shared" si="1040"/>
        <v>0</v>
      </c>
      <c r="G8416" s="77">
        <v>0</v>
      </c>
      <c r="H8416" s="45">
        <v>0</v>
      </c>
      <c r="I8416" s="44">
        <v>0</v>
      </c>
      <c r="J8416" s="45">
        <v>0</v>
      </c>
      <c r="K8416" s="45">
        <v>0</v>
      </c>
      <c r="L8416" s="45">
        <f t="shared" si="1038"/>
        <v>0</v>
      </c>
      <c r="M8416" s="71">
        <f t="shared" si="1034"/>
        <v>0</v>
      </c>
      <c r="N8416" s="59">
        <v>0</v>
      </c>
      <c r="O8416" s="59">
        <v>0</v>
      </c>
      <c r="P8416" s="59">
        <f t="shared" si="1039"/>
        <v>0</v>
      </c>
      <c r="Q8416" s="72">
        <f t="shared" si="1035"/>
        <v>0</v>
      </c>
      <c r="R8416" s="44">
        <v>0</v>
      </c>
      <c r="S8416" s="45">
        <f t="shared" si="1036"/>
        <v>0</v>
      </c>
      <c r="T8416" s="45">
        <v>0</v>
      </c>
      <c r="U8416" s="44">
        <f t="shared" si="1037"/>
        <v>0</v>
      </c>
    </row>
    <row r="8417" spans="1:21">
      <c r="A8417" s="2">
        <v>92010991</v>
      </c>
      <c r="B8417" s="3" t="s">
        <v>12282</v>
      </c>
      <c r="C8417" s="4" t="s">
        <v>0</v>
      </c>
      <c r="D8417" s="4" t="s">
        <v>0</v>
      </c>
      <c r="E8417" s="4">
        <v>7</v>
      </c>
      <c r="F8417" s="96">
        <f t="shared" si="1040"/>
        <v>181770</v>
      </c>
      <c r="G8417" s="29">
        <v>1272390</v>
      </c>
      <c r="H8417" s="45">
        <v>0</v>
      </c>
      <c r="I8417" s="44">
        <v>0</v>
      </c>
      <c r="J8417" s="45">
        <v>0</v>
      </c>
      <c r="K8417" s="45">
        <v>0</v>
      </c>
      <c r="L8417" s="45">
        <f t="shared" si="1038"/>
        <v>0</v>
      </c>
      <c r="M8417" s="71">
        <f t="shared" si="1034"/>
        <v>0</v>
      </c>
      <c r="N8417" s="59">
        <v>0</v>
      </c>
      <c r="O8417" s="59">
        <v>0</v>
      </c>
      <c r="P8417" s="59">
        <f t="shared" si="1039"/>
        <v>0</v>
      </c>
      <c r="Q8417" s="72">
        <f t="shared" si="1035"/>
        <v>0</v>
      </c>
      <c r="R8417" s="44">
        <v>0</v>
      </c>
      <c r="S8417" s="45">
        <f t="shared" si="1036"/>
        <v>7</v>
      </c>
      <c r="T8417" s="83">
        <v>181770</v>
      </c>
      <c r="U8417" s="44">
        <f t="shared" si="1037"/>
        <v>1272390</v>
      </c>
    </row>
    <row r="8418" spans="1:21">
      <c r="A8418" s="2">
        <v>92011649</v>
      </c>
      <c r="B8418" s="3" t="s">
        <v>12317</v>
      </c>
      <c r="C8418" s="4" t="s">
        <v>0</v>
      </c>
      <c r="D8418" s="4" t="s">
        <v>0</v>
      </c>
      <c r="E8418" s="4">
        <v>5</v>
      </c>
      <c r="F8418" s="96">
        <f t="shared" si="1040"/>
        <v>127070</v>
      </c>
      <c r="G8418" s="29">
        <v>635350</v>
      </c>
      <c r="H8418" s="45">
        <v>0</v>
      </c>
      <c r="I8418" s="44">
        <v>0</v>
      </c>
      <c r="J8418" s="45">
        <v>0</v>
      </c>
      <c r="K8418" s="45">
        <v>0</v>
      </c>
      <c r="L8418" s="45">
        <f t="shared" si="1038"/>
        <v>0</v>
      </c>
      <c r="M8418" s="71">
        <f t="shared" si="1034"/>
        <v>0</v>
      </c>
      <c r="N8418" s="59">
        <v>0</v>
      </c>
      <c r="O8418" s="59">
        <v>0</v>
      </c>
      <c r="P8418" s="59">
        <f t="shared" si="1039"/>
        <v>0</v>
      </c>
      <c r="Q8418" s="72">
        <f t="shared" si="1035"/>
        <v>0</v>
      </c>
      <c r="R8418" s="44">
        <v>0</v>
      </c>
      <c r="S8418" s="45">
        <f t="shared" si="1036"/>
        <v>5</v>
      </c>
      <c r="T8418" s="83">
        <v>127070</v>
      </c>
      <c r="U8418" s="44">
        <f t="shared" si="1037"/>
        <v>635350</v>
      </c>
    </row>
    <row r="8419" spans="1:21">
      <c r="A8419" s="2">
        <v>92010990</v>
      </c>
      <c r="B8419" s="3" t="s">
        <v>12397</v>
      </c>
      <c r="C8419" s="4" t="s">
        <v>0</v>
      </c>
      <c r="D8419" s="4" t="s">
        <v>0</v>
      </c>
      <c r="E8419" s="4">
        <v>2</v>
      </c>
      <c r="F8419" s="96">
        <f t="shared" si="1040"/>
        <v>667130</v>
      </c>
      <c r="G8419" s="29">
        <v>1334260</v>
      </c>
      <c r="H8419" s="45">
        <v>0</v>
      </c>
      <c r="I8419" s="44">
        <v>0</v>
      </c>
      <c r="J8419" s="45">
        <v>0</v>
      </c>
      <c r="K8419" s="45">
        <v>0</v>
      </c>
      <c r="L8419" s="45">
        <f t="shared" si="1038"/>
        <v>0</v>
      </c>
      <c r="M8419" s="71">
        <f t="shared" si="1034"/>
        <v>0</v>
      </c>
      <c r="N8419" s="59">
        <v>0</v>
      </c>
      <c r="O8419" s="59">
        <v>0</v>
      </c>
      <c r="P8419" s="59">
        <f t="shared" si="1039"/>
        <v>0</v>
      </c>
      <c r="Q8419" s="72">
        <f t="shared" si="1035"/>
        <v>0</v>
      </c>
      <c r="R8419" s="44">
        <v>0</v>
      </c>
      <c r="S8419" s="45">
        <f t="shared" si="1036"/>
        <v>2</v>
      </c>
      <c r="T8419" s="83">
        <v>667130</v>
      </c>
      <c r="U8419" s="44">
        <f t="shared" si="1037"/>
        <v>1334260</v>
      </c>
    </row>
    <row r="8420" spans="1:21">
      <c r="A8420" s="2">
        <v>92010984</v>
      </c>
      <c r="B8420" s="3" t="s">
        <v>12396</v>
      </c>
      <c r="C8420" s="4" t="s">
        <v>0</v>
      </c>
      <c r="D8420" s="4" t="s">
        <v>0</v>
      </c>
      <c r="E8420" s="4">
        <v>2</v>
      </c>
      <c r="F8420" s="96">
        <f t="shared" si="1040"/>
        <v>604060</v>
      </c>
      <c r="G8420" s="29">
        <v>1208120</v>
      </c>
      <c r="H8420" s="45">
        <v>0</v>
      </c>
      <c r="I8420" s="44">
        <v>0</v>
      </c>
      <c r="J8420" s="45">
        <v>0</v>
      </c>
      <c r="K8420" s="45">
        <v>0</v>
      </c>
      <c r="L8420" s="45">
        <f t="shared" si="1038"/>
        <v>0</v>
      </c>
      <c r="M8420" s="71">
        <f t="shared" si="1034"/>
        <v>0</v>
      </c>
      <c r="N8420" s="59">
        <v>0</v>
      </c>
      <c r="O8420" s="59">
        <v>0</v>
      </c>
      <c r="P8420" s="59">
        <f t="shared" si="1039"/>
        <v>0</v>
      </c>
      <c r="Q8420" s="72">
        <f t="shared" si="1035"/>
        <v>0</v>
      </c>
      <c r="R8420" s="44">
        <v>0</v>
      </c>
      <c r="S8420" s="45">
        <f t="shared" si="1036"/>
        <v>2</v>
      </c>
      <c r="T8420" s="83">
        <v>604060</v>
      </c>
      <c r="U8420" s="44">
        <f t="shared" si="1037"/>
        <v>1208120</v>
      </c>
    </row>
    <row r="8421" spans="1:21">
      <c r="A8421" s="28">
        <v>90011639</v>
      </c>
      <c r="B8421" s="3" t="s">
        <v>12687</v>
      </c>
      <c r="C8421" s="4" t="s">
        <v>0</v>
      </c>
      <c r="D8421" s="4" t="s">
        <v>0</v>
      </c>
      <c r="E8421" s="86">
        <v>0</v>
      </c>
      <c r="F8421" s="96">
        <f t="shared" si="1040"/>
        <v>0</v>
      </c>
      <c r="G8421" s="77">
        <v>0</v>
      </c>
      <c r="H8421" s="45">
        <v>0</v>
      </c>
      <c r="I8421" s="44">
        <v>0</v>
      </c>
      <c r="J8421" s="45">
        <v>0</v>
      </c>
      <c r="K8421" s="45">
        <v>0</v>
      </c>
      <c r="L8421" s="45">
        <f t="shared" si="1038"/>
        <v>0</v>
      </c>
      <c r="M8421" s="71">
        <f t="shared" si="1034"/>
        <v>0</v>
      </c>
      <c r="N8421" s="59">
        <v>0</v>
      </c>
      <c r="O8421" s="59">
        <v>0</v>
      </c>
      <c r="P8421" s="59">
        <f t="shared" si="1039"/>
        <v>0</v>
      </c>
      <c r="Q8421" s="72">
        <f t="shared" si="1035"/>
        <v>0</v>
      </c>
      <c r="R8421" s="44">
        <v>0</v>
      </c>
      <c r="S8421" s="45">
        <f t="shared" si="1036"/>
        <v>0</v>
      </c>
      <c r="T8421" s="45">
        <v>0</v>
      </c>
      <c r="U8421" s="44">
        <f t="shared" si="1037"/>
        <v>0</v>
      </c>
    </row>
    <row r="8422" spans="1:21">
      <c r="A8422" s="2">
        <v>92011010</v>
      </c>
      <c r="B8422" s="3" t="s">
        <v>12441</v>
      </c>
      <c r="C8422" s="4" t="s">
        <v>0</v>
      </c>
      <c r="D8422" s="4" t="s">
        <v>0</v>
      </c>
      <c r="E8422" s="4">
        <v>1</v>
      </c>
      <c r="F8422" s="96">
        <f t="shared" si="1040"/>
        <v>351040</v>
      </c>
      <c r="G8422" s="29">
        <v>351040</v>
      </c>
      <c r="H8422" s="45">
        <v>0</v>
      </c>
      <c r="I8422" s="44">
        <v>0</v>
      </c>
      <c r="J8422" s="45">
        <v>0</v>
      </c>
      <c r="K8422" s="45">
        <v>0</v>
      </c>
      <c r="L8422" s="45">
        <f t="shared" si="1038"/>
        <v>0</v>
      </c>
      <c r="M8422" s="71">
        <f t="shared" si="1034"/>
        <v>0</v>
      </c>
      <c r="N8422" s="59">
        <v>0</v>
      </c>
      <c r="O8422" s="59">
        <v>0</v>
      </c>
      <c r="P8422" s="59">
        <f t="shared" si="1039"/>
        <v>0</v>
      </c>
      <c r="Q8422" s="72">
        <f t="shared" si="1035"/>
        <v>0</v>
      </c>
      <c r="R8422" s="44">
        <v>0</v>
      </c>
      <c r="S8422" s="45">
        <f t="shared" si="1036"/>
        <v>1</v>
      </c>
      <c r="T8422" s="83">
        <v>351040</v>
      </c>
      <c r="U8422" s="44">
        <f t="shared" si="1037"/>
        <v>351040</v>
      </c>
    </row>
    <row r="8423" spans="1:21">
      <c r="A8423" s="2" t="s">
        <v>2546</v>
      </c>
      <c r="B8423" s="3" t="s">
        <v>2547</v>
      </c>
      <c r="C8423" s="4" t="s">
        <v>0</v>
      </c>
      <c r="D8423" s="4" t="s">
        <v>0</v>
      </c>
      <c r="E8423" s="86">
        <v>5</v>
      </c>
      <c r="F8423" s="96">
        <f t="shared" si="1040"/>
        <v>223620</v>
      </c>
      <c r="G8423" s="77">
        <v>1118100</v>
      </c>
      <c r="H8423" s="45">
        <v>1</v>
      </c>
      <c r="I8423" s="44">
        <v>6</v>
      </c>
      <c r="J8423" s="45">
        <v>0</v>
      </c>
      <c r="K8423" s="45">
        <v>0</v>
      </c>
      <c r="L8423" s="45">
        <f t="shared" si="1038"/>
        <v>0</v>
      </c>
      <c r="M8423" s="71">
        <f t="shared" si="1034"/>
        <v>0</v>
      </c>
      <c r="N8423" s="59">
        <v>0</v>
      </c>
      <c r="O8423" s="59">
        <v>0</v>
      </c>
      <c r="P8423" s="59">
        <f t="shared" si="1039"/>
        <v>0</v>
      </c>
      <c r="Q8423" s="72">
        <f t="shared" si="1035"/>
        <v>0</v>
      </c>
      <c r="R8423" s="44">
        <v>0</v>
      </c>
      <c r="S8423" s="45">
        <f t="shared" si="1036"/>
        <v>0</v>
      </c>
      <c r="T8423" s="45">
        <v>214550</v>
      </c>
      <c r="U8423" s="44">
        <f t="shared" si="1037"/>
        <v>0</v>
      </c>
    </row>
    <row r="8424" spans="1:21">
      <c r="A8424" s="2">
        <v>92011021</v>
      </c>
      <c r="B8424" s="3" t="s">
        <v>12274</v>
      </c>
      <c r="C8424" s="4" t="s">
        <v>0</v>
      </c>
      <c r="D8424" s="4" t="s">
        <v>0</v>
      </c>
      <c r="E8424" s="4">
        <v>8</v>
      </c>
      <c r="F8424" s="96">
        <f t="shared" si="1040"/>
        <v>171460</v>
      </c>
      <c r="G8424" s="29">
        <v>1371680</v>
      </c>
      <c r="H8424" s="45">
        <v>0</v>
      </c>
      <c r="I8424" s="44">
        <v>0</v>
      </c>
      <c r="J8424" s="45">
        <v>0</v>
      </c>
      <c r="K8424" s="45">
        <v>0</v>
      </c>
      <c r="L8424" s="45">
        <f t="shared" si="1038"/>
        <v>0</v>
      </c>
      <c r="M8424" s="71">
        <f t="shared" si="1034"/>
        <v>0</v>
      </c>
      <c r="N8424" s="59">
        <v>0</v>
      </c>
      <c r="O8424" s="59">
        <v>0</v>
      </c>
      <c r="P8424" s="59">
        <f t="shared" si="1039"/>
        <v>0</v>
      </c>
      <c r="Q8424" s="72">
        <f t="shared" si="1035"/>
        <v>0</v>
      </c>
      <c r="R8424" s="44">
        <v>0</v>
      </c>
      <c r="S8424" s="45">
        <f t="shared" si="1036"/>
        <v>8</v>
      </c>
      <c r="T8424" s="83">
        <v>171460</v>
      </c>
      <c r="U8424" s="44">
        <f t="shared" si="1037"/>
        <v>1371680</v>
      </c>
    </row>
    <row r="8425" spans="1:21">
      <c r="A8425" s="2">
        <v>92010169</v>
      </c>
      <c r="B8425" s="3" t="s">
        <v>12599</v>
      </c>
      <c r="C8425" s="4" t="s">
        <v>0</v>
      </c>
      <c r="D8425" s="4" t="s">
        <v>0</v>
      </c>
      <c r="E8425" s="4">
        <v>10</v>
      </c>
      <c r="F8425" s="96">
        <f t="shared" si="1040"/>
        <v>189660</v>
      </c>
      <c r="G8425" s="29">
        <v>1896600</v>
      </c>
      <c r="H8425" s="45">
        <v>0</v>
      </c>
      <c r="I8425" s="44">
        <v>0</v>
      </c>
      <c r="J8425" s="45">
        <v>0</v>
      </c>
      <c r="K8425" s="45">
        <v>0</v>
      </c>
      <c r="L8425" s="45">
        <f t="shared" si="1038"/>
        <v>0</v>
      </c>
      <c r="M8425" s="71">
        <f t="shared" si="1034"/>
        <v>0</v>
      </c>
      <c r="N8425" s="59">
        <v>0</v>
      </c>
      <c r="O8425" s="59">
        <v>0</v>
      </c>
      <c r="P8425" s="59">
        <f t="shared" si="1039"/>
        <v>0</v>
      </c>
      <c r="Q8425" s="72">
        <f t="shared" si="1035"/>
        <v>0</v>
      </c>
      <c r="R8425" s="44">
        <v>0</v>
      </c>
      <c r="S8425" s="45">
        <f t="shared" si="1036"/>
        <v>10</v>
      </c>
      <c r="T8425" s="83">
        <v>189660</v>
      </c>
      <c r="U8425" s="44">
        <f t="shared" si="1037"/>
        <v>1896600</v>
      </c>
    </row>
    <row r="8426" spans="1:21">
      <c r="A8426" s="2">
        <v>92011679</v>
      </c>
      <c r="B8426" s="3" t="s">
        <v>2533</v>
      </c>
      <c r="C8426" s="4" t="s">
        <v>0</v>
      </c>
      <c r="D8426" s="4" t="s">
        <v>0</v>
      </c>
      <c r="E8426" s="86">
        <v>3</v>
      </c>
      <c r="F8426" s="96">
        <f t="shared" si="1040"/>
        <v>156200</v>
      </c>
      <c r="G8426" s="77">
        <v>468600</v>
      </c>
      <c r="H8426" s="45">
        <v>3</v>
      </c>
      <c r="I8426" s="44">
        <v>6</v>
      </c>
      <c r="J8426" s="45">
        <v>0</v>
      </c>
      <c r="K8426" s="45">
        <v>0</v>
      </c>
      <c r="L8426" s="45">
        <f t="shared" si="1038"/>
        <v>0</v>
      </c>
      <c r="M8426" s="71">
        <f t="shared" si="1034"/>
        <v>0</v>
      </c>
      <c r="N8426" s="59">
        <v>0</v>
      </c>
      <c r="O8426" s="59">
        <v>0</v>
      </c>
      <c r="P8426" s="59">
        <f t="shared" si="1039"/>
        <v>0</v>
      </c>
      <c r="Q8426" s="72">
        <f t="shared" si="1035"/>
        <v>0</v>
      </c>
      <c r="R8426" s="44">
        <v>0</v>
      </c>
      <c r="S8426" s="45">
        <f t="shared" si="1036"/>
        <v>0</v>
      </c>
      <c r="T8426" s="45">
        <v>151740</v>
      </c>
      <c r="U8426" s="44">
        <f t="shared" si="1037"/>
        <v>0</v>
      </c>
    </row>
    <row r="8427" spans="1:21">
      <c r="A8427" s="28">
        <v>92011568</v>
      </c>
      <c r="B8427" s="3" t="s">
        <v>29</v>
      </c>
      <c r="C8427" s="4" t="s">
        <v>0</v>
      </c>
      <c r="D8427" s="4" t="s">
        <v>0</v>
      </c>
      <c r="E8427" s="86">
        <v>2</v>
      </c>
      <c r="F8427" s="96">
        <f t="shared" si="1040"/>
        <v>1800653.5</v>
      </c>
      <c r="G8427" s="77">
        <v>3601307</v>
      </c>
      <c r="H8427" s="45">
        <v>0</v>
      </c>
      <c r="I8427" s="44">
        <v>0</v>
      </c>
      <c r="J8427" s="45">
        <v>0</v>
      </c>
      <c r="K8427" s="45">
        <v>0</v>
      </c>
      <c r="L8427" s="45">
        <f t="shared" si="1038"/>
        <v>0</v>
      </c>
      <c r="M8427" s="71">
        <f t="shared" si="1034"/>
        <v>0</v>
      </c>
      <c r="N8427" s="59">
        <v>0</v>
      </c>
      <c r="O8427" s="59">
        <v>0</v>
      </c>
      <c r="P8427" s="59">
        <f t="shared" si="1039"/>
        <v>0</v>
      </c>
      <c r="Q8427" s="72">
        <f t="shared" si="1035"/>
        <v>0</v>
      </c>
      <c r="R8427" s="44">
        <v>0</v>
      </c>
      <c r="S8427" s="45">
        <f t="shared" si="1036"/>
        <v>2</v>
      </c>
      <c r="T8427" s="45">
        <v>1800653.5</v>
      </c>
      <c r="U8427" s="44">
        <f t="shared" si="1037"/>
        <v>3601307</v>
      </c>
    </row>
    <row r="8428" spans="1:21">
      <c r="A8428" s="2">
        <v>92011732</v>
      </c>
      <c r="B8428" s="3" t="s">
        <v>12375</v>
      </c>
      <c r="C8428" s="4" t="s">
        <v>0</v>
      </c>
      <c r="D8428" s="4" t="s">
        <v>0</v>
      </c>
      <c r="E8428" s="4">
        <v>3</v>
      </c>
      <c r="F8428" s="96">
        <f t="shared" si="1040"/>
        <v>991160</v>
      </c>
      <c r="G8428" s="29">
        <v>2973480</v>
      </c>
      <c r="H8428" s="45">
        <v>0</v>
      </c>
      <c r="I8428" s="44">
        <v>0</v>
      </c>
      <c r="J8428" s="45">
        <v>0</v>
      </c>
      <c r="K8428" s="45">
        <v>0</v>
      </c>
      <c r="L8428" s="45">
        <f t="shared" si="1038"/>
        <v>0</v>
      </c>
      <c r="M8428" s="71">
        <f t="shared" si="1034"/>
        <v>0</v>
      </c>
      <c r="N8428" s="59">
        <v>0</v>
      </c>
      <c r="O8428" s="59">
        <v>0</v>
      </c>
      <c r="P8428" s="59">
        <f t="shared" si="1039"/>
        <v>0</v>
      </c>
      <c r="Q8428" s="72">
        <f t="shared" si="1035"/>
        <v>0</v>
      </c>
      <c r="R8428" s="44">
        <v>0</v>
      </c>
      <c r="S8428" s="45">
        <f t="shared" si="1036"/>
        <v>3</v>
      </c>
      <c r="T8428" s="83">
        <v>991160</v>
      </c>
      <c r="U8428" s="44">
        <f t="shared" si="1037"/>
        <v>2973480</v>
      </c>
    </row>
    <row r="8429" spans="1:21">
      <c r="A8429" s="2">
        <v>92011062</v>
      </c>
      <c r="B8429" s="3" t="s">
        <v>12398</v>
      </c>
      <c r="C8429" s="4" t="s">
        <v>0</v>
      </c>
      <c r="D8429" s="4" t="s">
        <v>0</v>
      </c>
      <c r="E8429" s="4">
        <v>2</v>
      </c>
      <c r="F8429" s="96">
        <f t="shared" si="1040"/>
        <v>648600</v>
      </c>
      <c r="G8429" s="29">
        <v>1297200</v>
      </c>
      <c r="H8429" s="45">
        <v>0</v>
      </c>
      <c r="I8429" s="44">
        <v>0</v>
      </c>
      <c r="J8429" s="45">
        <v>0</v>
      </c>
      <c r="K8429" s="45">
        <v>0</v>
      </c>
      <c r="L8429" s="45">
        <f t="shared" si="1038"/>
        <v>0</v>
      </c>
      <c r="M8429" s="71">
        <f t="shared" si="1034"/>
        <v>0</v>
      </c>
      <c r="N8429" s="59">
        <v>0</v>
      </c>
      <c r="O8429" s="59">
        <v>0</v>
      </c>
      <c r="P8429" s="59">
        <f t="shared" si="1039"/>
        <v>0</v>
      </c>
      <c r="Q8429" s="72">
        <f t="shared" si="1035"/>
        <v>0</v>
      </c>
      <c r="R8429" s="44">
        <v>0</v>
      </c>
      <c r="S8429" s="45">
        <f t="shared" si="1036"/>
        <v>2</v>
      </c>
      <c r="T8429" s="83">
        <v>648600</v>
      </c>
      <c r="U8429" s="44">
        <f t="shared" si="1037"/>
        <v>1297200</v>
      </c>
    </row>
    <row r="8430" spans="1:21">
      <c r="A8430" s="2">
        <v>92012214</v>
      </c>
      <c r="B8430" s="3" t="s">
        <v>11671</v>
      </c>
      <c r="C8430" s="4" t="s">
        <v>0</v>
      </c>
      <c r="D8430" s="4" t="s">
        <v>0</v>
      </c>
      <c r="E8430" s="86">
        <v>0</v>
      </c>
      <c r="F8430" s="96">
        <f t="shared" si="1040"/>
        <v>0</v>
      </c>
      <c r="G8430" s="77">
        <v>0</v>
      </c>
      <c r="H8430" s="45">
        <v>4</v>
      </c>
      <c r="I8430" s="44">
        <v>0</v>
      </c>
      <c r="J8430" s="45">
        <v>0</v>
      </c>
      <c r="K8430" s="45">
        <v>0</v>
      </c>
      <c r="L8430" s="45">
        <f t="shared" si="1038"/>
        <v>0</v>
      </c>
      <c r="M8430" s="71">
        <f t="shared" si="1034"/>
        <v>0</v>
      </c>
      <c r="N8430" s="59">
        <v>0</v>
      </c>
      <c r="O8430" s="59">
        <v>0</v>
      </c>
      <c r="P8430" s="59">
        <f t="shared" si="1039"/>
        <v>0</v>
      </c>
      <c r="Q8430" s="72">
        <f t="shared" si="1035"/>
        <v>0</v>
      </c>
      <c r="R8430" s="44">
        <v>0</v>
      </c>
      <c r="S8430" s="45">
        <f t="shared" si="1036"/>
        <v>4</v>
      </c>
      <c r="T8430" s="45">
        <v>595610</v>
      </c>
      <c r="U8430" s="44">
        <f t="shared" si="1037"/>
        <v>2382440</v>
      </c>
    </row>
    <row r="8431" spans="1:21">
      <c r="A8431" s="2">
        <v>92012213</v>
      </c>
      <c r="B8431" s="3" t="s">
        <v>11670</v>
      </c>
      <c r="C8431" s="4" t="s">
        <v>0</v>
      </c>
      <c r="D8431" s="4" t="s">
        <v>0</v>
      </c>
      <c r="E8431" s="86">
        <v>0</v>
      </c>
      <c r="F8431" s="96">
        <f t="shared" si="1040"/>
        <v>0</v>
      </c>
      <c r="G8431" s="77">
        <v>0</v>
      </c>
      <c r="H8431" s="45">
        <v>4</v>
      </c>
      <c r="I8431" s="44">
        <v>0</v>
      </c>
      <c r="J8431" s="45">
        <v>0</v>
      </c>
      <c r="K8431" s="45">
        <v>0</v>
      </c>
      <c r="L8431" s="45">
        <f t="shared" si="1038"/>
        <v>0</v>
      </c>
      <c r="M8431" s="71">
        <f t="shared" si="1034"/>
        <v>0</v>
      </c>
      <c r="N8431" s="59">
        <v>0</v>
      </c>
      <c r="O8431" s="59">
        <v>0</v>
      </c>
      <c r="P8431" s="59">
        <f t="shared" si="1039"/>
        <v>0</v>
      </c>
      <c r="Q8431" s="72">
        <f t="shared" si="1035"/>
        <v>0</v>
      </c>
      <c r="R8431" s="44">
        <v>0</v>
      </c>
      <c r="S8431" s="45">
        <f t="shared" si="1036"/>
        <v>4</v>
      </c>
      <c r="T8431" s="45">
        <v>854190</v>
      </c>
      <c r="U8431" s="44">
        <f t="shared" si="1037"/>
        <v>3416760</v>
      </c>
    </row>
    <row r="8432" spans="1:21">
      <c r="A8432" s="2">
        <v>92010688</v>
      </c>
      <c r="B8432" s="3" t="s">
        <v>12437</v>
      </c>
      <c r="C8432" s="4" t="s">
        <v>0</v>
      </c>
      <c r="D8432" s="4" t="s">
        <v>0</v>
      </c>
      <c r="E8432" s="4">
        <v>1</v>
      </c>
      <c r="F8432" s="96">
        <f t="shared" si="1040"/>
        <v>401272</v>
      </c>
      <c r="G8432" s="29">
        <v>401272</v>
      </c>
      <c r="H8432" s="45">
        <v>0</v>
      </c>
      <c r="I8432" s="44">
        <v>0</v>
      </c>
      <c r="J8432" s="45">
        <v>0</v>
      </c>
      <c r="K8432" s="45">
        <v>0</v>
      </c>
      <c r="L8432" s="45">
        <f t="shared" si="1038"/>
        <v>0</v>
      </c>
      <c r="M8432" s="71">
        <f t="shared" si="1034"/>
        <v>0</v>
      </c>
      <c r="N8432" s="59">
        <v>0</v>
      </c>
      <c r="O8432" s="59">
        <v>0</v>
      </c>
      <c r="P8432" s="59">
        <f t="shared" si="1039"/>
        <v>0</v>
      </c>
      <c r="Q8432" s="72">
        <f t="shared" si="1035"/>
        <v>0</v>
      </c>
      <c r="R8432" s="44">
        <v>0</v>
      </c>
      <c r="S8432" s="45">
        <f t="shared" si="1036"/>
        <v>1</v>
      </c>
      <c r="T8432" s="83">
        <v>401272</v>
      </c>
      <c r="U8432" s="44">
        <f t="shared" si="1037"/>
        <v>401272</v>
      </c>
    </row>
    <row r="8433" spans="1:21">
      <c r="A8433" s="2">
        <v>92011365</v>
      </c>
      <c r="B8433" s="3" t="s">
        <v>12367</v>
      </c>
      <c r="C8433" s="4" t="s">
        <v>0</v>
      </c>
      <c r="D8433" s="4" t="s">
        <v>0</v>
      </c>
      <c r="E8433" s="4">
        <v>3</v>
      </c>
      <c r="F8433" s="96">
        <f t="shared" si="1040"/>
        <v>410140</v>
      </c>
      <c r="G8433" s="29">
        <v>1230420</v>
      </c>
      <c r="H8433" s="45">
        <v>0</v>
      </c>
      <c r="I8433" s="44">
        <v>0</v>
      </c>
      <c r="J8433" s="45">
        <v>0</v>
      </c>
      <c r="K8433" s="45">
        <v>0</v>
      </c>
      <c r="L8433" s="45">
        <f t="shared" si="1038"/>
        <v>0</v>
      </c>
      <c r="M8433" s="71">
        <f t="shared" si="1034"/>
        <v>0</v>
      </c>
      <c r="N8433" s="59">
        <v>0</v>
      </c>
      <c r="O8433" s="59">
        <v>0</v>
      </c>
      <c r="P8433" s="59">
        <f t="shared" si="1039"/>
        <v>0</v>
      </c>
      <c r="Q8433" s="72">
        <f t="shared" si="1035"/>
        <v>0</v>
      </c>
      <c r="R8433" s="44">
        <v>0</v>
      </c>
      <c r="S8433" s="45">
        <f t="shared" si="1036"/>
        <v>3</v>
      </c>
      <c r="T8433" s="83">
        <v>410140</v>
      </c>
      <c r="U8433" s="44">
        <f t="shared" si="1037"/>
        <v>1230420</v>
      </c>
    </row>
    <row r="8434" spans="1:21">
      <c r="A8434" s="2">
        <v>90011010</v>
      </c>
      <c r="B8434" s="3" t="s">
        <v>12475</v>
      </c>
      <c r="C8434" s="4" t="s">
        <v>0</v>
      </c>
      <c r="D8434" s="4" t="s">
        <v>0</v>
      </c>
      <c r="E8434" s="4">
        <v>5</v>
      </c>
      <c r="F8434" s="96">
        <f t="shared" si="1040"/>
        <v>368790</v>
      </c>
      <c r="G8434" s="29">
        <v>1843950</v>
      </c>
      <c r="H8434" s="45">
        <v>0</v>
      </c>
      <c r="I8434" s="44">
        <v>0</v>
      </c>
      <c r="J8434" s="45">
        <v>0</v>
      </c>
      <c r="K8434" s="45">
        <v>0</v>
      </c>
      <c r="L8434" s="45">
        <f t="shared" si="1038"/>
        <v>0</v>
      </c>
      <c r="M8434" s="71">
        <f t="shared" si="1034"/>
        <v>0</v>
      </c>
      <c r="N8434" s="59">
        <v>0</v>
      </c>
      <c r="O8434" s="59">
        <v>0</v>
      </c>
      <c r="P8434" s="59">
        <f t="shared" si="1039"/>
        <v>0</v>
      </c>
      <c r="Q8434" s="72">
        <f t="shared" si="1035"/>
        <v>0</v>
      </c>
      <c r="R8434" s="44">
        <v>0</v>
      </c>
      <c r="S8434" s="45">
        <f t="shared" si="1036"/>
        <v>5</v>
      </c>
      <c r="T8434" s="83">
        <v>368790</v>
      </c>
      <c r="U8434" s="44">
        <f t="shared" si="1037"/>
        <v>1843950</v>
      </c>
    </row>
    <row r="8435" spans="1:21">
      <c r="A8435" s="2">
        <v>90013481</v>
      </c>
      <c r="B8435" s="3" t="s">
        <v>12852</v>
      </c>
      <c r="C8435" s="4" t="s">
        <v>0</v>
      </c>
      <c r="D8435" s="4" t="s">
        <v>0</v>
      </c>
      <c r="E8435" s="92">
        <v>0</v>
      </c>
      <c r="F8435" s="97">
        <v>0</v>
      </c>
      <c r="G8435" s="29">
        <v>0</v>
      </c>
      <c r="H8435" s="45">
        <v>2</v>
      </c>
      <c r="I8435" s="44">
        <v>2</v>
      </c>
      <c r="J8435" s="45">
        <v>0</v>
      </c>
      <c r="K8435" s="45">
        <v>0</v>
      </c>
      <c r="L8435" s="45">
        <f t="shared" si="1038"/>
        <v>0</v>
      </c>
      <c r="M8435" s="71">
        <f t="shared" si="1034"/>
        <v>0</v>
      </c>
      <c r="N8435" s="59">
        <v>0</v>
      </c>
      <c r="O8435" s="59">
        <v>0</v>
      </c>
      <c r="P8435" s="59">
        <f t="shared" si="1039"/>
        <v>0</v>
      </c>
      <c r="Q8435" s="72">
        <f t="shared" si="1035"/>
        <v>0</v>
      </c>
      <c r="R8435" s="44">
        <v>0</v>
      </c>
      <c r="S8435" s="45">
        <f t="shared" si="1036"/>
        <v>0</v>
      </c>
      <c r="T8435" s="45">
        <v>0</v>
      </c>
      <c r="U8435" s="44">
        <f t="shared" si="1037"/>
        <v>0</v>
      </c>
    </row>
    <row r="8436" spans="1:21">
      <c r="A8436" s="28">
        <v>90011604</v>
      </c>
      <c r="B8436" s="3" t="s">
        <v>12674</v>
      </c>
      <c r="C8436" s="4" t="s">
        <v>0</v>
      </c>
      <c r="D8436" s="4" t="s">
        <v>0</v>
      </c>
      <c r="E8436" s="86">
        <v>0</v>
      </c>
      <c r="F8436" s="96">
        <f t="shared" ref="F8436:F8466" si="1041">IFERROR(G8436/E8436,0)</f>
        <v>0</v>
      </c>
      <c r="G8436" s="77">
        <v>0</v>
      </c>
      <c r="H8436" s="45">
        <v>0</v>
      </c>
      <c r="I8436" s="44">
        <v>0</v>
      </c>
      <c r="J8436" s="45">
        <v>0</v>
      </c>
      <c r="K8436" s="45">
        <v>0</v>
      </c>
      <c r="L8436" s="45">
        <f t="shared" si="1038"/>
        <v>0</v>
      </c>
      <c r="M8436" s="71">
        <f t="shared" si="1034"/>
        <v>0</v>
      </c>
      <c r="N8436" s="59">
        <v>0</v>
      </c>
      <c r="O8436" s="59">
        <v>0</v>
      </c>
      <c r="P8436" s="59">
        <f t="shared" si="1039"/>
        <v>0</v>
      </c>
      <c r="Q8436" s="72">
        <f t="shared" si="1035"/>
        <v>0</v>
      </c>
      <c r="R8436" s="44">
        <v>0</v>
      </c>
      <c r="S8436" s="45">
        <f t="shared" si="1036"/>
        <v>0</v>
      </c>
      <c r="T8436" s="45">
        <v>0</v>
      </c>
      <c r="U8436" s="44">
        <f t="shared" si="1037"/>
        <v>0</v>
      </c>
    </row>
    <row r="8437" spans="1:21">
      <c r="A8437" s="28">
        <v>90012404</v>
      </c>
      <c r="B8437" s="3" t="s">
        <v>12684</v>
      </c>
      <c r="C8437" s="4" t="s">
        <v>0</v>
      </c>
      <c r="D8437" s="4" t="s">
        <v>0</v>
      </c>
      <c r="E8437" s="86">
        <v>0</v>
      </c>
      <c r="F8437" s="96">
        <f t="shared" si="1041"/>
        <v>0</v>
      </c>
      <c r="G8437" s="77">
        <v>0</v>
      </c>
      <c r="H8437" s="45">
        <v>0</v>
      </c>
      <c r="I8437" s="44">
        <v>0</v>
      </c>
      <c r="J8437" s="45">
        <v>0</v>
      </c>
      <c r="K8437" s="45">
        <v>0</v>
      </c>
      <c r="L8437" s="45">
        <f t="shared" si="1038"/>
        <v>0</v>
      </c>
      <c r="M8437" s="71">
        <f t="shared" si="1034"/>
        <v>0</v>
      </c>
      <c r="N8437" s="59">
        <v>0</v>
      </c>
      <c r="O8437" s="59">
        <v>0</v>
      </c>
      <c r="P8437" s="59">
        <f t="shared" si="1039"/>
        <v>0</v>
      </c>
      <c r="Q8437" s="72">
        <f t="shared" si="1035"/>
        <v>0</v>
      </c>
      <c r="R8437" s="44">
        <v>0</v>
      </c>
      <c r="S8437" s="45">
        <f t="shared" si="1036"/>
        <v>0</v>
      </c>
      <c r="T8437" s="45">
        <v>0</v>
      </c>
      <c r="U8437" s="44">
        <f t="shared" si="1037"/>
        <v>0</v>
      </c>
    </row>
    <row r="8438" spans="1:21">
      <c r="A8438" s="2">
        <v>90014370</v>
      </c>
      <c r="B8438" s="3" t="s">
        <v>10751</v>
      </c>
      <c r="C8438" s="4" t="s">
        <v>0</v>
      </c>
      <c r="D8438" s="4" t="s">
        <v>0</v>
      </c>
      <c r="E8438" s="86">
        <v>10</v>
      </c>
      <c r="F8438" s="96">
        <f t="shared" si="1041"/>
        <v>179320</v>
      </c>
      <c r="G8438" s="77">
        <v>1793200</v>
      </c>
      <c r="H8438" s="45">
        <v>0</v>
      </c>
      <c r="I8438" s="44">
        <v>1</v>
      </c>
      <c r="J8438" s="45">
        <v>0</v>
      </c>
      <c r="K8438" s="45">
        <v>0</v>
      </c>
      <c r="L8438" s="45">
        <f t="shared" si="1038"/>
        <v>0</v>
      </c>
      <c r="M8438" s="71">
        <f t="shared" si="1034"/>
        <v>0</v>
      </c>
      <c r="N8438" s="59">
        <v>0</v>
      </c>
      <c r="O8438" s="59">
        <v>0</v>
      </c>
      <c r="P8438" s="59">
        <f t="shared" si="1039"/>
        <v>0</v>
      </c>
      <c r="Q8438" s="72">
        <f t="shared" si="1035"/>
        <v>0</v>
      </c>
      <c r="R8438" s="44">
        <v>0</v>
      </c>
      <c r="S8438" s="45">
        <f t="shared" si="1036"/>
        <v>9</v>
      </c>
      <c r="T8438" s="45">
        <v>179320</v>
      </c>
      <c r="U8438" s="44">
        <f t="shared" si="1037"/>
        <v>1613880</v>
      </c>
    </row>
    <row r="8439" spans="1:21">
      <c r="A8439" s="28">
        <v>92010989</v>
      </c>
      <c r="B8439" s="3" t="s">
        <v>12761</v>
      </c>
      <c r="C8439" s="4" t="s">
        <v>0</v>
      </c>
      <c r="D8439" s="4" t="s">
        <v>0</v>
      </c>
      <c r="E8439" s="86">
        <v>0</v>
      </c>
      <c r="F8439" s="96">
        <f t="shared" si="1041"/>
        <v>0</v>
      </c>
      <c r="G8439" s="77">
        <v>0</v>
      </c>
      <c r="H8439" s="45">
        <v>0</v>
      </c>
      <c r="I8439" s="44">
        <v>0</v>
      </c>
      <c r="J8439" s="45">
        <v>0</v>
      </c>
      <c r="K8439" s="45">
        <v>0</v>
      </c>
      <c r="L8439" s="45">
        <f t="shared" si="1038"/>
        <v>0</v>
      </c>
      <c r="M8439" s="71">
        <f t="shared" si="1034"/>
        <v>0</v>
      </c>
      <c r="N8439" s="59">
        <v>0</v>
      </c>
      <c r="O8439" s="59">
        <v>0</v>
      </c>
      <c r="P8439" s="59">
        <f t="shared" si="1039"/>
        <v>0</v>
      </c>
      <c r="Q8439" s="72">
        <f t="shared" si="1035"/>
        <v>0</v>
      </c>
      <c r="R8439" s="44">
        <v>0</v>
      </c>
      <c r="S8439" s="45">
        <f t="shared" si="1036"/>
        <v>0</v>
      </c>
      <c r="T8439" s="45">
        <v>0</v>
      </c>
      <c r="U8439" s="44">
        <f t="shared" si="1037"/>
        <v>0</v>
      </c>
    </row>
    <row r="8440" spans="1:21">
      <c r="A8440" s="2">
        <v>90011763</v>
      </c>
      <c r="B8440" s="3" t="s">
        <v>12266</v>
      </c>
      <c r="C8440" s="4" t="s">
        <v>0</v>
      </c>
      <c r="D8440" s="4" t="s">
        <v>0</v>
      </c>
      <c r="E8440" s="4">
        <v>8</v>
      </c>
      <c r="F8440" s="96">
        <f t="shared" si="1041"/>
        <v>91700</v>
      </c>
      <c r="G8440" s="29">
        <v>733600</v>
      </c>
      <c r="H8440" s="45">
        <v>0</v>
      </c>
      <c r="I8440" s="44">
        <v>0</v>
      </c>
      <c r="J8440" s="45">
        <v>0</v>
      </c>
      <c r="K8440" s="45">
        <v>0</v>
      </c>
      <c r="L8440" s="45">
        <f t="shared" si="1038"/>
        <v>0</v>
      </c>
      <c r="M8440" s="71">
        <f t="shared" si="1034"/>
        <v>0</v>
      </c>
      <c r="N8440" s="59">
        <v>0</v>
      </c>
      <c r="O8440" s="59">
        <v>0</v>
      </c>
      <c r="P8440" s="59">
        <f t="shared" si="1039"/>
        <v>0</v>
      </c>
      <c r="Q8440" s="72">
        <f t="shared" si="1035"/>
        <v>0</v>
      </c>
      <c r="R8440" s="44">
        <v>0</v>
      </c>
      <c r="S8440" s="45">
        <f t="shared" si="1036"/>
        <v>8</v>
      </c>
      <c r="T8440" s="83">
        <v>91700</v>
      </c>
      <c r="U8440" s="44">
        <f t="shared" si="1037"/>
        <v>733600</v>
      </c>
    </row>
    <row r="8441" spans="1:21">
      <c r="A8441" s="2">
        <v>92011005</v>
      </c>
      <c r="B8441" s="3" t="s">
        <v>10446</v>
      </c>
      <c r="C8441" s="4" t="s">
        <v>0</v>
      </c>
      <c r="D8441" s="4" t="s">
        <v>0</v>
      </c>
      <c r="E8441" s="86">
        <v>1</v>
      </c>
      <c r="F8441" s="96">
        <f t="shared" si="1041"/>
        <v>973150</v>
      </c>
      <c r="G8441" s="77">
        <v>973150</v>
      </c>
      <c r="H8441" s="45">
        <v>0</v>
      </c>
      <c r="I8441" s="44">
        <v>1</v>
      </c>
      <c r="J8441" s="45">
        <v>0</v>
      </c>
      <c r="K8441" s="45">
        <v>0</v>
      </c>
      <c r="L8441" s="45">
        <f t="shared" si="1038"/>
        <v>0</v>
      </c>
      <c r="M8441" s="71">
        <f t="shared" si="1034"/>
        <v>0</v>
      </c>
      <c r="N8441" s="59">
        <v>0</v>
      </c>
      <c r="O8441" s="59">
        <v>0</v>
      </c>
      <c r="P8441" s="59">
        <f t="shared" si="1039"/>
        <v>0</v>
      </c>
      <c r="Q8441" s="72">
        <f t="shared" si="1035"/>
        <v>0</v>
      </c>
      <c r="R8441" s="44">
        <v>0</v>
      </c>
      <c r="S8441" s="45">
        <f t="shared" si="1036"/>
        <v>0</v>
      </c>
      <c r="T8441" s="45">
        <v>993790</v>
      </c>
      <c r="U8441" s="44">
        <f t="shared" si="1037"/>
        <v>0</v>
      </c>
    </row>
    <row r="8442" spans="1:21">
      <c r="A8442" s="2">
        <v>92010983</v>
      </c>
      <c r="B8442" s="3" t="s">
        <v>12308</v>
      </c>
      <c r="C8442" s="4" t="s">
        <v>0</v>
      </c>
      <c r="D8442" s="4" t="s">
        <v>0</v>
      </c>
      <c r="E8442" s="4">
        <v>5</v>
      </c>
      <c r="F8442" s="96">
        <f t="shared" si="1041"/>
        <v>707160</v>
      </c>
      <c r="G8442" s="29">
        <v>3535800</v>
      </c>
      <c r="H8442" s="45">
        <v>0</v>
      </c>
      <c r="I8442" s="44">
        <v>0</v>
      </c>
      <c r="J8442" s="45">
        <v>0</v>
      </c>
      <c r="K8442" s="45">
        <v>0</v>
      </c>
      <c r="L8442" s="45">
        <f t="shared" si="1038"/>
        <v>0</v>
      </c>
      <c r="M8442" s="71">
        <f t="shared" si="1034"/>
        <v>0</v>
      </c>
      <c r="N8442" s="59">
        <v>0</v>
      </c>
      <c r="O8442" s="59">
        <v>0</v>
      </c>
      <c r="P8442" s="59">
        <f t="shared" si="1039"/>
        <v>0</v>
      </c>
      <c r="Q8442" s="72">
        <f t="shared" si="1035"/>
        <v>0</v>
      </c>
      <c r="R8442" s="44">
        <v>0</v>
      </c>
      <c r="S8442" s="45">
        <f t="shared" si="1036"/>
        <v>5</v>
      </c>
      <c r="T8442" s="83">
        <v>707160</v>
      </c>
      <c r="U8442" s="44">
        <f t="shared" si="1037"/>
        <v>3535800</v>
      </c>
    </row>
    <row r="8443" spans="1:21">
      <c r="A8443" s="28">
        <v>92010094</v>
      </c>
      <c r="B8443" s="3" t="s">
        <v>12693</v>
      </c>
      <c r="C8443" s="4" t="s">
        <v>0</v>
      </c>
      <c r="D8443" s="4" t="s">
        <v>0</v>
      </c>
      <c r="E8443" s="86">
        <v>0</v>
      </c>
      <c r="F8443" s="96">
        <f t="shared" si="1041"/>
        <v>0</v>
      </c>
      <c r="G8443" s="77">
        <v>0</v>
      </c>
      <c r="H8443" s="45">
        <v>0</v>
      </c>
      <c r="I8443" s="44">
        <v>0</v>
      </c>
      <c r="J8443" s="45">
        <v>0</v>
      </c>
      <c r="K8443" s="45">
        <v>0</v>
      </c>
      <c r="L8443" s="45">
        <f t="shared" si="1038"/>
        <v>0</v>
      </c>
      <c r="M8443" s="71">
        <f t="shared" si="1034"/>
        <v>0</v>
      </c>
      <c r="N8443" s="59">
        <v>0</v>
      </c>
      <c r="O8443" s="59">
        <v>0</v>
      </c>
      <c r="P8443" s="59">
        <f t="shared" si="1039"/>
        <v>0</v>
      </c>
      <c r="Q8443" s="72">
        <f t="shared" si="1035"/>
        <v>0</v>
      </c>
      <c r="R8443" s="44">
        <v>0</v>
      </c>
      <c r="S8443" s="45">
        <f t="shared" si="1036"/>
        <v>0</v>
      </c>
      <c r="T8443" s="45">
        <v>0</v>
      </c>
      <c r="U8443" s="44">
        <f t="shared" si="1037"/>
        <v>0</v>
      </c>
    </row>
    <row r="8444" spans="1:21">
      <c r="A8444" s="2">
        <v>90023216</v>
      </c>
      <c r="B8444" s="3" t="s">
        <v>9060</v>
      </c>
      <c r="C8444" s="4" t="s">
        <v>0</v>
      </c>
      <c r="D8444" s="4" t="s">
        <v>0</v>
      </c>
      <c r="E8444" s="86">
        <v>0</v>
      </c>
      <c r="F8444" s="96">
        <f t="shared" si="1041"/>
        <v>0</v>
      </c>
      <c r="G8444" s="77">
        <v>0</v>
      </c>
      <c r="H8444" s="45">
        <v>4</v>
      </c>
      <c r="I8444" s="44">
        <v>4</v>
      </c>
      <c r="J8444" s="45">
        <v>0</v>
      </c>
      <c r="K8444" s="45">
        <v>0</v>
      </c>
      <c r="L8444" s="45">
        <f t="shared" si="1038"/>
        <v>0</v>
      </c>
      <c r="M8444" s="71">
        <f t="shared" si="1034"/>
        <v>0</v>
      </c>
      <c r="N8444" s="59">
        <v>0</v>
      </c>
      <c r="O8444" s="59">
        <v>0</v>
      </c>
      <c r="P8444" s="59">
        <f t="shared" si="1039"/>
        <v>0</v>
      </c>
      <c r="Q8444" s="72">
        <f t="shared" si="1035"/>
        <v>0</v>
      </c>
      <c r="R8444" s="44">
        <v>0</v>
      </c>
      <c r="S8444" s="45">
        <f t="shared" si="1036"/>
        <v>0</v>
      </c>
      <c r="T8444" s="45">
        <v>53930</v>
      </c>
      <c r="U8444" s="44">
        <f t="shared" si="1037"/>
        <v>0</v>
      </c>
    </row>
    <row r="8445" spans="1:21">
      <c r="A8445" s="2">
        <v>90012510</v>
      </c>
      <c r="B8445" s="3" t="s">
        <v>12426</v>
      </c>
      <c r="C8445" s="4" t="s">
        <v>0</v>
      </c>
      <c r="D8445" s="4" t="s">
        <v>0</v>
      </c>
      <c r="E8445" s="4">
        <v>1</v>
      </c>
      <c r="F8445" s="96">
        <f t="shared" si="1041"/>
        <v>401090</v>
      </c>
      <c r="G8445" s="29">
        <v>401090</v>
      </c>
      <c r="H8445" s="45">
        <v>0</v>
      </c>
      <c r="I8445" s="44">
        <v>0</v>
      </c>
      <c r="J8445" s="45">
        <v>0</v>
      </c>
      <c r="K8445" s="45">
        <v>0</v>
      </c>
      <c r="L8445" s="45">
        <f t="shared" si="1038"/>
        <v>0</v>
      </c>
      <c r="M8445" s="71">
        <f t="shared" si="1034"/>
        <v>0</v>
      </c>
      <c r="N8445" s="59">
        <v>0</v>
      </c>
      <c r="O8445" s="59">
        <v>0</v>
      </c>
      <c r="P8445" s="59">
        <f t="shared" si="1039"/>
        <v>0</v>
      </c>
      <c r="Q8445" s="72">
        <f t="shared" si="1035"/>
        <v>0</v>
      </c>
      <c r="R8445" s="44">
        <v>0</v>
      </c>
      <c r="S8445" s="45">
        <f t="shared" si="1036"/>
        <v>1</v>
      </c>
      <c r="T8445" s="83">
        <v>401090</v>
      </c>
      <c r="U8445" s="44">
        <f t="shared" si="1037"/>
        <v>401090</v>
      </c>
    </row>
    <row r="8446" spans="1:21">
      <c r="A8446" s="2">
        <v>92011609</v>
      </c>
      <c r="B8446" s="3" t="s">
        <v>12369</v>
      </c>
      <c r="C8446" s="4" t="s">
        <v>0</v>
      </c>
      <c r="D8446" s="4" t="s">
        <v>0</v>
      </c>
      <c r="E8446" s="4">
        <v>3</v>
      </c>
      <c r="F8446" s="96">
        <f t="shared" si="1041"/>
        <v>446250</v>
      </c>
      <c r="G8446" s="29">
        <v>1338750</v>
      </c>
      <c r="H8446" s="45">
        <v>0</v>
      </c>
      <c r="I8446" s="44">
        <v>0</v>
      </c>
      <c r="J8446" s="45">
        <v>0</v>
      </c>
      <c r="K8446" s="45">
        <v>0</v>
      </c>
      <c r="L8446" s="45">
        <f t="shared" si="1038"/>
        <v>0</v>
      </c>
      <c r="M8446" s="71">
        <f t="shared" si="1034"/>
        <v>0</v>
      </c>
      <c r="N8446" s="59">
        <v>0</v>
      </c>
      <c r="O8446" s="59">
        <v>0</v>
      </c>
      <c r="P8446" s="59">
        <f t="shared" si="1039"/>
        <v>0</v>
      </c>
      <c r="Q8446" s="72">
        <f t="shared" si="1035"/>
        <v>0</v>
      </c>
      <c r="R8446" s="44">
        <v>0</v>
      </c>
      <c r="S8446" s="45">
        <f t="shared" si="1036"/>
        <v>3</v>
      </c>
      <c r="T8446" s="83">
        <v>446250</v>
      </c>
      <c r="U8446" s="44">
        <f t="shared" si="1037"/>
        <v>1338750</v>
      </c>
    </row>
    <row r="8447" spans="1:21">
      <c r="A8447" s="28">
        <v>92000478</v>
      </c>
      <c r="B8447" s="3" t="s">
        <v>12705</v>
      </c>
      <c r="C8447" s="4" t="s">
        <v>0</v>
      </c>
      <c r="D8447" s="4" t="s">
        <v>0</v>
      </c>
      <c r="E8447" s="86">
        <v>0</v>
      </c>
      <c r="F8447" s="96">
        <f t="shared" si="1041"/>
        <v>0</v>
      </c>
      <c r="G8447" s="77">
        <v>0</v>
      </c>
      <c r="H8447" s="45">
        <v>0</v>
      </c>
      <c r="I8447" s="44">
        <v>0</v>
      </c>
      <c r="J8447" s="45">
        <v>0</v>
      </c>
      <c r="K8447" s="45">
        <v>0</v>
      </c>
      <c r="L8447" s="45">
        <f t="shared" si="1038"/>
        <v>0</v>
      </c>
      <c r="M8447" s="71">
        <f t="shared" si="1034"/>
        <v>0</v>
      </c>
      <c r="N8447" s="59">
        <v>0</v>
      </c>
      <c r="O8447" s="59">
        <v>0</v>
      </c>
      <c r="P8447" s="59">
        <f t="shared" si="1039"/>
        <v>0</v>
      </c>
      <c r="Q8447" s="72">
        <f t="shared" si="1035"/>
        <v>0</v>
      </c>
      <c r="R8447" s="44">
        <v>0</v>
      </c>
      <c r="S8447" s="45">
        <f t="shared" si="1036"/>
        <v>0</v>
      </c>
      <c r="T8447" s="45">
        <v>0</v>
      </c>
      <c r="U8447" s="44">
        <f t="shared" si="1037"/>
        <v>0</v>
      </c>
    </row>
    <row r="8448" spans="1:21">
      <c r="A8448" s="28">
        <v>90009720</v>
      </c>
      <c r="B8448" s="3" t="s">
        <v>410</v>
      </c>
      <c r="C8448" s="4" t="s">
        <v>0</v>
      </c>
      <c r="D8448" s="4" t="s">
        <v>0</v>
      </c>
      <c r="E8448" s="86">
        <v>0</v>
      </c>
      <c r="F8448" s="96">
        <f t="shared" si="1041"/>
        <v>0</v>
      </c>
      <c r="G8448" s="77">
        <v>0</v>
      </c>
      <c r="H8448" s="45">
        <v>0</v>
      </c>
      <c r="I8448" s="44">
        <v>0</v>
      </c>
      <c r="J8448" s="45">
        <v>0</v>
      </c>
      <c r="K8448" s="45">
        <v>0</v>
      </c>
      <c r="L8448" s="45">
        <f t="shared" si="1038"/>
        <v>0</v>
      </c>
      <c r="M8448" s="71">
        <f t="shared" si="1034"/>
        <v>0</v>
      </c>
      <c r="N8448" s="59">
        <v>0</v>
      </c>
      <c r="O8448" s="59">
        <v>0</v>
      </c>
      <c r="P8448" s="59">
        <f t="shared" si="1039"/>
        <v>0</v>
      </c>
      <c r="Q8448" s="72">
        <f t="shared" si="1035"/>
        <v>0</v>
      </c>
      <c r="R8448" s="44">
        <v>0</v>
      </c>
      <c r="S8448" s="45">
        <f t="shared" si="1036"/>
        <v>0</v>
      </c>
      <c r="T8448" s="45">
        <v>0</v>
      </c>
      <c r="U8448" s="44">
        <f t="shared" si="1037"/>
        <v>0</v>
      </c>
    </row>
    <row r="8449" spans="1:21">
      <c r="A8449" s="2">
        <v>92010727</v>
      </c>
      <c r="B8449" s="3" t="s">
        <v>12281</v>
      </c>
      <c r="C8449" s="4" t="s">
        <v>0</v>
      </c>
      <c r="D8449" s="4" t="s">
        <v>0</v>
      </c>
      <c r="E8449" s="4">
        <v>7</v>
      </c>
      <c r="F8449" s="96">
        <f t="shared" si="1041"/>
        <v>270050</v>
      </c>
      <c r="G8449" s="29">
        <v>1890350</v>
      </c>
      <c r="H8449" s="45">
        <v>0</v>
      </c>
      <c r="I8449" s="44">
        <v>0</v>
      </c>
      <c r="J8449" s="45">
        <v>0</v>
      </c>
      <c r="K8449" s="45">
        <v>0</v>
      </c>
      <c r="L8449" s="45">
        <f t="shared" si="1038"/>
        <v>0</v>
      </c>
      <c r="M8449" s="71">
        <f t="shared" si="1034"/>
        <v>0</v>
      </c>
      <c r="N8449" s="59">
        <v>0</v>
      </c>
      <c r="O8449" s="59">
        <v>0</v>
      </c>
      <c r="P8449" s="59">
        <f t="shared" si="1039"/>
        <v>0</v>
      </c>
      <c r="Q8449" s="72">
        <f t="shared" si="1035"/>
        <v>0</v>
      </c>
      <c r="R8449" s="44">
        <v>0</v>
      </c>
      <c r="S8449" s="45">
        <f t="shared" si="1036"/>
        <v>7</v>
      </c>
      <c r="T8449" s="83">
        <v>270050</v>
      </c>
      <c r="U8449" s="44">
        <f t="shared" si="1037"/>
        <v>1890350</v>
      </c>
    </row>
    <row r="8450" spans="1:21">
      <c r="A8450" s="2">
        <v>92010650</v>
      </c>
      <c r="B8450" s="3" t="s">
        <v>12614</v>
      </c>
      <c r="C8450" s="4" t="s">
        <v>0</v>
      </c>
      <c r="D8450" s="4" t="s">
        <v>0</v>
      </c>
      <c r="E8450" s="4">
        <v>19</v>
      </c>
      <c r="F8450" s="96">
        <f t="shared" si="1041"/>
        <v>53170</v>
      </c>
      <c r="G8450" s="29">
        <v>1010230</v>
      </c>
      <c r="H8450" s="45">
        <v>0</v>
      </c>
      <c r="I8450" s="44">
        <v>0</v>
      </c>
      <c r="J8450" s="45">
        <v>0</v>
      </c>
      <c r="K8450" s="45">
        <v>0</v>
      </c>
      <c r="L8450" s="45">
        <f t="shared" si="1038"/>
        <v>0</v>
      </c>
      <c r="M8450" s="71">
        <f t="shared" si="1034"/>
        <v>0</v>
      </c>
      <c r="N8450" s="59">
        <v>0</v>
      </c>
      <c r="O8450" s="59">
        <v>0</v>
      </c>
      <c r="P8450" s="59">
        <f t="shared" si="1039"/>
        <v>0</v>
      </c>
      <c r="Q8450" s="72">
        <f t="shared" si="1035"/>
        <v>0</v>
      </c>
      <c r="R8450" s="44">
        <v>0</v>
      </c>
      <c r="S8450" s="45">
        <f t="shared" si="1036"/>
        <v>19</v>
      </c>
      <c r="T8450" s="83">
        <v>53170</v>
      </c>
      <c r="U8450" s="44">
        <f t="shared" si="1037"/>
        <v>1010230</v>
      </c>
    </row>
    <row r="8451" spans="1:21">
      <c r="A8451" s="2">
        <v>92012128</v>
      </c>
      <c r="B8451" s="3" t="s">
        <v>12448</v>
      </c>
      <c r="C8451" s="4" t="s">
        <v>0</v>
      </c>
      <c r="D8451" s="4" t="s">
        <v>0</v>
      </c>
      <c r="E8451" s="4">
        <v>1</v>
      </c>
      <c r="F8451" s="96">
        <f t="shared" si="1041"/>
        <v>191450</v>
      </c>
      <c r="G8451" s="29">
        <v>191450</v>
      </c>
      <c r="H8451" s="45">
        <v>0</v>
      </c>
      <c r="I8451" s="44">
        <v>0</v>
      </c>
      <c r="J8451" s="45">
        <v>0</v>
      </c>
      <c r="K8451" s="45">
        <v>0</v>
      </c>
      <c r="L8451" s="45">
        <f t="shared" si="1038"/>
        <v>0</v>
      </c>
      <c r="M8451" s="71">
        <f t="shared" ref="M8451:M8514" si="1042">(J8451-K8451)*F8451</f>
        <v>0</v>
      </c>
      <c r="N8451" s="59">
        <v>0</v>
      </c>
      <c r="O8451" s="59">
        <v>0</v>
      </c>
      <c r="P8451" s="59">
        <f t="shared" si="1039"/>
        <v>0</v>
      </c>
      <c r="Q8451" s="72">
        <f t="shared" ref="Q8451:Q8514" si="1043">(N8451-O8451)*$F8451</f>
        <v>0</v>
      </c>
      <c r="R8451" s="44">
        <v>0</v>
      </c>
      <c r="S8451" s="45">
        <f t="shared" si="1036"/>
        <v>1</v>
      </c>
      <c r="T8451" s="83">
        <v>191450</v>
      </c>
      <c r="U8451" s="44">
        <f t="shared" si="1037"/>
        <v>191450</v>
      </c>
    </row>
    <row r="8452" spans="1:21">
      <c r="A8452" s="2">
        <v>92011009</v>
      </c>
      <c r="B8452" s="3" t="s">
        <v>12311</v>
      </c>
      <c r="C8452" s="4" t="s">
        <v>0</v>
      </c>
      <c r="D8452" s="4" t="s">
        <v>0</v>
      </c>
      <c r="E8452" s="4">
        <v>5</v>
      </c>
      <c r="F8452" s="96">
        <f t="shared" si="1041"/>
        <v>202390</v>
      </c>
      <c r="G8452" s="29">
        <v>1011950</v>
      </c>
      <c r="H8452" s="45">
        <v>0</v>
      </c>
      <c r="I8452" s="44">
        <v>0</v>
      </c>
      <c r="J8452" s="45">
        <v>0</v>
      </c>
      <c r="K8452" s="45">
        <v>0</v>
      </c>
      <c r="L8452" s="45">
        <f t="shared" si="1038"/>
        <v>0</v>
      </c>
      <c r="M8452" s="71">
        <f t="shared" si="1042"/>
        <v>0</v>
      </c>
      <c r="N8452" s="59">
        <v>0</v>
      </c>
      <c r="O8452" s="59">
        <v>0</v>
      </c>
      <c r="P8452" s="59">
        <f t="shared" si="1039"/>
        <v>0</v>
      </c>
      <c r="Q8452" s="72">
        <f t="shared" si="1043"/>
        <v>0</v>
      </c>
      <c r="R8452" s="44">
        <v>0</v>
      </c>
      <c r="S8452" s="45">
        <f t="shared" si="1036"/>
        <v>5</v>
      </c>
      <c r="T8452" s="83">
        <v>202390</v>
      </c>
      <c r="U8452" s="44">
        <f t="shared" si="1037"/>
        <v>1011950</v>
      </c>
    </row>
    <row r="8453" spans="1:21">
      <c r="A8453" s="33">
        <v>90011243</v>
      </c>
      <c r="B8453" s="3" t="s">
        <v>2253</v>
      </c>
      <c r="C8453" s="4" t="s">
        <v>0</v>
      </c>
      <c r="D8453" s="4" t="s">
        <v>0</v>
      </c>
      <c r="E8453" s="86">
        <v>8</v>
      </c>
      <c r="F8453" s="96">
        <f t="shared" si="1041"/>
        <v>148843</v>
      </c>
      <c r="G8453" s="77">
        <v>1190744</v>
      </c>
      <c r="H8453" s="45">
        <v>8</v>
      </c>
      <c r="I8453" s="44">
        <v>16</v>
      </c>
      <c r="J8453" s="45">
        <v>0</v>
      </c>
      <c r="K8453" s="45">
        <v>0</v>
      </c>
      <c r="L8453" s="45">
        <f t="shared" si="1038"/>
        <v>0</v>
      </c>
      <c r="M8453" s="71">
        <f t="shared" si="1042"/>
        <v>0</v>
      </c>
      <c r="N8453" s="59">
        <v>0</v>
      </c>
      <c r="O8453" s="59">
        <v>0</v>
      </c>
      <c r="P8453" s="59">
        <f t="shared" si="1039"/>
        <v>0</v>
      </c>
      <c r="Q8453" s="72">
        <f t="shared" si="1043"/>
        <v>0</v>
      </c>
      <c r="R8453" s="44">
        <v>0</v>
      </c>
      <c r="S8453" s="45">
        <f t="shared" si="1036"/>
        <v>0</v>
      </c>
      <c r="T8453" s="45">
        <v>151511</v>
      </c>
      <c r="U8453" s="44">
        <f t="shared" si="1037"/>
        <v>0</v>
      </c>
    </row>
    <row r="8454" spans="1:21">
      <c r="A8454" s="2">
        <v>92010982</v>
      </c>
      <c r="B8454" s="3" t="s">
        <v>12292</v>
      </c>
      <c r="C8454" s="4" t="s">
        <v>0</v>
      </c>
      <c r="D8454" s="4" t="s">
        <v>0</v>
      </c>
      <c r="E8454" s="4">
        <v>6</v>
      </c>
      <c r="F8454" s="96">
        <f t="shared" si="1041"/>
        <v>127830</v>
      </c>
      <c r="G8454" s="29">
        <v>766980</v>
      </c>
      <c r="H8454" s="45">
        <v>0</v>
      </c>
      <c r="I8454" s="44">
        <v>0</v>
      </c>
      <c r="J8454" s="45">
        <v>0</v>
      </c>
      <c r="K8454" s="45">
        <v>0</v>
      </c>
      <c r="L8454" s="45">
        <f t="shared" si="1038"/>
        <v>0</v>
      </c>
      <c r="M8454" s="71">
        <f t="shared" si="1042"/>
        <v>0</v>
      </c>
      <c r="N8454" s="59">
        <v>0</v>
      </c>
      <c r="O8454" s="59">
        <v>0</v>
      </c>
      <c r="P8454" s="59">
        <f t="shared" si="1039"/>
        <v>0</v>
      </c>
      <c r="Q8454" s="72">
        <f t="shared" si="1043"/>
        <v>0</v>
      </c>
      <c r="R8454" s="44">
        <v>0</v>
      </c>
      <c r="S8454" s="45">
        <f t="shared" si="1036"/>
        <v>6</v>
      </c>
      <c r="T8454" s="83">
        <v>127830</v>
      </c>
      <c r="U8454" s="44">
        <f t="shared" si="1037"/>
        <v>766980</v>
      </c>
    </row>
    <row r="8455" spans="1:21">
      <c r="A8455" s="28">
        <v>92011622</v>
      </c>
      <c r="B8455" s="3" t="s">
        <v>18</v>
      </c>
      <c r="C8455" s="4" t="s">
        <v>0</v>
      </c>
      <c r="D8455" s="4" t="s">
        <v>0</v>
      </c>
      <c r="E8455" s="86">
        <v>14</v>
      </c>
      <c r="F8455" s="96">
        <f t="shared" si="1041"/>
        <v>128435.28571428571</v>
      </c>
      <c r="G8455" s="77">
        <v>1798094</v>
      </c>
      <c r="H8455" s="45">
        <v>0</v>
      </c>
      <c r="I8455" s="44">
        <v>0</v>
      </c>
      <c r="J8455" s="45">
        <v>0</v>
      </c>
      <c r="K8455" s="45">
        <v>0</v>
      </c>
      <c r="L8455" s="45">
        <f t="shared" si="1038"/>
        <v>0</v>
      </c>
      <c r="M8455" s="71">
        <f t="shared" si="1042"/>
        <v>0</v>
      </c>
      <c r="N8455" s="59">
        <v>0</v>
      </c>
      <c r="O8455" s="59">
        <v>0</v>
      </c>
      <c r="P8455" s="59">
        <f t="shared" si="1039"/>
        <v>0</v>
      </c>
      <c r="Q8455" s="72">
        <f t="shared" si="1043"/>
        <v>0</v>
      </c>
      <c r="R8455" s="44">
        <v>0</v>
      </c>
      <c r="S8455" s="45">
        <f t="shared" si="1036"/>
        <v>14</v>
      </c>
      <c r="T8455" s="45">
        <v>128435.28571428571</v>
      </c>
      <c r="U8455" s="44">
        <f t="shared" si="1037"/>
        <v>1798094</v>
      </c>
    </row>
    <row r="8456" spans="1:21">
      <c r="A8456" s="2">
        <v>92010364</v>
      </c>
      <c r="B8456" s="3" t="s">
        <v>12224</v>
      </c>
      <c r="C8456" s="4" t="s">
        <v>0</v>
      </c>
      <c r="D8456" s="4" t="s">
        <v>0</v>
      </c>
      <c r="E8456" s="4">
        <v>11</v>
      </c>
      <c r="F8456" s="96">
        <f t="shared" si="1041"/>
        <v>89710</v>
      </c>
      <c r="G8456" s="29">
        <v>986810</v>
      </c>
      <c r="H8456" s="45">
        <v>0</v>
      </c>
      <c r="I8456" s="44">
        <v>0</v>
      </c>
      <c r="J8456" s="45">
        <v>0</v>
      </c>
      <c r="K8456" s="45">
        <v>0</v>
      </c>
      <c r="L8456" s="45">
        <f t="shared" si="1038"/>
        <v>0</v>
      </c>
      <c r="M8456" s="71">
        <f t="shared" si="1042"/>
        <v>0</v>
      </c>
      <c r="N8456" s="59">
        <v>0</v>
      </c>
      <c r="O8456" s="59">
        <v>0</v>
      </c>
      <c r="P8456" s="59">
        <f t="shared" si="1039"/>
        <v>0</v>
      </c>
      <c r="Q8456" s="72">
        <f t="shared" si="1043"/>
        <v>0</v>
      </c>
      <c r="R8456" s="44">
        <v>0</v>
      </c>
      <c r="S8456" s="45">
        <f t="shared" si="1036"/>
        <v>11</v>
      </c>
      <c r="T8456" s="83">
        <v>89710</v>
      </c>
      <c r="U8456" s="44">
        <f t="shared" si="1037"/>
        <v>986810</v>
      </c>
    </row>
    <row r="8457" spans="1:21">
      <c r="A8457" s="2">
        <v>92011334</v>
      </c>
      <c r="B8457" s="3" t="s">
        <v>12658</v>
      </c>
      <c r="C8457" s="4" t="s">
        <v>0</v>
      </c>
      <c r="D8457" s="4" t="s">
        <v>0</v>
      </c>
      <c r="E8457" s="4">
        <v>10</v>
      </c>
      <c r="F8457" s="96">
        <f t="shared" si="1041"/>
        <v>35872.699999999997</v>
      </c>
      <c r="G8457" s="29">
        <v>358727</v>
      </c>
      <c r="H8457" s="45">
        <v>0</v>
      </c>
      <c r="I8457" s="44">
        <v>0</v>
      </c>
      <c r="J8457" s="45">
        <v>0</v>
      </c>
      <c r="K8457" s="45">
        <v>0</v>
      </c>
      <c r="L8457" s="45">
        <f t="shared" si="1038"/>
        <v>0</v>
      </c>
      <c r="M8457" s="71">
        <f t="shared" si="1042"/>
        <v>0</v>
      </c>
      <c r="N8457" s="59">
        <v>0</v>
      </c>
      <c r="O8457" s="59">
        <v>0</v>
      </c>
      <c r="P8457" s="59">
        <f t="shared" si="1039"/>
        <v>0</v>
      </c>
      <c r="Q8457" s="72">
        <f t="shared" si="1043"/>
        <v>0</v>
      </c>
      <c r="R8457" s="44">
        <v>0</v>
      </c>
      <c r="S8457" s="45">
        <f t="shared" si="1036"/>
        <v>10</v>
      </c>
      <c r="T8457" s="83">
        <v>35872.699999999997</v>
      </c>
      <c r="U8457" s="44">
        <f t="shared" si="1037"/>
        <v>358727</v>
      </c>
    </row>
    <row r="8458" spans="1:21">
      <c r="A8458" s="2">
        <v>90022727</v>
      </c>
      <c r="B8458" s="3" t="s">
        <v>12534</v>
      </c>
      <c r="C8458" s="4" t="s">
        <v>0</v>
      </c>
      <c r="D8458" s="4" t="s">
        <v>0</v>
      </c>
      <c r="E8458" s="4">
        <v>10</v>
      </c>
      <c r="F8458" s="96">
        <f t="shared" si="1041"/>
        <v>25910</v>
      </c>
      <c r="G8458" s="29">
        <v>259100</v>
      </c>
      <c r="H8458" s="45">
        <v>0</v>
      </c>
      <c r="I8458" s="44">
        <v>0</v>
      </c>
      <c r="J8458" s="45">
        <v>0</v>
      </c>
      <c r="K8458" s="45">
        <v>0</v>
      </c>
      <c r="L8458" s="45">
        <f t="shared" si="1038"/>
        <v>0</v>
      </c>
      <c r="M8458" s="71">
        <f t="shared" si="1042"/>
        <v>0</v>
      </c>
      <c r="N8458" s="59">
        <v>0</v>
      </c>
      <c r="O8458" s="59">
        <v>0</v>
      </c>
      <c r="P8458" s="59">
        <f t="shared" si="1039"/>
        <v>0</v>
      </c>
      <c r="Q8458" s="72">
        <f t="shared" si="1043"/>
        <v>0</v>
      </c>
      <c r="R8458" s="44">
        <v>0</v>
      </c>
      <c r="S8458" s="45">
        <f t="shared" si="1036"/>
        <v>10</v>
      </c>
      <c r="T8458" s="83">
        <v>25910</v>
      </c>
      <c r="U8458" s="44">
        <f t="shared" si="1037"/>
        <v>259100</v>
      </c>
    </row>
    <row r="8459" spans="1:21">
      <c r="A8459" s="2">
        <v>92011068</v>
      </c>
      <c r="B8459" s="3" t="s">
        <v>12650</v>
      </c>
      <c r="C8459" s="4" t="s">
        <v>0</v>
      </c>
      <c r="D8459" s="4" t="s">
        <v>0</v>
      </c>
      <c r="E8459" s="4">
        <v>19</v>
      </c>
      <c r="F8459" s="96">
        <f t="shared" si="1041"/>
        <v>16210</v>
      </c>
      <c r="G8459" s="29">
        <v>307990</v>
      </c>
      <c r="H8459" s="45">
        <v>0</v>
      </c>
      <c r="I8459" s="44">
        <v>0</v>
      </c>
      <c r="J8459" s="45">
        <v>0</v>
      </c>
      <c r="K8459" s="45">
        <v>0</v>
      </c>
      <c r="L8459" s="45">
        <f t="shared" si="1038"/>
        <v>0</v>
      </c>
      <c r="M8459" s="71">
        <f t="shared" si="1042"/>
        <v>0</v>
      </c>
      <c r="N8459" s="59">
        <v>0</v>
      </c>
      <c r="O8459" s="59">
        <v>0</v>
      </c>
      <c r="P8459" s="59">
        <f t="shared" si="1039"/>
        <v>0</v>
      </c>
      <c r="Q8459" s="72">
        <f t="shared" si="1043"/>
        <v>0</v>
      </c>
      <c r="R8459" s="44">
        <v>0</v>
      </c>
      <c r="S8459" s="45">
        <f t="shared" si="1036"/>
        <v>19</v>
      </c>
      <c r="T8459" s="83">
        <v>16210</v>
      </c>
      <c r="U8459" s="44">
        <f t="shared" si="1037"/>
        <v>307990</v>
      </c>
    </row>
    <row r="8460" spans="1:21">
      <c r="A8460" s="2">
        <v>90012526</v>
      </c>
      <c r="B8460" s="3" t="s">
        <v>12493</v>
      </c>
      <c r="C8460" s="4" t="s">
        <v>0</v>
      </c>
      <c r="D8460" s="4" t="s">
        <v>0</v>
      </c>
      <c r="E8460" s="4">
        <v>30</v>
      </c>
      <c r="F8460" s="96">
        <f t="shared" si="1041"/>
        <v>14730</v>
      </c>
      <c r="G8460" s="29">
        <v>441900</v>
      </c>
      <c r="H8460" s="45">
        <v>0</v>
      </c>
      <c r="I8460" s="44">
        <v>0</v>
      </c>
      <c r="J8460" s="45">
        <v>0</v>
      </c>
      <c r="K8460" s="45">
        <v>0</v>
      </c>
      <c r="L8460" s="45">
        <f t="shared" si="1038"/>
        <v>0</v>
      </c>
      <c r="M8460" s="71">
        <f t="shared" si="1042"/>
        <v>0</v>
      </c>
      <c r="N8460" s="59">
        <v>0</v>
      </c>
      <c r="O8460" s="59">
        <v>0</v>
      </c>
      <c r="P8460" s="59">
        <f t="shared" si="1039"/>
        <v>0</v>
      </c>
      <c r="Q8460" s="72">
        <f t="shared" si="1043"/>
        <v>0</v>
      </c>
      <c r="R8460" s="44">
        <v>0</v>
      </c>
      <c r="S8460" s="45">
        <f t="shared" si="1036"/>
        <v>30</v>
      </c>
      <c r="T8460" s="83">
        <v>14730</v>
      </c>
      <c r="U8460" s="44">
        <f t="shared" si="1037"/>
        <v>441900</v>
      </c>
    </row>
    <row r="8461" spans="1:21">
      <c r="A8461" s="2">
        <v>92010556</v>
      </c>
      <c r="B8461" s="3" t="s">
        <v>12606</v>
      </c>
      <c r="C8461" s="4" t="s">
        <v>0</v>
      </c>
      <c r="D8461" s="4" t="s">
        <v>0</v>
      </c>
      <c r="E8461" s="4">
        <v>53</v>
      </c>
      <c r="F8461" s="96">
        <f t="shared" si="1041"/>
        <v>11652.830188679245</v>
      </c>
      <c r="G8461" s="29">
        <v>617600</v>
      </c>
      <c r="H8461" s="45">
        <v>0</v>
      </c>
      <c r="I8461" s="44">
        <v>0</v>
      </c>
      <c r="J8461" s="45">
        <v>0</v>
      </c>
      <c r="K8461" s="45">
        <v>0</v>
      </c>
      <c r="L8461" s="45">
        <f t="shared" si="1038"/>
        <v>0</v>
      </c>
      <c r="M8461" s="71">
        <f t="shared" si="1042"/>
        <v>0</v>
      </c>
      <c r="N8461" s="59">
        <v>0</v>
      </c>
      <c r="O8461" s="59">
        <v>0</v>
      </c>
      <c r="P8461" s="59">
        <f t="shared" si="1039"/>
        <v>0</v>
      </c>
      <c r="Q8461" s="72">
        <f t="shared" si="1043"/>
        <v>0</v>
      </c>
      <c r="R8461" s="44">
        <v>0</v>
      </c>
      <c r="S8461" s="45">
        <f t="shared" si="1036"/>
        <v>53</v>
      </c>
      <c r="T8461" s="83">
        <v>11652.830188679245</v>
      </c>
      <c r="U8461" s="44">
        <f t="shared" si="1037"/>
        <v>617600</v>
      </c>
    </row>
    <row r="8462" spans="1:21">
      <c r="A8462" s="2">
        <v>92010832</v>
      </c>
      <c r="B8462" s="3" t="s">
        <v>10478</v>
      </c>
      <c r="C8462" s="4" t="s">
        <v>0</v>
      </c>
      <c r="D8462" s="4" t="s">
        <v>0</v>
      </c>
      <c r="E8462" s="86">
        <v>2</v>
      </c>
      <c r="F8462" s="96">
        <f t="shared" si="1041"/>
        <v>578410</v>
      </c>
      <c r="G8462" s="77">
        <v>1156820</v>
      </c>
      <c r="H8462" s="45">
        <v>4</v>
      </c>
      <c r="I8462" s="44">
        <v>4</v>
      </c>
      <c r="J8462" s="45">
        <v>0</v>
      </c>
      <c r="K8462" s="45">
        <v>0</v>
      </c>
      <c r="L8462" s="45">
        <f t="shared" si="1038"/>
        <v>0</v>
      </c>
      <c r="M8462" s="71">
        <f t="shared" si="1042"/>
        <v>0</v>
      </c>
      <c r="N8462" s="59">
        <v>0</v>
      </c>
      <c r="O8462" s="59">
        <v>0</v>
      </c>
      <c r="P8462" s="59">
        <f t="shared" si="1039"/>
        <v>0</v>
      </c>
      <c r="Q8462" s="72">
        <f t="shared" si="1043"/>
        <v>0</v>
      </c>
      <c r="R8462" s="44">
        <v>0</v>
      </c>
      <c r="S8462" s="45">
        <f t="shared" si="1036"/>
        <v>2</v>
      </c>
      <c r="T8462" s="45">
        <v>578410</v>
      </c>
      <c r="U8462" s="44">
        <f t="shared" si="1037"/>
        <v>1156820</v>
      </c>
    </row>
    <row r="8463" spans="1:21">
      <c r="A8463" s="28">
        <v>90011597</v>
      </c>
      <c r="B8463" s="3" t="s">
        <v>11783</v>
      </c>
      <c r="C8463" s="4" t="s">
        <v>0</v>
      </c>
      <c r="D8463" s="4" t="s">
        <v>0</v>
      </c>
      <c r="E8463" s="86">
        <v>0</v>
      </c>
      <c r="F8463" s="96">
        <f t="shared" si="1041"/>
        <v>0</v>
      </c>
      <c r="G8463" s="77">
        <v>0</v>
      </c>
      <c r="H8463" s="45">
        <v>2</v>
      </c>
      <c r="I8463" s="44">
        <v>0</v>
      </c>
      <c r="J8463" s="45">
        <v>0</v>
      </c>
      <c r="K8463" s="45">
        <v>0</v>
      </c>
      <c r="L8463" s="45">
        <f t="shared" si="1038"/>
        <v>0</v>
      </c>
      <c r="M8463" s="71">
        <f t="shared" si="1042"/>
        <v>0</v>
      </c>
      <c r="N8463" s="59">
        <v>0</v>
      </c>
      <c r="O8463" s="59">
        <v>0</v>
      </c>
      <c r="P8463" s="59">
        <f t="shared" si="1039"/>
        <v>0</v>
      </c>
      <c r="Q8463" s="72">
        <f t="shared" si="1043"/>
        <v>0</v>
      </c>
      <c r="R8463" s="44">
        <v>0</v>
      </c>
      <c r="S8463" s="45">
        <f t="shared" si="1036"/>
        <v>2</v>
      </c>
      <c r="T8463" s="45">
        <v>531510</v>
      </c>
      <c r="U8463" s="44">
        <f t="shared" si="1037"/>
        <v>1063020</v>
      </c>
    </row>
    <row r="8464" spans="1:21">
      <c r="A8464" s="2">
        <v>92010684</v>
      </c>
      <c r="B8464" s="3" t="s">
        <v>11782</v>
      </c>
      <c r="C8464" s="4" t="s">
        <v>0</v>
      </c>
      <c r="D8464" s="4" t="s">
        <v>0</v>
      </c>
      <c r="E8464" s="86">
        <v>2</v>
      </c>
      <c r="F8464" s="96">
        <f t="shared" si="1041"/>
        <v>451540</v>
      </c>
      <c r="G8464" s="77">
        <v>903080</v>
      </c>
      <c r="H8464" s="45">
        <v>2</v>
      </c>
      <c r="I8464" s="44">
        <v>0</v>
      </c>
      <c r="J8464" s="45">
        <v>0</v>
      </c>
      <c r="K8464" s="45">
        <v>0</v>
      </c>
      <c r="L8464" s="45">
        <f t="shared" si="1038"/>
        <v>0</v>
      </c>
      <c r="M8464" s="71">
        <f t="shared" si="1042"/>
        <v>0</v>
      </c>
      <c r="N8464" s="59">
        <v>0</v>
      </c>
      <c r="O8464" s="59">
        <v>0</v>
      </c>
      <c r="P8464" s="59">
        <f t="shared" si="1039"/>
        <v>0</v>
      </c>
      <c r="Q8464" s="72">
        <f t="shared" si="1043"/>
        <v>0</v>
      </c>
      <c r="R8464" s="44">
        <v>0</v>
      </c>
      <c r="S8464" s="45">
        <f t="shared" ref="S8464:S8527" si="1044">E8464+H8464+J8464+N8464-I8464-K8464-O8464+R8464</f>
        <v>4</v>
      </c>
      <c r="T8464" s="45">
        <v>451540</v>
      </c>
      <c r="U8464" s="44">
        <f t="shared" ref="U8464:U8527" si="1045">S8464*T8464</f>
        <v>1806160</v>
      </c>
    </row>
    <row r="8465" spans="1:21">
      <c r="A8465" s="2">
        <v>92010988</v>
      </c>
      <c r="B8465" s="3" t="s">
        <v>10370</v>
      </c>
      <c r="C8465" s="4" t="s">
        <v>0</v>
      </c>
      <c r="D8465" s="4" t="s">
        <v>0</v>
      </c>
      <c r="E8465" s="86">
        <v>3</v>
      </c>
      <c r="F8465" s="96">
        <f t="shared" si="1041"/>
        <v>451540</v>
      </c>
      <c r="G8465" s="77">
        <v>1354620</v>
      </c>
      <c r="H8465" s="45">
        <v>2</v>
      </c>
      <c r="I8465" s="44">
        <v>2</v>
      </c>
      <c r="J8465" s="45">
        <v>0</v>
      </c>
      <c r="K8465" s="45">
        <v>0</v>
      </c>
      <c r="L8465" s="45">
        <f t="shared" si="1038"/>
        <v>0</v>
      </c>
      <c r="M8465" s="71">
        <f t="shared" si="1042"/>
        <v>0</v>
      </c>
      <c r="N8465" s="59">
        <v>0</v>
      </c>
      <c r="O8465" s="59">
        <v>0</v>
      </c>
      <c r="P8465" s="59">
        <f t="shared" si="1039"/>
        <v>0</v>
      </c>
      <c r="Q8465" s="72">
        <f t="shared" si="1043"/>
        <v>0</v>
      </c>
      <c r="R8465" s="44">
        <v>0</v>
      </c>
      <c r="S8465" s="45">
        <f t="shared" si="1044"/>
        <v>3</v>
      </c>
      <c r="T8465" s="45">
        <v>414920</v>
      </c>
      <c r="U8465" s="44">
        <f t="shared" si="1045"/>
        <v>1244760</v>
      </c>
    </row>
    <row r="8466" spans="1:21">
      <c r="A8466" s="28">
        <v>92011683</v>
      </c>
      <c r="B8466" s="3" t="s">
        <v>12678</v>
      </c>
      <c r="C8466" s="4" t="s">
        <v>0</v>
      </c>
      <c r="D8466" s="4" t="s">
        <v>0</v>
      </c>
      <c r="E8466" s="86">
        <v>0</v>
      </c>
      <c r="F8466" s="96">
        <f t="shared" si="1041"/>
        <v>0</v>
      </c>
      <c r="G8466" s="77">
        <v>0</v>
      </c>
      <c r="H8466" s="45">
        <v>0</v>
      </c>
      <c r="I8466" s="44">
        <v>0</v>
      </c>
      <c r="J8466" s="45">
        <v>0</v>
      </c>
      <c r="K8466" s="45">
        <v>0</v>
      </c>
      <c r="L8466" s="45">
        <f t="shared" si="1038"/>
        <v>0</v>
      </c>
      <c r="M8466" s="71">
        <f t="shared" si="1042"/>
        <v>0</v>
      </c>
      <c r="N8466" s="59">
        <v>0</v>
      </c>
      <c r="O8466" s="59">
        <v>0</v>
      </c>
      <c r="P8466" s="59">
        <f t="shared" si="1039"/>
        <v>0</v>
      </c>
      <c r="Q8466" s="72">
        <f t="shared" si="1043"/>
        <v>0</v>
      </c>
      <c r="R8466" s="44">
        <v>0</v>
      </c>
      <c r="S8466" s="45">
        <f t="shared" si="1044"/>
        <v>0</v>
      </c>
      <c r="T8466" s="45">
        <v>0</v>
      </c>
      <c r="U8466" s="44">
        <f t="shared" si="1045"/>
        <v>0</v>
      </c>
    </row>
    <row r="8467" spans="1:21">
      <c r="A8467" s="2">
        <v>92011020</v>
      </c>
      <c r="B8467" s="3" t="s">
        <v>13014</v>
      </c>
      <c r="C8467" s="4" t="s">
        <v>0</v>
      </c>
      <c r="D8467" s="4" t="s">
        <v>0</v>
      </c>
      <c r="E8467" s="92"/>
      <c r="F8467" s="100"/>
      <c r="G8467" s="29"/>
      <c r="H8467" s="45">
        <v>2</v>
      </c>
      <c r="I8467" s="44">
        <v>0</v>
      </c>
      <c r="J8467" s="45">
        <v>0</v>
      </c>
      <c r="K8467" s="45">
        <v>0</v>
      </c>
      <c r="L8467" s="45">
        <f t="shared" ref="L8467:L8530" si="1046">J8467-K8467</f>
        <v>0</v>
      </c>
      <c r="M8467" s="71">
        <f t="shared" si="1042"/>
        <v>0</v>
      </c>
      <c r="N8467" s="59">
        <v>0</v>
      </c>
      <c r="O8467" s="59">
        <v>0</v>
      </c>
      <c r="P8467" s="59">
        <f t="shared" si="1039"/>
        <v>0</v>
      </c>
      <c r="Q8467" s="72">
        <f t="shared" si="1043"/>
        <v>0</v>
      </c>
      <c r="R8467" s="44">
        <v>0</v>
      </c>
      <c r="S8467" s="45">
        <f t="shared" si="1044"/>
        <v>2</v>
      </c>
      <c r="T8467" s="99">
        <v>0</v>
      </c>
      <c r="U8467" s="44">
        <f t="shared" si="1045"/>
        <v>0</v>
      </c>
    </row>
    <row r="8468" spans="1:21">
      <c r="A8468" s="2">
        <v>92011921</v>
      </c>
      <c r="B8468" s="3" t="s">
        <v>2530</v>
      </c>
      <c r="C8468" s="4" t="s">
        <v>0</v>
      </c>
      <c r="D8468" s="4" t="s">
        <v>0</v>
      </c>
      <c r="E8468" s="86">
        <v>3</v>
      </c>
      <c r="F8468" s="96">
        <f t="shared" ref="F8468:F8473" si="1047">IFERROR(G8468/E8468,0)</f>
        <v>298030</v>
      </c>
      <c r="G8468" s="77">
        <v>894090</v>
      </c>
      <c r="H8468" s="45">
        <v>0</v>
      </c>
      <c r="I8468" s="44">
        <v>2</v>
      </c>
      <c r="J8468" s="45">
        <v>0</v>
      </c>
      <c r="K8468" s="45">
        <v>0</v>
      </c>
      <c r="L8468" s="45">
        <f t="shared" si="1046"/>
        <v>0</v>
      </c>
      <c r="M8468" s="71">
        <f t="shared" si="1042"/>
        <v>0</v>
      </c>
      <c r="N8468" s="59">
        <v>0</v>
      </c>
      <c r="O8468" s="59">
        <v>0</v>
      </c>
      <c r="P8468" s="59">
        <f t="shared" si="1039"/>
        <v>0</v>
      </c>
      <c r="Q8468" s="72">
        <f t="shared" si="1043"/>
        <v>0</v>
      </c>
      <c r="R8468" s="44">
        <v>0</v>
      </c>
      <c r="S8468" s="45">
        <f t="shared" si="1044"/>
        <v>1</v>
      </c>
      <c r="T8468" s="45">
        <v>298030</v>
      </c>
      <c r="U8468" s="44">
        <f t="shared" si="1045"/>
        <v>298030</v>
      </c>
    </row>
    <row r="8469" spans="1:21">
      <c r="A8469" s="2">
        <v>90012402</v>
      </c>
      <c r="B8469" s="3" t="s">
        <v>12353</v>
      </c>
      <c r="C8469" s="4" t="s">
        <v>0</v>
      </c>
      <c r="D8469" s="4" t="s">
        <v>0</v>
      </c>
      <c r="E8469" s="4">
        <v>3</v>
      </c>
      <c r="F8469" s="96">
        <f t="shared" si="1047"/>
        <v>293060</v>
      </c>
      <c r="G8469" s="29">
        <v>879180</v>
      </c>
      <c r="H8469" s="45">
        <v>0</v>
      </c>
      <c r="I8469" s="44">
        <v>0</v>
      </c>
      <c r="J8469" s="45">
        <v>0</v>
      </c>
      <c r="K8469" s="45">
        <v>0</v>
      </c>
      <c r="L8469" s="45">
        <f t="shared" si="1046"/>
        <v>0</v>
      </c>
      <c r="M8469" s="71">
        <f t="shared" si="1042"/>
        <v>0</v>
      </c>
      <c r="N8469" s="59">
        <v>0</v>
      </c>
      <c r="O8469" s="59">
        <v>0</v>
      </c>
      <c r="P8469" s="59">
        <f t="shared" si="1039"/>
        <v>0</v>
      </c>
      <c r="Q8469" s="72">
        <f t="shared" si="1043"/>
        <v>0</v>
      </c>
      <c r="R8469" s="44">
        <v>0</v>
      </c>
      <c r="S8469" s="45">
        <f t="shared" si="1044"/>
        <v>3</v>
      </c>
      <c r="T8469" s="83">
        <v>293060</v>
      </c>
      <c r="U8469" s="44">
        <f t="shared" si="1045"/>
        <v>879180</v>
      </c>
    </row>
    <row r="8470" spans="1:21">
      <c r="A8470" s="2">
        <v>92010344</v>
      </c>
      <c r="B8470" s="3" t="s">
        <v>12305</v>
      </c>
      <c r="C8470" s="4" t="s">
        <v>0</v>
      </c>
      <c r="D8470" s="4" t="s">
        <v>0</v>
      </c>
      <c r="E8470" s="4">
        <v>5</v>
      </c>
      <c r="F8470" s="96">
        <f t="shared" si="1047"/>
        <v>291250</v>
      </c>
      <c r="G8470" s="29">
        <v>1456250</v>
      </c>
      <c r="H8470" s="45">
        <v>0</v>
      </c>
      <c r="I8470" s="44">
        <v>0</v>
      </c>
      <c r="J8470" s="45">
        <v>0</v>
      </c>
      <c r="K8470" s="45">
        <v>0</v>
      </c>
      <c r="L8470" s="45">
        <f t="shared" si="1046"/>
        <v>0</v>
      </c>
      <c r="M8470" s="71">
        <f t="shared" si="1042"/>
        <v>0</v>
      </c>
      <c r="N8470" s="59">
        <v>0</v>
      </c>
      <c r="O8470" s="59">
        <v>0</v>
      </c>
      <c r="P8470" s="59">
        <f t="shared" ref="P8470:P8533" si="1048">N8470-O8470</f>
        <v>0</v>
      </c>
      <c r="Q8470" s="72">
        <f t="shared" si="1043"/>
        <v>0</v>
      </c>
      <c r="R8470" s="44">
        <v>0</v>
      </c>
      <c r="S8470" s="45">
        <f t="shared" si="1044"/>
        <v>5</v>
      </c>
      <c r="T8470" s="83">
        <v>291250</v>
      </c>
      <c r="U8470" s="44">
        <f t="shared" si="1045"/>
        <v>1456250</v>
      </c>
    </row>
    <row r="8471" spans="1:21">
      <c r="A8471" s="2">
        <v>90011070</v>
      </c>
      <c r="B8471" s="3" t="s">
        <v>12297</v>
      </c>
      <c r="C8471" s="4" t="s">
        <v>0</v>
      </c>
      <c r="D8471" s="4" t="s">
        <v>0</v>
      </c>
      <c r="E8471" s="4">
        <v>5</v>
      </c>
      <c r="F8471" s="96">
        <f t="shared" si="1047"/>
        <v>291250</v>
      </c>
      <c r="G8471" s="29">
        <v>1456250</v>
      </c>
      <c r="H8471" s="45">
        <v>0</v>
      </c>
      <c r="I8471" s="44">
        <v>0</v>
      </c>
      <c r="J8471" s="45">
        <v>0</v>
      </c>
      <c r="K8471" s="45">
        <v>0</v>
      </c>
      <c r="L8471" s="45">
        <f t="shared" si="1046"/>
        <v>0</v>
      </c>
      <c r="M8471" s="71">
        <f t="shared" si="1042"/>
        <v>0</v>
      </c>
      <c r="N8471" s="59">
        <v>0</v>
      </c>
      <c r="O8471" s="59">
        <v>0</v>
      </c>
      <c r="P8471" s="59">
        <f t="shared" si="1048"/>
        <v>0</v>
      </c>
      <c r="Q8471" s="72">
        <f t="shared" si="1043"/>
        <v>0</v>
      </c>
      <c r="R8471" s="44">
        <v>0</v>
      </c>
      <c r="S8471" s="45">
        <f t="shared" si="1044"/>
        <v>5</v>
      </c>
      <c r="T8471" s="83">
        <v>291250</v>
      </c>
      <c r="U8471" s="44">
        <f t="shared" si="1045"/>
        <v>1456250</v>
      </c>
    </row>
    <row r="8472" spans="1:21">
      <c r="A8472" s="2">
        <v>92011085</v>
      </c>
      <c r="B8472" s="3" t="s">
        <v>9973</v>
      </c>
      <c r="C8472" s="4" t="s">
        <v>0</v>
      </c>
      <c r="D8472" s="4" t="s">
        <v>0</v>
      </c>
      <c r="E8472" s="86">
        <v>2</v>
      </c>
      <c r="F8472" s="96">
        <f t="shared" si="1047"/>
        <v>222605</v>
      </c>
      <c r="G8472" s="77">
        <v>445210</v>
      </c>
      <c r="H8472" s="45">
        <v>0</v>
      </c>
      <c r="I8472" s="44">
        <v>2</v>
      </c>
      <c r="J8472" s="45">
        <v>0</v>
      </c>
      <c r="K8472" s="45">
        <v>0</v>
      </c>
      <c r="L8472" s="45">
        <f t="shared" si="1046"/>
        <v>0</v>
      </c>
      <c r="M8472" s="71">
        <f t="shared" si="1042"/>
        <v>0</v>
      </c>
      <c r="N8472" s="59">
        <v>0</v>
      </c>
      <c r="O8472" s="59">
        <v>0</v>
      </c>
      <c r="P8472" s="59">
        <f t="shared" si="1048"/>
        <v>0</v>
      </c>
      <c r="Q8472" s="72">
        <f t="shared" si="1043"/>
        <v>0</v>
      </c>
      <c r="R8472" s="44">
        <v>0</v>
      </c>
      <c r="S8472" s="45">
        <f t="shared" si="1044"/>
        <v>0</v>
      </c>
      <c r="T8472" s="45">
        <v>0</v>
      </c>
      <c r="U8472" s="44">
        <f t="shared" si="1045"/>
        <v>0</v>
      </c>
    </row>
    <row r="8473" spans="1:21">
      <c r="A8473" s="2">
        <v>90023145</v>
      </c>
      <c r="B8473" s="3" t="s">
        <v>12071</v>
      </c>
      <c r="C8473" s="4" t="s">
        <v>0</v>
      </c>
      <c r="D8473" s="4" t="s">
        <v>0</v>
      </c>
      <c r="E8473" s="86">
        <v>3</v>
      </c>
      <c r="F8473" s="96">
        <f t="shared" si="1047"/>
        <v>204580</v>
      </c>
      <c r="G8473" s="77">
        <v>613740</v>
      </c>
      <c r="H8473" s="45">
        <v>2</v>
      </c>
      <c r="I8473" s="44">
        <v>0</v>
      </c>
      <c r="J8473" s="45">
        <v>0</v>
      </c>
      <c r="K8473" s="45">
        <v>0</v>
      </c>
      <c r="L8473" s="45">
        <f t="shared" si="1046"/>
        <v>0</v>
      </c>
      <c r="M8473" s="71">
        <f t="shared" si="1042"/>
        <v>0</v>
      </c>
      <c r="N8473" s="59">
        <v>0</v>
      </c>
      <c r="O8473" s="59">
        <v>0</v>
      </c>
      <c r="P8473" s="59">
        <f t="shared" si="1048"/>
        <v>0</v>
      </c>
      <c r="Q8473" s="72">
        <f t="shared" si="1043"/>
        <v>0</v>
      </c>
      <c r="R8473" s="44">
        <v>0</v>
      </c>
      <c r="S8473" s="45">
        <f t="shared" si="1044"/>
        <v>5</v>
      </c>
      <c r="T8473" s="45">
        <v>204580</v>
      </c>
      <c r="U8473" s="44">
        <f t="shared" si="1045"/>
        <v>1022900</v>
      </c>
    </row>
    <row r="8474" spans="1:21">
      <c r="A8474" s="2">
        <v>92010721</v>
      </c>
      <c r="B8474" s="3" t="s">
        <v>13013</v>
      </c>
      <c r="C8474" s="4" t="s">
        <v>0</v>
      </c>
      <c r="D8474" s="4" t="s">
        <v>0</v>
      </c>
      <c r="E8474" s="92"/>
      <c r="F8474" s="100"/>
      <c r="G8474" s="29"/>
      <c r="H8474" s="45">
        <v>2</v>
      </c>
      <c r="I8474" s="44">
        <v>0</v>
      </c>
      <c r="J8474" s="45">
        <v>0</v>
      </c>
      <c r="K8474" s="45">
        <v>0</v>
      </c>
      <c r="L8474" s="45">
        <f t="shared" si="1046"/>
        <v>0</v>
      </c>
      <c r="M8474" s="71">
        <f t="shared" si="1042"/>
        <v>0</v>
      </c>
      <c r="N8474" s="59">
        <v>0</v>
      </c>
      <c r="O8474" s="59">
        <v>0</v>
      </c>
      <c r="P8474" s="59">
        <f t="shared" si="1048"/>
        <v>0</v>
      </c>
      <c r="Q8474" s="72">
        <f t="shared" si="1043"/>
        <v>0</v>
      </c>
      <c r="R8474" s="44">
        <v>0</v>
      </c>
      <c r="S8474" s="45">
        <f t="shared" si="1044"/>
        <v>2</v>
      </c>
      <c r="T8474" s="99">
        <v>0</v>
      </c>
      <c r="U8474" s="44">
        <f t="shared" si="1045"/>
        <v>0</v>
      </c>
    </row>
    <row r="8475" spans="1:21">
      <c r="A8475" s="2">
        <v>92011042</v>
      </c>
      <c r="B8475" s="3" t="s">
        <v>12238</v>
      </c>
      <c r="C8475" s="4" t="s">
        <v>0</v>
      </c>
      <c r="D8475" s="4" t="s">
        <v>0</v>
      </c>
      <c r="E8475" s="4">
        <v>10</v>
      </c>
      <c r="F8475" s="96">
        <f t="shared" ref="F8475:F8492" si="1049">IFERROR(G8475/E8475,0)</f>
        <v>147340</v>
      </c>
      <c r="G8475" s="29">
        <v>1473400</v>
      </c>
      <c r="H8475" s="45">
        <v>0</v>
      </c>
      <c r="I8475" s="44">
        <v>0</v>
      </c>
      <c r="J8475" s="45">
        <v>0</v>
      </c>
      <c r="K8475" s="45">
        <v>0</v>
      </c>
      <c r="L8475" s="45">
        <f t="shared" si="1046"/>
        <v>0</v>
      </c>
      <c r="M8475" s="71">
        <f t="shared" si="1042"/>
        <v>0</v>
      </c>
      <c r="N8475" s="59">
        <v>0</v>
      </c>
      <c r="O8475" s="59">
        <v>0</v>
      </c>
      <c r="P8475" s="59">
        <f t="shared" si="1048"/>
        <v>0</v>
      </c>
      <c r="Q8475" s="72">
        <f t="shared" si="1043"/>
        <v>0</v>
      </c>
      <c r="R8475" s="44">
        <v>0</v>
      </c>
      <c r="S8475" s="45">
        <f t="shared" si="1044"/>
        <v>10</v>
      </c>
      <c r="T8475" s="83">
        <v>147340</v>
      </c>
      <c r="U8475" s="44">
        <f t="shared" si="1045"/>
        <v>1473400</v>
      </c>
    </row>
    <row r="8476" spans="1:21">
      <c r="A8476" s="2">
        <v>92010471</v>
      </c>
      <c r="B8476" s="3" t="s">
        <v>12361</v>
      </c>
      <c r="C8476" s="4" t="s">
        <v>0</v>
      </c>
      <c r="D8476" s="4" t="s">
        <v>0</v>
      </c>
      <c r="E8476" s="4">
        <v>3</v>
      </c>
      <c r="F8476" s="96">
        <f t="shared" si="1049"/>
        <v>143385</v>
      </c>
      <c r="G8476" s="29">
        <v>430155</v>
      </c>
      <c r="H8476" s="45">
        <v>0</v>
      </c>
      <c r="I8476" s="44">
        <v>0</v>
      </c>
      <c r="J8476" s="45">
        <v>0</v>
      </c>
      <c r="K8476" s="45">
        <v>0</v>
      </c>
      <c r="L8476" s="45">
        <f t="shared" si="1046"/>
        <v>0</v>
      </c>
      <c r="M8476" s="71">
        <f t="shared" si="1042"/>
        <v>0</v>
      </c>
      <c r="N8476" s="59">
        <v>0</v>
      </c>
      <c r="O8476" s="59">
        <v>0</v>
      </c>
      <c r="P8476" s="59">
        <f t="shared" si="1048"/>
        <v>0</v>
      </c>
      <c r="Q8476" s="72">
        <f t="shared" si="1043"/>
        <v>0</v>
      </c>
      <c r="R8476" s="44">
        <v>0</v>
      </c>
      <c r="S8476" s="45">
        <f t="shared" si="1044"/>
        <v>3</v>
      </c>
      <c r="T8476" s="83">
        <v>143385</v>
      </c>
      <c r="U8476" s="44">
        <f t="shared" si="1045"/>
        <v>430155</v>
      </c>
    </row>
    <row r="8477" spans="1:21">
      <c r="A8477" s="2">
        <v>90011009</v>
      </c>
      <c r="B8477" s="3" t="s">
        <v>10607</v>
      </c>
      <c r="C8477" s="4" t="s">
        <v>0</v>
      </c>
      <c r="D8477" s="4" t="s">
        <v>0</v>
      </c>
      <c r="E8477" s="86">
        <v>1</v>
      </c>
      <c r="F8477" s="96">
        <f t="shared" si="1049"/>
        <v>146210</v>
      </c>
      <c r="G8477" s="77">
        <v>146210</v>
      </c>
      <c r="H8477" s="45">
        <v>13</v>
      </c>
      <c r="I8477" s="44">
        <v>2</v>
      </c>
      <c r="J8477" s="45">
        <v>0</v>
      </c>
      <c r="K8477" s="45">
        <v>0</v>
      </c>
      <c r="L8477" s="45">
        <f t="shared" si="1046"/>
        <v>0</v>
      </c>
      <c r="M8477" s="71">
        <f t="shared" si="1042"/>
        <v>0</v>
      </c>
      <c r="N8477" s="59">
        <v>0</v>
      </c>
      <c r="O8477" s="59">
        <v>0</v>
      </c>
      <c r="P8477" s="59">
        <f t="shared" si="1048"/>
        <v>0</v>
      </c>
      <c r="Q8477" s="72">
        <f t="shared" si="1043"/>
        <v>0</v>
      </c>
      <c r="R8477" s="44">
        <v>0</v>
      </c>
      <c r="S8477" s="45">
        <f t="shared" si="1044"/>
        <v>12</v>
      </c>
      <c r="T8477" s="45">
        <v>141510</v>
      </c>
      <c r="U8477" s="44">
        <f t="shared" si="1045"/>
        <v>1698120</v>
      </c>
    </row>
    <row r="8478" spans="1:21">
      <c r="A8478" s="2">
        <v>90011634</v>
      </c>
      <c r="B8478" s="3" t="s">
        <v>10300</v>
      </c>
      <c r="C8478" s="4" t="s">
        <v>0</v>
      </c>
      <c r="D8478" s="4" t="s">
        <v>0</v>
      </c>
      <c r="E8478" s="86">
        <v>10</v>
      </c>
      <c r="F8478" s="96">
        <f t="shared" si="1049"/>
        <v>150110</v>
      </c>
      <c r="G8478" s="77">
        <v>1501100</v>
      </c>
      <c r="H8478" s="45">
        <v>0</v>
      </c>
      <c r="I8478" s="44">
        <v>6</v>
      </c>
      <c r="J8478" s="45">
        <v>0</v>
      </c>
      <c r="K8478" s="45">
        <v>0</v>
      </c>
      <c r="L8478" s="45">
        <f t="shared" si="1046"/>
        <v>0</v>
      </c>
      <c r="M8478" s="71">
        <f t="shared" si="1042"/>
        <v>0</v>
      </c>
      <c r="N8478" s="59">
        <v>0</v>
      </c>
      <c r="O8478" s="59">
        <v>0</v>
      </c>
      <c r="P8478" s="59">
        <f t="shared" si="1048"/>
        <v>0</v>
      </c>
      <c r="Q8478" s="72">
        <f t="shared" si="1043"/>
        <v>0</v>
      </c>
      <c r="R8478" s="44">
        <v>0</v>
      </c>
      <c r="S8478" s="45">
        <f t="shared" si="1044"/>
        <v>4</v>
      </c>
      <c r="T8478" s="45">
        <v>155370</v>
      </c>
      <c r="U8478" s="44">
        <f t="shared" si="1045"/>
        <v>621480</v>
      </c>
    </row>
    <row r="8479" spans="1:21">
      <c r="A8479" s="2">
        <v>92011299</v>
      </c>
      <c r="B8479" s="3" t="s">
        <v>12242</v>
      </c>
      <c r="C8479" s="4" t="s">
        <v>0</v>
      </c>
      <c r="D8479" s="4" t="s">
        <v>0</v>
      </c>
      <c r="E8479" s="4">
        <v>10</v>
      </c>
      <c r="F8479" s="96">
        <f t="shared" si="1049"/>
        <v>150110</v>
      </c>
      <c r="G8479" s="29">
        <v>1501100</v>
      </c>
      <c r="H8479" s="45">
        <v>0</v>
      </c>
      <c r="I8479" s="44">
        <v>0</v>
      </c>
      <c r="J8479" s="45">
        <v>0</v>
      </c>
      <c r="K8479" s="45">
        <v>0</v>
      </c>
      <c r="L8479" s="45">
        <f t="shared" si="1046"/>
        <v>0</v>
      </c>
      <c r="M8479" s="71">
        <f t="shared" si="1042"/>
        <v>0</v>
      </c>
      <c r="N8479" s="59">
        <v>0</v>
      </c>
      <c r="O8479" s="59">
        <v>0</v>
      </c>
      <c r="P8479" s="59">
        <f t="shared" si="1048"/>
        <v>0</v>
      </c>
      <c r="Q8479" s="72">
        <f t="shared" si="1043"/>
        <v>0</v>
      </c>
      <c r="R8479" s="44">
        <v>0</v>
      </c>
      <c r="S8479" s="45">
        <f t="shared" si="1044"/>
        <v>10</v>
      </c>
      <c r="T8479" s="83">
        <v>150110</v>
      </c>
      <c r="U8479" s="44">
        <f t="shared" si="1045"/>
        <v>1501100</v>
      </c>
    </row>
    <row r="8480" spans="1:21">
      <c r="A8480" s="2">
        <v>92010635</v>
      </c>
      <c r="B8480" s="3" t="s">
        <v>12176</v>
      </c>
      <c r="C8480" s="4" t="s">
        <v>0</v>
      </c>
      <c r="D8480" s="4" t="s">
        <v>0</v>
      </c>
      <c r="E8480" s="4">
        <v>21</v>
      </c>
      <c r="F8480" s="96">
        <f t="shared" si="1049"/>
        <v>115154.80952380953</v>
      </c>
      <c r="G8480" s="29">
        <v>2418251</v>
      </c>
      <c r="H8480" s="45">
        <v>0</v>
      </c>
      <c r="I8480" s="44">
        <v>0</v>
      </c>
      <c r="J8480" s="45">
        <v>0</v>
      </c>
      <c r="K8480" s="45">
        <v>0</v>
      </c>
      <c r="L8480" s="45">
        <f t="shared" si="1046"/>
        <v>0</v>
      </c>
      <c r="M8480" s="71">
        <f t="shared" si="1042"/>
        <v>0</v>
      </c>
      <c r="N8480" s="59">
        <v>0</v>
      </c>
      <c r="O8480" s="59">
        <v>0</v>
      </c>
      <c r="P8480" s="59">
        <f t="shared" si="1048"/>
        <v>0</v>
      </c>
      <c r="Q8480" s="72">
        <f t="shared" si="1043"/>
        <v>0</v>
      </c>
      <c r="R8480" s="44">
        <v>0</v>
      </c>
      <c r="S8480" s="45">
        <f t="shared" si="1044"/>
        <v>21</v>
      </c>
      <c r="T8480" s="83">
        <v>115154.80952380953</v>
      </c>
      <c r="U8480" s="44">
        <f t="shared" si="1045"/>
        <v>2418251</v>
      </c>
    </row>
    <row r="8481" spans="1:21">
      <c r="A8481" s="28">
        <v>92011284</v>
      </c>
      <c r="B8481" s="3" t="s">
        <v>12177</v>
      </c>
      <c r="C8481" s="4" t="s">
        <v>0</v>
      </c>
      <c r="D8481" s="4" t="s">
        <v>0</v>
      </c>
      <c r="E8481" s="86">
        <v>21</v>
      </c>
      <c r="F8481" s="96">
        <f t="shared" si="1049"/>
        <v>111036.04761904762</v>
      </c>
      <c r="G8481" s="77">
        <v>2331757</v>
      </c>
      <c r="H8481" s="45">
        <v>0</v>
      </c>
      <c r="I8481" s="44">
        <v>0</v>
      </c>
      <c r="J8481" s="45">
        <v>0</v>
      </c>
      <c r="K8481" s="45">
        <v>0</v>
      </c>
      <c r="L8481" s="45">
        <f t="shared" si="1046"/>
        <v>0</v>
      </c>
      <c r="M8481" s="71">
        <f t="shared" si="1042"/>
        <v>0</v>
      </c>
      <c r="N8481" s="59">
        <v>0</v>
      </c>
      <c r="O8481" s="59">
        <v>0</v>
      </c>
      <c r="P8481" s="59">
        <f t="shared" si="1048"/>
        <v>0</v>
      </c>
      <c r="Q8481" s="72">
        <f t="shared" si="1043"/>
        <v>0</v>
      </c>
      <c r="R8481" s="44">
        <v>0</v>
      </c>
      <c r="S8481" s="45">
        <f t="shared" si="1044"/>
        <v>21</v>
      </c>
      <c r="T8481" s="45">
        <v>111036.04761904762</v>
      </c>
      <c r="U8481" s="44">
        <f t="shared" si="1045"/>
        <v>2331757</v>
      </c>
    </row>
    <row r="8482" spans="1:21">
      <c r="A8482" s="33">
        <v>92010483</v>
      </c>
      <c r="B8482" s="3" t="s">
        <v>6557</v>
      </c>
      <c r="C8482" s="4" t="s">
        <v>0</v>
      </c>
      <c r="D8482" s="4" t="s">
        <v>0</v>
      </c>
      <c r="E8482" s="86">
        <v>9</v>
      </c>
      <c r="F8482" s="96">
        <f t="shared" si="1049"/>
        <v>87749.444444444438</v>
      </c>
      <c r="G8482" s="77">
        <v>789745</v>
      </c>
      <c r="H8482" s="45">
        <v>1</v>
      </c>
      <c r="I8482" s="44">
        <v>10</v>
      </c>
      <c r="J8482" s="45">
        <v>0</v>
      </c>
      <c r="K8482" s="45">
        <v>0</v>
      </c>
      <c r="L8482" s="45">
        <f t="shared" si="1046"/>
        <v>0</v>
      </c>
      <c r="M8482" s="71">
        <f t="shared" si="1042"/>
        <v>0</v>
      </c>
      <c r="N8482" s="59">
        <v>0</v>
      </c>
      <c r="O8482" s="59">
        <v>0</v>
      </c>
      <c r="P8482" s="59">
        <f t="shared" si="1048"/>
        <v>0</v>
      </c>
      <c r="Q8482" s="72">
        <f t="shared" si="1043"/>
        <v>0</v>
      </c>
      <c r="R8482" s="44">
        <v>0</v>
      </c>
      <c r="S8482" s="45">
        <f t="shared" si="1044"/>
        <v>0</v>
      </c>
      <c r="T8482" s="45">
        <v>91372</v>
      </c>
      <c r="U8482" s="44">
        <f t="shared" si="1045"/>
        <v>0</v>
      </c>
    </row>
    <row r="8483" spans="1:21">
      <c r="A8483" s="2">
        <v>92011239</v>
      </c>
      <c r="B8483" s="3" t="s">
        <v>12400</v>
      </c>
      <c r="C8483" s="4" t="s">
        <v>0</v>
      </c>
      <c r="D8483" s="4" t="s">
        <v>0</v>
      </c>
      <c r="E8483" s="4">
        <v>2</v>
      </c>
      <c r="F8483" s="96">
        <f t="shared" si="1049"/>
        <v>2473640</v>
      </c>
      <c r="G8483" s="29">
        <v>4947280</v>
      </c>
      <c r="H8483" s="45">
        <v>0</v>
      </c>
      <c r="I8483" s="44">
        <v>0</v>
      </c>
      <c r="J8483" s="45">
        <v>0</v>
      </c>
      <c r="K8483" s="45">
        <v>0</v>
      </c>
      <c r="L8483" s="45">
        <f t="shared" si="1046"/>
        <v>0</v>
      </c>
      <c r="M8483" s="71">
        <f t="shared" si="1042"/>
        <v>0</v>
      </c>
      <c r="N8483" s="59">
        <v>0</v>
      </c>
      <c r="O8483" s="59">
        <v>0</v>
      </c>
      <c r="P8483" s="59">
        <f t="shared" si="1048"/>
        <v>0</v>
      </c>
      <c r="Q8483" s="72">
        <f t="shared" si="1043"/>
        <v>0</v>
      </c>
      <c r="R8483" s="44">
        <v>0</v>
      </c>
      <c r="S8483" s="45">
        <f t="shared" si="1044"/>
        <v>2</v>
      </c>
      <c r="T8483" s="83">
        <v>2473640</v>
      </c>
      <c r="U8483" s="44">
        <f t="shared" si="1045"/>
        <v>4947280</v>
      </c>
    </row>
    <row r="8484" spans="1:21">
      <c r="A8484" s="2">
        <v>92011663</v>
      </c>
      <c r="B8484" s="3" t="s">
        <v>12407</v>
      </c>
      <c r="C8484" s="4" t="s">
        <v>0</v>
      </c>
      <c r="D8484" s="4" t="s">
        <v>0</v>
      </c>
      <c r="E8484" s="4">
        <v>2</v>
      </c>
      <c r="F8484" s="96">
        <f t="shared" si="1049"/>
        <v>1888170</v>
      </c>
      <c r="G8484" s="29">
        <v>3776340</v>
      </c>
      <c r="H8484" s="45">
        <v>0</v>
      </c>
      <c r="I8484" s="44">
        <v>0</v>
      </c>
      <c r="J8484" s="45">
        <v>0</v>
      </c>
      <c r="K8484" s="45">
        <v>0</v>
      </c>
      <c r="L8484" s="45">
        <f t="shared" si="1046"/>
        <v>0</v>
      </c>
      <c r="M8484" s="71">
        <f t="shared" si="1042"/>
        <v>0</v>
      </c>
      <c r="N8484" s="59">
        <v>0</v>
      </c>
      <c r="O8484" s="59">
        <v>0</v>
      </c>
      <c r="P8484" s="59">
        <f t="shared" si="1048"/>
        <v>0</v>
      </c>
      <c r="Q8484" s="72">
        <f t="shared" si="1043"/>
        <v>0</v>
      </c>
      <c r="R8484" s="44">
        <v>0</v>
      </c>
      <c r="S8484" s="45">
        <f t="shared" si="1044"/>
        <v>2</v>
      </c>
      <c r="T8484" s="83">
        <v>1888170</v>
      </c>
      <c r="U8484" s="44">
        <f t="shared" si="1045"/>
        <v>3776340</v>
      </c>
    </row>
    <row r="8485" spans="1:21">
      <c r="A8485" s="2">
        <v>92010472</v>
      </c>
      <c r="B8485" s="3" t="s">
        <v>10967</v>
      </c>
      <c r="C8485" s="4" t="s">
        <v>0</v>
      </c>
      <c r="D8485" s="4" t="s">
        <v>0</v>
      </c>
      <c r="E8485" s="86">
        <v>3</v>
      </c>
      <c r="F8485" s="96">
        <f t="shared" si="1049"/>
        <v>1723521.6666666667</v>
      </c>
      <c r="G8485" s="77">
        <v>5170565</v>
      </c>
      <c r="H8485" s="45">
        <v>0</v>
      </c>
      <c r="I8485" s="44">
        <v>2</v>
      </c>
      <c r="J8485" s="45">
        <v>0</v>
      </c>
      <c r="K8485" s="45">
        <v>0</v>
      </c>
      <c r="L8485" s="45">
        <f t="shared" si="1046"/>
        <v>0</v>
      </c>
      <c r="M8485" s="71">
        <f t="shared" si="1042"/>
        <v>0</v>
      </c>
      <c r="N8485" s="59">
        <v>0</v>
      </c>
      <c r="O8485" s="59">
        <v>0</v>
      </c>
      <c r="P8485" s="59">
        <f t="shared" si="1048"/>
        <v>0</v>
      </c>
      <c r="Q8485" s="72">
        <f t="shared" si="1043"/>
        <v>0</v>
      </c>
      <c r="R8485" s="44">
        <v>0</v>
      </c>
      <c r="S8485" s="45">
        <f t="shared" si="1044"/>
        <v>1</v>
      </c>
      <c r="T8485" s="45">
        <v>1786530</v>
      </c>
      <c r="U8485" s="44">
        <f t="shared" si="1045"/>
        <v>1786530</v>
      </c>
    </row>
    <row r="8486" spans="1:21">
      <c r="A8486" s="2">
        <v>92010939</v>
      </c>
      <c r="B8486" s="3" t="s">
        <v>12345</v>
      </c>
      <c r="C8486" s="4" t="s">
        <v>0</v>
      </c>
      <c r="D8486" s="4" t="s">
        <v>0</v>
      </c>
      <c r="E8486" s="4">
        <v>4</v>
      </c>
      <c r="F8486" s="96">
        <f t="shared" si="1049"/>
        <v>813752</v>
      </c>
      <c r="G8486" s="29">
        <v>3255008</v>
      </c>
      <c r="H8486" s="45">
        <v>0</v>
      </c>
      <c r="I8486" s="44">
        <v>0</v>
      </c>
      <c r="J8486" s="45">
        <v>0</v>
      </c>
      <c r="K8486" s="45">
        <v>0</v>
      </c>
      <c r="L8486" s="45">
        <f t="shared" si="1046"/>
        <v>0</v>
      </c>
      <c r="M8486" s="71">
        <f t="shared" si="1042"/>
        <v>0</v>
      </c>
      <c r="N8486" s="59">
        <v>0</v>
      </c>
      <c r="O8486" s="59">
        <v>0</v>
      </c>
      <c r="P8486" s="59">
        <f t="shared" si="1048"/>
        <v>0</v>
      </c>
      <c r="Q8486" s="72">
        <f t="shared" si="1043"/>
        <v>0</v>
      </c>
      <c r="R8486" s="44">
        <v>0</v>
      </c>
      <c r="S8486" s="45">
        <f t="shared" si="1044"/>
        <v>4</v>
      </c>
      <c r="T8486" s="83">
        <v>813752</v>
      </c>
      <c r="U8486" s="44">
        <f t="shared" si="1045"/>
        <v>3255008</v>
      </c>
    </row>
    <row r="8487" spans="1:21">
      <c r="A8487" s="2">
        <v>92010166</v>
      </c>
      <c r="B8487" s="3" t="s">
        <v>10707</v>
      </c>
      <c r="C8487" s="4" t="s">
        <v>0</v>
      </c>
      <c r="D8487" s="4" t="s">
        <v>0</v>
      </c>
      <c r="E8487" s="86">
        <v>0</v>
      </c>
      <c r="F8487" s="96">
        <f t="shared" si="1049"/>
        <v>0</v>
      </c>
      <c r="G8487" s="77">
        <v>0</v>
      </c>
      <c r="H8487" s="45">
        <v>1</v>
      </c>
      <c r="I8487" s="44">
        <v>1</v>
      </c>
      <c r="J8487" s="45">
        <v>0</v>
      </c>
      <c r="K8487" s="45">
        <v>0</v>
      </c>
      <c r="L8487" s="45">
        <f t="shared" si="1046"/>
        <v>0</v>
      </c>
      <c r="M8487" s="71">
        <f t="shared" si="1042"/>
        <v>0</v>
      </c>
      <c r="N8487" s="59">
        <v>0</v>
      </c>
      <c r="O8487" s="59">
        <v>0</v>
      </c>
      <c r="P8487" s="59">
        <f t="shared" si="1048"/>
        <v>0</v>
      </c>
      <c r="Q8487" s="72">
        <f t="shared" si="1043"/>
        <v>0</v>
      </c>
      <c r="R8487" s="44">
        <v>0</v>
      </c>
      <c r="S8487" s="45">
        <f t="shared" si="1044"/>
        <v>0</v>
      </c>
      <c r="T8487" s="45">
        <v>0</v>
      </c>
      <c r="U8487" s="44">
        <f t="shared" si="1045"/>
        <v>0</v>
      </c>
    </row>
    <row r="8488" spans="1:21">
      <c r="A8488" s="2">
        <v>92011084</v>
      </c>
      <c r="B8488" s="3" t="s">
        <v>10055</v>
      </c>
      <c r="C8488" s="4" t="s">
        <v>0</v>
      </c>
      <c r="D8488" s="4" t="s">
        <v>0</v>
      </c>
      <c r="E8488" s="86">
        <v>4</v>
      </c>
      <c r="F8488" s="96">
        <f t="shared" si="1049"/>
        <v>604110</v>
      </c>
      <c r="G8488" s="77">
        <v>2416440</v>
      </c>
      <c r="H8488" s="45">
        <v>0</v>
      </c>
      <c r="I8488" s="44">
        <v>1</v>
      </c>
      <c r="J8488" s="45">
        <v>0</v>
      </c>
      <c r="K8488" s="45">
        <v>0</v>
      </c>
      <c r="L8488" s="45">
        <f t="shared" si="1046"/>
        <v>0</v>
      </c>
      <c r="M8488" s="71">
        <f t="shared" si="1042"/>
        <v>0</v>
      </c>
      <c r="N8488" s="59">
        <v>0</v>
      </c>
      <c r="O8488" s="59">
        <v>0</v>
      </c>
      <c r="P8488" s="59">
        <f t="shared" si="1048"/>
        <v>0</v>
      </c>
      <c r="Q8488" s="72">
        <f t="shared" si="1043"/>
        <v>0</v>
      </c>
      <c r="R8488" s="44">
        <v>0</v>
      </c>
      <c r="S8488" s="45">
        <f t="shared" si="1044"/>
        <v>3</v>
      </c>
      <c r="T8488" s="45">
        <v>604110</v>
      </c>
      <c r="U8488" s="44">
        <f t="shared" si="1045"/>
        <v>1812330</v>
      </c>
    </row>
    <row r="8489" spans="1:21">
      <c r="A8489" s="2">
        <v>92010829</v>
      </c>
      <c r="B8489" s="3" t="s">
        <v>12631</v>
      </c>
      <c r="C8489" s="4" t="s">
        <v>0</v>
      </c>
      <c r="D8489" s="4" t="s">
        <v>0</v>
      </c>
      <c r="E8489" s="4">
        <v>4</v>
      </c>
      <c r="F8489" s="96">
        <f t="shared" si="1049"/>
        <v>505417.5</v>
      </c>
      <c r="G8489" s="29">
        <v>2021670</v>
      </c>
      <c r="H8489" s="45">
        <v>0</v>
      </c>
      <c r="I8489" s="44">
        <v>0</v>
      </c>
      <c r="J8489" s="45">
        <v>0</v>
      </c>
      <c r="K8489" s="45">
        <v>0</v>
      </c>
      <c r="L8489" s="45">
        <f t="shared" si="1046"/>
        <v>0</v>
      </c>
      <c r="M8489" s="71">
        <f t="shared" si="1042"/>
        <v>0</v>
      </c>
      <c r="N8489" s="59">
        <v>0</v>
      </c>
      <c r="O8489" s="59">
        <v>0</v>
      </c>
      <c r="P8489" s="59">
        <f t="shared" si="1048"/>
        <v>0</v>
      </c>
      <c r="Q8489" s="72">
        <f t="shared" si="1043"/>
        <v>0</v>
      </c>
      <c r="R8489" s="44">
        <v>0</v>
      </c>
      <c r="S8489" s="45">
        <f t="shared" si="1044"/>
        <v>4</v>
      </c>
      <c r="T8489" s="83">
        <v>505417.5</v>
      </c>
      <c r="U8489" s="44">
        <f t="shared" si="1045"/>
        <v>2021670</v>
      </c>
    </row>
    <row r="8490" spans="1:21">
      <c r="A8490" s="2">
        <v>92012259</v>
      </c>
      <c r="B8490" s="3" t="s">
        <v>10451</v>
      </c>
      <c r="C8490" s="4" t="s">
        <v>0</v>
      </c>
      <c r="D8490" s="4" t="s">
        <v>0</v>
      </c>
      <c r="E8490" s="86">
        <v>0</v>
      </c>
      <c r="F8490" s="96">
        <f t="shared" si="1049"/>
        <v>0</v>
      </c>
      <c r="G8490" s="77">
        <v>0</v>
      </c>
      <c r="H8490" s="45">
        <v>3</v>
      </c>
      <c r="I8490" s="44">
        <v>3</v>
      </c>
      <c r="J8490" s="45">
        <v>0</v>
      </c>
      <c r="K8490" s="45">
        <v>0</v>
      </c>
      <c r="L8490" s="45">
        <f t="shared" si="1046"/>
        <v>0</v>
      </c>
      <c r="M8490" s="71">
        <f t="shared" si="1042"/>
        <v>0</v>
      </c>
      <c r="N8490" s="59">
        <v>0</v>
      </c>
      <c r="O8490" s="59">
        <v>0</v>
      </c>
      <c r="P8490" s="59">
        <f t="shared" si="1048"/>
        <v>0</v>
      </c>
      <c r="Q8490" s="72">
        <f t="shared" si="1043"/>
        <v>0</v>
      </c>
      <c r="R8490" s="44">
        <v>0</v>
      </c>
      <c r="S8490" s="45">
        <f t="shared" si="1044"/>
        <v>0</v>
      </c>
      <c r="T8490" s="45">
        <v>0</v>
      </c>
      <c r="U8490" s="44">
        <f t="shared" si="1045"/>
        <v>0</v>
      </c>
    </row>
    <row r="8491" spans="1:21">
      <c r="A8491" s="2">
        <v>92012139</v>
      </c>
      <c r="B8491" s="3" t="s">
        <v>2496</v>
      </c>
      <c r="C8491" s="4" t="s">
        <v>0</v>
      </c>
      <c r="D8491" s="4" t="s">
        <v>0</v>
      </c>
      <c r="E8491" s="86">
        <v>0</v>
      </c>
      <c r="F8491" s="96">
        <f t="shared" si="1049"/>
        <v>0</v>
      </c>
      <c r="G8491" s="77">
        <v>0</v>
      </c>
      <c r="H8491" s="45">
        <v>20</v>
      </c>
      <c r="I8491" s="44">
        <v>0</v>
      </c>
      <c r="J8491" s="45">
        <v>0</v>
      </c>
      <c r="K8491" s="45">
        <v>0</v>
      </c>
      <c r="L8491" s="45">
        <f t="shared" si="1046"/>
        <v>0</v>
      </c>
      <c r="M8491" s="71">
        <f t="shared" si="1042"/>
        <v>0</v>
      </c>
      <c r="N8491" s="59">
        <v>0</v>
      </c>
      <c r="O8491" s="59">
        <v>0</v>
      </c>
      <c r="P8491" s="59">
        <f t="shared" si="1048"/>
        <v>0</v>
      </c>
      <c r="Q8491" s="72">
        <f t="shared" si="1043"/>
        <v>0</v>
      </c>
      <c r="R8491" s="44">
        <v>0</v>
      </c>
      <c r="S8491" s="45">
        <f t="shared" si="1044"/>
        <v>20</v>
      </c>
      <c r="T8491" s="45">
        <v>582000</v>
      </c>
      <c r="U8491" s="44">
        <f t="shared" si="1045"/>
        <v>11640000</v>
      </c>
    </row>
    <row r="8492" spans="1:21">
      <c r="A8492" s="28">
        <v>90011929</v>
      </c>
      <c r="B8492" s="3" t="s">
        <v>416</v>
      </c>
      <c r="C8492" s="4" t="s">
        <v>0</v>
      </c>
      <c r="D8492" s="4" t="s">
        <v>0</v>
      </c>
      <c r="E8492" s="86">
        <v>0</v>
      </c>
      <c r="F8492" s="96">
        <f t="shared" si="1049"/>
        <v>0</v>
      </c>
      <c r="G8492" s="77">
        <v>0</v>
      </c>
      <c r="H8492" s="45">
        <v>0</v>
      </c>
      <c r="I8492" s="44">
        <v>0</v>
      </c>
      <c r="J8492" s="45">
        <v>0</v>
      </c>
      <c r="K8492" s="45">
        <v>0</v>
      </c>
      <c r="L8492" s="45">
        <f t="shared" si="1046"/>
        <v>0</v>
      </c>
      <c r="M8492" s="71">
        <f t="shared" si="1042"/>
        <v>0</v>
      </c>
      <c r="N8492" s="59">
        <v>0</v>
      </c>
      <c r="O8492" s="59">
        <v>0</v>
      </c>
      <c r="P8492" s="59">
        <f t="shared" si="1048"/>
        <v>0</v>
      </c>
      <c r="Q8492" s="72">
        <f t="shared" si="1043"/>
        <v>0</v>
      </c>
      <c r="R8492" s="44">
        <v>0</v>
      </c>
      <c r="S8492" s="45">
        <f t="shared" si="1044"/>
        <v>0</v>
      </c>
      <c r="T8492" s="45">
        <v>0</v>
      </c>
      <c r="U8492" s="44">
        <f t="shared" si="1045"/>
        <v>0</v>
      </c>
    </row>
    <row r="8493" spans="1:21">
      <c r="A8493" s="2">
        <v>90011920</v>
      </c>
      <c r="B8493" s="3" t="s">
        <v>12853</v>
      </c>
      <c r="C8493" s="4" t="s">
        <v>0</v>
      </c>
      <c r="D8493" s="4" t="s">
        <v>0</v>
      </c>
      <c r="E8493" s="92">
        <v>0</v>
      </c>
      <c r="F8493" s="97">
        <v>0</v>
      </c>
      <c r="G8493" s="29">
        <v>0</v>
      </c>
      <c r="H8493" s="45">
        <v>1</v>
      </c>
      <c r="I8493" s="44">
        <v>1</v>
      </c>
      <c r="J8493" s="45">
        <v>0</v>
      </c>
      <c r="K8493" s="45">
        <v>0</v>
      </c>
      <c r="L8493" s="45">
        <f t="shared" si="1046"/>
        <v>0</v>
      </c>
      <c r="M8493" s="71">
        <f t="shared" si="1042"/>
        <v>0</v>
      </c>
      <c r="N8493" s="59">
        <v>0</v>
      </c>
      <c r="O8493" s="59">
        <v>0</v>
      </c>
      <c r="P8493" s="59">
        <f t="shared" si="1048"/>
        <v>0</v>
      </c>
      <c r="Q8493" s="72">
        <f t="shared" si="1043"/>
        <v>0</v>
      </c>
      <c r="R8493" s="44">
        <v>0</v>
      </c>
      <c r="S8493" s="45">
        <f t="shared" si="1044"/>
        <v>0</v>
      </c>
      <c r="T8493" s="45">
        <v>0</v>
      </c>
      <c r="U8493" s="44">
        <f t="shared" si="1045"/>
        <v>0</v>
      </c>
    </row>
    <row r="8494" spans="1:21">
      <c r="A8494" s="30">
        <v>92010959</v>
      </c>
      <c r="B8494" s="3" t="s">
        <v>12683</v>
      </c>
      <c r="C8494" s="4" t="s">
        <v>0</v>
      </c>
      <c r="D8494" s="4" t="s">
        <v>0</v>
      </c>
      <c r="E8494" s="86">
        <v>0</v>
      </c>
      <c r="F8494" s="96">
        <f t="shared" ref="F8494:F8499" si="1050">IFERROR(G8494/E8494,0)</f>
        <v>0</v>
      </c>
      <c r="G8494" s="77">
        <v>0</v>
      </c>
      <c r="H8494" s="45">
        <v>3</v>
      </c>
      <c r="I8494" s="44">
        <v>1</v>
      </c>
      <c r="J8494" s="45">
        <v>0</v>
      </c>
      <c r="K8494" s="45">
        <v>0</v>
      </c>
      <c r="L8494" s="45">
        <f t="shared" si="1046"/>
        <v>0</v>
      </c>
      <c r="M8494" s="71">
        <f t="shared" si="1042"/>
        <v>0</v>
      </c>
      <c r="N8494" s="59">
        <v>0</v>
      </c>
      <c r="O8494" s="59">
        <v>0</v>
      </c>
      <c r="P8494" s="59">
        <f t="shared" si="1048"/>
        <v>0</v>
      </c>
      <c r="Q8494" s="72">
        <f t="shared" si="1043"/>
        <v>0</v>
      </c>
      <c r="R8494" s="44">
        <v>0</v>
      </c>
      <c r="S8494" s="45">
        <f t="shared" si="1044"/>
        <v>2</v>
      </c>
      <c r="T8494" s="45">
        <v>361820</v>
      </c>
      <c r="U8494" s="44">
        <f t="shared" si="1045"/>
        <v>723640</v>
      </c>
    </row>
    <row r="8495" spans="1:21">
      <c r="A8495" s="2">
        <v>92012133</v>
      </c>
      <c r="B8495" s="3" t="s">
        <v>2481</v>
      </c>
      <c r="C8495" s="4" t="s">
        <v>0</v>
      </c>
      <c r="D8495" s="4" t="s">
        <v>0</v>
      </c>
      <c r="E8495" s="86">
        <v>0</v>
      </c>
      <c r="F8495" s="96">
        <f t="shared" si="1050"/>
        <v>0</v>
      </c>
      <c r="G8495" s="77">
        <v>0</v>
      </c>
      <c r="H8495" s="45">
        <v>24</v>
      </c>
      <c r="I8495" s="44">
        <v>4</v>
      </c>
      <c r="J8495" s="45">
        <v>0</v>
      </c>
      <c r="K8495" s="45">
        <v>0</v>
      </c>
      <c r="L8495" s="45">
        <f t="shared" si="1046"/>
        <v>0</v>
      </c>
      <c r="M8495" s="71">
        <f t="shared" si="1042"/>
        <v>0</v>
      </c>
      <c r="N8495" s="59">
        <v>0</v>
      </c>
      <c r="O8495" s="59">
        <v>0</v>
      </c>
      <c r="P8495" s="59">
        <f t="shared" si="1048"/>
        <v>0</v>
      </c>
      <c r="Q8495" s="72">
        <f t="shared" si="1043"/>
        <v>0</v>
      </c>
      <c r="R8495" s="44">
        <v>0</v>
      </c>
      <c r="S8495" s="45">
        <f t="shared" si="1044"/>
        <v>20</v>
      </c>
      <c r="T8495" s="45">
        <v>533183</v>
      </c>
      <c r="U8495" s="44">
        <f t="shared" si="1045"/>
        <v>10663660</v>
      </c>
    </row>
    <row r="8496" spans="1:21">
      <c r="A8496" s="2">
        <v>92010765</v>
      </c>
      <c r="B8496" s="3" t="s">
        <v>12307</v>
      </c>
      <c r="C8496" s="4" t="s">
        <v>0</v>
      </c>
      <c r="D8496" s="4" t="s">
        <v>0</v>
      </c>
      <c r="E8496" s="4">
        <v>5</v>
      </c>
      <c r="F8496" s="96">
        <f t="shared" si="1050"/>
        <v>297340</v>
      </c>
      <c r="G8496" s="29">
        <v>1486700</v>
      </c>
      <c r="H8496" s="45">
        <v>0</v>
      </c>
      <c r="I8496" s="44">
        <v>0</v>
      </c>
      <c r="J8496" s="45">
        <v>0</v>
      </c>
      <c r="K8496" s="45">
        <v>0</v>
      </c>
      <c r="L8496" s="45">
        <f t="shared" si="1046"/>
        <v>0</v>
      </c>
      <c r="M8496" s="71">
        <f t="shared" si="1042"/>
        <v>0</v>
      </c>
      <c r="N8496" s="59">
        <v>0</v>
      </c>
      <c r="O8496" s="59">
        <v>0</v>
      </c>
      <c r="P8496" s="59">
        <f t="shared" si="1048"/>
        <v>0</v>
      </c>
      <c r="Q8496" s="72">
        <f t="shared" si="1043"/>
        <v>0</v>
      </c>
      <c r="R8496" s="44">
        <v>0</v>
      </c>
      <c r="S8496" s="45">
        <f t="shared" si="1044"/>
        <v>5</v>
      </c>
      <c r="T8496" s="83">
        <v>297340</v>
      </c>
      <c r="U8496" s="44">
        <f t="shared" si="1045"/>
        <v>1486700</v>
      </c>
    </row>
    <row r="8497" spans="1:21">
      <c r="A8497" s="2">
        <v>92010487</v>
      </c>
      <c r="B8497" s="3" t="s">
        <v>2621</v>
      </c>
      <c r="C8497" s="4" t="s">
        <v>0</v>
      </c>
      <c r="D8497" s="4" t="s">
        <v>0</v>
      </c>
      <c r="E8497" s="86">
        <v>8</v>
      </c>
      <c r="F8497" s="96">
        <f t="shared" si="1050"/>
        <v>298681.625</v>
      </c>
      <c r="G8497" s="77">
        <v>2389453</v>
      </c>
      <c r="H8497" s="45">
        <v>0</v>
      </c>
      <c r="I8497" s="44">
        <v>1</v>
      </c>
      <c r="J8497" s="45">
        <v>0</v>
      </c>
      <c r="K8497" s="45">
        <v>0</v>
      </c>
      <c r="L8497" s="45">
        <f t="shared" si="1046"/>
        <v>0</v>
      </c>
      <c r="M8497" s="71">
        <f t="shared" si="1042"/>
        <v>0</v>
      </c>
      <c r="N8497" s="59">
        <v>0</v>
      </c>
      <c r="O8497" s="59">
        <v>0</v>
      </c>
      <c r="P8497" s="59">
        <f t="shared" si="1048"/>
        <v>0</v>
      </c>
      <c r="Q8497" s="72">
        <f t="shared" si="1043"/>
        <v>0</v>
      </c>
      <c r="R8497" s="44">
        <v>0</v>
      </c>
      <c r="S8497" s="45">
        <f t="shared" si="1044"/>
        <v>7</v>
      </c>
      <c r="T8497" s="45">
        <v>298681.625</v>
      </c>
      <c r="U8497" s="44">
        <f t="shared" si="1045"/>
        <v>2090771.375</v>
      </c>
    </row>
    <row r="8498" spans="1:21">
      <c r="A8498" s="2">
        <v>92012109</v>
      </c>
      <c r="B8498" s="3" t="s">
        <v>2274</v>
      </c>
      <c r="C8498" s="4" t="s">
        <v>0</v>
      </c>
      <c r="D8498" s="4" t="s">
        <v>0</v>
      </c>
      <c r="E8498" s="86">
        <v>0</v>
      </c>
      <c r="F8498" s="96">
        <f t="shared" si="1050"/>
        <v>0</v>
      </c>
      <c r="G8498" s="77">
        <v>0</v>
      </c>
      <c r="H8498" s="45">
        <v>22</v>
      </c>
      <c r="I8498" s="44">
        <v>4</v>
      </c>
      <c r="J8498" s="45">
        <v>0</v>
      </c>
      <c r="K8498" s="45">
        <v>0</v>
      </c>
      <c r="L8498" s="45">
        <f t="shared" si="1046"/>
        <v>0</v>
      </c>
      <c r="M8498" s="71">
        <f t="shared" si="1042"/>
        <v>0</v>
      </c>
      <c r="N8498" s="59">
        <v>0</v>
      </c>
      <c r="O8498" s="59">
        <v>0</v>
      </c>
      <c r="P8498" s="59">
        <f t="shared" si="1048"/>
        <v>0</v>
      </c>
      <c r="Q8498" s="72">
        <f t="shared" si="1043"/>
        <v>0</v>
      </c>
      <c r="R8498" s="44">
        <v>0</v>
      </c>
      <c r="S8498" s="45">
        <f t="shared" si="1044"/>
        <v>18</v>
      </c>
      <c r="T8498" s="45">
        <v>406864</v>
      </c>
      <c r="U8498" s="44">
        <f t="shared" si="1045"/>
        <v>7323552</v>
      </c>
    </row>
    <row r="8499" spans="1:21">
      <c r="A8499" s="2">
        <v>92011616</v>
      </c>
      <c r="B8499" s="3" t="s">
        <v>12370</v>
      </c>
      <c r="C8499" s="4" t="s">
        <v>0</v>
      </c>
      <c r="D8499" s="4" t="s">
        <v>0</v>
      </c>
      <c r="E8499" s="4">
        <v>3</v>
      </c>
      <c r="F8499" s="96">
        <f t="shared" si="1050"/>
        <v>238000</v>
      </c>
      <c r="G8499" s="29">
        <v>714000</v>
      </c>
      <c r="H8499" s="45">
        <v>0</v>
      </c>
      <c r="I8499" s="44">
        <v>0</v>
      </c>
      <c r="J8499" s="45">
        <v>0</v>
      </c>
      <c r="K8499" s="45">
        <v>0</v>
      </c>
      <c r="L8499" s="45">
        <f t="shared" si="1046"/>
        <v>0</v>
      </c>
      <c r="M8499" s="71">
        <f t="shared" si="1042"/>
        <v>0</v>
      </c>
      <c r="N8499" s="59">
        <v>0</v>
      </c>
      <c r="O8499" s="59">
        <v>0</v>
      </c>
      <c r="P8499" s="59">
        <f t="shared" si="1048"/>
        <v>0</v>
      </c>
      <c r="Q8499" s="72">
        <f t="shared" si="1043"/>
        <v>0</v>
      </c>
      <c r="R8499" s="44">
        <v>0</v>
      </c>
      <c r="S8499" s="45">
        <f t="shared" si="1044"/>
        <v>3</v>
      </c>
      <c r="T8499" s="83">
        <v>238000</v>
      </c>
      <c r="U8499" s="44">
        <f t="shared" si="1045"/>
        <v>714000</v>
      </c>
    </row>
    <row r="8500" spans="1:21">
      <c r="A8500" s="2">
        <v>90012368</v>
      </c>
      <c r="B8500" s="3" t="s">
        <v>13012</v>
      </c>
      <c r="C8500" s="4" t="s">
        <v>0</v>
      </c>
      <c r="D8500" s="4" t="s">
        <v>0</v>
      </c>
      <c r="E8500" s="92"/>
      <c r="F8500" s="100"/>
      <c r="G8500" s="29"/>
      <c r="H8500" s="45">
        <v>2</v>
      </c>
      <c r="I8500" s="44">
        <v>0</v>
      </c>
      <c r="J8500" s="45">
        <v>0</v>
      </c>
      <c r="K8500" s="45">
        <v>0</v>
      </c>
      <c r="L8500" s="45">
        <f t="shared" si="1046"/>
        <v>0</v>
      </c>
      <c r="M8500" s="71">
        <f t="shared" si="1042"/>
        <v>0</v>
      </c>
      <c r="N8500" s="59">
        <v>0</v>
      </c>
      <c r="O8500" s="59">
        <v>0</v>
      </c>
      <c r="P8500" s="59">
        <f t="shared" si="1048"/>
        <v>0</v>
      </c>
      <c r="Q8500" s="72">
        <f t="shared" si="1043"/>
        <v>0</v>
      </c>
      <c r="R8500" s="44">
        <v>0</v>
      </c>
      <c r="S8500" s="45">
        <f t="shared" si="1044"/>
        <v>2</v>
      </c>
      <c r="T8500" s="99">
        <v>0</v>
      </c>
      <c r="U8500" s="44">
        <f t="shared" si="1045"/>
        <v>0</v>
      </c>
    </row>
    <row r="8501" spans="1:21">
      <c r="A8501" s="2">
        <v>92011300</v>
      </c>
      <c r="B8501" s="3" t="s">
        <v>2537</v>
      </c>
      <c r="C8501" s="4" t="s">
        <v>0</v>
      </c>
      <c r="D8501" s="4" t="s">
        <v>0</v>
      </c>
      <c r="E8501" s="86">
        <v>3</v>
      </c>
      <c r="F8501" s="96">
        <f t="shared" ref="F8501:F8532" si="1051">IFERROR(G8501/E8501,0)</f>
        <v>186050</v>
      </c>
      <c r="G8501" s="77">
        <v>558150</v>
      </c>
      <c r="H8501" s="45">
        <v>4</v>
      </c>
      <c r="I8501" s="44">
        <v>0</v>
      </c>
      <c r="J8501" s="45">
        <v>0</v>
      </c>
      <c r="K8501" s="45">
        <v>0</v>
      </c>
      <c r="L8501" s="45">
        <f t="shared" si="1046"/>
        <v>0</v>
      </c>
      <c r="M8501" s="71">
        <f t="shared" si="1042"/>
        <v>0</v>
      </c>
      <c r="N8501" s="59">
        <v>0</v>
      </c>
      <c r="O8501" s="59">
        <v>0</v>
      </c>
      <c r="P8501" s="59">
        <f t="shared" si="1048"/>
        <v>0</v>
      </c>
      <c r="Q8501" s="72">
        <f t="shared" si="1043"/>
        <v>0</v>
      </c>
      <c r="R8501" s="44">
        <v>0</v>
      </c>
      <c r="S8501" s="45">
        <f t="shared" si="1044"/>
        <v>7</v>
      </c>
      <c r="T8501" s="45">
        <v>186050</v>
      </c>
      <c r="U8501" s="44">
        <f t="shared" si="1045"/>
        <v>1302350</v>
      </c>
    </row>
    <row r="8502" spans="1:21">
      <c r="A8502" s="2">
        <v>92011228</v>
      </c>
      <c r="B8502" s="3" t="s">
        <v>2575</v>
      </c>
      <c r="C8502" s="4" t="s">
        <v>0</v>
      </c>
      <c r="D8502" s="4" t="s">
        <v>0</v>
      </c>
      <c r="E8502" s="86">
        <v>10</v>
      </c>
      <c r="F8502" s="96">
        <f t="shared" si="1051"/>
        <v>143430</v>
      </c>
      <c r="G8502" s="77">
        <v>1434300</v>
      </c>
      <c r="H8502" s="45">
        <v>0</v>
      </c>
      <c r="I8502" s="44">
        <v>1</v>
      </c>
      <c r="J8502" s="45">
        <v>0</v>
      </c>
      <c r="K8502" s="45">
        <v>0</v>
      </c>
      <c r="L8502" s="45">
        <f t="shared" si="1046"/>
        <v>0</v>
      </c>
      <c r="M8502" s="71">
        <f t="shared" si="1042"/>
        <v>0</v>
      </c>
      <c r="N8502" s="59">
        <v>0</v>
      </c>
      <c r="O8502" s="59">
        <v>0</v>
      </c>
      <c r="P8502" s="59">
        <f t="shared" si="1048"/>
        <v>0</v>
      </c>
      <c r="Q8502" s="72">
        <f t="shared" si="1043"/>
        <v>0</v>
      </c>
      <c r="R8502" s="44">
        <v>0</v>
      </c>
      <c r="S8502" s="45">
        <f t="shared" si="1044"/>
        <v>9</v>
      </c>
      <c r="T8502" s="45">
        <v>147300</v>
      </c>
      <c r="U8502" s="44">
        <f t="shared" si="1045"/>
        <v>1325700</v>
      </c>
    </row>
    <row r="8503" spans="1:21">
      <c r="A8503" s="2">
        <v>90012520</v>
      </c>
      <c r="B8503" s="3" t="s">
        <v>12285</v>
      </c>
      <c r="C8503" s="4" t="s">
        <v>0</v>
      </c>
      <c r="D8503" s="4" t="s">
        <v>0</v>
      </c>
      <c r="E8503" s="4">
        <v>6</v>
      </c>
      <c r="F8503" s="96">
        <f t="shared" si="1051"/>
        <v>140520</v>
      </c>
      <c r="G8503" s="29">
        <v>843120</v>
      </c>
      <c r="H8503" s="45">
        <v>0</v>
      </c>
      <c r="I8503" s="44">
        <v>0</v>
      </c>
      <c r="J8503" s="45">
        <v>0</v>
      </c>
      <c r="K8503" s="45">
        <v>0</v>
      </c>
      <c r="L8503" s="45">
        <f t="shared" si="1046"/>
        <v>0</v>
      </c>
      <c r="M8503" s="71">
        <f t="shared" si="1042"/>
        <v>0</v>
      </c>
      <c r="N8503" s="59">
        <v>0</v>
      </c>
      <c r="O8503" s="59">
        <v>0</v>
      </c>
      <c r="P8503" s="59">
        <f t="shared" si="1048"/>
        <v>0</v>
      </c>
      <c r="Q8503" s="72">
        <f t="shared" si="1043"/>
        <v>0</v>
      </c>
      <c r="R8503" s="44">
        <v>0</v>
      </c>
      <c r="S8503" s="45">
        <f t="shared" si="1044"/>
        <v>6</v>
      </c>
      <c r="T8503" s="83">
        <v>140520</v>
      </c>
      <c r="U8503" s="44">
        <f t="shared" si="1045"/>
        <v>843120</v>
      </c>
    </row>
    <row r="8504" spans="1:21">
      <c r="A8504" s="2">
        <v>92011438</v>
      </c>
      <c r="B8504" s="3" t="s">
        <v>12368</v>
      </c>
      <c r="C8504" s="4" t="s">
        <v>0</v>
      </c>
      <c r="D8504" s="4" t="s">
        <v>0</v>
      </c>
      <c r="E8504" s="4">
        <v>3</v>
      </c>
      <c r="F8504" s="96">
        <f t="shared" si="1051"/>
        <v>143430</v>
      </c>
      <c r="G8504" s="29">
        <v>430290</v>
      </c>
      <c r="H8504" s="45">
        <v>0</v>
      </c>
      <c r="I8504" s="44">
        <v>0</v>
      </c>
      <c r="J8504" s="45">
        <v>0</v>
      </c>
      <c r="K8504" s="45">
        <v>0</v>
      </c>
      <c r="L8504" s="45">
        <f t="shared" si="1046"/>
        <v>0</v>
      </c>
      <c r="M8504" s="71">
        <f t="shared" si="1042"/>
        <v>0</v>
      </c>
      <c r="N8504" s="59">
        <v>0</v>
      </c>
      <c r="O8504" s="59">
        <v>0</v>
      </c>
      <c r="P8504" s="59">
        <f t="shared" si="1048"/>
        <v>0</v>
      </c>
      <c r="Q8504" s="72">
        <f t="shared" si="1043"/>
        <v>0</v>
      </c>
      <c r="R8504" s="44">
        <v>0</v>
      </c>
      <c r="S8504" s="45">
        <f t="shared" si="1044"/>
        <v>3</v>
      </c>
      <c r="T8504" s="83">
        <v>143430</v>
      </c>
      <c r="U8504" s="44">
        <f t="shared" si="1045"/>
        <v>430290</v>
      </c>
    </row>
    <row r="8505" spans="1:21">
      <c r="A8505" s="2">
        <v>90012780</v>
      </c>
      <c r="B8505" s="3" t="s">
        <v>12269</v>
      </c>
      <c r="C8505" s="4" t="s">
        <v>0</v>
      </c>
      <c r="D8505" s="4" t="s">
        <v>0</v>
      </c>
      <c r="E8505" s="4">
        <v>8</v>
      </c>
      <c r="F8505" s="96">
        <f t="shared" si="1051"/>
        <v>115590</v>
      </c>
      <c r="G8505" s="29">
        <v>924720</v>
      </c>
      <c r="H8505" s="45">
        <v>0</v>
      </c>
      <c r="I8505" s="44">
        <v>0</v>
      </c>
      <c r="J8505" s="45">
        <v>0</v>
      </c>
      <c r="K8505" s="45">
        <v>0</v>
      </c>
      <c r="L8505" s="45">
        <f t="shared" si="1046"/>
        <v>0</v>
      </c>
      <c r="M8505" s="71">
        <f t="shared" si="1042"/>
        <v>0</v>
      </c>
      <c r="N8505" s="59">
        <v>0</v>
      </c>
      <c r="O8505" s="59">
        <v>0</v>
      </c>
      <c r="P8505" s="59">
        <f t="shared" si="1048"/>
        <v>0</v>
      </c>
      <c r="Q8505" s="72">
        <f t="shared" si="1043"/>
        <v>0</v>
      </c>
      <c r="R8505" s="44">
        <v>0</v>
      </c>
      <c r="S8505" s="45">
        <f t="shared" si="1044"/>
        <v>8</v>
      </c>
      <c r="T8505" s="83">
        <v>115590</v>
      </c>
      <c r="U8505" s="44">
        <f t="shared" si="1045"/>
        <v>924720</v>
      </c>
    </row>
    <row r="8506" spans="1:21">
      <c r="A8506" s="2">
        <v>90010744</v>
      </c>
      <c r="B8506" s="3" t="s">
        <v>10341</v>
      </c>
      <c r="C8506" s="4" t="s">
        <v>0</v>
      </c>
      <c r="D8506" s="4" t="s">
        <v>0</v>
      </c>
      <c r="E8506" s="86">
        <v>17</v>
      </c>
      <c r="F8506" s="96">
        <f t="shared" si="1051"/>
        <v>127660</v>
      </c>
      <c r="G8506" s="77">
        <v>2170220</v>
      </c>
      <c r="H8506" s="45">
        <v>0</v>
      </c>
      <c r="I8506" s="44">
        <v>2</v>
      </c>
      <c r="J8506" s="45">
        <v>0</v>
      </c>
      <c r="K8506" s="45">
        <v>0</v>
      </c>
      <c r="L8506" s="45">
        <f t="shared" si="1046"/>
        <v>0</v>
      </c>
      <c r="M8506" s="71">
        <f t="shared" si="1042"/>
        <v>0</v>
      </c>
      <c r="N8506" s="59">
        <v>0</v>
      </c>
      <c r="O8506" s="59">
        <v>0</v>
      </c>
      <c r="P8506" s="59">
        <f t="shared" si="1048"/>
        <v>0</v>
      </c>
      <c r="Q8506" s="72">
        <f t="shared" si="1043"/>
        <v>0</v>
      </c>
      <c r="R8506" s="44">
        <v>0</v>
      </c>
      <c r="S8506" s="45">
        <f t="shared" si="1044"/>
        <v>15</v>
      </c>
      <c r="T8506" s="45">
        <v>127660</v>
      </c>
      <c r="U8506" s="44">
        <f t="shared" si="1045"/>
        <v>1914900</v>
      </c>
    </row>
    <row r="8507" spans="1:21">
      <c r="A8507" s="2">
        <v>92010507</v>
      </c>
      <c r="B8507" s="3" t="s">
        <v>12436</v>
      </c>
      <c r="C8507" s="4" t="s">
        <v>0</v>
      </c>
      <c r="D8507" s="4" t="s">
        <v>0</v>
      </c>
      <c r="E8507" s="4">
        <v>1</v>
      </c>
      <c r="F8507" s="96">
        <f t="shared" si="1051"/>
        <v>108220</v>
      </c>
      <c r="G8507" s="29">
        <v>108220</v>
      </c>
      <c r="H8507" s="45">
        <v>0</v>
      </c>
      <c r="I8507" s="44">
        <v>0</v>
      </c>
      <c r="J8507" s="45">
        <v>0</v>
      </c>
      <c r="K8507" s="45">
        <v>0</v>
      </c>
      <c r="L8507" s="45">
        <f t="shared" si="1046"/>
        <v>0</v>
      </c>
      <c r="M8507" s="71">
        <f t="shared" si="1042"/>
        <v>0</v>
      </c>
      <c r="N8507" s="59">
        <v>0</v>
      </c>
      <c r="O8507" s="59">
        <v>0</v>
      </c>
      <c r="P8507" s="59">
        <f t="shared" si="1048"/>
        <v>0</v>
      </c>
      <c r="Q8507" s="72">
        <f t="shared" si="1043"/>
        <v>0</v>
      </c>
      <c r="R8507" s="44">
        <v>0</v>
      </c>
      <c r="S8507" s="45">
        <f t="shared" si="1044"/>
        <v>1</v>
      </c>
      <c r="T8507" s="83">
        <v>108220</v>
      </c>
      <c r="U8507" s="44">
        <f t="shared" si="1045"/>
        <v>108220</v>
      </c>
    </row>
    <row r="8508" spans="1:21">
      <c r="A8508" s="2">
        <v>92010854</v>
      </c>
      <c r="B8508" s="3" t="s">
        <v>2597</v>
      </c>
      <c r="C8508" s="4" t="s">
        <v>0</v>
      </c>
      <c r="D8508" s="4" t="s">
        <v>0</v>
      </c>
      <c r="E8508" s="86">
        <v>20</v>
      </c>
      <c r="F8508" s="96">
        <f t="shared" si="1051"/>
        <v>108440</v>
      </c>
      <c r="G8508" s="77">
        <v>2168800</v>
      </c>
      <c r="H8508" s="45">
        <v>0</v>
      </c>
      <c r="I8508" s="44">
        <v>2</v>
      </c>
      <c r="J8508" s="45">
        <v>0</v>
      </c>
      <c r="K8508" s="45">
        <v>0</v>
      </c>
      <c r="L8508" s="45">
        <f t="shared" si="1046"/>
        <v>0</v>
      </c>
      <c r="M8508" s="71">
        <f t="shared" si="1042"/>
        <v>0</v>
      </c>
      <c r="N8508" s="59">
        <v>0</v>
      </c>
      <c r="O8508" s="59">
        <v>0</v>
      </c>
      <c r="P8508" s="59">
        <f t="shared" si="1048"/>
        <v>0</v>
      </c>
      <c r="Q8508" s="72">
        <f t="shared" si="1043"/>
        <v>0</v>
      </c>
      <c r="R8508" s="44">
        <v>0</v>
      </c>
      <c r="S8508" s="45">
        <f t="shared" si="1044"/>
        <v>18</v>
      </c>
      <c r="T8508" s="45">
        <v>104040</v>
      </c>
      <c r="U8508" s="44">
        <f t="shared" si="1045"/>
        <v>1872720</v>
      </c>
    </row>
    <row r="8509" spans="1:21">
      <c r="A8509" s="2">
        <v>92010505</v>
      </c>
      <c r="B8509" s="3" t="s">
        <v>9704</v>
      </c>
      <c r="C8509" s="4" t="s">
        <v>0</v>
      </c>
      <c r="D8509" s="4" t="s">
        <v>0</v>
      </c>
      <c r="E8509" s="86">
        <v>25</v>
      </c>
      <c r="F8509" s="96">
        <f t="shared" si="1051"/>
        <v>108440</v>
      </c>
      <c r="G8509" s="77">
        <v>2711000</v>
      </c>
      <c r="H8509" s="45">
        <v>0</v>
      </c>
      <c r="I8509" s="44">
        <v>2</v>
      </c>
      <c r="J8509" s="45">
        <v>0</v>
      </c>
      <c r="K8509" s="45">
        <v>0</v>
      </c>
      <c r="L8509" s="45">
        <f t="shared" si="1046"/>
        <v>0</v>
      </c>
      <c r="M8509" s="71">
        <f t="shared" si="1042"/>
        <v>0</v>
      </c>
      <c r="N8509" s="59">
        <v>0</v>
      </c>
      <c r="O8509" s="59">
        <v>0</v>
      </c>
      <c r="P8509" s="59">
        <f t="shared" si="1048"/>
        <v>0</v>
      </c>
      <c r="Q8509" s="72">
        <f t="shared" si="1043"/>
        <v>0</v>
      </c>
      <c r="R8509" s="44">
        <v>0</v>
      </c>
      <c r="S8509" s="45">
        <f t="shared" si="1044"/>
        <v>23</v>
      </c>
      <c r="T8509" s="45">
        <v>108440</v>
      </c>
      <c r="U8509" s="44">
        <f t="shared" si="1045"/>
        <v>2494120</v>
      </c>
    </row>
    <row r="8510" spans="1:21">
      <c r="A8510" s="2">
        <v>92010485</v>
      </c>
      <c r="B8510" s="3" t="s">
        <v>12180</v>
      </c>
      <c r="C8510" s="4" t="s">
        <v>0</v>
      </c>
      <c r="D8510" s="4" t="s">
        <v>0</v>
      </c>
      <c r="E8510" s="4">
        <v>20</v>
      </c>
      <c r="F8510" s="96">
        <f t="shared" si="1051"/>
        <v>108440</v>
      </c>
      <c r="G8510" s="29">
        <v>2168800</v>
      </c>
      <c r="H8510" s="45">
        <v>0</v>
      </c>
      <c r="I8510" s="44">
        <v>0</v>
      </c>
      <c r="J8510" s="45">
        <v>0</v>
      </c>
      <c r="K8510" s="45">
        <v>0</v>
      </c>
      <c r="L8510" s="45">
        <f t="shared" si="1046"/>
        <v>0</v>
      </c>
      <c r="M8510" s="71">
        <f t="shared" si="1042"/>
        <v>0</v>
      </c>
      <c r="N8510" s="59">
        <v>0</v>
      </c>
      <c r="O8510" s="59">
        <v>0</v>
      </c>
      <c r="P8510" s="59">
        <f t="shared" si="1048"/>
        <v>0</v>
      </c>
      <c r="Q8510" s="72">
        <f t="shared" si="1043"/>
        <v>0</v>
      </c>
      <c r="R8510" s="44">
        <v>0</v>
      </c>
      <c r="S8510" s="45">
        <f t="shared" si="1044"/>
        <v>20</v>
      </c>
      <c r="T8510" s="83">
        <v>108440</v>
      </c>
      <c r="U8510" s="44">
        <f t="shared" si="1045"/>
        <v>2168800</v>
      </c>
    </row>
    <row r="8511" spans="1:21">
      <c r="A8511" s="2">
        <v>92011135</v>
      </c>
      <c r="B8511" s="3" t="s">
        <v>12217</v>
      </c>
      <c r="C8511" s="4" t="s">
        <v>0</v>
      </c>
      <c r="D8511" s="4" t="s">
        <v>0</v>
      </c>
      <c r="E8511" s="4">
        <v>13</v>
      </c>
      <c r="F8511" s="96">
        <f t="shared" si="1051"/>
        <v>85910</v>
      </c>
      <c r="G8511" s="29">
        <v>1116830</v>
      </c>
      <c r="H8511" s="45">
        <v>0</v>
      </c>
      <c r="I8511" s="44">
        <v>0</v>
      </c>
      <c r="J8511" s="45">
        <v>0</v>
      </c>
      <c r="K8511" s="45">
        <v>0</v>
      </c>
      <c r="L8511" s="45">
        <f t="shared" si="1046"/>
        <v>0</v>
      </c>
      <c r="M8511" s="71">
        <f t="shared" si="1042"/>
        <v>0</v>
      </c>
      <c r="N8511" s="59">
        <v>0</v>
      </c>
      <c r="O8511" s="59">
        <v>0</v>
      </c>
      <c r="P8511" s="59">
        <f t="shared" si="1048"/>
        <v>0</v>
      </c>
      <c r="Q8511" s="72">
        <f t="shared" si="1043"/>
        <v>0</v>
      </c>
      <c r="R8511" s="44">
        <v>0</v>
      </c>
      <c r="S8511" s="45">
        <f t="shared" si="1044"/>
        <v>13</v>
      </c>
      <c r="T8511" s="83">
        <v>85910</v>
      </c>
      <c r="U8511" s="44">
        <f t="shared" si="1045"/>
        <v>1116830</v>
      </c>
    </row>
    <row r="8512" spans="1:21">
      <c r="A8512" s="2">
        <v>90022914</v>
      </c>
      <c r="B8512" s="3" t="s">
        <v>11781</v>
      </c>
      <c r="C8512" s="4" t="s">
        <v>0</v>
      </c>
      <c r="D8512" s="4" t="s">
        <v>0</v>
      </c>
      <c r="E8512" s="86">
        <v>16</v>
      </c>
      <c r="F8512" s="96">
        <f t="shared" si="1051"/>
        <v>85705</v>
      </c>
      <c r="G8512" s="77">
        <v>1371280</v>
      </c>
      <c r="H8512" s="45">
        <v>16</v>
      </c>
      <c r="I8512" s="44">
        <v>2</v>
      </c>
      <c r="J8512" s="45">
        <v>0</v>
      </c>
      <c r="K8512" s="45">
        <v>0</v>
      </c>
      <c r="L8512" s="45">
        <f t="shared" si="1046"/>
        <v>0</v>
      </c>
      <c r="M8512" s="71">
        <f t="shared" si="1042"/>
        <v>0</v>
      </c>
      <c r="N8512" s="59">
        <v>0</v>
      </c>
      <c r="O8512" s="59">
        <v>0</v>
      </c>
      <c r="P8512" s="59">
        <f t="shared" si="1048"/>
        <v>0</v>
      </c>
      <c r="Q8512" s="72">
        <f t="shared" si="1043"/>
        <v>0</v>
      </c>
      <c r="R8512" s="44">
        <v>0</v>
      </c>
      <c r="S8512" s="45">
        <f t="shared" si="1044"/>
        <v>30</v>
      </c>
      <c r="T8512" s="45">
        <v>85705</v>
      </c>
      <c r="U8512" s="44">
        <f t="shared" si="1045"/>
        <v>2571150</v>
      </c>
    </row>
    <row r="8513" spans="1:21">
      <c r="A8513" s="2">
        <v>92010503</v>
      </c>
      <c r="B8513" s="3" t="s">
        <v>12203</v>
      </c>
      <c r="C8513" s="4" t="s">
        <v>0</v>
      </c>
      <c r="D8513" s="4" t="s">
        <v>0</v>
      </c>
      <c r="E8513" s="4">
        <v>16</v>
      </c>
      <c r="F8513" s="96">
        <f t="shared" si="1051"/>
        <v>94880</v>
      </c>
      <c r="G8513" s="29">
        <v>1518080</v>
      </c>
      <c r="H8513" s="45">
        <v>0</v>
      </c>
      <c r="I8513" s="44">
        <v>0</v>
      </c>
      <c r="J8513" s="45">
        <v>0</v>
      </c>
      <c r="K8513" s="45">
        <v>0</v>
      </c>
      <c r="L8513" s="45">
        <f t="shared" si="1046"/>
        <v>0</v>
      </c>
      <c r="M8513" s="71">
        <f t="shared" si="1042"/>
        <v>0</v>
      </c>
      <c r="N8513" s="59">
        <v>0</v>
      </c>
      <c r="O8513" s="59">
        <v>0</v>
      </c>
      <c r="P8513" s="59">
        <f t="shared" si="1048"/>
        <v>0</v>
      </c>
      <c r="Q8513" s="72">
        <f t="shared" si="1043"/>
        <v>0</v>
      </c>
      <c r="R8513" s="44">
        <v>0</v>
      </c>
      <c r="S8513" s="45">
        <f t="shared" si="1044"/>
        <v>16</v>
      </c>
      <c r="T8513" s="83">
        <v>94880</v>
      </c>
      <c r="U8513" s="44">
        <f t="shared" si="1045"/>
        <v>1518080</v>
      </c>
    </row>
    <row r="8514" spans="1:21">
      <c r="A8514" s="2">
        <v>92000949</v>
      </c>
      <c r="B8514" s="3" t="s">
        <v>2573</v>
      </c>
      <c r="C8514" s="4" t="s">
        <v>0</v>
      </c>
      <c r="D8514" s="4" t="s">
        <v>0</v>
      </c>
      <c r="E8514" s="86">
        <v>10</v>
      </c>
      <c r="F8514" s="96">
        <f t="shared" si="1051"/>
        <v>78390</v>
      </c>
      <c r="G8514" s="77">
        <v>783900</v>
      </c>
      <c r="H8514" s="45">
        <v>0</v>
      </c>
      <c r="I8514" s="44">
        <v>1</v>
      </c>
      <c r="J8514" s="45">
        <v>0</v>
      </c>
      <c r="K8514" s="45">
        <v>0</v>
      </c>
      <c r="L8514" s="45">
        <f t="shared" si="1046"/>
        <v>0</v>
      </c>
      <c r="M8514" s="71">
        <f t="shared" si="1042"/>
        <v>0</v>
      </c>
      <c r="N8514" s="59">
        <v>0</v>
      </c>
      <c r="O8514" s="59">
        <v>0</v>
      </c>
      <c r="P8514" s="59">
        <f t="shared" si="1048"/>
        <v>0</v>
      </c>
      <c r="Q8514" s="72">
        <f t="shared" si="1043"/>
        <v>0</v>
      </c>
      <c r="R8514" s="44">
        <v>0</v>
      </c>
      <c r="S8514" s="45">
        <f t="shared" si="1044"/>
        <v>9</v>
      </c>
      <c r="T8514" s="45">
        <v>78390</v>
      </c>
      <c r="U8514" s="44">
        <f t="shared" si="1045"/>
        <v>705510</v>
      </c>
    </row>
    <row r="8515" spans="1:21">
      <c r="A8515" s="28">
        <v>90022883</v>
      </c>
      <c r="B8515" s="3" t="s">
        <v>12194</v>
      </c>
      <c r="C8515" s="4" t="s">
        <v>0</v>
      </c>
      <c r="D8515" s="4" t="s">
        <v>0</v>
      </c>
      <c r="E8515" s="86">
        <v>19</v>
      </c>
      <c r="F8515" s="96">
        <f t="shared" si="1051"/>
        <v>72091.263157894733</v>
      </c>
      <c r="G8515" s="77">
        <v>1369734</v>
      </c>
      <c r="H8515" s="45">
        <v>0</v>
      </c>
      <c r="I8515" s="44">
        <v>0</v>
      </c>
      <c r="J8515" s="45">
        <v>0</v>
      </c>
      <c r="K8515" s="45">
        <v>0</v>
      </c>
      <c r="L8515" s="45">
        <f t="shared" si="1046"/>
        <v>0</v>
      </c>
      <c r="M8515" s="71">
        <f t="shared" ref="M8515:M8578" si="1052">(J8515-K8515)*F8515</f>
        <v>0</v>
      </c>
      <c r="N8515" s="59">
        <v>0</v>
      </c>
      <c r="O8515" s="59">
        <v>0</v>
      </c>
      <c r="P8515" s="59">
        <f t="shared" si="1048"/>
        <v>0</v>
      </c>
      <c r="Q8515" s="72">
        <f t="shared" ref="Q8515:Q8578" si="1053">(N8515-O8515)*$F8515</f>
        <v>0</v>
      </c>
      <c r="R8515" s="44">
        <v>0</v>
      </c>
      <c r="S8515" s="45">
        <f t="shared" si="1044"/>
        <v>19</v>
      </c>
      <c r="T8515" s="45">
        <v>72091.263157894733</v>
      </c>
      <c r="U8515" s="44">
        <f t="shared" si="1045"/>
        <v>1369734</v>
      </c>
    </row>
    <row r="8516" spans="1:21">
      <c r="A8516" s="28">
        <v>90014414</v>
      </c>
      <c r="B8516" s="3" t="s">
        <v>12223</v>
      </c>
      <c r="C8516" s="4" t="s">
        <v>0</v>
      </c>
      <c r="D8516" s="4" t="s">
        <v>0</v>
      </c>
      <c r="E8516" s="86">
        <v>11</v>
      </c>
      <c r="F8516" s="96">
        <f t="shared" si="1051"/>
        <v>71764.181818181823</v>
      </c>
      <c r="G8516" s="77">
        <v>789406</v>
      </c>
      <c r="H8516" s="45">
        <v>0</v>
      </c>
      <c r="I8516" s="44">
        <v>4</v>
      </c>
      <c r="J8516" s="45">
        <v>0</v>
      </c>
      <c r="K8516" s="45">
        <v>0</v>
      </c>
      <c r="L8516" s="45">
        <f t="shared" si="1046"/>
        <v>0</v>
      </c>
      <c r="M8516" s="71">
        <f t="shared" si="1052"/>
        <v>0</v>
      </c>
      <c r="N8516" s="59">
        <v>0</v>
      </c>
      <c r="O8516" s="59">
        <v>0</v>
      </c>
      <c r="P8516" s="59">
        <f t="shared" si="1048"/>
        <v>0</v>
      </c>
      <c r="Q8516" s="72">
        <f t="shared" si="1053"/>
        <v>0</v>
      </c>
      <c r="R8516" s="44">
        <v>0</v>
      </c>
      <c r="S8516" s="45">
        <f t="shared" si="1044"/>
        <v>7</v>
      </c>
      <c r="T8516" s="45">
        <v>71764.181818181823</v>
      </c>
      <c r="U8516" s="44">
        <f t="shared" si="1045"/>
        <v>502349.27272727276</v>
      </c>
    </row>
    <row r="8517" spans="1:21">
      <c r="A8517" s="28">
        <v>92000741</v>
      </c>
      <c r="B8517" s="3" t="s">
        <v>10568</v>
      </c>
      <c r="C8517" s="4" t="s">
        <v>0</v>
      </c>
      <c r="D8517" s="4" t="s">
        <v>0</v>
      </c>
      <c r="E8517" s="86">
        <v>35</v>
      </c>
      <c r="F8517" s="96">
        <f t="shared" si="1051"/>
        <v>72801.257142857139</v>
      </c>
      <c r="G8517" s="77">
        <v>2548044</v>
      </c>
      <c r="H8517" s="45">
        <v>0</v>
      </c>
      <c r="I8517" s="44">
        <v>4</v>
      </c>
      <c r="J8517" s="45">
        <v>0</v>
      </c>
      <c r="K8517" s="45">
        <v>0</v>
      </c>
      <c r="L8517" s="45">
        <f t="shared" si="1046"/>
        <v>0</v>
      </c>
      <c r="M8517" s="71">
        <f t="shared" si="1052"/>
        <v>0</v>
      </c>
      <c r="N8517" s="59">
        <v>0</v>
      </c>
      <c r="O8517" s="59">
        <v>0</v>
      </c>
      <c r="P8517" s="59">
        <f t="shared" si="1048"/>
        <v>0</v>
      </c>
      <c r="Q8517" s="72">
        <f t="shared" si="1053"/>
        <v>0</v>
      </c>
      <c r="R8517" s="44">
        <v>0</v>
      </c>
      <c r="S8517" s="45">
        <f t="shared" si="1044"/>
        <v>31</v>
      </c>
      <c r="T8517" s="45">
        <v>67780</v>
      </c>
      <c r="U8517" s="44">
        <f t="shared" si="1045"/>
        <v>2101180</v>
      </c>
    </row>
    <row r="8518" spans="1:21">
      <c r="A8518" s="28" t="s">
        <v>421</v>
      </c>
      <c r="B8518" s="3" t="s">
        <v>12709</v>
      </c>
      <c r="C8518" s="4" t="s">
        <v>0</v>
      </c>
      <c r="D8518" s="4" t="s">
        <v>0</v>
      </c>
      <c r="E8518" s="86">
        <v>0</v>
      </c>
      <c r="F8518" s="96">
        <f t="shared" si="1051"/>
        <v>0</v>
      </c>
      <c r="G8518" s="77">
        <v>0</v>
      </c>
      <c r="H8518" s="45">
        <v>0</v>
      </c>
      <c r="I8518" s="44">
        <v>0</v>
      </c>
      <c r="J8518" s="45">
        <v>0</v>
      </c>
      <c r="K8518" s="45">
        <v>0</v>
      </c>
      <c r="L8518" s="45">
        <f t="shared" si="1046"/>
        <v>0</v>
      </c>
      <c r="M8518" s="71">
        <f t="shared" si="1052"/>
        <v>0</v>
      </c>
      <c r="N8518" s="59">
        <v>0</v>
      </c>
      <c r="O8518" s="59">
        <v>0</v>
      </c>
      <c r="P8518" s="59">
        <f t="shared" si="1048"/>
        <v>0</v>
      </c>
      <c r="Q8518" s="72">
        <f t="shared" si="1053"/>
        <v>0</v>
      </c>
      <c r="R8518" s="44">
        <v>0</v>
      </c>
      <c r="S8518" s="45">
        <f t="shared" si="1044"/>
        <v>0</v>
      </c>
      <c r="T8518" s="45">
        <v>0</v>
      </c>
      <c r="U8518" s="44">
        <f t="shared" si="1045"/>
        <v>0</v>
      </c>
    </row>
    <row r="8519" spans="1:21">
      <c r="A8519" s="2">
        <v>92011823</v>
      </c>
      <c r="B8519" s="3" t="s">
        <v>12324</v>
      </c>
      <c r="C8519" s="4" t="s">
        <v>0</v>
      </c>
      <c r="D8519" s="4" t="s">
        <v>0</v>
      </c>
      <c r="E8519" s="4">
        <v>5</v>
      </c>
      <c r="F8519" s="96">
        <f t="shared" si="1051"/>
        <v>65650</v>
      </c>
      <c r="G8519" s="29">
        <v>328250</v>
      </c>
      <c r="H8519" s="45">
        <v>0</v>
      </c>
      <c r="I8519" s="44">
        <v>0</v>
      </c>
      <c r="J8519" s="45">
        <v>0</v>
      </c>
      <c r="K8519" s="45">
        <v>0</v>
      </c>
      <c r="L8519" s="45">
        <f t="shared" si="1046"/>
        <v>0</v>
      </c>
      <c r="M8519" s="71">
        <f t="shared" si="1052"/>
        <v>0</v>
      </c>
      <c r="N8519" s="59">
        <v>0</v>
      </c>
      <c r="O8519" s="59">
        <v>0</v>
      </c>
      <c r="P8519" s="59">
        <f t="shared" si="1048"/>
        <v>0</v>
      </c>
      <c r="Q8519" s="72">
        <f t="shared" si="1053"/>
        <v>0</v>
      </c>
      <c r="R8519" s="44">
        <v>0</v>
      </c>
      <c r="S8519" s="45">
        <f t="shared" si="1044"/>
        <v>5</v>
      </c>
      <c r="T8519" s="83">
        <v>65650</v>
      </c>
      <c r="U8519" s="44">
        <f t="shared" si="1045"/>
        <v>328250</v>
      </c>
    </row>
    <row r="8520" spans="1:21">
      <c r="A8520" s="2">
        <v>90011674</v>
      </c>
      <c r="B8520" s="3" t="s">
        <v>11780</v>
      </c>
      <c r="C8520" s="4" t="s">
        <v>0</v>
      </c>
      <c r="D8520" s="4" t="s">
        <v>0</v>
      </c>
      <c r="E8520" s="86">
        <v>0</v>
      </c>
      <c r="F8520" s="96">
        <f t="shared" si="1051"/>
        <v>0</v>
      </c>
      <c r="G8520" s="77">
        <v>0</v>
      </c>
      <c r="H8520" s="45">
        <v>8</v>
      </c>
      <c r="I8520" s="44">
        <v>0</v>
      </c>
      <c r="J8520" s="45">
        <v>0</v>
      </c>
      <c r="K8520" s="45">
        <v>0</v>
      </c>
      <c r="L8520" s="45">
        <f t="shared" si="1046"/>
        <v>0</v>
      </c>
      <c r="M8520" s="71">
        <f t="shared" si="1052"/>
        <v>0</v>
      </c>
      <c r="N8520" s="59">
        <v>0</v>
      </c>
      <c r="O8520" s="59">
        <v>0</v>
      </c>
      <c r="P8520" s="59">
        <f t="shared" si="1048"/>
        <v>0</v>
      </c>
      <c r="Q8520" s="72">
        <f t="shared" si="1053"/>
        <v>0</v>
      </c>
      <c r="R8520" s="44">
        <v>0</v>
      </c>
      <c r="S8520" s="45">
        <f t="shared" si="1044"/>
        <v>8</v>
      </c>
      <c r="T8520" s="45">
        <v>58280</v>
      </c>
      <c r="U8520" s="44">
        <f t="shared" si="1045"/>
        <v>466240</v>
      </c>
    </row>
    <row r="8521" spans="1:21">
      <c r="A8521" s="2">
        <v>92011840</v>
      </c>
      <c r="B8521" s="3" t="s">
        <v>12251</v>
      </c>
      <c r="C8521" s="4" t="s">
        <v>0</v>
      </c>
      <c r="D8521" s="4" t="s">
        <v>0</v>
      </c>
      <c r="E8521" s="4">
        <v>10</v>
      </c>
      <c r="F8521" s="96">
        <f t="shared" si="1051"/>
        <v>59610</v>
      </c>
      <c r="G8521" s="29">
        <v>596100</v>
      </c>
      <c r="H8521" s="45">
        <v>0</v>
      </c>
      <c r="I8521" s="44">
        <v>0</v>
      </c>
      <c r="J8521" s="45">
        <v>0</v>
      </c>
      <c r="K8521" s="45">
        <v>0</v>
      </c>
      <c r="L8521" s="45">
        <f t="shared" si="1046"/>
        <v>0</v>
      </c>
      <c r="M8521" s="71">
        <f t="shared" si="1052"/>
        <v>0</v>
      </c>
      <c r="N8521" s="59">
        <v>0</v>
      </c>
      <c r="O8521" s="59">
        <v>0</v>
      </c>
      <c r="P8521" s="59">
        <f t="shared" si="1048"/>
        <v>0</v>
      </c>
      <c r="Q8521" s="72">
        <f t="shared" si="1053"/>
        <v>0</v>
      </c>
      <c r="R8521" s="44">
        <v>0</v>
      </c>
      <c r="S8521" s="45">
        <f t="shared" si="1044"/>
        <v>10</v>
      </c>
      <c r="T8521" s="83">
        <v>59610</v>
      </c>
      <c r="U8521" s="44">
        <f t="shared" si="1045"/>
        <v>596100</v>
      </c>
    </row>
    <row r="8522" spans="1:21">
      <c r="A8522" s="2">
        <v>92010433</v>
      </c>
      <c r="B8522" s="3" t="s">
        <v>9259</v>
      </c>
      <c r="C8522" s="4" t="s">
        <v>0</v>
      </c>
      <c r="D8522" s="4" t="s">
        <v>0</v>
      </c>
      <c r="E8522" s="86">
        <v>18</v>
      </c>
      <c r="F8522" s="96">
        <f t="shared" si="1051"/>
        <v>59610</v>
      </c>
      <c r="G8522" s="77">
        <v>1072980</v>
      </c>
      <c r="H8522" s="45">
        <v>0</v>
      </c>
      <c r="I8522" s="44">
        <v>2</v>
      </c>
      <c r="J8522" s="45">
        <v>0</v>
      </c>
      <c r="K8522" s="45">
        <v>0</v>
      </c>
      <c r="L8522" s="45">
        <f t="shared" si="1046"/>
        <v>0</v>
      </c>
      <c r="M8522" s="71">
        <f t="shared" si="1052"/>
        <v>0</v>
      </c>
      <c r="N8522" s="59">
        <v>0</v>
      </c>
      <c r="O8522" s="59">
        <v>0</v>
      </c>
      <c r="P8522" s="59">
        <f t="shared" si="1048"/>
        <v>0</v>
      </c>
      <c r="Q8522" s="72">
        <f t="shared" si="1053"/>
        <v>0</v>
      </c>
      <c r="R8522" s="44">
        <v>0</v>
      </c>
      <c r="S8522" s="45">
        <f t="shared" si="1044"/>
        <v>16</v>
      </c>
      <c r="T8522" s="45">
        <v>59610</v>
      </c>
      <c r="U8522" s="44">
        <f t="shared" si="1045"/>
        <v>953760</v>
      </c>
    </row>
    <row r="8523" spans="1:21">
      <c r="A8523" s="2">
        <v>90000021</v>
      </c>
      <c r="B8523" s="3" t="s">
        <v>12416</v>
      </c>
      <c r="C8523" s="4" t="s">
        <v>0</v>
      </c>
      <c r="D8523" s="4" t="s">
        <v>0</v>
      </c>
      <c r="E8523" s="4">
        <v>1</v>
      </c>
      <c r="F8523" s="96">
        <f t="shared" si="1051"/>
        <v>48810</v>
      </c>
      <c r="G8523" s="29">
        <v>48810</v>
      </c>
      <c r="H8523" s="45">
        <v>0</v>
      </c>
      <c r="I8523" s="44">
        <v>0</v>
      </c>
      <c r="J8523" s="45">
        <v>0</v>
      </c>
      <c r="K8523" s="45">
        <v>0</v>
      </c>
      <c r="L8523" s="45">
        <f t="shared" si="1046"/>
        <v>0</v>
      </c>
      <c r="M8523" s="71">
        <f t="shared" si="1052"/>
        <v>0</v>
      </c>
      <c r="N8523" s="59">
        <v>0</v>
      </c>
      <c r="O8523" s="59">
        <v>0</v>
      </c>
      <c r="P8523" s="59">
        <f t="shared" si="1048"/>
        <v>0</v>
      </c>
      <c r="Q8523" s="72">
        <f t="shared" si="1053"/>
        <v>0</v>
      </c>
      <c r="R8523" s="44">
        <v>0</v>
      </c>
      <c r="S8523" s="45">
        <f t="shared" si="1044"/>
        <v>1</v>
      </c>
      <c r="T8523" s="83">
        <v>48810</v>
      </c>
      <c r="U8523" s="44">
        <f t="shared" si="1045"/>
        <v>48810</v>
      </c>
    </row>
    <row r="8524" spans="1:21">
      <c r="A8524" s="28">
        <v>90022882</v>
      </c>
      <c r="B8524" s="3" t="s">
        <v>12211</v>
      </c>
      <c r="C8524" s="4" t="s">
        <v>0</v>
      </c>
      <c r="D8524" s="4" t="s">
        <v>0</v>
      </c>
      <c r="E8524" s="86">
        <v>14</v>
      </c>
      <c r="F8524" s="96">
        <f t="shared" si="1051"/>
        <v>53854.285714285717</v>
      </c>
      <c r="G8524" s="77">
        <v>753960</v>
      </c>
      <c r="H8524" s="45">
        <v>0</v>
      </c>
      <c r="I8524" s="44">
        <v>0</v>
      </c>
      <c r="J8524" s="45">
        <v>0</v>
      </c>
      <c r="K8524" s="45">
        <v>0</v>
      </c>
      <c r="L8524" s="45">
        <f t="shared" si="1046"/>
        <v>0</v>
      </c>
      <c r="M8524" s="71">
        <f t="shared" si="1052"/>
        <v>0</v>
      </c>
      <c r="N8524" s="59">
        <v>0</v>
      </c>
      <c r="O8524" s="59">
        <v>0</v>
      </c>
      <c r="P8524" s="59">
        <f t="shared" si="1048"/>
        <v>0</v>
      </c>
      <c r="Q8524" s="72">
        <f t="shared" si="1053"/>
        <v>0</v>
      </c>
      <c r="R8524" s="44">
        <v>0</v>
      </c>
      <c r="S8524" s="45">
        <f t="shared" si="1044"/>
        <v>14</v>
      </c>
      <c r="T8524" s="45">
        <v>53854.285714285717</v>
      </c>
      <c r="U8524" s="44">
        <f t="shared" si="1045"/>
        <v>753960</v>
      </c>
    </row>
    <row r="8525" spans="1:21">
      <c r="A8525" s="2">
        <v>92000155</v>
      </c>
      <c r="B8525" s="3" t="s">
        <v>11027</v>
      </c>
      <c r="C8525" s="4" t="s">
        <v>0</v>
      </c>
      <c r="D8525" s="4" t="s">
        <v>0</v>
      </c>
      <c r="E8525" s="86">
        <v>2</v>
      </c>
      <c r="F8525" s="96">
        <f t="shared" si="1051"/>
        <v>46370</v>
      </c>
      <c r="G8525" s="77">
        <v>92740</v>
      </c>
      <c r="H8525" s="45">
        <v>0</v>
      </c>
      <c r="I8525" s="44">
        <v>2</v>
      </c>
      <c r="J8525" s="45">
        <v>0</v>
      </c>
      <c r="K8525" s="45">
        <v>0</v>
      </c>
      <c r="L8525" s="45">
        <f t="shared" si="1046"/>
        <v>0</v>
      </c>
      <c r="M8525" s="71">
        <f t="shared" si="1052"/>
        <v>0</v>
      </c>
      <c r="N8525" s="59">
        <v>0</v>
      </c>
      <c r="O8525" s="59">
        <v>0</v>
      </c>
      <c r="P8525" s="59">
        <f t="shared" si="1048"/>
        <v>0</v>
      </c>
      <c r="Q8525" s="72">
        <f t="shared" si="1053"/>
        <v>0</v>
      </c>
      <c r="R8525" s="44">
        <v>0</v>
      </c>
      <c r="S8525" s="45">
        <f t="shared" si="1044"/>
        <v>0</v>
      </c>
      <c r="T8525" s="45">
        <v>0</v>
      </c>
      <c r="U8525" s="44">
        <f t="shared" si="1045"/>
        <v>0</v>
      </c>
    </row>
    <row r="8526" spans="1:21">
      <c r="A8526" s="2">
        <v>90022881</v>
      </c>
      <c r="B8526" s="3" t="s">
        <v>12287</v>
      </c>
      <c r="C8526" s="4" t="s">
        <v>0</v>
      </c>
      <c r="D8526" s="4" t="s">
        <v>0</v>
      </c>
      <c r="E8526" s="4">
        <v>6</v>
      </c>
      <c r="F8526" s="96">
        <f t="shared" si="1051"/>
        <v>45685</v>
      </c>
      <c r="G8526" s="29">
        <v>274110</v>
      </c>
      <c r="H8526" s="45">
        <v>5</v>
      </c>
      <c r="I8526" s="44">
        <v>0</v>
      </c>
      <c r="J8526" s="45">
        <v>0</v>
      </c>
      <c r="K8526" s="45">
        <v>0</v>
      </c>
      <c r="L8526" s="45">
        <f t="shared" si="1046"/>
        <v>0</v>
      </c>
      <c r="M8526" s="71">
        <f t="shared" si="1052"/>
        <v>0</v>
      </c>
      <c r="N8526" s="59">
        <v>0</v>
      </c>
      <c r="O8526" s="59">
        <v>0</v>
      </c>
      <c r="P8526" s="59">
        <f t="shared" si="1048"/>
        <v>0</v>
      </c>
      <c r="Q8526" s="72">
        <f t="shared" si="1053"/>
        <v>0</v>
      </c>
      <c r="R8526" s="44">
        <v>0</v>
      </c>
      <c r="S8526" s="45">
        <f t="shared" si="1044"/>
        <v>11</v>
      </c>
      <c r="T8526" s="83">
        <v>45685</v>
      </c>
      <c r="U8526" s="44">
        <f t="shared" si="1045"/>
        <v>502535</v>
      </c>
    </row>
    <row r="8527" spans="1:21">
      <c r="A8527" s="2">
        <v>92010533</v>
      </c>
      <c r="B8527" s="3" t="s">
        <v>2585</v>
      </c>
      <c r="C8527" s="4" t="s">
        <v>0</v>
      </c>
      <c r="D8527" s="4" t="s">
        <v>0</v>
      </c>
      <c r="E8527" s="86">
        <v>15</v>
      </c>
      <c r="F8527" s="96">
        <f t="shared" si="1051"/>
        <v>47480</v>
      </c>
      <c r="G8527" s="77">
        <v>712200</v>
      </c>
      <c r="H8527" s="45">
        <v>0</v>
      </c>
      <c r="I8527" s="44">
        <v>12</v>
      </c>
      <c r="J8527" s="45">
        <v>0</v>
      </c>
      <c r="K8527" s="45">
        <v>0</v>
      </c>
      <c r="L8527" s="45">
        <f t="shared" si="1046"/>
        <v>0</v>
      </c>
      <c r="M8527" s="71">
        <f t="shared" si="1052"/>
        <v>0</v>
      </c>
      <c r="N8527" s="59">
        <v>0</v>
      </c>
      <c r="O8527" s="59">
        <v>0</v>
      </c>
      <c r="P8527" s="59">
        <f t="shared" si="1048"/>
        <v>0</v>
      </c>
      <c r="Q8527" s="72">
        <f t="shared" si="1053"/>
        <v>0</v>
      </c>
      <c r="R8527" s="44">
        <v>0</v>
      </c>
      <c r="S8527" s="45">
        <f t="shared" si="1044"/>
        <v>3</v>
      </c>
      <c r="T8527" s="45">
        <v>47480</v>
      </c>
      <c r="U8527" s="44">
        <f t="shared" si="1045"/>
        <v>142440</v>
      </c>
    </row>
    <row r="8528" spans="1:21">
      <c r="A8528" s="2">
        <v>90022728</v>
      </c>
      <c r="B8528" s="3" t="s">
        <v>10776</v>
      </c>
      <c r="C8528" s="4" t="s">
        <v>0</v>
      </c>
      <c r="D8528" s="4" t="s">
        <v>0</v>
      </c>
      <c r="E8528" s="86">
        <v>8</v>
      </c>
      <c r="F8528" s="96">
        <f t="shared" si="1051"/>
        <v>42740</v>
      </c>
      <c r="G8528" s="77">
        <v>341920</v>
      </c>
      <c r="H8528" s="45">
        <v>8</v>
      </c>
      <c r="I8528" s="44">
        <v>8</v>
      </c>
      <c r="J8528" s="45">
        <v>0</v>
      </c>
      <c r="K8528" s="45">
        <v>0</v>
      </c>
      <c r="L8528" s="45">
        <f t="shared" si="1046"/>
        <v>0</v>
      </c>
      <c r="M8528" s="71">
        <f t="shared" si="1052"/>
        <v>0</v>
      </c>
      <c r="N8528" s="59">
        <v>0</v>
      </c>
      <c r="O8528" s="59">
        <v>0</v>
      </c>
      <c r="P8528" s="59">
        <f t="shared" si="1048"/>
        <v>0</v>
      </c>
      <c r="Q8528" s="72">
        <f t="shared" si="1053"/>
        <v>0</v>
      </c>
      <c r="R8528" s="44">
        <v>0</v>
      </c>
      <c r="S8528" s="45">
        <f t="shared" ref="S8528:S8591" si="1054">E8528+H8528+J8528+N8528-I8528-K8528-O8528+R8528</f>
        <v>8</v>
      </c>
      <c r="T8528" s="45">
        <v>42740</v>
      </c>
      <c r="U8528" s="44">
        <f t="shared" ref="U8528:U8591" si="1055">S8528*T8528</f>
        <v>341920</v>
      </c>
    </row>
    <row r="8529" spans="1:21">
      <c r="A8529" s="2">
        <v>92000389</v>
      </c>
      <c r="B8529" s="3" t="s">
        <v>9306</v>
      </c>
      <c r="C8529" s="4" t="s">
        <v>0</v>
      </c>
      <c r="D8529" s="4" t="s">
        <v>0</v>
      </c>
      <c r="E8529" s="86">
        <v>12</v>
      </c>
      <c r="F8529" s="96">
        <f t="shared" si="1051"/>
        <v>40830</v>
      </c>
      <c r="G8529" s="77">
        <v>489960</v>
      </c>
      <c r="H8529" s="45">
        <v>4</v>
      </c>
      <c r="I8529" s="44">
        <v>8</v>
      </c>
      <c r="J8529" s="45">
        <v>0</v>
      </c>
      <c r="K8529" s="45">
        <v>0</v>
      </c>
      <c r="L8529" s="45">
        <f t="shared" si="1046"/>
        <v>0</v>
      </c>
      <c r="M8529" s="71">
        <f t="shared" si="1052"/>
        <v>0</v>
      </c>
      <c r="N8529" s="59">
        <v>0</v>
      </c>
      <c r="O8529" s="59">
        <v>0</v>
      </c>
      <c r="P8529" s="59">
        <f t="shared" si="1048"/>
        <v>0</v>
      </c>
      <c r="Q8529" s="72">
        <f t="shared" si="1053"/>
        <v>0</v>
      </c>
      <c r="R8529" s="44">
        <v>0</v>
      </c>
      <c r="S8529" s="45">
        <f t="shared" si="1054"/>
        <v>8</v>
      </c>
      <c r="T8529" s="45">
        <v>40830</v>
      </c>
      <c r="U8529" s="44">
        <f t="shared" si="1055"/>
        <v>326640</v>
      </c>
    </row>
    <row r="8530" spans="1:21">
      <c r="A8530" s="2">
        <v>92000750</v>
      </c>
      <c r="B8530" s="3" t="s">
        <v>12335</v>
      </c>
      <c r="C8530" s="4" t="s">
        <v>0</v>
      </c>
      <c r="D8530" s="4" t="s">
        <v>0</v>
      </c>
      <c r="E8530" s="4">
        <v>4</v>
      </c>
      <c r="F8530" s="96">
        <f t="shared" si="1051"/>
        <v>1455430</v>
      </c>
      <c r="G8530" s="29">
        <v>5821720</v>
      </c>
      <c r="H8530" s="45">
        <v>0</v>
      </c>
      <c r="I8530" s="44">
        <v>0</v>
      </c>
      <c r="J8530" s="45">
        <v>0</v>
      </c>
      <c r="K8530" s="45">
        <v>0</v>
      </c>
      <c r="L8530" s="45">
        <f t="shared" si="1046"/>
        <v>0</v>
      </c>
      <c r="M8530" s="71">
        <f t="shared" si="1052"/>
        <v>0</v>
      </c>
      <c r="N8530" s="59">
        <v>0</v>
      </c>
      <c r="O8530" s="59">
        <v>0</v>
      </c>
      <c r="P8530" s="59">
        <f t="shared" si="1048"/>
        <v>0</v>
      </c>
      <c r="Q8530" s="72">
        <f t="shared" si="1053"/>
        <v>0</v>
      </c>
      <c r="R8530" s="44">
        <v>0</v>
      </c>
      <c r="S8530" s="45">
        <f t="shared" si="1054"/>
        <v>4</v>
      </c>
      <c r="T8530" s="83">
        <v>1455430</v>
      </c>
      <c r="U8530" s="44">
        <f t="shared" si="1055"/>
        <v>5821720</v>
      </c>
    </row>
    <row r="8531" spans="1:21">
      <c r="A8531" s="2">
        <v>90000020</v>
      </c>
      <c r="B8531" s="3" t="s">
        <v>7691</v>
      </c>
      <c r="C8531" s="4" t="s">
        <v>0</v>
      </c>
      <c r="D8531" s="4" t="s">
        <v>0</v>
      </c>
      <c r="E8531" s="86">
        <v>1</v>
      </c>
      <c r="F8531" s="96">
        <f t="shared" si="1051"/>
        <v>831260</v>
      </c>
      <c r="G8531" s="77">
        <v>831260</v>
      </c>
      <c r="H8531" s="45">
        <v>2</v>
      </c>
      <c r="I8531" s="44">
        <v>3</v>
      </c>
      <c r="J8531" s="45">
        <v>0</v>
      </c>
      <c r="K8531" s="45">
        <v>0</v>
      </c>
      <c r="L8531" s="45">
        <f t="shared" ref="L8531:L8594" si="1056">J8531-K8531</f>
        <v>0</v>
      </c>
      <c r="M8531" s="71">
        <f t="shared" si="1052"/>
        <v>0</v>
      </c>
      <c r="N8531" s="59">
        <v>0</v>
      </c>
      <c r="O8531" s="59">
        <v>0</v>
      </c>
      <c r="P8531" s="59">
        <f t="shared" si="1048"/>
        <v>0</v>
      </c>
      <c r="Q8531" s="72">
        <f t="shared" si="1053"/>
        <v>0</v>
      </c>
      <c r="R8531" s="44">
        <v>0</v>
      </c>
      <c r="S8531" s="45">
        <f t="shared" si="1054"/>
        <v>0</v>
      </c>
      <c r="T8531" s="45">
        <v>777230</v>
      </c>
      <c r="U8531" s="44">
        <f t="shared" si="1055"/>
        <v>0</v>
      </c>
    </row>
    <row r="8532" spans="1:21">
      <c r="A8532" s="2">
        <v>92010028</v>
      </c>
      <c r="B8532" s="3" t="s">
        <v>2526</v>
      </c>
      <c r="C8532" s="4" t="s">
        <v>0</v>
      </c>
      <c r="D8532" s="4" t="s">
        <v>0</v>
      </c>
      <c r="E8532" s="86">
        <v>2</v>
      </c>
      <c r="F8532" s="96">
        <f t="shared" si="1051"/>
        <v>845810</v>
      </c>
      <c r="G8532" s="77">
        <v>1691620</v>
      </c>
      <c r="H8532" s="45">
        <v>0</v>
      </c>
      <c r="I8532" s="44">
        <v>2</v>
      </c>
      <c r="J8532" s="45">
        <v>0</v>
      </c>
      <c r="K8532" s="45">
        <v>0</v>
      </c>
      <c r="L8532" s="45">
        <f t="shared" si="1056"/>
        <v>0</v>
      </c>
      <c r="M8532" s="71">
        <f t="shared" si="1052"/>
        <v>0</v>
      </c>
      <c r="N8532" s="59">
        <v>0</v>
      </c>
      <c r="O8532" s="59">
        <v>0</v>
      </c>
      <c r="P8532" s="59">
        <f t="shared" si="1048"/>
        <v>0</v>
      </c>
      <c r="Q8532" s="72">
        <f t="shared" si="1053"/>
        <v>0</v>
      </c>
      <c r="R8532" s="44">
        <v>0</v>
      </c>
      <c r="S8532" s="45">
        <f t="shared" si="1054"/>
        <v>0</v>
      </c>
      <c r="T8532" s="45">
        <v>777220</v>
      </c>
      <c r="U8532" s="44">
        <f t="shared" si="1055"/>
        <v>0</v>
      </c>
    </row>
    <row r="8533" spans="1:21">
      <c r="A8533" s="2">
        <v>90023746</v>
      </c>
      <c r="B8533" s="3" t="s">
        <v>12304</v>
      </c>
      <c r="C8533" s="4" t="s">
        <v>0</v>
      </c>
      <c r="D8533" s="4" t="s">
        <v>0</v>
      </c>
      <c r="E8533" s="4">
        <v>5</v>
      </c>
      <c r="F8533" s="96">
        <f t="shared" ref="F8533:F8564" si="1057">IFERROR(G8533/E8533,0)</f>
        <v>586295</v>
      </c>
      <c r="G8533" s="29">
        <v>2931475</v>
      </c>
      <c r="H8533" s="45">
        <v>0</v>
      </c>
      <c r="I8533" s="44">
        <v>0</v>
      </c>
      <c r="J8533" s="45">
        <v>0</v>
      </c>
      <c r="K8533" s="45">
        <v>0</v>
      </c>
      <c r="L8533" s="45">
        <f t="shared" si="1056"/>
        <v>0</v>
      </c>
      <c r="M8533" s="71">
        <f t="shared" si="1052"/>
        <v>0</v>
      </c>
      <c r="N8533" s="59">
        <v>0</v>
      </c>
      <c r="O8533" s="59">
        <v>0</v>
      </c>
      <c r="P8533" s="59">
        <f t="shared" si="1048"/>
        <v>0</v>
      </c>
      <c r="Q8533" s="72">
        <f t="shared" si="1053"/>
        <v>0</v>
      </c>
      <c r="R8533" s="44">
        <v>0</v>
      </c>
      <c r="S8533" s="45">
        <f t="shared" si="1054"/>
        <v>5</v>
      </c>
      <c r="T8533" s="83">
        <v>586295</v>
      </c>
      <c r="U8533" s="44">
        <f t="shared" si="1055"/>
        <v>2931475</v>
      </c>
    </row>
    <row r="8534" spans="1:21">
      <c r="A8534" s="2">
        <v>92011648</v>
      </c>
      <c r="B8534" s="3" t="s">
        <v>12372</v>
      </c>
      <c r="C8534" s="4" t="s">
        <v>0</v>
      </c>
      <c r="D8534" s="4" t="s">
        <v>0</v>
      </c>
      <c r="E8534" s="4">
        <v>3</v>
      </c>
      <c r="F8534" s="96">
        <f t="shared" si="1057"/>
        <v>601488</v>
      </c>
      <c r="G8534" s="29">
        <v>1804464</v>
      </c>
      <c r="H8534" s="45">
        <v>0</v>
      </c>
      <c r="I8534" s="44">
        <v>0</v>
      </c>
      <c r="J8534" s="45">
        <v>0</v>
      </c>
      <c r="K8534" s="45">
        <v>0</v>
      </c>
      <c r="L8534" s="45">
        <f t="shared" si="1056"/>
        <v>0</v>
      </c>
      <c r="M8534" s="71">
        <f t="shared" si="1052"/>
        <v>0</v>
      </c>
      <c r="N8534" s="59">
        <v>0</v>
      </c>
      <c r="O8534" s="59">
        <v>0</v>
      </c>
      <c r="P8534" s="59">
        <f t="shared" ref="P8534:P8597" si="1058">N8534-O8534</f>
        <v>0</v>
      </c>
      <c r="Q8534" s="72">
        <f t="shared" si="1053"/>
        <v>0</v>
      </c>
      <c r="R8534" s="44">
        <v>0</v>
      </c>
      <c r="S8534" s="45">
        <f t="shared" si="1054"/>
        <v>3</v>
      </c>
      <c r="T8534" s="83">
        <v>601488</v>
      </c>
      <c r="U8534" s="44">
        <f t="shared" si="1055"/>
        <v>1804464</v>
      </c>
    </row>
    <row r="8535" spans="1:21">
      <c r="A8535" s="2">
        <v>92011433</v>
      </c>
      <c r="B8535" s="3" t="s">
        <v>12401</v>
      </c>
      <c r="C8535" s="4" t="s">
        <v>0</v>
      </c>
      <c r="D8535" s="4" t="s">
        <v>0</v>
      </c>
      <c r="E8535" s="4">
        <v>2</v>
      </c>
      <c r="F8535" s="96">
        <f t="shared" si="1057"/>
        <v>505600</v>
      </c>
      <c r="G8535" s="29">
        <v>1011200</v>
      </c>
      <c r="H8535" s="45">
        <v>0</v>
      </c>
      <c r="I8535" s="44">
        <v>0</v>
      </c>
      <c r="J8535" s="45">
        <v>0</v>
      </c>
      <c r="K8535" s="45">
        <v>0</v>
      </c>
      <c r="L8535" s="45">
        <f t="shared" si="1056"/>
        <v>0</v>
      </c>
      <c r="M8535" s="71">
        <f t="shared" si="1052"/>
        <v>0</v>
      </c>
      <c r="N8535" s="59">
        <v>0</v>
      </c>
      <c r="O8535" s="59">
        <v>0</v>
      </c>
      <c r="P8535" s="59">
        <f t="shared" si="1058"/>
        <v>0</v>
      </c>
      <c r="Q8535" s="72">
        <f t="shared" si="1053"/>
        <v>0</v>
      </c>
      <c r="R8535" s="44">
        <v>0</v>
      </c>
      <c r="S8535" s="45">
        <f t="shared" si="1054"/>
        <v>2</v>
      </c>
      <c r="T8535" s="83">
        <v>505600</v>
      </c>
      <c r="U8535" s="44">
        <f t="shared" si="1055"/>
        <v>1011200</v>
      </c>
    </row>
    <row r="8536" spans="1:21">
      <c r="A8536" s="2">
        <v>92011730</v>
      </c>
      <c r="B8536" s="3" t="s">
        <v>12319</v>
      </c>
      <c r="C8536" s="4" t="s">
        <v>0</v>
      </c>
      <c r="D8536" s="4" t="s">
        <v>0</v>
      </c>
      <c r="E8536" s="4">
        <v>5</v>
      </c>
      <c r="F8536" s="96">
        <f t="shared" si="1057"/>
        <v>404870</v>
      </c>
      <c r="G8536" s="29">
        <v>2024350</v>
      </c>
      <c r="H8536" s="45">
        <v>0</v>
      </c>
      <c r="I8536" s="44">
        <v>0</v>
      </c>
      <c r="J8536" s="45">
        <v>0</v>
      </c>
      <c r="K8536" s="45">
        <v>0</v>
      </c>
      <c r="L8536" s="45">
        <f t="shared" si="1056"/>
        <v>0</v>
      </c>
      <c r="M8536" s="71">
        <f t="shared" si="1052"/>
        <v>0</v>
      </c>
      <c r="N8536" s="59">
        <v>0</v>
      </c>
      <c r="O8536" s="59">
        <v>0</v>
      </c>
      <c r="P8536" s="59">
        <f t="shared" si="1058"/>
        <v>0</v>
      </c>
      <c r="Q8536" s="72">
        <f t="shared" si="1053"/>
        <v>0</v>
      </c>
      <c r="R8536" s="44">
        <v>0</v>
      </c>
      <c r="S8536" s="45">
        <f t="shared" si="1054"/>
        <v>5</v>
      </c>
      <c r="T8536" s="83">
        <v>404870</v>
      </c>
      <c r="U8536" s="44">
        <f t="shared" si="1055"/>
        <v>2024350</v>
      </c>
    </row>
    <row r="8537" spans="1:21">
      <c r="A8537" s="2">
        <v>90014571</v>
      </c>
      <c r="B8537" s="3" t="s">
        <v>12286</v>
      </c>
      <c r="C8537" s="4" t="s">
        <v>0</v>
      </c>
      <c r="D8537" s="4" t="s">
        <v>0</v>
      </c>
      <c r="E8537" s="4">
        <v>6</v>
      </c>
      <c r="F8537" s="96">
        <f t="shared" si="1057"/>
        <v>318905</v>
      </c>
      <c r="G8537" s="29">
        <v>1913430</v>
      </c>
      <c r="H8537" s="45">
        <v>0</v>
      </c>
      <c r="I8537" s="44">
        <v>0</v>
      </c>
      <c r="J8537" s="45">
        <v>0</v>
      </c>
      <c r="K8537" s="45">
        <v>0</v>
      </c>
      <c r="L8537" s="45">
        <f t="shared" si="1056"/>
        <v>0</v>
      </c>
      <c r="M8537" s="71">
        <f t="shared" si="1052"/>
        <v>0</v>
      </c>
      <c r="N8537" s="59">
        <v>0</v>
      </c>
      <c r="O8537" s="59">
        <v>0</v>
      </c>
      <c r="P8537" s="59">
        <f t="shared" si="1058"/>
        <v>0</v>
      </c>
      <c r="Q8537" s="72">
        <f t="shared" si="1053"/>
        <v>0</v>
      </c>
      <c r="R8537" s="44">
        <v>0</v>
      </c>
      <c r="S8537" s="45">
        <f t="shared" si="1054"/>
        <v>6</v>
      </c>
      <c r="T8537" s="83">
        <v>318905</v>
      </c>
      <c r="U8537" s="44">
        <f t="shared" si="1055"/>
        <v>1913430</v>
      </c>
    </row>
    <row r="8538" spans="1:21">
      <c r="A8538" s="2">
        <v>90023055</v>
      </c>
      <c r="B8538" s="3" t="s">
        <v>12232</v>
      </c>
      <c r="C8538" s="4" t="s">
        <v>0</v>
      </c>
      <c r="D8538" s="4" t="s">
        <v>0</v>
      </c>
      <c r="E8538" s="4">
        <v>10</v>
      </c>
      <c r="F8538" s="96">
        <f t="shared" si="1057"/>
        <v>271640</v>
      </c>
      <c r="G8538" s="29">
        <v>2716400</v>
      </c>
      <c r="H8538" s="45">
        <v>0</v>
      </c>
      <c r="I8538" s="44">
        <v>0</v>
      </c>
      <c r="J8538" s="45">
        <v>0</v>
      </c>
      <c r="K8538" s="45">
        <v>0</v>
      </c>
      <c r="L8538" s="45">
        <f t="shared" si="1056"/>
        <v>0</v>
      </c>
      <c r="M8538" s="71">
        <f t="shared" si="1052"/>
        <v>0</v>
      </c>
      <c r="N8538" s="59">
        <v>0</v>
      </c>
      <c r="O8538" s="59">
        <v>0</v>
      </c>
      <c r="P8538" s="59">
        <f t="shared" si="1058"/>
        <v>0</v>
      </c>
      <c r="Q8538" s="72">
        <f t="shared" si="1053"/>
        <v>0</v>
      </c>
      <c r="R8538" s="44">
        <v>0</v>
      </c>
      <c r="S8538" s="45">
        <f t="shared" si="1054"/>
        <v>10</v>
      </c>
      <c r="T8538" s="83">
        <v>271640</v>
      </c>
      <c r="U8538" s="44">
        <f t="shared" si="1055"/>
        <v>2716400</v>
      </c>
    </row>
    <row r="8539" spans="1:21">
      <c r="A8539" s="2">
        <v>90022880</v>
      </c>
      <c r="B8539" s="3" t="s">
        <v>11498</v>
      </c>
      <c r="C8539" s="4" t="s">
        <v>0</v>
      </c>
      <c r="D8539" s="4" t="s">
        <v>0</v>
      </c>
      <c r="E8539" s="86">
        <v>3</v>
      </c>
      <c r="F8539" s="96">
        <f t="shared" si="1057"/>
        <v>276044</v>
      </c>
      <c r="G8539" s="77">
        <v>828132</v>
      </c>
      <c r="H8539" s="45">
        <v>6</v>
      </c>
      <c r="I8539" s="44">
        <v>1</v>
      </c>
      <c r="J8539" s="45">
        <v>0</v>
      </c>
      <c r="K8539" s="45">
        <v>0</v>
      </c>
      <c r="L8539" s="45">
        <f t="shared" si="1056"/>
        <v>0</v>
      </c>
      <c r="M8539" s="71">
        <f t="shared" si="1052"/>
        <v>0</v>
      </c>
      <c r="N8539" s="59">
        <v>0</v>
      </c>
      <c r="O8539" s="59">
        <v>0</v>
      </c>
      <c r="P8539" s="59">
        <f t="shared" si="1058"/>
        <v>0</v>
      </c>
      <c r="Q8539" s="72">
        <f t="shared" si="1053"/>
        <v>0</v>
      </c>
      <c r="R8539" s="44">
        <v>0</v>
      </c>
      <c r="S8539" s="45">
        <f t="shared" si="1054"/>
        <v>8</v>
      </c>
      <c r="T8539" s="45">
        <v>276044</v>
      </c>
      <c r="U8539" s="44">
        <f t="shared" si="1055"/>
        <v>2208352</v>
      </c>
    </row>
    <row r="8540" spans="1:21">
      <c r="A8540" s="2">
        <v>92010220</v>
      </c>
      <c r="B8540" s="3" t="s">
        <v>10712</v>
      </c>
      <c r="C8540" s="4" t="s">
        <v>0</v>
      </c>
      <c r="D8540" s="4" t="s">
        <v>0</v>
      </c>
      <c r="E8540" s="86">
        <v>8</v>
      </c>
      <c r="F8540" s="96">
        <f t="shared" si="1057"/>
        <v>206110</v>
      </c>
      <c r="G8540" s="77">
        <v>1648880</v>
      </c>
      <c r="H8540" s="45">
        <v>2</v>
      </c>
      <c r="I8540" s="44">
        <v>1</v>
      </c>
      <c r="J8540" s="45">
        <v>0</v>
      </c>
      <c r="K8540" s="45">
        <v>0</v>
      </c>
      <c r="L8540" s="45">
        <f t="shared" si="1056"/>
        <v>0</v>
      </c>
      <c r="M8540" s="71">
        <f t="shared" si="1052"/>
        <v>0</v>
      </c>
      <c r="N8540" s="59">
        <v>0</v>
      </c>
      <c r="O8540" s="59">
        <v>0</v>
      </c>
      <c r="P8540" s="59">
        <f t="shared" si="1058"/>
        <v>0</v>
      </c>
      <c r="Q8540" s="72">
        <f t="shared" si="1053"/>
        <v>0</v>
      </c>
      <c r="R8540" s="44">
        <v>0</v>
      </c>
      <c r="S8540" s="45">
        <f t="shared" si="1054"/>
        <v>9</v>
      </c>
      <c r="T8540" s="45">
        <v>206110</v>
      </c>
      <c r="U8540" s="44">
        <f t="shared" si="1055"/>
        <v>1854990</v>
      </c>
    </row>
    <row r="8541" spans="1:21">
      <c r="A8541" s="2">
        <v>92010455</v>
      </c>
      <c r="B8541" s="3" t="s">
        <v>12159</v>
      </c>
      <c r="C8541" s="4" t="s">
        <v>0</v>
      </c>
      <c r="D8541" s="4" t="s">
        <v>0</v>
      </c>
      <c r="E8541" s="4">
        <v>31</v>
      </c>
      <c r="F8541" s="96">
        <f t="shared" si="1057"/>
        <v>182746.80645161291</v>
      </c>
      <c r="G8541" s="29">
        <v>5665151</v>
      </c>
      <c r="H8541" s="45">
        <v>0</v>
      </c>
      <c r="I8541" s="44">
        <v>0</v>
      </c>
      <c r="J8541" s="45">
        <v>0</v>
      </c>
      <c r="K8541" s="45">
        <v>0</v>
      </c>
      <c r="L8541" s="45">
        <f t="shared" si="1056"/>
        <v>0</v>
      </c>
      <c r="M8541" s="71">
        <f t="shared" si="1052"/>
        <v>0</v>
      </c>
      <c r="N8541" s="59">
        <v>0</v>
      </c>
      <c r="O8541" s="59">
        <v>0</v>
      </c>
      <c r="P8541" s="59">
        <f t="shared" si="1058"/>
        <v>0</v>
      </c>
      <c r="Q8541" s="72">
        <f t="shared" si="1053"/>
        <v>0</v>
      </c>
      <c r="R8541" s="44">
        <v>0</v>
      </c>
      <c r="S8541" s="45">
        <f t="shared" si="1054"/>
        <v>31</v>
      </c>
      <c r="T8541" s="83">
        <v>182746.80645161291</v>
      </c>
      <c r="U8541" s="44">
        <f t="shared" si="1055"/>
        <v>5665151</v>
      </c>
    </row>
    <row r="8542" spans="1:21">
      <c r="A8542" s="2">
        <v>90022897</v>
      </c>
      <c r="B8542" s="3" t="s">
        <v>2619</v>
      </c>
      <c r="C8542" s="4" t="s">
        <v>0</v>
      </c>
      <c r="D8542" s="4" t="s">
        <v>0</v>
      </c>
      <c r="E8542" s="86">
        <v>6</v>
      </c>
      <c r="F8542" s="96">
        <f t="shared" si="1057"/>
        <v>160778.66666666666</v>
      </c>
      <c r="G8542" s="77">
        <v>964672</v>
      </c>
      <c r="H8542" s="45">
        <v>4</v>
      </c>
      <c r="I8542" s="44">
        <v>0</v>
      </c>
      <c r="J8542" s="45">
        <v>0</v>
      </c>
      <c r="K8542" s="45">
        <v>0</v>
      </c>
      <c r="L8542" s="45">
        <f t="shared" si="1056"/>
        <v>0</v>
      </c>
      <c r="M8542" s="71">
        <f t="shared" si="1052"/>
        <v>0</v>
      </c>
      <c r="N8542" s="59">
        <v>0</v>
      </c>
      <c r="O8542" s="59">
        <v>0</v>
      </c>
      <c r="P8542" s="59">
        <f t="shared" si="1058"/>
        <v>0</v>
      </c>
      <c r="Q8542" s="72">
        <f t="shared" si="1053"/>
        <v>0</v>
      </c>
      <c r="R8542" s="44">
        <v>0</v>
      </c>
      <c r="S8542" s="45">
        <f t="shared" si="1054"/>
        <v>10</v>
      </c>
      <c r="T8542" s="45">
        <v>160778.66666666666</v>
      </c>
      <c r="U8542" s="44">
        <f t="shared" si="1055"/>
        <v>1607786.6666666665</v>
      </c>
    </row>
    <row r="8543" spans="1:21">
      <c r="A8543" s="93">
        <v>92010412</v>
      </c>
      <c r="B8543" s="3" t="s">
        <v>9001</v>
      </c>
      <c r="C8543" s="4" t="s">
        <v>0</v>
      </c>
      <c r="D8543" s="4" t="s">
        <v>0</v>
      </c>
      <c r="E8543" s="86">
        <v>10</v>
      </c>
      <c r="F8543" s="96">
        <f t="shared" si="1057"/>
        <v>162742.1</v>
      </c>
      <c r="G8543" s="77">
        <v>1627421</v>
      </c>
      <c r="H8543" s="45">
        <v>6</v>
      </c>
      <c r="I8543" s="44">
        <v>2</v>
      </c>
      <c r="J8543" s="45">
        <v>0</v>
      </c>
      <c r="K8543" s="45">
        <v>0</v>
      </c>
      <c r="L8543" s="45">
        <f t="shared" si="1056"/>
        <v>0</v>
      </c>
      <c r="M8543" s="71">
        <f t="shared" si="1052"/>
        <v>0</v>
      </c>
      <c r="N8543" s="59">
        <v>0</v>
      </c>
      <c r="O8543" s="59">
        <v>0</v>
      </c>
      <c r="P8543" s="59">
        <f t="shared" si="1058"/>
        <v>0</v>
      </c>
      <c r="Q8543" s="72">
        <f t="shared" si="1053"/>
        <v>0</v>
      </c>
      <c r="R8543" s="44">
        <v>0</v>
      </c>
      <c r="S8543" s="45">
        <f t="shared" si="1054"/>
        <v>14</v>
      </c>
      <c r="T8543" s="45">
        <v>186310</v>
      </c>
      <c r="U8543" s="44">
        <f t="shared" si="1055"/>
        <v>2608340</v>
      </c>
    </row>
    <row r="8544" spans="1:21">
      <c r="A8544" s="4">
        <v>90013091</v>
      </c>
      <c r="B8544" s="3" t="s">
        <v>12356</v>
      </c>
      <c r="C8544" s="4" t="s">
        <v>0</v>
      </c>
      <c r="D8544" s="4" t="s">
        <v>0</v>
      </c>
      <c r="E8544" s="4">
        <v>3</v>
      </c>
      <c r="F8544" s="96">
        <f t="shared" si="1057"/>
        <v>159122</v>
      </c>
      <c r="G8544" s="29">
        <v>477366</v>
      </c>
      <c r="H8544" s="45">
        <v>0</v>
      </c>
      <c r="I8544" s="44">
        <v>0</v>
      </c>
      <c r="J8544" s="45">
        <v>0</v>
      </c>
      <c r="K8544" s="45">
        <v>0</v>
      </c>
      <c r="L8544" s="45">
        <f t="shared" si="1056"/>
        <v>0</v>
      </c>
      <c r="M8544" s="71">
        <f t="shared" si="1052"/>
        <v>0</v>
      </c>
      <c r="N8544" s="59">
        <v>0</v>
      </c>
      <c r="O8544" s="59">
        <v>0</v>
      </c>
      <c r="P8544" s="59">
        <f t="shared" si="1058"/>
        <v>0</v>
      </c>
      <c r="Q8544" s="72">
        <f t="shared" si="1053"/>
        <v>0</v>
      </c>
      <c r="R8544" s="44">
        <v>0</v>
      </c>
      <c r="S8544" s="45">
        <f t="shared" si="1054"/>
        <v>3</v>
      </c>
      <c r="T8544" s="83">
        <v>159122</v>
      </c>
      <c r="U8544" s="44">
        <f t="shared" si="1055"/>
        <v>477366</v>
      </c>
    </row>
    <row r="8545" spans="1:21">
      <c r="A8545" s="93">
        <v>90014052</v>
      </c>
      <c r="B8545" s="3" t="s">
        <v>12174</v>
      </c>
      <c r="C8545" s="4" t="s">
        <v>0</v>
      </c>
      <c r="D8545" s="4" t="s">
        <v>0</v>
      </c>
      <c r="E8545" s="86">
        <v>21</v>
      </c>
      <c r="F8545" s="96">
        <f t="shared" si="1057"/>
        <v>155069.42857142858</v>
      </c>
      <c r="G8545" s="77">
        <v>3256458</v>
      </c>
      <c r="H8545" s="45">
        <v>0</v>
      </c>
      <c r="I8545" s="44">
        <v>0</v>
      </c>
      <c r="J8545" s="45">
        <v>0</v>
      </c>
      <c r="K8545" s="45">
        <v>0</v>
      </c>
      <c r="L8545" s="45">
        <f t="shared" si="1056"/>
        <v>0</v>
      </c>
      <c r="M8545" s="71">
        <f t="shared" si="1052"/>
        <v>0</v>
      </c>
      <c r="N8545" s="59">
        <v>0</v>
      </c>
      <c r="O8545" s="59">
        <v>0</v>
      </c>
      <c r="P8545" s="59">
        <f t="shared" si="1058"/>
        <v>0</v>
      </c>
      <c r="Q8545" s="72">
        <f t="shared" si="1053"/>
        <v>0</v>
      </c>
      <c r="R8545" s="44">
        <v>0</v>
      </c>
      <c r="S8545" s="45">
        <f t="shared" si="1054"/>
        <v>21</v>
      </c>
      <c r="T8545" s="45">
        <v>155069.42857142858</v>
      </c>
      <c r="U8545" s="44">
        <f t="shared" si="1055"/>
        <v>3256458</v>
      </c>
    </row>
    <row r="8546" spans="1:21">
      <c r="A8546" s="4">
        <v>90012403</v>
      </c>
      <c r="B8546" s="3" t="s">
        <v>9972</v>
      </c>
      <c r="C8546" s="4" t="s">
        <v>0</v>
      </c>
      <c r="D8546" s="4" t="s">
        <v>0</v>
      </c>
      <c r="E8546" s="86">
        <v>16</v>
      </c>
      <c r="F8546" s="96">
        <f t="shared" si="1057"/>
        <v>149136.5</v>
      </c>
      <c r="G8546" s="77">
        <v>2386184</v>
      </c>
      <c r="H8546" s="45">
        <v>0</v>
      </c>
      <c r="I8546" s="44">
        <v>16</v>
      </c>
      <c r="J8546" s="45">
        <v>0</v>
      </c>
      <c r="K8546" s="45">
        <v>0</v>
      </c>
      <c r="L8546" s="45">
        <f t="shared" si="1056"/>
        <v>0</v>
      </c>
      <c r="M8546" s="71">
        <f t="shared" si="1052"/>
        <v>0</v>
      </c>
      <c r="N8546" s="59">
        <v>0</v>
      </c>
      <c r="O8546" s="59">
        <v>0</v>
      </c>
      <c r="P8546" s="59">
        <f t="shared" si="1058"/>
        <v>0</v>
      </c>
      <c r="Q8546" s="72">
        <f t="shared" si="1053"/>
        <v>0</v>
      </c>
      <c r="R8546" s="44">
        <v>0</v>
      </c>
      <c r="S8546" s="45">
        <f t="shared" si="1054"/>
        <v>0</v>
      </c>
      <c r="T8546" s="45">
        <v>0</v>
      </c>
      <c r="U8546" s="44">
        <f t="shared" si="1055"/>
        <v>0</v>
      </c>
    </row>
    <row r="8547" spans="1:21">
      <c r="A8547" s="93">
        <v>90022896</v>
      </c>
      <c r="B8547" s="3" t="s">
        <v>11041</v>
      </c>
      <c r="C8547" s="4" t="s">
        <v>0</v>
      </c>
      <c r="D8547" s="4" t="s">
        <v>0</v>
      </c>
      <c r="E8547" s="86">
        <v>9</v>
      </c>
      <c r="F8547" s="96">
        <f t="shared" si="1057"/>
        <v>117233.22222222222</v>
      </c>
      <c r="G8547" s="77">
        <v>1055099</v>
      </c>
      <c r="H8547" s="45">
        <v>7</v>
      </c>
      <c r="I8547" s="44">
        <v>7</v>
      </c>
      <c r="J8547" s="45">
        <v>0</v>
      </c>
      <c r="K8547" s="45">
        <v>0</v>
      </c>
      <c r="L8547" s="45">
        <f t="shared" si="1056"/>
        <v>0</v>
      </c>
      <c r="M8547" s="71">
        <f t="shared" si="1052"/>
        <v>0</v>
      </c>
      <c r="N8547" s="59">
        <v>0</v>
      </c>
      <c r="O8547" s="59">
        <v>0</v>
      </c>
      <c r="P8547" s="59">
        <f t="shared" si="1058"/>
        <v>0</v>
      </c>
      <c r="Q8547" s="72">
        <f t="shared" si="1053"/>
        <v>0</v>
      </c>
      <c r="R8547" s="44">
        <v>0</v>
      </c>
      <c r="S8547" s="45">
        <f t="shared" si="1054"/>
        <v>9</v>
      </c>
      <c r="T8547" s="45">
        <v>117233.22222222222</v>
      </c>
      <c r="U8547" s="44">
        <f t="shared" si="1055"/>
        <v>1055099</v>
      </c>
    </row>
    <row r="8548" spans="1:21">
      <c r="A8548" s="4">
        <v>90000016</v>
      </c>
      <c r="B8548" s="3" t="s">
        <v>8602</v>
      </c>
      <c r="C8548" s="4" t="s">
        <v>0</v>
      </c>
      <c r="D8548" s="4" t="s">
        <v>0</v>
      </c>
      <c r="E8548" s="86">
        <v>41</v>
      </c>
      <c r="F8548" s="96">
        <f t="shared" si="1057"/>
        <v>117340</v>
      </c>
      <c r="G8548" s="77">
        <v>4810940</v>
      </c>
      <c r="H8548" s="45">
        <v>0</v>
      </c>
      <c r="I8548" s="44">
        <v>4</v>
      </c>
      <c r="J8548" s="45">
        <v>0</v>
      </c>
      <c r="K8548" s="45">
        <v>0</v>
      </c>
      <c r="L8548" s="45">
        <f t="shared" si="1056"/>
        <v>0</v>
      </c>
      <c r="M8548" s="71">
        <f t="shared" si="1052"/>
        <v>0</v>
      </c>
      <c r="N8548" s="59">
        <v>0</v>
      </c>
      <c r="O8548" s="59">
        <v>0</v>
      </c>
      <c r="P8548" s="59">
        <f t="shared" si="1058"/>
        <v>0</v>
      </c>
      <c r="Q8548" s="72">
        <f t="shared" si="1053"/>
        <v>0</v>
      </c>
      <c r="R8548" s="44">
        <v>0</v>
      </c>
      <c r="S8548" s="45">
        <f t="shared" si="1054"/>
        <v>37</v>
      </c>
      <c r="T8548" s="10">
        <v>139127</v>
      </c>
      <c r="U8548" s="44">
        <f t="shared" si="1055"/>
        <v>5147699</v>
      </c>
    </row>
    <row r="8549" spans="1:21">
      <c r="A8549" s="93">
        <v>90014522</v>
      </c>
      <c r="B8549" s="3" t="s">
        <v>8824</v>
      </c>
      <c r="C8549" s="4" t="s">
        <v>0</v>
      </c>
      <c r="D8549" s="4" t="s">
        <v>0</v>
      </c>
      <c r="E8549" s="86">
        <v>36</v>
      </c>
      <c r="F8549" s="96">
        <f t="shared" si="1057"/>
        <v>91991.194444444438</v>
      </c>
      <c r="G8549" s="77">
        <v>3311683</v>
      </c>
      <c r="H8549" s="45">
        <v>12</v>
      </c>
      <c r="I8549" s="44">
        <v>5</v>
      </c>
      <c r="J8549" s="45">
        <v>0</v>
      </c>
      <c r="K8549" s="45">
        <v>0</v>
      </c>
      <c r="L8549" s="45">
        <f t="shared" si="1056"/>
        <v>0</v>
      </c>
      <c r="M8549" s="71">
        <f t="shared" si="1052"/>
        <v>0</v>
      </c>
      <c r="N8549" s="59">
        <v>0</v>
      </c>
      <c r="O8549" s="59">
        <v>0</v>
      </c>
      <c r="P8549" s="59">
        <f t="shared" si="1058"/>
        <v>0</v>
      </c>
      <c r="Q8549" s="72">
        <f t="shared" si="1053"/>
        <v>0</v>
      </c>
      <c r="R8549" s="44">
        <v>0</v>
      </c>
      <c r="S8549" s="45">
        <f t="shared" si="1054"/>
        <v>43</v>
      </c>
      <c r="T8549" s="45">
        <v>97310</v>
      </c>
      <c r="U8549" s="44">
        <f t="shared" si="1055"/>
        <v>4184330</v>
      </c>
    </row>
    <row r="8550" spans="1:21">
      <c r="A8550" s="4">
        <v>90013835</v>
      </c>
      <c r="B8550" s="3" t="s">
        <v>10750</v>
      </c>
      <c r="C8550" s="4" t="s">
        <v>0</v>
      </c>
      <c r="D8550" s="4" t="s">
        <v>0</v>
      </c>
      <c r="E8550" s="86">
        <v>34</v>
      </c>
      <c r="F8550" s="96">
        <f t="shared" si="1057"/>
        <v>91614.911764705888</v>
      </c>
      <c r="G8550" s="77">
        <v>3114907</v>
      </c>
      <c r="H8550" s="45">
        <v>6</v>
      </c>
      <c r="I8550" s="44">
        <v>38</v>
      </c>
      <c r="J8550" s="45">
        <v>0</v>
      </c>
      <c r="K8550" s="45">
        <v>0</v>
      </c>
      <c r="L8550" s="45">
        <f t="shared" si="1056"/>
        <v>0</v>
      </c>
      <c r="M8550" s="71">
        <f t="shared" si="1052"/>
        <v>0</v>
      </c>
      <c r="N8550" s="59">
        <v>0</v>
      </c>
      <c r="O8550" s="59">
        <v>0</v>
      </c>
      <c r="P8550" s="59">
        <f t="shared" si="1058"/>
        <v>0</v>
      </c>
      <c r="Q8550" s="72">
        <f t="shared" si="1053"/>
        <v>0</v>
      </c>
      <c r="R8550" s="44">
        <v>0</v>
      </c>
      <c r="S8550" s="45">
        <f t="shared" si="1054"/>
        <v>2</v>
      </c>
      <c r="T8550" s="45">
        <v>91614.911764705888</v>
      </c>
      <c r="U8550" s="44">
        <f t="shared" si="1055"/>
        <v>183229.82352941178</v>
      </c>
    </row>
    <row r="8551" spans="1:21">
      <c r="A8551" s="93">
        <v>90012413</v>
      </c>
      <c r="B8551" s="3" t="s">
        <v>453</v>
      </c>
      <c r="C8551" s="4" t="s">
        <v>0</v>
      </c>
      <c r="D8551" s="4" t="s">
        <v>0</v>
      </c>
      <c r="E8551" s="86">
        <v>0</v>
      </c>
      <c r="F8551" s="96">
        <f t="shared" si="1057"/>
        <v>0</v>
      </c>
      <c r="G8551" s="77">
        <v>0</v>
      </c>
      <c r="H8551" s="45">
        <v>0</v>
      </c>
      <c r="I8551" s="44">
        <v>0</v>
      </c>
      <c r="J8551" s="45">
        <v>0</v>
      </c>
      <c r="K8551" s="45">
        <v>0</v>
      </c>
      <c r="L8551" s="45">
        <f t="shared" si="1056"/>
        <v>0</v>
      </c>
      <c r="M8551" s="71">
        <f t="shared" si="1052"/>
        <v>0</v>
      </c>
      <c r="N8551" s="59">
        <v>0</v>
      </c>
      <c r="O8551" s="59">
        <v>0</v>
      </c>
      <c r="P8551" s="59">
        <f t="shared" si="1058"/>
        <v>0</v>
      </c>
      <c r="Q8551" s="72">
        <f t="shared" si="1053"/>
        <v>0</v>
      </c>
      <c r="R8551" s="44">
        <v>0</v>
      </c>
      <c r="S8551" s="45">
        <f t="shared" si="1054"/>
        <v>0</v>
      </c>
      <c r="T8551" s="45">
        <v>0</v>
      </c>
      <c r="U8551" s="44">
        <f t="shared" si="1055"/>
        <v>0</v>
      </c>
    </row>
    <row r="8552" spans="1:21">
      <c r="A8552" s="4">
        <v>92010469</v>
      </c>
      <c r="B8552" s="3" t="s">
        <v>12336</v>
      </c>
      <c r="C8552" s="4" t="s">
        <v>0</v>
      </c>
      <c r="D8552" s="4" t="s">
        <v>0</v>
      </c>
      <c r="E8552" s="4">
        <v>4</v>
      </c>
      <c r="F8552" s="96">
        <f t="shared" si="1057"/>
        <v>70690</v>
      </c>
      <c r="G8552" s="29">
        <v>282760</v>
      </c>
      <c r="H8552" s="45">
        <v>0</v>
      </c>
      <c r="I8552" s="44">
        <v>0</v>
      </c>
      <c r="J8552" s="45">
        <v>0</v>
      </c>
      <c r="K8552" s="45">
        <v>0</v>
      </c>
      <c r="L8552" s="45">
        <f t="shared" si="1056"/>
        <v>0</v>
      </c>
      <c r="M8552" s="71">
        <f t="shared" si="1052"/>
        <v>0</v>
      </c>
      <c r="N8552" s="59">
        <v>0</v>
      </c>
      <c r="O8552" s="59">
        <v>0</v>
      </c>
      <c r="P8552" s="59">
        <f t="shared" si="1058"/>
        <v>0</v>
      </c>
      <c r="Q8552" s="72">
        <f t="shared" si="1053"/>
        <v>0</v>
      </c>
      <c r="R8552" s="44">
        <v>0</v>
      </c>
      <c r="S8552" s="45">
        <f t="shared" si="1054"/>
        <v>4</v>
      </c>
      <c r="T8552" s="83">
        <v>70690</v>
      </c>
      <c r="U8552" s="44">
        <f t="shared" si="1055"/>
        <v>282760</v>
      </c>
    </row>
    <row r="8553" spans="1:21">
      <c r="A8553" s="4">
        <v>92010406</v>
      </c>
      <c r="B8553" s="3" t="s">
        <v>2518</v>
      </c>
      <c r="C8553" s="4" t="s">
        <v>0</v>
      </c>
      <c r="D8553" s="4" t="s">
        <v>0</v>
      </c>
      <c r="E8553" s="86">
        <v>2</v>
      </c>
      <c r="F8553" s="96">
        <f t="shared" si="1057"/>
        <v>78880</v>
      </c>
      <c r="G8553" s="77">
        <v>157760</v>
      </c>
      <c r="H8553" s="45">
        <v>26</v>
      </c>
      <c r="I8553" s="44">
        <v>8</v>
      </c>
      <c r="J8553" s="45">
        <v>0</v>
      </c>
      <c r="K8553" s="45">
        <v>0</v>
      </c>
      <c r="L8553" s="45">
        <f t="shared" si="1056"/>
        <v>0</v>
      </c>
      <c r="M8553" s="71">
        <f t="shared" si="1052"/>
        <v>0</v>
      </c>
      <c r="N8553" s="59">
        <v>0</v>
      </c>
      <c r="O8553" s="59">
        <v>0</v>
      </c>
      <c r="P8553" s="59">
        <f t="shared" si="1058"/>
        <v>0</v>
      </c>
      <c r="Q8553" s="72">
        <f t="shared" si="1053"/>
        <v>0</v>
      </c>
      <c r="R8553" s="44">
        <v>0</v>
      </c>
      <c r="S8553" s="45">
        <f t="shared" si="1054"/>
        <v>20</v>
      </c>
      <c r="T8553" s="45">
        <v>85810</v>
      </c>
      <c r="U8553" s="44">
        <f t="shared" si="1055"/>
        <v>1716200</v>
      </c>
    </row>
    <row r="8554" spans="1:21">
      <c r="A8554" s="4">
        <v>90011645</v>
      </c>
      <c r="B8554" s="3" t="s">
        <v>2256</v>
      </c>
      <c r="C8554" s="4" t="s">
        <v>0</v>
      </c>
      <c r="D8554" s="4" t="s">
        <v>0</v>
      </c>
      <c r="E8554" s="86">
        <v>0</v>
      </c>
      <c r="F8554" s="96">
        <f t="shared" si="1057"/>
        <v>0</v>
      </c>
      <c r="G8554" s="77">
        <v>0</v>
      </c>
      <c r="H8554" s="45">
        <v>3</v>
      </c>
      <c r="I8554" s="44">
        <v>3</v>
      </c>
      <c r="J8554" s="45">
        <v>0</v>
      </c>
      <c r="K8554" s="45">
        <v>0</v>
      </c>
      <c r="L8554" s="45">
        <f t="shared" si="1056"/>
        <v>0</v>
      </c>
      <c r="M8554" s="71">
        <f t="shared" si="1052"/>
        <v>0</v>
      </c>
      <c r="N8554" s="59">
        <v>0</v>
      </c>
      <c r="O8554" s="59">
        <v>0</v>
      </c>
      <c r="P8554" s="59">
        <f t="shared" si="1058"/>
        <v>0</v>
      </c>
      <c r="Q8554" s="72">
        <f t="shared" si="1053"/>
        <v>0</v>
      </c>
      <c r="R8554" s="44">
        <v>0</v>
      </c>
      <c r="S8554" s="45">
        <f t="shared" si="1054"/>
        <v>0</v>
      </c>
      <c r="T8554" s="45">
        <v>86447</v>
      </c>
      <c r="U8554" s="44">
        <f t="shared" si="1055"/>
        <v>0</v>
      </c>
    </row>
    <row r="8555" spans="1:21">
      <c r="A8555" s="4">
        <v>90010059</v>
      </c>
      <c r="B8555" s="3" t="s">
        <v>10369</v>
      </c>
      <c r="C8555" s="4" t="s">
        <v>0</v>
      </c>
      <c r="D8555" s="4" t="s">
        <v>0</v>
      </c>
      <c r="E8555" s="86">
        <v>55</v>
      </c>
      <c r="F8555" s="96">
        <f t="shared" si="1057"/>
        <v>71680.600000000006</v>
      </c>
      <c r="G8555" s="77">
        <v>3942433</v>
      </c>
      <c r="H8555" s="45">
        <v>0</v>
      </c>
      <c r="I8555" s="44">
        <v>5</v>
      </c>
      <c r="J8555" s="45">
        <v>0</v>
      </c>
      <c r="K8555" s="45">
        <v>0</v>
      </c>
      <c r="L8555" s="45">
        <f t="shared" si="1056"/>
        <v>0</v>
      </c>
      <c r="M8555" s="71">
        <f t="shared" si="1052"/>
        <v>0</v>
      </c>
      <c r="N8555" s="59">
        <v>0</v>
      </c>
      <c r="O8555" s="59">
        <v>0</v>
      </c>
      <c r="P8555" s="59">
        <f t="shared" si="1058"/>
        <v>0</v>
      </c>
      <c r="Q8555" s="72">
        <f t="shared" si="1053"/>
        <v>0</v>
      </c>
      <c r="R8555" s="44">
        <v>0</v>
      </c>
      <c r="S8555" s="45">
        <f t="shared" si="1054"/>
        <v>50</v>
      </c>
      <c r="T8555" s="45">
        <v>66460</v>
      </c>
      <c r="U8555" s="44">
        <f t="shared" si="1055"/>
        <v>3323000</v>
      </c>
    </row>
    <row r="8556" spans="1:21">
      <c r="A8556" s="4">
        <v>90000015</v>
      </c>
      <c r="B8556" s="3" t="s">
        <v>8337</v>
      </c>
      <c r="C8556" s="4" t="s">
        <v>0</v>
      </c>
      <c r="D8556" s="4" t="s">
        <v>0</v>
      </c>
      <c r="E8556" s="86">
        <v>44</v>
      </c>
      <c r="F8556" s="96">
        <f t="shared" si="1057"/>
        <v>70178.659090909088</v>
      </c>
      <c r="G8556" s="77">
        <v>3087861</v>
      </c>
      <c r="H8556" s="45">
        <v>10</v>
      </c>
      <c r="I8556" s="44">
        <v>19</v>
      </c>
      <c r="J8556" s="45">
        <v>0</v>
      </c>
      <c r="K8556" s="45">
        <v>0</v>
      </c>
      <c r="L8556" s="45">
        <f t="shared" si="1056"/>
        <v>0</v>
      </c>
      <c r="M8556" s="71">
        <f t="shared" si="1052"/>
        <v>0</v>
      </c>
      <c r="N8556" s="59">
        <v>0</v>
      </c>
      <c r="O8556" s="59">
        <v>0</v>
      </c>
      <c r="P8556" s="59">
        <f t="shared" si="1058"/>
        <v>0</v>
      </c>
      <c r="Q8556" s="72">
        <f t="shared" si="1053"/>
        <v>0</v>
      </c>
      <c r="R8556" s="44">
        <v>0</v>
      </c>
      <c r="S8556" s="45">
        <f t="shared" si="1054"/>
        <v>35</v>
      </c>
      <c r="T8556" s="45">
        <v>73420</v>
      </c>
      <c r="U8556" s="44">
        <f t="shared" si="1055"/>
        <v>2569700</v>
      </c>
    </row>
    <row r="8557" spans="1:21">
      <c r="A8557" s="4">
        <v>92010629</v>
      </c>
      <c r="B8557" s="3" t="s">
        <v>2280</v>
      </c>
      <c r="C8557" s="4" t="s">
        <v>0</v>
      </c>
      <c r="D8557" s="4" t="s">
        <v>0</v>
      </c>
      <c r="E8557" s="86">
        <v>0</v>
      </c>
      <c r="F8557" s="96">
        <f t="shared" si="1057"/>
        <v>0</v>
      </c>
      <c r="G8557" s="77">
        <v>0</v>
      </c>
      <c r="H8557" s="45">
        <v>20</v>
      </c>
      <c r="I8557" s="44">
        <v>0</v>
      </c>
      <c r="J8557" s="45">
        <v>0</v>
      </c>
      <c r="K8557" s="45">
        <v>0</v>
      </c>
      <c r="L8557" s="45">
        <f t="shared" si="1056"/>
        <v>0</v>
      </c>
      <c r="M8557" s="71">
        <f t="shared" si="1052"/>
        <v>0</v>
      </c>
      <c r="N8557" s="59">
        <v>0</v>
      </c>
      <c r="O8557" s="59">
        <v>0</v>
      </c>
      <c r="P8557" s="59">
        <f t="shared" si="1058"/>
        <v>0</v>
      </c>
      <c r="Q8557" s="72">
        <f t="shared" si="1053"/>
        <v>0</v>
      </c>
      <c r="R8557" s="44">
        <v>0</v>
      </c>
      <c r="S8557" s="45">
        <f t="shared" si="1054"/>
        <v>20</v>
      </c>
      <c r="T8557" s="45">
        <v>73110</v>
      </c>
      <c r="U8557" s="44">
        <f t="shared" si="1055"/>
        <v>1462200</v>
      </c>
    </row>
    <row r="8558" spans="1:21">
      <c r="A8558" s="4">
        <v>90023054</v>
      </c>
      <c r="B8558" s="3" t="s">
        <v>12131</v>
      </c>
      <c r="C8558" s="4" t="s">
        <v>0</v>
      </c>
      <c r="D8558" s="4" t="s">
        <v>0</v>
      </c>
      <c r="E8558" s="4">
        <v>64</v>
      </c>
      <c r="F8558" s="96">
        <f t="shared" si="1057"/>
        <v>53049.59375</v>
      </c>
      <c r="G8558" s="29">
        <v>3395174</v>
      </c>
      <c r="H8558" s="45">
        <v>0</v>
      </c>
      <c r="I8558" s="44">
        <v>0</v>
      </c>
      <c r="J8558" s="45">
        <v>0</v>
      </c>
      <c r="K8558" s="45">
        <v>0</v>
      </c>
      <c r="L8558" s="45">
        <f t="shared" si="1056"/>
        <v>0</v>
      </c>
      <c r="M8558" s="71">
        <f t="shared" si="1052"/>
        <v>0</v>
      </c>
      <c r="N8558" s="59">
        <v>0</v>
      </c>
      <c r="O8558" s="59">
        <v>0</v>
      </c>
      <c r="P8558" s="59">
        <f t="shared" si="1058"/>
        <v>0</v>
      </c>
      <c r="Q8558" s="72">
        <f t="shared" si="1053"/>
        <v>0</v>
      </c>
      <c r="R8558" s="44">
        <v>0</v>
      </c>
      <c r="S8558" s="45">
        <f t="shared" si="1054"/>
        <v>64</v>
      </c>
      <c r="T8558" s="83">
        <v>53049.59375</v>
      </c>
      <c r="U8558" s="44">
        <f t="shared" si="1055"/>
        <v>3395174</v>
      </c>
    </row>
    <row r="8559" spans="1:21">
      <c r="A8559" s="4">
        <v>90023654</v>
      </c>
      <c r="B8559" s="3" t="s">
        <v>2620</v>
      </c>
      <c r="C8559" s="4" t="s">
        <v>0</v>
      </c>
      <c r="D8559" s="4" t="s">
        <v>0</v>
      </c>
      <c r="E8559" s="86">
        <v>40</v>
      </c>
      <c r="F8559" s="96">
        <f t="shared" si="1057"/>
        <v>54676.95</v>
      </c>
      <c r="G8559" s="77">
        <v>2187078</v>
      </c>
      <c r="H8559" s="45">
        <v>10</v>
      </c>
      <c r="I8559" s="44">
        <v>6</v>
      </c>
      <c r="J8559" s="45">
        <v>0</v>
      </c>
      <c r="K8559" s="45">
        <v>0</v>
      </c>
      <c r="L8559" s="45">
        <f t="shared" si="1056"/>
        <v>0</v>
      </c>
      <c r="M8559" s="71">
        <f t="shared" si="1052"/>
        <v>0</v>
      </c>
      <c r="N8559" s="59">
        <v>0</v>
      </c>
      <c r="O8559" s="59">
        <v>0</v>
      </c>
      <c r="P8559" s="59">
        <f t="shared" si="1058"/>
        <v>0</v>
      </c>
      <c r="Q8559" s="72">
        <f t="shared" si="1053"/>
        <v>0</v>
      </c>
      <c r="R8559" s="44">
        <v>0</v>
      </c>
      <c r="S8559" s="45">
        <f t="shared" si="1054"/>
        <v>44</v>
      </c>
      <c r="T8559" s="45">
        <v>54676.95</v>
      </c>
      <c r="U8559" s="44">
        <f t="shared" si="1055"/>
        <v>2405785.7999999998</v>
      </c>
    </row>
    <row r="8560" spans="1:21">
      <c r="A8560" s="4">
        <v>90012725</v>
      </c>
      <c r="B8560" s="3" t="s">
        <v>12151</v>
      </c>
      <c r="C8560" s="4" t="s">
        <v>0</v>
      </c>
      <c r="D8560" s="4" t="s">
        <v>0</v>
      </c>
      <c r="E8560" s="4">
        <v>39</v>
      </c>
      <c r="F8560" s="96">
        <f t="shared" si="1057"/>
        <v>47790</v>
      </c>
      <c r="G8560" s="29">
        <v>1863810</v>
      </c>
      <c r="H8560" s="45">
        <v>0</v>
      </c>
      <c r="I8560" s="44">
        <v>0</v>
      </c>
      <c r="J8560" s="45">
        <v>0</v>
      </c>
      <c r="K8560" s="45">
        <v>0</v>
      </c>
      <c r="L8560" s="45">
        <f t="shared" si="1056"/>
        <v>0</v>
      </c>
      <c r="M8560" s="71">
        <f t="shared" si="1052"/>
        <v>0</v>
      </c>
      <c r="N8560" s="59">
        <v>0</v>
      </c>
      <c r="O8560" s="59">
        <v>0</v>
      </c>
      <c r="P8560" s="59">
        <f t="shared" si="1058"/>
        <v>0</v>
      </c>
      <c r="Q8560" s="72">
        <f t="shared" si="1053"/>
        <v>0</v>
      </c>
      <c r="R8560" s="44">
        <v>0</v>
      </c>
      <c r="S8560" s="45">
        <f t="shared" si="1054"/>
        <v>39</v>
      </c>
      <c r="T8560" s="83">
        <v>47790</v>
      </c>
      <c r="U8560" s="44">
        <f t="shared" si="1055"/>
        <v>1863810</v>
      </c>
    </row>
    <row r="8561" spans="1:21">
      <c r="A8561" s="93">
        <v>90023053</v>
      </c>
      <c r="B8561" s="3" t="s">
        <v>12289</v>
      </c>
      <c r="C8561" s="4" t="s">
        <v>0</v>
      </c>
      <c r="D8561" s="4" t="s">
        <v>0</v>
      </c>
      <c r="E8561" s="86">
        <v>6</v>
      </c>
      <c r="F8561" s="96">
        <f t="shared" si="1057"/>
        <v>49515.333333333336</v>
      </c>
      <c r="G8561" s="77">
        <v>297092</v>
      </c>
      <c r="H8561" s="45">
        <v>0</v>
      </c>
      <c r="I8561" s="44">
        <v>0</v>
      </c>
      <c r="J8561" s="45">
        <v>0</v>
      </c>
      <c r="K8561" s="45">
        <v>0</v>
      </c>
      <c r="L8561" s="45">
        <f t="shared" si="1056"/>
        <v>0</v>
      </c>
      <c r="M8561" s="71">
        <f t="shared" si="1052"/>
        <v>0</v>
      </c>
      <c r="N8561" s="59">
        <v>0</v>
      </c>
      <c r="O8561" s="59">
        <v>0</v>
      </c>
      <c r="P8561" s="59">
        <f t="shared" si="1058"/>
        <v>0</v>
      </c>
      <c r="Q8561" s="72">
        <f t="shared" si="1053"/>
        <v>0</v>
      </c>
      <c r="R8561" s="44">
        <v>0</v>
      </c>
      <c r="S8561" s="45">
        <f t="shared" si="1054"/>
        <v>6</v>
      </c>
      <c r="T8561" s="45">
        <v>49515.333333333336</v>
      </c>
      <c r="U8561" s="44">
        <f t="shared" si="1055"/>
        <v>297092</v>
      </c>
    </row>
    <row r="8562" spans="1:21">
      <c r="A8562" s="4">
        <v>90011868</v>
      </c>
      <c r="B8562" s="3" t="s">
        <v>12227</v>
      </c>
      <c r="C8562" s="4" t="s">
        <v>0</v>
      </c>
      <c r="D8562" s="4" t="s">
        <v>0</v>
      </c>
      <c r="E8562" s="4">
        <v>10</v>
      </c>
      <c r="F8562" s="96">
        <f t="shared" si="1057"/>
        <v>49240</v>
      </c>
      <c r="G8562" s="29">
        <v>492400</v>
      </c>
      <c r="H8562" s="45">
        <v>0</v>
      </c>
      <c r="I8562" s="44">
        <v>0</v>
      </c>
      <c r="J8562" s="45">
        <v>0</v>
      </c>
      <c r="K8562" s="45">
        <v>0</v>
      </c>
      <c r="L8562" s="45">
        <f t="shared" si="1056"/>
        <v>0</v>
      </c>
      <c r="M8562" s="71">
        <f t="shared" si="1052"/>
        <v>0</v>
      </c>
      <c r="N8562" s="59">
        <v>0</v>
      </c>
      <c r="O8562" s="59">
        <v>0</v>
      </c>
      <c r="P8562" s="59">
        <f t="shared" si="1058"/>
        <v>0</v>
      </c>
      <c r="Q8562" s="72">
        <f t="shared" si="1053"/>
        <v>0</v>
      </c>
      <c r="R8562" s="44">
        <v>0</v>
      </c>
      <c r="S8562" s="45">
        <f t="shared" si="1054"/>
        <v>10</v>
      </c>
      <c r="T8562" s="83">
        <v>49240</v>
      </c>
      <c r="U8562" s="44">
        <f t="shared" si="1055"/>
        <v>492400</v>
      </c>
    </row>
    <row r="8563" spans="1:21">
      <c r="A8563" s="93">
        <v>90000014</v>
      </c>
      <c r="B8563" s="3" t="s">
        <v>10368</v>
      </c>
      <c r="C8563" s="4" t="s">
        <v>0</v>
      </c>
      <c r="D8563" s="4" t="s">
        <v>0</v>
      </c>
      <c r="E8563" s="86">
        <v>22</v>
      </c>
      <c r="F8563" s="96">
        <f t="shared" si="1057"/>
        <v>51329.272727272728</v>
      </c>
      <c r="G8563" s="77">
        <v>1129244</v>
      </c>
      <c r="H8563" s="45">
        <v>21</v>
      </c>
      <c r="I8563" s="44">
        <v>10</v>
      </c>
      <c r="J8563" s="45">
        <v>0</v>
      </c>
      <c r="K8563" s="45">
        <v>0</v>
      </c>
      <c r="L8563" s="45">
        <f t="shared" si="1056"/>
        <v>0</v>
      </c>
      <c r="M8563" s="71">
        <f t="shared" si="1052"/>
        <v>0</v>
      </c>
      <c r="N8563" s="59">
        <v>0</v>
      </c>
      <c r="O8563" s="59">
        <v>0</v>
      </c>
      <c r="P8563" s="59">
        <f t="shared" si="1058"/>
        <v>0</v>
      </c>
      <c r="Q8563" s="72">
        <f t="shared" si="1053"/>
        <v>0</v>
      </c>
      <c r="R8563" s="44">
        <v>0</v>
      </c>
      <c r="S8563" s="45">
        <f t="shared" si="1054"/>
        <v>33</v>
      </c>
      <c r="T8563" s="45">
        <v>47830</v>
      </c>
      <c r="U8563" s="44">
        <f t="shared" si="1055"/>
        <v>1578390</v>
      </c>
    </row>
    <row r="8564" spans="1:21">
      <c r="A8564" s="93">
        <v>90014416</v>
      </c>
      <c r="B8564" s="3" t="s">
        <v>10054</v>
      </c>
      <c r="C8564" s="4" t="s">
        <v>0</v>
      </c>
      <c r="D8564" s="4" t="s">
        <v>0</v>
      </c>
      <c r="E8564" s="86">
        <v>12</v>
      </c>
      <c r="F8564" s="96">
        <f t="shared" si="1057"/>
        <v>48089.083333333336</v>
      </c>
      <c r="G8564" s="77">
        <v>577069</v>
      </c>
      <c r="H8564" s="45">
        <v>20</v>
      </c>
      <c r="I8564" s="44">
        <v>10</v>
      </c>
      <c r="J8564" s="45">
        <v>0</v>
      </c>
      <c r="K8564" s="45">
        <v>0</v>
      </c>
      <c r="L8564" s="45">
        <f t="shared" si="1056"/>
        <v>0</v>
      </c>
      <c r="M8564" s="71">
        <f t="shared" si="1052"/>
        <v>0</v>
      </c>
      <c r="N8564" s="59">
        <v>0</v>
      </c>
      <c r="O8564" s="59">
        <v>0</v>
      </c>
      <c r="P8564" s="59">
        <f t="shared" si="1058"/>
        <v>0</v>
      </c>
      <c r="Q8564" s="72">
        <f t="shared" si="1053"/>
        <v>0</v>
      </c>
      <c r="R8564" s="44">
        <v>0</v>
      </c>
      <c r="S8564" s="45">
        <f t="shared" si="1054"/>
        <v>22</v>
      </c>
      <c r="T8564" s="45">
        <v>48089.083333333336</v>
      </c>
      <c r="U8564" s="44">
        <f t="shared" si="1055"/>
        <v>1057959.8333333335</v>
      </c>
    </row>
    <row r="8565" spans="1:21">
      <c r="A8565" s="4">
        <v>90012436</v>
      </c>
      <c r="B8565" s="3" t="s">
        <v>11051</v>
      </c>
      <c r="C8565" s="4" t="s">
        <v>0</v>
      </c>
      <c r="D8565" s="4" t="s">
        <v>0</v>
      </c>
      <c r="E8565" s="86">
        <v>78</v>
      </c>
      <c r="F8565" s="96">
        <f t="shared" ref="F8565:F8596" si="1059">IFERROR(G8565/E8565,0)</f>
        <v>44626.666666666664</v>
      </c>
      <c r="G8565" s="77">
        <v>3480880</v>
      </c>
      <c r="H8565" s="45">
        <v>10</v>
      </c>
      <c r="I8565" s="44">
        <v>6</v>
      </c>
      <c r="J8565" s="45">
        <v>0</v>
      </c>
      <c r="K8565" s="45">
        <v>0</v>
      </c>
      <c r="L8565" s="45">
        <f t="shared" si="1056"/>
        <v>0</v>
      </c>
      <c r="M8565" s="71">
        <f t="shared" si="1052"/>
        <v>0</v>
      </c>
      <c r="N8565" s="59">
        <v>0</v>
      </c>
      <c r="O8565" s="59">
        <v>0</v>
      </c>
      <c r="P8565" s="59">
        <f t="shared" si="1058"/>
        <v>0</v>
      </c>
      <c r="Q8565" s="72">
        <f t="shared" si="1053"/>
        <v>0</v>
      </c>
      <c r="R8565" s="44">
        <v>0</v>
      </c>
      <c r="S8565" s="45">
        <f t="shared" si="1054"/>
        <v>82</v>
      </c>
      <c r="T8565" s="45">
        <v>44626.666666666664</v>
      </c>
      <c r="U8565" s="44">
        <f t="shared" si="1055"/>
        <v>3659386.6666666665</v>
      </c>
    </row>
    <row r="8566" spans="1:21">
      <c r="A8566" s="4">
        <v>90014415</v>
      </c>
      <c r="B8566" s="3" t="s">
        <v>12279</v>
      </c>
      <c r="C8566" s="4" t="s">
        <v>0</v>
      </c>
      <c r="D8566" s="4" t="s">
        <v>0</v>
      </c>
      <c r="E8566" s="4">
        <v>7</v>
      </c>
      <c r="F8566" s="96">
        <f t="shared" si="1059"/>
        <v>41460</v>
      </c>
      <c r="G8566" s="29">
        <v>290220</v>
      </c>
      <c r="H8566" s="45">
        <v>0</v>
      </c>
      <c r="I8566" s="44">
        <v>0</v>
      </c>
      <c r="J8566" s="45">
        <v>0</v>
      </c>
      <c r="K8566" s="45">
        <v>0</v>
      </c>
      <c r="L8566" s="45">
        <f t="shared" si="1056"/>
        <v>0</v>
      </c>
      <c r="M8566" s="71">
        <f t="shared" si="1052"/>
        <v>0</v>
      </c>
      <c r="N8566" s="59">
        <v>0</v>
      </c>
      <c r="O8566" s="59">
        <v>0</v>
      </c>
      <c r="P8566" s="59">
        <f t="shared" si="1058"/>
        <v>0</v>
      </c>
      <c r="Q8566" s="72">
        <f t="shared" si="1053"/>
        <v>0</v>
      </c>
      <c r="R8566" s="44">
        <v>0</v>
      </c>
      <c r="S8566" s="45">
        <f t="shared" si="1054"/>
        <v>7</v>
      </c>
      <c r="T8566" s="83">
        <v>41460</v>
      </c>
      <c r="U8566" s="44">
        <f t="shared" si="1055"/>
        <v>290220</v>
      </c>
    </row>
    <row r="8567" spans="1:21">
      <c r="A8567" s="4">
        <v>92011822</v>
      </c>
      <c r="B8567" s="3" t="s">
        <v>12250</v>
      </c>
      <c r="C8567" s="4" t="s">
        <v>0</v>
      </c>
      <c r="D8567" s="4" t="s">
        <v>0</v>
      </c>
      <c r="E8567" s="4">
        <v>10</v>
      </c>
      <c r="F8567" s="96">
        <f t="shared" si="1059"/>
        <v>48850</v>
      </c>
      <c r="G8567" s="29">
        <v>488500</v>
      </c>
      <c r="H8567" s="45">
        <v>0</v>
      </c>
      <c r="I8567" s="44">
        <v>0</v>
      </c>
      <c r="J8567" s="45">
        <v>0</v>
      </c>
      <c r="K8567" s="45">
        <v>0</v>
      </c>
      <c r="L8567" s="45">
        <f t="shared" si="1056"/>
        <v>0</v>
      </c>
      <c r="M8567" s="71">
        <f t="shared" si="1052"/>
        <v>0</v>
      </c>
      <c r="N8567" s="59">
        <v>0</v>
      </c>
      <c r="O8567" s="59">
        <v>0</v>
      </c>
      <c r="P8567" s="59">
        <f t="shared" si="1058"/>
        <v>0</v>
      </c>
      <c r="Q8567" s="72">
        <f t="shared" si="1053"/>
        <v>0</v>
      </c>
      <c r="R8567" s="44">
        <v>0</v>
      </c>
      <c r="S8567" s="45">
        <f t="shared" si="1054"/>
        <v>10</v>
      </c>
      <c r="T8567" s="83">
        <v>48850</v>
      </c>
      <c r="U8567" s="44">
        <f t="shared" si="1055"/>
        <v>488500</v>
      </c>
    </row>
    <row r="8568" spans="1:21">
      <c r="A8568" s="93">
        <v>92010453</v>
      </c>
      <c r="B8568" s="3" t="s">
        <v>24</v>
      </c>
      <c r="C8568" s="4" t="s">
        <v>0</v>
      </c>
      <c r="D8568" s="4" t="s">
        <v>0</v>
      </c>
      <c r="E8568" s="86">
        <v>25</v>
      </c>
      <c r="F8568" s="96">
        <f t="shared" si="1059"/>
        <v>47256.12</v>
      </c>
      <c r="G8568" s="77">
        <v>1181403</v>
      </c>
      <c r="H8568" s="45">
        <v>15</v>
      </c>
      <c r="I8568" s="44">
        <v>25</v>
      </c>
      <c r="J8568" s="45">
        <v>0</v>
      </c>
      <c r="K8568" s="45">
        <v>0</v>
      </c>
      <c r="L8568" s="45">
        <f t="shared" si="1056"/>
        <v>0</v>
      </c>
      <c r="M8568" s="71">
        <f t="shared" si="1052"/>
        <v>0</v>
      </c>
      <c r="N8568" s="59">
        <v>0</v>
      </c>
      <c r="O8568" s="59">
        <v>0</v>
      </c>
      <c r="P8568" s="59">
        <f t="shared" si="1058"/>
        <v>0</v>
      </c>
      <c r="Q8568" s="72">
        <f t="shared" si="1053"/>
        <v>0</v>
      </c>
      <c r="R8568" s="44">
        <v>0</v>
      </c>
      <c r="S8568" s="45">
        <f t="shared" si="1054"/>
        <v>15</v>
      </c>
      <c r="T8568" s="45">
        <v>48460</v>
      </c>
      <c r="U8568" s="44">
        <f t="shared" si="1055"/>
        <v>726900</v>
      </c>
    </row>
    <row r="8569" spans="1:21">
      <c r="A8569" s="93">
        <v>90014279</v>
      </c>
      <c r="B8569" s="3" t="s">
        <v>12763</v>
      </c>
      <c r="C8569" s="4" t="s">
        <v>0</v>
      </c>
      <c r="D8569" s="4" t="s">
        <v>0</v>
      </c>
      <c r="E8569" s="86">
        <v>0</v>
      </c>
      <c r="F8569" s="96">
        <f t="shared" si="1059"/>
        <v>0</v>
      </c>
      <c r="G8569" s="77">
        <v>0</v>
      </c>
      <c r="H8569" s="45">
        <v>0</v>
      </c>
      <c r="I8569" s="44">
        <v>0</v>
      </c>
      <c r="J8569" s="45">
        <v>0</v>
      </c>
      <c r="K8569" s="45">
        <v>0</v>
      </c>
      <c r="L8569" s="45">
        <f t="shared" si="1056"/>
        <v>0</v>
      </c>
      <c r="M8569" s="71">
        <f t="shared" si="1052"/>
        <v>0</v>
      </c>
      <c r="N8569" s="59">
        <v>0</v>
      </c>
      <c r="O8569" s="59">
        <v>0</v>
      </c>
      <c r="P8569" s="59">
        <f t="shared" si="1058"/>
        <v>0</v>
      </c>
      <c r="Q8569" s="72">
        <f t="shared" si="1053"/>
        <v>0</v>
      </c>
      <c r="R8569" s="44">
        <v>0</v>
      </c>
      <c r="S8569" s="45">
        <f t="shared" si="1054"/>
        <v>0</v>
      </c>
      <c r="T8569" s="45">
        <v>0</v>
      </c>
      <c r="U8569" s="44">
        <f t="shared" si="1055"/>
        <v>0</v>
      </c>
    </row>
    <row r="8570" spans="1:21">
      <c r="A8570" s="4">
        <v>90012425</v>
      </c>
      <c r="B8570" s="3" t="s">
        <v>8572</v>
      </c>
      <c r="C8570" s="4" t="s">
        <v>0</v>
      </c>
      <c r="D8570" s="4" t="s">
        <v>0</v>
      </c>
      <c r="E8570" s="86">
        <v>59</v>
      </c>
      <c r="F8570" s="96">
        <f t="shared" si="1059"/>
        <v>44285.830508474573</v>
      </c>
      <c r="G8570" s="77">
        <v>2612864</v>
      </c>
      <c r="H8570" s="45">
        <v>20</v>
      </c>
      <c r="I8570" s="44">
        <v>11</v>
      </c>
      <c r="J8570" s="45">
        <v>0</v>
      </c>
      <c r="K8570" s="45">
        <v>0</v>
      </c>
      <c r="L8570" s="45">
        <f t="shared" si="1056"/>
        <v>0</v>
      </c>
      <c r="M8570" s="71">
        <f t="shared" si="1052"/>
        <v>0</v>
      </c>
      <c r="N8570" s="59">
        <v>0</v>
      </c>
      <c r="O8570" s="59">
        <v>0</v>
      </c>
      <c r="P8570" s="59">
        <f t="shared" si="1058"/>
        <v>0</v>
      </c>
      <c r="Q8570" s="72">
        <f t="shared" si="1053"/>
        <v>0</v>
      </c>
      <c r="R8570" s="44">
        <v>0</v>
      </c>
      <c r="S8570" s="45">
        <f t="shared" si="1054"/>
        <v>68</v>
      </c>
      <c r="T8570" s="45">
        <v>40060</v>
      </c>
      <c r="U8570" s="44">
        <f t="shared" si="1055"/>
        <v>2724080</v>
      </c>
    </row>
    <row r="8571" spans="1:21">
      <c r="A8571" s="93">
        <v>90014421</v>
      </c>
      <c r="B8571" s="3" t="s">
        <v>4035</v>
      </c>
      <c r="C8571" s="4" t="s">
        <v>0</v>
      </c>
      <c r="D8571" s="4" t="s">
        <v>0</v>
      </c>
      <c r="E8571" s="86">
        <v>5</v>
      </c>
      <c r="F8571" s="96">
        <f t="shared" si="1059"/>
        <v>44180</v>
      </c>
      <c r="G8571" s="77">
        <v>220900</v>
      </c>
      <c r="H8571" s="45">
        <v>20</v>
      </c>
      <c r="I8571" s="44">
        <v>0</v>
      </c>
      <c r="J8571" s="45">
        <v>0</v>
      </c>
      <c r="K8571" s="45">
        <v>0</v>
      </c>
      <c r="L8571" s="45">
        <f t="shared" si="1056"/>
        <v>0</v>
      </c>
      <c r="M8571" s="71">
        <f t="shared" si="1052"/>
        <v>0</v>
      </c>
      <c r="N8571" s="59">
        <v>0</v>
      </c>
      <c r="O8571" s="59">
        <v>0</v>
      </c>
      <c r="P8571" s="59">
        <f t="shared" si="1058"/>
        <v>0</v>
      </c>
      <c r="Q8571" s="72">
        <f t="shared" si="1053"/>
        <v>0</v>
      </c>
      <c r="R8571" s="44">
        <v>0</v>
      </c>
      <c r="S8571" s="45">
        <f t="shared" si="1054"/>
        <v>25</v>
      </c>
      <c r="T8571" s="10">
        <v>44180</v>
      </c>
      <c r="U8571" s="44">
        <f t="shared" si="1055"/>
        <v>1104500</v>
      </c>
    </row>
    <row r="8572" spans="1:21">
      <c r="A8572" s="4">
        <v>90012502</v>
      </c>
      <c r="B8572" s="3" t="s">
        <v>10329</v>
      </c>
      <c r="C8572" s="4" t="s">
        <v>0</v>
      </c>
      <c r="D8572" s="4" t="s">
        <v>0</v>
      </c>
      <c r="E8572" s="86">
        <v>0</v>
      </c>
      <c r="F8572" s="96">
        <f t="shared" si="1059"/>
        <v>0</v>
      </c>
      <c r="G8572" s="77">
        <v>0</v>
      </c>
      <c r="H8572" s="45">
        <v>2</v>
      </c>
      <c r="I8572" s="44">
        <v>2</v>
      </c>
      <c r="J8572" s="45">
        <v>0</v>
      </c>
      <c r="K8572" s="45">
        <v>0</v>
      </c>
      <c r="L8572" s="45">
        <f t="shared" si="1056"/>
        <v>0</v>
      </c>
      <c r="M8572" s="71">
        <f t="shared" si="1052"/>
        <v>0</v>
      </c>
      <c r="N8572" s="59">
        <v>0</v>
      </c>
      <c r="O8572" s="59">
        <v>0</v>
      </c>
      <c r="P8572" s="59">
        <f t="shared" si="1058"/>
        <v>0</v>
      </c>
      <c r="Q8572" s="72">
        <f t="shared" si="1053"/>
        <v>0</v>
      </c>
      <c r="R8572" s="44">
        <v>0</v>
      </c>
      <c r="S8572" s="45">
        <f t="shared" si="1054"/>
        <v>0</v>
      </c>
      <c r="T8572" s="45">
        <v>0</v>
      </c>
      <c r="U8572" s="44">
        <f t="shared" si="1055"/>
        <v>0</v>
      </c>
    </row>
    <row r="8573" spans="1:21">
      <c r="A8573" s="4">
        <v>90013602</v>
      </c>
      <c r="B8573" s="3" t="s">
        <v>2627</v>
      </c>
      <c r="C8573" s="4" t="s">
        <v>0</v>
      </c>
      <c r="D8573" s="4" t="s">
        <v>0</v>
      </c>
      <c r="E8573" s="86">
        <v>58</v>
      </c>
      <c r="F8573" s="96">
        <f t="shared" si="1059"/>
        <v>40612.568965517239</v>
      </c>
      <c r="G8573" s="77">
        <v>2355529</v>
      </c>
      <c r="H8573" s="45">
        <v>0</v>
      </c>
      <c r="I8573" s="44">
        <v>8</v>
      </c>
      <c r="J8573" s="45">
        <v>0</v>
      </c>
      <c r="K8573" s="45">
        <v>0</v>
      </c>
      <c r="L8573" s="45">
        <f t="shared" si="1056"/>
        <v>0</v>
      </c>
      <c r="M8573" s="71">
        <f t="shared" si="1052"/>
        <v>0</v>
      </c>
      <c r="N8573" s="59">
        <v>0</v>
      </c>
      <c r="O8573" s="59">
        <v>0</v>
      </c>
      <c r="P8573" s="59">
        <f t="shared" si="1058"/>
        <v>0</v>
      </c>
      <c r="Q8573" s="72">
        <f t="shared" si="1053"/>
        <v>0</v>
      </c>
      <c r="R8573" s="44">
        <v>0</v>
      </c>
      <c r="S8573" s="45">
        <f t="shared" si="1054"/>
        <v>50</v>
      </c>
      <c r="T8573" s="45">
        <v>41830</v>
      </c>
      <c r="U8573" s="44">
        <f t="shared" si="1055"/>
        <v>2091500</v>
      </c>
    </row>
    <row r="8574" spans="1:21">
      <c r="A8574" s="4">
        <v>90014417</v>
      </c>
      <c r="B8574" s="3" t="s">
        <v>11779</v>
      </c>
      <c r="C8574" s="4" t="s">
        <v>0</v>
      </c>
      <c r="D8574" s="4" t="s">
        <v>0</v>
      </c>
      <c r="E8574" s="86">
        <v>0</v>
      </c>
      <c r="F8574" s="96">
        <f t="shared" si="1059"/>
        <v>0</v>
      </c>
      <c r="G8574" s="77">
        <v>0</v>
      </c>
      <c r="H8574" s="45">
        <v>20</v>
      </c>
      <c r="I8574" s="44">
        <v>0</v>
      </c>
      <c r="J8574" s="45">
        <v>0</v>
      </c>
      <c r="K8574" s="45">
        <v>0</v>
      </c>
      <c r="L8574" s="45">
        <f t="shared" si="1056"/>
        <v>0</v>
      </c>
      <c r="M8574" s="71">
        <f t="shared" si="1052"/>
        <v>0</v>
      </c>
      <c r="N8574" s="59">
        <v>0</v>
      </c>
      <c r="O8574" s="59">
        <v>0</v>
      </c>
      <c r="P8574" s="59">
        <f t="shared" si="1058"/>
        <v>0</v>
      </c>
      <c r="Q8574" s="72">
        <f t="shared" si="1053"/>
        <v>0</v>
      </c>
      <c r="R8574" s="44">
        <v>0</v>
      </c>
      <c r="S8574" s="45">
        <f t="shared" si="1054"/>
        <v>20</v>
      </c>
      <c r="T8574" s="45">
        <v>37360</v>
      </c>
      <c r="U8574" s="44">
        <f t="shared" si="1055"/>
        <v>747200</v>
      </c>
    </row>
    <row r="8575" spans="1:21">
      <c r="A8575" s="4">
        <v>90012424</v>
      </c>
      <c r="B8575" s="3" t="s">
        <v>11518</v>
      </c>
      <c r="C8575" s="4" t="s">
        <v>0</v>
      </c>
      <c r="D8575" s="4" t="s">
        <v>0</v>
      </c>
      <c r="E8575" s="86">
        <v>40</v>
      </c>
      <c r="F8575" s="96">
        <f t="shared" si="1059"/>
        <v>40394.775000000001</v>
      </c>
      <c r="G8575" s="77">
        <v>1615791</v>
      </c>
      <c r="H8575" s="45">
        <v>10</v>
      </c>
      <c r="I8575" s="44">
        <v>10</v>
      </c>
      <c r="J8575" s="45">
        <v>0</v>
      </c>
      <c r="K8575" s="45">
        <v>0</v>
      </c>
      <c r="L8575" s="45">
        <f t="shared" si="1056"/>
        <v>0</v>
      </c>
      <c r="M8575" s="71">
        <f t="shared" si="1052"/>
        <v>0</v>
      </c>
      <c r="N8575" s="59">
        <v>0</v>
      </c>
      <c r="O8575" s="59">
        <v>0</v>
      </c>
      <c r="P8575" s="59">
        <f t="shared" si="1058"/>
        <v>0</v>
      </c>
      <c r="Q8575" s="72">
        <f t="shared" si="1053"/>
        <v>0</v>
      </c>
      <c r="R8575" s="44">
        <v>0</v>
      </c>
      <c r="S8575" s="45">
        <f t="shared" si="1054"/>
        <v>40</v>
      </c>
      <c r="T8575" s="45">
        <v>40394.775000000001</v>
      </c>
      <c r="U8575" s="44">
        <f t="shared" si="1055"/>
        <v>1615791</v>
      </c>
    </row>
    <row r="8576" spans="1:21">
      <c r="A8576" s="93">
        <v>92000396</v>
      </c>
      <c r="B8576" s="3" t="s">
        <v>10330</v>
      </c>
      <c r="C8576" s="4" t="s">
        <v>0</v>
      </c>
      <c r="D8576" s="4" t="s">
        <v>0</v>
      </c>
      <c r="E8576" s="86">
        <v>46</v>
      </c>
      <c r="F8576" s="96">
        <f t="shared" si="1059"/>
        <v>38987.434782608696</v>
      </c>
      <c r="G8576" s="77">
        <v>1793422</v>
      </c>
      <c r="H8576" s="45">
        <v>10</v>
      </c>
      <c r="I8576" s="44">
        <v>7</v>
      </c>
      <c r="J8576" s="45">
        <v>0</v>
      </c>
      <c r="K8576" s="45">
        <v>0</v>
      </c>
      <c r="L8576" s="45">
        <f t="shared" si="1056"/>
        <v>0</v>
      </c>
      <c r="M8576" s="71">
        <f t="shared" si="1052"/>
        <v>0</v>
      </c>
      <c r="N8576" s="59">
        <v>0</v>
      </c>
      <c r="O8576" s="59">
        <v>0</v>
      </c>
      <c r="P8576" s="59">
        <f t="shared" si="1058"/>
        <v>0</v>
      </c>
      <c r="Q8576" s="72">
        <f t="shared" si="1053"/>
        <v>0</v>
      </c>
      <c r="R8576" s="44">
        <v>0</v>
      </c>
      <c r="S8576" s="45">
        <f t="shared" si="1054"/>
        <v>49</v>
      </c>
      <c r="T8576" s="45">
        <v>35910</v>
      </c>
      <c r="U8576" s="44">
        <f t="shared" si="1055"/>
        <v>1759590</v>
      </c>
    </row>
    <row r="8577" spans="1:21">
      <c r="A8577" s="4">
        <v>92010582</v>
      </c>
      <c r="B8577" s="3" t="s">
        <v>12204</v>
      </c>
      <c r="C8577" s="4" t="s">
        <v>0</v>
      </c>
      <c r="D8577" s="4" t="s">
        <v>0</v>
      </c>
      <c r="E8577" s="4">
        <v>16</v>
      </c>
      <c r="F8577" s="96">
        <f t="shared" si="1059"/>
        <v>38715</v>
      </c>
      <c r="G8577" s="29">
        <v>619440</v>
      </c>
      <c r="H8577" s="45">
        <v>0</v>
      </c>
      <c r="I8577" s="44">
        <v>2</v>
      </c>
      <c r="J8577" s="45">
        <v>0</v>
      </c>
      <c r="K8577" s="45">
        <v>0</v>
      </c>
      <c r="L8577" s="45">
        <f t="shared" si="1056"/>
        <v>0</v>
      </c>
      <c r="M8577" s="71">
        <f t="shared" si="1052"/>
        <v>0</v>
      </c>
      <c r="N8577" s="59">
        <v>0</v>
      </c>
      <c r="O8577" s="59">
        <v>0</v>
      </c>
      <c r="P8577" s="59">
        <f t="shared" si="1058"/>
        <v>0</v>
      </c>
      <c r="Q8577" s="72">
        <f t="shared" si="1053"/>
        <v>0</v>
      </c>
      <c r="R8577" s="44">
        <v>0</v>
      </c>
      <c r="S8577" s="45">
        <f t="shared" si="1054"/>
        <v>14</v>
      </c>
      <c r="T8577" s="83">
        <v>38715</v>
      </c>
      <c r="U8577" s="44">
        <f t="shared" si="1055"/>
        <v>542010</v>
      </c>
    </row>
    <row r="8578" spans="1:21">
      <c r="A8578" s="4">
        <v>90010377</v>
      </c>
      <c r="B8578" s="3" t="s">
        <v>10328</v>
      </c>
      <c r="C8578" s="4" t="s">
        <v>0</v>
      </c>
      <c r="D8578" s="4" t="s">
        <v>0</v>
      </c>
      <c r="E8578" s="86">
        <v>17</v>
      </c>
      <c r="F8578" s="96">
        <f t="shared" si="1059"/>
        <v>30257.705882352941</v>
      </c>
      <c r="G8578" s="77">
        <v>514381</v>
      </c>
      <c r="H8578" s="45">
        <v>0</v>
      </c>
      <c r="I8578" s="44">
        <v>5</v>
      </c>
      <c r="J8578" s="45">
        <v>0</v>
      </c>
      <c r="K8578" s="45">
        <v>0</v>
      </c>
      <c r="L8578" s="45">
        <f t="shared" si="1056"/>
        <v>0</v>
      </c>
      <c r="M8578" s="71">
        <f t="shared" si="1052"/>
        <v>0</v>
      </c>
      <c r="N8578" s="59">
        <v>0</v>
      </c>
      <c r="O8578" s="59">
        <v>0</v>
      </c>
      <c r="P8578" s="59">
        <f t="shared" si="1058"/>
        <v>0</v>
      </c>
      <c r="Q8578" s="72">
        <f t="shared" si="1053"/>
        <v>0</v>
      </c>
      <c r="R8578" s="44">
        <v>0</v>
      </c>
      <c r="S8578" s="45">
        <f t="shared" si="1054"/>
        <v>12</v>
      </c>
      <c r="T8578" s="45">
        <v>30257.705882352941</v>
      </c>
      <c r="U8578" s="44">
        <f t="shared" si="1055"/>
        <v>363092.4705882353</v>
      </c>
    </row>
    <row r="8579" spans="1:21">
      <c r="A8579" s="4">
        <v>92010451</v>
      </c>
      <c r="B8579" s="3" t="s">
        <v>2609</v>
      </c>
      <c r="C8579" s="4" t="s">
        <v>0</v>
      </c>
      <c r="D8579" s="4" t="s">
        <v>0</v>
      </c>
      <c r="E8579" s="86">
        <v>60</v>
      </c>
      <c r="F8579" s="96">
        <f t="shared" si="1059"/>
        <v>33936</v>
      </c>
      <c r="G8579" s="77">
        <v>2036160</v>
      </c>
      <c r="H8579" s="45">
        <v>10</v>
      </c>
      <c r="I8579" s="44">
        <v>22</v>
      </c>
      <c r="J8579" s="45">
        <v>0</v>
      </c>
      <c r="K8579" s="45">
        <v>0</v>
      </c>
      <c r="L8579" s="45">
        <f t="shared" si="1056"/>
        <v>0</v>
      </c>
      <c r="M8579" s="71">
        <f t="shared" ref="M8579:M8642" si="1060">(J8579-K8579)*F8579</f>
        <v>0</v>
      </c>
      <c r="N8579" s="59">
        <v>0</v>
      </c>
      <c r="O8579" s="59">
        <v>0</v>
      </c>
      <c r="P8579" s="59">
        <f t="shared" si="1058"/>
        <v>0</v>
      </c>
      <c r="Q8579" s="72">
        <f t="shared" ref="Q8579:Q8642" si="1061">(N8579-O8579)*$F8579</f>
        <v>0</v>
      </c>
      <c r="R8579" s="44">
        <v>0</v>
      </c>
      <c r="S8579" s="45">
        <f t="shared" si="1054"/>
        <v>48</v>
      </c>
      <c r="T8579" s="45">
        <v>33640</v>
      </c>
      <c r="U8579" s="44">
        <f t="shared" si="1055"/>
        <v>1614720</v>
      </c>
    </row>
    <row r="8580" spans="1:21">
      <c r="A8580" s="4">
        <v>90011647</v>
      </c>
      <c r="B8580" s="3" t="s">
        <v>2577</v>
      </c>
      <c r="C8580" s="4" t="s">
        <v>0</v>
      </c>
      <c r="D8580" s="4" t="s">
        <v>0</v>
      </c>
      <c r="E8580" s="86">
        <v>10</v>
      </c>
      <c r="F8580" s="96">
        <f t="shared" si="1059"/>
        <v>33320</v>
      </c>
      <c r="G8580" s="77">
        <v>333200</v>
      </c>
      <c r="H8580" s="45">
        <v>15</v>
      </c>
      <c r="I8580" s="44">
        <v>0</v>
      </c>
      <c r="J8580" s="45">
        <v>0</v>
      </c>
      <c r="K8580" s="45">
        <v>0</v>
      </c>
      <c r="L8580" s="45">
        <f t="shared" si="1056"/>
        <v>0</v>
      </c>
      <c r="M8580" s="71">
        <f t="shared" si="1060"/>
        <v>0</v>
      </c>
      <c r="N8580" s="59">
        <v>0</v>
      </c>
      <c r="O8580" s="59">
        <v>0</v>
      </c>
      <c r="P8580" s="59">
        <f t="shared" si="1058"/>
        <v>0</v>
      </c>
      <c r="Q8580" s="72">
        <f t="shared" si="1061"/>
        <v>0</v>
      </c>
      <c r="R8580" s="44">
        <v>0</v>
      </c>
      <c r="S8580" s="45">
        <f t="shared" si="1054"/>
        <v>25</v>
      </c>
      <c r="T8580" s="45">
        <v>33320</v>
      </c>
      <c r="U8580" s="44">
        <f t="shared" si="1055"/>
        <v>833000</v>
      </c>
    </row>
    <row r="8581" spans="1:21">
      <c r="A8581" s="4">
        <v>92012084</v>
      </c>
      <c r="B8581" s="3" t="s">
        <v>2306</v>
      </c>
      <c r="C8581" s="4" t="s">
        <v>0</v>
      </c>
      <c r="D8581" s="4" t="s">
        <v>0</v>
      </c>
      <c r="E8581" s="86">
        <v>0</v>
      </c>
      <c r="F8581" s="96">
        <f t="shared" si="1059"/>
        <v>0</v>
      </c>
      <c r="G8581" s="77">
        <v>0</v>
      </c>
      <c r="H8581" s="45">
        <v>4</v>
      </c>
      <c r="I8581" s="44">
        <v>4</v>
      </c>
      <c r="J8581" s="45">
        <v>0</v>
      </c>
      <c r="K8581" s="45">
        <v>0</v>
      </c>
      <c r="L8581" s="45">
        <f t="shared" si="1056"/>
        <v>0</v>
      </c>
      <c r="M8581" s="71">
        <f t="shared" si="1060"/>
        <v>0</v>
      </c>
      <c r="N8581" s="59">
        <v>0</v>
      </c>
      <c r="O8581" s="59">
        <v>0</v>
      </c>
      <c r="P8581" s="59">
        <f t="shared" si="1058"/>
        <v>0</v>
      </c>
      <c r="Q8581" s="72">
        <f t="shared" si="1061"/>
        <v>0</v>
      </c>
      <c r="R8581" s="44">
        <v>0</v>
      </c>
      <c r="S8581" s="45">
        <f t="shared" si="1054"/>
        <v>0</v>
      </c>
      <c r="T8581" s="45">
        <v>96400</v>
      </c>
      <c r="U8581" s="44">
        <f t="shared" si="1055"/>
        <v>0</v>
      </c>
    </row>
    <row r="8582" spans="1:21">
      <c r="A8582" s="4">
        <v>92010539</v>
      </c>
      <c r="B8582" s="3" t="s">
        <v>8819</v>
      </c>
      <c r="C8582" s="4" t="s">
        <v>0</v>
      </c>
      <c r="D8582" s="4" t="s">
        <v>0</v>
      </c>
      <c r="E8582" s="86">
        <v>14</v>
      </c>
      <c r="F8582" s="96">
        <f t="shared" si="1059"/>
        <v>33133</v>
      </c>
      <c r="G8582" s="77">
        <v>463862</v>
      </c>
      <c r="H8582" s="45">
        <v>12</v>
      </c>
      <c r="I8582" s="44">
        <v>15</v>
      </c>
      <c r="J8582" s="45">
        <v>0</v>
      </c>
      <c r="K8582" s="45">
        <v>0</v>
      </c>
      <c r="L8582" s="45">
        <f t="shared" si="1056"/>
        <v>0</v>
      </c>
      <c r="M8582" s="71">
        <f t="shared" si="1060"/>
        <v>0</v>
      </c>
      <c r="N8582" s="59">
        <v>0</v>
      </c>
      <c r="O8582" s="59">
        <v>0</v>
      </c>
      <c r="P8582" s="59">
        <f t="shared" si="1058"/>
        <v>0</v>
      </c>
      <c r="Q8582" s="72">
        <f t="shared" si="1061"/>
        <v>0</v>
      </c>
      <c r="R8582" s="44">
        <v>0</v>
      </c>
      <c r="S8582" s="45">
        <f t="shared" si="1054"/>
        <v>11</v>
      </c>
      <c r="T8582" s="45">
        <v>33526</v>
      </c>
      <c r="U8582" s="44">
        <f t="shared" si="1055"/>
        <v>368786</v>
      </c>
    </row>
    <row r="8583" spans="1:21">
      <c r="A8583" s="4">
        <v>92012137</v>
      </c>
      <c r="B8583" s="3" t="s">
        <v>2486</v>
      </c>
      <c r="C8583" s="4" t="s">
        <v>0</v>
      </c>
      <c r="D8583" s="4" t="s">
        <v>0</v>
      </c>
      <c r="E8583" s="86">
        <v>0</v>
      </c>
      <c r="F8583" s="96">
        <f t="shared" si="1059"/>
        <v>0</v>
      </c>
      <c r="G8583" s="77">
        <v>0</v>
      </c>
      <c r="H8583" s="45">
        <v>5</v>
      </c>
      <c r="I8583" s="44">
        <v>5</v>
      </c>
      <c r="J8583" s="45">
        <v>0</v>
      </c>
      <c r="K8583" s="45">
        <v>0</v>
      </c>
      <c r="L8583" s="45">
        <f t="shared" si="1056"/>
        <v>0</v>
      </c>
      <c r="M8583" s="71">
        <f t="shared" si="1060"/>
        <v>0</v>
      </c>
      <c r="N8583" s="59">
        <v>0</v>
      </c>
      <c r="O8583" s="59">
        <v>0</v>
      </c>
      <c r="P8583" s="59">
        <f t="shared" si="1058"/>
        <v>0</v>
      </c>
      <c r="Q8583" s="72">
        <f t="shared" si="1061"/>
        <v>0</v>
      </c>
      <c r="R8583" s="44">
        <v>0</v>
      </c>
      <c r="S8583" s="45">
        <f t="shared" si="1054"/>
        <v>0</v>
      </c>
      <c r="T8583" s="45">
        <v>0</v>
      </c>
      <c r="U8583" s="44">
        <f t="shared" si="1055"/>
        <v>0</v>
      </c>
    </row>
    <row r="8584" spans="1:21">
      <c r="A8584" s="4">
        <v>92011289</v>
      </c>
      <c r="B8584" s="3" t="s">
        <v>9547</v>
      </c>
      <c r="C8584" s="4" t="s">
        <v>0</v>
      </c>
      <c r="D8584" s="4" t="s">
        <v>0</v>
      </c>
      <c r="E8584" s="86">
        <v>8</v>
      </c>
      <c r="F8584" s="96">
        <f t="shared" si="1059"/>
        <v>31093.75</v>
      </c>
      <c r="G8584" s="77">
        <v>248750</v>
      </c>
      <c r="H8584" s="45">
        <v>38</v>
      </c>
      <c r="I8584" s="44">
        <v>30</v>
      </c>
      <c r="J8584" s="45">
        <v>0</v>
      </c>
      <c r="K8584" s="45">
        <v>0</v>
      </c>
      <c r="L8584" s="45">
        <f t="shared" si="1056"/>
        <v>0</v>
      </c>
      <c r="M8584" s="71">
        <f t="shared" si="1060"/>
        <v>0</v>
      </c>
      <c r="N8584" s="59">
        <v>0</v>
      </c>
      <c r="O8584" s="59">
        <v>0</v>
      </c>
      <c r="P8584" s="59">
        <f t="shared" si="1058"/>
        <v>0</v>
      </c>
      <c r="Q8584" s="72">
        <f t="shared" si="1061"/>
        <v>0</v>
      </c>
      <c r="R8584" s="44">
        <v>0</v>
      </c>
      <c r="S8584" s="45">
        <f t="shared" si="1054"/>
        <v>16</v>
      </c>
      <c r="T8584" s="45">
        <v>30884</v>
      </c>
      <c r="U8584" s="44">
        <f t="shared" si="1055"/>
        <v>494144</v>
      </c>
    </row>
    <row r="8585" spans="1:21">
      <c r="A8585" s="4">
        <v>92011345</v>
      </c>
      <c r="B8585" s="3" t="s">
        <v>12314</v>
      </c>
      <c r="C8585" s="4" t="s">
        <v>0</v>
      </c>
      <c r="D8585" s="4" t="s">
        <v>0</v>
      </c>
      <c r="E8585" s="4">
        <v>5</v>
      </c>
      <c r="F8585" s="96">
        <f t="shared" si="1059"/>
        <v>28820</v>
      </c>
      <c r="G8585" s="29">
        <v>144100</v>
      </c>
      <c r="H8585" s="45">
        <v>0</v>
      </c>
      <c r="I8585" s="44">
        <v>0</v>
      </c>
      <c r="J8585" s="45">
        <v>0</v>
      </c>
      <c r="K8585" s="45">
        <v>0</v>
      </c>
      <c r="L8585" s="45">
        <f t="shared" si="1056"/>
        <v>0</v>
      </c>
      <c r="M8585" s="71">
        <f t="shared" si="1060"/>
        <v>0</v>
      </c>
      <c r="N8585" s="59">
        <v>0</v>
      </c>
      <c r="O8585" s="59">
        <v>0</v>
      </c>
      <c r="P8585" s="59">
        <f t="shared" si="1058"/>
        <v>0</v>
      </c>
      <c r="Q8585" s="72">
        <f t="shared" si="1061"/>
        <v>0</v>
      </c>
      <c r="R8585" s="44">
        <v>0</v>
      </c>
      <c r="S8585" s="45">
        <f t="shared" si="1054"/>
        <v>5</v>
      </c>
      <c r="T8585" s="83">
        <v>28820</v>
      </c>
      <c r="U8585" s="44">
        <f t="shared" si="1055"/>
        <v>144100</v>
      </c>
    </row>
    <row r="8586" spans="1:21">
      <c r="A8586" s="93">
        <v>9001241833</v>
      </c>
      <c r="B8586" s="3" t="s">
        <v>12710</v>
      </c>
      <c r="C8586" s="4" t="s">
        <v>0</v>
      </c>
      <c r="D8586" s="4" t="s">
        <v>0</v>
      </c>
      <c r="E8586" s="86">
        <v>0</v>
      </c>
      <c r="F8586" s="96">
        <f t="shared" si="1059"/>
        <v>0</v>
      </c>
      <c r="G8586" s="77">
        <v>0</v>
      </c>
      <c r="H8586" s="45">
        <v>0</v>
      </c>
      <c r="I8586" s="44">
        <v>0</v>
      </c>
      <c r="J8586" s="45">
        <v>0</v>
      </c>
      <c r="K8586" s="45">
        <v>0</v>
      </c>
      <c r="L8586" s="45">
        <f t="shared" si="1056"/>
        <v>0</v>
      </c>
      <c r="M8586" s="71">
        <f t="shared" si="1060"/>
        <v>0</v>
      </c>
      <c r="N8586" s="59">
        <v>0</v>
      </c>
      <c r="O8586" s="59">
        <v>0</v>
      </c>
      <c r="P8586" s="59">
        <f t="shared" si="1058"/>
        <v>0</v>
      </c>
      <c r="Q8586" s="72">
        <f t="shared" si="1061"/>
        <v>0</v>
      </c>
      <c r="R8586" s="44">
        <v>0</v>
      </c>
      <c r="S8586" s="45">
        <f t="shared" si="1054"/>
        <v>0</v>
      </c>
      <c r="T8586" s="45">
        <v>0</v>
      </c>
      <c r="U8586" s="44">
        <f t="shared" si="1055"/>
        <v>0</v>
      </c>
    </row>
    <row r="8587" spans="1:21">
      <c r="A8587" s="4">
        <v>92010580</v>
      </c>
      <c r="B8587" s="3" t="s">
        <v>12280</v>
      </c>
      <c r="C8587" s="4" t="s">
        <v>0</v>
      </c>
      <c r="D8587" s="4" t="s">
        <v>0</v>
      </c>
      <c r="E8587" s="4">
        <v>7</v>
      </c>
      <c r="F8587" s="96">
        <f t="shared" si="1059"/>
        <v>27662.571428571428</v>
      </c>
      <c r="G8587" s="29">
        <v>193638</v>
      </c>
      <c r="H8587" s="45">
        <v>0</v>
      </c>
      <c r="I8587" s="44">
        <v>0</v>
      </c>
      <c r="J8587" s="45">
        <v>0</v>
      </c>
      <c r="K8587" s="45">
        <v>0</v>
      </c>
      <c r="L8587" s="45">
        <f t="shared" si="1056"/>
        <v>0</v>
      </c>
      <c r="M8587" s="71">
        <f t="shared" si="1060"/>
        <v>0</v>
      </c>
      <c r="N8587" s="59">
        <v>0</v>
      </c>
      <c r="O8587" s="59">
        <v>0</v>
      </c>
      <c r="P8587" s="59">
        <f t="shared" si="1058"/>
        <v>0</v>
      </c>
      <c r="Q8587" s="72">
        <f t="shared" si="1061"/>
        <v>0</v>
      </c>
      <c r="R8587" s="44">
        <v>0</v>
      </c>
      <c r="S8587" s="45">
        <f t="shared" si="1054"/>
        <v>7</v>
      </c>
      <c r="T8587" s="83">
        <v>27662.571428571428</v>
      </c>
      <c r="U8587" s="44">
        <f t="shared" si="1055"/>
        <v>193638</v>
      </c>
    </row>
    <row r="8588" spans="1:21">
      <c r="A8588" s="4">
        <v>92011507</v>
      </c>
      <c r="B8588" s="3" t="s">
        <v>12184</v>
      </c>
      <c r="C8588" s="4" t="s">
        <v>0</v>
      </c>
      <c r="D8588" s="4" t="s">
        <v>0</v>
      </c>
      <c r="E8588" s="4">
        <v>20</v>
      </c>
      <c r="F8588" s="96">
        <f t="shared" si="1059"/>
        <v>28985</v>
      </c>
      <c r="G8588" s="29">
        <v>579700</v>
      </c>
      <c r="H8588" s="45">
        <v>0</v>
      </c>
      <c r="I8588" s="44">
        <v>0</v>
      </c>
      <c r="J8588" s="45">
        <v>0</v>
      </c>
      <c r="K8588" s="45">
        <v>0</v>
      </c>
      <c r="L8588" s="45">
        <f t="shared" si="1056"/>
        <v>0</v>
      </c>
      <c r="M8588" s="71">
        <f t="shared" si="1060"/>
        <v>0</v>
      </c>
      <c r="N8588" s="59">
        <v>0</v>
      </c>
      <c r="O8588" s="59">
        <v>0</v>
      </c>
      <c r="P8588" s="59">
        <f t="shared" si="1058"/>
        <v>0</v>
      </c>
      <c r="Q8588" s="72">
        <f t="shared" si="1061"/>
        <v>0</v>
      </c>
      <c r="R8588" s="44">
        <v>0</v>
      </c>
      <c r="S8588" s="45">
        <f t="shared" si="1054"/>
        <v>20</v>
      </c>
      <c r="T8588" s="83">
        <v>28985</v>
      </c>
      <c r="U8588" s="44">
        <f t="shared" si="1055"/>
        <v>579700</v>
      </c>
    </row>
    <row r="8589" spans="1:21">
      <c r="A8589" s="4">
        <v>92012266</v>
      </c>
      <c r="B8589" s="3" t="s">
        <v>10634</v>
      </c>
      <c r="C8589" s="4" t="s">
        <v>0</v>
      </c>
      <c r="D8589" s="4" t="s">
        <v>0</v>
      </c>
      <c r="E8589" s="86">
        <v>0</v>
      </c>
      <c r="F8589" s="96">
        <f t="shared" si="1059"/>
        <v>0</v>
      </c>
      <c r="G8589" s="77">
        <v>0</v>
      </c>
      <c r="H8589" s="45">
        <v>4</v>
      </c>
      <c r="I8589" s="44">
        <v>4</v>
      </c>
      <c r="J8589" s="45">
        <v>0</v>
      </c>
      <c r="K8589" s="45">
        <v>0</v>
      </c>
      <c r="L8589" s="45">
        <f t="shared" si="1056"/>
        <v>0</v>
      </c>
      <c r="M8589" s="71">
        <f t="shared" si="1060"/>
        <v>0</v>
      </c>
      <c r="N8589" s="59">
        <v>0</v>
      </c>
      <c r="O8589" s="59">
        <v>0</v>
      </c>
      <c r="P8589" s="59">
        <f t="shared" si="1058"/>
        <v>0</v>
      </c>
      <c r="Q8589" s="72">
        <f t="shared" si="1061"/>
        <v>0</v>
      </c>
      <c r="R8589" s="44">
        <v>0</v>
      </c>
      <c r="S8589" s="45">
        <f t="shared" si="1054"/>
        <v>0</v>
      </c>
      <c r="T8589" s="45">
        <v>65000</v>
      </c>
      <c r="U8589" s="44">
        <f t="shared" si="1055"/>
        <v>0</v>
      </c>
    </row>
    <row r="8590" spans="1:21">
      <c r="A8590" s="4">
        <v>92012265</v>
      </c>
      <c r="B8590" s="3" t="s">
        <v>10633</v>
      </c>
      <c r="C8590" s="4" t="s">
        <v>0</v>
      </c>
      <c r="D8590" s="4" t="s">
        <v>0</v>
      </c>
      <c r="E8590" s="86">
        <v>0</v>
      </c>
      <c r="F8590" s="96">
        <f t="shared" si="1059"/>
        <v>0</v>
      </c>
      <c r="G8590" s="77">
        <v>0</v>
      </c>
      <c r="H8590" s="45">
        <v>12</v>
      </c>
      <c r="I8590" s="44">
        <v>12</v>
      </c>
      <c r="J8590" s="45">
        <v>0</v>
      </c>
      <c r="K8590" s="45">
        <v>0</v>
      </c>
      <c r="L8590" s="45">
        <f t="shared" si="1056"/>
        <v>0</v>
      </c>
      <c r="M8590" s="71">
        <f t="shared" si="1060"/>
        <v>0</v>
      </c>
      <c r="N8590" s="59">
        <v>0</v>
      </c>
      <c r="O8590" s="59">
        <v>0</v>
      </c>
      <c r="P8590" s="59">
        <f t="shared" si="1058"/>
        <v>0</v>
      </c>
      <c r="Q8590" s="72">
        <f t="shared" si="1061"/>
        <v>0</v>
      </c>
      <c r="R8590" s="44">
        <v>0</v>
      </c>
      <c r="S8590" s="45">
        <f t="shared" si="1054"/>
        <v>0</v>
      </c>
      <c r="T8590" s="45">
        <v>50030</v>
      </c>
      <c r="U8590" s="44">
        <f t="shared" si="1055"/>
        <v>0</v>
      </c>
    </row>
    <row r="8591" spans="1:21">
      <c r="A8591" s="4">
        <v>92012264</v>
      </c>
      <c r="B8591" s="3" t="s">
        <v>10632</v>
      </c>
      <c r="C8591" s="4" t="s">
        <v>0</v>
      </c>
      <c r="D8591" s="4" t="s">
        <v>0</v>
      </c>
      <c r="E8591" s="86">
        <v>0</v>
      </c>
      <c r="F8591" s="96">
        <f t="shared" si="1059"/>
        <v>0</v>
      </c>
      <c r="G8591" s="77">
        <v>0</v>
      </c>
      <c r="H8591" s="45">
        <v>4</v>
      </c>
      <c r="I8591" s="44">
        <v>4</v>
      </c>
      <c r="J8591" s="45">
        <v>0</v>
      </c>
      <c r="K8591" s="45">
        <v>0</v>
      </c>
      <c r="L8591" s="45">
        <f t="shared" si="1056"/>
        <v>0</v>
      </c>
      <c r="M8591" s="71">
        <f t="shared" si="1060"/>
        <v>0</v>
      </c>
      <c r="N8591" s="59">
        <v>0</v>
      </c>
      <c r="O8591" s="59">
        <v>0</v>
      </c>
      <c r="P8591" s="59">
        <f t="shared" si="1058"/>
        <v>0</v>
      </c>
      <c r="Q8591" s="72">
        <f t="shared" si="1061"/>
        <v>0</v>
      </c>
      <c r="R8591" s="44">
        <v>0</v>
      </c>
      <c r="S8591" s="45">
        <f t="shared" si="1054"/>
        <v>0</v>
      </c>
      <c r="T8591" s="45">
        <v>32230</v>
      </c>
      <c r="U8591" s="44">
        <f t="shared" si="1055"/>
        <v>0</v>
      </c>
    </row>
    <row r="8592" spans="1:21">
      <c r="A8592" s="4">
        <v>92010936</v>
      </c>
      <c r="B8592" s="3" t="s">
        <v>12641</v>
      </c>
      <c r="C8592" s="4" t="s">
        <v>0</v>
      </c>
      <c r="D8592" s="4" t="s">
        <v>0</v>
      </c>
      <c r="E8592" s="4">
        <v>20</v>
      </c>
      <c r="F8592" s="96">
        <f t="shared" si="1059"/>
        <v>33180</v>
      </c>
      <c r="G8592" s="29">
        <v>663600</v>
      </c>
      <c r="H8592" s="45">
        <v>0</v>
      </c>
      <c r="I8592" s="44">
        <v>0</v>
      </c>
      <c r="J8592" s="45">
        <v>0</v>
      </c>
      <c r="K8592" s="45">
        <v>0</v>
      </c>
      <c r="L8592" s="45">
        <f t="shared" si="1056"/>
        <v>0</v>
      </c>
      <c r="M8592" s="71">
        <f t="shared" si="1060"/>
        <v>0</v>
      </c>
      <c r="N8592" s="59">
        <v>0</v>
      </c>
      <c r="O8592" s="59">
        <v>0</v>
      </c>
      <c r="P8592" s="59">
        <f t="shared" si="1058"/>
        <v>0</v>
      </c>
      <c r="Q8592" s="72">
        <f t="shared" si="1061"/>
        <v>0</v>
      </c>
      <c r="R8592" s="44">
        <v>0</v>
      </c>
      <c r="S8592" s="45">
        <f t="shared" ref="S8592:S8655" si="1062">E8592+H8592+J8592+N8592-I8592-K8592-O8592+R8592</f>
        <v>20</v>
      </c>
      <c r="T8592" s="83">
        <v>33180</v>
      </c>
      <c r="U8592" s="44">
        <f t="shared" ref="U8592:U8655" si="1063">S8592*T8592</f>
        <v>663600</v>
      </c>
    </row>
    <row r="8593" spans="1:21">
      <c r="A8593" s="4">
        <v>92011069</v>
      </c>
      <c r="B8593" s="3" t="s">
        <v>12651</v>
      </c>
      <c r="C8593" s="4" t="s">
        <v>0</v>
      </c>
      <c r="D8593" s="4" t="s">
        <v>0</v>
      </c>
      <c r="E8593" s="4">
        <v>20</v>
      </c>
      <c r="F8593" s="96">
        <f t="shared" si="1059"/>
        <v>29074.5</v>
      </c>
      <c r="G8593" s="29">
        <v>581490</v>
      </c>
      <c r="H8593" s="45">
        <v>0</v>
      </c>
      <c r="I8593" s="44">
        <v>0</v>
      </c>
      <c r="J8593" s="45">
        <v>0</v>
      </c>
      <c r="K8593" s="45">
        <v>0</v>
      </c>
      <c r="L8593" s="45">
        <f t="shared" si="1056"/>
        <v>0</v>
      </c>
      <c r="M8593" s="71">
        <f t="shared" si="1060"/>
        <v>0</v>
      </c>
      <c r="N8593" s="59">
        <v>0</v>
      </c>
      <c r="O8593" s="59">
        <v>0</v>
      </c>
      <c r="P8593" s="59">
        <f t="shared" si="1058"/>
        <v>0</v>
      </c>
      <c r="Q8593" s="72">
        <f t="shared" si="1061"/>
        <v>0</v>
      </c>
      <c r="R8593" s="44">
        <v>0</v>
      </c>
      <c r="S8593" s="45">
        <f t="shared" si="1062"/>
        <v>20</v>
      </c>
      <c r="T8593" s="83">
        <v>29074.5</v>
      </c>
      <c r="U8593" s="44">
        <f t="shared" si="1063"/>
        <v>581490</v>
      </c>
    </row>
    <row r="8594" spans="1:21">
      <c r="A8594" s="4">
        <v>90022894</v>
      </c>
      <c r="B8594" s="3" t="s">
        <v>10352</v>
      </c>
      <c r="C8594" s="4" t="s">
        <v>0</v>
      </c>
      <c r="D8594" s="4" t="s">
        <v>0</v>
      </c>
      <c r="E8594" s="86">
        <v>10</v>
      </c>
      <c r="F8594" s="96">
        <f t="shared" si="1059"/>
        <v>23850</v>
      </c>
      <c r="G8594" s="77">
        <v>238500</v>
      </c>
      <c r="H8594" s="45">
        <v>0</v>
      </c>
      <c r="I8594" s="44">
        <v>4</v>
      </c>
      <c r="J8594" s="45">
        <v>0</v>
      </c>
      <c r="K8594" s="45">
        <v>0</v>
      </c>
      <c r="L8594" s="45">
        <f t="shared" si="1056"/>
        <v>0</v>
      </c>
      <c r="M8594" s="71">
        <f t="shared" si="1060"/>
        <v>0</v>
      </c>
      <c r="N8594" s="59">
        <v>0</v>
      </c>
      <c r="O8594" s="59">
        <v>0</v>
      </c>
      <c r="P8594" s="59">
        <f t="shared" si="1058"/>
        <v>0</v>
      </c>
      <c r="Q8594" s="72">
        <f t="shared" si="1061"/>
        <v>0</v>
      </c>
      <c r="R8594" s="44">
        <v>0</v>
      </c>
      <c r="S8594" s="45">
        <f t="shared" si="1062"/>
        <v>6</v>
      </c>
      <c r="T8594" s="45">
        <v>24200</v>
      </c>
      <c r="U8594" s="44">
        <f t="shared" si="1063"/>
        <v>145200</v>
      </c>
    </row>
    <row r="8595" spans="1:21">
      <c r="A8595" s="4">
        <v>92011067</v>
      </c>
      <c r="B8595" s="3" t="s">
        <v>12649</v>
      </c>
      <c r="C8595" s="4" t="s">
        <v>0</v>
      </c>
      <c r="D8595" s="4" t="s">
        <v>0</v>
      </c>
      <c r="E8595" s="4">
        <v>36</v>
      </c>
      <c r="F8595" s="96">
        <f t="shared" si="1059"/>
        <v>22030</v>
      </c>
      <c r="G8595" s="29">
        <v>793080</v>
      </c>
      <c r="H8595" s="45">
        <v>0</v>
      </c>
      <c r="I8595" s="44">
        <v>0</v>
      </c>
      <c r="J8595" s="45">
        <v>0</v>
      </c>
      <c r="K8595" s="45">
        <v>0</v>
      </c>
      <c r="L8595" s="45">
        <f t="shared" ref="L8595:L8658" si="1064">J8595-K8595</f>
        <v>0</v>
      </c>
      <c r="M8595" s="71">
        <f t="shared" si="1060"/>
        <v>0</v>
      </c>
      <c r="N8595" s="59">
        <v>0</v>
      </c>
      <c r="O8595" s="59">
        <v>0</v>
      </c>
      <c r="P8595" s="59">
        <f t="shared" si="1058"/>
        <v>0</v>
      </c>
      <c r="Q8595" s="72">
        <f t="shared" si="1061"/>
        <v>0</v>
      </c>
      <c r="R8595" s="44">
        <v>0</v>
      </c>
      <c r="S8595" s="45">
        <f t="shared" si="1062"/>
        <v>36</v>
      </c>
      <c r="T8595" s="83">
        <v>22030</v>
      </c>
      <c r="U8595" s="44">
        <f t="shared" si="1063"/>
        <v>793080</v>
      </c>
    </row>
    <row r="8596" spans="1:21">
      <c r="A8596" s="4">
        <v>90022525</v>
      </c>
      <c r="B8596" s="3" t="s">
        <v>12270</v>
      </c>
      <c r="C8596" s="4" t="s">
        <v>0</v>
      </c>
      <c r="D8596" s="4" t="s">
        <v>0</v>
      </c>
      <c r="E8596" s="4">
        <v>26</v>
      </c>
      <c r="F8596" s="96">
        <f t="shared" si="1059"/>
        <v>18730</v>
      </c>
      <c r="G8596" s="29">
        <v>486980</v>
      </c>
      <c r="H8596" s="45">
        <v>0</v>
      </c>
      <c r="I8596" s="44">
        <v>0</v>
      </c>
      <c r="J8596" s="45">
        <v>0</v>
      </c>
      <c r="K8596" s="45">
        <v>0</v>
      </c>
      <c r="L8596" s="45">
        <f t="shared" si="1064"/>
        <v>0</v>
      </c>
      <c r="M8596" s="71">
        <f t="shared" si="1060"/>
        <v>0</v>
      </c>
      <c r="N8596" s="59">
        <v>0</v>
      </c>
      <c r="O8596" s="59">
        <v>0</v>
      </c>
      <c r="P8596" s="59">
        <f t="shared" si="1058"/>
        <v>0</v>
      </c>
      <c r="Q8596" s="72">
        <f t="shared" si="1061"/>
        <v>0</v>
      </c>
      <c r="R8596" s="44">
        <v>0</v>
      </c>
      <c r="S8596" s="45">
        <f t="shared" si="1062"/>
        <v>26</v>
      </c>
      <c r="T8596" s="83">
        <v>18730</v>
      </c>
      <c r="U8596" s="44">
        <f t="shared" si="1063"/>
        <v>486980</v>
      </c>
    </row>
    <row r="8597" spans="1:21">
      <c r="A8597" s="93">
        <v>92010899</v>
      </c>
      <c r="B8597" s="3" t="s">
        <v>12637</v>
      </c>
      <c r="C8597" s="4" t="s">
        <v>0</v>
      </c>
      <c r="D8597" s="4" t="s">
        <v>0</v>
      </c>
      <c r="E8597" s="86">
        <v>50</v>
      </c>
      <c r="F8597" s="96">
        <f t="shared" ref="F8597:F8628" si="1065">IFERROR(G8597/E8597,0)</f>
        <v>16339.48</v>
      </c>
      <c r="G8597" s="77">
        <v>816974</v>
      </c>
      <c r="H8597" s="45">
        <v>0</v>
      </c>
      <c r="I8597" s="44">
        <v>0</v>
      </c>
      <c r="J8597" s="45">
        <v>0</v>
      </c>
      <c r="K8597" s="45">
        <v>0</v>
      </c>
      <c r="L8597" s="45">
        <f t="shared" si="1064"/>
        <v>0</v>
      </c>
      <c r="M8597" s="71">
        <f t="shared" si="1060"/>
        <v>0</v>
      </c>
      <c r="N8597" s="59">
        <v>0</v>
      </c>
      <c r="O8597" s="59">
        <v>0</v>
      </c>
      <c r="P8597" s="59">
        <f t="shared" si="1058"/>
        <v>0</v>
      </c>
      <c r="Q8597" s="72">
        <f t="shared" si="1061"/>
        <v>0</v>
      </c>
      <c r="R8597" s="44">
        <v>0</v>
      </c>
      <c r="S8597" s="45">
        <f t="shared" si="1062"/>
        <v>50</v>
      </c>
      <c r="T8597" s="45">
        <v>16339.48</v>
      </c>
      <c r="U8597" s="44">
        <f t="shared" si="1063"/>
        <v>816974</v>
      </c>
    </row>
    <row r="8598" spans="1:21">
      <c r="A8598" s="4">
        <v>92010898</v>
      </c>
      <c r="B8598" s="3" t="s">
        <v>12636</v>
      </c>
      <c r="C8598" s="4" t="s">
        <v>0</v>
      </c>
      <c r="D8598" s="4" t="s">
        <v>0</v>
      </c>
      <c r="E8598" s="4">
        <v>36</v>
      </c>
      <c r="F8598" s="96">
        <f t="shared" si="1065"/>
        <v>11060</v>
      </c>
      <c r="G8598" s="29">
        <v>398160</v>
      </c>
      <c r="H8598" s="45">
        <v>0</v>
      </c>
      <c r="I8598" s="44">
        <v>0</v>
      </c>
      <c r="J8598" s="45">
        <v>0</v>
      </c>
      <c r="K8598" s="45">
        <v>0</v>
      </c>
      <c r="L8598" s="45">
        <f t="shared" si="1064"/>
        <v>0</v>
      </c>
      <c r="M8598" s="71">
        <f t="shared" si="1060"/>
        <v>0</v>
      </c>
      <c r="N8598" s="59">
        <v>0</v>
      </c>
      <c r="O8598" s="59">
        <v>0</v>
      </c>
      <c r="P8598" s="59">
        <f t="shared" ref="P8598:P8661" si="1066">N8598-O8598</f>
        <v>0</v>
      </c>
      <c r="Q8598" s="72">
        <f t="shared" si="1061"/>
        <v>0</v>
      </c>
      <c r="R8598" s="44">
        <v>0</v>
      </c>
      <c r="S8598" s="45">
        <f t="shared" si="1062"/>
        <v>36</v>
      </c>
      <c r="T8598" s="83">
        <v>11060</v>
      </c>
      <c r="U8598" s="44">
        <f t="shared" si="1063"/>
        <v>398160</v>
      </c>
    </row>
    <row r="8599" spans="1:21">
      <c r="A8599" s="4">
        <v>92011501</v>
      </c>
      <c r="B8599" s="3" t="s">
        <v>10738</v>
      </c>
      <c r="C8599" s="4" t="s">
        <v>0</v>
      </c>
      <c r="D8599" s="4" t="s">
        <v>0</v>
      </c>
      <c r="E8599" s="86">
        <v>0</v>
      </c>
      <c r="F8599" s="96">
        <f t="shared" si="1065"/>
        <v>0</v>
      </c>
      <c r="G8599" s="77">
        <v>0</v>
      </c>
      <c r="H8599" s="45">
        <v>2</v>
      </c>
      <c r="I8599" s="44">
        <v>2</v>
      </c>
      <c r="J8599" s="45">
        <v>0</v>
      </c>
      <c r="K8599" s="45">
        <v>0</v>
      </c>
      <c r="L8599" s="45">
        <f t="shared" si="1064"/>
        <v>0</v>
      </c>
      <c r="M8599" s="71">
        <f t="shared" si="1060"/>
        <v>0</v>
      </c>
      <c r="N8599" s="59">
        <v>0</v>
      </c>
      <c r="O8599" s="59">
        <v>0</v>
      </c>
      <c r="P8599" s="59">
        <f t="shared" si="1066"/>
        <v>0</v>
      </c>
      <c r="Q8599" s="72">
        <f t="shared" si="1061"/>
        <v>0</v>
      </c>
      <c r="R8599" s="44">
        <v>0</v>
      </c>
      <c r="S8599" s="45">
        <f t="shared" si="1062"/>
        <v>0</v>
      </c>
      <c r="T8599" s="45">
        <v>0</v>
      </c>
      <c r="U8599" s="44">
        <f t="shared" si="1063"/>
        <v>0</v>
      </c>
    </row>
    <row r="8600" spans="1:21">
      <c r="A8600" s="4">
        <v>92001412</v>
      </c>
      <c r="B8600" s="3" t="s">
        <v>12594</v>
      </c>
      <c r="C8600" s="4" t="s">
        <v>0</v>
      </c>
      <c r="D8600" s="4" t="s">
        <v>0</v>
      </c>
      <c r="E8600" s="4">
        <v>50</v>
      </c>
      <c r="F8600" s="96">
        <f t="shared" si="1065"/>
        <v>9824.64</v>
      </c>
      <c r="G8600" s="29">
        <v>491232</v>
      </c>
      <c r="H8600" s="45">
        <v>0</v>
      </c>
      <c r="I8600" s="44">
        <v>0</v>
      </c>
      <c r="J8600" s="45">
        <v>0</v>
      </c>
      <c r="K8600" s="45">
        <v>0</v>
      </c>
      <c r="L8600" s="45">
        <f t="shared" si="1064"/>
        <v>0</v>
      </c>
      <c r="M8600" s="71">
        <f t="shared" si="1060"/>
        <v>0</v>
      </c>
      <c r="N8600" s="59">
        <v>0</v>
      </c>
      <c r="O8600" s="59">
        <v>0</v>
      </c>
      <c r="P8600" s="59">
        <f t="shared" si="1066"/>
        <v>0</v>
      </c>
      <c r="Q8600" s="72">
        <f t="shared" si="1061"/>
        <v>0</v>
      </c>
      <c r="R8600" s="44">
        <v>0</v>
      </c>
      <c r="S8600" s="45">
        <f t="shared" si="1062"/>
        <v>50</v>
      </c>
      <c r="T8600" s="83">
        <v>9824.64</v>
      </c>
      <c r="U8600" s="44">
        <f t="shared" si="1063"/>
        <v>491232</v>
      </c>
    </row>
    <row r="8601" spans="1:21">
      <c r="A8601" s="4">
        <v>90023045</v>
      </c>
      <c r="B8601" s="3" t="s">
        <v>12541</v>
      </c>
      <c r="C8601" s="4" t="s">
        <v>0</v>
      </c>
      <c r="D8601" s="4" t="s">
        <v>0</v>
      </c>
      <c r="E8601" s="4">
        <v>4</v>
      </c>
      <c r="F8601" s="96">
        <f t="shared" si="1065"/>
        <v>7720</v>
      </c>
      <c r="G8601" s="29">
        <v>30880</v>
      </c>
      <c r="H8601" s="45">
        <v>0</v>
      </c>
      <c r="I8601" s="44">
        <v>0</v>
      </c>
      <c r="J8601" s="45">
        <v>0</v>
      </c>
      <c r="K8601" s="45">
        <v>0</v>
      </c>
      <c r="L8601" s="45">
        <f t="shared" si="1064"/>
        <v>0</v>
      </c>
      <c r="M8601" s="71">
        <f t="shared" si="1060"/>
        <v>0</v>
      </c>
      <c r="N8601" s="59">
        <v>0</v>
      </c>
      <c r="O8601" s="59">
        <v>0</v>
      </c>
      <c r="P8601" s="59">
        <f t="shared" si="1066"/>
        <v>0</v>
      </c>
      <c r="Q8601" s="72">
        <f t="shared" si="1061"/>
        <v>0</v>
      </c>
      <c r="R8601" s="44">
        <v>0</v>
      </c>
      <c r="S8601" s="45">
        <f t="shared" si="1062"/>
        <v>4</v>
      </c>
      <c r="T8601" s="83">
        <v>7720</v>
      </c>
      <c r="U8601" s="44">
        <f t="shared" si="1063"/>
        <v>30880</v>
      </c>
    </row>
    <row r="8602" spans="1:21">
      <c r="A8602" s="93">
        <v>92000697</v>
      </c>
      <c r="B8602" s="3" t="s">
        <v>12576</v>
      </c>
      <c r="C8602" s="4" t="s">
        <v>0</v>
      </c>
      <c r="D8602" s="4" t="s">
        <v>0</v>
      </c>
      <c r="E8602" s="86">
        <v>85</v>
      </c>
      <c r="F8602" s="96">
        <f t="shared" si="1065"/>
        <v>7692.2117647058822</v>
      </c>
      <c r="G8602" s="77">
        <v>653838</v>
      </c>
      <c r="H8602" s="45">
        <v>0</v>
      </c>
      <c r="I8602" s="44">
        <v>0</v>
      </c>
      <c r="J8602" s="45">
        <v>0</v>
      </c>
      <c r="K8602" s="45">
        <v>0</v>
      </c>
      <c r="L8602" s="45">
        <f t="shared" si="1064"/>
        <v>0</v>
      </c>
      <c r="M8602" s="71">
        <f t="shared" si="1060"/>
        <v>0</v>
      </c>
      <c r="N8602" s="59">
        <v>0</v>
      </c>
      <c r="O8602" s="59">
        <v>0</v>
      </c>
      <c r="P8602" s="59">
        <f t="shared" si="1066"/>
        <v>0</v>
      </c>
      <c r="Q8602" s="72">
        <f t="shared" si="1061"/>
        <v>0</v>
      </c>
      <c r="R8602" s="44">
        <v>0</v>
      </c>
      <c r="S8602" s="45">
        <f t="shared" si="1062"/>
        <v>85</v>
      </c>
      <c r="T8602" s="45">
        <v>7692.2117647058822</v>
      </c>
      <c r="U8602" s="44">
        <f t="shared" si="1063"/>
        <v>653838</v>
      </c>
    </row>
    <row r="8603" spans="1:21">
      <c r="A8603" s="93">
        <v>90023480</v>
      </c>
      <c r="B8603" s="3" t="s">
        <v>12719</v>
      </c>
      <c r="C8603" s="4" t="s">
        <v>0</v>
      </c>
      <c r="D8603" s="4" t="s">
        <v>0</v>
      </c>
      <c r="E8603" s="86">
        <v>0</v>
      </c>
      <c r="F8603" s="96">
        <f t="shared" si="1065"/>
        <v>0</v>
      </c>
      <c r="G8603" s="77">
        <v>0</v>
      </c>
      <c r="H8603" s="45">
        <v>0</v>
      </c>
      <c r="I8603" s="44">
        <v>0</v>
      </c>
      <c r="J8603" s="45">
        <v>0</v>
      </c>
      <c r="K8603" s="45">
        <v>0</v>
      </c>
      <c r="L8603" s="45">
        <f t="shared" si="1064"/>
        <v>0</v>
      </c>
      <c r="M8603" s="71">
        <f t="shared" si="1060"/>
        <v>0</v>
      </c>
      <c r="N8603" s="59">
        <v>0</v>
      </c>
      <c r="O8603" s="59">
        <v>0</v>
      </c>
      <c r="P8603" s="59">
        <f t="shared" si="1066"/>
        <v>0</v>
      </c>
      <c r="Q8603" s="72">
        <f t="shared" si="1061"/>
        <v>0</v>
      </c>
      <c r="R8603" s="44">
        <v>0</v>
      </c>
      <c r="S8603" s="45">
        <f t="shared" si="1062"/>
        <v>0</v>
      </c>
      <c r="T8603" s="45">
        <v>0</v>
      </c>
      <c r="U8603" s="44">
        <f t="shared" si="1063"/>
        <v>0</v>
      </c>
    </row>
    <row r="8604" spans="1:21">
      <c r="A8604" s="4">
        <v>90012900</v>
      </c>
      <c r="B8604" s="3" t="s">
        <v>8343</v>
      </c>
      <c r="C8604" s="4" t="s">
        <v>0</v>
      </c>
      <c r="D8604" s="4" t="s">
        <v>0</v>
      </c>
      <c r="E8604" s="86">
        <v>38</v>
      </c>
      <c r="F8604" s="96">
        <f t="shared" si="1065"/>
        <v>3927</v>
      </c>
      <c r="G8604" s="77">
        <v>149226</v>
      </c>
      <c r="H8604" s="45">
        <v>0</v>
      </c>
      <c r="I8604" s="44">
        <v>36</v>
      </c>
      <c r="J8604" s="45">
        <v>0</v>
      </c>
      <c r="K8604" s="45">
        <v>0</v>
      </c>
      <c r="L8604" s="45">
        <f t="shared" si="1064"/>
        <v>0</v>
      </c>
      <c r="M8604" s="71">
        <f t="shared" si="1060"/>
        <v>0</v>
      </c>
      <c r="N8604" s="59">
        <v>0</v>
      </c>
      <c r="O8604" s="59">
        <v>0</v>
      </c>
      <c r="P8604" s="59">
        <f t="shared" si="1066"/>
        <v>0</v>
      </c>
      <c r="Q8604" s="72">
        <f t="shared" si="1061"/>
        <v>0</v>
      </c>
      <c r="R8604" s="44">
        <v>0</v>
      </c>
      <c r="S8604" s="45">
        <f t="shared" si="1062"/>
        <v>2</v>
      </c>
      <c r="T8604" s="45">
        <v>3927</v>
      </c>
      <c r="U8604" s="44">
        <f t="shared" si="1063"/>
        <v>7854</v>
      </c>
    </row>
    <row r="8605" spans="1:21">
      <c r="A8605" s="4">
        <v>92010739</v>
      </c>
      <c r="B8605" s="3" t="s">
        <v>12621</v>
      </c>
      <c r="C8605" s="4" t="s">
        <v>0</v>
      </c>
      <c r="D8605" s="4" t="s">
        <v>0</v>
      </c>
      <c r="E8605" s="4">
        <v>40</v>
      </c>
      <c r="F8605" s="96">
        <f t="shared" si="1065"/>
        <v>3880</v>
      </c>
      <c r="G8605" s="29">
        <v>155200</v>
      </c>
      <c r="H8605" s="45">
        <v>0</v>
      </c>
      <c r="I8605" s="44">
        <v>0</v>
      </c>
      <c r="J8605" s="45">
        <v>0</v>
      </c>
      <c r="K8605" s="45">
        <v>0</v>
      </c>
      <c r="L8605" s="45">
        <f t="shared" si="1064"/>
        <v>0</v>
      </c>
      <c r="M8605" s="71">
        <f t="shared" si="1060"/>
        <v>0</v>
      </c>
      <c r="N8605" s="59">
        <v>0</v>
      </c>
      <c r="O8605" s="59">
        <v>0</v>
      </c>
      <c r="P8605" s="59">
        <f t="shared" si="1066"/>
        <v>0</v>
      </c>
      <c r="Q8605" s="72">
        <f t="shared" si="1061"/>
        <v>0</v>
      </c>
      <c r="R8605" s="44">
        <v>0</v>
      </c>
      <c r="S8605" s="45">
        <f t="shared" si="1062"/>
        <v>40</v>
      </c>
      <c r="T8605" s="83">
        <v>3880</v>
      </c>
      <c r="U8605" s="44">
        <f t="shared" si="1063"/>
        <v>155200</v>
      </c>
    </row>
    <row r="8606" spans="1:21">
      <c r="A8606" s="4">
        <v>92010794</v>
      </c>
      <c r="B8606" s="3" t="s">
        <v>12629</v>
      </c>
      <c r="C8606" s="4" t="s">
        <v>0</v>
      </c>
      <c r="D8606" s="4" t="s">
        <v>0</v>
      </c>
      <c r="E8606" s="4">
        <v>40</v>
      </c>
      <c r="F8606" s="96">
        <f t="shared" si="1065"/>
        <v>4080</v>
      </c>
      <c r="G8606" s="29">
        <v>163200</v>
      </c>
      <c r="H8606" s="45">
        <v>0</v>
      </c>
      <c r="I8606" s="44">
        <v>0</v>
      </c>
      <c r="J8606" s="45">
        <v>0</v>
      </c>
      <c r="K8606" s="45">
        <v>0</v>
      </c>
      <c r="L8606" s="45">
        <f t="shared" si="1064"/>
        <v>0</v>
      </c>
      <c r="M8606" s="71">
        <f t="shared" si="1060"/>
        <v>0</v>
      </c>
      <c r="N8606" s="59">
        <v>0</v>
      </c>
      <c r="O8606" s="59">
        <v>0</v>
      </c>
      <c r="P8606" s="59">
        <f t="shared" si="1066"/>
        <v>0</v>
      </c>
      <c r="Q8606" s="72">
        <f t="shared" si="1061"/>
        <v>0</v>
      </c>
      <c r="R8606" s="44">
        <v>0</v>
      </c>
      <c r="S8606" s="45">
        <f t="shared" si="1062"/>
        <v>40</v>
      </c>
      <c r="T8606" s="83">
        <v>4080</v>
      </c>
      <c r="U8606" s="44">
        <f t="shared" si="1063"/>
        <v>163200</v>
      </c>
    </row>
    <row r="8607" spans="1:21">
      <c r="A8607" s="4">
        <v>92000395</v>
      </c>
      <c r="B8607" s="3" t="s">
        <v>12178</v>
      </c>
      <c r="C8607" s="4" t="s">
        <v>0</v>
      </c>
      <c r="D8607" s="4" t="s">
        <v>0</v>
      </c>
      <c r="E8607" s="4">
        <v>20</v>
      </c>
      <c r="F8607" s="96">
        <f t="shared" si="1065"/>
        <v>100916</v>
      </c>
      <c r="G8607" s="29">
        <v>2018320</v>
      </c>
      <c r="H8607" s="45">
        <v>0</v>
      </c>
      <c r="I8607" s="44">
        <v>0</v>
      </c>
      <c r="J8607" s="45">
        <v>0</v>
      </c>
      <c r="K8607" s="45">
        <v>0</v>
      </c>
      <c r="L8607" s="45">
        <f t="shared" si="1064"/>
        <v>0</v>
      </c>
      <c r="M8607" s="71">
        <f t="shared" si="1060"/>
        <v>0</v>
      </c>
      <c r="N8607" s="59">
        <v>0</v>
      </c>
      <c r="O8607" s="59">
        <v>0</v>
      </c>
      <c r="P8607" s="59">
        <f t="shared" si="1066"/>
        <v>0</v>
      </c>
      <c r="Q8607" s="72">
        <f t="shared" si="1061"/>
        <v>0</v>
      </c>
      <c r="R8607" s="44">
        <v>0</v>
      </c>
      <c r="S8607" s="45">
        <f t="shared" si="1062"/>
        <v>20</v>
      </c>
      <c r="T8607" s="83">
        <v>100916</v>
      </c>
      <c r="U8607" s="44">
        <f t="shared" si="1063"/>
        <v>2018320</v>
      </c>
    </row>
    <row r="8608" spans="1:21">
      <c r="A8608" s="4">
        <v>92012040</v>
      </c>
      <c r="B8608" s="3" t="s">
        <v>12221</v>
      </c>
      <c r="C8608" s="4" t="s">
        <v>0</v>
      </c>
      <c r="D8608" s="4" t="s">
        <v>0</v>
      </c>
      <c r="E8608" s="4">
        <v>12</v>
      </c>
      <c r="F8608" s="96">
        <f t="shared" si="1065"/>
        <v>100916</v>
      </c>
      <c r="G8608" s="29">
        <v>1210992</v>
      </c>
      <c r="H8608" s="45">
        <v>0</v>
      </c>
      <c r="I8608" s="44">
        <v>0</v>
      </c>
      <c r="J8608" s="45">
        <v>0</v>
      </c>
      <c r="K8608" s="45">
        <v>0</v>
      </c>
      <c r="L8608" s="45">
        <f t="shared" si="1064"/>
        <v>0</v>
      </c>
      <c r="M8608" s="71">
        <f t="shared" si="1060"/>
        <v>0</v>
      </c>
      <c r="N8608" s="59">
        <v>0</v>
      </c>
      <c r="O8608" s="59">
        <v>0</v>
      </c>
      <c r="P8608" s="59">
        <f t="shared" si="1066"/>
        <v>0</v>
      </c>
      <c r="Q8608" s="72">
        <f t="shared" si="1061"/>
        <v>0</v>
      </c>
      <c r="R8608" s="44">
        <v>0</v>
      </c>
      <c r="S8608" s="45">
        <f t="shared" si="1062"/>
        <v>12</v>
      </c>
      <c r="T8608" s="83">
        <v>100916</v>
      </c>
      <c r="U8608" s="44">
        <f t="shared" si="1063"/>
        <v>1210992</v>
      </c>
    </row>
    <row r="8609" spans="1:21">
      <c r="A8609" s="4">
        <v>92011992</v>
      </c>
      <c r="B8609" s="3" t="s">
        <v>1547</v>
      </c>
      <c r="C8609" s="4" t="s">
        <v>0</v>
      </c>
      <c r="D8609" s="4" t="s">
        <v>0</v>
      </c>
      <c r="E8609" s="86">
        <v>0</v>
      </c>
      <c r="F8609" s="96">
        <f t="shared" si="1065"/>
        <v>0</v>
      </c>
      <c r="G8609" s="77">
        <v>0</v>
      </c>
      <c r="H8609" s="45">
        <v>1</v>
      </c>
      <c r="I8609" s="44">
        <v>1</v>
      </c>
      <c r="J8609" s="45">
        <v>0</v>
      </c>
      <c r="K8609" s="45">
        <v>0</v>
      </c>
      <c r="L8609" s="45">
        <f t="shared" si="1064"/>
        <v>0</v>
      </c>
      <c r="M8609" s="71">
        <f t="shared" si="1060"/>
        <v>0</v>
      </c>
      <c r="N8609" s="59">
        <v>0</v>
      </c>
      <c r="O8609" s="59">
        <v>0</v>
      </c>
      <c r="P8609" s="59">
        <f t="shared" si="1066"/>
        <v>0</v>
      </c>
      <c r="Q8609" s="72">
        <f t="shared" si="1061"/>
        <v>0</v>
      </c>
      <c r="R8609" s="44">
        <v>0</v>
      </c>
      <c r="S8609" s="45">
        <f t="shared" si="1062"/>
        <v>0</v>
      </c>
      <c r="T8609" s="45">
        <v>0</v>
      </c>
      <c r="U8609" s="44">
        <f t="shared" si="1063"/>
        <v>0</v>
      </c>
    </row>
    <row r="8610" spans="1:21">
      <c r="A8610" s="4">
        <v>92011086</v>
      </c>
      <c r="B8610" s="3" t="s">
        <v>12275</v>
      </c>
      <c r="C8610" s="4" t="s">
        <v>0</v>
      </c>
      <c r="D8610" s="4" t="s">
        <v>0</v>
      </c>
      <c r="E8610" s="4">
        <v>8</v>
      </c>
      <c r="F8610" s="96">
        <f t="shared" si="1065"/>
        <v>76920</v>
      </c>
      <c r="G8610" s="29">
        <v>615360</v>
      </c>
      <c r="H8610" s="45">
        <v>0</v>
      </c>
      <c r="I8610" s="44">
        <v>0</v>
      </c>
      <c r="J8610" s="45">
        <v>0</v>
      </c>
      <c r="K8610" s="45">
        <v>0</v>
      </c>
      <c r="L8610" s="45">
        <f t="shared" si="1064"/>
        <v>0</v>
      </c>
      <c r="M8610" s="71">
        <f t="shared" si="1060"/>
        <v>0</v>
      </c>
      <c r="N8610" s="59">
        <v>0</v>
      </c>
      <c r="O8610" s="59">
        <v>0</v>
      </c>
      <c r="P8610" s="59">
        <f t="shared" si="1066"/>
        <v>0</v>
      </c>
      <c r="Q8610" s="72">
        <f t="shared" si="1061"/>
        <v>0</v>
      </c>
      <c r="R8610" s="44">
        <v>0</v>
      </c>
      <c r="S8610" s="45">
        <f t="shared" si="1062"/>
        <v>8</v>
      </c>
      <c r="T8610" s="83">
        <v>76920</v>
      </c>
      <c r="U8610" s="44">
        <f t="shared" si="1063"/>
        <v>615360</v>
      </c>
    </row>
    <row r="8611" spans="1:21">
      <c r="A8611" s="4">
        <v>90014419</v>
      </c>
      <c r="B8611" s="3" t="s">
        <v>12158</v>
      </c>
      <c r="C8611" s="4" t="s">
        <v>0</v>
      </c>
      <c r="D8611" s="4" t="s">
        <v>0</v>
      </c>
      <c r="E8611" s="4">
        <v>31</v>
      </c>
      <c r="F8611" s="96">
        <f t="shared" si="1065"/>
        <v>76050</v>
      </c>
      <c r="G8611" s="29">
        <v>2357550</v>
      </c>
      <c r="H8611" s="45">
        <v>0</v>
      </c>
      <c r="I8611" s="44">
        <v>0</v>
      </c>
      <c r="J8611" s="45">
        <v>0</v>
      </c>
      <c r="K8611" s="45">
        <v>0</v>
      </c>
      <c r="L8611" s="45">
        <f t="shared" si="1064"/>
        <v>0</v>
      </c>
      <c r="M8611" s="71">
        <f t="shared" si="1060"/>
        <v>0</v>
      </c>
      <c r="N8611" s="59">
        <v>0</v>
      </c>
      <c r="O8611" s="59">
        <v>0</v>
      </c>
      <c r="P8611" s="59">
        <f t="shared" si="1066"/>
        <v>0</v>
      </c>
      <c r="Q8611" s="72">
        <f t="shared" si="1061"/>
        <v>0</v>
      </c>
      <c r="R8611" s="44">
        <v>0</v>
      </c>
      <c r="S8611" s="45">
        <f t="shared" si="1062"/>
        <v>31</v>
      </c>
      <c r="T8611" s="83">
        <v>76050</v>
      </c>
      <c r="U8611" s="44">
        <f t="shared" si="1063"/>
        <v>2357550</v>
      </c>
    </row>
    <row r="8612" spans="1:21">
      <c r="A8612" s="4">
        <v>90023213</v>
      </c>
      <c r="B8612" s="3" t="s">
        <v>9280</v>
      </c>
      <c r="C8612" s="4" t="s">
        <v>0</v>
      </c>
      <c r="D8612" s="4" t="s">
        <v>0</v>
      </c>
      <c r="E8612" s="86">
        <v>19</v>
      </c>
      <c r="F8612" s="96">
        <f t="shared" si="1065"/>
        <v>64457.947368421053</v>
      </c>
      <c r="G8612" s="77">
        <v>1224701</v>
      </c>
      <c r="H8612" s="45">
        <v>0</v>
      </c>
      <c r="I8612" s="44">
        <v>3</v>
      </c>
      <c r="J8612" s="45">
        <v>0</v>
      </c>
      <c r="K8612" s="45">
        <v>0</v>
      </c>
      <c r="L8612" s="45">
        <f t="shared" si="1064"/>
        <v>0</v>
      </c>
      <c r="M8612" s="71">
        <f t="shared" si="1060"/>
        <v>0</v>
      </c>
      <c r="N8612" s="59">
        <v>0</v>
      </c>
      <c r="O8612" s="59">
        <v>0</v>
      </c>
      <c r="P8612" s="59">
        <f t="shared" si="1066"/>
        <v>0</v>
      </c>
      <c r="Q8612" s="72">
        <f t="shared" si="1061"/>
        <v>0</v>
      </c>
      <c r="R8612" s="44">
        <v>0</v>
      </c>
      <c r="S8612" s="45">
        <f t="shared" si="1062"/>
        <v>16</v>
      </c>
      <c r="T8612" s="45">
        <v>64457.947368421053</v>
      </c>
      <c r="U8612" s="44">
        <f t="shared" si="1063"/>
        <v>1031327.1578947369</v>
      </c>
    </row>
    <row r="8613" spans="1:21">
      <c r="A8613" s="4">
        <v>90023268</v>
      </c>
      <c r="B8613" s="3" t="s">
        <v>12331</v>
      </c>
      <c r="C8613" s="4" t="s">
        <v>0</v>
      </c>
      <c r="D8613" s="4" t="s">
        <v>0</v>
      </c>
      <c r="E8613" s="4">
        <v>4</v>
      </c>
      <c r="F8613" s="96">
        <f t="shared" si="1065"/>
        <v>52790</v>
      </c>
      <c r="G8613" s="29">
        <v>211160</v>
      </c>
      <c r="H8613" s="45">
        <v>0</v>
      </c>
      <c r="I8613" s="44">
        <v>0</v>
      </c>
      <c r="J8613" s="45">
        <v>0</v>
      </c>
      <c r="K8613" s="45">
        <v>0</v>
      </c>
      <c r="L8613" s="45">
        <f t="shared" si="1064"/>
        <v>0</v>
      </c>
      <c r="M8613" s="71">
        <f t="shared" si="1060"/>
        <v>0</v>
      </c>
      <c r="N8613" s="59">
        <v>0</v>
      </c>
      <c r="O8613" s="59">
        <v>0</v>
      </c>
      <c r="P8613" s="59">
        <f t="shared" si="1066"/>
        <v>0</v>
      </c>
      <c r="Q8613" s="72">
        <f t="shared" si="1061"/>
        <v>0</v>
      </c>
      <c r="R8613" s="44">
        <v>0</v>
      </c>
      <c r="S8613" s="45">
        <f t="shared" si="1062"/>
        <v>4</v>
      </c>
      <c r="T8613" s="83">
        <v>52790</v>
      </c>
      <c r="U8613" s="44">
        <f t="shared" si="1063"/>
        <v>211160</v>
      </c>
    </row>
    <row r="8614" spans="1:21">
      <c r="A8614" s="4">
        <v>90000013</v>
      </c>
      <c r="B8614" s="3" t="s">
        <v>12415</v>
      </c>
      <c r="C8614" s="4" t="s">
        <v>0</v>
      </c>
      <c r="D8614" s="4" t="s">
        <v>0</v>
      </c>
      <c r="E8614" s="4">
        <v>1</v>
      </c>
      <c r="F8614" s="96">
        <f t="shared" si="1065"/>
        <v>42706</v>
      </c>
      <c r="G8614" s="29">
        <v>42706</v>
      </c>
      <c r="H8614" s="45">
        <v>0</v>
      </c>
      <c r="I8614" s="44">
        <v>0</v>
      </c>
      <c r="J8614" s="45">
        <v>0</v>
      </c>
      <c r="K8614" s="45">
        <v>0</v>
      </c>
      <c r="L8614" s="45">
        <f t="shared" si="1064"/>
        <v>0</v>
      </c>
      <c r="M8614" s="71">
        <f t="shared" si="1060"/>
        <v>0</v>
      </c>
      <c r="N8614" s="59">
        <v>0</v>
      </c>
      <c r="O8614" s="59">
        <v>0</v>
      </c>
      <c r="P8614" s="59">
        <f t="shared" si="1066"/>
        <v>0</v>
      </c>
      <c r="Q8614" s="72">
        <f t="shared" si="1061"/>
        <v>0</v>
      </c>
      <c r="R8614" s="44">
        <v>0</v>
      </c>
      <c r="S8614" s="45">
        <f t="shared" si="1062"/>
        <v>1</v>
      </c>
      <c r="T8614" s="83">
        <v>42706</v>
      </c>
      <c r="U8614" s="44">
        <f t="shared" si="1063"/>
        <v>42706</v>
      </c>
    </row>
    <row r="8615" spans="1:21">
      <c r="A8615" s="4">
        <v>92010851</v>
      </c>
      <c r="B8615" s="3" t="s">
        <v>10062</v>
      </c>
      <c r="C8615" s="4" t="s">
        <v>0</v>
      </c>
      <c r="D8615" s="4" t="s">
        <v>0</v>
      </c>
      <c r="E8615" s="86">
        <v>26</v>
      </c>
      <c r="F8615" s="96">
        <f t="shared" si="1065"/>
        <v>38470</v>
      </c>
      <c r="G8615" s="77">
        <v>1000220</v>
      </c>
      <c r="H8615" s="45">
        <v>0</v>
      </c>
      <c r="I8615" s="44">
        <v>1</v>
      </c>
      <c r="J8615" s="45">
        <v>0</v>
      </c>
      <c r="K8615" s="45">
        <v>0</v>
      </c>
      <c r="L8615" s="45">
        <f t="shared" si="1064"/>
        <v>0</v>
      </c>
      <c r="M8615" s="71">
        <f t="shared" si="1060"/>
        <v>0</v>
      </c>
      <c r="N8615" s="59">
        <v>0</v>
      </c>
      <c r="O8615" s="59">
        <v>0</v>
      </c>
      <c r="P8615" s="59">
        <f t="shared" si="1066"/>
        <v>0</v>
      </c>
      <c r="Q8615" s="72">
        <f t="shared" si="1061"/>
        <v>0</v>
      </c>
      <c r="R8615" s="44">
        <v>0</v>
      </c>
      <c r="S8615" s="45">
        <f t="shared" si="1062"/>
        <v>25</v>
      </c>
      <c r="T8615" s="45">
        <v>38470</v>
      </c>
      <c r="U8615" s="44">
        <f t="shared" si="1063"/>
        <v>961750</v>
      </c>
    </row>
    <row r="8616" spans="1:21">
      <c r="A8616" s="4">
        <v>92011839</v>
      </c>
      <c r="B8616" s="3" t="s">
        <v>2596</v>
      </c>
      <c r="C8616" s="4" t="s">
        <v>0</v>
      </c>
      <c r="D8616" s="4" t="s">
        <v>0</v>
      </c>
      <c r="E8616" s="86">
        <v>20</v>
      </c>
      <c r="F8616" s="96">
        <f t="shared" si="1065"/>
        <v>39860</v>
      </c>
      <c r="G8616" s="77">
        <v>797200</v>
      </c>
      <c r="H8616" s="45">
        <v>0</v>
      </c>
      <c r="I8616" s="44">
        <v>7</v>
      </c>
      <c r="J8616" s="45">
        <v>0</v>
      </c>
      <c r="K8616" s="45">
        <v>0</v>
      </c>
      <c r="L8616" s="45">
        <f t="shared" si="1064"/>
        <v>0</v>
      </c>
      <c r="M8616" s="71">
        <f t="shared" si="1060"/>
        <v>0</v>
      </c>
      <c r="N8616" s="59">
        <v>0</v>
      </c>
      <c r="O8616" s="59">
        <v>0</v>
      </c>
      <c r="P8616" s="59">
        <f t="shared" si="1066"/>
        <v>0</v>
      </c>
      <c r="Q8616" s="72">
        <f t="shared" si="1061"/>
        <v>0</v>
      </c>
      <c r="R8616" s="44">
        <v>0</v>
      </c>
      <c r="S8616" s="45">
        <f t="shared" si="1062"/>
        <v>13</v>
      </c>
      <c r="T8616" s="45">
        <v>37640</v>
      </c>
      <c r="U8616" s="44">
        <f t="shared" si="1063"/>
        <v>489320</v>
      </c>
    </row>
    <row r="8617" spans="1:21">
      <c r="A8617" s="93">
        <v>90023810</v>
      </c>
      <c r="B8617" s="3" t="s">
        <v>758</v>
      </c>
      <c r="C8617" s="4" t="s">
        <v>0</v>
      </c>
      <c r="D8617" s="4" t="s">
        <v>0</v>
      </c>
      <c r="E8617" s="86">
        <v>0</v>
      </c>
      <c r="F8617" s="96">
        <f t="shared" si="1065"/>
        <v>0</v>
      </c>
      <c r="G8617" s="77">
        <v>0</v>
      </c>
      <c r="H8617" s="45">
        <v>0</v>
      </c>
      <c r="I8617" s="44">
        <v>0</v>
      </c>
      <c r="J8617" s="45">
        <v>0</v>
      </c>
      <c r="K8617" s="45">
        <v>0</v>
      </c>
      <c r="L8617" s="45">
        <f t="shared" si="1064"/>
        <v>0</v>
      </c>
      <c r="M8617" s="71">
        <f t="shared" si="1060"/>
        <v>0</v>
      </c>
      <c r="N8617" s="59">
        <v>0</v>
      </c>
      <c r="O8617" s="59">
        <v>0</v>
      </c>
      <c r="P8617" s="59">
        <f t="shared" si="1066"/>
        <v>0</v>
      </c>
      <c r="Q8617" s="72">
        <f t="shared" si="1061"/>
        <v>0</v>
      </c>
      <c r="R8617" s="44">
        <v>0</v>
      </c>
      <c r="S8617" s="45">
        <f t="shared" si="1062"/>
        <v>0</v>
      </c>
      <c r="T8617" s="45">
        <v>0</v>
      </c>
      <c r="U8617" s="44">
        <f t="shared" si="1063"/>
        <v>0</v>
      </c>
    </row>
    <row r="8618" spans="1:21">
      <c r="A8618" s="93">
        <v>92000900</v>
      </c>
      <c r="B8618" s="3" t="s">
        <v>12697</v>
      </c>
      <c r="C8618" s="4" t="s">
        <v>0</v>
      </c>
      <c r="D8618" s="4" t="s">
        <v>0</v>
      </c>
      <c r="E8618" s="86">
        <v>0</v>
      </c>
      <c r="F8618" s="96">
        <f t="shared" si="1065"/>
        <v>0</v>
      </c>
      <c r="G8618" s="77">
        <v>0</v>
      </c>
      <c r="H8618" s="45">
        <v>0</v>
      </c>
      <c r="I8618" s="44">
        <v>0</v>
      </c>
      <c r="J8618" s="45">
        <v>0</v>
      </c>
      <c r="K8618" s="45">
        <v>0</v>
      </c>
      <c r="L8618" s="45">
        <f t="shared" si="1064"/>
        <v>0</v>
      </c>
      <c r="M8618" s="71">
        <f t="shared" si="1060"/>
        <v>0</v>
      </c>
      <c r="N8618" s="59">
        <v>0</v>
      </c>
      <c r="O8618" s="59">
        <v>0</v>
      </c>
      <c r="P8618" s="59">
        <f t="shared" si="1066"/>
        <v>0</v>
      </c>
      <c r="Q8618" s="72">
        <f t="shared" si="1061"/>
        <v>0</v>
      </c>
      <c r="R8618" s="44">
        <v>0</v>
      </c>
      <c r="S8618" s="45">
        <f t="shared" si="1062"/>
        <v>0</v>
      </c>
      <c r="T8618" s="45">
        <v>0</v>
      </c>
      <c r="U8618" s="44">
        <f t="shared" si="1063"/>
        <v>0</v>
      </c>
    </row>
    <row r="8619" spans="1:21">
      <c r="A8619" s="93">
        <v>92000903</v>
      </c>
      <c r="B8619" s="3" t="s">
        <v>12817</v>
      </c>
      <c r="C8619" s="4" t="s">
        <v>0</v>
      </c>
      <c r="D8619" s="4" t="s">
        <v>0</v>
      </c>
      <c r="E8619" s="86">
        <v>0</v>
      </c>
      <c r="F8619" s="96">
        <f t="shared" si="1065"/>
        <v>0</v>
      </c>
      <c r="G8619" s="77">
        <v>0</v>
      </c>
      <c r="H8619" s="45">
        <v>0</v>
      </c>
      <c r="I8619" s="44">
        <v>0</v>
      </c>
      <c r="J8619" s="45">
        <v>0</v>
      </c>
      <c r="K8619" s="45">
        <v>0</v>
      </c>
      <c r="L8619" s="45">
        <f t="shared" si="1064"/>
        <v>0</v>
      </c>
      <c r="M8619" s="71">
        <f t="shared" si="1060"/>
        <v>0</v>
      </c>
      <c r="N8619" s="59">
        <v>0</v>
      </c>
      <c r="O8619" s="59">
        <v>0</v>
      </c>
      <c r="P8619" s="59">
        <f t="shared" si="1066"/>
        <v>0</v>
      </c>
      <c r="Q8619" s="72">
        <f t="shared" si="1061"/>
        <v>0</v>
      </c>
      <c r="R8619" s="44">
        <v>0</v>
      </c>
      <c r="S8619" s="45">
        <f t="shared" si="1062"/>
        <v>0</v>
      </c>
      <c r="T8619" s="45">
        <v>0</v>
      </c>
      <c r="U8619" s="44">
        <f t="shared" si="1063"/>
        <v>0</v>
      </c>
    </row>
    <row r="8620" spans="1:21">
      <c r="A8620" s="4">
        <v>92011968</v>
      </c>
      <c r="B8620" s="3" t="s">
        <v>12254</v>
      </c>
      <c r="C8620" s="4" t="s">
        <v>0</v>
      </c>
      <c r="D8620" s="4" t="s">
        <v>0</v>
      </c>
      <c r="E8620" s="4">
        <v>10</v>
      </c>
      <c r="F8620" s="96">
        <f t="shared" si="1065"/>
        <v>29940</v>
      </c>
      <c r="G8620" s="29">
        <v>299400</v>
      </c>
      <c r="H8620" s="45">
        <v>0</v>
      </c>
      <c r="I8620" s="44">
        <v>0</v>
      </c>
      <c r="J8620" s="45">
        <v>0</v>
      </c>
      <c r="K8620" s="45">
        <v>0</v>
      </c>
      <c r="L8620" s="45">
        <f t="shared" si="1064"/>
        <v>0</v>
      </c>
      <c r="M8620" s="71">
        <f t="shared" si="1060"/>
        <v>0</v>
      </c>
      <c r="N8620" s="59">
        <v>0</v>
      </c>
      <c r="O8620" s="59">
        <v>0</v>
      </c>
      <c r="P8620" s="59">
        <f t="shared" si="1066"/>
        <v>0</v>
      </c>
      <c r="Q8620" s="72">
        <f t="shared" si="1061"/>
        <v>0</v>
      </c>
      <c r="R8620" s="44">
        <v>0</v>
      </c>
      <c r="S8620" s="45">
        <f t="shared" si="1062"/>
        <v>10</v>
      </c>
      <c r="T8620" s="83">
        <v>29940</v>
      </c>
      <c r="U8620" s="44">
        <f t="shared" si="1063"/>
        <v>299400</v>
      </c>
    </row>
    <row r="8621" spans="1:21">
      <c r="A8621" s="4">
        <v>92012269</v>
      </c>
      <c r="B8621" s="3" t="s">
        <v>10627</v>
      </c>
      <c r="C8621" s="4" t="s">
        <v>0</v>
      </c>
      <c r="D8621" s="4" t="s">
        <v>0</v>
      </c>
      <c r="E8621" s="86">
        <v>0</v>
      </c>
      <c r="F8621" s="96">
        <f t="shared" si="1065"/>
        <v>0</v>
      </c>
      <c r="G8621" s="77">
        <v>0</v>
      </c>
      <c r="H8621" s="45">
        <v>2</v>
      </c>
      <c r="I8621" s="44">
        <v>2</v>
      </c>
      <c r="J8621" s="45">
        <v>0</v>
      </c>
      <c r="K8621" s="45">
        <v>0</v>
      </c>
      <c r="L8621" s="45">
        <f t="shared" si="1064"/>
        <v>0</v>
      </c>
      <c r="M8621" s="71">
        <f t="shared" si="1060"/>
        <v>0</v>
      </c>
      <c r="N8621" s="59">
        <v>0</v>
      </c>
      <c r="O8621" s="59">
        <v>0</v>
      </c>
      <c r="P8621" s="59">
        <f t="shared" si="1066"/>
        <v>0</v>
      </c>
      <c r="Q8621" s="72">
        <f t="shared" si="1061"/>
        <v>0</v>
      </c>
      <c r="R8621" s="44">
        <v>0</v>
      </c>
      <c r="S8621" s="45">
        <f t="shared" si="1062"/>
        <v>0</v>
      </c>
      <c r="T8621" s="45">
        <v>135680</v>
      </c>
      <c r="U8621" s="44">
        <f t="shared" si="1063"/>
        <v>0</v>
      </c>
    </row>
    <row r="8622" spans="1:21">
      <c r="A8622" s="93">
        <v>92011547</v>
      </c>
      <c r="B8622" s="3" t="s">
        <v>682</v>
      </c>
      <c r="C8622" s="4" t="s">
        <v>0</v>
      </c>
      <c r="D8622" s="4" t="s">
        <v>0</v>
      </c>
      <c r="E8622" s="86">
        <v>0</v>
      </c>
      <c r="F8622" s="96">
        <f t="shared" si="1065"/>
        <v>0</v>
      </c>
      <c r="G8622" s="77">
        <v>0</v>
      </c>
      <c r="H8622" s="45">
        <v>0</v>
      </c>
      <c r="I8622" s="44">
        <v>0</v>
      </c>
      <c r="J8622" s="45">
        <v>0</v>
      </c>
      <c r="K8622" s="45">
        <v>0</v>
      </c>
      <c r="L8622" s="45">
        <f t="shared" si="1064"/>
        <v>0</v>
      </c>
      <c r="M8622" s="71">
        <f t="shared" si="1060"/>
        <v>0</v>
      </c>
      <c r="N8622" s="59">
        <v>0</v>
      </c>
      <c r="O8622" s="59">
        <v>0</v>
      </c>
      <c r="P8622" s="59">
        <f t="shared" si="1066"/>
        <v>0</v>
      </c>
      <c r="Q8622" s="72">
        <f t="shared" si="1061"/>
        <v>0</v>
      </c>
      <c r="R8622" s="44">
        <v>0</v>
      </c>
      <c r="S8622" s="45">
        <f t="shared" si="1062"/>
        <v>0</v>
      </c>
      <c r="T8622" s="45">
        <v>0</v>
      </c>
      <c r="U8622" s="44">
        <f t="shared" si="1063"/>
        <v>0</v>
      </c>
    </row>
    <row r="8623" spans="1:21">
      <c r="A8623" s="4">
        <v>92012263</v>
      </c>
      <c r="B8623" s="3" t="s">
        <v>10948</v>
      </c>
      <c r="C8623" s="4" t="s">
        <v>0</v>
      </c>
      <c r="D8623" s="4" t="s">
        <v>0</v>
      </c>
      <c r="E8623" s="86">
        <v>0</v>
      </c>
      <c r="F8623" s="96">
        <f t="shared" si="1065"/>
        <v>0</v>
      </c>
      <c r="G8623" s="77">
        <v>0</v>
      </c>
      <c r="H8623" s="45">
        <v>6</v>
      </c>
      <c r="I8623" s="44">
        <v>6</v>
      </c>
      <c r="J8623" s="45">
        <v>0</v>
      </c>
      <c r="K8623" s="45">
        <v>0</v>
      </c>
      <c r="L8623" s="45">
        <f t="shared" si="1064"/>
        <v>0</v>
      </c>
      <c r="M8623" s="71">
        <f t="shared" si="1060"/>
        <v>0</v>
      </c>
      <c r="N8623" s="59">
        <v>0</v>
      </c>
      <c r="O8623" s="59">
        <v>0</v>
      </c>
      <c r="P8623" s="59">
        <f t="shared" si="1066"/>
        <v>0</v>
      </c>
      <c r="Q8623" s="72">
        <f t="shared" si="1061"/>
        <v>0</v>
      </c>
      <c r="R8623" s="44">
        <v>0</v>
      </c>
      <c r="S8623" s="45">
        <f t="shared" si="1062"/>
        <v>0</v>
      </c>
      <c r="T8623" s="45">
        <v>36130</v>
      </c>
      <c r="U8623" s="44">
        <f t="shared" si="1063"/>
        <v>0</v>
      </c>
    </row>
    <row r="8624" spans="1:21">
      <c r="A8624" s="4">
        <v>92012262</v>
      </c>
      <c r="B8624" s="3" t="s">
        <v>10947</v>
      </c>
      <c r="C8624" s="4" t="s">
        <v>0</v>
      </c>
      <c r="D8624" s="4" t="s">
        <v>0</v>
      </c>
      <c r="E8624" s="86">
        <v>0</v>
      </c>
      <c r="F8624" s="96">
        <f t="shared" si="1065"/>
        <v>0</v>
      </c>
      <c r="G8624" s="77">
        <v>0</v>
      </c>
      <c r="H8624" s="45">
        <v>5</v>
      </c>
      <c r="I8624" s="44">
        <v>5</v>
      </c>
      <c r="J8624" s="45">
        <v>0</v>
      </c>
      <c r="K8624" s="45">
        <v>0</v>
      </c>
      <c r="L8624" s="45">
        <f t="shared" si="1064"/>
        <v>0</v>
      </c>
      <c r="M8624" s="71">
        <f t="shared" si="1060"/>
        <v>0</v>
      </c>
      <c r="N8624" s="59">
        <v>0</v>
      </c>
      <c r="O8624" s="59">
        <v>0</v>
      </c>
      <c r="P8624" s="59">
        <f t="shared" si="1066"/>
        <v>0</v>
      </c>
      <c r="Q8624" s="72">
        <f t="shared" si="1061"/>
        <v>0</v>
      </c>
      <c r="R8624" s="44">
        <v>0</v>
      </c>
      <c r="S8624" s="45">
        <f t="shared" si="1062"/>
        <v>0</v>
      </c>
      <c r="T8624" s="45">
        <v>28920</v>
      </c>
      <c r="U8624" s="44">
        <f t="shared" si="1063"/>
        <v>0</v>
      </c>
    </row>
    <row r="8625" spans="1:21">
      <c r="A8625" s="4">
        <v>60091757</v>
      </c>
      <c r="B8625" s="3" t="s">
        <v>10945</v>
      </c>
      <c r="C8625" s="4" t="s">
        <v>0</v>
      </c>
      <c r="D8625" s="4" t="s">
        <v>0</v>
      </c>
      <c r="E8625" s="86">
        <v>0</v>
      </c>
      <c r="F8625" s="96">
        <f t="shared" si="1065"/>
        <v>0</v>
      </c>
      <c r="G8625" s="77">
        <v>0</v>
      </c>
      <c r="H8625" s="45">
        <v>3</v>
      </c>
      <c r="I8625" s="44">
        <v>3</v>
      </c>
      <c r="J8625" s="45">
        <v>0</v>
      </c>
      <c r="K8625" s="45">
        <v>0</v>
      </c>
      <c r="L8625" s="45">
        <f t="shared" si="1064"/>
        <v>0</v>
      </c>
      <c r="M8625" s="71">
        <f t="shared" si="1060"/>
        <v>0</v>
      </c>
      <c r="N8625" s="59">
        <v>0</v>
      </c>
      <c r="O8625" s="59">
        <v>0</v>
      </c>
      <c r="P8625" s="59">
        <f t="shared" si="1066"/>
        <v>0</v>
      </c>
      <c r="Q8625" s="72">
        <f t="shared" si="1061"/>
        <v>0</v>
      </c>
      <c r="R8625" s="44">
        <v>0</v>
      </c>
      <c r="S8625" s="45">
        <f t="shared" si="1062"/>
        <v>0</v>
      </c>
      <c r="T8625" s="45">
        <v>28920</v>
      </c>
      <c r="U8625" s="44">
        <f t="shared" si="1063"/>
        <v>0</v>
      </c>
    </row>
    <row r="8626" spans="1:21">
      <c r="A8626" s="93">
        <v>92011408</v>
      </c>
      <c r="B8626" s="3" t="s">
        <v>12812</v>
      </c>
      <c r="C8626" s="4" t="s">
        <v>0</v>
      </c>
      <c r="D8626" s="4" t="s">
        <v>0</v>
      </c>
      <c r="E8626" s="86">
        <v>0</v>
      </c>
      <c r="F8626" s="96">
        <f t="shared" si="1065"/>
        <v>0</v>
      </c>
      <c r="G8626" s="77">
        <v>0</v>
      </c>
      <c r="H8626" s="45">
        <v>0</v>
      </c>
      <c r="I8626" s="44">
        <v>0</v>
      </c>
      <c r="J8626" s="45">
        <v>0</v>
      </c>
      <c r="K8626" s="45">
        <v>0</v>
      </c>
      <c r="L8626" s="45">
        <f t="shared" si="1064"/>
        <v>0</v>
      </c>
      <c r="M8626" s="71">
        <f t="shared" si="1060"/>
        <v>0</v>
      </c>
      <c r="N8626" s="59">
        <v>0</v>
      </c>
      <c r="O8626" s="59">
        <v>0</v>
      </c>
      <c r="P8626" s="59">
        <f t="shared" si="1066"/>
        <v>0</v>
      </c>
      <c r="Q8626" s="72">
        <f t="shared" si="1061"/>
        <v>0</v>
      </c>
      <c r="R8626" s="44">
        <v>0</v>
      </c>
      <c r="S8626" s="45">
        <f t="shared" si="1062"/>
        <v>0</v>
      </c>
      <c r="T8626" s="45">
        <v>0</v>
      </c>
      <c r="U8626" s="44">
        <f t="shared" si="1063"/>
        <v>0</v>
      </c>
    </row>
    <row r="8627" spans="1:21">
      <c r="A8627" s="4">
        <v>92012190</v>
      </c>
      <c r="B8627" s="3" t="s">
        <v>9287</v>
      </c>
      <c r="C8627" s="4" t="s">
        <v>0</v>
      </c>
      <c r="D8627" s="4" t="s">
        <v>0</v>
      </c>
      <c r="E8627" s="86">
        <v>0</v>
      </c>
      <c r="F8627" s="96">
        <f t="shared" si="1065"/>
        <v>0</v>
      </c>
      <c r="G8627" s="77">
        <v>0</v>
      </c>
      <c r="H8627" s="45">
        <v>1</v>
      </c>
      <c r="I8627" s="44">
        <v>1</v>
      </c>
      <c r="J8627" s="45">
        <v>0</v>
      </c>
      <c r="K8627" s="45">
        <v>0</v>
      </c>
      <c r="L8627" s="45">
        <f t="shared" si="1064"/>
        <v>0</v>
      </c>
      <c r="M8627" s="71">
        <f t="shared" si="1060"/>
        <v>0</v>
      </c>
      <c r="N8627" s="59">
        <v>0</v>
      </c>
      <c r="O8627" s="59">
        <v>0</v>
      </c>
      <c r="P8627" s="59">
        <f t="shared" si="1066"/>
        <v>0</v>
      </c>
      <c r="Q8627" s="72">
        <f t="shared" si="1061"/>
        <v>0</v>
      </c>
      <c r="R8627" s="44">
        <v>0</v>
      </c>
      <c r="S8627" s="45">
        <f t="shared" si="1062"/>
        <v>0</v>
      </c>
      <c r="T8627" s="45">
        <v>850000</v>
      </c>
      <c r="U8627" s="44">
        <f t="shared" si="1063"/>
        <v>0</v>
      </c>
    </row>
    <row r="8628" spans="1:21">
      <c r="A8628" s="4">
        <v>92012261</v>
      </c>
      <c r="B8628" s="3" t="s">
        <v>10944</v>
      </c>
      <c r="C8628" s="4" t="s">
        <v>0</v>
      </c>
      <c r="D8628" s="4" t="s">
        <v>0</v>
      </c>
      <c r="E8628" s="86">
        <v>0</v>
      </c>
      <c r="F8628" s="96">
        <f t="shared" si="1065"/>
        <v>0</v>
      </c>
      <c r="G8628" s="77">
        <v>0</v>
      </c>
      <c r="H8628" s="45">
        <v>10</v>
      </c>
      <c r="I8628" s="44">
        <v>10</v>
      </c>
      <c r="J8628" s="45">
        <v>0</v>
      </c>
      <c r="K8628" s="45">
        <v>0</v>
      </c>
      <c r="L8628" s="45">
        <f t="shared" si="1064"/>
        <v>0</v>
      </c>
      <c r="M8628" s="71">
        <f t="shared" si="1060"/>
        <v>0</v>
      </c>
      <c r="N8628" s="59">
        <v>0</v>
      </c>
      <c r="O8628" s="59">
        <v>0</v>
      </c>
      <c r="P8628" s="59">
        <f t="shared" si="1066"/>
        <v>0</v>
      </c>
      <c r="Q8628" s="72">
        <f t="shared" si="1061"/>
        <v>0</v>
      </c>
      <c r="R8628" s="44">
        <v>0</v>
      </c>
      <c r="S8628" s="45">
        <f t="shared" si="1062"/>
        <v>0</v>
      </c>
      <c r="T8628" s="45">
        <v>6740</v>
      </c>
      <c r="U8628" s="44">
        <f t="shared" si="1063"/>
        <v>0</v>
      </c>
    </row>
    <row r="8629" spans="1:21">
      <c r="A8629" s="93">
        <v>92011546</v>
      </c>
      <c r="B8629" s="3" t="s">
        <v>681</v>
      </c>
      <c r="C8629" s="4" t="s">
        <v>0</v>
      </c>
      <c r="D8629" s="4" t="s">
        <v>0</v>
      </c>
      <c r="E8629" s="86">
        <v>0</v>
      </c>
      <c r="F8629" s="96">
        <f t="shared" ref="F8629:F8660" si="1067">IFERROR(G8629/E8629,0)</f>
        <v>0</v>
      </c>
      <c r="G8629" s="77">
        <v>0</v>
      </c>
      <c r="H8629" s="45">
        <v>0</v>
      </c>
      <c r="I8629" s="44">
        <v>0</v>
      </c>
      <c r="J8629" s="45">
        <v>0</v>
      </c>
      <c r="K8629" s="45">
        <v>0</v>
      </c>
      <c r="L8629" s="45">
        <f t="shared" si="1064"/>
        <v>0</v>
      </c>
      <c r="M8629" s="71">
        <f t="shared" si="1060"/>
        <v>0</v>
      </c>
      <c r="N8629" s="59">
        <v>0</v>
      </c>
      <c r="O8629" s="59">
        <v>0</v>
      </c>
      <c r="P8629" s="59">
        <f t="shared" si="1066"/>
        <v>0</v>
      </c>
      <c r="Q8629" s="72">
        <f t="shared" si="1061"/>
        <v>0</v>
      </c>
      <c r="R8629" s="44">
        <v>0</v>
      </c>
      <c r="S8629" s="45">
        <f t="shared" si="1062"/>
        <v>0</v>
      </c>
      <c r="T8629" s="45">
        <v>0</v>
      </c>
      <c r="U8629" s="44">
        <f t="shared" si="1063"/>
        <v>0</v>
      </c>
    </row>
    <row r="8630" spans="1:21">
      <c r="A8630" s="4">
        <v>92012260</v>
      </c>
      <c r="B8630" s="3" t="s">
        <v>10946</v>
      </c>
      <c r="C8630" s="4" t="s">
        <v>0</v>
      </c>
      <c r="D8630" s="4" t="s">
        <v>0</v>
      </c>
      <c r="E8630" s="86">
        <v>0</v>
      </c>
      <c r="F8630" s="96">
        <f t="shared" si="1067"/>
        <v>0</v>
      </c>
      <c r="G8630" s="77">
        <v>0</v>
      </c>
      <c r="H8630" s="45">
        <v>10</v>
      </c>
      <c r="I8630" s="44">
        <v>10</v>
      </c>
      <c r="J8630" s="45">
        <v>0</v>
      </c>
      <c r="K8630" s="45">
        <v>0</v>
      </c>
      <c r="L8630" s="45">
        <f t="shared" si="1064"/>
        <v>0</v>
      </c>
      <c r="M8630" s="71">
        <f t="shared" si="1060"/>
        <v>0</v>
      </c>
      <c r="N8630" s="59">
        <v>0</v>
      </c>
      <c r="O8630" s="59">
        <v>0</v>
      </c>
      <c r="P8630" s="59">
        <f t="shared" si="1066"/>
        <v>0</v>
      </c>
      <c r="Q8630" s="72">
        <f t="shared" si="1061"/>
        <v>0</v>
      </c>
      <c r="R8630" s="44">
        <v>0</v>
      </c>
      <c r="S8630" s="45">
        <f t="shared" si="1062"/>
        <v>0</v>
      </c>
      <c r="T8630" s="45">
        <v>25460</v>
      </c>
      <c r="U8630" s="44">
        <f t="shared" si="1063"/>
        <v>0</v>
      </c>
    </row>
    <row r="8631" spans="1:21">
      <c r="A8631" s="4">
        <v>92010159</v>
      </c>
      <c r="B8631" s="3" t="s">
        <v>12598</v>
      </c>
      <c r="C8631" s="4" t="s">
        <v>0</v>
      </c>
      <c r="D8631" s="4" t="s">
        <v>0</v>
      </c>
      <c r="E8631" s="4">
        <v>3</v>
      </c>
      <c r="F8631" s="96">
        <f t="shared" si="1067"/>
        <v>25090</v>
      </c>
      <c r="G8631" s="29">
        <v>75270</v>
      </c>
      <c r="H8631" s="45">
        <v>0</v>
      </c>
      <c r="I8631" s="44">
        <v>0</v>
      </c>
      <c r="J8631" s="45">
        <v>0</v>
      </c>
      <c r="K8631" s="45">
        <v>0</v>
      </c>
      <c r="L8631" s="45">
        <f t="shared" si="1064"/>
        <v>0</v>
      </c>
      <c r="M8631" s="71">
        <f t="shared" si="1060"/>
        <v>0</v>
      </c>
      <c r="N8631" s="59">
        <v>0</v>
      </c>
      <c r="O8631" s="59">
        <v>0</v>
      </c>
      <c r="P8631" s="59">
        <f t="shared" si="1066"/>
        <v>0</v>
      </c>
      <c r="Q8631" s="72">
        <f t="shared" si="1061"/>
        <v>0</v>
      </c>
      <c r="R8631" s="44">
        <v>0</v>
      </c>
      <c r="S8631" s="45">
        <f t="shared" si="1062"/>
        <v>3</v>
      </c>
      <c r="T8631" s="83">
        <v>25090</v>
      </c>
      <c r="U8631" s="44">
        <f t="shared" si="1063"/>
        <v>75270</v>
      </c>
    </row>
    <row r="8632" spans="1:21">
      <c r="A8632" s="4">
        <v>92011475</v>
      </c>
      <c r="B8632" s="3" t="s">
        <v>2558</v>
      </c>
      <c r="C8632" s="4" t="s">
        <v>0</v>
      </c>
      <c r="D8632" s="4" t="s">
        <v>0</v>
      </c>
      <c r="E8632" s="86">
        <v>8</v>
      </c>
      <c r="F8632" s="96">
        <f t="shared" si="1067"/>
        <v>22800</v>
      </c>
      <c r="G8632" s="77">
        <v>182400</v>
      </c>
      <c r="H8632" s="45">
        <v>0</v>
      </c>
      <c r="I8632" s="44">
        <v>8</v>
      </c>
      <c r="J8632" s="45">
        <v>0</v>
      </c>
      <c r="K8632" s="45">
        <v>0</v>
      </c>
      <c r="L8632" s="45">
        <f t="shared" si="1064"/>
        <v>0</v>
      </c>
      <c r="M8632" s="71">
        <f t="shared" si="1060"/>
        <v>0</v>
      </c>
      <c r="N8632" s="59">
        <v>0</v>
      </c>
      <c r="O8632" s="59">
        <v>0</v>
      </c>
      <c r="P8632" s="59">
        <f t="shared" si="1066"/>
        <v>0</v>
      </c>
      <c r="Q8632" s="72">
        <f t="shared" si="1061"/>
        <v>0</v>
      </c>
      <c r="R8632" s="44">
        <v>0</v>
      </c>
      <c r="S8632" s="45">
        <f t="shared" si="1062"/>
        <v>0</v>
      </c>
      <c r="T8632" s="83">
        <v>22800</v>
      </c>
      <c r="U8632" s="44">
        <f t="shared" si="1063"/>
        <v>0</v>
      </c>
    </row>
    <row r="8633" spans="1:21">
      <c r="A8633" s="4">
        <v>92011481</v>
      </c>
      <c r="B8633" s="3" t="s">
        <v>12662</v>
      </c>
      <c r="C8633" s="4" t="s">
        <v>0</v>
      </c>
      <c r="D8633" s="4" t="s">
        <v>0</v>
      </c>
      <c r="E8633" s="4">
        <v>20</v>
      </c>
      <c r="F8633" s="96">
        <f t="shared" si="1067"/>
        <v>19380</v>
      </c>
      <c r="G8633" s="29">
        <v>387600</v>
      </c>
      <c r="H8633" s="45">
        <v>0</v>
      </c>
      <c r="I8633" s="44">
        <v>0</v>
      </c>
      <c r="J8633" s="45">
        <v>0</v>
      </c>
      <c r="K8633" s="45">
        <v>0</v>
      </c>
      <c r="L8633" s="45">
        <f t="shared" si="1064"/>
        <v>0</v>
      </c>
      <c r="M8633" s="71">
        <f t="shared" si="1060"/>
        <v>0</v>
      </c>
      <c r="N8633" s="59">
        <v>0</v>
      </c>
      <c r="O8633" s="59">
        <v>0</v>
      </c>
      <c r="P8633" s="59">
        <f t="shared" si="1066"/>
        <v>0</v>
      </c>
      <c r="Q8633" s="72">
        <f t="shared" si="1061"/>
        <v>0</v>
      </c>
      <c r="R8633" s="44">
        <v>0</v>
      </c>
      <c r="S8633" s="45">
        <f t="shared" si="1062"/>
        <v>20</v>
      </c>
      <c r="T8633" s="83">
        <v>19380</v>
      </c>
      <c r="U8633" s="44">
        <f t="shared" si="1063"/>
        <v>387600</v>
      </c>
    </row>
    <row r="8634" spans="1:21">
      <c r="A8634" s="4">
        <v>92011474</v>
      </c>
      <c r="B8634" s="3" t="s">
        <v>12661</v>
      </c>
      <c r="C8634" s="4" t="s">
        <v>0</v>
      </c>
      <c r="D8634" s="4" t="s">
        <v>0</v>
      </c>
      <c r="E8634" s="4">
        <v>20</v>
      </c>
      <c r="F8634" s="96">
        <f t="shared" si="1067"/>
        <v>15370.5</v>
      </c>
      <c r="G8634" s="29">
        <v>307410</v>
      </c>
      <c r="H8634" s="45">
        <v>0</v>
      </c>
      <c r="I8634" s="44">
        <v>0</v>
      </c>
      <c r="J8634" s="45">
        <v>0</v>
      </c>
      <c r="K8634" s="45">
        <v>0</v>
      </c>
      <c r="L8634" s="45">
        <f t="shared" si="1064"/>
        <v>0</v>
      </c>
      <c r="M8634" s="71">
        <f t="shared" si="1060"/>
        <v>0</v>
      </c>
      <c r="N8634" s="59">
        <v>0</v>
      </c>
      <c r="O8634" s="59">
        <v>0</v>
      </c>
      <c r="P8634" s="59">
        <f t="shared" si="1066"/>
        <v>0</v>
      </c>
      <c r="Q8634" s="72">
        <f t="shared" si="1061"/>
        <v>0</v>
      </c>
      <c r="R8634" s="44">
        <v>0</v>
      </c>
      <c r="S8634" s="45">
        <f t="shared" si="1062"/>
        <v>20</v>
      </c>
      <c r="T8634" s="83">
        <v>15370.5</v>
      </c>
      <c r="U8634" s="44">
        <f t="shared" si="1063"/>
        <v>307410</v>
      </c>
    </row>
    <row r="8635" spans="1:21">
      <c r="A8635" s="4">
        <v>90022892</v>
      </c>
      <c r="B8635" s="3" t="s">
        <v>11102</v>
      </c>
      <c r="C8635" s="4" t="s">
        <v>0</v>
      </c>
      <c r="D8635" s="4" t="s">
        <v>0</v>
      </c>
      <c r="E8635" s="86">
        <v>20</v>
      </c>
      <c r="F8635" s="96">
        <f t="shared" si="1067"/>
        <v>13110</v>
      </c>
      <c r="G8635" s="77">
        <v>262200</v>
      </c>
      <c r="H8635" s="45">
        <v>0</v>
      </c>
      <c r="I8635" s="44">
        <v>1</v>
      </c>
      <c r="J8635" s="45">
        <v>0</v>
      </c>
      <c r="K8635" s="45">
        <v>0</v>
      </c>
      <c r="L8635" s="45">
        <f t="shared" si="1064"/>
        <v>0</v>
      </c>
      <c r="M8635" s="71">
        <f t="shared" si="1060"/>
        <v>0</v>
      </c>
      <c r="N8635" s="59">
        <v>0</v>
      </c>
      <c r="O8635" s="59">
        <v>0</v>
      </c>
      <c r="P8635" s="59">
        <f t="shared" si="1066"/>
        <v>0</v>
      </c>
      <c r="Q8635" s="72">
        <f t="shared" si="1061"/>
        <v>0</v>
      </c>
      <c r="R8635" s="44">
        <v>0</v>
      </c>
      <c r="S8635" s="45">
        <f t="shared" si="1062"/>
        <v>19</v>
      </c>
      <c r="T8635" s="45">
        <v>13110</v>
      </c>
      <c r="U8635" s="44">
        <f t="shared" si="1063"/>
        <v>249090</v>
      </c>
    </row>
    <row r="8636" spans="1:21">
      <c r="A8636" s="95">
        <v>90022733</v>
      </c>
      <c r="B8636" s="3" t="s">
        <v>12535</v>
      </c>
      <c r="C8636" s="4" t="s">
        <v>0</v>
      </c>
      <c r="D8636" s="4" t="s">
        <v>0</v>
      </c>
      <c r="E8636" s="86">
        <v>17</v>
      </c>
      <c r="F8636" s="96">
        <f t="shared" si="1067"/>
        <v>11841.35294117647</v>
      </c>
      <c r="G8636" s="77">
        <v>201303</v>
      </c>
      <c r="H8636" s="45">
        <v>0</v>
      </c>
      <c r="I8636" s="44">
        <v>0</v>
      </c>
      <c r="J8636" s="45">
        <v>0</v>
      </c>
      <c r="K8636" s="45">
        <v>0</v>
      </c>
      <c r="L8636" s="45">
        <f t="shared" si="1064"/>
        <v>0</v>
      </c>
      <c r="M8636" s="71">
        <f t="shared" si="1060"/>
        <v>0</v>
      </c>
      <c r="N8636" s="59">
        <v>0</v>
      </c>
      <c r="O8636" s="59">
        <v>0</v>
      </c>
      <c r="P8636" s="59">
        <f t="shared" si="1066"/>
        <v>0</v>
      </c>
      <c r="Q8636" s="72">
        <f t="shared" si="1061"/>
        <v>0</v>
      </c>
      <c r="R8636" s="44">
        <v>0</v>
      </c>
      <c r="S8636" s="45">
        <f t="shared" si="1062"/>
        <v>17</v>
      </c>
      <c r="T8636" s="45">
        <v>11841.35294117647</v>
      </c>
      <c r="U8636" s="44">
        <f t="shared" si="1063"/>
        <v>201303</v>
      </c>
    </row>
    <row r="8637" spans="1:21">
      <c r="A8637" s="4">
        <v>92010793</v>
      </c>
      <c r="B8637" s="3" t="s">
        <v>8352</v>
      </c>
      <c r="C8637" s="4" t="s">
        <v>0</v>
      </c>
      <c r="D8637" s="4" t="s">
        <v>0</v>
      </c>
      <c r="E8637" s="86">
        <v>39</v>
      </c>
      <c r="F8637" s="96">
        <f t="shared" si="1067"/>
        <v>9770</v>
      </c>
      <c r="G8637" s="77">
        <v>381030</v>
      </c>
      <c r="H8637" s="45">
        <v>0</v>
      </c>
      <c r="I8637" s="44">
        <v>15</v>
      </c>
      <c r="J8637" s="45">
        <v>0</v>
      </c>
      <c r="K8637" s="45">
        <v>0</v>
      </c>
      <c r="L8637" s="45">
        <f t="shared" si="1064"/>
        <v>0</v>
      </c>
      <c r="M8637" s="71">
        <f t="shared" si="1060"/>
        <v>0</v>
      </c>
      <c r="N8637" s="59">
        <v>0</v>
      </c>
      <c r="O8637" s="59">
        <v>0</v>
      </c>
      <c r="P8637" s="59">
        <f t="shared" si="1066"/>
        <v>0</v>
      </c>
      <c r="Q8637" s="72">
        <f t="shared" si="1061"/>
        <v>0</v>
      </c>
      <c r="R8637" s="44">
        <v>0</v>
      </c>
      <c r="S8637" s="45">
        <f t="shared" si="1062"/>
        <v>24</v>
      </c>
      <c r="T8637" s="45">
        <v>10590</v>
      </c>
      <c r="U8637" s="44">
        <f t="shared" si="1063"/>
        <v>254160</v>
      </c>
    </row>
    <row r="8638" spans="1:21">
      <c r="A8638" s="93">
        <v>90022710</v>
      </c>
      <c r="B8638" s="3" t="s">
        <v>12532</v>
      </c>
      <c r="C8638" s="4" t="s">
        <v>0</v>
      </c>
      <c r="D8638" s="4" t="s">
        <v>0</v>
      </c>
      <c r="E8638" s="86">
        <v>49</v>
      </c>
      <c r="F8638" s="96">
        <f t="shared" si="1067"/>
        <v>8849.1224489795914</v>
      </c>
      <c r="G8638" s="77">
        <v>433607</v>
      </c>
      <c r="H8638" s="45">
        <v>0</v>
      </c>
      <c r="I8638" s="44">
        <v>16</v>
      </c>
      <c r="J8638" s="45">
        <v>0</v>
      </c>
      <c r="K8638" s="45">
        <v>0</v>
      </c>
      <c r="L8638" s="45">
        <f t="shared" si="1064"/>
        <v>0</v>
      </c>
      <c r="M8638" s="71">
        <f t="shared" si="1060"/>
        <v>0</v>
      </c>
      <c r="N8638" s="59">
        <v>0</v>
      </c>
      <c r="O8638" s="59">
        <v>0</v>
      </c>
      <c r="P8638" s="59">
        <f t="shared" si="1066"/>
        <v>0</v>
      </c>
      <c r="Q8638" s="72">
        <f t="shared" si="1061"/>
        <v>0</v>
      </c>
      <c r="R8638" s="44">
        <v>0</v>
      </c>
      <c r="S8638" s="45">
        <f t="shared" si="1062"/>
        <v>33</v>
      </c>
      <c r="T8638" s="45">
        <v>8849.1224489795914</v>
      </c>
      <c r="U8638" s="44">
        <f t="shared" si="1063"/>
        <v>292021.04081632651</v>
      </c>
    </row>
    <row r="8639" spans="1:21">
      <c r="A8639" s="93">
        <v>92001330</v>
      </c>
      <c r="B8639" s="3" t="s">
        <v>12591</v>
      </c>
      <c r="C8639" s="4" t="s">
        <v>0</v>
      </c>
      <c r="D8639" s="4" t="s">
        <v>0</v>
      </c>
      <c r="E8639" s="86">
        <v>124</v>
      </c>
      <c r="F8639" s="96">
        <f t="shared" si="1067"/>
        <v>7028.4919354838712</v>
      </c>
      <c r="G8639" s="77">
        <v>871533</v>
      </c>
      <c r="H8639" s="45">
        <v>0</v>
      </c>
      <c r="I8639" s="44">
        <v>0</v>
      </c>
      <c r="J8639" s="45">
        <v>0</v>
      </c>
      <c r="K8639" s="45">
        <v>0</v>
      </c>
      <c r="L8639" s="45">
        <f t="shared" si="1064"/>
        <v>0</v>
      </c>
      <c r="M8639" s="71">
        <f t="shared" si="1060"/>
        <v>0</v>
      </c>
      <c r="N8639" s="59">
        <v>0</v>
      </c>
      <c r="O8639" s="59">
        <v>0</v>
      </c>
      <c r="P8639" s="59">
        <f t="shared" si="1066"/>
        <v>0</v>
      </c>
      <c r="Q8639" s="72">
        <f t="shared" si="1061"/>
        <v>0</v>
      </c>
      <c r="R8639" s="44">
        <v>0</v>
      </c>
      <c r="S8639" s="45">
        <f t="shared" si="1062"/>
        <v>124</v>
      </c>
      <c r="T8639" s="45">
        <v>7028.4919354838712</v>
      </c>
      <c r="U8639" s="44">
        <f t="shared" si="1063"/>
        <v>871533</v>
      </c>
    </row>
    <row r="8640" spans="1:21">
      <c r="A8640" s="4">
        <v>90022726</v>
      </c>
      <c r="B8640" s="3" t="s">
        <v>11135</v>
      </c>
      <c r="C8640" s="4" t="s">
        <v>0</v>
      </c>
      <c r="D8640" s="4" t="s">
        <v>0</v>
      </c>
      <c r="E8640" s="86">
        <v>70</v>
      </c>
      <c r="F8640" s="96">
        <f t="shared" si="1067"/>
        <v>5990</v>
      </c>
      <c r="G8640" s="77">
        <v>419300</v>
      </c>
      <c r="H8640" s="45">
        <v>0</v>
      </c>
      <c r="I8640" s="44">
        <v>50</v>
      </c>
      <c r="J8640" s="45">
        <v>0</v>
      </c>
      <c r="K8640" s="45">
        <v>0</v>
      </c>
      <c r="L8640" s="45">
        <f t="shared" si="1064"/>
        <v>0</v>
      </c>
      <c r="M8640" s="71">
        <f t="shared" si="1060"/>
        <v>0</v>
      </c>
      <c r="N8640" s="59">
        <v>0</v>
      </c>
      <c r="O8640" s="59">
        <v>0</v>
      </c>
      <c r="P8640" s="59">
        <f t="shared" si="1066"/>
        <v>0</v>
      </c>
      <c r="Q8640" s="72">
        <f t="shared" si="1061"/>
        <v>0</v>
      </c>
      <c r="R8640" s="44">
        <v>0</v>
      </c>
      <c r="S8640" s="45">
        <f t="shared" si="1062"/>
        <v>20</v>
      </c>
      <c r="T8640" s="45">
        <v>5990</v>
      </c>
      <c r="U8640" s="44">
        <f t="shared" si="1063"/>
        <v>119800</v>
      </c>
    </row>
    <row r="8641" spans="1:21">
      <c r="A8641" s="4">
        <v>90023370</v>
      </c>
      <c r="B8641" s="3" t="s">
        <v>8396</v>
      </c>
      <c r="C8641" s="4" t="s">
        <v>0</v>
      </c>
      <c r="D8641" s="4" t="s">
        <v>0</v>
      </c>
      <c r="E8641" s="86">
        <v>260</v>
      </c>
      <c r="F8641" s="96">
        <f t="shared" si="1067"/>
        <v>5150</v>
      </c>
      <c r="G8641" s="77">
        <v>1339000</v>
      </c>
      <c r="H8641" s="45">
        <v>0</v>
      </c>
      <c r="I8641" s="44">
        <v>21</v>
      </c>
      <c r="J8641" s="45">
        <v>0</v>
      </c>
      <c r="K8641" s="45">
        <v>0</v>
      </c>
      <c r="L8641" s="45">
        <f t="shared" si="1064"/>
        <v>0</v>
      </c>
      <c r="M8641" s="71">
        <f t="shared" si="1060"/>
        <v>0</v>
      </c>
      <c r="N8641" s="59">
        <v>0</v>
      </c>
      <c r="O8641" s="59">
        <v>0</v>
      </c>
      <c r="P8641" s="59">
        <f t="shared" si="1066"/>
        <v>0</v>
      </c>
      <c r="Q8641" s="72">
        <f t="shared" si="1061"/>
        <v>0</v>
      </c>
      <c r="R8641" s="44">
        <v>0</v>
      </c>
      <c r="S8641" s="45">
        <f t="shared" si="1062"/>
        <v>239</v>
      </c>
      <c r="T8641" s="45">
        <v>5160</v>
      </c>
      <c r="U8641" s="44">
        <f t="shared" si="1063"/>
        <v>1233240</v>
      </c>
    </row>
    <row r="8642" spans="1:21">
      <c r="A8642" s="4">
        <v>90022712</v>
      </c>
      <c r="B8642" s="3" t="s">
        <v>8358</v>
      </c>
      <c r="C8642" s="4" t="s">
        <v>0</v>
      </c>
      <c r="D8642" s="4" t="s">
        <v>0</v>
      </c>
      <c r="E8642" s="86">
        <v>240</v>
      </c>
      <c r="F8642" s="96">
        <f t="shared" si="1067"/>
        <v>4559.8791666666666</v>
      </c>
      <c r="G8642" s="77">
        <v>1094371</v>
      </c>
      <c r="H8642" s="45">
        <v>0</v>
      </c>
      <c r="I8642" s="44">
        <v>20</v>
      </c>
      <c r="J8642" s="45">
        <v>0</v>
      </c>
      <c r="K8642" s="45">
        <v>0</v>
      </c>
      <c r="L8642" s="45">
        <f t="shared" si="1064"/>
        <v>0</v>
      </c>
      <c r="M8642" s="71">
        <f t="shared" si="1060"/>
        <v>0</v>
      </c>
      <c r="N8642" s="59">
        <v>0</v>
      </c>
      <c r="O8642" s="59">
        <v>0</v>
      </c>
      <c r="P8642" s="59">
        <f t="shared" si="1066"/>
        <v>0</v>
      </c>
      <c r="Q8642" s="72">
        <f t="shared" si="1061"/>
        <v>0</v>
      </c>
      <c r="R8642" s="44">
        <v>0</v>
      </c>
      <c r="S8642" s="45">
        <f t="shared" si="1062"/>
        <v>220</v>
      </c>
      <c r="T8642" s="45">
        <v>4620</v>
      </c>
      <c r="U8642" s="44">
        <f t="shared" si="1063"/>
        <v>1016400</v>
      </c>
    </row>
    <row r="8643" spans="1:21">
      <c r="A8643" s="93">
        <v>90011603</v>
      </c>
      <c r="B8643" s="3" t="s">
        <v>6</v>
      </c>
      <c r="C8643" s="4" t="s">
        <v>0</v>
      </c>
      <c r="D8643" s="4" t="s">
        <v>0</v>
      </c>
      <c r="E8643" s="86">
        <v>70</v>
      </c>
      <c r="F8643" s="96">
        <f t="shared" si="1067"/>
        <v>3763.3428571428572</v>
      </c>
      <c r="G8643" s="77">
        <v>263434</v>
      </c>
      <c r="H8643" s="45">
        <v>0</v>
      </c>
      <c r="I8643" s="44">
        <v>0</v>
      </c>
      <c r="J8643" s="45">
        <v>0</v>
      </c>
      <c r="K8643" s="45">
        <v>0</v>
      </c>
      <c r="L8643" s="45">
        <f t="shared" si="1064"/>
        <v>0</v>
      </c>
      <c r="M8643" s="71">
        <f t="shared" ref="M8643:M8706" si="1068">(J8643-K8643)*F8643</f>
        <v>0</v>
      </c>
      <c r="N8643" s="59">
        <v>0</v>
      </c>
      <c r="O8643" s="59">
        <v>0</v>
      </c>
      <c r="P8643" s="59">
        <f t="shared" si="1066"/>
        <v>0</v>
      </c>
      <c r="Q8643" s="72">
        <f t="shared" ref="Q8643:Q8706" si="1069">(N8643-O8643)*$F8643</f>
        <v>0</v>
      </c>
      <c r="R8643" s="44">
        <v>0</v>
      </c>
      <c r="S8643" s="45">
        <f t="shared" si="1062"/>
        <v>70</v>
      </c>
      <c r="T8643" s="45">
        <v>3763.3428571428572</v>
      </c>
      <c r="U8643" s="44">
        <f t="shared" si="1063"/>
        <v>263434</v>
      </c>
    </row>
    <row r="8644" spans="1:21">
      <c r="A8644" s="93">
        <v>90022994</v>
      </c>
      <c r="B8644" s="3" t="s">
        <v>12540</v>
      </c>
      <c r="C8644" s="4" t="s">
        <v>0</v>
      </c>
      <c r="D8644" s="4" t="s">
        <v>0</v>
      </c>
      <c r="E8644" s="86">
        <v>120</v>
      </c>
      <c r="F8644" s="96">
        <f t="shared" si="1067"/>
        <v>3449.1083333333331</v>
      </c>
      <c r="G8644" s="77">
        <v>413893</v>
      </c>
      <c r="H8644" s="45">
        <v>0</v>
      </c>
      <c r="I8644" s="44">
        <v>100</v>
      </c>
      <c r="J8644" s="45">
        <v>0</v>
      </c>
      <c r="K8644" s="45">
        <v>0</v>
      </c>
      <c r="L8644" s="45">
        <f t="shared" si="1064"/>
        <v>0</v>
      </c>
      <c r="M8644" s="71">
        <f t="shared" si="1068"/>
        <v>0</v>
      </c>
      <c r="N8644" s="59">
        <v>0</v>
      </c>
      <c r="O8644" s="59">
        <v>0</v>
      </c>
      <c r="P8644" s="59">
        <f t="shared" si="1066"/>
        <v>0</v>
      </c>
      <c r="Q8644" s="72">
        <f t="shared" si="1069"/>
        <v>0</v>
      </c>
      <c r="R8644" s="44">
        <v>0</v>
      </c>
      <c r="S8644" s="45">
        <f t="shared" si="1062"/>
        <v>20</v>
      </c>
      <c r="T8644" s="45">
        <v>3449.1083333333331</v>
      </c>
      <c r="U8644" s="44">
        <f t="shared" si="1063"/>
        <v>68982.166666666657</v>
      </c>
    </row>
    <row r="8645" spans="1:21">
      <c r="A8645" s="4">
        <v>90009649</v>
      </c>
      <c r="B8645" s="3" t="s">
        <v>8374</v>
      </c>
      <c r="C8645" s="4" t="s">
        <v>0</v>
      </c>
      <c r="D8645" s="4" t="s">
        <v>0</v>
      </c>
      <c r="E8645" s="86">
        <v>107</v>
      </c>
      <c r="F8645" s="96">
        <f t="shared" si="1067"/>
        <v>3100</v>
      </c>
      <c r="G8645" s="77">
        <v>331700</v>
      </c>
      <c r="H8645" s="45">
        <v>0</v>
      </c>
      <c r="I8645" s="44">
        <v>4</v>
      </c>
      <c r="J8645" s="45">
        <v>0</v>
      </c>
      <c r="K8645" s="45">
        <v>0</v>
      </c>
      <c r="L8645" s="45">
        <f t="shared" si="1064"/>
        <v>0</v>
      </c>
      <c r="M8645" s="71">
        <f t="shared" si="1068"/>
        <v>0</v>
      </c>
      <c r="N8645" s="59">
        <v>0</v>
      </c>
      <c r="O8645" s="59">
        <v>0</v>
      </c>
      <c r="P8645" s="59">
        <f t="shared" si="1066"/>
        <v>0</v>
      </c>
      <c r="Q8645" s="72">
        <f t="shared" si="1069"/>
        <v>0</v>
      </c>
      <c r="R8645" s="44">
        <v>0</v>
      </c>
      <c r="S8645" s="45">
        <f t="shared" si="1062"/>
        <v>103</v>
      </c>
      <c r="T8645" s="45">
        <v>3350</v>
      </c>
      <c r="U8645" s="44">
        <f t="shared" si="1063"/>
        <v>345050</v>
      </c>
    </row>
    <row r="8646" spans="1:21">
      <c r="A8646" s="4">
        <v>90023339</v>
      </c>
      <c r="B8646" s="3" t="s">
        <v>12551</v>
      </c>
      <c r="C8646" s="4" t="s">
        <v>0</v>
      </c>
      <c r="D8646" s="4" t="s">
        <v>0</v>
      </c>
      <c r="E8646" s="4">
        <v>300</v>
      </c>
      <c r="F8646" s="96">
        <f t="shared" si="1067"/>
        <v>3210</v>
      </c>
      <c r="G8646" s="29">
        <v>963000</v>
      </c>
      <c r="H8646" s="45">
        <v>0</v>
      </c>
      <c r="I8646" s="44">
        <v>0</v>
      </c>
      <c r="J8646" s="45">
        <v>0</v>
      </c>
      <c r="K8646" s="45">
        <v>0</v>
      </c>
      <c r="L8646" s="45">
        <f t="shared" si="1064"/>
        <v>0</v>
      </c>
      <c r="M8646" s="71">
        <f t="shared" si="1068"/>
        <v>0</v>
      </c>
      <c r="N8646" s="59">
        <v>0</v>
      </c>
      <c r="O8646" s="59">
        <v>0</v>
      </c>
      <c r="P8646" s="59">
        <f t="shared" si="1066"/>
        <v>0</v>
      </c>
      <c r="Q8646" s="72">
        <f t="shared" si="1069"/>
        <v>0</v>
      </c>
      <c r="R8646" s="44">
        <v>0</v>
      </c>
      <c r="S8646" s="45">
        <f t="shared" si="1062"/>
        <v>300</v>
      </c>
      <c r="T8646" s="83">
        <v>3210</v>
      </c>
      <c r="U8646" s="44">
        <f t="shared" si="1063"/>
        <v>963000</v>
      </c>
    </row>
    <row r="8647" spans="1:21">
      <c r="A8647" s="4">
        <v>92012194</v>
      </c>
      <c r="B8647" s="3" t="s">
        <v>9657</v>
      </c>
      <c r="C8647" s="4" t="s">
        <v>408</v>
      </c>
      <c r="D8647" s="4" t="s">
        <v>408</v>
      </c>
      <c r="E8647" s="86">
        <v>0</v>
      </c>
      <c r="F8647" s="96">
        <f t="shared" si="1067"/>
        <v>0</v>
      </c>
      <c r="G8647" s="77">
        <v>0</v>
      </c>
      <c r="H8647" s="45">
        <v>100</v>
      </c>
      <c r="I8647" s="44">
        <v>100</v>
      </c>
      <c r="J8647" s="45">
        <v>0</v>
      </c>
      <c r="K8647" s="45">
        <v>0</v>
      </c>
      <c r="L8647" s="45">
        <f t="shared" si="1064"/>
        <v>0</v>
      </c>
      <c r="M8647" s="71">
        <f t="shared" si="1068"/>
        <v>0</v>
      </c>
      <c r="N8647" s="59">
        <v>0</v>
      </c>
      <c r="O8647" s="59">
        <v>0</v>
      </c>
      <c r="P8647" s="59">
        <f t="shared" si="1066"/>
        <v>0</v>
      </c>
      <c r="Q8647" s="72">
        <f t="shared" si="1069"/>
        <v>0</v>
      </c>
      <c r="R8647" s="44">
        <v>0</v>
      </c>
      <c r="S8647" s="45">
        <f t="shared" si="1062"/>
        <v>0</v>
      </c>
      <c r="T8647" s="45">
        <v>530</v>
      </c>
      <c r="U8647" s="44">
        <f t="shared" si="1063"/>
        <v>0</v>
      </c>
    </row>
    <row r="8648" spans="1:21">
      <c r="A8648" s="4">
        <v>90012343</v>
      </c>
      <c r="B8648" s="3" t="s">
        <v>860</v>
      </c>
      <c r="C8648" s="4" t="s">
        <v>408</v>
      </c>
      <c r="D8648" s="4" t="s">
        <v>408</v>
      </c>
      <c r="E8648" s="86">
        <v>5</v>
      </c>
      <c r="F8648" s="96">
        <f t="shared" si="1067"/>
        <v>460</v>
      </c>
      <c r="G8648" s="77">
        <v>2300</v>
      </c>
      <c r="H8648" s="45">
        <v>0</v>
      </c>
      <c r="I8648" s="44">
        <v>0</v>
      </c>
      <c r="J8648" s="45">
        <v>0</v>
      </c>
      <c r="K8648" s="45">
        <v>0</v>
      </c>
      <c r="L8648" s="45">
        <f t="shared" si="1064"/>
        <v>0</v>
      </c>
      <c r="M8648" s="71">
        <f t="shared" si="1068"/>
        <v>0</v>
      </c>
      <c r="N8648" s="59">
        <v>0</v>
      </c>
      <c r="O8648" s="59">
        <v>5</v>
      </c>
      <c r="P8648" s="59">
        <f t="shared" si="1066"/>
        <v>-5</v>
      </c>
      <c r="Q8648" s="72">
        <f t="shared" si="1069"/>
        <v>-2300</v>
      </c>
      <c r="R8648" s="44">
        <v>0</v>
      </c>
      <c r="S8648" s="45">
        <f t="shared" si="1062"/>
        <v>0</v>
      </c>
      <c r="T8648" s="45">
        <v>460</v>
      </c>
      <c r="U8648" s="44">
        <f t="shared" si="1063"/>
        <v>0</v>
      </c>
    </row>
    <row r="8649" spans="1:21">
      <c r="A8649" s="4">
        <v>90010147</v>
      </c>
      <c r="B8649" s="3" t="s">
        <v>2604</v>
      </c>
      <c r="C8649" s="4" t="s">
        <v>13080</v>
      </c>
      <c r="D8649" s="4" t="s">
        <v>13080</v>
      </c>
      <c r="E8649" s="4">
        <v>3</v>
      </c>
      <c r="F8649" s="96">
        <f t="shared" si="1067"/>
        <v>1790</v>
      </c>
      <c r="G8649" s="29">
        <v>5370</v>
      </c>
      <c r="H8649" s="45">
        <v>0</v>
      </c>
      <c r="I8649" s="44">
        <v>0</v>
      </c>
      <c r="J8649" s="45">
        <v>0</v>
      </c>
      <c r="K8649" s="45">
        <v>0</v>
      </c>
      <c r="L8649" s="45">
        <f t="shared" si="1064"/>
        <v>0</v>
      </c>
      <c r="M8649" s="71">
        <f t="shared" si="1068"/>
        <v>0</v>
      </c>
      <c r="N8649" s="59">
        <v>0</v>
      </c>
      <c r="O8649" s="59">
        <v>3</v>
      </c>
      <c r="P8649" s="59">
        <f t="shared" si="1066"/>
        <v>-3</v>
      </c>
      <c r="Q8649" s="72">
        <f t="shared" si="1069"/>
        <v>-5370</v>
      </c>
      <c r="R8649" s="44">
        <v>0</v>
      </c>
      <c r="S8649" s="45">
        <f t="shared" si="1062"/>
        <v>0</v>
      </c>
      <c r="T8649" s="83">
        <v>1790</v>
      </c>
      <c r="U8649" s="44">
        <f t="shared" si="1063"/>
        <v>0</v>
      </c>
    </row>
    <row r="8650" spans="1:21">
      <c r="A8650" s="4">
        <v>92010877</v>
      </c>
      <c r="B8650" s="3" t="s">
        <v>12093</v>
      </c>
      <c r="C8650" s="4" t="s">
        <v>408</v>
      </c>
      <c r="D8650" s="4" t="s">
        <v>408</v>
      </c>
      <c r="E8650" s="4">
        <v>750</v>
      </c>
      <c r="F8650" s="96">
        <f t="shared" si="1067"/>
        <v>1480</v>
      </c>
      <c r="G8650" s="29">
        <v>1110000</v>
      </c>
      <c r="H8650" s="45">
        <v>0</v>
      </c>
      <c r="I8650" s="44">
        <v>0</v>
      </c>
      <c r="J8650" s="45">
        <v>0</v>
      </c>
      <c r="K8650" s="45">
        <v>0</v>
      </c>
      <c r="L8650" s="45">
        <f t="shared" si="1064"/>
        <v>0</v>
      </c>
      <c r="M8650" s="71">
        <f t="shared" si="1068"/>
        <v>0</v>
      </c>
      <c r="N8650" s="59">
        <v>0</v>
      </c>
      <c r="O8650" s="59">
        <v>0</v>
      </c>
      <c r="P8650" s="59">
        <f t="shared" si="1066"/>
        <v>0</v>
      </c>
      <c r="Q8650" s="72">
        <f t="shared" si="1069"/>
        <v>0</v>
      </c>
      <c r="R8650" s="44">
        <v>0</v>
      </c>
      <c r="S8650" s="45">
        <f t="shared" si="1062"/>
        <v>750</v>
      </c>
      <c r="T8650" s="83">
        <v>1480</v>
      </c>
      <c r="U8650" s="44">
        <f t="shared" si="1063"/>
        <v>1110000</v>
      </c>
    </row>
    <row r="8651" spans="1:21">
      <c r="A8651" s="4">
        <v>92010666</v>
      </c>
      <c r="B8651" s="3" t="s">
        <v>836</v>
      </c>
      <c r="C8651" s="4" t="s">
        <v>408</v>
      </c>
      <c r="D8651" s="4" t="s">
        <v>408</v>
      </c>
      <c r="E8651" s="86">
        <v>557</v>
      </c>
      <c r="F8651" s="96">
        <f t="shared" si="1067"/>
        <v>1670</v>
      </c>
      <c r="G8651" s="77">
        <v>930190</v>
      </c>
      <c r="H8651" s="45">
        <v>0</v>
      </c>
      <c r="I8651" s="44">
        <v>96</v>
      </c>
      <c r="J8651" s="45">
        <v>0</v>
      </c>
      <c r="K8651" s="45">
        <v>0</v>
      </c>
      <c r="L8651" s="45">
        <f t="shared" si="1064"/>
        <v>0</v>
      </c>
      <c r="M8651" s="71">
        <f t="shared" si="1068"/>
        <v>0</v>
      </c>
      <c r="N8651" s="59">
        <v>0</v>
      </c>
      <c r="O8651" s="59">
        <v>0</v>
      </c>
      <c r="P8651" s="59">
        <f t="shared" si="1066"/>
        <v>0</v>
      </c>
      <c r="Q8651" s="72">
        <f t="shared" si="1069"/>
        <v>0</v>
      </c>
      <c r="R8651" s="44">
        <v>0</v>
      </c>
      <c r="S8651" s="45">
        <f t="shared" si="1062"/>
        <v>461</v>
      </c>
      <c r="T8651" s="45">
        <v>1670</v>
      </c>
      <c r="U8651" s="44">
        <f t="shared" si="1063"/>
        <v>769870</v>
      </c>
    </row>
    <row r="8652" spans="1:21">
      <c r="A8652" s="4">
        <v>92010667</v>
      </c>
      <c r="B8652" s="3" t="s">
        <v>7413</v>
      </c>
      <c r="C8652" s="4" t="s">
        <v>408</v>
      </c>
      <c r="D8652" s="4" t="s">
        <v>408</v>
      </c>
      <c r="E8652" s="4">
        <v>956</v>
      </c>
      <c r="F8652" s="96">
        <f t="shared" si="1067"/>
        <v>1670</v>
      </c>
      <c r="G8652" s="29">
        <v>1596520</v>
      </c>
      <c r="H8652" s="45">
        <v>0</v>
      </c>
      <c r="I8652" s="44">
        <v>0</v>
      </c>
      <c r="J8652" s="45">
        <v>0</v>
      </c>
      <c r="K8652" s="45">
        <v>0</v>
      </c>
      <c r="L8652" s="45">
        <f t="shared" si="1064"/>
        <v>0</v>
      </c>
      <c r="M8652" s="71">
        <f t="shared" si="1068"/>
        <v>0</v>
      </c>
      <c r="N8652" s="59">
        <v>0</v>
      </c>
      <c r="O8652" s="59">
        <v>0</v>
      </c>
      <c r="P8652" s="59">
        <f t="shared" si="1066"/>
        <v>0</v>
      </c>
      <c r="Q8652" s="72">
        <f t="shared" si="1069"/>
        <v>0</v>
      </c>
      <c r="R8652" s="44">
        <v>0</v>
      </c>
      <c r="S8652" s="45">
        <f t="shared" si="1062"/>
        <v>956</v>
      </c>
      <c r="T8652" s="83">
        <v>1670</v>
      </c>
      <c r="U8652" s="44">
        <f t="shared" si="1063"/>
        <v>1596520</v>
      </c>
    </row>
    <row r="8653" spans="1:21">
      <c r="A8653" s="4">
        <v>92010665</v>
      </c>
      <c r="B8653" s="3" t="s">
        <v>12092</v>
      </c>
      <c r="C8653" s="4" t="s">
        <v>408</v>
      </c>
      <c r="D8653" s="4" t="s">
        <v>408</v>
      </c>
      <c r="E8653" s="4">
        <v>764</v>
      </c>
      <c r="F8653" s="96">
        <f t="shared" si="1067"/>
        <v>1460</v>
      </c>
      <c r="G8653" s="29">
        <v>1115440</v>
      </c>
      <c r="H8653" s="45">
        <v>0</v>
      </c>
      <c r="I8653" s="44">
        <v>0</v>
      </c>
      <c r="J8653" s="45">
        <v>0</v>
      </c>
      <c r="K8653" s="45">
        <v>0</v>
      </c>
      <c r="L8653" s="45">
        <f t="shared" si="1064"/>
        <v>0</v>
      </c>
      <c r="M8653" s="71">
        <f t="shared" si="1068"/>
        <v>0</v>
      </c>
      <c r="N8653" s="59">
        <v>0</v>
      </c>
      <c r="O8653" s="59">
        <v>0</v>
      </c>
      <c r="P8653" s="59">
        <f t="shared" si="1066"/>
        <v>0</v>
      </c>
      <c r="Q8653" s="72">
        <f t="shared" si="1069"/>
        <v>0</v>
      </c>
      <c r="R8653" s="44">
        <v>0</v>
      </c>
      <c r="S8653" s="45">
        <f t="shared" si="1062"/>
        <v>764</v>
      </c>
      <c r="T8653" s="83">
        <v>1460</v>
      </c>
      <c r="U8653" s="44">
        <f t="shared" si="1063"/>
        <v>1115440</v>
      </c>
    </row>
    <row r="8654" spans="1:21">
      <c r="A8654" s="4">
        <v>92010664</v>
      </c>
      <c r="B8654" s="3" t="s">
        <v>8870</v>
      </c>
      <c r="C8654" s="4" t="s">
        <v>408</v>
      </c>
      <c r="D8654" s="4" t="s">
        <v>408</v>
      </c>
      <c r="E8654" s="4">
        <v>916</v>
      </c>
      <c r="F8654" s="96">
        <f t="shared" si="1067"/>
        <v>1460</v>
      </c>
      <c r="G8654" s="29">
        <v>1337360</v>
      </c>
      <c r="H8654" s="45">
        <v>0</v>
      </c>
      <c r="I8654" s="44">
        <v>0</v>
      </c>
      <c r="J8654" s="45">
        <v>0</v>
      </c>
      <c r="K8654" s="45">
        <v>0</v>
      </c>
      <c r="L8654" s="45">
        <f t="shared" si="1064"/>
        <v>0</v>
      </c>
      <c r="M8654" s="71">
        <f t="shared" si="1068"/>
        <v>0</v>
      </c>
      <c r="N8654" s="59">
        <v>0</v>
      </c>
      <c r="O8654" s="59">
        <v>0</v>
      </c>
      <c r="P8654" s="59">
        <f t="shared" si="1066"/>
        <v>0</v>
      </c>
      <c r="Q8654" s="72">
        <f t="shared" si="1069"/>
        <v>0</v>
      </c>
      <c r="R8654" s="44">
        <v>0</v>
      </c>
      <c r="S8654" s="45">
        <f t="shared" si="1062"/>
        <v>916</v>
      </c>
      <c r="T8654" s="83">
        <v>1460</v>
      </c>
      <c r="U8654" s="44">
        <f t="shared" si="1063"/>
        <v>1337360</v>
      </c>
    </row>
    <row r="8655" spans="1:21">
      <c r="A8655" s="4">
        <v>90014265</v>
      </c>
      <c r="B8655" s="3" t="s">
        <v>9219</v>
      </c>
      <c r="C8655" s="4" t="s">
        <v>408</v>
      </c>
      <c r="D8655" s="4" t="s">
        <v>408</v>
      </c>
      <c r="E8655" s="86">
        <v>131</v>
      </c>
      <c r="F8655" s="96">
        <f t="shared" si="1067"/>
        <v>950</v>
      </c>
      <c r="G8655" s="77">
        <v>124450</v>
      </c>
      <c r="H8655" s="45">
        <v>0</v>
      </c>
      <c r="I8655" s="44">
        <v>80</v>
      </c>
      <c r="J8655" s="45">
        <v>0</v>
      </c>
      <c r="K8655" s="45">
        <v>0</v>
      </c>
      <c r="L8655" s="45">
        <f t="shared" si="1064"/>
        <v>0</v>
      </c>
      <c r="M8655" s="71">
        <f t="shared" si="1068"/>
        <v>0</v>
      </c>
      <c r="N8655" s="59">
        <v>0</v>
      </c>
      <c r="O8655" s="59">
        <v>0</v>
      </c>
      <c r="P8655" s="59">
        <f t="shared" si="1066"/>
        <v>0</v>
      </c>
      <c r="Q8655" s="72">
        <f t="shared" si="1069"/>
        <v>0</v>
      </c>
      <c r="R8655" s="44">
        <v>0</v>
      </c>
      <c r="S8655" s="45">
        <f t="shared" si="1062"/>
        <v>51</v>
      </c>
      <c r="T8655" s="45">
        <v>960</v>
      </c>
      <c r="U8655" s="44">
        <f t="shared" si="1063"/>
        <v>48960</v>
      </c>
    </row>
    <row r="8656" spans="1:21">
      <c r="A8656" s="4">
        <v>90014054</v>
      </c>
      <c r="B8656" s="3" t="s">
        <v>2032</v>
      </c>
      <c r="C8656" s="4" t="s">
        <v>408</v>
      </c>
      <c r="D8656" s="4" t="s">
        <v>408</v>
      </c>
      <c r="E8656" s="86">
        <v>712</v>
      </c>
      <c r="F8656" s="96">
        <f t="shared" si="1067"/>
        <v>950</v>
      </c>
      <c r="G8656" s="77">
        <v>676400</v>
      </c>
      <c r="H8656" s="45">
        <v>0</v>
      </c>
      <c r="I8656" s="44">
        <v>700</v>
      </c>
      <c r="J8656" s="45">
        <v>0</v>
      </c>
      <c r="K8656" s="45">
        <v>0</v>
      </c>
      <c r="L8656" s="45">
        <f t="shared" si="1064"/>
        <v>0</v>
      </c>
      <c r="M8656" s="71">
        <f t="shared" si="1068"/>
        <v>0</v>
      </c>
      <c r="N8656" s="59">
        <v>0</v>
      </c>
      <c r="O8656" s="59">
        <v>0</v>
      </c>
      <c r="P8656" s="59">
        <f t="shared" si="1066"/>
        <v>0</v>
      </c>
      <c r="Q8656" s="72">
        <f t="shared" si="1069"/>
        <v>0</v>
      </c>
      <c r="R8656" s="44">
        <v>0</v>
      </c>
      <c r="S8656" s="45">
        <f t="shared" ref="S8656:S8719" si="1070">E8656+H8656+J8656+N8656-I8656-K8656-O8656+R8656</f>
        <v>12</v>
      </c>
      <c r="T8656" s="45">
        <v>960</v>
      </c>
      <c r="U8656" s="44">
        <f t="shared" ref="U8656:U8719" si="1071">S8656*T8656</f>
        <v>11520</v>
      </c>
    </row>
    <row r="8657" spans="1:21">
      <c r="A8657" s="4">
        <v>92010663</v>
      </c>
      <c r="B8657" s="3" t="s">
        <v>12094</v>
      </c>
      <c r="C8657" s="4" t="s">
        <v>408</v>
      </c>
      <c r="D8657" s="4" t="s">
        <v>408</v>
      </c>
      <c r="E8657" s="4">
        <v>720</v>
      </c>
      <c r="F8657" s="96">
        <f t="shared" si="1067"/>
        <v>1210</v>
      </c>
      <c r="G8657" s="29">
        <v>871200</v>
      </c>
      <c r="H8657" s="45">
        <v>0</v>
      </c>
      <c r="I8657" s="44">
        <v>0</v>
      </c>
      <c r="J8657" s="45">
        <v>0</v>
      </c>
      <c r="K8657" s="45">
        <v>0</v>
      </c>
      <c r="L8657" s="45">
        <f t="shared" si="1064"/>
        <v>0</v>
      </c>
      <c r="M8657" s="71">
        <f t="shared" si="1068"/>
        <v>0</v>
      </c>
      <c r="N8657" s="59">
        <v>0</v>
      </c>
      <c r="O8657" s="59">
        <v>60</v>
      </c>
      <c r="P8657" s="59">
        <f t="shared" si="1066"/>
        <v>-60</v>
      </c>
      <c r="Q8657" s="72">
        <f t="shared" si="1069"/>
        <v>-72600</v>
      </c>
      <c r="R8657" s="44">
        <v>0</v>
      </c>
      <c r="S8657" s="45">
        <f t="shared" si="1070"/>
        <v>660</v>
      </c>
      <c r="T8657" s="83">
        <v>1210</v>
      </c>
      <c r="U8657" s="44">
        <f t="shared" si="1071"/>
        <v>798600</v>
      </c>
    </row>
    <row r="8658" spans="1:21">
      <c r="A8658" s="4">
        <v>92010662</v>
      </c>
      <c r="B8658" s="3" t="s">
        <v>7407</v>
      </c>
      <c r="C8658" s="4" t="s">
        <v>408</v>
      </c>
      <c r="D8658" s="4" t="s">
        <v>408</v>
      </c>
      <c r="E8658" s="86">
        <v>660</v>
      </c>
      <c r="F8658" s="96">
        <f t="shared" si="1067"/>
        <v>1210</v>
      </c>
      <c r="G8658" s="77">
        <v>798600</v>
      </c>
      <c r="H8658" s="45">
        <v>0</v>
      </c>
      <c r="I8658" s="44">
        <v>300</v>
      </c>
      <c r="J8658" s="45">
        <v>0</v>
      </c>
      <c r="K8658" s="45">
        <v>0</v>
      </c>
      <c r="L8658" s="45">
        <f t="shared" si="1064"/>
        <v>0</v>
      </c>
      <c r="M8658" s="71">
        <f t="shared" si="1068"/>
        <v>0</v>
      </c>
      <c r="N8658" s="59">
        <v>60</v>
      </c>
      <c r="O8658" s="59">
        <v>0</v>
      </c>
      <c r="P8658" s="59">
        <f t="shared" si="1066"/>
        <v>60</v>
      </c>
      <c r="Q8658" s="72">
        <f t="shared" si="1069"/>
        <v>72600</v>
      </c>
      <c r="R8658" s="44">
        <v>0</v>
      </c>
      <c r="S8658" s="45">
        <f t="shared" si="1070"/>
        <v>420</v>
      </c>
      <c r="T8658" s="45">
        <v>1210</v>
      </c>
      <c r="U8658" s="44">
        <f t="shared" si="1071"/>
        <v>508200</v>
      </c>
    </row>
    <row r="8659" spans="1:21">
      <c r="A8659" s="4">
        <v>92010661</v>
      </c>
      <c r="B8659" s="3" t="s">
        <v>8331</v>
      </c>
      <c r="C8659" s="4" t="s">
        <v>408</v>
      </c>
      <c r="D8659" s="4" t="s">
        <v>408</v>
      </c>
      <c r="E8659" s="86">
        <v>47</v>
      </c>
      <c r="F8659" s="96">
        <f t="shared" si="1067"/>
        <v>900</v>
      </c>
      <c r="G8659" s="77">
        <v>42300</v>
      </c>
      <c r="H8659" s="45">
        <v>0</v>
      </c>
      <c r="I8659" s="44">
        <v>47</v>
      </c>
      <c r="J8659" s="45">
        <v>0</v>
      </c>
      <c r="K8659" s="45">
        <v>0</v>
      </c>
      <c r="L8659" s="45">
        <f t="shared" ref="L8659:L8722" si="1072">J8659-K8659</f>
        <v>0</v>
      </c>
      <c r="M8659" s="71">
        <f t="shared" si="1068"/>
        <v>0</v>
      </c>
      <c r="N8659" s="59">
        <v>0</v>
      </c>
      <c r="O8659" s="59">
        <v>0</v>
      </c>
      <c r="P8659" s="59">
        <f t="shared" si="1066"/>
        <v>0</v>
      </c>
      <c r="Q8659" s="72">
        <f t="shared" si="1069"/>
        <v>0</v>
      </c>
      <c r="R8659" s="44">
        <v>0</v>
      </c>
      <c r="S8659" s="45">
        <f t="shared" si="1070"/>
        <v>0</v>
      </c>
      <c r="T8659" s="45">
        <v>0</v>
      </c>
      <c r="U8659" s="44">
        <f t="shared" si="1071"/>
        <v>0</v>
      </c>
    </row>
    <row r="8660" spans="1:21">
      <c r="A8660" s="4">
        <v>92010660</v>
      </c>
      <c r="B8660" s="3" t="s">
        <v>12090</v>
      </c>
      <c r="C8660" s="4" t="s">
        <v>408</v>
      </c>
      <c r="D8660" s="4" t="s">
        <v>408</v>
      </c>
      <c r="E8660" s="4">
        <v>855</v>
      </c>
      <c r="F8660" s="96">
        <f t="shared" si="1067"/>
        <v>1150</v>
      </c>
      <c r="G8660" s="29">
        <v>983250</v>
      </c>
      <c r="H8660" s="45">
        <v>0</v>
      </c>
      <c r="I8660" s="44">
        <v>0</v>
      </c>
      <c r="J8660" s="45">
        <v>0</v>
      </c>
      <c r="K8660" s="45">
        <v>0</v>
      </c>
      <c r="L8660" s="45">
        <f t="shared" si="1072"/>
        <v>0</v>
      </c>
      <c r="M8660" s="71">
        <f t="shared" si="1068"/>
        <v>0</v>
      </c>
      <c r="N8660" s="59">
        <v>0</v>
      </c>
      <c r="O8660" s="59">
        <v>0</v>
      </c>
      <c r="P8660" s="59">
        <f t="shared" si="1066"/>
        <v>0</v>
      </c>
      <c r="Q8660" s="72">
        <f t="shared" si="1069"/>
        <v>0</v>
      </c>
      <c r="R8660" s="44">
        <v>0</v>
      </c>
      <c r="S8660" s="45">
        <f t="shared" si="1070"/>
        <v>855</v>
      </c>
      <c r="T8660" s="83">
        <v>1150</v>
      </c>
      <c r="U8660" s="44">
        <f t="shared" si="1071"/>
        <v>983250</v>
      </c>
    </row>
    <row r="8661" spans="1:21">
      <c r="A8661" s="4">
        <v>92010659</v>
      </c>
      <c r="B8661" s="3" t="s">
        <v>7405</v>
      </c>
      <c r="C8661" s="4" t="s">
        <v>408</v>
      </c>
      <c r="D8661" s="4" t="s">
        <v>408</v>
      </c>
      <c r="E8661" s="4">
        <v>570</v>
      </c>
      <c r="F8661" s="96">
        <f t="shared" ref="F8661:F8692" si="1073">IFERROR(G8661/E8661,0)</f>
        <v>1150</v>
      </c>
      <c r="G8661" s="29">
        <v>655500</v>
      </c>
      <c r="H8661" s="45">
        <v>0</v>
      </c>
      <c r="I8661" s="44">
        <v>0</v>
      </c>
      <c r="J8661" s="45">
        <v>0</v>
      </c>
      <c r="K8661" s="45">
        <v>0</v>
      </c>
      <c r="L8661" s="45">
        <f t="shared" si="1072"/>
        <v>0</v>
      </c>
      <c r="M8661" s="71">
        <f t="shared" si="1068"/>
        <v>0</v>
      </c>
      <c r="N8661" s="59">
        <v>0</v>
      </c>
      <c r="O8661" s="59">
        <v>0</v>
      </c>
      <c r="P8661" s="59">
        <f t="shared" si="1066"/>
        <v>0</v>
      </c>
      <c r="Q8661" s="72">
        <f t="shared" si="1069"/>
        <v>0</v>
      </c>
      <c r="R8661" s="44">
        <v>0</v>
      </c>
      <c r="S8661" s="45">
        <f t="shared" si="1070"/>
        <v>570</v>
      </c>
      <c r="T8661" s="83">
        <v>1150</v>
      </c>
      <c r="U8661" s="44">
        <f t="shared" si="1071"/>
        <v>655500</v>
      </c>
    </row>
    <row r="8662" spans="1:21">
      <c r="A8662" s="4">
        <v>92010658</v>
      </c>
      <c r="B8662" s="3" t="s">
        <v>8878</v>
      </c>
      <c r="C8662" s="4" t="s">
        <v>408</v>
      </c>
      <c r="D8662" s="4" t="s">
        <v>408</v>
      </c>
      <c r="E8662" s="86">
        <v>864</v>
      </c>
      <c r="F8662" s="96">
        <f t="shared" si="1073"/>
        <v>860</v>
      </c>
      <c r="G8662" s="77">
        <v>743040</v>
      </c>
      <c r="H8662" s="45">
        <v>0</v>
      </c>
      <c r="I8662" s="44">
        <v>10</v>
      </c>
      <c r="J8662" s="45">
        <v>0</v>
      </c>
      <c r="K8662" s="45">
        <v>0</v>
      </c>
      <c r="L8662" s="45">
        <f t="shared" si="1072"/>
        <v>0</v>
      </c>
      <c r="M8662" s="71">
        <f t="shared" si="1068"/>
        <v>0</v>
      </c>
      <c r="N8662" s="59">
        <v>0</v>
      </c>
      <c r="O8662" s="59">
        <v>0</v>
      </c>
      <c r="P8662" s="59">
        <f t="shared" ref="P8662:P8725" si="1074">N8662-O8662</f>
        <v>0</v>
      </c>
      <c r="Q8662" s="72">
        <f t="shared" si="1069"/>
        <v>0</v>
      </c>
      <c r="R8662" s="44">
        <v>0</v>
      </c>
      <c r="S8662" s="45">
        <f t="shared" si="1070"/>
        <v>854</v>
      </c>
      <c r="T8662" s="45">
        <v>860</v>
      </c>
      <c r="U8662" s="44">
        <f t="shared" si="1071"/>
        <v>734440</v>
      </c>
    </row>
    <row r="8663" spans="1:21">
      <c r="A8663" s="93">
        <v>92010657</v>
      </c>
      <c r="B8663" s="3" t="s">
        <v>396</v>
      </c>
      <c r="C8663" s="4" t="s">
        <v>408</v>
      </c>
      <c r="D8663" s="4" t="s">
        <v>408</v>
      </c>
      <c r="E8663" s="86">
        <v>0</v>
      </c>
      <c r="F8663" s="96">
        <f t="shared" si="1073"/>
        <v>0</v>
      </c>
      <c r="G8663" s="77">
        <v>0</v>
      </c>
      <c r="H8663" s="45">
        <v>0</v>
      </c>
      <c r="I8663" s="44">
        <v>0</v>
      </c>
      <c r="J8663" s="45">
        <v>0</v>
      </c>
      <c r="K8663" s="45">
        <v>0</v>
      </c>
      <c r="L8663" s="45">
        <f t="shared" si="1072"/>
        <v>0</v>
      </c>
      <c r="M8663" s="71">
        <f t="shared" si="1068"/>
        <v>0</v>
      </c>
      <c r="N8663" s="59">
        <v>0</v>
      </c>
      <c r="O8663" s="59">
        <v>0</v>
      </c>
      <c r="P8663" s="59">
        <f t="shared" si="1074"/>
        <v>0</v>
      </c>
      <c r="Q8663" s="72">
        <f t="shared" si="1069"/>
        <v>0</v>
      </c>
      <c r="R8663" s="44">
        <v>0</v>
      </c>
      <c r="S8663" s="45">
        <f t="shared" si="1070"/>
        <v>0</v>
      </c>
      <c r="T8663" s="45">
        <v>0</v>
      </c>
      <c r="U8663" s="44">
        <f t="shared" si="1071"/>
        <v>0</v>
      </c>
    </row>
    <row r="8664" spans="1:21">
      <c r="A8664" s="4">
        <v>92010656</v>
      </c>
      <c r="B8664" s="3" t="s">
        <v>8132</v>
      </c>
      <c r="C8664" s="4" t="s">
        <v>408</v>
      </c>
      <c r="D8664" s="4" t="s">
        <v>408</v>
      </c>
      <c r="E8664" s="4">
        <v>104</v>
      </c>
      <c r="F8664" s="96">
        <f t="shared" si="1073"/>
        <v>1090</v>
      </c>
      <c r="G8664" s="29">
        <v>113360</v>
      </c>
      <c r="H8664" s="45">
        <v>0</v>
      </c>
      <c r="I8664" s="44">
        <v>0</v>
      </c>
      <c r="J8664" s="45">
        <v>0</v>
      </c>
      <c r="K8664" s="45">
        <v>0</v>
      </c>
      <c r="L8664" s="45">
        <f t="shared" si="1072"/>
        <v>0</v>
      </c>
      <c r="M8664" s="71">
        <f t="shared" si="1068"/>
        <v>0</v>
      </c>
      <c r="N8664" s="59">
        <v>0</v>
      </c>
      <c r="O8664" s="59">
        <v>0</v>
      </c>
      <c r="P8664" s="59">
        <f t="shared" si="1074"/>
        <v>0</v>
      </c>
      <c r="Q8664" s="72">
        <f t="shared" si="1069"/>
        <v>0</v>
      </c>
      <c r="R8664" s="44">
        <v>0</v>
      </c>
      <c r="S8664" s="45">
        <f t="shared" si="1070"/>
        <v>104</v>
      </c>
      <c r="T8664" s="83">
        <v>1090</v>
      </c>
      <c r="U8664" s="44">
        <f t="shared" si="1071"/>
        <v>113360</v>
      </c>
    </row>
    <row r="8665" spans="1:21">
      <c r="A8665" s="4">
        <v>92010655</v>
      </c>
      <c r="B8665" s="3" t="s">
        <v>7549</v>
      </c>
      <c r="C8665" s="4" t="s">
        <v>408</v>
      </c>
      <c r="D8665" s="4" t="s">
        <v>408</v>
      </c>
      <c r="E8665" s="4">
        <v>566</v>
      </c>
      <c r="F8665" s="96">
        <f t="shared" si="1073"/>
        <v>1090</v>
      </c>
      <c r="G8665" s="29">
        <v>616940</v>
      </c>
      <c r="H8665" s="45">
        <v>0</v>
      </c>
      <c r="I8665" s="44">
        <v>0</v>
      </c>
      <c r="J8665" s="45">
        <v>0</v>
      </c>
      <c r="K8665" s="45">
        <v>0</v>
      </c>
      <c r="L8665" s="45">
        <f t="shared" si="1072"/>
        <v>0</v>
      </c>
      <c r="M8665" s="71">
        <f t="shared" si="1068"/>
        <v>0</v>
      </c>
      <c r="N8665" s="59">
        <v>0</v>
      </c>
      <c r="O8665" s="59">
        <v>0</v>
      </c>
      <c r="P8665" s="59">
        <f t="shared" si="1074"/>
        <v>0</v>
      </c>
      <c r="Q8665" s="72">
        <f t="shared" si="1069"/>
        <v>0</v>
      </c>
      <c r="R8665" s="44">
        <v>0</v>
      </c>
      <c r="S8665" s="45">
        <f t="shared" si="1070"/>
        <v>566</v>
      </c>
      <c r="T8665" s="83">
        <v>1090</v>
      </c>
      <c r="U8665" s="44">
        <f t="shared" si="1071"/>
        <v>616940</v>
      </c>
    </row>
    <row r="8666" spans="1:21">
      <c r="A8666" s="4">
        <v>92010654</v>
      </c>
      <c r="B8666" s="3" t="s">
        <v>9958</v>
      </c>
      <c r="C8666" s="4" t="s">
        <v>408</v>
      </c>
      <c r="D8666" s="4" t="s">
        <v>408</v>
      </c>
      <c r="E8666" s="86">
        <v>744</v>
      </c>
      <c r="F8666" s="96">
        <f t="shared" si="1073"/>
        <v>830</v>
      </c>
      <c r="G8666" s="77">
        <v>617520</v>
      </c>
      <c r="H8666" s="45">
        <v>0</v>
      </c>
      <c r="I8666" s="44">
        <v>144</v>
      </c>
      <c r="J8666" s="45">
        <v>0</v>
      </c>
      <c r="K8666" s="45">
        <v>0</v>
      </c>
      <c r="L8666" s="45">
        <f t="shared" si="1072"/>
        <v>0</v>
      </c>
      <c r="M8666" s="71">
        <f t="shared" si="1068"/>
        <v>0</v>
      </c>
      <c r="N8666" s="59">
        <v>0</v>
      </c>
      <c r="O8666" s="59">
        <v>0</v>
      </c>
      <c r="P8666" s="59">
        <f t="shared" si="1074"/>
        <v>0</v>
      </c>
      <c r="Q8666" s="72">
        <f t="shared" si="1069"/>
        <v>0</v>
      </c>
      <c r="R8666" s="44">
        <v>0</v>
      </c>
      <c r="S8666" s="45">
        <f t="shared" si="1070"/>
        <v>600</v>
      </c>
      <c r="T8666" s="45">
        <v>830</v>
      </c>
      <c r="U8666" s="44">
        <f t="shared" si="1071"/>
        <v>498000</v>
      </c>
    </row>
    <row r="8667" spans="1:21">
      <c r="A8667" s="4">
        <v>90014104</v>
      </c>
      <c r="B8667" s="3" t="s">
        <v>2615</v>
      </c>
      <c r="C8667" s="4" t="s">
        <v>408</v>
      </c>
      <c r="D8667" s="4" t="s">
        <v>408</v>
      </c>
      <c r="E8667" s="4">
        <v>426</v>
      </c>
      <c r="F8667" s="96">
        <f t="shared" si="1073"/>
        <v>830</v>
      </c>
      <c r="G8667" s="29">
        <v>353580</v>
      </c>
      <c r="H8667" s="45">
        <v>0</v>
      </c>
      <c r="I8667" s="44">
        <v>0</v>
      </c>
      <c r="J8667" s="45">
        <v>0</v>
      </c>
      <c r="K8667" s="45">
        <v>0</v>
      </c>
      <c r="L8667" s="45">
        <f t="shared" si="1072"/>
        <v>0</v>
      </c>
      <c r="M8667" s="71">
        <f t="shared" si="1068"/>
        <v>0</v>
      </c>
      <c r="N8667" s="59">
        <v>0</v>
      </c>
      <c r="O8667" s="59">
        <v>0</v>
      </c>
      <c r="P8667" s="59">
        <f t="shared" si="1074"/>
        <v>0</v>
      </c>
      <c r="Q8667" s="72">
        <f t="shared" si="1069"/>
        <v>0</v>
      </c>
      <c r="R8667" s="44">
        <v>0</v>
      </c>
      <c r="S8667" s="45">
        <f t="shared" si="1070"/>
        <v>426</v>
      </c>
      <c r="T8667" s="83">
        <v>830</v>
      </c>
      <c r="U8667" s="44">
        <f t="shared" si="1071"/>
        <v>353580</v>
      </c>
    </row>
    <row r="8668" spans="1:21">
      <c r="A8668" s="4">
        <v>60636123</v>
      </c>
      <c r="B8668" s="3" t="s">
        <v>12103</v>
      </c>
      <c r="C8668" s="4" t="s">
        <v>408</v>
      </c>
      <c r="D8668" s="4" t="s">
        <v>408</v>
      </c>
      <c r="E8668" s="4">
        <v>289</v>
      </c>
      <c r="F8668" s="96">
        <f t="shared" si="1073"/>
        <v>1110</v>
      </c>
      <c r="G8668" s="29">
        <v>320790</v>
      </c>
      <c r="H8668" s="45">
        <v>0</v>
      </c>
      <c r="I8668" s="44">
        <v>0</v>
      </c>
      <c r="J8668" s="45">
        <v>0</v>
      </c>
      <c r="K8668" s="45">
        <v>0</v>
      </c>
      <c r="L8668" s="45">
        <f t="shared" si="1072"/>
        <v>0</v>
      </c>
      <c r="M8668" s="71">
        <f t="shared" si="1068"/>
        <v>0</v>
      </c>
      <c r="N8668" s="59">
        <v>0</v>
      </c>
      <c r="O8668" s="59">
        <v>0</v>
      </c>
      <c r="P8668" s="59">
        <f t="shared" si="1074"/>
        <v>0</v>
      </c>
      <c r="Q8668" s="72">
        <f t="shared" si="1069"/>
        <v>0</v>
      </c>
      <c r="R8668" s="44">
        <v>0</v>
      </c>
      <c r="S8668" s="45">
        <f t="shared" si="1070"/>
        <v>289</v>
      </c>
      <c r="T8668" s="83">
        <v>1110</v>
      </c>
      <c r="U8668" s="44">
        <f t="shared" si="1071"/>
        <v>320790</v>
      </c>
    </row>
    <row r="8669" spans="1:21">
      <c r="A8669" s="4">
        <v>92012152</v>
      </c>
      <c r="B8669" s="3" t="s">
        <v>8872</v>
      </c>
      <c r="C8669" s="4" t="s">
        <v>408</v>
      </c>
      <c r="D8669" s="4" t="s">
        <v>408</v>
      </c>
      <c r="E8669" s="86">
        <v>0</v>
      </c>
      <c r="F8669" s="96">
        <f t="shared" si="1073"/>
        <v>0</v>
      </c>
      <c r="G8669" s="77">
        <v>0</v>
      </c>
      <c r="H8669" s="45">
        <v>1200</v>
      </c>
      <c r="I8669" s="44">
        <v>148</v>
      </c>
      <c r="J8669" s="45">
        <v>0</v>
      </c>
      <c r="K8669" s="45">
        <v>0</v>
      </c>
      <c r="L8669" s="45">
        <f t="shared" si="1072"/>
        <v>0</v>
      </c>
      <c r="M8669" s="71">
        <f t="shared" si="1068"/>
        <v>0</v>
      </c>
      <c r="N8669" s="59">
        <v>0</v>
      </c>
      <c r="O8669" s="59">
        <v>0</v>
      </c>
      <c r="P8669" s="59">
        <f t="shared" si="1074"/>
        <v>0</v>
      </c>
      <c r="Q8669" s="72">
        <f t="shared" si="1069"/>
        <v>0</v>
      </c>
      <c r="R8669" s="44">
        <v>0</v>
      </c>
      <c r="S8669" s="45">
        <f t="shared" si="1070"/>
        <v>1052</v>
      </c>
      <c r="T8669" s="10">
        <v>370</v>
      </c>
      <c r="U8669" s="44">
        <f t="shared" si="1071"/>
        <v>389240</v>
      </c>
    </row>
    <row r="8670" spans="1:21">
      <c r="A8670" s="4">
        <v>90000029</v>
      </c>
      <c r="B8670" s="3" t="s">
        <v>12417</v>
      </c>
      <c r="C8670" s="4" t="s">
        <v>408</v>
      </c>
      <c r="D8670" s="4" t="s">
        <v>408</v>
      </c>
      <c r="E8670" s="4">
        <v>1</v>
      </c>
      <c r="F8670" s="96">
        <f t="shared" si="1073"/>
        <v>330</v>
      </c>
      <c r="G8670" s="29">
        <v>330</v>
      </c>
      <c r="H8670" s="45">
        <v>0</v>
      </c>
      <c r="I8670" s="44">
        <v>0</v>
      </c>
      <c r="J8670" s="45">
        <v>0</v>
      </c>
      <c r="K8670" s="45">
        <v>0</v>
      </c>
      <c r="L8670" s="45">
        <f t="shared" si="1072"/>
        <v>0</v>
      </c>
      <c r="M8670" s="71">
        <f t="shared" si="1068"/>
        <v>0</v>
      </c>
      <c r="N8670" s="59">
        <v>0</v>
      </c>
      <c r="O8670" s="59">
        <v>1</v>
      </c>
      <c r="P8670" s="59">
        <f t="shared" si="1074"/>
        <v>-1</v>
      </c>
      <c r="Q8670" s="72">
        <f t="shared" si="1069"/>
        <v>-330</v>
      </c>
      <c r="R8670" s="44">
        <v>0</v>
      </c>
      <c r="S8670" s="45">
        <f t="shared" si="1070"/>
        <v>0</v>
      </c>
      <c r="T8670" s="83">
        <v>330</v>
      </c>
      <c r="U8670" s="44">
        <f t="shared" si="1071"/>
        <v>0</v>
      </c>
    </row>
    <row r="8671" spans="1:21">
      <c r="A8671" s="4">
        <v>92010698</v>
      </c>
      <c r="B8671" s="3" t="s">
        <v>8822</v>
      </c>
      <c r="C8671" s="4" t="s">
        <v>408</v>
      </c>
      <c r="D8671" s="4" t="s">
        <v>408</v>
      </c>
      <c r="E8671" s="86">
        <v>1750</v>
      </c>
      <c r="F8671" s="96">
        <f t="shared" si="1073"/>
        <v>610</v>
      </c>
      <c r="G8671" s="77">
        <v>1067500</v>
      </c>
      <c r="H8671" s="45">
        <v>0</v>
      </c>
      <c r="I8671" s="44">
        <v>1200</v>
      </c>
      <c r="J8671" s="45">
        <v>0</v>
      </c>
      <c r="K8671" s="45">
        <v>0</v>
      </c>
      <c r="L8671" s="45">
        <f t="shared" si="1072"/>
        <v>0</v>
      </c>
      <c r="M8671" s="71">
        <f t="shared" si="1068"/>
        <v>0</v>
      </c>
      <c r="N8671" s="59">
        <v>0</v>
      </c>
      <c r="O8671" s="59">
        <v>0</v>
      </c>
      <c r="P8671" s="59">
        <f t="shared" si="1074"/>
        <v>0</v>
      </c>
      <c r="Q8671" s="72">
        <f t="shared" si="1069"/>
        <v>0</v>
      </c>
      <c r="R8671" s="44">
        <v>0</v>
      </c>
      <c r="S8671" s="45">
        <f t="shared" si="1070"/>
        <v>550</v>
      </c>
      <c r="T8671" s="45">
        <v>610</v>
      </c>
      <c r="U8671" s="44">
        <f t="shared" si="1071"/>
        <v>335500</v>
      </c>
    </row>
    <row r="8672" spans="1:21">
      <c r="A8672" s="93">
        <v>90014102</v>
      </c>
      <c r="B8672" s="3" t="s">
        <v>10053</v>
      </c>
      <c r="C8672" s="4" t="s">
        <v>408</v>
      </c>
      <c r="D8672" s="4" t="s">
        <v>408</v>
      </c>
      <c r="E8672" s="86">
        <v>0</v>
      </c>
      <c r="F8672" s="96">
        <f t="shared" si="1073"/>
        <v>0</v>
      </c>
      <c r="G8672" s="77">
        <v>0</v>
      </c>
      <c r="H8672" s="45">
        <v>0</v>
      </c>
      <c r="I8672" s="44">
        <v>0</v>
      </c>
      <c r="J8672" s="45">
        <v>0</v>
      </c>
      <c r="K8672" s="45">
        <v>0</v>
      </c>
      <c r="L8672" s="45">
        <f t="shared" si="1072"/>
        <v>0</v>
      </c>
      <c r="M8672" s="71">
        <f t="shared" si="1068"/>
        <v>0</v>
      </c>
      <c r="N8672" s="59">
        <v>0</v>
      </c>
      <c r="O8672" s="59">
        <v>0</v>
      </c>
      <c r="P8672" s="59">
        <f t="shared" si="1074"/>
        <v>0</v>
      </c>
      <c r="Q8672" s="72">
        <f t="shared" si="1069"/>
        <v>0</v>
      </c>
      <c r="R8672" s="44">
        <v>0</v>
      </c>
      <c r="S8672" s="45">
        <f t="shared" si="1070"/>
        <v>0</v>
      </c>
      <c r="T8672" s="45">
        <v>0</v>
      </c>
      <c r="U8672" s="44">
        <f t="shared" si="1071"/>
        <v>0</v>
      </c>
    </row>
    <row r="8673" spans="1:21">
      <c r="A8673" s="4">
        <v>90014264</v>
      </c>
      <c r="B8673" s="3" t="s">
        <v>4585</v>
      </c>
      <c r="C8673" s="4" t="s">
        <v>408</v>
      </c>
      <c r="D8673" s="4" t="s">
        <v>408</v>
      </c>
      <c r="E8673" s="4">
        <v>343</v>
      </c>
      <c r="F8673" s="96">
        <f t="shared" si="1073"/>
        <v>1830</v>
      </c>
      <c r="G8673" s="29">
        <v>627690</v>
      </c>
      <c r="H8673" s="45">
        <v>0</v>
      </c>
      <c r="I8673" s="44">
        <v>0</v>
      </c>
      <c r="J8673" s="45">
        <v>0</v>
      </c>
      <c r="K8673" s="45">
        <v>0</v>
      </c>
      <c r="L8673" s="45">
        <f t="shared" si="1072"/>
        <v>0</v>
      </c>
      <c r="M8673" s="71">
        <f t="shared" si="1068"/>
        <v>0</v>
      </c>
      <c r="N8673" s="59">
        <v>0</v>
      </c>
      <c r="O8673" s="59">
        <v>0</v>
      </c>
      <c r="P8673" s="59">
        <f t="shared" si="1074"/>
        <v>0</v>
      </c>
      <c r="Q8673" s="72">
        <f t="shared" si="1069"/>
        <v>0</v>
      </c>
      <c r="R8673" s="44">
        <v>0</v>
      </c>
      <c r="S8673" s="45">
        <f t="shared" si="1070"/>
        <v>343</v>
      </c>
      <c r="T8673" s="83">
        <v>1830</v>
      </c>
      <c r="U8673" s="44">
        <f t="shared" si="1071"/>
        <v>627690</v>
      </c>
    </row>
    <row r="8674" spans="1:21">
      <c r="A8674" s="4">
        <v>92010653</v>
      </c>
      <c r="B8674" s="3" t="s">
        <v>12097</v>
      </c>
      <c r="C8674" s="4" t="s">
        <v>408</v>
      </c>
      <c r="D8674" s="4" t="s">
        <v>408</v>
      </c>
      <c r="E8674" s="4">
        <v>476</v>
      </c>
      <c r="F8674" s="96">
        <f t="shared" si="1073"/>
        <v>1160</v>
      </c>
      <c r="G8674" s="29">
        <v>552160</v>
      </c>
      <c r="H8674" s="45">
        <v>0</v>
      </c>
      <c r="I8674" s="44">
        <v>0</v>
      </c>
      <c r="J8674" s="45">
        <v>0</v>
      </c>
      <c r="K8674" s="45">
        <v>0</v>
      </c>
      <c r="L8674" s="45">
        <f t="shared" si="1072"/>
        <v>0</v>
      </c>
      <c r="M8674" s="71">
        <f t="shared" si="1068"/>
        <v>0</v>
      </c>
      <c r="N8674" s="59">
        <v>0</v>
      </c>
      <c r="O8674" s="59">
        <v>0</v>
      </c>
      <c r="P8674" s="59">
        <f t="shared" si="1074"/>
        <v>0</v>
      </c>
      <c r="Q8674" s="72">
        <f t="shared" si="1069"/>
        <v>0</v>
      </c>
      <c r="R8674" s="44">
        <v>0</v>
      </c>
      <c r="S8674" s="45">
        <f t="shared" si="1070"/>
        <v>476</v>
      </c>
      <c r="T8674" s="83">
        <v>1160</v>
      </c>
      <c r="U8674" s="44">
        <f t="shared" si="1071"/>
        <v>552160</v>
      </c>
    </row>
    <row r="8675" spans="1:21">
      <c r="A8675" s="4">
        <v>92010672</v>
      </c>
      <c r="B8675" s="3" t="s">
        <v>653</v>
      </c>
      <c r="C8675" s="4" t="s">
        <v>408</v>
      </c>
      <c r="D8675" s="4" t="s">
        <v>408</v>
      </c>
      <c r="E8675" s="4">
        <v>176</v>
      </c>
      <c r="F8675" s="96">
        <f t="shared" si="1073"/>
        <v>790</v>
      </c>
      <c r="G8675" s="29">
        <v>139040</v>
      </c>
      <c r="H8675" s="45">
        <v>0</v>
      </c>
      <c r="I8675" s="44">
        <v>0</v>
      </c>
      <c r="J8675" s="45">
        <v>0</v>
      </c>
      <c r="K8675" s="45">
        <v>0</v>
      </c>
      <c r="L8675" s="45">
        <f t="shared" si="1072"/>
        <v>0</v>
      </c>
      <c r="M8675" s="71">
        <f t="shared" si="1068"/>
        <v>0</v>
      </c>
      <c r="N8675" s="59">
        <v>0</v>
      </c>
      <c r="O8675" s="59">
        <v>0</v>
      </c>
      <c r="P8675" s="59">
        <f t="shared" si="1074"/>
        <v>0</v>
      </c>
      <c r="Q8675" s="72">
        <f t="shared" si="1069"/>
        <v>0</v>
      </c>
      <c r="R8675" s="44">
        <v>0</v>
      </c>
      <c r="S8675" s="45">
        <f t="shared" si="1070"/>
        <v>176</v>
      </c>
      <c r="T8675" s="83">
        <v>790</v>
      </c>
      <c r="U8675" s="44">
        <f t="shared" si="1071"/>
        <v>139040</v>
      </c>
    </row>
    <row r="8676" spans="1:21">
      <c r="A8676" s="4">
        <v>92010652</v>
      </c>
      <c r="B8676" s="3" t="s">
        <v>9544</v>
      </c>
      <c r="C8676" s="4" t="s">
        <v>408</v>
      </c>
      <c r="D8676" s="4" t="s">
        <v>408</v>
      </c>
      <c r="E8676" s="86">
        <v>520</v>
      </c>
      <c r="F8676" s="96">
        <f t="shared" si="1073"/>
        <v>1000</v>
      </c>
      <c r="G8676" s="77">
        <v>520000</v>
      </c>
      <c r="H8676" s="45">
        <v>0</v>
      </c>
      <c r="I8676" s="44">
        <v>100</v>
      </c>
      <c r="J8676" s="45">
        <v>0</v>
      </c>
      <c r="K8676" s="45">
        <v>0</v>
      </c>
      <c r="L8676" s="45">
        <f t="shared" si="1072"/>
        <v>0</v>
      </c>
      <c r="M8676" s="71">
        <f t="shared" si="1068"/>
        <v>0</v>
      </c>
      <c r="N8676" s="59">
        <v>0</v>
      </c>
      <c r="O8676" s="59">
        <v>0</v>
      </c>
      <c r="P8676" s="59">
        <f t="shared" si="1074"/>
        <v>0</v>
      </c>
      <c r="Q8676" s="72">
        <f t="shared" si="1069"/>
        <v>0</v>
      </c>
      <c r="R8676" s="44">
        <v>0</v>
      </c>
      <c r="S8676" s="45">
        <f t="shared" si="1070"/>
        <v>420</v>
      </c>
      <c r="T8676" s="45">
        <v>1000</v>
      </c>
      <c r="U8676" s="44">
        <f t="shared" si="1071"/>
        <v>420000</v>
      </c>
    </row>
    <row r="8677" spans="1:21">
      <c r="A8677" s="4">
        <v>90012636</v>
      </c>
      <c r="B8677" s="3" t="s">
        <v>12278</v>
      </c>
      <c r="C8677" s="4" t="s">
        <v>4</v>
      </c>
      <c r="D8677" s="4" t="s">
        <v>4</v>
      </c>
      <c r="E8677" s="4">
        <v>7</v>
      </c>
      <c r="F8677" s="96">
        <f t="shared" si="1073"/>
        <v>41926</v>
      </c>
      <c r="G8677" s="29">
        <v>293482</v>
      </c>
      <c r="H8677" s="45">
        <v>0</v>
      </c>
      <c r="I8677" s="44">
        <v>0</v>
      </c>
      <c r="J8677" s="45">
        <v>0</v>
      </c>
      <c r="K8677" s="45">
        <v>0</v>
      </c>
      <c r="L8677" s="45">
        <f t="shared" si="1072"/>
        <v>0</v>
      </c>
      <c r="M8677" s="71">
        <f t="shared" si="1068"/>
        <v>0</v>
      </c>
      <c r="N8677" s="59">
        <v>0</v>
      </c>
      <c r="O8677" s="59">
        <v>0</v>
      </c>
      <c r="P8677" s="59">
        <f t="shared" si="1074"/>
        <v>0</v>
      </c>
      <c r="Q8677" s="72">
        <f t="shared" si="1069"/>
        <v>0</v>
      </c>
      <c r="R8677" s="44">
        <v>0</v>
      </c>
      <c r="S8677" s="45">
        <f t="shared" si="1070"/>
        <v>7</v>
      </c>
      <c r="T8677" s="83">
        <v>41926</v>
      </c>
      <c r="U8677" s="44">
        <f t="shared" si="1071"/>
        <v>293482</v>
      </c>
    </row>
    <row r="8678" spans="1:21">
      <c r="A8678" s="4">
        <v>90000153</v>
      </c>
      <c r="B8678" s="3" t="s">
        <v>2561</v>
      </c>
      <c r="C8678" s="4" t="s">
        <v>4</v>
      </c>
      <c r="D8678" s="4" t="s">
        <v>4</v>
      </c>
      <c r="E8678" s="86">
        <v>8</v>
      </c>
      <c r="F8678" s="96">
        <f t="shared" si="1073"/>
        <v>58520</v>
      </c>
      <c r="G8678" s="77">
        <v>468160</v>
      </c>
      <c r="H8678" s="45">
        <v>0</v>
      </c>
      <c r="I8678" s="44">
        <v>0</v>
      </c>
      <c r="J8678" s="45">
        <v>0</v>
      </c>
      <c r="K8678" s="45">
        <v>0</v>
      </c>
      <c r="L8678" s="45">
        <f t="shared" si="1072"/>
        <v>0</v>
      </c>
      <c r="M8678" s="71">
        <f t="shared" si="1068"/>
        <v>0</v>
      </c>
      <c r="N8678" s="59">
        <v>0</v>
      </c>
      <c r="O8678" s="59">
        <v>8</v>
      </c>
      <c r="P8678" s="59">
        <f t="shared" si="1074"/>
        <v>-8</v>
      </c>
      <c r="Q8678" s="72">
        <f t="shared" si="1069"/>
        <v>-468160</v>
      </c>
      <c r="R8678" s="44">
        <v>0</v>
      </c>
      <c r="S8678" s="45">
        <f t="shared" si="1070"/>
        <v>0</v>
      </c>
      <c r="T8678" s="45">
        <v>58520</v>
      </c>
      <c r="U8678" s="44">
        <f t="shared" si="1071"/>
        <v>0</v>
      </c>
    </row>
    <row r="8679" spans="1:21">
      <c r="A8679" s="93">
        <v>90011022</v>
      </c>
      <c r="B8679" s="3" t="s">
        <v>51</v>
      </c>
      <c r="C8679" s="4" t="s">
        <v>4</v>
      </c>
      <c r="D8679" s="4" t="s">
        <v>4</v>
      </c>
      <c r="E8679" s="86">
        <v>-2</v>
      </c>
      <c r="F8679" s="96">
        <f t="shared" si="1073"/>
        <v>0</v>
      </c>
      <c r="G8679" s="77">
        <v>0</v>
      </c>
      <c r="H8679" s="45">
        <v>0</v>
      </c>
      <c r="I8679" s="44">
        <v>0</v>
      </c>
      <c r="J8679" s="45">
        <v>0</v>
      </c>
      <c r="K8679" s="45">
        <v>0</v>
      </c>
      <c r="L8679" s="45">
        <f t="shared" si="1072"/>
        <v>0</v>
      </c>
      <c r="M8679" s="71">
        <f t="shared" si="1068"/>
        <v>0</v>
      </c>
      <c r="N8679" s="59">
        <v>2</v>
      </c>
      <c r="O8679" s="59">
        <v>0</v>
      </c>
      <c r="P8679" s="59">
        <f t="shared" si="1074"/>
        <v>2</v>
      </c>
      <c r="Q8679" s="72">
        <f t="shared" si="1069"/>
        <v>0</v>
      </c>
      <c r="R8679" s="44">
        <v>0</v>
      </c>
      <c r="S8679" s="45">
        <f t="shared" si="1070"/>
        <v>0</v>
      </c>
      <c r="T8679" s="45">
        <v>51130</v>
      </c>
      <c r="U8679" s="44">
        <f t="shared" si="1071"/>
        <v>0</v>
      </c>
    </row>
    <row r="8680" spans="1:21">
      <c r="A8680" s="94">
        <v>90014495</v>
      </c>
      <c r="B8680" s="3" t="s">
        <v>325</v>
      </c>
      <c r="C8680" s="4" t="s">
        <v>4</v>
      </c>
      <c r="D8680" s="4" t="s">
        <v>4</v>
      </c>
      <c r="E8680" s="86">
        <v>0</v>
      </c>
      <c r="F8680" s="96">
        <f t="shared" si="1073"/>
        <v>0</v>
      </c>
      <c r="G8680" s="77">
        <v>0</v>
      </c>
      <c r="H8680" s="45">
        <v>0</v>
      </c>
      <c r="I8680" s="44">
        <v>0</v>
      </c>
      <c r="J8680" s="45">
        <v>0</v>
      </c>
      <c r="K8680" s="45">
        <v>0</v>
      </c>
      <c r="L8680" s="45">
        <f t="shared" si="1072"/>
        <v>0</v>
      </c>
      <c r="M8680" s="71">
        <f t="shared" si="1068"/>
        <v>0</v>
      </c>
      <c r="N8680" s="59">
        <v>0</v>
      </c>
      <c r="O8680" s="59">
        <v>0</v>
      </c>
      <c r="P8680" s="59">
        <f t="shared" si="1074"/>
        <v>0</v>
      </c>
      <c r="Q8680" s="72">
        <f t="shared" si="1069"/>
        <v>0</v>
      </c>
      <c r="R8680" s="44">
        <v>0</v>
      </c>
      <c r="S8680" s="45">
        <f t="shared" si="1070"/>
        <v>0</v>
      </c>
      <c r="T8680" s="45">
        <v>30000</v>
      </c>
      <c r="U8680" s="44">
        <f t="shared" si="1071"/>
        <v>0</v>
      </c>
    </row>
    <row r="8681" spans="1:21">
      <c r="A8681" s="93">
        <v>90009496</v>
      </c>
      <c r="B8681" s="3" t="s">
        <v>12502</v>
      </c>
      <c r="C8681" s="4" t="s">
        <v>4</v>
      </c>
      <c r="D8681" s="4" t="s">
        <v>4</v>
      </c>
      <c r="E8681" s="86">
        <v>0</v>
      </c>
      <c r="F8681" s="96">
        <f t="shared" si="1073"/>
        <v>0</v>
      </c>
      <c r="G8681" s="77">
        <v>0</v>
      </c>
      <c r="H8681" s="45">
        <v>0</v>
      </c>
      <c r="I8681" s="44">
        <v>0</v>
      </c>
      <c r="J8681" s="45">
        <v>0</v>
      </c>
      <c r="K8681" s="45">
        <v>0</v>
      </c>
      <c r="L8681" s="45">
        <f t="shared" si="1072"/>
        <v>0</v>
      </c>
      <c r="M8681" s="71">
        <f t="shared" si="1068"/>
        <v>0</v>
      </c>
      <c r="N8681" s="59">
        <v>0</v>
      </c>
      <c r="O8681" s="59">
        <v>0</v>
      </c>
      <c r="P8681" s="59">
        <f t="shared" si="1074"/>
        <v>0</v>
      </c>
      <c r="Q8681" s="72">
        <f t="shared" si="1069"/>
        <v>0</v>
      </c>
      <c r="R8681" s="44">
        <v>0</v>
      </c>
      <c r="S8681" s="45">
        <f t="shared" si="1070"/>
        <v>0</v>
      </c>
      <c r="T8681" s="45">
        <v>0</v>
      </c>
      <c r="U8681" s="44">
        <f t="shared" si="1071"/>
        <v>0</v>
      </c>
    </row>
    <row r="8682" spans="1:21">
      <c r="A8682" s="94">
        <v>90014540</v>
      </c>
      <c r="B8682" s="3" t="s">
        <v>326</v>
      </c>
      <c r="C8682" s="4" t="s">
        <v>4</v>
      </c>
      <c r="D8682" s="4" t="s">
        <v>4</v>
      </c>
      <c r="E8682" s="86">
        <v>0</v>
      </c>
      <c r="F8682" s="96">
        <f t="shared" si="1073"/>
        <v>0</v>
      </c>
      <c r="G8682" s="77">
        <v>0</v>
      </c>
      <c r="H8682" s="45">
        <v>0</v>
      </c>
      <c r="I8682" s="44">
        <v>0</v>
      </c>
      <c r="J8682" s="45">
        <v>0</v>
      </c>
      <c r="K8682" s="45">
        <v>0</v>
      </c>
      <c r="L8682" s="45">
        <f t="shared" si="1072"/>
        <v>0</v>
      </c>
      <c r="M8682" s="71">
        <f t="shared" si="1068"/>
        <v>0</v>
      </c>
      <c r="N8682" s="59">
        <v>0</v>
      </c>
      <c r="O8682" s="59">
        <v>0</v>
      </c>
      <c r="P8682" s="59">
        <f t="shared" si="1074"/>
        <v>0</v>
      </c>
      <c r="Q8682" s="72">
        <f t="shared" si="1069"/>
        <v>0</v>
      </c>
      <c r="R8682" s="44">
        <v>0</v>
      </c>
      <c r="S8682" s="45">
        <f t="shared" si="1070"/>
        <v>0</v>
      </c>
      <c r="T8682" s="45">
        <v>30000</v>
      </c>
      <c r="U8682" s="44">
        <f t="shared" si="1071"/>
        <v>0</v>
      </c>
    </row>
    <row r="8683" spans="1:21">
      <c r="A8683" s="93">
        <v>90022628</v>
      </c>
      <c r="B8683" s="3" t="s">
        <v>422</v>
      </c>
      <c r="C8683" s="4" t="s">
        <v>4</v>
      </c>
      <c r="D8683" s="4" t="s">
        <v>4</v>
      </c>
      <c r="E8683" s="86">
        <v>0</v>
      </c>
      <c r="F8683" s="96">
        <f t="shared" si="1073"/>
        <v>0</v>
      </c>
      <c r="G8683" s="77">
        <v>0</v>
      </c>
      <c r="H8683" s="45">
        <v>0</v>
      </c>
      <c r="I8683" s="44">
        <v>0</v>
      </c>
      <c r="J8683" s="45">
        <v>0</v>
      </c>
      <c r="K8683" s="45">
        <v>0</v>
      </c>
      <c r="L8683" s="45">
        <f t="shared" si="1072"/>
        <v>0</v>
      </c>
      <c r="M8683" s="71">
        <f t="shared" si="1068"/>
        <v>0</v>
      </c>
      <c r="N8683" s="59">
        <v>0</v>
      </c>
      <c r="O8683" s="59">
        <v>0</v>
      </c>
      <c r="P8683" s="59">
        <f t="shared" si="1074"/>
        <v>0</v>
      </c>
      <c r="Q8683" s="72">
        <f t="shared" si="1069"/>
        <v>0</v>
      </c>
      <c r="R8683" s="44">
        <v>0</v>
      </c>
      <c r="S8683" s="45">
        <f t="shared" si="1070"/>
        <v>0</v>
      </c>
      <c r="T8683" s="45">
        <v>0</v>
      </c>
      <c r="U8683" s="44">
        <f t="shared" si="1071"/>
        <v>0</v>
      </c>
    </row>
    <row r="8684" spans="1:21">
      <c r="A8684" s="4">
        <v>90022535</v>
      </c>
      <c r="B8684" s="3" t="s">
        <v>12210</v>
      </c>
      <c r="C8684" s="4" t="s">
        <v>4</v>
      </c>
      <c r="D8684" s="4" t="s">
        <v>4</v>
      </c>
      <c r="E8684" s="4">
        <v>14</v>
      </c>
      <c r="F8684" s="96">
        <f t="shared" si="1073"/>
        <v>8740</v>
      </c>
      <c r="G8684" s="29">
        <v>122360</v>
      </c>
      <c r="H8684" s="45">
        <v>0</v>
      </c>
      <c r="I8684" s="44">
        <v>0</v>
      </c>
      <c r="J8684" s="45">
        <v>0</v>
      </c>
      <c r="K8684" s="45">
        <v>0</v>
      </c>
      <c r="L8684" s="45">
        <f t="shared" si="1072"/>
        <v>0</v>
      </c>
      <c r="M8684" s="71">
        <f t="shared" si="1068"/>
        <v>0</v>
      </c>
      <c r="N8684" s="59">
        <v>0</v>
      </c>
      <c r="O8684" s="59">
        <v>0</v>
      </c>
      <c r="P8684" s="59">
        <f t="shared" si="1074"/>
        <v>0</v>
      </c>
      <c r="Q8684" s="72">
        <f t="shared" si="1069"/>
        <v>0</v>
      </c>
      <c r="R8684" s="44">
        <v>0</v>
      </c>
      <c r="S8684" s="45">
        <f t="shared" si="1070"/>
        <v>14</v>
      </c>
      <c r="T8684" s="83">
        <v>8740</v>
      </c>
      <c r="U8684" s="44">
        <f t="shared" si="1071"/>
        <v>122360</v>
      </c>
    </row>
    <row r="8685" spans="1:21">
      <c r="A8685" s="4">
        <v>90022617</v>
      </c>
      <c r="B8685" s="3" t="s">
        <v>12133</v>
      </c>
      <c r="C8685" s="4" t="s">
        <v>4</v>
      </c>
      <c r="D8685" s="4" t="s">
        <v>4</v>
      </c>
      <c r="E8685" s="4">
        <v>60</v>
      </c>
      <c r="F8685" s="96">
        <f t="shared" si="1073"/>
        <v>7980</v>
      </c>
      <c r="G8685" s="29">
        <v>478800</v>
      </c>
      <c r="H8685" s="45">
        <v>0</v>
      </c>
      <c r="I8685" s="44">
        <v>0</v>
      </c>
      <c r="J8685" s="45">
        <v>0</v>
      </c>
      <c r="K8685" s="45">
        <v>0</v>
      </c>
      <c r="L8685" s="45">
        <f t="shared" si="1072"/>
        <v>0</v>
      </c>
      <c r="M8685" s="71">
        <f t="shared" si="1068"/>
        <v>0</v>
      </c>
      <c r="N8685" s="59">
        <v>0</v>
      </c>
      <c r="O8685" s="59">
        <v>0</v>
      </c>
      <c r="P8685" s="59">
        <f t="shared" si="1074"/>
        <v>0</v>
      </c>
      <c r="Q8685" s="72">
        <f t="shared" si="1069"/>
        <v>0</v>
      </c>
      <c r="R8685" s="44">
        <v>0</v>
      </c>
      <c r="S8685" s="45">
        <f t="shared" si="1070"/>
        <v>60</v>
      </c>
      <c r="T8685" s="83">
        <v>7980</v>
      </c>
      <c r="U8685" s="44">
        <f t="shared" si="1071"/>
        <v>478800</v>
      </c>
    </row>
    <row r="8686" spans="1:21">
      <c r="A8686" s="4">
        <v>90023535</v>
      </c>
      <c r="B8686" s="3" t="s">
        <v>12390</v>
      </c>
      <c r="C8686" s="4" t="s">
        <v>4</v>
      </c>
      <c r="D8686" s="4" t="s">
        <v>4</v>
      </c>
      <c r="E8686" s="4">
        <v>2</v>
      </c>
      <c r="F8686" s="96">
        <f t="shared" si="1073"/>
        <v>761890</v>
      </c>
      <c r="G8686" s="29">
        <v>1523780</v>
      </c>
      <c r="H8686" s="45">
        <v>0</v>
      </c>
      <c r="I8686" s="44">
        <v>0</v>
      </c>
      <c r="J8686" s="45">
        <v>0</v>
      </c>
      <c r="K8686" s="45">
        <v>0</v>
      </c>
      <c r="L8686" s="45">
        <f t="shared" si="1072"/>
        <v>0</v>
      </c>
      <c r="M8686" s="71">
        <f t="shared" si="1068"/>
        <v>0</v>
      </c>
      <c r="N8686" s="59">
        <v>0</v>
      </c>
      <c r="O8686" s="59">
        <v>0</v>
      </c>
      <c r="P8686" s="59">
        <f t="shared" si="1074"/>
        <v>0</v>
      </c>
      <c r="Q8686" s="72">
        <f t="shared" si="1069"/>
        <v>0</v>
      </c>
      <c r="R8686" s="44">
        <v>0</v>
      </c>
      <c r="S8686" s="45">
        <f t="shared" si="1070"/>
        <v>2</v>
      </c>
      <c r="T8686" s="83">
        <v>761890</v>
      </c>
      <c r="U8686" s="44">
        <f t="shared" si="1071"/>
        <v>1523780</v>
      </c>
    </row>
    <row r="8687" spans="1:21">
      <c r="A8687" s="4">
        <v>90014482</v>
      </c>
      <c r="B8687" s="3" t="s">
        <v>12842</v>
      </c>
      <c r="C8687" s="4" t="s">
        <v>4</v>
      </c>
      <c r="D8687" s="4" t="s">
        <v>4</v>
      </c>
      <c r="E8687" s="92">
        <v>0</v>
      </c>
      <c r="F8687" s="97">
        <v>0</v>
      </c>
      <c r="G8687" s="29">
        <v>0</v>
      </c>
      <c r="H8687" s="45">
        <v>4</v>
      </c>
      <c r="I8687" s="44">
        <v>4</v>
      </c>
      <c r="J8687" s="45">
        <v>0</v>
      </c>
      <c r="K8687" s="45">
        <v>0</v>
      </c>
      <c r="L8687" s="45">
        <f t="shared" si="1072"/>
        <v>0</v>
      </c>
      <c r="M8687" s="71">
        <f t="shared" si="1068"/>
        <v>0</v>
      </c>
      <c r="N8687" s="59">
        <v>0</v>
      </c>
      <c r="O8687" s="59">
        <v>0</v>
      </c>
      <c r="P8687" s="59">
        <f t="shared" si="1074"/>
        <v>0</v>
      </c>
      <c r="Q8687" s="72">
        <f t="shared" si="1069"/>
        <v>0</v>
      </c>
      <c r="R8687" s="44">
        <v>0</v>
      </c>
      <c r="S8687" s="45">
        <f t="shared" si="1070"/>
        <v>0</v>
      </c>
      <c r="T8687" s="45">
        <v>0</v>
      </c>
      <c r="U8687" s="44">
        <f t="shared" si="1071"/>
        <v>0</v>
      </c>
    </row>
    <row r="8688" spans="1:21">
      <c r="A8688" s="4">
        <v>92012238</v>
      </c>
      <c r="B8688" s="3" t="s">
        <v>10030</v>
      </c>
      <c r="C8688" s="4" t="s">
        <v>4</v>
      </c>
      <c r="D8688" s="4" t="s">
        <v>4</v>
      </c>
      <c r="E8688" s="86">
        <v>0</v>
      </c>
      <c r="F8688" s="96">
        <f t="shared" ref="F8688:F8719" si="1075">IFERROR(G8688/E8688,0)</f>
        <v>0</v>
      </c>
      <c r="G8688" s="77">
        <v>0</v>
      </c>
      <c r="H8688" s="45">
        <v>2</v>
      </c>
      <c r="I8688" s="44">
        <v>2</v>
      </c>
      <c r="J8688" s="45">
        <v>0</v>
      </c>
      <c r="K8688" s="45">
        <v>0</v>
      </c>
      <c r="L8688" s="45">
        <f t="shared" si="1072"/>
        <v>0</v>
      </c>
      <c r="M8688" s="71">
        <f t="shared" si="1068"/>
        <v>0</v>
      </c>
      <c r="N8688" s="59">
        <v>0</v>
      </c>
      <c r="O8688" s="59">
        <v>0</v>
      </c>
      <c r="P8688" s="59">
        <f t="shared" si="1074"/>
        <v>0</v>
      </c>
      <c r="Q8688" s="72">
        <f t="shared" si="1069"/>
        <v>0</v>
      </c>
      <c r="R8688" s="44">
        <v>0</v>
      </c>
      <c r="S8688" s="45">
        <f t="shared" si="1070"/>
        <v>0</v>
      </c>
      <c r="T8688" s="45">
        <v>0</v>
      </c>
      <c r="U8688" s="44">
        <f t="shared" si="1071"/>
        <v>0</v>
      </c>
    </row>
    <row r="8689" spans="1:21">
      <c r="A8689" s="4">
        <v>90014514</v>
      </c>
      <c r="B8689" s="3" t="s">
        <v>12428</v>
      </c>
      <c r="C8689" s="4" t="s">
        <v>4</v>
      </c>
      <c r="D8689" s="4" t="s">
        <v>4</v>
      </c>
      <c r="E8689" s="4">
        <v>1</v>
      </c>
      <c r="F8689" s="96">
        <f t="shared" si="1075"/>
        <v>22654</v>
      </c>
      <c r="G8689" s="29">
        <v>22654</v>
      </c>
      <c r="H8689" s="45">
        <v>0</v>
      </c>
      <c r="I8689" s="44">
        <v>0</v>
      </c>
      <c r="J8689" s="45">
        <v>0</v>
      </c>
      <c r="K8689" s="45">
        <v>0</v>
      </c>
      <c r="L8689" s="45">
        <f t="shared" si="1072"/>
        <v>0</v>
      </c>
      <c r="M8689" s="71">
        <f t="shared" si="1068"/>
        <v>0</v>
      </c>
      <c r="N8689" s="59">
        <v>0</v>
      </c>
      <c r="O8689" s="59">
        <v>0</v>
      </c>
      <c r="P8689" s="59">
        <f t="shared" si="1074"/>
        <v>0</v>
      </c>
      <c r="Q8689" s="72">
        <f t="shared" si="1069"/>
        <v>0</v>
      </c>
      <c r="R8689" s="44">
        <v>0</v>
      </c>
      <c r="S8689" s="45">
        <f t="shared" si="1070"/>
        <v>1</v>
      </c>
      <c r="T8689" s="83">
        <v>22654</v>
      </c>
      <c r="U8689" s="44">
        <f t="shared" si="1071"/>
        <v>22654</v>
      </c>
    </row>
    <row r="8690" spans="1:21">
      <c r="A8690" s="4">
        <v>90014508</v>
      </c>
      <c r="B8690" s="3" t="s">
        <v>12384</v>
      </c>
      <c r="C8690" s="4" t="s">
        <v>4</v>
      </c>
      <c r="D8690" s="4" t="s">
        <v>4</v>
      </c>
      <c r="E8690" s="4">
        <v>2</v>
      </c>
      <c r="F8690" s="96">
        <f t="shared" si="1075"/>
        <v>65470</v>
      </c>
      <c r="G8690" s="29">
        <v>130940</v>
      </c>
      <c r="H8690" s="45">
        <v>0</v>
      </c>
      <c r="I8690" s="44">
        <v>0</v>
      </c>
      <c r="J8690" s="45">
        <v>0</v>
      </c>
      <c r="K8690" s="45">
        <v>0</v>
      </c>
      <c r="L8690" s="45">
        <f t="shared" si="1072"/>
        <v>0</v>
      </c>
      <c r="M8690" s="71">
        <f t="shared" si="1068"/>
        <v>0</v>
      </c>
      <c r="N8690" s="59">
        <v>0</v>
      </c>
      <c r="O8690" s="59">
        <v>0</v>
      </c>
      <c r="P8690" s="59">
        <f t="shared" si="1074"/>
        <v>0</v>
      </c>
      <c r="Q8690" s="72">
        <f t="shared" si="1069"/>
        <v>0</v>
      </c>
      <c r="R8690" s="44">
        <v>0</v>
      </c>
      <c r="S8690" s="45">
        <f t="shared" si="1070"/>
        <v>2</v>
      </c>
      <c r="T8690" s="83">
        <v>65470</v>
      </c>
      <c r="U8690" s="44">
        <f t="shared" si="1071"/>
        <v>130940</v>
      </c>
    </row>
    <row r="8691" spans="1:21">
      <c r="A8691" s="4">
        <v>90022623</v>
      </c>
      <c r="B8691" s="3" t="s">
        <v>12169</v>
      </c>
      <c r="C8691" s="4" t="s">
        <v>4</v>
      </c>
      <c r="D8691" s="4" t="s">
        <v>4</v>
      </c>
      <c r="E8691" s="4">
        <v>25</v>
      </c>
      <c r="F8691" s="96">
        <f t="shared" si="1075"/>
        <v>9505</v>
      </c>
      <c r="G8691" s="29">
        <v>237625</v>
      </c>
      <c r="H8691" s="45">
        <v>0</v>
      </c>
      <c r="I8691" s="44">
        <v>0</v>
      </c>
      <c r="J8691" s="45">
        <v>0</v>
      </c>
      <c r="K8691" s="45">
        <v>0</v>
      </c>
      <c r="L8691" s="45">
        <f t="shared" si="1072"/>
        <v>0</v>
      </c>
      <c r="M8691" s="71">
        <f t="shared" si="1068"/>
        <v>0</v>
      </c>
      <c r="N8691" s="59">
        <v>0</v>
      </c>
      <c r="O8691" s="59">
        <v>0</v>
      </c>
      <c r="P8691" s="59">
        <f t="shared" si="1074"/>
        <v>0</v>
      </c>
      <c r="Q8691" s="72">
        <f t="shared" si="1069"/>
        <v>0</v>
      </c>
      <c r="R8691" s="44">
        <v>0</v>
      </c>
      <c r="S8691" s="45">
        <f t="shared" si="1070"/>
        <v>25</v>
      </c>
      <c r="T8691" s="83">
        <v>9505</v>
      </c>
      <c r="U8691" s="44">
        <f t="shared" si="1071"/>
        <v>237625</v>
      </c>
    </row>
    <row r="8692" spans="1:21">
      <c r="A8692" s="4">
        <v>90022622</v>
      </c>
      <c r="B8692" s="3" t="s">
        <v>12168</v>
      </c>
      <c r="C8692" s="4" t="s">
        <v>4</v>
      </c>
      <c r="D8692" s="4" t="s">
        <v>4</v>
      </c>
      <c r="E8692" s="4">
        <v>26</v>
      </c>
      <c r="F8692" s="96">
        <f t="shared" si="1075"/>
        <v>8425</v>
      </c>
      <c r="G8692" s="29">
        <v>219050</v>
      </c>
      <c r="H8692" s="45">
        <v>0</v>
      </c>
      <c r="I8692" s="44">
        <v>0</v>
      </c>
      <c r="J8692" s="45">
        <v>0</v>
      </c>
      <c r="K8692" s="45">
        <v>0</v>
      </c>
      <c r="L8692" s="45">
        <f t="shared" si="1072"/>
        <v>0</v>
      </c>
      <c r="M8692" s="71">
        <f t="shared" si="1068"/>
        <v>0</v>
      </c>
      <c r="N8692" s="59">
        <v>0</v>
      </c>
      <c r="O8692" s="59">
        <v>0</v>
      </c>
      <c r="P8692" s="59">
        <f t="shared" si="1074"/>
        <v>0</v>
      </c>
      <c r="Q8692" s="72">
        <f t="shared" si="1069"/>
        <v>0</v>
      </c>
      <c r="R8692" s="44">
        <v>0</v>
      </c>
      <c r="S8692" s="45">
        <f t="shared" si="1070"/>
        <v>26</v>
      </c>
      <c r="T8692" s="83">
        <v>8425</v>
      </c>
      <c r="U8692" s="44">
        <f t="shared" si="1071"/>
        <v>219050</v>
      </c>
    </row>
    <row r="8693" spans="1:21">
      <c r="A8693" s="4">
        <v>90022618</v>
      </c>
      <c r="B8693" s="3" t="s">
        <v>12429</v>
      </c>
      <c r="C8693" s="4" t="s">
        <v>4</v>
      </c>
      <c r="D8693" s="4" t="s">
        <v>4</v>
      </c>
      <c r="E8693" s="4">
        <v>1</v>
      </c>
      <c r="F8693" s="96">
        <f t="shared" si="1075"/>
        <v>65469</v>
      </c>
      <c r="G8693" s="29">
        <v>65469</v>
      </c>
      <c r="H8693" s="45">
        <v>0</v>
      </c>
      <c r="I8693" s="44">
        <v>0</v>
      </c>
      <c r="J8693" s="45">
        <v>0</v>
      </c>
      <c r="K8693" s="45">
        <v>0</v>
      </c>
      <c r="L8693" s="45">
        <f t="shared" si="1072"/>
        <v>0</v>
      </c>
      <c r="M8693" s="71">
        <f t="shared" si="1068"/>
        <v>0</v>
      </c>
      <c r="N8693" s="59">
        <v>0</v>
      </c>
      <c r="O8693" s="59">
        <v>0</v>
      </c>
      <c r="P8693" s="59">
        <f t="shared" si="1074"/>
        <v>0</v>
      </c>
      <c r="Q8693" s="72">
        <f t="shared" si="1069"/>
        <v>0</v>
      </c>
      <c r="R8693" s="44">
        <v>0</v>
      </c>
      <c r="S8693" s="45">
        <f t="shared" si="1070"/>
        <v>1</v>
      </c>
      <c r="T8693" s="83">
        <v>65469</v>
      </c>
      <c r="U8693" s="44">
        <f t="shared" si="1071"/>
        <v>65469</v>
      </c>
    </row>
    <row r="8694" spans="1:21">
      <c r="A8694" s="4">
        <v>90022620</v>
      </c>
      <c r="B8694" s="3" t="s">
        <v>12165</v>
      </c>
      <c r="C8694" s="4" t="s">
        <v>4</v>
      </c>
      <c r="D8694" s="4" t="s">
        <v>4</v>
      </c>
      <c r="E8694" s="4">
        <v>28</v>
      </c>
      <c r="F8694" s="96">
        <f t="shared" si="1075"/>
        <v>11537</v>
      </c>
      <c r="G8694" s="29">
        <v>323036</v>
      </c>
      <c r="H8694" s="45">
        <v>0</v>
      </c>
      <c r="I8694" s="44">
        <v>0</v>
      </c>
      <c r="J8694" s="45">
        <v>0</v>
      </c>
      <c r="K8694" s="45">
        <v>0</v>
      </c>
      <c r="L8694" s="45">
        <f t="shared" si="1072"/>
        <v>0</v>
      </c>
      <c r="M8694" s="71">
        <f t="shared" si="1068"/>
        <v>0</v>
      </c>
      <c r="N8694" s="59">
        <v>0</v>
      </c>
      <c r="O8694" s="59">
        <v>0</v>
      </c>
      <c r="P8694" s="59">
        <f t="shared" si="1074"/>
        <v>0</v>
      </c>
      <c r="Q8694" s="72">
        <f t="shared" si="1069"/>
        <v>0</v>
      </c>
      <c r="R8694" s="44">
        <v>0</v>
      </c>
      <c r="S8694" s="45">
        <f t="shared" si="1070"/>
        <v>28</v>
      </c>
      <c r="T8694" s="83">
        <v>11537</v>
      </c>
      <c r="U8694" s="44">
        <f t="shared" si="1071"/>
        <v>323036</v>
      </c>
    </row>
    <row r="8695" spans="1:21">
      <c r="A8695" s="4">
        <v>90023088</v>
      </c>
      <c r="B8695" s="3" t="s">
        <v>8137</v>
      </c>
      <c r="C8695" s="4" t="s">
        <v>4</v>
      </c>
      <c r="D8695" s="4" t="s">
        <v>4</v>
      </c>
      <c r="E8695" s="86">
        <v>0</v>
      </c>
      <c r="F8695" s="96">
        <f t="shared" si="1075"/>
        <v>0</v>
      </c>
      <c r="G8695" s="77">
        <v>0</v>
      </c>
      <c r="H8695" s="45">
        <v>0</v>
      </c>
      <c r="I8695" s="44">
        <v>0</v>
      </c>
      <c r="J8695" s="45">
        <v>0</v>
      </c>
      <c r="K8695" s="45">
        <v>0</v>
      </c>
      <c r="L8695" s="45">
        <f t="shared" si="1072"/>
        <v>0</v>
      </c>
      <c r="M8695" s="71">
        <f t="shared" si="1068"/>
        <v>0</v>
      </c>
      <c r="N8695" s="59">
        <v>14</v>
      </c>
      <c r="O8695" s="59">
        <v>4</v>
      </c>
      <c r="P8695" s="59">
        <f t="shared" si="1074"/>
        <v>10</v>
      </c>
      <c r="Q8695" s="72">
        <f t="shared" si="1069"/>
        <v>0</v>
      </c>
      <c r="R8695" s="44">
        <v>0</v>
      </c>
      <c r="S8695" s="45">
        <f t="shared" si="1070"/>
        <v>10</v>
      </c>
      <c r="T8695" s="99">
        <v>0</v>
      </c>
      <c r="U8695" s="44">
        <f t="shared" si="1071"/>
        <v>0</v>
      </c>
    </row>
    <row r="8696" spans="1:21">
      <c r="A8696" s="4">
        <v>90000151</v>
      </c>
      <c r="B8696" s="3" t="s">
        <v>2567</v>
      </c>
      <c r="C8696" s="4" t="s">
        <v>4</v>
      </c>
      <c r="D8696" s="4" t="s">
        <v>4</v>
      </c>
      <c r="E8696" s="86">
        <v>10</v>
      </c>
      <c r="F8696" s="96">
        <f t="shared" si="1075"/>
        <v>12600</v>
      </c>
      <c r="G8696" s="77">
        <v>126000</v>
      </c>
      <c r="H8696" s="45">
        <v>0</v>
      </c>
      <c r="I8696" s="44">
        <v>0</v>
      </c>
      <c r="J8696" s="45">
        <v>0</v>
      </c>
      <c r="K8696" s="45">
        <v>0</v>
      </c>
      <c r="L8696" s="45">
        <f t="shared" si="1072"/>
        <v>0</v>
      </c>
      <c r="M8696" s="71">
        <f t="shared" si="1068"/>
        <v>0</v>
      </c>
      <c r="N8696" s="59">
        <v>0</v>
      </c>
      <c r="O8696" s="59">
        <v>10</v>
      </c>
      <c r="P8696" s="59">
        <f t="shared" si="1074"/>
        <v>-10</v>
      </c>
      <c r="Q8696" s="72">
        <f t="shared" si="1069"/>
        <v>-126000</v>
      </c>
      <c r="R8696" s="44">
        <v>0</v>
      </c>
      <c r="S8696" s="45">
        <f t="shared" si="1070"/>
        <v>0</v>
      </c>
      <c r="T8696" s="45">
        <v>12600</v>
      </c>
      <c r="U8696" s="44">
        <f t="shared" si="1071"/>
        <v>0</v>
      </c>
    </row>
    <row r="8697" spans="1:21">
      <c r="A8697" s="4">
        <v>90012536</v>
      </c>
      <c r="B8697" s="3" t="s">
        <v>12157</v>
      </c>
      <c r="C8697" s="4" t="s">
        <v>4</v>
      </c>
      <c r="D8697" s="4" t="s">
        <v>4</v>
      </c>
      <c r="E8697" s="4">
        <v>32</v>
      </c>
      <c r="F8697" s="96">
        <f t="shared" si="1075"/>
        <v>8820</v>
      </c>
      <c r="G8697" s="29">
        <v>282240</v>
      </c>
      <c r="H8697" s="45">
        <v>0</v>
      </c>
      <c r="I8697" s="44">
        <v>0</v>
      </c>
      <c r="J8697" s="45">
        <v>0</v>
      </c>
      <c r="K8697" s="45">
        <v>0</v>
      </c>
      <c r="L8697" s="45">
        <f t="shared" si="1072"/>
        <v>0</v>
      </c>
      <c r="M8697" s="71">
        <f t="shared" si="1068"/>
        <v>0</v>
      </c>
      <c r="N8697" s="59">
        <v>0</v>
      </c>
      <c r="O8697" s="59">
        <v>0</v>
      </c>
      <c r="P8697" s="59">
        <f t="shared" si="1074"/>
        <v>0</v>
      </c>
      <c r="Q8697" s="72">
        <f t="shared" si="1069"/>
        <v>0</v>
      </c>
      <c r="R8697" s="44">
        <v>0</v>
      </c>
      <c r="S8697" s="45">
        <f t="shared" si="1070"/>
        <v>32</v>
      </c>
      <c r="T8697" s="83">
        <v>8820</v>
      </c>
      <c r="U8697" s="44">
        <f t="shared" si="1071"/>
        <v>282240</v>
      </c>
    </row>
    <row r="8698" spans="1:21">
      <c r="A8698" s="4">
        <v>90022619</v>
      </c>
      <c r="B8698" s="3" t="s">
        <v>2598</v>
      </c>
      <c r="C8698" s="4" t="s">
        <v>4</v>
      </c>
      <c r="D8698" s="4" t="s">
        <v>4</v>
      </c>
      <c r="E8698" s="86">
        <v>23</v>
      </c>
      <c r="F8698" s="96">
        <f t="shared" si="1075"/>
        <v>7540</v>
      </c>
      <c r="G8698" s="77">
        <v>173420</v>
      </c>
      <c r="H8698" s="45">
        <v>0</v>
      </c>
      <c r="I8698" s="44">
        <v>23</v>
      </c>
      <c r="J8698" s="45">
        <v>0</v>
      </c>
      <c r="K8698" s="45">
        <v>0</v>
      </c>
      <c r="L8698" s="45">
        <f t="shared" si="1072"/>
        <v>0</v>
      </c>
      <c r="M8698" s="71">
        <f t="shared" si="1068"/>
        <v>0</v>
      </c>
      <c r="N8698" s="59">
        <v>0</v>
      </c>
      <c r="O8698" s="59">
        <v>0</v>
      </c>
      <c r="P8698" s="59">
        <f t="shared" si="1074"/>
        <v>0</v>
      </c>
      <c r="Q8698" s="72">
        <f t="shared" si="1069"/>
        <v>0</v>
      </c>
      <c r="R8698" s="44">
        <v>0</v>
      </c>
      <c r="S8698" s="45">
        <f t="shared" si="1070"/>
        <v>0</v>
      </c>
      <c r="T8698" s="45">
        <v>0</v>
      </c>
      <c r="U8698" s="44">
        <f t="shared" si="1071"/>
        <v>0</v>
      </c>
    </row>
    <row r="8699" spans="1:21">
      <c r="A8699" s="4">
        <v>90022632</v>
      </c>
      <c r="B8699" s="3" t="s">
        <v>12114</v>
      </c>
      <c r="C8699" s="4" t="s">
        <v>4</v>
      </c>
      <c r="D8699" s="4" t="s">
        <v>4</v>
      </c>
      <c r="E8699" s="4">
        <v>120</v>
      </c>
      <c r="F8699" s="96">
        <f t="shared" si="1075"/>
        <v>7020</v>
      </c>
      <c r="G8699" s="29">
        <v>842400</v>
      </c>
      <c r="H8699" s="45">
        <v>0</v>
      </c>
      <c r="I8699" s="44">
        <v>0</v>
      </c>
      <c r="J8699" s="45">
        <v>0</v>
      </c>
      <c r="K8699" s="45">
        <v>0</v>
      </c>
      <c r="L8699" s="45">
        <f t="shared" si="1072"/>
        <v>0</v>
      </c>
      <c r="M8699" s="71">
        <f t="shared" si="1068"/>
        <v>0</v>
      </c>
      <c r="N8699" s="59">
        <v>0</v>
      </c>
      <c r="O8699" s="59">
        <v>0</v>
      </c>
      <c r="P8699" s="59">
        <f t="shared" si="1074"/>
        <v>0</v>
      </c>
      <c r="Q8699" s="72">
        <f t="shared" si="1069"/>
        <v>0</v>
      </c>
      <c r="R8699" s="44">
        <v>0</v>
      </c>
      <c r="S8699" s="45">
        <f t="shared" si="1070"/>
        <v>120</v>
      </c>
      <c r="T8699" s="83">
        <v>7020</v>
      </c>
      <c r="U8699" s="44">
        <f t="shared" si="1071"/>
        <v>842400</v>
      </c>
    </row>
    <row r="8700" spans="1:21">
      <c r="A8700" s="4">
        <v>90000150</v>
      </c>
      <c r="B8700" s="3" t="s">
        <v>2512</v>
      </c>
      <c r="C8700" s="4" t="s">
        <v>4</v>
      </c>
      <c r="D8700" s="4" t="s">
        <v>4</v>
      </c>
      <c r="E8700" s="86">
        <v>1</v>
      </c>
      <c r="F8700" s="96">
        <f t="shared" si="1075"/>
        <v>50070</v>
      </c>
      <c r="G8700" s="77">
        <v>50070</v>
      </c>
      <c r="H8700" s="45">
        <v>0</v>
      </c>
      <c r="I8700" s="44">
        <v>0</v>
      </c>
      <c r="J8700" s="45">
        <v>0</v>
      </c>
      <c r="K8700" s="45">
        <v>0</v>
      </c>
      <c r="L8700" s="45">
        <f t="shared" si="1072"/>
        <v>0</v>
      </c>
      <c r="M8700" s="71">
        <f t="shared" si="1068"/>
        <v>0</v>
      </c>
      <c r="N8700" s="59">
        <v>0</v>
      </c>
      <c r="O8700" s="59">
        <v>1</v>
      </c>
      <c r="P8700" s="59">
        <f t="shared" si="1074"/>
        <v>-1</v>
      </c>
      <c r="Q8700" s="72">
        <f t="shared" si="1069"/>
        <v>-50070</v>
      </c>
      <c r="R8700" s="44">
        <v>0</v>
      </c>
      <c r="S8700" s="45">
        <f t="shared" si="1070"/>
        <v>0</v>
      </c>
      <c r="T8700" s="45">
        <v>50070</v>
      </c>
      <c r="U8700" s="44">
        <f t="shared" si="1071"/>
        <v>0</v>
      </c>
    </row>
    <row r="8701" spans="1:21">
      <c r="A8701" s="93">
        <v>90000149</v>
      </c>
      <c r="B8701" s="3" t="s">
        <v>61</v>
      </c>
      <c r="C8701" s="4" t="s">
        <v>4</v>
      </c>
      <c r="D8701" s="4" t="s">
        <v>4</v>
      </c>
      <c r="E8701" s="86">
        <v>-1</v>
      </c>
      <c r="F8701" s="96">
        <f t="shared" si="1075"/>
        <v>0</v>
      </c>
      <c r="G8701" s="77">
        <v>0</v>
      </c>
      <c r="H8701" s="45">
        <v>0</v>
      </c>
      <c r="I8701" s="44">
        <v>0</v>
      </c>
      <c r="J8701" s="45">
        <v>0</v>
      </c>
      <c r="K8701" s="45">
        <v>0</v>
      </c>
      <c r="L8701" s="45">
        <f t="shared" si="1072"/>
        <v>0</v>
      </c>
      <c r="M8701" s="71">
        <f t="shared" si="1068"/>
        <v>0</v>
      </c>
      <c r="N8701" s="59">
        <v>2</v>
      </c>
      <c r="O8701" s="59">
        <v>1</v>
      </c>
      <c r="P8701" s="59">
        <f t="shared" si="1074"/>
        <v>1</v>
      </c>
      <c r="Q8701" s="72">
        <f t="shared" si="1069"/>
        <v>0</v>
      </c>
      <c r="R8701" s="44">
        <v>0</v>
      </c>
      <c r="S8701" s="45">
        <f t="shared" si="1070"/>
        <v>0</v>
      </c>
      <c r="T8701" s="45">
        <v>0</v>
      </c>
      <c r="U8701" s="44">
        <f t="shared" si="1071"/>
        <v>0</v>
      </c>
    </row>
    <row r="8702" spans="1:21">
      <c r="A8702" s="4">
        <v>90022593</v>
      </c>
      <c r="B8702" s="3" t="s">
        <v>12527</v>
      </c>
      <c r="C8702" s="4" t="s">
        <v>4</v>
      </c>
      <c r="D8702" s="4" t="s">
        <v>4</v>
      </c>
      <c r="E8702" s="4">
        <v>2</v>
      </c>
      <c r="F8702" s="96">
        <f t="shared" si="1075"/>
        <v>733560</v>
      </c>
      <c r="G8702" s="29">
        <v>1467120</v>
      </c>
      <c r="H8702" s="45">
        <v>0</v>
      </c>
      <c r="I8702" s="44">
        <v>0</v>
      </c>
      <c r="J8702" s="45">
        <v>0</v>
      </c>
      <c r="K8702" s="45">
        <v>0</v>
      </c>
      <c r="L8702" s="45">
        <f t="shared" si="1072"/>
        <v>0</v>
      </c>
      <c r="M8702" s="71">
        <f t="shared" si="1068"/>
        <v>0</v>
      </c>
      <c r="N8702" s="59">
        <v>0</v>
      </c>
      <c r="O8702" s="59">
        <v>0</v>
      </c>
      <c r="P8702" s="59">
        <f t="shared" si="1074"/>
        <v>0</v>
      </c>
      <c r="Q8702" s="72">
        <f t="shared" si="1069"/>
        <v>0</v>
      </c>
      <c r="R8702" s="44">
        <v>0</v>
      </c>
      <c r="S8702" s="45">
        <f t="shared" si="1070"/>
        <v>2</v>
      </c>
      <c r="T8702" s="83">
        <v>733560</v>
      </c>
      <c r="U8702" s="44">
        <f t="shared" si="1071"/>
        <v>1467120</v>
      </c>
    </row>
    <row r="8703" spans="1:21">
      <c r="A8703" s="4">
        <v>90022591</v>
      </c>
      <c r="B8703" s="3" t="s">
        <v>12526</v>
      </c>
      <c r="C8703" s="4" t="s">
        <v>4</v>
      </c>
      <c r="D8703" s="4" t="s">
        <v>4</v>
      </c>
      <c r="E8703" s="4">
        <v>2</v>
      </c>
      <c r="F8703" s="96">
        <f t="shared" si="1075"/>
        <v>441490</v>
      </c>
      <c r="G8703" s="29">
        <v>882980</v>
      </c>
      <c r="H8703" s="45">
        <v>0</v>
      </c>
      <c r="I8703" s="44">
        <v>0</v>
      </c>
      <c r="J8703" s="45">
        <v>0</v>
      </c>
      <c r="K8703" s="45">
        <v>0</v>
      </c>
      <c r="L8703" s="45">
        <f t="shared" si="1072"/>
        <v>0</v>
      </c>
      <c r="M8703" s="71">
        <f t="shared" si="1068"/>
        <v>0</v>
      </c>
      <c r="N8703" s="59">
        <v>0</v>
      </c>
      <c r="O8703" s="59">
        <v>0</v>
      </c>
      <c r="P8703" s="59">
        <f t="shared" si="1074"/>
        <v>0</v>
      </c>
      <c r="Q8703" s="72">
        <f t="shared" si="1069"/>
        <v>0</v>
      </c>
      <c r="R8703" s="44">
        <v>0</v>
      </c>
      <c r="S8703" s="45">
        <f t="shared" si="1070"/>
        <v>2</v>
      </c>
      <c r="T8703" s="83">
        <v>441490</v>
      </c>
      <c r="U8703" s="44">
        <f t="shared" si="1071"/>
        <v>882980</v>
      </c>
    </row>
    <row r="8704" spans="1:21">
      <c r="A8704" s="4">
        <v>90000144</v>
      </c>
      <c r="B8704" s="3" t="s">
        <v>12463</v>
      </c>
      <c r="C8704" s="4" t="s">
        <v>4</v>
      </c>
      <c r="D8704" s="4" t="s">
        <v>4</v>
      </c>
      <c r="E8704" s="4">
        <v>4</v>
      </c>
      <c r="F8704" s="96">
        <f t="shared" si="1075"/>
        <v>500310</v>
      </c>
      <c r="G8704" s="29">
        <v>2001240</v>
      </c>
      <c r="H8704" s="45">
        <v>0</v>
      </c>
      <c r="I8704" s="44">
        <v>0</v>
      </c>
      <c r="J8704" s="45">
        <v>0</v>
      </c>
      <c r="K8704" s="45">
        <v>0</v>
      </c>
      <c r="L8704" s="45">
        <f t="shared" si="1072"/>
        <v>0</v>
      </c>
      <c r="M8704" s="71">
        <f t="shared" si="1068"/>
        <v>0</v>
      </c>
      <c r="N8704" s="59">
        <v>0</v>
      </c>
      <c r="O8704" s="59">
        <v>0</v>
      </c>
      <c r="P8704" s="59">
        <f t="shared" si="1074"/>
        <v>0</v>
      </c>
      <c r="Q8704" s="72">
        <f t="shared" si="1069"/>
        <v>0</v>
      </c>
      <c r="R8704" s="44">
        <v>0</v>
      </c>
      <c r="S8704" s="45">
        <f t="shared" si="1070"/>
        <v>4</v>
      </c>
      <c r="T8704" s="83">
        <v>500310</v>
      </c>
      <c r="U8704" s="44">
        <f t="shared" si="1071"/>
        <v>2001240</v>
      </c>
    </row>
    <row r="8705" spans="1:21">
      <c r="A8705" s="4">
        <v>90000142</v>
      </c>
      <c r="B8705" s="3" t="s">
        <v>12422</v>
      </c>
      <c r="C8705" s="4" t="s">
        <v>4</v>
      </c>
      <c r="D8705" s="4" t="s">
        <v>4</v>
      </c>
      <c r="E8705" s="4">
        <v>1</v>
      </c>
      <c r="F8705" s="96">
        <f t="shared" si="1075"/>
        <v>99492</v>
      </c>
      <c r="G8705" s="29">
        <v>99492</v>
      </c>
      <c r="H8705" s="45">
        <v>0</v>
      </c>
      <c r="I8705" s="44">
        <v>0</v>
      </c>
      <c r="J8705" s="45">
        <v>0</v>
      </c>
      <c r="K8705" s="45">
        <v>0</v>
      </c>
      <c r="L8705" s="45">
        <f t="shared" si="1072"/>
        <v>0</v>
      </c>
      <c r="M8705" s="71">
        <f t="shared" si="1068"/>
        <v>0</v>
      </c>
      <c r="N8705" s="59">
        <v>0</v>
      </c>
      <c r="O8705" s="59">
        <v>0</v>
      </c>
      <c r="P8705" s="59">
        <f t="shared" si="1074"/>
        <v>0</v>
      </c>
      <c r="Q8705" s="72">
        <f t="shared" si="1069"/>
        <v>0</v>
      </c>
      <c r="R8705" s="44">
        <v>0</v>
      </c>
      <c r="S8705" s="45">
        <f t="shared" si="1070"/>
        <v>1</v>
      </c>
      <c r="T8705" s="83">
        <v>99492</v>
      </c>
      <c r="U8705" s="44">
        <f t="shared" si="1071"/>
        <v>99492</v>
      </c>
    </row>
    <row r="8706" spans="1:21">
      <c r="A8706" s="4">
        <v>90022660</v>
      </c>
      <c r="B8706" s="3" t="s">
        <v>12531</v>
      </c>
      <c r="C8706" s="4" t="s">
        <v>4</v>
      </c>
      <c r="D8706" s="4" t="s">
        <v>4</v>
      </c>
      <c r="E8706" s="4">
        <v>1</v>
      </c>
      <c r="F8706" s="96">
        <f t="shared" si="1075"/>
        <v>49747</v>
      </c>
      <c r="G8706" s="29">
        <v>49747</v>
      </c>
      <c r="H8706" s="45">
        <v>0</v>
      </c>
      <c r="I8706" s="44">
        <v>0</v>
      </c>
      <c r="J8706" s="45">
        <v>0</v>
      </c>
      <c r="K8706" s="45">
        <v>0</v>
      </c>
      <c r="L8706" s="45">
        <f t="shared" si="1072"/>
        <v>0</v>
      </c>
      <c r="M8706" s="71">
        <f t="shared" si="1068"/>
        <v>0</v>
      </c>
      <c r="N8706" s="59">
        <v>0</v>
      </c>
      <c r="O8706" s="59">
        <v>0</v>
      </c>
      <c r="P8706" s="59">
        <f t="shared" si="1074"/>
        <v>0</v>
      </c>
      <c r="Q8706" s="72">
        <f t="shared" si="1069"/>
        <v>0</v>
      </c>
      <c r="R8706" s="44">
        <v>0</v>
      </c>
      <c r="S8706" s="45">
        <f t="shared" si="1070"/>
        <v>1</v>
      </c>
      <c r="T8706" s="83">
        <v>49747</v>
      </c>
      <c r="U8706" s="44">
        <f t="shared" si="1071"/>
        <v>49747</v>
      </c>
    </row>
    <row r="8707" spans="1:21">
      <c r="A8707" s="4">
        <v>90000141</v>
      </c>
      <c r="B8707" s="3" t="s">
        <v>12462</v>
      </c>
      <c r="C8707" s="4" t="s">
        <v>4</v>
      </c>
      <c r="D8707" s="4" t="s">
        <v>4</v>
      </c>
      <c r="E8707" s="4">
        <v>4</v>
      </c>
      <c r="F8707" s="96">
        <f t="shared" si="1075"/>
        <v>32146</v>
      </c>
      <c r="G8707" s="29">
        <v>128584</v>
      </c>
      <c r="H8707" s="45">
        <v>0</v>
      </c>
      <c r="I8707" s="44">
        <v>0</v>
      </c>
      <c r="J8707" s="45">
        <v>0</v>
      </c>
      <c r="K8707" s="45">
        <v>0</v>
      </c>
      <c r="L8707" s="45">
        <f t="shared" si="1072"/>
        <v>0</v>
      </c>
      <c r="M8707" s="71">
        <f t="shared" ref="M8707:M8770" si="1076">(J8707-K8707)*F8707</f>
        <v>0</v>
      </c>
      <c r="N8707" s="59">
        <v>0</v>
      </c>
      <c r="O8707" s="59">
        <v>0</v>
      </c>
      <c r="P8707" s="59">
        <f t="shared" si="1074"/>
        <v>0</v>
      </c>
      <c r="Q8707" s="72">
        <f t="shared" ref="Q8707:Q8770" si="1077">(N8707-O8707)*$F8707</f>
        <v>0</v>
      </c>
      <c r="R8707" s="44">
        <v>0</v>
      </c>
      <c r="S8707" s="45">
        <f t="shared" si="1070"/>
        <v>4</v>
      </c>
      <c r="T8707" s="83">
        <v>32146</v>
      </c>
      <c r="U8707" s="44">
        <f t="shared" si="1071"/>
        <v>128584</v>
      </c>
    </row>
    <row r="8708" spans="1:21">
      <c r="A8708" s="4">
        <v>90010391</v>
      </c>
      <c r="B8708" s="3" t="s">
        <v>2511</v>
      </c>
      <c r="C8708" s="4" t="s">
        <v>4</v>
      </c>
      <c r="D8708" s="4" t="s">
        <v>4</v>
      </c>
      <c r="E8708" s="86">
        <v>1</v>
      </c>
      <c r="F8708" s="96">
        <f t="shared" si="1075"/>
        <v>50000</v>
      </c>
      <c r="G8708" s="77">
        <v>50000</v>
      </c>
      <c r="H8708" s="45">
        <v>0</v>
      </c>
      <c r="I8708" s="44">
        <v>0</v>
      </c>
      <c r="J8708" s="45">
        <v>0</v>
      </c>
      <c r="K8708" s="45">
        <v>0</v>
      </c>
      <c r="L8708" s="45">
        <f t="shared" si="1072"/>
        <v>0</v>
      </c>
      <c r="M8708" s="71">
        <f t="shared" si="1076"/>
        <v>0</v>
      </c>
      <c r="N8708" s="59">
        <v>0</v>
      </c>
      <c r="O8708" s="59">
        <v>1</v>
      </c>
      <c r="P8708" s="59">
        <f t="shared" si="1074"/>
        <v>-1</v>
      </c>
      <c r="Q8708" s="72">
        <f t="shared" si="1077"/>
        <v>-50000</v>
      </c>
      <c r="R8708" s="44">
        <v>0</v>
      </c>
      <c r="S8708" s="45">
        <f t="shared" si="1070"/>
        <v>0</v>
      </c>
      <c r="T8708" s="45">
        <v>50000</v>
      </c>
      <c r="U8708" s="44">
        <f t="shared" si="1071"/>
        <v>0</v>
      </c>
    </row>
    <row r="8709" spans="1:21">
      <c r="A8709" s="4">
        <v>92001393</v>
      </c>
      <c r="B8709" s="3" t="s">
        <v>11235</v>
      </c>
      <c r="C8709" s="4" t="s">
        <v>4</v>
      </c>
      <c r="D8709" s="4" t="s">
        <v>4</v>
      </c>
      <c r="E8709" s="86">
        <v>0</v>
      </c>
      <c r="F8709" s="96">
        <f t="shared" si="1075"/>
        <v>0</v>
      </c>
      <c r="G8709" s="77">
        <v>0</v>
      </c>
      <c r="H8709" s="45">
        <v>0</v>
      </c>
      <c r="I8709" s="44">
        <v>0</v>
      </c>
      <c r="J8709" s="45">
        <v>0</v>
      </c>
      <c r="K8709" s="45">
        <v>0</v>
      </c>
      <c r="L8709" s="45">
        <f t="shared" si="1072"/>
        <v>0</v>
      </c>
      <c r="M8709" s="71">
        <f t="shared" si="1076"/>
        <v>0</v>
      </c>
      <c r="N8709" s="59">
        <v>0</v>
      </c>
      <c r="O8709" s="59">
        <v>0</v>
      </c>
      <c r="P8709" s="59">
        <f t="shared" si="1074"/>
        <v>0</v>
      </c>
      <c r="Q8709" s="72">
        <f t="shared" si="1077"/>
        <v>0</v>
      </c>
      <c r="R8709" s="44">
        <v>97</v>
      </c>
      <c r="S8709" s="45">
        <f t="shared" si="1070"/>
        <v>97</v>
      </c>
      <c r="T8709" s="45">
        <v>48000</v>
      </c>
      <c r="U8709" s="44">
        <f t="shared" si="1071"/>
        <v>4656000</v>
      </c>
    </row>
    <row r="8710" spans="1:21">
      <c r="A8710" s="4">
        <v>90009521</v>
      </c>
      <c r="B8710" s="3" t="s">
        <v>2614</v>
      </c>
      <c r="C8710" s="4" t="s">
        <v>4</v>
      </c>
      <c r="D8710" s="4" t="s">
        <v>4</v>
      </c>
      <c r="E8710" s="86">
        <v>125</v>
      </c>
      <c r="F8710" s="96">
        <f t="shared" si="1075"/>
        <v>48000</v>
      </c>
      <c r="G8710" s="77">
        <v>6000000</v>
      </c>
      <c r="H8710" s="45">
        <v>0</v>
      </c>
      <c r="I8710" s="44">
        <v>0</v>
      </c>
      <c r="J8710" s="45">
        <v>0</v>
      </c>
      <c r="K8710" s="45">
        <v>0</v>
      </c>
      <c r="L8710" s="45">
        <f t="shared" si="1072"/>
        <v>0</v>
      </c>
      <c r="M8710" s="71">
        <f t="shared" si="1076"/>
        <v>0</v>
      </c>
      <c r="N8710" s="59">
        <v>0</v>
      </c>
      <c r="O8710" s="59">
        <v>28</v>
      </c>
      <c r="P8710" s="59">
        <f t="shared" si="1074"/>
        <v>-28</v>
      </c>
      <c r="Q8710" s="72">
        <f t="shared" si="1077"/>
        <v>-1344000</v>
      </c>
      <c r="R8710" s="44">
        <v>-97</v>
      </c>
      <c r="S8710" s="45">
        <f t="shared" si="1070"/>
        <v>0</v>
      </c>
      <c r="T8710" s="45">
        <v>48000</v>
      </c>
      <c r="U8710" s="44">
        <f t="shared" si="1071"/>
        <v>0</v>
      </c>
    </row>
    <row r="8711" spans="1:21">
      <c r="A8711" s="93">
        <v>92000436</v>
      </c>
      <c r="B8711" s="3" t="s">
        <v>377</v>
      </c>
      <c r="C8711" s="4" t="s">
        <v>4</v>
      </c>
      <c r="D8711" s="4" t="s">
        <v>4</v>
      </c>
      <c r="E8711" s="86">
        <v>0</v>
      </c>
      <c r="F8711" s="96">
        <f t="shared" si="1075"/>
        <v>0</v>
      </c>
      <c r="G8711" s="77">
        <v>0</v>
      </c>
      <c r="H8711" s="45">
        <v>0</v>
      </c>
      <c r="I8711" s="44">
        <v>0</v>
      </c>
      <c r="J8711" s="45">
        <v>0</v>
      </c>
      <c r="K8711" s="45">
        <v>0</v>
      </c>
      <c r="L8711" s="45">
        <f t="shared" si="1072"/>
        <v>0</v>
      </c>
      <c r="M8711" s="71">
        <f t="shared" si="1076"/>
        <v>0</v>
      </c>
      <c r="N8711" s="59">
        <v>0</v>
      </c>
      <c r="O8711" s="59">
        <v>0</v>
      </c>
      <c r="P8711" s="59">
        <f t="shared" si="1074"/>
        <v>0</v>
      </c>
      <c r="Q8711" s="72">
        <f t="shared" si="1077"/>
        <v>0</v>
      </c>
      <c r="R8711" s="44">
        <v>0</v>
      </c>
      <c r="S8711" s="45">
        <f t="shared" si="1070"/>
        <v>0</v>
      </c>
      <c r="T8711" s="45">
        <v>0</v>
      </c>
      <c r="U8711" s="44">
        <f t="shared" si="1071"/>
        <v>0</v>
      </c>
    </row>
    <row r="8712" spans="1:21">
      <c r="A8712" s="93">
        <v>90011872</v>
      </c>
      <c r="B8712" s="3" t="s">
        <v>407</v>
      </c>
      <c r="C8712" s="4" t="s">
        <v>4</v>
      </c>
      <c r="D8712" s="4" t="s">
        <v>4</v>
      </c>
      <c r="E8712" s="86">
        <v>0</v>
      </c>
      <c r="F8712" s="96">
        <f t="shared" si="1075"/>
        <v>0</v>
      </c>
      <c r="G8712" s="77">
        <v>0</v>
      </c>
      <c r="H8712" s="45">
        <v>0</v>
      </c>
      <c r="I8712" s="44">
        <v>0</v>
      </c>
      <c r="J8712" s="45">
        <v>0</v>
      </c>
      <c r="K8712" s="45">
        <v>0</v>
      </c>
      <c r="L8712" s="45">
        <f t="shared" si="1072"/>
        <v>0</v>
      </c>
      <c r="M8712" s="71">
        <f t="shared" si="1076"/>
        <v>0</v>
      </c>
      <c r="N8712" s="59">
        <v>0</v>
      </c>
      <c r="O8712" s="59">
        <v>0</v>
      </c>
      <c r="P8712" s="59">
        <f t="shared" si="1074"/>
        <v>0</v>
      </c>
      <c r="Q8712" s="72">
        <f t="shared" si="1077"/>
        <v>0</v>
      </c>
      <c r="R8712" s="44">
        <v>0</v>
      </c>
      <c r="S8712" s="45">
        <f t="shared" si="1070"/>
        <v>0</v>
      </c>
      <c r="T8712" s="45">
        <v>0</v>
      </c>
      <c r="U8712" s="44">
        <f t="shared" si="1071"/>
        <v>0</v>
      </c>
    </row>
    <row r="8713" spans="1:21">
      <c r="A8713" s="4">
        <v>90022598</v>
      </c>
      <c r="B8713" s="3" t="s">
        <v>12528</v>
      </c>
      <c r="C8713" s="4" t="s">
        <v>4</v>
      </c>
      <c r="D8713" s="4" t="s">
        <v>4</v>
      </c>
      <c r="E8713" s="4">
        <v>88</v>
      </c>
      <c r="F8713" s="96">
        <f t="shared" si="1075"/>
        <v>4950</v>
      </c>
      <c r="G8713" s="29">
        <v>435600</v>
      </c>
      <c r="H8713" s="45">
        <v>0</v>
      </c>
      <c r="I8713" s="44">
        <v>0</v>
      </c>
      <c r="J8713" s="45">
        <v>0</v>
      </c>
      <c r="K8713" s="45">
        <v>0</v>
      </c>
      <c r="L8713" s="45">
        <f t="shared" si="1072"/>
        <v>0</v>
      </c>
      <c r="M8713" s="71">
        <f t="shared" si="1076"/>
        <v>0</v>
      </c>
      <c r="N8713" s="59">
        <v>0</v>
      </c>
      <c r="O8713" s="59">
        <v>0</v>
      </c>
      <c r="P8713" s="59">
        <f t="shared" si="1074"/>
        <v>0</v>
      </c>
      <c r="Q8713" s="72">
        <f t="shared" si="1077"/>
        <v>0</v>
      </c>
      <c r="R8713" s="44">
        <v>0</v>
      </c>
      <c r="S8713" s="45">
        <f t="shared" si="1070"/>
        <v>88</v>
      </c>
      <c r="T8713" s="83">
        <v>4950</v>
      </c>
      <c r="U8713" s="44">
        <f t="shared" si="1071"/>
        <v>435600</v>
      </c>
    </row>
    <row r="8714" spans="1:21">
      <c r="A8714" s="4">
        <v>90000138</v>
      </c>
      <c r="B8714" s="3" t="s">
        <v>12461</v>
      </c>
      <c r="C8714" s="4" t="s">
        <v>4</v>
      </c>
      <c r="D8714" s="4" t="s">
        <v>4</v>
      </c>
      <c r="E8714" s="4">
        <v>8</v>
      </c>
      <c r="F8714" s="96">
        <f t="shared" si="1075"/>
        <v>21219</v>
      </c>
      <c r="G8714" s="29">
        <v>169752</v>
      </c>
      <c r="H8714" s="45">
        <v>0</v>
      </c>
      <c r="I8714" s="44">
        <v>0</v>
      </c>
      <c r="J8714" s="45">
        <v>0</v>
      </c>
      <c r="K8714" s="45">
        <v>0</v>
      </c>
      <c r="L8714" s="45">
        <f t="shared" si="1072"/>
        <v>0</v>
      </c>
      <c r="M8714" s="71">
        <f t="shared" si="1076"/>
        <v>0</v>
      </c>
      <c r="N8714" s="59">
        <v>0</v>
      </c>
      <c r="O8714" s="59">
        <v>0</v>
      </c>
      <c r="P8714" s="59">
        <f t="shared" si="1074"/>
        <v>0</v>
      </c>
      <c r="Q8714" s="72">
        <f t="shared" si="1077"/>
        <v>0</v>
      </c>
      <c r="R8714" s="44">
        <v>0</v>
      </c>
      <c r="S8714" s="45">
        <f t="shared" si="1070"/>
        <v>8</v>
      </c>
      <c r="T8714" s="83">
        <v>21219</v>
      </c>
      <c r="U8714" s="44">
        <f t="shared" si="1071"/>
        <v>169752</v>
      </c>
    </row>
    <row r="8715" spans="1:21">
      <c r="A8715" s="4">
        <v>90022644</v>
      </c>
      <c r="B8715" s="3" t="s">
        <v>12529</v>
      </c>
      <c r="C8715" s="4" t="s">
        <v>4</v>
      </c>
      <c r="D8715" s="4" t="s">
        <v>4</v>
      </c>
      <c r="E8715" s="4">
        <v>6</v>
      </c>
      <c r="F8715" s="96">
        <f t="shared" si="1075"/>
        <v>8012</v>
      </c>
      <c r="G8715" s="29">
        <v>48072</v>
      </c>
      <c r="H8715" s="45">
        <v>0</v>
      </c>
      <c r="I8715" s="44">
        <v>0</v>
      </c>
      <c r="J8715" s="45">
        <v>0</v>
      </c>
      <c r="K8715" s="45">
        <v>0</v>
      </c>
      <c r="L8715" s="45">
        <f t="shared" si="1072"/>
        <v>0</v>
      </c>
      <c r="M8715" s="71">
        <f t="shared" si="1076"/>
        <v>0</v>
      </c>
      <c r="N8715" s="59">
        <v>0</v>
      </c>
      <c r="O8715" s="59">
        <v>0</v>
      </c>
      <c r="P8715" s="59">
        <f t="shared" si="1074"/>
        <v>0</v>
      </c>
      <c r="Q8715" s="72">
        <f t="shared" si="1077"/>
        <v>0</v>
      </c>
      <c r="R8715" s="44">
        <v>0</v>
      </c>
      <c r="S8715" s="45">
        <f t="shared" si="1070"/>
        <v>6</v>
      </c>
      <c r="T8715" s="83">
        <v>8012</v>
      </c>
      <c r="U8715" s="44">
        <f t="shared" si="1071"/>
        <v>48072</v>
      </c>
    </row>
    <row r="8716" spans="1:21">
      <c r="A8716" s="94">
        <v>92011592</v>
      </c>
      <c r="B8716" s="3" t="s">
        <v>693</v>
      </c>
      <c r="C8716" s="4" t="s">
        <v>4</v>
      </c>
      <c r="D8716" s="4" t="s">
        <v>4</v>
      </c>
      <c r="E8716" s="86">
        <v>0</v>
      </c>
      <c r="F8716" s="96">
        <f t="shared" si="1075"/>
        <v>0</v>
      </c>
      <c r="G8716" s="77">
        <v>0</v>
      </c>
      <c r="H8716" s="45">
        <v>0</v>
      </c>
      <c r="I8716" s="44">
        <v>0</v>
      </c>
      <c r="J8716" s="45">
        <v>0</v>
      </c>
      <c r="K8716" s="45">
        <v>0</v>
      </c>
      <c r="L8716" s="45">
        <f t="shared" si="1072"/>
        <v>0</v>
      </c>
      <c r="M8716" s="71">
        <f t="shared" si="1076"/>
        <v>0</v>
      </c>
      <c r="N8716" s="59">
        <v>0</v>
      </c>
      <c r="O8716" s="59">
        <v>0</v>
      </c>
      <c r="P8716" s="59">
        <f t="shared" si="1074"/>
        <v>0</v>
      </c>
      <c r="Q8716" s="72">
        <f t="shared" si="1077"/>
        <v>0</v>
      </c>
      <c r="R8716" s="44">
        <v>0</v>
      </c>
      <c r="S8716" s="45">
        <f t="shared" si="1070"/>
        <v>0</v>
      </c>
      <c r="T8716" s="45">
        <v>0</v>
      </c>
      <c r="U8716" s="44">
        <f t="shared" si="1071"/>
        <v>0</v>
      </c>
    </row>
    <row r="8717" spans="1:21">
      <c r="A8717" s="4">
        <v>90012079</v>
      </c>
      <c r="B8717" s="3" t="s">
        <v>2543</v>
      </c>
      <c r="C8717" s="4" t="s">
        <v>4</v>
      </c>
      <c r="D8717" s="4" t="s">
        <v>4</v>
      </c>
      <c r="E8717" s="86">
        <v>5</v>
      </c>
      <c r="F8717" s="96">
        <f t="shared" si="1075"/>
        <v>32600</v>
      </c>
      <c r="G8717" s="77">
        <v>163000</v>
      </c>
      <c r="H8717" s="45">
        <v>0</v>
      </c>
      <c r="I8717" s="44">
        <v>0</v>
      </c>
      <c r="J8717" s="45">
        <v>0</v>
      </c>
      <c r="K8717" s="45">
        <v>5</v>
      </c>
      <c r="L8717" s="45">
        <f t="shared" si="1072"/>
        <v>-5</v>
      </c>
      <c r="M8717" s="71">
        <f t="shared" si="1076"/>
        <v>-163000</v>
      </c>
      <c r="N8717" s="59">
        <v>0</v>
      </c>
      <c r="O8717" s="59">
        <v>0</v>
      </c>
      <c r="P8717" s="59">
        <f t="shared" si="1074"/>
        <v>0</v>
      </c>
      <c r="Q8717" s="72">
        <f t="shared" si="1077"/>
        <v>0</v>
      </c>
      <c r="R8717" s="44">
        <v>0</v>
      </c>
      <c r="S8717" s="45">
        <f t="shared" si="1070"/>
        <v>0</v>
      </c>
      <c r="T8717" s="45">
        <v>0</v>
      </c>
      <c r="U8717" s="44">
        <f t="shared" si="1071"/>
        <v>0</v>
      </c>
    </row>
    <row r="8718" spans="1:21">
      <c r="A8718" s="4">
        <v>90000133</v>
      </c>
      <c r="B8718" s="3" t="s">
        <v>8175</v>
      </c>
      <c r="C8718" s="4" t="s">
        <v>4</v>
      </c>
      <c r="D8718" s="4" t="s">
        <v>4</v>
      </c>
      <c r="E8718" s="86">
        <v>1</v>
      </c>
      <c r="F8718" s="96">
        <f t="shared" si="1075"/>
        <v>7370</v>
      </c>
      <c r="G8718" s="77">
        <v>7370</v>
      </c>
      <c r="H8718" s="45">
        <v>0</v>
      </c>
      <c r="I8718" s="44">
        <v>0</v>
      </c>
      <c r="J8718" s="45">
        <v>0</v>
      </c>
      <c r="K8718" s="45">
        <v>0</v>
      </c>
      <c r="L8718" s="45">
        <f t="shared" si="1072"/>
        <v>0</v>
      </c>
      <c r="M8718" s="71">
        <f t="shared" si="1076"/>
        <v>0</v>
      </c>
      <c r="N8718" s="59">
        <v>0</v>
      </c>
      <c r="O8718" s="59">
        <v>1</v>
      </c>
      <c r="P8718" s="59">
        <f t="shared" si="1074"/>
        <v>-1</v>
      </c>
      <c r="Q8718" s="72">
        <f t="shared" si="1077"/>
        <v>-7370</v>
      </c>
      <c r="R8718" s="44">
        <v>0</v>
      </c>
      <c r="S8718" s="45">
        <f t="shared" si="1070"/>
        <v>0</v>
      </c>
      <c r="T8718" s="45">
        <v>7370</v>
      </c>
      <c r="U8718" s="44">
        <f t="shared" si="1071"/>
        <v>0</v>
      </c>
    </row>
    <row r="8719" spans="1:21">
      <c r="A8719" s="93">
        <v>90013645</v>
      </c>
      <c r="B8719" s="3" t="s">
        <v>12714</v>
      </c>
      <c r="C8719" s="4" t="s">
        <v>4</v>
      </c>
      <c r="D8719" s="4" t="s">
        <v>4</v>
      </c>
      <c r="E8719" s="86">
        <v>0</v>
      </c>
      <c r="F8719" s="96">
        <f t="shared" si="1075"/>
        <v>0</v>
      </c>
      <c r="G8719" s="77">
        <v>0</v>
      </c>
      <c r="H8719" s="45">
        <v>0</v>
      </c>
      <c r="I8719" s="44">
        <v>0</v>
      </c>
      <c r="J8719" s="45">
        <v>0</v>
      </c>
      <c r="K8719" s="45">
        <v>0</v>
      </c>
      <c r="L8719" s="45">
        <f t="shared" si="1072"/>
        <v>0</v>
      </c>
      <c r="M8719" s="71">
        <f t="shared" si="1076"/>
        <v>0</v>
      </c>
      <c r="N8719" s="59">
        <v>0</v>
      </c>
      <c r="O8719" s="59">
        <v>0</v>
      </c>
      <c r="P8719" s="59">
        <f t="shared" si="1074"/>
        <v>0</v>
      </c>
      <c r="Q8719" s="72">
        <f t="shared" si="1077"/>
        <v>0</v>
      </c>
      <c r="R8719" s="44">
        <v>0</v>
      </c>
      <c r="S8719" s="45">
        <f t="shared" si="1070"/>
        <v>0</v>
      </c>
      <c r="T8719" s="45">
        <v>0</v>
      </c>
      <c r="U8719" s="44">
        <f t="shared" si="1071"/>
        <v>0</v>
      </c>
    </row>
    <row r="8720" spans="1:21">
      <c r="A8720" s="4">
        <v>92000432</v>
      </c>
      <c r="B8720" s="3" t="s">
        <v>10355</v>
      </c>
      <c r="C8720" s="4" t="s">
        <v>4</v>
      </c>
      <c r="D8720" s="4" t="s">
        <v>4</v>
      </c>
      <c r="E8720" s="4">
        <v>10</v>
      </c>
      <c r="F8720" s="96">
        <f t="shared" ref="F8720:F8751" si="1078">IFERROR(G8720/E8720,0)</f>
        <v>15690</v>
      </c>
      <c r="G8720" s="29">
        <v>156900</v>
      </c>
      <c r="H8720" s="45">
        <v>0</v>
      </c>
      <c r="I8720" s="44">
        <v>0</v>
      </c>
      <c r="J8720" s="45">
        <v>0</v>
      </c>
      <c r="K8720" s="45">
        <v>0</v>
      </c>
      <c r="L8720" s="45">
        <f t="shared" si="1072"/>
        <v>0</v>
      </c>
      <c r="M8720" s="71">
        <f t="shared" si="1076"/>
        <v>0</v>
      </c>
      <c r="N8720" s="59">
        <v>0</v>
      </c>
      <c r="O8720" s="59">
        <v>0</v>
      </c>
      <c r="P8720" s="59">
        <f t="shared" si="1074"/>
        <v>0</v>
      </c>
      <c r="Q8720" s="72">
        <f t="shared" si="1077"/>
        <v>0</v>
      </c>
      <c r="R8720" s="44">
        <v>0</v>
      </c>
      <c r="S8720" s="45">
        <f t="shared" ref="S8720:S8783" si="1079">E8720+H8720+J8720+N8720-I8720-K8720-O8720+R8720</f>
        <v>10</v>
      </c>
      <c r="T8720" s="83">
        <v>15690</v>
      </c>
      <c r="U8720" s="44">
        <f t="shared" ref="U8720:U8783" si="1080">S8720*T8720</f>
        <v>156900</v>
      </c>
    </row>
    <row r="8721" spans="1:21">
      <c r="A8721" s="4">
        <v>90012577</v>
      </c>
      <c r="B8721" s="3" t="s">
        <v>5</v>
      </c>
      <c r="C8721" s="4" t="s">
        <v>4</v>
      </c>
      <c r="D8721" s="4" t="s">
        <v>4</v>
      </c>
      <c r="E8721" s="86">
        <v>0</v>
      </c>
      <c r="F8721" s="96">
        <f t="shared" si="1078"/>
        <v>0</v>
      </c>
      <c r="G8721" s="77">
        <v>0</v>
      </c>
      <c r="H8721" s="45">
        <v>12</v>
      </c>
      <c r="I8721" s="44">
        <v>12</v>
      </c>
      <c r="J8721" s="45">
        <v>0</v>
      </c>
      <c r="K8721" s="45">
        <v>0</v>
      </c>
      <c r="L8721" s="45">
        <f t="shared" si="1072"/>
        <v>0</v>
      </c>
      <c r="M8721" s="71">
        <f t="shared" si="1076"/>
        <v>0</v>
      </c>
      <c r="N8721" s="59">
        <v>0</v>
      </c>
      <c r="O8721" s="59">
        <v>0</v>
      </c>
      <c r="P8721" s="59">
        <f t="shared" si="1074"/>
        <v>0</v>
      </c>
      <c r="Q8721" s="72">
        <f t="shared" si="1077"/>
        <v>0</v>
      </c>
      <c r="R8721" s="44">
        <v>0</v>
      </c>
      <c r="S8721" s="45">
        <f t="shared" si="1079"/>
        <v>0</v>
      </c>
      <c r="T8721" s="45">
        <v>0</v>
      </c>
      <c r="U8721" s="44">
        <f t="shared" si="1080"/>
        <v>0</v>
      </c>
    </row>
    <row r="8722" spans="1:21">
      <c r="A8722" s="4">
        <v>90022785</v>
      </c>
      <c r="B8722" s="3" t="s">
        <v>12430</v>
      </c>
      <c r="C8722" s="4" t="s">
        <v>4</v>
      </c>
      <c r="D8722" s="4" t="s">
        <v>4</v>
      </c>
      <c r="E8722" s="4">
        <v>1</v>
      </c>
      <c r="F8722" s="96">
        <f t="shared" si="1078"/>
        <v>2363</v>
      </c>
      <c r="G8722" s="29">
        <v>2363</v>
      </c>
      <c r="H8722" s="45">
        <v>0</v>
      </c>
      <c r="I8722" s="44">
        <v>0</v>
      </c>
      <c r="J8722" s="45">
        <v>0</v>
      </c>
      <c r="K8722" s="45">
        <v>0</v>
      </c>
      <c r="L8722" s="45">
        <f t="shared" si="1072"/>
        <v>0</v>
      </c>
      <c r="M8722" s="71">
        <f t="shared" si="1076"/>
        <v>0</v>
      </c>
      <c r="N8722" s="59">
        <v>0</v>
      </c>
      <c r="O8722" s="59">
        <v>0</v>
      </c>
      <c r="P8722" s="59">
        <f t="shared" si="1074"/>
        <v>0</v>
      </c>
      <c r="Q8722" s="72">
        <f t="shared" si="1077"/>
        <v>0</v>
      </c>
      <c r="R8722" s="44">
        <v>0</v>
      </c>
      <c r="S8722" s="45">
        <f t="shared" si="1079"/>
        <v>1</v>
      </c>
      <c r="T8722" s="83">
        <v>2363</v>
      </c>
      <c r="U8722" s="44">
        <f t="shared" si="1080"/>
        <v>2363</v>
      </c>
    </row>
    <row r="8723" spans="1:21">
      <c r="A8723" s="4">
        <v>90013068</v>
      </c>
      <c r="B8723" s="3" t="s">
        <v>4351</v>
      </c>
      <c r="C8723" s="4" t="s">
        <v>4</v>
      </c>
      <c r="D8723" s="4" t="s">
        <v>4</v>
      </c>
      <c r="E8723" s="86">
        <v>0</v>
      </c>
      <c r="F8723" s="96">
        <f t="shared" si="1078"/>
        <v>0</v>
      </c>
      <c r="G8723" s="77">
        <v>0</v>
      </c>
      <c r="H8723" s="45">
        <v>4</v>
      </c>
      <c r="I8723" s="44">
        <v>4</v>
      </c>
      <c r="J8723" s="45">
        <v>0</v>
      </c>
      <c r="K8723" s="45">
        <v>0</v>
      </c>
      <c r="L8723" s="45">
        <f t="shared" ref="L8723:L8786" si="1081">J8723-K8723</f>
        <v>0</v>
      </c>
      <c r="M8723" s="71">
        <f t="shared" si="1076"/>
        <v>0</v>
      </c>
      <c r="N8723" s="59">
        <v>0</v>
      </c>
      <c r="O8723" s="59">
        <v>0</v>
      </c>
      <c r="P8723" s="59">
        <f t="shared" si="1074"/>
        <v>0</v>
      </c>
      <c r="Q8723" s="72">
        <f t="shared" si="1077"/>
        <v>0</v>
      </c>
      <c r="R8723" s="44">
        <v>0</v>
      </c>
      <c r="S8723" s="45">
        <f t="shared" si="1079"/>
        <v>0</v>
      </c>
      <c r="T8723" s="45">
        <v>0</v>
      </c>
      <c r="U8723" s="44">
        <f t="shared" si="1080"/>
        <v>0</v>
      </c>
    </row>
    <row r="8724" spans="1:21">
      <c r="A8724" s="4">
        <v>92012140</v>
      </c>
      <c r="B8724" s="3" t="s">
        <v>2501</v>
      </c>
      <c r="C8724" s="4" t="s">
        <v>4</v>
      </c>
      <c r="D8724" s="4" t="s">
        <v>4</v>
      </c>
      <c r="E8724" s="86">
        <v>0</v>
      </c>
      <c r="F8724" s="96">
        <f t="shared" si="1078"/>
        <v>0</v>
      </c>
      <c r="G8724" s="77">
        <v>0</v>
      </c>
      <c r="H8724" s="45">
        <v>50</v>
      </c>
      <c r="I8724" s="44">
        <v>50</v>
      </c>
      <c r="J8724" s="45">
        <v>0</v>
      </c>
      <c r="K8724" s="45">
        <v>0</v>
      </c>
      <c r="L8724" s="45">
        <f t="shared" si="1081"/>
        <v>0</v>
      </c>
      <c r="M8724" s="71">
        <f t="shared" si="1076"/>
        <v>0</v>
      </c>
      <c r="N8724" s="59">
        <v>0</v>
      </c>
      <c r="O8724" s="59">
        <v>0</v>
      </c>
      <c r="P8724" s="59">
        <f t="shared" si="1074"/>
        <v>0</v>
      </c>
      <c r="Q8724" s="72">
        <f t="shared" si="1077"/>
        <v>0</v>
      </c>
      <c r="R8724" s="44">
        <v>0</v>
      </c>
      <c r="S8724" s="45">
        <f t="shared" si="1079"/>
        <v>0</v>
      </c>
      <c r="T8724" s="45">
        <v>0</v>
      </c>
      <c r="U8724" s="44">
        <f t="shared" si="1080"/>
        <v>0</v>
      </c>
    </row>
    <row r="8725" spans="1:21">
      <c r="A8725" s="93">
        <v>90023245</v>
      </c>
      <c r="B8725" s="3" t="s">
        <v>12717</v>
      </c>
      <c r="C8725" s="4" t="s">
        <v>4</v>
      </c>
      <c r="D8725" s="4" t="s">
        <v>4</v>
      </c>
      <c r="E8725" s="86">
        <v>0</v>
      </c>
      <c r="F8725" s="96">
        <f t="shared" si="1078"/>
        <v>0</v>
      </c>
      <c r="G8725" s="77">
        <v>0</v>
      </c>
      <c r="H8725" s="45">
        <v>0</v>
      </c>
      <c r="I8725" s="44">
        <v>0</v>
      </c>
      <c r="J8725" s="45">
        <v>0</v>
      </c>
      <c r="K8725" s="45">
        <v>0</v>
      </c>
      <c r="L8725" s="45">
        <f t="shared" si="1081"/>
        <v>0</v>
      </c>
      <c r="M8725" s="71">
        <f t="shared" si="1076"/>
        <v>0</v>
      </c>
      <c r="N8725" s="59">
        <v>0</v>
      </c>
      <c r="O8725" s="59">
        <v>0</v>
      </c>
      <c r="P8725" s="59">
        <f t="shared" si="1074"/>
        <v>0</v>
      </c>
      <c r="Q8725" s="72">
        <f t="shared" si="1077"/>
        <v>0</v>
      </c>
      <c r="R8725" s="44">
        <v>0</v>
      </c>
      <c r="S8725" s="45">
        <f t="shared" si="1079"/>
        <v>0</v>
      </c>
      <c r="T8725" s="45">
        <v>0</v>
      </c>
      <c r="U8725" s="44">
        <f t="shared" si="1080"/>
        <v>0</v>
      </c>
    </row>
    <row r="8726" spans="1:21">
      <c r="A8726" s="4">
        <v>90013123</v>
      </c>
      <c r="B8726" s="3" t="s">
        <v>12219</v>
      </c>
      <c r="C8726" s="4" t="s">
        <v>4</v>
      </c>
      <c r="D8726" s="4" t="s">
        <v>4</v>
      </c>
      <c r="E8726" s="4">
        <v>12</v>
      </c>
      <c r="F8726" s="96">
        <f t="shared" si="1078"/>
        <v>44050</v>
      </c>
      <c r="G8726" s="29">
        <v>528600</v>
      </c>
      <c r="H8726" s="45">
        <v>0</v>
      </c>
      <c r="I8726" s="44">
        <v>0</v>
      </c>
      <c r="J8726" s="45">
        <v>0</v>
      </c>
      <c r="K8726" s="45">
        <v>0</v>
      </c>
      <c r="L8726" s="45">
        <f t="shared" si="1081"/>
        <v>0</v>
      </c>
      <c r="M8726" s="71">
        <f t="shared" si="1076"/>
        <v>0</v>
      </c>
      <c r="N8726" s="59">
        <v>0</v>
      </c>
      <c r="O8726" s="59">
        <v>0</v>
      </c>
      <c r="P8726" s="59">
        <f t="shared" ref="P8726:P8789" si="1082">N8726-O8726</f>
        <v>0</v>
      </c>
      <c r="Q8726" s="72">
        <f t="shared" si="1077"/>
        <v>0</v>
      </c>
      <c r="R8726" s="44">
        <v>0</v>
      </c>
      <c r="S8726" s="45">
        <f t="shared" si="1079"/>
        <v>12</v>
      </c>
      <c r="T8726" s="83">
        <v>44050</v>
      </c>
      <c r="U8726" s="44">
        <f t="shared" si="1080"/>
        <v>528600</v>
      </c>
    </row>
    <row r="8727" spans="1:21">
      <c r="A8727" s="93">
        <v>92000430</v>
      </c>
      <c r="B8727" s="3" t="s">
        <v>12700</v>
      </c>
      <c r="C8727" s="4" t="s">
        <v>4</v>
      </c>
      <c r="D8727" s="4" t="s">
        <v>4</v>
      </c>
      <c r="E8727" s="86">
        <v>0</v>
      </c>
      <c r="F8727" s="96">
        <f t="shared" si="1078"/>
        <v>0</v>
      </c>
      <c r="G8727" s="77">
        <v>0</v>
      </c>
      <c r="H8727" s="45">
        <v>0</v>
      </c>
      <c r="I8727" s="44">
        <v>0</v>
      </c>
      <c r="J8727" s="45">
        <v>0</v>
      </c>
      <c r="K8727" s="45">
        <v>0</v>
      </c>
      <c r="L8727" s="45">
        <f t="shared" si="1081"/>
        <v>0</v>
      </c>
      <c r="M8727" s="71">
        <f t="shared" si="1076"/>
        <v>0</v>
      </c>
      <c r="N8727" s="59">
        <v>0</v>
      </c>
      <c r="O8727" s="59">
        <v>0</v>
      </c>
      <c r="P8727" s="59">
        <f t="shared" si="1082"/>
        <v>0</v>
      </c>
      <c r="Q8727" s="72">
        <f t="shared" si="1077"/>
        <v>0</v>
      </c>
      <c r="R8727" s="44">
        <v>0</v>
      </c>
      <c r="S8727" s="45">
        <f t="shared" si="1079"/>
        <v>0</v>
      </c>
      <c r="T8727" s="45">
        <v>0</v>
      </c>
      <c r="U8727" s="44">
        <f t="shared" si="1080"/>
        <v>0</v>
      </c>
    </row>
    <row r="8728" spans="1:21">
      <c r="A8728" s="4">
        <v>90023348</v>
      </c>
      <c r="B8728" s="3" t="s">
        <v>12271</v>
      </c>
      <c r="C8728" s="4" t="s">
        <v>4</v>
      </c>
      <c r="D8728" s="4" t="s">
        <v>4</v>
      </c>
      <c r="E8728" s="4">
        <v>8</v>
      </c>
      <c r="F8728" s="96">
        <f t="shared" si="1078"/>
        <v>8183</v>
      </c>
      <c r="G8728" s="29">
        <v>65464</v>
      </c>
      <c r="H8728" s="45">
        <v>0</v>
      </c>
      <c r="I8728" s="44">
        <v>0</v>
      </c>
      <c r="J8728" s="45">
        <v>0</v>
      </c>
      <c r="K8728" s="45">
        <v>0</v>
      </c>
      <c r="L8728" s="45">
        <f t="shared" si="1081"/>
        <v>0</v>
      </c>
      <c r="M8728" s="71">
        <f t="shared" si="1076"/>
        <v>0</v>
      </c>
      <c r="N8728" s="59">
        <v>0</v>
      </c>
      <c r="O8728" s="59">
        <v>0</v>
      </c>
      <c r="P8728" s="59">
        <f t="shared" si="1082"/>
        <v>0</v>
      </c>
      <c r="Q8728" s="72">
        <f t="shared" si="1077"/>
        <v>0</v>
      </c>
      <c r="R8728" s="44">
        <v>0</v>
      </c>
      <c r="S8728" s="45">
        <f t="shared" si="1079"/>
        <v>8</v>
      </c>
      <c r="T8728" s="83">
        <v>8183</v>
      </c>
      <c r="U8728" s="44">
        <f t="shared" si="1080"/>
        <v>65464</v>
      </c>
    </row>
    <row r="8729" spans="1:21">
      <c r="A8729" s="4">
        <v>92000429</v>
      </c>
      <c r="B8729" s="3" t="s">
        <v>12102</v>
      </c>
      <c r="C8729" s="4" t="s">
        <v>4</v>
      </c>
      <c r="D8729" s="4" t="s">
        <v>4</v>
      </c>
      <c r="E8729" s="4">
        <v>40</v>
      </c>
      <c r="F8729" s="96">
        <f t="shared" si="1078"/>
        <v>5840</v>
      </c>
      <c r="G8729" s="29">
        <v>233600</v>
      </c>
      <c r="H8729" s="45">
        <v>0</v>
      </c>
      <c r="I8729" s="44">
        <v>0</v>
      </c>
      <c r="J8729" s="45">
        <v>0</v>
      </c>
      <c r="K8729" s="45">
        <v>0</v>
      </c>
      <c r="L8729" s="45">
        <f t="shared" si="1081"/>
        <v>0</v>
      </c>
      <c r="M8729" s="71">
        <f t="shared" si="1076"/>
        <v>0</v>
      </c>
      <c r="N8729" s="59">
        <v>0</v>
      </c>
      <c r="O8729" s="59">
        <v>0</v>
      </c>
      <c r="P8729" s="59">
        <f t="shared" si="1082"/>
        <v>0</v>
      </c>
      <c r="Q8729" s="72">
        <f t="shared" si="1077"/>
        <v>0</v>
      </c>
      <c r="R8729" s="44">
        <v>0</v>
      </c>
      <c r="S8729" s="45">
        <f t="shared" si="1079"/>
        <v>40</v>
      </c>
      <c r="T8729" s="83">
        <v>5840</v>
      </c>
      <c r="U8729" s="44">
        <f t="shared" si="1080"/>
        <v>233600</v>
      </c>
    </row>
    <row r="8730" spans="1:21">
      <c r="A8730" s="4">
        <v>92000428</v>
      </c>
      <c r="B8730" s="3" t="s">
        <v>2608</v>
      </c>
      <c r="C8730" s="4" t="s">
        <v>4</v>
      </c>
      <c r="D8730" s="4" t="s">
        <v>4</v>
      </c>
      <c r="E8730" s="4">
        <v>50</v>
      </c>
      <c r="F8730" s="96">
        <f t="shared" si="1078"/>
        <v>5670</v>
      </c>
      <c r="G8730" s="29">
        <v>283500</v>
      </c>
      <c r="H8730" s="45">
        <v>0</v>
      </c>
      <c r="I8730" s="44">
        <v>0</v>
      </c>
      <c r="J8730" s="45">
        <v>0</v>
      </c>
      <c r="K8730" s="45">
        <v>0</v>
      </c>
      <c r="L8730" s="45">
        <f t="shared" si="1081"/>
        <v>0</v>
      </c>
      <c r="M8730" s="71">
        <f t="shared" si="1076"/>
        <v>0</v>
      </c>
      <c r="N8730" s="59">
        <v>0</v>
      </c>
      <c r="O8730" s="59">
        <v>0</v>
      </c>
      <c r="P8730" s="59">
        <f t="shared" si="1082"/>
        <v>0</v>
      </c>
      <c r="Q8730" s="72">
        <f t="shared" si="1077"/>
        <v>0</v>
      </c>
      <c r="R8730" s="44">
        <v>0</v>
      </c>
      <c r="S8730" s="45">
        <f t="shared" si="1079"/>
        <v>50</v>
      </c>
      <c r="T8730" s="83">
        <v>5670</v>
      </c>
      <c r="U8730" s="44">
        <f t="shared" si="1080"/>
        <v>283500</v>
      </c>
    </row>
    <row r="8731" spans="1:21">
      <c r="A8731" s="4">
        <v>90013002</v>
      </c>
      <c r="B8731" s="3" t="s">
        <v>2612</v>
      </c>
      <c r="C8731" s="4" t="s">
        <v>4</v>
      </c>
      <c r="D8731" s="4" t="s">
        <v>4</v>
      </c>
      <c r="E8731" s="86">
        <v>98</v>
      </c>
      <c r="F8731" s="96">
        <f t="shared" si="1078"/>
        <v>2990</v>
      </c>
      <c r="G8731" s="77">
        <v>293020</v>
      </c>
      <c r="H8731" s="45">
        <v>0</v>
      </c>
      <c r="I8731" s="44">
        <v>98</v>
      </c>
      <c r="J8731" s="45">
        <v>0</v>
      </c>
      <c r="K8731" s="45">
        <v>0</v>
      </c>
      <c r="L8731" s="45">
        <f t="shared" si="1081"/>
        <v>0</v>
      </c>
      <c r="M8731" s="71">
        <f t="shared" si="1076"/>
        <v>0</v>
      </c>
      <c r="N8731" s="59">
        <v>0</v>
      </c>
      <c r="O8731" s="59">
        <v>0</v>
      </c>
      <c r="P8731" s="59">
        <f t="shared" si="1082"/>
        <v>0</v>
      </c>
      <c r="Q8731" s="72">
        <f t="shared" si="1077"/>
        <v>0</v>
      </c>
      <c r="R8731" s="44">
        <v>0</v>
      </c>
      <c r="S8731" s="45">
        <f t="shared" si="1079"/>
        <v>0</v>
      </c>
      <c r="T8731" s="45">
        <v>0</v>
      </c>
      <c r="U8731" s="44">
        <f t="shared" si="1080"/>
        <v>0</v>
      </c>
    </row>
    <row r="8732" spans="1:21">
      <c r="A8732" s="93">
        <v>92000615</v>
      </c>
      <c r="B8732" s="3" t="s">
        <v>184</v>
      </c>
      <c r="C8732" s="4" t="s">
        <v>4</v>
      </c>
      <c r="D8732" s="4" t="s">
        <v>4</v>
      </c>
      <c r="E8732" s="86">
        <v>0</v>
      </c>
      <c r="F8732" s="96">
        <f t="shared" si="1078"/>
        <v>0</v>
      </c>
      <c r="G8732" s="77">
        <v>0</v>
      </c>
      <c r="H8732" s="45">
        <v>0</v>
      </c>
      <c r="I8732" s="44">
        <v>0</v>
      </c>
      <c r="J8732" s="45">
        <v>0</v>
      </c>
      <c r="K8732" s="45">
        <v>0</v>
      </c>
      <c r="L8732" s="45">
        <f t="shared" si="1081"/>
        <v>0</v>
      </c>
      <c r="M8732" s="71">
        <f t="shared" si="1076"/>
        <v>0</v>
      </c>
      <c r="N8732" s="59">
        <v>0</v>
      </c>
      <c r="O8732" s="59">
        <v>0</v>
      </c>
      <c r="P8732" s="59">
        <f t="shared" si="1082"/>
        <v>0</v>
      </c>
      <c r="Q8732" s="72">
        <f t="shared" si="1077"/>
        <v>0</v>
      </c>
      <c r="R8732" s="44">
        <v>0</v>
      </c>
      <c r="S8732" s="45">
        <f t="shared" si="1079"/>
        <v>0</v>
      </c>
      <c r="T8732" s="45">
        <v>0</v>
      </c>
      <c r="U8732" s="44">
        <f t="shared" si="1080"/>
        <v>0</v>
      </c>
    </row>
    <row r="8733" spans="1:21">
      <c r="A8733" s="93">
        <v>92011562</v>
      </c>
      <c r="B8733" s="3" t="s">
        <v>690</v>
      </c>
      <c r="C8733" s="4" t="s">
        <v>4</v>
      </c>
      <c r="D8733" s="4" t="s">
        <v>4</v>
      </c>
      <c r="E8733" s="86">
        <v>0</v>
      </c>
      <c r="F8733" s="96">
        <f t="shared" si="1078"/>
        <v>0</v>
      </c>
      <c r="G8733" s="77">
        <v>0</v>
      </c>
      <c r="H8733" s="45">
        <v>0</v>
      </c>
      <c r="I8733" s="44">
        <v>0</v>
      </c>
      <c r="J8733" s="45">
        <v>0</v>
      </c>
      <c r="K8733" s="45">
        <v>0</v>
      </c>
      <c r="L8733" s="45">
        <f t="shared" si="1081"/>
        <v>0</v>
      </c>
      <c r="M8733" s="71">
        <f t="shared" si="1076"/>
        <v>0</v>
      </c>
      <c r="N8733" s="59">
        <v>0</v>
      </c>
      <c r="O8733" s="59">
        <v>0</v>
      </c>
      <c r="P8733" s="59">
        <f t="shared" si="1082"/>
        <v>0</v>
      </c>
      <c r="Q8733" s="72">
        <f t="shared" si="1077"/>
        <v>0</v>
      </c>
      <c r="R8733" s="44">
        <v>0</v>
      </c>
      <c r="S8733" s="45">
        <f t="shared" si="1079"/>
        <v>0</v>
      </c>
      <c r="T8733" s="45">
        <v>0</v>
      </c>
      <c r="U8733" s="44">
        <f t="shared" si="1080"/>
        <v>0</v>
      </c>
    </row>
    <row r="8734" spans="1:21">
      <c r="A8734" s="4">
        <v>90022647</v>
      </c>
      <c r="B8734" s="3" t="s">
        <v>12388</v>
      </c>
      <c r="C8734" s="4" t="s">
        <v>4</v>
      </c>
      <c r="D8734" s="4" t="s">
        <v>4</v>
      </c>
      <c r="E8734" s="4">
        <v>2</v>
      </c>
      <c r="F8734" s="96">
        <f t="shared" si="1078"/>
        <v>450880</v>
      </c>
      <c r="G8734" s="29">
        <v>901760</v>
      </c>
      <c r="H8734" s="45">
        <v>0</v>
      </c>
      <c r="I8734" s="44">
        <v>0</v>
      </c>
      <c r="J8734" s="45">
        <v>0</v>
      </c>
      <c r="K8734" s="45">
        <v>0</v>
      </c>
      <c r="L8734" s="45">
        <f t="shared" si="1081"/>
        <v>0</v>
      </c>
      <c r="M8734" s="71">
        <f t="shared" si="1076"/>
        <v>0</v>
      </c>
      <c r="N8734" s="59">
        <v>0</v>
      </c>
      <c r="O8734" s="59">
        <v>0</v>
      </c>
      <c r="P8734" s="59">
        <f t="shared" si="1082"/>
        <v>0</v>
      </c>
      <c r="Q8734" s="72">
        <f t="shared" si="1077"/>
        <v>0</v>
      </c>
      <c r="R8734" s="44">
        <v>0</v>
      </c>
      <c r="S8734" s="45">
        <f t="shared" si="1079"/>
        <v>2</v>
      </c>
      <c r="T8734" s="83">
        <v>450880</v>
      </c>
      <c r="U8734" s="44">
        <f t="shared" si="1080"/>
        <v>901760</v>
      </c>
    </row>
    <row r="8735" spans="1:21">
      <c r="A8735" s="4">
        <v>90022646</v>
      </c>
      <c r="B8735" s="3" t="s">
        <v>12387</v>
      </c>
      <c r="C8735" s="4" t="s">
        <v>4</v>
      </c>
      <c r="D8735" s="4" t="s">
        <v>4</v>
      </c>
      <c r="E8735" s="4">
        <v>2</v>
      </c>
      <c r="F8735" s="96">
        <f t="shared" si="1078"/>
        <v>711000</v>
      </c>
      <c r="G8735" s="29">
        <v>1422000</v>
      </c>
      <c r="H8735" s="45">
        <v>0</v>
      </c>
      <c r="I8735" s="44">
        <v>0</v>
      </c>
      <c r="J8735" s="45">
        <v>0</v>
      </c>
      <c r="K8735" s="45">
        <v>0</v>
      </c>
      <c r="L8735" s="45">
        <f t="shared" si="1081"/>
        <v>0</v>
      </c>
      <c r="M8735" s="71">
        <f t="shared" si="1076"/>
        <v>0</v>
      </c>
      <c r="N8735" s="59">
        <v>0</v>
      </c>
      <c r="O8735" s="59">
        <v>0</v>
      </c>
      <c r="P8735" s="59">
        <f t="shared" si="1082"/>
        <v>0</v>
      </c>
      <c r="Q8735" s="72">
        <f t="shared" si="1077"/>
        <v>0</v>
      </c>
      <c r="R8735" s="44">
        <v>0</v>
      </c>
      <c r="S8735" s="45">
        <f t="shared" si="1079"/>
        <v>2</v>
      </c>
      <c r="T8735" s="83">
        <v>711000</v>
      </c>
      <c r="U8735" s="44">
        <f t="shared" si="1080"/>
        <v>1422000</v>
      </c>
    </row>
    <row r="8736" spans="1:21">
      <c r="A8736" s="4">
        <v>92011780</v>
      </c>
      <c r="B8736" s="3" t="s">
        <v>12669</v>
      </c>
      <c r="C8736" s="4" t="s">
        <v>4</v>
      </c>
      <c r="D8736" s="4" t="s">
        <v>4</v>
      </c>
      <c r="E8736" s="4">
        <v>2</v>
      </c>
      <c r="F8736" s="96">
        <f t="shared" si="1078"/>
        <v>449170</v>
      </c>
      <c r="G8736" s="29">
        <v>898340</v>
      </c>
      <c r="H8736" s="45">
        <v>0</v>
      </c>
      <c r="I8736" s="44">
        <v>0</v>
      </c>
      <c r="J8736" s="45">
        <v>0</v>
      </c>
      <c r="K8736" s="45">
        <v>0</v>
      </c>
      <c r="L8736" s="45">
        <f t="shared" si="1081"/>
        <v>0</v>
      </c>
      <c r="M8736" s="71">
        <f t="shared" si="1076"/>
        <v>0</v>
      </c>
      <c r="N8736" s="59">
        <v>0</v>
      </c>
      <c r="O8736" s="59">
        <v>0</v>
      </c>
      <c r="P8736" s="59">
        <f t="shared" si="1082"/>
        <v>0</v>
      </c>
      <c r="Q8736" s="72">
        <f t="shared" si="1077"/>
        <v>0</v>
      </c>
      <c r="R8736" s="44">
        <v>0</v>
      </c>
      <c r="S8736" s="45">
        <f t="shared" si="1079"/>
        <v>2</v>
      </c>
      <c r="T8736" s="83">
        <v>449170</v>
      </c>
      <c r="U8736" s="44">
        <f t="shared" si="1080"/>
        <v>898340</v>
      </c>
    </row>
    <row r="8737" spans="1:21">
      <c r="A8737" s="4">
        <v>90022691</v>
      </c>
      <c r="B8737" s="3" t="s">
        <v>12328</v>
      </c>
      <c r="C8737" s="4" t="s">
        <v>4</v>
      </c>
      <c r="D8737" s="4" t="s">
        <v>4</v>
      </c>
      <c r="E8737" s="4">
        <v>4</v>
      </c>
      <c r="F8737" s="96">
        <f t="shared" si="1078"/>
        <v>571500</v>
      </c>
      <c r="G8737" s="29">
        <v>2286000</v>
      </c>
      <c r="H8737" s="45">
        <v>0</v>
      </c>
      <c r="I8737" s="44">
        <v>0</v>
      </c>
      <c r="J8737" s="45">
        <v>0</v>
      </c>
      <c r="K8737" s="45">
        <v>0</v>
      </c>
      <c r="L8737" s="45">
        <f t="shared" si="1081"/>
        <v>0</v>
      </c>
      <c r="M8737" s="71">
        <f t="shared" si="1076"/>
        <v>0</v>
      </c>
      <c r="N8737" s="59">
        <v>0</v>
      </c>
      <c r="O8737" s="59">
        <v>0</v>
      </c>
      <c r="P8737" s="59">
        <f t="shared" si="1082"/>
        <v>0</v>
      </c>
      <c r="Q8737" s="72">
        <f t="shared" si="1077"/>
        <v>0</v>
      </c>
      <c r="R8737" s="44">
        <v>0</v>
      </c>
      <c r="S8737" s="45">
        <f t="shared" si="1079"/>
        <v>4</v>
      </c>
      <c r="T8737" s="83">
        <v>571500</v>
      </c>
      <c r="U8737" s="44">
        <f t="shared" si="1080"/>
        <v>2286000</v>
      </c>
    </row>
    <row r="8738" spans="1:21">
      <c r="A8738" s="4">
        <v>92011781</v>
      </c>
      <c r="B8738" s="3" t="s">
        <v>12670</v>
      </c>
      <c r="C8738" s="4" t="s">
        <v>4</v>
      </c>
      <c r="D8738" s="4" t="s">
        <v>4</v>
      </c>
      <c r="E8738" s="4">
        <v>2</v>
      </c>
      <c r="F8738" s="96">
        <f t="shared" si="1078"/>
        <v>304780</v>
      </c>
      <c r="G8738" s="29">
        <v>609560</v>
      </c>
      <c r="H8738" s="45">
        <v>0</v>
      </c>
      <c r="I8738" s="44">
        <v>0</v>
      </c>
      <c r="J8738" s="45">
        <v>0</v>
      </c>
      <c r="K8738" s="45">
        <v>0</v>
      </c>
      <c r="L8738" s="45">
        <f t="shared" si="1081"/>
        <v>0</v>
      </c>
      <c r="M8738" s="71">
        <f t="shared" si="1076"/>
        <v>0</v>
      </c>
      <c r="N8738" s="59">
        <v>0</v>
      </c>
      <c r="O8738" s="59">
        <v>0</v>
      </c>
      <c r="P8738" s="59">
        <f t="shared" si="1082"/>
        <v>0</v>
      </c>
      <c r="Q8738" s="72">
        <f t="shared" si="1077"/>
        <v>0</v>
      </c>
      <c r="R8738" s="44">
        <v>0</v>
      </c>
      <c r="S8738" s="45">
        <f t="shared" si="1079"/>
        <v>2</v>
      </c>
      <c r="T8738" s="83">
        <v>304780</v>
      </c>
      <c r="U8738" s="44">
        <f t="shared" si="1080"/>
        <v>609560</v>
      </c>
    </row>
    <row r="8739" spans="1:21">
      <c r="A8739" s="4">
        <v>90000131</v>
      </c>
      <c r="B8739" s="3" t="s">
        <v>12460</v>
      </c>
      <c r="C8739" s="4" t="s">
        <v>4</v>
      </c>
      <c r="D8739" s="4" t="s">
        <v>4</v>
      </c>
      <c r="E8739" s="4">
        <v>2</v>
      </c>
      <c r="F8739" s="96">
        <f t="shared" si="1078"/>
        <v>319810</v>
      </c>
      <c r="G8739" s="29">
        <v>639620</v>
      </c>
      <c r="H8739" s="45">
        <v>0</v>
      </c>
      <c r="I8739" s="44">
        <v>0</v>
      </c>
      <c r="J8739" s="45">
        <v>0</v>
      </c>
      <c r="K8739" s="45">
        <v>0</v>
      </c>
      <c r="L8739" s="45">
        <f t="shared" si="1081"/>
        <v>0</v>
      </c>
      <c r="M8739" s="71">
        <f t="shared" si="1076"/>
        <v>0</v>
      </c>
      <c r="N8739" s="59">
        <v>0</v>
      </c>
      <c r="O8739" s="59">
        <v>0</v>
      </c>
      <c r="P8739" s="59">
        <f t="shared" si="1082"/>
        <v>0</v>
      </c>
      <c r="Q8739" s="72">
        <f t="shared" si="1077"/>
        <v>0</v>
      </c>
      <c r="R8739" s="44">
        <v>0</v>
      </c>
      <c r="S8739" s="45">
        <f t="shared" si="1079"/>
        <v>2</v>
      </c>
      <c r="T8739" s="83">
        <v>319810</v>
      </c>
      <c r="U8739" s="44">
        <f t="shared" si="1080"/>
        <v>639620</v>
      </c>
    </row>
    <row r="8740" spans="1:21">
      <c r="A8740" s="4">
        <v>90000130</v>
      </c>
      <c r="B8740" s="3" t="s">
        <v>2514</v>
      </c>
      <c r="C8740" s="4" t="s">
        <v>4</v>
      </c>
      <c r="D8740" s="4" t="s">
        <v>4</v>
      </c>
      <c r="E8740" s="86">
        <v>1</v>
      </c>
      <c r="F8740" s="96">
        <f t="shared" si="1078"/>
        <v>128770</v>
      </c>
      <c r="G8740" s="77">
        <v>128770</v>
      </c>
      <c r="H8740" s="45">
        <v>0</v>
      </c>
      <c r="I8740" s="44">
        <v>0</v>
      </c>
      <c r="J8740" s="45">
        <v>0</v>
      </c>
      <c r="K8740" s="45">
        <v>0</v>
      </c>
      <c r="L8740" s="45">
        <f t="shared" si="1081"/>
        <v>0</v>
      </c>
      <c r="M8740" s="71">
        <f t="shared" si="1076"/>
        <v>0</v>
      </c>
      <c r="N8740" s="59">
        <v>0</v>
      </c>
      <c r="O8740" s="59">
        <v>1</v>
      </c>
      <c r="P8740" s="59">
        <f t="shared" si="1082"/>
        <v>-1</v>
      </c>
      <c r="Q8740" s="72">
        <f t="shared" si="1077"/>
        <v>-128770</v>
      </c>
      <c r="R8740" s="44">
        <v>0</v>
      </c>
      <c r="S8740" s="45">
        <f t="shared" si="1079"/>
        <v>0</v>
      </c>
      <c r="T8740" s="45">
        <v>128770</v>
      </c>
      <c r="U8740" s="44">
        <f t="shared" si="1080"/>
        <v>0</v>
      </c>
    </row>
    <row r="8741" spans="1:21">
      <c r="A8741" s="93">
        <v>90023139</v>
      </c>
      <c r="B8741" s="3" t="s">
        <v>66</v>
      </c>
      <c r="C8741" s="4" t="s">
        <v>4</v>
      </c>
      <c r="D8741" s="4" t="s">
        <v>4</v>
      </c>
      <c r="E8741" s="86">
        <v>-1</v>
      </c>
      <c r="F8741" s="96">
        <f t="shared" si="1078"/>
        <v>0</v>
      </c>
      <c r="G8741" s="77">
        <v>0</v>
      </c>
      <c r="H8741" s="45">
        <v>0</v>
      </c>
      <c r="I8741" s="44">
        <v>0</v>
      </c>
      <c r="J8741" s="45">
        <v>0</v>
      </c>
      <c r="K8741" s="45">
        <v>0</v>
      </c>
      <c r="L8741" s="45">
        <f t="shared" si="1081"/>
        <v>0</v>
      </c>
      <c r="M8741" s="71">
        <f t="shared" si="1076"/>
        <v>0</v>
      </c>
      <c r="N8741" s="59">
        <v>1</v>
      </c>
      <c r="O8741" s="59">
        <v>0</v>
      </c>
      <c r="P8741" s="59">
        <f t="shared" si="1082"/>
        <v>1</v>
      </c>
      <c r="Q8741" s="72">
        <f t="shared" si="1077"/>
        <v>0</v>
      </c>
      <c r="R8741" s="44">
        <v>0</v>
      </c>
      <c r="S8741" s="45">
        <f t="shared" si="1079"/>
        <v>0</v>
      </c>
      <c r="T8741" s="45">
        <v>89000</v>
      </c>
      <c r="U8741" s="44">
        <f t="shared" si="1080"/>
        <v>0</v>
      </c>
    </row>
    <row r="8742" spans="1:21">
      <c r="A8742" s="4">
        <v>92001296</v>
      </c>
      <c r="B8742" s="3" t="s">
        <v>10618</v>
      </c>
      <c r="C8742" s="4" t="s">
        <v>4</v>
      </c>
      <c r="D8742" s="4" t="s">
        <v>4</v>
      </c>
      <c r="E8742" s="86">
        <v>0</v>
      </c>
      <c r="F8742" s="96">
        <f t="shared" si="1078"/>
        <v>0</v>
      </c>
      <c r="G8742" s="77">
        <v>0</v>
      </c>
      <c r="H8742" s="45">
        <v>2</v>
      </c>
      <c r="I8742" s="44">
        <v>2</v>
      </c>
      <c r="J8742" s="45">
        <v>0</v>
      </c>
      <c r="K8742" s="45">
        <v>0</v>
      </c>
      <c r="L8742" s="45">
        <f t="shared" si="1081"/>
        <v>0</v>
      </c>
      <c r="M8742" s="71">
        <f t="shared" si="1076"/>
        <v>0</v>
      </c>
      <c r="N8742" s="59">
        <v>0</v>
      </c>
      <c r="O8742" s="59">
        <v>0</v>
      </c>
      <c r="P8742" s="59">
        <f t="shared" si="1082"/>
        <v>0</v>
      </c>
      <c r="Q8742" s="72">
        <f t="shared" si="1077"/>
        <v>0</v>
      </c>
      <c r="R8742" s="44">
        <v>0</v>
      </c>
      <c r="S8742" s="45">
        <f t="shared" si="1079"/>
        <v>0</v>
      </c>
      <c r="T8742" s="45">
        <v>0</v>
      </c>
      <c r="U8742" s="44">
        <f t="shared" si="1080"/>
        <v>0</v>
      </c>
    </row>
    <row r="8743" spans="1:21">
      <c r="A8743" s="93">
        <v>90012312</v>
      </c>
      <c r="B8743" s="3" t="s">
        <v>62</v>
      </c>
      <c r="C8743" s="4" t="s">
        <v>4</v>
      </c>
      <c r="D8743" s="4" t="s">
        <v>4</v>
      </c>
      <c r="E8743" s="86">
        <v>-1</v>
      </c>
      <c r="F8743" s="96">
        <f t="shared" si="1078"/>
        <v>0</v>
      </c>
      <c r="G8743" s="77">
        <v>0</v>
      </c>
      <c r="H8743" s="45">
        <v>0</v>
      </c>
      <c r="I8743" s="44">
        <v>0</v>
      </c>
      <c r="J8743" s="45">
        <v>1</v>
      </c>
      <c r="K8743" s="45">
        <v>0</v>
      </c>
      <c r="L8743" s="45">
        <f t="shared" si="1081"/>
        <v>1</v>
      </c>
      <c r="M8743" s="71">
        <f t="shared" si="1076"/>
        <v>0</v>
      </c>
      <c r="N8743" s="59">
        <v>0</v>
      </c>
      <c r="O8743" s="59">
        <v>0</v>
      </c>
      <c r="P8743" s="59">
        <f t="shared" si="1082"/>
        <v>0</v>
      </c>
      <c r="Q8743" s="72">
        <f t="shared" si="1077"/>
        <v>0</v>
      </c>
      <c r="R8743" s="44">
        <v>0</v>
      </c>
      <c r="S8743" s="45">
        <f t="shared" si="1079"/>
        <v>0</v>
      </c>
      <c r="T8743" s="45">
        <v>0</v>
      </c>
      <c r="U8743" s="44">
        <f t="shared" si="1080"/>
        <v>0</v>
      </c>
    </row>
    <row r="8744" spans="1:21">
      <c r="A8744" s="4">
        <v>92000425</v>
      </c>
      <c r="B8744" s="3" t="s">
        <v>8174</v>
      </c>
      <c r="C8744" s="4" t="s">
        <v>4</v>
      </c>
      <c r="D8744" s="4" t="s">
        <v>4</v>
      </c>
      <c r="E8744" s="86">
        <v>1</v>
      </c>
      <c r="F8744" s="96">
        <f t="shared" si="1078"/>
        <v>46310</v>
      </c>
      <c r="G8744" s="77">
        <v>46310</v>
      </c>
      <c r="H8744" s="45">
        <v>0</v>
      </c>
      <c r="I8744" s="44">
        <v>0</v>
      </c>
      <c r="J8744" s="45">
        <v>0</v>
      </c>
      <c r="K8744" s="45">
        <v>0</v>
      </c>
      <c r="L8744" s="45">
        <f t="shared" si="1081"/>
        <v>0</v>
      </c>
      <c r="M8744" s="71">
        <f t="shared" si="1076"/>
        <v>0</v>
      </c>
      <c r="N8744" s="59">
        <v>0</v>
      </c>
      <c r="O8744" s="59">
        <v>1</v>
      </c>
      <c r="P8744" s="59">
        <f t="shared" si="1082"/>
        <v>-1</v>
      </c>
      <c r="Q8744" s="72">
        <f t="shared" si="1077"/>
        <v>-46310</v>
      </c>
      <c r="R8744" s="44">
        <v>0</v>
      </c>
      <c r="S8744" s="45">
        <f t="shared" si="1079"/>
        <v>0</v>
      </c>
      <c r="T8744" s="45">
        <v>46310</v>
      </c>
      <c r="U8744" s="44">
        <f t="shared" si="1080"/>
        <v>0</v>
      </c>
    </row>
    <row r="8745" spans="1:21">
      <c r="A8745" s="4">
        <v>90009855</v>
      </c>
      <c r="B8745" s="3" t="s">
        <v>8217</v>
      </c>
      <c r="C8745" s="4" t="s">
        <v>4</v>
      </c>
      <c r="D8745" s="4" t="s">
        <v>4</v>
      </c>
      <c r="E8745" s="86">
        <v>2</v>
      </c>
      <c r="F8745" s="96">
        <f t="shared" si="1078"/>
        <v>47187</v>
      </c>
      <c r="G8745" s="77">
        <v>94374</v>
      </c>
      <c r="H8745" s="45">
        <v>0</v>
      </c>
      <c r="I8745" s="44">
        <v>0</v>
      </c>
      <c r="J8745" s="45">
        <v>0</v>
      </c>
      <c r="K8745" s="45">
        <v>1</v>
      </c>
      <c r="L8745" s="45">
        <f t="shared" si="1081"/>
        <v>-1</v>
      </c>
      <c r="M8745" s="71">
        <f t="shared" si="1076"/>
        <v>-47187</v>
      </c>
      <c r="N8745" s="59">
        <v>0</v>
      </c>
      <c r="O8745" s="59">
        <v>0</v>
      </c>
      <c r="P8745" s="59">
        <f t="shared" si="1082"/>
        <v>0</v>
      </c>
      <c r="Q8745" s="72">
        <f t="shared" si="1077"/>
        <v>0</v>
      </c>
      <c r="R8745" s="44">
        <v>0</v>
      </c>
      <c r="S8745" s="45">
        <f t="shared" si="1079"/>
        <v>1</v>
      </c>
      <c r="T8745" s="45">
        <v>47187</v>
      </c>
      <c r="U8745" s="44">
        <f t="shared" si="1080"/>
        <v>47187</v>
      </c>
    </row>
    <row r="8746" spans="1:21">
      <c r="A8746" s="4">
        <v>90023290</v>
      </c>
      <c r="B8746" s="3" t="s">
        <v>1098</v>
      </c>
      <c r="C8746" s="4" t="s">
        <v>4</v>
      </c>
      <c r="D8746" s="4" t="s">
        <v>4</v>
      </c>
      <c r="E8746" s="4">
        <v>2</v>
      </c>
      <c r="F8746" s="96">
        <f t="shared" si="1078"/>
        <v>37280</v>
      </c>
      <c r="G8746" s="29">
        <v>74560</v>
      </c>
      <c r="H8746" s="45">
        <v>0</v>
      </c>
      <c r="I8746" s="44">
        <v>0</v>
      </c>
      <c r="J8746" s="45">
        <v>0</v>
      </c>
      <c r="K8746" s="45">
        <v>0</v>
      </c>
      <c r="L8746" s="45">
        <f t="shared" si="1081"/>
        <v>0</v>
      </c>
      <c r="M8746" s="71">
        <f t="shared" si="1076"/>
        <v>0</v>
      </c>
      <c r="N8746" s="59">
        <v>0</v>
      </c>
      <c r="O8746" s="59">
        <v>0</v>
      </c>
      <c r="P8746" s="59">
        <f t="shared" si="1082"/>
        <v>0</v>
      </c>
      <c r="Q8746" s="72">
        <f t="shared" si="1077"/>
        <v>0</v>
      </c>
      <c r="R8746" s="44">
        <v>0</v>
      </c>
      <c r="S8746" s="45">
        <f t="shared" si="1079"/>
        <v>2</v>
      </c>
      <c r="T8746" s="83">
        <v>37280</v>
      </c>
      <c r="U8746" s="44">
        <f t="shared" si="1080"/>
        <v>74560</v>
      </c>
    </row>
    <row r="8747" spans="1:21">
      <c r="A8747" s="93">
        <v>90010406</v>
      </c>
      <c r="B8747" s="3" t="s">
        <v>12718</v>
      </c>
      <c r="C8747" s="4" t="s">
        <v>4</v>
      </c>
      <c r="D8747" s="4" t="s">
        <v>4</v>
      </c>
      <c r="E8747" s="86">
        <v>0</v>
      </c>
      <c r="F8747" s="96">
        <f t="shared" si="1078"/>
        <v>0</v>
      </c>
      <c r="G8747" s="77">
        <v>0</v>
      </c>
      <c r="H8747" s="45">
        <v>0</v>
      </c>
      <c r="I8747" s="44">
        <v>0</v>
      </c>
      <c r="J8747" s="45">
        <v>0</v>
      </c>
      <c r="K8747" s="45">
        <v>0</v>
      </c>
      <c r="L8747" s="45">
        <f t="shared" si="1081"/>
        <v>0</v>
      </c>
      <c r="M8747" s="71">
        <f t="shared" si="1076"/>
        <v>0</v>
      </c>
      <c r="N8747" s="59">
        <v>0</v>
      </c>
      <c r="O8747" s="59">
        <v>0</v>
      </c>
      <c r="P8747" s="59">
        <f t="shared" si="1082"/>
        <v>0</v>
      </c>
      <c r="Q8747" s="72">
        <f t="shared" si="1077"/>
        <v>0</v>
      </c>
      <c r="R8747" s="44">
        <v>0</v>
      </c>
      <c r="S8747" s="45">
        <f t="shared" si="1079"/>
        <v>0</v>
      </c>
      <c r="T8747" s="45">
        <v>0</v>
      </c>
      <c r="U8747" s="44">
        <f t="shared" si="1080"/>
        <v>0</v>
      </c>
    </row>
    <row r="8748" spans="1:21">
      <c r="A8748" s="93">
        <v>90009339</v>
      </c>
      <c r="B8748" s="3" t="s">
        <v>12804</v>
      </c>
      <c r="C8748" s="4" t="s">
        <v>4</v>
      </c>
      <c r="D8748" s="4" t="s">
        <v>4</v>
      </c>
      <c r="E8748" s="86">
        <v>0</v>
      </c>
      <c r="F8748" s="96">
        <f t="shared" si="1078"/>
        <v>0</v>
      </c>
      <c r="G8748" s="77">
        <v>0</v>
      </c>
      <c r="H8748" s="45">
        <v>0</v>
      </c>
      <c r="I8748" s="44">
        <v>0</v>
      </c>
      <c r="J8748" s="45">
        <v>0</v>
      </c>
      <c r="K8748" s="45">
        <v>0</v>
      </c>
      <c r="L8748" s="45">
        <f t="shared" si="1081"/>
        <v>0</v>
      </c>
      <c r="M8748" s="71">
        <f t="shared" si="1076"/>
        <v>0</v>
      </c>
      <c r="N8748" s="59">
        <v>0</v>
      </c>
      <c r="O8748" s="59">
        <v>0</v>
      </c>
      <c r="P8748" s="59">
        <f t="shared" si="1082"/>
        <v>0</v>
      </c>
      <c r="Q8748" s="72">
        <f t="shared" si="1077"/>
        <v>0</v>
      </c>
      <c r="R8748" s="44">
        <v>0</v>
      </c>
      <c r="S8748" s="45">
        <f t="shared" si="1079"/>
        <v>0</v>
      </c>
      <c r="T8748" s="45">
        <v>0</v>
      </c>
      <c r="U8748" s="44">
        <f t="shared" si="1080"/>
        <v>0</v>
      </c>
    </row>
    <row r="8749" spans="1:21">
      <c r="A8749" s="4">
        <v>90022815</v>
      </c>
      <c r="B8749" s="3" t="s">
        <v>8173</v>
      </c>
      <c r="C8749" s="4" t="s">
        <v>4</v>
      </c>
      <c r="D8749" s="4" t="s">
        <v>4</v>
      </c>
      <c r="E8749" s="86">
        <v>2</v>
      </c>
      <c r="F8749" s="96">
        <f t="shared" si="1078"/>
        <v>28303</v>
      </c>
      <c r="G8749" s="77">
        <v>56606</v>
      </c>
      <c r="H8749" s="45">
        <v>0</v>
      </c>
      <c r="I8749" s="44">
        <v>0</v>
      </c>
      <c r="J8749" s="45">
        <v>0</v>
      </c>
      <c r="K8749" s="45">
        <v>0</v>
      </c>
      <c r="L8749" s="45">
        <f t="shared" si="1081"/>
        <v>0</v>
      </c>
      <c r="M8749" s="71">
        <f t="shared" si="1076"/>
        <v>0</v>
      </c>
      <c r="N8749" s="59">
        <v>0</v>
      </c>
      <c r="O8749" s="59">
        <v>2</v>
      </c>
      <c r="P8749" s="59">
        <f t="shared" si="1082"/>
        <v>-2</v>
      </c>
      <c r="Q8749" s="72">
        <f t="shared" si="1077"/>
        <v>-56606</v>
      </c>
      <c r="R8749" s="44">
        <v>0</v>
      </c>
      <c r="S8749" s="45">
        <f t="shared" si="1079"/>
        <v>0</v>
      </c>
      <c r="T8749" s="45">
        <v>28303</v>
      </c>
      <c r="U8749" s="44">
        <f t="shared" si="1080"/>
        <v>0</v>
      </c>
    </row>
    <row r="8750" spans="1:21">
      <c r="A8750" s="93">
        <v>90014337</v>
      </c>
      <c r="B8750" s="3" t="s">
        <v>8172</v>
      </c>
      <c r="C8750" s="4" t="s">
        <v>4</v>
      </c>
      <c r="D8750" s="4" t="s">
        <v>4</v>
      </c>
      <c r="E8750" s="86">
        <v>-5</v>
      </c>
      <c r="F8750" s="96">
        <f t="shared" si="1078"/>
        <v>0</v>
      </c>
      <c r="G8750" s="77">
        <v>0</v>
      </c>
      <c r="H8750" s="45">
        <v>0</v>
      </c>
      <c r="I8750" s="44">
        <v>0</v>
      </c>
      <c r="J8750" s="45">
        <v>0</v>
      </c>
      <c r="K8750" s="45">
        <v>0</v>
      </c>
      <c r="L8750" s="45">
        <f t="shared" si="1081"/>
        <v>0</v>
      </c>
      <c r="M8750" s="71">
        <f t="shared" si="1076"/>
        <v>0</v>
      </c>
      <c r="N8750" s="59">
        <v>5</v>
      </c>
      <c r="O8750" s="59">
        <v>0</v>
      </c>
      <c r="P8750" s="59">
        <f t="shared" si="1082"/>
        <v>5</v>
      </c>
      <c r="Q8750" s="72">
        <f t="shared" si="1077"/>
        <v>0</v>
      </c>
      <c r="R8750" s="44">
        <v>0</v>
      </c>
      <c r="S8750" s="45">
        <f t="shared" si="1079"/>
        <v>0</v>
      </c>
      <c r="T8750" s="45">
        <v>31312</v>
      </c>
      <c r="U8750" s="44">
        <f t="shared" si="1080"/>
        <v>0</v>
      </c>
    </row>
    <row r="8751" spans="1:21">
      <c r="A8751" s="9">
        <v>90011973</v>
      </c>
      <c r="B8751" s="3" t="s">
        <v>3154</v>
      </c>
      <c r="C8751" s="4" t="s">
        <v>4</v>
      </c>
      <c r="D8751" s="4" t="s">
        <v>4</v>
      </c>
      <c r="E8751" s="86">
        <v>3</v>
      </c>
      <c r="F8751" s="96">
        <f t="shared" si="1078"/>
        <v>30585.666666666668</v>
      </c>
      <c r="G8751" s="77">
        <v>91757</v>
      </c>
      <c r="H8751" s="45">
        <v>0</v>
      </c>
      <c r="I8751" s="44">
        <v>0</v>
      </c>
      <c r="J8751" s="45">
        <v>0</v>
      </c>
      <c r="K8751" s="45">
        <v>0</v>
      </c>
      <c r="L8751" s="45">
        <f t="shared" si="1081"/>
        <v>0</v>
      </c>
      <c r="M8751" s="71">
        <f t="shared" si="1076"/>
        <v>0</v>
      </c>
      <c r="N8751" s="59">
        <v>0</v>
      </c>
      <c r="O8751" s="59">
        <v>3</v>
      </c>
      <c r="P8751" s="59">
        <f t="shared" si="1082"/>
        <v>-3</v>
      </c>
      <c r="Q8751" s="72">
        <f t="shared" si="1077"/>
        <v>-91757</v>
      </c>
      <c r="R8751" s="44">
        <v>0</v>
      </c>
      <c r="S8751" s="45">
        <f t="shared" si="1079"/>
        <v>0</v>
      </c>
      <c r="T8751" s="45">
        <v>32630</v>
      </c>
      <c r="U8751" s="44">
        <f t="shared" si="1080"/>
        <v>0</v>
      </c>
    </row>
    <row r="8752" spans="1:21">
      <c r="A8752" s="4">
        <v>90013202</v>
      </c>
      <c r="B8752" s="3" t="s">
        <v>8171</v>
      </c>
      <c r="C8752" s="4" t="s">
        <v>4</v>
      </c>
      <c r="D8752" s="4" t="s">
        <v>4</v>
      </c>
      <c r="E8752" s="86">
        <v>9</v>
      </c>
      <c r="F8752" s="96">
        <f t="shared" ref="F8752:F8783" si="1083">IFERROR(G8752/E8752,0)</f>
        <v>22995.555555555555</v>
      </c>
      <c r="G8752" s="77">
        <v>206960</v>
      </c>
      <c r="H8752" s="45">
        <v>4</v>
      </c>
      <c r="I8752" s="44">
        <v>4</v>
      </c>
      <c r="J8752" s="45">
        <v>0</v>
      </c>
      <c r="K8752" s="45">
        <v>0</v>
      </c>
      <c r="L8752" s="45">
        <f t="shared" si="1081"/>
        <v>0</v>
      </c>
      <c r="M8752" s="71">
        <f t="shared" si="1076"/>
        <v>0</v>
      </c>
      <c r="N8752" s="59">
        <v>0</v>
      </c>
      <c r="O8752" s="59">
        <v>9</v>
      </c>
      <c r="P8752" s="59">
        <f t="shared" si="1082"/>
        <v>-9</v>
      </c>
      <c r="Q8752" s="72">
        <f t="shared" si="1077"/>
        <v>-206960</v>
      </c>
      <c r="R8752" s="44">
        <v>0</v>
      </c>
      <c r="S8752" s="45">
        <f t="shared" si="1079"/>
        <v>0</v>
      </c>
      <c r="T8752" s="45">
        <v>22995.555555555555</v>
      </c>
      <c r="U8752" s="44">
        <f t="shared" si="1080"/>
        <v>0</v>
      </c>
    </row>
    <row r="8753" spans="1:21">
      <c r="A8753" s="4">
        <v>90012961</v>
      </c>
      <c r="B8753" s="3" t="s">
        <v>2623</v>
      </c>
      <c r="C8753" s="4" t="s">
        <v>4</v>
      </c>
      <c r="D8753" s="4" t="s">
        <v>4</v>
      </c>
      <c r="E8753" s="86">
        <v>0</v>
      </c>
      <c r="F8753" s="96">
        <f t="shared" si="1083"/>
        <v>0</v>
      </c>
      <c r="G8753" s="77">
        <v>0</v>
      </c>
      <c r="H8753" s="45">
        <v>6</v>
      </c>
      <c r="I8753" s="44">
        <v>6</v>
      </c>
      <c r="J8753" s="45">
        <v>0</v>
      </c>
      <c r="K8753" s="45">
        <v>0</v>
      </c>
      <c r="L8753" s="45">
        <f t="shared" si="1081"/>
        <v>0</v>
      </c>
      <c r="M8753" s="71">
        <f t="shared" si="1076"/>
        <v>0</v>
      </c>
      <c r="N8753" s="59">
        <v>0</v>
      </c>
      <c r="O8753" s="59">
        <v>0</v>
      </c>
      <c r="P8753" s="59">
        <f t="shared" si="1082"/>
        <v>0</v>
      </c>
      <c r="Q8753" s="72">
        <f t="shared" si="1077"/>
        <v>0</v>
      </c>
      <c r="R8753" s="44">
        <v>0</v>
      </c>
      <c r="S8753" s="45">
        <f t="shared" si="1079"/>
        <v>0</v>
      </c>
      <c r="T8753" s="45">
        <v>21560</v>
      </c>
      <c r="U8753" s="44">
        <f t="shared" si="1080"/>
        <v>0</v>
      </c>
    </row>
    <row r="8754" spans="1:21">
      <c r="A8754" s="9">
        <v>90012970</v>
      </c>
      <c r="B8754" s="3" t="s">
        <v>3752</v>
      </c>
      <c r="C8754" s="4" t="s">
        <v>4</v>
      </c>
      <c r="D8754" s="4" t="s">
        <v>4</v>
      </c>
      <c r="E8754" s="86">
        <v>3</v>
      </c>
      <c r="F8754" s="96">
        <f t="shared" si="1083"/>
        <v>18692</v>
      </c>
      <c r="G8754" s="77">
        <v>56076</v>
      </c>
      <c r="H8754" s="45">
        <v>0</v>
      </c>
      <c r="I8754" s="44">
        <v>0</v>
      </c>
      <c r="J8754" s="45">
        <v>0</v>
      </c>
      <c r="K8754" s="45">
        <v>0</v>
      </c>
      <c r="L8754" s="45">
        <f t="shared" si="1081"/>
        <v>0</v>
      </c>
      <c r="M8754" s="71">
        <f t="shared" si="1076"/>
        <v>0</v>
      </c>
      <c r="N8754" s="59">
        <v>0</v>
      </c>
      <c r="O8754" s="59">
        <v>3</v>
      </c>
      <c r="P8754" s="59">
        <f t="shared" si="1082"/>
        <v>-3</v>
      </c>
      <c r="Q8754" s="72">
        <f t="shared" si="1077"/>
        <v>-56076</v>
      </c>
      <c r="R8754" s="44">
        <v>0</v>
      </c>
      <c r="S8754" s="45">
        <f t="shared" si="1079"/>
        <v>0</v>
      </c>
      <c r="T8754" s="45">
        <v>18692</v>
      </c>
      <c r="U8754" s="44">
        <f t="shared" si="1080"/>
        <v>0</v>
      </c>
    </row>
    <row r="8755" spans="1:21">
      <c r="A8755" s="4">
        <v>92000789</v>
      </c>
      <c r="B8755" s="3" t="s">
        <v>8234</v>
      </c>
      <c r="C8755" s="4" t="s">
        <v>4</v>
      </c>
      <c r="D8755" s="4" t="s">
        <v>4</v>
      </c>
      <c r="E8755" s="86">
        <v>0</v>
      </c>
      <c r="F8755" s="96">
        <f t="shared" si="1083"/>
        <v>0</v>
      </c>
      <c r="G8755" s="77">
        <v>0</v>
      </c>
      <c r="H8755" s="45">
        <v>0</v>
      </c>
      <c r="I8755" s="44">
        <v>0</v>
      </c>
      <c r="J8755" s="45">
        <v>5</v>
      </c>
      <c r="K8755" s="45">
        <v>0</v>
      </c>
      <c r="L8755" s="45">
        <f t="shared" si="1081"/>
        <v>5</v>
      </c>
      <c r="M8755" s="71">
        <f t="shared" si="1076"/>
        <v>0</v>
      </c>
      <c r="N8755" s="59">
        <v>0</v>
      </c>
      <c r="O8755" s="59">
        <v>0</v>
      </c>
      <c r="P8755" s="59">
        <f t="shared" si="1082"/>
        <v>0</v>
      </c>
      <c r="Q8755" s="72">
        <f t="shared" si="1077"/>
        <v>0</v>
      </c>
      <c r="R8755" s="44">
        <v>0</v>
      </c>
      <c r="S8755" s="45">
        <f t="shared" si="1079"/>
        <v>5</v>
      </c>
      <c r="T8755" s="99">
        <v>0</v>
      </c>
      <c r="U8755" s="44">
        <f t="shared" si="1080"/>
        <v>0</v>
      </c>
    </row>
    <row r="8756" spans="1:21">
      <c r="A8756" s="93">
        <v>90022885</v>
      </c>
      <c r="B8756" s="3" t="s">
        <v>12699</v>
      </c>
      <c r="C8756" s="4" t="s">
        <v>4</v>
      </c>
      <c r="D8756" s="4" t="s">
        <v>4</v>
      </c>
      <c r="E8756" s="86">
        <v>0</v>
      </c>
      <c r="F8756" s="96">
        <f t="shared" si="1083"/>
        <v>0</v>
      </c>
      <c r="G8756" s="77">
        <v>0</v>
      </c>
      <c r="H8756" s="45">
        <v>0</v>
      </c>
      <c r="I8756" s="44">
        <v>0</v>
      </c>
      <c r="J8756" s="45">
        <v>0</v>
      </c>
      <c r="K8756" s="45">
        <v>0</v>
      </c>
      <c r="L8756" s="45">
        <f t="shared" si="1081"/>
        <v>0</v>
      </c>
      <c r="M8756" s="71">
        <f t="shared" si="1076"/>
        <v>0</v>
      </c>
      <c r="N8756" s="59">
        <v>0</v>
      </c>
      <c r="O8756" s="59">
        <v>0</v>
      </c>
      <c r="P8756" s="59">
        <f t="shared" si="1082"/>
        <v>0</v>
      </c>
      <c r="Q8756" s="72">
        <f t="shared" si="1077"/>
        <v>0</v>
      </c>
      <c r="R8756" s="44">
        <v>0</v>
      </c>
      <c r="S8756" s="45">
        <f t="shared" si="1079"/>
        <v>0</v>
      </c>
      <c r="T8756" s="45">
        <v>0</v>
      </c>
      <c r="U8756" s="44">
        <f t="shared" si="1080"/>
        <v>0</v>
      </c>
    </row>
    <row r="8757" spans="1:21">
      <c r="A8757" s="4">
        <v>92000424</v>
      </c>
      <c r="B8757" s="3" t="s">
        <v>8232</v>
      </c>
      <c r="C8757" s="4" t="s">
        <v>4</v>
      </c>
      <c r="D8757" s="4" t="s">
        <v>4</v>
      </c>
      <c r="E8757" s="86">
        <v>5</v>
      </c>
      <c r="F8757" s="96">
        <f t="shared" si="1083"/>
        <v>19510</v>
      </c>
      <c r="G8757" s="77">
        <v>97550</v>
      </c>
      <c r="H8757" s="45">
        <v>0</v>
      </c>
      <c r="I8757" s="44">
        <v>0</v>
      </c>
      <c r="J8757" s="45">
        <v>0</v>
      </c>
      <c r="K8757" s="45">
        <v>5</v>
      </c>
      <c r="L8757" s="45">
        <f t="shared" si="1081"/>
        <v>-5</v>
      </c>
      <c r="M8757" s="71">
        <f t="shared" si="1076"/>
        <v>-97550</v>
      </c>
      <c r="N8757" s="59">
        <v>0</v>
      </c>
      <c r="O8757" s="59">
        <v>0</v>
      </c>
      <c r="P8757" s="59">
        <f t="shared" si="1082"/>
        <v>0</v>
      </c>
      <c r="Q8757" s="72">
        <f t="shared" si="1077"/>
        <v>0</v>
      </c>
      <c r="R8757" s="44">
        <v>0</v>
      </c>
      <c r="S8757" s="45">
        <f t="shared" si="1079"/>
        <v>0</v>
      </c>
      <c r="T8757" s="45">
        <v>0</v>
      </c>
      <c r="U8757" s="44">
        <f t="shared" si="1080"/>
        <v>0</v>
      </c>
    </row>
    <row r="8758" spans="1:21">
      <c r="A8758" s="93">
        <v>90009961</v>
      </c>
      <c r="B8758" s="3" t="s">
        <v>8208</v>
      </c>
      <c r="C8758" s="4" t="s">
        <v>4</v>
      </c>
      <c r="D8758" s="4" t="s">
        <v>4</v>
      </c>
      <c r="E8758" s="86">
        <v>-1</v>
      </c>
      <c r="F8758" s="96">
        <f t="shared" si="1083"/>
        <v>0</v>
      </c>
      <c r="G8758" s="77">
        <v>0</v>
      </c>
      <c r="H8758" s="45">
        <v>0</v>
      </c>
      <c r="I8758" s="44">
        <v>0</v>
      </c>
      <c r="J8758" s="45">
        <v>1</v>
      </c>
      <c r="K8758" s="45">
        <v>0</v>
      </c>
      <c r="L8758" s="45">
        <f t="shared" si="1081"/>
        <v>1</v>
      </c>
      <c r="M8758" s="71">
        <f t="shared" si="1076"/>
        <v>0</v>
      </c>
      <c r="N8758" s="59">
        <v>0</v>
      </c>
      <c r="O8758" s="59">
        <v>0</v>
      </c>
      <c r="P8758" s="59">
        <f t="shared" si="1082"/>
        <v>0</v>
      </c>
      <c r="Q8758" s="72">
        <f t="shared" si="1077"/>
        <v>0</v>
      </c>
      <c r="R8758" s="44">
        <v>0</v>
      </c>
      <c r="S8758" s="45">
        <f t="shared" si="1079"/>
        <v>0</v>
      </c>
      <c r="T8758" s="45">
        <v>0</v>
      </c>
      <c r="U8758" s="44">
        <f t="shared" si="1080"/>
        <v>0</v>
      </c>
    </row>
    <row r="8759" spans="1:21">
      <c r="A8759" s="4">
        <v>90009366</v>
      </c>
      <c r="B8759" s="3" t="s">
        <v>8170</v>
      </c>
      <c r="C8759" s="4" t="s">
        <v>4</v>
      </c>
      <c r="D8759" s="4" t="s">
        <v>4</v>
      </c>
      <c r="E8759" s="86">
        <v>13</v>
      </c>
      <c r="F8759" s="96">
        <f t="shared" si="1083"/>
        <v>12760</v>
      </c>
      <c r="G8759" s="77">
        <v>165880</v>
      </c>
      <c r="H8759" s="45">
        <v>0</v>
      </c>
      <c r="I8759" s="44">
        <v>0</v>
      </c>
      <c r="J8759" s="45">
        <v>0</v>
      </c>
      <c r="K8759" s="45">
        <v>0</v>
      </c>
      <c r="L8759" s="45">
        <f t="shared" si="1081"/>
        <v>0</v>
      </c>
      <c r="M8759" s="71">
        <f t="shared" si="1076"/>
        <v>0</v>
      </c>
      <c r="N8759" s="59">
        <v>0</v>
      </c>
      <c r="O8759" s="59">
        <v>13</v>
      </c>
      <c r="P8759" s="59">
        <f t="shared" si="1082"/>
        <v>-13</v>
      </c>
      <c r="Q8759" s="72">
        <f t="shared" si="1077"/>
        <v>-165880</v>
      </c>
      <c r="R8759" s="44">
        <v>0</v>
      </c>
      <c r="S8759" s="45">
        <f t="shared" si="1079"/>
        <v>0</v>
      </c>
      <c r="T8759" s="45">
        <v>12760</v>
      </c>
      <c r="U8759" s="44">
        <f t="shared" si="1080"/>
        <v>0</v>
      </c>
    </row>
    <row r="8760" spans="1:21">
      <c r="A8760" s="93">
        <v>90014394</v>
      </c>
      <c r="B8760" s="3" t="s">
        <v>8238</v>
      </c>
      <c r="C8760" s="4" t="s">
        <v>4</v>
      </c>
      <c r="D8760" s="4" t="s">
        <v>4</v>
      </c>
      <c r="E8760" s="86">
        <v>-10</v>
      </c>
      <c r="F8760" s="96">
        <f t="shared" si="1083"/>
        <v>0</v>
      </c>
      <c r="G8760" s="77">
        <v>0</v>
      </c>
      <c r="H8760" s="45">
        <v>0</v>
      </c>
      <c r="I8760" s="44">
        <v>0</v>
      </c>
      <c r="J8760" s="45">
        <v>10</v>
      </c>
      <c r="K8760" s="45">
        <v>0</v>
      </c>
      <c r="L8760" s="45">
        <f t="shared" si="1081"/>
        <v>10</v>
      </c>
      <c r="M8760" s="71">
        <f t="shared" si="1076"/>
        <v>0</v>
      </c>
      <c r="N8760" s="59">
        <v>0</v>
      </c>
      <c r="O8760" s="59">
        <v>0</v>
      </c>
      <c r="P8760" s="59">
        <f t="shared" si="1082"/>
        <v>0</v>
      </c>
      <c r="Q8760" s="72">
        <f t="shared" si="1077"/>
        <v>0</v>
      </c>
      <c r="R8760" s="44">
        <v>0</v>
      </c>
      <c r="S8760" s="45">
        <f t="shared" si="1079"/>
        <v>0</v>
      </c>
      <c r="T8760" s="45">
        <v>0</v>
      </c>
      <c r="U8760" s="44">
        <f t="shared" si="1080"/>
        <v>0</v>
      </c>
    </row>
    <row r="8761" spans="1:21">
      <c r="A8761" s="9">
        <v>90023072</v>
      </c>
      <c r="B8761" s="3" t="s">
        <v>2527</v>
      </c>
      <c r="C8761" s="4" t="s">
        <v>4</v>
      </c>
      <c r="D8761" s="4" t="s">
        <v>4</v>
      </c>
      <c r="E8761" s="86">
        <v>2</v>
      </c>
      <c r="F8761" s="96">
        <f t="shared" si="1083"/>
        <v>10040</v>
      </c>
      <c r="G8761" s="77">
        <v>20080</v>
      </c>
      <c r="H8761" s="45">
        <v>0</v>
      </c>
      <c r="I8761" s="44">
        <v>0</v>
      </c>
      <c r="J8761" s="45">
        <v>0</v>
      </c>
      <c r="K8761" s="45">
        <v>0</v>
      </c>
      <c r="L8761" s="45">
        <f t="shared" si="1081"/>
        <v>0</v>
      </c>
      <c r="M8761" s="71">
        <f t="shared" si="1076"/>
        <v>0</v>
      </c>
      <c r="N8761" s="59">
        <v>0</v>
      </c>
      <c r="O8761" s="59">
        <v>2</v>
      </c>
      <c r="P8761" s="59">
        <f t="shared" si="1082"/>
        <v>-2</v>
      </c>
      <c r="Q8761" s="72">
        <f t="shared" si="1077"/>
        <v>-20080</v>
      </c>
      <c r="R8761" s="44">
        <v>0</v>
      </c>
      <c r="S8761" s="45">
        <f t="shared" si="1079"/>
        <v>0</v>
      </c>
      <c r="T8761" s="45">
        <v>10040</v>
      </c>
      <c r="U8761" s="44">
        <f t="shared" si="1080"/>
        <v>0</v>
      </c>
    </row>
    <row r="8762" spans="1:21">
      <c r="A8762" s="4">
        <v>90012108</v>
      </c>
      <c r="B8762" s="3" t="s">
        <v>8169</v>
      </c>
      <c r="C8762" s="4" t="s">
        <v>4</v>
      </c>
      <c r="D8762" s="4" t="s">
        <v>4</v>
      </c>
      <c r="E8762" s="86">
        <v>10</v>
      </c>
      <c r="F8762" s="96">
        <f t="shared" si="1083"/>
        <v>8688.6</v>
      </c>
      <c r="G8762" s="77">
        <v>86886</v>
      </c>
      <c r="H8762" s="45">
        <v>0</v>
      </c>
      <c r="I8762" s="44">
        <v>0</v>
      </c>
      <c r="J8762" s="45">
        <v>0</v>
      </c>
      <c r="K8762" s="45">
        <v>0</v>
      </c>
      <c r="L8762" s="45">
        <f t="shared" si="1081"/>
        <v>0</v>
      </c>
      <c r="M8762" s="71">
        <f t="shared" si="1076"/>
        <v>0</v>
      </c>
      <c r="N8762" s="59">
        <v>0</v>
      </c>
      <c r="O8762" s="59">
        <v>10</v>
      </c>
      <c r="P8762" s="59">
        <f t="shared" si="1082"/>
        <v>-10</v>
      </c>
      <c r="Q8762" s="72">
        <f t="shared" si="1077"/>
        <v>-86886</v>
      </c>
      <c r="R8762" s="44">
        <v>0</v>
      </c>
      <c r="S8762" s="45">
        <f t="shared" si="1079"/>
        <v>0</v>
      </c>
      <c r="T8762" s="45">
        <v>8688.6</v>
      </c>
      <c r="U8762" s="44">
        <f t="shared" si="1080"/>
        <v>0</v>
      </c>
    </row>
    <row r="8763" spans="1:21">
      <c r="A8763" s="9">
        <v>90022502</v>
      </c>
      <c r="B8763" s="3" t="s">
        <v>3156</v>
      </c>
      <c r="C8763" s="4" t="s">
        <v>4</v>
      </c>
      <c r="D8763" s="4" t="s">
        <v>4</v>
      </c>
      <c r="E8763" s="86">
        <v>1</v>
      </c>
      <c r="F8763" s="96">
        <f t="shared" si="1083"/>
        <v>6215</v>
      </c>
      <c r="G8763" s="77">
        <v>6215</v>
      </c>
      <c r="H8763" s="45">
        <v>0</v>
      </c>
      <c r="I8763" s="44">
        <v>0</v>
      </c>
      <c r="J8763" s="45">
        <v>0</v>
      </c>
      <c r="K8763" s="45">
        <v>0</v>
      </c>
      <c r="L8763" s="45">
        <f t="shared" si="1081"/>
        <v>0</v>
      </c>
      <c r="M8763" s="71">
        <f t="shared" si="1076"/>
        <v>0</v>
      </c>
      <c r="N8763" s="59">
        <v>0</v>
      </c>
      <c r="O8763" s="59">
        <v>1</v>
      </c>
      <c r="P8763" s="59">
        <f t="shared" si="1082"/>
        <v>-1</v>
      </c>
      <c r="Q8763" s="72">
        <f t="shared" si="1077"/>
        <v>-6215</v>
      </c>
      <c r="R8763" s="44">
        <v>0</v>
      </c>
      <c r="S8763" s="45">
        <f t="shared" si="1079"/>
        <v>0</v>
      </c>
      <c r="T8763" s="45">
        <v>6215</v>
      </c>
      <c r="U8763" s="44">
        <f t="shared" si="1080"/>
        <v>0</v>
      </c>
    </row>
    <row r="8764" spans="1:21">
      <c r="A8764" s="93">
        <v>90012398</v>
      </c>
      <c r="B8764" s="3" t="s">
        <v>54</v>
      </c>
      <c r="C8764" s="4" t="s">
        <v>4</v>
      </c>
      <c r="D8764" s="4" t="s">
        <v>4</v>
      </c>
      <c r="E8764" s="86">
        <v>-1</v>
      </c>
      <c r="F8764" s="96">
        <f t="shared" si="1083"/>
        <v>0</v>
      </c>
      <c r="G8764" s="77">
        <v>0</v>
      </c>
      <c r="H8764" s="45">
        <v>0</v>
      </c>
      <c r="I8764" s="44">
        <v>0</v>
      </c>
      <c r="J8764" s="45">
        <v>1</v>
      </c>
      <c r="K8764" s="45">
        <v>0</v>
      </c>
      <c r="L8764" s="45">
        <f t="shared" si="1081"/>
        <v>1</v>
      </c>
      <c r="M8764" s="71">
        <f t="shared" si="1076"/>
        <v>0</v>
      </c>
      <c r="N8764" s="59">
        <v>0</v>
      </c>
      <c r="O8764" s="59">
        <v>0</v>
      </c>
      <c r="P8764" s="59">
        <f t="shared" si="1082"/>
        <v>0</v>
      </c>
      <c r="Q8764" s="72">
        <f t="shared" si="1077"/>
        <v>0</v>
      </c>
      <c r="R8764" s="44">
        <v>0</v>
      </c>
      <c r="S8764" s="45">
        <f t="shared" si="1079"/>
        <v>0</v>
      </c>
      <c r="T8764" s="45">
        <v>6110</v>
      </c>
      <c r="U8764" s="44">
        <f t="shared" si="1080"/>
        <v>0</v>
      </c>
    </row>
    <row r="8765" spans="1:21">
      <c r="A8765" s="93">
        <v>90012965</v>
      </c>
      <c r="B8765" s="3" t="s">
        <v>8168</v>
      </c>
      <c r="C8765" s="4" t="s">
        <v>4</v>
      </c>
      <c r="D8765" s="4" t="s">
        <v>4</v>
      </c>
      <c r="E8765" s="86">
        <v>-19</v>
      </c>
      <c r="F8765" s="96">
        <f t="shared" si="1083"/>
        <v>0</v>
      </c>
      <c r="G8765" s="77">
        <v>0</v>
      </c>
      <c r="H8765" s="45">
        <v>0</v>
      </c>
      <c r="I8765" s="44">
        <v>0</v>
      </c>
      <c r="J8765" s="45">
        <v>0</v>
      </c>
      <c r="K8765" s="45">
        <v>0</v>
      </c>
      <c r="L8765" s="45">
        <f t="shared" si="1081"/>
        <v>0</v>
      </c>
      <c r="M8765" s="71">
        <f t="shared" si="1076"/>
        <v>0</v>
      </c>
      <c r="N8765" s="59">
        <v>19</v>
      </c>
      <c r="O8765" s="59">
        <v>0</v>
      </c>
      <c r="P8765" s="59">
        <f t="shared" si="1082"/>
        <v>19</v>
      </c>
      <c r="Q8765" s="72">
        <f t="shared" si="1077"/>
        <v>0</v>
      </c>
      <c r="R8765" s="44">
        <v>0</v>
      </c>
      <c r="S8765" s="45">
        <f t="shared" si="1079"/>
        <v>0</v>
      </c>
      <c r="T8765" s="45">
        <v>0</v>
      </c>
      <c r="U8765" s="44">
        <f t="shared" si="1080"/>
        <v>0</v>
      </c>
    </row>
    <row r="8766" spans="1:21">
      <c r="A8766" s="4">
        <v>90009734</v>
      </c>
      <c r="B8766" s="3" t="s">
        <v>8167</v>
      </c>
      <c r="C8766" s="4" t="s">
        <v>4</v>
      </c>
      <c r="D8766" s="4" t="s">
        <v>4</v>
      </c>
      <c r="E8766" s="86">
        <v>39</v>
      </c>
      <c r="F8766" s="96">
        <f t="shared" si="1083"/>
        <v>4285.8717948717949</v>
      </c>
      <c r="G8766" s="77">
        <v>167149</v>
      </c>
      <c r="H8766" s="45">
        <v>0</v>
      </c>
      <c r="I8766" s="44">
        <v>0</v>
      </c>
      <c r="J8766" s="45">
        <v>0</v>
      </c>
      <c r="K8766" s="45">
        <v>0</v>
      </c>
      <c r="L8766" s="45">
        <f t="shared" si="1081"/>
        <v>0</v>
      </c>
      <c r="M8766" s="71">
        <f t="shared" si="1076"/>
        <v>0</v>
      </c>
      <c r="N8766" s="59">
        <v>0</v>
      </c>
      <c r="O8766" s="59">
        <v>39</v>
      </c>
      <c r="P8766" s="59">
        <f t="shared" si="1082"/>
        <v>-39</v>
      </c>
      <c r="Q8766" s="72">
        <f t="shared" si="1077"/>
        <v>-167149</v>
      </c>
      <c r="R8766" s="44">
        <v>0</v>
      </c>
      <c r="S8766" s="45">
        <f t="shared" si="1079"/>
        <v>0</v>
      </c>
      <c r="T8766" s="45">
        <v>4285.8717948717949</v>
      </c>
      <c r="U8766" s="44">
        <f t="shared" si="1080"/>
        <v>0</v>
      </c>
    </row>
    <row r="8767" spans="1:21">
      <c r="A8767" s="4">
        <v>90014305</v>
      </c>
      <c r="B8767" s="3" t="s">
        <v>8166</v>
      </c>
      <c r="C8767" s="4" t="s">
        <v>4</v>
      </c>
      <c r="D8767" s="4" t="s">
        <v>4</v>
      </c>
      <c r="E8767" s="86">
        <v>40</v>
      </c>
      <c r="F8767" s="96">
        <f t="shared" si="1083"/>
        <v>3323.25</v>
      </c>
      <c r="G8767" s="77">
        <v>132930</v>
      </c>
      <c r="H8767" s="45">
        <v>0</v>
      </c>
      <c r="I8767" s="44">
        <v>0</v>
      </c>
      <c r="J8767" s="45">
        <v>0</v>
      </c>
      <c r="K8767" s="45">
        <v>0</v>
      </c>
      <c r="L8767" s="45">
        <f t="shared" si="1081"/>
        <v>0</v>
      </c>
      <c r="M8767" s="71">
        <f t="shared" si="1076"/>
        <v>0</v>
      </c>
      <c r="N8767" s="59">
        <v>0</v>
      </c>
      <c r="O8767" s="59">
        <v>40</v>
      </c>
      <c r="P8767" s="59">
        <f t="shared" si="1082"/>
        <v>-40</v>
      </c>
      <c r="Q8767" s="72">
        <f t="shared" si="1077"/>
        <v>-132930</v>
      </c>
      <c r="R8767" s="44">
        <v>0</v>
      </c>
      <c r="S8767" s="45">
        <f t="shared" si="1079"/>
        <v>0</v>
      </c>
      <c r="T8767" s="45">
        <v>3323.25</v>
      </c>
      <c r="U8767" s="44">
        <f t="shared" si="1080"/>
        <v>0</v>
      </c>
    </row>
    <row r="8768" spans="1:21">
      <c r="A8768" s="4">
        <v>90014304</v>
      </c>
      <c r="B8768" s="3" t="s">
        <v>8165</v>
      </c>
      <c r="C8768" s="4" t="s">
        <v>4</v>
      </c>
      <c r="D8768" s="4" t="s">
        <v>4</v>
      </c>
      <c r="E8768" s="86">
        <v>40</v>
      </c>
      <c r="F8768" s="96">
        <f t="shared" si="1083"/>
        <v>3100</v>
      </c>
      <c r="G8768" s="77">
        <v>124000</v>
      </c>
      <c r="H8768" s="45">
        <v>0</v>
      </c>
      <c r="I8768" s="44">
        <v>0</v>
      </c>
      <c r="J8768" s="45">
        <v>0</v>
      </c>
      <c r="K8768" s="45">
        <v>0</v>
      </c>
      <c r="L8768" s="45">
        <f t="shared" si="1081"/>
        <v>0</v>
      </c>
      <c r="M8768" s="71">
        <f t="shared" si="1076"/>
        <v>0</v>
      </c>
      <c r="N8768" s="59">
        <v>0</v>
      </c>
      <c r="O8768" s="59">
        <v>40</v>
      </c>
      <c r="P8768" s="59">
        <f t="shared" si="1082"/>
        <v>-40</v>
      </c>
      <c r="Q8768" s="72">
        <f t="shared" si="1077"/>
        <v>-124000</v>
      </c>
      <c r="R8768" s="44">
        <v>0</v>
      </c>
      <c r="S8768" s="45">
        <f t="shared" si="1079"/>
        <v>0</v>
      </c>
      <c r="T8768" s="45">
        <v>3100</v>
      </c>
      <c r="U8768" s="44">
        <f t="shared" si="1080"/>
        <v>0</v>
      </c>
    </row>
    <row r="8769" spans="1:21">
      <c r="A8769" s="4">
        <v>90014303</v>
      </c>
      <c r="B8769" s="3" t="s">
        <v>8198</v>
      </c>
      <c r="C8769" s="4" t="s">
        <v>4</v>
      </c>
      <c r="D8769" s="4" t="s">
        <v>4</v>
      </c>
      <c r="E8769" s="86">
        <v>2</v>
      </c>
      <c r="F8769" s="96">
        <f t="shared" si="1083"/>
        <v>2468.5</v>
      </c>
      <c r="G8769" s="77">
        <v>4937</v>
      </c>
      <c r="H8769" s="45">
        <v>0</v>
      </c>
      <c r="I8769" s="44">
        <v>0</v>
      </c>
      <c r="J8769" s="45">
        <v>0</v>
      </c>
      <c r="K8769" s="45">
        <v>0</v>
      </c>
      <c r="L8769" s="45">
        <f t="shared" si="1081"/>
        <v>0</v>
      </c>
      <c r="M8769" s="71">
        <f t="shared" si="1076"/>
        <v>0</v>
      </c>
      <c r="N8769" s="59">
        <v>0</v>
      </c>
      <c r="O8769" s="59">
        <v>1</v>
      </c>
      <c r="P8769" s="59">
        <f t="shared" si="1082"/>
        <v>-1</v>
      </c>
      <c r="Q8769" s="72">
        <f t="shared" si="1077"/>
        <v>-2468.5</v>
      </c>
      <c r="R8769" s="44">
        <v>-1</v>
      </c>
      <c r="S8769" s="45">
        <f t="shared" si="1079"/>
        <v>0</v>
      </c>
      <c r="T8769" s="45">
        <v>2468.5</v>
      </c>
      <c r="U8769" s="44">
        <f t="shared" si="1080"/>
        <v>0</v>
      </c>
    </row>
    <row r="8770" spans="1:21">
      <c r="A8770" s="4">
        <v>90014302</v>
      </c>
      <c r="B8770" s="3" t="s">
        <v>11230</v>
      </c>
      <c r="C8770" s="4" t="s">
        <v>4</v>
      </c>
      <c r="D8770" s="4" t="s">
        <v>4</v>
      </c>
      <c r="E8770" s="86">
        <v>0</v>
      </c>
      <c r="F8770" s="96">
        <f t="shared" si="1083"/>
        <v>0</v>
      </c>
      <c r="G8770" s="77">
        <v>0</v>
      </c>
      <c r="H8770" s="45">
        <v>0</v>
      </c>
      <c r="I8770" s="44">
        <v>0</v>
      </c>
      <c r="J8770" s="45">
        <v>0</v>
      </c>
      <c r="K8770" s="45">
        <v>0</v>
      </c>
      <c r="L8770" s="45">
        <f t="shared" si="1081"/>
        <v>0</v>
      </c>
      <c r="M8770" s="71">
        <f t="shared" si="1076"/>
        <v>0</v>
      </c>
      <c r="N8770" s="59">
        <v>0</v>
      </c>
      <c r="O8770" s="59">
        <v>0</v>
      </c>
      <c r="P8770" s="59">
        <f t="shared" si="1082"/>
        <v>0</v>
      </c>
      <c r="Q8770" s="72">
        <f t="shared" si="1077"/>
        <v>0</v>
      </c>
      <c r="R8770" s="44">
        <v>1</v>
      </c>
      <c r="S8770" s="45">
        <f t="shared" si="1079"/>
        <v>1</v>
      </c>
      <c r="T8770" s="45">
        <v>2469</v>
      </c>
      <c r="U8770" s="44">
        <f t="shared" si="1080"/>
        <v>2469</v>
      </c>
    </row>
    <row r="8771" spans="1:21">
      <c r="A8771" s="9">
        <v>90023324</v>
      </c>
      <c r="B8771" s="3" t="s">
        <v>1212</v>
      </c>
      <c r="C8771" s="4" t="s">
        <v>4</v>
      </c>
      <c r="D8771" s="4" t="s">
        <v>4</v>
      </c>
      <c r="E8771" s="86">
        <v>18</v>
      </c>
      <c r="F8771" s="96">
        <f t="shared" si="1083"/>
        <v>2760</v>
      </c>
      <c r="G8771" s="77">
        <v>49680</v>
      </c>
      <c r="H8771" s="45">
        <v>0</v>
      </c>
      <c r="I8771" s="44">
        <v>0</v>
      </c>
      <c r="J8771" s="45">
        <v>0</v>
      </c>
      <c r="K8771" s="45">
        <v>0</v>
      </c>
      <c r="L8771" s="45">
        <f t="shared" si="1081"/>
        <v>0</v>
      </c>
      <c r="M8771" s="71">
        <f t="shared" ref="M8771:M8834" si="1084">(J8771-K8771)*F8771</f>
        <v>0</v>
      </c>
      <c r="N8771" s="59">
        <v>0</v>
      </c>
      <c r="O8771" s="59">
        <v>0</v>
      </c>
      <c r="P8771" s="59">
        <f t="shared" si="1082"/>
        <v>0</v>
      </c>
      <c r="Q8771" s="72">
        <f t="shared" ref="Q8771:Q8834" si="1085">(N8771-O8771)*$F8771</f>
        <v>0</v>
      </c>
      <c r="R8771" s="44">
        <v>0</v>
      </c>
      <c r="S8771" s="45">
        <f t="shared" si="1079"/>
        <v>18</v>
      </c>
      <c r="T8771" s="10">
        <v>2760</v>
      </c>
      <c r="U8771" s="44">
        <f t="shared" si="1080"/>
        <v>49680</v>
      </c>
    </row>
    <row r="8772" spans="1:21">
      <c r="A8772" s="4">
        <v>90014350</v>
      </c>
      <c r="B8772" s="3" t="s">
        <v>12173</v>
      </c>
      <c r="C8772" s="4" t="s">
        <v>4</v>
      </c>
      <c r="D8772" s="4" t="s">
        <v>4</v>
      </c>
      <c r="E8772" s="4">
        <v>22</v>
      </c>
      <c r="F8772" s="96">
        <f t="shared" si="1083"/>
        <v>2196</v>
      </c>
      <c r="G8772" s="29">
        <v>48312</v>
      </c>
      <c r="H8772" s="45">
        <v>0</v>
      </c>
      <c r="I8772" s="44">
        <v>0</v>
      </c>
      <c r="J8772" s="45">
        <v>0</v>
      </c>
      <c r="K8772" s="45">
        <v>0</v>
      </c>
      <c r="L8772" s="45">
        <f t="shared" si="1081"/>
        <v>0</v>
      </c>
      <c r="M8772" s="71">
        <f t="shared" si="1084"/>
        <v>0</v>
      </c>
      <c r="N8772" s="59">
        <v>0</v>
      </c>
      <c r="O8772" s="59">
        <v>0</v>
      </c>
      <c r="P8772" s="59">
        <f t="shared" si="1082"/>
        <v>0</v>
      </c>
      <c r="Q8772" s="72">
        <f t="shared" si="1085"/>
        <v>0</v>
      </c>
      <c r="R8772" s="44">
        <v>0</v>
      </c>
      <c r="S8772" s="45">
        <f t="shared" si="1079"/>
        <v>22</v>
      </c>
      <c r="T8772" s="83">
        <v>2196</v>
      </c>
      <c r="U8772" s="44">
        <f t="shared" si="1080"/>
        <v>48312</v>
      </c>
    </row>
    <row r="8773" spans="1:21">
      <c r="A8773" s="4">
        <v>90000122</v>
      </c>
      <c r="B8773" s="3" t="s">
        <v>8164</v>
      </c>
      <c r="C8773" s="4" t="s">
        <v>4</v>
      </c>
      <c r="D8773" s="4" t="s">
        <v>4</v>
      </c>
      <c r="E8773" s="86">
        <v>1</v>
      </c>
      <c r="F8773" s="96">
        <f t="shared" si="1083"/>
        <v>2639</v>
      </c>
      <c r="G8773" s="77">
        <v>2639</v>
      </c>
      <c r="H8773" s="45">
        <v>0</v>
      </c>
      <c r="I8773" s="44">
        <v>0</v>
      </c>
      <c r="J8773" s="45">
        <v>0</v>
      </c>
      <c r="K8773" s="45">
        <v>0</v>
      </c>
      <c r="L8773" s="45">
        <f t="shared" si="1081"/>
        <v>0</v>
      </c>
      <c r="M8773" s="71">
        <f t="shared" si="1084"/>
        <v>0</v>
      </c>
      <c r="N8773" s="59">
        <v>0</v>
      </c>
      <c r="O8773" s="59">
        <v>1</v>
      </c>
      <c r="P8773" s="59">
        <f t="shared" si="1082"/>
        <v>-1</v>
      </c>
      <c r="Q8773" s="72">
        <f t="shared" si="1085"/>
        <v>-2639</v>
      </c>
      <c r="R8773" s="44">
        <v>0</v>
      </c>
      <c r="S8773" s="45">
        <f t="shared" si="1079"/>
        <v>0</v>
      </c>
      <c r="T8773" s="45">
        <v>2639</v>
      </c>
      <c r="U8773" s="44">
        <f t="shared" si="1080"/>
        <v>0</v>
      </c>
    </row>
    <row r="8774" spans="1:21">
      <c r="A8774" s="4">
        <v>90013266</v>
      </c>
      <c r="B8774" s="3" t="s">
        <v>8195</v>
      </c>
      <c r="C8774" s="4" t="s">
        <v>4</v>
      </c>
      <c r="D8774" s="4" t="s">
        <v>4</v>
      </c>
      <c r="E8774" s="86">
        <v>100</v>
      </c>
      <c r="F8774" s="96">
        <f t="shared" si="1083"/>
        <v>2715</v>
      </c>
      <c r="G8774" s="77">
        <v>271500</v>
      </c>
      <c r="H8774" s="45">
        <v>0</v>
      </c>
      <c r="I8774" s="44">
        <v>0</v>
      </c>
      <c r="J8774" s="45">
        <v>0</v>
      </c>
      <c r="K8774" s="45">
        <v>0</v>
      </c>
      <c r="L8774" s="45">
        <f t="shared" si="1081"/>
        <v>0</v>
      </c>
      <c r="M8774" s="71">
        <f t="shared" si="1084"/>
        <v>0</v>
      </c>
      <c r="N8774" s="59">
        <v>0</v>
      </c>
      <c r="O8774" s="59">
        <v>100</v>
      </c>
      <c r="P8774" s="59">
        <f t="shared" si="1082"/>
        <v>-100</v>
      </c>
      <c r="Q8774" s="72">
        <f t="shared" si="1085"/>
        <v>-271500</v>
      </c>
      <c r="R8774" s="44">
        <v>0</v>
      </c>
      <c r="S8774" s="45">
        <f t="shared" si="1079"/>
        <v>0</v>
      </c>
      <c r="T8774" s="45">
        <v>2715</v>
      </c>
      <c r="U8774" s="44">
        <f t="shared" si="1080"/>
        <v>0</v>
      </c>
    </row>
    <row r="8775" spans="1:21">
      <c r="A8775" s="4">
        <v>92000798</v>
      </c>
      <c r="B8775" s="3" t="s">
        <v>12850</v>
      </c>
      <c r="C8775" s="4" t="s">
        <v>4</v>
      </c>
      <c r="D8775" s="4" t="s">
        <v>4</v>
      </c>
      <c r="E8775" s="92">
        <v>0</v>
      </c>
      <c r="F8775" s="97">
        <v>0</v>
      </c>
      <c r="G8775" s="29">
        <v>0</v>
      </c>
      <c r="H8775" s="45">
        <v>400</v>
      </c>
      <c r="I8775" s="44">
        <v>400</v>
      </c>
      <c r="J8775" s="45">
        <v>0</v>
      </c>
      <c r="K8775" s="45">
        <v>0</v>
      </c>
      <c r="L8775" s="45">
        <f t="shared" si="1081"/>
        <v>0</v>
      </c>
      <c r="M8775" s="71">
        <f t="shared" si="1084"/>
        <v>0</v>
      </c>
      <c r="N8775" s="59">
        <v>0</v>
      </c>
      <c r="O8775" s="59">
        <v>0</v>
      </c>
      <c r="P8775" s="59">
        <f t="shared" si="1082"/>
        <v>0</v>
      </c>
      <c r="Q8775" s="72">
        <f t="shared" si="1085"/>
        <v>0</v>
      </c>
      <c r="R8775" s="44">
        <v>0</v>
      </c>
      <c r="S8775" s="45">
        <f t="shared" si="1079"/>
        <v>0</v>
      </c>
      <c r="T8775" s="45">
        <v>0</v>
      </c>
      <c r="U8775" s="44">
        <f t="shared" si="1080"/>
        <v>0</v>
      </c>
    </row>
    <row r="8776" spans="1:21">
      <c r="A8776" s="4">
        <v>92000420</v>
      </c>
      <c r="B8776" s="3" t="s">
        <v>12120</v>
      </c>
      <c r="C8776" s="4" t="s">
        <v>4</v>
      </c>
      <c r="D8776" s="4" t="s">
        <v>4</v>
      </c>
      <c r="E8776" s="4">
        <v>97</v>
      </c>
      <c r="F8776" s="96">
        <f t="shared" ref="F8776:F8807" si="1086">IFERROR(G8776/E8776,0)</f>
        <v>2270</v>
      </c>
      <c r="G8776" s="29">
        <v>220190</v>
      </c>
      <c r="H8776" s="45">
        <v>0</v>
      </c>
      <c r="I8776" s="44">
        <v>0</v>
      </c>
      <c r="J8776" s="45">
        <v>0</v>
      </c>
      <c r="K8776" s="45">
        <v>0</v>
      </c>
      <c r="L8776" s="45">
        <f t="shared" si="1081"/>
        <v>0</v>
      </c>
      <c r="M8776" s="71">
        <f t="shared" si="1084"/>
        <v>0</v>
      </c>
      <c r="N8776" s="59">
        <v>0</v>
      </c>
      <c r="O8776" s="59">
        <v>0</v>
      </c>
      <c r="P8776" s="59">
        <f t="shared" si="1082"/>
        <v>0</v>
      </c>
      <c r="Q8776" s="72">
        <f t="shared" si="1085"/>
        <v>0</v>
      </c>
      <c r="R8776" s="44">
        <v>0</v>
      </c>
      <c r="S8776" s="45">
        <f t="shared" si="1079"/>
        <v>97</v>
      </c>
      <c r="T8776" s="83">
        <v>2270</v>
      </c>
      <c r="U8776" s="44">
        <f t="shared" si="1080"/>
        <v>220190</v>
      </c>
    </row>
    <row r="8777" spans="1:21">
      <c r="A8777" s="4">
        <v>90022814</v>
      </c>
      <c r="B8777" s="3" t="s">
        <v>8194</v>
      </c>
      <c r="C8777" s="4" t="s">
        <v>4</v>
      </c>
      <c r="D8777" s="4" t="s">
        <v>4</v>
      </c>
      <c r="E8777" s="86">
        <v>74</v>
      </c>
      <c r="F8777" s="96">
        <f t="shared" si="1086"/>
        <v>1840</v>
      </c>
      <c r="G8777" s="77">
        <v>136160</v>
      </c>
      <c r="H8777" s="45">
        <v>0</v>
      </c>
      <c r="I8777" s="44">
        <v>0</v>
      </c>
      <c r="J8777" s="45">
        <v>0</v>
      </c>
      <c r="K8777" s="45">
        <v>48</v>
      </c>
      <c r="L8777" s="45">
        <f t="shared" si="1081"/>
        <v>-48</v>
      </c>
      <c r="M8777" s="71">
        <f t="shared" si="1084"/>
        <v>-88320</v>
      </c>
      <c r="N8777" s="59">
        <v>48</v>
      </c>
      <c r="O8777" s="59">
        <v>0</v>
      </c>
      <c r="P8777" s="59">
        <f t="shared" si="1082"/>
        <v>48</v>
      </c>
      <c r="Q8777" s="72">
        <f t="shared" si="1085"/>
        <v>88320</v>
      </c>
      <c r="R8777" s="44">
        <v>0</v>
      </c>
      <c r="S8777" s="45">
        <f t="shared" si="1079"/>
        <v>74</v>
      </c>
      <c r="T8777" s="45">
        <v>1840</v>
      </c>
      <c r="U8777" s="44">
        <f t="shared" si="1080"/>
        <v>136160</v>
      </c>
    </row>
    <row r="8778" spans="1:21">
      <c r="A8778" s="93">
        <v>90022500</v>
      </c>
      <c r="B8778" s="3" t="s">
        <v>8193</v>
      </c>
      <c r="C8778" s="4" t="s">
        <v>4</v>
      </c>
      <c r="D8778" s="4" t="s">
        <v>4</v>
      </c>
      <c r="E8778" s="86">
        <v>36</v>
      </c>
      <c r="F8778" s="96">
        <f t="shared" si="1086"/>
        <v>1717.0555555555557</v>
      </c>
      <c r="G8778" s="77">
        <v>61814</v>
      </c>
      <c r="H8778" s="45">
        <v>0</v>
      </c>
      <c r="I8778" s="44">
        <v>0</v>
      </c>
      <c r="J8778" s="45">
        <v>48</v>
      </c>
      <c r="K8778" s="45">
        <v>0</v>
      </c>
      <c r="L8778" s="45">
        <f t="shared" si="1081"/>
        <v>48</v>
      </c>
      <c r="M8778" s="71">
        <f t="shared" si="1084"/>
        <v>82418.666666666672</v>
      </c>
      <c r="N8778" s="59">
        <v>0</v>
      </c>
      <c r="O8778" s="59">
        <v>48</v>
      </c>
      <c r="P8778" s="59">
        <f t="shared" si="1082"/>
        <v>-48</v>
      </c>
      <c r="Q8778" s="72">
        <f t="shared" si="1085"/>
        <v>-82418.666666666672</v>
      </c>
      <c r="R8778" s="44">
        <v>0</v>
      </c>
      <c r="S8778" s="45">
        <f t="shared" si="1079"/>
        <v>36</v>
      </c>
      <c r="T8778" s="45">
        <v>1717.0555555555557</v>
      </c>
      <c r="U8778" s="44">
        <f t="shared" si="1080"/>
        <v>61814</v>
      </c>
    </row>
    <row r="8779" spans="1:21">
      <c r="A8779" s="4">
        <v>92000235</v>
      </c>
      <c r="B8779" s="3" t="s">
        <v>8222</v>
      </c>
      <c r="C8779" s="4" t="s">
        <v>4</v>
      </c>
      <c r="D8779" s="4" t="s">
        <v>4</v>
      </c>
      <c r="E8779" s="86">
        <v>0</v>
      </c>
      <c r="F8779" s="96">
        <f t="shared" si="1086"/>
        <v>0</v>
      </c>
      <c r="G8779" s="77">
        <v>0</v>
      </c>
      <c r="H8779" s="45">
        <v>0</v>
      </c>
      <c r="I8779" s="44">
        <v>0</v>
      </c>
      <c r="J8779" s="45">
        <v>1</v>
      </c>
      <c r="K8779" s="45">
        <v>0</v>
      </c>
      <c r="L8779" s="45">
        <f t="shared" si="1081"/>
        <v>1</v>
      </c>
      <c r="M8779" s="71">
        <f t="shared" si="1084"/>
        <v>0</v>
      </c>
      <c r="N8779" s="59">
        <v>0</v>
      </c>
      <c r="O8779" s="59">
        <v>0</v>
      </c>
      <c r="P8779" s="59">
        <f t="shared" si="1082"/>
        <v>0</v>
      </c>
      <c r="Q8779" s="72">
        <f t="shared" si="1085"/>
        <v>0</v>
      </c>
      <c r="R8779" s="44">
        <v>0</v>
      </c>
      <c r="S8779" s="45">
        <f t="shared" si="1079"/>
        <v>1</v>
      </c>
      <c r="T8779" s="99">
        <v>0</v>
      </c>
      <c r="U8779" s="44">
        <f t="shared" si="1080"/>
        <v>0</v>
      </c>
    </row>
    <row r="8780" spans="1:21">
      <c r="A8780" s="93">
        <v>90022605</v>
      </c>
      <c r="B8780" s="3" t="s">
        <v>418</v>
      </c>
      <c r="C8780" s="4" t="s">
        <v>4</v>
      </c>
      <c r="D8780" s="4" t="s">
        <v>4</v>
      </c>
      <c r="E8780" s="86">
        <v>0</v>
      </c>
      <c r="F8780" s="96">
        <f t="shared" si="1086"/>
        <v>0</v>
      </c>
      <c r="G8780" s="77">
        <v>0</v>
      </c>
      <c r="H8780" s="45">
        <v>0</v>
      </c>
      <c r="I8780" s="44">
        <v>0</v>
      </c>
      <c r="J8780" s="45">
        <v>0</v>
      </c>
      <c r="K8780" s="45">
        <v>0</v>
      </c>
      <c r="L8780" s="45">
        <f t="shared" si="1081"/>
        <v>0</v>
      </c>
      <c r="M8780" s="71">
        <f t="shared" si="1084"/>
        <v>0</v>
      </c>
      <c r="N8780" s="59">
        <v>0</v>
      </c>
      <c r="O8780" s="59">
        <v>0</v>
      </c>
      <c r="P8780" s="59">
        <f t="shared" si="1082"/>
        <v>0</v>
      </c>
      <c r="Q8780" s="72">
        <f t="shared" si="1085"/>
        <v>0</v>
      </c>
      <c r="R8780" s="44">
        <v>0</v>
      </c>
      <c r="S8780" s="45">
        <f t="shared" si="1079"/>
        <v>0</v>
      </c>
      <c r="T8780" s="45">
        <v>0</v>
      </c>
      <c r="U8780" s="44">
        <f t="shared" si="1080"/>
        <v>0</v>
      </c>
    </row>
    <row r="8781" spans="1:21">
      <c r="A8781" s="93">
        <v>90000120</v>
      </c>
      <c r="B8781" s="3" t="s">
        <v>93</v>
      </c>
      <c r="C8781" s="4" t="s">
        <v>4</v>
      </c>
      <c r="D8781" s="4" t="s">
        <v>4</v>
      </c>
      <c r="E8781" s="86">
        <v>0</v>
      </c>
      <c r="F8781" s="96">
        <f t="shared" si="1086"/>
        <v>0</v>
      </c>
      <c r="G8781" s="77">
        <v>0</v>
      </c>
      <c r="H8781" s="45">
        <v>0</v>
      </c>
      <c r="I8781" s="44">
        <v>0</v>
      </c>
      <c r="J8781" s="45">
        <v>0</v>
      </c>
      <c r="K8781" s="45">
        <v>0</v>
      </c>
      <c r="L8781" s="45">
        <f t="shared" si="1081"/>
        <v>0</v>
      </c>
      <c r="M8781" s="71">
        <f t="shared" si="1084"/>
        <v>0</v>
      </c>
      <c r="N8781" s="59">
        <v>0</v>
      </c>
      <c r="O8781" s="59">
        <v>0</v>
      </c>
      <c r="P8781" s="59">
        <f t="shared" si="1082"/>
        <v>0</v>
      </c>
      <c r="Q8781" s="72">
        <f t="shared" si="1085"/>
        <v>0</v>
      </c>
      <c r="R8781" s="44">
        <v>0</v>
      </c>
      <c r="S8781" s="45">
        <f t="shared" si="1079"/>
        <v>0</v>
      </c>
      <c r="T8781" s="45">
        <v>0</v>
      </c>
      <c r="U8781" s="44">
        <f t="shared" si="1080"/>
        <v>0</v>
      </c>
    </row>
    <row r="8782" spans="1:21">
      <c r="A8782" s="93">
        <v>90023014</v>
      </c>
      <c r="B8782" s="3" t="s">
        <v>81</v>
      </c>
      <c r="C8782" s="4" t="s">
        <v>4</v>
      </c>
      <c r="D8782" s="4" t="s">
        <v>4</v>
      </c>
      <c r="E8782" s="86">
        <v>0</v>
      </c>
      <c r="F8782" s="96">
        <f t="shared" si="1086"/>
        <v>0</v>
      </c>
      <c r="G8782" s="77">
        <v>0</v>
      </c>
      <c r="H8782" s="45">
        <v>0</v>
      </c>
      <c r="I8782" s="44">
        <v>0</v>
      </c>
      <c r="J8782" s="45">
        <v>0</v>
      </c>
      <c r="K8782" s="45">
        <v>0</v>
      </c>
      <c r="L8782" s="45">
        <f t="shared" si="1081"/>
        <v>0</v>
      </c>
      <c r="M8782" s="71">
        <f t="shared" si="1084"/>
        <v>0</v>
      </c>
      <c r="N8782" s="59">
        <v>0</v>
      </c>
      <c r="O8782" s="59">
        <v>0</v>
      </c>
      <c r="P8782" s="59">
        <f t="shared" si="1082"/>
        <v>0</v>
      </c>
      <c r="Q8782" s="72">
        <f t="shared" si="1085"/>
        <v>0</v>
      </c>
      <c r="R8782" s="44">
        <v>0</v>
      </c>
      <c r="S8782" s="45">
        <f t="shared" si="1079"/>
        <v>0</v>
      </c>
      <c r="T8782" s="45">
        <v>0</v>
      </c>
      <c r="U8782" s="44">
        <f t="shared" si="1080"/>
        <v>0</v>
      </c>
    </row>
    <row r="8783" spans="1:21">
      <c r="A8783" s="4">
        <v>90022604</v>
      </c>
      <c r="B8783" s="3" t="s">
        <v>11221</v>
      </c>
      <c r="C8783" s="4" t="s">
        <v>4</v>
      </c>
      <c r="D8783" s="4" t="s">
        <v>4</v>
      </c>
      <c r="E8783" s="86">
        <v>8</v>
      </c>
      <c r="F8783" s="96">
        <f t="shared" si="1086"/>
        <v>183561</v>
      </c>
      <c r="G8783" s="77">
        <v>1468488</v>
      </c>
      <c r="H8783" s="45">
        <v>0</v>
      </c>
      <c r="I8783" s="44">
        <v>0</v>
      </c>
      <c r="J8783" s="45">
        <v>0</v>
      </c>
      <c r="K8783" s="45">
        <v>0</v>
      </c>
      <c r="L8783" s="45">
        <f t="shared" si="1081"/>
        <v>0</v>
      </c>
      <c r="M8783" s="71">
        <f t="shared" si="1084"/>
        <v>0</v>
      </c>
      <c r="N8783" s="59">
        <v>0</v>
      </c>
      <c r="O8783" s="59">
        <v>0</v>
      </c>
      <c r="P8783" s="59">
        <f t="shared" si="1082"/>
        <v>0</v>
      </c>
      <c r="Q8783" s="72">
        <f t="shared" si="1085"/>
        <v>0</v>
      </c>
      <c r="R8783" s="44">
        <v>-8</v>
      </c>
      <c r="S8783" s="45">
        <f t="shared" si="1079"/>
        <v>0</v>
      </c>
      <c r="T8783" s="45">
        <v>0</v>
      </c>
      <c r="U8783" s="44">
        <f t="shared" si="1080"/>
        <v>0</v>
      </c>
    </row>
    <row r="8784" spans="1:21">
      <c r="A8784" s="4">
        <v>92010971</v>
      </c>
      <c r="B8784" s="3" t="s">
        <v>11225</v>
      </c>
      <c r="C8784" s="4" t="s">
        <v>4</v>
      </c>
      <c r="D8784" s="4" t="s">
        <v>4</v>
      </c>
      <c r="E8784" s="86">
        <v>0</v>
      </c>
      <c r="F8784" s="96">
        <f t="shared" si="1086"/>
        <v>0</v>
      </c>
      <c r="G8784" s="77">
        <v>0</v>
      </c>
      <c r="H8784" s="45">
        <v>0</v>
      </c>
      <c r="I8784" s="44">
        <v>0</v>
      </c>
      <c r="J8784" s="45">
        <v>0</v>
      </c>
      <c r="K8784" s="45">
        <v>0</v>
      </c>
      <c r="L8784" s="45">
        <f t="shared" si="1081"/>
        <v>0</v>
      </c>
      <c r="M8784" s="71">
        <f t="shared" si="1084"/>
        <v>0</v>
      </c>
      <c r="N8784" s="59">
        <v>0</v>
      </c>
      <c r="O8784" s="59">
        <v>0</v>
      </c>
      <c r="P8784" s="59">
        <f t="shared" si="1082"/>
        <v>0</v>
      </c>
      <c r="Q8784" s="72">
        <f t="shared" si="1085"/>
        <v>0</v>
      </c>
      <c r="R8784" s="44">
        <v>8</v>
      </c>
      <c r="S8784" s="45">
        <f t="shared" ref="S8784:S8847" si="1087">E8784+H8784+J8784+N8784-I8784-K8784-O8784+R8784</f>
        <v>8</v>
      </c>
      <c r="T8784" s="45">
        <v>183561</v>
      </c>
      <c r="U8784" s="44">
        <f t="shared" ref="U8784:U8847" si="1088">S8784*T8784</f>
        <v>1468488</v>
      </c>
    </row>
    <row r="8785" spans="1:21">
      <c r="A8785" s="4">
        <v>90022705</v>
      </c>
      <c r="B8785" s="3" t="s">
        <v>10951</v>
      </c>
      <c r="C8785" s="4" t="s">
        <v>4</v>
      </c>
      <c r="D8785" s="4" t="s">
        <v>4</v>
      </c>
      <c r="E8785" s="86">
        <v>0</v>
      </c>
      <c r="F8785" s="96">
        <f t="shared" si="1086"/>
        <v>0</v>
      </c>
      <c r="G8785" s="77">
        <v>0</v>
      </c>
      <c r="H8785" s="45">
        <v>4</v>
      </c>
      <c r="I8785" s="44">
        <v>4</v>
      </c>
      <c r="J8785" s="45">
        <v>0</v>
      </c>
      <c r="K8785" s="45">
        <v>0</v>
      </c>
      <c r="L8785" s="45">
        <f t="shared" si="1081"/>
        <v>0</v>
      </c>
      <c r="M8785" s="71">
        <f t="shared" si="1084"/>
        <v>0</v>
      </c>
      <c r="N8785" s="59">
        <v>0</v>
      </c>
      <c r="O8785" s="59">
        <v>0</v>
      </c>
      <c r="P8785" s="59">
        <f t="shared" si="1082"/>
        <v>0</v>
      </c>
      <c r="Q8785" s="72">
        <f t="shared" si="1085"/>
        <v>0</v>
      </c>
      <c r="R8785" s="44">
        <v>0</v>
      </c>
      <c r="S8785" s="45">
        <f t="shared" si="1087"/>
        <v>0</v>
      </c>
      <c r="T8785" s="45">
        <v>134180</v>
      </c>
      <c r="U8785" s="44">
        <f t="shared" si="1088"/>
        <v>0</v>
      </c>
    </row>
    <row r="8786" spans="1:21">
      <c r="A8786" s="93">
        <v>90010061</v>
      </c>
      <c r="B8786" s="3" t="s">
        <v>12713</v>
      </c>
      <c r="C8786" s="4" t="s">
        <v>4</v>
      </c>
      <c r="D8786" s="4" t="s">
        <v>4</v>
      </c>
      <c r="E8786" s="86">
        <v>0</v>
      </c>
      <c r="F8786" s="96">
        <f t="shared" si="1086"/>
        <v>0</v>
      </c>
      <c r="G8786" s="77">
        <v>0</v>
      </c>
      <c r="H8786" s="45">
        <v>0</v>
      </c>
      <c r="I8786" s="44">
        <v>0</v>
      </c>
      <c r="J8786" s="45">
        <v>0</v>
      </c>
      <c r="K8786" s="45">
        <v>0</v>
      </c>
      <c r="L8786" s="45">
        <f t="shared" si="1081"/>
        <v>0</v>
      </c>
      <c r="M8786" s="71">
        <f t="shared" si="1084"/>
        <v>0</v>
      </c>
      <c r="N8786" s="59">
        <v>0</v>
      </c>
      <c r="O8786" s="59">
        <v>0</v>
      </c>
      <c r="P8786" s="59">
        <f t="shared" si="1082"/>
        <v>0</v>
      </c>
      <c r="Q8786" s="72">
        <f t="shared" si="1085"/>
        <v>0</v>
      </c>
      <c r="R8786" s="44">
        <v>0</v>
      </c>
      <c r="S8786" s="45">
        <f t="shared" si="1087"/>
        <v>0</v>
      </c>
      <c r="T8786" s="45">
        <v>0</v>
      </c>
      <c r="U8786" s="44">
        <f t="shared" si="1088"/>
        <v>0</v>
      </c>
    </row>
    <row r="8787" spans="1:21">
      <c r="A8787" s="93">
        <v>90023080</v>
      </c>
      <c r="B8787" s="3" t="s">
        <v>88</v>
      </c>
      <c r="C8787" s="4" t="s">
        <v>4</v>
      </c>
      <c r="D8787" s="4" t="s">
        <v>4</v>
      </c>
      <c r="E8787" s="86">
        <v>0</v>
      </c>
      <c r="F8787" s="96">
        <f t="shared" si="1086"/>
        <v>0</v>
      </c>
      <c r="G8787" s="77">
        <v>0</v>
      </c>
      <c r="H8787" s="45">
        <v>0</v>
      </c>
      <c r="I8787" s="44">
        <v>0</v>
      </c>
      <c r="J8787" s="45">
        <v>0</v>
      </c>
      <c r="K8787" s="45">
        <v>0</v>
      </c>
      <c r="L8787" s="45">
        <f t="shared" ref="L8787:L8850" si="1089">J8787-K8787</f>
        <v>0</v>
      </c>
      <c r="M8787" s="71">
        <f t="shared" si="1084"/>
        <v>0</v>
      </c>
      <c r="N8787" s="59">
        <v>0</v>
      </c>
      <c r="O8787" s="59">
        <v>0</v>
      </c>
      <c r="P8787" s="59">
        <f t="shared" si="1082"/>
        <v>0</v>
      </c>
      <c r="Q8787" s="72">
        <f t="shared" si="1085"/>
        <v>0</v>
      </c>
      <c r="R8787" s="44">
        <v>0</v>
      </c>
      <c r="S8787" s="45">
        <f t="shared" si="1087"/>
        <v>0</v>
      </c>
      <c r="T8787" s="45">
        <v>0</v>
      </c>
      <c r="U8787" s="44">
        <f t="shared" si="1088"/>
        <v>0</v>
      </c>
    </row>
    <row r="8788" spans="1:21">
      <c r="A8788" s="93">
        <v>90022695</v>
      </c>
      <c r="B8788" s="3" t="s">
        <v>144</v>
      </c>
      <c r="C8788" s="4" t="s">
        <v>4</v>
      </c>
      <c r="D8788" s="4" t="s">
        <v>4</v>
      </c>
      <c r="E8788" s="86">
        <v>0</v>
      </c>
      <c r="F8788" s="96">
        <f t="shared" si="1086"/>
        <v>0</v>
      </c>
      <c r="G8788" s="77">
        <v>0</v>
      </c>
      <c r="H8788" s="45">
        <v>0</v>
      </c>
      <c r="I8788" s="44">
        <v>0</v>
      </c>
      <c r="J8788" s="45">
        <v>0</v>
      </c>
      <c r="K8788" s="45">
        <v>0</v>
      </c>
      <c r="L8788" s="45">
        <f t="shared" si="1089"/>
        <v>0</v>
      </c>
      <c r="M8788" s="71">
        <f t="shared" si="1084"/>
        <v>0</v>
      </c>
      <c r="N8788" s="59">
        <v>0</v>
      </c>
      <c r="O8788" s="59">
        <v>0</v>
      </c>
      <c r="P8788" s="59">
        <f t="shared" si="1082"/>
        <v>0</v>
      </c>
      <c r="Q8788" s="72">
        <f t="shared" si="1085"/>
        <v>0</v>
      </c>
      <c r="R8788" s="44">
        <v>0</v>
      </c>
      <c r="S8788" s="45">
        <f t="shared" si="1087"/>
        <v>0</v>
      </c>
      <c r="T8788" s="45">
        <v>0</v>
      </c>
      <c r="U8788" s="44">
        <f t="shared" si="1088"/>
        <v>0</v>
      </c>
    </row>
    <row r="8789" spans="1:21">
      <c r="A8789" s="93">
        <v>90022781</v>
      </c>
      <c r="B8789" s="3" t="s">
        <v>114</v>
      </c>
      <c r="C8789" s="4" t="s">
        <v>4</v>
      </c>
      <c r="D8789" s="4" t="s">
        <v>4</v>
      </c>
      <c r="E8789" s="86">
        <v>0</v>
      </c>
      <c r="F8789" s="96">
        <f t="shared" si="1086"/>
        <v>0</v>
      </c>
      <c r="G8789" s="77">
        <v>0</v>
      </c>
      <c r="H8789" s="45">
        <v>0</v>
      </c>
      <c r="I8789" s="44">
        <v>0</v>
      </c>
      <c r="J8789" s="45">
        <v>0</v>
      </c>
      <c r="K8789" s="45">
        <v>0</v>
      </c>
      <c r="L8789" s="45">
        <f t="shared" si="1089"/>
        <v>0</v>
      </c>
      <c r="M8789" s="71">
        <f t="shared" si="1084"/>
        <v>0</v>
      </c>
      <c r="N8789" s="59">
        <v>0</v>
      </c>
      <c r="O8789" s="59">
        <v>0</v>
      </c>
      <c r="P8789" s="59">
        <f t="shared" si="1082"/>
        <v>0</v>
      </c>
      <c r="Q8789" s="72">
        <f t="shared" si="1085"/>
        <v>0</v>
      </c>
      <c r="R8789" s="44">
        <v>0</v>
      </c>
      <c r="S8789" s="45">
        <f t="shared" si="1087"/>
        <v>0</v>
      </c>
      <c r="T8789" s="45">
        <v>0</v>
      </c>
      <c r="U8789" s="44">
        <f t="shared" si="1088"/>
        <v>0</v>
      </c>
    </row>
    <row r="8790" spans="1:21">
      <c r="A8790" s="4">
        <v>90022780</v>
      </c>
      <c r="B8790" s="3" t="s">
        <v>8235</v>
      </c>
      <c r="C8790" s="4" t="s">
        <v>4</v>
      </c>
      <c r="D8790" s="4" t="s">
        <v>4</v>
      </c>
      <c r="E8790" s="86">
        <v>1</v>
      </c>
      <c r="F8790" s="96">
        <f t="shared" si="1086"/>
        <v>33458</v>
      </c>
      <c r="G8790" s="77">
        <v>33458</v>
      </c>
      <c r="H8790" s="45">
        <v>0</v>
      </c>
      <c r="I8790" s="44">
        <v>0</v>
      </c>
      <c r="J8790" s="45">
        <v>0</v>
      </c>
      <c r="K8790" s="45">
        <v>1</v>
      </c>
      <c r="L8790" s="45">
        <f t="shared" si="1089"/>
        <v>-1</v>
      </c>
      <c r="M8790" s="71">
        <f t="shared" si="1084"/>
        <v>-33458</v>
      </c>
      <c r="N8790" s="59">
        <v>0</v>
      </c>
      <c r="O8790" s="59">
        <v>0</v>
      </c>
      <c r="P8790" s="59">
        <f t="shared" ref="P8790:P8853" si="1090">N8790-O8790</f>
        <v>0</v>
      </c>
      <c r="Q8790" s="72">
        <f t="shared" si="1085"/>
        <v>0</v>
      </c>
      <c r="R8790" s="44">
        <v>0</v>
      </c>
      <c r="S8790" s="45">
        <f t="shared" si="1087"/>
        <v>0</v>
      </c>
      <c r="T8790" s="45">
        <v>0</v>
      </c>
      <c r="U8790" s="44">
        <f t="shared" si="1088"/>
        <v>0</v>
      </c>
    </row>
    <row r="8791" spans="1:21">
      <c r="A8791" s="4">
        <v>90009661</v>
      </c>
      <c r="B8791" s="3" t="s">
        <v>8163</v>
      </c>
      <c r="C8791" s="4" t="s">
        <v>4</v>
      </c>
      <c r="D8791" s="4" t="s">
        <v>4</v>
      </c>
      <c r="E8791" s="86">
        <v>4</v>
      </c>
      <c r="F8791" s="96">
        <f t="shared" si="1086"/>
        <v>37880</v>
      </c>
      <c r="G8791" s="77">
        <v>151520</v>
      </c>
      <c r="H8791" s="45">
        <v>0</v>
      </c>
      <c r="I8791" s="44">
        <v>0</v>
      </c>
      <c r="J8791" s="45">
        <v>0</v>
      </c>
      <c r="K8791" s="45">
        <v>0</v>
      </c>
      <c r="L8791" s="45">
        <f t="shared" si="1089"/>
        <v>0</v>
      </c>
      <c r="M8791" s="71">
        <f t="shared" si="1084"/>
        <v>0</v>
      </c>
      <c r="N8791" s="59">
        <v>0</v>
      </c>
      <c r="O8791" s="59">
        <v>4</v>
      </c>
      <c r="P8791" s="59">
        <f t="shared" si="1090"/>
        <v>-4</v>
      </c>
      <c r="Q8791" s="72">
        <f t="shared" si="1085"/>
        <v>-151520</v>
      </c>
      <c r="R8791" s="44">
        <v>0</v>
      </c>
      <c r="S8791" s="45">
        <f t="shared" si="1087"/>
        <v>0</v>
      </c>
      <c r="T8791" s="45">
        <v>37880</v>
      </c>
      <c r="U8791" s="44">
        <f t="shared" si="1088"/>
        <v>0</v>
      </c>
    </row>
    <row r="8792" spans="1:21">
      <c r="A8792" s="93">
        <v>90009795</v>
      </c>
      <c r="B8792" s="3" t="s">
        <v>122</v>
      </c>
      <c r="C8792" s="4" t="s">
        <v>4</v>
      </c>
      <c r="D8792" s="4" t="s">
        <v>4</v>
      </c>
      <c r="E8792" s="86">
        <v>0</v>
      </c>
      <c r="F8792" s="96">
        <f t="shared" si="1086"/>
        <v>0</v>
      </c>
      <c r="G8792" s="77">
        <v>0</v>
      </c>
      <c r="H8792" s="45">
        <v>0</v>
      </c>
      <c r="I8792" s="44">
        <v>0</v>
      </c>
      <c r="J8792" s="45">
        <v>0</v>
      </c>
      <c r="K8792" s="45">
        <v>0</v>
      </c>
      <c r="L8792" s="45">
        <f t="shared" si="1089"/>
        <v>0</v>
      </c>
      <c r="M8792" s="71">
        <f t="shared" si="1084"/>
        <v>0</v>
      </c>
      <c r="N8792" s="59">
        <v>0</v>
      </c>
      <c r="O8792" s="59">
        <v>0</v>
      </c>
      <c r="P8792" s="59">
        <f t="shared" si="1090"/>
        <v>0</v>
      </c>
      <c r="Q8792" s="72">
        <f t="shared" si="1085"/>
        <v>0</v>
      </c>
      <c r="R8792" s="44">
        <v>0</v>
      </c>
      <c r="S8792" s="45">
        <f t="shared" si="1087"/>
        <v>0</v>
      </c>
      <c r="T8792" s="45">
        <v>0</v>
      </c>
      <c r="U8792" s="44">
        <f t="shared" si="1088"/>
        <v>0</v>
      </c>
    </row>
    <row r="8793" spans="1:21">
      <c r="A8793" s="4">
        <v>90022499</v>
      </c>
      <c r="B8793" s="3" t="s">
        <v>8214</v>
      </c>
      <c r="C8793" s="4" t="s">
        <v>4</v>
      </c>
      <c r="D8793" s="4" t="s">
        <v>4</v>
      </c>
      <c r="E8793" s="86">
        <v>4</v>
      </c>
      <c r="F8793" s="96">
        <f t="shared" si="1086"/>
        <v>29822</v>
      </c>
      <c r="G8793" s="77">
        <v>119288</v>
      </c>
      <c r="H8793" s="45">
        <v>0</v>
      </c>
      <c r="I8793" s="44">
        <v>0</v>
      </c>
      <c r="J8793" s="45">
        <v>0</v>
      </c>
      <c r="K8793" s="45">
        <v>1</v>
      </c>
      <c r="L8793" s="45">
        <f t="shared" si="1089"/>
        <v>-1</v>
      </c>
      <c r="M8793" s="71">
        <f t="shared" si="1084"/>
        <v>-29822</v>
      </c>
      <c r="N8793" s="59">
        <v>0</v>
      </c>
      <c r="O8793" s="59">
        <v>0</v>
      </c>
      <c r="P8793" s="59">
        <f t="shared" si="1090"/>
        <v>0</v>
      </c>
      <c r="Q8793" s="72">
        <f t="shared" si="1085"/>
        <v>0</v>
      </c>
      <c r="R8793" s="44">
        <v>0</v>
      </c>
      <c r="S8793" s="45">
        <f t="shared" si="1087"/>
        <v>3</v>
      </c>
      <c r="T8793" s="45">
        <v>29822</v>
      </c>
      <c r="U8793" s="44">
        <f t="shared" si="1088"/>
        <v>89466</v>
      </c>
    </row>
    <row r="8794" spans="1:21">
      <c r="A8794" s="93">
        <v>90022498</v>
      </c>
      <c r="B8794" s="3" t="s">
        <v>8192</v>
      </c>
      <c r="C8794" s="4" t="s">
        <v>4</v>
      </c>
      <c r="D8794" s="4" t="s">
        <v>4</v>
      </c>
      <c r="E8794" s="86">
        <v>30</v>
      </c>
      <c r="F8794" s="96">
        <f t="shared" si="1086"/>
        <v>28007.066666666666</v>
      </c>
      <c r="G8794" s="77">
        <v>840212</v>
      </c>
      <c r="H8794" s="45">
        <v>0</v>
      </c>
      <c r="I8794" s="44">
        <v>0</v>
      </c>
      <c r="J8794" s="45">
        <v>0</v>
      </c>
      <c r="K8794" s="45">
        <v>0</v>
      </c>
      <c r="L8794" s="45">
        <f t="shared" si="1089"/>
        <v>0</v>
      </c>
      <c r="M8794" s="71">
        <f t="shared" si="1084"/>
        <v>0</v>
      </c>
      <c r="N8794" s="59">
        <v>0</v>
      </c>
      <c r="O8794" s="59">
        <v>4</v>
      </c>
      <c r="P8794" s="59">
        <f t="shared" si="1090"/>
        <v>-4</v>
      </c>
      <c r="Q8794" s="72">
        <f t="shared" si="1085"/>
        <v>-112028.26666666666</v>
      </c>
      <c r="R8794" s="44">
        <v>-3</v>
      </c>
      <c r="S8794" s="45">
        <f t="shared" si="1087"/>
        <v>23</v>
      </c>
      <c r="T8794" s="45">
        <v>28007.066666666666</v>
      </c>
      <c r="U8794" s="44">
        <f t="shared" si="1088"/>
        <v>644162.53333333333</v>
      </c>
    </row>
    <row r="8795" spans="1:21">
      <c r="A8795" s="93">
        <v>90014404</v>
      </c>
      <c r="B8795" s="3" t="s">
        <v>8190</v>
      </c>
      <c r="C8795" s="4" t="s">
        <v>4</v>
      </c>
      <c r="D8795" s="4" t="s">
        <v>4</v>
      </c>
      <c r="E8795" s="86">
        <v>-5</v>
      </c>
      <c r="F8795" s="96">
        <f t="shared" si="1086"/>
        <v>0</v>
      </c>
      <c r="G8795" s="77">
        <v>0</v>
      </c>
      <c r="H8795" s="45">
        <v>0</v>
      </c>
      <c r="I8795" s="44">
        <v>0</v>
      </c>
      <c r="J8795" s="45">
        <v>0</v>
      </c>
      <c r="K8795" s="45">
        <v>0</v>
      </c>
      <c r="L8795" s="45">
        <f t="shared" si="1089"/>
        <v>0</v>
      </c>
      <c r="M8795" s="71">
        <f t="shared" si="1084"/>
        <v>0</v>
      </c>
      <c r="N8795" s="59">
        <v>5</v>
      </c>
      <c r="O8795" s="59">
        <v>0</v>
      </c>
      <c r="P8795" s="59">
        <f t="shared" si="1090"/>
        <v>5</v>
      </c>
      <c r="Q8795" s="72">
        <f t="shared" si="1085"/>
        <v>0</v>
      </c>
      <c r="R8795" s="44">
        <v>3</v>
      </c>
      <c r="S8795" s="45">
        <f t="shared" si="1087"/>
        <v>3</v>
      </c>
      <c r="T8795" s="45">
        <v>28007</v>
      </c>
      <c r="U8795" s="44">
        <f t="shared" si="1088"/>
        <v>84021</v>
      </c>
    </row>
    <row r="8796" spans="1:21">
      <c r="A8796" s="93">
        <v>90013148</v>
      </c>
      <c r="B8796" s="3" t="s">
        <v>254</v>
      </c>
      <c r="C8796" s="4" t="s">
        <v>4</v>
      </c>
      <c r="D8796" s="4" t="s">
        <v>4</v>
      </c>
      <c r="E8796" s="86">
        <v>0</v>
      </c>
      <c r="F8796" s="96">
        <f t="shared" si="1086"/>
        <v>0</v>
      </c>
      <c r="G8796" s="77">
        <v>0</v>
      </c>
      <c r="H8796" s="45">
        <v>0</v>
      </c>
      <c r="I8796" s="44">
        <v>0</v>
      </c>
      <c r="J8796" s="45">
        <v>0</v>
      </c>
      <c r="K8796" s="45">
        <v>0</v>
      </c>
      <c r="L8796" s="45">
        <f t="shared" si="1089"/>
        <v>0</v>
      </c>
      <c r="M8796" s="71">
        <f t="shared" si="1084"/>
        <v>0</v>
      </c>
      <c r="N8796" s="59">
        <v>0</v>
      </c>
      <c r="O8796" s="59">
        <v>0</v>
      </c>
      <c r="P8796" s="59">
        <f t="shared" si="1090"/>
        <v>0</v>
      </c>
      <c r="Q8796" s="72">
        <f t="shared" si="1085"/>
        <v>0</v>
      </c>
      <c r="R8796" s="44">
        <v>0</v>
      </c>
      <c r="S8796" s="45">
        <f t="shared" si="1087"/>
        <v>0</v>
      </c>
      <c r="T8796" s="45">
        <v>0</v>
      </c>
      <c r="U8796" s="44">
        <f t="shared" si="1088"/>
        <v>0</v>
      </c>
    </row>
    <row r="8797" spans="1:21">
      <c r="A8797" s="93">
        <v>90014396</v>
      </c>
      <c r="B8797" s="3" t="s">
        <v>8225</v>
      </c>
      <c r="C8797" s="4" t="s">
        <v>4</v>
      </c>
      <c r="D8797" s="4" t="s">
        <v>4</v>
      </c>
      <c r="E8797" s="86">
        <v>-5</v>
      </c>
      <c r="F8797" s="96">
        <f t="shared" si="1086"/>
        <v>0</v>
      </c>
      <c r="G8797" s="77">
        <v>0</v>
      </c>
      <c r="H8797" s="45">
        <v>0</v>
      </c>
      <c r="I8797" s="44">
        <v>0</v>
      </c>
      <c r="J8797" s="45">
        <v>5</v>
      </c>
      <c r="K8797" s="45">
        <v>0</v>
      </c>
      <c r="L8797" s="45">
        <f t="shared" si="1089"/>
        <v>5</v>
      </c>
      <c r="M8797" s="71">
        <f t="shared" si="1084"/>
        <v>0</v>
      </c>
      <c r="N8797" s="59">
        <v>0</v>
      </c>
      <c r="O8797" s="59">
        <v>0</v>
      </c>
      <c r="P8797" s="59">
        <f t="shared" si="1090"/>
        <v>0</v>
      </c>
      <c r="Q8797" s="72">
        <f t="shared" si="1085"/>
        <v>0</v>
      </c>
      <c r="R8797" s="44">
        <v>0</v>
      </c>
      <c r="S8797" s="45">
        <f t="shared" si="1087"/>
        <v>0</v>
      </c>
      <c r="T8797" s="45">
        <v>0</v>
      </c>
      <c r="U8797" s="44">
        <f t="shared" si="1088"/>
        <v>0</v>
      </c>
    </row>
    <row r="8798" spans="1:21">
      <c r="A8798" s="4">
        <v>90010020</v>
      </c>
      <c r="B8798" s="3" t="s">
        <v>8162</v>
      </c>
      <c r="C8798" s="4" t="s">
        <v>4</v>
      </c>
      <c r="D8798" s="4" t="s">
        <v>4</v>
      </c>
      <c r="E8798" s="86">
        <v>31</v>
      </c>
      <c r="F8798" s="96">
        <f t="shared" si="1086"/>
        <v>20580</v>
      </c>
      <c r="G8798" s="77">
        <v>637980</v>
      </c>
      <c r="H8798" s="45">
        <v>0</v>
      </c>
      <c r="I8798" s="44">
        <v>0</v>
      </c>
      <c r="J8798" s="45">
        <v>0</v>
      </c>
      <c r="K8798" s="45">
        <v>0</v>
      </c>
      <c r="L8798" s="45">
        <f t="shared" si="1089"/>
        <v>0</v>
      </c>
      <c r="M8798" s="71">
        <f t="shared" si="1084"/>
        <v>0</v>
      </c>
      <c r="N8798" s="59">
        <v>0</v>
      </c>
      <c r="O8798" s="59">
        <v>4</v>
      </c>
      <c r="P8798" s="59">
        <f t="shared" si="1090"/>
        <v>-4</v>
      </c>
      <c r="Q8798" s="72">
        <f t="shared" si="1085"/>
        <v>-82320</v>
      </c>
      <c r="R8798" s="44">
        <v>0</v>
      </c>
      <c r="S8798" s="45">
        <f t="shared" si="1087"/>
        <v>27</v>
      </c>
      <c r="T8798" s="45">
        <v>20580</v>
      </c>
      <c r="U8798" s="44">
        <f t="shared" si="1088"/>
        <v>555660</v>
      </c>
    </row>
    <row r="8799" spans="1:21">
      <c r="A8799" s="93">
        <v>90014336</v>
      </c>
      <c r="B8799" s="3" t="s">
        <v>4092</v>
      </c>
      <c r="C8799" s="4" t="s">
        <v>4</v>
      </c>
      <c r="D8799" s="4" t="s">
        <v>4</v>
      </c>
      <c r="E8799" s="86">
        <v>21</v>
      </c>
      <c r="F8799" s="96">
        <f t="shared" si="1086"/>
        <v>19941.666666666668</v>
      </c>
      <c r="G8799" s="77">
        <v>418775</v>
      </c>
      <c r="H8799" s="45">
        <v>0</v>
      </c>
      <c r="I8799" s="44">
        <v>0</v>
      </c>
      <c r="J8799" s="45">
        <v>0</v>
      </c>
      <c r="K8799" s="45">
        <v>0</v>
      </c>
      <c r="L8799" s="45">
        <f t="shared" si="1089"/>
        <v>0</v>
      </c>
      <c r="M8799" s="71">
        <f t="shared" si="1084"/>
        <v>0</v>
      </c>
      <c r="N8799" s="59">
        <v>0</v>
      </c>
      <c r="O8799" s="59">
        <v>0</v>
      </c>
      <c r="P8799" s="59">
        <f t="shared" si="1090"/>
        <v>0</v>
      </c>
      <c r="Q8799" s="72">
        <f t="shared" si="1085"/>
        <v>0</v>
      </c>
      <c r="R8799" s="44">
        <v>0</v>
      </c>
      <c r="S8799" s="45">
        <f t="shared" si="1087"/>
        <v>21</v>
      </c>
      <c r="T8799" s="10">
        <v>22050</v>
      </c>
      <c r="U8799" s="44">
        <f t="shared" si="1088"/>
        <v>463050</v>
      </c>
    </row>
    <row r="8800" spans="1:21">
      <c r="A8800" s="4">
        <v>90014398</v>
      </c>
      <c r="B8800" s="3" t="s">
        <v>8161</v>
      </c>
      <c r="C8800" s="4" t="s">
        <v>4</v>
      </c>
      <c r="D8800" s="4" t="s">
        <v>4</v>
      </c>
      <c r="E8800" s="86">
        <v>2</v>
      </c>
      <c r="F8800" s="96">
        <f t="shared" si="1086"/>
        <v>16241.5</v>
      </c>
      <c r="G8800" s="77">
        <v>32483</v>
      </c>
      <c r="H8800" s="45">
        <v>0</v>
      </c>
      <c r="I8800" s="44">
        <v>0</v>
      </c>
      <c r="J8800" s="45">
        <v>0</v>
      </c>
      <c r="K8800" s="45">
        <v>0</v>
      </c>
      <c r="L8800" s="45">
        <f t="shared" si="1089"/>
        <v>0</v>
      </c>
      <c r="M8800" s="71">
        <f t="shared" si="1084"/>
        <v>0</v>
      </c>
      <c r="N8800" s="59">
        <v>0</v>
      </c>
      <c r="O8800" s="59">
        <v>2</v>
      </c>
      <c r="P8800" s="59">
        <f t="shared" si="1090"/>
        <v>-2</v>
      </c>
      <c r="Q8800" s="72">
        <f t="shared" si="1085"/>
        <v>-32483</v>
      </c>
      <c r="R8800" s="44">
        <v>0</v>
      </c>
      <c r="S8800" s="45">
        <f t="shared" si="1087"/>
        <v>0</v>
      </c>
      <c r="T8800" s="45">
        <v>16241.5</v>
      </c>
      <c r="U8800" s="44">
        <f t="shared" si="1088"/>
        <v>0</v>
      </c>
    </row>
    <row r="8801" spans="1:21">
      <c r="A8801" s="4">
        <v>92010427</v>
      </c>
      <c r="B8801" s="3" t="s">
        <v>2578</v>
      </c>
      <c r="C8801" s="4" t="s">
        <v>4</v>
      </c>
      <c r="D8801" s="4" t="s">
        <v>4</v>
      </c>
      <c r="E8801" s="86">
        <v>0</v>
      </c>
      <c r="F8801" s="96">
        <f t="shared" si="1086"/>
        <v>0</v>
      </c>
      <c r="G8801" s="77">
        <v>0</v>
      </c>
      <c r="H8801" s="45">
        <v>30</v>
      </c>
      <c r="I8801" s="44">
        <v>30</v>
      </c>
      <c r="J8801" s="45">
        <v>0</v>
      </c>
      <c r="K8801" s="45">
        <v>0</v>
      </c>
      <c r="L8801" s="45">
        <f t="shared" si="1089"/>
        <v>0</v>
      </c>
      <c r="M8801" s="71">
        <f t="shared" si="1084"/>
        <v>0</v>
      </c>
      <c r="N8801" s="59">
        <v>0</v>
      </c>
      <c r="O8801" s="59">
        <v>0</v>
      </c>
      <c r="P8801" s="59">
        <f t="shared" si="1090"/>
        <v>0</v>
      </c>
      <c r="Q8801" s="72">
        <f t="shared" si="1085"/>
        <v>0</v>
      </c>
      <c r="R8801" s="44">
        <v>0</v>
      </c>
      <c r="S8801" s="45">
        <f t="shared" si="1087"/>
        <v>0</v>
      </c>
      <c r="T8801" s="45">
        <v>0</v>
      </c>
      <c r="U8801" s="44">
        <f t="shared" si="1088"/>
        <v>0</v>
      </c>
    </row>
    <row r="8802" spans="1:21">
      <c r="A8802" s="93">
        <v>90014403</v>
      </c>
      <c r="B8802" s="3" t="s">
        <v>8187</v>
      </c>
      <c r="C8802" s="4" t="s">
        <v>4</v>
      </c>
      <c r="D8802" s="4" t="s">
        <v>4</v>
      </c>
      <c r="E8802" s="86">
        <v>188</v>
      </c>
      <c r="F8802" s="96">
        <f t="shared" si="1086"/>
        <v>13200.212765957447</v>
      </c>
      <c r="G8802" s="77">
        <v>2481640</v>
      </c>
      <c r="H8802" s="45">
        <v>0</v>
      </c>
      <c r="I8802" s="44">
        <v>0</v>
      </c>
      <c r="J8802" s="45">
        <v>0</v>
      </c>
      <c r="K8802" s="45">
        <v>0</v>
      </c>
      <c r="L8802" s="45">
        <f t="shared" si="1089"/>
        <v>0</v>
      </c>
      <c r="M8802" s="71">
        <f t="shared" si="1084"/>
        <v>0</v>
      </c>
      <c r="N8802" s="59">
        <v>0</v>
      </c>
      <c r="O8802" s="59">
        <v>20</v>
      </c>
      <c r="P8802" s="59">
        <f t="shared" si="1090"/>
        <v>-20</v>
      </c>
      <c r="Q8802" s="72">
        <f t="shared" si="1085"/>
        <v>-264004.25531914894</v>
      </c>
      <c r="R8802" s="44">
        <v>0</v>
      </c>
      <c r="S8802" s="45">
        <f t="shared" si="1087"/>
        <v>168</v>
      </c>
      <c r="T8802" s="45">
        <v>13200.212765957447</v>
      </c>
      <c r="U8802" s="44">
        <f t="shared" si="1088"/>
        <v>2217635.7446808512</v>
      </c>
    </row>
    <row r="8803" spans="1:21">
      <c r="A8803" s="93">
        <v>90012509</v>
      </c>
      <c r="B8803" s="3" t="s">
        <v>12512</v>
      </c>
      <c r="C8803" s="4" t="s">
        <v>4</v>
      </c>
      <c r="D8803" s="4" t="s">
        <v>4</v>
      </c>
      <c r="E8803" s="86">
        <v>0</v>
      </c>
      <c r="F8803" s="96">
        <f t="shared" si="1086"/>
        <v>0</v>
      </c>
      <c r="G8803" s="77">
        <v>0</v>
      </c>
      <c r="H8803" s="45">
        <v>0</v>
      </c>
      <c r="I8803" s="44">
        <v>0</v>
      </c>
      <c r="J8803" s="45">
        <v>0</v>
      </c>
      <c r="K8803" s="45">
        <v>0</v>
      </c>
      <c r="L8803" s="45">
        <f t="shared" si="1089"/>
        <v>0</v>
      </c>
      <c r="M8803" s="71">
        <f t="shared" si="1084"/>
        <v>0</v>
      </c>
      <c r="N8803" s="59">
        <v>0</v>
      </c>
      <c r="O8803" s="59">
        <v>0</v>
      </c>
      <c r="P8803" s="59">
        <f t="shared" si="1090"/>
        <v>0</v>
      </c>
      <c r="Q8803" s="72">
        <f t="shared" si="1085"/>
        <v>0</v>
      </c>
      <c r="R8803" s="44">
        <v>0</v>
      </c>
      <c r="S8803" s="45">
        <f t="shared" si="1087"/>
        <v>0</v>
      </c>
      <c r="T8803" s="45">
        <v>0</v>
      </c>
      <c r="U8803" s="44">
        <f t="shared" si="1088"/>
        <v>0</v>
      </c>
    </row>
    <row r="8804" spans="1:21">
      <c r="A8804" s="4">
        <v>90014406</v>
      </c>
      <c r="B8804" s="3" t="s">
        <v>8186</v>
      </c>
      <c r="C8804" s="4" t="s">
        <v>4</v>
      </c>
      <c r="D8804" s="4" t="s">
        <v>4</v>
      </c>
      <c r="E8804" s="86">
        <v>1</v>
      </c>
      <c r="F8804" s="96">
        <f t="shared" si="1086"/>
        <v>11040</v>
      </c>
      <c r="G8804" s="77">
        <v>11040</v>
      </c>
      <c r="H8804" s="45">
        <v>0</v>
      </c>
      <c r="I8804" s="44">
        <v>0</v>
      </c>
      <c r="J8804" s="45">
        <v>0</v>
      </c>
      <c r="K8804" s="45">
        <v>0</v>
      </c>
      <c r="L8804" s="45">
        <f t="shared" si="1089"/>
        <v>0</v>
      </c>
      <c r="M8804" s="71">
        <f t="shared" si="1084"/>
        <v>0</v>
      </c>
      <c r="N8804" s="59">
        <v>0</v>
      </c>
      <c r="O8804" s="59">
        <v>1</v>
      </c>
      <c r="P8804" s="59">
        <f t="shared" si="1090"/>
        <v>-1</v>
      </c>
      <c r="Q8804" s="72">
        <f t="shared" si="1085"/>
        <v>-11040</v>
      </c>
      <c r="R8804" s="44">
        <v>0</v>
      </c>
      <c r="S8804" s="45">
        <f t="shared" si="1087"/>
        <v>0</v>
      </c>
      <c r="T8804" s="45">
        <v>11040</v>
      </c>
      <c r="U8804" s="44">
        <f t="shared" si="1088"/>
        <v>0</v>
      </c>
    </row>
    <row r="8805" spans="1:21">
      <c r="A8805" s="4">
        <v>92000418</v>
      </c>
      <c r="B8805" s="3" t="s">
        <v>12569</v>
      </c>
      <c r="C8805" s="4" t="s">
        <v>4</v>
      </c>
      <c r="D8805" s="4" t="s">
        <v>4</v>
      </c>
      <c r="E8805" s="4">
        <v>1</v>
      </c>
      <c r="F8805" s="96">
        <f t="shared" si="1086"/>
        <v>8250</v>
      </c>
      <c r="G8805" s="29">
        <v>8250</v>
      </c>
      <c r="H8805" s="45">
        <v>0</v>
      </c>
      <c r="I8805" s="44">
        <v>0</v>
      </c>
      <c r="J8805" s="45">
        <v>0</v>
      </c>
      <c r="K8805" s="45">
        <v>0</v>
      </c>
      <c r="L8805" s="45">
        <f t="shared" si="1089"/>
        <v>0</v>
      </c>
      <c r="M8805" s="71">
        <f t="shared" si="1084"/>
        <v>0</v>
      </c>
      <c r="N8805" s="59">
        <v>0</v>
      </c>
      <c r="O8805" s="59">
        <v>0</v>
      </c>
      <c r="P8805" s="59">
        <f t="shared" si="1090"/>
        <v>0</v>
      </c>
      <c r="Q8805" s="72">
        <f t="shared" si="1085"/>
        <v>0</v>
      </c>
      <c r="R8805" s="44">
        <v>0</v>
      </c>
      <c r="S8805" s="45">
        <f t="shared" si="1087"/>
        <v>1</v>
      </c>
      <c r="T8805" s="83">
        <v>8250</v>
      </c>
      <c r="U8805" s="44">
        <f t="shared" si="1088"/>
        <v>8250</v>
      </c>
    </row>
    <row r="8806" spans="1:21">
      <c r="A8806" s="93">
        <v>90012026</v>
      </c>
      <c r="B8806" s="3" t="s">
        <v>8160</v>
      </c>
      <c r="C8806" s="4" t="s">
        <v>4</v>
      </c>
      <c r="D8806" s="4" t="s">
        <v>4</v>
      </c>
      <c r="E8806" s="86">
        <v>-5</v>
      </c>
      <c r="F8806" s="96">
        <f t="shared" si="1086"/>
        <v>0</v>
      </c>
      <c r="G8806" s="77">
        <v>0</v>
      </c>
      <c r="H8806" s="45">
        <v>0</v>
      </c>
      <c r="I8806" s="44">
        <v>0</v>
      </c>
      <c r="J8806" s="45">
        <v>0</v>
      </c>
      <c r="K8806" s="45">
        <v>0</v>
      </c>
      <c r="L8806" s="45">
        <f t="shared" si="1089"/>
        <v>0</v>
      </c>
      <c r="M8806" s="71">
        <f t="shared" si="1084"/>
        <v>0</v>
      </c>
      <c r="N8806" s="59">
        <v>5</v>
      </c>
      <c r="O8806" s="59">
        <v>0</v>
      </c>
      <c r="P8806" s="59">
        <f t="shared" si="1090"/>
        <v>5</v>
      </c>
      <c r="Q8806" s="72">
        <f t="shared" si="1085"/>
        <v>0</v>
      </c>
      <c r="R8806" s="44">
        <v>0</v>
      </c>
      <c r="S8806" s="45">
        <f t="shared" si="1087"/>
        <v>0</v>
      </c>
      <c r="T8806" s="45">
        <v>0</v>
      </c>
      <c r="U8806" s="44">
        <f t="shared" si="1088"/>
        <v>0</v>
      </c>
    </row>
    <row r="8807" spans="1:21">
      <c r="A8807" s="4">
        <v>90012747</v>
      </c>
      <c r="B8807" s="3" t="s">
        <v>8159</v>
      </c>
      <c r="C8807" s="4" t="s">
        <v>4</v>
      </c>
      <c r="D8807" s="4" t="s">
        <v>4</v>
      </c>
      <c r="E8807" s="86">
        <v>10</v>
      </c>
      <c r="F8807" s="96">
        <f t="shared" si="1086"/>
        <v>6978</v>
      </c>
      <c r="G8807" s="77">
        <v>69780</v>
      </c>
      <c r="H8807" s="45">
        <v>0</v>
      </c>
      <c r="I8807" s="44">
        <v>0</v>
      </c>
      <c r="J8807" s="45">
        <v>0</v>
      </c>
      <c r="K8807" s="45">
        <v>0</v>
      </c>
      <c r="L8807" s="45">
        <f t="shared" si="1089"/>
        <v>0</v>
      </c>
      <c r="M8807" s="71">
        <f t="shared" si="1084"/>
        <v>0</v>
      </c>
      <c r="N8807" s="59">
        <v>0</v>
      </c>
      <c r="O8807" s="59">
        <v>10</v>
      </c>
      <c r="P8807" s="59">
        <f t="shared" si="1090"/>
        <v>-10</v>
      </c>
      <c r="Q8807" s="72">
        <f t="shared" si="1085"/>
        <v>-69780</v>
      </c>
      <c r="R8807" s="44">
        <v>0</v>
      </c>
      <c r="S8807" s="45">
        <f t="shared" si="1087"/>
        <v>0</v>
      </c>
      <c r="T8807" s="45">
        <v>6978</v>
      </c>
      <c r="U8807" s="44">
        <f t="shared" si="1088"/>
        <v>0</v>
      </c>
    </row>
    <row r="8808" spans="1:21">
      <c r="A8808" s="4">
        <v>90012963</v>
      </c>
      <c r="B8808" s="3" t="s">
        <v>8158</v>
      </c>
      <c r="C8808" s="4" t="s">
        <v>4</v>
      </c>
      <c r="D8808" s="4" t="s">
        <v>4</v>
      </c>
      <c r="E8808" s="86">
        <v>10</v>
      </c>
      <c r="F8808" s="96">
        <f t="shared" ref="F8808:F8839" si="1091">IFERROR(G8808/E8808,0)</f>
        <v>5910</v>
      </c>
      <c r="G8808" s="77">
        <v>59100</v>
      </c>
      <c r="H8808" s="45">
        <v>0</v>
      </c>
      <c r="I8808" s="44">
        <v>0</v>
      </c>
      <c r="J8808" s="45">
        <v>0</v>
      </c>
      <c r="K8808" s="45">
        <v>0</v>
      </c>
      <c r="L8808" s="45">
        <f t="shared" si="1089"/>
        <v>0</v>
      </c>
      <c r="M8808" s="71">
        <f t="shared" si="1084"/>
        <v>0</v>
      </c>
      <c r="N8808" s="59">
        <v>0</v>
      </c>
      <c r="O8808" s="59">
        <v>10</v>
      </c>
      <c r="P8808" s="59">
        <f t="shared" si="1090"/>
        <v>-10</v>
      </c>
      <c r="Q8808" s="72">
        <f t="shared" si="1085"/>
        <v>-59100</v>
      </c>
      <c r="R8808" s="44">
        <v>0</v>
      </c>
      <c r="S8808" s="45">
        <f t="shared" si="1087"/>
        <v>0</v>
      </c>
      <c r="T8808" s="45">
        <v>5910</v>
      </c>
      <c r="U8808" s="44">
        <f t="shared" si="1088"/>
        <v>0</v>
      </c>
    </row>
    <row r="8809" spans="1:21">
      <c r="A8809" s="4">
        <v>90014299</v>
      </c>
      <c r="B8809" s="3" t="s">
        <v>8157</v>
      </c>
      <c r="C8809" s="4" t="s">
        <v>4</v>
      </c>
      <c r="D8809" s="4" t="s">
        <v>4</v>
      </c>
      <c r="E8809" s="86">
        <v>12</v>
      </c>
      <c r="F8809" s="96">
        <f t="shared" si="1091"/>
        <v>6038.583333333333</v>
      </c>
      <c r="G8809" s="77">
        <v>72463</v>
      </c>
      <c r="H8809" s="45">
        <v>0</v>
      </c>
      <c r="I8809" s="44">
        <v>0</v>
      </c>
      <c r="J8809" s="45">
        <v>0</v>
      </c>
      <c r="K8809" s="45">
        <v>0</v>
      </c>
      <c r="L8809" s="45">
        <f t="shared" si="1089"/>
        <v>0</v>
      </c>
      <c r="M8809" s="71">
        <f t="shared" si="1084"/>
        <v>0</v>
      </c>
      <c r="N8809" s="59">
        <v>0</v>
      </c>
      <c r="O8809" s="59">
        <v>12</v>
      </c>
      <c r="P8809" s="59">
        <f t="shared" si="1090"/>
        <v>-12</v>
      </c>
      <c r="Q8809" s="72">
        <f t="shared" si="1085"/>
        <v>-72463</v>
      </c>
      <c r="R8809" s="44">
        <v>0</v>
      </c>
      <c r="S8809" s="45">
        <f t="shared" si="1087"/>
        <v>0</v>
      </c>
      <c r="T8809" s="45">
        <v>6038.583333333333</v>
      </c>
      <c r="U8809" s="44">
        <f t="shared" si="1088"/>
        <v>0</v>
      </c>
    </row>
    <row r="8810" spans="1:21">
      <c r="A8810" s="4">
        <v>90014200</v>
      </c>
      <c r="B8810" s="3" t="s">
        <v>8156</v>
      </c>
      <c r="C8810" s="4" t="s">
        <v>4</v>
      </c>
      <c r="D8810" s="4" t="s">
        <v>4</v>
      </c>
      <c r="E8810" s="86">
        <v>13</v>
      </c>
      <c r="F8810" s="96">
        <f t="shared" si="1091"/>
        <v>5141.7692307692305</v>
      </c>
      <c r="G8810" s="77">
        <v>66843</v>
      </c>
      <c r="H8810" s="45">
        <v>0</v>
      </c>
      <c r="I8810" s="44">
        <v>0</v>
      </c>
      <c r="J8810" s="45">
        <v>0</v>
      </c>
      <c r="K8810" s="45">
        <v>0</v>
      </c>
      <c r="L8810" s="45">
        <f t="shared" si="1089"/>
        <v>0</v>
      </c>
      <c r="M8810" s="71">
        <f t="shared" si="1084"/>
        <v>0</v>
      </c>
      <c r="N8810" s="59">
        <v>0</v>
      </c>
      <c r="O8810" s="59">
        <v>13</v>
      </c>
      <c r="P8810" s="59">
        <f t="shared" si="1090"/>
        <v>-13</v>
      </c>
      <c r="Q8810" s="72">
        <f t="shared" si="1085"/>
        <v>-66843</v>
      </c>
      <c r="R8810" s="44">
        <v>0</v>
      </c>
      <c r="S8810" s="45">
        <f t="shared" si="1087"/>
        <v>0</v>
      </c>
      <c r="T8810" s="45">
        <v>5141.7692307692305</v>
      </c>
      <c r="U8810" s="44">
        <f t="shared" si="1088"/>
        <v>0</v>
      </c>
    </row>
    <row r="8811" spans="1:21">
      <c r="A8811" s="93">
        <v>90014397</v>
      </c>
      <c r="B8811" s="3" t="s">
        <v>32</v>
      </c>
      <c r="C8811" s="4" t="s">
        <v>4</v>
      </c>
      <c r="D8811" s="4" t="s">
        <v>4</v>
      </c>
      <c r="E8811" s="86">
        <v>-90</v>
      </c>
      <c r="F8811" s="96">
        <f t="shared" si="1091"/>
        <v>0</v>
      </c>
      <c r="G8811" s="77">
        <v>0</v>
      </c>
      <c r="H8811" s="45">
        <v>0</v>
      </c>
      <c r="I8811" s="44">
        <v>0</v>
      </c>
      <c r="J8811" s="45">
        <v>90</v>
      </c>
      <c r="K8811" s="45">
        <v>0</v>
      </c>
      <c r="L8811" s="45">
        <f t="shared" si="1089"/>
        <v>90</v>
      </c>
      <c r="M8811" s="71">
        <f t="shared" si="1084"/>
        <v>0</v>
      </c>
      <c r="N8811" s="59">
        <v>0</v>
      </c>
      <c r="O8811" s="59">
        <v>0</v>
      </c>
      <c r="P8811" s="59">
        <f t="shared" si="1090"/>
        <v>0</v>
      </c>
      <c r="Q8811" s="72">
        <f t="shared" si="1085"/>
        <v>0</v>
      </c>
      <c r="R8811" s="44">
        <v>0</v>
      </c>
      <c r="S8811" s="45">
        <f t="shared" si="1087"/>
        <v>0</v>
      </c>
      <c r="T8811" s="45">
        <v>0</v>
      </c>
      <c r="U8811" s="44">
        <f t="shared" si="1088"/>
        <v>0</v>
      </c>
    </row>
    <row r="8812" spans="1:21">
      <c r="A8812" s="4">
        <v>90000114</v>
      </c>
      <c r="B8812" s="3" t="s">
        <v>8155</v>
      </c>
      <c r="C8812" s="4" t="s">
        <v>4</v>
      </c>
      <c r="D8812" s="4" t="s">
        <v>4</v>
      </c>
      <c r="E8812" s="86">
        <v>2</v>
      </c>
      <c r="F8812" s="96">
        <f t="shared" si="1091"/>
        <v>4389</v>
      </c>
      <c r="G8812" s="77">
        <v>8778</v>
      </c>
      <c r="H8812" s="45">
        <v>0</v>
      </c>
      <c r="I8812" s="44">
        <v>0</v>
      </c>
      <c r="J8812" s="45">
        <v>0</v>
      </c>
      <c r="K8812" s="45">
        <v>0</v>
      </c>
      <c r="L8812" s="45">
        <f t="shared" si="1089"/>
        <v>0</v>
      </c>
      <c r="M8812" s="71">
        <f t="shared" si="1084"/>
        <v>0</v>
      </c>
      <c r="N8812" s="59">
        <v>0</v>
      </c>
      <c r="O8812" s="59">
        <v>2</v>
      </c>
      <c r="P8812" s="59">
        <f t="shared" si="1090"/>
        <v>-2</v>
      </c>
      <c r="Q8812" s="72">
        <f t="shared" si="1085"/>
        <v>-8778</v>
      </c>
      <c r="R8812" s="44">
        <v>0</v>
      </c>
      <c r="S8812" s="45">
        <f t="shared" si="1087"/>
        <v>0</v>
      </c>
      <c r="T8812" s="45">
        <v>4389</v>
      </c>
      <c r="U8812" s="44">
        <f t="shared" si="1088"/>
        <v>0</v>
      </c>
    </row>
    <row r="8813" spans="1:21">
      <c r="A8813" s="93">
        <v>90014298</v>
      </c>
      <c r="B8813" s="3" t="s">
        <v>8185</v>
      </c>
      <c r="C8813" s="4" t="s">
        <v>4</v>
      </c>
      <c r="D8813" s="4" t="s">
        <v>4</v>
      </c>
      <c r="E8813" s="86">
        <v>35</v>
      </c>
      <c r="F8813" s="96">
        <f t="shared" si="1091"/>
        <v>4145.4285714285716</v>
      </c>
      <c r="G8813" s="77">
        <v>145090</v>
      </c>
      <c r="H8813" s="45">
        <v>0</v>
      </c>
      <c r="I8813" s="44">
        <v>0</v>
      </c>
      <c r="J8813" s="45">
        <v>0</v>
      </c>
      <c r="K8813" s="45">
        <v>0</v>
      </c>
      <c r="L8813" s="45">
        <f t="shared" si="1089"/>
        <v>0</v>
      </c>
      <c r="M8813" s="71">
        <f t="shared" si="1084"/>
        <v>0</v>
      </c>
      <c r="N8813" s="59">
        <v>0</v>
      </c>
      <c r="O8813" s="59">
        <v>35</v>
      </c>
      <c r="P8813" s="59">
        <f t="shared" si="1090"/>
        <v>-35</v>
      </c>
      <c r="Q8813" s="72">
        <f t="shared" si="1085"/>
        <v>-145090</v>
      </c>
      <c r="R8813" s="44">
        <v>0</v>
      </c>
      <c r="S8813" s="45">
        <f t="shared" si="1087"/>
        <v>0</v>
      </c>
      <c r="T8813" s="45">
        <v>4145.4285714285716</v>
      </c>
      <c r="U8813" s="44">
        <f t="shared" si="1088"/>
        <v>0</v>
      </c>
    </row>
    <row r="8814" spans="1:21">
      <c r="A8814" s="93">
        <v>90000112</v>
      </c>
      <c r="B8814" s="3" t="s">
        <v>8240</v>
      </c>
      <c r="C8814" s="4" t="s">
        <v>4</v>
      </c>
      <c r="D8814" s="4" t="s">
        <v>4</v>
      </c>
      <c r="E8814" s="86">
        <v>56</v>
      </c>
      <c r="F8814" s="96">
        <f t="shared" si="1091"/>
        <v>3120.2142857142858</v>
      </c>
      <c r="G8814" s="77">
        <v>174732</v>
      </c>
      <c r="H8814" s="45">
        <v>0</v>
      </c>
      <c r="I8814" s="44">
        <v>0</v>
      </c>
      <c r="J8814" s="45">
        <v>0</v>
      </c>
      <c r="K8814" s="45">
        <v>56</v>
      </c>
      <c r="L8814" s="45">
        <f t="shared" si="1089"/>
        <v>-56</v>
      </c>
      <c r="M8814" s="71">
        <f t="shared" si="1084"/>
        <v>-174732</v>
      </c>
      <c r="N8814" s="59">
        <v>0</v>
      </c>
      <c r="O8814" s="59">
        <v>0</v>
      </c>
      <c r="P8814" s="59">
        <f t="shared" si="1090"/>
        <v>0</v>
      </c>
      <c r="Q8814" s="72">
        <f t="shared" si="1085"/>
        <v>0</v>
      </c>
      <c r="R8814" s="44">
        <v>0</v>
      </c>
      <c r="S8814" s="45">
        <f t="shared" si="1087"/>
        <v>0</v>
      </c>
      <c r="T8814" s="45">
        <v>0</v>
      </c>
      <c r="U8814" s="44">
        <f t="shared" si="1088"/>
        <v>0</v>
      </c>
    </row>
    <row r="8815" spans="1:21">
      <c r="A8815" s="93">
        <v>90014335</v>
      </c>
      <c r="B8815" s="3" t="s">
        <v>8241</v>
      </c>
      <c r="C8815" s="4" t="s">
        <v>4</v>
      </c>
      <c r="D8815" s="4" t="s">
        <v>4</v>
      </c>
      <c r="E8815" s="86">
        <v>100</v>
      </c>
      <c r="F8815" s="96">
        <f t="shared" si="1091"/>
        <v>3097.37</v>
      </c>
      <c r="G8815" s="77">
        <v>309737</v>
      </c>
      <c r="H8815" s="45">
        <v>0</v>
      </c>
      <c r="I8815" s="44">
        <v>0</v>
      </c>
      <c r="J8815" s="45">
        <v>0</v>
      </c>
      <c r="K8815" s="45">
        <v>100</v>
      </c>
      <c r="L8815" s="45">
        <f t="shared" si="1089"/>
        <v>-100</v>
      </c>
      <c r="M8815" s="71">
        <f t="shared" si="1084"/>
        <v>-309737</v>
      </c>
      <c r="N8815" s="59">
        <v>0</v>
      </c>
      <c r="O8815" s="59">
        <v>0</v>
      </c>
      <c r="P8815" s="59">
        <f t="shared" si="1090"/>
        <v>0</v>
      </c>
      <c r="Q8815" s="72">
        <f t="shared" si="1085"/>
        <v>0</v>
      </c>
      <c r="R8815" s="44">
        <v>0</v>
      </c>
      <c r="S8815" s="45">
        <f t="shared" si="1087"/>
        <v>0</v>
      </c>
      <c r="T8815" s="45">
        <v>0</v>
      </c>
      <c r="U8815" s="44">
        <f t="shared" si="1088"/>
        <v>0</v>
      </c>
    </row>
    <row r="8816" spans="1:21">
      <c r="A8816" s="4">
        <v>90010183</v>
      </c>
      <c r="B8816" s="3" t="s">
        <v>8154</v>
      </c>
      <c r="C8816" s="4" t="s">
        <v>4</v>
      </c>
      <c r="D8816" s="4" t="s">
        <v>4</v>
      </c>
      <c r="E8816" s="86">
        <v>24</v>
      </c>
      <c r="F8816" s="96">
        <f t="shared" si="1091"/>
        <v>2264</v>
      </c>
      <c r="G8816" s="77">
        <v>54336</v>
      </c>
      <c r="H8816" s="45">
        <v>5</v>
      </c>
      <c r="I8816" s="44">
        <v>10</v>
      </c>
      <c r="J8816" s="45">
        <v>0</v>
      </c>
      <c r="K8816" s="45">
        <v>0</v>
      </c>
      <c r="L8816" s="45">
        <f t="shared" si="1089"/>
        <v>0</v>
      </c>
      <c r="M8816" s="71">
        <f t="shared" si="1084"/>
        <v>0</v>
      </c>
      <c r="N8816" s="59">
        <v>0</v>
      </c>
      <c r="O8816" s="59">
        <v>19</v>
      </c>
      <c r="P8816" s="59">
        <f t="shared" si="1090"/>
        <v>-19</v>
      </c>
      <c r="Q8816" s="72">
        <f t="shared" si="1085"/>
        <v>-43016</v>
      </c>
      <c r="R8816" s="44">
        <v>0</v>
      </c>
      <c r="S8816" s="45">
        <f t="shared" si="1087"/>
        <v>0</v>
      </c>
      <c r="T8816" s="45">
        <v>2264</v>
      </c>
      <c r="U8816" s="44">
        <f t="shared" si="1088"/>
        <v>0</v>
      </c>
    </row>
    <row r="8817" spans="1:21">
      <c r="A8817" s="4">
        <v>90012232</v>
      </c>
      <c r="B8817" s="3" t="s">
        <v>8153</v>
      </c>
      <c r="C8817" s="4" t="s">
        <v>4</v>
      </c>
      <c r="D8817" s="4" t="s">
        <v>4</v>
      </c>
      <c r="E8817" s="86">
        <v>400</v>
      </c>
      <c r="F8817" s="96">
        <f t="shared" si="1091"/>
        <v>2264</v>
      </c>
      <c r="G8817" s="77">
        <v>905600</v>
      </c>
      <c r="H8817" s="45">
        <v>0</v>
      </c>
      <c r="I8817" s="44">
        <v>0</v>
      </c>
      <c r="J8817" s="45">
        <v>0</v>
      </c>
      <c r="K8817" s="45">
        <v>0</v>
      </c>
      <c r="L8817" s="45">
        <f t="shared" si="1089"/>
        <v>0</v>
      </c>
      <c r="M8817" s="71">
        <f t="shared" si="1084"/>
        <v>0</v>
      </c>
      <c r="N8817" s="59">
        <v>0</v>
      </c>
      <c r="O8817" s="59">
        <v>400</v>
      </c>
      <c r="P8817" s="59">
        <f t="shared" si="1090"/>
        <v>-400</v>
      </c>
      <c r="Q8817" s="72">
        <f t="shared" si="1085"/>
        <v>-905600</v>
      </c>
      <c r="R8817" s="44">
        <v>0</v>
      </c>
      <c r="S8817" s="45">
        <f t="shared" si="1087"/>
        <v>0</v>
      </c>
      <c r="T8817" s="45">
        <v>2264</v>
      </c>
      <c r="U8817" s="44">
        <f t="shared" si="1088"/>
        <v>0</v>
      </c>
    </row>
    <row r="8818" spans="1:21">
      <c r="A8818" s="93">
        <v>90012396</v>
      </c>
      <c r="B8818" s="3" t="s">
        <v>8151</v>
      </c>
      <c r="C8818" s="4" t="s">
        <v>4</v>
      </c>
      <c r="D8818" s="4" t="s">
        <v>4</v>
      </c>
      <c r="E8818" s="86">
        <v>44</v>
      </c>
      <c r="F8818" s="96">
        <f t="shared" si="1091"/>
        <v>1806.4545454545455</v>
      </c>
      <c r="G8818" s="77">
        <v>79484</v>
      </c>
      <c r="H8818" s="45">
        <v>0</v>
      </c>
      <c r="I8818" s="44">
        <v>0</v>
      </c>
      <c r="J8818" s="45">
        <v>0</v>
      </c>
      <c r="K8818" s="45">
        <v>0</v>
      </c>
      <c r="L8818" s="45">
        <f t="shared" si="1089"/>
        <v>0</v>
      </c>
      <c r="M8818" s="71">
        <f t="shared" si="1084"/>
        <v>0</v>
      </c>
      <c r="N8818" s="59">
        <v>0</v>
      </c>
      <c r="O8818" s="59">
        <v>44</v>
      </c>
      <c r="P8818" s="59">
        <f t="shared" si="1090"/>
        <v>-44</v>
      </c>
      <c r="Q8818" s="72">
        <f t="shared" si="1085"/>
        <v>-79484</v>
      </c>
      <c r="R8818" s="44">
        <v>0</v>
      </c>
      <c r="S8818" s="45">
        <f t="shared" si="1087"/>
        <v>0</v>
      </c>
      <c r="T8818" s="45">
        <v>1806.4545454545455</v>
      </c>
      <c r="U8818" s="44">
        <f t="shared" si="1088"/>
        <v>0</v>
      </c>
    </row>
    <row r="8819" spans="1:21">
      <c r="A8819" s="4">
        <v>90009848</v>
      </c>
      <c r="B8819" s="3" t="s">
        <v>8202</v>
      </c>
      <c r="C8819" s="4" t="s">
        <v>4</v>
      </c>
      <c r="D8819" s="4" t="s">
        <v>4</v>
      </c>
      <c r="E8819" s="86">
        <v>350</v>
      </c>
      <c r="F8819" s="96">
        <f t="shared" si="1091"/>
        <v>1881.7542857142857</v>
      </c>
      <c r="G8819" s="77">
        <v>658614</v>
      </c>
      <c r="H8819" s="45">
        <v>24</v>
      </c>
      <c r="I8819" s="44">
        <v>24</v>
      </c>
      <c r="J8819" s="45">
        <v>0</v>
      </c>
      <c r="K8819" s="45">
        <v>350</v>
      </c>
      <c r="L8819" s="45">
        <f t="shared" si="1089"/>
        <v>-350</v>
      </c>
      <c r="M8819" s="71">
        <f t="shared" si="1084"/>
        <v>-658614</v>
      </c>
      <c r="N8819" s="59">
        <v>10</v>
      </c>
      <c r="O8819" s="59">
        <v>0</v>
      </c>
      <c r="P8819" s="59">
        <f t="shared" si="1090"/>
        <v>10</v>
      </c>
      <c r="Q8819" s="72">
        <f t="shared" si="1085"/>
        <v>18817.542857142857</v>
      </c>
      <c r="R8819" s="44">
        <v>0</v>
      </c>
      <c r="S8819" s="45">
        <f t="shared" si="1087"/>
        <v>10</v>
      </c>
      <c r="T8819" s="45">
        <v>1881.7542857142857</v>
      </c>
      <c r="U8819" s="44">
        <f t="shared" si="1088"/>
        <v>18817.542857142857</v>
      </c>
    </row>
    <row r="8820" spans="1:21">
      <c r="A8820" s="93">
        <v>90012962</v>
      </c>
      <c r="B8820" s="3" t="s">
        <v>4634</v>
      </c>
      <c r="C8820" s="4" t="s">
        <v>4</v>
      </c>
      <c r="D8820" s="4" t="s">
        <v>4</v>
      </c>
      <c r="E8820" s="86">
        <v>516</v>
      </c>
      <c r="F8820" s="96">
        <f t="shared" si="1091"/>
        <v>1533.0445736434108</v>
      </c>
      <c r="G8820" s="77">
        <v>791051</v>
      </c>
      <c r="H8820" s="45">
        <v>10</v>
      </c>
      <c r="I8820" s="44">
        <v>10</v>
      </c>
      <c r="J8820" s="45">
        <v>80</v>
      </c>
      <c r="K8820" s="45">
        <v>596</v>
      </c>
      <c r="L8820" s="45">
        <f t="shared" si="1089"/>
        <v>-516</v>
      </c>
      <c r="M8820" s="71">
        <f t="shared" si="1084"/>
        <v>-791051</v>
      </c>
      <c r="N8820" s="59">
        <v>0</v>
      </c>
      <c r="O8820" s="59">
        <v>0</v>
      </c>
      <c r="P8820" s="59">
        <f t="shared" si="1090"/>
        <v>0</v>
      </c>
      <c r="Q8820" s="72">
        <f t="shared" si="1085"/>
        <v>0</v>
      </c>
      <c r="R8820" s="44">
        <v>0</v>
      </c>
      <c r="S8820" s="45">
        <f t="shared" si="1087"/>
        <v>0</v>
      </c>
      <c r="T8820" s="45">
        <v>1640</v>
      </c>
      <c r="U8820" s="44">
        <f t="shared" si="1088"/>
        <v>0</v>
      </c>
    </row>
    <row r="8821" spans="1:21">
      <c r="A8821" s="4">
        <v>90014560</v>
      </c>
      <c r="B8821" s="3" t="s">
        <v>8243</v>
      </c>
      <c r="C8821" s="4" t="s">
        <v>4</v>
      </c>
      <c r="D8821" s="4" t="s">
        <v>4</v>
      </c>
      <c r="E8821" s="86">
        <v>163</v>
      </c>
      <c r="F8821" s="96">
        <f t="shared" si="1091"/>
        <v>1548.9141104294479</v>
      </c>
      <c r="G8821" s="77">
        <v>252473</v>
      </c>
      <c r="H8821" s="45">
        <v>0</v>
      </c>
      <c r="I8821" s="44">
        <v>0</v>
      </c>
      <c r="J8821" s="45">
        <v>172</v>
      </c>
      <c r="K8821" s="45">
        <v>335</v>
      </c>
      <c r="L8821" s="45">
        <f t="shared" si="1089"/>
        <v>-163</v>
      </c>
      <c r="M8821" s="71">
        <f t="shared" si="1084"/>
        <v>-252473</v>
      </c>
      <c r="N8821" s="59">
        <v>0</v>
      </c>
      <c r="O8821" s="59">
        <v>0</v>
      </c>
      <c r="P8821" s="59">
        <f t="shared" si="1090"/>
        <v>0</v>
      </c>
      <c r="Q8821" s="72">
        <f t="shared" si="1085"/>
        <v>0</v>
      </c>
      <c r="R8821" s="44">
        <v>0</v>
      </c>
      <c r="S8821" s="45">
        <f t="shared" si="1087"/>
        <v>0</v>
      </c>
      <c r="T8821" s="45">
        <v>0</v>
      </c>
      <c r="U8821" s="44">
        <f t="shared" si="1088"/>
        <v>0</v>
      </c>
    </row>
    <row r="8822" spans="1:21">
      <c r="A8822" s="4">
        <v>90012231</v>
      </c>
      <c r="B8822" s="3" t="s">
        <v>8150</v>
      </c>
      <c r="C8822" s="4" t="s">
        <v>4</v>
      </c>
      <c r="D8822" s="4" t="s">
        <v>4</v>
      </c>
      <c r="E8822" s="86">
        <v>347</v>
      </c>
      <c r="F8822" s="96">
        <f t="shared" si="1091"/>
        <v>1461</v>
      </c>
      <c r="G8822" s="77">
        <v>506967</v>
      </c>
      <c r="H8822" s="45">
        <v>4</v>
      </c>
      <c r="I8822" s="44">
        <v>4</v>
      </c>
      <c r="J8822" s="45">
        <v>0</v>
      </c>
      <c r="K8822" s="45">
        <v>0</v>
      </c>
      <c r="L8822" s="45">
        <f t="shared" si="1089"/>
        <v>0</v>
      </c>
      <c r="M8822" s="71">
        <f t="shared" si="1084"/>
        <v>0</v>
      </c>
      <c r="N8822" s="59">
        <v>0</v>
      </c>
      <c r="O8822" s="59">
        <v>347</v>
      </c>
      <c r="P8822" s="59">
        <f t="shared" si="1090"/>
        <v>-347</v>
      </c>
      <c r="Q8822" s="72">
        <f t="shared" si="1085"/>
        <v>-506967</v>
      </c>
      <c r="R8822" s="44">
        <v>0</v>
      </c>
      <c r="S8822" s="45">
        <f t="shared" si="1087"/>
        <v>0</v>
      </c>
      <c r="T8822" s="45">
        <v>1461</v>
      </c>
      <c r="U8822" s="44">
        <f t="shared" si="1088"/>
        <v>0</v>
      </c>
    </row>
    <row r="8823" spans="1:21">
      <c r="A8823" s="4">
        <v>90012395</v>
      </c>
      <c r="B8823" s="3" t="s">
        <v>8135</v>
      </c>
      <c r="C8823" s="4" t="s">
        <v>4</v>
      </c>
      <c r="D8823" s="4" t="s">
        <v>4</v>
      </c>
      <c r="E8823" s="86">
        <v>265</v>
      </c>
      <c r="F8823" s="96">
        <f t="shared" si="1091"/>
        <v>1372</v>
      </c>
      <c r="G8823" s="77">
        <v>363580</v>
      </c>
      <c r="H8823" s="45">
        <v>0</v>
      </c>
      <c r="I8823" s="44">
        <v>0</v>
      </c>
      <c r="J8823" s="45">
        <v>0</v>
      </c>
      <c r="K8823" s="45">
        <v>0</v>
      </c>
      <c r="L8823" s="45">
        <f t="shared" si="1089"/>
        <v>0</v>
      </c>
      <c r="M8823" s="71">
        <f t="shared" si="1084"/>
        <v>0</v>
      </c>
      <c r="N8823" s="59">
        <v>0</v>
      </c>
      <c r="O8823" s="59">
        <v>265</v>
      </c>
      <c r="P8823" s="59">
        <f t="shared" si="1090"/>
        <v>-265</v>
      </c>
      <c r="Q8823" s="72">
        <f t="shared" si="1085"/>
        <v>-363580</v>
      </c>
      <c r="R8823" s="44">
        <v>0</v>
      </c>
      <c r="S8823" s="45">
        <f t="shared" si="1087"/>
        <v>0</v>
      </c>
      <c r="T8823" s="45">
        <v>1372</v>
      </c>
      <c r="U8823" s="44">
        <f t="shared" si="1088"/>
        <v>0</v>
      </c>
    </row>
    <row r="8824" spans="1:21">
      <c r="A8824" s="4">
        <v>90010730</v>
      </c>
      <c r="B8824" s="3" t="s">
        <v>8221</v>
      </c>
      <c r="C8824" s="4" t="s">
        <v>4</v>
      </c>
      <c r="D8824" s="4" t="s">
        <v>4</v>
      </c>
      <c r="E8824" s="86">
        <v>65</v>
      </c>
      <c r="F8824" s="96">
        <f t="shared" si="1091"/>
        <v>1372</v>
      </c>
      <c r="G8824" s="77">
        <v>89180</v>
      </c>
      <c r="H8824" s="45">
        <v>0</v>
      </c>
      <c r="I8824" s="44">
        <v>0</v>
      </c>
      <c r="J8824" s="45">
        <v>71</v>
      </c>
      <c r="K8824" s="45">
        <v>0</v>
      </c>
      <c r="L8824" s="45">
        <f t="shared" si="1089"/>
        <v>71</v>
      </c>
      <c r="M8824" s="71">
        <f t="shared" si="1084"/>
        <v>97412</v>
      </c>
      <c r="N8824" s="59">
        <v>0</v>
      </c>
      <c r="O8824" s="59">
        <v>0</v>
      </c>
      <c r="P8824" s="59">
        <f t="shared" si="1090"/>
        <v>0</v>
      </c>
      <c r="Q8824" s="72">
        <f t="shared" si="1085"/>
        <v>0</v>
      </c>
      <c r="R8824" s="44">
        <v>0</v>
      </c>
      <c r="S8824" s="45">
        <f t="shared" si="1087"/>
        <v>136</v>
      </c>
      <c r="T8824" s="45">
        <v>1372</v>
      </c>
      <c r="U8824" s="44">
        <f t="shared" si="1088"/>
        <v>186592</v>
      </c>
    </row>
    <row r="8825" spans="1:21">
      <c r="A8825" s="4">
        <v>90014400</v>
      </c>
      <c r="B8825" s="3" t="s">
        <v>8224</v>
      </c>
      <c r="C8825" s="4" t="s">
        <v>4</v>
      </c>
      <c r="D8825" s="4" t="s">
        <v>4</v>
      </c>
      <c r="E8825" s="86">
        <v>63</v>
      </c>
      <c r="F8825" s="96">
        <f t="shared" si="1091"/>
        <v>1749.8888888888889</v>
      </c>
      <c r="G8825" s="77">
        <v>110243</v>
      </c>
      <c r="H8825" s="45">
        <v>0</v>
      </c>
      <c r="I8825" s="44">
        <v>0</v>
      </c>
      <c r="J8825" s="45">
        <v>0</v>
      </c>
      <c r="K8825" s="45">
        <v>54</v>
      </c>
      <c r="L8825" s="45">
        <f t="shared" si="1089"/>
        <v>-54</v>
      </c>
      <c r="M8825" s="71">
        <f t="shared" si="1084"/>
        <v>-94494</v>
      </c>
      <c r="N8825" s="59">
        <v>0</v>
      </c>
      <c r="O8825" s="59">
        <v>0</v>
      </c>
      <c r="P8825" s="59">
        <f t="shared" si="1090"/>
        <v>0</v>
      </c>
      <c r="Q8825" s="72">
        <f t="shared" si="1085"/>
        <v>0</v>
      </c>
      <c r="R8825" s="44">
        <v>0</v>
      </c>
      <c r="S8825" s="45">
        <f t="shared" si="1087"/>
        <v>9</v>
      </c>
      <c r="T8825" s="45">
        <v>1749.8888888888889</v>
      </c>
      <c r="U8825" s="44">
        <f t="shared" si="1088"/>
        <v>15749</v>
      </c>
    </row>
    <row r="8826" spans="1:21">
      <c r="A8826" s="93">
        <v>90000110</v>
      </c>
      <c r="B8826" s="3" t="s">
        <v>8183</v>
      </c>
      <c r="C8826" s="4" t="s">
        <v>4</v>
      </c>
      <c r="D8826" s="4" t="s">
        <v>4</v>
      </c>
      <c r="E8826" s="86">
        <v>-47</v>
      </c>
      <c r="F8826" s="96">
        <f t="shared" si="1091"/>
        <v>0</v>
      </c>
      <c r="G8826" s="77">
        <v>0</v>
      </c>
      <c r="H8826" s="45">
        <v>0</v>
      </c>
      <c r="I8826" s="44">
        <v>0</v>
      </c>
      <c r="J8826" s="45">
        <v>0</v>
      </c>
      <c r="K8826" s="45">
        <v>0</v>
      </c>
      <c r="L8826" s="45">
        <f t="shared" si="1089"/>
        <v>0</v>
      </c>
      <c r="M8826" s="71">
        <f t="shared" si="1084"/>
        <v>0</v>
      </c>
      <c r="N8826" s="59">
        <v>53</v>
      </c>
      <c r="O8826" s="59">
        <v>0</v>
      </c>
      <c r="P8826" s="59">
        <f t="shared" si="1090"/>
        <v>53</v>
      </c>
      <c r="Q8826" s="72">
        <f t="shared" si="1085"/>
        <v>0</v>
      </c>
      <c r="R8826" s="44">
        <v>0</v>
      </c>
      <c r="S8826" s="45">
        <f t="shared" si="1087"/>
        <v>6</v>
      </c>
      <c r="T8826" s="99">
        <v>0</v>
      </c>
      <c r="U8826" s="44">
        <f t="shared" si="1088"/>
        <v>0</v>
      </c>
    </row>
    <row r="8827" spans="1:21">
      <c r="A8827" s="4">
        <v>90012631</v>
      </c>
      <c r="B8827" s="3" t="s">
        <v>8242</v>
      </c>
      <c r="C8827" s="4" t="s">
        <v>4</v>
      </c>
      <c r="D8827" s="4" t="s">
        <v>4</v>
      </c>
      <c r="E8827" s="86">
        <v>19</v>
      </c>
      <c r="F8827" s="96">
        <f t="shared" si="1091"/>
        <v>1323</v>
      </c>
      <c r="G8827" s="77">
        <v>25137</v>
      </c>
      <c r="H8827" s="45">
        <v>0</v>
      </c>
      <c r="I8827" s="44">
        <v>0</v>
      </c>
      <c r="J8827" s="45">
        <v>0</v>
      </c>
      <c r="K8827" s="45">
        <v>19</v>
      </c>
      <c r="L8827" s="45">
        <f t="shared" si="1089"/>
        <v>-19</v>
      </c>
      <c r="M8827" s="71">
        <f t="shared" si="1084"/>
        <v>-25137</v>
      </c>
      <c r="N8827" s="59">
        <v>0</v>
      </c>
      <c r="O8827" s="59">
        <v>0</v>
      </c>
      <c r="P8827" s="59">
        <f t="shared" si="1090"/>
        <v>0</v>
      </c>
      <c r="Q8827" s="72">
        <f t="shared" si="1085"/>
        <v>0</v>
      </c>
      <c r="R8827" s="44">
        <v>0</v>
      </c>
      <c r="S8827" s="45">
        <f t="shared" si="1087"/>
        <v>0</v>
      </c>
      <c r="T8827" s="45">
        <v>0</v>
      </c>
      <c r="U8827" s="44">
        <f t="shared" si="1088"/>
        <v>0</v>
      </c>
    </row>
    <row r="8828" spans="1:21">
      <c r="A8828" s="4">
        <v>90000109</v>
      </c>
      <c r="B8828" s="3" t="s">
        <v>8149</v>
      </c>
      <c r="C8828" s="4" t="s">
        <v>4</v>
      </c>
      <c r="D8828" s="4" t="s">
        <v>4</v>
      </c>
      <c r="E8828" s="86">
        <v>54</v>
      </c>
      <c r="F8828" s="96">
        <f t="shared" si="1091"/>
        <v>1523.7592592592594</v>
      </c>
      <c r="G8828" s="77">
        <v>82283</v>
      </c>
      <c r="H8828" s="45">
        <v>0</v>
      </c>
      <c r="I8828" s="44">
        <v>0</v>
      </c>
      <c r="J8828" s="45">
        <v>28</v>
      </c>
      <c r="K8828" s="45">
        <v>0</v>
      </c>
      <c r="L8828" s="45">
        <f t="shared" si="1089"/>
        <v>28</v>
      </c>
      <c r="M8828" s="71">
        <f t="shared" si="1084"/>
        <v>42665.259259259263</v>
      </c>
      <c r="N8828" s="59">
        <v>0</v>
      </c>
      <c r="O8828" s="59">
        <v>82</v>
      </c>
      <c r="P8828" s="59">
        <f t="shared" si="1090"/>
        <v>-82</v>
      </c>
      <c r="Q8828" s="72">
        <f t="shared" si="1085"/>
        <v>-124948.25925925927</v>
      </c>
      <c r="R8828" s="44">
        <v>0</v>
      </c>
      <c r="S8828" s="45">
        <f t="shared" si="1087"/>
        <v>0</v>
      </c>
      <c r="T8828" s="45">
        <v>1523.7592592592594</v>
      </c>
      <c r="U8828" s="44">
        <f t="shared" si="1088"/>
        <v>0</v>
      </c>
    </row>
    <row r="8829" spans="1:21">
      <c r="A8829" s="4">
        <v>90014559</v>
      </c>
      <c r="B8829" s="3" t="s">
        <v>8131</v>
      </c>
      <c r="C8829" s="4" t="s">
        <v>4</v>
      </c>
      <c r="D8829" s="4" t="s">
        <v>4</v>
      </c>
      <c r="E8829" s="86">
        <v>19</v>
      </c>
      <c r="F8829" s="96">
        <f t="shared" si="1091"/>
        <v>1676</v>
      </c>
      <c r="G8829" s="77">
        <v>31844</v>
      </c>
      <c r="H8829" s="45">
        <v>0</v>
      </c>
      <c r="I8829" s="44">
        <v>0</v>
      </c>
      <c r="J8829" s="45">
        <v>0</v>
      </c>
      <c r="K8829" s="45">
        <v>18</v>
      </c>
      <c r="L8829" s="45">
        <f t="shared" si="1089"/>
        <v>-18</v>
      </c>
      <c r="M8829" s="71">
        <f t="shared" si="1084"/>
        <v>-30168</v>
      </c>
      <c r="N8829" s="59">
        <v>17</v>
      </c>
      <c r="O8829" s="59">
        <v>0</v>
      </c>
      <c r="P8829" s="59">
        <f t="shared" si="1090"/>
        <v>17</v>
      </c>
      <c r="Q8829" s="72">
        <f t="shared" si="1085"/>
        <v>28492</v>
      </c>
      <c r="R8829" s="44">
        <v>0</v>
      </c>
      <c r="S8829" s="45">
        <f t="shared" si="1087"/>
        <v>18</v>
      </c>
      <c r="T8829" s="45">
        <v>1676</v>
      </c>
      <c r="U8829" s="44">
        <f t="shared" si="1088"/>
        <v>30168</v>
      </c>
    </row>
    <row r="8830" spans="1:21">
      <c r="A8830" s="4">
        <v>90012568</v>
      </c>
      <c r="B8830" s="3" t="s">
        <v>8223</v>
      </c>
      <c r="C8830" s="4" t="s">
        <v>4</v>
      </c>
      <c r="D8830" s="4" t="s">
        <v>4</v>
      </c>
      <c r="E8830" s="86">
        <v>300</v>
      </c>
      <c r="F8830" s="96">
        <f t="shared" si="1091"/>
        <v>1351.6766666666667</v>
      </c>
      <c r="G8830" s="77">
        <v>405503</v>
      </c>
      <c r="H8830" s="45">
        <v>0</v>
      </c>
      <c r="I8830" s="44">
        <v>0</v>
      </c>
      <c r="J8830" s="45">
        <v>0</v>
      </c>
      <c r="K8830" s="45">
        <v>120</v>
      </c>
      <c r="L8830" s="45">
        <f t="shared" si="1089"/>
        <v>-120</v>
      </c>
      <c r="M8830" s="71">
        <f t="shared" si="1084"/>
        <v>-162201.20000000001</v>
      </c>
      <c r="N8830" s="59">
        <v>0</v>
      </c>
      <c r="O8830" s="59">
        <v>0</v>
      </c>
      <c r="P8830" s="59">
        <f t="shared" si="1090"/>
        <v>0</v>
      </c>
      <c r="Q8830" s="72">
        <f t="shared" si="1085"/>
        <v>0</v>
      </c>
      <c r="R8830" s="44">
        <v>0</v>
      </c>
      <c r="S8830" s="45">
        <f t="shared" si="1087"/>
        <v>180</v>
      </c>
      <c r="T8830" s="45">
        <v>1351.6766666666667</v>
      </c>
      <c r="U8830" s="44">
        <f t="shared" si="1088"/>
        <v>243301.80000000002</v>
      </c>
    </row>
    <row r="8831" spans="1:21">
      <c r="A8831" s="4">
        <v>92001020</v>
      </c>
      <c r="B8831" s="3" t="s">
        <v>12100</v>
      </c>
      <c r="C8831" s="4" t="s">
        <v>4</v>
      </c>
      <c r="D8831" s="4" t="s">
        <v>4</v>
      </c>
      <c r="E8831" s="4">
        <v>379</v>
      </c>
      <c r="F8831" s="96">
        <f t="shared" si="1091"/>
        <v>1570</v>
      </c>
      <c r="G8831" s="29">
        <v>595030</v>
      </c>
      <c r="H8831" s="45">
        <v>0</v>
      </c>
      <c r="I8831" s="44">
        <v>0</v>
      </c>
      <c r="J8831" s="45">
        <v>0</v>
      </c>
      <c r="K8831" s="45">
        <v>0</v>
      </c>
      <c r="L8831" s="45">
        <f t="shared" si="1089"/>
        <v>0</v>
      </c>
      <c r="M8831" s="71">
        <f t="shared" si="1084"/>
        <v>0</v>
      </c>
      <c r="N8831" s="59">
        <v>0</v>
      </c>
      <c r="O8831" s="59">
        <v>0</v>
      </c>
      <c r="P8831" s="59">
        <f t="shared" si="1090"/>
        <v>0</v>
      </c>
      <c r="Q8831" s="72">
        <f t="shared" si="1085"/>
        <v>0</v>
      </c>
      <c r="R8831" s="44">
        <v>0</v>
      </c>
      <c r="S8831" s="45">
        <f t="shared" si="1087"/>
        <v>379</v>
      </c>
      <c r="T8831" s="83">
        <v>1570</v>
      </c>
      <c r="U8831" s="44">
        <f t="shared" si="1088"/>
        <v>595030</v>
      </c>
    </row>
    <row r="8832" spans="1:21">
      <c r="A8832" s="4">
        <v>92001173</v>
      </c>
      <c r="B8832" s="3" t="s">
        <v>1473</v>
      </c>
      <c r="C8832" s="4" t="s">
        <v>4</v>
      </c>
      <c r="D8832" s="4" t="s">
        <v>4</v>
      </c>
      <c r="E8832" s="86">
        <v>0</v>
      </c>
      <c r="F8832" s="96">
        <f t="shared" si="1091"/>
        <v>0</v>
      </c>
      <c r="G8832" s="77">
        <v>0</v>
      </c>
      <c r="H8832" s="45">
        <v>50</v>
      </c>
      <c r="I8832" s="44">
        <v>50</v>
      </c>
      <c r="J8832" s="45">
        <v>0</v>
      </c>
      <c r="K8832" s="45">
        <v>0</v>
      </c>
      <c r="L8832" s="45">
        <f t="shared" si="1089"/>
        <v>0</v>
      </c>
      <c r="M8832" s="71">
        <f t="shared" si="1084"/>
        <v>0</v>
      </c>
      <c r="N8832" s="59">
        <v>0</v>
      </c>
      <c r="O8832" s="59">
        <v>0</v>
      </c>
      <c r="P8832" s="59">
        <f t="shared" si="1090"/>
        <v>0</v>
      </c>
      <c r="Q8832" s="72">
        <f t="shared" si="1085"/>
        <v>0</v>
      </c>
      <c r="R8832" s="44">
        <v>0</v>
      </c>
      <c r="S8832" s="45">
        <f t="shared" si="1087"/>
        <v>0</v>
      </c>
      <c r="T8832" s="45">
        <v>1000</v>
      </c>
      <c r="U8832" s="44">
        <f t="shared" si="1088"/>
        <v>0</v>
      </c>
    </row>
    <row r="8833" spans="1:21">
      <c r="A8833" s="94">
        <v>90022602</v>
      </c>
      <c r="B8833" s="3" t="s">
        <v>478</v>
      </c>
      <c r="C8833" s="4" t="s">
        <v>4</v>
      </c>
      <c r="D8833" s="4" t="s">
        <v>4</v>
      </c>
      <c r="E8833" s="86">
        <v>0</v>
      </c>
      <c r="F8833" s="96">
        <f t="shared" si="1091"/>
        <v>0</v>
      </c>
      <c r="G8833" s="77">
        <v>0</v>
      </c>
      <c r="H8833" s="45">
        <v>0</v>
      </c>
      <c r="I8833" s="44">
        <v>0</v>
      </c>
      <c r="J8833" s="45">
        <v>0</v>
      </c>
      <c r="K8833" s="45">
        <v>0</v>
      </c>
      <c r="L8833" s="45">
        <f t="shared" si="1089"/>
        <v>0</v>
      </c>
      <c r="M8833" s="71">
        <f t="shared" si="1084"/>
        <v>0</v>
      </c>
      <c r="N8833" s="59">
        <v>0</v>
      </c>
      <c r="O8833" s="59">
        <v>0</v>
      </c>
      <c r="P8833" s="59">
        <f t="shared" si="1090"/>
        <v>0</v>
      </c>
      <c r="Q8833" s="72">
        <f t="shared" si="1085"/>
        <v>0</v>
      </c>
      <c r="R8833" s="44">
        <v>0</v>
      </c>
      <c r="S8833" s="45">
        <f t="shared" si="1087"/>
        <v>0</v>
      </c>
      <c r="T8833" s="45">
        <v>0</v>
      </c>
      <c r="U8833" s="44">
        <f t="shared" si="1088"/>
        <v>0</v>
      </c>
    </row>
    <row r="8834" spans="1:21">
      <c r="A8834" s="94">
        <v>92000724</v>
      </c>
      <c r="B8834" s="3" t="s">
        <v>508</v>
      </c>
      <c r="C8834" s="4" t="s">
        <v>4</v>
      </c>
      <c r="D8834" s="4" t="s">
        <v>4</v>
      </c>
      <c r="E8834" s="86">
        <v>0</v>
      </c>
      <c r="F8834" s="96">
        <f t="shared" si="1091"/>
        <v>0</v>
      </c>
      <c r="G8834" s="77">
        <v>0</v>
      </c>
      <c r="H8834" s="45">
        <v>0</v>
      </c>
      <c r="I8834" s="44">
        <v>0</v>
      </c>
      <c r="J8834" s="45">
        <v>0</v>
      </c>
      <c r="K8834" s="45">
        <v>0</v>
      </c>
      <c r="L8834" s="45">
        <f t="shared" si="1089"/>
        <v>0</v>
      </c>
      <c r="M8834" s="71">
        <f t="shared" si="1084"/>
        <v>0</v>
      </c>
      <c r="N8834" s="59">
        <v>0</v>
      </c>
      <c r="O8834" s="59">
        <v>0</v>
      </c>
      <c r="P8834" s="59">
        <f t="shared" si="1090"/>
        <v>0</v>
      </c>
      <c r="Q8834" s="72">
        <f t="shared" si="1085"/>
        <v>0</v>
      </c>
      <c r="R8834" s="44">
        <v>0</v>
      </c>
      <c r="S8834" s="45">
        <f t="shared" si="1087"/>
        <v>0</v>
      </c>
      <c r="T8834" s="45">
        <v>0</v>
      </c>
      <c r="U8834" s="44">
        <f t="shared" si="1088"/>
        <v>0</v>
      </c>
    </row>
    <row r="8835" spans="1:21">
      <c r="A8835" s="4">
        <v>90010502</v>
      </c>
      <c r="B8835" s="3" t="s">
        <v>8182</v>
      </c>
      <c r="C8835" s="4" t="s">
        <v>4</v>
      </c>
      <c r="D8835" s="4" t="s">
        <v>4</v>
      </c>
      <c r="E8835" s="86">
        <v>1</v>
      </c>
      <c r="F8835" s="96">
        <f t="shared" si="1091"/>
        <v>147771</v>
      </c>
      <c r="G8835" s="77">
        <v>147771</v>
      </c>
      <c r="H8835" s="45">
        <v>0</v>
      </c>
      <c r="I8835" s="44">
        <v>0</v>
      </c>
      <c r="J8835" s="45">
        <v>0</v>
      </c>
      <c r="K8835" s="45">
        <v>0</v>
      </c>
      <c r="L8835" s="45">
        <f t="shared" si="1089"/>
        <v>0</v>
      </c>
      <c r="M8835" s="71">
        <f t="shared" ref="M8835:M8898" si="1092">(J8835-K8835)*F8835</f>
        <v>0</v>
      </c>
      <c r="N8835" s="59">
        <v>0</v>
      </c>
      <c r="O8835" s="59">
        <v>1</v>
      </c>
      <c r="P8835" s="59">
        <f t="shared" si="1090"/>
        <v>-1</v>
      </c>
      <c r="Q8835" s="72">
        <f t="shared" ref="Q8835:Q8898" si="1093">(N8835-O8835)*$F8835</f>
        <v>-147771</v>
      </c>
      <c r="R8835" s="44">
        <v>0</v>
      </c>
      <c r="S8835" s="45">
        <f t="shared" si="1087"/>
        <v>0</v>
      </c>
      <c r="T8835" s="45">
        <v>147771</v>
      </c>
      <c r="U8835" s="44">
        <f t="shared" si="1088"/>
        <v>0</v>
      </c>
    </row>
    <row r="8836" spans="1:21">
      <c r="A8836" s="4">
        <v>92001102</v>
      </c>
      <c r="B8836" s="3" t="s">
        <v>10344</v>
      </c>
      <c r="C8836" s="4" t="s">
        <v>4</v>
      </c>
      <c r="D8836" s="4" t="s">
        <v>4</v>
      </c>
      <c r="E8836" s="86">
        <v>0</v>
      </c>
      <c r="F8836" s="96">
        <f t="shared" si="1091"/>
        <v>0</v>
      </c>
      <c r="G8836" s="77">
        <v>0</v>
      </c>
      <c r="H8836" s="45">
        <v>1</v>
      </c>
      <c r="I8836" s="44">
        <v>1</v>
      </c>
      <c r="J8836" s="45">
        <v>0</v>
      </c>
      <c r="K8836" s="45">
        <v>0</v>
      </c>
      <c r="L8836" s="45">
        <f t="shared" si="1089"/>
        <v>0</v>
      </c>
      <c r="M8836" s="71">
        <f t="shared" si="1092"/>
        <v>0</v>
      </c>
      <c r="N8836" s="59">
        <v>0</v>
      </c>
      <c r="O8836" s="59">
        <v>0</v>
      </c>
      <c r="P8836" s="59">
        <f t="shared" si="1090"/>
        <v>0</v>
      </c>
      <c r="Q8836" s="72">
        <f t="shared" si="1093"/>
        <v>0</v>
      </c>
      <c r="R8836" s="44">
        <v>0</v>
      </c>
      <c r="S8836" s="45">
        <f t="shared" si="1087"/>
        <v>0</v>
      </c>
      <c r="T8836" s="45">
        <v>0</v>
      </c>
      <c r="U8836" s="44">
        <f t="shared" si="1088"/>
        <v>0</v>
      </c>
    </row>
    <row r="8837" spans="1:21">
      <c r="A8837" s="4">
        <v>90022600</v>
      </c>
      <c r="B8837" s="3" t="s">
        <v>10343</v>
      </c>
      <c r="C8837" s="4" t="s">
        <v>4</v>
      </c>
      <c r="D8837" s="4" t="s">
        <v>4</v>
      </c>
      <c r="E8837" s="86">
        <v>1</v>
      </c>
      <c r="F8837" s="96">
        <f t="shared" si="1091"/>
        <v>119803</v>
      </c>
      <c r="G8837" s="77">
        <v>119803</v>
      </c>
      <c r="H8837" s="45">
        <v>0</v>
      </c>
      <c r="I8837" s="44">
        <v>1</v>
      </c>
      <c r="J8837" s="45">
        <v>0</v>
      </c>
      <c r="K8837" s="45">
        <v>0</v>
      </c>
      <c r="L8837" s="45">
        <f t="shared" si="1089"/>
        <v>0</v>
      </c>
      <c r="M8837" s="71">
        <f t="shared" si="1092"/>
        <v>0</v>
      </c>
      <c r="N8837" s="59">
        <v>0</v>
      </c>
      <c r="O8837" s="59">
        <v>0</v>
      </c>
      <c r="P8837" s="59">
        <f t="shared" si="1090"/>
        <v>0</v>
      </c>
      <c r="Q8837" s="72">
        <f t="shared" si="1093"/>
        <v>0</v>
      </c>
      <c r="R8837" s="44">
        <v>0</v>
      </c>
      <c r="S8837" s="45">
        <f t="shared" si="1087"/>
        <v>0</v>
      </c>
      <c r="T8837" s="45">
        <v>0</v>
      </c>
      <c r="U8837" s="44">
        <f t="shared" si="1088"/>
        <v>0</v>
      </c>
    </row>
    <row r="8838" spans="1:21">
      <c r="A8838" s="4">
        <v>90012579</v>
      </c>
      <c r="B8838" s="3" t="s">
        <v>2524</v>
      </c>
      <c r="C8838" s="4" t="s">
        <v>4</v>
      </c>
      <c r="D8838" s="4" t="s">
        <v>4</v>
      </c>
      <c r="E8838" s="86">
        <v>2</v>
      </c>
      <c r="F8838" s="96">
        <f t="shared" si="1091"/>
        <v>58620</v>
      </c>
      <c r="G8838" s="77">
        <v>117240</v>
      </c>
      <c r="H8838" s="45">
        <v>0</v>
      </c>
      <c r="I8838" s="44">
        <v>0</v>
      </c>
      <c r="J8838" s="45">
        <v>0</v>
      </c>
      <c r="K8838" s="45">
        <v>0</v>
      </c>
      <c r="L8838" s="45">
        <f t="shared" si="1089"/>
        <v>0</v>
      </c>
      <c r="M8838" s="71">
        <f t="shared" si="1092"/>
        <v>0</v>
      </c>
      <c r="N8838" s="59">
        <v>0</v>
      </c>
      <c r="O8838" s="59">
        <v>2</v>
      </c>
      <c r="P8838" s="59">
        <f t="shared" si="1090"/>
        <v>-2</v>
      </c>
      <c r="Q8838" s="72">
        <f t="shared" si="1093"/>
        <v>-117240</v>
      </c>
      <c r="R8838" s="44">
        <v>0</v>
      </c>
      <c r="S8838" s="45">
        <f t="shared" si="1087"/>
        <v>0</v>
      </c>
      <c r="T8838" s="45">
        <v>58620</v>
      </c>
      <c r="U8838" s="44">
        <f t="shared" si="1088"/>
        <v>0</v>
      </c>
    </row>
    <row r="8839" spans="1:21">
      <c r="A8839" s="4">
        <v>92000255</v>
      </c>
      <c r="B8839" s="3" t="s">
        <v>8148</v>
      </c>
      <c r="C8839" s="4" t="s">
        <v>4</v>
      </c>
      <c r="D8839" s="4" t="s">
        <v>4</v>
      </c>
      <c r="E8839" s="86">
        <v>2</v>
      </c>
      <c r="F8839" s="96">
        <f t="shared" si="1091"/>
        <v>47358</v>
      </c>
      <c r="G8839" s="77">
        <v>94716</v>
      </c>
      <c r="H8839" s="45">
        <v>0</v>
      </c>
      <c r="I8839" s="44">
        <v>0</v>
      </c>
      <c r="J8839" s="45">
        <v>0</v>
      </c>
      <c r="K8839" s="45">
        <v>0</v>
      </c>
      <c r="L8839" s="45">
        <f t="shared" si="1089"/>
        <v>0</v>
      </c>
      <c r="M8839" s="71">
        <f t="shared" si="1092"/>
        <v>0</v>
      </c>
      <c r="N8839" s="59">
        <v>0</v>
      </c>
      <c r="O8839" s="59">
        <v>2</v>
      </c>
      <c r="P8839" s="59">
        <f t="shared" si="1090"/>
        <v>-2</v>
      </c>
      <c r="Q8839" s="72">
        <f t="shared" si="1093"/>
        <v>-94716</v>
      </c>
      <c r="R8839" s="44">
        <v>0</v>
      </c>
      <c r="S8839" s="45">
        <f t="shared" si="1087"/>
        <v>0</v>
      </c>
      <c r="T8839" s="45">
        <v>47358</v>
      </c>
      <c r="U8839" s="44">
        <f t="shared" si="1088"/>
        <v>0</v>
      </c>
    </row>
    <row r="8840" spans="1:21">
      <c r="A8840" s="93">
        <v>90022778</v>
      </c>
      <c r="B8840" s="3" t="s">
        <v>12715</v>
      </c>
      <c r="C8840" s="4" t="s">
        <v>4</v>
      </c>
      <c r="D8840" s="4" t="s">
        <v>4</v>
      </c>
      <c r="E8840" s="86">
        <v>0</v>
      </c>
      <c r="F8840" s="96">
        <f t="shared" ref="F8840:F8871" si="1094">IFERROR(G8840/E8840,0)</f>
        <v>0</v>
      </c>
      <c r="G8840" s="77">
        <v>0</v>
      </c>
      <c r="H8840" s="45">
        <v>0</v>
      </c>
      <c r="I8840" s="44">
        <v>0</v>
      </c>
      <c r="J8840" s="45">
        <v>0</v>
      </c>
      <c r="K8840" s="45">
        <v>0</v>
      </c>
      <c r="L8840" s="45">
        <f t="shared" si="1089"/>
        <v>0</v>
      </c>
      <c r="M8840" s="71">
        <f t="shared" si="1092"/>
        <v>0</v>
      </c>
      <c r="N8840" s="59">
        <v>0</v>
      </c>
      <c r="O8840" s="59">
        <v>0</v>
      </c>
      <c r="P8840" s="59">
        <f t="shared" si="1090"/>
        <v>0</v>
      </c>
      <c r="Q8840" s="72">
        <f t="shared" si="1093"/>
        <v>0</v>
      </c>
      <c r="R8840" s="44">
        <v>0</v>
      </c>
      <c r="S8840" s="45">
        <f t="shared" si="1087"/>
        <v>0</v>
      </c>
      <c r="T8840" s="45">
        <v>0</v>
      </c>
      <c r="U8840" s="44">
        <f t="shared" si="1088"/>
        <v>0</v>
      </c>
    </row>
    <row r="8841" spans="1:21">
      <c r="A8841" s="93">
        <v>90022654</v>
      </c>
      <c r="B8841" s="3" t="s">
        <v>11597</v>
      </c>
      <c r="C8841" s="4" t="s">
        <v>4</v>
      </c>
      <c r="D8841" s="4" t="s">
        <v>4</v>
      </c>
      <c r="E8841" s="86">
        <v>0</v>
      </c>
      <c r="F8841" s="96">
        <f t="shared" si="1094"/>
        <v>0</v>
      </c>
      <c r="G8841" s="77">
        <v>0</v>
      </c>
      <c r="H8841" s="45">
        <v>0</v>
      </c>
      <c r="I8841" s="44">
        <v>0</v>
      </c>
      <c r="J8841" s="45">
        <v>0</v>
      </c>
      <c r="K8841" s="45">
        <v>0</v>
      </c>
      <c r="L8841" s="45">
        <f t="shared" si="1089"/>
        <v>0</v>
      </c>
      <c r="M8841" s="71">
        <f t="shared" si="1092"/>
        <v>0</v>
      </c>
      <c r="N8841" s="59">
        <v>0</v>
      </c>
      <c r="O8841" s="59">
        <v>0</v>
      </c>
      <c r="P8841" s="59">
        <f t="shared" si="1090"/>
        <v>0</v>
      </c>
      <c r="Q8841" s="72">
        <f t="shared" si="1093"/>
        <v>0</v>
      </c>
      <c r="R8841" s="44">
        <v>0</v>
      </c>
      <c r="S8841" s="45">
        <f t="shared" si="1087"/>
        <v>0</v>
      </c>
      <c r="T8841" s="45">
        <v>0</v>
      </c>
      <c r="U8841" s="44">
        <f t="shared" si="1088"/>
        <v>0</v>
      </c>
    </row>
    <row r="8842" spans="1:21">
      <c r="A8842" s="4">
        <v>90022495</v>
      </c>
      <c r="B8842" s="3" t="s">
        <v>8181</v>
      </c>
      <c r="C8842" s="4" t="s">
        <v>4</v>
      </c>
      <c r="D8842" s="4" t="s">
        <v>4</v>
      </c>
      <c r="E8842" s="86">
        <v>5</v>
      </c>
      <c r="F8842" s="96">
        <f t="shared" si="1094"/>
        <v>30090</v>
      </c>
      <c r="G8842" s="77">
        <v>150450</v>
      </c>
      <c r="H8842" s="45">
        <v>0</v>
      </c>
      <c r="I8842" s="44">
        <v>0</v>
      </c>
      <c r="J8842" s="45">
        <v>0</v>
      </c>
      <c r="K8842" s="45">
        <v>0</v>
      </c>
      <c r="L8842" s="45">
        <f t="shared" si="1089"/>
        <v>0</v>
      </c>
      <c r="M8842" s="71">
        <f t="shared" si="1092"/>
        <v>0</v>
      </c>
      <c r="N8842" s="59">
        <v>0</v>
      </c>
      <c r="O8842" s="59">
        <v>5</v>
      </c>
      <c r="P8842" s="59">
        <f t="shared" si="1090"/>
        <v>-5</v>
      </c>
      <c r="Q8842" s="72">
        <f t="shared" si="1093"/>
        <v>-150450</v>
      </c>
      <c r="R8842" s="44">
        <v>0</v>
      </c>
      <c r="S8842" s="45">
        <f t="shared" si="1087"/>
        <v>0</v>
      </c>
      <c r="T8842" s="45">
        <v>30090</v>
      </c>
      <c r="U8842" s="44">
        <f t="shared" si="1088"/>
        <v>0</v>
      </c>
    </row>
    <row r="8843" spans="1:21">
      <c r="A8843" s="93">
        <v>90022465</v>
      </c>
      <c r="B8843" s="3" t="s">
        <v>12716</v>
      </c>
      <c r="C8843" s="4" t="s">
        <v>4</v>
      </c>
      <c r="D8843" s="4" t="s">
        <v>4</v>
      </c>
      <c r="E8843" s="86">
        <v>0</v>
      </c>
      <c r="F8843" s="96">
        <f t="shared" si="1094"/>
        <v>0</v>
      </c>
      <c r="G8843" s="77">
        <v>0</v>
      </c>
      <c r="H8843" s="45">
        <v>0</v>
      </c>
      <c r="I8843" s="44">
        <v>0</v>
      </c>
      <c r="J8843" s="45">
        <v>0</v>
      </c>
      <c r="K8843" s="45">
        <v>0</v>
      </c>
      <c r="L8843" s="45">
        <f t="shared" si="1089"/>
        <v>0</v>
      </c>
      <c r="M8843" s="71">
        <f t="shared" si="1092"/>
        <v>0</v>
      </c>
      <c r="N8843" s="59">
        <v>0</v>
      </c>
      <c r="O8843" s="59">
        <v>0</v>
      </c>
      <c r="P8843" s="59">
        <f t="shared" si="1090"/>
        <v>0</v>
      </c>
      <c r="Q8843" s="72">
        <f t="shared" si="1093"/>
        <v>0</v>
      </c>
      <c r="R8843" s="44">
        <v>0</v>
      </c>
      <c r="S8843" s="45">
        <f t="shared" si="1087"/>
        <v>0</v>
      </c>
      <c r="T8843" s="45">
        <v>0</v>
      </c>
      <c r="U8843" s="44">
        <f t="shared" si="1088"/>
        <v>0</v>
      </c>
    </row>
    <row r="8844" spans="1:21">
      <c r="A8844" s="4">
        <v>90022494</v>
      </c>
      <c r="B8844" s="3" t="s">
        <v>8213</v>
      </c>
      <c r="C8844" s="4" t="s">
        <v>4</v>
      </c>
      <c r="D8844" s="4" t="s">
        <v>4</v>
      </c>
      <c r="E8844" s="86">
        <v>2</v>
      </c>
      <c r="F8844" s="96">
        <f t="shared" si="1094"/>
        <v>25461</v>
      </c>
      <c r="G8844" s="77">
        <v>50922</v>
      </c>
      <c r="H8844" s="45">
        <v>0</v>
      </c>
      <c r="I8844" s="44">
        <v>0</v>
      </c>
      <c r="J8844" s="45">
        <v>0</v>
      </c>
      <c r="K8844" s="45">
        <v>2</v>
      </c>
      <c r="L8844" s="45">
        <f t="shared" si="1089"/>
        <v>-2</v>
      </c>
      <c r="M8844" s="71">
        <f t="shared" si="1092"/>
        <v>-50922</v>
      </c>
      <c r="N8844" s="59">
        <v>0</v>
      </c>
      <c r="O8844" s="59">
        <v>0</v>
      </c>
      <c r="P8844" s="59">
        <f t="shared" si="1090"/>
        <v>0</v>
      </c>
      <c r="Q8844" s="72">
        <f t="shared" si="1093"/>
        <v>0</v>
      </c>
      <c r="R8844" s="44">
        <v>0</v>
      </c>
      <c r="S8844" s="45">
        <f t="shared" si="1087"/>
        <v>0</v>
      </c>
      <c r="T8844" s="45">
        <v>0</v>
      </c>
      <c r="U8844" s="44">
        <f t="shared" si="1088"/>
        <v>0</v>
      </c>
    </row>
    <row r="8845" spans="1:21">
      <c r="A8845" s="4">
        <v>90014558</v>
      </c>
      <c r="B8845" s="3" t="s">
        <v>8355</v>
      </c>
      <c r="C8845" s="4" t="s">
        <v>4</v>
      </c>
      <c r="D8845" s="4" t="s">
        <v>4</v>
      </c>
      <c r="E8845" s="86">
        <v>0</v>
      </c>
      <c r="F8845" s="96">
        <f t="shared" si="1094"/>
        <v>0</v>
      </c>
      <c r="G8845" s="77">
        <v>0</v>
      </c>
      <c r="H8845" s="45">
        <v>171</v>
      </c>
      <c r="I8845" s="44">
        <v>171</v>
      </c>
      <c r="J8845" s="45">
        <v>0</v>
      </c>
      <c r="K8845" s="45">
        <v>0</v>
      </c>
      <c r="L8845" s="45">
        <f t="shared" si="1089"/>
        <v>0</v>
      </c>
      <c r="M8845" s="71">
        <f t="shared" si="1092"/>
        <v>0</v>
      </c>
      <c r="N8845" s="59">
        <v>0</v>
      </c>
      <c r="O8845" s="59">
        <v>0</v>
      </c>
      <c r="P8845" s="59">
        <f t="shared" si="1090"/>
        <v>0</v>
      </c>
      <c r="Q8845" s="72">
        <f t="shared" si="1093"/>
        <v>0</v>
      </c>
      <c r="R8845" s="44">
        <v>0</v>
      </c>
      <c r="S8845" s="45">
        <f t="shared" si="1087"/>
        <v>0</v>
      </c>
      <c r="T8845" s="45">
        <v>0</v>
      </c>
      <c r="U8845" s="44">
        <f t="shared" si="1088"/>
        <v>0</v>
      </c>
    </row>
    <row r="8846" spans="1:21">
      <c r="A8846" s="4">
        <v>90022510</v>
      </c>
      <c r="B8846" s="3" t="s">
        <v>12207</v>
      </c>
      <c r="C8846" s="4" t="s">
        <v>4</v>
      </c>
      <c r="D8846" s="4" t="s">
        <v>4</v>
      </c>
      <c r="E8846" s="4">
        <v>15</v>
      </c>
      <c r="F8846" s="96">
        <f t="shared" si="1094"/>
        <v>18130</v>
      </c>
      <c r="G8846" s="29">
        <v>271950</v>
      </c>
      <c r="H8846" s="45">
        <v>0</v>
      </c>
      <c r="I8846" s="44">
        <v>0</v>
      </c>
      <c r="J8846" s="45">
        <v>0</v>
      </c>
      <c r="K8846" s="45">
        <v>0</v>
      </c>
      <c r="L8846" s="45">
        <f t="shared" si="1089"/>
        <v>0</v>
      </c>
      <c r="M8846" s="71">
        <f t="shared" si="1092"/>
        <v>0</v>
      </c>
      <c r="N8846" s="59">
        <v>0</v>
      </c>
      <c r="O8846" s="59">
        <v>0</v>
      </c>
      <c r="P8846" s="59">
        <f t="shared" si="1090"/>
        <v>0</v>
      </c>
      <c r="Q8846" s="72">
        <f t="shared" si="1093"/>
        <v>0</v>
      </c>
      <c r="R8846" s="44">
        <v>0</v>
      </c>
      <c r="S8846" s="45">
        <f t="shared" si="1087"/>
        <v>15</v>
      </c>
      <c r="T8846" s="83">
        <v>18130</v>
      </c>
      <c r="U8846" s="44">
        <f t="shared" si="1088"/>
        <v>271950</v>
      </c>
    </row>
    <row r="8847" spans="1:21">
      <c r="A8847" s="93">
        <v>92001013</v>
      </c>
      <c r="B8847" s="3" t="s">
        <v>420</v>
      </c>
      <c r="C8847" s="4" t="s">
        <v>4</v>
      </c>
      <c r="D8847" s="4" t="s">
        <v>4</v>
      </c>
      <c r="E8847" s="86">
        <v>0</v>
      </c>
      <c r="F8847" s="96">
        <f t="shared" si="1094"/>
        <v>0</v>
      </c>
      <c r="G8847" s="77">
        <v>0</v>
      </c>
      <c r="H8847" s="45">
        <v>0</v>
      </c>
      <c r="I8847" s="44">
        <v>0</v>
      </c>
      <c r="J8847" s="45">
        <v>0</v>
      </c>
      <c r="K8847" s="45">
        <v>0</v>
      </c>
      <c r="L8847" s="45">
        <f t="shared" si="1089"/>
        <v>0</v>
      </c>
      <c r="M8847" s="71">
        <f t="shared" si="1092"/>
        <v>0</v>
      </c>
      <c r="N8847" s="59">
        <v>0</v>
      </c>
      <c r="O8847" s="59">
        <v>0</v>
      </c>
      <c r="P8847" s="59">
        <f t="shared" si="1090"/>
        <v>0</v>
      </c>
      <c r="Q8847" s="72">
        <f t="shared" si="1093"/>
        <v>0</v>
      </c>
      <c r="R8847" s="44">
        <v>0</v>
      </c>
      <c r="S8847" s="45">
        <f t="shared" si="1087"/>
        <v>0</v>
      </c>
      <c r="T8847" s="45">
        <v>0</v>
      </c>
      <c r="U8847" s="44">
        <f t="shared" si="1088"/>
        <v>0</v>
      </c>
    </row>
    <row r="8848" spans="1:21">
      <c r="A8848" s="4">
        <v>90022492</v>
      </c>
      <c r="B8848" s="3" t="s">
        <v>8230</v>
      </c>
      <c r="C8848" s="4" t="s">
        <v>4</v>
      </c>
      <c r="D8848" s="4" t="s">
        <v>4</v>
      </c>
      <c r="E8848" s="86">
        <v>42</v>
      </c>
      <c r="F8848" s="96">
        <f t="shared" si="1094"/>
        <v>11700</v>
      </c>
      <c r="G8848" s="77">
        <v>491400</v>
      </c>
      <c r="H8848" s="45">
        <v>0</v>
      </c>
      <c r="I8848" s="44">
        <v>0</v>
      </c>
      <c r="J8848" s="45">
        <v>0</v>
      </c>
      <c r="K8848" s="45">
        <v>16</v>
      </c>
      <c r="L8848" s="45">
        <f t="shared" si="1089"/>
        <v>-16</v>
      </c>
      <c r="M8848" s="71">
        <f t="shared" si="1092"/>
        <v>-187200</v>
      </c>
      <c r="N8848" s="59">
        <v>0</v>
      </c>
      <c r="O8848" s="59">
        <v>0</v>
      </c>
      <c r="P8848" s="59">
        <f t="shared" si="1090"/>
        <v>0</v>
      </c>
      <c r="Q8848" s="72">
        <f t="shared" si="1093"/>
        <v>0</v>
      </c>
      <c r="R8848" s="44">
        <v>0</v>
      </c>
      <c r="S8848" s="45">
        <f t="shared" ref="S8848:S8911" si="1095">E8848+H8848+J8848+N8848-I8848-K8848-O8848+R8848</f>
        <v>26</v>
      </c>
      <c r="T8848" s="45">
        <v>11700</v>
      </c>
      <c r="U8848" s="44">
        <f t="shared" ref="U8848:U8911" si="1096">S8848*T8848</f>
        <v>304200</v>
      </c>
    </row>
    <row r="8849" spans="1:21">
      <c r="A8849" s="93">
        <v>90014557</v>
      </c>
      <c r="B8849" s="3" t="s">
        <v>8231</v>
      </c>
      <c r="C8849" s="4" t="s">
        <v>4</v>
      </c>
      <c r="D8849" s="4" t="s">
        <v>4</v>
      </c>
      <c r="E8849" s="86">
        <v>-16</v>
      </c>
      <c r="F8849" s="96">
        <f t="shared" si="1094"/>
        <v>0</v>
      </c>
      <c r="G8849" s="77">
        <v>0</v>
      </c>
      <c r="H8849" s="45">
        <v>0</v>
      </c>
      <c r="I8849" s="44">
        <v>0</v>
      </c>
      <c r="J8849" s="45">
        <v>16</v>
      </c>
      <c r="K8849" s="45">
        <v>0</v>
      </c>
      <c r="L8849" s="45">
        <f t="shared" si="1089"/>
        <v>16</v>
      </c>
      <c r="M8849" s="71">
        <f t="shared" si="1092"/>
        <v>0</v>
      </c>
      <c r="N8849" s="59">
        <v>0</v>
      </c>
      <c r="O8849" s="59">
        <v>0</v>
      </c>
      <c r="P8849" s="59">
        <f t="shared" si="1090"/>
        <v>0</v>
      </c>
      <c r="Q8849" s="72">
        <f t="shared" si="1093"/>
        <v>0</v>
      </c>
      <c r="R8849" s="44">
        <v>0</v>
      </c>
      <c r="S8849" s="45">
        <f t="shared" si="1095"/>
        <v>0</v>
      </c>
      <c r="T8849" s="45">
        <v>0</v>
      </c>
      <c r="U8849" s="44">
        <f t="shared" si="1096"/>
        <v>0</v>
      </c>
    </row>
    <row r="8850" spans="1:21">
      <c r="A8850" s="93">
        <v>90022491</v>
      </c>
      <c r="B8850" s="3" t="s">
        <v>12720</v>
      </c>
      <c r="C8850" s="4" t="s">
        <v>4</v>
      </c>
      <c r="D8850" s="4" t="s">
        <v>4</v>
      </c>
      <c r="E8850" s="86">
        <v>0</v>
      </c>
      <c r="F8850" s="96">
        <f t="shared" si="1094"/>
        <v>0</v>
      </c>
      <c r="G8850" s="77">
        <v>0</v>
      </c>
      <c r="H8850" s="45">
        <v>0</v>
      </c>
      <c r="I8850" s="44">
        <v>0</v>
      </c>
      <c r="J8850" s="45">
        <v>0</v>
      </c>
      <c r="K8850" s="45">
        <v>0</v>
      </c>
      <c r="L8850" s="45">
        <f t="shared" si="1089"/>
        <v>0</v>
      </c>
      <c r="M8850" s="71">
        <f t="shared" si="1092"/>
        <v>0</v>
      </c>
      <c r="N8850" s="59">
        <v>0</v>
      </c>
      <c r="O8850" s="59">
        <v>0</v>
      </c>
      <c r="P8850" s="59">
        <f t="shared" si="1090"/>
        <v>0</v>
      </c>
      <c r="Q8850" s="72">
        <f t="shared" si="1093"/>
        <v>0</v>
      </c>
      <c r="R8850" s="44">
        <v>0</v>
      </c>
      <c r="S8850" s="45">
        <f t="shared" si="1095"/>
        <v>0</v>
      </c>
      <c r="T8850" s="45">
        <v>0</v>
      </c>
      <c r="U8850" s="44">
        <f t="shared" si="1096"/>
        <v>0</v>
      </c>
    </row>
    <row r="8851" spans="1:21">
      <c r="A8851" s="4">
        <v>90013339</v>
      </c>
      <c r="B8851" s="3" t="s">
        <v>8239</v>
      </c>
      <c r="C8851" s="4" t="s">
        <v>4</v>
      </c>
      <c r="D8851" s="4" t="s">
        <v>4</v>
      </c>
      <c r="E8851" s="86">
        <v>4</v>
      </c>
      <c r="F8851" s="96">
        <f t="shared" si="1094"/>
        <v>10380</v>
      </c>
      <c r="G8851" s="77">
        <v>41520</v>
      </c>
      <c r="H8851" s="45">
        <v>0</v>
      </c>
      <c r="I8851" s="44">
        <v>0</v>
      </c>
      <c r="J8851" s="45">
        <v>0</v>
      </c>
      <c r="K8851" s="45">
        <v>4</v>
      </c>
      <c r="L8851" s="45">
        <f t="shared" ref="L8851:L8914" si="1097">J8851-K8851</f>
        <v>-4</v>
      </c>
      <c r="M8851" s="71">
        <f t="shared" si="1092"/>
        <v>-41520</v>
      </c>
      <c r="N8851" s="59">
        <v>0</v>
      </c>
      <c r="O8851" s="59">
        <v>0</v>
      </c>
      <c r="P8851" s="59">
        <f t="shared" si="1090"/>
        <v>0</v>
      </c>
      <c r="Q8851" s="72">
        <f t="shared" si="1093"/>
        <v>0</v>
      </c>
      <c r="R8851" s="44">
        <v>0</v>
      </c>
      <c r="S8851" s="45">
        <f t="shared" si="1095"/>
        <v>0</v>
      </c>
      <c r="T8851" s="45">
        <v>0</v>
      </c>
      <c r="U8851" s="44">
        <f t="shared" si="1096"/>
        <v>0</v>
      </c>
    </row>
    <row r="8852" spans="1:21">
      <c r="A8852" s="4">
        <v>92000414</v>
      </c>
      <c r="B8852" s="3" t="s">
        <v>12209</v>
      </c>
      <c r="C8852" s="4" t="s">
        <v>4</v>
      </c>
      <c r="D8852" s="4" t="s">
        <v>4</v>
      </c>
      <c r="E8852" s="4">
        <v>15</v>
      </c>
      <c r="F8852" s="96">
        <f t="shared" si="1094"/>
        <v>12710</v>
      </c>
      <c r="G8852" s="29">
        <v>190650</v>
      </c>
      <c r="H8852" s="45">
        <v>0</v>
      </c>
      <c r="I8852" s="44">
        <v>0</v>
      </c>
      <c r="J8852" s="45">
        <v>0</v>
      </c>
      <c r="K8852" s="45">
        <v>0</v>
      </c>
      <c r="L8852" s="45">
        <f t="shared" si="1097"/>
        <v>0</v>
      </c>
      <c r="M8852" s="71">
        <f t="shared" si="1092"/>
        <v>0</v>
      </c>
      <c r="N8852" s="59">
        <v>0</v>
      </c>
      <c r="O8852" s="59">
        <v>0</v>
      </c>
      <c r="P8852" s="59">
        <f t="shared" si="1090"/>
        <v>0</v>
      </c>
      <c r="Q8852" s="72">
        <f t="shared" si="1093"/>
        <v>0</v>
      </c>
      <c r="R8852" s="44">
        <v>0</v>
      </c>
      <c r="S8852" s="45">
        <f t="shared" si="1095"/>
        <v>15</v>
      </c>
      <c r="T8852" s="83">
        <v>12710</v>
      </c>
      <c r="U8852" s="44">
        <f t="shared" si="1096"/>
        <v>190650</v>
      </c>
    </row>
    <row r="8853" spans="1:21">
      <c r="A8853" s="4">
        <v>92000412</v>
      </c>
      <c r="B8853" s="3" t="s">
        <v>11022</v>
      </c>
      <c r="C8853" s="4" t="s">
        <v>4</v>
      </c>
      <c r="D8853" s="4" t="s">
        <v>4</v>
      </c>
      <c r="E8853" s="4">
        <v>1</v>
      </c>
      <c r="F8853" s="96">
        <f t="shared" si="1094"/>
        <v>7140</v>
      </c>
      <c r="G8853" s="29">
        <v>7140</v>
      </c>
      <c r="H8853" s="45">
        <v>0</v>
      </c>
      <c r="I8853" s="44">
        <v>0</v>
      </c>
      <c r="J8853" s="45">
        <v>0</v>
      </c>
      <c r="K8853" s="45">
        <v>0</v>
      </c>
      <c r="L8853" s="45">
        <f t="shared" si="1097"/>
        <v>0</v>
      </c>
      <c r="M8853" s="71">
        <f t="shared" si="1092"/>
        <v>0</v>
      </c>
      <c r="N8853" s="59">
        <v>0</v>
      </c>
      <c r="O8853" s="59">
        <v>0</v>
      </c>
      <c r="P8853" s="59">
        <f t="shared" si="1090"/>
        <v>0</v>
      </c>
      <c r="Q8853" s="72">
        <f t="shared" si="1093"/>
        <v>0</v>
      </c>
      <c r="R8853" s="44">
        <v>0</v>
      </c>
      <c r="S8853" s="45">
        <f t="shared" si="1095"/>
        <v>1</v>
      </c>
      <c r="T8853" s="83">
        <v>7140</v>
      </c>
      <c r="U8853" s="44">
        <f t="shared" si="1096"/>
        <v>7140</v>
      </c>
    </row>
    <row r="8854" spans="1:21">
      <c r="A8854" s="4">
        <v>90022813</v>
      </c>
      <c r="B8854" s="3" t="s">
        <v>1207</v>
      </c>
      <c r="C8854" s="4" t="s">
        <v>4</v>
      </c>
      <c r="D8854" s="4" t="s">
        <v>4</v>
      </c>
      <c r="E8854" s="86">
        <v>0</v>
      </c>
      <c r="F8854" s="96">
        <f t="shared" si="1094"/>
        <v>0</v>
      </c>
      <c r="G8854" s="77">
        <v>0</v>
      </c>
      <c r="H8854" s="45">
        <v>10</v>
      </c>
      <c r="I8854" s="44">
        <v>10</v>
      </c>
      <c r="J8854" s="45">
        <v>0</v>
      </c>
      <c r="K8854" s="45">
        <v>0</v>
      </c>
      <c r="L8854" s="45">
        <f t="shared" si="1097"/>
        <v>0</v>
      </c>
      <c r="M8854" s="71">
        <f t="shared" si="1092"/>
        <v>0</v>
      </c>
      <c r="N8854" s="59">
        <v>0</v>
      </c>
      <c r="O8854" s="59">
        <v>0</v>
      </c>
      <c r="P8854" s="59">
        <f t="shared" ref="P8854:P8917" si="1098">N8854-O8854</f>
        <v>0</v>
      </c>
      <c r="Q8854" s="72">
        <f t="shared" si="1093"/>
        <v>0</v>
      </c>
      <c r="R8854" s="44">
        <v>0</v>
      </c>
      <c r="S8854" s="45">
        <f t="shared" si="1095"/>
        <v>0</v>
      </c>
      <c r="T8854" s="45">
        <v>0</v>
      </c>
      <c r="U8854" s="44">
        <f t="shared" si="1096"/>
        <v>0</v>
      </c>
    </row>
    <row r="8855" spans="1:21">
      <c r="A8855" s="4">
        <v>92000413</v>
      </c>
      <c r="B8855" s="3" t="s">
        <v>12179</v>
      </c>
      <c r="C8855" s="4" t="s">
        <v>4</v>
      </c>
      <c r="D8855" s="4" t="s">
        <v>4</v>
      </c>
      <c r="E8855" s="4">
        <v>20</v>
      </c>
      <c r="F8855" s="96">
        <f t="shared" si="1094"/>
        <v>7200</v>
      </c>
      <c r="G8855" s="29">
        <v>144000</v>
      </c>
      <c r="H8855" s="45">
        <v>0</v>
      </c>
      <c r="I8855" s="44">
        <v>0</v>
      </c>
      <c r="J8855" s="45">
        <v>0</v>
      </c>
      <c r="K8855" s="45">
        <v>0</v>
      </c>
      <c r="L8855" s="45">
        <f t="shared" si="1097"/>
        <v>0</v>
      </c>
      <c r="M8855" s="71">
        <f t="shared" si="1092"/>
        <v>0</v>
      </c>
      <c r="N8855" s="59">
        <v>0</v>
      </c>
      <c r="O8855" s="59">
        <v>0</v>
      </c>
      <c r="P8855" s="59">
        <f t="shared" si="1098"/>
        <v>0</v>
      </c>
      <c r="Q8855" s="72">
        <f t="shared" si="1093"/>
        <v>0</v>
      </c>
      <c r="R8855" s="44">
        <v>0</v>
      </c>
      <c r="S8855" s="45">
        <f t="shared" si="1095"/>
        <v>20</v>
      </c>
      <c r="T8855" s="83">
        <v>7200</v>
      </c>
      <c r="U8855" s="44">
        <f t="shared" si="1096"/>
        <v>144000</v>
      </c>
    </row>
    <row r="8856" spans="1:21">
      <c r="A8856" s="4">
        <v>90022443</v>
      </c>
      <c r="B8856" s="3" t="s">
        <v>12385</v>
      </c>
      <c r="C8856" s="4" t="s">
        <v>4</v>
      </c>
      <c r="D8856" s="4" t="s">
        <v>4</v>
      </c>
      <c r="E8856" s="4">
        <v>2</v>
      </c>
      <c r="F8856" s="96">
        <f t="shared" si="1094"/>
        <v>4802</v>
      </c>
      <c r="G8856" s="29">
        <v>9604</v>
      </c>
      <c r="H8856" s="45">
        <v>0</v>
      </c>
      <c r="I8856" s="44">
        <v>0</v>
      </c>
      <c r="J8856" s="45">
        <v>0</v>
      </c>
      <c r="K8856" s="45">
        <v>0</v>
      </c>
      <c r="L8856" s="45">
        <f t="shared" si="1097"/>
        <v>0</v>
      </c>
      <c r="M8856" s="71">
        <f t="shared" si="1092"/>
        <v>0</v>
      </c>
      <c r="N8856" s="59">
        <v>0</v>
      </c>
      <c r="O8856" s="59">
        <v>0</v>
      </c>
      <c r="P8856" s="59">
        <f t="shared" si="1098"/>
        <v>0</v>
      </c>
      <c r="Q8856" s="72">
        <f t="shared" si="1093"/>
        <v>0</v>
      </c>
      <c r="R8856" s="44">
        <v>0</v>
      </c>
      <c r="S8856" s="45">
        <f t="shared" si="1095"/>
        <v>2</v>
      </c>
      <c r="T8856" s="83">
        <v>4802</v>
      </c>
      <c r="U8856" s="44">
        <f t="shared" si="1096"/>
        <v>9604</v>
      </c>
    </row>
    <row r="8857" spans="1:21">
      <c r="A8857" s="4">
        <v>90012437</v>
      </c>
      <c r="B8857" s="3" t="s">
        <v>12382</v>
      </c>
      <c r="C8857" s="4" t="s">
        <v>4</v>
      </c>
      <c r="D8857" s="4" t="s">
        <v>4</v>
      </c>
      <c r="E8857" s="4">
        <v>2</v>
      </c>
      <c r="F8857" s="96">
        <f t="shared" si="1094"/>
        <v>3430</v>
      </c>
      <c r="G8857" s="29">
        <v>6860</v>
      </c>
      <c r="H8857" s="45">
        <v>0</v>
      </c>
      <c r="I8857" s="44">
        <v>0</v>
      </c>
      <c r="J8857" s="45">
        <v>0</v>
      </c>
      <c r="K8857" s="45">
        <v>0</v>
      </c>
      <c r="L8857" s="45">
        <f t="shared" si="1097"/>
        <v>0</v>
      </c>
      <c r="M8857" s="71">
        <f t="shared" si="1092"/>
        <v>0</v>
      </c>
      <c r="N8857" s="59">
        <v>0</v>
      </c>
      <c r="O8857" s="59">
        <v>0</v>
      </c>
      <c r="P8857" s="59">
        <f t="shared" si="1098"/>
        <v>0</v>
      </c>
      <c r="Q8857" s="72">
        <f t="shared" si="1093"/>
        <v>0</v>
      </c>
      <c r="R8857" s="44">
        <v>0</v>
      </c>
      <c r="S8857" s="45">
        <f t="shared" si="1095"/>
        <v>2</v>
      </c>
      <c r="T8857" s="83">
        <v>3430</v>
      </c>
      <c r="U8857" s="44">
        <f t="shared" si="1096"/>
        <v>6860</v>
      </c>
    </row>
    <row r="8858" spans="1:21">
      <c r="A8858" s="4">
        <v>90000104</v>
      </c>
      <c r="B8858" s="3" t="s">
        <v>12218</v>
      </c>
      <c r="C8858" s="4" t="s">
        <v>4</v>
      </c>
      <c r="D8858" s="4" t="s">
        <v>4</v>
      </c>
      <c r="E8858" s="4">
        <v>12</v>
      </c>
      <c r="F8858" s="96">
        <f t="shared" si="1094"/>
        <v>4156</v>
      </c>
      <c r="G8858" s="29">
        <v>49872</v>
      </c>
      <c r="H8858" s="45">
        <v>0</v>
      </c>
      <c r="I8858" s="44">
        <v>0</v>
      </c>
      <c r="J8858" s="45">
        <v>0</v>
      </c>
      <c r="K8858" s="45">
        <v>0</v>
      </c>
      <c r="L8858" s="45">
        <f t="shared" si="1097"/>
        <v>0</v>
      </c>
      <c r="M8858" s="71">
        <f t="shared" si="1092"/>
        <v>0</v>
      </c>
      <c r="N8858" s="59">
        <v>0</v>
      </c>
      <c r="O8858" s="59">
        <v>0</v>
      </c>
      <c r="P8858" s="59">
        <f t="shared" si="1098"/>
        <v>0</v>
      </c>
      <c r="Q8858" s="72">
        <f t="shared" si="1093"/>
        <v>0</v>
      </c>
      <c r="R8858" s="44">
        <v>0</v>
      </c>
      <c r="S8858" s="45">
        <f t="shared" si="1095"/>
        <v>12</v>
      </c>
      <c r="T8858" s="83">
        <v>4156</v>
      </c>
      <c r="U8858" s="44">
        <f t="shared" si="1096"/>
        <v>49872</v>
      </c>
    </row>
    <row r="8859" spans="1:21">
      <c r="A8859" s="4">
        <v>90023365</v>
      </c>
      <c r="B8859" s="3" t="s">
        <v>12109</v>
      </c>
      <c r="C8859" s="4" t="s">
        <v>4</v>
      </c>
      <c r="D8859" s="4" t="s">
        <v>4</v>
      </c>
      <c r="E8859" s="4">
        <v>199</v>
      </c>
      <c r="F8859" s="96">
        <f t="shared" si="1094"/>
        <v>3820</v>
      </c>
      <c r="G8859" s="29">
        <v>760180</v>
      </c>
      <c r="H8859" s="45">
        <v>0</v>
      </c>
      <c r="I8859" s="44">
        <v>0</v>
      </c>
      <c r="J8859" s="45">
        <v>0</v>
      </c>
      <c r="K8859" s="45">
        <v>0</v>
      </c>
      <c r="L8859" s="45">
        <f t="shared" si="1097"/>
        <v>0</v>
      </c>
      <c r="M8859" s="71">
        <f t="shared" si="1092"/>
        <v>0</v>
      </c>
      <c r="N8859" s="59">
        <v>0</v>
      </c>
      <c r="O8859" s="59">
        <v>0</v>
      </c>
      <c r="P8859" s="59">
        <f t="shared" si="1098"/>
        <v>0</v>
      </c>
      <c r="Q8859" s="72">
        <f t="shared" si="1093"/>
        <v>0</v>
      </c>
      <c r="R8859" s="44">
        <v>0</v>
      </c>
      <c r="S8859" s="45">
        <f t="shared" si="1095"/>
        <v>199</v>
      </c>
      <c r="T8859" s="83">
        <v>3820</v>
      </c>
      <c r="U8859" s="44">
        <f t="shared" si="1096"/>
        <v>760180</v>
      </c>
    </row>
    <row r="8860" spans="1:21">
      <c r="A8860" s="4">
        <v>90012465</v>
      </c>
      <c r="B8860" s="3" t="s">
        <v>12425</v>
      </c>
      <c r="C8860" s="4" t="s">
        <v>4</v>
      </c>
      <c r="D8860" s="4" t="s">
        <v>4</v>
      </c>
      <c r="E8860" s="4">
        <v>1</v>
      </c>
      <c r="F8860" s="96">
        <f t="shared" si="1094"/>
        <v>2803</v>
      </c>
      <c r="G8860" s="29">
        <v>2803</v>
      </c>
      <c r="H8860" s="45">
        <v>9</v>
      </c>
      <c r="I8860" s="44">
        <v>10</v>
      </c>
      <c r="J8860" s="45">
        <v>0</v>
      </c>
      <c r="K8860" s="45">
        <v>0</v>
      </c>
      <c r="L8860" s="45">
        <f t="shared" si="1097"/>
        <v>0</v>
      </c>
      <c r="M8860" s="71">
        <f t="shared" si="1092"/>
        <v>0</v>
      </c>
      <c r="N8860" s="59">
        <v>0</v>
      </c>
      <c r="O8860" s="59">
        <v>0</v>
      </c>
      <c r="P8860" s="59">
        <f t="shared" si="1098"/>
        <v>0</v>
      </c>
      <c r="Q8860" s="72">
        <f t="shared" si="1093"/>
        <v>0</v>
      </c>
      <c r="R8860" s="44">
        <v>0</v>
      </c>
      <c r="S8860" s="45">
        <f t="shared" si="1095"/>
        <v>0</v>
      </c>
      <c r="T8860" s="45">
        <v>0</v>
      </c>
      <c r="U8860" s="44">
        <f t="shared" si="1096"/>
        <v>0</v>
      </c>
    </row>
    <row r="8861" spans="1:21">
      <c r="A8861" s="94">
        <v>90014554</v>
      </c>
      <c r="B8861" s="3" t="s">
        <v>8133</v>
      </c>
      <c r="C8861" s="4" t="s">
        <v>4</v>
      </c>
      <c r="D8861" s="4" t="s">
        <v>4</v>
      </c>
      <c r="E8861" s="86">
        <v>-236</v>
      </c>
      <c r="F8861" s="96">
        <f t="shared" si="1094"/>
        <v>0</v>
      </c>
      <c r="G8861" s="77">
        <v>0</v>
      </c>
      <c r="H8861" s="45">
        <v>0</v>
      </c>
      <c r="I8861" s="44">
        <v>0</v>
      </c>
      <c r="J8861" s="45">
        <v>401</v>
      </c>
      <c r="K8861" s="45">
        <v>0</v>
      </c>
      <c r="L8861" s="45">
        <f t="shared" si="1097"/>
        <v>401</v>
      </c>
      <c r="M8861" s="71">
        <f t="shared" si="1092"/>
        <v>0</v>
      </c>
      <c r="N8861" s="59">
        <v>0</v>
      </c>
      <c r="O8861" s="59">
        <v>1</v>
      </c>
      <c r="P8861" s="59">
        <f t="shared" si="1098"/>
        <v>-1</v>
      </c>
      <c r="Q8861" s="72">
        <f t="shared" si="1093"/>
        <v>0</v>
      </c>
      <c r="R8861" s="44">
        <v>0</v>
      </c>
      <c r="S8861" s="45">
        <f t="shared" si="1095"/>
        <v>164</v>
      </c>
      <c r="T8861" s="45">
        <v>2490</v>
      </c>
      <c r="U8861" s="44">
        <f t="shared" si="1096"/>
        <v>408360</v>
      </c>
    </row>
    <row r="8862" spans="1:21">
      <c r="A8862" s="4">
        <v>90009361</v>
      </c>
      <c r="B8862" s="3" t="s">
        <v>8180</v>
      </c>
      <c r="C8862" s="4" t="s">
        <v>4</v>
      </c>
      <c r="D8862" s="4" t="s">
        <v>4</v>
      </c>
      <c r="E8862" s="86">
        <v>40</v>
      </c>
      <c r="F8862" s="96">
        <f t="shared" si="1094"/>
        <v>1882</v>
      </c>
      <c r="G8862" s="77">
        <v>75280</v>
      </c>
      <c r="H8862" s="45">
        <v>4</v>
      </c>
      <c r="I8862" s="44">
        <v>4</v>
      </c>
      <c r="J8862" s="45">
        <v>0</v>
      </c>
      <c r="K8862" s="45">
        <v>0</v>
      </c>
      <c r="L8862" s="45">
        <f t="shared" si="1097"/>
        <v>0</v>
      </c>
      <c r="M8862" s="71">
        <f t="shared" si="1092"/>
        <v>0</v>
      </c>
      <c r="N8862" s="59">
        <v>0</v>
      </c>
      <c r="O8862" s="59">
        <v>40</v>
      </c>
      <c r="P8862" s="59">
        <f t="shared" si="1098"/>
        <v>-40</v>
      </c>
      <c r="Q8862" s="72">
        <f t="shared" si="1093"/>
        <v>-75280</v>
      </c>
      <c r="R8862" s="44">
        <v>0</v>
      </c>
      <c r="S8862" s="45">
        <f t="shared" si="1095"/>
        <v>0</v>
      </c>
      <c r="T8862" s="45">
        <v>1882</v>
      </c>
      <c r="U8862" s="44">
        <f t="shared" si="1096"/>
        <v>0</v>
      </c>
    </row>
    <row r="8863" spans="1:21">
      <c r="A8863" s="93">
        <v>90022442</v>
      </c>
      <c r="B8863" s="3" t="s">
        <v>8147</v>
      </c>
      <c r="C8863" s="4" t="s">
        <v>4</v>
      </c>
      <c r="D8863" s="4" t="s">
        <v>4</v>
      </c>
      <c r="E8863" s="86">
        <v>-74</v>
      </c>
      <c r="F8863" s="96">
        <f t="shared" si="1094"/>
        <v>0</v>
      </c>
      <c r="G8863" s="77">
        <v>0</v>
      </c>
      <c r="H8863" s="45">
        <v>0</v>
      </c>
      <c r="I8863" s="44">
        <v>0</v>
      </c>
      <c r="J8863" s="45">
        <v>173</v>
      </c>
      <c r="K8863" s="45">
        <v>0</v>
      </c>
      <c r="L8863" s="45">
        <f t="shared" si="1097"/>
        <v>173</v>
      </c>
      <c r="M8863" s="71">
        <f t="shared" si="1092"/>
        <v>0</v>
      </c>
      <c r="N8863" s="59">
        <v>0</v>
      </c>
      <c r="O8863" s="59">
        <v>30</v>
      </c>
      <c r="P8863" s="59">
        <f t="shared" si="1098"/>
        <v>-30</v>
      </c>
      <c r="Q8863" s="72">
        <f t="shared" si="1093"/>
        <v>0</v>
      </c>
      <c r="R8863" s="44">
        <v>0</v>
      </c>
      <c r="S8863" s="45">
        <f t="shared" si="1095"/>
        <v>69</v>
      </c>
      <c r="T8863" s="99">
        <v>0</v>
      </c>
      <c r="U8863" s="44">
        <f t="shared" si="1096"/>
        <v>0</v>
      </c>
    </row>
    <row r="8864" spans="1:21">
      <c r="A8864" s="4">
        <v>90012569</v>
      </c>
      <c r="B8864" s="3" t="s">
        <v>8179</v>
      </c>
      <c r="C8864" s="4" t="s">
        <v>4</v>
      </c>
      <c r="D8864" s="4" t="s">
        <v>4</v>
      </c>
      <c r="E8864" s="86">
        <v>97</v>
      </c>
      <c r="F8864" s="96">
        <f t="shared" si="1094"/>
        <v>1882</v>
      </c>
      <c r="G8864" s="77">
        <v>182554</v>
      </c>
      <c r="H8864" s="45">
        <v>0</v>
      </c>
      <c r="I8864" s="44">
        <v>0</v>
      </c>
      <c r="J8864" s="45">
        <v>0</v>
      </c>
      <c r="K8864" s="45">
        <v>0</v>
      </c>
      <c r="L8864" s="45">
        <f t="shared" si="1097"/>
        <v>0</v>
      </c>
      <c r="M8864" s="71">
        <f t="shared" si="1092"/>
        <v>0</v>
      </c>
      <c r="N8864" s="59">
        <v>0</v>
      </c>
      <c r="O8864" s="59">
        <v>97</v>
      </c>
      <c r="P8864" s="59">
        <f t="shared" si="1098"/>
        <v>-97</v>
      </c>
      <c r="Q8864" s="72">
        <f t="shared" si="1093"/>
        <v>-182554</v>
      </c>
      <c r="R8864" s="44">
        <v>0</v>
      </c>
      <c r="S8864" s="45">
        <f t="shared" si="1095"/>
        <v>0</v>
      </c>
      <c r="T8864" s="45">
        <v>1882</v>
      </c>
      <c r="U8864" s="44">
        <f t="shared" si="1096"/>
        <v>0</v>
      </c>
    </row>
    <row r="8865" spans="1:21">
      <c r="A8865" s="4">
        <v>90000102</v>
      </c>
      <c r="B8865" s="3" t="s">
        <v>8207</v>
      </c>
      <c r="C8865" s="4" t="s">
        <v>4</v>
      </c>
      <c r="D8865" s="4" t="s">
        <v>4</v>
      </c>
      <c r="E8865" s="86">
        <v>0</v>
      </c>
      <c r="F8865" s="96">
        <f t="shared" si="1094"/>
        <v>0</v>
      </c>
      <c r="G8865" s="77">
        <v>0</v>
      </c>
      <c r="H8865" s="45">
        <v>0</v>
      </c>
      <c r="I8865" s="44">
        <v>0</v>
      </c>
      <c r="J8865" s="45">
        <v>1</v>
      </c>
      <c r="K8865" s="45">
        <v>0</v>
      </c>
      <c r="L8865" s="45">
        <f t="shared" si="1097"/>
        <v>1</v>
      </c>
      <c r="M8865" s="71">
        <f t="shared" si="1092"/>
        <v>0</v>
      </c>
      <c r="N8865" s="59">
        <v>0</v>
      </c>
      <c r="O8865" s="59">
        <v>0</v>
      </c>
      <c r="P8865" s="59">
        <f t="shared" si="1098"/>
        <v>0</v>
      </c>
      <c r="Q8865" s="72">
        <f t="shared" si="1093"/>
        <v>0</v>
      </c>
      <c r="R8865" s="44">
        <v>0</v>
      </c>
      <c r="S8865" s="45">
        <f t="shared" si="1095"/>
        <v>1</v>
      </c>
      <c r="T8865" s="99">
        <v>0</v>
      </c>
      <c r="U8865" s="44">
        <f t="shared" si="1096"/>
        <v>0</v>
      </c>
    </row>
    <row r="8866" spans="1:21">
      <c r="A8866" s="4">
        <v>90000101</v>
      </c>
      <c r="B8866" s="3" t="s">
        <v>8200</v>
      </c>
      <c r="C8866" s="4" t="s">
        <v>4</v>
      </c>
      <c r="D8866" s="4" t="s">
        <v>4</v>
      </c>
      <c r="E8866" s="86">
        <v>2</v>
      </c>
      <c r="F8866" s="96">
        <f t="shared" si="1094"/>
        <v>1813</v>
      </c>
      <c r="G8866" s="77">
        <v>3626</v>
      </c>
      <c r="H8866" s="45">
        <v>0</v>
      </c>
      <c r="I8866" s="44">
        <v>0</v>
      </c>
      <c r="J8866" s="45">
        <v>0</v>
      </c>
      <c r="K8866" s="45">
        <v>2</v>
      </c>
      <c r="L8866" s="45">
        <f t="shared" si="1097"/>
        <v>-2</v>
      </c>
      <c r="M8866" s="71">
        <f t="shared" si="1092"/>
        <v>-3626</v>
      </c>
      <c r="N8866" s="59">
        <v>2</v>
      </c>
      <c r="O8866" s="59">
        <v>0</v>
      </c>
      <c r="P8866" s="59">
        <f t="shared" si="1098"/>
        <v>2</v>
      </c>
      <c r="Q8866" s="72">
        <f t="shared" si="1093"/>
        <v>3626</v>
      </c>
      <c r="R8866" s="44">
        <v>0</v>
      </c>
      <c r="S8866" s="45">
        <f t="shared" si="1095"/>
        <v>2</v>
      </c>
      <c r="T8866" s="45">
        <v>1813</v>
      </c>
      <c r="U8866" s="44">
        <f t="shared" si="1096"/>
        <v>3626</v>
      </c>
    </row>
    <row r="8867" spans="1:21">
      <c r="A8867" s="4">
        <v>92000408</v>
      </c>
      <c r="B8867" s="3" t="s">
        <v>12175</v>
      </c>
      <c r="C8867" s="4" t="s">
        <v>4</v>
      </c>
      <c r="D8867" s="4" t="s">
        <v>4</v>
      </c>
      <c r="E8867" s="4">
        <v>21</v>
      </c>
      <c r="F8867" s="96">
        <f t="shared" si="1094"/>
        <v>1810</v>
      </c>
      <c r="G8867" s="29">
        <v>38010</v>
      </c>
      <c r="H8867" s="45">
        <v>0</v>
      </c>
      <c r="I8867" s="44">
        <v>0</v>
      </c>
      <c r="J8867" s="45">
        <v>0</v>
      </c>
      <c r="K8867" s="45">
        <v>0</v>
      </c>
      <c r="L8867" s="45">
        <f t="shared" si="1097"/>
        <v>0</v>
      </c>
      <c r="M8867" s="71">
        <f t="shared" si="1092"/>
        <v>0</v>
      </c>
      <c r="N8867" s="59">
        <v>0</v>
      </c>
      <c r="O8867" s="59">
        <v>0</v>
      </c>
      <c r="P8867" s="59">
        <f t="shared" si="1098"/>
        <v>0</v>
      </c>
      <c r="Q8867" s="72">
        <f t="shared" si="1093"/>
        <v>0</v>
      </c>
      <c r="R8867" s="44">
        <v>0</v>
      </c>
      <c r="S8867" s="45">
        <f t="shared" si="1095"/>
        <v>21</v>
      </c>
      <c r="T8867" s="83">
        <v>1810</v>
      </c>
      <c r="U8867" s="44">
        <f t="shared" si="1096"/>
        <v>38010</v>
      </c>
    </row>
    <row r="8868" spans="1:21">
      <c r="A8868" s="9">
        <v>90022441</v>
      </c>
      <c r="B8868" s="3" t="s">
        <v>3926</v>
      </c>
      <c r="C8868" s="4" t="s">
        <v>4</v>
      </c>
      <c r="D8868" s="4" t="s">
        <v>4</v>
      </c>
      <c r="E8868" s="86">
        <v>20</v>
      </c>
      <c r="F8868" s="96">
        <f t="shared" si="1094"/>
        <v>1623.8</v>
      </c>
      <c r="G8868" s="77">
        <v>32476</v>
      </c>
      <c r="H8868" s="45">
        <v>0</v>
      </c>
      <c r="I8868" s="44">
        <v>0</v>
      </c>
      <c r="J8868" s="45">
        <v>0</v>
      </c>
      <c r="K8868" s="45">
        <v>0</v>
      </c>
      <c r="L8868" s="45">
        <f t="shared" si="1097"/>
        <v>0</v>
      </c>
      <c r="M8868" s="71">
        <f t="shared" si="1092"/>
        <v>0</v>
      </c>
      <c r="N8868" s="59">
        <v>0</v>
      </c>
      <c r="O8868" s="59">
        <v>20</v>
      </c>
      <c r="P8868" s="59">
        <f t="shared" si="1098"/>
        <v>-20</v>
      </c>
      <c r="Q8868" s="72">
        <f t="shared" si="1093"/>
        <v>-32476</v>
      </c>
      <c r="R8868" s="44">
        <v>0</v>
      </c>
      <c r="S8868" s="45">
        <f t="shared" si="1095"/>
        <v>0</v>
      </c>
      <c r="T8868" s="45">
        <v>1616</v>
      </c>
      <c r="U8868" s="44">
        <f t="shared" si="1096"/>
        <v>0</v>
      </c>
    </row>
    <row r="8869" spans="1:21">
      <c r="A8869" s="4">
        <v>92000626</v>
      </c>
      <c r="B8869" s="3" t="s">
        <v>2566</v>
      </c>
      <c r="C8869" s="4" t="s">
        <v>4</v>
      </c>
      <c r="D8869" s="4" t="s">
        <v>4</v>
      </c>
      <c r="E8869" s="86">
        <v>10</v>
      </c>
      <c r="F8869" s="96">
        <f t="shared" si="1094"/>
        <v>1780</v>
      </c>
      <c r="G8869" s="77">
        <v>17800</v>
      </c>
      <c r="H8869" s="45">
        <v>0</v>
      </c>
      <c r="I8869" s="44">
        <v>0</v>
      </c>
      <c r="J8869" s="45">
        <v>2</v>
      </c>
      <c r="K8869" s="45">
        <v>0</v>
      </c>
      <c r="L8869" s="45">
        <f t="shared" si="1097"/>
        <v>2</v>
      </c>
      <c r="M8869" s="71">
        <f t="shared" si="1092"/>
        <v>3560</v>
      </c>
      <c r="N8869" s="59">
        <v>0</v>
      </c>
      <c r="O8869" s="59">
        <v>0</v>
      </c>
      <c r="P8869" s="59">
        <f t="shared" si="1098"/>
        <v>0</v>
      </c>
      <c r="Q8869" s="72">
        <f t="shared" si="1093"/>
        <v>0</v>
      </c>
      <c r="R8869" s="44">
        <v>0</v>
      </c>
      <c r="S8869" s="45">
        <f t="shared" si="1095"/>
        <v>12</v>
      </c>
      <c r="T8869" s="45">
        <v>1780</v>
      </c>
      <c r="U8869" s="44">
        <f t="shared" si="1096"/>
        <v>21360</v>
      </c>
    </row>
    <row r="8870" spans="1:21">
      <c r="A8870" s="4">
        <v>90014553</v>
      </c>
      <c r="B8870" s="3" t="s">
        <v>8210</v>
      </c>
      <c r="C8870" s="4" t="s">
        <v>4</v>
      </c>
      <c r="D8870" s="4" t="s">
        <v>4</v>
      </c>
      <c r="E8870" s="86">
        <v>2</v>
      </c>
      <c r="F8870" s="96">
        <f t="shared" si="1094"/>
        <v>1723</v>
      </c>
      <c r="G8870" s="77">
        <v>3446</v>
      </c>
      <c r="H8870" s="45">
        <v>0</v>
      </c>
      <c r="I8870" s="44">
        <v>0</v>
      </c>
      <c r="J8870" s="45">
        <v>0</v>
      </c>
      <c r="K8870" s="45">
        <v>2</v>
      </c>
      <c r="L8870" s="45">
        <f t="shared" si="1097"/>
        <v>-2</v>
      </c>
      <c r="M8870" s="71">
        <f t="shared" si="1092"/>
        <v>-3446</v>
      </c>
      <c r="N8870" s="59">
        <v>0</v>
      </c>
      <c r="O8870" s="59">
        <v>0</v>
      </c>
      <c r="P8870" s="59">
        <f t="shared" si="1098"/>
        <v>0</v>
      </c>
      <c r="Q8870" s="72">
        <f t="shared" si="1093"/>
        <v>0</v>
      </c>
      <c r="R8870" s="44">
        <v>0</v>
      </c>
      <c r="S8870" s="45">
        <f t="shared" si="1095"/>
        <v>0</v>
      </c>
      <c r="T8870" s="45">
        <v>0</v>
      </c>
      <c r="U8870" s="44">
        <f t="shared" si="1096"/>
        <v>0</v>
      </c>
    </row>
    <row r="8871" spans="1:21">
      <c r="A8871" s="4">
        <v>90022890</v>
      </c>
      <c r="B8871" s="3" t="s">
        <v>8228</v>
      </c>
      <c r="C8871" s="4" t="s">
        <v>4</v>
      </c>
      <c r="D8871" s="4" t="s">
        <v>4</v>
      </c>
      <c r="E8871" s="86">
        <v>55</v>
      </c>
      <c r="F8871" s="96">
        <f t="shared" si="1094"/>
        <v>1417.8</v>
      </c>
      <c r="G8871" s="77">
        <v>77979</v>
      </c>
      <c r="H8871" s="45">
        <v>0</v>
      </c>
      <c r="I8871" s="44">
        <v>0</v>
      </c>
      <c r="J8871" s="45">
        <v>0</v>
      </c>
      <c r="K8871" s="45">
        <v>55</v>
      </c>
      <c r="L8871" s="45">
        <f t="shared" si="1097"/>
        <v>-55</v>
      </c>
      <c r="M8871" s="71">
        <f t="shared" si="1092"/>
        <v>-77979</v>
      </c>
      <c r="N8871" s="59">
        <v>0</v>
      </c>
      <c r="O8871" s="59">
        <v>0</v>
      </c>
      <c r="P8871" s="59">
        <f t="shared" si="1098"/>
        <v>0</v>
      </c>
      <c r="Q8871" s="72">
        <f t="shared" si="1093"/>
        <v>0</v>
      </c>
      <c r="R8871" s="44">
        <v>0</v>
      </c>
      <c r="S8871" s="45">
        <f t="shared" si="1095"/>
        <v>0</v>
      </c>
      <c r="T8871" s="45">
        <v>0</v>
      </c>
      <c r="U8871" s="44">
        <f t="shared" si="1096"/>
        <v>0</v>
      </c>
    </row>
    <row r="8872" spans="1:21">
      <c r="A8872" s="4">
        <v>92000674</v>
      </c>
      <c r="B8872" s="3" t="s">
        <v>10376</v>
      </c>
      <c r="C8872" s="4" t="s">
        <v>4</v>
      </c>
      <c r="D8872" s="4" t="s">
        <v>4</v>
      </c>
      <c r="E8872" s="86">
        <v>0</v>
      </c>
      <c r="F8872" s="96">
        <f t="shared" ref="F8872:F8903" si="1099">IFERROR(G8872/E8872,0)</f>
        <v>0</v>
      </c>
      <c r="G8872" s="77">
        <v>0</v>
      </c>
      <c r="H8872" s="45">
        <v>9</v>
      </c>
      <c r="I8872" s="44">
        <v>9</v>
      </c>
      <c r="J8872" s="45">
        <v>0</v>
      </c>
      <c r="K8872" s="45">
        <v>0</v>
      </c>
      <c r="L8872" s="45">
        <f t="shared" si="1097"/>
        <v>0</v>
      </c>
      <c r="M8872" s="71">
        <f t="shared" si="1092"/>
        <v>0</v>
      </c>
      <c r="N8872" s="59">
        <v>0</v>
      </c>
      <c r="O8872" s="59">
        <v>0</v>
      </c>
      <c r="P8872" s="59">
        <f t="shared" si="1098"/>
        <v>0</v>
      </c>
      <c r="Q8872" s="72">
        <f t="shared" si="1093"/>
        <v>0</v>
      </c>
      <c r="R8872" s="44">
        <v>0</v>
      </c>
      <c r="S8872" s="45">
        <f t="shared" si="1095"/>
        <v>0</v>
      </c>
      <c r="T8872" s="45">
        <v>1340</v>
      </c>
      <c r="U8872" s="44">
        <f t="shared" si="1096"/>
        <v>0</v>
      </c>
    </row>
    <row r="8873" spans="1:21">
      <c r="A8873" s="4">
        <v>90000100</v>
      </c>
      <c r="B8873" s="3" t="s">
        <v>394</v>
      </c>
      <c r="C8873" s="4" t="s">
        <v>4</v>
      </c>
      <c r="D8873" s="4" t="s">
        <v>4</v>
      </c>
      <c r="E8873" s="86">
        <v>3</v>
      </c>
      <c r="F8873" s="96">
        <f t="shared" si="1099"/>
        <v>1300</v>
      </c>
      <c r="G8873" s="77">
        <v>3900</v>
      </c>
      <c r="H8873" s="45">
        <v>0</v>
      </c>
      <c r="I8873" s="44">
        <v>0</v>
      </c>
      <c r="J8873" s="45">
        <v>0</v>
      </c>
      <c r="K8873" s="45">
        <v>0</v>
      </c>
      <c r="L8873" s="45">
        <f t="shared" si="1097"/>
        <v>0</v>
      </c>
      <c r="M8873" s="71">
        <f t="shared" si="1092"/>
        <v>0</v>
      </c>
      <c r="N8873" s="59">
        <v>0</v>
      </c>
      <c r="O8873" s="59">
        <v>3</v>
      </c>
      <c r="P8873" s="59">
        <f t="shared" si="1098"/>
        <v>-3</v>
      </c>
      <c r="Q8873" s="72">
        <f t="shared" si="1093"/>
        <v>-3900</v>
      </c>
      <c r="R8873" s="44">
        <v>0</v>
      </c>
      <c r="S8873" s="45">
        <f t="shared" si="1095"/>
        <v>0</v>
      </c>
      <c r="T8873" s="45">
        <v>1300</v>
      </c>
      <c r="U8873" s="44">
        <f t="shared" si="1096"/>
        <v>0</v>
      </c>
    </row>
    <row r="8874" spans="1:21">
      <c r="A8874" s="4">
        <v>92012231</v>
      </c>
      <c r="B8874" s="3" t="s">
        <v>10375</v>
      </c>
      <c r="C8874" s="4" t="s">
        <v>4</v>
      </c>
      <c r="D8874" s="4" t="s">
        <v>4</v>
      </c>
      <c r="E8874" s="86">
        <v>0</v>
      </c>
      <c r="F8874" s="96">
        <f t="shared" si="1099"/>
        <v>0</v>
      </c>
      <c r="G8874" s="77">
        <v>0</v>
      </c>
      <c r="H8874" s="45">
        <v>50</v>
      </c>
      <c r="I8874" s="44">
        <v>50</v>
      </c>
      <c r="J8874" s="45">
        <v>0</v>
      </c>
      <c r="K8874" s="45">
        <v>0</v>
      </c>
      <c r="L8874" s="45">
        <f t="shared" si="1097"/>
        <v>0</v>
      </c>
      <c r="M8874" s="71">
        <f t="shared" si="1092"/>
        <v>0</v>
      </c>
      <c r="N8874" s="59">
        <v>0</v>
      </c>
      <c r="O8874" s="59">
        <v>0</v>
      </c>
      <c r="P8874" s="59">
        <f t="shared" si="1098"/>
        <v>0</v>
      </c>
      <c r="Q8874" s="72">
        <f t="shared" si="1093"/>
        <v>0</v>
      </c>
      <c r="R8874" s="44">
        <v>0</v>
      </c>
      <c r="S8874" s="45">
        <f t="shared" si="1095"/>
        <v>0</v>
      </c>
      <c r="T8874" s="45">
        <v>1680</v>
      </c>
      <c r="U8874" s="44">
        <f t="shared" si="1096"/>
        <v>0</v>
      </c>
    </row>
    <row r="8875" spans="1:21">
      <c r="A8875" s="93">
        <v>92000407</v>
      </c>
      <c r="B8875" s="3" t="s">
        <v>12567</v>
      </c>
      <c r="C8875" s="4" t="s">
        <v>4</v>
      </c>
      <c r="D8875" s="4" t="s">
        <v>4</v>
      </c>
      <c r="E8875" s="86">
        <v>150</v>
      </c>
      <c r="F8875" s="96">
        <f t="shared" si="1099"/>
        <v>1539.0266666666666</v>
      </c>
      <c r="G8875" s="77">
        <v>230854</v>
      </c>
      <c r="H8875" s="45">
        <v>0</v>
      </c>
      <c r="I8875" s="44">
        <v>0</v>
      </c>
      <c r="J8875" s="45">
        <v>0</v>
      </c>
      <c r="K8875" s="45">
        <v>100</v>
      </c>
      <c r="L8875" s="45">
        <f t="shared" si="1097"/>
        <v>-100</v>
      </c>
      <c r="M8875" s="71">
        <f t="shared" si="1092"/>
        <v>-153902.66666666666</v>
      </c>
      <c r="N8875" s="59">
        <v>0</v>
      </c>
      <c r="O8875" s="59">
        <v>50</v>
      </c>
      <c r="P8875" s="59">
        <f t="shared" si="1098"/>
        <v>-50</v>
      </c>
      <c r="Q8875" s="72">
        <f t="shared" si="1093"/>
        <v>-76951.333333333328</v>
      </c>
      <c r="R8875" s="44">
        <v>0</v>
      </c>
      <c r="S8875" s="45">
        <f t="shared" si="1095"/>
        <v>0</v>
      </c>
      <c r="T8875" s="45">
        <v>1539.0266666666666</v>
      </c>
      <c r="U8875" s="44">
        <f t="shared" si="1096"/>
        <v>0</v>
      </c>
    </row>
    <row r="8876" spans="1:21">
      <c r="A8876" s="4">
        <v>90022490</v>
      </c>
      <c r="B8876" s="3" t="s">
        <v>8134</v>
      </c>
      <c r="C8876" s="4" t="s">
        <v>4</v>
      </c>
      <c r="D8876" s="4" t="s">
        <v>4</v>
      </c>
      <c r="E8876" s="86">
        <v>0</v>
      </c>
      <c r="F8876" s="96">
        <f t="shared" si="1099"/>
        <v>0</v>
      </c>
      <c r="G8876" s="77">
        <v>0</v>
      </c>
      <c r="H8876" s="45">
        <v>0</v>
      </c>
      <c r="I8876" s="44">
        <v>0</v>
      </c>
      <c r="J8876" s="45">
        <v>0</v>
      </c>
      <c r="K8876" s="45">
        <v>0</v>
      </c>
      <c r="L8876" s="45">
        <f t="shared" si="1097"/>
        <v>0</v>
      </c>
      <c r="M8876" s="71">
        <f t="shared" si="1092"/>
        <v>0</v>
      </c>
      <c r="N8876" s="59">
        <v>30</v>
      </c>
      <c r="O8876" s="59">
        <v>0</v>
      </c>
      <c r="P8876" s="59">
        <f t="shared" si="1098"/>
        <v>30</v>
      </c>
      <c r="Q8876" s="72">
        <f t="shared" si="1093"/>
        <v>0</v>
      </c>
      <c r="R8876" s="44">
        <v>0</v>
      </c>
      <c r="S8876" s="45">
        <f t="shared" si="1095"/>
        <v>30</v>
      </c>
      <c r="T8876" s="99">
        <v>0</v>
      </c>
      <c r="U8876" s="44">
        <f t="shared" si="1096"/>
        <v>0</v>
      </c>
    </row>
    <row r="8877" spans="1:21">
      <c r="A8877" s="93">
        <v>90013416</v>
      </c>
      <c r="B8877" s="3" t="s">
        <v>8177</v>
      </c>
      <c r="C8877" s="4" t="s">
        <v>4</v>
      </c>
      <c r="D8877" s="4" t="s">
        <v>4</v>
      </c>
      <c r="E8877" s="86">
        <v>-10</v>
      </c>
      <c r="F8877" s="96">
        <f t="shared" si="1099"/>
        <v>0</v>
      </c>
      <c r="G8877" s="77">
        <v>0</v>
      </c>
      <c r="H8877" s="45">
        <v>0</v>
      </c>
      <c r="I8877" s="44">
        <v>0</v>
      </c>
      <c r="J8877" s="45">
        <v>60</v>
      </c>
      <c r="K8877" s="45">
        <v>0</v>
      </c>
      <c r="L8877" s="45">
        <f t="shared" si="1097"/>
        <v>60</v>
      </c>
      <c r="M8877" s="71">
        <f t="shared" si="1092"/>
        <v>0</v>
      </c>
      <c r="N8877" s="59">
        <v>0</v>
      </c>
      <c r="O8877" s="59">
        <v>35</v>
      </c>
      <c r="P8877" s="59">
        <f t="shared" si="1098"/>
        <v>-35</v>
      </c>
      <c r="Q8877" s="72">
        <f t="shared" si="1093"/>
        <v>0</v>
      </c>
      <c r="R8877" s="44">
        <v>0</v>
      </c>
      <c r="S8877" s="45">
        <f t="shared" si="1095"/>
        <v>15</v>
      </c>
      <c r="T8877" s="99">
        <v>0</v>
      </c>
      <c r="U8877" s="44">
        <f t="shared" si="1096"/>
        <v>0</v>
      </c>
    </row>
    <row r="8878" spans="1:21">
      <c r="A8878" s="4">
        <v>90014552</v>
      </c>
      <c r="B8878" s="3" t="s">
        <v>8127</v>
      </c>
      <c r="C8878" s="4" t="s">
        <v>4</v>
      </c>
      <c r="D8878" s="4" t="s">
        <v>4</v>
      </c>
      <c r="E8878" s="86">
        <v>174</v>
      </c>
      <c r="F8878" s="96">
        <f t="shared" si="1099"/>
        <v>1530</v>
      </c>
      <c r="G8878" s="77">
        <v>266220</v>
      </c>
      <c r="H8878" s="45">
        <v>0</v>
      </c>
      <c r="I8878" s="44">
        <v>0</v>
      </c>
      <c r="J8878" s="45">
        <v>0</v>
      </c>
      <c r="K8878" s="45">
        <v>0</v>
      </c>
      <c r="L8878" s="45">
        <f t="shared" si="1097"/>
        <v>0</v>
      </c>
      <c r="M8878" s="71">
        <f t="shared" si="1092"/>
        <v>0</v>
      </c>
      <c r="N8878" s="59">
        <v>26</v>
      </c>
      <c r="O8878" s="59">
        <v>200</v>
      </c>
      <c r="P8878" s="59">
        <f t="shared" si="1098"/>
        <v>-174</v>
      </c>
      <c r="Q8878" s="72">
        <f t="shared" si="1093"/>
        <v>-266220</v>
      </c>
      <c r="R8878" s="44">
        <v>0</v>
      </c>
      <c r="S8878" s="45">
        <f t="shared" si="1095"/>
        <v>0</v>
      </c>
      <c r="T8878" s="45">
        <v>1530</v>
      </c>
      <c r="U8878" s="44">
        <f t="shared" si="1096"/>
        <v>0</v>
      </c>
    </row>
    <row r="8879" spans="1:21">
      <c r="A8879" s="93">
        <v>92000787</v>
      </c>
      <c r="B8879" s="3" t="s">
        <v>34</v>
      </c>
      <c r="C8879" s="4" t="s">
        <v>4</v>
      </c>
      <c r="D8879" s="4" t="s">
        <v>4</v>
      </c>
      <c r="E8879" s="86">
        <v>-20</v>
      </c>
      <c r="F8879" s="96">
        <f t="shared" si="1099"/>
        <v>0</v>
      </c>
      <c r="G8879" s="77">
        <v>0</v>
      </c>
      <c r="H8879" s="45">
        <v>0</v>
      </c>
      <c r="I8879" s="44">
        <v>0</v>
      </c>
      <c r="J8879" s="45">
        <v>350</v>
      </c>
      <c r="K8879" s="45">
        <v>0</v>
      </c>
      <c r="L8879" s="45">
        <f t="shared" si="1097"/>
        <v>350</v>
      </c>
      <c r="M8879" s="71">
        <f t="shared" si="1092"/>
        <v>0</v>
      </c>
      <c r="N8879" s="59">
        <v>0</v>
      </c>
      <c r="O8879" s="59">
        <v>26</v>
      </c>
      <c r="P8879" s="59">
        <f t="shared" si="1098"/>
        <v>-26</v>
      </c>
      <c r="Q8879" s="72">
        <f t="shared" si="1093"/>
        <v>0</v>
      </c>
      <c r="R8879" s="44">
        <v>0</v>
      </c>
      <c r="S8879" s="45">
        <f t="shared" si="1095"/>
        <v>304</v>
      </c>
      <c r="T8879" s="99">
        <v>0</v>
      </c>
      <c r="U8879" s="44">
        <f t="shared" si="1096"/>
        <v>0</v>
      </c>
    </row>
    <row r="8880" spans="1:21">
      <c r="A8880" s="4">
        <v>90022439</v>
      </c>
      <c r="B8880" s="3" t="s">
        <v>12357</v>
      </c>
      <c r="C8880" s="4" t="s">
        <v>4</v>
      </c>
      <c r="D8880" s="4" t="s">
        <v>4</v>
      </c>
      <c r="E8880" s="4">
        <v>3</v>
      </c>
      <c r="F8880" s="96">
        <f t="shared" si="1099"/>
        <v>1494</v>
      </c>
      <c r="G8880" s="29">
        <v>4482</v>
      </c>
      <c r="H8880" s="45">
        <v>0</v>
      </c>
      <c r="I8880" s="44">
        <v>0</v>
      </c>
      <c r="J8880" s="45">
        <v>0</v>
      </c>
      <c r="K8880" s="45">
        <v>0</v>
      </c>
      <c r="L8880" s="45">
        <f t="shared" si="1097"/>
        <v>0</v>
      </c>
      <c r="M8880" s="71">
        <f t="shared" si="1092"/>
        <v>0</v>
      </c>
      <c r="N8880" s="59">
        <v>0</v>
      </c>
      <c r="O8880" s="59">
        <v>0</v>
      </c>
      <c r="P8880" s="59">
        <f t="shared" si="1098"/>
        <v>0</v>
      </c>
      <c r="Q8880" s="72">
        <f t="shared" si="1093"/>
        <v>0</v>
      </c>
      <c r="R8880" s="44">
        <v>0</v>
      </c>
      <c r="S8880" s="45">
        <f t="shared" si="1095"/>
        <v>3</v>
      </c>
      <c r="T8880" s="83">
        <v>1494</v>
      </c>
      <c r="U8880" s="44">
        <f t="shared" si="1096"/>
        <v>4482</v>
      </c>
    </row>
    <row r="8881" spans="1:21">
      <c r="A8881" s="4">
        <v>90013969</v>
      </c>
      <c r="B8881" s="3" t="s">
        <v>8146</v>
      </c>
      <c r="C8881" s="4" t="s">
        <v>4</v>
      </c>
      <c r="D8881" s="4" t="s">
        <v>4</v>
      </c>
      <c r="E8881" s="86">
        <v>5</v>
      </c>
      <c r="F8881" s="96">
        <f t="shared" si="1099"/>
        <v>15772.8</v>
      </c>
      <c r="G8881" s="77">
        <v>78864</v>
      </c>
      <c r="H8881" s="45">
        <v>0</v>
      </c>
      <c r="I8881" s="44">
        <v>0</v>
      </c>
      <c r="J8881" s="45">
        <v>0</v>
      </c>
      <c r="K8881" s="45">
        <v>0</v>
      </c>
      <c r="L8881" s="45">
        <f t="shared" si="1097"/>
        <v>0</v>
      </c>
      <c r="M8881" s="71">
        <f t="shared" si="1092"/>
        <v>0</v>
      </c>
      <c r="N8881" s="59">
        <v>0</v>
      </c>
      <c r="O8881" s="59">
        <v>5</v>
      </c>
      <c r="P8881" s="59">
        <f t="shared" si="1098"/>
        <v>-5</v>
      </c>
      <c r="Q8881" s="72">
        <f t="shared" si="1093"/>
        <v>-78864</v>
      </c>
      <c r="R8881" s="44">
        <v>0</v>
      </c>
      <c r="S8881" s="45">
        <f t="shared" si="1095"/>
        <v>0</v>
      </c>
      <c r="T8881" s="45">
        <v>15772.8</v>
      </c>
      <c r="U8881" s="44">
        <f t="shared" si="1096"/>
        <v>0</v>
      </c>
    </row>
    <row r="8882" spans="1:21">
      <c r="A8882" s="4">
        <v>90022750</v>
      </c>
      <c r="B8882" s="3" t="s">
        <v>10354</v>
      </c>
      <c r="C8882" s="4" t="s">
        <v>4</v>
      </c>
      <c r="D8882" s="4" t="s">
        <v>4</v>
      </c>
      <c r="E8882" s="86">
        <v>0</v>
      </c>
      <c r="F8882" s="96">
        <f t="shared" si="1099"/>
        <v>0</v>
      </c>
      <c r="G8882" s="77">
        <v>0</v>
      </c>
      <c r="H8882" s="45">
        <v>6</v>
      </c>
      <c r="I8882" s="44">
        <v>6</v>
      </c>
      <c r="J8882" s="45">
        <v>0</v>
      </c>
      <c r="K8882" s="45">
        <v>0</v>
      </c>
      <c r="L8882" s="45">
        <f t="shared" si="1097"/>
        <v>0</v>
      </c>
      <c r="M8882" s="71">
        <f t="shared" si="1092"/>
        <v>0</v>
      </c>
      <c r="N8882" s="59">
        <v>0</v>
      </c>
      <c r="O8882" s="59">
        <v>0</v>
      </c>
      <c r="P8882" s="59">
        <f t="shared" si="1098"/>
        <v>0</v>
      </c>
      <c r="Q8882" s="72">
        <f t="shared" si="1093"/>
        <v>0</v>
      </c>
      <c r="R8882" s="44">
        <v>0</v>
      </c>
      <c r="S8882" s="45">
        <f t="shared" si="1095"/>
        <v>0</v>
      </c>
      <c r="T8882" s="45">
        <v>13520</v>
      </c>
      <c r="U8882" s="44">
        <f t="shared" si="1096"/>
        <v>0</v>
      </c>
    </row>
    <row r="8883" spans="1:21">
      <c r="A8883" s="4">
        <v>90022669</v>
      </c>
      <c r="B8883" s="3" t="s">
        <v>2542</v>
      </c>
      <c r="C8883" s="4" t="s">
        <v>4</v>
      </c>
      <c r="D8883" s="4" t="s">
        <v>4</v>
      </c>
      <c r="E8883" s="86">
        <v>5</v>
      </c>
      <c r="F8883" s="96">
        <f t="shared" si="1099"/>
        <v>26760</v>
      </c>
      <c r="G8883" s="77">
        <v>133800</v>
      </c>
      <c r="H8883" s="45">
        <v>0</v>
      </c>
      <c r="I8883" s="44">
        <v>0</v>
      </c>
      <c r="J8883" s="45">
        <v>0</v>
      </c>
      <c r="K8883" s="45">
        <v>0</v>
      </c>
      <c r="L8883" s="45">
        <f t="shared" si="1097"/>
        <v>0</v>
      </c>
      <c r="M8883" s="71">
        <f t="shared" si="1092"/>
        <v>0</v>
      </c>
      <c r="N8883" s="59">
        <v>0</v>
      </c>
      <c r="O8883" s="59">
        <v>5</v>
      </c>
      <c r="P8883" s="59">
        <f t="shared" si="1098"/>
        <v>-5</v>
      </c>
      <c r="Q8883" s="72">
        <f t="shared" si="1093"/>
        <v>-133800</v>
      </c>
      <c r="R8883" s="44">
        <v>0</v>
      </c>
      <c r="S8883" s="45">
        <f t="shared" si="1095"/>
        <v>0</v>
      </c>
      <c r="T8883" s="45">
        <v>26760</v>
      </c>
      <c r="U8883" s="44">
        <f t="shared" si="1096"/>
        <v>0</v>
      </c>
    </row>
    <row r="8884" spans="1:21">
      <c r="A8884" s="93">
        <v>90022574</v>
      </c>
      <c r="B8884" s="3" t="s">
        <v>313</v>
      </c>
      <c r="C8884" s="4" t="s">
        <v>4</v>
      </c>
      <c r="D8884" s="4" t="s">
        <v>4</v>
      </c>
      <c r="E8884" s="86">
        <v>0</v>
      </c>
      <c r="F8884" s="96">
        <f t="shared" si="1099"/>
        <v>0</v>
      </c>
      <c r="G8884" s="77">
        <v>0</v>
      </c>
      <c r="H8884" s="45">
        <v>0</v>
      </c>
      <c r="I8884" s="44">
        <v>0</v>
      </c>
      <c r="J8884" s="45">
        <v>0</v>
      </c>
      <c r="K8884" s="45">
        <v>0</v>
      </c>
      <c r="L8884" s="45">
        <f t="shared" si="1097"/>
        <v>0</v>
      </c>
      <c r="M8884" s="71">
        <f t="shared" si="1092"/>
        <v>0</v>
      </c>
      <c r="N8884" s="59">
        <v>0</v>
      </c>
      <c r="O8884" s="59">
        <v>0</v>
      </c>
      <c r="P8884" s="59">
        <f t="shared" si="1098"/>
        <v>0</v>
      </c>
      <c r="Q8884" s="72">
        <f t="shared" si="1093"/>
        <v>0</v>
      </c>
      <c r="R8884" s="44">
        <v>0</v>
      </c>
      <c r="S8884" s="45">
        <f t="shared" si="1095"/>
        <v>0</v>
      </c>
      <c r="T8884" s="45">
        <v>20870</v>
      </c>
      <c r="U8884" s="44">
        <f t="shared" si="1096"/>
        <v>0</v>
      </c>
    </row>
    <row r="8885" spans="1:21">
      <c r="A8885" s="4">
        <v>90022572</v>
      </c>
      <c r="B8885" s="3" t="s">
        <v>12359</v>
      </c>
      <c r="C8885" s="4" t="s">
        <v>4</v>
      </c>
      <c r="D8885" s="4" t="s">
        <v>4</v>
      </c>
      <c r="E8885" s="4">
        <v>3</v>
      </c>
      <c r="F8885" s="96">
        <f t="shared" si="1099"/>
        <v>14438</v>
      </c>
      <c r="G8885" s="29">
        <v>43314</v>
      </c>
      <c r="H8885" s="45">
        <v>0</v>
      </c>
      <c r="I8885" s="44">
        <v>0</v>
      </c>
      <c r="J8885" s="45">
        <v>0</v>
      </c>
      <c r="K8885" s="45">
        <v>0</v>
      </c>
      <c r="L8885" s="45">
        <f t="shared" si="1097"/>
        <v>0</v>
      </c>
      <c r="M8885" s="71">
        <f t="shared" si="1092"/>
        <v>0</v>
      </c>
      <c r="N8885" s="59">
        <v>0</v>
      </c>
      <c r="O8885" s="59">
        <v>0</v>
      </c>
      <c r="P8885" s="59">
        <f t="shared" si="1098"/>
        <v>0</v>
      </c>
      <c r="Q8885" s="72">
        <f t="shared" si="1093"/>
        <v>0</v>
      </c>
      <c r="R8885" s="44">
        <v>0</v>
      </c>
      <c r="S8885" s="45">
        <f t="shared" si="1095"/>
        <v>3</v>
      </c>
      <c r="T8885" s="83">
        <v>14438</v>
      </c>
      <c r="U8885" s="44">
        <f t="shared" si="1096"/>
        <v>43314</v>
      </c>
    </row>
    <row r="8886" spans="1:21">
      <c r="A8886" s="4">
        <v>92000085</v>
      </c>
      <c r="B8886" s="3" t="s">
        <v>2592</v>
      </c>
      <c r="C8886" s="4" t="s">
        <v>4</v>
      </c>
      <c r="D8886" s="4" t="s">
        <v>4</v>
      </c>
      <c r="E8886" s="86">
        <v>20</v>
      </c>
      <c r="F8886" s="96">
        <f t="shared" si="1099"/>
        <v>6010</v>
      </c>
      <c r="G8886" s="77">
        <v>120200</v>
      </c>
      <c r="H8886" s="45">
        <v>0</v>
      </c>
      <c r="I8886" s="44">
        <v>0</v>
      </c>
      <c r="J8886" s="45">
        <v>0</v>
      </c>
      <c r="K8886" s="45">
        <v>0</v>
      </c>
      <c r="L8886" s="45">
        <f t="shared" si="1097"/>
        <v>0</v>
      </c>
      <c r="M8886" s="71">
        <f t="shared" si="1092"/>
        <v>0</v>
      </c>
      <c r="N8886" s="59">
        <v>0</v>
      </c>
      <c r="O8886" s="59">
        <v>20</v>
      </c>
      <c r="P8886" s="59">
        <f t="shared" si="1098"/>
        <v>-20</v>
      </c>
      <c r="Q8886" s="72">
        <f t="shared" si="1093"/>
        <v>-120200</v>
      </c>
      <c r="R8886" s="44">
        <v>0</v>
      </c>
      <c r="S8886" s="45">
        <f t="shared" si="1095"/>
        <v>0</v>
      </c>
      <c r="T8886" s="45">
        <v>6010</v>
      </c>
      <c r="U8886" s="44">
        <f t="shared" si="1096"/>
        <v>0</v>
      </c>
    </row>
    <row r="8887" spans="1:21">
      <c r="A8887" s="4">
        <v>90022570</v>
      </c>
      <c r="B8887" s="3" t="s">
        <v>2508</v>
      </c>
      <c r="C8887" s="4" t="s">
        <v>4</v>
      </c>
      <c r="D8887" s="4" t="s">
        <v>4</v>
      </c>
      <c r="E8887" s="86">
        <v>1</v>
      </c>
      <c r="F8887" s="96">
        <f t="shared" si="1099"/>
        <v>5453</v>
      </c>
      <c r="G8887" s="77">
        <v>5453</v>
      </c>
      <c r="H8887" s="45">
        <v>0</v>
      </c>
      <c r="I8887" s="44">
        <v>0</v>
      </c>
      <c r="J8887" s="45">
        <v>0</v>
      </c>
      <c r="K8887" s="45">
        <v>0</v>
      </c>
      <c r="L8887" s="45">
        <f t="shared" si="1097"/>
        <v>0</v>
      </c>
      <c r="M8887" s="71">
        <f t="shared" si="1092"/>
        <v>0</v>
      </c>
      <c r="N8887" s="59">
        <v>0</v>
      </c>
      <c r="O8887" s="59">
        <v>1</v>
      </c>
      <c r="P8887" s="59">
        <f t="shared" si="1098"/>
        <v>-1</v>
      </c>
      <c r="Q8887" s="72">
        <f t="shared" si="1093"/>
        <v>-5453</v>
      </c>
      <c r="R8887" s="44">
        <v>0</v>
      </c>
      <c r="S8887" s="45">
        <f t="shared" si="1095"/>
        <v>0</v>
      </c>
      <c r="T8887" s="45">
        <v>5453</v>
      </c>
      <c r="U8887" s="44">
        <f t="shared" si="1096"/>
        <v>0</v>
      </c>
    </row>
    <row r="8888" spans="1:21">
      <c r="A8888" s="4">
        <v>90014074</v>
      </c>
      <c r="B8888" s="3" t="s">
        <v>2584</v>
      </c>
      <c r="C8888" s="4" t="s">
        <v>4</v>
      </c>
      <c r="D8888" s="4" t="s">
        <v>4</v>
      </c>
      <c r="E8888" s="86">
        <v>15</v>
      </c>
      <c r="F8888" s="96">
        <f t="shared" si="1099"/>
        <v>4771</v>
      </c>
      <c r="G8888" s="77">
        <v>71565</v>
      </c>
      <c r="H8888" s="45">
        <v>0</v>
      </c>
      <c r="I8888" s="44">
        <v>0</v>
      </c>
      <c r="J8888" s="45">
        <v>0</v>
      </c>
      <c r="K8888" s="45">
        <v>0</v>
      </c>
      <c r="L8888" s="45">
        <f t="shared" si="1097"/>
        <v>0</v>
      </c>
      <c r="M8888" s="71">
        <f t="shared" si="1092"/>
        <v>0</v>
      </c>
      <c r="N8888" s="59">
        <v>0</v>
      </c>
      <c r="O8888" s="59">
        <v>15</v>
      </c>
      <c r="P8888" s="59">
        <f t="shared" si="1098"/>
        <v>-15</v>
      </c>
      <c r="Q8888" s="72">
        <f t="shared" si="1093"/>
        <v>-71565</v>
      </c>
      <c r="R8888" s="44">
        <v>0</v>
      </c>
      <c r="S8888" s="45">
        <f t="shared" si="1095"/>
        <v>0</v>
      </c>
      <c r="T8888" s="45">
        <v>4771</v>
      </c>
      <c r="U8888" s="44">
        <f t="shared" si="1096"/>
        <v>0</v>
      </c>
    </row>
    <row r="8889" spans="1:21">
      <c r="A8889" s="4">
        <v>92012509</v>
      </c>
      <c r="B8889" s="3" t="s">
        <v>7145</v>
      </c>
      <c r="C8889" s="4" t="s">
        <v>4</v>
      </c>
      <c r="D8889" s="4" t="s">
        <v>4</v>
      </c>
      <c r="E8889" s="92">
        <v>0</v>
      </c>
      <c r="F8889" s="97">
        <v>0</v>
      </c>
      <c r="G8889" s="29">
        <v>0</v>
      </c>
      <c r="H8889" s="45">
        <v>1</v>
      </c>
      <c r="I8889" s="44">
        <v>1</v>
      </c>
      <c r="J8889" s="45">
        <v>0</v>
      </c>
      <c r="K8889" s="45">
        <v>0</v>
      </c>
      <c r="L8889" s="45">
        <f t="shared" si="1097"/>
        <v>0</v>
      </c>
      <c r="M8889" s="71">
        <f t="shared" si="1092"/>
        <v>0</v>
      </c>
      <c r="N8889" s="59">
        <v>0</v>
      </c>
      <c r="O8889" s="59">
        <v>0</v>
      </c>
      <c r="P8889" s="59">
        <f t="shared" si="1098"/>
        <v>0</v>
      </c>
      <c r="Q8889" s="72">
        <f t="shared" si="1093"/>
        <v>0</v>
      </c>
      <c r="R8889" s="44">
        <v>0</v>
      </c>
      <c r="S8889" s="45">
        <f t="shared" si="1095"/>
        <v>0</v>
      </c>
      <c r="T8889" s="45">
        <v>0</v>
      </c>
      <c r="U8889" s="44">
        <f t="shared" si="1096"/>
        <v>0</v>
      </c>
    </row>
    <row r="8890" spans="1:21">
      <c r="A8890" s="4">
        <v>92000403</v>
      </c>
      <c r="B8890" s="3" t="s">
        <v>2521</v>
      </c>
      <c r="C8890" s="4" t="s">
        <v>4</v>
      </c>
      <c r="D8890" s="4" t="s">
        <v>4</v>
      </c>
      <c r="E8890" s="86">
        <v>2</v>
      </c>
      <c r="F8890" s="96">
        <f>IFERROR(G8890/E8890,0)</f>
        <v>16549</v>
      </c>
      <c r="G8890" s="77">
        <v>33098</v>
      </c>
      <c r="H8890" s="45">
        <v>0</v>
      </c>
      <c r="I8890" s="44">
        <v>2</v>
      </c>
      <c r="J8890" s="45">
        <v>0</v>
      </c>
      <c r="K8890" s="45">
        <v>0</v>
      </c>
      <c r="L8890" s="45">
        <f t="shared" si="1097"/>
        <v>0</v>
      </c>
      <c r="M8890" s="71">
        <f t="shared" si="1092"/>
        <v>0</v>
      </c>
      <c r="N8890" s="59">
        <v>0</v>
      </c>
      <c r="O8890" s="59">
        <v>0</v>
      </c>
      <c r="P8890" s="59">
        <f t="shared" si="1098"/>
        <v>0</v>
      </c>
      <c r="Q8890" s="72">
        <f t="shared" si="1093"/>
        <v>0</v>
      </c>
      <c r="R8890" s="44">
        <v>0</v>
      </c>
      <c r="S8890" s="45">
        <f t="shared" si="1095"/>
        <v>0</v>
      </c>
      <c r="T8890" s="83">
        <v>16549</v>
      </c>
      <c r="U8890" s="44">
        <f t="shared" si="1096"/>
        <v>0</v>
      </c>
    </row>
    <row r="8891" spans="1:21">
      <c r="A8891" s="4">
        <v>92012505</v>
      </c>
      <c r="B8891" s="3" t="s">
        <v>11130</v>
      </c>
      <c r="C8891" s="4" t="s">
        <v>4</v>
      </c>
      <c r="D8891" s="4" t="s">
        <v>4</v>
      </c>
      <c r="E8891" s="86">
        <v>0</v>
      </c>
      <c r="F8891" s="96">
        <f>IFERROR(G8891/E8891,0)</f>
        <v>0</v>
      </c>
      <c r="G8891" s="77">
        <v>0</v>
      </c>
      <c r="H8891" s="45">
        <v>1</v>
      </c>
      <c r="I8891" s="44">
        <v>1</v>
      </c>
      <c r="J8891" s="45">
        <v>0</v>
      </c>
      <c r="K8891" s="45">
        <v>0</v>
      </c>
      <c r="L8891" s="45">
        <f t="shared" si="1097"/>
        <v>0</v>
      </c>
      <c r="M8891" s="71">
        <f t="shared" si="1092"/>
        <v>0</v>
      </c>
      <c r="N8891" s="59">
        <v>0</v>
      </c>
      <c r="O8891" s="59">
        <v>0</v>
      </c>
      <c r="P8891" s="59">
        <f t="shared" si="1098"/>
        <v>0</v>
      </c>
      <c r="Q8891" s="72">
        <f t="shared" si="1093"/>
        <v>0</v>
      </c>
      <c r="R8891" s="44">
        <v>0</v>
      </c>
      <c r="S8891" s="45">
        <f t="shared" si="1095"/>
        <v>0</v>
      </c>
      <c r="T8891" s="45">
        <v>0</v>
      </c>
      <c r="U8891" s="44">
        <f t="shared" si="1096"/>
        <v>0</v>
      </c>
    </row>
    <row r="8892" spans="1:21">
      <c r="A8892" s="93">
        <v>90000098</v>
      </c>
      <c r="B8892" s="3" t="s">
        <v>35</v>
      </c>
      <c r="C8892" s="4" t="s">
        <v>4</v>
      </c>
      <c r="D8892" s="4" t="s">
        <v>4</v>
      </c>
      <c r="E8892" s="86">
        <v>-10</v>
      </c>
      <c r="F8892" s="96">
        <f>IFERROR(G8892/E8892,0)</f>
        <v>0</v>
      </c>
      <c r="G8892" s="77">
        <v>0</v>
      </c>
      <c r="H8892" s="45">
        <v>0</v>
      </c>
      <c r="I8892" s="44">
        <v>0</v>
      </c>
      <c r="J8892" s="45">
        <v>10</v>
      </c>
      <c r="K8892" s="45">
        <v>0</v>
      </c>
      <c r="L8892" s="45">
        <f t="shared" si="1097"/>
        <v>10</v>
      </c>
      <c r="M8892" s="71">
        <f t="shared" si="1092"/>
        <v>0</v>
      </c>
      <c r="N8892" s="59">
        <v>0</v>
      </c>
      <c r="O8892" s="59">
        <v>0</v>
      </c>
      <c r="P8892" s="59">
        <f t="shared" si="1098"/>
        <v>0</v>
      </c>
      <c r="Q8892" s="72">
        <f t="shared" si="1093"/>
        <v>0</v>
      </c>
      <c r="R8892" s="44">
        <v>0</v>
      </c>
      <c r="S8892" s="45">
        <f t="shared" si="1095"/>
        <v>0</v>
      </c>
      <c r="T8892" s="45">
        <v>0</v>
      </c>
      <c r="U8892" s="44">
        <f t="shared" si="1096"/>
        <v>0</v>
      </c>
    </row>
    <row r="8893" spans="1:21">
      <c r="A8893" s="93">
        <v>90023479</v>
      </c>
      <c r="B8893" s="3" t="s">
        <v>332</v>
      </c>
      <c r="C8893" s="4" t="s">
        <v>4</v>
      </c>
      <c r="D8893" s="4" t="s">
        <v>4</v>
      </c>
      <c r="E8893" s="86">
        <v>0</v>
      </c>
      <c r="F8893" s="96">
        <f>IFERROR(G8893/E8893,0)</f>
        <v>0</v>
      </c>
      <c r="G8893" s="77">
        <v>0</v>
      </c>
      <c r="H8893" s="45">
        <v>0</v>
      </c>
      <c r="I8893" s="44">
        <v>0</v>
      </c>
      <c r="J8893" s="45">
        <v>0</v>
      </c>
      <c r="K8893" s="45">
        <v>0</v>
      </c>
      <c r="L8893" s="45">
        <f t="shared" si="1097"/>
        <v>0</v>
      </c>
      <c r="M8893" s="71">
        <f t="shared" si="1092"/>
        <v>0</v>
      </c>
      <c r="N8893" s="59">
        <v>0</v>
      </c>
      <c r="O8893" s="59">
        <v>0</v>
      </c>
      <c r="P8893" s="59">
        <f t="shared" si="1098"/>
        <v>0</v>
      </c>
      <c r="Q8893" s="72">
        <f t="shared" si="1093"/>
        <v>0</v>
      </c>
      <c r="R8893" s="44">
        <v>0</v>
      </c>
      <c r="S8893" s="45">
        <f t="shared" si="1095"/>
        <v>0</v>
      </c>
      <c r="T8893" s="45">
        <v>4760</v>
      </c>
      <c r="U8893" s="44">
        <f t="shared" si="1096"/>
        <v>0</v>
      </c>
    </row>
    <row r="8894" spans="1:21">
      <c r="A8894" s="4">
        <v>90023108</v>
      </c>
      <c r="B8894" s="3" t="s">
        <v>12839</v>
      </c>
      <c r="C8894" s="4" t="s">
        <v>4</v>
      </c>
      <c r="D8894" s="4" t="s">
        <v>4</v>
      </c>
      <c r="E8894" s="92">
        <v>0</v>
      </c>
      <c r="F8894" s="97">
        <v>0</v>
      </c>
      <c r="G8894" s="29">
        <v>0</v>
      </c>
      <c r="H8894" s="45">
        <v>1</v>
      </c>
      <c r="I8894" s="44">
        <v>1</v>
      </c>
      <c r="J8894" s="45">
        <v>0</v>
      </c>
      <c r="K8894" s="45">
        <v>0</v>
      </c>
      <c r="L8894" s="45">
        <f t="shared" si="1097"/>
        <v>0</v>
      </c>
      <c r="M8894" s="71">
        <f t="shared" si="1092"/>
        <v>0</v>
      </c>
      <c r="N8894" s="59">
        <v>0</v>
      </c>
      <c r="O8894" s="59">
        <v>0</v>
      </c>
      <c r="P8894" s="59">
        <f t="shared" si="1098"/>
        <v>0</v>
      </c>
      <c r="Q8894" s="72">
        <f t="shared" si="1093"/>
        <v>0</v>
      </c>
      <c r="R8894" s="44">
        <v>0</v>
      </c>
      <c r="S8894" s="45">
        <f t="shared" si="1095"/>
        <v>0</v>
      </c>
      <c r="T8894" s="45">
        <v>0</v>
      </c>
      <c r="U8894" s="44">
        <f t="shared" si="1096"/>
        <v>0</v>
      </c>
    </row>
    <row r="8895" spans="1:21">
      <c r="A8895" s="4">
        <v>90022689</v>
      </c>
      <c r="B8895" s="3" t="s">
        <v>12155</v>
      </c>
      <c r="C8895" s="4" t="s">
        <v>4</v>
      </c>
      <c r="D8895" s="4" t="s">
        <v>4</v>
      </c>
      <c r="E8895" s="4">
        <v>34</v>
      </c>
      <c r="F8895" s="96">
        <f t="shared" ref="F8895:F8926" si="1100">IFERROR(G8895/E8895,0)</f>
        <v>10192</v>
      </c>
      <c r="G8895" s="29">
        <v>346528</v>
      </c>
      <c r="H8895" s="45">
        <v>0</v>
      </c>
      <c r="I8895" s="44">
        <v>0</v>
      </c>
      <c r="J8895" s="45">
        <v>0</v>
      </c>
      <c r="K8895" s="45">
        <v>0</v>
      </c>
      <c r="L8895" s="45">
        <f t="shared" si="1097"/>
        <v>0</v>
      </c>
      <c r="M8895" s="71">
        <f t="shared" si="1092"/>
        <v>0</v>
      </c>
      <c r="N8895" s="59">
        <v>0</v>
      </c>
      <c r="O8895" s="59">
        <v>0</v>
      </c>
      <c r="P8895" s="59">
        <f t="shared" si="1098"/>
        <v>0</v>
      </c>
      <c r="Q8895" s="72">
        <f t="shared" si="1093"/>
        <v>0</v>
      </c>
      <c r="R8895" s="44">
        <v>0</v>
      </c>
      <c r="S8895" s="45">
        <f t="shared" si="1095"/>
        <v>34</v>
      </c>
      <c r="T8895" s="83">
        <v>10192</v>
      </c>
      <c r="U8895" s="44">
        <f t="shared" si="1096"/>
        <v>346528</v>
      </c>
    </row>
    <row r="8896" spans="1:21">
      <c r="A8896" s="93">
        <v>9001245050</v>
      </c>
      <c r="B8896" s="3" t="s">
        <v>39</v>
      </c>
      <c r="C8896" s="4" t="s">
        <v>4</v>
      </c>
      <c r="D8896" s="4" t="s">
        <v>4</v>
      </c>
      <c r="E8896" s="86">
        <v>-8</v>
      </c>
      <c r="F8896" s="96">
        <f t="shared" si="1100"/>
        <v>0</v>
      </c>
      <c r="G8896" s="77">
        <v>0</v>
      </c>
      <c r="H8896" s="45">
        <v>0</v>
      </c>
      <c r="I8896" s="44">
        <v>0</v>
      </c>
      <c r="J8896" s="45">
        <v>8</v>
      </c>
      <c r="K8896" s="45">
        <v>0</v>
      </c>
      <c r="L8896" s="45">
        <f t="shared" si="1097"/>
        <v>8</v>
      </c>
      <c r="M8896" s="71">
        <f t="shared" si="1092"/>
        <v>0</v>
      </c>
      <c r="N8896" s="59">
        <v>0</v>
      </c>
      <c r="O8896" s="59">
        <v>0</v>
      </c>
      <c r="P8896" s="59">
        <f t="shared" si="1098"/>
        <v>0</v>
      </c>
      <c r="Q8896" s="72">
        <f t="shared" si="1093"/>
        <v>0</v>
      </c>
      <c r="R8896" s="44">
        <v>0</v>
      </c>
      <c r="S8896" s="45">
        <f t="shared" si="1095"/>
        <v>0</v>
      </c>
      <c r="T8896" s="45">
        <v>0</v>
      </c>
      <c r="U8896" s="44">
        <f t="shared" si="1096"/>
        <v>0</v>
      </c>
    </row>
    <row r="8897" spans="1:21">
      <c r="A8897" s="93">
        <v>90022469</v>
      </c>
      <c r="B8897" s="3" t="s">
        <v>8145</v>
      </c>
      <c r="C8897" s="4" t="s">
        <v>4</v>
      </c>
      <c r="D8897" s="4" t="s">
        <v>4</v>
      </c>
      <c r="E8897" s="86">
        <v>-10</v>
      </c>
      <c r="F8897" s="96">
        <f t="shared" si="1100"/>
        <v>0</v>
      </c>
      <c r="G8897" s="77">
        <v>0</v>
      </c>
      <c r="H8897" s="45">
        <v>0</v>
      </c>
      <c r="I8897" s="44">
        <v>0</v>
      </c>
      <c r="J8897" s="45">
        <v>0</v>
      </c>
      <c r="K8897" s="45">
        <v>0</v>
      </c>
      <c r="L8897" s="45">
        <f t="shared" si="1097"/>
        <v>0</v>
      </c>
      <c r="M8897" s="71">
        <f t="shared" si="1092"/>
        <v>0</v>
      </c>
      <c r="N8897" s="59">
        <v>10</v>
      </c>
      <c r="O8897" s="59">
        <v>0</v>
      </c>
      <c r="P8897" s="59">
        <f t="shared" si="1098"/>
        <v>10</v>
      </c>
      <c r="Q8897" s="72">
        <f t="shared" si="1093"/>
        <v>0</v>
      </c>
      <c r="R8897" s="44">
        <v>0</v>
      </c>
      <c r="S8897" s="45">
        <f t="shared" si="1095"/>
        <v>0</v>
      </c>
      <c r="T8897" s="45">
        <v>0</v>
      </c>
      <c r="U8897" s="44">
        <f t="shared" si="1096"/>
        <v>0</v>
      </c>
    </row>
    <row r="8898" spans="1:21">
      <c r="A8898" s="93">
        <v>90012308</v>
      </c>
      <c r="B8898" s="3" t="s">
        <v>8205</v>
      </c>
      <c r="C8898" s="4" t="s">
        <v>4</v>
      </c>
      <c r="D8898" s="4" t="s">
        <v>4</v>
      </c>
      <c r="E8898" s="86">
        <v>-10</v>
      </c>
      <c r="F8898" s="96">
        <f t="shared" si="1100"/>
        <v>0</v>
      </c>
      <c r="G8898" s="77">
        <v>0</v>
      </c>
      <c r="H8898" s="45">
        <v>0</v>
      </c>
      <c r="I8898" s="44">
        <v>0</v>
      </c>
      <c r="J8898" s="45">
        <v>10</v>
      </c>
      <c r="K8898" s="45">
        <v>0</v>
      </c>
      <c r="L8898" s="45">
        <f t="shared" si="1097"/>
        <v>10</v>
      </c>
      <c r="M8898" s="71">
        <f t="shared" si="1092"/>
        <v>0</v>
      </c>
      <c r="N8898" s="59">
        <v>0</v>
      </c>
      <c r="O8898" s="59">
        <v>0</v>
      </c>
      <c r="P8898" s="59">
        <f t="shared" si="1098"/>
        <v>0</v>
      </c>
      <c r="Q8898" s="72">
        <f t="shared" si="1093"/>
        <v>0</v>
      </c>
      <c r="R8898" s="44">
        <v>0</v>
      </c>
      <c r="S8898" s="45">
        <f t="shared" si="1095"/>
        <v>0</v>
      </c>
      <c r="T8898" s="45">
        <v>0</v>
      </c>
      <c r="U8898" s="44">
        <f t="shared" si="1096"/>
        <v>0</v>
      </c>
    </row>
    <row r="8899" spans="1:21">
      <c r="A8899" s="93" t="s">
        <v>37</v>
      </c>
      <c r="B8899" s="3" t="s">
        <v>38</v>
      </c>
      <c r="C8899" s="4" t="s">
        <v>4</v>
      </c>
      <c r="D8899" s="4" t="s">
        <v>4</v>
      </c>
      <c r="E8899" s="86">
        <v>-10</v>
      </c>
      <c r="F8899" s="96">
        <f t="shared" si="1100"/>
        <v>0</v>
      </c>
      <c r="G8899" s="77">
        <v>0</v>
      </c>
      <c r="H8899" s="45">
        <v>0</v>
      </c>
      <c r="I8899" s="44">
        <v>0</v>
      </c>
      <c r="J8899" s="45">
        <v>10</v>
      </c>
      <c r="K8899" s="45">
        <v>0</v>
      </c>
      <c r="L8899" s="45">
        <f t="shared" si="1097"/>
        <v>10</v>
      </c>
      <c r="M8899" s="71">
        <f t="shared" ref="M8899:M8962" si="1101">(J8899-K8899)*F8899</f>
        <v>0</v>
      </c>
      <c r="N8899" s="59">
        <v>0</v>
      </c>
      <c r="O8899" s="59">
        <v>0</v>
      </c>
      <c r="P8899" s="59">
        <f t="shared" si="1098"/>
        <v>0</v>
      </c>
      <c r="Q8899" s="72">
        <f t="shared" ref="Q8899:Q8962" si="1102">(N8899-O8899)*$F8899</f>
        <v>0</v>
      </c>
      <c r="R8899" s="44">
        <v>0</v>
      </c>
      <c r="S8899" s="45">
        <f t="shared" si="1095"/>
        <v>0</v>
      </c>
      <c r="T8899" s="45">
        <v>0</v>
      </c>
      <c r="U8899" s="44">
        <f t="shared" si="1096"/>
        <v>0</v>
      </c>
    </row>
    <row r="8900" spans="1:21">
      <c r="A8900" s="93">
        <v>90022687</v>
      </c>
      <c r="B8900" s="3" t="s">
        <v>8237</v>
      </c>
      <c r="C8900" s="4" t="s">
        <v>4</v>
      </c>
      <c r="D8900" s="4" t="s">
        <v>4</v>
      </c>
      <c r="E8900" s="86">
        <v>101</v>
      </c>
      <c r="F8900" s="96">
        <f t="shared" si="1100"/>
        <v>7391.2772277227723</v>
      </c>
      <c r="G8900" s="77">
        <v>746519</v>
      </c>
      <c r="H8900" s="45">
        <v>0</v>
      </c>
      <c r="I8900" s="44">
        <v>0</v>
      </c>
      <c r="J8900" s="45">
        <v>10</v>
      </c>
      <c r="K8900" s="45">
        <v>0</v>
      </c>
      <c r="L8900" s="45">
        <f t="shared" si="1097"/>
        <v>10</v>
      </c>
      <c r="M8900" s="71">
        <f t="shared" si="1101"/>
        <v>73912.772277227719</v>
      </c>
      <c r="N8900" s="59">
        <v>0</v>
      </c>
      <c r="O8900" s="59">
        <v>0</v>
      </c>
      <c r="P8900" s="59">
        <f t="shared" si="1098"/>
        <v>0</v>
      </c>
      <c r="Q8900" s="72">
        <f t="shared" si="1102"/>
        <v>0</v>
      </c>
      <c r="R8900" s="44">
        <v>0</v>
      </c>
      <c r="S8900" s="45">
        <f t="shared" si="1095"/>
        <v>111</v>
      </c>
      <c r="T8900" s="45">
        <v>7391.2772277227723</v>
      </c>
      <c r="U8900" s="44">
        <f t="shared" si="1096"/>
        <v>820431.77227722772</v>
      </c>
    </row>
    <row r="8901" spans="1:21">
      <c r="A8901" s="4">
        <v>90022550</v>
      </c>
      <c r="B8901" s="3" t="s">
        <v>12214</v>
      </c>
      <c r="C8901" s="4" t="s">
        <v>4</v>
      </c>
      <c r="D8901" s="4" t="s">
        <v>4</v>
      </c>
      <c r="E8901" s="4">
        <v>13</v>
      </c>
      <c r="F8901" s="96">
        <f t="shared" si="1100"/>
        <v>32170</v>
      </c>
      <c r="G8901" s="29">
        <v>418210</v>
      </c>
      <c r="H8901" s="45">
        <v>0</v>
      </c>
      <c r="I8901" s="44">
        <v>0</v>
      </c>
      <c r="J8901" s="45">
        <v>0</v>
      </c>
      <c r="K8901" s="45">
        <v>0</v>
      </c>
      <c r="L8901" s="45">
        <f t="shared" si="1097"/>
        <v>0</v>
      </c>
      <c r="M8901" s="71">
        <f t="shared" si="1101"/>
        <v>0</v>
      </c>
      <c r="N8901" s="59">
        <v>0</v>
      </c>
      <c r="O8901" s="59">
        <v>0</v>
      </c>
      <c r="P8901" s="59">
        <f t="shared" si="1098"/>
        <v>0</v>
      </c>
      <c r="Q8901" s="72">
        <f t="shared" si="1102"/>
        <v>0</v>
      </c>
      <c r="R8901" s="44">
        <v>0</v>
      </c>
      <c r="S8901" s="45">
        <f t="shared" si="1095"/>
        <v>13</v>
      </c>
      <c r="T8901" s="83">
        <v>32170</v>
      </c>
      <c r="U8901" s="44">
        <f t="shared" si="1096"/>
        <v>418210</v>
      </c>
    </row>
    <row r="8902" spans="1:21">
      <c r="A8902" s="93">
        <v>90013837</v>
      </c>
      <c r="B8902" s="3" t="s">
        <v>8209</v>
      </c>
      <c r="C8902" s="4" t="s">
        <v>4</v>
      </c>
      <c r="D8902" s="4" t="s">
        <v>4</v>
      </c>
      <c r="E8902" s="86">
        <v>-7</v>
      </c>
      <c r="F8902" s="96">
        <f t="shared" si="1100"/>
        <v>0</v>
      </c>
      <c r="G8902" s="77">
        <v>0</v>
      </c>
      <c r="H8902" s="45">
        <v>0</v>
      </c>
      <c r="I8902" s="44">
        <v>0</v>
      </c>
      <c r="J8902" s="45">
        <v>10</v>
      </c>
      <c r="K8902" s="45">
        <v>0</v>
      </c>
      <c r="L8902" s="45">
        <f t="shared" si="1097"/>
        <v>10</v>
      </c>
      <c r="M8902" s="71">
        <f t="shared" si="1101"/>
        <v>0</v>
      </c>
      <c r="N8902" s="59">
        <v>0</v>
      </c>
      <c r="O8902" s="59">
        <v>0</v>
      </c>
      <c r="P8902" s="59">
        <f t="shared" si="1098"/>
        <v>0</v>
      </c>
      <c r="Q8902" s="72">
        <f t="shared" si="1102"/>
        <v>0</v>
      </c>
      <c r="R8902" s="44">
        <v>0</v>
      </c>
      <c r="S8902" s="45">
        <f t="shared" si="1095"/>
        <v>3</v>
      </c>
      <c r="T8902" s="45">
        <v>15170</v>
      </c>
      <c r="U8902" s="44">
        <f t="shared" si="1096"/>
        <v>45510</v>
      </c>
    </row>
    <row r="8903" spans="1:21">
      <c r="A8903" s="93">
        <v>9001245052</v>
      </c>
      <c r="B8903" s="3" t="s">
        <v>36</v>
      </c>
      <c r="C8903" s="4" t="s">
        <v>4</v>
      </c>
      <c r="D8903" s="4" t="s">
        <v>4</v>
      </c>
      <c r="E8903" s="86">
        <v>-10</v>
      </c>
      <c r="F8903" s="96">
        <f t="shared" si="1100"/>
        <v>0</v>
      </c>
      <c r="G8903" s="77">
        <v>0</v>
      </c>
      <c r="H8903" s="45">
        <v>0</v>
      </c>
      <c r="I8903" s="44">
        <v>0</v>
      </c>
      <c r="J8903" s="45">
        <v>10</v>
      </c>
      <c r="K8903" s="45">
        <v>0</v>
      </c>
      <c r="L8903" s="45">
        <f t="shared" si="1097"/>
        <v>10</v>
      </c>
      <c r="M8903" s="71">
        <f t="shared" si="1101"/>
        <v>0</v>
      </c>
      <c r="N8903" s="59">
        <v>0</v>
      </c>
      <c r="O8903" s="59">
        <v>0</v>
      </c>
      <c r="P8903" s="59">
        <f t="shared" si="1098"/>
        <v>0</v>
      </c>
      <c r="Q8903" s="72">
        <f t="shared" si="1102"/>
        <v>0</v>
      </c>
      <c r="R8903" s="44">
        <v>0</v>
      </c>
      <c r="S8903" s="45">
        <f t="shared" si="1095"/>
        <v>0</v>
      </c>
      <c r="T8903" s="45">
        <v>0</v>
      </c>
      <c r="U8903" s="44">
        <f t="shared" si="1096"/>
        <v>0</v>
      </c>
    </row>
    <row r="8904" spans="1:21">
      <c r="A8904" s="4">
        <v>90022548</v>
      </c>
      <c r="B8904" s="3" t="s">
        <v>12300</v>
      </c>
      <c r="C8904" s="4" t="s">
        <v>4</v>
      </c>
      <c r="D8904" s="4" t="s">
        <v>4</v>
      </c>
      <c r="E8904" s="4">
        <v>5</v>
      </c>
      <c r="F8904" s="96">
        <f t="shared" si="1100"/>
        <v>6145</v>
      </c>
      <c r="G8904" s="29">
        <v>30725</v>
      </c>
      <c r="H8904" s="45">
        <v>0</v>
      </c>
      <c r="I8904" s="44">
        <v>0</v>
      </c>
      <c r="J8904" s="45">
        <v>0</v>
      </c>
      <c r="K8904" s="45">
        <v>0</v>
      </c>
      <c r="L8904" s="45">
        <f t="shared" si="1097"/>
        <v>0</v>
      </c>
      <c r="M8904" s="71">
        <f t="shared" si="1101"/>
        <v>0</v>
      </c>
      <c r="N8904" s="59">
        <v>0</v>
      </c>
      <c r="O8904" s="59">
        <v>0</v>
      </c>
      <c r="P8904" s="59">
        <f t="shared" si="1098"/>
        <v>0</v>
      </c>
      <c r="Q8904" s="72">
        <f t="shared" si="1102"/>
        <v>0</v>
      </c>
      <c r="R8904" s="44">
        <v>0</v>
      </c>
      <c r="S8904" s="45">
        <f t="shared" si="1095"/>
        <v>5</v>
      </c>
      <c r="T8904" s="83">
        <v>6145</v>
      </c>
      <c r="U8904" s="44">
        <f t="shared" si="1096"/>
        <v>30725</v>
      </c>
    </row>
    <row r="8905" spans="1:21">
      <c r="A8905" s="93">
        <v>90023102</v>
      </c>
      <c r="B8905" s="3" t="s">
        <v>263</v>
      </c>
      <c r="C8905" s="4" t="s">
        <v>4</v>
      </c>
      <c r="D8905" s="4" t="s">
        <v>4</v>
      </c>
      <c r="E8905" s="86">
        <v>0</v>
      </c>
      <c r="F8905" s="96">
        <f t="shared" si="1100"/>
        <v>0</v>
      </c>
      <c r="G8905" s="77">
        <v>0</v>
      </c>
      <c r="H8905" s="45">
        <v>0</v>
      </c>
      <c r="I8905" s="44">
        <v>0</v>
      </c>
      <c r="J8905" s="45">
        <v>0</v>
      </c>
      <c r="K8905" s="45">
        <v>0</v>
      </c>
      <c r="L8905" s="45">
        <f t="shared" si="1097"/>
        <v>0</v>
      </c>
      <c r="M8905" s="71">
        <f t="shared" si="1101"/>
        <v>0</v>
      </c>
      <c r="N8905" s="59">
        <v>0</v>
      </c>
      <c r="O8905" s="59">
        <v>0</v>
      </c>
      <c r="P8905" s="59">
        <f t="shared" si="1098"/>
        <v>0</v>
      </c>
      <c r="Q8905" s="72">
        <f t="shared" si="1102"/>
        <v>0</v>
      </c>
      <c r="R8905" s="44">
        <v>0</v>
      </c>
      <c r="S8905" s="45">
        <f t="shared" si="1095"/>
        <v>0</v>
      </c>
      <c r="T8905" s="45">
        <v>0</v>
      </c>
      <c r="U8905" s="44">
        <f t="shared" si="1096"/>
        <v>0</v>
      </c>
    </row>
    <row r="8906" spans="1:21">
      <c r="A8906" s="4">
        <v>90022667</v>
      </c>
      <c r="B8906" s="3" t="s">
        <v>12134</v>
      </c>
      <c r="C8906" s="4" t="s">
        <v>4</v>
      </c>
      <c r="D8906" s="4" t="s">
        <v>4</v>
      </c>
      <c r="E8906" s="4">
        <v>52</v>
      </c>
      <c r="F8906" s="96">
        <f t="shared" si="1100"/>
        <v>3158</v>
      </c>
      <c r="G8906" s="29">
        <v>164216</v>
      </c>
      <c r="H8906" s="45">
        <v>0</v>
      </c>
      <c r="I8906" s="44">
        <v>0</v>
      </c>
      <c r="J8906" s="45">
        <v>0</v>
      </c>
      <c r="K8906" s="45">
        <v>0</v>
      </c>
      <c r="L8906" s="45">
        <f t="shared" si="1097"/>
        <v>0</v>
      </c>
      <c r="M8906" s="71">
        <f t="shared" si="1101"/>
        <v>0</v>
      </c>
      <c r="N8906" s="59">
        <v>0</v>
      </c>
      <c r="O8906" s="59">
        <v>0</v>
      </c>
      <c r="P8906" s="59">
        <f t="shared" si="1098"/>
        <v>0</v>
      </c>
      <c r="Q8906" s="72">
        <f t="shared" si="1102"/>
        <v>0</v>
      </c>
      <c r="R8906" s="44">
        <v>0</v>
      </c>
      <c r="S8906" s="45">
        <f t="shared" si="1095"/>
        <v>52</v>
      </c>
      <c r="T8906" s="83">
        <v>3158</v>
      </c>
      <c r="U8906" s="44">
        <f t="shared" si="1096"/>
        <v>164216</v>
      </c>
    </row>
    <row r="8907" spans="1:21">
      <c r="A8907" s="4">
        <v>90009691</v>
      </c>
      <c r="B8907" s="3" t="s">
        <v>12119</v>
      </c>
      <c r="C8907" s="4" t="s">
        <v>4</v>
      </c>
      <c r="D8907" s="4" t="s">
        <v>4</v>
      </c>
      <c r="E8907" s="4">
        <v>98</v>
      </c>
      <c r="F8907" s="96">
        <f t="shared" si="1100"/>
        <v>3064</v>
      </c>
      <c r="G8907" s="29">
        <v>300272</v>
      </c>
      <c r="H8907" s="45">
        <v>0</v>
      </c>
      <c r="I8907" s="44">
        <v>0</v>
      </c>
      <c r="J8907" s="45">
        <v>0</v>
      </c>
      <c r="K8907" s="45">
        <v>0</v>
      </c>
      <c r="L8907" s="45">
        <f t="shared" si="1097"/>
        <v>0</v>
      </c>
      <c r="M8907" s="71">
        <f t="shared" si="1101"/>
        <v>0</v>
      </c>
      <c r="N8907" s="59">
        <v>0</v>
      </c>
      <c r="O8907" s="59">
        <v>0</v>
      </c>
      <c r="P8907" s="59">
        <f t="shared" si="1098"/>
        <v>0</v>
      </c>
      <c r="Q8907" s="72">
        <f t="shared" si="1102"/>
        <v>0</v>
      </c>
      <c r="R8907" s="44">
        <v>0</v>
      </c>
      <c r="S8907" s="45">
        <f t="shared" si="1095"/>
        <v>98</v>
      </c>
      <c r="T8907" s="83">
        <v>3064</v>
      </c>
      <c r="U8907" s="44">
        <f t="shared" si="1096"/>
        <v>300272</v>
      </c>
    </row>
    <row r="8908" spans="1:21">
      <c r="A8908" s="93">
        <v>90022564</v>
      </c>
      <c r="B8908" s="3" t="s">
        <v>8212</v>
      </c>
      <c r="C8908" s="4" t="s">
        <v>4</v>
      </c>
      <c r="D8908" s="4" t="s">
        <v>4</v>
      </c>
      <c r="E8908" s="86">
        <v>-10</v>
      </c>
      <c r="F8908" s="96">
        <f t="shared" si="1100"/>
        <v>0</v>
      </c>
      <c r="G8908" s="77">
        <v>0</v>
      </c>
      <c r="H8908" s="45">
        <v>0</v>
      </c>
      <c r="I8908" s="44">
        <v>0</v>
      </c>
      <c r="J8908" s="45">
        <v>10</v>
      </c>
      <c r="K8908" s="45">
        <v>0</v>
      </c>
      <c r="L8908" s="45">
        <f t="shared" si="1097"/>
        <v>10</v>
      </c>
      <c r="M8908" s="71">
        <f t="shared" si="1101"/>
        <v>0</v>
      </c>
      <c r="N8908" s="59">
        <v>0</v>
      </c>
      <c r="O8908" s="59">
        <v>0</v>
      </c>
      <c r="P8908" s="59">
        <f t="shared" si="1098"/>
        <v>0</v>
      </c>
      <c r="Q8908" s="72">
        <f t="shared" si="1102"/>
        <v>0</v>
      </c>
      <c r="R8908" s="44">
        <v>0</v>
      </c>
      <c r="S8908" s="45">
        <f t="shared" si="1095"/>
        <v>0</v>
      </c>
      <c r="T8908" s="45">
        <v>0</v>
      </c>
      <c r="U8908" s="44">
        <f t="shared" si="1096"/>
        <v>0</v>
      </c>
    </row>
    <row r="8909" spans="1:21">
      <c r="A8909" s="93">
        <v>90022563</v>
      </c>
      <c r="B8909" s="3" t="s">
        <v>8206</v>
      </c>
      <c r="C8909" s="4" t="s">
        <v>4</v>
      </c>
      <c r="D8909" s="4" t="s">
        <v>4</v>
      </c>
      <c r="E8909" s="86">
        <v>-20</v>
      </c>
      <c r="F8909" s="96">
        <f t="shared" si="1100"/>
        <v>0</v>
      </c>
      <c r="G8909" s="77">
        <v>0</v>
      </c>
      <c r="H8909" s="45">
        <v>0</v>
      </c>
      <c r="I8909" s="44">
        <v>0</v>
      </c>
      <c r="J8909" s="45">
        <v>20</v>
      </c>
      <c r="K8909" s="45">
        <v>0</v>
      </c>
      <c r="L8909" s="45">
        <f t="shared" si="1097"/>
        <v>20</v>
      </c>
      <c r="M8909" s="71">
        <f t="shared" si="1101"/>
        <v>0</v>
      </c>
      <c r="N8909" s="59">
        <v>0</v>
      </c>
      <c r="O8909" s="59">
        <v>0</v>
      </c>
      <c r="P8909" s="59">
        <f t="shared" si="1098"/>
        <v>0</v>
      </c>
      <c r="Q8909" s="72">
        <f t="shared" si="1102"/>
        <v>0</v>
      </c>
      <c r="R8909" s="44">
        <v>0</v>
      </c>
      <c r="S8909" s="45">
        <f t="shared" si="1095"/>
        <v>0</v>
      </c>
      <c r="T8909" s="45">
        <v>0</v>
      </c>
      <c r="U8909" s="44">
        <f t="shared" si="1096"/>
        <v>0</v>
      </c>
    </row>
    <row r="8910" spans="1:21">
      <c r="A8910" s="93">
        <v>90012838</v>
      </c>
      <c r="B8910" s="3" t="s">
        <v>8236</v>
      </c>
      <c r="C8910" s="4" t="s">
        <v>4</v>
      </c>
      <c r="D8910" s="4" t="s">
        <v>4</v>
      </c>
      <c r="E8910" s="86">
        <v>-20</v>
      </c>
      <c r="F8910" s="96">
        <f t="shared" si="1100"/>
        <v>0</v>
      </c>
      <c r="G8910" s="77">
        <v>0</v>
      </c>
      <c r="H8910" s="45">
        <v>0</v>
      </c>
      <c r="I8910" s="44">
        <v>0</v>
      </c>
      <c r="J8910" s="45">
        <v>20</v>
      </c>
      <c r="K8910" s="45">
        <v>0</v>
      </c>
      <c r="L8910" s="45">
        <f t="shared" si="1097"/>
        <v>20</v>
      </c>
      <c r="M8910" s="71">
        <f t="shared" si="1101"/>
        <v>0</v>
      </c>
      <c r="N8910" s="59">
        <v>0</v>
      </c>
      <c r="O8910" s="59">
        <v>0</v>
      </c>
      <c r="P8910" s="59">
        <f t="shared" si="1098"/>
        <v>0</v>
      </c>
      <c r="Q8910" s="72">
        <f t="shared" si="1102"/>
        <v>0</v>
      </c>
      <c r="R8910" s="44">
        <v>0</v>
      </c>
      <c r="S8910" s="45">
        <f t="shared" si="1095"/>
        <v>0</v>
      </c>
      <c r="T8910" s="45">
        <v>0</v>
      </c>
      <c r="U8910" s="44">
        <f t="shared" si="1096"/>
        <v>0</v>
      </c>
    </row>
    <row r="8911" spans="1:21">
      <c r="A8911" s="4">
        <v>90014473</v>
      </c>
      <c r="B8911" s="3" t="s">
        <v>8143</v>
      </c>
      <c r="C8911" s="4" t="s">
        <v>4</v>
      </c>
      <c r="D8911" s="4" t="s">
        <v>4</v>
      </c>
      <c r="E8911" s="86">
        <v>2</v>
      </c>
      <c r="F8911" s="96">
        <f t="shared" si="1100"/>
        <v>4479</v>
      </c>
      <c r="G8911" s="77">
        <v>8958</v>
      </c>
      <c r="H8911" s="45">
        <v>0</v>
      </c>
      <c r="I8911" s="44">
        <v>0</v>
      </c>
      <c r="J8911" s="45">
        <v>0</v>
      </c>
      <c r="K8911" s="45">
        <v>0</v>
      </c>
      <c r="L8911" s="45">
        <f t="shared" si="1097"/>
        <v>0</v>
      </c>
      <c r="M8911" s="71">
        <f t="shared" si="1101"/>
        <v>0</v>
      </c>
      <c r="N8911" s="59">
        <v>0</v>
      </c>
      <c r="O8911" s="59">
        <v>2</v>
      </c>
      <c r="P8911" s="59">
        <f t="shared" si="1098"/>
        <v>-2</v>
      </c>
      <c r="Q8911" s="72">
        <f t="shared" si="1102"/>
        <v>-8958</v>
      </c>
      <c r="R8911" s="44">
        <v>0</v>
      </c>
      <c r="S8911" s="45">
        <f t="shared" si="1095"/>
        <v>0</v>
      </c>
      <c r="T8911" s="45">
        <v>4479</v>
      </c>
      <c r="U8911" s="44">
        <f t="shared" si="1096"/>
        <v>0</v>
      </c>
    </row>
    <row r="8912" spans="1:21">
      <c r="A8912" s="93">
        <v>90014172</v>
      </c>
      <c r="B8912" s="3" t="s">
        <v>33</v>
      </c>
      <c r="C8912" s="4" t="s">
        <v>4</v>
      </c>
      <c r="D8912" s="4" t="s">
        <v>4</v>
      </c>
      <c r="E8912" s="86">
        <v>-50</v>
      </c>
      <c r="F8912" s="96">
        <f t="shared" si="1100"/>
        <v>0</v>
      </c>
      <c r="G8912" s="77">
        <v>0</v>
      </c>
      <c r="H8912" s="45">
        <v>0</v>
      </c>
      <c r="I8912" s="44">
        <v>0</v>
      </c>
      <c r="J8912" s="45">
        <v>50</v>
      </c>
      <c r="K8912" s="45">
        <v>0</v>
      </c>
      <c r="L8912" s="45">
        <f t="shared" si="1097"/>
        <v>50</v>
      </c>
      <c r="M8912" s="71">
        <f t="shared" si="1101"/>
        <v>0</v>
      </c>
      <c r="N8912" s="59">
        <v>0</v>
      </c>
      <c r="O8912" s="59">
        <v>0</v>
      </c>
      <c r="P8912" s="59">
        <f t="shared" si="1098"/>
        <v>0</v>
      </c>
      <c r="Q8912" s="72">
        <f t="shared" si="1102"/>
        <v>0</v>
      </c>
      <c r="R8912" s="44">
        <v>0</v>
      </c>
      <c r="S8912" s="45">
        <f t="shared" ref="S8912:S8975" si="1103">E8912+H8912+J8912+N8912-I8912-K8912-O8912+R8912</f>
        <v>0</v>
      </c>
      <c r="T8912" s="45">
        <v>0</v>
      </c>
      <c r="U8912" s="44">
        <f t="shared" ref="U8912:U8975" si="1104">S8912*T8912</f>
        <v>0</v>
      </c>
    </row>
    <row r="8913" spans="1:21">
      <c r="A8913" s="4">
        <v>92011274</v>
      </c>
      <c r="B8913" s="3" t="s">
        <v>1533</v>
      </c>
      <c r="C8913" s="4" t="s">
        <v>4</v>
      </c>
      <c r="D8913" s="4" t="s">
        <v>4</v>
      </c>
      <c r="E8913" s="86">
        <v>0</v>
      </c>
      <c r="F8913" s="96">
        <f t="shared" si="1100"/>
        <v>0</v>
      </c>
      <c r="G8913" s="77">
        <v>0</v>
      </c>
      <c r="H8913" s="45">
        <v>1</v>
      </c>
      <c r="I8913" s="44">
        <v>1</v>
      </c>
      <c r="J8913" s="45">
        <v>0</v>
      </c>
      <c r="K8913" s="45">
        <v>0</v>
      </c>
      <c r="L8913" s="45">
        <f t="shared" si="1097"/>
        <v>0</v>
      </c>
      <c r="M8913" s="71">
        <f t="shared" si="1101"/>
        <v>0</v>
      </c>
      <c r="N8913" s="59">
        <v>0</v>
      </c>
      <c r="O8913" s="59">
        <v>0</v>
      </c>
      <c r="P8913" s="59">
        <f t="shared" si="1098"/>
        <v>0</v>
      </c>
      <c r="Q8913" s="72">
        <f t="shared" si="1102"/>
        <v>0</v>
      </c>
      <c r="R8913" s="44">
        <v>0</v>
      </c>
      <c r="S8913" s="45">
        <f t="shared" si="1103"/>
        <v>0</v>
      </c>
      <c r="T8913" s="45">
        <v>0</v>
      </c>
      <c r="U8913" s="44">
        <f t="shared" si="1104"/>
        <v>0</v>
      </c>
    </row>
    <row r="8914" spans="1:21">
      <c r="A8914" s="93">
        <v>92001370</v>
      </c>
      <c r="B8914" s="3" t="s">
        <v>706</v>
      </c>
      <c r="C8914" s="4" t="s">
        <v>4</v>
      </c>
      <c r="D8914" s="4" t="s">
        <v>4</v>
      </c>
      <c r="E8914" s="86">
        <v>0</v>
      </c>
      <c r="F8914" s="96">
        <f t="shared" si="1100"/>
        <v>0</v>
      </c>
      <c r="G8914" s="77">
        <v>0</v>
      </c>
      <c r="H8914" s="45">
        <v>0</v>
      </c>
      <c r="I8914" s="44">
        <v>0</v>
      </c>
      <c r="J8914" s="45">
        <v>0</v>
      </c>
      <c r="K8914" s="45">
        <v>0</v>
      </c>
      <c r="L8914" s="45">
        <f t="shared" si="1097"/>
        <v>0</v>
      </c>
      <c r="M8914" s="71">
        <f t="shared" si="1101"/>
        <v>0</v>
      </c>
      <c r="N8914" s="59">
        <v>0</v>
      </c>
      <c r="O8914" s="59">
        <v>0</v>
      </c>
      <c r="P8914" s="59">
        <f t="shared" si="1098"/>
        <v>0</v>
      </c>
      <c r="Q8914" s="72">
        <f t="shared" si="1102"/>
        <v>0</v>
      </c>
      <c r="R8914" s="44">
        <v>0</v>
      </c>
      <c r="S8914" s="45">
        <f t="shared" si="1103"/>
        <v>0</v>
      </c>
      <c r="T8914" s="45">
        <v>0</v>
      </c>
      <c r="U8914" s="44">
        <f t="shared" si="1104"/>
        <v>0</v>
      </c>
    </row>
    <row r="8915" spans="1:21">
      <c r="A8915" s="4">
        <v>92012239</v>
      </c>
      <c r="B8915" s="3" t="s">
        <v>10035</v>
      </c>
      <c r="C8915" s="4" t="s">
        <v>4</v>
      </c>
      <c r="D8915" s="4" t="s">
        <v>4</v>
      </c>
      <c r="E8915" s="86">
        <v>0</v>
      </c>
      <c r="F8915" s="96">
        <f t="shared" si="1100"/>
        <v>0</v>
      </c>
      <c r="G8915" s="77">
        <v>0</v>
      </c>
      <c r="H8915" s="45">
        <v>8</v>
      </c>
      <c r="I8915" s="44">
        <v>8</v>
      </c>
      <c r="J8915" s="45">
        <v>0</v>
      </c>
      <c r="K8915" s="45">
        <v>0</v>
      </c>
      <c r="L8915" s="45">
        <f t="shared" ref="L8915:L8978" si="1105">J8915-K8915</f>
        <v>0</v>
      </c>
      <c r="M8915" s="71">
        <f t="shared" si="1101"/>
        <v>0</v>
      </c>
      <c r="N8915" s="59">
        <v>0</v>
      </c>
      <c r="O8915" s="59">
        <v>0</v>
      </c>
      <c r="P8915" s="59">
        <f t="shared" si="1098"/>
        <v>0</v>
      </c>
      <c r="Q8915" s="72">
        <f t="shared" si="1102"/>
        <v>0</v>
      </c>
      <c r="R8915" s="44">
        <v>0</v>
      </c>
      <c r="S8915" s="45">
        <f t="shared" si="1103"/>
        <v>0</v>
      </c>
      <c r="T8915" s="45">
        <v>78000</v>
      </c>
      <c r="U8915" s="44">
        <f t="shared" si="1104"/>
        <v>0</v>
      </c>
    </row>
    <row r="8916" spans="1:21">
      <c r="A8916" s="4">
        <v>92012230</v>
      </c>
      <c r="B8916" s="3" t="s">
        <v>10361</v>
      </c>
      <c r="C8916" s="4" t="s">
        <v>4</v>
      </c>
      <c r="D8916" s="4" t="s">
        <v>4</v>
      </c>
      <c r="E8916" s="86">
        <v>0</v>
      </c>
      <c r="F8916" s="96">
        <f t="shared" si="1100"/>
        <v>0</v>
      </c>
      <c r="G8916" s="77">
        <v>0</v>
      </c>
      <c r="H8916" s="45">
        <v>20</v>
      </c>
      <c r="I8916" s="44">
        <v>20</v>
      </c>
      <c r="J8916" s="45">
        <v>0</v>
      </c>
      <c r="K8916" s="45">
        <v>0</v>
      </c>
      <c r="L8916" s="45">
        <f t="shared" si="1105"/>
        <v>0</v>
      </c>
      <c r="M8916" s="71">
        <f t="shared" si="1101"/>
        <v>0</v>
      </c>
      <c r="N8916" s="59">
        <v>0</v>
      </c>
      <c r="O8916" s="59">
        <v>0</v>
      </c>
      <c r="P8916" s="59">
        <f t="shared" si="1098"/>
        <v>0</v>
      </c>
      <c r="Q8916" s="72">
        <f t="shared" si="1102"/>
        <v>0</v>
      </c>
      <c r="R8916" s="44">
        <v>0</v>
      </c>
      <c r="S8916" s="45">
        <f t="shared" si="1103"/>
        <v>0</v>
      </c>
      <c r="T8916" s="45">
        <v>44600</v>
      </c>
      <c r="U8916" s="44">
        <f t="shared" si="1104"/>
        <v>0</v>
      </c>
    </row>
    <row r="8917" spans="1:21">
      <c r="A8917" s="4">
        <v>90011244</v>
      </c>
      <c r="B8917" s="3" t="s">
        <v>10722</v>
      </c>
      <c r="C8917" s="4" t="s">
        <v>4</v>
      </c>
      <c r="D8917" s="4" t="s">
        <v>4</v>
      </c>
      <c r="E8917" s="86">
        <v>0</v>
      </c>
      <c r="F8917" s="96">
        <f t="shared" si="1100"/>
        <v>0</v>
      </c>
      <c r="G8917" s="77">
        <v>0</v>
      </c>
      <c r="H8917" s="45">
        <v>16</v>
      </c>
      <c r="I8917" s="44">
        <v>2</v>
      </c>
      <c r="J8917" s="45">
        <v>0</v>
      </c>
      <c r="K8917" s="45">
        <v>0</v>
      </c>
      <c r="L8917" s="45">
        <f t="shared" si="1105"/>
        <v>0</v>
      </c>
      <c r="M8917" s="71">
        <f t="shared" si="1101"/>
        <v>0</v>
      </c>
      <c r="N8917" s="59">
        <v>0</v>
      </c>
      <c r="O8917" s="59">
        <v>0</v>
      </c>
      <c r="P8917" s="59">
        <f t="shared" si="1098"/>
        <v>0</v>
      </c>
      <c r="Q8917" s="72">
        <f t="shared" si="1102"/>
        <v>0</v>
      </c>
      <c r="R8917" s="44">
        <v>0</v>
      </c>
      <c r="S8917" s="45">
        <f t="shared" si="1103"/>
        <v>14</v>
      </c>
      <c r="T8917" s="10">
        <v>128000</v>
      </c>
      <c r="U8917" s="44">
        <f t="shared" si="1104"/>
        <v>1792000</v>
      </c>
    </row>
    <row r="8918" spans="1:21">
      <c r="A8918" s="4">
        <v>90010004</v>
      </c>
      <c r="B8918" s="3" t="s">
        <v>10723</v>
      </c>
      <c r="C8918" s="4" t="s">
        <v>4</v>
      </c>
      <c r="D8918" s="4" t="s">
        <v>4</v>
      </c>
      <c r="E8918" s="86">
        <v>0</v>
      </c>
      <c r="F8918" s="96">
        <f t="shared" si="1100"/>
        <v>0</v>
      </c>
      <c r="G8918" s="77">
        <v>0</v>
      </c>
      <c r="H8918" s="45">
        <v>20</v>
      </c>
      <c r="I8918" s="44">
        <v>2</v>
      </c>
      <c r="J8918" s="45">
        <v>0</v>
      </c>
      <c r="K8918" s="45">
        <v>0</v>
      </c>
      <c r="L8918" s="45">
        <f t="shared" si="1105"/>
        <v>0</v>
      </c>
      <c r="M8918" s="71">
        <f t="shared" si="1101"/>
        <v>0</v>
      </c>
      <c r="N8918" s="59">
        <v>0</v>
      </c>
      <c r="O8918" s="59">
        <v>0</v>
      </c>
      <c r="P8918" s="59">
        <f t="shared" ref="P8918:P8981" si="1106">N8918-O8918</f>
        <v>0</v>
      </c>
      <c r="Q8918" s="72">
        <f t="shared" si="1102"/>
        <v>0</v>
      </c>
      <c r="R8918" s="44">
        <v>0</v>
      </c>
      <c r="S8918" s="45">
        <f t="shared" si="1103"/>
        <v>18</v>
      </c>
      <c r="T8918" s="10">
        <v>66000</v>
      </c>
      <c r="U8918" s="44">
        <f t="shared" si="1104"/>
        <v>1188000</v>
      </c>
    </row>
    <row r="8919" spans="1:21">
      <c r="A8919" s="4">
        <v>90014204</v>
      </c>
      <c r="B8919" s="3" t="s">
        <v>12383</v>
      </c>
      <c r="C8919" s="4" t="s">
        <v>4</v>
      </c>
      <c r="D8919" s="4" t="s">
        <v>4</v>
      </c>
      <c r="E8919" s="4">
        <v>2</v>
      </c>
      <c r="F8919" s="96">
        <f t="shared" si="1100"/>
        <v>55988</v>
      </c>
      <c r="G8919" s="29">
        <v>111976</v>
      </c>
      <c r="H8919" s="45">
        <v>0</v>
      </c>
      <c r="I8919" s="44">
        <v>0</v>
      </c>
      <c r="J8919" s="45">
        <v>0</v>
      </c>
      <c r="K8919" s="45">
        <v>0</v>
      </c>
      <c r="L8919" s="45">
        <f t="shared" si="1105"/>
        <v>0</v>
      </c>
      <c r="M8919" s="71">
        <f t="shared" si="1101"/>
        <v>0</v>
      </c>
      <c r="N8919" s="59">
        <v>0</v>
      </c>
      <c r="O8919" s="59">
        <v>0</v>
      </c>
      <c r="P8919" s="59">
        <f t="shared" si="1106"/>
        <v>0</v>
      </c>
      <c r="Q8919" s="72">
        <f t="shared" si="1102"/>
        <v>0</v>
      </c>
      <c r="R8919" s="44">
        <v>0</v>
      </c>
      <c r="S8919" s="45">
        <f t="shared" si="1103"/>
        <v>2</v>
      </c>
      <c r="T8919" s="83">
        <v>55988</v>
      </c>
      <c r="U8919" s="44">
        <f t="shared" si="1104"/>
        <v>111976</v>
      </c>
    </row>
    <row r="8920" spans="1:21">
      <c r="A8920" s="4">
        <v>90011385</v>
      </c>
      <c r="B8920" s="3" t="s">
        <v>2531</v>
      </c>
      <c r="C8920" s="4" t="s">
        <v>4</v>
      </c>
      <c r="D8920" s="4" t="s">
        <v>4</v>
      </c>
      <c r="E8920" s="86">
        <v>3</v>
      </c>
      <c r="F8920" s="96">
        <f t="shared" si="1100"/>
        <v>27097</v>
      </c>
      <c r="G8920" s="77">
        <v>81291</v>
      </c>
      <c r="H8920" s="45">
        <v>0</v>
      </c>
      <c r="I8920" s="44">
        <v>0</v>
      </c>
      <c r="J8920" s="45">
        <v>0</v>
      </c>
      <c r="K8920" s="45">
        <v>0</v>
      </c>
      <c r="L8920" s="45">
        <f t="shared" si="1105"/>
        <v>0</v>
      </c>
      <c r="M8920" s="71">
        <f t="shared" si="1101"/>
        <v>0</v>
      </c>
      <c r="N8920" s="59">
        <v>0</v>
      </c>
      <c r="O8920" s="59">
        <v>3</v>
      </c>
      <c r="P8920" s="59">
        <f t="shared" si="1106"/>
        <v>-3</v>
      </c>
      <c r="Q8920" s="72">
        <f t="shared" si="1102"/>
        <v>-81291</v>
      </c>
      <c r="R8920" s="44">
        <v>0</v>
      </c>
      <c r="S8920" s="45">
        <f t="shared" si="1103"/>
        <v>0</v>
      </c>
      <c r="T8920" s="45">
        <v>27097</v>
      </c>
      <c r="U8920" s="44">
        <f t="shared" si="1104"/>
        <v>0</v>
      </c>
    </row>
    <row r="8921" spans="1:21">
      <c r="A8921" s="4">
        <v>90023379</v>
      </c>
      <c r="B8921" s="3" t="s">
        <v>12554</v>
      </c>
      <c r="C8921" s="4" t="s">
        <v>4</v>
      </c>
      <c r="D8921" s="4" t="s">
        <v>4</v>
      </c>
      <c r="E8921" s="4">
        <v>15</v>
      </c>
      <c r="F8921" s="96">
        <f t="shared" si="1100"/>
        <v>7674</v>
      </c>
      <c r="G8921" s="29">
        <v>115110</v>
      </c>
      <c r="H8921" s="45">
        <v>0</v>
      </c>
      <c r="I8921" s="44">
        <v>0</v>
      </c>
      <c r="J8921" s="45">
        <v>0</v>
      </c>
      <c r="K8921" s="45">
        <v>0</v>
      </c>
      <c r="L8921" s="45">
        <f t="shared" si="1105"/>
        <v>0</v>
      </c>
      <c r="M8921" s="71">
        <f t="shared" si="1101"/>
        <v>0</v>
      </c>
      <c r="N8921" s="59">
        <v>0</v>
      </c>
      <c r="O8921" s="59">
        <v>0</v>
      </c>
      <c r="P8921" s="59">
        <f t="shared" si="1106"/>
        <v>0</v>
      </c>
      <c r="Q8921" s="72">
        <f t="shared" si="1102"/>
        <v>0</v>
      </c>
      <c r="R8921" s="44">
        <v>0</v>
      </c>
      <c r="S8921" s="45">
        <f t="shared" si="1103"/>
        <v>15</v>
      </c>
      <c r="T8921" s="83">
        <v>7674</v>
      </c>
      <c r="U8921" s="44">
        <f t="shared" si="1104"/>
        <v>115110</v>
      </c>
    </row>
    <row r="8922" spans="1:21">
      <c r="A8922" s="4">
        <v>90013323</v>
      </c>
      <c r="B8922" s="3" t="s">
        <v>12327</v>
      </c>
      <c r="C8922" s="4" t="s">
        <v>4</v>
      </c>
      <c r="D8922" s="4" t="s">
        <v>4</v>
      </c>
      <c r="E8922" s="4">
        <v>4</v>
      </c>
      <c r="F8922" s="96">
        <f t="shared" si="1100"/>
        <v>372008</v>
      </c>
      <c r="G8922" s="29">
        <v>1488032</v>
      </c>
      <c r="H8922" s="45">
        <v>0</v>
      </c>
      <c r="I8922" s="44">
        <v>0</v>
      </c>
      <c r="J8922" s="45">
        <v>0</v>
      </c>
      <c r="K8922" s="45">
        <v>0</v>
      </c>
      <c r="L8922" s="45">
        <f t="shared" si="1105"/>
        <v>0</v>
      </c>
      <c r="M8922" s="71">
        <f t="shared" si="1101"/>
        <v>0</v>
      </c>
      <c r="N8922" s="59">
        <v>0</v>
      </c>
      <c r="O8922" s="59">
        <v>0</v>
      </c>
      <c r="P8922" s="59">
        <f t="shared" si="1106"/>
        <v>0</v>
      </c>
      <c r="Q8922" s="72">
        <f t="shared" si="1102"/>
        <v>0</v>
      </c>
      <c r="R8922" s="44">
        <v>0</v>
      </c>
      <c r="S8922" s="45">
        <f t="shared" si="1103"/>
        <v>4</v>
      </c>
      <c r="T8922" s="83">
        <v>372008</v>
      </c>
      <c r="U8922" s="44">
        <f t="shared" si="1104"/>
        <v>1488032</v>
      </c>
    </row>
    <row r="8923" spans="1:21">
      <c r="A8923" s="93">
        <v>90022567</v>
      </c>
      <c r="B8923" s="3" t="s">
        <v>8141</v>
      </c>
      <c r="C8923" s="4" t="s">
        <v>4</v>
      </c>
      <c r="D8923" s="4" t="s">
        <v>4</v>
      </c>
      <c r="E8923" s="86">
        <v>-1</v>
      </c>
      <c r="F8923" s="96">
        <f t="shared" si="1100"/>
        <v>0</v>
      </c>
      <c r="G8923" s="77">
        <v>0</v>
      </c>
      <c r="H8923" s="45">
        <v>0</v>
      </c>
      <c r="I8923" s="44">
        <v>0</v>
      </c>
      <c r="J8923" s="45">
        <v>0</v>
      </c>
      <c r="K8923" s="45">
        <v>0</v>
      </c>
      <c r="L8923" s="45">
        <f t="shared" si="1105"/>
        <v>0</v>
      </c>
      <c r="M8923" s="71">
        <f t="shared" si="1101"/>
        <v>0</v>
      </c>
      <c r="N8923" s="59">
        <v>1</v>
      </c>
      <c r="O8923" s="59">
        <v>0</v>
      </c>
      <c r="P8923" s="59">
        <f t="shared" si="1106"/>
        <v>1</v>
      </c>
      <c r="Q8923" s="72">
        <f t="shared" si="1102"/>
        <v>0</v>
      </c>
      <c r="R8923" s="44">
        <v>0</v>
      </c>
      <c r="S8923" s="45">
        <f t="shared" si="1103"/>
        <v>0</v>
      </c>
      <c r="T8923" s="45">
        <v>0</v>
      </c>
      <c r="U8923" s="44">
        <f t="shared" si="1104"/>
        <v>0</v>
      </c>
    </row>
    <row r="8924" spans="1:21">
      <c r="A8924" s="95">
        <v>90022566</v>
      </c>
      <c r="B8924" s="3" t="s">
        <v>374</v>
      </c>
      <c r="C8924" s="4" t="s">
        <v>4</v>
      </c>
      <c r="D8924" s="4" t="s">
        <v>4</v>
      </c>
      <c r="E8924" s="86">
        <v>0</v>
      </c>
      <c r="F8924" s="96">
        <f t="shared" si="1100"/>
        <v>0</v>
      </c>
      <c r="G8924" s="77">
        <v>0</v>
      </c>
      <c r="H8924" s="45">
        <v>0</v>
      </c>
      <c r="I8924" s="44">
        <v>0</v>
      </c>
      <c r="J8924" s="45">
        <v>0</v>
      </c>
      <c r="K8924" s="45">
        <v>0</v>
      </c>
      <c r="L8924" s="45">
        <f t="shared" si="1105"/>
        <v>0</v>
      </c>
      <c r="M8924" s="71">
        <f t="shared" si="1101"/>
        <v>0</v>
      </c>
      <c r="N8924" s="59">
        <v>0</v>
      </c>
      <c r="O8924" s="59">
        <v>0</v>
      </c>
      <c r="P8924" s="59">
        <f t="shared" si="1106"/>
        <v>0</v>
      </c>
      <c r="Q8924" s="72">
        <f t="shared" si="1102"/>
        <v>0</v>
      </c>
      <c r="R8924" s="44">
        <v>0</v>
      </c>
      <c r="S8924" s="45">
        <f t="shared" si="1103"/>
        <v>0</v>
      </c>
      <c r="T8924" s="45">
        <v>0</v>
      </c>
      <c r="U8924" s="44">
        <f t="shared" si="1104"/>
        <v>0</v>
      </c>
    </row>
    <row r="8925" spans="1:21">
      <c r="A8925" s="93">
        <v>90022672</v>
      </c>
      <c r="B8925" s="3" t="s">
        <v>50</v>
      </c>
      <c r="C8925" s="4" t="s">
        <v>4</v>
      </c>
      <c r="D8925" s="4" t="s">
        <v>4</v>
      </c>
      <c r="E8925" s="86">
        <v>-2</v>
      </c>
      <c r="F8925" s="96">
        <f t="shared" si="1100"/>
        <v>0</v>
      </c>
      <c r="G8925" s="77">
        <v>0</v>
      </c>
      <c r="H8925" s="45">
        <v>0</v>
      </c>
      <c r="I8925" s="44">
        <v>0</v>
      </c>
      <c r="J8925" s="45">
        <v>2</v>
      </c>
      <c r="K8925" s="45">
        <v>0</v>
      </c>
      <c r="L8925" s="45">
        <f t="shared" si="1105"/>
        <v>2</v>
      </c>
      <c r="M8925" s="71">
        <f t="shared" si="1101"/>
        <v>0</v>
      </c>
      <c r="N8925" s="59">
        <v>0</v>
      </c>
      <c r="O8925" s="59">
        <v>0</v>
      </c>
      <c r="P8925" s="59">
        <f t="shared" si="1106"/>
        <v>0</v>
      </c>
      <c r="Q8925" s="72">
        <f t="shared" si="1102"/>
        <v>0</v>
      </c>
      <c r="R8925" s="44">
        <v>0</v>
      </c>
      <c r="S8925" s="45">
        <f t="shared" si="1103"/>
        <v>0</v>
      </c>
      <c r="T8925" s="45">
        <v>0</v>
      </c>
      <c r="U8925" s="44">
        <f t="shared" si="1104"/>
        <v>0</v>
      </c>
    </row>
    <row r="8926" spans="1:21">
      <c r="A8926" s="4">
        <v>60136316</v>
      </c>
      <c r="B8926" s="3" t="s">
        <v>8218</v>
      </c>
      <c r="C8926" s="4" t="s">
        <v>4</v>
      </c>
      <c r="D8926" s="4" t="s">
        <v>4</v>
      </c>
      <c r="E8926" s="86">
        <v>0</v>
      </c>
      <c r="F8926" s="96">
        <f t="shared" si="1100"/>
        <v>0</v>
      </c>
      <c r="G8926" s="77">
        <v>0</v>
      </c>
      <c r="H8926" s="45">
        <v>0</v>
      </c>
      <c r="I8926" s="44">
        <v>0</v>
      </c>
      <c r="J8926" s="45">
        <v>1</v>
      </c>
      <c r="K8926" s="45">
        <v>0</v>
      </c>
      <c r="L8926" s="45">
        <f t="shared" si="1105"/>
        <v>1</v>
      </c>
      <c r="M8926" s="71">
        <f t="shared" si="1101"/>
        <v>0</v>
      </c>
      <c r="N8926" s="59">
        <v>0</v>
      </c>
      <c r="O8926" s="59">
        <v>0</v>
      </c>
      <c r="P8926" s="59">
        <f t="shared" si="1106"/>
        <v>0</v>
      </c>
      <c r="Q8926" s="72">
        <f t="shared" si="1102"/>
        <v>0</v>
      </c>
      <c r="R8926" s="44">
        <v>0</v>
      </c>
      <c r="S8926" s="45">
        <f t="shared" si="1103"/>
        <v>1</v>
      </c>
      <c r="T8926" s="99">
        <v>0</v>
      </c>
      <c r="U8926" s="44">
        <f t="shared" si="1104"/>
        <v>0</v>
      </c>
    </row>
    <row r="8927" spans="1:21">
      <c r="A8927" s="4">
        <v>90022844</v>
      </c>
      <c r="B8927" s="3" t="s">
        <v>9077</v>
      </c>
      <c r="C8927" s="4" t="s">
        <v>4</v>
      </c>
      <c r="D8927" s="4" t="s">
        <v>4</v>
      </c>
      <c r="E8927" s="86">
        <v>0</v>
      </c>
      <c r="F8927" s="96">
        <f t="shared" ref="F8927:F8958" si="1107">IFERROR(G8927/E8927,0)</f>
        <v>0</v>
      </c>
      <c r="G8927" s="77">
        <v>0</v>
      </c>
      <c r="H8927" s="45">
        <v>2</v>
      </c>
      <c r="I8927" s="44">
        <v>2</v>
      </c>
      <c r="J8927" s="45">
        <v>0</v>
      </c>
      <c r="K8927" s="45">
        <v>0</v>
      </c>
      <c r="L8927" s="45">
        <f t="shared" si="1105"/>
        <v>0</v>
      </c>
      <c r="M8927" s="71">
        <f t="shared" si="1101"/>
        <v>0</v>
      </c>
      <c r="N8927" s="59">
        <v>0</v>
      </c>
      <c r="O8927" s="59">
        <v>0</v>
      </c>
      <c r="P8927" s="59">
        <f t="shared" si="1106"/>
        <v>0</v>
      </c>
      <c r="Q8927" s="72">
        <f t="shared" si="1102"/>
        <v>0</v>
      </c>
      <c r="R8927" s="44">
        <v>0</v>
      </c>
      <c r="S8927" s="45">
        <f t="shared" si="1103"/>
        <v>0</v>
      </c>
      <c r="T8927" s="45">
        <v>1022220</v>
      </c>
      <c r="U8927" s="44">
        <f t="shared" si="1104"/>
        <v>0</v>
      </c>
    </row>
    <row r="8928" spans="1:21">
      <c r="A8928" s="4">
        <v>90022565</v>
      </c>
      <c r="B8928" s="3" t="s">
        <v>12386</v>
      </c>
      <c r="C8928" s="4" t="s">
        <v>4</v>
      </c>
      <c r="D8928" s="4" t="s">
        <v>4</v>
      </c>
      <c r="E8928" s="4">
        <v>2</v>
      </c>
      <c r="F8928" s="96">
        <f t="shared" si="1107"/>
        <v>209720</v>
      </c>
      <c r="G8928" s="29">
        <v>419440</v>
      </c>
      <c r="H8928" s="45">
        <v>0</v>
      </c>
      <c r="I8928" s="44">
        <v>0</v>
      </c>
      <c r="J8928" s="45">
        <v>0</v>
      </c>
      <c r="K8928" s="45">
        <v>0</v>
      </c>
      <c r="L8928" s="45">
        <f t="shared" si="1105"/>
        <v>0</v>
      </c>
      <c r="M8928" s="71">
        <f t="shared" si="1101"/>
        <v>0</v>
      </c>
      <c r="N8928" s="59">
        <v>0</v>
      </c>
      <c r="O8928" s="59">
        <v>0</v>
      </c>
      <c r="P8928" s="59">
        <f t="shared" si="1106"/>
        <v>0</v>
      </c>
      <c r="Q8928" s="72">
        <f t="shared" si="1102"/>
        <v>0</v>
      </c>
      <c r="R8928" s="44">
        <v>0</v>
      </c>
      <c r="S8928" s="45">
        <f t="shared" si="1103"/>
        <v>2</v>
      </c>
      <c r="T8928" s="83">
        <v>209720</v>
      </c>
      <c r="U8928" s="44">
        <f t="shared" si="1104"/>
        <v>419440</v>
      </c>
    </row>
    <row r="8929" spans="1:21">
      <c r="A8929" s="93">
        <v>92000321</v>
      </c>
      <c r="B8929" s="3" t="s">
        <v>8204</v>
      </c>
      <c r="C8929" s="4" t="s">
        <v>4</v>
      </c>
      <c r="D8929" s="4" t="s">
        <v>4</v>
      </c>
      <c r="E8929" s="86">
        <v>-8</v>
      </c>
      <c r="F8929" s="96">
        <f t="shared" si="1107"/>
        <v>0</v>
      </c>
      <c r="G8929" s="77">
        <v>0</v>
      </c>
      <c r="H8929" s="45">
        <v>0</v>
      </c>
      <c r="I8929" s="44">
        <v>0</v>
      </c>
      <c r="J8929" s="45">
        <v>8</v>
      </c>
      <c r="K8929" s="45">
        <v>0</v>
      </c>
      <c r="L8929" s="45">
        <f t="shared" si="1105"/>
        <v>8</v>
      </c>
      <c r="M8929" s="71">
        <f t="shared" si="1101"/>
        <v>0</v>
      </c>
      <c r="N8929" s="59">
        <v>0</v>
      </c>
      <c r="O8929" s="59">
        <v>0</v>
      </c>
      <c r="P8929" s="59">
        <f t="shared" si="1106"/>
        <v>0</v>
      </c>
      <c r="Q8929" s="72">
        <f t="shared" si="1102"/>
        <v>0</v>
      </c>
      <c r="R8929" s="44">
        <v>0</v>
      </c>
      <c r="S8929" s="45">
        <f t="shared" si="1103"/>
        <v>0</v>
      </c>
      <c r="T8929" s="45">
        <v>17690</v>
      </c>
      <c r="U8929" s="44">
        <f t="shared" si="1104"/>
        <v>0</v>
      </c>
    </row>
    <row r="8930" spans="1:21">
      <c r="A8930" s="93">
        <v>90009359</v>
      </c>
      <c r="B8930" s="3" t="s">
        <v>12702</v>
      </c>
      <c r="C8930" s="4" t="s">
        <v>4</v>
      </c>
      <c r="D8930" s="4" t="s">
        <v>4</v>
      </c>
      <c r="E8930" s="86">
        <v>0</v>
      </c>
      <c r="F8930" s="96">
        <f t="shared" si="1107"/>
        <v>0</v>
      </c>
      <c r="G8930" s="77">
        <v>0</v>
      </c>
      <c r="H8930" s="45">
        <v>0</v>
      </c>
      <c r="I8930" s="44">
        <v>0</v>
      </c>
      <c r="J8930" s="45">
        <v>0</v>
      </c>
      <c r="K8930" s="45">
        <v>0</v>
      </c>
      <c r="L8930" s="45">
        <f t="shared" si="1105"/>
        <v>0</v>
      </c>
      <c r="M8930" s="71">
        <f t="shared" si="1101"/>
        <v>0</v>
      </c>
      <c r="N8930" s="59">
        <v>0</v>
      </c>
      <c r="O8930" s="59">
        <v>0</v>
      </c>
      <c r="P8930" s="59">
        <f t="shared" si="1106"/>
        <v>0</v>
      </c>
      <c r="Q8930" s="72">
        <f t="shared" si="1102"/>
        <v>0</v>
      </c>
      <c r="R8930" s="44">
        <v>0</v>
      </c>
      <c r="S8930" s="45">
        <f t="shared" si="1103"/>
        <v>0</v>
      </c>
      <c r="T8930" s="45">
        <v>0</v>
      </c>
      <c r="U8930" s="44">
        <f t="shared" si="1104"/>
        <v>0</v>
      </c>
    </row>
    <row r="8931" spans="1:21">
      <c r="A8931" s="4">
        <v>90023820</v>
      </c>
      <c r="B8931" s="3" t="s">
        <v>12334</v>
      </c>
      <c r="C8931" s="4" t="s">
        <v>4</v>
      </c>
      <c r="D8931" s="4" t="s">
        <v>4</v>
      </c>
      <c r="E8931" s="4">
        <v>4</v>
      </c>
      <c r="F8931" s="96">
        <f t="shared" si="1107"/>
        <v>520680</v>
      </c>
      <c r="G8931" s="29">
        <v>2082720</v>
      </c>
      <c r="H8931" s="45">
        <v>0</v>
      </c>
      <c r="I8931" s="44">
        <v>0</v>
      </c>
      <c r="J8931" s="45">
        <v>0</v>
      </c>
      <c r="K8931" s="45">
        <v>0</v>
      </c>
      <c r="L8931" s="45">
        <f t="shared" si="1105"/>
        <v>0</v>
      </c>
      <c r="M8931" s="71">
        <f t="shared" si="1101"/>
        <v>0</v>
      </c>
      <c r="N8931" s="59">
        <v>0</v>
      </c>
      <c r="O8931" s="59">
        <v>0</v>
      </c>
      <c r="P8931" s="59">
        <f t="shared" si="1106"/>
        <v>0</v>
      </c>
      <c r="Q8931" s="72">
        <f t="shared" si="1102"/>
        <v>0</v>
      </c>
      <c r="R8931" s="44">
        <v>0</v>
      </c>
      <c r="S8931" s="45">
        <f t="shared" si="1103"/>
        <v>4</v>
      </c>
      <c r="T8931" s="83">
        <v>520680</v>
      </c>
      <c r="U8931" s="44">
        <f t="shared" si="1104"/>
        <v>2082720</v>
      </c>
    </row>
    <row r="8932" spans="1:21">
      <c r="A8932" s="93">
        <v>90023270</v>
      </c>
      <c r="B8932" s="3" t="s">
        <v>57</v>
      </c>
      <c r="C8932" s="4" t="s">
        <v>4</v>
      </c>
      <c r="D8932" s="4" t="s">
        <v>4</v>
      </c>
      <c r="E8932" s="86">
        <v>-1</v>
      </c>
      <c r="F8932" s="96">
        <f t="shared" si="1107"/>
        <v>0</v>
      </c>
      <c r="G8932" s="77">
        <v>0</v>
      </c>
      <c r="H8932" s="45">
        <v>0</v>
      </c>
      <c r="I8932" s="44">
        <v>0</v>
      </c>
      <c r="J8932" s="45">
        <v>1</v>
      </c>
      <c r="K8932" s="45">
        <v>0</v>
      </c>
      <c r="L8932" s="45">
        <f t="shared" si="1105"/>
        <v>1</v>
      </c>
      <c r="M8932" s="71">
        <f t="shared" si="1101"/>
        <v>0</v>
      </c>
      <c r="N8932" s="59">
        <v>0</v>
      </c>
      <c r="O8932" s="59">
        <v>0</v>
      </c>
      <c r="P8932" s="59">
        <f t="shared" si="1106"/>
        <v>0</v>
      </c>
      <c r="Q8932" s="72">
        <f t="shared" si="1102"/>
        <v>0</v>
      </c>
      <c r="R8932" s="44">
        <v>0</v>
      </c>
      <c r="S8932" s="45">
        <f t="shared" si="1103"/>
        <v>0</v>
      </c>
      <c r="T8932" s="45">
        <v>0</v>
      </c>
      <c r="U8932" s="44">
        <f t="shared" si="1104"/>
        <v>0</v>
      </c>
    </row>
    <row r="8933" spans="1:21">
      <c r="A8933" s="4">
        <v>90011717</v>
      </c>
      <c r="B8933" s="3" t="s">
        <v>10608</v>
      </c>
      <c r="C8933" s="4" t="s">
        <v>4</v>
      </c>
      <c r="D8933" s="4" t="s">
        <v>4</v>
      </c>
      <c r="E8933" s="86">
        <v>0</v>
      </c>
      <c r="F8933" s="96">
        <f t="shared" si="1107"/>
        <v>0</v>
      </c>
      <c r="G8933" s="77">
        <v>0</v>
      </c>
      <c r="H8933" s="45">
        <v>3</v>
      </c>
      <c r="I8933" s="44">
        <v>3</v>
      </c>
      <c r="J8933" s="45">
        <v>0</v>
      </c>
      <c r="K8933" s="45">
        <v>0</v>
      </c>
      <c r="L8933" s="45">
        <f t="shared" si="1105"/>
        <v>0</v>
      </c>
      <c r="M8933" s="71">
        <f t="shared" si="1101"/>
        <v>0</v>
      </c>
      <c r="N8933" s="59">
        <v>0</v>
      </c>
      <c r="O8933" s="59">
        <v>0</v>
      </c>
      <c r="P8933" s="59">
        <f t="shared" si="1106"/>
        <v>0</v>
      </c>
      <c r="Q8933" s="72">
        <f t="shared" si="1102"/>
        <v>0</v>
      </c>
      <c r="R8933" s="44">
        <v>0</v>
      </c>
      <c r="S8933" s="45">
        <f t="shared" si="1103"/>
        <v>0</v>
      </c>
      <c r="T8933" s="45">
        <v>196420</v>
      </c>
      <c r="U8933" s="44">
        <f t="shared" si="1104"/>
        <v>0</v>
      </c>
    </row>
    <row r="8934" spans="1:21">
      <c r="A8934" s="4">
        <v>90000094</v>
      </c>
      <c r="B8934" s="3" t="s">
        <v>12421</v>
      </c>
      <c r="C8934" s="4" t="s">
        <v>4</v>
      </c>
      <c r="D8934" s="4" t="s">
        <v>4</v>
      </c>
      <c r="E8934" s="4">
        <v>1</v>
      </c>
      <c r="F8934" s="96">
        <f t="shared" si="1107"/>
        <v>431350</v>
      </c>
      <c r="G8934" s="29">
        <v>431350</v>
      </c>
      <c r="H8934" s="45">
        <v>0</v>
      </c>
      <c r="I8934" s="44">
        <v>0</v>
      </c>
      <c r="J8934" s="45">
        <v>0</v>
      </c>
      <c r="K8934" s="45">
        <v>0</v>
      </c>
      <c r="L8934" s="45">
        <f t="shared" si="1105"/>
        <v>0</v>
      </c>
      <c r="M8934" s="71">
        <f t="shared" si="1101"/>
        <v>0</v>
      </c>
      <c r="N8934" s="59">
        <v>0</v>
      </c>
      <c r="O8934" s="59">
        <v>0</v>
      </c>
      <c r="P8934" s="59">
        <f t="shared" si="1106"/>
        <v>0</v>
      </c>
      <c r="Q8934" s="72">
        <f t="shared" si="1102"/>
        <v>0</v>
      </c>
      <c r="R8934" s="44">
        <v>0</v>
      </c>
      <c r="S8934" s="45">
        <f t="shared" si="1103"/>
        <v>1</v>
      </c>
      <c r="T8934" s="83">
        <v>431350</v>
      </c>
      <c r="U8934" s="44">
        <f t="shared" si="1104"/>
        <v>431350</v>
      </c>
    </row>
    <row r="8935" spans="1:21">
      <c r="A8935" s="93">
        <v>90009758</v>
      </c>
      <c r="B8935" s="3" t="s">
        <v>419</v>
      </c>
      <c r="C8935" s="4" t="s">
        <v>4</v>
      </c>
      <c r="D8935" s="4" t="s">
        <v>4</v>
      </c>
      <c r="E8935" s="86">
        <v>0</v>
      </c>
      <c r="F8935" s="96">
        <f t="shared" si="1107"/>
        <v>0</v>
      </c>
      <c r="G8935" s="77">
        <v>0</v>
      </c>
      <c r="H8935" s="45">
        <v>0</v>
      </c>
      <c r="I8935" s="44">
        <v>0</v>
      </c>
      <c r="J8935" s="45">
        <v>0</v>
      </c>
      <c r="K8935" s="45">
        <v>0</v>
      </c>
      <c r="L8935" s="45">
        <f t="shared" si="1105"/>
        <v>0</v>
      </c>
      <c r="M8935" s="71">
        <f t="shared" si="1101"/>
        <v>0</v>
      </c>
      <c r="N8935" s="59">
        <v>0</v>
      </c>
      <c r="O8935" s="59">
        <v>0</v>
      </c>
      <c r="P8935" s="59">
        <f t="shared" si="1106"/>
        <v>0</v>
      </c>
      <c r="Q8935" s="72">
        <f t="shared" si="1102"/>
        <v>0</v>
      </c>
      <c r="R8935" s="44">
        <v>0</v>
      </c>
      <c r="S8935" s="45">
        <f t="shared" si="1103"/>
        <v>0</v>
      </c>
      <c r="T8935" s="45">
        <v>0</v>
      </c>
      <c r="U8935" s="44">
        <f t="shared" si="1104"/>
        <v>0</v>
      </c>
    </row>
    <row r="8936" spans="1:21">
      <c r="A8936" s="93">
        <v>90023354</v>
      </c>
      <c r="B8936" s="3" t="s">
        <v>60</v>
      </c>
      <c r="C8936" s="4" t="s">
        <v>4</v>
      </c>
      <c r="D8936" s="4" t="s">
        <v>4</v>
      </c>
      <c r="E8936" s="86">
        <v>-1</v>
      </c>
      <c r="F8936" s="96">
        <f t="shared" si="1107"/>
        <v>0</v>
      </c>
      <c r="G8936" s="77">
        <v>0</v>
      </c>
      <c r="H8936" s="45">
        <v>0</v>
      </c>
      <c r="I8936" s="44">
        <v>0</v>
      </c>
      <c r="J8936" s="45">
        <v>1</v>
      </c>
      <c r="K8936" s="45">
        <v>0</v>
      </c>
      <c r="L8936" s="45">
        <f t="shared" si="1105"/>
        <v>1</v>
      </c>
      <c r="M8936" s="71">
        <f t="shared" si="1101"/>
        <v>0</v>
      </c>
      <c r="N8936" s="59">
        <v>0</v>
      </c>
      <c r="O8936" s="59">
        <v>0</v>
      </c>
      <c r="P8936" s="59">
        <f t="shared" si="1106"/>
        <v>0</v>
      </c>
      <c r="Q8936" s="72">
        <f t="shared" si="1102"/>
        <v>0</v>
      </c>
      <c r="R8936" s="44">
        <v>0</v>
      </c>
      <c r="S8936" s="45">
        <f t="shared" si="1103"/>
        <v>0</v>
      </c>
      <c r="T8936" s="45">
        <v>0</v>
      </c>
      <c r="U8936" s="44">
        <f t="shared" si="1104"/>
        <v>0</v>
      </c>
    </row>
    <row r="8937" spans="1:21">
      <c r="A8937" s="4">
        <v>92000494</v>
      </c>
      <c r="B8937" s="3" t="s">
        <v>12434</v>
      </c>
      <c r="C8937" s="4" t="s">
        <v>4</v>
      </c>
      <c r="D8937" s="4" t="s">
        <v>4</v>
      </c>
      <c r="E8937" s="4">
        <v>1</v>
      </c>
      <c r="F8937" s="96">
        <f t="shared" si="1107"/>
        <v>1198050</v>
      </c>
      <c r="G8937" s="29">
        <v>1198050</v>
      </c>
      <c r="H8937" s="45">
        <v>0</v>
      </c>
      <c r="I8937" s="44">
        <v>0</v>
      </c>
      <c r="J8937" s="45">
        <v>0</v>
      </c>
      <c r="K8937" s="45">
        <v>0</v>
      </c>
      <c r="L8937" s="45">
        <f t="shared" si="1105"/>
        <v>0</v>
      </c>
      <c r="M8937" s="71">
        <f t="shared" si="1101"/>
        <v>0</v>
      </c>
      <c r="N8937" s="59">
        <v>0</v>
      </c>
      <c r="O8937" s="59">
        <v>0</v>
      </c>
      <c r="P8937" s="59">
        <f t="shared" si="1106"/>
        <v>0</v>
      </c>
      <c r="Q8937" s="72">
        <f t="shared" si="1102"/>
        <v>0</v>
      </c>
      <c r="R8937" s="44">
        <v>0</v>
      </c>
      <c r="S8937" s="45">
        <f t="shared" si="1103"/>
        <v>1</v>
      </c>
      <c r="T8937" s="83">
        <v>1198050</v>
      </c>
      <c r="U8937" s="44">
        <f t="shared" si="1104"/>
        <v>1198050</v>
      </c>
    </row>
    <row r="8938" spans="1:21">
      <c r="A8938" s="4">
        <v>90022841</v>
      </c>
      <c r="B8938" s="3" t="s">
        <v>9060</v>
      </c>
      <c r="C8938" s="4" t="s">
        <v>4</v>
      </c>
      <c r="D8938" s="4" t="s">
        <v>4</v>
      </c>
      <c r="E8938" s="86">
        <v>0</v>
      </c>
      <c r="F8938" s="96">
        <f t="shared" si="1107"/>
        <v>0</v>
      </c>
      <c r="G8938" s="77">
        <v>0</v>
      </c>
      <c r="H8938" s="45">
        <v>4</v>
      </c>
      <c r="I8938" s="44">
        <v>4</v>
      </c>
      <c r="J8938" s="45">
        <v>0</v>
      </c>
      <c r="K8938" s="45">
        <v>0</v>
      </c>
      <c r="L8938" s="45">
        <f t="shared" si="1105"/>
        <v>0</v>
      </c>
      <c r="M8938" s="71">
        <f t="shared" si="1101"/>
        <v>0</v>
      </c>
      <c r="N8938" s="59">
        <v>0</v>
      </c>
      <c r="O8938" s="59">
        <v>0</v>
      </c>
      <c r="P8938" s="59">
        <f t="shared" si="1106"/>
        <v>0</v>
      </c>
      <c r="Q8938" s="72">
        <f t="shared" si="1102"/>
        <v>0</v>
      </c>
      <c r="R8938" s="44">
        <v>0</v>
      </c>
      <c r="S8938" s="45">
        <f t="shared" si="1103"/>
        <v>0</v>
      </c>
      <c r="T8938" s="45">
        <v>0</v>
      </c>
      <c r="U8938" s="44">
        <f t="shared" si="1104"/>
        <v>0</v>
      </c>
    </row>
    <row r="8939" spans="1:21">
      <c r="A8939" s="4">
        <v>90023044</v>
      </c>
      <c r="B8939" s="3" t="s">
        <v>12330</v>
      </c>
      <c r="C8939" s="4" t="s">
        <v>4</v>
      </c>
      <c r="D8939" s="4" t="s">
        <v>4</v>
      </c>
      <c r="E8939" s="4">
        <v>4</v>
      </c>
      <c r="F8939" s="96">
        <f t="shared" si="1107"/>
        <v>143230</v>
      </c>
      <c r="G8939" s="29">
        <v>572920</v>
      </c>
      <c r="H8939" s="45">
        <v>0</v>
      </c>
      <c r="I8939" s="44">
        <v>0</v>
      </c>
      <c r="J8939" s="45">
        <v>0</v>
      </c>
      <c r="K8939" s="45">
        <v>0</v>
      </c>
      <c r="L8939" s="45">
        <f t="shared" si="1105"/>
        <v>0</v>
      </c>
      <c r="M8939" s="71">
        <f t="shared" si="1101"/>
        <v>0</v>
      </c>
      <c r="N8939" s="59">
        <v>0</v>
      </c>
      <c r="O8939" s="59">
        <v>0</v>
      </c>
      <c r="P8939" s="59">
        <f t="shared" si="1106"/>
        <v>0</v>
      </c>
      <c r="Q8939" s="72">
        <f t="shared" si="1102"/>
        <v>0</v>
      </c>
      <c r="R8939" s="44">
        <v>0</v>
      </c>
      <c r="S8939" s="45">
        <f t="shared" si="1103"/>
        <v>4</v>
      </c>
      <c r="T8939" s="83">
        <v>143230</v>
      </c>
      <c r="U8939" s="44">
        <f t="shared" si="1104"/>
        <v>572920</v>
      </c>
    </row>
    <row r="8940" spans="1:21">
      <c r="A8940" s="4">
        <v>90000087</v>
      </c>
      <c r="B8940" s="3" t="s">
        <v>12420</v>
      </c>
      <c r="C8940" s="4" t="s">
        <v>4</v>
      </c>
      <c r="D8940" s="4" t="s">
        <v>4</v>
      </c>
      <c r="E8940" s="4">
        <v>1</v>
      </c>
      <c r="F8940" s="96">
        <f t="shared" si="1107"/>
        <v>170330</v>
      </c>
      <c r="G8940" s="29">
        <v>170330</v>
      </c>
      <c r="H8940" s="45">
        <v>0</v>
      </c>
      <c r="I8940" s="44">
        <v>0</v>
      </c>
      <c r="J8940" s="45">
        <v>0</v>
      </c>
      <c r="K8940" s="45">
        <v>0</v>
      </c>
      <c r="L8940" s="45">
        <f t="shared" si="1105"/>
        <v>0</v>
      </c>
      <c r="M8940" s="71">
        <f t="shared" si="1101"/>
        <v>0</v>
      </c>
      <c r="N8940" s="59">
        <v>0</v>
      </c>
      <c r="O8940" s="59">
        <v>0</v>
      </c>
      <c r="P8940" s="59">
        <f t="shared" si="1106"/>
        <v>0</v>
      </c>
      <c r="Q8940" s="72">
        <f t="shared" si="1102"/>
        <v>0</v>
      </c>
      <c r="R8940" s="44">
        <v>0</v>
      </c>
      <c r="S8940" s="45">
        <f t="shared" si="1103"/>
        <v>1</v>
      </c>
      <c r="T8940" s="83">
        <v>170330</v>
      </c>
      <c r="U8940" s="44">
        <f t="shared" si="1104"/>
        <v>170330</v>
      </c>
    </row>
    <row r="8941" spans="1:21">
      <c r="A8941" s="4">
        <v>90000086</v>
      </c>
      <c r="B8941" s="3" t="s">
        <v>2525</v>
      </c>
      <c r="C8941" s="4" t="s">
        <v>4</v>
      </c>
      <c r="D8941" s="4" t="s">
        <v>4</v>
      </c>
      <c r="E8941" s="86">
        <v>2</v>
      </c>
      <c r="F8941" s="96">
        <f t="shared" si="1107"/>
        <v>101605</v>
      </c>
      <c r="G8941" s="77">
        <v>203210</v>
      </c>
      <c r="H8941" s="45">
        <v>0</v>
      </c>
      <c r="I8941" s="44">
        <v>0</v>
      </c>
      <c r="J8941" s="45">
        <v>0</v>
      </c>
      <c r="K8941" s="45">
        <v>0</v>
      </c>
      <c r="L8941" s="45">
        <f t="shared" si="1105"/>
        <v>0</v>
      </c>
      <c r="M8941" s="71">
        <f t="shared" si="1101"/>
        <v>0</v>
      </c>
      <c r="N8941" s="59">
        <v>0</v>
      </c>
      <c r="O8941" s="59">
        <v>2</v>
      </c>
      <c r="P8941" s="59">
        <f t="shared" si="1106"/>
        <v>-2</v>
      </c>
      <c r="Q8941" s="72">
        <f t="shared" si="1102"/>
        <v>-203210</v>
      </c>
      <c r="R8941" s="44">
        <v>0</v>
      </c>
      <c r="S8941" s="45">
        <f t="shared" si="1103"/>
        <v>0</v>
      </c>
      <c r="T8941" s="45">
        <v>101605</v>
      </c>
      <c r="U8941" s="44">
        <f t="shared" si="1104"/>
        <v>0</v>
      </c>
    </row>
    <row r="8942" spans="1:21">
      <c r="A8942" s="93">
        <v>90022838</v>
      </c>
      <c r="B8942" s="3" t="s">
        <v>359</v>
      </c>
      <c r="C8942" s="4" t="s">
        <v>4</v>
      </c>
      <c r="D8942" s="4" t="s">
        <v>4</v>
      </c>
      <c r="E8942" s="86">
        <v>0</v>
      </c>
      <c r="F8942" s="96">
        <f t="shared" si="1107"/>
        <v>0</v>
      </c>
      <c r="G8942" s="77">
        <v>0</v>
      </c>
      <c r="H8942" s="45">
        <v>0</v>
      </c>
      <c r="I8942" s="44">
        <v>0</v>
      </c>
      <c r="J8942" s="45">
        <v>0</v>
      </c>
      <c r="K8942" s="45">
        <v>0</v>
      </c>
      <c r="L8942" s="45">
        <f t="shared" si="1105"/>
        <v>0</v>
      </c>
      <c r="M8942" s="71">
        <f t="shared" si="1101"/>
        <v>0</v>
      </c>
      <c r="N8942" s="59">
        <v>0</v>
      </c>
      <c r="O8942" s="59">
        <v>0</v>
      </c>
      <c r="P8942" s="59">
        <f t="shared" si="1106"/>
        <v>0</v>
      </c>
      <c r="Q8942" s="72">
        <f t="shared" si="1102"/>
        <v>0</v>
      </c>
      <c r="R8942" s="44">
        <v>0</v>
      </c>
      <c r="S8942" s="45">
        <f t="shared" si="1103"/>
        <v>0</v>
      </c>
      <c r="T8942" s="45">
        <v>0</v>
      </c>
      <c r="U8942" s="44">
        <f t="shared" si="1104"/>
        <v>0</v>
      </c>
    </row>
    <row r="8943" spans="1:21">
      <c r="A8943" s="93">
        <v>90022786</v>
      </c>
      <c r="B8943" s="3" t="s">
        <v>412</v>
      </c>
      <c r="C8943" s="4" t="s">
        <v>4</v>
      </c>
      <c r="D8943" s="4" t="s">
        <v>4</v>
      </c>
      <c r="E8943" s="86">
        <v>0</v>
      </c>
      <c r="F8943" s="96">
        <f t="shared" si="1107"/>
        <v>0</v>
      </c>
      <c r="G8943" s="77">
        <v>0</v>
      </c>
      <c r="H8943" s="45">
        <v>0</v>
      </c>
      <c r="I8943" s="44">
        <v>0</v>
      </c>
      <c r="J8943" s="45">
        <v>0</v>
      </c>
      <c r="K8943" s="45">
        <v>0</v>
      </c>
      <c r="L8943" s="45">
        <f t="shared" si="1105"/>
        <v>0</v>
      </c>
      <c r="M8943" s="71">
        <f t="shared" si="1101"/>
        <v>0</v>
      </c>
      <c r="N8943" s="59">
        <v>0</v>
      </c>
      <c r="O8943" s="59">
        <v>0</v>
      </c>
      <c r="P8943" s="59">
        <f t="shared" si="1106"/>
        <v>0</v>
      </c>
      <c r="Q8943" s="72">
        <f t="shared" si="1102"/>
        <v>0</v>
      </c>
      <c r="R8943" s="44">
        <v>0</v>
      </c>
      <c r="S8943" s="45">
        <f t="shared" si="1103"/>
        <v>0</v>
      </c>
      <c r="T8943" s="45">
        <v>0</v>
      </c>
      <c r="U8943" s="44">
        <f t="shared" si="1104"/>
        <v>0</v>
      </c>
    </row>
    <row r="8944" spans="1:21">
      <c r="A8944" s="4">
        <v>92012518</v>
      </c>
      <c r="B8944" s="3" t="s">
        <v>12851</v>
      </c>
      <c r="C8944" s="4" t="s">
        <v>4</v>
      </c>
      <c r="D8944" s="4" t="s">
        <v>4</v>
      </c>
      <c r="E8944" s="92">
        <v>0</v>
      </c>
      <c r="F8944" s="97">
        <v>0</v>
      </c>
      <c r="G8944" s="29">
        <v>0</v>
      </c>
      <c r="H8944" s="45">
        <v>1</v>
      </c>
      <c r="I8944" s="44">
        <v>1</v>
      </c>
      <c r="J8944" s="45">
        <v>0</v>
      </c>
      <c r="K8944" s="45">
        <v>0</v>
      </c>
      <c r="L8944" s="45">
        <f t="shared" si="1105"/>
        <v>0</v>
      </c>
      <c r="M8944" s="71">
        <f t="shared" si="1101"/>
        <v>0</v>
      </c>
      <c r="N8944" s="59">
        <v>0</v>
      </c>
      <c r="O8944" s="59">
        <v>0</v>
      </c>
      <c r="P8944" s="59">
        <f t="shared" si="1106"/>
        <v>0</v>
      </c>
      <c r="Q8944" s="72">
        <f t="shared" si="1102"/>
        <v>0</v>
      </c>
      <c r="R8944" s="44">
        <v>0</v>
      </c>
      <c r="S8944" s="45">
        <f t="shared" si="1103"/>
        <v>0</v>
      </c>
      <c r="T8944" s="45">
        <v>0</v>
      </c>
      <c r="U8944" s="44">
        <f t="shared" si="1104"/>
        <v>0</v>
      </c>
    </row>
    <row r="8945" spans="1:21">
      <c r="A8945" s="93">
        <v>90023721</v>
      </c>
      <c r="B8945" s="3" t="s">
        <v>8203</v>
      </c>
      <c r="C8945" s="4" t="s">
        <v>4</v>
      </c>
      <c r="D8945" s="4" t="s">
        <v>4</v>
      </c>
      <c r="E8945" s="86">
        <v>-1</v>
      </c>
      <c r="F8945" s="96">
        <f t="shared" ref="F8945:F8976" si="1108">IFERROR(G8945/E8945,0)</f>
        <v>0</v>
      </c>
      <c r="G8945" s="77">
        <v>0</v>
      </c>
      <c r="H8945" s="45">
        <v>0</v>
      </c>
      <c r="I8945" s="44">
        <v>0</v>
      </c>
      <c r="J8945" s="45">
        <v>1</v>
      </c>
      <c r="K8945" s="45">
        <v>0</v>
      </c>
      <c r="L8945" s="45">
        <f t="shared" si="1105"/>
        <v>1</v>
      </c>
      <c r="M8945" s="71">
        <f t="shared" si="1101"/>
        <v>0</v>
      </c>
      <c r="N8945" s="59">
        <v>0</v>
      </c>
      <c r="O8945" s="59">
        <v>0</v>
      </c>
      <c r="P8945" s="59">
        <f t="shared" si="1106"/>
        <v>0</v>
      </c>
      <c r="Q8945" s="72">
        <f t="shared" si="1102"/>
        <v>0</v>
      </c>
      <c r="R8945" s="44">
        <v>0</v>
      </c>
      <c r="S8945" s="45">
        <f t="shared" si="1103"/>
        <v>0</v>
      </c>
      <c r="T8945" s="45">
        <v>0</v>
      </c>
      <c r="U8945" s="44">
        <f t="shared" si="1104"/>
        <v>0</v>
      </c>
    </row>
    <row r="8946" spans="1:21">
      <c r="A8946" s="4">
        <v>92000164</v>
      </c>
      <c r="B8946" s="3" t="s">
        <v>8211</v>
      </c>
      <c r="C8946" s="4" t="s">
        <v>4</v>
      </c>
      <c r="D8946" s="4" t="s">
        <v>4</v>
      </c>
      <c r="E8946" s="86">
        <v>0</v>
      </c>
      <c r="F8946" s="96">
        <f t="shared" si="1108"/>
        <v>0</v>
      </c>
      <c r="G8946" s="77">
        <v>0</v>
      </c>
      <c r="H8946" s="45">
        <v>0</v>
      </c>
      <c r="I8946" s="44">
        <v>0</v>
      </c>
      <c r="J8946" s="45">
        <v>1</v>
      </c>
      <c r="K8946" s="45">
        <v>0</v>
      </c>
      <c r="L8946" s="45">
        <f t="shared" si="1105"/>
        <v>1</v>
      </c>
      <c r="M8946" s="71">
        <f t="shared" si="1101"/>
        <v>0</v>
      </c>
      <c r="N8946" s="59">
        <v>0</v>
      </c>
      <c r="O8946" s="59">
        <v>0</v>
      </c>
      <c r="P8946" s="59">
        <f t="shared" si="1106"/>
        <v>0</v>
      </c>
      <c r="Q8946" s="72">
        <f t="shared" si="1102"/>
        <v>0</v>
      </c>
      <c r="R8946" s="44">
        <v>0</v>
      </c>
      <c r="S8946" s="45">
        <f t="shared" si="1103"/>
        <v>1</v>
      </c>
      <c r="T8946" s="99">
        <v>0</v>
      </c>
      <c r="U8946" s="44">
        <f t="shared" si="1104"/>
        <v>0</v>
      </c>
    </row>
    <row r="8947" spans="1:21">
      <c r="A8947" s="4">
        <v>92000959</v>
      </c>
      <c r="B8947" s="3" t="s">
        <v>12393</v>
      </c>
      <c r="C8947" s="4" t="s">
        <v>4</v>
      </c>
      <c r="D8947" s="4" t="s">
        <v>4</v>
      </c>
      <c r="E8947" s="4">
        <v>2</v>
      </c>
      <c r="F8947" s="96">
        <f t="shared" si="1108"/>
        <v>214490</v>
      </c>
      <c r="G8947" s="29">
        <v>428980</v>
      </c>
      <c r="H8947" s="45">
        <v>0</v>
      </c>
      <c r="I8947" s="44">
        <v>0</v>
      </c>
      <c r="J8947" s="45">
        <v>0</v>
      </c>
      <c r="K8947" s="45">
        <v>0</v>
      </c>
      <c r="L8947" s="45">
        <f t="shared" si="1105"/>
        <v>0</v>
      </c>
      <c r="M8947" s="71">
        <f t="shared" si="1101"/>
        <v>0</v>
      </c>
      <c r="N8947" s="59">
        <v>0</v>
      </c>
      <c r="O8947" s="59">
        <v>0</v>
      </c>
      <c r="P8947" s="59">
        <f t="shared" si="1106"/>
        <v>0</v>
      </c>
      <c r="Q8947" s="72">
        <f t="shared" si="1102"/>
        <v>0</v>
      </c>
      <c r="R8947" s="44">
        <v>0</v>
      </c>
      <c r="S8947" s="45">
        <f t="shared" si="1103"/>
        <v>2</v>
      </c>
      <c r="T8947" s="83">
        <v>214490</v>
      </c>
      <c r="U8947" s="44">
        <f t="shared" si="1104"/>
        <v>428980</v>
      </c>
    </row>
    <row r="8948" spans="1:21">
      <c r="A8948" s="94">
        <v>90023154</v>
      </c>
      <c r="B8948" s="3" t="s">
        <v>357</v>
      </c>
      <c r="C8948" s="4" t="s">
        <v>4</v>
      </c>
      <c r="D8948" s="4" t="s">
        <v>4</v>
      </c>
      <c r="E8948" s="86">
        <v>0</v>
      </c>
      <c r="F8948" s="96">
        <f t="shared" si="1108"/>
        <v>0</v>
      </c>
      <c r="G8948" s="77">
        <v>0</v>
      </c>
      <c r="H8948" s="45">
        <v>0</v>
      </c>
      <c r="I8948" s="44">
        <v>0</v>
      </c>
      <c r="J8948" s="45">
        <v>0</v>
      </c>
      <c r="K8948" s="45">
        <v>0</v>
      </c>
      <c r="L8948" s="45">
        <f t="shared" si="1105"/>
        <v>0</v>
      </c>
      <c r="M8948" s="71">
        <f t="shared" si="1101"/>
        <v>0</v>
      </c>
      <c r="N8948" s="59">
        <v>0</v>
      </c>
      <c r="O8948" s="59">
        <v>0</v>
      </c>
      <c r="P8948" s="59">
        <f t="shared" si="1106"/>
        <v>0</v>
      </c>
      <c r="Q8948" s="72">
        <f t="shared" si="1102"/>
        <v>0</v>
      </c>
      <c r="R8948" s="44">
        <v>0</v>
      </c>
      <c r="S8948" s="45">
        <f t="shared" si="1103"/>
        <v>0</v>
      </c>
      <c r="T8948" s="45">
        <v>0</v>
      </c>
      <c r="U8948" s="44">
        <f t="shared" si="1104"/>
        <v>0</v>
      </c>
    </row>
    <row r="8949" spans="1:21">
      <c r="A8949" s="4">
        <v>92000961</v>
      </c>
      <c r="B8949" s="3" t="s">
        <v>8140</v>
      </c>
      <c r="C8949" s="4" t="s">
        <v>4</v>
      </c>
      <c r="D8949" s="4" t="s">
        <v>4</v>
      </c>
      <c r="E8949" s="86">
        <v>2</v>
      </c>
      <c r="F8949" s="96">
        <f t="shared" si="1108"/>
        <v>1901940</v>
      </c>
      <c r="G8949" s="77">
        <v>3803880</v>
      </c>
      <c r="H8949" s="45">
        <v>0</v>
      </c>
      <c r="I8949" s="44">
        <v>0</v>
      </c>
      <c r="J8949" s="45">
        <v>0</v>
      </c>
      <c r="K8949" s="45">
        <v>0</v>
      </c>
      <c r="L8949" s="45">
        <f t="shared" si="1105"/>
        <v>0</v>
      </c>
      <c r="M8949" s="71">
        <f t="shared" si="1101"/>
        <v>0</v>
      </c>
      <c r="N8949" s="59">
        <v>0</v>
      </c>
      <c r="O8949" s="59">
        <v>2</v>
      </c>
      <c r="P8949" s="59">
        <f t="shared" si="1106"/>
        <v>-2</v>
      </c>
      <c r="Q8949" s="72">
        <f t="shared" si="1102"/>
        <v>-3803880</v>
      </c>
      <c r="R8949" s="44">
        <v>0</v>
      </c>
      <c r="S8949" s="45">
        <f t="shared" si="1103"/>
        <v>0</v>
      </c>
      <c r="T8949" s="45">
        <v>1901940</v>
      </c>
      <c r="U8949" s="44">
        <f t="shared" si="1104"/>
        <v>0</v>
      </c>
    </row>
    <row r="8950" spans="1:21">
      <c r="A8950" s="4">
        <v>90023868</v>
      </c>
      <c r="B8950" s="3" t="s">
        <v>12561</v>
      </c>
      <c r="C8950" s="4" t="s">
        <v>4</v>
      </c>
      <c r="D8950" s="4" t="s">
        <v>4</v>
      </c>
      <c r="E8950" s="4">
        <v>1</v>
      </c>
      <c r="F8950" s="96">
        <f t="shared" si="1108"/>
        <v>1711746</v>
      </c>
      <c r="G8950" s="29">
        <v>1711746</v>
      </c>
      <c r="H8950" s="45">
        <v>0</v>
      </c>
      <c r="I8950" s="44">
        <v>0</v>
      </c>
      <c r="J8950" s="45">
        <v>0</v>
      </c>
      <c r="K8950" s="45">
        <v>0</v>
      </c>
      <c r="L8950" s="45">
        <f t="shared" si="1105"/>
        <v>0</v>
      </c>
      <c r="M8950" s="71">
        <f t="shared" si="1101"/>
        <v>0</v>
      </c>
      <c r="N8950" s="59">
        <v>0</v>
      </c>
      <c r="O8950" s="59">
        <v>0</v>
      </c>
      <c r="P8950" s="59">
        <f t="shared" si="1106"/>
        <v>0</v>
      </c>
      <c r="Q8950" s="72">
        <f t="shared" si="1102"/>
        <v>0</v>
      </c>
      <c r="R8950" s="44">
        <v>0</v>
      </c>
      <c r="S8950" s="45">
        <f t="shared" si="1103"/>
        <v>1</v>
      </c>
      <c r="T8950" s="83">
        <v>1711746</v>
      </c>
      <c r="U8950" s="44">
        <f t="shared" si="1104"/>
        <v>1711746</v>
      </c>
    </row>
    <row r="8951" spans="1:21">
      <c r="A8951" s="4">
        <v>92012305</v>
      </c>
      <c r="B8951" s="3" t="s">
        <v>10753</v>
      </c>
      <c r="C8951" s="4" t="s">
        <v>4</v>
      </c>
      <c r="D8951" s="4" t="s">
        <v>4</v>
      </c>
      <c r="E8951" s="86">
        <v>0</v>
      </c>
      <c r="F8951" s="96">
        <f t="shared" si="1108"/>
        <v>0</v>
      </c>
      <c r="G8951" s="77">
        <v>0</v>
      </c>
      <c r="H8951" s="45">
        <v>1</v>
      </c>
      <c r="I8951" s="44">
        <v>1</v>
      </c>
      <c r="J8951" s="45">
        <v>0</v>
      </c>
      <c r="K8951" s="45">
        <v>0</v>
      </c>
      <c r="L8951" s="45">
        <f t="shared" si="1105"/>
        <v>0</v>
      </c>
      <c r="M8951" s="71">
        <f t="shared" si="1101"/>
        <v>0</v>
      </c>
      <c r="N8951" s="59">
        <v>0</v>
      </c>
      <c r="O8951" s="59">
        <v>0</v>
      </c>
      <c r="P8951" s="59">
        <f t="shared" si="1106"/>
        <v>0</v>
      </c>
      <c r="Q8951" s="72">
        <f t="shared" si="1102"/>
        <v>0</v>
      </c>
      <c r="R8951" s="44">
        <v>0</v>
      </c>
      <c r="S8951" s="45">
        <f t="shared" si="1103"/>
        <v>0</v>
      </c>
      <c r="T8951" s="45">
        <v>0</v>
      </c>
      <c r="U8951" s="44">
        <f t="shared" si="1104"/>
        <v>0</v>
      </c>
    </row>
    <row r="8952" spans="1:21">
      <c r="A8952" s="93">
        <v>11000067</v>
      </c>
      <c r="B8952" s="3" t="s">
        <v>12685</v>
      </c>
      <c r="C8952" s="4" t="s">
        <v>4</v>
      </c>
      <c r="D8952" s="4" t="s">
        <v>4</v>
      </c>
      <c r="E8952" s="86">
        <v>0</v>
      </c>
      <c r="F8952" s="96">
        <f t="shared" si="1108"/>
        <v>0</v>
      </c>
      <c r="G8952" s="77">
        <v>0</v>
      </c>
      <c r="H8952" s="45">
        <v>0</v>
      </c>
      <c r="I8952" s="44">
        <v>0</v>
      </c>
      <c r="J8952" s="45">
        <v>0</v>
      </c>
      <c r="K8952" s="45">
        <v>0</v>
      </c>
      <c r="L8952" s="45">
        <f t="shared" si="1105"/>
        <v>0</v>
      </c>
      <c r="M8952" s="71">
        <f t="shared" si="1101"/>
        <v>0</v>
      </c>
      <c r="N8952" s="59">
        <v>0</v>
      </c>
      <c r="O8952" s="59">
        <v>0</v>
      </c>
      <c r="P8952" s="59">
        <f t="shared" si="1106"/>
        <v>0</v>
      </c>
      <c r="Q8952" s="72">
        <f t="shared" si="1102"/>
        <v>0</v>
      </c>
      <c r="R8952" s="44">
        <v>0</v>
      </c>
      <c r="S8952" s="45">
        <f t="shared" si="1103"/>
        <v>0</v>
      </c>
      <c r="T8952" s="45">
        <v>0</v>
      </c>
      <c r="U8952" s="44">
        <f t="shared" si="1104"/>
        <v>0</v>
      </c>
    </row>
    <row r="8953" spans="1:21">
      <c r="A8953" s="93">
        <v>90010926</v>
      </c>
      <c r="B8953" s="3" t="s">
        <v>409</v>
      </c>
      <c r="C8953" s="4" t="s">
        <v>4</v>
      </c>
      <c r="D8953" s="4" t="s">
        <v>4</v>
      </c>
      <c r="E8953" s="86">
        <v>0</v>
      </c>
      <c r="F8953" s="98">
        <f t="shared" si="1108"/>
        <v>0</v>
      </c>
      <c r="G8953" s="77">
        <v>0</v>
      </c>
      <c r="H8953" s="45">
        <v>0</v>
      </c>
      <c r="I8953" s="44">
        <v>0</v>
      </c>
      <c r="J8953" s="45">
        <v>0</v>
      </c>
      <c r="K8953" s="45">
        <v>0</v>
      </c>
      <c r="L8953" s="45">
        <f t="shared" si="1105"/>
        <v>0</v>
      </c>
      <c r="M8953" s="71">
        <f t="shared" si="1101"/>
        <v>0</v>
      </c>
      <c r="N8953" s="59">
        <v>0</v>
      </c>
      <c r="O8953" s="59">
        <v>0</v>
      </c>
      <c r="P8953" s="59">
        <f t="shared" si="1106"/>
        <v>0</v>
      </c>
      <c r="Q8953" s="72">
        <f t="shared" si="1102"/>
        <v>0</v>
      </c>
      <c r="R8953" s="44">
        <v>0</v>
      </c>
      <c r="S8953" s="45">
        <f t="shared" si="1103"/>
        <v>0</v>
      </c>
      <c r="T8953" s="45">
        <v>0</v>
      </c>
      <c r="U8953" s="44">
        <f t="shared" si="1104"/>
        <v>0</v>
      </c>
    </row>
    <row r="8954" spans="1:21">
      <c r="A8954" s="4">
        <v>90009357</v>
      </c>
      <c r="B8954" s="3" t="s">
        <v>8139</v>
      </c>
      <c r="C8954" s="4" t="s">
        <v>4</v>
      </c>
      <c r="D8954" s="4" t="s">
        <v>4</v>
      </c>
      <c r="E8954" s="86">
        <v>1</v>
      </c>
      <c r="F8954" s="98">
        <f t="shared" si="1108"/>
        <v>126890</v>
      </c>
      <c r="G8954" s="77">
        <v>126890</v>
      </c>
      <c r="H8954" s="45">
        <v>0</v>
      </c>
      <c r="I8954" s="44">
        <v>0</v>
      </c>
      <c r="J8954" s="45">
        <v>0</v>
      </c>
      <c r="K8954" s="45">
        <v>0</v>
      </c>
      <c r="L8954" s="45">
        <f t="shared" si="1105"/>
        <v>0</v>
      </c>
      <c r="M8954" s="71">
        <f t="shared" si="1101"/>
        <v>0</v>
      </c>
      <c r="N8954" s="59">
        <v>0</v>
      </c>
      <c r="O8954" s="59">
        <v>1</v>
      </c>
      <c r="P8954" s="59">
        <f t="shared" si="1106"/>
        <v>-1</v>
      </c>
      <c r="Q8954" s="72">
        <f t="shared" si="1102"/>
        <v>-126890</v>
      </c>
      <c r="R8954" s="44">
        <v>0</v>
      </c>
      <c r="S8954" s="45">
        <f t="shared" si="1103"/>
        <v>0</v>
      </c>
      <c r="T8954" s="45">
        <v>126890</v>
      </c>
      <c r="U8954" s="44">
        <f t="shared" si="1104"/>
        <v>0</v>
      </c>
    </row>
    <row r="8955" spans="1:21">
      <c r="A8955" s="93">
        <v>90022974</v>
      </c>
      <c r="B8955" s="3" t="s">
        <v>49</v>
      </c>
      <c r="C8955" s="4" t="s">
        <v>4</v>
      </c>
      <c r="D8955" s="4" t="s">
        <v>4</v>
      </c>
      <c r="E8955" s="86">
        <v>-2</v>
      </c>
      <c r="F8955" s="98">
        <f t="shared" si="1108"/>
        <v>0</v>
      </c>
      <c r="G8955" s="77">
        <v>0</v>
      </c>
      <c r="H8955" s="45">
        <v>0</v>
      </c>
      <c r="I8955" s="44">
        <v>0</v>
      </c>
      <c r="J8955" s="45">
        <v>2</v>
      </c>
      <c r="K8955" s="45">
        <v>0</v>
      </c>
      <c r="L8955" s="45">
        <f t="shared" si="1105"/>
        <v>2</v>
      </c>
      <c r="M8955" s="71">
        <f t="shared" si="1101"/>
        <v>0</v>
      </c>
      <c r="N8955" s="59">
        <v>0</v>
      </c>
      <c r="O8955" s="59">
        <v>0</v>
      </c>
      <c r="P8955" s="59">
        <f t="shared" si="1106"/>
        <v>0</v>
      </c>
      <c r="Q8955" s="72">
        <f t="shared" si="1102"/>
        <v>0</v>
      </c>
      <c r="R8955" s="44">
        <v>0</v>
      </c>
      <c r="S8955" s="45">
        <f t="shared" si="1103"/>
        <v>0</v>
      </c>
      <c r="T8955" s="45">
        <v>0</v>
      </c>
      <c r="U8955" s="44">
        <f t="shared" si="1104"/>
        <v>0</v>
      </c>
    </row>
    <row r="8956" spans="1:21">
      <c r="A8956" s="4">
        <v>90022584</v>
      </c>
      <c r="B8956" s="3" t="s">
        <v>2540</v>
      </c>
      <c r="C8956" s="4" t="s">
        <v>4</v>
      </c>
      <c r="D8956" s="4" t="s">
        <v>4</v>
      </c>
      <c r="E8956" s="86">
        <v>4</v>
      </c>
      <c r="F8956" s="98">
        <f t="shared" si="1108"/>
        <v>71338</v>
      </c>
      <c r="G8956" s="77">
        <v>285352</v>
      </c>
      <c r="H8956" s="45">
        <v>0</v>
      </c>
      <c r="I8956" s="44">
        <v>0</v>
      </c>
      <c r="J8956" s="45">
        <v>0</v>
      </c>
      <c r="K8956" s="45">
        <v>2</v>
      </c>
      <c r="L8956" s="45">
        <f t="shared" si="1105"/>
        <v>-2</v>
      </c>
      <c r="M8956" s="71">
        <f t="shared" si="1101"/>
        <v>-142676</v>
      </c>
      <c r="N8956" s="59">
        <v>0</v>
      </c>
      <c r="O8956" s="59">
        <v>0</v>
      </c>
      <c r="P8956" s="59">
        <f t="shared" si="1106"/>
        <v>0</v>
      </c>
      <c r="Q8956" s="72">
        <f t="shared" si="1102"/>
        <v>0</v>
      </c>
      <c r="R8956" s="44">
        <v>0</v>
      </c>
      <c r="S8956" s="45">
        <f t="shared" si="1103"/>
        <v>2</v>
      </c>
      <c r="T8956" s="45">
        <v>71338</v>
      </c>
      <c r="U8956" s="44">
        <f t="shared" si="1104"/>
        <v>142676</v>
      </c>
    </row>
    <row r="8957" spans="1:21">
      <c r="A8957" s="9">
        <v>90000070</v>
      </c>
      <c r="B8957" s="3" t="s">
        <v>4745</v>
      </c>
      <c r="C8957" s="4" t="s">
        <v>4</v>
      </c>
      <c r="D8957" s="4" t="s">
        <v>4</v>
      </c>
      <c r="E8957" s="86">
        <v>104</v>
      </c>
      <c r="F8957" s="98">
        <f t="shared" si="1108"/>
        <v>75770</v>
      </c>
      <c r="G8957" s="77">
        <v>7880080</v>
      </c>
      <c r="H8957" s="45">
        <v>0</v>
      </c>
      <c r="I8957" s="44">
        <v>103</v>
      </c>
      <c r="J8957" s="45">
        <v>0</v>
      </c>
      <c r="K8957" s="45">
        <v>0</v>
      </c>
      <c r="L8957" s="45">
        <f t="shared" si="1105"/>
        <v>0</v>
      </c>
      <c r="M8957" s="71">
        <f t="shared" si="1101"/>
        <v>0</v>
      </c>
      <c r="N8957" s="59">
        <v>0</v>
      </c>
      <c r="O8957" s="59">
        <v>1</v>
      </c>
      <c r="P8957" s="59">
        <f t="shared" si="1106"/>
        <v>-1</v>
      </c>
      <c r="Q8957" s="72">
        <f t="shared" si="1102"/>
        <v>-75770</v>
      </c>
      <c r="R8957" s="44">
        <v>0</v>
      </c>
      <c r="S8957" s="45">
        <f t="shared" si="1103"/>
        <v>0</v>
      </c>
      <c r="T8957" s="45">
        <v>75770</v>
      </c>
      <c r="U8957" s="44">
        <f t="shared" si="1104"/>
        <v>0</v>
      </c>
    </row>
    <row r="8958" spans="1:21">
      <c r="A8958" s="4">
        <v>90022583</v>
      </c>
      <c r="B8958" s="3" t="s">
        <v>2513</v>
      </c>
      <c r="C8958" s="4" t="s">
        <v>4</v>
      </c>
      <c r="D8958" s="4" t="s">
        <v>4</v>
      </c>
      <c r="E8958" s="86">
        <v>1</v>
      </c>
      <c r="F8958" s="98">
        <f t="shared" si="1108"/>
        <v>62308</v>
      </c>
      <c r="G8958" s="77">
        <v>62308</v>
      </c>
      <c r="H8958" s="45">
        <v>0</v>
      </c>
      <c r="I8958" s="44">
        <v>0</v>
      </c>
      <c r="J8958" s="45">
        <v>0</v>
      </c>
      <c r="K8958" s="45">
        <v>0</v>
      </c>
      <c r="L8958" s="45">
        <f t="shared" si="1105"/>
        <v>0</v>
      </c>
      <c r="M8958" s="71">
        <f t="shared" si="1101"/>
        <v>0</v>
      </c>
      <c r="N8958" s="59">
        <v>0</v>
      </c>
      <c r="O8958" s="59">
        <v>1</v>
      </c>
      <c r="P8958" s="59">
        <f t="shared" si="1106"/>
        <v>-1</v>
      </c>
      <c r="Q8958" s="72">
        <f t="shared" si="1102"/>
        <v>-62308</v>
      </c>
      <c r="R8958" s="44">
        <v>0</v>
      </c>
      <c r="S8958" s="45">
        <f t="shared" si="1103"/>
        <v>0</v>
      </c>
      <c r="T8958" s="45">
        <v>62308</v>
      </c>
      <c r="U8958" s="44">
        <f t="shared" si="1104"/>
        <v>0</v>
      </c>
    </row>
    <row r="8959" spans="1:21">
      <c r="A8959" s="4">
        <v>90000065</v>
      </c>
      <c r="B8959" s="3" t="s">
        <v>12419</v>
      </c>
      <c r="C8959" s="4" t="s">
        <v>4</v>
      </c>
      <c r="D8959" s="4" t="s">
        <v>4</v>
      </c>
      <c r="E8959" s="4">
        <v>1</v>
      </c>
      <c r="F8959" s="98">
        <f t="shared" si="1108"/>
        <v>2067450</v>
      </c>
      <c r="G8959" s="29">
        <v>2067450</v>
      </c>
      <c r="H8959" s="45">
        <v>0</v>
      </c>
      <c r="I8959" s="44">
        <v>0</v>
      </c>
      <c r="J8959" s="45">
        <v>0</v>
      </c>
      <c r="K8959" s="45">
        <v>0</v>
      </c>
      <c r="L8959" s="45">
        <f t="shared" si="1105"/>
        <v>0</v>
      </c>
      <c r="M8959" s="71">
        <f t="shared" si="1101"/>
        <v>0</v>
      </c>
      <c r="N8959" s="59">
        <v>0</v>
      </c>
      <c r="O8959" s="59">
        <v>0</v>
      </c>
      <c r="P8959" s="59">
        <f t="shared" si="1106"/>
        <v>0</v>
      </c>
      <c r="Q8959" s="72">
        <f t="shared" si="1102"/>
        <v>0</v>
      </c>
      <c r="R8959" s="44">
        <v>0</v>
      </c>
      <c r="S8959" s="45">
        <f t="shared" si="1103"/>
        <v>1</v>
      </c>
      <c r="T8959" s="83">
        <v>2067450</v>
      </c>
      <c r="U8959" s="44">
        <f t="shared" si="1104"/>
        <v>2067450</v>
      </c>
    </row>
    <row r="8960" spans="1:21">
      <c r="A8960" s="4">
        <v>90000064</v>
      </c>
      <c r="B8960" s="3" t="s">
        <v>12418</v>
      </c>
      <c r="C8960" s="4" t="s">
        <v>4</v>
      </c>
      <c r="D8960" s="4" t="s">
        <v>4</v>
      </c>
      <c r="E8960" s="4">
        <v>1</v>
      </c>
      <c r="F8960" s="98">
        <f t="shared" si="1108"/>
        <v>1887700</v>
      </c>
      <c r="G8960" s="29">
        <v>1887700</v>
      </c>
      <c r="H8960" s="45">
        <v>0</v>
      </c>
      <c r="I8960" s="44">
        <v>0</v>
      </c>
      <c r="J8960" s="45">
        <v>0</v>
      </c>
      <c r="K8960" s="45">
        <v>0</v>
      </c>
      <c r="L8960" s="45">
        <f t="shared" si="1105"/>
        <v>0</v>
      </c>
      <c r="M8960" s="71">
        <f t="shared" si="1101"/>
        <v>0</v>
      </c>
      <c r="N8960" s="59">
        <v>0</v>
      </c>
      <c r="O8960" s="59">
        <v>0</v>
      </c>
      <c r="P8960" s="59">
        <f t="shared" si="1106"/>
        <v>0</v>
      </c>
      <c r="Q8960" s="72">
        <f t="shared" si="1102"/>
        <v>0</v>
      </c>
      <c r="R8960" s="44">
        <v>0</v>
      </c>
      <c r="S8960" s="45">
        <f t="shared" si="1103"/>
        <v>1</v>
      </c>
      <c r="T8960" s="83">
        <v>1887700</v>
      </c>
      <c r="U8960" s="44">
        <f t="shared" si="1104"/>
        <v>1887700</v>
      </c>
    </row>
    <row r="8961" spans="1:21">
      <c r="A8961" s="4">
        <v>90000063</v>
      </c>
      <c r="B8961" s="3" t="s">
        <v>12351</v>
      </c>
      <c r="C8961" s="4" t="s">
        <v>4</v>
      </c>
      <c r="D8961" s="4" t="s">
        <v>4</v>
      </c>
      <c r="E8961" s="4">
        <v>3</v>
      </c>
      <c r="F8961" s="98">
        <f t="shared" si="1108"/>
        <v>486460</v>
      </c>
      <c r="G8961" s="29">
        <v>1459380</v>
      </c>
      <c r="H8961" s="45">
        <v>0</v>
      </c>
      <c r="I8961" s="44">
        <v>0</v>
      </c>
      <c r="J8961" s="45">
        <v>0</v>
      </c>
      <c r="K8961" s="45">
        <v>0</v>
      </c>
      <c r="L8961" s="45">
        <f t="shared" si="1105"/>
        <v>0</v>
      </c>
      <c r="M8961" s="71">
        <f t="shared" si="1101"/>
        <v>0</v>
      </c>
      <c r="N8961" s="59">
        <v>0</v>
      </c>
      <c r="O8961" s="59">
        <v>0</v>
      </c>
      <c r="P8961" s="59">
        <f t="shared" si="1106"/>
        <v>0</v>
      </c>
      <c r="Q8961" s="72">
        <f t="shared" si="1102"/>
        <v>0</v>
      </c>
      <c r="R8961" s="44">
        <v>0</v>
      </c>
      <c r="S8961" s="45">
        <f t="shared" si="1103"/>
        <v>3</v>
      </c>
      <c r="T8961" s="83">
        <v>486460</v>
      </c>
      <c r="U8961" s="44">
        <f t="shared" si="1104"/>
        <v>1459380</v>
      </c>
    </row>
    <row r="8962" spans="1:21">
      <c r="A8962" s="4">
        <v>90000060</v>
      </c>
      <c r="B8962" s="3" t="s">
        <v>12381</v>
      </c>
      <c r="C8962" s="4" t="s">
        <v>4</v>
      </c>
      <c r="D8962" s="4" t="s">
        <v>4</v>
      </c>
      <c r="E8962" s="4">
        <v>2</v>
      </c>
      <c r="F8962" s="98">
        <f t="shared" si="1108"/>
        <v>262950</v>
      </c>
      <c r="G8962" s="29">
        <v>525900</v>
      </c>
      <c r="H8962" s="45">
        <v>0</v>
      </c>
      <c r="I8962" s="44">
        <v>0</v>
      </c>
      <c r="J8962" s="45">
        <v>0</v>
      </c>
      <c r="K8962" s="45">
        <v>0</v>
      </c>
      <c r="L8962" s="45">
        <f t="shared" si="1105"/>
        <v>0</v>
      </c>
      <c r="M8962" s="71">
        <f t="shared" si="1101"/>
        <v>0</v>
      </c>
      <c r="N8962" s="59">
        <v>0</v>
      </c>
      <c r="O8962" s="59">
        <v>0</v>
      </c>
      <c r="P8962" s="59">
        <f t="shared" si="1106"/>
        <v>0</v>
      </c>
      <c r="Q8962" s="72">
        <f t="shared" si="1102"/>
        <v>0</v>
      </c>
      <c r="R8962" s="44">
        <v>0</v>
      </c>
      <c r="S8962" s="45">
        <f t="shared" si="1103"/>
        <v>2</v>
      </c>
      <c r="T8962" s="83">
        <v>262950</v>
      </c>
      <c r="U8962" s="44">
        <f t="shared" si="1104"/>
        <v>525900</v>
      </c>
    </row>
    <row r="8963" spans="1:21">
      <c r="A8963" s="4">
        <v>90000054</v>
      </c>
      <c r="B8963" s="3" t="s">
        <v>12459</v>
      </c>
      <c r="C8963" s="4" t="s">
        <v>4</v>
      </c>
      <c r="D8963" s="4" t="s">
        <v>4</v>
      </c>
      <c r="E8963" s="4">
        <v>2</v>
      </c>
      <c r="F8963" s="98">
        <f t="shared" si="1108"/>
        <v>168330</v>
      </c>
      <c r="G8963" s="29">
        <v>336660</v>
      </c>
      <c r="H8963" s="45">
        <v>0</v>
      </c>
      <c r="I8963" s="44">
        <v>0</v>
      </c>
      <c r="J8963" s="45">
        <v>0</v>
      </c>
      <c r="K8963" s="45">
        <v>0</v>
      </c>
      <c r="L8963" s="45">
        <f t="shared" si="1105"/>
        <v>0</v>
      </c>
      <c r="M8963" s="71">
        <f t="shared" ref="M8963:M9026" si="1109">(J8963-K8963)*F8963</f>
        <v>0</v>
      </c>
      <c r="N8963" s="59">
        <v>0</v>
      </c>
      <c r="O8963" s="59">
        <v>0</v>
      </c>
      <c r="P8963" s="59">
        <f t="shared" si="1106"/>
        <v>0</v>
      </c>
      <c r="Q8963" s="72">
        <f t="shared" ref="Q8963:Q9026" si="1110">(N8963-O8963)*$F8963</f>
        <v>0</v>
      </c>
      <c r="R8963" s="44">
        <v>0</v>
      </c>
      <c r="S8963" s="45">
        <f t="shared" si="1103"/>
        <v>2</v>
      </c>
      <c r="T8963" s="83">
        <v>168330</v>
      </c>
      <c r="U8963" s="44">
        <f t="shared" si="1104"/>
        <v>336660</v>
      </c>
    </row>
    <row r="8964" spans="1:21">
      <c r="A8964" s="4">
        <v>90014132</v>
      </c>
      <c r="B8964" s="3" t="s">
        <v>2552</v>
      </c>
      <c r="C8964" s="4" t="s">
        <v>4</v>
      </c>
      <c r="D8964" s="4" t="s">
        <v>4</v>
      </c>
      <c r="E8964" s="86">
        <v>6</v>
      </c>
      <c r="F8964" s="98">
        <f t="shared" si="1108"/>
        <v>222518</v>
      </c>
      <c r="G8964" s="77">
        <v>1335108</v>
      </c>
      <c r="H8964" s="45">
        <v>0</v>
      </c>
      <c r="I8964" s="44">
        <v>0</v>
      </c>
      <c r="J8964" s="45">
        <v>1</v>
      </c>
      <c r="K8964" s="45">
        <v>7</v>
      </c>
      <c r="L8964" s="45">
        <f t="shared" si="1105"/>
        <v>-6</v>
      </c>
      <c r="M8964" s="71">
        <f t="shared" si="1109"/>
        <v>-1335108</v>
      </c>
      <c r="N8964" s="59">
        <v>0</v>
      </c>
      <c r="O8964" s="59">
        <v>0</v>
      </c>
      <c r="P8964" s="59">
        <f t="shared" si="1106"/>
        <v>0</v>
      </c>
      <c r="Q8964" s="72">
        <f t="shared" si="1110"/>
        <v>0</v>
      </c>
      <c r="R8964" s="44">
        <v>0</v>
      </c>
      <c r="S8964" s="45">
        <f t="shared" si="1103"/>
        <v>0</v>
      </c>
      <c r="T8964" s="45">
        <v>0</v>
      </c>
      <c r="U8964" s="44">
        <f t="shared" si="1104"/>
        <v>0</v>
      </c>
    </row>
    <row r="8965" spans="1:21">
      <c r="A8965" s="93">
        <v>90012681</v>
      </c>
      <c r="B8965" s="3" t="s">
        <v>8215</v>
      </c>
      <c r="C8965" s="4" t="s">
        <v>4</v>
      </c>
      <c r="D8965" s="4" t="s">
        <v>4</v>
      </c>
      <c r="E8965" s="86">
        <v>-6</v>
      </c>
      <c r="F8965" s="98">
        <f t="shared" si="1108"/>
        <v>0</v>
      </c>
      <c r="G8965" s="77">
        <v>0</v>
      </c>
      <c r="H8965" s="45">
        <v>0</v>
      </c>
      <c r="I8965" s="44">
        <v>1</v>
      </c>
      <c r="J8965" s="45">
        <v>10</v>
      </c>
      <c r="K8965" s="45">
        <v>0</v>
      </c>
      <c r="L8965" s="45">
        <f t="shared" si="1105"/>
        <v>10</v>
      </c>
      <c r="M8965" s="71">
        <f t="shared" si="1109"/>
        <v>0</v>
      </c>
      <c r="N8965" s="59">
        <v>0</v>
      </c>
      <c r="O8965" s="59">
        <v>0</v>
      </c>
      <c r="P8965" s="59">
        <f t="shared" si="1106"/>
        <v>0</v>
      </c>
      <c r="Q8965" s="72">
        <f t="shared" si="1110"/>
        <v>0</v>
      </c>
      <c r="R8965" s="44">
        <v>0</v>
      </c>
      <c r="S8965" s="45">
        <f t="shared" si="1103"/>
        <v>3</v>
      </c>
      <c r="T8965" s="99">
        <v>0</v>
      </c>
      <c r="U8965" s="44">
        <f t="shared" si="1104"/>
        <v>0</v>
      </c>
    </row>
    <row r="8966" spans="1:21">
      <c r="A8966" s="93">
        <v>90014580</v>
      </c>
      <c r="B8966" s="3" t="s">
        <v>26</v>
      </c>
      <c r="C8966" s="4" t="s">
        <v>4</v>
      </c>
      <c r="D8966" s="4" t="s">
        <v>4</v>
      </c>
      <c r="E8966" s="86">
        <v>6</v>
      </c>
      <c r="F8966" s="98">
        <f t="shared" si="1108"/>
        <v>119052.33333333333</v>
      </c>
      <c r="G8966" s="77">
        <v>714314</v>
      </c>
      <c r="H8966" s="45">
        <v>0</v>
      </c>
      <c r="I8966" s="44">
        <v>0</v>
      </c>
      <c r="J8966" s="45">
        <v>0</v>
      </c>
      <c r="K8966" s="45">
        <v>0</v>
      </c>
      <c r="L8966" s="45">
        <f t="shared" si="1105"/>
        <v>0</v>
      </c>
      <c r="M8966" s="71">
        <f t="shared" si="1109"/>
        <v>0</v>
      </c>
      <c r="N8966" s="59">
        <v>0</v>
      </c>
      <c r="O8966" s="59">
        <v>6</v>
      </c>
      <c r="P8966" s="59">
        <f t="shared" si="1106"/>
        <v>-6</v>
      </c>
      <c r="Q8966" s="72">
        <f t="shared" si="1110"/>
        <v>-714314</v>
      </c>
      <c r="R8966" s="44">
        <v>0</v>
      </c>
      <c r="S8966" s="45">
        <f t="shared" si="1103"/>
        <v>0</v>
      </c>
      <c r="T8966" s="45">
        <v>119052.33333333333</v>
      </c>
      <c r="U8966" s="44">
        <f t="shared" si="1104"/>
        <v>0</v>
      </c>
    </row>
    <row r="8967" spans="1:21">
      <c r="A8967" s="4">
        <v>90009926</v>
      </c>
      <c r="B8967" s="3" t="s">
        <v>8226</v>
      </c>
      <c r="C8967" s="4" t="s">
        <v>4</v>
      </c>
      <c r="D8967" s="4" t="s">
        <v>4</v>
      </c>
      <c r="E8967" s="86">
        <v>0</v>
      </c>
      <c r="F8967" s="98">
        <f t="shared" si="1108"/>
        <v>0</v>
      </c>
      <c r="G8967" s="77">
        <v>0</v>
      </c>
      <c r="H8967" s="45">
        <v>0</v>
      </c>
      <c r="I8967" s="44">
        <v>1</v>
      </c>
      <c r="J8967" s="45">
        <v>1</v>
      </c>
      <c r="K8967" s="45">
        <v>0</v>
      </c>
      <c r="L8967" s="45">
        <f t="shared" si="1105"/>
        <v>1</v>
      </c>
      <c r="M8967" s="71">
        <f t="shared" si="1109"/>
        <v>0</v>
      </c>
      <c r="N8967" s="59">
        <v>0</v>
      </c>
      <c r="O8967" s="59">
        <v>0</v>
      </c>
      <c r="P8967" s="59">
        <f t="shared" si="1106"/>
        <v>0</v>
      </c>
      <c r="Q8967" s="72">
        <f t="shared" si="1110"/>
        <v>0</v>
      </c>
      <c r="R8967" s="44">
        <v>0</v>
      </c>
      <c r="S8967" s="45">
        <f t="shared" si="1103"/>
        <v>0</v>
      </c>
      <c r="T8967" s="45">
        <v>0</v>
      </c>
      <c r="U8967" s="44">
        <f t="shared" si="1104"/>
        <v>0</v>
      </c>
    </row>
    <row r="8968" spans="1:21">
      <c r="A8968" s="4">
        <v>90012341</v>
      </c>
      <c r="B8968" s="3" t="s">
        <v>12257</v>
      </c>
      <c r="C8968" s="4" t="s">
        <v>4</v>
      </c>
      <c r="D8968" s="4" t="s">
        <v>4</v>
      </c>
      <c r="E8968" s="4">
        <v>9</v>
      </c>
      <c r="F8968" s="98">
        <f t="shared" si="1108"/>
        <v>101143</v>
      </c>
      <c r="G8968" s="29">
        <v>910287</v>
      </c>
      <c r="H8968" s="45">
        <v>0</v>
      </c>
      <c r="I8968" s="44">
        <v>0</v>
      </c>
      <c r="J8968" s="45">
        <v>0</v>
      </c>
      <c r="K8968" s="45">
        <v>0</v>
      </c>
      <c r="L8968" s="45">
        <f t="shared" si="1105"/>
        <v>0</v>
      </c>
      <c r="M8968" s="71">
        <f t="shared" si="1109"/>
        <v>0</v>
      </c>
      <c r="N8968" s="59">
        <v>0</v>
      </c>
      <c r="O8968" s="59">
        <v>0</v>
      </c>
      <c r="P8968" s="59">
        <f t="shared" si="1106"/>
        <v>0</v>
      </c>
      <c r="Q8968" s="72">
        <f t="shared" si="1110"/>
        <v>0</v>
      </c>
      <c r="R8968" s="44">
        <v>0</v>
      </c>
      <c r="S8968" s="45">
        <f t="shared" si="1103"/>
        <v>9</v>
      </c>
      <c r="T8968" s="83">
        <v>101143</v>
      </c>
      <c r="U8968" s="44">
        <f t="shared" si="1104"/>
        <v>910287</v>
      </c>
    </row>
    <row r="8969" spans="1:21">
      <c r="A8969" s="9">
        <v>90014581</v>
      </c>
      <c r="B8969" s="3" t="s">
        <v>769</v>
      </c>
      <c r="C8969" s="4" t="s">
        <v>4</v>
      </c>
      <c r="D8969" s="4" t="s">
        <v>4</v>
      </c>
      <c r="E8969" s="86">
        <v>1</v>
      </c>
      <c r="F8969" s="98">
        <f t="shared" si="1108"/>
        <v>67736</v>
      </c>
      <c r="G8969" s="77">
        <v>67736</v>
      </c>
      <c r="H8969" s="45">
        <v>0</v>
      </c>
      <c r="I8969" s="44">
        <v>0</v>
      </c>
      <c r="J8969" s="45">
        <v>0</v>
      </c>
      <c r="K8969" s="45">
        <v>1</v>
      </c>
      <c r="L8969" s="45">
        <f t="shared" si="1105"/>
        <v>-1</v>
      </c>
      <c r="M8969" s="71">
        <f t="shared" si="1109"/>
        <v>-67736</v>
      </c>
      <c r="N8969" s="59">
        <v>0</v>
      </c>
      <c r="O8969" s="59">
        <v>0</v>
      </c>
      <c r="P8969" s="59">
        <f t="shared" si="1106"/>
        <v>0</v>
      </c>
      <c r="Q8969" s="72">
        <f t="shared" si="1110"/>
        <v>0</v>
      </c>
      <c r="R8969" s="44">
        <v>0</v>
      </c>
      <c r="S8969" s="45">
        <f t="shared" si="1103"/>
        <v>0</v>
      </c>
      <c r="T8969" s="45">
        <v>67736</v>
      </c>
      <c r="U8969" s="44">
        <f t="shared" si="1104"/>
        <v>0</v>
      </c>
    </row>
    <row r="8970" spans="1:21">
      <c r="A8970" s="4">
        <v>92000802</v>
      </c>
      <c r="B8970" s="3" t="s">
        <v>8227</v>
      </c>
      <c r="C8970" s="4" t="s">
        <v>4</v>
      </c>
      <c r="D8970" s="4" t="s">
        <v>4</v>
      </c>
      <c r="E8970" s="86">
        <v>3</v>
      </c>
      <c r="F8970" s="98">
        <f t="shared" si="1108"/>
        <v>78610</v>
      </c>
      <c r="G8970" s="77">
        <v>235830</v>
      </c>
      <c r="H8970" s="45">
        <v>0</v>
      </c>
      <c r="I8970" s="44">
        <v>0</v>
      </c>
      <c r="J8970" s="45">
        <v>2</v>
      </c>
      <c r="K8970" s="45">
        <v>0</v>
      </c>
      <c r="L8970" s="45">
        <f t="shared" si="1105"/>
        <v>2</v>
      </c>
      <c r="M8970" s="71">
        <f t="shared" si="1109"/>
        <v>157220</v>
      </c>
      <c r="N8970" s="59">
        <v>0</v>
      </c>
      <c r="O8970" s="59">
        <v>0</v>
      </c>
      <c r="P8970" s="59">
        <f t="shared" si="1106"/>
        <v>0</v>
      </c>
      <c r="Q8970" s="72">
        <f t="shared" si="1110"/>
        <v>0</v>
      </c>
      <c r="R8970" s="44">
        <v>0</v>
      </c>
      <c r="S8970" s="45">
        <f t="shared" si="1103"/>
        <v>5</v>
      </c>
      <c r="T8970" s="45">
        <v>78610</v>
      </c>
      <c r="U8970" s="44">
        <f t="shared" si="1104"/>
        <v>393050</v>
      </c>
    </row>
    <row r="8971" spans="1:21">
      <c r="A8971" s="95">
        <v>90010379</v>
      </c>
      <c r="B8971" s="3" t="s">
        <v>8130</v>
      </c>
      <c r="C8971" s="4" t="s">
        <v>4</v>
      </c>
      <c r="D8971" s="4" t="s">
        <v>4</v>
      </c>
      <c r="E8971" s="86">
        <v>0</v>
      </c>
      <c r="F8971" s="98">
        <f t="shared" si="1108"/>
        <v>0</v>
      </c>
      <c r="G8971" s="77">
        <v>0</v>
      </c>
      <c r="H8971" s="45">
        <v>0</v>
      </c>
      <c r="I8971" s="44">
        <v>0</v>
      </c>
      <c r="J8971" s="45">
        <v>3</v>
      </c>
      <c r="K8971" s="45">
        <v>3</v>
      </c>
      <c r="L8971" s="45">
        <f t="shared" si="1105"/>
        <v>0</v>
      </c>
      <c r="M8971" s="71">
        <f t="shared" si="1109"/>
        <v>0</v>
      </c>
      <c r="N8971" s="59">
        <v>1</v>
      </c>
      <c r="O8971" s="59">
        <v>0</v>
      </c>
      <c r="P8971" s="59">
        <f t="shared" si="1106"/>
        <v>1</v>
      </c>
      <c r="Q8971" s="72">
        <f t="shared" si="1110"/>
        <v>0</v>
      </c>
      <c r="R8971" s="44">
        <v>0</v>
      </c>
      <c r="S8971" s="45">
        <f t="shared" si="1103"/>
        <v>1</v>
      </c>
      <c r="T8971" s="99">
        <v>0</v>
      </c>
      <c r="U8971" s="44">
        <f t="shared" si="1104"/>
        <v>0</v>
      </c>
    </row>
    <row r="8972" spans="1:21">
      <c r="A8972" s="4">
        <v>90022486</v>
      </c>
      <c r="B8972" s="3" t="s">
        <v>2532</v>
      </c>
      <c r="C8972" s="4" t="s">
        <v>4</v>
      </c>
      <c r="D8972" s="4" t="s">
        <v>4</v>
      </c>
      <c r="E8972" s="86">
        <v>3</v>
      </c>
      <c r="F8972" s="98">
        <f t="shared" si="1108"/>
        <v>51786</v>
      </c>
      <c r="G8972" s="77">
        <v>155358</v>
      </c>
      <c r="H8972" s="45">
        <v>0</v>
      </c>
      <c r="I8972" s="44">
        <v>0</v>
      </c>
      <c r="J8972" s="45">
        <v>0</v>
      </c>
      <c r="K8972" s="45">
        <v>0</v>
      </c>
      <c r="L8972" s="45">
        <f t="shared" si="1105"/>
        <v>0</v>
      </c>
      <c r="M8972" s="71">
        <f t="shared" si="1109"/>
        <v>0</v>
      </c>
      <c r="N8972" s="59">
        <v>0</v>
      </c>
      <c r="O8972" s="59">
        <v>3</v>
      </c>
      <c r="P8972" s="59">
        <f t="shared" si="1106"/>
        <v>-3</v>
      </c>
      <c r="Q8972" s="72">
        <f t="shared" si="1110"/>
        <v>-155358</v>
      </c>
      <c r="R8972" s="44">
        <v>0</v>
      </c>
      <c r="S8972" s="45">
        <f t="shared" si="1103"/>
        <v>0</v>
      </c>
      <c r="T8972" s="45">
        <v>51786</v>
      </c>
      <c r="U8972" s="44">
        <f t="shared" si="1104"/>
        <v>0</v>
      </c>
    </row>
    <row r="8973" spans="1:21">
      <c r="A8973" s="94">
        <v>90022478</v>
      </c>
      <c r="B8973" s="3" t="s">
        <v>59</v>
      </c>
      <c r="C8973" s="4" t="s">
        <v>4</v>
      </c>
      <c r="D8973" s="4" t="s">
        <v>4</v>
      </c>
      <c r="E8973" s="86">
        <v>-1</v>
      </c>
      <c r="F8973" s="98">
        <f t="shared" si="1108"/>
        <v>0</v>
      </c>
      <c r="G8973" s="77">
        <v>0</v>
      </c>
      <c r="H8973" s="45">
        <v>0</v>
      </c>
      <c r="I8973" s="44">
        <v>0</v>
      </c>
      <c r="J8973" s="45">
        <v>1</v>
      </c>
      <c r="K8973" s="45">
        <v>0</v>
      </c>
      <c r="L8973" s="45">
        <f t="shared" si="1105"/>
        <v>1</v>
      </c>
      <c r="M8973" s="71">
        <f t="shared" si="1109"/>
        <v>0</v>
      </c>
      <c r="N8973" s="59">
        <v>0</v>
      </c>
      <c r="O8973" s="59">
        <v>0</v>
      </c>
      <c r="P8973" s="59">
        <f t="shared" si="1106"/>
        <v>0</v>
      </c>
      <c r="Q8973" s="72">
        <f t="shared" si="1110"/>
        <v>0</v>
      </c>
      <c r="R8973" s="44">
        <v>0</v>
      </c>
      <c r="S8973" s="45">
        <f t="shared" si="1103"/>
        <v>0</v>
      </c>
      <c r="T8973" s="45">
        <v>0</v>
      </c>
      <c r="U8973" s="44">
        <f t="shared" si="1104"/>
        <v>0</v>
      </c>
    </row>
    <row r="8974" spans="1:21">
      <c r="A8974" s="4">
        <v>90022895</v>
      </c>
      <c r="B8974" s="3" t="s">
        <v>2510</v>
      </c>
      <c r="C8974" s="4" t="s">
        <v>4</v>
      </c>
      <c r="D8974" s="4" t="s">
        <v>4</v>
      </c>
      <c r="E8974" s="86">
        <v>1</v>
      </c>
      <c r="F8974" s="98">
        <f t="shared" si="1108"/>
        <v>41194</v>
      </c>
      <c r="G8974" s="77">
        <v>41194</v>
      </c>
      <c r="H8974" s="45">
        <v>0</v>
      </c>
      <c r="I8974" s="44">
        <v>0</v>
      </c>
      <c r="J8974" s="45">
        <v>0</v>
      </c>
      <c r="K8974" s="45">
        <v>0</v>
      </c>
      <c r="L8974" s="45">
        <f t="shared" si="1105"/>
        <v>0</v>
      </c>
      <c r="M8974" s="71">
        <f t="shared" si="1109"/>
        <v>0</v>
      </c>
      <c r="N8974" s="59">
        <v>0</v>
      </c>
      <c r="O8974" s="59">
        <v>1</v>
      </c>
      <c r="P8974" s="59">
        <f t="shared" si="1106"/>
        <v>-1</v>
      </c>
      <c r="Q8974" s="72">
        <f t="shared" si="1110"/>
        <v>-41194</v>
      </c>
      <c r="R8974" s="44">
        <v>0</v>
      </c>
      <c r="S8974" s="45">
        <f t="shared" si="1103"/>
        <v>0</v>
      </c>
      <c r="T8974" s="45">
        <v>41194</v>
      </c>
      <c r="U8974" s="44">
        <f t="shared" si="1104"/>
        <v>0</v>
      </c>
    </row>
    <row r="8975" spans="1:21">
      <c r="A8975" s="93">
        <v>90022811</v>
      </c>
      <c r="B8975" s="3" t="s">
        <v>64</v>
      </c>
      <c r="C8975" s="4" t="s">
        <v>4</v>
      </c>
      <c r="D8975" s="4" t="s">
        <v>4</v>
      </c>
      <c r="E8975" s="86">
        <v>-1</v>
      </c>
      <c r="F8975" s="98">
        <f t="shared" si="1108"/>
        <v>0</v>
      </c>
      <c r="G8975" s="77">
        <v>0</v>
      </c>
      <c r="H8975" s="45">
        <v>0</v>
      </c>
      <c r="I8975" s="44">
        <v>0</v>
      </c>
      <c r="J8975" s="45">
        <v>1</v>
      </c>
      <c r="K8975" s="45">
        <v>0</v>
      </c>
      <c r="L8975" s="45">
        <f t="shared" si="1105"/>
        <v>1</v>
      </c>
      <c r="M8975" s="71">
        <f t="shared" si="1109"/>
        <v>0</v>
      </c>
      <c r="N8975" s="59">
        <v>0</v>
      </c>
      <c r="O8975" s="59">
        <v>0</v>
      </c>
      <c r="P8975" s="59">
        <f t="shared" si="1106"/>
        <v>0</v>
      </c>
      <c r="Q8975" s="72">
        <f t="shared" si="1110"/>
        <v>0</v>
      </c>
      <c r="R8975" s="44">
        <v>0</v>
      </c>
      <c r="S8975" s="45">
        <f t="shared" si="1103"/>
        <v>0</v>
      </c>
      <c r="T8975" s="45">
        <v>0</v>
      </c>
      <c r="U8975" s="44">
        <f t="shared" si="1104"/>
        <v>0</v>
      </c>
    </row>
    <row r="8976" spans="1:21">
      <c r="A8976" s="93">
        <v>90012724</v>
      </c>
      <c r="B8976" s="3" t="s">
        <v>31</v>
      </c>
      <c r="C8976" s="4" t="s">
        <v>4</v>
      </c>
      <c r="D8976" s="4" t="s">
        <v>4</v>
      </c>
      <c r="E8976" s="86">
        <v>7</v>
      </c>
      <c r="F8976" s="98">
        <f t="shared" si="1108"/>
        <v>39956.142857142855</v>
      </c>
      <c r="G8976" s="77">
        <v>279693</v>
      </c>
      <c r="H8976" s="45">
        <v>0</v>
      </c>
      <c r="I8976" s="44">
        <v>0</v>
      </c>
      <c r="J8976" s="45">
        <v>0</v>
      </c>
      <c r="K8976" s="45">
        <v>0</v>
      </c>
      <c r="L8976" s="45">
        <f t="shared" si="1105"/>
        <v>0</v>
      </c>
      <c r="M8976" s="71">
        <f t="shared" si="1109"/>
        <v>0</v>
      </c>
      <c r="N8976" s="59">
        <v>0</v>
      </c>
      <c r="O8976" s="59">
        <v>0</v>
      </c>
      <c r="P8976" s="59">
        <f t="shared" si="1106"/>
        <v>0</v>
      </c>
      <c r="Q8976" s="72">
        <f t="shared" si="1110"/>
        <v>0</v>
      </c>
      <c r="R8976" s="44">
        <v>0</v>
      </c>
      <c r="S8976" s="45">
        <f t="shared" ref="S8976:S9039" si="1111">E8976+H8976+J8976+N8976-I8976-K8976-O8976+R8976</f>
        <v>7</v>
      </c>
      <c r="T8976" s="45">
        <v>39956.142857142855</v>
      </c>
      <c r="U8976" s="44">
        <f t="shared" ref="U8976:U9039" si="1112">S8976*T8976</f>
        <v>279693</v>
      </c>
    </row>
    <row r="8977" spans="1:21">
      <c r="A8977" s="4">
        <v>90022485</v>
      </c>
      <c r="B8977" s="3" t="s">
        <v>2539</v>
      </c>
      <c r="C8977" s="4" t="s">
        <v>4</v>
      </c>
      <c r="D8977" s="4" t="s">
        <v>4</v>
      </c>
      <c r="E8977" s="86">
        <v>4</v>
      </c>
      <c r="F8977" s="98">
        <f t="shared" ref="F8977:F9008" si="1113">IFERROR(G8977/E8977,0)</f>
        <v>45474</v>
      </c>
      <c r="G8977" s="77">
        <v>181896</v>
      </c>
      <c r="H8977" s="45">
        <v>0</v>
      </c>
      <c r="I8977" s="44">
        <v>0</v>
      </c>
      <c r="J8977" s="45">
        <v>0</v>
      </c>
      <c r="K8977" s="45">
        <v>0</v>
      </c>
      <c r="L8977" s="45">
        <f t="shared" si="1105"/>
        <v>0</v>
      </c>
      <c r="M8977" s="71">
        <f t="shared" si="1109"/>
        <v>0</v>
      </c>
      <c r="N8977" s="59">
        <v>0</v>
      </c>
      <c r="O8977" s="59">
        <v>4</v>
      </c>
      <c r="P8977" s="59">
        <f t="shared" si="1106"/>
        <v>-4</v>
      </c>
      <c r="Q8977" s="72">
        <f t="shared" si="1110"/>
        <v>-181896</v>
      </c>
      <c r="R8977" s="44">
        <v>0</v>
      </c>
      <c r="S8977" s="45">
        <f t="shared" si="1111"/>
        <v>0</v>
      </c>
      <c r="T8977" s="45">
        <v>45474</v>
      </c>
      <c r="U8977" s="44">
        <f t="shared" si="1112"/>
        <v>0</v>
      </c>
    </row>
    <row r="8978" spans="1:21">
      <c r="A8978" s="4">
        <v>90022477</v>
      </c>
      <c r="B8978" s="3" t="s">
        <v>2544</v>
      </c>
      <c r="C8978" s="4" t="s">
        <v>4</v>
      </c>
      <c r="D8978" s="4" t="s">
        <v>4</v>
      </c>
      <c r="E8978" s="86">
        <v>5</v>
      </c>
      <c r="F8978" s="98">
        <f t="shared" si="1113"/>
        <v>39138</v>
      </c>
      <c r="G8978" s="77">
        <v>195690</v>
      </c>
      <c r="H8978" s="45">
        <v>0</v>
      </c>
      <c r="I8978" s="44">
        <v>0</v>
      </c>
      <c r="J8978" s="45">
        <v>0</v>
      </c>
      <c r="K8978" s="45">
        <v>0</v>
      </c>
      <c r="L8978" s="45">
        <f t="shared" si="1105"/>
        <v>0</v>
      </c>
      <c r="M8978" s="71">
        <f t="shared" si="1109"/>
        <v>0</v>
      </c>
      <c r="N8978" s="59">
        <v>0</v>
      </c>
      <c r="O8978" s="59">
        <v>5</v>
      </c>
      <c r="P8978" s="59">
        <f t="shared" si="1106"/>
        <v>-5</v>
      </c>
      <c r="Q8978" s="72">
        <f t="shared" si="1110"/>
        <v>-195690</v>
      </c>
      <c r="R8978" s="44">
        <v>0</v>
      </c>
      <c r="S8978" s="45">
        <f t="shared" si="1111"/>
        <v>0</v>
      </c>
      <c r="T8978" s="45">
        <v>39138</v>
      </c>
      <c r="U8978" s="44">
        <f t="shared" si="1112"/>
        <v>0</v>
      </c>
    </row>
    <row r="8979" spans="1:21">
      <c r="A8979" s="93">
        <v>90009738</v>
      </c>
      <c r="B8979" s="3" t="s">
        <v>58</v>
      </c>
      <c r="C8979" s="4" t="s">
        <v>4</v>
      </c>
      <c r="D8979" s="4" t="s">
        <v>4</v>
      </c>
      <c r="E8979" s="86">
        <v>-1</v>
      </c>
      <c r="F8979" s="98">
        <f t="shared" si="1113"/>
        <v>0</v>
      </c>
      <c r="G8979" s="77">
        <v>0</v>
      </c>
      <c r="H8979" s="45">
        <v>0</v>
      </c>
      <c r="I8979" s="44">
        <v>0</v>
      </c>
      <c r="J8979" s="45">
        <v>3</v>
      </c>
      <c r="K8979" s="45">
        <v>0</v>
      </c>
      <c r="L8979" s="45">
        <f t="shared" ref="L8979:L9042" si="1114">J8979-K8979</f>
        <v>3</v>
      </c>
      <c r="M8979" s="71">
        <f t="shared" si="1109"/>
        <v>0</v>
      </c>
      <c r="N8979" s="59">
        <v>0</v>
      </c>
      <c r="O8979" s="59">
        <v>2</v>
      </c>
      <c r="P8979" s="59">
        <f t="shared" si="1106"/>
        <v>-2</v>
      </c>
      <c r="Q8979" s="72">
        <f t="shared" si="1110"/>
        <v>0</v>
      </c>
      <c r="R8979" s="44">
        <v>0</v>
      </c>
      <c r="S8979" s="45">
        <f t="shared" si="1111"/>
        <v>0</v>
      </c>
      <c r="T8979" s="45">
        <v>0</v>
      </c>
      <c r="U8979" s="44">
        <f t="shared" si="1112"/>
        <v>0</v>
      </c>
    </row>
    <row r="8980" spans="1:21">
      <c r="A8980" s="93">
        <v>90023264</v>
      </c>
      <c r="B8980" s="3" t="s">
        <v>52</v>
      </c>
      <c r="C8980" s="4" t="s">
        <v>4</v>
      </c>
      <c r="D8980" s="4" t="s">
        <v>4</v>
      </c>
      <c r="E8980" s="86">
        <v>-2</v>
      </c>
      <c r="F8980" s="98">
        <f t="shared" si="1113"/>
        <v>0</v>
      </c>
      <c r="G8980" s="77">
        <v>0</v>
      </c>
      <c r="H8980" s="45">
        <v>0</v>
      </c>
      <c r="I8980" s="44">
        <v>0</v>
      </c>
      <c r="J8980" s="45">
        <v>2</v>
      </c>
      <c r="K8980" s="45">
        <v>0</v>
      </c>
      <c r="L8980" s="45">
        <f t="shared" si="1114"/>
        <v>2</v>
      </c>
      <c r="M8980" s="71">
        <f t="shared" si="1109"/>
        <v>0</v>
      </c>
      <c r="N8980" s="59">
        <v>0</v>
      </c>
      <c r="O8980" s="59">
        <v>0</v>
      </c>
      <c r="P8980" s="59">
        <f t="shared" si="1106"/>
        <v>0</v>
      </c>
      <c r="Q8980" s="72">
        <f t="shared" si="1110"/>
        <v>0</v>
      </c>
      <c r="R8980" s="44">
        <v>0</v>
      </c>
      <c r="S8980" s="45">
        <f t="shared" si="1111"/>
        <v>0</v>
      </c>
      <c r="T8980" s="45">
        <v>0</v>
      </c>
      <c r="U8980" s="44">
        <f t="shared" si="1112"/>
        <v>0</v>
      </c>
    </row>
    <row r="8981" spans="1:21">
      <c r="A8981" s="93">
        <v>90009737</v>
      </c>
      <c r="B8981" s="3" t="s">
        <v>45</v>
      </c>
      <c r="C8981" s="4" t="s">
        <v>4</v>
      </c>
      <c r="D8981" s="4" t="s">
        <v>4</v>
      </c>
      <c r="E8981" s="86">
        <v>-3</v>
      </c>
      <c r="F8981" s="98">
        <f t="shared" si="1113"/>
        <v>0</v>
      </c>
      <c r="G8981" s="77">
        <v>0</v>
      </c>
      <c r="H8981" s="45">
        <v>0</v>
      </c>
      <c r="I8981" s="44">
        <v>0</v>
      </c>
      <c r="J8981" s="45">
        <v>3</v>
      </c>
      <c r="K8981" s="45">
        <v>0</v>
      </c>
      <c r="L8981" s="45">
        <f t="shared" si="1114"/>
        <v>3</v>
      </c>
      <c r="M8981" s="71">
        <f t="shared" si="1109"/>
        <v>0</v>
      </c>
      <c r="N8981" s="59">
        <v>0</v>
      </c>
      <c r="O8981" s="59">
        <v>0</v>
      </c>
      <c r="P8981" s="59">
        <f t="shared" si="1106"/>
        <v>0</v>
      </c>
      <c r="Q8981" s="72">
        <f t="shared" si="1110"/>
        <v>0</v>
      </c>
      <c r="R8981" s="44">
        <v>0</v>
      </c>
      <c r="S8981" s="45">
        <f t="shared" si="1111"/>
        <v>0</v>
      </c>
      <c r="T8981" s="45">
        <v>0</v>
      </c>
      <c r="U8981" s="44">
        <f t="shared" si="1112"/>
        <v>0</v>
      </c>
    </row>
    <row r="8982" spans="1:21">
      <c r="A8982" s="9">
        <v>90022452</v>
      </c>
      <c r="B8982" s="3" t="s">
        <v>2564</v>
      </c>
      <c r="C8982" s="4" t="s">
        <v>4</v>
      </c>
      <c r="D8982" s="4" t="s">
        <v>4</v>
      </c>
      <c r="E8982" s="86">
        <v>10</v>
      </c>
      <c r="F8982" s="98">
        <f t="shared" si="1113"/>
        <v>32695.5</v>
      </c>
      <c r="G8982" s="77">
        <v>326955</v>
      </c>
      <c r="H8982" s="45">
        <v>0</v>
      </c>
      <c r="I8982" s="44">
        <v>0</v>
      </c>
      <c r="J8982" s="45">
        <v>0</v>
      </c>
      <c r="K8982" s="45">
        <v>0</v>
      </c>
      <c r="L8982" s="45">
        <f t="shared" si="1114"/>
        <v>0</v>
      </c>
      <c r="M8982" s="71">
        <f t="shared" si="1109"/>
        <v>0</v>
      </c>
      <c r="N8982" s="59">
        <v>0</v>
      </c>
      <c r="O8982" s="59">
        <v>10</v>
      </c>
      <c r="P8982" s="59">
        <f t="shared" ref="P8982:P9045" si="1115">N8982-O8982</f>
        <v>-10</v>
      </c>
      <c r="Q8982" s="72">
        <f t="shared" si="1110"/>
        <v>-326955</v>
      </c>
      <c r="R8982" s="44">
        <v>0</v>
      </c>
      <c r="S8982" s="45">
        <f t="shared" si="1111"/>
        <v>0</v>
      </c>
      <c r="T8982" s="45">
        <v>31944</v>
      </c>
      <c r="U8982" s="44">
        <f t="shared" si="1112"/>
        <v>0</v>
      </c>
    </row>
    <row r="8983" spans="1:21">
      <c r="A8983" s="4">
        <v>90022436</v>
      </c>
      <c r="B8983" s="3" t="s">
        <v>2522</v>
      </c>
      <c r="C8983" s="4" t="s">
        <v>4</v>
      </c>
      <c r="D8983" s="4" t="s">
        <v>4</v>
      </c>
      <c r="E8983" s="86">
        <v>2</v>
      </c>
      <c r="F8983" s="98">
        <f t="shared" si="1113"/>
        <v>29389</v>
      </c>
      <c r="G8983" s="77">
        <v>58778</v>
      </c>
      <c r="H8983" s="45">
        <v>0</v>
      </c>
      <c r="I8983" s="44">
        <v>0</v>
      </c>
      <c r="J8983" s="45">
        <v>0</v>
      </c>
      <c r="K8983" s="45">
        <v>0</v>
      </c>
      <c r="L8983" s="45">
        <f t="shared" si="1114"/>
        <v>0</v>
      </c>
      <c r="M8983" s="71">
        <f t="shared" si="1109"/>
        <v>0</v>
      </c>
      <c r="N8983" s="59">
        <v>0</v>
      </c>
      <c r="O8983" s="59">
        <v>2</v>
      </c>
      <c r="P8983" s="59">
        <f t="shared" si="1115"/>
        <v>-2</v>
      </c>
      <c r="Q8983" s="72">
        <f t="shared" si="1110"/>
        <v>-58778</v>
      </c>
      <c r="R8983" s="44">
        <v>0</v>
      </c>
      <c r="S8983" s="45">
        <f t="shared" si="1111"/>
        <v>0</v>
      </c>
      <c r="T8983" s="45">
        <v>29389</v>
      </c>
      <c r="U8983" s="44">
        <f t="shared" si="1112"/>
        <v>0</v>
      </c>
    </row>
    <row r="8984" spans="1:21">
      <c r="A8984" s="4">
        <v>90022475</v>
      </c>
      <c r="B8984" s="3" t="s">
        <v>2616</v>
      </c>
      <c r="C8984" s="4" t="s">
        <v>4</v>
      </c>
      <c r="D8984" s="4" t="s">
        <v>4</v>
      </c>
      <c r="E8984" s="86">
        <v>2</v>
      </c>
      <c r="F8984" s="98">
        <f t="shared" si="1113"/>
        <v>29399.5</v>
      </c>
      <c r="G8984" s="77">
        <v>58799</v>
      </c>
      <c r="H8984" s="45">
        <v>0</v>
      </c>
      <c r="I8984" s="44">
        <v>0</v>
      </c>
      <c r="J8984" s="45">
        <v>0</v>
      </c>
      <c r="K8984" s="45">
        <v>0</v>
      </c>
      <c r="L8984" s="45">
        <f t="shared" si="1114"/>
        <v>0</v>
      </c>
      <c r="M8984" s="71">
        <f t="shared" si="1109"/>
        <v>0</v>
      </c>
      <c r="N8984" s="59">
        <v>0</v>
      </c>
      <c r="O8984" s="59">
        <v>2</v>
      </c>
      <c r="P8984" s="59">
        <f t="shared" si="1115"/>
        <v>-2</v>
      </c>
      <c r="Q8984" s="72">
        <f t="shared" si="1110"/>
        <v>-58799</v>
      </c>
      <c r="R8984" s="44">
        <v>0</v>
      </c>
      <c r="S8984" s="45">
        <f t="shared" si="1111"/>
        <v>0</v>
      </c>
      <c r="T8984" s="45">
        <v>29399.5</v>
      </c>
      <c r="U8984" s="44">
        <f t="shared" si="1112"/>
        <v>0</v>
      </c>
    </row>
    <row r="8985" spans="1:21">
      <c r="A8985" s="4">
        <v>90023051</v>
      </c>
      <c r="B8985" s="3" t="s">
        <v>2509</v>
      </c>
      <c r="C8985" s="4" t="s">
        <v>4</v>
      </c>
      <c r="D8985" s="4" t="s">
        <v>4</v>
      </c>
      <c r="E8985" s="86">
        <v>1</v>
      </c>
      <c r="F8985" s="98">
        <f t="shared" si="1113"/>
        <v>25030</v>
      </c>
      <c r="G8985" s="77">
        <v>25030</v>
      </c>
      <c r="H8985" s="45">
        <v>0</v>
      </c>
      <c r="I8985" s="44">
        <v>0</v>
      </c>
      <c r="J8985" s="45">
        <v>0</v>
      </c>
      <c r="K8985" s="45">
        <v>0</v>
      </c>
      <c r="L8985" s="45">
        <f t="shared" si="1114"/>
        <v>0</v>
      </c>
      <c r="M8985" s="71">
        <f t="shared" si="1109"/>
        <v>0</v>
      </c>
      <c r="N8985" s="59">
        <v>0</v>
      </c>
      <c r="O8985" s="59">
        <v>1</v>
      </c>
      <c r="P8985" s="59">
        <f t="shared" si="1115"/>
        <v>-1</v>
      </c>
      <c r="Q8985" s="72">
        <f t="shared" si="1110"/>
        <v>-25030</v>
      </c>
      <c r="R8985" s="44">
        <v>0</v>
      </c>
      <c r="S8985" s="45">
        <f t="shared" si="1111"/>
        <v>0</v>
      </c>
      <c r="T8985" s="45">
        <v>25030</v>
      </c>
      <c r="U8985" s="44">
        <f t="shared" si="1112"/>
        <v>0</v>
      </c>
    </row>
    <row r="8986" spans="1:21">
      <c r="A8986" s="4">
        <v>90014569</v>
      </c>
      <c r="B8986" s="3" t="s">
        <v>12270</v>
      </c>
      <c r="C8986" s="4" t="s">
        <v>4</v>
      </c>
      <c r="D8986" s="4" t="s">
        <v>4</v>
      </c>
      <c r="E8986" s="4">
        <v>8</v>
      </c>
      <c r="F8986" s="98">
        <f t="shared" si="1113"/>
        <v>15912</v>
      </c>
      <c r="G8986" s="29">
        <v>127296</v>
      </c>
      <c r="H8986" s="45">
        <v>0</v>
      </c>
      <c r="I8986" s="44">
        <v>0</v>
      </c>
      <c r="J8986" s="45">
        <v>0</v>
      </c>
      <c r="K8986" s="45">
        <v>0</v>
      </c>
      <c r="L8986" s="45">
        <f t="shared" si="1114"/>
        <v>0</v>
      </c>
      <c r="M8986" s="71">
        <f t="shared" si="1109"/>
        <v>0</v>
      </c>
      <c r="N8986" s="59">
        <v>0</v>
      </c>
      <c r="O8986" s="59">
        <v>0</v>
      </c>
      <c r="P8986" s="59">
        <f t="shared" si="1115"/>
        <v>0</v>
      </c>
      <c r="Q8986" s="72">
        <f t="shared" si="1110"/>
        <v>0</v>
      </c>
      <c r="R8986" s="44">
        <v>0</v>
      </c>
      <c r="S8986" s="45">
        <f t="shared" si="1111"/>
        <v>8</v>
      </c>
      <c r="T8986" s="83">
        <v>15912</v>
      </c>
      <c r="U8986" s="44">
        <f t="shared" si="1112"/>
        <v>127296</v>
      </c>
    </row>
    <row r="8987" spans="1:21">
      <c r="A8987" s="4">
        <v>90022586</v>
      </c>
      <c r="B8987" s="3" t="s">
        <v>12140</v>
      </c>
      <c r="C8987" s="4" t="s">
        <v>4</v>
      </c>
      <c r="D8987" s="4" t="s">
        <v>4</v>
      </c>
      <c r="E8987" s="4">
        <v>49</v>
      </c>
      <c r="F8987" s="98">
        <f t="shared" si="1113"/>
        <v>4208</v>
      </c>
      <c r="G8987" s="29">
        <v>206192</v>
      </c>
      <c r="H8987" s="45">
        <v>0</v>
      </c>
      <c r="I8987" s="44">
        <v>0</v>
      </c>
      <c r="J8987" s="45">
        <v>0</v>
      </c>
      <c r="K8987" s="45">
        <v>0</v>
      </c>
      <c r="L8987" s="45">
        <f t="shared" si="1114"/>
        <v>0</v>
      </c>
      <c r="M8987" s="71">
        <f t="shared" si="1109"/>
        <v>0</v>
      </c>
      <c r="N8987" s="59">
        <v>0</v>
      </c>
      <c r="O8987" s="59">
        <v>0</v>
      </c>
      <c r="P8987" s="59">
        <f t="shared" si="1115"/>
        <v>0</v>
      </c>
      <c r="Q8987" s="72">
        <f t="shared" si="1110"/>
        <v>0</v>
      </c>
      <c r="R8987" s="44">
        <v>0</v>
      </c>
      <c r="S8987" s="45">
        <f t="shared" si="1111"/>
        <v>49</v>
      </c>
      <c r="T8987" s="83">
        <v>4208</v>
      </c>
      <c r="U8987" s="44">
        <f t="shared" si="1112"/>
        <v>206192</v>
      </c>
    </row>
    <row r="8988" spans="1:21">
      <c r="A8988" s="4">
        <v>90022666</v>
      </c>
      <c r="B8988" s="3" t="s">
        <v>2581</v>
      </c>
      <c r="C8988" s="4" t="s">
        <v>4</v>
      </c>
      <c r="D8988" s="4" t="s">
        <v>4</v>
      </c>
      <c r="E8988" s="86">
        <v>13</v>
      </c>
      <c r="F8988" s="98">
        <f t="shared" si="1113"/>
        <v>3318</v>
      </c>
      <c r="G8988" s="77">
        <v>43134</v>
      </c>
      <c r="H8988" s="45">
        <v>0</v>
      </c>
      <c r="I8988" s="44">
        <v>0</v>
      </c>
      <c r="J8988" s="45">
        <v>0</v>
      </c>
      <c r="K8988" s="45">
        <v>0</v>
      </c>
      <c r="L8988" s="45">
        <f t="shared" si="1114"/>
        <v>0</v>
      </c>
      <c r="M8988" s="71">
        <f t="shared" si="1109"/>
        <v>0</v>
      </c>
      <c r="N8988" s="59">
        <v>0</v>
      </c>
      <c r="O8988" s="59">
        <v>13</v>
      </c>
      <c r="P8988" s="59">
        <f t="shared" si="1115"/>
        <v>-13</v>
      </c>
      <c r="Q8988" s="72">
        <f t="shared" si="1110"/>
        <v>-43134</v>
      </c>
      <c r="R8988" s="44">
        <v>0</v>
      </c>
      <c r="S8988" s="45">
        <f t="shared" si="1111"/>
        <v>0</v>
      </c>
      <c r="T8988" s="45">
        <v>3318</v>
      </c>
      <c r="U8988" s="44">
        <f t="shared" si="1112"/>
        <v>0</v>
      </c>
    </row>
    <row r="8989" spans="1:21">
      <c r="A8989" s="4">
        <v>90022585</v>
      </c>
      <c r="B8989" s="3" t="s">
        <v>12161</v>
      </c>
      <c r="C8989" s="4" t="s">
        <v>4</v>
      </c>
      <c r="D8989" s="4" t="s">
        <v>4</v>
      </c>
      <c r="E8989" s="4">
        <v>30</v>
      </c>
      <c r="F8989" s="98">
        <f t="shared" si="1113"/>
        <v>3260</v>
      </c>
      <c r="G8989" s="29">
        <v>97800</v>
      </c>
      <c r="H8989" s="45">
        <v>0</v>
      </c>
      <c r="I8989" s="44">
        <v>0</v>
      </c>
      <c r="J8989" s="45">
        <v>0</v>
      </c>
      <c r="K8989" s="45">
        <v>0</v>
      </c>
      <c r="L8989" s="45">
        <f t="shared" si="1114"/>
        <v>0</v>
      </c>
      <c r="M8989" s="71">
        <f t="shared" si="1109"/>
        <v>0</v>
      </c>
      <c r="N8989" s="59">
        <v>0</v>
      </c>
      <c r="O8989" s="59">
        <v>0</v>
      </c>
      <c r="P8989" s="59">
        <f t="shared" si="1115"/>
        <v>0</v>
      </c>
      <c r="Q8989" s="72">
        <f t="shared" si="1110"/>
        <v>0</v>
      </c>
      <c r="R8989" s="44">
        <v>0</v>
      </c>
      <c r="S8989" s="45">
        <f t="shared" si="1111"/>
        <v>30</v>
      </c>
      <c r="T8989" s="83">
        <v>3260</v>
      </c>
      <c r="U8989" s="44">
        <f t="shared" si="1112"/>
        <v>97800</v>
      </c>
    </row>
    <row r="8990" spans="1:21">
      <c r="A8990" s="4">
        <v>90022580</v>
      </c>
      <c r="B8990" s="3" t="s">
        <v>8220</v>
      </c>
      <c r="C8990" s="4" t="s">
        <v>4</v>
      </c>
      <c r="D8990" s="4" t="s">
        <v>4</v>
      </c>
      <c r="E8990" s="86">
        <v>0</v>
      </c>
      <c r="F8990" s="98">
        <f t="shared" si="1113"/>
        <v>0</v>
      </c>
      <c r="G8990" s="77">
        <v>0</v>
      </c>
      <c r="H8990" s="45">
        <v>0</v>
      </c>
      <c r="I8990" s="44">
        <v>0</v>
      </c>
      <c r="J8990" s="45">
        <v>13</v>
      </c>
      <c r="K8990" s="45">
        <v>0</v>
      </c>
      <c r="L8990" s="45">
        <f t="shared" si="1114"/>
        <v>13</v>
      </c>
      <c r="M8990" s="71">
        <f t="shared" si="1109"/>
        <v>0</v>
      </c>
      <c r="N8990" s="59">
        <v>0</v>
      </c>
      <c r="O8990" s="59">
        <v>0</v>
      </c>
      <c r="P8990" s="59">
        <f t="shared" si="1115"/>
        <v>0</v>
      </c>
      <c r="Q8990" s="72">
        <f t="shared" si="1110"/>
        <v>0</v>
      </c>
      <c r="R8990" s="44">
        <v>0</v>
      </c>
      <c r="S8990" s="45">
        <f t="shared" si="1111"/>
        <v>13</v>
      </c>
      <c r="T8990" s="99">
        <v>0</v>
      </c>
      <c r="U8990" s="44">
        <f t="shared" si="1112"/>
        <v>0</v>
      </c>
    </row>
    <row r="8991" spans="1:21">
      <c r="A8991" s="93">
        <v>92011487</v>
      </c>
      <c r="B8991" s="3" t="s">
        <v>762</v>
      </c>
      <c r="C8991" s="4" t="s">
        <v>4</v>
      </c>
      <c r="D8991" s="4" t="s">
        <v>4</v>
      </c>
      <c r="E8991" s="86">
        <v>0</v>
      </c>
      <c r="F8991" s="98">
        <f t="shared" si="1113"/>
        <v>0</v>
      </c>
      <c r="G8991" s="77">
        <v>0</v>
      </c>
      <c r="H8991" s="45">
        <v>0</v>
      </c>
      <c r="I8991" s="44">
        <v>0</v>
      </c>
      <c r="J8991" s="45">
        <v>0</v>
      </c>
      <c r="K8991" s="45">
        <v>0</v>
      </c>
      <c r="L8991" s="45">
        <f t="shared" si="1114"/>
        <v>0</v>
      </c>
      <c r="M8991" s="71">
        <f t="shared" si="1109"/>
        <v>0</v>
      </c>
      <c r="N8991" s="59">
        <v>0</v>
      </c>
      <c r="O8991" s="59">
        <v>0</v>
      </c>
      <c r="P8991" s="59">
        <f t="shared" si="1115"/>
        <v>0</v>
      </c>
      <c r="Q8991" s="72">
        <f t="shared" si="1110"/>
        <v>0</v>
      </c>
      <c r="R8991" s="44">
        <v>0</v>
      </c>
      <c r="S8991" s="45">
        <f t="shared" si="1111"/>
        <v>0</v>
      </c>
      <c r="T8991" s="45">
        <v>0</v>
      </c>
      <c r="U8991" s="44">
        <f t="shared" si="1112"/>
        <v>0</v>
      </c>
    </row>
    <row r="8992" spans="1:21">
      <c r="A8992" s="4">
        <v>90009726</v>
      </c>
      <c r="B8992" s="3" t="s">
        <v>12265</v>
      </c>
      <c r="C8992" s="4" t="s">
        <v>4</v>
      </c>
      <c r="D8992" s="4" t="s">
        <v>4</v>
      </c>
      <c r="E8992" s="4">
        <v>8</v>
      </c>
      <c r="F8992" s="98">
        <f t="shared" si="1113"/>
        <v>60445</v>
      </c>
      <c r="G8992" s="29">
        <v>483560</v>
      </c>
      <c r="H8992" s="45">
        <v>0</v>
      </c>
      <c r="I8992" s="44">
        <v>0</v>
      </c>
      <c r="J8992" s="45">
        <v>0</v>
      </c>
      <c r="K8992" s="45">
        <v>0</v>
      </c>
      <c r="L8992" s="45">
        <f t="shared" si="1114"/>
        <v>0</v>
      </c>
      <c r="M8992" s="71">
        <f t="shared" si="1109"/>
        <v>0</v>
      </c>
      <c r="N8992" s="59">
        <v>0</v>
      </c>
      <c r="O8992" s="59">
        <v>0</v>
      </c>
      <c r="P8992" s="59">
        <f t="shared" si="1115"/>
        <v>0</v>
      </c>
      <c r="Q8992" s="72">
        <f t="shared" si="1110"/>
        <v>0</v>
      </c>
      <c r="R8992" s="44">
        <v>0</v>
      </c>
      <c r="S8992" s="45">
        <f t="shared" si="1111"/>
        <v>8</v>
      </c>
      <c r="T8992" s="83">
        <v>60445</v>
      </c>
      <c r="U8992" s="44">
        <f t="shared" si="1112"/>
        <v>483560</v>
      </c>
    </row>
    <row r="8993" spans="1:21">
      <c r="A8993" s="93">
        <v>92000902</v>
      </c>
      <c r="B8993" s="3" t="s">
        <v>757</v>
      </c>
      <c r="C8993" s="4" t="s">
        <v>4</v>
      </c>
      <c r="D8993" s="4" t="s">
        <v>4</v>
      </c>
      <c r="E8993" s="86">
        <v>0</v>
      </c>
      <c r="F8993" s="98">
        <f t="shared" si="1113"/>
        <v>0</v>
      </c>
      <c r="G8993" s="77">
        <v>0</v>
      </c>
      <c r="H8993" s="45">
        <v>100</v>
      </c>
      <c r="I8993" s="44">
        <v>100</v>
      </c>
      <c r="J8993" s="45">
        <v>0</v>
      </c>
      <c r="K8993" s="45">
        <v>0</v>
      </c>
      <c r="L8993" s="45">
        <f t="shared" si="1114"/>
        <v>0</v>
      </c>
      <c r="M8993" s="71">
        <f t="shared" si="1109"/>
        <v>0</v>
      </c>
      <c r="N8993" s="59">
        <v>0</v>
      </c>
      <c r="O8993" s="59">
        <v>0</v>
      </c>
      <c r="P8993" s="59">
        <f t="shared" si="1115"/>
        <v>0</v>
      </c>
      <c r="Q8993" s="72">
        <f t="shared" si="1110"/>
        <v>0</v>
      </c>
      <c r="R8993" s="44">
        <v>0</v>
      </c>
      <c r="S8993" s="45">
        <f t="shared" si="1111"/>
        <v>0</v>
      </c>
      <c r="T8993" s="45">
        <v>0</v>
      </c>
      <c r="U8993" s="44">
        <f t="shared" si="1112"/>
        <v>0</v>
      </c>
    </row>
    <row r="8994" spans="1:21">
      <c r="A8994" s="4">
        <v>92011771</v>
      </c>
      <c r="B8994" s="3" t="s">
        <v>10356</v>
      </c>
      <c r="C8994" s="4" t="s">
        <v>4</v>
      </c>
      <c r="D8994" s="4" t="s">
        <v>4</v>
      </c>
      <c r="E8994" s="86">
        <v>0</v>
      </c>
      <c r="F8994" s="98">
        <f t="shared" si="1113"/>
        <v>0</v>
      </c>
      <c r="G8994" s="77">
        <v>0</v>
      </c>
      <c r="H8994" s="45">
        <v>20</v>
      </c>
      <c r="I8994" s="44">
        <v>20</v>
      </c>
      <c r="J8994" s="45">
        <v>0</v>
      </c>
      <c r="K8994" s="45">
        <v>0</v>
      </c>
      <c r="L8994" s="45">
        <f t="shared" si="1114"/>
        <v>0</v>
      </c>
      <c r="M8994" s="71">
        <f t="shared" si="1109"/>
        <v>0</v>
      </c>
      <c r="N8994" s="59">
        <v>0</v>
      </c>
      <c r="O8994" s="59">
        <v>0</v>
      </c>
      <c r="P8994" s="59">
        <f t="shared" si="1115"/>
        <v>0</v>
      </c>
      <c r="Q8994" s="72">
        <f t="shared" si="1110"/>
        <v>0</v>
      </c>
      <c r="R8994" s="44">
        <v>0</v>
      </c>
      <c r="S8994" s="45">
        <f t="shared" si="1111"/>
        <v>0</v>
      </c>
      <c r="T8994" s="45">
        <v>7230</v>
      </c>
      <c r="U8994" s="44">
        <f t="shared" si="1112"/>
        <v>0</v>
      </c>
    </row>
    <row r="8995" spans="1:21">
      <c r="A8995" s="93">
        <v>90000044</v>
      </c>
      <c r="B8995" s="3" t="s">
        <v>12676</v>
      </c>
      <c r="C8995" s="4" t="s">
        <v>4</v>
      </c>
      <c r="D8995" s="4" t="s">
        <v>4</v>
      </c>
      <c r="E8995" s="86">
        <v>0</v>
      </c>
      <c r="F8995" s="98">
        <f t="shared" si="1113"/>
        <v>0</v>
      </c>
      <c r="G8995" s="77">
        <v>0</v>
      </c>
      <c r="H8995" s="45">
        <v>0</v>
      </c>
      <c r="I8995" s="44">
        <v>0</v>
      </c>
      <c r="J8995" s="45">
        <v>0</v>
      </c>
      <c r="K8995" s="45">
        <v>0</v>
      </c>
      <c r="L8995" s="45">
        <f t="shared" si="1114"/>
        <v>0</v>
      </c>
      <c r="M8995" s="71">
        <f t="shared" si="1109"/>
        <v>0</v>
      </c>
      <c r="N8995" s="59">
        <v>0</v>
      </c>
      <c r="O8995" s="59">
        <v>0</v>
      </c>
      <c r="P8995" s="59">
        <f t="shared" si="1115"/>
        <v>0</v>
      </c>
      <c r="Q8995" s="72">
        <f t="shared" si="1110"/>
        <v>0</v>
      </c>
      <c r="R8995" s="44">
        <v>0</v>
      </c>
      <c r="S8995" s="45">
        <f t="shared" si="1111"/>
        <v>0</v>
      </c>
      <c r="T8995" s="45">
        <v>0</v>
      </c>
      <c r="U8995" s="44">
        <f t="shared" si="1112"/>
        <v>0</v>
      </c>
    </row>
    <row r="8996" spans="1:21">
      <c r="A8996" s="93">
        <v>90000043</v>
      </c>
      <c r="B8996" s="3" t="s">
        <v>12677</v>
      </c>
      <c r="C8996" s="4" t="s">
        <v>4</v>
      </c>
      <c r="D8996" s="4" t="s">
        <v>4</v>
      </c>
      <c r="E8996" s="86">
        <v>0</v>
      </c>
      <c r="F8996" s="98">
        <f t="shared" si="1113"/>
        <v>0</v>
      </c>
      <c r="G8996" s="77">
        <v>0</v>
      </c>
      <c r="H8996" s="45">
        <v>0</v>
      </c>
      <c r="I8996" s="44">
        <v>0</v>
      </c>
      <c r="J8996" s="45">
        <v>0</v>
      </c>
      <c r="K8996" s="45">
        <v>0</v>
      </c>
      <c r="L8996" s="45">
        <f t="shared" si="1114"/>
        <v>0</v>
      </c>
      <c r="M8996" s="71">
        <f t="shared" si="1109"/>
        <v>0</v>
      </c>
      <c r="N8996" s="59">
        <v>0</v>
      </c>
      <c r="O8996" s="59">
        <v>0</v>
      </c>
      <c r="P8996" s="59">
        <f t="shared" si="1115"/>
        <v>0</v>
      </c>
      <c r="Q8996" s="72">
        <f t="shared" si="1110"/>
        <v>0</v>
      </c>
      <c r="R8996" s="44">
        <v>0</v>
      </c>
      <c r="S8996" s="45">
        <f t="shared" si="1111"/>
        <v>0</v>
      </c>
      <c r="T8996" s="45">
        <v>0</v>
      </c>
      <c r="U8996" s="44">
        <f t="shared" si="1112"/>
        <v>0</v>
      </c>
    </row>
    <row r="8997" spans="1:21">
      <c r="A8997" s="93">
        <v>90000042</v>
      </c>
      <c r="B8997" s="3" t="s">
        <v>368</v>
      </c>
      <c r="C8997" s="4" t="s">
        <v>4</v>
      </c>
      <c r="D8997" s="4" t="s">
        <v>4</v>
      </c>
      <c r="E8997" s="86">
        <v>0</v>
      </c>
      <c r="F8997" s="98">
        <f t="shared" si="1113"/>
        <v>0</v>
      </c>
      <c r="G8997" s="77">
        <v>0</v>
      </c>
      <c r="H8997" s="45">
        <v>0</v>
      </c>
      <c r="I8997" s="44">
        <v>0</v>
      </c>
      <c r="J8997" s="45">
        <v>0</v>
      </c>
      <c r="K8997" s="45">
        <v>0</v>
      </c>
      <c r="L8997" s="45">
        <f t="shared" si="1114"/>
        <v>0</v>
      </c>
      <c r="M8997" s="71">
        <f t="shared" si="1109"/>
        <v>0</v>
      </c>
      <c r="N8997" s="59">
        <v>0</v>
      </c>
      <c r="O8997" s="59">
        <v>0</v>
      </c>
      <c r="P8997" s="59">
        <f t="shared" si="1115"/>
        <v>0</v>
      </c>
      <c r="Q8997" s="72">
        <f t="shared" si="1110"/>
        <v>0</v>
      </c>
      <c r="R8997" s="44">
        <v>0</v>
      </c>
      <c r="S8997" s="45">
        <f t="shared" si="1111"/>
        <v>0</v>
      </c>
      <c r="T8997" s="45">
        <v>0</v>
      </c>
      <c r="U8997" s="44">
        <f t="shared" si="1112"/>
        <v>0</v>
      </c>
    </row>
    <row r="8998" spans="1:21">
      <c r="A8998" s="93">
        <v>90022509</v>
      </c>
      <c r="B8998" s="3" t="s">
        <v>735</v>
      </c>
      <c r="C8998" s="4" t="s">
        <v>4</v>
      </c>
      <c r="D8998" s="4" t="s">
        <v>4</v>
      </c>
      <c r="E8998" s="86">
        <v>0</v>
      </c>
      <c r="F8998" s="98">
        <f t="shared" si="1113"/>
        <v>0</v>
      </c>
      <c r="G8998" s="77">
        <v>0</v>
      </c>
      <c r="H8998" s="45">
        <v>0</v>
      </c>
      <c r="I8998" s="44">
        <v>0</v>
      </c>
      <c r="J8998" s="45">
        <v>0</v>
      </c>
      <c r="K8998" s="45">
        <v>0</v>
      </c>
      <c r="L8998" s="45">
        <f t="shared" si="1114"/>
        <v>0</v>
      </c>
      <c r="M8998" s="71">
        <f t="shared" si="1109"/>
        <v>0</v>
      </c>
      <c r="N8998" s="59">
        <v>0</v>
      </c>
      <c r="O8998" s="59">
        <v>0</v>
      </c>
      <c r="P8998" s="59">
        <f t="shared" si="1115"/>
        <v>0</v>
      </c>
      <c r="Q8998" s="72">
        <f t="shared" si="1110"/>
        <v>0</v>
      </c>
      <c r="R8998" s="44">
        <v>0</v>
      </c>
      <c r="S8998" s="45">
        <f t="shared" si="1111"/>
        <v>0</v>
      </c>
      <c r="T8998" s="45">
        <v>0</v>
      </c>
      <c r="U8998" s="44">
        <f t="shared" si="1112"/>
        <v>0</v>
      </c>
    </row>
    <row r="8999" spans="1:21">
      <c r="A8999" s="4">
        <v>90022575</v>
      </c>
      <c r="B8999" s="3" t="s">
        <v>12116</v>
      </c>
      <c r="C8999" s="4" t="s">
        <v>4</v>
      </c>
      <c r="D8999" s="4" t="s">
        <v>4</v>
      </c>
      <c r="E8999" s="4">
        <v>101</v>
      </c>
      <c r="F8999" s="98">
        <f t="shared" si="1113"/>
        <v>2632</v>
      </c>
      <c r="G8999" s="29">
        <v>265832</v>
      </c>
      <c r="H8999" s="45">
        <v>0</v>
      </c>
      <c r="I8999" s="44">
        <v>0</v>
      </c>
      <c r="J8999" s="45">
        <v>0</v>
      </c>
      <c r="K8999" s="45">
        <v>0</v>
      </c>
      <c r="L8999" s="45">
        <f t="shared" si="1114"/>
        <v>0</v>
      </c>
      <c r="M8999" s="71">
        <f t="shared" si="1109"/>
        <v>0</v>
      </c>
      <c r="N8999" s="59">
        <v>0</v>
      </c>
      <c r="O8999" s="59">
        <v>0</v>
      </c>
      <c r="P8999" s="59">
        <f t="shared" si="1115"/>
        <v>0</v>
      </c>
      <c r="Q8999" s="72">
        <f t="shared" si="1110"/>
        <v>0</v>
      </c>
      <c r="R8999" s="44">
        <v>0</v>
      </c>
      <c r="S8999" s="45">
        <f t="shared" si="1111"/>
        <v>101</v>
      </c>
      <c r="T8999" s="83">
        <v>2632</v>
      </c>
      <c r="U8999" s="44">
        <f t="shared" si="1112"/>
        <v>265832</v>
      </c>
    </row>
    <row r="9000" spans="1:21">
      <c r="A9000" s="9">
        <v>90022659</v>
      </c>
      <c r="B9000" s="3">
        <v>7310</v>
      </c>
      <c r="C9000" s="4" t="s">
        <v>4</v>
      </c>
      <c r="D9000" s="4" t="s">
        <v>4</v>
      </c>
      <c r="E9000" s="86">
        <v>7</v>
      </c>
      <c r="F9000" s="98">
        <f t="shared" si="1113"/>
        <v>14038.285714285714</v>
      </c>
      <c r="G9000" s="77">
        <v>98268</v>
      </c>
      <c r="H9000" s="45">
        <v>0</v>
      </c>
      <c r="I9000" s="44">
        <v>0</v>
      </c>
      <c r="J9000" s="45">
        <v>0</v>
      </c>
      <c r="K9000" s="45">
        <v>0</v>
      </c>
      <c r="L9000" s="45">
        <f t="shared" si="1114"/>
        <v>0</v>
      </c>
      <c r="M9000" s="71">
        <f t="shared" si="1109"/>
        <v>0</v>
      </c>
      <c r="N9000" s="59">
        <v>0</v>
      </c>
      <c r="O9000" s="59">
        <v>0</v>
      </c>
      <c r="P9000" s="59">
        <f t="shared" si="1115"/>
        <v>0</v>
      </c>
      <c r="Q9000" s="72">
        <f t="shared" si="1110"/>
        <v>0</v>
      </c>
      <c r="R9000" s="44">
        <v>0</v>
      </c>
      <c r="S9000" s="45">
        <f t="shared" si="1111"/>
        <v>7</v>
      </c>
      <c r="T9000" s="10">
        <v>13750</v>
      </c>
      <c r="U9000" s="44">
        <f t="shared" si="1112"/>
        <v>96250</v>
      </c>
    </row>
    <row r="9001" spans="1:21">
      <c r="A9001" s="4">
        <v>90009321</v>
      </c>
      <c r="B9001" s="3" t="s">
        <v>7678</v>
      </c>
      <c r="C9001" s="4" t="s">
        <v>7679</v>
      </c>
      <c r="D9001" s="4" t="s">
        <v>13016</v>
      </c>
      <c r="E9001" s="86">
        <v>1</v>
      </c>
      <c r="F9001" s="98">
        <f t="shared" si="1113"/>
        <v>112893</v>
      </c>
      <c r="G9001" s="77">
        <v>112893</v>
      </c>
      <c r="H9001" s="45">
        <v>0</v>
      </c>
      <c r="I9001" s="44">
        <v>0</v>
      </c>
      <c r="J9001" s="45">
        <v>0</v>
      </c>
      <c r="K9001" s="45">
        <v>0</v>
      </c>
      <c r="L9001" s="45">
        <f t="shared" si="1114"/>
        <v>0</v>
      </c>
      <c r="M9001" s="71">
        <f t="shared" si="1109"/>
        <v>0</v>
      </c>
      <c r="N9001" s="59">
        <v>0</v>
      </c>
      <c r="O9001" s="59">
        <v>0</v>
      </c>
      <c r="P9001" s="59">
        <f t="shared" si="1115"/>
        <v>0</v>
      </c>
      <c r="Q9001" s="72">
        <f t="shared" si="1110"/>
        <v>0</v>
      </c>
      <c r="R9001" s="44">
        <v>0</v>
      </c>
      <c r="S9001" s="45">
        <f t="shared" si="1111"/>
        <v>1</v>
      </c>
      <c r="T9001" s="45">
        <v>112893</v>
      </c>
      <c r="U9001" s="44">
        <f t="shared" si="1112"/>
        <v>112893</v>
      </c>
    </row>
    <row r="9002" spans="1:21">
      <c r="A9002" s="4">
        <v>92012159</v>
      </c>
      <c r="B9002" s="3" t="s">
        <v>9247</v>
      </c>
      <c r="C9002" s="4" t="s">
        <v>9248</v>
      </c>
      <c r="D9002" s="4" t="s">
        <v>13016</v>
      </c>
      <c r="E9002" s="86">
        <v>0</v>
      </c>
      <c r="F9002" s="98">
        <f t="shared" si="1113"/>
        <v>0</v>
      </c>
      <c r="G9002" s="77">
        <v>0</v>
      </c>
      <c r="H9002" s="45">
        <v>3</v>
      </c>
      <c r="I9002" s="44">
        <v>3</v>
      </c>
      <c r="J9002" s="45">
        <v>0</v>
      </c>
      <c r="K9002" s="45">
        <v>0</v>
      </c>
      <c r="L9002" s="45">
        <f t="shared" si="1114"/>
        <v>0</v>
      </c>
      <c r="M9002" s="71">
        <f t="shared" si="1109"/>
        <v>0</v>
      </c>
      <c r="N9002" s="59">
        <v>0</v>
      </c>
      <c r="O9002" s="59">
        <v>0</v>
      </c>
      <c r="P9002" s="59">
        <f t="shared" si="1115"/>
        <v>0</v>
      </c>
      <c r="Q9002" s="72">
        <f t="shared" si="1110"/>
        <v>0</v>
      </c>
      <c r="R9002" s="44">
        <v>0</v>
      </c>
      <c r="S9002" s="45">
        <f t="shared" si="1111"/>
        <v>0</v>
      </c>
      <c r="T9002" s="45">
        <v>49500</v>
      </c>
      <c r="U9002" s="44">
        <f t="shared" si="1112"/>
        <v>0</v>
      </c>
    </row>
    <row r="9003" spans="1:21">
      <c r="A9003" s="9">
        <v>90009374</v>
      </c>
      <c r="B9003" s="3" t="s">
        <v>4046</v>
      </c>
      <c r="C9003" s="4" t="s">
        <v>197</v>
      </c>
      <c r="D9003" s="4" t="s">
        <v>13016</v>
      </c>
      <c r="E9003" s="86">
        <v>6</v>
      </c>
      <c r="F9003" s="98">
        <f t="shared" si="1113"/>
        <v>13790</v>
      </c>
      <c r="G9003" s="77">
        <v>82740</v>
      </c>
      <c r="H9003" s="45">
        <v>0</v>
      </c>
      <c r="I9003" s="44">
        <v>0</v>
      </c>
      <c r="J9003" s="45">
        <v>0</v>
      </c>
      <c r="K9003" s="45">
        <v>0</v>
      </c>
      <c r="L9003" s="45">
        <f t="shared" si="1114"/>
        <v>0</v>
      </c>
      <c r="M9003" s="71">
        <f t="shared" si="1109"/>
        <v>0</v>
      </c>
      <c r="N9003" s="59">
        <v>0</v>
      </c>
      <c r="O9003" s="59">
        <v>0</v>
      </c>
      <c r="P9003" s="59">
        <f t="shared" si="1115"/>
        <v>0</v>
      </c>
      <c r="Q9003" s="72">
        <f t="shared" si="1110"/>
        <v>0</v>
      </c>
      <c r="R9003" s="44">
        <v>0</v>
      </c>
      <c r="S9003" s="45">
        <f t="shared" si="1111"/>
        <v>6</v>
      </c>
      <c r="T9003" s="10">
        <v>13790</v>
      </c>
      <c r="U9003" s="44">
        <f t="shared" si="1112"/>
        <v>82740</v>
      </c>
    </row>
    <row r="9004" spans="1:21">
      <c r="A9004" s="4">
        <v>90009995</v>
      </c>
      <c r="B9004" s="3" t="s">
        <v>8589</v>
      </c>
      <c r="C9004" s="4" t="s">
        <v>197</v>
      </c>
      <c r="D9004" s="4" t="s">
        <v>13016</v>
      </c>
      <c r="E9004" s="86">
        <v>0</v>
      </c>
      <c r="F9004" s="98">
        <f t="shared" si="1113"/>
        <v>0</v>
      </c>
      <c r="G9004" s="77">
        <v>0</v>
      </c>
      <c r="H9004" s="45">
        <v>96</v>
      </c>
      <c r="I9004" s="44">
        <v>96</v>
      </c>
      <c r="J9004" s="45">
        <v>0</v>
      </c>
      <c r="K9004" s="45">
        <v>0</v>
      </c>
      <c r="L9004" s="45">
        <f t="shared" si="1114"/>
        <v>0</v>
      </c>
      <c r="M9004" s="71">
        <f t="shared" si="1109"/>
        <v>0</v>
      </c>
      <c r="N9004" s="59">
        <v>0</v>
      </c>
      <c r="O9004" s="59">
        <v>0</v>
      </c>
      <c r="P9004" s="59">
        <f t="shared" si="1115"/>
        <v>0</v>
      </c>
      <c r="Q9004" s="72">
        <f t="shared" si="1110"/>
        <v>0</v>
      </c>
      <c r="R9004" s="44">
        <v>0</v>
      </c>
      <c r="S9004" s="45">
        <f t="shared" si="1111"/>
        <v>0</v>
      </c>
      <c r="T9004" s="45">
        <v>14620</v>
      </c>
      <c r="U9004" s="44">
        <f t="shared" si="1112"/>
        <v>0</v>
      </c>
    </row>
    <row r="9005" spans="1:21">
      <c r="A9005" s="4">
        <v>92010322</v>
      </c>
      <c r="B9005" s="3" t="s">
        <v>11108</v>
      </c>
      <c r="C9005" s="4" t="s">
        <v>197</v>
      </c>
      <c r="D9005" s="4" t="s">
        <v>13016</v>
      </c>
      <c r="E9005" s="86">
        <v>0</v>
      </c>
      <c r="F9005" s="98">
        <f t="shared" si="1113"/>
        <v>0</v>
      </c>
      <c r="G9005" s="77">
        <v>0</v>
      </c>
      <c r="H9005" s="45">
        <v>1</v>
      </c>
      <c r="I9005" s="44">
        <v>1</v>
      </c>
      <c r="J9005" s="45">
        <v>0</v>
      </c>
      <c r="K9005" s="45">
        <v>0</v>
      </c>
      <c r="L9005" s="45">
        <f t="shared" si="1114"/>
        <v>0</v>
      </c>
      <c r="M9005" s="71">
        <f t="shared" si="1109"/>
        <v>0</v>
      </c>
      <c r="N9005" s="59">
        <v>0</v>
      </c>
      <c r="O9005" s="59">
        <v>0</v>
      </c>
      <c r="P9005" s="59">
        <f t="shared" si="1115"/>
        <v>0</v>
      </c>
      <c r="Q9005" s="72">
        <f t="shared" si="1110"/>
        <v>0</v>
      </c>
      <c r="R9005" s="44">
        <v>0</v>
      </c>
      <c r="S9005" s="45">
        <f t="shared" si="1111"/>
        <v>0</v>
      </c>
      <c r="T9005" s="45">
        <v>0</v>
      </c>
      <c r="U9005" s="44">
        <f t="shared" si="1112"/>
        <v>0</v>
      </c>
    </row>
    <row r="9006" spans="1:21">
      <c r="A9006" s="93">
        <v>90009934</v>
      </c>
      <c r="B9006" s="3" t="s">
        <v>12673</v>
      </c>
      <c r="C9006" s="4" t="s">
        <v>197</v>
      </c>
      <c r="D9006" s="4" t="s">
        <v>13016</v>
      </c>
      <c r="E9006" s="86">
        <v>0</v>
      </c>
      <c r="F9006" s="98">
        <f t="shared" si="1113"/>
        <v>0</v>
      </c>
      <c r="G9006" s="77">
        <v>0</v>
      </c>
      <c r="H9006" s="45">
        <v>0</v>
      </c>
      <c r="I9006" s="44">
        <v>0</v>
      </c>
      <c r="J9006" s="45">
        <v>0</v>
      </c>
      <c r="K9006" s="45">
        <v>0</v>
      </c>
      <c r="L9006" s="45">
        <f t="shared" si="1114"/>
        <v>0</v>
      </c>
      <c r="M9006" s="71">
        <f t="shared" si="1109"/>
        <v>0</v>
      </c>
      <c r="N9006" s="59">
        <v>0</v>
      </c>
      <c r="O9006" s="59">
        <v>0</v>
      </c>
      <c r="P9006" s="59">
        <f t="shared" si="1115"/>
        <v>0</v>
      </c>
      <c r="Q9006" s="72">
        <f t="shared" si="1110"/>
        <v>0</v>
      </c>
      <c r="R9006" s="44">
        <v>0</v>
      </c>
      <c r="S9006" s="45">
        <f t="shared" si="1111"/>
        <v>0</v>
      </c>
      <c r="T9006" s="45">
        <v>18420</v>
      </c>
      <c r="U9006" s="44">
        <f t="shared" si="1112"/>
        <v>0</v>
      </c>
    </row>
    <row r="9007" spans="1:21">
      <c r="A9007" s="4">
        <v>90009524</v>
      </c>
      <c r="B9007" s="3" t="s">
        <v>9250</v>
      </c>
      <c r="C9007" s="4" t="s">
        <v>197</v>
      </c>
      <c r="D9007" s="4" t="s">
        <v>13016</v>
      </c>
      <c r="E9007" s="86">
        <v>0</v>
      </c>
      <c r="F9007" s="98">
        <f t="shared" si="1113"/>
        <v>0</v>
      </c>
      <c r="G9007" s="77">
        <v>0</v>
      </c>
      <c r="H9007" s="45">
        <v>5</v>
      </c>
      <c r="I9007" s="44">
        <v>5</v>
      </c>
      <c r="J9007" s="45">
        <v>0</v>
      </c>
      <c r="K9007" s="45">
        <v>0</v>
      </c>
      <c r="L9007" s="45">
        <f t="shared" si="1114"/>
        <v>0</v>
      </c>
      <c r="M9007" s="71">
        <f t="shared" si="1109"/>
        <v>0</v>
      </c>
      <c r="N9007" s="59">
        <v>0</v>
      </c>
      <c r="O9007" s="59">
        <v>0</v>
      </c>
      <c r="P9007" s="59">
        <f t="shared" si="1115"/>
        <v>0</v>
      </c>
      <c r="Q9007" s="72">
        <f t="shared" si="1110"/>
        <v>0</v>
      </c>
      <c r="R9007" s="44">
        <v>0</v>
      </c>
      <c r="S9007" s="45">
        <f t="shared" si="1111"/>
        <v>0</v>
      </c>
      <c r="T9007" s="45">
        <v>0</v>
      </c>
      <c r="U9007" s="44">
        <f t="shared" si="1112"/>
        <v>0</v>
      </c>
    </row>
    <row r="9008" spans="1:21">
      <c r="A9008" s="4">
        <v>90009373</v>
      </c>
      <c r="B9008" s="3" t="s">
        <v>7574</v>
      </c>
      <c r="C9008" s="4" t="s">
        <v>197</v>
      </c>
      <c r="D9008" s="4" t="s">
        <v>13016</v>
      </c>
      <c r="E9008" s="86">
        <v>3</v>
      </c>
      <c r="F9008" s="98">
        <f t="shared" si="1113"/>
        <v>2090</v>
      </c>
      <c r="G9008" s="77">
        <v>6270</v>
      </c>
      <c r="H9008" s="45">
        <v>0</v>
      </c>
      <c r="I9008" s="44">
        <v>0</v>
      </c>
      <c r="J9008" s="45">
        <v>0</v>
      </c>
      <c r="K9008" s="45">
        <v>0</v>
      </c>
      <c r="L9008" s="45">
        <f t="shared" si="1114"/>
        <v>0</v>
      </c>
      <c r="M9008" s="71">
        <f t="shared" si="1109"/>
        <v>0</v>
      </c>
      <c r="N9008" s="59">
        <v>0</v>
      </c>
      <c r="O9008" s="59">
        <v>0</v>
      </c>
      <c r="P9008" s="59">
        <f t="shared" si="1115"/>
        <v>0</v>
      </c>
      <c r="Q9008" s="72">
        <f t="shared" si="1110"/>
        <v>0</v>
      </c>
      <c r="R9008" s="44">
        <v>0</v>
      </c>
      <c r="S9008" s="45">
        <f t="shared" si="1111"/>
        <v>3</v>
      </c>
      <c r="T9008" s="45">
        <v>2090</v>
      </c>
      <c r="U9008" s="44">
        <f t="shared" si="1112"/>
        <v>6270</v>
      </c>
    </row>
    <row r="9009" spans="1:21">
      <c r="A9009" s="9">
        <v>91000049</v>
      </c>
      <c r="B9009" s="3" t="s">
        <v>3682</v>
      </c>
      <c r="C9009" s="4" t="s">
        <v>3683</v>
      </c>
      <c r="D9009" s="4" t="s">
        <v>13016</v>
      </c>
      <c r="E9009" s="86">
        <v>3</v>
      </c>
      <c r="F9009" s="98">
        <f t="shared" ref="F9009:F9040" si="1116">IFERROR(G9009/E9009,0)</f>
        <v>950</v>
      </c>
      <c r="G9009" s="77">
        <v>2850</v>
      </c>
      <c r="H9009" s="45">
        <v>0</v>
      </c>
      <c r="I9009" s="44">
        <v>0</v>
      </c>
      <c r="J9009" s="45">
        <v>0</v>
      </c>
      <c r="K9009" s="45">
        <v>0</v>
      </c>
      <c r="L9009" s="45">
        <f t="shared" si="1114"/>
        <v>0</v>
      </c>
      <c r="M9009" s="71">
        <f t="shared" si="1109"/>
        <v>0</v>
      </c>
      <c r="N9009" s="59">
        <v>0</v>
      </c>
      <c r="O9009" s="59">
        <v>0</v>
      </c>
      <c r="P9009" s="59">
        <f t="shared" si="1115"/>
        <v>0</v>
      </c>
      <c r="Q9009" s="72">
        <f t="shared" si="1110"/>
        <v>0</v>
      </c>
      <c r="R9009" s="44">
        <v>0</v>
      </c>
      <c r="S9009" s="45">
        <f t="shared" si="1111"/>
        <v>3</v>
      </c>
      <c r="T9009" s="10">
        <v>950</v>
      </c>
      <c r="U9009" s="44">
        <f t="shared" si="1112"/>
        <v>2850</v>
      </c>
    </row>
    <row r="9010" spans="1:21">
      <c r="A9010" s="9">
        <v>90022482</v>
      </c>
      <c r="B9010" s="3" t="s">
        <v>3814</v>
      </c>
      <c r="C9010" s="4" t="s">
        <v>3683</v>
      </c>
      <c r="D9010" s="4" t="s">
        <v>13016</v>
      </c>
      <c r="E9010" s="86">
        <v>4</v>
      </c>
      <c r="F9010" s="98">
        <f t="shared" si="1116"/>
        <v>1400</v>
      </c>
      <c r="G9010" s="77">
        <v>5600</v>
      </c>
      <c r="H9010" s="45">
        <v>0</v>
      </c>
      <c r="I9010" s="44">
        <v>0</v>
      </c>
      <c r="J9010" s="45">
        <v>0</v>
      </c>
      <c r="K9010" s="45">
        <v>0</v>
      </c>
      <c r="L9010" s="45">
        <f t="shared" si="1114"/>
        <v>0</v>
      </c>
      <c r="M9010" s="71">
        <f t="shared" si="1109"/>
        <v>0</v>
      </c>
      <c r="N9010" s="59">
        <v>0</v>
      </c>
      <c r="O9010" s="59">
        <v>0</v>
      </c>
      <c r="P9010" s="59">
        <f t="shared" si="1115"/>
        <v>0</v>
      </c>
      <c r="Q9010" s="72">
        <f t="shared" si="1110"/>
        <v>0</v>
      </c>
      <c r="R9010" s="44">
        <v>0</v>
      </c>
      <c r="S9010" s="45">
        <f t="shared" si="1111"/>
        <v>4</v>
      </c>
      <c r="T9010" s="10">
        <v>1400</v>
      </c>
      <c r="U9010" s="44">
        <f t="shared" si="1112"/>
        <v>5600</v>
      </c>
    </row>
    <row r="9011" spans="1:21">
      <c r="A9011" s="4">
        <v>92010277</v>
      </c>
      <c r="B9011" s="3" t="s">
        <v>8613</v>
      </c>
      <c r="C9011" s="4" t="s">
        <v>7677</v>
      </c>
      <c r="D9011" s="4" t="s">
        <v>13016</v>
      </c>
      <c r="E9011" s="86">
        <v>0</v>
      </c>
      <c r="F9011" s="98">
        <f t="shared" si="1116"/>
        <v>0</v>
      </c>
      <c r="G9011" s="77">
        <v>0</v>
      </c>
      <c r="H9011" s="45">
        <v>16</v>
      </c>
      <c r="I9011" s="44">
        <v>16</v>
      </c>
      <c r="J9011" s="45">
        <v>0</v>
      </c>
      <c r="K9011" s="45">
        <v>0</v>
      </c>
      <c r="L9011" s="45">
        <f t="shared" si="1114"/>
        <v>0</v>
      </c>
      <c r="M9011" s="71">
        <f t="shared" si="1109"/>
        <v>0</v>
      </c>
      <c r="N9011" s="59">
        <v>0</v>
      </c>
      <c r="O9011" s="59">
        <v>0</v>
      </c>
      <c r="P9011" s="59">
        <f t="shared" si="1115"/>
        <v>0</v>
      </c>
      <c r="Q9011" s="72">
        <f t="shared" si="1110"/>
        <v>0</v>
      </c>
      <c r="R9011" s="44">
        <v>0</v>
      </c>
      <c r="S9011" s="45">
        <f t="shared" si="1111"/>
        <v>0</v>
      </c>
      <c r="T9011" s="45">
        <v>450300</v>
      </c>
      <c r="U9011" s="44">
        <f t="shared" si="1112"/>
        <v>0</v>
      </c>
    </row>
    <row r="9012" spans="1:21">
      <c r="A9012" s="4">
        <v>92010616</v>
      </c>
      <c r="B9012" s="3" t="s">
        <v>8612</v>
      </c>
      <c r="C9012" s="4" t="s">
        <v>7677</v>
      </c>
      <c r="D9012" s="4" t="s">
        <v>13016</v>
      </c>
      <c r="E9012" s="86">
        <v>0</v>
      </c>
      <c r="F9012" s="98">
        <f t="shared" si="1116"/>
        <v>0</v>
      </c>
      <c r="G9012" s="77">
        <v>0</v>
      </c>
      <c r="H9012" s="45">
        <v>16</v>
      </c>
      <c r="I9012" s="44">
        <v>16</v>
      </c>
      <c r="J9012" s="45">
        <v>0</v>
      </c>
      <c r="K9012" s="45">
        <v>0</v>
      </c>
      <c r="L9012" s="45">
        <f t="shared" si="1114"/>
        <v>0</v>
      </c>
      <c r="M9012" s="71">
        <f t="shared" si="1109"/>
        <v>0</v>
      </c>
      <c r="N9012" s="59">
        <v>0</v>
      </c>
      <c r="O9012" s="59">
        <v>0</v>
      </c>
      <c r="P9012" s="59">
        <f t="shared" si="1115"/>
        <v>0</v>
      </c>
      <c r="Q9012" s="72">
        <f t="shared" si="1110"/>
        <v>0</v>
      </c>
      <c r="R9012" s="44">
        <v>0</v>
      </c>
      <c r="S9012" s="45">
        <f t="shared" si="1111"/>
        <v>0</v>
      </c>
      <c r="T9012" s="45">
        <v>43500</v>
      </c>
      <c r="U9012" s="44">
        <f t="shared" si="1112"/>
        <v>0</v>
      </c>
    </row>
    <row r="9013" spans="1:21">
      <c r="A9013" s="4">
        <v>92000296</v>
      </c>
      <c r="B9013" s="3" t="s">
        <v>8880</v>
      </c>
      <c r="C9013" s="4" t="s">
        <v>7677</v>
      </c>
      <c r="D9013" s="4" t="s">
        <v>13016</v>
      </c>
      <c r="E9013" s="86">
        <v>0</v>
      </c>
      <c r="F9013" s="98">
        <f t="shared" si="1116"/>
        <v>0</v>
      </c>
      <c r="G9013" s="77">
        <v>0</v>
      </c>
      <c r="H9013" s="45">
        <v>5</v>
      </c>
      <c r="I9013" s="44">
        <v>5</v>
      </c>
      <c r="J9013" s="45">
        <v>0</v>
      </c>
      <c r="K9013" s="45">
        <v>0</v>
      </c>
      <c r="L9013" s="45">
        <f t="shared" si="1114"/>
        <v>0</v>
      </c>
      <c r="M9013" s="71">
        <f t="shared" si="1109"/>
        <v>0</v>
      </c>
      <c r="N9013" s="59">
        <v>0</v>
      </c>
      <c r="O9013" s="59">
        <v>0</v>
      </c>
      <c r="P9013" s="59">
        <f t="shared" si="1115"/>
        <v>0</v>
      </c>
      <c r="Q9013" s="72">
        <f t="shared" si="1110"/>
        <v>0</v>
      </c>
      <c r="R9013" s="44">
        <v>0</v>
      </c>
      <c r="S9013" s="45">
        <f t="shared" si="1111"/>
        <v>0</v>
      </c>
      <c r="T9013" s="45">
        <v>17500</v>
      </c>
      <c r="U9013" s="44">
        <f t="shared" si="1112"/>
        <v>0</v>
      </c>
    </row>
    <row r="9014" spans="1:21">
      <c r="A9014" s="4">
        <v>92010475</v>
      </c>
      <c r="B9014" s="3" t="s">
        <v>8879</v>
      </c>
      <c r="C9014" s="4" t="s">
        <v>7677</v>
      </c>
      <c r="D9014" s="4" t="s">
        <v>13016</v>
      </c>
      <c r="E9014" s="86">
        <v>0</v>
      </c>
      <c r="F9014" s="98">
        <f t="shared" si="1116"/>
        <v>0</v>
      </c>
      <c r="G9014" s="77">
        <v>0</v>
      </c>
      <c r="H9014" s="45">
        <v>4</v>
      </c>
      <c r="I9014" s="44">
        <v>4</v>
      </c>
      <c r="J9014" s="45">
        <v>0</v>
      </c>
      <c r="K9014" s="45">
        <v>0</v>
      </c>
      <c r="L9014" s="45">
        <f t="shared" si="1114"/>
        <v>0</v>
      </c>
      <c r="M9014" s="71">
        <f t="shared" si="1109"/>
        <v>0</v>
      </c>
      <c r="N9014" s="59">
        <v>0</v>
      </c>
      <c r="O9014" s="59">
        <v>0</v>
      </c>
      <c r="P9014" s="59">
        <f t="shared" si="1115"/>
        <v>0</v>
      </c>
      <c r="Q9014" s="72">
        <f t="shared" si="1110"/>
        <v>0</v>
      </c>
      <c r="R9014" s="44">
        <v>0</v>
      </c>
      <c r="S9014" s="45">
        <f t="shared" si="1111"/>
        <v>0</v>
      </c>
      <c r="T9014" s="45">
        <v>26000</v>
      </c>
      <c r="U9014" s="44">
        <f t="shared" si="1112"/>
        <v>0</v>
      </c>
    </row>
    <row r="9015" spans="1:21">
      <c r="A9015" s="4">
        <v>90009376</v>
      </c>
      <c r="B9015" s="3" t="s">
        <v>7676</v>
      </c>
      <c r="C9015" s="4" t="s">
        <v>7677</v>
      </c>
      <c r="D9015" s="4" t="s">
        <v>13016</v>
      </c>
      <c r="E9015" s="86">
        <v>1</v>
      </c>
      <c r="F9015" s="98">
        <f t="shared" si="1116"/>
        <v>270100</v>
      </c>
      <c r="G9015" s="77">
        <v>270100</v>
      </c>
      <c r="H9015" s="45">
        <v>0</v>
      </c>
      <c r="I9015" s="44">
        <v>0</v>
      </c>
      <c r="J9015" s="45">
        <v>0</v>
      </c>
      <c r="K9015" s="45">
        <v>0</v>
      </c>
      <c r="L9015" s="45">
        <f t="shared" si="1114"/>
        <v>0</v>
      </c>
      <c r="M9015" s="71">
        <f t="shared" si="1109"/>
        <v>0</v>
      </c>
      <c r="N9015" s="59">
        <v>0</v>
      </c>
      <c r="O9015" s="59">
        <v>0</v>
      </c>
      <c r="P9015" s="59">
        <f t="shared" si="1115"/>
        <v>0</v>
      </c>
      <c r="Q9015" s="72">
        <f t="shared" si="1110"/>
        <v>0</v>
      </c>
      <c r="R9015" s="44">
        <v>0</v>
      </c>
      <c r="S9015" s="45">
        <f t="shared" si="1111"/>
        <v>1</v>
      </c>
      <c r="T9015" s="45">
        <v>270100</v>
      </c>
      <c r="U9015" s="44">
        <f t="shared" si="1112"/>
        <v>270100</v>
      </c>
    </row>
    <row r="9016" spans="1:21">
      <c r="A9016" s="4">
        <v>90009379</v>
      </c>
      <c r="B9016" s="3" t="s">
        <v>7503</v>
      </c>
      <c r="C9016" s="4" t="s">
        <v>893</v>
      </c>
      <c r="D9016" s="4" t="s">
        <v>13016</v>
      </c>
      <c r="E9016" s="86">
        <v>8</v>
      </c>
      <c r="F9016" s="98">
        <f t="shared" si="1116"/>
        <v>16000</v>
      </c>
      <c r="G9016" s="77">
        <v>128000</v>
      </c>
      <c r="H9016" s="45">
        <v>0</v>
      </c>
      <c r="I9016" s="44">
        <v>0</v>
      </c>
      <c r="J9016" s="45">
        <v>0</v>
      </c>
      <c r="K9016" s="45">
        <v>0</v>
      </c>
      <c r="L9016" s="45">
        <f t="shared" si="1114"/>
        <v>0</v>
      </c>
      <c r="M9016" s="71">
        <f t="shared" si="1109"/>
        <v>0</v>
      </c>
      <c r="N9016" s="59">
        <v>0</v>
      </c>
      <c r="O9016" s="59">
        <v>0</v>
      </c>
      <c r="P9016" s="59">
        <f t="shared" si="1115"/>
        <v>0</v>
      </c>
      <c r="Q9016" s="72">
        <f t="shared" si="1110"/>
        <v>0</v>
      </c>
      <c r="R9016" s="44">
        <v>0</v>
      </c>
      <c r="S9016" s="45">
        <f t="shared" si="1111"/>
        <v>8</v>
      </c>
      <c r="T9016" s="45">
        <v>16000</v>
      </c>
      <c r="U9016" s="44">
        <f t="shared" si="1112"/>
        <v>128000</v>
      </c>
    </row>
    <row r="9017" spans="1:21">
      <c r="A9017" s="4">
        <v>90009380</v>
      </c>
      <c r="B9017" s="3" t="s">
        <v>7573</v>
      </c>
      <c r="C9017" s="4" t="s">
        <v>893</v>
      </c>
      <c r="D9017" s="4" t="s">
        <v>13016</v>
      </c>
      <c r="E9017" s="86">
        <v>3</v>
      </c>
      <c r="F9017" s="98">
        <f t="shared" si="1116"/>
        <v>11310</v>
      </c>
      <c r="G9017" s="77">
        <v>33930</v>
      </c>
      <c r="H9017" s="45">
        <v>0</v>
      </c>
      <c r="I9017" s="44">
        <v>0</v>
      </c>
      <c r="J9017" s="45">
        <v>0</v>
      </c>
      <c r="K9017" s="45">
        <v>0</v>
      </c>
      <c r="L9017" s="45">
        <f t="shared" si="1114"/>
        <v>0</v>
      </c>
      <c r="M9017" s="71">
        <f t="shared" si="1109"/>
        <v>0</v>
      </c>
      <c r="N9017" s="59">
        <v>0</v>
      </c>
      <c r="O9017" s="59">
        <v>0</v>
      </c>
      <c r="P9017" s="59">
        <f t="shared" si="1115"/>
        <v>0</v>
      </c>
      <c r="Q9017" s="72">
        <f t="shared" si="1110"/>
        <v>0</v>
      </c>
      <c r="R9017" s="44">
        <v>0</v>
      </c>
      <c r="S9017" s="45">
        <f t="shared" si="1111"/>
        <v>3</v>
      </c>
      <c r="T9017" s="45">
        <v>11310</v>
      </c>
      <c r="U9017" s="44">
        <f t="shared" si="1112"/>
        <v>33930</v>
      </c>
    </row>
    <row r="9018" spans="1:21">
      <c r="A9018" s="4">
        <v>90010279</v>
      </c>
      <c r="B9018" s="3" t="s">
        <v>7602</v>
      </c>
      <c r="C9018" s="4" t="s">
        <v>893</v>
      </c>
      <c r="D9018" s="4" t="s">
        <v>13016</v>
      </c>
      <c r="E9018" s="86">
        <v>2</v>
      </c>
      <c r="F9018" s="98">
        <f t="shared" si="1116"/>
        <v>9000</v>
      </c>
      <c r="G9018" s="77">
        <v>18000</v>
      </c>
      <c r="H9018" s="45">
        <v>0</v>
      </c>
      <c r="I9018" s="44">
        <v>0</v>
      </c>
      <c r="J9018" s="45">
        <v>0</v>
      </c>
      <c r="K9018" s="45">
        <v>0</v>
      </c>
      <c r="L9018" s="45">
        <f t="shared" si="1114"/>
        <v>0</v>
      </c>
      <c r="M9018" s="71">
        <f t="shared" si="1109"/>
        <v>0</v>
      </c>
      <c r="N9018" s="59">
        <v>0</v>
      </c>
      <c r="O9018" s="59">
        <v>0</v>
      </c>
      <c r="P9018" s="59">
        <f t="shared" si="1115"/>
        <v>0</v>
      </c>
      <c r="Q9018" s="72">
        <f t="shared" si="1110"/>
        <v>0</v>
      </c>
      <c r="R9018" s="44">
        <v>0</v>
      </c>
      <c r="S9018" s="45">
        <f t="shared" si="1111"/>
        <v>2</v>
      </c>
      <c r="T9018" s="45">
        <v>9000</v>
      </c>
      <c r="U9018" s="44">
        <f t="shared" si="1112"/>
        <v>18000</v>
      </c>
    </row>
    <row r="9019" spans="1:21">
      <c r="A9019" s="4">
        <v>90009377</v>
      </c>
      <c r="B9019" s="3" t="s">
        <v>7675</v>
      </c>
      <c r="C9019" s="4" t="s">
        <v>893</v>
      </c>
      <c r="D9019" s="4" t="s">
        <v>13016</v>
      </c>
      <c r="E9019" s="86">
        <v>1</v>
      </c>
      <c r="F9019" s="98">
        <f t="shared" si="1116"/>
        <v>7840</v>
      </c>
      <c r="G9019" s="77">
        <v>7840</v>
      </c>
      <c r="H9019" s="45">
        <v>0</v>
      </c>
      <c r="I9019" s="44">
        <v>0</v>
      </c>
      <c r="J9019" s="45">
        <v>0</v>
      </c>
      <c r="K9019" s="45">
        <v>0</v>
      </c>
      <c r="L9019" s="45">
        <f t="shared" si="1114"/>
        <v>0</v>
      </c>
      <c r="M9019" s="71">
        <f t="shared" si="1109"/>
        <v>0</v>
      </c>
      <c r="N9019" s="59">
        <v>0</v>
      </c>
      <c r="O9019" s="59">
        <v>0</v>
      </c>
      <c r="P9019" s="59">
        <f t="shared" si="1115"/>
        <v>0</v>
      </c>
      <c r="Q9019" s="72">
        <f t="shared" si="1110"/>
        <v>0</v>
      </c>
      <c r="R9019" s="44">
        <v>0</v>
      </c>
      <c r="S9019" s="45">
        <f t="shared" si="1111"/>
        <v>1</v>
      </c>
      <c r="T9019" s="45">
        <v>7840</v>
      </c>
      <c r="U9019" s="44">
        <f t="shared" si="1112"/>
        <v>7840</v>
      </c>
    </row>
    <row r="9020" spans="1:21">
      <c r="A9020" s="4">
        <v>90009378</v>
      </c>
      <c r="B9020" s="3" t="s">
        <v>7608</v>
      </c>
      <c r="C9020" s="4" t="s">
        <v>893</v>
      </c>
      <c r="D9020" s="4" t="s">
        <v>13016</v>
      </c>
      <c r="E9020" s="86">
        <v>2</v>
      </c>
      <c r="F9020" s="98">
        <f t="shared" si="1116"/>
        <v>1600</v>
      </c>
      <c r="G9020" s="77">
        <v>3200</v>
      </c>
      <c r="H9020" s="45">
        <v>0</v>
      </c>
      <c r="I9020" s="44">
        <v>0</v>
      </c>
      <c r="J9020" s="45">
        <v>0</v>
      </c>
      <c r="K9020" s="45">
        <v>0</v>
      </c>
      <c r="L9020" s="45">
        <f t="shared" si="1114"/>
        <v>0</v>
      </c>
      <c r="M9020" s="71">
        <f t="shared" si="1109"/>
        <v>0</v>
      </c>
      <c r="N9020" s="59">
        <v>0</v>
      </c>
      <c r="O9020" s="59">
        <v>0</v>
      </c>
      <c r="P9020" s="59">
        <f t="shared" si="1115"/>
        <v>0</v>
      </c>
      <c r="Q9020" s="72">
        <f t="shared" si="1110"/>
        <v>0</v>
      </c>
      <c r="R9020" s="44">
        <v>0</v>
      </c>
      <c r="S9020" s="45">
        <f t="shared" si="1111"/>
        <v>2</v>
      </c>
      <c r="T9020" s="45">
        <v>1600</v>
      </c>
      <c r="U9020" s="44">
        <f t="shared" si="1112"/>
        <v>3200</v>
      </c>
    </row>
    <row r="9021" spans="1:21">
      <c r="A9021" s="4">
        <v>92000943</v>
      </c>
      <c r="B9021" s="3" t="s">
        <v>8826</v>
      </c>
      <c r="C9021" s="4" t="s">
        <v>893</v>
      </c>
      <c r="D9021" s="4" t="s">
        <v>13016</v>
      </c>
      <c r="E9021" s="86">
        <v>0</v>
      </c>
      <c r="F9021" s="98">
        <f t="shared" si="1116"/>
        <v>0</v>
      </c>
      <c r="G9021" s="77">
        <v>0</v>
      </c>
      <c r="H9021" s="45">
        <v>2</v>
      </c>
      <c r="I9021" s="44">
        <v>2</v>
      </c>
      <c r="J9021" s="45">
        <v>0</v>
      </c>
      <c r="K9021" s="45">
        <v>0</v>
      </c>
      <c r="L9021" s="45">
        <f t="shared" si="1114"/>
        <v>0</v>
      </c>
      <c r="M9021" s="71">
        <f t="shared" si="1109"/>
        <v>0</v>
      </c>
      <c r="N9021" s="59">
        <v>0</v>
      </c>
      <c r="O9021" s="59">
        <v>0</v>
      </c>
      <c r="P9021" s="59">
        <f t="shared" si="1115"/>
        <v>0</v>
      </c>
      <c r="Q9021" s="72">
        <f t="shared" si="1110"/>
        <v>0</v>
      </c>
      <c r="R9021" s="44">
        <v>0</v>
      </c>
      <c r="S9021" s="45">
        <f t="shared" si="1111"/>
        <v>0</v>
      </c>
      <c r="T9021" s="45">
        <v>117610</v>
      </c>
      <c r="U9021" s="44">
        <f t="shared" si="1112"/>
        <v>0</v>
      </c>
    </row>
    <row r="9022" spans="1:21">
      <c r="A9022" s="93">
        <v>90012682</v>
      </c>
      <c r="B9022" s="3" t="s">
        <v>65</v>
      </c>
      <c r="C9022" s="4" t="s">
        <v>44</v>
      </c>
      <c r="D9022" s="4" t="s">
        <v>13016</v>
      </c>
      <c r="E9022" s="86">
        <v>-1</v>
      </c>
      <c r="F9022" s="98">
        <f t="shared" si="1116"/>
        <v>0</v>
      </c>
      <c r="G9022" s="77">
        <v>0</v>
      </c>
      <c r="H9022" s="45">
        <v>0</v>
      </c>
      <c r="I9022" s="44">
        <v>0</v>
      </c>
      <c r="J9022" s="45">
        <v>0</v>
      </c>
      <c r="K9022" s="45">
        <v>0</v>
      </c>
      <c r="L9022" s="45">
        <f t="shared" si="1114"/>
        <v>0</v>
      </c>
      <c r="M9022" s="71">
        <f t="shared" si="1109"/>
        <v>0</v>
      </c>
      <c r="N9022" s="59">
        <v>0</v>
      </c>
      <c r="O9022" s="59">
        <v>0</v>
      </c>
      <c r="P9022" s="59">
        <f t="shared" si="1115"/>
        <v>0</v>
      </c>
      <c r="Q9022" s="72">
        <f t="shared" si="1110"/>
        <v>0</v>
      </c>
      <c r="R9022" s="44">
        <v>0</v>
      </c>
      <c r="S9022" s="45">
        <f t="shared" si="1111"/>
        <v>-1</v>
      </c>
      <c r="T9022" s="99">
        <v>0</v>
      </c>
      <c r="U9022" s="44">
        <f t="shared" si="1112"/>
        <v>0</v>
      </c>
    </row>
    <row r="9023" spans="1:21">
      <c r="A9023" s="9">
        <v>90013083</v>
      </c>
      <c r="B9023" s="3" t="s">
        <v>3491</v>
      </c>
      <c r="C9023" s="4" t="s">
        <v>44</v>
      </c>
      <c r="D9023" s="4" t="s">
        <v>13016</v>
      </c>
      <c r="E9023" s="86">
        <v>2</v>
      </c>
      <c r="F9023" s="98">
        <f t="shared" si="1116"/>
        <v>5500</v>
      </c>
      <c r="G9023" s="77">
        <v>11000</v>
      </c>
      <c r="H9023" s="45">
        <v>0</v>
      </c>
      <c r="I9023" s="44">
        <v>0</v>
      </c>
      <c r="J9023" s="45">
        <v>0</v>
      </c>
      <c r="K9023" s="45">
        <v>0</v>
      </c>
      <c r="L9023" s="45">
        <f t="shared" si="1114"/>
        <v>0</v>
      </c>
      <c r="M9023" s="71">
        <f t="shared" si="1109"/>
        <v>0</v>
      </c>
      <c r="N9023" s="59">
        <v>0</v>
      </c>
      <c r="O9023" s="59">
        <v>0</v>
      </c>
      <c r="P9023" s="59">
        <f t="shared" si="1115"/>
        <v>0</v>
      </c>
      <c r="Q9023" s="72">
        <f t="shared" si="1110"/>
        <v>0</v>
      </c>
      <c r="R9023" s="44">
        <v>0</v>
      </c>
      <c r="S9023" s="45">
        <f t="shared" si="1111"/>
        <v>2</v>
      </c>
      <c r="T9023" s="10">
        <v>5500</v>
      </c>
      <c r="U9023" s="44">
        <f t="shared" si="1112"/>
        <v>11000</v>
      </c>
    </row>
    <row r="9024" spans="1:21">
      <c r="A9024" s="4">
        <v>90012713</v>
      </c>
      <c r="B9024" s="3" t="s">
        <v>894</v>
      </c>
      <c r="C9024" s="4" t="s">
        <v>44</v>
      </c>
      <c r="D9024" s="4" t="s">
        <v>13016</v>
      </c>
      <c r="E9024" s="92">
        <v>0</v>
      </c>
      <c r="F9024" s="113">
        <v>0</v>
      </c>
      <c r="G9024" s="29">
        <v>0</v>
      </c>
      <c r="H9024" s="45">
        <v>2</v>
      </c>
      <c r="I9024" s="44">
        <v>2</v>
      </c>
      <c r="J9024" s="45">
        <v>0</v>
      </c>
      <c r="K9024" s="45">
        <v>0</v>
      </c>
      <c r="L9024" s="45">
        <f t="shared" si="1114"/>
        <v>0</v>
      </c>
      <c r="M9024" s="71">
        <f t="shared" si="1109"/>
        <v>0</v>
      </c>
      <c r="N9024" s="59">
        <v>0</v>
      </c>
      <c r="O9024" s="59">
        <v>0</v>
      </c>
      <c r="P9024" s="59">
        <f t="shared" si="1115"/>
        <v>0</v>
      </c>
      <c r="Q9024" s="72">
        <f t="shared" si="1110"/>
        <v>0</v>
      </c>
      <c r="R9024" s="44">
        <v>0</v>
      </c>
      <c r="S9024" s="45">
        <f t="shared" si="1111"/>
        <v>0</v>
      </c>
      <c r="T9024" s="45">
        <v>0</v>
      </c>
      <c r="U9024" s="44">
        <f t="shared" si="1112"/>
        <v>0</v>
      </c>
    </row>
    <row r="9025" spans="1:21">
      <c r="A9025" s="93">
        <v>90012715</v>
      </c>
      <c r="B9025" s="3" t="s">
        <v>43</v>
      </c>
      <c r="C9025" s="4" t="s">
        <v>44</v>
      </c>
      <c r="D9025" s="4" t="s">
        <v>13016</v>
      </c>
      <c r="E9025" s="86">
        <v>-4</v>
      </c>
      <c r="F9025" s="98">
        <f>IFERROR(G9025/E9025,0)</f>
        <v>0</v>
      </c>
      <c r="G9025" s="77">
        <v>0</v>
      </c>
      <c r="H9025" s="45">
        <v>0</v>
      </c>
      <c r="I9025" s="44">
        <v>0</v>
      </c>
      <c r="J9025" s="45">
        <v>0</v>
      </c>
      <c r="K9025" s="45">
        <v>0</v>
      </c>
      <c r="L9025" s="45">
        <f t="shared" si="1114"/>
        <v>0</v>
      </c>
      <c r="M9025" s="71">
        <f t="shared" si="1109"/>
        <v>0</v>
      </c>
      <c r="N9025" s="59">
        <v>0</v>
      </c>
      <c r="O9025" s="59">
        <v>0</v>
      </c>
      <c r="P9025" s="59">
        <f t="shared" si="1115"/>
        <v>0</v>
      </c>
      <c r="Q9025" s="72">
        <f t="shared" si="1110"/>
        <v>0</v>
      </c>
      <c r="R9025" s="44">
        <v>0</v>
      </c>
      <c r="S9025" s="45">
        <f t="shared" si="1111"/>
        <v>-4</v>
      </c>
      <c r="T9025" s="99">
        <v>0</v>
      </c>
      <c r="U9025" s="44">
        <f t="shared" si="1112"/>
        <v>0</v>
      </c>
    </row>
    <row r="9026" spans="1:21">
      <c r="A9026" s="4">
        <v>92011972</v>
      </c>
      <c r="B9026" s="3" t="s">
        <v>12832</v>
      </c>
      <c r="C9026" s="4" t="s">
        <v>44</v>
      </c>
      <c r="D9026" s="4" t="s">
        <v>13016</v>
      </c>
      <c r="E9026" s="92">
        <v>0</v>
      </c>
      <c r="F9026" s="113">
        <v>0</v>
      </c>
      <c r="G9026" s="29">
        <v>0</v>
      </c>
      <c r="H9026" s="45">
        <v>6</v>
      </c>
      <c r="I9026" s="44">
        <v>6</v>
      </c>
      <c r="J9026" s="45">
        <v>0</v>
      </c>
      <c r="K9026" s="45">
        <v>0</v>
      </c>
      <c r="L9026" s="45">
        <f t="shared" si="1114"/>
        <v>0</v>
      </c>
      <c r="M9026" s="71">
        <f t="shared" si="1109"/>
        <v>0</v>
      </c>
      <c r="N9026" s="59">
        <v>0</v>
      </c>
      <c r="O9026" s="59">
        <v>0</v>
      </c>
      <c r="P9026" s="59">
        <f t="shared" si="1115"/>
        <v>0</v>
      </c>
      <c r="Q9026" s="72">
        <f t="shared" si="1110"/>
        <v>0</v>
      </c>
      <c r="R9026" s="44">
        <v>0</v>
      </c>
      <c r="S9026" s="45">
        <f t="shared" si="1111"/>
        <v>0</v>
      </c>
      <c r="T9026" s="45">
        <v>0</v>
      </c>
      <c r="U9026" s="44">
        <f t="shared" si="1112"/>
        <v>0</v>
      </c>
    </row>
    <row r="9027" spans="1:21">
      <c r="A9027" s="93">
        <v>90022903</v>
      </c>
      <c r="B9027" s="3" t="s">
        <v>46</v>
      </c>
      <c r="C9027" s="4" t="s">
        <v>44</v>
      </c>
      <c r="D9027" s="4" t="s">
        <v>13016</v>
      </c>
      <c r="E9027" s="86">
        <v>-3</v>
      </c>
      <c r="F9027" s="98">
        <f t="shared" ref="F9027:F9072" si="1117">IFERROR(G9027/E9027,0)</f>
        <v>0</v>
      </c>
      <c r="G9027" s="77">
        <v>0</v>
      </c>
      <c r="H9027" s="45">
        <v>0</v>
      </c>
      <c r="I9027" s="44">
        <v>0</v>
      </c>
      <c r="J9027" s="45">
        <v>0</v>
      </c>
      <c r="K9027" s="45">
        <v>0</v>
      </c>
      <c r="L9027" s="45">
        <f t="shared" si="1114"/>
        <v>0</v>
      </c>
      <c r="M9027" s="71">
        <f t="shared" ref="M9027:M9090" si="1118">(J9027-K9027)*F9027</f>
        <v>0</v>
      </c>
      <c r="N9027" s="59">
        <v>0</v>
      </c>
      <c r="O9027" s="59">
        <v>0</v>
      </c>
      <c r="P9027" s="59">
        <f t="shared" si="1115"/>
        <v>0</v>
      </c>
      <c r="Q9027" s="72">
        <f t="shared" ref="Q9027:Q9090" si="1119">(N9027-O9027)*$F9027</f>
        <v>0</v>
      </c>
      <c r="R9027" s="44">
        <v>0</v>
      </c>
      <c r="S9027" s="45">
        <f t="shared" si="1111"/>
        <v>-3</v>
      </c>
      <c r="T9027" s="99">
        <v>0</v>
      </c>
      <c r="U9027" s="44">
        <f t="shared" si="1112"/>
        <v>0</v>
      </c>
    </row>
    <row r="9028" spans="1:21">
      <c r="A9028" s="4">
        <v>90013191</v>
      </c>
      <c r="B9028" s="3" t="s">
        <v>7665</v>
      </c>
      <c r="C9028" s="4" t="s">
        <v>44</v>
      </c>
      <c r="D9028" s="4" t="s">
        <v>13016</v>
      </c>
      <c r="E9028" s="86">
        <v>1</v>
      </c>
      <c r="F9028" s="98">
        <f t="shared" si="1117"/>
        <v>8600</v>
      </c>
      <c r="G9028" s="77">
        <v>8600</v>
      </c>
      <c r="H9028" s="45">
        <v>0</v>
      </c>
      <c r="I9028" s="44">
        <v>0</v>
      </c>
      <c r="J9028" s="45">
        <v>0</v>
      </c>
      <c r="K9028" s="45">
        <v>0</v>
      </c>
      <c r="L9028" s="45">
        <f t="shared" si="1114"/>
        <v>0</v>
      </c>
      <c r="M9028" s="71">
        <f t="shared" si="1118"/>
        <v>0</v>
      </c>
      <c r="N9028" s="59">
        <v>0</v>
      </c>
      <c r="O9028" s="59">
        <v>0</v>
      </c>
      <c r="P9028" s="59">
        <f t="shared" si="1115"/>
        <v>0</v>
      </c>
      <c r="Q9028" s="72">
        <f t="shared" si="1119"/>
        <v>0</v>
      </c>
      <c r="R9028" s="44">
        <v>0</v>
      </c>
      <c r="S9028" s="45">
        <f t="shared" si="1111"/>
        <v>1</v>
      </c>
      <c r="T9028" s="45">
        <v>8600</v>
      </c>
      <c r="U9028" s="44">
        <f t="shared" si="1112"/>
        <v>8600</v>
      </c>
    </row>
    <row r="9029" spans="1:21">
      <c r="A9029" s="4">
        <v>92012189</v>
      </c>
      <c r="B9029" s="3" t="s">
        <v>9514</v>
      </c>
      <c r="C9029" s="4" t="s">
        <v>796</v>
      </c>
      <c r="D9029" s="4" t="s">
        <v>13016</v>
      </c>
      <c r="E9029" s="86">
        <v>0</v>
      </c>
      <c r="F9029" s="98">
        <f t="shared" si="1117"/>
        <v>0</v>
      </c>
      <c r="G9029" s="77">
        <v>0</v>
      </c>
      <c r="H9029" s="45">
        <v>1</v>
      </c>
      <c r="I9029" s="44">
        <v>1</v>
      </c>
      <c r="J9029" s="45">
        <v>0</v>
      </c>
      <c r="K9029" s="45">
        <v>0</v>
      </c>
      <c r="L9029" s="45">
        <f t="shared" si="1114"/>
        <v>0</v>
      </c>
      <c r="M9029" s="71">
        <f t="shared" si="1118"/>
        <v>0</v>
      </c>
      <c r="N9029" s="59">
        <v>0</v>
      </c>
      <c r="O9029" s="59">
        <v>0</v>
      </c>
      <c r="P9029" s="59">
        <f t="shared" si="1115"/>
        <v>0</v>
      </c>
      <c r="Q9029" s="72">
        <f t="shared" si="1119"/>
        <v>0</v>
      </c>
      <c r="R9029" s="44">
        <v>0</v>
      </c>
      <c r="S9029" s="45">
        <f t="shared" si="1111"/>
        <v>0</v>
      </c>
      <c r="T9029" s="45">
        <v>598000</v>
      </c>
      <c r="U9029" s="44">
        <f t="shared" si="1112"/>
        <v>0</v>
      </c>
    </row>
    <row r="9030" spans="1:21">
      <c r="A9030" s="4">
        <v>90010683</v>
      </c>
      <c r="B9030" s="3" t="s">
        <v>7669</v>
      </c>
      <c r="C9030" s="4" t="s">
        <v>796</v>
      </c>
      <c r="D9030" s="4" t="s">
        <v>13016</v>
      </c>
      <c r="E9030" s="86">
        <v>1</v>
      </c>
      <c r="F9030" s="98">
        <f t="shared" si="1117"/>
        <v>50000</v>
      </c>
      <c r="G9030" s="77">
        <v>50000</v>
      </c>
      <c r="H9030" s="45">
        <v>0</v>
      </c>
      <c r="I9030" s="44">
        <v>0</v>
      </c>
      <c r="J9030" s="45">
        <v>0</v>
      </c>
      <c r="K9030" s="45">
        <v>0</v>
      </c>
      <c r="L9030" s="45">
        <f t="shared" si="1114"/>
        <v>0</v>
      </c>
      <c r="M9030" s="71">
        <f t="shared" si="1118"/>
        <v>0</v>
      </c>
      <c r="N9030" s="59">
        <v>0</v>
      </c>
      <c r="O9030" s="59">
        <v>0</v>
      </c>
      <c r="P9030" s="59">
        <f t="shared" si="1115"/>
        <v>0</v>
      </c>
      <c r="Q9030" s="72">
        <f t="shared" si="1119"/>
        <v>0</v>
      </c>
      <c r="R9030" s="44">
        <v>0</v>
      </c>
      <c r="S9030" s="45">
        <f t="shared" si="1111"/>
        <v>1</v>
      </c>
      <c r="T9030" s="45">
        <v>50000</v>
      </c>
      <c r="U9030" s="44">
        <f t="shared" si="1112"/>
        <v>50000</v>
      </c>
    </row>
    <row r="9031" spans="1:21">
      <c r="A9031" s="4">
        <v>92012187</v>
      </c>
      <c r="B9031" s="3" t="s">
        <v>9270</v>
      </c>
      <c r="C9031" s="4" t="s">
        <v>796</v>
      </c>
      <c r="D9031" s="4" t="s">
        <v>13016</v>
      </c>
      <c r="E9031" s="86">
        <v>0</v>
      </c>
      <c r="F9031" s="98">
        <f t="shared" si="1117"/>
        <v>0</v>
      </c>
      <c r="G9031" s="77">
        <v>0</v>
      </c>
      <c r="H9031" s="45">
        <v>10</v>
      </c>
      <c r="I9031" s="44">
        <v>10</v>
      </c>
      <c r="J9031" s="45">
        <v>0</v>
      </c>
      <c r="K9031" s="45">
        <v>0</v>
      </c>
      <c r="L9031" s="45">
        <f t="shared" si="1114"/>
        <v>0</v>
      </c>
      <c r="M9031" s="71">
        <f t="shared" si="1118"/>
        <v>0</v>
      </c>
      <c r="N9031" s="59">
        <v>0</v>
      </c>
      <c r="O9031" s="59">
        <v>0</v>
      </c>
      <c r="P9031" s="59">
        <f t="shared" si="1115"/>
        <v>0</v>
      </c>
      <c r="Q9031" s="72">
        <f t="shared" si="1119"/>
        <v>0</v>
      </c>
      <c r="R9031" s="44">
        <v>0</v>
      </c>
      <c r="S9031" s="45">
        <f t="shared" si="1111"/>
        <v>0</v>
      </c>
      <c r="T9031" s="45">
        <v>25592</v>
      </c>
      <c r="U9031" s="44">
        <f t="shared" si="1112"/>
        <v>0</v>
      </c>
    </row>
    <row r="9032" spans="1:21">
      <c r="A9032" s="4">
        <v>90009383</v>
      </c>
      <c r="B9032" s="3" t="s">
        <v>2582</v>
      </c>
      <c r="C9032" s="4" t="s">
        <v>796</v>
      </c>
      <c r="D9032" s="4" t="s">
        <v>13016</v>
      </c>
      <c r="E9032" s="86">
        <v>3</v>
      </c>
      <c r="F9032" s="98">
        <f t="shared" si="1117"/>
        <v>2889</v>
      </c>
      <c r="G9032" s="77">
        <v>8667</v>
      </c>
      <c r="H9032" s="45">
        <v>0</v>
      </c>
      <c r="I9032" s="44">
        <v>0</v>
      </c>
      <c r="J9032" s="45">
        <v>0</v>
      </c>
      <c r="K9032" s="45">
        <v>0</v>
      </c>
      <c r="L9032" s="45">
        <f t="shared" si="1114"/>
        <v>0</v>
      </c>
      <c r="M9032" s="71">
        <f t="shared" si="1118"/>
        <v>0</v>
      </c>
      <c r="N9032" s="59">
        <v>0</v>
      </c>
      <c r="O9032" s="59">
        <v>0</v>
      </c>
      <c r="P9032" s="59">
        <f t="shared" si="1115"/>
        <v>0</v>
      </c>
      <c r="Q9032" s="72">
        <f t="shared" si="1119"/>
        <v>0</v>
      </c>
      <c r="R9032" s="44">
        <v>0</v>
      </c>
      <c r="S9032" s="45">
        <f t="shared" si="1111"/>
        <v>3</v>
      </c>
      <c r="T9032" s="45">
        <v>2889</v>
      </c>
      <c r="U9032" s="44">
        <f t="shared" si="1112"/>
        <v>8667</v>
      </c>
    </row>
    <row r="9033" spans="1:21">
      <c r="A9033" s="4">
        <v>90009385</v>
      </c>
      <c r="B9033" s="3" t="s">
        <v>7456</v>
      </c>
      <c r="C9033" s="4" t="s">
        <v>796</v>
      </c>
      <c r="D9033" s="4" t="s">
        <v>13016</v>
      </c>
      <c r="E9033" s="86">
        <v>21</v>
      </c>
      <c r="F9033" s="98">
        <f t="shared" si="1117"/>
        <v>1955</v>
      </c>
      <c r="G9033" s="77">
        <v>41055</v>
      </c>
      <c r="H9033" s="45">
        <v>0</v>
      </c>
      <c r="I9033" s="44">
        <v>0</v>
      </c>
      <c r="J9033" s="45">
        <v>0</v>
      </c>
      <c r="K9033" s="45">
        <v>0</v>
      </c>
      <c r="L9033" s="45">
        <f t="shared" si="1114"/>
        <v>0</v>
      </c>
      <c r="M9033" s="71">
        <f t="shared" si="1118"/>
        <v>0</v>
      </c>
      <c r="N9033" s="59">
        <v>0</v>
      </c>
      <c r="O9033" s="59">
        <v>0</v>
      </c>
      <c r="P9033" s="59">
        <f t="shared" si="1115"/>
        <v>0</v>
      </c>
      <c r="Q9033" s="72">
        <f t="shared" si="1119"/>
        <v>0</v>
      </c>
      <c r="R9033" s="44">
        <v>0</v>
      </c>
      <c r="S9033" s="45">
        <f t="shared" si="1111"/>
        <v>21</v>
      </c>
      <c r="T9033" s="45">
        <v>1955</v>
      </c>
      <c r="U9033" s="44">
        <f t="shared" si="1112"/>
        <v>41055</v>
      </c>
    </row>
    <row r="9034" spans="1:21">
      <c r="A9034" s="4">
        <v>92012223</v>
      </c>
      <c r="B9034" s="3" t="s">
        <v>9963</v>
      </c>
      <c r="C9034" s="4" t="s">
        <v>796</v>
      </c>
      <c r="D9034" s="4" t="s">
        <v>13016</v>
      </c>
      <c r="E9034" s="86">
        <v>0</v>
      </c>
      <c r="F9034" s="98">
        <f t="shared" si="1117"/>
        <v>0</v>
      </c>
      <c r="G9034" s="77">
        <v>0</v>
      </c>
      <c r="H9034" s="45">
        <v>4</v>
      </c>
      <c r="I9034" s="44">
        <v>4</v>
      </c>
      <c r="J9034" s="45">
        <v>0</v>
      </c>
      <c r="K9034" s="45">
        <v>0</v>
      </c>
      <c r="L9034" s="45">
        <f t="shared" si="1114"/>
        <v>0</v>
      </c>
      <c r="M9034" s="71">
        <f t="shared" si="1118"/>
        <v>0</v>
      </c>
      <c r="N9034" s="59">
        <v>0</v>
      </c>
      <c r="O9034" s="59">
        <v>0</v>
      </c>
      <c r="P9034" s="59">
        <f t="shared" si="1115"/>
        <v>0</v>
      </c>
      <c r="Q9034" s="72">
        <f t="shared" si="1119"/>
        <v>0</v>
      </c>
      <c r="R9034" s="44">
        <v>0</v>
      </c>
      <c r="S9034" s="45">
        <f t="shared" si="1111"/>
        <v>0</v>
      </c>
      <c r="T9034" s="45">
        <v>328800</v>
      </c>
      <c r="U9034" s="44">
        <f t="shared" si="1112"/>
        <v>0</v>
      </c>
    </row>
    <row r="9035" spans="1:21">
      <c r="A9035" s="9">
        <v>90013399</v>
      </c>
      <c r="B9035" s="3" t="s">
        <v>2716</v>
      </c>
      <c r="C9035" s="4" t="s">
        <v>796</v>
      </c>
      <c r="D9035" s="4" t="s">
        <v>13016</v>
      </c>
      <c r="E9035" s="86">
        <v>6</v>
      </c>
      <c r="F9035" s="98">
        <f t="shared" si="1117"/>
        <v>20000</v>
      </c>
      <c r="G9035" s="77">
        <v>120000</v>
      </c>
      <c r="H9035" s="45">
        <v>0</v>
      </c>
      <c r="I9035" s="44">
        <v>6</v>
      </c>
      <c r="J9035" s="45">
        <v>0</v>
      </c>
      <c r="K9035" s="45">
        <v>0</v>
      </c>
      <c r="L9035" s="45">
        <f t="shared" si="1114"/>
        <v>0</v>
      </c>
      <c r="M9035" s="71">
        <f t="shared" si="1118"/>
        <v>0</v>
      </c>
      <c r="N9035" s="59">
        <v>0</v>
      </c>
      <c r="O9035" s="59">
        <v>0</v>
      </c>
      <c r="P9035" s="59">
        <f t="shared" si="1115"/>
        <v>0</v>
      </c>
      <c r="Q9035" s="72">
        <f t="shared" si="1119"/>
        <v>0</v>
      </c>
      <c r="R9035" s="44">
        <v>0</v>
      </c>
      <c r="S9035" s="45">
        <f t="shared" si="1111"/>
        <v>0</v>
      </c>
      <c r="T9035" s="45">
        <v>20000</v>
      </c>
      <c r="U9035" s="44">
        <f t="shared" si="1112"/>
        <v>0</v>
      </c>
    </row>
    <row r="9036" spans="1:21">
      <c r="A9036" s="4">
        <v>90012317</v>
      </c>
      <c r="B9036" s="3" t="s">
        <v>7419</v>
      </c>
      <c r="C9036" s="4" t="s">
        <v>796</v>
      </c>
      <c r="D9036" s="4" t="s">
        <v>13016</v>
      </c>
      <c r="E9036" s="86">
        <v>150</v>
      </c>
      <c r="F9036" s="98">
        <f t="shared" si="1117"/>
        <v>44540</v>
      </c>
      <c r="G9036" s="77">
        <v>6681000</v>
      </c>
      <c r="H9036" s="45">
        <v>0</v>
      </c>
      <c r="I9036" s="44">
        <v>1</v>
      </c>
      <c r="J9036" s="45">
        <v>0</v>
      </c>
      <c r="K9036" s="45">
        <v>0</v>
      </c>
      <c r="L9036" s="45">
        <f t="shared" si="1114"/>
        <v>0</v>
      </c>
      <c r="M9036" s="71">
        <f t="shared" si="1118"/>
        <v>0</v>
      </c>
      <c r="N9036" s="59">
        <v>0</v>
      </c>
      <c r="O9036" s="59">
        <v>0</v>
      </c>
      <c r="P9036" s="59">
        <f t="shared" si="1115"/>
        <v>0</v>
      </c>
      <c r="Q9036" s="72">
        <f t="shared" si="1119"/>
        <v>0</v>
      </c>
      <c r="R9036" s="44">
        <v>0</v>
      </c>
      <c r="S9036" s="45">
        <f t="shared" si="1111"/>
        <v>149</v>
      </c>
      <c r="T9036" s="45">
        <v>44540</v>
      </c>
      <c r="U9036" s="44">
        <f t="shared" si="1112"/>
        <v>6636460</v>
      </c>
    </row>
    <row r="9037" spans="1:21">
      <c r="A9037" s="9">
        <v>90013310</v>
      </c>
      <c r="B9037" s="3" t="s">
        <v>2703</v>
      </c>
      <c r="C9037" s="4" t="s">
        <v>796</v>
      </c>
      <c r="D9037" s="4" t="s">
        <v>13016</v>
      </c>
      <c r="E9037" s="86">
        <v>6</v>
      </c>
      <c r="F9037" s="98">
        <f t="shared" si="1117"/>
        <v>97260</v>
      </c>
      <c r="G9037" s="77">
        <v>583560</v>
      </c>
      <c r="H9037" s="45">
        <v>0</v>
      </c>
      <c r="I9037" s="44">
        <v>6</v>
      </c>
      <c r="J9037" s="45">
        <v>0</v>
      </c>
      <c r="K9037" s="45">
        <v>0</v>
      </c>
      <c r="L9037" s="45">
        <f t="shared" si="1114"/>
        <v>0</v>
      </c>
      <c r="M9037" s="71">
        <f t="shared" si="1118"/>
        <v>0</v>
      </c>
      <c r="N9037" s="59">
        <v>0</v>
      </c>
      <c r="O9037" s="59">
        <v>0</v>
      </c>
      <c r="P9037" s="59">
        <f t="shared" si="1115"/>
        <v>0</v>
      </c>
      <c r="Q9037" s="72">
        <f t="shared" si="1119"/>
        <v>0</v>
      </c>
      <c r="R9037" s="44">
        <v>0</v>
      </c>
      <c r="S9037" s="45">
        <f t="shared" si="1111"/>
        <v>0</v>
      </c>
      <c r="T9037" s="45">
        <v>97260</v>
      </c>
      <c r="U9037" s="44">
        <f t="shared" si="1112"/>
        <v>0</v>
      </c>
    </row>
    <row r="9038" spans="1:21">
      <c r="A9038" s="9">
        <v>90013732</v>
      </c>
      <c r="B9038" s="3" t="s">
        <v>2689</v>
      </c>
      <c r="C9038" s="4" t="s">
        <v>796</v>
      </c>
      <c r="D9038" s="4" t="s">
        <v>13016</v>
      </c>
      <c r="E9038" s="86">
        <v>1</v>
      </c>
      <c r="F9038" s="98">
        <f t="shared" si="1117"/>
        <v>383000</v>
      </c>
      <c r="G9038" s="77">
        <v>383000</v>
      </c>
      <c r="H9038" s="45">
        <v>0</v>
      </c>
      <c r="I9038" s="44">
        <v>1</v>
      </c>
      <c r="J9038" s="45">
        <v>0</v>
      </c>
      <c r="K9038" s="45">
        <v>0</v>
      </c>
      <c r="L9038" s="45">
        <f t="shared" si="1114"/>
        <v>0</v>
      </c>
      <c r="M9038" s="71">
        <f t="shared" si="1118"/>
        <v>0</v>
      </c>
      <c r="N9038" s="59">
        <v>0</v>
      </c>
      <c r="O9038" s="59">
        <v>0</v>
      </c>
      <c r="P9038" s="59">
        <f t="shared" si="1115"/>
        <v>0</v>
      </c>
      <c r="Q9038" s="72">
        <f t="shared" si="1119"/>
        <v>0</v>
      </c>
      <c r="R9038" s="44">
        <v>0</v>
      </c>
      <c r="S9038" s="45">
        <f t="shared" si="1111"/>
        <v>0</v>
      </c>
      <c r="T9038" s="45">
        <v>383000</v>
      </c>
      <c r="U9038" s="44">
        <f t="shared" si="1112"/>
        <v>0</v>
      </c>
    </row>
    <row r="9039" spans="1:21">
      <c r="A9039" s="9">
        <v>90013398</v>
      </c>
      <c r="B9039" s="3">
        <v>32940</v>
      </c>
      <c r="C9039" s="4" t="s">
        <v>796</v>
      </c>
      <c r="D9039" s="4" t="s">
        <v>13016</v>
      </c>
      <c r="E9039" s="86">
        <v>2</v>
      </c>
      <c r="F9039" s="98">
        <f t="shared" si="1117"/>
        <v>380000</v>
      </c>
      <c r="G9039" s="77">
        <v>760000</v>
      </c>
      <c r="H9039" s="45">
        <v>0</v>
      </c>
      <c r="I9039" s="44">
        <v>2</v>
      </c>
      <c r="J9039" s="45">
        <v>0</v>
      </c>
      <c r="K9039" s="45">
        <v>0</v>
      </c>
      <c r="L9039" s="45">
        <f t="shared" si="1114"/>
        <v>0</v>
      </c>
      <c r="M9039" s="71">
        <f t="shared" si="1118"/>
        <v>0</v>
      </c>
      <c r="N9039" s="59">
        <v>0</v>
      </c>
      <c r="O9039" s="59">
        <v>0</v>
      </c>
      <c r="P9039" s="59">
        <f t="shared" si="1115"/>
        <v>0</v>
      </c>
      <c r="Q9039" s="72">
        <f t="shared" si="1119"/>
        <v>0</v>
      </c>
      <c r="R9039" s="44">
        <v>0</v>
      </c>
      <c r="S9039" s="45">
        <f t="shared" si="1111"/>
        <v>0</v>
      </c>
      <c r="T9039" s="45">
        <v>380000</v>
      </c>
      <c r="U9039" s="44">
        <f t="shared" si="1112"/>
        <v>0</v>
      </c>
    </row>
    <row r="9040" spans="1:21">
      <c r="A9040" s="4">
        <v>92011978</v>
      </c>
      <c r="B9040" s="3" t="s">
        <v>9266</v>
      </c>
      <c r="C9040" s="4" t="s">
        <v>217</v>
      </c>
      <c r="D9040" s="4" t="s">
        <v>13016</v>
      </c>
      <c r="E9040" s="86">
        <v>0</v>
      </c>
      <c r="F9040" s="98">
        <f t="shared" si="1117"/>
        <v>0</v>
      </c>
      <c r="G9040" s="77">
        <v>0</v>
      </c>
      <c r="H9040" s="45">
        <v>4</v>
      </c>
      <c r="I9040" s="44">
        <v>4</v>
      </c>
      <c r="J9040" s="45">
        <v>0</v>
      </c>
      <c r="K9040" s="45">
        <v>0</v>
      </c>
      <c r="L9040" s="45">
        <f t="shared" si="1114"/>
        <v>0</v>
      </c>
      <c r="M9040" s="71">
        <f t="shared" si="1118"/>
        <v>0</v>
      </c>
      <c r="N9040" s="59">
        <v>0</v>
      </c>
      <c r="O9040" s="59">
        <v>0</v>
      </c>
      <c r="P9040" s="59">
        <f t="shared" si="1115"/>
        <v>0</v>
      </c>
      <c r="Q9040" s="72">
        <f t="shared" si="1119"/>
        <v>0</v>
      </c>
      <c r="R9040" s="44">
        <v>0</v>
      </c>
      <c r="S9040" s="45">
        <f t="shared" ref="S9040:S9103" si="1120">E9040+H9040+J9040+N9040-I9040-K9040-O9040+R9040</f>
        <v>0</v>
      </c>
      <c r="T9040" s="45">
        <v>230000</v>
      </c>
      <c r="U9040" s="44">
        <f t="shared" ref="U9040:U9103" si="1121">S9040*T9040</f>
        <v>0</v>
      </c>
    </row>
    <row r="9041" spans="1:21">
      <c r="A9041" s="4">
        <v>92011979</v>
      </c>
      <c r="B9041" s="3" t="s">
        <v>9266</v>
      </c>
      <c r="C9041" s="4" t="s">
        <v>217</v>
      </c>
      <c r="D9041" s="4" t="s">
        <v>13016</v>
      </c>
      <c r="E9041" s="86">
        <v>0</v>
      </c>
      <c r="F9041" s="98">
        <f t="shared" si="1117"/>
        <v>0</v>
      </c>
      <c r="G9041" s="77">
        <v>0</v>
      </c>
      <c r="H9041" s="45">
        <v>4</v>
      </c>
      <c r="I9041" s="44">
        <v>4</v>
      </c>
      <c r="J9041" s="45">
        <v>0</v>
      </c>
      <c r="K9041" s="45">
        <v>0</v>
      </c>
      <c r="L9041" s="45">
        <f t="shared" si="1114"/>
        <v>0</v>
      </c>
      <c r="M9041" s="71">
        <f t="shared" si="1118"/>
        <v>0</v>
      </c>
      <c r="N9041" s="59">
        <v>0</v>
      </c>
      <c r="O9041" s="59">
        <v>0</v>
      </c>
      <c r="P9041" s="59">
        <f t="shared" si="1115"/>
        <v>0</v>
      </c>
      <c r="Q9041" s="72">
        <f t="shared" si="1119"/>
        <v>0</v>
      </c>
      <c r="R9041" s="44">
        <v>0</v>
      </c>
      <c r="S9041" s="45">
        <f t="shared" si="1120"/>
        <v>0</v>
      </c>
      <c r="T9041" s="45">
        <v>160000</v>
      </c>
      <c r="U9041" s="44">
        <f t="shared" si="1121"/>
        <v>0</v>
      </c>
    </row>
    <row r="9042" spans="1:21">
      <c r="A9042" s="4">
        <v>90011894</v>
      </c>
      <c r="B9042" s="3" t="s">
        <v>9266</v>
      </c>
      <c r="C9042" s="4" t="s">
        <v>217</v>
      </c>
      <c r="D9042" s="4" t="s">
        <v>13016</v>
      </c>
      <c r="E9042" s="86">
        <v>0</v>
      </c>
      <c r="F9042" s="98">
        <f t="shared" si="1117"/>
        <v>0</v>
      </c>
      <c r="G9042" s="77">
        <v>0</v>
      </c>
      <c r="H9042" s="45">
        <v>44</v>
      </c>
      <c r="I9042" s="44">
        <v>44</v>
      </c>
      <c r="J9042" s="45">
        <v>0</v>
      </c>
      <c r="K9042" s="45">
        <v>0</v>
      </c>
      <c r="L9042" s="45">
        <f t="shared" si="1114"/>
        <v>0</v>
      </c>
      <c r="M9042" s="71">
        <f t="shared" si="1118"/>
        <v>0</v>
      </c>
      <c r="N9042" s="59">
        <v>0</v>
      </c>
      <c r="O9042" s="59">
        <v>0</v>
      </c>
      <c r="P9042" s="59">
        <f t="shared" si="1115"/>
        <v>0</v>
      </c>
      <c r="Q9042" s="72">
        <f t="shared" si="1119"/>
        <v>0</v>
      </c>
      <c r="R9042" s="44">
        <v>0</v>
      </c>
      <c r="S9042" s="45">
        <f t="shared" si="1120"/>
        <v>0</v>
      </c>
      <c r="T9042" s="45">
        <v>45000</v>
      </c>
      <c r="U9042" s="44">
        <f t="shared" si="1121"/>
        <v>0</v>
      </c>
    </row>
    <row r="9043" spans="1:21">
      <c r="A9043" s="4">
        <v>92012293</v>
      </c>
      <c r="B9043" s="3" t="s">
        <v>10713</v>
      </c>
      <c r="C9043" s="4" t="s">
        <v>217</v>
      </c>
      <c r="D9043" s="4" t="s">
        <v>13016</v>
      </c>
      <c r="E9043" s="86">
        <v>0</v>
      </c>
      <c r="F9043" s="98">
        <f t="shared" si="1117"/>
        <v>0</v>
      </c>
      <c r="G9043" s="77">
        <v>0</v>
      </c>
      <c r="H9043" s="45">
        <v>4</v>
      </c>
      <c r="I9043" s="44">
        <v>4</v>
      </c>
      <c r="J9043" s="45">
        <v>0</v>
      </c>
      <c r="K9043" s="45">
        <v>0</v>
      </c>
      <c r="L9043" s="45">
        <f t="shared" ref="L9043:L9106" si="1122">J9043-K9043</f>
        <v>0</v>
      </c>
      <c r="M9043" s="71">
        <f t="shared" si="1118"/>
        <v>0</v>
      </c>
      <c r="N9043" s="59">
        <v>0</v>
      </c>
      <c r="O9043" s="59">
        <v>0</v>
      </c>
      <c r="P9043" s="59">
        <f t="shared" si="1115"/>
        <v>0</v>
      </c>
      <c r="Q9043" s="72">
        <f t="shared" si="1119"/>
        <v>0</v>
      </c>
      <c r="R9043" s="44">
        <v>0</v>
      </c>
      <c r="S9043" s="45">
        <f t="shared" si="1120"/>
        <v>0</v>
      </c>
      <c r="T9043" s="45">
        <v>140000</v>
      </c>
      <c r="U9043" s="44">
        <f t="shared" si="1121"/>
        <v>0</v>
      </c>
    </row>
    <row r="9044" spans="1:21">
      <c r="A9044" s="4">
        <v>90013194</v>
      </c>
      <c r="B9044" s="3" t="s">
        <v>8377</v>
      </c>
      <c r="C9044" s="4" t="s">
        <v>217</v>
      </c>
      <c r="D9044" s="4" t="s">
        <v>13016</v>
      </c>
      <c r="E9044" s="86">
        <v>0</v>
      </c>
      <c r="F9044" s="98">
        <f t="shared" si="1117"/>
        <v>0</v>
      </c>
      <c r="G9044" s="77">
        <v>0</v>
      </c>
      <c r="H9044" s="45">
        <v>2</v>
      </c>
      <c r="I9044" s="44">
        <v>2</v>
      </c>
      <c r="J9044" s="45">
        <v>0</v>
      </c>
      <c r="K9044" s="45">
        <v>0</v>
      </c>
      <c r="L9044" s="45">
        <f t="shared" si="1122"/>
        <v>0</v>
      </c>
      <c r="M9044" s="71">
        <f t="shared" si="1118"/>
        <v>0</v>
      </c>
      <c r="N9044" s="59">
        <v>0</v>
      </c>
      <c r="O9044" s="59">
        <v>0</v>
      </c>
      <c r="P9044" s="59">
        <f t="shared" si="1115"/>
        <v>0</v>
      </c>
      <c r="Q9044" s="72">
        <f t="shared" si="1119"/>
        <v>0</v>
      </c>
      <c r="R9044" s="44">
        <v>0</v>
      </c>
      <c r="S9044" s="45">
        <f t="shared" si="1120"/>
        <v>0</v>
      </c>
      <c r="T9044" s="45">
        <v>65000</v>
      </c>
      <c r="U9044" s="44">
        <f t="shared" si="1121"/>
        <v>0</v>
      </c>
    </row>
    <row r="9045" spans="1:21">
      <c r="A9045" s="9">
        <v>90013195</v>
      </c>
      <c r="B9045" s="3" t="s">
        <v>3823</v>
      </c>
      <c r="C9045" s="4" t="s">
        <v>217</v>
      </c>
      <c r="D9045" s="4" t="s">
        <v>13016</v>
      </c>
      <c r="E9045" s="86">
        <v>4</v>
      </c>
      <c r="F9045" s="98">
        <f t="shared" si="1117"/>
        <v>43700</v>
      </c>
      <c r="G9045" s="77">
        <v>174800</v>
      </c>
      <c r="H9045" s="45">
        <v>0</v>
      </c>
      <c r="I9045" s="44">
        <v>0</v>
      </c>
      <c r="J9045" s="45">
        <v>0</v>
      </c>
      <c r="K9045" s="45">
        <v>0</v>
      </c>
      <c r="L9045" s="45">
        <f t="shared" si="1122"/>
        <v>0</v>
      </c>
      <c r="M9045" s="71">
        <f t="shared" si="1118"/>
        <v>0</v>
      </c>
      <c r="N9045" s="59">
        <v>0</v>
      </c>
      <c r="O9045" s="59">
        <v>0</v>
      </c>
      <c r="P9045" s="59">
        <f t="shared" si="1115"/>
        <v>0</v>
      </c>
      <c r="Q9045" s="72">
        <f t="shared" si="1119"/>
        <v>0</v>
      </c>
      <c r="R9045" s="44">
        <v>0</v>
      </c>
      <c r="S9045" s="45">
        <f t="shared" si="1120"/>
        <v>4</v>
      </c>
      <c r="T9045" s="10">
        <v>43700</v>
      </c>
      <c r="U9045" s="44">
        <f t="shared" si="1121"/>
        <v>174800</v>
      </c>
    </row>
    <row r="9046" spans="1:21">
      <c r="A9046" s="9">
        <v>90013286</v>
      </c>
      <c r="B9046" s="3" t="s">
        <v>3394</v>
      </c>
      <c r="C9046" s="4" t="s">
        <v>217</v>
      </c>
      <c r="D9046" s="4" t="s">
        <v>13016</v>
      </c>
      <c r="E9046" s="86">
        <v>2</v>
      </c>
      <c r="F9046" s="98">
        <f t="shared" si="1117"/>
        <v>72771</v>
      </c>
      <c r="G9046" s="77">
        <v>145542</v>
      </c>
      <c r="H9046" s="45">
        <v>0</v>
      </c>
      <c r="I9046" s="44">
        <v>0</v>
      </c>
      <c r="J9046" s="45">
        <v>0</v>
      </c>
      <c r="K9046" s="45">
        <v>0</v>
      </c>
      <c r="L9046" s="45">
        <f t="shared" si="1122"/>
        <v>0</v>
      </c>
      <c r="M9046" s="71">
        <f t="shared" si="1118"/>
        <v>0</v>
      </c>
      <c r="N9046" s="59">
        <v>0</v>
      </c>
      <c r="O9046" s="59">
        <v>0</v>
      </c>
      <c r="P9046" s="59">
        <f t="shared" ref="P9046:P9109" si="1123">N9046-O9046</f>
        <v>0</v>
      </c>
      <c r="Q9046" s="72">
        <f t="shared" si="1119"/>
        <v>0</v>
      </c>
      <c r="R9046" s="44">
        <v>0</v>
      </c>
      <c r="S9046" s="45">
        <f t="shared" si="1120"/>
        <v>2</v>
      </c>
      <c r="T9046" s="10">
        <v>72771</v>
      </c>
      <c r="U9046" s="44">
        <f t="shared" si="1121"/>
        <v>145542</v>
      </c>
    </row>
    <row r="9047" spans="1:21">
      <c r="A9047" s="93">
        <v>92011815</v>
      </c>
      <c r="B9047" s="3" t="s">
        <v>63</v>
      </c>
      <c r="C9047" s="4" t="s">
        <v>217</v>
      </c>
      <c r="D9047" s="4" t="s">
        <v>13016</v>
      </c>
      <c r="E9047" s="86">
        <v>-1</v>
      </c>
      <c r="F9047" s="98">
        <f t="shared" si="1117"/>
        <v>0</v>
      </c>
      <c r="G9047" s="77">
        <v>0</v>
      </c>
      <c r="H9047" s="45">
        <v>1</v>
      </c>
      <c r="I9047" s="44">
        <v>0</v>
      </c>
      <c r="J9047" s="45">
        <v>0</v>
      </c>
      <c r="K9047" s="45">
        <v>0</v>
      </c>
      <c r="L9047" s="45">
        <f t="shared" si="1122"/>
        <v>0</v>
      </c>
      <c r="M9047" s="71">
        <f t="shared" si="1118"/>
        <v>0</v>
      </c>
      <c r="N9047" s="59">
        <v>0</v>
      </c>
      <c r="O9047" s="59">
        <v>0</v>
      </c>
      <c r="P9047" s="59">
        <f t="shared" si="1123"/>
        <v>0</v>
      </c>
      <c r="Q9047" s="72">
        <f t="shared" si="1119"/>
        <v>0</v>
      </c>
      <c r="R9047" s="44">
        <v>0</v>
      </c>
      <c r="S9047" s="45">
        <f t="shared" si="1120"/>
        <v>0</v>
      </c>
      <c r="T9047" s="99">
        <v>0</v>
      </c>
      <c r="U9047" s="44">
        <f t="shared" si="1121"/>
        <v>0</v>
      </c>
    </row>
    <row r="9048" spans="1:21">
      <c r="A9048" s="9">
        <v>92010351</v>
      </c>
      <c r="B9048" s="3" t="s">
        <v>4558</v>
      </c>
      <c r="C9048" s="4" t="s">
        <v>217</v>
      </c>
      <c r="D9048" s="4" t="s">
        <v>13016</v>
      </c>
      <c r="E9048" s="86">
        <v>36</v>
      </c>
      <c r="F9048" s="98">
        <f t="shared" si="1117"/>
        <v>4000</v>
      </c>
      <c r="G9048" s="77">
        <v>144000</v>
      </c>
      <c r="H9048" s="45">
        <v>0</v>
      </c>
      <c r="I9048" s="44">
        <v>0</v>
      </c>
      <c r="J9048" s="45">
        <v>0</v>
      </c>
      <c r="K9048" s="45">
        <v>0</v>
      </c>
      <c r="L9048" s="45">
        <f t="shared" si="1122"/>
        <v>0</v>
      </c>
      <c r="M9048" s="71">
        <f t="shared" si="1118"/>
        <v>0</v>
      </c>
      <c r="N9048" s="59">
        <v>0</v>
      </c>
      <c r="O9048" s="59">
        <v>0</v>
      </c>
      <c r="P9048" s="59">
        <f t="shared" si="1123"/>
        <v>0</v>
      </c>
      <c r="Q9048" s="72">
        <f t="shared" si="1119"/>
        <v>0</v>
      </c>
      <c r="R9048" s="44">
        <v>0</v>
      </c>
      <c r="S9048" s="45">
        <f t="shared" si="1120"/>
        <v>36</v>
      </c>
      <c r="T9048" s="10">
        <v>4000</v>
      </c>
      <c r="U9048" s="44">
        <f t="shared" si="1121"/>
        <v>144000</v>
      </c>
    </row>
    <row r="9049" spans="1:21">
      <c r="A9049" s="4">
        <v>90010282</v>
      </c>
      <c r="B9049" s="3" t="s">
        <v>8594</v>
      </c>
      <c r="C9049" s="4" t="s">
        <v>217</v>
      </c>
      <c r="D9049" s="4" t="s">
        <v>13016</v>
      </c>
      <c r="E9049" s="86">
        <v>0</v>
      </c>
      <c r="F9049" s="98">
        <f t="shared" si="1117"/>
        <v>0</v>
      </c>
      <c r="G9049" s="77">
        <v>0</v>
      </c>
      <c r="H9049" s="45">
        <v>9</v>
      </c>
      <c r="I9049" s="44">
        <v>9</v>
      </c>
      <c r="J9049" s="45">
        <v>0</v>
      </c>
      <c r="K9049" s="45">
        <v>0</v>
      </c>
      <c r="L9049" s="45">
        <f t="shared" si="1122"/>
        <v>0</v>
      </c>
      <c r="M9049" s="71">
        <f t="shared" si="1118"/>
        <v>0</v>
      </c>
      <c r="N9049" s="59">
        <v>0</v>
      </c>
      <c r="O9049" s="59">
        <v>0</v>
      </c>
      <c r="P9049" s="59">
        <f t="shared" si="1123"/>
        <v>0</v>
      </c>
      <c r="Q9049" s="72">
        <f t="shared" si="1119"/>
        <v>0</v>
      </c>
      <c r="R9049" s="44">
        <v>0</v>
      </c>
      <c r="S9049" s="45">
        <f t="shared" si="1120"/>
        <v>0</v>
      </c>
      <c r="T9049" s="45">
        <v>9240</v>
      </c>
      <c r="U9049" s="44">
        <f t="shared" si="1121"/>
        <v>0</v>
      </c>
    </row>
    <row r="9050" spans="1:21">
      <c r="A9050" s="4">
        <v>90010281</v>
      </c>
      <c r="B9050" s="3" t="s">
        <v>8595</v>
      </c>
      <c r="C9050" s="4" t="s">
        <v>217</v>
      </c>
      <c r="D9050" s="4" t="s">
        <v>13016</v>
      </c>
      <c r="E9050" s="86">
        <v>0</v>
      </c>
      <c r="F9050" s="98">
        <f t="shared" si="1117"/>
        <v>0</v>
      </c>
      <c r="G9050" s="77">
        <v>0</v>
      </c>
      <c r="H9050" s="45">
        <v>18</v>
      </c>
      <c r="I9050" s="44">
        <v>18</v>
      </c>
      <c r="J9050" s="45">
        <v>0</v>
      </c>
      <c r="K9050" s="45">
        <v>0</v>
      </c>
      <c r="L9050" s="45">
        <f t="shared" si="1122"/>
        <v>0</v>
      </c>
      <c r="M9050" s="71">
        <f t="shared" si="1118"/>
        <v>0</v>
      </c>
      <c r="N9050" s="59">
        <v>0</v>
      </c>
      <c r="O9050" s="59">
        <v>0</v>
      </c>
      <c r="P9050" s="59">
        <f t="shared" si="1123"/>
        <v>0</v>
      </c>
      <c r="Q9050" s="72">
        <f t="shared" si="1119"/>
        <v>0</v>
      </c>
      <c r="R9050" s="44">
        <v>0</v>
      </c>
      <c r="S9050" s="45">
        <f t="shared" si="1120"/>
        <v>0</v>
      </c>
      <c r="T9050" s="45">
        <v>8470</v>
      </c>
      <c r="U9050" s="44">
        <f t="shared" si="1121"/>
        <v>0</v>
      </c>
    </row>
    <row r="9051" spans="1:21">
      <c r="A9051" s="4">
        <v>90010280</v>
      </c>
      <c r="B9051" s="3" t="s">
        <v>8596</v>
      </c>
      <c r="C9051" s="4" t="s">
        <v>217</v>
      </c>
      <c r="D9051" s="4" t="s">
        <v>13016</v>
      </c>
      <c r="E9051" s="86">
        <v>0</v>
      </c>
      <c r="F9051" s="98">
        <f t="shared" si="1117"/>
        <v>0</v>
      </c>
      <c r="G9051" s="77">
        <v>0</v>
      </c>
      <c r="H9051" s="45">
        <v>9</v>
      </c>
      <c r="I9051" s="44">
        <v>9</v>
      </c>
      <c r="J9051" s="45">
        <v>0</v>
      </c>
      <c r="K9051" s="45">
        <v>0</v>
      </c>
      <c r="L9051" s="45">
        <f t="shared" si="1122"/>
        <v>0</v>
      </c>
      <c r="M9051" s="71">
        <f t="shared" si="1118"/>
        <v>0</v>
      </c>
      <c r="N9051" s="59">
        <v>0</v>
      </c>
      <c r="O9051" s="59">
        <v>0</v>
      </c>
      <c r="P9051" s="59">
        <f t="shared" si="1123"/>
        <v>0</v>
      </c>
      <c r="Q9051" s="72">
        <f t="shared" si="1119"/>
        <v>0</v>
      </c>
      <c r="R9051" s="44">
        <v>0</v>
      </c>
      <c r="S9051" s="45">
        <f t="shared" si="1120"/>
        <v>0</v>
      </c>
      <c r="T9051" s="45">
        <v>5720</v>
      </c>
      <c r="U9051" s="44">
        <f t="shared" si="1121"/>
        <v>0</v>
      </c>
    </row>
    <row r="9052" spans="1:21">
      <c r="A9052" s="4">
        <v>90010283</v>
      </c>
      <c r="B9052" s="3" t="s">
        <v>8593</v>
      </c>
      <c r="C9052" s="4" t="s">
        <v>217</v>
      </c>
      <c r="D9052" s="4" t="s">
        <v>13016</v>
      </c>
      <c r="E9052" s="86">
        <v>0</v>
      </c>
      <c r="F9052" s="98">
        <f t="shared" si="1117"/>
        <v>0</v>
      </c>
      <c r="G9052" s="77">
        <v>0</v>
      </c>
      <c r="H9052" s="45">
        <v>9</v>
      </c>
      <c r="I9052" s="44">
        <v>9</v>
      </c>
      <c r="J9052" s="45">
        <v>0</v>
      </c>
      <c r="K9052" s="45">
        <v>0</v>
      </c>
      <c r="L9052" s="45">
        <f t="shared" si="1122"/>
        <v>0</v>
      </c>
      <c r="M9052" s="71">
        <f t="shared" si="1118"/>
        <v>0</v>
      </c>
      <c r="N9052" s="59">
        <v>0</v>
      </c>
      <c r="O9052" s="59">
        <v>0</v>
      </c>
      <c r="P9052" s="59">
        <f t="shared" si="1123"/>
        <v>0</v>
      </c>
      <c r="Q9052" s="72">
        <f t="shared" si="1119"/>
        <v>0</v>
      </c>
      <c r="R9052" s="44">
        <v>0</v>
      </c>
      <c r="S9052" s="45">
        <f t="shared" si="1120"/>
        <v>0</v>
      </c>
      <c r="T9052" s="45">
        <v>26100</v>
      </c>
      <c r="U9052" s="44">
        <f t="shared" si="1121"/>
        <v>0</v>
      </c>
    </row>
    <row r="9053" spans="1:21">
      <c r="A9053" s="4">
        <v>92010626</v>
      </c>
      <c r="B9053" s="3" t="s">
        <v>8604</v>
      </c>
      <c r="C9053" s="4" t="s">
        <v>217</v>
      </c>
      <c r="D9053" s="4" t="s">
        <v>13016</v>
      </c>
      <c r="E9053" s="86">
        <v>0</v>
      </c>
      <c r="F9053" s="98">
        <f t="shared" si="1117"/>
        <v>0</v>
      </c>
      <c r="G9053" s="77">
        <v>0</v>
      </c>
      <c r="H9053" s="45">
        <v>8</v>
      </c>
      <c r="I9053" s="44">
        <v>8</v>
      </c>
      <c r="J9053" s="45">
        <v>0</v>
      </c>
      <c r="K9053" s="45">
        <v>0</v>
      </c>
      <c r="L9053" s="45">
        <f t="shared" si="1122"/>
        <v>0</v>
      </c>
      <c r="M9053" s="71">
        <f t="shared" si="1118"/>
        <v>0</v>
      </c>
      <c r="N9053" s="59">
        <v>0</v>
      </c>
      <c r="O9053" s="59">
        <v>0</v>
      </c>
      <c r="P9053" s="59">
        <f t="shared" si="1123"/>
        <v>0</v>
      </c>
      <c r="Q9053" s="72">
        <f t="shared" si="1119"/>
        <v>0</v>
      </c>
      <c r="R9053" s="44">
        <v>0</v>
      </c>
      <c r="S9053" s="45">
        <f t="shared" si="1120"/>
        <v>0</v>
      </c>
      <c r="T9053" s="45">
        <v>31115</v>
      </c>
      <c r="U9053" s="44">
        <f t="shared" si="1121"/>
        <v>0</v>
      </c>
    </row>
    <row r="9054" spans="1:21">
      <c r="A9054" s="9">
        <v>90023681</v>
      </c>
      <c r="B9054" s="3" t="s">
        <v>3877</v>
      </c>
      <c r="C9054" s="4" t="s">
        <v>217</v>
      </c>
      <c r="D9054" s="4" t="s">
        <v>13016</v>
      </c>
      <c r="E9054" s="86">
        <v>4</v>
      </c>
      <c r="F9054" s="98">
        <f t="shared" si="1117"/>
        <v>3000</v>
      </c>
      <c r="G9054" s="77">
        <v>12000</v>
      </c>
      <c r="H9054" s="45">
        <v>0</v>
      </c>
      <c r="I9054" s="44">
        <v>0</v>
      </c>
      <c r="J9054" s="45">
        <v>0</v>
      </c>
      <c r="K9054" s="45">
        <v>0</v>
      </c>
      <c r="L9054" s="45">
        <f t="shared" si="1122"/>
        <v>0</v>
      </c>
      <c r="M9054" s="71">
        <f t="shared" si="1118"/>
        <v>0</v>
      </c>
      <c r="N9054" s="59">
        <v>0</v>
      </c>
      <c r="O9054" s="59">
        <v>0</v>
      </c>
      <c r="P9054" s="59">
        <f t="shared" si="1123"/>
        <v>0</v>
      </c>
      <c r="Q9054" s="72">
        <f t="shared" si="1119"/>
        <v>0</v>
      </c>
      <c r="R9054" s="44">
        <v>0</v>
      </c>
      <c r="S9054" s="45">
        <f t="shared" si="1120"/>
        <v>4</v>
      </c>
      <c r="T9054" s="10">
        <v>3000</v>
      </c>
      <c r="U9054" s="44">
        <f t="shared" si="1121"/>
        <v>12000</v>
      </c>
    </row>
    <row r="9055" spans="1:21">
      <c r="A9055" s="4">
        <v>90011853</v>
      </c>
      <c r="B9055" s="3" t="s">
        <v>8615</v>
      </c>
      <c r="C9055" s="4" t="s">
        <v>217</v>
      </c>
      <c r="D9055" s="4" t="s">
        <v>13016</v>
      </c>
      <c r="E9055" s="86">
        <v>0</v>
      </c>
      <c r="F9055" s="98">
        <f t="shared" si="1117"/>
        <v>0</v>
      </c>
      <c r="G9055" s="77">
        <v>0</v>
      </c>
      <c r="H9055" s="45">
        <v>32</v>
      </c>
      <c r="I9055" s="44">
        <v>32</v>
      </c>
      <c r="J9055" s="45">
        <v>0</v>
      </c>
      <c r="K9055" s="45">
        <v>0</v>
      </c>
      <c r="L9055" s="45">
        <f t="shared" si="1122"/>
        <v>0</v>
      </c>
      <c r="M9055" s="71">
        <f t="shared" si="1118"/>
        <v>0</v>
      </c>
      <c r="N9055" s="59">
        <v>0</v>
      </c>
      <c r="O9055" s="59">
        <v>0</v>
      </c>
      <c r="P9055" s="59">
        <f t="shared" si="1123"/>
        <v>0</v>
      </c>
      <c r="Q9055" s="72">
        <f t="shared" si="1119"/>
        <v>0</v>
      </c>
      <c r="R9055" s="44">
        <v>0</v>
      </c>
      <c r="S9055" s="45">
        <f t="shared" si="1120"/>
        <v>0</v>
      </c>
      <c r="T9055" s="45">
        <v>37510</v>
      </c>
      <c r="U9055" s="44">
        <f t="shared" si="1121"/>
        <v>0</v>
      </c>
    </row>
    <row r="9056" spans="1:21">
      <c r="A9056" s="4">
        <v>92010620</v>
      </c>
      <c r="B9056" s="3" t="s">
        <v>8614</v>
      </c>
      <c r="C9056" s="4" t="s">
        <v>217</v>
      </c>
      <c r="D9056" s="4" t="s">
        <v>13016</v>
      </c>
      <c r="E9056" s="86">
        <v>0</v>
      </c>
      <c r="F9056" s="98">
        <f t="shared" si="1117"/>
        <v>0</v>
      </c>
      <c r="G9056" s="77">
        <v>0</v>
      </c>
      <c r="H9056" s="45">
        <v>16</v>
      </c>
      <c r="I9056" s="44">
        <v>16</v>
      </c>
      <c r="J9056" s="45">
        <v>0</v>
      </c>
      <c r="K9056" s="45">
        <v>0</v>
      </c>
      <c r="L9056" s="45">
        <f t="shared" si="1122"/>
        <v>0</v>
      </c>
      <c r="M9056" s="71">
        <f t="shared" si="1118"/>
        <v>0</v>
      </c>
      <c r="N9056" s="59">
        <v>0</v>
      </c>
      <c r="O9056" s="59">
        <v>0</v>
      </c>
      <c r="P9056" s="59">
        <f t="shared" si="1123"/>
        <v>0</v>
      </c>
      <c r="Q9056" s="72">
        <f t="shared" si="1119"/>
        <v>0</v>
      </c>
      <c r="R9056" s="44">
        <v>0</v>
      </c>
      <c r="S9056" s="45">
        <f t="shared" si="1120"/>
        <v>0</v>
      </c>
      <c r="T9056" s="45">
        <v>37510</v>
      </c>
      <c r="U9056" s="44">
        <f t="shared" si="1121"/>
        <v>0</v>
      </c>
    </row>
    <row r="9057" spans="1:21">
      <c r="A9057" s="4">
        <v>92011160</v>
      </c>
      <c r="B9057" s="3" t="s">
        <v>8607</v>
      </c>
      <c r="C9057" s="4" t="s">
        <v>217</v>
      </c>
      <c r="D9057" s="4" t="s">
        <v>13016</v>
      </c>
      <c r="E9057" s="86">
        <v>0</v>
      </c>
      <c r="F9057" s="98">
        <f t="shared" si="1117"/>
        <v>0</v>
      </c>
      <c r="G9057" s="77">
        <v>0</v>
      </c>
      <c r="H9057" s="45">
        <v>8</v>
      </c>
      <c r="I9057" s="44">
        <v>8</v>
      </c>
      <c r="J9057" s="45">
        <v>0</v>
      </c>
      <c r="K9057" s="45">
        <v>0</v>
      </c>
      <c r="L9057" s="45">
        <f t="shared" si="1122"/>
        <v>0</v>
      </c>
      <c r="M9057" s="71">
        <f t="shared" si="1118"/>
        <v>0</v>
      </c>
      <c r="N9057" s="59">
        <v>0</v>
      </c>
      <c r="O9057" s="59">
        <v>0</v>
      </c>
      <c r="P9057" s="59">
        <f t="shared" si="1123"/>
        <v>0</v>
      </c>
      <c r="Q9057" s="72">
        <f t="shared" si="1119"/>
        <v>0</v>
      </c>
      <c r="R9057" s="44">
        <v>0</v>
      </c>
      <c r="S9057" s="45">
        <f t="shared" si="1120"/>
        <v>0</v>
      </c>
      <c r="T9057" s="45">
        <v>76500</v>
      </c>
      <c r="U9057" s="44">
        <f t="shared" si="1121"/>
        <v>0</v>
      </c>
    </row>
    <row r="9058" spans="1:21">
      <c r="A9058" s="4">
        <v>90010223</v>
      </c>
      <c r="B9058" s="3" t="s">
        <v>7500</v>
      </c>
      <c r="C9058" s="4" t="s">
        <v>217</v>
      </c>
      <c r="D9058" s="4" t="s">
        <v>13016</v>
      </c>
      <c r="E9058" s="86">
        <v>8</v>
      </c>
      <c r="F9058" s="98">
        <f t="shared" si="1117"/>
        <v>25750</v>
      </c>
      <c r="G9058" s="77">
        <v>206000</v>
      </c>
      <c r="H9058" s="45">
        <v>0</v>
      </c>
      <c r="I9058" s="44">
        <v>0</v>
      </c>
      <c r="J9058" s="45">
        <v>0</v>
      </c>
      <c r="K9058" s="45">
        <v>0</v>
      </c>
      <c r="L9058" s="45">
        <f t="shared" si="1122"/>
        <v>0</v>
      </c>
      <c r="M9058" s="71">
        <f t="shared" si="1118"/>
        <v>0</v>
      </c>
      <c r="N9058" s="59">
        <v>0</v>
      </c>
      <c r="O9058" s="59">
        <v>0</v>
      </c>
      <c r="P9058" s="59">
        <f t="shared" si="1123"/>
        <v>0</v>
      </c>
      <c r="Q9058" s="72">
        <f t="shared" si="1119"/>
        <v>0</v>
      </c>
      <c r="R9058" s="44">
        <v>0</v>
      </c>
      <c r="S9058" s="45">
        <f t="shared" si="1120"/>
        <v>8</v>
      </c>
      <c r="T9058" s="45">
        <v>25750</v>
      </c>
      <c r="U9058" s="44">
        <f t="shared" si="1121"/>
        <v>206000</v>
      </c>
    </row>
    <row r="9059" spans="1:21">
      <c r="A9059" s="4">
        <v>92012483</v>
      </c>
      <c r="B9059" s="3" t="s">
        <v>10986</v>
      </c>
      <c r="C9059" s="4" t="s">
        <v>217</v>
      </c>
      <c r="D9059" s="4" t="s">
        <v>13016</v>
      </c>
      <c r="E9059" s="86">
        <v>0</v>
      </c>
      <c r="F9059" s="98">
        <f t="shared" si="1117"/>
        <v>0</v>
      </c>
      <c r="G9059" s="77">
        <v>0</v>
      </c>
      <c r="H9059" s="45">
        <v>50</v>
      </c>
      <c r="I9059" s="44">
        <v>50</v>
      </c>
      <c r="J9059" s="45">
        <v>0</v>
      </c>
      <c r="K9059" s="45">
        <v>0</v>
      </c>
      <c r="L9059" s="45">
        <f t="shared" si="1122"/>
        <v>0</v>
      </c>
      <c r="M9059" s="71">
        <f t="shared" si="1118"/>
        <v>0</v>
      </c>
      <c r="N9059" s="59">
        <v>0</v>
      </c>
      <c r="O9059" s="59">
        <v>0</v>
      </c>
      <c r="P9059" s="59">
        <f t="shared" si="1123"/>
        <v>0</v>
      </c>
      <c r="Q9059" s="72">
        <f t="shared" si="1119"/>
        <v>0</v>
      </c>
      <c r="R9059" s="44">
        <v>0</v>
      </c>
      <c r="S9059" s="45">
        <f t="shared" si="1120"/>
        <v>0</v>
      </c>
      <c r="T9059" s="45">
        <v>0</v>
      </c>
      <c r="U9059" s="44">
        <f t="shared" si="1121"/>
        <v>0</v>
      </c>
    </row>
    <row r="9060" spans="1:21">
      <c r="A9060" s="4">
        <v>92012482</v>
      </c>
      <c r="B9060" s="3" t="s">
        <v>10985</v>
      </c>
      <c r="C9060" s="4" t="s">
        <v>217</v>
      </c>
      <c r="D9060" s="4" t="s">
        <v>13016</v>
      </c>
      <c r="E9060" s="86">
        <v>0</v>
      </c>
      <c r="F9060" s="98">
        <f t="shared" si="1117"/>
        <v>0</v>
      </c>
      <c r="G9060" s="77">
        <v>0</v>
      </c>
      <c r="H9060" s="45">
        <v>50</v>
      </c>
      <c r="I9060" s="44">
        <v>50</v>
      </c>
      <c r="J9060" s="45">
        <v>0</v>
      </c>
      <c r="K9060" s="45">
        <v>0</v>
      </c>
      <c r="L9060" s="45">
        <f t="shared" si="1122"/>
        <v>0</v>
      </c>
      <c r="M9060" s="71">
        <f t="shared" si="1118"/>
        <v>0</v>
      </c>
      <c r="N9060" s="59">
        <v>0</v>
      </c>
      <c r="O9060" s="59">
        <v>0</v>
      </c>
      <c r="P9060" s="59">
        <f t="shared" si="1123"/>
        <v>0</v>
      </c>
      <c r="Q9060" s="72">
        <f t="shared" si="1119"/>
        <v>0</v>
      </c>
      <c r="R9060" s="44">
        <v>0</v>
      </c>
      <c r="S9060" s="45">
        <f t="shared" si="1120"/>
        <v>0</v>
      </c>
      <c r="T9060" s="45">
        <v>0</v>
      </c>
      <c r="U9060" s="44">
        <f t="shared" si="1121"/>
        <v>0</v>
      </c>
    </row>
    <row r="9061" spans="1:21">
      <c r="A9061" s="111">
        <v>92011008</v>
      </c>
      <c r="B9061" s="3" t="s">
        <v>8807</v>
      </c>
      <c r="C9061" s="4" t="s">
        <v>217</v>
      </c>
      <c r="D9061" s="4" t="s">
        <v>13016</v>
      </c>
      <c r="E9061" s="86">
        <v>0</v>
      </c>
      <c r="F9061" s="98">
        <f t="shared" si="1117"/>
        <v>0</v>
      </c>
      <c r="G9061" s="77">
        <v>0</v>
      </c>
      <c r="H9061" s="45">
        <v>100</v>
      </c>
      <c r="I9061" s="44">
        <v>100</v>
      </c>
      <c r="J9061" s="45">
        <v>0</v>
      </c>
      <c r="K9061" s="45">
        <v>0</v>
      </c>
      <c r="L9061" s="45">
        <f t="shared" si="1122"/>
        <v>0</v>
      </c>
      <c r="M9061" s="71">
        <f t="shared" si="1118"/>
        <v>0</v>
      </c>
      <c r="N9061" s="59">
        <v>0</v>
      </c>
      <c r="O9061" s="59">
        <v>0</v>
      </c>
      <c r="P9061" s="59">
        <f t="shared" si="1123"/>
        <v>0</v>
      </c>
      <c r="Q9061" s="72">
        <f t="shared" si="1119"/>
        <v>0</v>
      </c>
      <c r="R9061" s="44">
        <v>0</v>
      </c>
      <c r="S9061" s="45">
        <f t="shared" si="1120"/>
        <v>0</v>
      </c>
      <c r="T9061" s="45">
        <v>3000</v>
      </c>
      <c r="U9061" s="44">
        <f t="shared" si="1121"/>
        <v>0</v>
      </c>
    </row>
    <row r="9062" spans="1:21">
      <c r="A9062" s="4">
        <v>92012173</v>
      </c>
      <c r="B9062" s="3" t="s">
        <v>8866</v>
      </c>
      <c r="C9062" s="4" t="s">
        <v>8867</v>
      </c>
      <c r="D9062" s="4" t="s">
        <v>13016</v>
      </c>
      <c r="E9062" s="86">
        <v>0</v>
      </c>
      <c r="F9062" s="98">
        <f t="shared" si="1117"/>
        <v>0</v>
      </c>
      <c r="G9062" s="77">
        <v>0</v>
      </c>
      <c r="H9062" s="45">
        <v>2</v>
      </c>
      <c r="I9062" s="44">
        <v>2</v>
      </c>
      <c r="J9062" s="45">
        <v>0</v>
      </c>
      <c r="K9062" s="45">
        <v>0</v>
      </c>
      <c r="L9062" s="45">
        <f t="shared" si="1122"/>
        <v>0</v>
      </c>
      <c r="M9062" s="71">
        <f t="shared" si="1118"/>
        <v>0</v>
      </c>
      <c r="N9062" s="59">
        <v>0</v>
      </c>
      <c r="O9062" s="59">
        <v>0</v>
      </c>
      <c r="P9062" s="59">
        <f t="shared" si="1123"/>
        <v>0</v>
      </c>
      <c r="Q9062" s="72">
        <f t="shared" si="1119"/>
        <v>0</v>
      </c>
      <c r="R9062" s="44">
        <v>0</v>
      </c>
      <c r="S9062" s="45">
        <f t="shared" si="1120"/>
        <v>0</v>
      </c>
      <c r="T9062" s="45">
        <v>0</v>
      </c>
      <c r="U9062" s="44">
        <f t="shared" si="1121"/>
        <v>0</v>
      </c>
    </row>
    <row r="9063" spans="1:21">
      <c r="A9063" s="4">
        <v>92011403</v>
      </c>
      <c r="B9063" s="3" t="s">
        <v>2378</v>
      </c>
      <c r="C9063" s="4" t="s">
        <v>338</v>
      </c>
      <c r="D9063" s="4" t="s">
        <v>13016</v>
      </c>
      <c r="E9063" s="86">
        <v>0</v>
      </c>
      <c r="F9063" s="98">
        <f t="shared" si="1117"/>
        <v>0</v>
      </c>
      <c r="G9063" s="77">
        <v>0</v>
      </c>
      <c r="H9063" s="45">
        <v>8</v>
      </c>
      <c r="I9063" s="44">
        <v>8</v>
      </c>
      <c r="J9063" s="45">
        <v>0</v>
      </c>
      <c r="K9063" s="45">
        <v>0</v>
      </c>
      <c r="L9063" s="45">
        <f t="shared" si="1122"/>
        <v>0</v>
      </c>
      <c r="M9063" s="71">
        <f t="shared" si="1118"/>
        <v>0</v>
      </c>
      <c r="N9063" s="59">
        <v>0</v>
      </c>
      <c r="O9063" s="59">
        <v>0</v>
      </c>
      <c r="P9063" s="59">
        <f t="shared" si="1123"/>
        <v>0</v>
      </c>
      <c r="Q9063" s="72">
        <f t="shared" si="1119"/>
        <v>0</v>
      </c>
      <c r="R9063" s="44">
        <v>0</v>
      </c>
      <c r="S9063" s="45">
        <f t="shared" si="1120"/>
        <v>0</v>
      </c>
      <c r="T9063" s="45">
        <v>0</v>
      </c>
      <c r="U9063" s="44">
        <f t="shared" si="1121"/>
        <v>0</v>
      </c>
    </row>
    <row r="9064" spans="1:21">
      <c r="A9064" s="4">
        <v>92011058</v>
      </c>
      <c r="B9064" s="3" t="s">
        <v>8841</v>
      </c>
      <c r="C9064" s="4" t="s">
        <v>338</v>
      </c>
      <c r="D9064" s="4" t="s">
        <v>13016</v>
      </c>
      <c r="E9064" s="86">
        <v>0</v>
      </c>
      <c r="F9064" s="98">
        <f t="shared" si="1117"/>
        <v>0</v>
      </c>
      <c r="G9064" s="77">
        <v>0</v>
      </c>
      <c r="H9064" s="45">
        <v>50</v>
      </c>
      <c r="I9064" s="44">
        <v>50</v>
      </c>
      <c r="J9064" s="45">
        <v>0</v>
      </c>
      <c r="K9064" s="45">
        <v>0</v>
      </c>
      <c r="L9064" s="45">
        <f t="shared" si="1122"/>
        <v>0</v>
      </c>
      <c r="M9064" s="71">
        <f t="shared" si="1118"/>
        <v>0</v>
      </c>
      <c r="N9064" s="59">
        <v>0</v>
      </c>
      <c r="O9064" s="59">
        <v>0</v>
      </c>
      <c r="P9064" s="59">
        <f t="shared" si="1123"/>
        <v>0</v>
      </c>
      <c r="Q9064" s="72">
        <f t="shared" si="1119"/>
        <v>0</v>
      </c>
      <c r="R9064" s="44">
        <v>0</v>
      </c>
      <c r="S9064" s="45">
        <f t="shared" si="1120"/>
        <v>0</v>
      </c>
      <c r="T9064" s="45">
        <v>1506</v>
      </c>
      <c r="U9064" s="44">
        <f t="shared" si="1121"/>
        <v>0</v>
      </c>
    </row>
    <row r="9065" spans="1:21">
      <c r="A9065" s="9">
        <v>92011077</v>
      </c>
      <c r="B9065" s="3" t="s">
        <v>4443</v>
      </c>
      <c r="C9065" s="4" t="s">
        <v>338</v>
      </c>
      <c r="D9065" s="4" t="s">
        <v>13016</v>
      </c>
      <c r="E9065" s="86">
        <v>20</v>
      </c>
      <c r="F9065" s="98">
        <f t="shared" si="1117"/>
        <v>12653</v>
      </c>
      <c r="G9065" s="77">
        <v>253060</v>
      </c>
      <c r="H9065" s="45">
        <v>0</v>
      </c>
      <c r="I9065" s="44">
        <v>0</v>
      </c>
      <c r="J9065" s="45">
        <v>0</v>
      </c>
      <c r="K9065" s="45">
        <v>0</v>
      </c>
      <c r="L9065" s="45">
        <f t="shared" si="1122"/>
        <v>0</v>
      </c>
      <c r="M9065" s="71">
        <f t="shared" si="1118"/>
        <v>0</v>
      </c>
      <c r="N9065" s="59">
        <v>0</v>
      </c>
      <c r="O9065" s="59">
        <v>0</v>
      </c>
      <c r="P9065" s="59">
        <f t="shared" si="1123"/>
        <v>0</v>
      </c>
      <c r="Q9065" s="72">
        <f t="shared" si="1119"/>
        <v>0</v>
      </c>
      <c r="R9065" s="44">
        <v>0</v>
      </c>
      <c r="S9065" s="45">
        <f t="shared" si="1120"/>
        <v>20</v>
      </c>
      <c r="T9065" s="10">
        <v>12653</v>
      </c>
      <c r="U9065" s="44">
        <f t="shared" si="1121"/>
        <v>253060</v>
      </c>
    </row>
    <row r="9066" spans="1:21">
      <c r="A9066" s="9">
        <v>92000119</v>
      </c>
      <c r="B9066" s="3" t="s">
        <v>4312</v>
      </c>
      <c r="C9066" s="4" t="s">
        <v>338</v>
      </c>
      <c r="D9066" s="4" t="s">
        <v>13016</v>
      </c>
      <c r="E9066" s="86">
        <v>12</v>
      </c>
      <c r="F9066" s="98">
        <f t="shared" si="1117"/>
        <v>11000</v>
      </c>
      <c r="G9066" s="77">
        <v>132000</v>
      </c>
      <c r="H9066" s="45">
        <v>0</v>
      </c>
      <c r="I9066" s="44">
        <v>0</v>
      </c>
      <c r="J9066" s="45">
        <v>0</v>
      </c>
      <c r="K9066" s="45">
        <v>0</v>
      </c>
      <c r="L9066" s="45">
        <f t="shared" si="1122"/>
        <v>0</v>
      </c>
      <c r="M9066" s="71">
        <f t="shared" si="1118"/>
        <v>0</v>
      </c>
      <c r="N9066" s="59">
        <v>0</v>
      </c>
      <c r="O9066" s="59">
        <v>0</v>
      </c>
      <c r="P9066" s="59">
        <f t="shared" si="1123"/>
        <v>0</v>
      </c>
      <c r="Q9066" s="72">
        <f t="shared" si="1119"/>
        <v>0</v>
      </c>
      <c r="R9066" s="44">
        <v>0</v>
      </c>
      <c r="S9066" s="45">
        <f t="shared" si="1120"/>
        <v>12</v>
      </c>
      <c r="T9066" s="10">
        <v>11000</v>
      </c>
      <c r="U9066" s="44">
        <f t="shared" si="1121"/>
        <v>132000</v>
      </c>
    </row>
    <row r="9067" spans="1:21">
      <c r="A9067" s="9">
        <v>92000196</v>
      </c>
      <c r="B9067" s="3" t="s">
        <v>4045</v>
      </c>
      <c r="C9067" s="4" t="s">
        <v>338</v>
      </c>
      <c r="D9067" s="4" t="s">
        <v>13016</v>
      </c>
      <c r="E9067" s="86">
        <v>6</v>
      </c>
      <c r="F9067" s="98">
        <f t="shared" si="1117"/>
        <v>7000</v>
      </c>
      <c r="G9067" s="77">
        <v>42000</v>
      </c>
      <c r="H9067" s="45">
        <v>0</v>
      </c>
      <c r="I9067" s="44">
        <v>0</v>
      </c>
      <c r="J9067" s="45">
        <v>0</v>
      </c>
      <c r="K9067" s="45">
        <v>0</v>
      </c>
      <c r="L9067" s="45">
        <f t="shared" si="1122"/>
        <v>0</v>
      </c>
      <c r="M9067" s="71">
        <f t="shared" si="1118"/>
        <v>0</v>
      </c>
      <c r="N9067" s="59">
        <v>0</v>
      </c>
      <c r="O9067" s="59">
        <v>0</v>
      </c>
      <c r="P9067" s="59">
        <f t="shared" si="1123"/>
        <v>0</v>
      </c>
      <c r="Q9067" s="72">
        <f t="shared" si="1119"/>
        <v>0</v>
      </c>
      <c r="R9067" s="44">
        <v>0</v>
      </c>
      <c r="S9067" s="45">
        <f t="shared" si="1120"/>
        <v>6</v>
      </c>
      <c r="T9067" s="10">
        <v>7000</v>
      </c>
      <c r="U9067" s="44">
        <f t="shared" si="1121"/>
        <v>42000</v>
      </c>
    </row>
    <row r="9068" spans="1:21">
      <c r="A9068" s="4">
        <v>92000198</v>
      </c>
      <c r="B9068" s="3" t="s">
        <v>8832</v>
      </c>
      <c r="C9068" s="4" t="s">
        <v>338</v>
      </c>
      <c r="D9068" s="4" t="s">
        <v>13016</v>
      </c>
      <c r="E9068" s="86">
        <v>0</v>
      </c>
      <c r="F9068" s="98">
        <f t="shared" si="1117"/>
        <v>0</v>
      </c>
      <c r="G9068" s="77">
        <v>0</v>
      </c>
      <c r="H9068" s="45">
        <v>2</v>
      </c>
      <c r="I9068" s="44">
        <v>2</v>
      </c>
      <c r="J9068" s="45">
        <v>0</v>
      </c>
      <c r="K9068" s="45">
        <v>0</v>
      </c>
      <c r="L9068" s="45">
        <f t="shared" si="1122"/>
        <v>0</v>
      </c>
      <c r="M9068" s="71">
        <f t="shared" si="1118"/>
        <v>0</v>
      </c>
      <c r="N9068" s="59">
        <v>0</v>
      </c>
      <c r="O9068" s="59">
        <v>0</v>
      </c>
      <c r="P9068" s="59">
        <f t="shared" si="1123"/>
        <v>0</v>
      </c>
      <c r="Q9068" s="72">
        <f t="shared" si="1119"/>
        <v>0</v>
      </c>
      <c r="R9068" s="44">
        <v>0</v>
      </c>
      <c r="S9068" s="45">
        <f t="shared" si="1120"/>
        <v>0</v>
      </c>
      <c r="T9068" s="45">
        <v>5000</v>
      </c>
      <c r="U9068" s="44">
        <f t="shared" si="1121"/>
        <v>0</v>
      </c>
    </row>
    <row r="9069" spans="1:21">
      <c r="A9069" s="93">
        <v>92000762</v>
      </c>
      <c r="B9069" s="3" t="s">
        <v>12754</v>
      </c>
      <c r="C9069" s="4" t="s">
        <v>338</v>
      </c>
      <c r="D9069" s="4" t="s">
        <v>13016</v>
      </c>
      <c r="E9069" s="86">
        <v>0</v>
      </c>
      <c r="F9069" s="98">
        <f t="shared" si="1117"/>
        <v>0</v>
      </c>
      <c r="G9069" s="77">
        <v>0</v>
      </c>
      <c r="H9069" s="45">
        <v>0</v>
      </c>
      <c r="I9069" s="44">
        <v>0</v>
      </c>
      <c r="J9069" s="45">
        <v>0</v>
      </c>
      <c r="K9069" s="45">
        <v>0</v>
      </c>
      <c r="L9069" s="45">
        <f t="shared" si="1122"/>
        <v>0</v>
      </c>
      <c r="M9069" s="71">
        <f t="shared" si="1118"/>
        <v>0</v>
      </c>
      <c r="N9069" s="59">
        <v>0</v>
      </c>
      <c r="O9069" s="59">
        <v>0</v>
      </c>
      <c r="P9069" s="59">
        <f t="shared" si="1123"/>
        <v>0</v>
      </c>
      <c r="Q9069" s="72">
        <f t="shared" si="1119"/>
        <v>0</v>
      </c>
      <c r="R9069" s="44">
        <v>0</v>
      </c>
      <c r="S9069" s="45">
        <f t="shared" si="1120"/>
        <v>0</v>
      </c>
      <c r="T9069" s="45">
        <v>0</v>
      </c>
      <c r="U9069" s="44">
        <f t="shared" si="1121"/>
        <v>0</v>
      </c>
    </row>
    <row r="9070" spans="1:21">
      <c r="A9070" s="93">
        <v>90022724</v>
      </c>
      <c r="B9070" s="3" t="s">
        <v>12745</v>
      </c>
      <c r="C9070" s="4" t="s">
        <v>338</v>
      </c>
      <c r="D9070" s="4" t="s">
        <v>13016</v>
      </c>
      <c r="E9070" s="86">
        <v>0</v>
      </c>
      <c r="F9070" s="98">
        <f t="shared" si="1117"/>
        <v>0</v>
      </c>
      <c r="G9070" s="77">
        <v>0</v>
      </c>
      <c r="H9070" s="45">
        <v>0</v>
      </c>
      <c r="I9070" s="44">
        <v>0</v>
      </c>
      <c r="J9070" s="45">
        <v>0</v>
      </c>
      <c r="K9070" s="45">
        <v>0</v>
      </c>
      <c r="L9070" s="45">
        <f t="shared" si="1122"/>
        <v>0</v>
      </c>
      <c r="M9070" s="71">
        <f t="shared" si="1118"/>
        <v>0</v>
      </c>
      <c r="N9070" s="59">
        <v>0</v>
      </c>
      <c r="O9070" s="59">
        <v>0</v>
      </c>
      <c r="P9070" s="59">
        <f t="shared" si="1123"/>
        <v>0</v>
      </c>
      <c r="Q9070" s="72">
        <f t="shared" si="1119"/>
        <v>0</v>
      </c>
      <c r="R9070" s="44">
        <v>0</v>
      </c>
      <c r="S9070" s="45">
        <f t="shared" si="1120"/>
        <v>0</v>
      </c>
      <c r="T9070" s="45">
        <v>0</v>
      </c>
      <c r="U9070" s="44">
        <f t="shared" si="1121"/>
        <v>0</v>
      </c>
    </row>
    <row r="9071" spans="1:21">
      <c r="A9071" s="4">
        <v>92010677</v>
      </c>
      <c r="B9071" s="3" t="s">
        <v>10472</v>
      </c>
      <c r="C9071" s="4" t="s">
        <v>338</v>
      </c>
      <c r="D9071" s="4" t="s">
        <v>13016</v>
      </c>
      <c r="E9071" s="86">
        <v>0</v>
      </c>
      <c r="F9071" s="98">
        <f t="shared" si="1117"/>
        <v>0</v>
      </c>
      <c r="G9071" s="77">
        <v>0</v>
      </c>
      <c r="H9071" s="45">
        <v>1</v>
      </c>
      <c r="I9071" s="44">
        <v>1</v>
      </c>
      <c r="J9071" s="45">
        <v>0</v>
      </c>
      <c r="K9071" s="45">
        <v>0</v>
      </c>
      <c r="L9071" s="45">
        <f t="shared" si="1122"/>
        <v>0</v>
      </c>
      <c r="M9071" s="71">
        <f t="shared" si="1118"/>
        <v>0</v>
      </c>
      <c r="N9071" s="59">
        <v>0</v>
      </c>
      <c r="O9071" s="59">
        <v>0</v>
      </c>
      <c r="P9071" s="59">
        <f t="shared" si="1123"/>
        <v>0</v>
      </c>
      <c r="Q9071" s="72">
        <f t="shared" si="1119"/>
        <v>0</v>
      </c>
      <c r="R9071" s="44">
        <v>0</v>
      </c>
      <c r="S9071" s="45">
        <f t="shared" si="1120"/>
        <v>0</v>
      </c>
      <c r="T9071" s="45">
        <v>19400</v>
      </c>
      <c r="U9071" s="44">
        <f t="shared" si="1121"/>
        <v>0</v>
      </c>
    </row>
    <row r="9072" spans="1:21">
      <c r="A9072" s="4">
        <v>90013290</v>
      </c>
      <c r="B9072" s="3" t="s">
        <v>8573</v>
      </c>
      <c r="C9072" s="4" t="s">
        <v>338</v>
      </c>
      <c r="D9072" s="4" t="s">
        <v>13016</v>
      </c>
      <c r="E9072" s="86">
        <v>0</v>
      </c>
      <c r="F9072" s="98">
        <f t="shared" si="1117"/>
        <v>0</v>
      </c>
      <c r="G9072" s="77">
        <v>0</v>
      </c>
      <c r="H9072" s="45">
        <v>1</v>
      </c>
      <c r="I9072" s="44">
        <v>1</v>
      </c>
      <c r="J9072" s="45">
        <v>0</v>
      </c>
      <c r="K9072" s="45">
        <v>0</v>
      </c>
      <c r="L9072" s="45">
        <f t="shared" si="1122"/>
        <v>0</v>
      </c>
      <c r="M9072" s="71">
        <f t="shared" si="1118"/>
        <v>0</v>
      </c>
      <c r="N9072" s="59">
        <v>0</v>
      </c>
      <c r="O9072" s="59">
        <v>0</v>
      </c>
      <c r="P9072" s="59">
        <f t="shared" si="1123"/>
        <v>0</v>
      </c>
      <c r="Q9072" s="72">
        <f t="shared" si="1119"/>
        <v>0</v>
      </c>
      <c r="R9072" s="44">
        <v>0</v>
      </c>
      <c r="S9072" s="45">
        <f t="shared" si="1120"/>
        <v>0</v>
      </c>
      <c r="T9072" s="45">
        <v>16100</v>
      </c>
      <c r="U9072" s="44">
        <f t="shared" si="1121"/>
        <v>0</v>
      </c>
    </row>
    <row r="9073" spans="1:21">
      <c r="A9073" s="4">
        <v>92012515</v>
      </c>
      <c r="B9073" s="3" t="s">
        <v>12848</v>
      </c>
      <c r="C9073" s="4" t="s">
        <v>338</v>
      </c>
      <c r="D9073" s="4" t="s">
        <v>13016</v>
      </c>
      <c r="E9073" s="92">
        <v>0</v>
      </c>
      <c r="F9073" s="113">
        <v>0</v>
      </c>
      <c r="G9073" s="29">
        <v>0</v>
      </c>
      <c r="H9073" s="45">
        <v>1</v>
      </c>
      <c r="I9073" s="44">
        <v>1</v>
      </c>
      <c r="J9073" s="45">
        <v>0</v>
      </c>
      <c r="K9073" s="45">
        <v>0</v>
      </c>
      <c r="L9073" s="45">
        <f t="shared" si="1122"/>
        <v>0</v>
      </c>
      <c r="M9073" s="71">
        <f t="shared" si="1118"/>
        <v>0</v>
      </c>
      <c r="N9073" s="59">
        <v>0</v>
      </c>
      <c r="O9073" s="59">
        <v>0</v>
      </c>
      <c r="P9073" s="59">
        <f t="shared" si="1123"/>
        <v>0</v>
      </c>
      <c r="Q9073" s="72">
        <f t="shared" si="1119"/>
        <v>0</v>
      </c>
      <c r="R9073" s="44">
        <v>0</v>
      </c>
      <c r="S9073" s="45">
        <f t="shared" si="1120"/>
        <v>0</v>
      </c>
      <c r="T9073" s="45">
        <v>0</v>
      </c>
      <c r="U9073" s="44">
        <f t="shared" si="1121"/>
        <v>0</v>
      </c>
    </row>
    <row r="9074" spans="1:21">
      <c r="A9074" s="4">
        <v>92012514</v>
      </c>
      <c r="B9074" s="3" t="s">
        <v>12847</v>
      </c>
      <c r="C9074" s="4" t="s">
        <v>338</v>
      </c>
      <c r="D9074" s="4" t="s">
        <v>13016</v>
      </c>
      <c r="E9074" s="92">
        <v>0</v>
      </c>
      <c r="F9074" s="113">
        <v>0</v>
      </c>
      <c r="G9074" s="29">
        <v>0</v>
      </c>
      <c r="H9074" s="45">
        <v>1</v>
      </c>
      <c r="I9074" s="44">
        <v>1</v>
      </c>
      <c r="J9074" s="45">
        <v>0</v>
      </c>
      <c r="K9074" s="45">
        <v>0</v>
      </c>
      <c r="L9074" s="45">
        <f t="shared" si="1122"/>
        <v>0</v>
      </c>
      <c r="M9074" s="71">
        <f t="shared" si="1118"/>
        <v>0</v>
      </c>
      <c r="N9074" s="59">
        <v>0</v>
      </c>
      <c r="O9074" s="59">
        <v>0</v>
      </c>
      <c r="P9074" s="59">
        <f t="shared" si="1123"/>
        <v>0</v>
      </c>
      <c r="Q9074" s="72">
        <f t="shared" si="1119"/>
        <v>0</v>
      </c>
      <c r="R9074" s="44">
        <v>0</v>
      </c>
      <c r="S9074" s="45">
        <f t="shared" si="1120"/>
        <v>0</v>
      </c>
      <c r="T9074" s="45">
        <v>0</v>
      </c>
      <c r="U9074" s="44">
        <f t="shared" si="1121"/>
        <v>0</v>
      </c>
    </row>
    <row r="9075" spans="1:21">
      <c r="A9075" s="4">
        <v>92000317</v>
      </c>
      <c r="B9075" s="3" t="s">
        <v>10471</v>
      </c>
      <c r="C9075" s="4" t="s">
        <v>338</v>
      </c>
      <c r="D9075" s="4" t="s">
        <v>13016</v>
      </c>
      <c r="E9075" s="86">
        <v>0</v>
      </c>
      <c r="F9075" s="98">
        <f t="shared" ref="F9075:F9109" si="1124">IFERROR(G9075/E9075,0)</f>
        <v>0</v>
      </c>
      <c r="G9075" s="77">
        <v>0</v>
      </c>
      <c r="H9075" s="45">
        <v>6</v>
      </c>
      <c r="I9075" s="44">
        <v>6</v>
      </c>
      <c r="J9075" s="45">
        <v>0</v>
      </c>
      <c r="K9075" s="45">
        <v>0</v>
      </c>
      <c r="L9075" s="45">
        <f t="shared" si="1122"/>
        <v>0</v>
      </c>
      <c r="M9075" s="71">
        <f t="shared" si="1118"/>
        <v>0</v>
      </c>
      <c r="N9075" s="59">
        <v>0</v>
      </c>
      <c r="O9075" s="59">
        <v>0</v>
      </c>
      <c r="P9075" s="59">
        <f t="shared" si="1123"/>
        <v>0</v>
      </c>
      <c r="Q9075" s="72">
        <f t="shared" si="1119"/>
        <v>0</v>
      </c>
      <c r="R9075" s="44">
        <v>0</v>
      </c>
      <c r="S9075" s="45">
        <f t="shared" si="1120"/>
        <v>0</v>
      </c>
      <c r="T9075" s="45">
        <v>32866</v>
      </c>
      <c r="U9075" s="44">
        <f t="shared" si="1121"/>
        <v>0</v>
      </c>
    </row>
    <row r="9076" spans="1:21">
      <c r="A9076" s="9">
        <v>90023033</v>
      </c>
      <c r="B9076" s="3" t="s">
        <v>2971</v>
      </c>
      <c r="C9076" s="4" t="s">
        <v>338</v>
      </c>
      <c r="D9076" s="4" t="s">
        <v>13016</v>
      </c>
      <c r="E9076" s="86">
        <v>1</v>
      </c>
      <c r="F9076" s="98">
        <f t="shared" si="1124"/>
        <v>23097</v>
      </c>
      <c r="G9076" s="77">
        <v>23097</v>
      </c>
      <c r="H9076" s="45">
        <v>0</v>
      </c>
      <c r="I9076" s="44">
        <v>0</v>
      </c>
      <c r="J9076" s="45">
        <v>0</v>
      </c>
      <c r="K9076" s="45">
        <v>0</v>
      </c>
      <c r="L9076" s="45">
        <f t="shared" si="1122"/>
        <v>0</v>
      </c>
      <c r="M9076" s="71">
        <f t="shared" si="1118"/>
        <v>0</v>
      </c>
      <c r="N9076" s="59">
        <v>0</v>
      </c>
      <c r="O9076" s="59">
        <v>0</v>
      </c>
      <c r="P9076" s="59">
        <f t="shared" si="1123"/>
        <v>0</v>
      </c>
      <c r="Q9076" s="72">
        <f t="shared" si="1119"/>
        <v>0</v>
      </c>
      <c r="R9076" s="44">
        <v>0</v>
      </c>
      <c r="S9076" s="45">
        <f t="shared" si="1120"/>
        <v>1</v>
      </c>
      <c r="T9076" s="10">
        <v>23097</v>
      </c>
      <c r="U9076" s="44">
        <f t="shared" si="1121"/>
        <v>23097</v>
      </c>
    </row>
    <row r="9077" spans="1:21">
      <c r="A9077" s="9">
        <v>90023323</v>
      </c>
      <c r="B9077" s="3" t="s">
        <v>2972</v>
      </c>
      <c r="C9077" s="4" t="s">
        <v>338</v>
      </c>
      <c r="D9077" s="4" t="s">
        <v>13016</v>
      </c>
      <c r="E9077" s="86">
        <v>1</v>
      </c>
      <c r="F9077" s="98">
        <f t="shared" si="1124"/>
        <v>18549</v>
      </c>
      <c r="G9077" s="77">
        <v>18549</v>
      </c>
      <c r="H9077" s="45">
        <v>0</v>
      </c>
      <c r="I9077" s="44">
        <v>0</v>
      </c>
      <c r="J9077" s="45">
        <v>0</v>
      </c>
      <c r="K9077" s="45">
        <v>0</v>
      </c>
      <c r="L9077" s="45">
        <f t="shared" si="1122"/>
        <v>0</v>
      </c>
      <c r="M9077" s="71">
        <f t="shared" si="1118"/>
        <v>0</v>
      </c>
      <c r="N9077" s="59">
        <v>0</v>
      </c>
      <c r="O9077" s="59">
        <v>0</v>
      </c>
      <c r="P9077" s="59">
        <f t="shared" si="1123"/>
        <v>0</v>
      </c>
      <c r="Q9077" s="72">
        <f t="shared" si="1119"/>
        <v>0</v>
      </c>
      <c r="R9077" s="44">
        <v>0</v>
      </c>
      <c r="S9077" s="45">
        <f t="shared" si="1120"/>
        <v>1</v>
      </c>
      <c r="T9077" s="10">
        <v>18550</v>
      </c>
      <c r="U9077" s="44">
        <f t="shared" si="1121"/>
        <v>18550</v>
      </c>
    </row>
    <row r="9078" spans="1:21">
      <c r="A9078" s="4">
        <v>90011827</v>
      </c>
      <c r="B9078" s="3" t="s">
        <v>8348</v>
      </c>
      <c r="C9078" s="4" t="s">
        <v>338</v>
      </c>
      <c r="D9078" s="4" t="s">
        <v>13016</v>
      </c>
      <c r="E9078" s="86">
        <v>0</v>
      </c>
      <c r="F9078" s="98">
        <f t="shared" si="1124"/>
        <v>0</v>
      </c>
      <c r="G9078" s="77">
        <v>0</v>
      </c>
      <c r="H9078" s="45">
        <v>4</v>
      </c>
      <c r="I9078" s="44">
        <v>4</v>
      </c>
      <c r="J9078" s="45">
        <v>0</v>
      </c>
      <c r="K9078" s="45">
        <v>0</v>
      </c>
      <c r="L9078" s="45">
        <f t="shared" si="1122"/>
        <v>0</v>
      </c>
      <c r="M9078" s="71">
        <f t="shared" si="1118"/>
        <v>0</v>
      </c>
      <c r="N9078" s="59">
        <v>0</v>
      </c>
      <c r="O9078" s="59">
        <v>0</v>
      </c>
      <c r="P9078" s="59">
        <f t="shared" si="1123"/>
        <v>0</v>
      </c>
      <c r="Q9078" s="72">
        <f t="shared" si="1119"/>
        <v>0</v>
      </c>
      <c r="R9078" s="44">
        <v>0</v>
      </c>
      <c r="S9078" s="45">
        <f t="shared" si="1120"/>
        <v>0</v>
      </c>
      <c r="T9078" s="45">
        <v>14175</v>
      </c>
      <c r="U9078" s="44">
        <f t="shared" si="1121"/>
        <v>0</v>
      </c>
    </row>
    <row r="9079" spans="1:21">
      <c r="A9079" s="9">
        <v>92000808</v>
      </c>
      <c r="B9079" s="3" t="s">
        <v>306</v>
      </c>
      <c r="C9079" s="4" t="s">
        <v>338</v>
      </c>
      <c r="D9079" s="4" t="s">
        <v>13016</v>
      </c>
      <c r="E9079" s="86">
        <v>1</v>
      </c>
      <c r="F9079" s="98">
        <f t="shared" si="1124"/>
        <v>13541</v>
      </c>
      <c r="G9079" s="77">
        <v>13541</v>
      </c>
      <c r="H9079" s="45">
        <v>0</v>
      </c>
      <c r="I9079" s="44">
        <v>0</v>
      </c>
      <c r="J9079" s="45">
        <v>0</v>
      </c>
      <c r="K9079" s="45">
        <v>0</v>
      </c>
      <c r="L9079" s="45">
        <f t="shared" si="1122"/>
        <v>0</v>
      </c>
      <c r="M9079" s="71">
        <f t="shared" si="1118"/>
        <v>0</v>
      </c>
      <c r="N9079" s="59">
        <v>0</v>
      </c>
      <c r="O9079" s="59">
        <v>0</v>
      </c>
      <c r="P9079" s="59">
        <f t="shared" si="1123"/>
        <v>0</v>
      </c>
      <c r="Q9079" s="72">
        <f t="shared" si="1119"/>
        <v>0</v>
      </c>
      <c r="R9079" s="44">
        <v>0</v>
      </c>
      <c r="S9079" s="45">
        <f t="shared" si="1120"/>
        <v>1</v>
      </c>
      <c r="T9079" s="10">
        <v>13541</v>
      </c>
      <c r="U9079" s="44">
        <f t="shared" si="1121"/>
        <v>13541</v>
      </c>
    </row>
    <row r="9080" spans="1:21">
      <c r="A9080" s="93">
        <v>92001155</v>
      </c>
      <c r="B9080" s="3" t="s">
        <v>337</v>
      </c>
      <c r="C9080" s="4" t="s">
        <v>338</v>
      </c>
      <c r="D9080" s="4" t="s">
        <v>13016</v>
      </c>
      <c r="E9080" s="86">
        <v>4</v>
      </c>
      <c r="F9080" s="98">
        <f t="shared" si="1124"/>
        <v>11942</v>
      </c>
      <c r="G9080" s="77">
        <v>47768</v>
      </c>
      <c r="H9080" s="45">
        <v>9</v>
      </c>
      <c r="I9080" s="44">
        <v>9</v>
      </c>
      <c r="J9080" s="45">
        <v>0</v>
      </c>
      <c r="K9080" s="45">
        <v>0</v>
      </c>
      <c r="L9080" s="45">
        <f t="shared" si="1122"/>
        <v>0</v>
      </c>
      <c r="M9080" s="71">
        <f t="shared" si="1118"/>
        <v>0</v>
      </c>
      <c r="N9080" s="59">
        <v>0</v>
      </c>
      <c r="O9080" s="59">
        <v>0</v>
      </c>
      <c r="P9080" s="59">
        <f t="shared" si="1123"/>
        <v>0</v>
      </c>
      <c r="Q9080" s="72">
        <f t="shared" si="1119"/>
        <v>0</v>
      </c>
      <c r="R9080" s="44">
        <v>0</v>
      </c>
      <c r="S9080" s="45">
        <f t="shared" si="1120"/>
        <v>4</v>
      </c>
      <c r="T9080" s="10">
        <v>11942</v>
      </c>
      <c r="U9080" s="44">
        <f t="shared" si="1121"/>
        <v>47768</v>
      </c>
    </row>
    <row r="9081" spans="1:21">
      <c r="A9081" s="93">
        <v>92001156</v>
      </c>
      <c r="B9081" s="3" t="s">
        <v>337</v>
      </c>
      <c r="C9081" s="4" t="s">
        <v>338</v>
      </c>
      <c r="D9081" s="4" t="s">
        <v>13016</v>
      </c>
      <c r="E9081" s="86">
        <v>3</v>
      </c>
      <c r="F9081" s="98">
        <f t="shared" si="1124"/>
        <v>11978</v>
      </c>
      <c r="G9081" s="77">
        <v>35934</v>
      </c>
      <c r="H9081" s="45">
        <v>9</v>
      </c>
      <c r="I9081" s="44">
        <v>9</v>
      </c>
      <c r="J9081" s="45">
        <v>0</v>
      </c>
      <c r="K9081" s="45">
        <v>0</v>
      </c>
      <c r="L9081" s="45">
        <f t="shared" si="1122"/>
        <v>0</v>
      </c>
      <c r="M9081" s="71">
        <f t="shared" si="1118"/>
        <v>0</v>
      </c>
      <c r="N9081" s="59">
        <v>0</v>
      </c>
      <c r="O9081" s="59">
        <v>0</v>
      </c>
      <c r="P9081" s="59">
        <f t="shared" si="1123"/>
        <v>0</v>
      </c>
      <c r="Q9081" s="72">
        <f t="shared" si="1119"/>
        <v>0</v>
      </c>
      <c r="R9081" s="44">
        <v>0</v>
      </c>
      <c r="S9081" s="45">
        <f t="shared" si="1120"/>
        <v>3</v>
      </c>
      <c r="T9081" s="10">
        <v>11978</v>
      </c>
      <c r="U9081" s="44">
        <f t="shared" si="1121"/>
        <v>35934</v>
      </c>
    </row>
    <row r="9082" spans="1:21">
      <c r="A9082" s="4">
        <v>92000197</v>
      </c>
      <c r="B9082" s="3" t="s">
        <v>8831</v>
      </c>
      <c r="C9082" s="4" t="s">
        <v>338</v>
      </c>
      <c r="D9082" s="4" t="s">
        <v>13016</v>
      </c>
      <c r="E9082" s="86">
        <v>0</v>
      </c>
      <c r="F9082" s="98">
        <f t="shared" si="1124"/>
        <v>0</v>
      </c>
      <c r="G9082" s="77">
        <v>0</v>
      </c>
      <c r="H9082" s="45">
        <v>2</v>
      </c>
      <c r="I9082" s="44">
        <v>2</v>
      </c>
      <c r="J9082" s="45">
        <v>0</v>
      </c>
      <c r="K9082" s="45">
        <v>0</v>
      </c>
      <c r="L9082" s="45">
        <f t="shared" si="1122"/>
        <v>0</v>
      </c>
      <c r="M9082" s="71">
        <f t="shared" si="1118"/>
        <v>0</v>
      </c>
      <c r="N9082" s="59">
        <v>0</v>
      </c>
      <c r="O9082" s="59">
        <v>0</v>
      </c>
      <c r="P9082" s="59">
        <f t="shared" si="1123"/>
        <v>0</v>
      </c>
      <c r="Q9082" s="72">
        <f t="shared" si="1119"/>
        <v>0</v>
      </c>
      <c r="R9082" s="44">
        <v>0</v>
      </c>
      <c r="S9082" s="45">
        <f t="shared" si="1120"/>
        <v>0</v>
      </c>
      <c r="T9082" s="45">
        <v>55000</v>
      </c>
      <c r="U9082" s="44">
        <f t="shared" si="1121"/>
        <v>0</v>
      </c>
    </row>
    <row r="9083" spans="1:21">
      <c r="A9083" s="9">
        <v>90023831</v>
      </c>
      <c r="B9083" s="3" t="s">
        <v>3809</v>
      </c>
      <c r="C9083" s="4" t="s">
        <v>338</v>
      </c>
      <c r="D9083" s="4" t="s">
        <v>13016</v>
      </c>
      <c r="E9083" s="86">
        <v>4</v>
      </c>
      <c r="F9083" s="98">
        <f t="shared" si="1124"/>
        <v>4000</v>
      </c>
      <c r="G9083" s="77">
        <v>16000</v>
      </c>
      <c r="H9083" s="45">
        <v>0</v>
      </c>
      <c r="I9083" s="44">
        <v>0</v>
      </c>
      <c r="J9083" s="45">
        <v>0</v>
      </c>
      <c r="K9083" s="45">
        <v>0</v>
      </c>
      <c r="L9083" s="45">
        <f t="shared" si="1122"/>
        <v>0</v>
      </c>
      <c r="M9083" s="71">
        <f t="shared" si="1118"/>
        <v>0</v>
      </c>
      <c r="N9083" s="59">
        <v>0</v>
      </c>
      <c r="O9083" s="59">
        <v>0</v>
      </c>
      <c r="P9083" s="59">
        <f t="shared" si="1123"/>
        <v>0</v>
      </c>
      <c r="Q9083" s="72">
        <f t="shared" si="1119"/>
        <v>0</v>
      </c>
      <c r="R9083" s="44">
        <v>0</v>
      </c>
      <c r="S9083" s="45">
        <f t="shared" si="1120"/>
        <v>4</v>
      </c>
      <c r="T9083" s="10">
        <v>4000</v>
      </c>
      <c r="U9083" s="44">
        <f t="shared" si="1121"/>
        <v>16000</v>
      </c>
    </row>
    <row r="9084" spans="1:21">
      <c r="A9084" s="9">
        <v>92001009</v>
      </c>
      <c r="B9084" s="3" t="s">
        <v>4148</v>
      </c>
      <c r="C9084" s="4" t="s">
        <v>338</v>
      </c>
      <c r="D9084" s="4" t="s">
        <v>13016</v>
      </c>
      <c r="E9084" s="86">
        <v>8</v>
      </c>
      <c r="F9084" s="98">
        <f t="shared" si="1124"/>
        <v>2577</v>
      </c>
      <c r="G9084" s="77">
        <v>20616</v>
      </c>
      <c r="H9084" s="45">
        <v>0</v>
      </c>
      <c r="I9084" s="44">
        <v>0</v>
      </c>
      <c r="J9084" s="45">
        <v>0</v>
      </c>
      <c r="K9084" s="45">
        <v>0</v>
      </c>
      <c r="L9084" s="45">
        <f t="shared" si="1122"/>
        <v>0</v>
      </c>
      <c r="M9084" s="71">
        <f t="shared" si="1118"/>
        <v>0</v>
      </c>
      <c r="N9084" s="59">
        <v>0</v>
      </c>
      <c r="O9084" s="59">
        <v>0</v>
      </c>
      <c r="P9084" s="59">
        <f t="shared" si="1123"/>
        <v>0</v>
      </c>
      <c r="Q9084" s="72">
        <f t="shared" si="1119"/>
        <v>0</v>
      </c>
      <c r="R9084" s="44">
        <v>0</v>
      </c>
      <c r="S9084" s="45">
        <f t="shared" si="1120"/>
        <v>8</v>
      </c>
      <c r="T9084" s="10">
        <v>2577</v>
      </c>
      <c r="U9084" s="44">
        <f t="shared" si="1121"/>
        <v>20616</v>
      </c>
    </row>
    <row r="9085" spans="1:21">
      <c r="A9085" s="9">
        <v>90023830</v>
      </c>
      <c r="B9085" s="3" t="s">
        <v>3497</v>
      </c>
      <c r="C9085" s="4" t="s">
        <v>338</v>
      </c>
      <c r="D9085" s="4" t="s">
        <v>13016</v>
      </c>
      <c r="E9085" s="86">
        <v>2</v>
      </c>
      <c r="F9085" s="98">
        <f t="shared" si="1124"/>
        <v>5000</v>
      </c>
      <c r="G9085" s="77">
        <v>10000</v>
      </c>
      <c r="H9085" s="45">
        <v>0</v>
      </c>
      <c r="I9085" s="44">
        <v>0</v>
      </c>
      <c r="J9085" s="45">
        <v>0</v>
      </c>
      <c r="K9085" s="45">
        <v>0</v>
      </c>
      <c r="L9085" s="45">
        <f t="shared" si="1122"/>
        <v>0</v>
      </c>
      <c r="M9085" s="71">
        <f t="shared" si="1118"/>
        <v>0</v>
      </c>
      <c r="N9085" s="59">
        <v>0</v>
      </c>
      <c r="O9085" s="59">
        <v>0</v>
      </c>
      <c r="P9085" s="59">
        <f t="shared" si="1123"/>
        <v>0</v>
      </c>
      <c r="Q9085" s="72">
        <f t="shared" si="1119"/>
        <v>0</v>
      </c>
      <c r="R9085" s="44">
        <v>0</v>
      </c>
      <c r="S9085" s="45">
        <f t="shared" si="1120"/>
        <v>2</v>
      </c>
      <c r="T9085" s="10">
        <v>5000</v>
      </c>
      <c r="U9085" s="44">
        <f t="shared" si="1121"/>
        <v>10000</v>
      </c>
    </row>
    <row r="9086" spans="1:21">
      <c r="A9086" s="9">
        <v>92001256</v>
      </c>
      <c r="B9086" s="3" t="s">
        <v>4256</v>
      </c>
      <c r="C9086" s="4" t="s">
        <v>338</v>
      </c>
      <c r="D9086" s="4" t="s">
        <v>13016</v>
      </c>
      <c r="E9086" s="86">
        <v>10</v>
      </c>
      <c r="F9086" s="98">
        <f t="shared" si="1124"/>
        <v>17150</v>
      </c>
      <c r="G9086" s="77">
        <v>171500</v>
      </c>
      <c r="H9086" s="45">
        <v>0</v>
      </c>
      <c r="I9086" s="44">
        <v>0</v>
      </c>
      <c r="J9086" s="45">
        <v>0</v>
      </c>
      <c r="K9086" s="45">
        <v>0</v>
      </c>
      <c r="L9086" s="45">
        <f t="shared" si="1122"/>
        <v>0</v>
      </c>
      <c r="M9086" s="71">
        <f t="shared" si="1118"/>
        <v>0</v>
      </c>
      <c r="N9086" s="59">
        <v>0</v>
      </c>
      <c r="O9086" s="59">
        <v>0</v>
      </c>
      <c r="P9086" s="59">
        <f t="shared" si="1123"/>
        <v>0</v>
      </c>
      <c r="Q9086" s="72">
        <f t="shared" si="1119"/>
        <v>0</v>
      </c>
      <c r="R9086" s="44">
        <v>0</v>
      </c>
      <c r="S9086" s="45">
        <f t="shared" si="1120"/>
        <v>10</v>
      </c>
      <c r="T9086" s="10">
        <v>17150</v>
      </c>
      <c r="U9086" s="44">
        <f t="shared" si="1121"/>
        <v>171500</v>
      </c>
    </row>
    <row r="9087" spans="1:21">
      <c r="A9087" s="9">
        <v>90023886</v>
      </c>
      <c r="B9087" s="3" t="s">
        <v>4258</v>
      </c>
      <c r="C9087" s="4" t="s">
        <v>338</v>
      </c>
      <c r="D9087" s="4" t="s">
        <v>13016</v>
      </c>
      <c r="E9087" s="86">
        <v>10</v>
      </c>
      <c r="F9087" s="98">
        <f t="shared" si="1124"/>
        <v>20972</v>
      </c>
      <c r="G9087" s="77">
        <v>209720</v>
      </c>
      <c r="H9087" s="45">
        <v>0</v>
      </c>
      <c r="I9087" s="44">
        <v>0</v>
      </c>
      <c r="J9087" s="45">
        <v>0</v>
      </c>
      <c r="K9087" s="45">
        <v>0</v>
      </c>
      <c r="L9087" s="45">
        <f t="shared" si="1122"/>
        <v>0</v>
      </c>
      <c r="M9087" s="71">
        <f t="shared" si="1118"/>
        <v>0</v>
      </c>
      <c r="N9087" s="59">
        <v>0</v>
      </c>
      <c r="O9087" s="59">
        <v>0</v>
      </c>
      <c r="P9087" s="59">
        <f t="shared" si="1123"/>
        <v>0</v>
      </c>
      <c r="Q9087" s="72">
        <f t="shared" si="1119"/>
        <v>0</v>
      </c>
      <c r="R9087" s="44">
        <v>0</v>
      </c>
      <c r="S9087" s="45">
        <f t="shared" si="1120"/>
        <v>10</v>
      </c>
      <c r="T9087" s="10">
        <v>20972</v>
      </c>
      <c r="U9087" s="44">
        <f t="shared" si="1121"/>
        <v>209720</v>
      </c>
    </row>
    <row r="9088" spans="1:21">
      <c r="A9088" s="9">
        <v>90012559</v>
      </c>
      <c r="B9088" s="3" t="s">
        <v>2966</v>
      </c>
      <c r="C9088" s="4" t="s">
        <v>976</v>
      </c>
      <c r="D9088" s="4" t="s">
        <v>13016</v>
      </c>
      <c r="E9088" s="86">
        <v>1</v>
      </c>
      <c r="F9088" s="98">
        <f t="shared" si="1124"/>
        <v>15890</v>
      </c>
      <c r="G9088" s="77">
        <v>15890</v>
      </c>
      <c r="H9088" s="45">
        <v>0</v>
      </c>
      <c r="I9088" s="44">
        <v>0</v>
      </c>
      <c r="J9088" s="45">
        <v>0</v>
      </c>
      <c r="K9088" s="45">
        <v>0</v>
      </c>
      <c r="L9088" s="45">
        <f t="shared" si="1122"/>
        <v>0</v>
      </c>
      <c r="M9088" s="71">
        <f t="shared" si="1118"/>
        <v>0</v>
      </c>
      <c r="N9088" s="59">
        <v>0</v>
      </c>
      <c r="O9088" s="59">
        <v>0</v>
      </c>
      <c r="P9088" s="59">
        <f t="shared" si="1123"/>
        <v>0</v>
      </c>
      <c r="Q9088" s="72">
        <f t="shared" si="1119"/>
        <v>0</v>
      </c>
      <c r="R9088" s="44">
        <v>0</v>
      </c>
      <c r="S9088" s="45">
        <f t="shared" si="1120"/>
        <v>1</v>
      </c>
      <c r="T9088" s="10">
        <v>15890</v>
      </c>
      <c r="U9088" s="44">
        <f t="shared" si="1121"/>
        <v>15890</v>
      </c>
    </row>
    <row r="9089" spans="1:21">
      <c r="A9089" s="4">
        <v>90009406</v>
      </c>
      <c r="B9089" s="3" t="s">
        <v>7428</v>
      </c>
      <c r="C9089" s="4" t="s">
        <v>976</v>
      </c>
      <c r="D9089" s="4" t="s">
        <v>13016</v>
      </c>
      <c r="E9089" s="86">
        <v>60</v>
      </c>
      <c r="F9089" s="98">
        <f t="shared" si="1124"/>
        <v>28000</v>
      </c>
      <c r="G9089" s="77">
        <v>1680000</v>
      </c>
      <c r="H9089" s="45">
        <v>0</v>
      </c>
      <c r="I9089" s="44">
        <v>0</v>
      </c>
      <c r="J9089" s="45">
        <v>0</v>
      </c>
      <c r="K9089" s="45">
        <v>0</v>
      </c>
      <c r="L9089" s="45">
        <f t="shared" si="1122"/>
        <v>0</v>
      </c>
      <c r="M9089" s="71">
        <f t="shared" si="1118"/>
        <v>0</v>
      </c>
      <c r="N9089" s="59">
        <v>0</v>
      </c>
      <c r="O9089" s="59">
        <v>0</v>
      </c>
      <c r="P9089" s="59">
        <f t="shared" si="1123"/>
        <v>0</v>
      </c>
      <c r="Q9089" s="72">
        <f t="shared" si="1119"/>
        <v>0</v>
      </c>
      <c r="R9089" s="44">
        <v>0</v>
      </c>
      <c r="S9089" s="45">
        <f t="shared" si="1120"/>
        <v>60</v>
      </c>
      <c r="T9089" s="45">
        <v>28000</v>
      </c>
      <c r="U9089" s="44">
        <f t="shared" si="1121"/>
        <v>1680000</v>
      </c>
    </row>
    <row r="9090" spans="1:21">
      <c r="A9090" s="4">
        <v>92001001</v>
      </c>
      <c r="B9090" s="3" t="s">
        <v>9542</v>
      </c>
      <c r="C9090" s="4" t="s">
        <v>976</v>
      </c>
      <c r="D9090" s="4" t="s">
        <v>13016</v>
      </c>
      <c r="E9090" s="86">
        <v>0</v>
      </c>
      <c r="F9090" s="98">
        <f t="shared" si="1124"/>
        <v>0</v>
      </c>
      <c r="G9090" s="77">
        <v>0</v>
      </c>
      <c r="H9090" s="45">
        <v>197</v>
      </c>
      <c r="I9090" s="44">
        <v>197</v>
      </c>
      <c r="J9090" s="45">
        <v>0</v>
      </c>
      <c r="K9090" s="45">
        <v>0</v>
      </c>
      <c r="L9090" s="45">
        <f t="shared" si="1122"/>
        <v>0</v>
      </c>
      <c r="M9090" s="71">
        <f t="shared" si="1118"/>
        <v>0</v>
      </c>
      <c r="N9090" s="59">
        <v>0</v>
      </c>
      <c r="O9090" s="59">
        <v>0</v>
      </c>
      <c r="P9090" s="59">
        <f t="shared" si="1123"/>
        <v>0</v>
      </c>
      <c r="Q9090" s="72">
        <f t="shared" si="1119"/>
        <v>0</v>
      </c>
      <c r="R9090" s="44">
        <v>0</v>
      </c>
      <c r="S9090" s="45">
        <f t="shared" si="1120"/>
        <v>0</v>
      </c>
      <c r="T9090" s="45">
        <v>11660</v>
      </c>
      <c r="U9090" s="44">
        <f t="shared" si="1121"/>
        <v>0</v>
      </c>
    </row>
    <row r="9091" spans="1:21">
      <c r="A9091" s="4">
        <v>90012653</v>
      </c>
      <c r="B9091" s="3" t="s">
        <v>9969</v>
      </c>
      <c r="C9091" s="4" t="s">
        <v>976</v>
      </c>
      <c r="D9091" s="4" t="s">
        <v>13016</v>
      </c>
      <c r="E9091" s="86">
        <v>0</v>
      </c>
      <c r="F9091" s="98">
        <f t="shared" si="1124"/>
        <v>0</v>
      </c>
      <c r="G9091" s="77">
        <v>0</v>
      </c>
      <c r="H9091" s="45">
        <v>6</v>
      </c>
      <c r="I9091" s="44">
        <v>6</v>
      </c>
      <c r="J9091" s="45">
        <v>0</v>
      </c>
      <c r="K9091" s="45">
        <v>0</v>
      </c>
      <c r="L9091" s="45">
        <f t="shared" si="1122"/>
        <v>0</v>
      </c>
      <c r="M9091" s="71">
        <f t="shared" ref="M9091:M9154" si="1125">(J9091-K9091)*F9091</f>
        <v>0</v>
      </c>
      <c r="N9091" s="59">
        <v>0</v>
      </c>
      <c r="O9091" s="59">
        <v>0</v>
      </c>
      <c r="P9091" s="59">
        <f t="shared" si="1123"/>
        <v>0</v>
      </c>
      <c r="Q9091" s="72">
        <f t="shared" ref="Q9091:Q9154" si="1126">(N9091-O9091)*$F9091</f>
        <v>0</v>
      </c>
      <c r="R9091" s="44">
        <v>0</v>
      </c>
      <c r="S9091" s="45">
        <f t="shared" si="1120"/>
        <v>0</v>
      </c>
      <c r="T9091" s="45">
        <v>13260</v>
      </c>
      <c r="U9091" s="44">
        <f t="shared" si="1121"/>
        <v>0</v>
      </c>
    </row>
    <row r="9092" spans="1:21">
      <c r="A9092" s="9">
        <v>92012024</v>
      </c>
      <c r="B9092" s="3" t="s">
        <v>3088</v>
      </c>
      <c r="C9092" s="4" t="s">
        <v>976</v>
      </c>
      <c r="D9092" s="4" t="s">
        <v>13016</v>
      </c>
      <c r="E9092" s="86">
        <v>1</v>
      </c>
      <c r="F9092" s="98">
        <f t="shared" si="1124"/>
        <v>17990</v>
      </c>
      <c r="G9092" s="77">
        <v>17990</v>
      </c>
      <c r="H9092" s="45">
        <v>0</v>
      </c>
      <c r="I9092" s="44">
        <v>0</v>
      </c>
      <c r="J9092" s="45">
        <v>0</v>
      </c>
      <c r="K9092" s="45">
        <v>0</v>
      </c>
      <c r="L9092" s="45">
        <f t="shared" si="1122"/>
        <v>0</v>
      </c>
      <c r="M9092" s="71">
        <f t="shared" si="1125"/>
        <v>0</v>
      </c>
      <c r="N9092" s="59">
        <v>0</v>
      </c>
      <c r="O9092" s="59">
        <v>0</v>
      </c>
      <c r="P9092" s="59">
        <f t="shared" si="1123"/>
        <v>0</v>
      </c>
      <c r="Q9092" s="72">
        <f t="shared" si="1126"/>
        <v>0</v>
      </c>
      <c r="R9092" s="44">
        <v>0</v>
      </c>
      <c r="S9092" s="45">
        <f t="shared" si="1120"/>
        <v>1</v>
      </c>
      <c r="T9092" s="10">
        <v>17990</v>
      </c>
      <c r="U9092" s="44">
        <f t="shared" si="1121"/>
        <v>17990</v>
      </c>
    </row>
    <row r="9093" spans="1:21">
      <c r="A9093" s="9">
        <v>90023358</v>
      </c>
      <c r="B9093" s="3" t="s">
        <v>4494</v>
      </c>
      <c r="C9093" s="4" t="s">
        <v>976</v>
      </c>
      <c r="D9093" s="4" t="s">
        <v>13016</v>
      </c>
      <c r="E9093" s="86">
        <v>24</v>
      </c>
      <c r="F9093" s="98">
        <f t="shared" si="1124"/>
        <v>13850</v>
      </c>
      <c r="G9093" s="77">
        <v>332400</v>
      </c>
      <c r="H9093" s="45">
        <v>0</v>
      </c>
      <c r="I9093" s="44">
        <v>0</v>
      </c>
      <c r="J9093" s="45">
        <v>0</v>
      </c>
      <c r="K9093" s="45">
        <v>0</v>
      </c>
      <c r="L9093" s="45">
        <f t="shared" si="1122"/>
        <v>0</v>
      </c>
      <c r="M9093" s="71">
        <f t="shared" si="1125"/>
        <v>0</v>
      </c>
      <c r="N9093" s="59">
        <v>0</v>
      </c>
      <c r="O9093" s="59">
        <v>0</v>
      </c>
      <c r="P9093" s="59">
        <f t="shared" si="1123"/>
        <v>0</v>
      </c>
      <c r="Q9093" s="72">
        <f t="shared" si="1126"/>
        <v>0</v>
      </c>
      <c r="R9093" s="44">
        <v>0</v>
      </c>
      <c r="S9093" s="45">
        <f t="shared" si="1120"/>
        <v>24</v>
      </c>
      <c r="T9093" s="10">
        <v>13850</v>
      </c>
      <c r="U9093" s="44">
        <f t="shared" si="1121"/>
        <v>332400</v>
      </c>
    </row>
    <row r="9094" spans="1:21">
      <c r="A9094" s="4">
        <v>92012163</v>
      </c>
      <c r="B9094" s="3" t="s">
        <v>8808</v>
      </c>
      <c r="C9094" s="4" t="s">
        <v>976</v>
      </c>
      <c r="D9094" s="4" t="s">
        <v>13016</v>
      </c>
      <c r="E9094" s="86">
        <v>0</v>
      </c>
      <c r="F9094" s="98">
        <f t="shared" si="1124"/>
        <v>0</v>
      </c>
      <c r="G9094" s="77">
        <v>0</v>
      </c>
      <c r="H9094" s="45">
        <v>10</v>
      </c>
      <c r="I9094" s="44">
        <v>10</v>
      </c>
      <c r="J9094" s="45">
        <v>0</v>
      </c>
      <c r="K9094" s="45">
        <v>0</v>
      </c>
      <c r="L9094" s="45">
        <f t="shared" si="1122"/>
        <v>0</v>
      </c>
      <c r="M9094" s="71">
        <f t="shared" si="1125"/>
        <v>0</v>
      </c>
      <c r="N9094" s="59">
        <v>0</v>
      </c>
      <c r="O9094" s="59">
        <v>0</v>
      </c>
      <c r="P9094" s="59">
        <f t="shared" si="1123"/>
        <v>0</v>
      </c>
      <c r="Q9094" s="72">
        <f t="shared" si="1126"/>
        <v>0</v>
      </c>
      <c r="R9094" s="44">
        <v>0</v>
      </c>
      <c r="S9094" s="45">
        <f t="shared" si="1120"/>
        <v>0</v>
      </c>
      <c r="T9094" s="45">
        <v>25564</v>
      </c>
      <c r="U9094" s="44">
        <f t="shared" si="1121"/>
        <v>0</v>
      </c>
    </row>
    <row r="9095" spans="1:21">
      <c r="A9095" s="4">
        <v>90009405</v>
      </c>
      <c r="B9095" s="3" t="s">
        <v>7452</v>
      </c>
      <c r="C9095" s="4" t="s">
        <v>976</v>
      </c>
      <c r="D9095" s="4" t="s">
        <v>13016</v>
      </c>
      <c r="E9095" s="86">
        <v>27</v>
      </c>
      <c r="F9095" s="98">
        <f t="shared" si="1124"/>
        <v>100000</v>
      </c>
      <c r="G9095" s="77">
        <v>2700000</v>
      </c>
      <c r="H9095" s="45">
        <v>0</v>
      </c>
      <c r="I9095" s="44">
        <v>0</v>
      </c>
      <c r="J9095" s="45">
        <v>0</v>
      </c>
      <c r="K9095" s="45">
        <v>0</v>
      </c>
      <c r="L9095" s="45">
        <f t="shared" si="1122"/>
        <v>0</v>
      </c>
      <c r="M9095" s="71">
        <f t="shared" si="1125"/>
        <v>0</v>
      </c>
      <c r="N9095" s="59">
        <v>0</v>
      </c>
      <c r="O9095" s="59">
        <v>0</v>
      </c>
      <c r="P9095" s="59">
        <f t="shared" si="1123"/>
        <v>0</v>
      </c>
      <c r="Q9095" s="72">
        <f t="shared" si="1126"/>
        <v>0</v>
      </c>
      <c r="R9095" s="44">
        <v>0</v>
      </c>
      <c r="S9095" s="45">
        <f t="shared" si="1120"/>
        <v>27</v>
      </c>
      <c r="T9095" s="45">
        <v>100000</v>
      </c>
      <c r="U9095" s="44">
        <f t="shared" si="1121"/>
        <v>2700000</v>
      </c>
    </row>
    <row r="9096" spans="1:21">
      <c r="A9096" s="9">
        <v>90010271</v>
      </c>
      <c r="B9096" s="3" t="s">
        <v>3880</v>
      </c>
      <c r="C9096" s="4" t="s">
        <v>976</v>
      </c>
      <c r="D9096" s="4" t="s">
        <v>13016</v>
      </c>
      <c r="E9096" s="86">
        <v>4</v>
      </c>
      <c r="F9096" s="98">
        <f t="shared" si="1124"/>
        <v>31640</v>
      </c>
      <c r="G9096" s="77">
        <v>126560</v>
      </c>
      <c r="H9096" s="45">
        <v>0</v>
      </c>
      <c r="I9096" s="44">
        <v>0</v>
      </c>
      <c r="J9096" s="45">
        <v>0</v>
      </c>
      <c r="K9096" s="45">
        <v>0</v>
      </c>
      <c r="L9096" s="45">
        <f t="shared" si="1122"/>
        <v>0</v>
      </c>
      <c r="M9096" s="71">
        <f t="shared" si="1125"/>
        <v>0</v>
      </c>
      <c r="N9096" s="59">
        <v>0</v>
      </c>
      <c r="O9096" s="59">
        <v>0</v>
      </c>
      <c r="P9096" s="59">
        <f t="shared" si="1123"/>
        <v>0</v>
      </c>
      <c r="Q9096" s="72">
        <f t="shared" si="1126"/>
        <v>0</v>
      </c>
      <c r="R9096" s="44">
        <v>0</v>
      </c>
      <c r="S9096" s="45">
        <f t="shared" si="1120"/>
        <v>4</v>
      </c>
      <c r="T9096" s="10">
        <v>31640</v>
      </c>
      <c r="U9096" s="44">
        <f t="shared" si="1121"/>
        <v>126560</v>
      </c>
    </row>
    <row r="9097" spans="1:21">
      <c r="A9097" s="4">
        <v>90022706</v>
      </c>
      <c r="B9097" s="3" t="s">
        <v>8587</v>
      </c>
      <c r="C9097" s="4" t="s">
        <v>976</v>
      </c>
      <c r="D9097" s="4" t="s">
        <v>13016</v>
      </c>
      <c r="E9097" s="86">
        <v>0</v>
      </c>
      <c r="F9097" s="98">
        <f t="shared" si="1124"/>
        <v>0</v>
      </c>
      <c r="G9097" s="77">
        <v>0</v>
      </c>
      <c r="H9097" s="45">
        <v>20</v>
      </c>
      <c r="I9097" s="44">
        <v>16</v>
      </c>
      <c r="J9097" s="45">
        <v>0</v>
      </c>
      <c r="K9097" s="45">
        <v>0</v>
      </c>
      <c r="L9097" s="45">
        <f t="shared" si="1122"/>
        <v>0</v>
      </c>
      <c r="M9097" s="71">
        <f t="shared" si="1125"/>
        <v>0</v>
      </c>
      <c r="N9097" s="59">
        <v>0</v>
      </c>
      <c r="O9097" s="59">
        <v>0</v>
      </c>
      <c r="P9097" s="59">
        <f t="shared" si="1123"/>
        <v>0</v>
      </c>
      <c r="Q9097" s="72">
        <f t="shared" si="1126"/>
        <v>0</v>
      </c>
      <c r="R9097" s="44">
        <v>0</v>
      </c>
      <c r="S9097" s="45">
        <f t="shared" si="1120"/>
        <v>4</v>
      </c>
      <c r="T9097" s="10">
        <v>16524</v>
      </c>
      <c r="U9097" s="44">
        <f t="shared" si="1121"/>
        <v>66096</v>
      </c>
    </row>
    <row r="9098" spans="1:21">
      <c r="A9098" s="4">
        <v>92012202</v>
      </c>
      <c r="B9098" s="3" t="s">
        <v>9534</v>
      </c>
      <c r="C9098" s="4" t="s">
        <v>976</v>
      </c>
      <c r="D9098" s="4" t="s">
        <v>13016</v>
      </c>
      <c r="E9098" s="86">
        <v>0</v>
      </c>
      <c r="F9098" s="98">
        <f t="shared" si="1124"/>
        <v>0</v>
      </c>
      <c r="G9098" s="77">
        <v>0</v>
      </c>
      <c r="H9098" s="45">
        <v>4</v>
      </c>
      <c r="I9098" s="44">
        <v>4</v>
      </c>
      <c r="J9098" s="45">
        <v>0</v>
      </c>
      <c r="K9098" s="45">
        <v>0</v>
      </c>
      <c r="L9098" s="45">
        <f t="shared" si="1122"/>
        <v>0</v>
      </c>
      <c r="M9098" s="71">
        <f t="shared" si="1125"/>
        <v>0</v>
      </c>
      <c r="N9098" s="59">
        <v>0</v>
      </c>
      <c r="O9098" s="59">
        <v>0</v>
      </c>
      <c r="P9098" s="59">
        <f t="shared" si="1123"/>
        <v>0</v>
      </c>
      <c r="Q9098" s="72">
        <f t="shared" si="1126"/>
        <v>0</v>
      </c>
      <c r="R9098" s="44">
        <v>0</v>
      </c>
      <c r="S9098" s="45">
        <f t="shared" si="1120"/>
        <v>0</v>
      </c>
      <c r="T9098" s="45">
        <v>10670</v>
      </c>
      <c r="U9098" s="44">
        <f t="shared" si="1121"/>
        <v>0</v>
      </c>
    </row>
    <row r="9099" spans="1:21">
      <c r="A9099" s="4">
        <v>92010965</v>
      </c>
      <c r="B9099" s="3" t="s">
        <v>8611</v>
      </c>
      <c r="C9099" s="4" t="s">
        <v>976</v>
      </c>
      <c r="D9099" s="4" t="s">
        <v>13016</v>
      </c>
      <c r="E9099" s="86">
        <v>0</v>
      </c>
      <c r="F9099" s="98">
        <f t="shared" si="1124"/>
        <v>0</v>
      </c>
      <c r="G9099" s="77">
        <v>0</v>
      </c>
      <c r="H9099" s="45">
        <v>16</v>
      </c>
      <c r="I9099" s="44">
        <v>16</v>
      </c>
      <c r="J9099" s="45">
        <v>0</v>
      </c>
      <c r="K9099" s="45">
        <v>0</v>
      </c>
      <c r="L9099" s="45">
        <f t="shared" si="1122"/>
        <v>0</v>
      </c>
      <c r="M9099" s="71">
        <f t="shared" si="1125"/>
        <v>0</v>
      </c>
      <c r="N9099" s="59">
        <v>0</v>
      </c>
      <c r="O9099" s="59">
        <v>0</v>
      </c>
      <c r="P9099" s="59">
        <f t="shared" si="1123"/>
        <v>0</v>
      </c>
      <c r="Q9099" s="72">
        <f t="shared" si="1126"/>
        <v>0</v>
      </c>
      <c r="R9099" s="44">
        <v>0</v>
      </c>
      <c r="S9099" s="45">
        <f t="shared" si="1120"/>
        <v>0</v>
      </c>
      <c r="T9099" s="45">
        <v>333007</v>
      </c>
      <c r="U9099" s="44">
        <f t="shared" si="1121"/>
        <v>0</v>
      </c>
    </row>
    <row r="9100" spans="1:21">
      <c r="A9100" s="4">
        <v>90011794</v>
      </c>
      <c r="B9100" s="3" t="s">
        <v>7535</v>
      </c>
      <c r="C9100" s="4" t="s">
        <v>7536</v>
      </c>
      <c r="D9100" s="4" t="s">
        <v>13016</v>
      </c>
      <c r="E9100" s="86">
        <v>4</v>
      </c>
      <c r="F9100" s="98">
        <f t="shared" si="1124"/>
        <v>96000</v>
      </c>
      <c r="G9100" s="77">
        <v>384000</v>
      </c>
      <c r="H9100" s="45">
        <v>0</v>
      </c>
      <c r="I9100" s="44">
        <v>0</v>
      </c>
      <c r="J9100" s="45">
        <v>0</v>
      </c>
      <c r="K9100" s="45">
        <v>0</v>
      </c>
      <c r="L9100" s="45">
        <f t="shared" si="1122"/>
        <v>0</v>
      </c>
      <c r="M9100" s="71">
        <f t="shared" si="1125"/>
        <v>0</v>
      </c>
      <c r="N9100" s="59">
        <v>0</v>
      </c>
      <c r="O9100" s="59">
        <v>0</v>
      </c>
      <c r="P9100" s="59">
        <f t="shared" si="1123"/>
        <v>0</v>
      </c>
      <c r="Q9100" s="72">
        <f t="shared" si="1126"/>
        <v>0</v>
      </c>
      <c r="R9100" s="44">
        <v>0</v>
      </c>
      <c r="S9100" s="45">
        <f t="shared" si="1120"/>
        <v>4</v>
      </c>
      <c r="T9100" s="45">
        <v>96000</v>
      </c>
      <c r="U9100" s="44">
        <f t="shared" si="1121"/>
        <v>384000</v>
      </c>
    </row>
    <row r="9101" spans="1:21">
      <c r="A9101" s="4">
        <v>92012169</v>
      </c>
      <c r="B9101" s="3" t="s">
        <v>8821</v>
      </c>
      <c r="C9101" s="4" t="s">
        <v>898</v>
      </c>
      <c r="D9101" s="4" t="s">
        <v>13016</v>
      </c>
      <c r="E9101" s="86">
        <v>0</v>
      </c>
      <c r="F9101" s="98">
        <f t="shared" si="1124"/>
        <v>0</v>
      </c>
      <c r="G9101" s="77">
        <v>0</v>
      </c>
      <c r="H9101" s="45">
        <v>10</v>
      </c>
      <c r="I9101" s="44">
        <v>10</v>
      </c>
      <c r="J9101" s="45">
        <v>0</v>
      </c>
      <c r="K9101" s="45">
        <v>0</v>
      </c>
      <c r="L9101" s="45">
        <f t="shared" si="1122"/>
        <v>0</v>
      </c>
      <c r="M9101" s="71">
        <f t="shared" si="1125"/>
        <v>0</v>
      </c>
      <c r="N9101" s="59">
        <v>0</v>
      </c>
      <c r="O9101" s="59">
        <v>0</v>
      </c>
      <c r="P9101" s="59">
        <f t="shared" si="1123"/>
        <v>0</v>
      </c>
      <c r="Q9101" s="72">
        <f t="shared" si="1126"/>
        <v>0</v>
      </c>
      <c r="R9101" s="44">
        <v>0</v>
      </c>
      <c r="S9101" s="45">
        <f t="shared" si="1120"/>
        <v>0</v>
      </c>
      <c r="T9101" s="45">
        <v>91500</v>
      </c>
      <c r="U9101" s="44">
        <f t="shared" si="1121"/>
        <v>0</v>
      </c>
    </row>
    <row r="9102" spans="1:21">
      <c r="A9102" s="4">
        <v>92011174</v>
      </c>
      <c r="B9102" s="3" t="s">
        <v>10569</v>
      </c>
      <c r="C9102" s="4" t="s">
        <v>898</v>
      </c>
      <c r="D9102" s="4" t="s">
        <v>13016</v>
      </c>
      <c r="E9102" s="86">
        <v>0</v>
      </c>
      <c r="F9102" s="98">
        <f t="shared" si="1124"/>
        <v>0</v>
      </c>
      <c r="G9102" s="77">
        <v>0</v>
      </c>
      <c r="H9102" s="45">
        <v>12</v>
      </c>
      <c r="I9102" s="44">
        <v>12</v>
      </c>
      <c r="J9102" s="45">
        <v>0</v>
      </c>
      <c r="K9102" s="45">
        <v>0</v>
      </c>
      <c r="L9102" s="45">
        <f t="shared" si="1122"/>
        <v>0</v>
      </c>
      <c r="M9102" s="71">
        <f t="shared" si="1125"/>
        <v>0</v>
      </c>
      <c r="N9102" s="59">
        <v>0</v>
      </c>
      <c r="O9102" s="59">
        <v>0</v>
      </c>
      <c r="P9102" s="59">
        <f t="shared" si="1123"/>
        <v>0</v>
      </c>
      <c r="Q9102" s="72">
        <f t="shared" si="1126"/>
        <v>0</v>
      </c>
      <c r="R9102" s="44">
        <v>0</v>
      </c>
      <c r="S9102" s="45">
        <f t="shared" si="1120"/>
        <v>0</v>
      </c>
      <c r="T9102" s="45">
        <v>350000</v>
      </c>
      <c r="U9102" s="44">
        <f t="shared" si="1121"/>
        <v>0</v>
      </c>
    </row>
    <row r="9103" spans="1:21">
      <c r="A9103" s="4">
        <v>92012258</v>
      </c>
      <c r="B9103" s="3" t="s">
        <v>7486</v>
      </c>
      <c r="C9103" s="4" t="s">
        <v>10447</v>
      </c>
      <c r="D9103" s="4" t="s">
        <v>13016</v>
      </c>
      <c r="E9103" s="86">
        <v>0</v>
      </c>
      <c r="F9103" s="98">
        <f t="shared" si="1124"/>
        <v>0</v>
      </c>
      <c r="G9103" s="77">
        <v>0</v>
      </c>
      <c r="H9103" s="45">
        <v>2</v>
      </c>
      <c r="I9103" s="44">
        <v>2</v>
      </c>
      <c r="J9103" s="45">
        <v>0</v>
      </c>
      <c r="K9103" s="45">
        <v>0</v>
      </c>
      <c r="L9103" s="45">
        <f t="shared" si="1122"/>
        <v>0</v>
      </c>
      <c r="M9103" s="71">
        <f t="shared" si="1125"/>
        <v>0</v>
      </c>
      <c r="N9103" s="59">
        <v>0</v>
      </c>
      <c r="O9103" s="59">
        <v>0</v>
      </c>
      <c r="P9103" s="59">
        <f t="shared" si="1123"/>
        <v>0</v>
      </c>
      <c r="Q9103" s="72">
        <f t="shared" si="1126"/>
        <v>0</v>
      </c>
      <c r="R9103" s="44">
        <v>0</v>
      </c>
      <c r="S9103" s="45">
        <f t="shared" si="1120"/>
        <v>0</v>
      </c>
      <c r="T9103" s="45">
        <v>0</v>
      </c>
      <c r="U9103" s="44">
        <f t="shared" si="1121"/>
        <v>0</v>
      </c>
    </row>
    <row r="9104" spans="1:21">
      <c r="A9104" s="4">
        <v>92012181</v>
      </c>
      <c r="B9104" s="3" t="s">
        <v>9252</v>
      </c>
      <c r="C9104" s="4" t="s">
        <v>974</v>
      </c>
      <c r="D9104" s="4" t="s">
        <v>13016</v>
      </c>
      <c r="E9104" s="86">
        <v>0</v>
      </c>
      <c r="F9104" s="98">
        <f t="shared" si="1124"/>
        <v>0</v>
      </c>
      <c r="G9104" s="77">
        <v>0</v>
      </c>
      <c r="H9104" s="45">
        <v>5</v>
      </c>
      <c r="I9104" s="44">
        <v>5</v>
      </c>
      <c r="J9104" s="45">
        <v>0</v>
      </c>
      <c r="K9104" s="45">
        <v>0</v>
      </c>
      <c r="L9104" s="45">
        <f t="shared" si="1122"/>
        <v>0</v>
      </c>
      <c r="M9104" s="71">
        <f t="shared" si="1125"/>
        <v>0</v>
      </c>
      <c r="N9104" s="59">
        <v>0</v>
      </c>
      <c r="O9104" s="59">
        <v>0</v>
      </c>
      <c r="P9104" s="59">
        <f t="shared" si="1123"/>
        <v>0</v>
      </c>
      <c r="Q9104" s="72">
        <f t="shared" si="1126"/>
        <v>0</v>
      </c>
      <c r="R9104" s="44">
        <v>0</v>
      </c>
      <c r="S9104" s="45">
        <f t="shared" ref="S9104:S9167" si="1127">E9104+H9104+J9104+N9104-I9104-K9104-O9104+R9104</f>
        <v>0</v>
      </c>
      <c r="T9104" s="45">
        <v>0</v>
      </c>
      <c r="U9104" s="44">
        <f t="shared" ref="U9104:U9167" si="1128">S9104*T9104</f>
        <v>0</v>
      </c>
    </row>
    <row r="9105" spans="1:21">
      <c r="A9105" s="4">
        <v>90022463</v>
      </c>
      <c r="B9105" s="3" t="s">
        <v>978</v>
      </c>
      <c r="C9105" s="4" t="s">
        <v>974</v>
      </c>
      <c r="D9105" s="4" t="s">
        <v>13016</v>
      </c>
      <c r="E9105" s="86">
        <v>0</v>
      </c>
      <c r="F9105" s="98">
        <f t="shared" si="1124"/>
        <v>0</v>
      </c>
      <c r="G9105" s="77">
        <v>0</v>
      </c>
      <c r="H9105" s="45">
        <v>18</v>
      </c>
      <c r="I9105" s="44">
        <v>18</v>
      </c>
      <c r="J9105" s="45">
        <v>0</v>
      </c>
      <c r="K9105" s="45">
        <v>0</v>
      </c>
      <c r="L9105" s="45">
        <f t="shared" si="1122"/>
        <v>0</v>
      </c>
      <c r="M9105" s="71">
        <f t="shared" si="1125"/>
        <v>0</v>
      </c>
      <c r="N9105" s="59">
        <v>0</v>
      </c>
      <c r="O9105" s="59">
        <v>0</v>
      </c>
      <c r="P9105" s="59">
        <f t="shared" si="1123"/>
        <v>0</v>
      </c>
      <c r="Q9105" s="72">
        <f t="shared" si="1126"/>
        <v>0</v>
      </c>
      <c r="R9105" s="44">
        <v>0</v>
      </c>
      <c r="S9105" s="45">
        <f t="shared" si="1127"/>
        <v>0</v>
      </c>
      <c r="T9105" s="45">
        <v>0</v>
      </c>
      <c r="U9105" s="44">
        <f t="shared" si="1128"/>
        <v>0</v>
      </c>
    </row>
    <row r="9106" spans="1:21">
      <c r="A9106" s="4">
        <v>92012162</v>
      </c>
      <c r="B9106" s="3" t="s">
        <v>8556</v>
      </c>
      <c r="C9106" s="4" t="s">
        <v>974</v>
      </c>
      <c r="D9106" s="4" t="s">
        <v>13016</v>
      </c>
      <c r="E9106" s="86">
        <v>0</v>
      </c>
      <c r="F9106" s="98">
        <f t="shared" si="1124"/>
        <v>0</v>
      </c>
      <c r="G9106" s="77">
        <v>0</v>
      </c>
      <c r="H9106" s="45">
        <v>3</v>
      </c>
      <c r="I9106" s="44">
        <v>3</v>
      </c>
      <c r="J9106" s="45">
        <v>0</v>
      </c>
      <c r="K9106" s="45">
        <v>0</v>
      </c>
      <c r="L9106" s="45">
        <f t="shared" si="1122"/>
        <v>0</v>
      </c>
      <c r="M9106" s="71">
        <f t="shared" si="1125"/>
        <v>0</v>
      </c>
      <c r="N9106" s="59">
        <v>0</v>
      </c>
      <c r="O9106" s="59">
        <v>0</v>
      </c>
      <c r="P9106" s="59">
        <f t="shared" si="1123"/>
        <v>0</v>
      </c>
      <c r="Q9106" s="72">
        <f t="shared" si="1126"/>
        <v>0</v>
      </c>
      <c r="R9106" s="44">
        <v>0</v>
      </c>
      <c r="S9106" s="45">
        <f t="shared" si="1127"/>
        <v>0</v>
      </c>
      <c r="T9106" s="45">
        <v>0</v>
      </c>
      <c r="U9106" s="44">
        <f t="shared" si="1128"/>
        <v>0</v>
      </c>
    </row>
    <row r="9107" spans="1:21">
      <c r="A9107" s="4">
        <v>90023017</v>
      </c>
      <c r="B9107" s="3" t="s">
        <v>8877</v>
      </c>
      <c r="C9107" s="4" t="s">
        <v>974</v>
      </c>
      <c r="D9107" s="4" t="s">
        <v>13016</v>
      </c>
      <c r="E9107" s="86">
        <v>0</v>
      </c>
      <c r="F9107" s="98">
        <f t="shared" si="1124"/>
        <v>0</v>
      </c>
      <c r="G9107" s="77">
        <v>0</v>
      </c>
      <c r="H9107" s="45">
        <v>5</v>
      </c>
      <c r="I9107" s="44">
        <v>5</v>
      </c>
      <c r="J9107" s="45">
        <v>0</v>
      </c>
      <c r="K9107" s="45">
        <v>0</v>
      </c>
      <c r="L9107" s="45">
        <f t="shared" ref="L9107:L9170" si="1129">J9107-K9107</f>
        <v>0</v>
      </c>
      <c r="M9107" s="71">
        <f t="shared" si="1125"/>
        <v>0</v>
      </c>
      <c r="N9107" s="59">
        <v>0</v>
      </c>
      <c r="O9107" s="59">
        <v>0</v>
      </c>
      <c r="P9107" s="59">
        <f t="shared" si="1123"/>
        <v>0</v>
      </c>
      <c r="Q9107" s="72">
        <f t="shared" si="1126"/>
        <v>0</v>
      </c>
      <c r="R9107" s="44">
        <v>0</v>
      </c>
      <c r="S9107" s="45">
        <f t="shared" si="1127"/>
        <v>0</v>
      </c>
      <c r="T9107" s="45">
        <v>0</v>
      </c>
      <c r="U9107" s="44">
        <f t="shared" si="1128"/>
        <v>0</v>
      </c>
    </row>
    <row r="9108" spans="1:21">
      <c r="A9108" s="4">
        <v>92011485</v>
      </c>
      <c r="B9108" s="3" t="s">
        <v>9520</v>
      </c>
      <c r="C9108" s="4" t="s">
        <v>974</v>
      </c>
      <c r="D9108" s="4" t="s">
        <v>13016</v>
      </c>
      <c r="E9108" s="86">
        <v>0</v>
      </c>
      <c r="F9108" s="98">
        <f t="shared" si="1124"/>
        <v>0</v>
      </c>
      <c r="G9108" s="77">
        <v>0</v>
      </c>
      <c r="H9108" s="45">
        <v>5</v>
      </c>
      <c r="I9108" s="44">
        <v>5</v>
      </c>
      <c r="J9108" s="45">
        <v>0</v>
      </c>
      <c r="K9108" s="45">
        <v>0</v>
      </c>
      <c r="L9108" s="45">
        <f t="shared" si="1129"/>
        <v>0</v>
      </c>
      <c r="M9108" s="71">
        <f t="shared" si="1125"/>
        <v>0</v>
      </c>
      <c r="N9108" s="59">
        <v>0</v>
      </c>
      <c r="O9108" s="59">
        <v>0</v>
      </c>
      <c r="P9108" s="59">
        <f t="shared" si="1123"/>
        <v>0</v>
      </c>
      <c r="Q9108" s="72">
        <f t="shared" si="1126"/>
        <v>0</v>
      </c>
      <c r="R9108" s="44">
        <v>0</v>
      </c>
      <c r="S9108" s="45">
        <f t="shared" si="1127"/>
        <v>0</v>
      </c>
      <c r="T9108" s="45">
        <v>0</v>
      </c>
      <c r="U9108" s="44">
        <f t="shared" si="1128"/>
        <v>0</v>
      </c>
    </row>
    <row r="9109" spans="1:21">
      <c r="A9109" s="4">
        <v>92012234</v>
      </c>
      <c r="B9109" s="3" t="s">
        <v>9982</v>
      </c>
      <c r="C9109" s="4" t="s">
        <v>392</v>
      </c>
      <c r="D9109" s="4" t="s">
        <v>13016</v>
      </c>
      <c r="E9109" s="86">
        <v>0</v>
      </c>
      <c r="F9109" s="98">
        <f t="shared" si="1124"/>
        <v>0</v>
      </c>
      <c r="G9109" s="77">
        <v>0</v>
      </c>
      <c r="H9109" s="45">
        <v>1</v>
      </c>
      <c r="I9109" s="44">
        <v>1</v>
      </c>
      <c r="J9109" s="45">
        <v>0</v>
      </c>
      <c r="K9109" s="45">
        <v>0</v>
      </c>
      <c r="L9109" s="45">
        <f t="shared" si="1129"/>
        <v>0</v>
      </c>
      <c r="M9109" s="71">
        <f t="shared" si="1125"/>
        <v>0</v>
      </c>
      <c r="N9109" s="59">
        <v>0</v>
      </c>
      <c r="O9109" s="59">
        <v>0</v>
      </c>
      <c r="P9109" s="59">
        <f t="shared" si="1123"/>
        <v>0</v>
      </c>
      <c r="Q9109" s="72">
        <f t="shared" si="1126"/>
        <v>0</v>
      </c>
      <c r="R9109" s="44">
        <v>0</v>
      </c>
      <c r="S9109" s="45">
        <f t="shared" si="1127"/>
        <v>0</v>
      </c>
      <c r="T9109" s="45">
        <v>85320</v>
      </c>
      <c r="U9109" s="44">
        <f t="shared" si="1128"/>
        <v>0</v>
      </c>
    </row>
    <row r="9110" spans="1:21">
      <c r="A9110" s="4">
        <v>90012039</v>
      </c>
      <c r="B9110" s="3" t="s">
        <v>12854</v>
      </c>
      <c r="C9110" s="4" t="s">
        <v>392</v>
      </c>
      <c r="D9110" s="4" t="s">
        <v>13016</v>
      </c>
      <c r="E9110" s="92">
        <v>0</v>
      </c>
      <c r="F9110" s="113">
        <v>0</v>
      </c>
      <c r="G9110" s="29">
        <v>0</v>
      </c>
      <c r="H9110" s="45">
        <v>6</v>
      </c>
      <c r="I9110" s="44">
        <v>6</v>
      </c>
      <c r="J9110" s="45">
        <v>0</v>
      </c>
      <c r="K9110" s="45">
        <v>0</v>
      </c>
      <c r="L9110" s="45">
        <f t="shared" si="1129"/>
        <v>0</v>
      </c>
      <c r="M9110" s="71">
        <f t="shared" si="1125"/>
        <v>0</v>
      </c>
      <c r="N9110" s="59">
        <v>0</v>
      </c>
      <c r="O9110" s="59">
        <v>0</v>
      </c>
      <c r="P9110" s="59">
        <f t="shared" ref="P9110:P9173" si="1130">N9110-O9110</f>
        <v>0</v>
      </c>
      <c r="Q9110" s="72">
        <f t="shared" si="1126"/>
        <v>0</v>
      </c>
      <c r="R9110" s="44">
        <v>0</v>
      </c>
      <c r="S9110" s="45">
        <f t="shared" si="1127"/>
        <v>0</v>
      </c>
      <c r="T9110" s="45">
        <v>0</v>
      </c>
      <c r="U9110" s="44">
        <f t="shared" si="1128"/>
        <v>0</v>
      </c>
    </row>
    <row r="9111" spans="1:21">
      <c r="A9111" s="93">
        <v>90011519</v>
      </c>
      <c r="B9111" s="3" t="s">
        <v>12690</v>
      </c>
      <c r="C9111" s="4" t="s">
        <v>392</v>
      </c>
      <c r="D9111" s="4" t="s">
        <v>13016</v>
      </c>
      <c r="E9111" s="86">
        <v>0</v>
      </c>
      <c r="F9111" s="98">
        <f t="shared" ref="F9111:F9122" si="1131">IFERROR(G9111/E9111,0)</f>
        <v>0</v>
      </c>
      <c r="G9111" s="77">
        <v>0</v>
      </c>
      <c r="H9111" s="45">
        <v>0</v>
      </c>
      <c r="I9111" s="44">
        <v>0</v>
      </c>
      <c r="J9111" s="45">
        <v>0</v>
      </c>
      <c r="K9111" s="45">
        <v>0</v>
      </c>
      <c r="L9111" s="45">
        <f t="shared" si="1129"/>
        <v>0</v>
      </c>
      <c r="M9111" s="71">
        <f t="shared" si="1125"/>
        <v>0</v>
      </c>
      <c r="N9111" s="59">
        <v>0</v>
      </c>
      <c r="O9111" s="59">
        <v>0</v>
      </c>
      <c r="P9111" s="59">
        <f t="shared" si="1130"/>
        <v>0</v>
      </c>
      <c r="Q9111" s="72">
        <f t="shared" si="1126"/>
        <v>0</v>
      </c>
      <c r="R9111" s="44">
        <v>0</v>
      </c>
      <c r="S9111" s="45">
        <f t="shared" si="1127"/>
        <v>0</v>
      </c>
      <c r="T9111" s="45">
        <v>0</v>
      </c>
      <c r="U9111" s="44">
        <f t="shared" si="1128"/>
        <v>0</v>
      </c>
    </row>
    <row r="9112" spans="1:21">
      <c r="A9112" s="4">
        <v>92001066</v>
      </c>
      <c r="B9112" s="3" t="s">
        <v>8395</v>
      </c>
      <c r="C9112" s="4" t="s">
        <v>392</v>
      </c>
      <c r="D9112" s="4" t="s">
        <v>13016</v>
      </c>
      <c r="E9112" s="86">
        <v>0</v>
      </c>
      <c r="F9112" s="98">
        <f t="shared" si="1131"/>
        <v>0</v>
      </c>
      <c r="G9112" s="77">
        <v>0</v>
      </c>
      <c r="H9112" s="45">
        <v>2</v>
      </c>
      <c r="I9112" s="44">
        <v>2</v>
      </c>
      <c r="J9112" s="45">
        <v>0</v>
      </c>
      <c r="K9112" s="45">
        <v>0</v>
      </c>
      <c r="L9112" s="45">
        <f t="shared" si="1129"/>
        <v>0</v>
      </c>
      <c r="M9112" s="71">
        <f t="shared" si="1125"/>
        <v>0</v>
      </c>
      <c r="N9112" s="59">
        <v>0</v>
      </c>
      <c r="O9112" s="59">
        <v>0</v>
      </c>
      <c r="P9112" s="59">
        <f t="shared" si="1130"/>
        <v>0</v>
      </c>
      <c r="Q9112" s="72">
        <f t="shared" si="1126"/>
        <v>0</v>
      </c>
      <c r="R9112" s="44">
        <v>0</v>
      </c>
      <c r="S9112" s="45">
        <f t="shared" si="1127"/>
        <v>0</v>
      </c>
      <c r="T9112" s="45">
        <v>0</v>
      </c>
      <c r="U9112" s="44">
        <f t="shared" si="1128"/>
        <v>0</v>
      </c>
    </row>
    <row r="9113" spans="1:21">
      <c r="A9113" s="4">
        <v>92001192</v>
      </c>
      <c r="B9113" s="3" t="s">
        <v>4579</v>
      </c>
      <c r="C9113" s="4" t="s">
        <v>392</v>
      </c>
      <c r="D9113" s="4" t="s">
        <v>13016</v>
      </c>
      <c r="E9113" s="86">
        <v>0</v>
      </c>
      <c r="F9113" s="98">
        <f t="shared" si="1131"/>
        <v>0</v>
      </c>
      <c r="G9113" s="77">
        <v>0</v>
      </c>
      <c r="H9113" s="45">
        <v>1</v>
      </c>
      <c r="I9113" s="44">
        <v>1</v>
      </c>
      <c r="J9113" s="45">
        <v>0</v>
      </c>
      <c r="K9113" s="45">
        <v>0</v>
      </c>
      <c r="L9113" s="45">
        <f t="shared" si="1129"/>
        <v>0</v>
      </c>
      <c r="M9113" s="71">
        <f t="shared" si="1125"/>
        <v>0</v>
      </c>
      <c r="N9113" s="59">
        <v>0</v>
      </c>
      <c r="O9113" s="59">
        <v>0</v>
      </c>
      <c r="P9113" s="59">
        <f t="shared" si="1130"/>
        <v>0</v>
      </c>
      <c r="Q9113" s="72">
        <f t="shared" si="1126"/>
        <v>0</v>
      </c>
      <c r="R9113" s="44">
        <v>0</v>
      </c>
      <c r="S9113" s="45">
        <f t="shared" si="1127"/>
        <v>0</v>
      </c>
      <c r="T9113" s="45">
        <v>50430</v>
      </c>
      <c r="U9113" s="44">
        <f t="shared" si="1128"/>
        <v>0</v>
      </c>
    </row>
    <row r="9114" spans="1:21">
      <c r="A9114" s="4">
        <v>92012064</v>
      </c>
      <c r="B9114" s="3" t="s">
        <v>10743</v>
      </c>
      <c r="C9114" s="4" t="s">
        <v>392</v>
      </c>
      <c r="D9114" s="4" t="s">
        <v>13016</v>
      </c>
      <c r="E9114" s="86">
        <v>0</v>
      </c>
      <c r="F9114" s="98">
        <f t="shared" si="1131"/>
        <v>0</v>
      </c>
      <c r="G9114" s="77">
        <v>0</v>
      </c>
      <c r="H9114" s="45">
        <v>1</v>
      </c>
      <c r="I9114" s="44">
        <v>1</v>
      </c>
      <c r="J9114" s="45">
        <v>0</v>
      </c>
      <c r="K9114" s="45">
        <v>0</v>
      </c>
      <c r="L9114" s="45">
        <f t="shared" si="1129"/>
        <v>0</v>
      </c>
      <c r="M9114" s="71">
        <f t="shared" si="1125"/>
        <v>0</v>
      </c>
      <c r="N9114" s="59">
        <v>0</v>
      </c>
      <c r="O9114" s="59">
        <v>0</v>
      </c>
      <c r="P9114" s="59">
        <f t="shared" si="1130"/>
        <v>0</v>
      </c>
      <c r="Q9114" s="72">
        <f t="shared" si="1126"/>
        <v>0</v>
      </c>
      <c r="R9114" s="44">
        <v>0</v>
      </c>
      <c r="S9114" s="45">
        <f t="shared" si="1127"/>
        <v>0</v>
      </c>
      <c r="T9114" s="45">
        <v>17280</v>
      </c>
      <c r="U9114" s="44">
        <f t="shared" si="1128"/>
        <v>0</v>
      </c>
    </row>
    <row r="9115" spans="1:21">
      <c r="A9115" s="9">
        <v>90009354</v>
      </c>
      <c r="B9115" s="3" t="s">
        <v>1218</v>
      </c>
      <c r="C9115" s="4" t="s">
        <v>392</v>
      </c>
      <c r="D9115" s="4" t="s">
        <v>13016</v>
      </c>
      <c r="E9115" s="86">
        <v>2</v>
      </c>
      <c r="F9115" s="98">
        <f t="shared" si="1131"/>
        <v>34610</v>
      </c>
      <c r="G9115" s="77">
        <v>69220</v>
      </c>
      <c r="H9115" s="45">
        <v>0</v>
      </c>
      <c r="I9115" s="44">
        <v>0</v>
      </c>
      <c r="J9115" s="45">
        <v>0</v>
      </c>
      <c r="K9115" s="45">
        <v>0</v>
      </c>
      <c r="L9115" s="45">
        <f t="shared" si="1129"/>
        <v>0</v>
      </c>
      <c r="M9115" s="71">
        <f t="shared" si="1125"/>
        <v>0</v>
      </c>
      <c r="N9115" s="59">
        <v>0</v>
      </c>
      <c r="O9115" s="59">
        <v>0</v>
      </c>
      <c r="P9115" s="59">
        <f t="shared" si="1130"/>
        <v>0</v>
      </c>
      <c r="Q9115" s="72">
        <f t="shared" si="1126"/>
        <v>0</v>
      </c>
      <c r="R9115" s="44">
        <v>0</v>
      </c>
      <c r="S9115" s="45">
        <f t="shared" si="1127"/>
        <v>2</v>
      </c>
      <c r="T9115" s="10">
        <v>34610</v>
      </c>
      <c r="U9115" s="44">
        <f t="shared" si="1128"/>
        <v>69220</v>
      </c>
    </row>
    <row r="9116" spans="1:21">
      <c r="A9116" s="4">
        <v>90011083</v>
      </c>
      <c r="B9116" s="3" t="s">
        <v>986</v>
      </c>
      <c r="C9116" s="4" t="s">
        <v>392</v>
      </c>
      <c r="D9116" s="4" t="s">
        <v>13016</v>
      </c>
      <c r="E9116" s="86">
        <v>0</v>
      </c>
      <c r="F9116" s="98">
        <f t="shared" si="1131"/>
        <v>0</v>
      </c>
      <c r="G9116" s="77">
        <v>0</v>
      </c>
      <c r="H9116" s="45">
        <v>1</v>
      </c>
      <c r="I9116" s="44">
        <v>1</v>
      </c>
      <c r="J9116" s="45">
        <v>0</v>
      </c>
      <c r="K9116" s="45">
        <v>0</v>
      </c>
      <c r="L9116" s="45">
        <f t="shared" si="1129"/>
        <v>0</v>
      </c>
      <c r="M9116" s="71">
        <f t="shared" si="1125"/>
        <v>0</v>
      </c>
      <c r="N9116" s="59">
        <v>0</v>
      </c>
      <c r="O9116" s="59">
        <v>0</v>
      </c>
      <c r="P9116" s="59">
        <f t="shared" si="1130"/>
        <v>0</v>
      </c>
      <c r="Q9116" s="72">
        <f t="shared" si="1126"/>
        <v>0</v>
      </c>
      <c r="R9116" s="44">
        <v>0</v>
      </c>
      <c r="S9116" s="45">
        <f t="shared" si="1127"/>
        <v>0</v>
      </c>
      <c r="T9116" s="45">
        <v>20770</v>
      </c>
      <c r="U9116" s="44">
        <f t="shared" si="1128"/>
        <v>0</v>
      </c>
    </row>
    <row r="9117" spans="1:21">
      <c r="A9117" s="4">
        <v>90012112</v>
      </c>
      <c r="B9117" s="3" t="s">
        <v>8325</v>
      </c>
      <c r="C9117" s="4" t="s">
        <v>392</v>
      </c>
      <c r="D9117" s="4" t="s">
        <v>13016</v>
      </c>
      <c r="E9117" s="86">
        <v>0</v>
      </c>
      <c r="F9117" s="98">
        <f t="shared" si="1131"/>
        <v>0</v>
      </c>
      <c r="G9117" s="77">
        <v>0</v>
      </c>
      <c r="H9117" s="45">
        <v>10</v>
      </c>
      <c r="I9117" s="44">
        <v>10</v>
      </c>
      <c r="J9117" s="45">
        <v>0</v>
      </c>
      <c r="K9117" s="45">
        <v>0</v>
      </c>
      <c r="L9117" s="45">
        <f t="shared" si="1129"/>
        <v>0</v>
      </c>
      <c r="M9117" s="71">
        <f t="shared" si="1125"/>
        <v>0</v>
      </c>
      <c r="N9117" s="59">
        <v>0</v>
      </c>
      <c r="O9117" s="59">
        <v>0</v>
      </c>
      <c r="P9117" s="59">
        <f t="shared" si="1130"/>
        <v>0</v>
      </c>
      <c r="Q9117" s="72">
        <f t="shared" si="1126"/>
        <v>0</v>
      </c>
      <c r="R9117" s="44">
        <v>0</v>
      </c>
      <c r="S9117" s="45">
        <f t="shared" si="1127"/>
        <v>0</v>
      </c>
      <c r="T9117" s="45">
        <v>0</v>
      </c>
      <c r="U9117" s="44">
        <f t="shared" si="1128"/>
        <v>0</v>
      </c>
    </row>
    <row r="9118" spans="1:21">
      <c r="A9118" s="4">
        <v>90010539</v>
      </c>
      <c r="B9118" s="3" t="s">
        <v>8327</v>
      </c>
      <c r="C9118" s="4" t="s">
        <v>392</v>
      </c>
      <c r="D9118" s="4" t="s">
        <v>13016</v>
      </c>
      <c r="E9118" s="86">
        <v>0</v>
      </c>
      <c r="F9118" s="98">
        <f t="shared" si="1131"/>
        <v>0</v>
      </c>
      <c r="G9118" s="77">
        <v>0</v>
      </c>
      <c r="H9118" s="45">
        <v>10</v>
      </c>
      <c r="I9118" s="44">
        <v>10</v>
      </c>
      <c r="J9118" s="45">
        <v>0</v>
      </c>
      <c r="K9118" s="45">
        <v>0</v>
      </c>
      <c r="L9118" s="45">
        <f t="shared" si="1129"/>
        <v>0</v>
      </c>
      <c r="M9118" s="71">
        <f t="shared" si="1125"/>
        <v>0</v>
      </c>
      <c r="N9118" s="59">
        <v>0</v>
      </c>
      <c r="O9118" s="59">
        <v>0</v>
      </c>
      <c r="P9118" s="59">
        <f t="shared" si="1130"/>
        <v>0</v>
      </c>
      <c r="Q9118" s="72">
        <f t="shared" si="1126"/>
        <v>0</v>
      </c>
      <c r="R9118" s="44">
        <v>0</v>
      </c>
      <c r="S9118" s="45">
        <f t="shared" si="1127"/>
        <v>0</v>
      </c>
      <c r="T9118" s="45">
        <v>11000</v>
      </c>
      <c r="U9118" s="44">
        <f t="shared" si="1128"/>
        <v>0</v>
      </c>
    </row>
    <row r="9119" spans="1:21">
      <c r="A9119" s="9">
        <v>90009622</v>
      </c>
      <c r="B9119" s="3" t="s">
        <v>3372</v>
      </c>
      <c r="C9119" s="4" t="s">
        <v>392</v>
      </c>
      <c r="D9119" s="4" t="s">
        <v>13016</v>
      </c>
      <c r="E9119" s="86">
        <v>2</v>
      </c>
      <c r="F9119" s="98">
        <f t="shared" si="1131"/>
        <v>9585</v>
      </c>
      <c r="G9119" s="77">
        <v>19170</v>
      </c>
      <c r="H9119" s="45">
        <v>15</v>
      </c>
      <c r="I9119" s="44">
        <v>15</v>
      </c>
      <c r="J9119" s="45">
        <v>0</v>
      </c>
      <c r="K9119" s="45">
        <v>0</v>
      </c>
      <c r="L9119" s="45">
        <f t="shared" si="1129"/>
        <v>0</v>
      </c>
      <c r="M9119" s="71">
        <f t="shared" si="1125"/>
        <v>0</v>
      </c>
      <c r="N9119" s="59">
        <v>0</v>
      </c>
      <c r="O9119" s="59">
        <v>0</v>
      </c>
      <c r="P9119" s="59">
        <f t="shared" si="1130"/>
        <v>0</v>
      </c>
      <c r="Q9119" s="72">
        <f t="shared" si="1126"/>
        <v>0</v>
      </c>
      <c r="R9119" s="44">
        <v>0</v>
      </c>
      <c r="S9119" s="45">
        <f t="shared" si="1127"/>
        <v>2</v>
      </c>
      <c r="T9119" s="10">
        <v>9585</v>
      </c>
      <c r="U9119" s="44">
        <f t="shared" si="1128"/>
        <v>19170</v>
      </c>
    </row>
    <row r="9120" spans="1:21">
      <c r="A9120" s="9">
        <v>90011627</v>
      </c>
      <c r="B9120" s="3" t="s">
        <v>4311</v>
      </c>
      <c r="C9120" s="4" t="s">
        <v>392</v>
      </c>
      <c r="D9120" s="4" t="s">
        <v>13016</v>
      </c>
      <c r="E9120" s="86">
        <v>12</v>
      </c>
      <c r="F9120" s="98">
        <f t="shared" si="1131"/>
        <v>7389</v>
      </c>
      <c r="G9120" s="77">
        <v>88668</v>
      </c>
      <c r="H9120" s="45">
        <v>35</v>
      </c>
      <c r="I9120" s="44">
        <v>35</v>
      </c>
      <c r="J9120" s="45">
        <v>0</v>
      </c>
      <c r="K9120" s="45">
        <v>0</v>
      </c>
      <c r="L9120" s="45">
        <f t="shared" si="1129"/>
        <v>0</v>
      </c>
      <c r="M9120" s="71">
        <f t="shared" si="1125"/>
        <v>0</v>
      </c>
      <c r="N9120" s="59">
        <v>0</v>
      </c>
      <c r="O9120" s="59">
        <v>0</v>
      </c>
      <c r="P9120" s="59">
        <f t="shared" si="1130"/>
        <v>0</v>
      </c>
      <c r="Q9120" s="72">
        <f t="shared" si="1126"/>
        <v>0</v>
      </c>
      <c r="R9120" s="44">
        <v>0</v>
      </c>
      <c r="S9120" s="45">
        <f t="shared" si="1127"/>
        <v>12</v>
      </c>
      <c r="T9120" s="10">
        <v>7389</v>
      </c>
      <c r="U9120" s="44">
        <f t="shared" si="1128"/>
        <v>88668</v>
      </c>
    </row>
    <row r="9121" spans="1:21">
      <c r="A9121" s="4">
        <v>90012498</v>
      </c>
      <c r="B9121" s="3" t="s">
        <v>1635</v>
      </c>
      <c r="C9121" s="4" t="s">
        <v>392</v>
      </c>
      <c r="D9121" s="4" t="s">
        <v>13016</v>
      </c>
      <c r="E9121" s="86">
        <v>0</v>
      </c>
      <c r="F9121" s="98">
        <f t="shared" si="1131"/>
        <v>0</v>
      </c>
      <c r="G9121" s="77">
        <v>0</v>
      </c>
      <c r="H9121" s="45">
        <v>15</v>
      </c>
      <c r="I9121" s="44">
        <v>15</v>
      </c>
      <c r="J9121" s="45">
        <v>0</v>
      </c>
      <c r="K9121" s="45">
        <v>0</v>
      </c>
      <c r="L9121" s="45">
        <f t="shared" si="1129"/>
        <v>0</v>
      </c>
      <c r="M9121" s="71">
        <f t="shared" si="1125"/>
        <v>0</v>
      </c>
      <c r="N9121" s="59">
        <v>0</v>
      </c>
      <c r="O9121" s="59">
        <v>0</v>
      </c>
      <c r="P9121" s="59">
        <f t="shared" si="1130"/>
        <v>0</v>
      </c>
      <c r="Q9121" s="72">
        <f t="shared" si="1126"/>
        <v>0</v>
      </c>
      <c r="R9121" s="44">
        <v>0</v>
      </c>
      <c r="S9121" s="45">
        <f t="shared" si="1127"/>
        <v>0</v>
      </c>
      <c r="T9121" s="45">
        <v>6790</v>
      </c>
      <c r="U9121" s="44">
        <f t="shared" si="1128"/>
        <v>0</v>
      </c>
    </row>
    <row r="9122" spans="1:21">
      <c r="A9122" s="93">
        <v>90014255</v>
      </c>
      <c r="B9122" s="3" t="s">
        <v>12797</v>
      </c>
      <c r="C9122" s="4" t="s">
        <v>392</v>
      </c>
      <c r="D9122" s="4" t="s">
        <v>13016</v>
      </c>
      <c r="E9122" s="86">
        <v>0</v>
      </c>
      <c r="F9122" s="98">
        <f t="shared" si="1131"/>
        <v>0</v>
      </c>
      <c r="G9122" s="77">
        <v>0</v>
      </c>
      <c r="H9122" s="45">
        <v>0</v>
      </c>
      <c r="I9122" s="44">
        <v>0</v>
      </c>
      <c r="J9122" s="45">
        <v>0</v>
      </c>
      <c r="K9122" s="45">
        <v>0</v>
      </c>
      <c r="L9122" s="45">
        <f t="shared" si="1129"/>
        <v>0</v>
      </c>
      <c r="M9122" s="71">
        <f t="shared" si="1125"/>
        <v>0</v>
      </c>
      <c r="N9122" s="59">
        <v>0</v>
      </c>
      <c r="O9122" s="59">
        <v>0</v>
      </c>
      <c r="P9122" s="59">
        <f t="shared" si="1130"/>
        <v>0</v>
      </c>
      <c r="Q9122" s="72">
        <f t="shared" si="1126"/>
        <v>0</v>
      </c>
      <c r="R9122" s="44">
        <v>0</v>
      </c>
      <c r="S9122" s="45">
        <f t="shared" si="1127"/>
        <v>0</v>
      </c>
      <c r="T9122" s="45">
        <v>0</v>
      </c>
      <c r="U9122" s="44">
        <f t="shared" si="1128"/>
        <v>0</v>
      </c>
    </row>
    <row r="9123" spans="1:21">
      <c r="A9123" s="4">
        <v>92012117</v>
      </c>
      <c r="B9123" s="3" t="s">
        <v>2378</v>
      </c>
      <c r="C9123" s="4" t="s">
        <v>392</v>
      </c>
      <c r="D9123" s="4" t="s">
        <v>13016</v>
      </c>
      <c r="E9123" s="92">
        <v>0</v>
      </c>
      <c r="F9123" s="113">
        <v>0</v>
      </c>
      <c r="G9123" s="29">
        <v>0</v>
      </c>
      <c r="H9123" s="45">
        <v>2</v>
      </c>
      <c r="I9123" s="44">
        <v>2</v>
      </c>
      <c r="J9123" s="45">
        <v>0</v>
      </c>
      <c r="K9123" s="45">
        <v>0</v>
      </c>
      <c r="L9123" s="45">
        <f t="shared" si="1129"/>
        <v>0</v>
      </c>
      <c r="M9123" s="71">
        <f t="shared" si="1125"/>
        <v>0</v>
      </c>
      <c r="N9123" s="59">
        <v>0</v>
      </c>
      <c r="O9123" s="59">
        <v>0</v>
      </c>
      <c r="P9123" s="59">
        <f t="shared" si="1130"/>
        <v>0</v>
      </c>
      <c r="Q9123" s="72">
        <f t="shared" si="1126"/>
        <v>0</v>
      </c>
      <c r="R9123" s="44">
        <v>0</v>
      </c>
      <c r="S9123" s="45">
        <f t="shared" si="1127"/>
        <v>0</v>
      </c>
      <c r="T9123" s="45">
        <v>0</v>
      </c>
      <c r="U9123" s="44">
        <f t="shared" si="1128"/>
        <v>0</v>
      </c>
    </row>
    <row r="9124" spans="1:21">
      <c r="A9124" s="9">
        <v>90010536</v>
      </c>
      <c r="B9124" s="3" t="s">
        <v>4145</v>
      </c>
      <c r="C9124" s="4" t="s">
        <v>392</v>
      </c>
      <c r="D9124" s="4" t="s">
        <v>13016</v>
      </c>
      <c r="E9124" s="86">
        <v>8</v>
      </c>
      <c r="F9124" s="98">
        <f t="shared" ref="F9124:F9140" si="1132">IFERROR(G9124/E9124,0)</f>
        <v>8031</v>
      </c>
      <c r="G9124" s="77">
        <v>64248</v>
      </c>
      <c r="H9124" s="45">
        <v>0</v>
      </c>
      <c r="I9124" s="44">
        <v>0</v>
      </c>
      <c r="J9124" s="45">
        <v>0</v>
      </c>
      <c r="K9124" s="45">
        <v>0</v>
      </c>
      <c r="L9124" s="45">
        <f t="shared" si="1129"/>
        <v>0</v>
      </c>
      <c r="M9124" s="71">
        <f t="shared" si="1125"/>
        <v>0</v>
      </c>
      <c r="N9124" s="59">
        <v>0</v>
      </c>
      <c r="O9124" s="59">
        <v>0</v>
      </c>
      <c r="P9124" s="59">
        <f t="shared" si="1130"/>
        <v>0</v>
      </c>
      <c r="Q9124" s="72">
        <f t="shared" si="1126"/>
        <v>0</v>
      </c>
      <c r="R9124" s="44">
        <v>0</v>
      </c>
      <c r="S9124" s="45">
        <f t="shared" si="1127"/>
        <v>8</v>
      </c>
      <c r="T9124" s="10">
        <v>8031</v>
      </c>
      <c r="U9124" s="44">
        <f t="shared" si="1128"/>
        <v>64248</v>
      </c>
    </row>
    <row r="9125" spans="1:21">
      <c r="A9125" s="9">
        <v>90009352</v>
      </c>
      <c r="B9125" s="3" t="s">
        <v>4504</v>
      </c>
      <c r="C9125" s="4" t="s">
        <v>392</v>
      </c>
      <c r="D9125" s="4" t="s">
        <v>13016</v>
      </c>
      <c r="E9125" s="86">
        <v>26</v>
      </c>
      <c r="F9125" s="98">
        <f t="shared" si="1132"/>
        <v>6550</v>
      </c>
      <c r="G9125" s="77">
        <v>170300</v>
      </c>
      <c r="H9125" s="45">
        <v>0</v>
      </c>
      <c r="I9125" s="44">
        <v>0</v>
      </c>
      <c r="J9125" s="45">
        <v>0</v>
      </c>
      <c r="K9125" s="45">
        <v>0</v>
      </c>
      <c r="L9125" s="45">
        <f t="shared" si="1129"/>
        <v>0</v>
      </c>
      <c r="M9125" s="71">
        <f t="shared" si="1125"/>
        <v>0</v>
      </c>
      <c r="N9125" s="59">
        <v>0</v>
      </c>
      <c r="O9125" s="59">
        <v>0</v>
      </c>
      <c r="P9125" s="59">
        <f t="shared" si="1130"/>
        <v>0</v>
      </c>
      <c r="Q9125" s="72">
        <f t="shared" si="1126"/>
        <v>0</v>
      </c>
      <c r="R9125" s="44">
        <v>0</v>
      </c>
      <c r="S9125" s="45">
        <f t="shared" si="1127"/>
        <v>26</v>
      </c>
      <c r="T9125" s="10">
        <v>6550</v>
      </c>
      <c r="U9125" s="44">
        <f t="shared" si="1128"/>
        <v>170300</v>
      </c>
    </row>
    <row r="9126" spans="1:21">
      <c r="A9126" s="9">
        <v>90009355</v>
      </c>
      <c r="B9126" s="3" t="s">
        <v>7165</v>
      </c>
      <c r="C9126" s="4" t="s">
        <v>392</v>
      </c>
      <c r="D9126" s="4" t="s">
        <v>13016</v>
      </c>
      <c r="E9126" s="86">
        <v>14</v>
      </c>
      <c r="F9126" s="98">
        <f t="shared" si="1132"/>
        <v>3750</v>
      </c>
      <c r="G9126" s="77">
        <v>52500</v>
      </c>
      <c r="H9126" s="45">
        <v>30</v>
      </c>
      <c r="I9126" s="44">
        <v>30</v>
      </c>
      <c r="J9126" s="45">
        <v>0</v>
      </c>
      <c r="K9126" s="45">
        <v>0</v>
      </c>
      <c r="L9126" s="45">
        <f t="shared" si="1129"/>
        <v>0</v>
      </c>
      <c r="M9126" s="71">
        <f t="shared" si="1125"/>
        <v>0</v>
      </c>
      <c r="N9126" s="59">
        <v>0</v>
      </c>
      <c r="O9126" s="59">
        <v>0</v>
      </c>
      <c r="P9126" s="59">
        <f t="shared" si="1130"/>
        <v>0</v>
      </c>
      <c r="Q9126" s="72">
        <f t="shared" si="1126"/>
        <v>0</v>
      </c>
      <c r="R9126" s="44">
        <v>0</v>
      </c>
      <c r="S9126" s="45">
        <f t="shared" si="1127"/>
        <v>14</v>
      </c>
      <c r="T9126" s="10">
        <v>4282</v>
      </c>
      <c r="U9126" s="44">
        <f t="shared" si="1128"/>
        <v>59948</v>
      </c>
    </row>
    <row r="9127" spans="1:21">
      <c r="A9127" s="4">
        <v>90011490</v>
      </c>
      <c r="B9127" s="3" t="s">
        <v>8841</v>
      </c>
      <c r="C9127" s="4" t="s">
        <v>392</v>
      </c>
      <c r="D9127" s="4" t="s">
        <v>13016</v>
      </c>
      <c r="E9127" s="86">
        <v>0</v>
      </c>
      <c r="F9127" s="98">
        <f t="shared" si="1132"/>
        <v>0</v>
      </c>
      <c r="G9127" s="77">
        <v>0</v>
      </c>
      <c r="H9127" s="45">
        <v>10</v>
      </c>
      <c r="I9127" s="44">
        <v>10</v>
      </c>
      <c r="J9127" s="45">
        <v>0</v>
      </c>
      <c r="K9127" s="45">
        <v>0</v>
      </c>
      <c r="L9127" s="45">
        <f t="shared" si="1129"/>
        <v>0</v>
      </c>
      <c r="M9127" s="71">
        <f t="shared" si="1125"/>
        <v>0</v>
      </c>
      <c r="N9127" s="59">
        <v>0</v>
      </c>
      <c r="O9127" s="59">
        <v>0</v>
      </c>
      <c r="P9127" s="59">
        <f t="shared" si="1130"/>
        <v>0</v>
      </c>
      <c r="Q9127" s="72">
        <f t="shared" si="1126"/>
        <v>0</v>
      </c>
      <c r="R9127" s="44">
        <v>0</v>
      </c>
      <c r="S9127" s="45">
        <f t="shared" si="1127"/>
        <v>0</v>
      </c>
      <c r="T9127" s="45">
        <v>4540</v>
      </c>
      <c r="U9127" s="44">
        <f t="shared" si="1128"/>
        <v>0</v>
      </c>
    </row>
    <row r="9128" spans="1:21">
      <c r="A9128" s="4">
        <v>90013933</v>
      </c>
      <c r="B9128" s="3" t="s">
        <v>985</v>
      </c>
      <c r="C9128" s="4" t="s">
        <v>392</v>
      </c>
      <c r="D9128" s="4" t="s">
        <v>13016</v>
      </c>
      <c r="E9128" s="86">
        <v>0</v>
      </c>
      <c r="F9128" s="98">
        <f t="shared" si="1132"/>
        <v>0</v>
      </c>
      <c r="G9128" s="77">
        <v>0</v>
      </c>
      <c r="H9128" s="45">
        <v>2</v>
      </c>
      <c r="I9128" s="44">
        <v>2</v>
      </c>
      <c r="J9128" s="45">
        <v>0</v>
      </c>
      <c r="K9128" s="45">
        <v>0</v>
      </c>
      <c r="L9128" s="45">
        <f t="shared" si="1129"/>
        <v>0</v>
      </c>
      <c r="M9128" s="71">
        <f t="shared" si="1125"/>
        <v>0</v>
      </c>
      <c r="N9128" s="59">
        <v>0</v>
      </c>
      <c r="O9128" s="59">
        <v>0</v>
      </c>
      <c r="P9128" s="59">
        <f t="shared" si="1130"/>
        <v>0</v>
      </c>
      <c r="Q9128" s="72">
        <f t="shared" si="1126"/>
        <v>0</v>
      </c>
      <c r="R9128" s="44">
        <v>0</v>
      </c>
      <c r="S9128" s="45">
        <f t="shared" si="1127"/>
        <v>0</v>
      </c>
      <c r="T9128" s="45">
        <v>0</v>
      </c>
      <c r="U9128" s="44">
        <f t="shared" si="1128"/>
        <v>0</v>
      </c>
    </row>
    <row r="9129" spans="1:21">
      <c r="A9129" s="9">
        <v>90011427</v>
      </c>
      <c r="B9129" s="3" t="s">
        <v>3805</v>
      </c>
      <c r="C9129" s="4" t="s">
        <v>392</v>
      </c>
      <c r="D9129" s="4" t="s">
        <v>13016</v>
      </c>
      <c r="E9129" s="86">
        <v>4</v>
      </c>
      <c r="F9129" s="98">
        <f t="shared" si="1132"/>
        <v>4651</v>
      </c>
      <c r="G9129" s="77">
        <v>18604</v>
      </c>
      <c r="H9129" s="45">
        <v>0</v>
      </c>
      <c r="I9129" s="44">
        <v>0</v>
      </c>
      <c r="J9129" s="45">
        <v>0</v>
      </c>
      <c r="K9129" s="45">
        <v>0</v>
      </c>
      <c r="L9129" s="45">
        <f t="shared" si="1129"/>
        <v>0</v>
      </c>
      <c r="M9129" s="71">
        <f t="shared" si="1125"/>
        <v>0</v>
      </c>
      <c r="N9129" s="59">
        <v>0</v>
      </c>
      <c r="O9129" s="59">
        <v>0</v>
      </c>
      <c r="P9129" s="59">
        <f t="shared" si="1130"/>
        <v>0</v>
      </c>
      <c r="Q9129" s="72">
        <f t="shared" si="1126"/>
        <v>0</v>
      </c>
      <c r="R9129" s="44">
        <v>0</v>
      </c>
      <c r="S9129" s="45">
        <f t="shared" si="1127"/>
        <v>4</v>
      </c>
      <c r="T9129" s="10">
        <v>4651</v>
      </c>
      <c r="U9129" s="44">
        <f t="shared" si="1128"/>
        <v>18604</v>
      </c>
    </row>
    <row r="9130" spans="1:21">
      <c r="A9130" s="9">
        <v>92010309</v>
      </c>
      <c r="B9130" s="3" t="s">
        <v>3373</v>
      </c>
      <c r="C9130" s="4" t="s">
        <v>392</v>
      </c>
      <c r="D9130" s="4" t="s">
        <v>13016</v>
      </c>
      <c r="E9130" s="86">
        <v>2</v>
      </c>
      <c r="F9130" s="98">
        <f t="shared" si="1132"/>
        <v>164903</v>
      </c>
      <c r="G9130" s="77">
        <v>329806</v>
      </c>
      <c r="H9130" s="45">
        <v>0</v>
      </c>
      <c r="I9130" s="44">
        <v>0</v>
      </c>
      <c r="J9130" s="45">
        <v>0</v>
      </c>
      <c r="K9130" s="45">
        <v>0</v>
      </c>
      <c r="L9130" s="45">
        <f t="shared" si="1129"/>
        <v>0</v>
      </c>
      <c r="M9130" s="71">
        <f t="shared" si="1125"/>
        <v>0</v>
      </c>
      <c r="N9130" s="59">
        <v>0</v>
      </c>
      <c r="O9130" s="59">
        <v>0</v>
      </c>
      <c r="P9130" s="59">
        <f t="shared" si="1130"/>
        <v>0</v>
      </c>
      <c r="Q9130" s="72">
        <f t="shared" si="1126"/>
        <v>0</v>
      </c>
      <c r="R9130" s="44">
        <v>0</v>
      </c>
      <c r="S9130" s="45">
        <f t="shared" si="1127"/>
        <v>2</v>
      </c>
      <c r="T9130" s="10">
        <v>164903</v>
      </c>
      <c r="U9130" s="44">
        <f t="shared" si="1128"/>
        <v>329806</v>
      </c>
    </row>
    <row r="9131" spans="1:21">
      <c r="A9131" s="9">
        <v>90010855</v>
      </c>
      <c r="B9131" s="3" t="s">
        <v>4232</v>
      </c>
      <c r="C9131" s="4" t="s">
        <v>392</v>
      </c>
      <c r="D9131" s="4" t="s">
        <v>13016</v>
      </c>
      <c r="E9131" s="86">
        <v>10</v>
      </c>
      <c r="F9131" s="98">
        <f t="shared" si="1132"/>
        <v>30399</v>
      </c>
      <c r="G9131" s="77">
        <v>303990</v>
      </c>
      <c r="H9131" s="45">
        <v>0</v>
      </c>
      <c r="I9131" s="44">
        <v>0</v>
      </c>
      <c r="J9131" s="45">
        <v>0</v>
      </c>
      <c r="K9131" s="45">
        <v>0</v>
      </c>
      <c r="L9131" s="45">
        <f t="shared" si="1129"/>
        <v>0</v>
      </c>
      <c r="M9131" s="71">
        <f t="shared" si="1125"/>
        <v>0</v>
      </c>
      <c r="N9131" s="59">
        <v>0</v>
      </c>
      <c r="O9131" s="59">
        <v>0</v>
      </c>
      <c r="P9131" s="59">
        <f t="shared" si="1130"/>
        <v>0</v>
      </c>
      <c r="Q9131" s="72">
        <f t="shared" si="1126"/>
        <v>0</v>
      </c>
      <c r="R9131" s="44">
        <v>0</v>
      </c>
      <c r="S9131" s="45">
        <f t="shared" si="1127"/>
        <v>10</v>
      </c>
      <c r="T9131" s="10">
        <v>30399</v>
      </c>
      <c r="U9131" s="44">
        <f t="shared" si="1128"/>
        <v>303990</v>
      </c>
    </row>
    <row r="9132" spans="1:21">
      <c r="A9132" s="4">
        <v>90010767</v>
      </c>
      <c r="B9132" s="3" t="s">
        <v>984</v>
      </c>
      <c r="C9132" s="4" t="s">
        <v>392</v>
      </c>
      <c r="D9132" s="4" t="s">
        <v>13016</v>
      </c>
      <c r="E9132" s="86">
        <v>0</v>
      </c>
      <c r="F9132" s="98">
        <f t="shared" si="1132"/>
        <v>0</v>
      </c>
      <c r="G9132" s="77">
        <v>0</v>
      </c>
      <c r="H9132" s="45">
        <v>2</v>
      </c>
      <c r="I9132" s="44">
        <v>2</v>
      </c>
      <c r="J9132" s="45">
        <v>0</v>
      </c>
      <c r="K9132" s="45">
        <v>0</v>
      </c>
      <c r="L9132" s="45">
        <f t="shared" si="1129"/>
        <v>0</v>
      </c>
      <c r="M9132" s="71">
        <f t="shared" si="1125"/>
        <v>0</v>
      </c>
      <c r="N9132" s="59">
        <v>0</v>
      </c>
      <c r="O9132" s="59">
        <v>0</v>
      </c>
      <c r="P9132" s="59">
        <f t="shared" si="1130"/>
        <v>0</v>
      </c>
      <c r="Q9132" s="72">
        <f t="shared" si="1126"/>
        <v>0</v>
      </c>
      <c r="R9132" s="44">
        <v>0</v>
      </c>
      <c r="S9132" s="45">
        <f t="shared" si="1127"/>
        <v>0</v>
      </c>
      <c r="T9132" s="45">
        <v>13290</v>
      </c>
      <c r="U9132" s="44">
        <f t="shared" si="1128"/>
        <v>0</v>
      </c>
    </row>
    <row r="9133" spans="1:21">
      <c r="A9133" s="4">
        <v>90011398</v>
      </c>
      <c r="B9133" s="3" t="s">
        <v>1208</v>
      </c>
      <c r="C9133" s="4" t="s">
        <v>392</v>
      </c>
      <c r="D9133" s="4" t="s">
        <v>13016</v>
      </c>
      <c r="E9133" s="86">
        <v>0</v>
      </c>
      <c r="F9133" s="98">
        <f t="shared" si="1132"/>
        <v>0</v>
      </c>
      <c r="G9133" s="77">
        <v>0</v>
      </c>
      <c r="H9133" s="45">
        <v>1</v>
      </c>
      <c r="I9133" s="44">
        <v>1</v>
      </c>
      <c r="J9133" s="45">
        <v>0</v>
      </c>
      <c r="K9133" s="45">
        <v>0</v>
      </c>
      <c r="L9133" s="45">
        <f t="shared" si="1129"/>
        <v>0</v>
      </c>
      <c r="M9133" s="71">
        <f t="shared" si="1125"/>
        <v>0</v>
      </c>
      <c r="N9133" s="59">
        <v>0</v>
      </c>
      <c r="O9133" s="59">
        <v>0</v>
      </c>
      <c r="P9133" s="59">
        <f t="shared" si="1130"/>
        <v>0</v>
      </c>
      <c r="Q9133" s="72">
        <f t="shared" si="1126"/>
        <v>0</v>
      </c>
      <c r="R9133" s="44">
        <v>0</v>
      </c>
      <c r="S9133" s="45">
        <f t="shared" si="1127"/>
        <v>0</v>
      </c>
      <c r="T9133" s="45">
        <v>7990</v>
      </c>
      <c r="U9133" s="44">
        <f t="shared" si="1128"/>
        <v>0</v>
      </c>
    </row>
    <row r="9134" spans="1:21">
      <c r="A9134" s="93">
        <v>90010768</v>
      </c>
      <c r="B9134" s="3" t="s">
        <v>627</v>
      </c>
      <c r="C9134" s="4" t="s">
        <v>392</v>
      </c>
      <c r="D9134" s="4" t="s">
        <v>13016</v>
      </c>
      <c r="E9134" s="86">
        <v>0</v>
      </c>
      <c r="F9134" s="98">
        <f t="shared" si="1132"/>
        <v>0</v>
      </c>
      <c r="G9134" s="77">
        <v>0</v>
      </c>
      <c r="H9134" s="45">
        <v>0</v>
      </c>
      <c r="I9134" s="44">
        <v>0</v>
      </c>
      <c r="J9134" s="45">
        <v>0</v>
      </c>
      <c r="K9134" s="45">
        <v>0</v>
      </c>
      <c r="L9134" s="45">
        <f t="shared" si="1129"/>
        <v>0</v>
      </c>
      <c r="M9134" s="71">
        <f t="shared" si="1125"/>
        <v>0</v>
      </c>
      <c r="N9134" s="59">
        <v>0</v>
      </c>
      <c r="O9134" s="59">
        <v>0</v>
      </c>
      <c r="P9134" s="59">
        <f t="shared" si="1130"/>
        <v>0</v>
      </c>
      <c r="Q9134" s="72">
        <f t="shared" si="1126"/>
        <v>0</v>
      </c>
      <c r="R9134" s="44">
        <v>0</v>
      </c>
      <c r="S9134" s="45">
        <f t="shared" si="1127"/>
        <v>0</v>
      </c>
      <c r="T9134" s="45">
        <v>0</v>
      </c>
      <c r="U9134" s="44">
        <f t="shared" si="1128"/>
        <v>0</v>
      </c>
    </row>
    <row r="9135" spans="1:21">
      <c r="A9135" s="93">
        <v>90011898</v>
      </c>
      <c r="B9135" s="3" t="s">
        <v>535</v>
      </c>
      <c r="C9135" s="4" t="s">
        <v>392</v>
      </c>
      <c r="D9135" s="4" t="s">
        <v>13016</v>
      </c>
      <c r="E9135" s="86">
        <v>0</v>
      </c>
      <c r="F9135" s="98">
        <f t="shared" si="1132"/>
        <v>0</v>
      </c>
      <c r="G9135" s="77">
        <v>0</v>
      </c>
      <c r="H9135" s="45">
        <v>0</v>
      </c>
      <c r="I9135" s="44">
        <v>0</v>
      </c>
      <c r="J9135" s="45">
        <v>0</v>
      </c>
      <c r="K9135" s="45">
        <v>0</v>
      </c>
      <c r="L9135" s="45">
        <f t="shared" si="1129"/>
        <v>0</v>
      </c>
      <c r="M9135" s="71">
        <f t="shared" si="1125"/>
        <v>0</v>
      </c>
      <c r="N9135" s="59">
        <v>0</v>
      </c>
      <c r="O9135" s="59">
        <v>0</v>
      </c>
      <c r="P9135" s="59">
        <f t="shared" si="1130"/>
        <v>0</v>
      </c>
      <c r="Q9135" s="72">
        <f t="shared" si="1126"/>
        <v>0</v>
      </c>
      <c r="R9135" s="44">
        <v>0</v>
      </c>
      <c r="S9135" s="45">
        <f t="shared" si="1127"/>
        <v>0</v>
      </c>
      <c r="T9135" s="45">
        <v>0</v>
      </c>
      <c r="U9135" s="44">
        <f t="shared" si="1128"/>
        <v>0</v>
      </c>
    </row>
    <row r="9136" spans="1:21">
      <c r="A9136" s="93">
        <v>90011190</v>
      </c>
      <c r="B9136" s="3" t="s">
        <v>459</v>
      </c>
      <c r="C9136" s="4" t="s">
        <v>392</v>
      </c>
      <c r="D9136" s="4" t="s">
        <v>13016</v>
      </c>
      <c r="E9136" s="86">
        <v>0</v>
      </c>
      <c r="F9136" s="98">
        <f t="shared" si="1132"/>
        <v>0</v>
      </c>
      <c r="G9136" s="77">
        <v>0</v>
      </c>
      <c r="H9136" s="45">
        <v>0</v>
      </c>
      <c r="I9136" s="44">
        <v>0</v>
      </c>
      <c r="J9136" s="45">
        <v>0</v>
      </c>
      <c r="K9136" s="45">
        <v>0</v>
      </c>
      <c r="L9136" s="45">
        <f t="shared" si="1129"/>
        <v>0</v>
      </c>
      <c r="M9136" s="71">
        <f t="shared" si="1125"/>
        <v>0</v>
      </c>
      <c r="N9136" s="59">
        <v>0</v>
      </c>
      <c r="O9136" s="59">
        <v>0</v>
      </c>
      <c r="P9136" s="59">
        <f t="shared" si="1130"/>
        <v>0</v>
      </c>
      <c r="Q9136" s="72">
        <f t="shared" si="1126"/>
        <v>0</v>
      </c>
      <c r="R9136" s="44">
        <v>0</v>
      </c>
      <c r="S9136" s="45">
        <f t="shared" si="1127"/>
        <v>0</v>
      </c>
      <c r="T9136" s="45">
        <v>0</v>
      </c>
      <c r="U9136" s="44">
        <f t="shared" si="1128"/>
        <v>0</v>
      </c>
    </row>
    <row r="9137" spans="1:21">
      <c r="A9137" s="4">
        <v>90023058</v>
      </c>
      <c r="B9137" s="3" t="s">
        <v>1234</v>
      </c>
      <c r="C9137" s="4" t="s">
        <v>392</v>
      </c>
      <c r="D9137" s="4" t="s">
        <v>13016</v>
      </c>
      <c r="E9137" s="86">
        <v>0</v>
      </c>
      <c r="F9137" s="98">
        <f t="shared" si="1132"/>
        <v>0</v>
      </c>
      <c r="G9137" s="77">
        <v>0</v>
      </c>
      <c r="H9137" s="45">
        <v>4</v>
      </c>
      <c r="I9137" s="44">
        <v>4</v>
      </c>
      <c r="J9137" s="45">
        <v>0</v>
      </c>
      <c r="K9137" s="45">
        <v>0</v>
      </c>
      <c r="L9137" s="45">
        <f t="shared" si="1129"/>
        <v>0</v>
      </c>
      <c r="M9137" s="71">
        <f t="shared" si="1125"/>
        <v>0</v>
      </c>
      <c r="N9137" s="59">
        <v>0</v>
      </c>
      <c r="O9137" s="59">
        <v>0</v>
      </c>
      <c r="P9137" s="59">
        <f t="shared" si="1130"/>
        <v>0</v>
      </c>
      <c r="Q9137" s="72">
        <f t="shared" si="1126"/>
        <v>0</v>
      </c>
      <c r="R9137" s="44">
        <v>0</v>
      </c>
      <c r="S9137" s="45">
        <f t="shared" si="1127"/>
        <v>0</v>
      </c>
      <c r="T9137" s="45">
        <v>0</v>
      </c>
      <c r="U9137" s="44">
        <f t="shared" si="1128"/>
        <v>0</v>
      </c>
    </row>
    <row r="9138" spans="1:21">
      <c r="A9138" s="93">
        <v>90010577</v>
      </c>
      <c r="B9138" s="3" t="s">
        <v>391</v>
      </c>
      <c r="C9138" s="4" t="s">
        <v>392</v>
      </c>
      <c r="D9138" s="4" t="s">
        <v>13016</v>
      </c>
      <c r="E9138" s="86">
        <v>0</v>
      </c>
      <c r="F9138" s="98">
        <f t="shared" si="1132"/>
        <v>0</v>
      </c>
      <c r="G9138" s="77">
        <v>0</v>
      </c>
      <c r="H9138" s="45">
        <v>2</v>
      </c>
      <c r="I9138" s="44">
        <v>2</v>
      </c>
      <c r="J9138" s="45">
        <v>0</v>
      </c>
      <c r="K9138" s="45">
        <v>0</v>
      </c>
      <c r="L9138" s="45">
        <f t="shared" si="1129"/>
        <v>0</v>
      </c>
      <c r="M9138" s="71">
        <f t="shared" si="1125"/>
        <v>0</v>
      </c>
      <c r="N9138" s="59">
        <v>0</v>
      </c>
      <c r="O9138" s="59">
        <v>0</v>
      </c>
      <c r="P9138" s="59">
        <f t="shared" si="1130"/>
        <v>0</v>
      </c>
      <c r="Q9138" s="72">
        <f t="shared" si="1126"/>
        <v>0</v>
      </c>
      <c r="R9138" s="44">
        <v>0</v>
      </c>
      <c r="S9138" s="45">
        <f t="shared" si="1127"/>
        <v>0</v>
      </c>
      <c r="T9138" s="45">
        <v>36070</v>
      </c>
      <c r="U9138" s="44">
        <f t="shared" si="1128"/>
        <v>0</v>
      </c>
    </row>
    <row r="9139" spans="1:21">
      <c r="A9139" s="4">
        <v>90023387</v>
      </c>
      <c r="B9139" s="3" t="s">
        <v>1125</v>
      </c>
      <c r="C9139" s="4" t="s">
        <v>392</v>
      </c>
      <c r="D9139" s="4" t="s">
        <v>13016</v>
      </c>
      <c r="E9139" s="86">
        <v>0</v>
      </c>
      <c r="F9139" s="98">
        <f t="shared" si="1132"/>
        <v>0</v>
      </c>
      <c r="G9139" s="77">
        <v>0</v>
      </c>
      <c r="H9139" s="45">
        <v>2</v>
      </c>
      <c r="I9139" s="44">
        <v>2</v>
      </c>
      <c r="J9139" s="45">
        <v>0</v>
      </c>
      <c r="K9139" s="45">
        <v>0</v>
      </c>
      <c r="L9139" s="45">
        <f t="shared" si="1129"/>
        <v>0</v>
      </c>
      <c r="M9139" s="71">
        <f t="shared" si="1125"/>
        <v>0</v>
      </c>
      <c r="N9139" s="59">
        <v>0</v>
      </c>
      <c r="O9139" s="59">
        <v>0</v>
      </c>
      <c r="P9139" s="59">
        <f t="shared" si="1130"/>
        <v>0</v>
      </c>
      <c r="Q9139" s="72">
        <f t="shared" si="1126"/>
        <v>0</v>
      </c>
      <c r="R9139" s="44">
        <v>0</v>
      </c>
      <c r="S9139" s="45">
        <f t="shared" si="1127"/>
        <v>0</v>
      </c>
      <c r="T9139" s="45">
        <v>0</v>
      </c>
      <c r="U9139" s="44">
        <f t="shared" si="1128"/>
        <v>0</v>
      </c>
    </row>
    <row r="9140" spans="1:21">
      <c r="A9140" s="94">
        <v>70000001</v>
      </c>
      <c r="B9140" s="3" t="s">
        <v>572</v>
      </c>
      <c r="C9140" s="4" t="s">
        <v>392</v>
      </c>
      <c r="D9140" s="4" t="s">
        <v>13016</v>
      </c>
      <c r="E9140" s="86">
        <v>0</v>
      </c>
      <c r="F9140" s="98">
        <f t="shared" si="1132"/>
        <v>0</v>
      </c>
      <c r="G9140" s="77">
        <v>0</v>
      </c>
      <c r="H9140" s="45">
        <v>5</v>
      </c>
      <c r="I9140" s="44">
        <v>5</v>
      </c>
      <c r="J9140" s="45">
        <v>0</v>
      </c>
      <c r="K9140" s="45">
        <v>0</v>
      </c>
      <c r="L9140" s="45">
        <f t="shared" si="1129"/>
        <v>0</v>
      </c>
      <c r="M9140" s="71">
        <f t="shared" si="1125"/>
        <v>0</v>
      </c>
      <c r="N9140" s="59">
        <v>0</v>
      </c>
      <c r="O9140" s="59">
        <v>0</v>
      </c>
      <c r="P9140" s="59">
        <f t="shared" si="1130"/>
        <v>0</v>
      </c>
      <c r="Q9140" s="72">
        <f t="shared" si="1126"/>
        <v>0</v>
      </c>
      <c r="R9140" s="44">
        <v>0</v>
      </c>
      <c r="S9140" s="45">
        <f t="shared" si="1127"/>
        <v>0</v>
      </c>
      <c r="T9140" s="45">
        <v>0</v>
      </c>
      <c r="U9140" s="44">
        <f t="shared" si="1128"/>
        <v>0</v>
      </c>
    </row>
    <row r="9141" spans="1:21">
      <c r="A9141" s="4">
        <v>90014053</v>
      </c>
      <c r="B9141" s="3" t="s">
        <v>7689</v>
      </c>
      <c r="C9141" s="4" t="s">
        <v>392</v>
      </c>
      <c r="D9141" s="4" t="s">
        <v>13016</v>
      </c>
      <c r="E9141" s="92">
        <v>0</v>
      </c>
      <c r="F9141" s="113">
        <v>0</v>
      </c>
      <c r="G9141" s="29">
        <v>0</v>
      </c>
      <c r="H9141" s="45">
        <v>5</v>
      </c>
      <c r="I9141" s="44">
        <v>5</v>
      </c>
      <c r="J9141" s="45">
        <v>0</v>
      </c>
      <c r="K9141" s="45">
        <v>0</v>
      </c>
      <c r="L9141" s="45">
        <f t="shared" si="1129"/>
        <v>0</v>
      </c>
      <c r="M9141" s="71">
        <f t="shared" si="1125"/>
        <v>0</v>
      </c>
      <c r="N9141" s="59">
        <v>0</v>
      </c>
      <c r="O9141" s="59">
        <v>0</v>
      </c>
      <c r="P9141" s="59">
        <f t="shared" si="1130"/>
        <v>0</v>
      </c>
      <c r="Q9141" s="72">
        <f t="shared" si="1126"/>
        <v>0</v>
      </c>
      <c r="R9141" s="44">
        <v>0</v>
      </c>
      <c r="S9141" s="45">
        <f t="shared" si="1127"/>
        <v>0</v>
      </c>
      <c r="T9141" s="45">
        <v>0</v>
      </c>
      <c r="U9141" s="44">
        <f t="shared" si="1128"/>
        <v>0</v>
      </c>
    </row>
    <row r="9142" spans="1:21">
      <c r="A9142" s="9">
        <v>90009410</v>
      </c>
      <c r="B9142" s="3" t="s">
        <v>4044</v>
      </c>
      <c r="C9142" s="4" t="s">
        <v>392</v>
      </c>
      <c r="D9142" s="4" t="s">
        <v>13016</v>
      </c>
      <c r="E9142" s="86">
        <v>14</v>
      </c>
      <c r="F9142" s="98">
        <f t="shared" ref="F9142:F9170" si="1133">IFERROR(G9142/E9142,0)</f>
        <v>6733</v>
      </c>
      <c r="G9142" s="77">
        <v>94262</v>
      </c>
      <c r="H9142" s="45">
        <v>32</v>
      </c>
      <c r="I9142" s="44">
        <v>32</v>
      </c>
      <c r="J9142" s="45">
        <v>0</v>
      </c>
      <c r="K9142" s="45">
        <v>0</v>
      </c>
      <c r="L9142" s="45">
        <f t="shared" si="1129"/>
        <v>0</v>
      </c>
      <c r="M9142" s="71">
        <f t="shared" si="1125"/>
        <v>0</v>
      </c>
      <c r="N9142" s="59">
        <v>0</v>
      </c>
      <c r="O9142" s="59">
        <v>0</v>
      </c>
      <c r="P9142" s="59">
        <f t="shared" si="1130"/>
        <v>0</v>
      </c>
      <c r="Q9142" s="72">
        <f t="shared" si="1126"/>
        <v>0</v>
      </c>
      <c r="R9142" s="44">
        <v>0</v>
      </c>
      <c r="S9142" s="45">
        <f t="shared" si="1127"/>
        <v>14</v>
      </c>
      <c r="T9142" s="10">
        <v>6725</v>
      </c>
      <c r="U9142" s="44">
        <f t="shared" si="1128"/>
        <v>94150</v>
      </c>
    </row>
    <row r="9143" spans="1:21">
      <c r="A9143" s="93">
        <v>90022993</v>
      </c>
      <c r="B9143" s="3" t="s">
        <v>10015</v>
      </c>
      <c r="C9143" s="4" t="s">
        <v>392</v>
      </c>
      <c r="D9143" s="4" t="s">
        <v>13016</v>
      </c>
      <c r="E9143" s="86">
        <v>0</v>
      </c>
      <c r="F9143" s="98">
        <f t="shared" si="1133"/>
        <v>0</v>
      </c>
      <c r="G9143" s="77">
        <v>0</v>
      </c>
      <c r="H9143" s="45">
        <v>12</v>
      </c>
      <c r="I9143" s="44">
        <v>12</v>
      </c>
      <c r="J9143" s="45">
        <v>0</v>
      </c>
      <c r="K9143" s="45">
        <v>0</v>
      </c>
      <c r="L9143" s="45">
        <f t="shared" si="1129"/>
        <v>0</v>
      </c>
      <c r="M9143" s="71">
        <f t="shared" si="1125"/>
        <v>0</v>
      </c>
      <c r="N9143" s="59">
        <v>0</v>
      </c>
      <c r="O9143" s="59">
        <v>0</v>
      </c>
      <c r="P9143" s="59">
        <f t="shared" si="1130"/>
        <v>0</v>
      </c>
      <c r="Q9143" s="72">
        <f t="shared" si="1126"/>
        <v>0</v>
      </c>
      <c r="R9143" s="44">
        <v>0</v>
      </c>
      <c r="S9143" s="45">
        <f t="shared" si="1127"/>
        <v>0</v>
      </c>
      <c r="T9143" s="45">
        <v>0</v>
      </c>
      <c r="U9143" s="44">
        <f t="shared" si="1128"/>
        <v>0</v>
      </c>
    </row>
    <row r="9144" spans="1:21">
      <c r="A9144" s="9">
        <v>90010685</v>
      </c>
      <c r="B9144" s="3" t="s">
        <v>980</v>
      </c>
      <c r="C9144" s="4" t="s">
        <v>392</v>
      </c>
      <c r="D9144" s="4" t="s">
        <v>13016</v>
      </c>
      <c r="E9144" s="86">
        <v>4</v>
      </c>
      <c r="F9144" s="98">
        <f t="shared" si="1133"/>
        <v>5514</v>
      </c>
      <c r="G9144" s="77">
        <v>22056</v>
      </c>
      <c r="H9144" s="45">
        <v>60</v>
      </c>
      <c r="I9144" s="44">
        <v>60</v>
      </c>
      <c r="J9144" s="45">
        <v>0</v>
      </c>
      <c r="K9144" s="45">
        <v>0</v>
      </c>
      <c r="L9144" s="45">
        <f t="shared" si="1129"/>
        <v>0</v>
      </c>
      <c r="M9144" s="71">
        <f t="shared" si="1125"/>
        <v>0</v>
      </c>
      <c r="N9144" s="59">
        <v>0</v>
      </c>
      <c r="O9144" s="59">
        <v>0</v>
      </c>
      <c r="P9144" s="59">
        <f t="shared" si="1130"/>
        <v>0</v>
      </c>
      <c r="Q9144" s="72">
        <f t="shared" si="1126"/>
        <v>0</v>
      </c>
      <c r="R9144" s="44">
        <v>0</v>
      </c>
      <c r="S9144" s="45">
        <f t="shared" si="1127"/>
        <v>4</v>
      </c>
      <c r="T9144" s="10">
        <v>5515</v>
      </c>
      <c r="U9144" s="44">
        <f t="shared" si="1128"/>
        <v>22060</v>
      </c>
    </row>
    <row r="9145" spans="1:21">
      <c r="A9145" s="4">
        <v>90012082</v>
      </c>
      <c r="B9145" s="3" t="s">
        <v>979</v>
      </c>
      <c r="C9145" s="4" t="s">
        <v>392</v>
      </c>
      <c r="D9145" s="4" t="s">
        <v>13016</v>
      </c>
      <c r="E9145" s="86">
        <v>0</v>
      </c>
      <c r="F9145" s="98">
        <f t="shared" si="1133"/>
        <v>0</v>
      </c>
      <c r="G9145" s="77">
        <v>0</v>
      </c>
      <c r="H9145" s="45">
        <v>40</v>
      </c>
      <c r="I9145" s="44">
        <v>40</v>
      </c>
      <c r="J9145" s="45">
        <v>0</v>
      </c>
      <c r="K9145" s="45">
        <v>0</v>
      </c>
      <c r="L9145" s="45">
        <f t="shared" si="1129"/>
        <v>0</v>
      </c>
      <c r="M9145" s="71">
        <f t="shared" si="1125"/>
        <v>0</v>
      </c>
      <c r="N9145" s="59">
        <v>0</v>
      </c>
      <c r="O9145" s="59">
        <v>0</v>
      </c>
      <c r="P9145" s="59">
        <f t="shared" si="1130"/>
        <v>0</v>
      </c>
      <c r="Q9145" s="72">
        <f t="shared" si="1126"/>
        <v>0</v>
      </c>
      <c r="R9145" s="44">
        <v>0</v>
      </c>
      <c r="S9145" s="45">
        <f t="shared" si="1127"/>
        <v>0</v>
      </c>
      <c r="T9145" s="45">
        <v>4830</v>
      </c>
      <c r="U9145" s="44">
        <f t="shared" si="1128"/>
        <v>0</v>
      </c>
    </row>
    <row r="9146" spans="1:21">
      <c r="A9146" s="4">
        <v>90009413</v>
      </c>
      <c r="B9146" s="3" t="s">
        <v>671</v>
      </c>
      <c r="C9146" s="4" t="s">
        <v>392</v>
      </c>
      <c r="D9146" s="4" t="s">
        <v>13016</v>
      </c>
      <c r="E9146" s="86">
        <v>0</v>
      </c>
      <c r="F9146" s="98">
        <f t="shared" si="1133"/>
        <v>0</v>
      </c>
      <c r="G9146" s="77">
        <v>0</v>
      </c>
      <c r="H9146" s="45">
        <v>99</v>
      </c>
      <c r="I9146" s="44">
        <v>99</v>
      </c>
      <c r="J9146" s="45">
        <v>0</v>
      </c>
      <c r="K9146" s="45">
        <v>0</v>
      </c>
      <c r="L9146" s="45">
        <f t="shared" si="1129"/>
        <v>0</v>
      </c>
      <c r="M9146" s="71">
        <f t="shared" si="1125"/>
        <v>0</v>
      </c>
      <c r="N9146" s="59">
        <v>0</v>
      </c>
      <c r="O9146" s="59">
        <v>0</v>
      </c>
      <c r="P9146" s="59">
        <f t="shared" si="1130"/>
        <v>0</v>
      </c>
      <c r="Q9146" s="72">
        <f t="shared" si="1126"/>
        <v>0</v>
      </c>
      <c r="R9146" s="44">
        <v>0</v>
      </c>
      <c r="S9146" s="45">
        <f t="shared" si="1127"/>
        <v>0</v>
      </c>
      <c r="T9146" s="45">
        <v>3713</v>
      </c>
      <c r="U9146" s="44">
        <f t="shared" si="1128"/>
        <v>0</v>
      </c>
    </row>
    <row r="9147" spans="1:21">
      <c r="A9147" s="94">
        <v>90013102</v>
      </c>
      <c r="B9147" s="3" t="s">
        <v>615</v>
      </c>
      <c r="C9147" s="4" t="s">
        <v>392</v>
      </c>
      <c r="D9147" s="4" t="s">
        <v>13016</v>
      </c>
      <c r="E9147" s="86">
        <v>0</v>
      </c>
      <c r="F9147" s="98">
        <f t="shared" si="1133"/>
        <v>0</v>
      </c>
      <c r="G9147" s="77">
        <v>0</v>
      </c>
      <c r="H9147" s="45">
        <v>0</v>
      </c>
      <c r="I9147" s="44">
        <v>0</v>
      </c>
      <c r="J9147" s="45">
        <v>0</v>
      </c>
      <c r="K9147" s="45">
        <v>0</v>
      </c>
      <c r="L9147" s="45">
        <f t="shared" si="1129"/>
        <v>0</v>
      </c>
      <c r="M9147" s="71">
        <f t="shared" si="1125"/>
        <v>0</v>
      </c>
      <c r="N9147" s="59">
        <v>0</v>
      </c>
      <c r="O9147" s="59">
        <v>0</v>
      </c>
      <c r="P9147" s="59">
        <f t="shared" si="1130"/>
        <v>0</v>
      </c>
      <c r="Q9147" s="72">
        <f t="shared" si="1126"/>
        <v>0</v>
      </c>
      <c r="R9147" s="44">
        <v>0</v>
      </c>
      <c r="S9147" s="45">
        <f t="shared" si="1127"/>
        <v>0</v>
      </c>
      <c r="T9147" s="45">
        <v>0</v>
      </c>
      <c r="U9147" s="44">
        <f t="shared" si="1128"/>
        <v>0</v>
      </c>
    </row>
    <row r="9148" spans="1:21">
      <c r="A9148" s="9">
        <v>90013950</v>
      </c>
      <c r="B9148" s="3" t="s">
        <v>1311</v>
      </c>
      <c r="C9148" s="4" t="s">
        <v>392</v>
      </c>
      <c r="D9148" s="4" t="s">
        <v>13016</v>
      </c>
      <c r="E9148" s="86">
        <v>8</v>
      </c>
      <c r="F9148" s="98">
        <f t="shared" si="1133"/>
        <v>2418</v>
      </c>
      <c r="G9148" s="77">
        <v>19344</v>
      </c>
      <c r="H9148" s="45">
        <v>270</v>
      </c>
      <c r="I9148" s="44">
        <v>270</v>
      </c>
      <c r="J9148" s="45">
        <v>0</v>
      </c>
      <c r="K9148" s="45">
        <v>0</v>
      </c>
      <c r="L9148" s="45">
        <f t="shared" si="1129"/>
        <v>0</v>
      </c>
      <c r="M9148" s="71">
        <f t="shared" si="1125"/>
        <v>0</v>
      </c>
      <c r="N9148" s="59">
        <v>0</v>
      </c>
      <c r="O9148" s="59">
        <v>0</v>
      </c>
      <c r="P9148" s="59">
        <f t="shared" si="1130"/>
        <v>0</v>
      </c>
      <c r="Q9148" s="72">
        <f t="shared" si="1126"/>
        <v>0</v>
      </c>
      <c r="R9148" s="44">
        <v>0</v>
      </c>
      <c r="S9148" s="45">
        <f t="shared" si="1127"/>
        <v>8</v>
      </c>
      <c r="T9148" s="10">
        <v>2418</v>
      </c>
      <c r="U9148" s="44">
        <f t="shared" si="1128"/>
        <v>19344</v>
      </c>
    </row>
    <row r="9149" spans="1:21">
      <c r="A9149" s="9">
        <v>90011622</v>
      </c>
      <c r="B9149" s="3" t="s">
        <v>2336</v>
      </c>
      <c r="C9149" s="4" t="s">
        <v>392</v>
      </c>
      <c r="D9149" s="4" t="s">
        <v>13016</v>
      </c>
      <c r="E9149" s="86">
        <v>1</v>
      </c>
      <c r="F9149" s="98">
        <f t="shared" si="1133"/>
        <v>2775</v>
      </c>
      <c r="G9149" s="77">
        <v>2775</v>
      </c>
      <c r="H9149" s="45">
        <v>602</v>
      </c>
      <c r="I9149" s="44">
        <v>602</v>
      </c>
      <c r="J9149" s="45">
        <v>0</v>
      </c>
      <c r="K9149" s="45">
        <v>0</v>
      </c>
      <c r="L9149" s="45">
        <f t="shared" si="1129"/>
        <v>0</v>
      </c>
      <c r="M9149" s="71">
        <f t="shared" si="1125"/>
        <v>0</v>
      </c>
      <c r="N9149" s="59">
        <v>0</v>
      </c>
      <c r="O9149" s="59">
        <v>0</v>
      </c>
      <c r="P9149" s="59">
        <f t="shared" si="1130"/>
        <v>0</v>
      </c>
      <c r="Q9149" s="72">
        <f t="shared" si="1126"/>
        <v>0</v>
      </c>
      <c r="R9149" s="44">
        <v>0</v>
      </c>
      <c r="S9149" s="45">
        <f t="shared" si="1127"/>
        <v>1</v>
      </c>
      <c r="T9149" s="10">
        <v>2625</v>
      </c>
      <c r="U9149" s="44">
        <f t="shared" si="1128"/>
        <v>2625</v>
      </c>
    </row>
    <row r="9150" spans="1:21">
      <c r="A9150" s="4">
        <v>90013621</v>
      </c>
      <c r="B9150" s="3" t="s">
        <v>8350</v>
      </c>
      <c r="C9150" s="4" t="s">
        <v>392</v>
      </c>
      <c r="D9150" s="4" t="s">
        <v>13016</v>
      </c>
      <c r="E9150" s="86">
        <v>0</v>
      </c>
      <c r="F9150" s="98">
        <f t="shared" si="1133"/>
        <v>0</v>
      </c>
      <c r="G9150" s="77">
        <v>0</v>
      </c>
      <c r="H9150" s="45">
        <v>572</v>
      </c>
      <c r="I9150" s="44">
        <v>572</v>
      </c>
      <c r="J9150" s="45">
        <v>0</v>
      </c>
      <c r="K9150" s="45">
        <v>0</v>
      </c>
      <c r="L9150" s="45">
        <f t="shared" si="1129"/>
        <v>0</v>
      </c>
      <c r="M9150" s="71">
        <f t="shared" si="1125"/>
        <v>0</v>
      </c>
      <c r="N9150" s="59">
        <v>0</v>
      </c>
      <c r="O9150" s="59">
        <v>0</v>
      </c>
      <c r="P9150" s="59">
        <f t="shared" si="1130"/>
        <v>0</v>
      </c>
      <c r="Q9150" s="72">
        <f t="shared" si="1126"/>
        <v>0</v>
      </c>
      <c r="R9150" s="44">
        <v>0</v>
      </c>
      <c r="S9150" s="45">
        <f t="shared" si="1127"/>
        <v>0</v>
      </c>
      <c r="T9150" s="45">
        <v>5351</v>
      </c>
      <c r="U9150" s="44">
        <f t="shared" si="1128"/>
        <v>0</v>
      </c>
    </row>
    <row r="9151" spans="1:21">
      <c r="A9151" s="9">
        <v>90014005</v>
      </c>
      <c r="B9151" s="3" t="s">
        <v>1232</v>
      </c>
      <c r="C9151" s="4" t="s">
        <v>392</v>
      </c>
      <c r="D9151" s="4" t="s">
        <v>13016</v>
      </c>
      <c r="E9151" s="86">
        <v>1</v>
      </c>
      <c r="F9151" s="98">
        <f t="shared" si="1133"/>
        <v>3605</v>
      </c>
      <c r="G9151" s="77">
        <v>3605</v>
      </c>
      <c r="H9151" s="45">
        <v>0</v>
      </c>
      <c r="I9151" s="44">
        <v>0</v>
      </c>
      <c r="J9151" s="45">
        <v>0</v>
      </c>
      <c r="K9151" s="45">
        <v>0</v>
      </c>
      <c r="L9151" s="45">
        <f t="shared" si="1129"/>
        <v>0</v>
      </c>
      <c r="M9151" s="71">
        <f t="shared" si="1125"/>
        <v>0</v>
      </c>
      <c r="N9151" s="59">
        <v>0</v>
      </c>
      <c r="O9151" s="59">
        <v>0</v>
      </c>
      <c r="P9151" s="59">
        <f t="shared" si="1130"/>
        <v>0</v>
      </c>
      <c r="Q9151" s="72">
        <f t="shared" si="1126"/>
        <v>0</v>
      </c>
      <c r="R9151" s="44">
        <v>0</v>
      </c>
      <c r="S9151" s="45">
        <f t="shared" si="1127"/>
        <v>1</v>
      </c>
      <c r="T9151" s="10">
        <v>3605</v>
      </c>
      <c r="U9151" s="44">
        <f t="shared" si="1128"/>
        <v>3605</v>
      </c>
    </row>
    <row r="9152" spans="1:21">
      <c r="A9152" s="9">
        <v>90013928</v>
      </c>
      <c r="B9152" s="3" t="s">
        <v>327</v>
      </c>
      <c r="C9152" s="4" t="s">
        <v>392</v>
      </c>
      <c r="D9152" s="4" t="s">
        <v>13016</v>
      </c>
      <c r="E9152" s="86">
        <v>2</v>
      </c>
      <c r="F9152" s="98">
        <f t="shared" si="1133"/>
        <v>2600</v>
      </c>
      <c r="G9152" s="77">
        <v>5200</v>
      </c>
      <c r="H9152" s="45">
        <v>0</v>
      </c>
      <c r="I9152" s="44">
        <v>0</v>
      </c>
      <c r="J9152" s="45">
        <v>0</v>
      </c>
      <c r="K9152" s="45">
        <v>0</v>
      </c>
      <c r="L9152" s="45">
        <f t="shared" si="1129"/>
        <v>0</v>
      </c>
      <c r="M9152" s="71">
        <f t="shared" si="1125"/>
        <v>0</v>
      </c>
      <c r="N9152" s="59">
        <v>0</v>
      </c>
      <c r="O9152" s="59">
        <v>0</v>
      </c>
      <c r="P9152" s="59">
        <f t="shared" si="1130"/>
        <v>0</v>
      </c>
      <c r="Q9152" s="72">
        <f t="shared" si="1126"/>
        <v>0</v>
      </c>
      <c r="R9152" s="44">
        <v>0</v>
      </c>
      <c r="S9152" s="45">
        <f t="shared" si="1127"/>
        <v>2</v>
      </c>
      <c r="T9152" s="10">
        <v>2600</v>
      </c>
      <c r="U9152" s="44">
        <f t="shared" si="1128"/>
        <v>5200</v>
      </c>
    </row>
    <row r="9153" spans="1:21">
      <c r="A9153" s="4">
        <v>70000002</v>
      </c>
      <c r="B9153" s="3" t="s">
        <v>7583</v>
      </c>
      <c r="C9153" s="4" t="s">
        <v>392</v>
      </c>
      <c r="D9153" s="4" t="s">
        <v>13016</v>
      </c>
      <c r="E9153" s="86">
        <v>3</v>
      </c>
      <c r="F9153" s="98">
        <f t="shared" si="1133"/>
        <v>7750</v>
      </c>
      <c r="G9153" s="77">
        <v>23250</v>
      </c>
      <c r="H9153" s="45">
        <v>0</v>
      </c>
      <c r="I9153" s="44">
        <v>0</v>
      </c>
      <c r="J9153" s="45">
        <v>0</v>
      </c>
      <c r="K9153" s="45">
        <v>0</v>
      </c>
      <c r="L9153" s="45">
        <f t="shared" si="1129"/>
        <v>0</v>
      </c>
      <c r="M9153" s="71">
        <f t="shared" si="1125"/>
        <v>0</v>
      </c>
      <c r="N9153" s="59">
        <v>0</v>
      </c>
      <c r="O9153" s="59">
        <v>0</v>
      </c>
      <c r="P9153" s="59">
        <f t="shared" si="1130"/>
        <v>0</v>
      </c>
      <c r="Q9153" s="72">
        <f t="shared" si="1126"/>
        <v>0</v>
      </c>
      <c r="R9153" s="44">
        <v>0</v>
      </c>
      <c r="S9153" s="45">
        <f t="shared" si="1127"/>
        <v>3</v>
      </c>
      <c r="T9153" s="45">
        <v>7750</v>
      </c>
      <c r="U9153" s="44">
        <f t="shared" si="1128"/>
        <v>23250</v>
      </c>
    </row>
    <row r="9154" spans="1:21">
      <c r="A9154" s="9">
        <v>91000026</v>
      </c>
      <c r="B9154" s="3" t="s">
        <v>890</v>
      </c>
      <c r="C9154" s="4" t="s">
        <v>392</v>
      </c>
      <c r="D9154" s="4" t="s">
        <v>13016</v>
      </c>
      <c r="E9154" s="86">
        <v>4</v>
      </c>
      <c r="F9154" s="98">
        <f t="shared" si="1133"/>
        <v>3520</v>
      </c>
      <c r="G9154" s="77">
        <v>14080</v>
      </c>
      <c r="H9154" s="45">
        <v>0</v>
      </c>
      <c r="I9154" s="44">
        <v>0</v>
      </c>
      <c r="J9154" s="45">
        <v>0</v>
      </c>
      <c r="K9154" s="45">
        <v>0</v>
      </c>
      <c r="L9154" s="45">
        <f t="shared" si="1129"/>
        <v>0</v>
      </c>
      <c r="M9154" s="71">
        <f t="shared" si="1125"/>
        <v>0</v>
      </c>
      <c r="N9154" s="59">
        <v>0</v>
      </c>
      <c r="O9154" s="59">
        <v>0</v>
      </c>
      <c r="P9154" s="59">
        <f t="shared" si="1130"/>
        <v>0</v>
      </c>
      <c r="Q9154" s="72">
        <f t="shared" si="1126"/>
        <v>0</v>
      </c>
      <c r="R9154" s="44">
        <v>0</v>
      </c>
      <c r="S9154" s="45">
        <f t="shared" si="1127"/>
        <v>4</v>
      </c>
      <c r="T9154" s="10">
        <v>3520</v>
      </c>
      <c r="U9154" s="44">
        <f t="shared" si="1128"/>
        <v>14080</v>
      </c>
    </row>
    <row r="9155" spans="1:21">
      <c r="A9155" s="4">
        <v>90009409</v>
      </c>
      <c r="B9155" s="3" t="s">
        <v>660</v>
      </c>
      <c r="C9155" s="4" t="s">
        <v>392</v>
      </c>
      <c r="D9155" s="4" t="s">
        <v>13016</v>
      </c>
      <c r="E9155" s="86">
        <v>5</v>
      </c>
      <c r="F9155" s="98">
        <f t="shared" si="1133"/>
        <v>2290</v>
      </c>
      <c r="G9155" s="77">
        <v>11450</v>
      </c>
      <c r="H9155" s="45">
        <v>0</v>
      </c>
      <c r="I9155" s="44">
        <v>0</v>
      </c>
      <c r="J9155" s="45">
        <v>0</v>
      </c>
      <c r="K9155" s="45">
        <v>0</v>
      </c>
      <c r="L9155" s="45">
        <f t="shared" si="1129"/>
        <v>0</v>
      </c>
      <c r="M9155" s="71">
        <f t="shared" ref="M9155:M9170" si="1134">(J9155-K9155)*F9155</f>
        <v>0</v>
      </c>
      <c r="N9155" s="59">
        <v>0</v>
      </c>
      <c r="O9155" s="59">
        <v>0</v>
      </c>
      <c r="P9155" s="59">
        <f t="shared" si="1130"/>
        <v>0</v>
      </c>
      <c r="Q9155" s="72">
        <f t="shared" ref="Q9155:Q9170" si="1135">(N9155-O9155)*$F9155</f>
        <v>0</v>
      </c>
      <c r="R9155" s="44">
        <v>0</v>
      </c>
      <c r="S9155" s="45">
        <f t="shared" si="1127"/>
        <v>5</v>
      </c>
      <c r="T9155" s="45">
        <v>2290</v>
      </c>
      <c r="U9155" s="44">
        <f t="shared" si="1128"/>
        <v>11450</v>
      </c>
    </row>
    <row r="9156" spans="1:21">
      <c r="A9156" s="4">
        <v>90013158</v>
      </c>
      <c r="B9156" s="3" t="s">
        <v>1297</v>
      </c>
      <c r="C9156" s="4" t="s">
        <v>392</v>
      </c>
      <c r="D9156" s="4" t="s">
        <v>13016</v>
      </c>
      <c r="E9156" s="86">
        <v>0</v>
      </c>
      <c r="F9156" s="98">
        <f t="shared" si="1133"/>
        <v>0</v>
      </c>
      <c r="G9156" s="77">
        <v>0</v>
      </c>
      <c r="H9156" s="45">
        <v>1</v>
      </c>
      <c r="I9156" s="44">
        <v>1</v>
      </c>
      <c r="J9156" s="45">
        <v>0</v>
      </c>
      <c r="K9156" s="45">
        <v>0</v>
      </c>
      <c r="L9156" s="45">
        <f t="shared" si="1129"/>
        <v>0</v>
      </c>
      <c r="M9156" s="71">
        <f t="shared" si="1134"/>
        <v>0</v>
      </c>
      <c r="N9156" s="59">
        <v>0</v>
      </c>
      <c r="O9156" s="59">
        <v>0</v>
      </c>
      <c r="P9156" s="59">
        <f t="shared" si="1130"/>
        <v>0</v>
      </c>
      <c r="Q9156" s="72">
        <f t="shared" si="1135"/>
        <v>0</v>
      </c>
      <c r="R9156" s="44">
        <v>0</v>
      </c>
      <c r="S9156" s="45">
        <f t="shared" si="1127"/>
        <v>0</v>
      </c>
      <c r="T9156" s="45">
        <v>2780</v>
      </c>
      <c r="U9156" s="44">
        <f t="shared" si="1128"/>
        <v>0</v>
      </c>
    </row>
    <row r="9157" spans="1:21">
      <c r="A9157" s="4">
        <v>92010348</v>
      </c>
      <c r="B9157" s="3" t="s">
        <v>1988</v>
      </c>
      <c r="C9157" s="4" t="s">
        <v>392</v>
      </c>
      <c r="D9157" s="4" t="s">
        <v>13016</v>
      </c>
      <c r="E9157" s="86">
        <v>0</v>
      </c>
      <c r="F9157" s="98">
        <f t="shared" si="1133"/>
        <v>0</v>
      </c>
      <c r="G9157" s="77">
        <v>0</v>
      </c>
      <c r="H9157" s="45">
        <v>0</v>
      </c>
      <c r="I9157" s="44">
        <v>0</v>
      </c>
      <c r="J9157" s="45">
        <v>0</v>
      </c>
      <c r="K9157" s="45">
        <v>0</v>
      </c>
      <c r="L9157" s="45">
        <f t="shared" si="1129"/>
        <v>0</v>
      </c>
      <c r="M9157" s="71">
        <f t="shared" si="1134"/>
        <v>0</v>
      </c>
      <c r="N9157" s="59">
        <v>0</v>
      </c>
      <c r="O9157" s="59">
        <v>0</v>
      </c>
      <c r="P9157" s="59">
        <f t="shared" si="1130"/>
        <v>0</v>
      </c>
      <c r="Q9157" s="72">
        <f t="shared" si="1135"/>
        <v>0</v>
      </c>
      <c r="R9157" s="44">
        <v>0</v>
      </c>
      <c r="S9157" s="45">
        <f t="shared" si="1127"/>
        <v>0</v>
      </c>
      <c r="T9157" s="45">
        <v>0</v>
      </c>
      <c r="U9157" s="44">
        <f t="shared" si="1128"/>
        <v>0</v>
      </c>
    </row>
    <row r="9158" spans="1:21">
      <c r="A9158" s="4">
        <v>92012508</v>
      </c>
      <c r="B9158" s="3" t="s">
        <v>11136</v>
      </c>
      <c r="C9158" s="4" t="s">
        <v>712</v>
      </c>
      <c r="D9158" s="4" t="s">
        <v>13016</v>
      </c>
      <c r="E9158" s="86">
        <v>0</v>
      </c>
      <c r="F9158" s="98">
        <f t="shared" si="1133"/>
        <v>0</v>
      </c>
      <c r="G9158" s="77">
        <v>0</v>
      </c>
      <c r="H9158" s="45">
        <v>3</v>
      </c>
      <c r="I9158" s="44">
        <v>3</v>
      </c>
      <c r="J9158" s="45">
        <v>0</v>
      </c>
      <c r="K9158" s="45">
        <v>0</v>
      </c>
      <c r="L9158" s="45">
        <f t="shared" si="1129"/>
        <v>0</v>
      </c>
      <c r="M9158" s="71">
        <f t="shared" si="1134"/>
        <v>0</v>
      </c>
      <c r="N9158" s="59">
        <v>0</v>
      </c>
      <c r="O9158" s="59">
        <v>0</v>
      </c>
      <c r="P9158" s="59">
        <f t="shared" si="1130"/>
        <v>0</v>
      </c>
      <c r="Q9158" s="72">
        <f t="shared" si="1135"/>
        <v>0</v>
      </c>
      <c r="R9158" s="44">
        <v>0</v>
      </c>
      <c r="S9158" s="45">
        <f t="shared" si="1127"/>
        <v>0</v>
      </c>
      <c r="T9158" s="45">
        <v>0</v>
      </c>
      <c r="U9158" s="44">
        <f t="shared" si="1128"/>
        <v>0</v>
      </c>
    </row>
    <row r="9159" spans="1:21">
      <c r="A9159" s="4">
        <v>92010816</v>
      </c>
      <c r="B9159" s="3" t="s">
        <v>10840</v>
      </c>
      <c r="C9159" s="4" t="s">
        <v>712</v>
      </c>
      <c r="D9159" s="4" t="s">
        <v>13016</v>
      </c>
      <c r="E9159" s="86">
        <v>0</v>
      </c>
      <c r="F9159" s="98">
        <f t="shared" si="1133"/>
        <v>0</v>
      </c>
      <c r="G9159" s="77">
        <v>0</v>
      </c>
      <c r="H9159" s="45">
        <v>2</v>
      </c>
      <c r="I9159" s="44">
        <v>2</v>
      </c>
      <c r="J9159" s="45">
        <v>0</v>
      </c>
      <c r="K9159" s="45">
        <v>0</v>
      </c>
      <c r="L9159" s="45">
        <f t="shared" si="1129"/>
        <v>0</v>
      </c>
      <c r="M9159" s="71">
        <f t="shared" si="1134"/>
        <v>0</v>
      </c>
      <c r="N9159" s="59">
        <v>0</v>
      </c>
      <c r="O9159" s="59">
        <v>0</v>
      </c>
      <c r="P9159" s="59">
        <f t="shared" si="1130"/>
        <v>0</v>
      </c>
      <c r="Q9159" s="72">
        <f t="shared" si="1135"/>
        <v>0</v>
      </c>
      <c r="R9159" s="44">
        <v>0</v>
      </c>
      <c r="S9159" s="45">
        <f t="shared" si="1127"/>
        <v>0</v>
      </c>
      <c r="T9159" s="45">
        <v>16590</v>
      </c>
      <c r="U9159" s="44">
        <f t="shared" si="1128"/>
        <v>0</v>
      </c>
    </row>
    <row r="9160" spans="1:21">
      <c r="A9160" s="93">
        <v>92010382</v>
      </c>
      <c r="B9160" s="3" t="s">
        <v>711</v>
      </c>
      <c r="C9160" s="4" t="s">
        <v>712</v>
      </c>
      <c r="D9160" s="4" t="s">
        <v>13016</v>
      </c>
      <c r="E9160" s="86">
        <v>0</v>
      </c>
      <c r="F9160" s="98">
        <f t="shared" si="1133"/>
        <v>0</v>
      </c>
      <c r="G9160" s="77">
        <v>0</v>
      </c>
      <c r="H9160" s="45">
        <v>0</v>
      </c>
      <c r="I9160" s="44">
        <v>0</v>
      </c>
      <c r="J9160" s="45">
        <v>0</v>
      </c>
      <c r="K9160" s="45">
        <v>0</v>
      </c>
      <c r="L9160" s="45">
        <f t="shared" si="1129"/>
        <v>0</v>
      </c>
      <c r="M9160" s="71">
        <f t="shared" si="1134"/>
        <v>0</v>
      </c>
      <c r="N9160" s="59">
        <v>0</v>
      </c>
      <c r="O9160" s="59">
        <v>0</v>
      </c>
      <c r="P9160" s="59">
        <f t="shared" si="1130"/>
        <v>0</v>
      </c>
      <c r="Q9160" s="72">
        <f t="shared" si="1135"/>
        <v>0</v>
      </c>
      <c r="R9160" s="44">
        <v>0</v>
      </c>
      <c r="S9160" s="45">
        <f t="shared" si="1127"/>
        <v>0</v>
      </c>
      <c r="T9160" s="45">
        <v>0</v>
      </c>
      <c r="U9160" s="44">
        <f t="shared" si="1128"/>
        <v>0</v>
      </c>
    </row>
    <row r="9161" spans="1:21">
      <c r="A9161" s="4">
        <v>92010544</v>
      </c>
      <c r="B9161" s="3" t="s">
        <v>11137</v>
      </c>
      <c r="C9161" s="4" t="s">
        <v>712</v>
      </c>
      <c r="D9161" s="4" t="s">
        <v>13016</v>
      </c>
      <c r="E9161" s="86">
        <v>0</v>
      </c>
      <c r="F9161" s="98">
        <f t="shared" si="1133"/>
        <v>0</v>
      </c>
      <c r="G9161" s="77">
        <v>0</v>
      </c>
      <c r="H9161" s="45">
        <v>2</v>
      </c>
      <c r="I9161" s="44">
        <v>2</v>
      </c>
      <c r="J9161" s="45">
        <v>0</v>
      </c>
      <c r="K9161" s="45">
        <v>0</v>
      </c>
      <c r="L9161" s="45">
        <f t="shared" si="1129"/>
        <v>0</v>
      </c>
      <c r="M9161" s="71">
        <f t="shared" si="1134"/>
        <v>0</v>
      </c>
      <c r="N9161" s="59">
        <v>0</v>
      </c>
      <c r="O9161" s="59">
        <v>0</v>
      </c>
      <c r="P9161" s="59">
        <f t="shared" si="1130"/>
        <v>0</v>
      </c>
      <c r="Q9161" s="72">
        <f t="shared" si="1135"/>
        <v>0</v>
      </c>
      <c r="R9161" s="44">
        <v>0</v>
      </c>
      <c r="S9161" s="45">
        <f t="shared" si="1127"/>
        <v>0</v>
      </c>
      <c r="T9161" s="45">
        <v>0</v>
      </c>
      <c r="U9161" s="44">
        <f t="shared" si="1128"/>
        <v>0</v>
      </c>
    </row>
    <row r="9162" spans="1:21">
      <c r="A9162" s="4">
        <v>92000996</v>
      </c>
      <c r="B9162" s="3" t="s">
        <v>5008</v>
      </c>
      <c r="C9162" s="4" t="s">
        <v>712</v>
      </c>
      <c r="D9162" s="4" t="s">
        <v>13016</v>
      </c>
      <c r="E9162" s="86">
        <v>0</v>
      </c>
      <c r="F9162" s="98">
        <f t="shared" si="1133"/>
        <v>0</v>
      </c>
      <c r="G9162" s="77">
        <v>0</v>
      </c>
      <c r="H9162" s="45">
        <v>48</v>
      </c>
      <c r="I9162" s="44">
        <v>48</v>
      </c>
      <c r="J9162" s="45">
        <v>0</v>
      </c>
      <c r="K9162" s="45">
        <v>0</v>
      </c>
      <c r="L9162" s="45">
        <f t="shared" si="1129"/>
        <v>0</v>
      </c>
      <c r="M9162" s="71">
        <f t="shared" si="1134"/>
        <v>0</v>
      </c>
      <c r="N9162" s="59">
        <v>0</v>
      </c>
      <c r="O9162" s="59">
        <v>0</v>
      </c>
      <c r="P9162" s="59">
        <f t="shared" si="1130"/>
        <v>0</v>
      </c>
      <c r="Q9162" s="72">
        <f t="shared" si="1135"/>
        <v>0</v>
      </c>
      <c r="R9162" s="44">
        <v>0</v>
      </c>
      <c r="S9162" s="45">
        <f t="shared" si="1127"/>
        <v>0</v>
      </c>
      <c r="T9162" s="99">
        <v>0</v>
      </c>
      <c r="U9162" s="44">
        <f t="shared" si="1128"/>
        <v>0</v>
      </c>
    </row>
    <row r="9163" spans="1:21">
      <c r="A9163" s="4">
        <v>92000643</v>
      </c>
      <c r="B9163" s="3" t="s">
        <v>2519</v>
      </c>
      <c r="C9163" s="4" t="s">
        <v>712</v>
      </c>
      <c r="D9163" s="4" t="s">
        <v>13016</v>
      </c>
      <c r="E9163" s="86">
        <v>0</v>
      </c>
      <c r="F9163" s="98">
        <f t="shared" si="1133"/>
        <v>0</v>
      </c>
      <c r="G9163" s="77">
        <v>0</v>
      </c>
      <c r="H9163" s="45">
        <v>5</v>
      </c>
      <c r="I9163" s="44">
        <v>5</v>
      </c>
      <c r="J9163" s="45">
        <v>0</v>
      </c>
      <c r="K9163" s="45">
        <v>0</v>
      </c>
      <c r="L9163" s="45">
        <f t="shared" si="1129"/>
        <v>0</v>
      </c>
      <c r="M9163" s="71">
        <f t="shared" si="1134"/>
        <v>0</v>
      </c>
      <c r="N9163" s="59">
        <v>0</v>
      </c>
      <c r="O9163" s="59">
        <v>0</v>
      </c>
      <c r="P9163" s="59">
        <f t="shared" si="1130"/>
        <v>0</v>
      </c>
      <c r="Q9163" s="72">
        <f t="shared" si="1135"/>
        <v>0</v>
      </c>
      <c r="R9163" s="44">
        <v>0</v>
      </c>
      <c r="S9163" s="45">
        <f t="shared" si="1127"/>
        <v>0</v>
      </c>
      <c r="T9163" s="45">
        <v>3570</v>
      </c>
      <c r="U9163" s="44">
        <f t="shared" si="1128"/>
        <v>0</v>
      </c>
    </row>
    <row r="9164" spans="1:21">
      <c r="A9164" s="4">
        <v>90011760</v>
      </c>
      <c r="B9164" s="3" t="s">
        <v>1194</v>
      </c>
      <c r="C9164" s="4" t="s">
        <v>712</v>
      </c>
      <c r="D9164" s="4" t="s">
        <v>13016</v>
      </c>
      <c r="E9164" s="86">
        <v>0</v>
      </c>
      <c r="F9164" s="98">
        <f t="shared" si="1133"/>
        <v>0</v>
      </c>
      <c r="G9164" s="77">
        <v>0</v>
      </c>
      <c r="H9164" s="45">
        <v>5</v>
      </c>
      <c r="I9164" s="44">
        <v>5</v>
      </c>
      <c r="J9164" s="45">
        <v>0</v>
      </c>
      <c r="K9164" s="45">
        <v>0</v>
      </c>
      <c r="L9164" s="45">
        <f t="shared" si="1129"/>
        <v>0</v>
      </c>
      <c r="M9164" s="71">
        <f t="shared" si="1134"/>
        <v>0</v>
      </c>
      <c r="N9164" s="59">
        <v>0</v>
      </c>
      <c r="O9164" s="59">
        <v>0</v>
      </c>
      <c r="P9164" s="59">
        <f t="shared" si="1130"/>
        <v>0</v>
      </c>
      <c r="Q9164" s="72">
        <f t="shared" si="1135"/>
        <v>0</v>
      </c>
      <c r="R9164" s="44">
        <v>0</v>
      </c>
      <c r="S9164" s="45">
        <f t="shared" si="1127"/>
        <v>0</v>
      </c>
      <c r="T9164" s="45">
        <v>3010</v>
      </c>
      <c r="U9164" s="44">
        <f t="shared" si="1128"/>
        <v>0</v>
      </c>
    </row>
    <row r="9165" spans="1:21">
      <c r="A9165" s="4">
        <v>90009695</v>
      </c>
      <c r="B9165" s="3" t="s">
        <v>2556</v>
      </c>
      <c r="C9165" s="4" t="s">
        <v>712</v>
      </c>
      <c r="D9165" s="4" t="s">
        <v>13016</v>
      </c>
      <c r="E9165" s="86">
        <v>0</v>
      </c>
      <c r="F9165" s="98">
        <f t="shared" si="1133"/>
        <v>0</v>
      </c>
      <c r="G9165" s="77">
        <v>0</v>
      </c>
      <c r="H9165" s="45">
        <v>5</v>
      </c>
      <c r="I9165" s="44">
        <v>5</v>
      </c>
      <c r="J9165" s="45">
        <v>0</v>
      </c>
      <c r="K9165" s="45">
        <v>0</v>
      </c>
      <c r="L9165" s="45">
        <f t="shared" si="1129"/>
        <v>0</v>
      </c>
      <c r="M9165" s="71">
        <f t="shared" si="1134"/>
        <v>0</v>
      </c>
      <c r="N9165" s="59">
        <v>0</v>
      </c>
      <c r="O9165" s="59">
        <v>0</v>
      </c>
      <c r="P9165" s="59">
        <f t="shared" si="1130"/>
        <v>0</v>
      </c>
      <c r="Q9165" s="72">
        <f t="shared" si="1135"/>
        <v>0</v>
      </c>
      <c r="R9165" s="44">
        <v>0</v>
      </c>
      <c r="S9165" s="45">
        <f t="shared" si="1127"/>
        <v>0</v>
      </c>
      <c r="T9165" s="45">
        <v>3570</v>
      </c>
      <c r="U9165" s="44">
        <f t="shared" si="1128"/>
        <v>0</v>
      </c>
    </row>
    <row r="9166" spans="1:21">
      <c r="A9166" s="4">
        <v>90010785</v>
      </c>
      <c r="B9166" s="3" t="s">
        <v>10363</v>
      </c>
      <c r="C9166" s="4" t="s">
        <v>712</v>
      </c>
      <c r="D9166" s="4" t="s">
        <v>13016</v>
      </c>
      <c r="E9166" s="86">
        <v>0</v>
      </c>
      <c r="F9166" s="98">
        <f t="shared" si="1133"/>
        <v>0</v>
      </c>
      <c r="G9166" s="77">
        <v>0</v>
      </c>
      <c r="H9166" s="45">
        <v>5</v>
      </c>
      <c r="I9166" s="44">
        <v>5</v>
      </c>
      <c r="J9166" s="45">
        <v>0</v>
      </c>
      <c r="K9166" s="45">
        <v>0</v>
      </c>
      <c r="L9166" s="45">
        <f t="shared" si="1129"/>
        <v>0</v>
      </c>
      <c r="M9166" s="71">
        <f t="shared" si="1134"/>
        <v>0</v>
      </c>
      <c r="N9166" s="59">
        <v>0</v>
      </c>
      <c r="O9166" s="59">
        <v>0</v>
      </c>
      <c r="P9166" s="59">
        <f t="shared" si="1130"/>
        <v>0</v>
      </c>
      <c r="Q9166" s="72">
        <f t="shared" si="1135"/>
        <v>0</v>
      </c>
      <c r="R9166" s="44">
        <v>0</v>
      </c>
      <c r="S9166" s="45">
        <f t="shared" si="1127"/>
        <v>0</v>
      </c>
      <c r="T9166" s="45">
        <v>2450</v>
      </c>
      <c r="U9166" s="44">
        <f t="shared" si="1128"/>
        <v>0</v>
      </c>
    </row>
    <row r="9167" spans="1:21">
      <c r="A9167" s="9">
        <v>90009417</v>
      </c>
      <c r="B9167" s="3">
        <v>51101</v>
      </c>
      <c r="C9167" s="4" t="s">
        <v>712</v>
      </c>
      <c r="D9167" s="4" t="s">
        <v>13016</v>
      </c>
      <c r="E9167" s="86">
        <v>3</v>
      </c>
      <c r="F9167" s="98">
        <f t="shared" si="1133"/>
        <v>1768</v>
      </c>
      <c r="G9167" s="77">
        <v>5304</v>
      </c>
      <c r="H9167" s="45">
        <v>0</v>
      </c>
      <c r="I9167" s="44">
        <v>0</v>
      </c>
      <c r="J9167" s="45">
        <v>0</v>
      </c>
      <c r="K9167" s="45">
        <v>0</v>
      </c>
      <c r="L9167" s="45">
        <f t="shared" si="1129"/>
        <v>0</v>
      </c>
      <c r="M9167" s="71">
        <f t="shared" si="1134"/>
        <v>0</v>
      </c>
      <c r="N9167" s="59">
        <v>0</v>
      </c>
      <c r="O9167" s="59">
        <v>0</v>
      </c>
      <c r="P9167" s="59">
        <f t="shared" si="1130"/>
        <v>0</v>
      </c>
      <c r="Q9167" s="72">
        <f t="shared" si="1135"/>
        <v>0</v>
      </c>
      <c r="R9167" s="44">
        <v>0</v>
      </c>
      <c r="S9167" s="45">
        <f t="shared" si="1127"/>
        <v>3</v>
      </c>
      <c r="T9167" s="10">
        <v>1768</v>
      </c>
      <c r="U9167" s="44">
        <f t="shared" si="1128"/>
        <v>5304</v>
      </c>
    </row>
    <row r="9168" spans="1:21">
      <c r="A9168" s="4">
        <v>90010654</v>
      </c>
      <c r="B9168" s="3" t="s">
        <v>7571</v>
      </c>
      <c r="C9168" s="4" t="s">
        <v>7572</v>
      </c>
      <c r="D9168" s="4" t="s">
        <v>13016</v>
      </c>
      <c r="E9168" s="86">
        <v>3</v>
      </c>
      <c r="F9168" s="98">
        <f t="shared" si="1133"/>
        <v>35000</v>
      </c>
      <c r="G9168" s="77">
        <v>105000</v>
      </c>
      <c r="H9168" s="45">
        <v>0</v>
      </c>
      <c r="I9168" s="44">
        <v>0</v>
      </c>
      <c r="J9168" s="45">
        <v>0</v>
      </c>
      <c r="K9168" s="45">
        <v>0</v>
      </c>
      <c r="L9168" s="45">
        <f t="shared" si="1129"/>
        <v>0</v>
      </c>
      <c r="M9168" s="71">
        <f t="shared" si="1134"/>
        <v>0</v>
      </c>
      <c r="N9168" s="59">
        <v>0</v>
      </c>
      <c r="O9168" s="59">
        <v>0</v>
      </c>
      <c r="P9168" s="59">
        <f t="shared" si="1130"/>
        <v>0</v>
      </c>
      <c r="Q9168" s="72">
        <f t="shared" si="1135"/>
        <v>0</v>
      </c>
      <c r="R9168" s="44">
        <v>0</v>
      </c>
      <c r="S9168" s="45">
        <f t="shared" ref="S9168:S9231" si="1136">E9168+H9168+J9168+N9168-I9168-K9168-O9168+R9168</f>
        <v>3</v>
      </c>
      <c r="T9168" s="45">
        <v>35000</v>
      </c>
      <c r="U9168" s="44">
        <f t="shared" ref="U9168:U9231" si="1137">S9168*T9168</f>
        <v>105000</v>
      </c>
    </row>
    <row r="9169" spans="1:21">
      <c r="A9169" s="4">
        <v>92012155</v>
      </c>
      <c r="B9169" s="3" t="s">
        <v>7596</v>
      </c>
      <c r="C9169" s="4" t="s">
        <v>13081</v>
      </c>
      <c r="D9169" s="4" t="s">
        <v>13016</v>
      </c>
      <c r="E9169" s="86">
        <v>0</v>
      </c>
      <c r="F9169" s="98">
        <f t="shared" si="1133"/>
        <v>0</v>
      </c>
      <c r="G9169" s="77">
        <v>0</v>
      </c>
      <c r="H9169" s="45">
        <v>50</v>
      </c>
      <c r="I9169" s="44">
        <v>50</v>
      </c>
      <c r="J9169" s="45">
        <v>0</v>
      </c>
      <c r="K9169" s="45">
        <v>0</v>
      </c>
      <c r="L9169" s="45">
        <f t="shared" si="1129"/>
        <v>0</v>
      </c>
      <c r="M9169" s="71">
        <f t="shared" si="1134"/>
        <v>0</v>
      </c>
      <c r="N9169" s="59">
        <v>0</v>
      </c>
      <c r="O9169" s="59">
        <v>0</v>
      </c>
      <c r="P9169" s="59">
        <f t="shared" si="1130"/>
        <v>0</v>
      </c>
      <c r="Q9169" s="72">
        <f t="shared" si="1135"/>
        <v>0</v>
      </c>
      <c r="R9169" s="44">
        <v>0</v>
      </c>
      <c r="S9169" s="45">
        <f t="shared" si="1136"/>
        <v>0</v>
      </c>
      <c r="T9169" s="45">
        <v>0</v>
      </c>
      <c r="U9169" s="44">
        <f t="shared" si="1137"/>
        <v>0</v>
      </c>
    </row>
    <row r="9170" spans="1:21" ht="17.25" thickBot="1">
      <c r="A9170" s="85">
        <v>92012156</v>
      </c>
      <c r="B9170" s="82" t="s">
        <v>7596</v>
      </c>
      <c r="C9170" s="85" t="s">
        <v>13081</v>
      </c>
      <c r="D9170" s="85" t="s">
        <v>13016</v>
      </c>
      <c r="E9170" s="108">
        <v>0</v>
      </c>
      <c r="F9170" s="109">
        <f t="shared" si="1133"/>
        <v>0</v>
      </c>
      <c r="G9170" s="110">
        <v>0</v>
      </c>
      <c r="H9170" s="45">
        <v>50</v>
      </c>
      <c r="I9170" s="44">
        <v>50</v>
      </c>
      <c r="J9170" s="45">
        <v>0</v>
      </c>
      <c r="K9170" s="45">
        <v>0</v>
      </c>
      <c r="L9170" s="45">
        <f t="shared" si="1129"/>
        <v>0</v>
      </c>
      <c r="M9170" s="71">
        <f t="shared" si="1134"/>
        <v>0</v>
      </c>
      <c r="N9170" s="59">
        <v>0</v>
      </c>
      <c r="O9170" s="59">
        <v>0</v>
      </c>
      <c r="P9170" s="59">
        <f t="shared" si="1130"/>
        <v>0</v>
      </c>
      <c r="Q9170" s="72">
        <f t="shared" si="1135"/>
        <v>0</v>
      </c>
      <c r="R9170" s="44">
        <v>0</v>
      </c>
      <c r="S9170" s="45">
        <f t="shared" si="1136"/>
        <v>0</v>
      </c>
      <c r="T9170" s="45">
        <v>0</v>
      </c>
      <c r="U9170" s="44">
        <f t="shared" si="1137"/>
        <v>0</v>
      </c>
    </row>
    <row r="9171" spans="1:21" ht="17.25" thickTop="1"/>
  </sheetData>
  <mergeCells count="4">
    <mergeCell ref="H1:I1"/>
    <mergeCell ref="A1:F1"/>
    <mergeCell ref="J1:K1"/>
    <mergeCell ref="N1:O1"/>
  </mergeCells>
  <phoneticPr fontId="5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D230-D808-4BB4-A3B2-022CE9E9C774}">
  <dimension ref="A1:AG20"/>
  <sheetViews>
    <sheetView workbookViewId="0">
      <selection activeCell="H12" sqref="H12"/>
    </sheetView>
  </sheetViews>
  <sheetFormatPr defaultRowHeight="16.5"/>
  <cols>
    <col min="2" max="2" width="10.25" bestFit="1" customWidth="1"/>
  </cols>
  <sheetData>
    <row r="1" spans="1:33" ht="24">
      <c r="A1" s="115" t="s">
        <v>11144</v>
      </c>
      <c r="B1" s="116" t="s">
        <v>7853</v>
      </c>
      <c r="C1" s="116" t="s">
        <v>7854</v>
      </c>
      <c r="D1" s="116" t="s">
        <v>13021</v>
      </c>
      <c r="E1" s="116" t="s">
        <v>7855</v>
      </c>
      <c r="F1" s="115" t="s">
        <v>7856</v>
      </c>
      <c r="G1" s="116" t="s">
        <v>7744</v>
      </c>
      <c r="H1" s="115" t="s">
        <v>7745</v>
      </c>
      <c r="I1" s="115" t="s">
        <v>7857</v>
      </c>
      <c r="J1" s="115" t="s">
        <v>7746</v>
      </c>
      <c r="K1" s="115" t="s">
        <v>7858</v>
      </c>
      <c r="L1" s="115" t="s">
        <v>7747</v>
      </c>
      <c r="M1" s="115"/>
      <c r="N1" s="115" t="s">
        <v>7859</v>
      </c>
      <c r="O1" s="115" t="s">
        <v>7860</v>
      </c>
      <c r="P1" s="115" t="s">
        <v>7861</v>
      </c>
      <c r="Q1" s="116" t="s">
        <v>11146</v>
      </c>
      <c r="R1" s="115" t="s">
        <v>8244</v>
      </c>
      <c r="S1" s="116" t="s">
        <v>11147</v>
      </c>
      <c r="T1" s="116" t="s">
        <v>13022</v>
      </c>
      <c r="U1" s="116" t="s">
        <v>13023</v>
      </c>
      <c r="V1" s="116" t="s">
        <v>11148</v>
      </c>
      <c r="W1" s="116" t="s">
        <v>11149</v>
      </c>
      <c r="X1" s="116" t="s">
        <v>11150</v>
      </c>
      <c r="Y1" s="116" t="s">
        <v>11151</v>
      </c>
      <c r="Z1" s="116" t="s">
        <v>11152</v>
      </c>
      <c r="AA1" s="116" t="s">
        <v>11153</v>
      </c>
      <c r="AB1" s="116" t="s">
        <v>13024</v>
      </c>
      <c r="AC1" s="116" t="s">
        <v>11154</v>
      </c>
      <c r="AD1" s="116" t="s">
        <v>11155</v>
      </c>
      <c r="AE1" s="116" t="s">
        <v>11156</v>
      </c>
      <c r="AF1" s="116" t="s">
        <v>11157</v>
      </c>
      <c r="AG1" s="116" t="s">
        <v>11158</v>
      </c>
    </row>
    <row r="2" spans="1:33" ht="36">
      <c r="A2" s="117">
        <v>14</v>
      </c>
      <c r="B2" s="114">
        <v>46015</v>
      </c>
      <c r="C2" s="119">
        <v>19998</v>
      </c>
      <c r="D2" s="119"/>
      <c r="E2" s="118" t="s">
        <v>7922</v>
      </c>
      <c r="F2" s="117">
        <v>6</v>
      </c>
      <c r="G2" s="119" t="s">
        <v>13087</v>
      </c>
      <c r="H2" s="118" t="s">
        <v>12104</v>
      </c>
      <c r="I2" s="118"/>
      <c r="J2" s="118" t="s">
        <v>0</v>
      </c>
      <c r="K2" s="118" t="s">
        <v>7865</v>
      </c>
      <c r="M2" s="123">
        <v>-100</v>
      </c>
      <c r="N2" s="124">
        <v>0</v>
      </c>
      <c r="O2" s="124">
        <v>0</v>
      </c>
      <c r="P2" s="124">
        <v>0</v>
      </c>
      <c r="Q2" s="125">
        <v>1910</v>
      </c>
      <c r="R2" s="118"/>
      <c r="S2" s="118" t="s">
        <v>11244</v>
      </c>
      <c r="T2" s="124">
        <v>0</v>
      </c>
      <c r="U2" s="125">
        <v>380</v>
      </c>
      <c r="V2" s="120" t="s">
        <v>8324</v>
      </c>
      <c r="W2" s="119" t="s">
        <v>2629</v>
      </c>
      <c r="X2" s="119"/>
      <c r="Y2" s="123">
        <v>0</v>
      </c>
      <c r="Z2" s="123">
        <v>0</v>
      </c>
      <c r="AA2" s="124">
        <v>0</v>
      </c>
      <c r="AB2" s="119"/>
      <c r="AC2" s="122" t="s">
        <v>11163</v>
      </c>
      <c r="AD2" s="122" t="s">
        <v>11163</v>
      </c>
      <c r="AE2" s="121"/>
      <c r="AF2" s="121"/>
      <c r="AG2" s="119"/>
    </row>
    <row r="3" spans="1:33" ht="36">
      <c r="A3" s="117">
        <v>14</v>
      </c>
      <c r="B3" s="114">
        <v>46015</v>
      </c>
      <c r="C3" s="119">
        <v>19998</v>
      </c>
      <c r="D3" s="119"/>
      <c r="E3" s="118" t="s">
        <v>7922</v>
      </c>
      <c r="F3" s="117">
        <v>1</v>
      </c>
      <c r="G3" s="119" t="s">
        <v>13082</v>
      </c>
      <c r="H3" s="118" t="s">
        <v>10331</v>
      </c>
      <c r="I3" s="118"/>
      <c r="J3" s="118" t="s">
        <v>0</v>
      </c>
      <c r="K3" s="118" t="s">
        <v>7865</v>
      </c>
      <c r="M3" s="123">
        <v>-10</v>
      </c>
      <c r="N3" s="124">
        <v>0</v>
      </c>
      <c r="O3" s="124">
        <v>0</v>
      </c>
      <c r="P3" s="124">
        <v>0</v>
      </c>
      <c r="Q3" s="125">
        <v>117830</v>
      </c>
      <c r="R3" s="118"/>
      <c r="S3" s="118" t="s">
        <v>11244</v>
      </c>
      <c r="T3" s="124">
        <v>0</v>
      </c>
      <c r="U3" s="125">
        <v>58</v>
      </c>
      <c r="V3" s="120" t="s">
        <v>8324</v>
      </c>
      <c r="W3" s="119" t="s">
        <v>2629</v>
      </c>
      <c r="X3" s="119"/>
      <c r="Y3" s="123">
        <v>0</v>
      </c>
      <c r="Z3" s="123">
        <v>0</v>
      </c>
      <c r="AA3" s="124">
        <v>0</v>
      </c>
      <c r="AB3" s="119"/>
      <c r="AC3" s="122" t="s">
        <v>11163</v>
      </c>
      <c r="AD3" s="122" t="s">
        <v>11163</v>
      </c>
      <c r="AE3" s="121"/>
      <c r="AF3" s="121"/>
      <c r="AG3" s="119"/>
    </row>
    <row r="4" spans="1:33" ht="36">
      <c r="A4" s="117">
        <v>15</v>
      </c>
      <c r="B4" s="114">
        <v>46015</v>
      </c>
      <c r="C4" s="119">
        <v>19998</v>
      </c>
      <c r="D4" s="119"/>
      <c r="E4" s="118" t="s">
        <v>7922</v>
      </c>
      <c r="F4" s="117">
        <v>1</v>
      </c>
      <c r="G4" s="119" t="s">
        <v>13097</v>
      </c>
      <c r="H4" s="118" t="s">
        <v>11536</v>
      </c>
      <c r="I4" s="118"/>
      <c r="J4" s="118" t="s">
        <v>0</v>
      </c>
      <c r="K4" s="118" t="s">
        <v>7865</v>
      </c>
      <c r="M4" s="123">
        <v>-10</v>
      </c>
      <c r="N4" s="124">
        <v>0</v>
      </c>
      <c r="O4" s="124">
        <v>0</v>
      </c>
      <c r="P4" s="124">
        <v>0</v>
      </c>
      <c r="Q4" s="125">
        <v>13130</v>
      </c>
      <c r="R4" s="118"/>
      <c r="S4" s="118" t="s">
        <v>13098</v>
      </c>
      <c r="T4" s="124">
        <v>35</v>
      </c>
      <c r="U4" s="125">
        <v>99</v>
      </c>
      <c r="V4" s="120" t="s">
        <v>8324</v>
      </c>
      <c r="W4" s="119" t="s">
        <v>2629</v>
      </c>
      <c r="X4" s="119"/>
      <c r="Y4" s="123">
        <v>0</v>
      </c>
      <c r="Z4" s="123">
        <v>0</v>
      </c>
      <c r="AA4" s="124">
        <v>0</v>
      </c>
      <c r="AB4" s="119"/>
      <c r="AC4" s="122"/>
      <c r="AD4" s="122" t="s">
        <v>11163</v>
      </c>
      <c r="AE4" s="121"/>
      <c r="AF4" s="121"/>
      <c r="AG4" s="119"/>
    </row>
    <row r="5" spans="1:33" ht="36">
      <c r="A5" s="117">
        <v>14</v>
      </c>
      <c r="B5" s="114">
        <v>46015</v>
      </c>
      <c r="C5" s="119">
        <v>19998</v>
      </c>
      <c r="D5" s="119"/>
      <c r="E5" s="118" t="s">
        <v>7922</v>
      </c>
      <c r="F5" s="117">
        <v>3</v>
      </c>
      <c r="G5" s="119" t="s">
        <v>13084</v>
      </c>
      <c r="H5" s="118" t="s">
        <v>2543</v>
      </c>
      <c r="I5" s="118"/>
      <c r="J5" s="118" t="s">
        <v>0</v>
      </c>
      <c r="K5" s="118" t="s">
        <v>7865</v>
      </c>
      <c r="M5" s="123">
        <v>-5</v>
      </c>
      <c r="N5" s="124">
        <v>0</v>
      </c>
      <c r="O5" s="124">
        <v>0</v>
      </c>
      <c r="P5" s="124">
        <v>0</v>
      </c>
      <c r="Q5" s="125">
        <v>0</v>
      </c>
      <c r="R5" s="118"/>
      <c r="S5" s="118" t="s">
        <v>11244</v>
      </c>
      <c r="T5" s="124">
        <v>0</v>
      </c>
      <c r="U5" s="125">
        <v>5</v>
      </c>
      <c r="V5" s="120" t="s">
        <v>8324</v>
      </c>
      <c r="W5" s="119" t="s">
        <v>2629</v>
      </c>
      <c r="X5" s="119" t="s">
        <v>13085</v>
      </c>
      <c r="Y5" s="123">
        <v>0</v>
      </c>
      <c r="Z5" s="123">
        <v>0</v>
      </c>
      <c r="AA5" s="124">
        <v>0</v>
      </c>
      <c r="AB5" s="119"/>
      <c r="AC5" s="122" t="s">
        <v>11163</v>
      </c>
      <c r="AD5" s="122" t="s">
        <v>11163</v>
      </c>
      <c r="AE5" s="121"/>
      <c r="AF5" s="121"/>
      <c r="AG5" s="119"/>
    </row>
    <row r="6" spans="1:33" ht="36">
      <c r="A6" s="117">
        <v>14</v>
      </c>
      <c r="B6" s="114">
        <v>46015</v>
      </c>
      <c r="C6" s="119">
        <v>19998</v>
      </c>
      <c r="D6" s="119"/>
      <c r="E6" s="118" t="s">
        <v>7922</v>
      </c>
      <c r="F6" s="117">
        <v>4</v>
      </c>
      <c r="G6" s="119" t="s">
        <v>13031</v>
      </c>
      <c r="H6" s="118" t="s">
        <v>8569</v>
      </c>
      <c r="I6" s="118"/>
      <c r="J6" s="118" t="s">
        <v>0</v>
      </c>
      <c r="K6" s="118" t="s">
        <v>7865</v>
      </c>
      <c r="M6" s="123">
        <v>-5</v>
      </c>
      <c r="N6" s="124">
        <v>0</v>
      </c>
      <c r="O6" s="124">
        <v>0</v>
      </c>
      <c r="P6" s="124">
        <v>0</v>
      </c>
      <c r="Q6" s="125">
        <v>8390</v>
      </c>
      <c r="R6" s="118"/>
      <c r="S6" s="118" t="s">
        <v>11244</v>
      </c>
      <c r="T6" s="124">
        <v>0</v>
      </c>
      <c r="U6" s="125">
        <v>501</v>
      </c>
      <c r="V6" s="120" t="s">
        <v>8324</v>
      </c>
      <c r="W6" s="119" t="s">
        <v>2629</v>
      </c>
      <c r="X6" s="119"/>
      <c r="Y6" s="123">
        <v>0</v>
      </c>
      <c r="Z6" s="123">
        <v>0</v>
      </c>
      <c r="AA6" s="124">
        <v>0</v>
      </c>
      <c r="AB6" s="119"/>
      <c r="AC6" s="122" t="s">
        <v>11163</v>
      </c>
      <c r="AD6" s="122" t="s">
        <v>11163</v>
      </c>
      <c r="AE6" s="121"/>
      <c r="AF6" s="121"/>
      <c r="AG6" s="119"/>
    </row>
    <row r="7" spans="1:33" ht="36">
      <c r="A7" s="117">
        <v>14</v>
      </c>
      <c r="B7" s="114">
        <v>46015</v>
      </c>
      <c r="C7" s="119">
        <v>19998</v>
      </c>
      <c r="D7" s="119"/>
      <c r="E7" s="118" t="s">
        <v>7922</v>
      </c>
      <c r="F7" s="117">
        <v>7</v>
      </c>
      <c r="G7" s="119" t="s">
        <v>13088</v>
      </c>
      <c r="H7" s="118" t="s">
        <v>12453</v>
      </c>
      <c r="I7" s="118"/>
      <c r="J7" s="118" t="s">
        <v>0</v>
      </c>
      <c r="K7" s="118" t="s">
        <v>7865</v>
      </c>
      <c r="M7" s="123">
        <v>-3</v>
      </c>
      <c r="N7" s="124">
        <v>0</v>
      </c>
      <c r="O7" s="124">
        <v>0</v>
      </c>
      <c r="P7" s="124">
        <v>0</v>
      </c>
      <c r="Q7" s="125">
        <v>332410</v>
      </c>
      <c r="R7" s="118"/>
      <c r="S7" s="118" t="s">
        <v>13089</v>
      </c>
      <c r="T7" s="124">
        <v>0</v>
      </c>
      <c r="U7" s="125">
        <v>0</v>
      </c>
      <c r="V7" s="120" t="s">
        <v>8324</v>
      </c>
      <c r="W7" s="119" t="s">
        <v>2629</v>
      </c>
      <c r="X7" s="119"/>
      <c r="Y7" s="123">
        <v>0</v>
      </c>
      <c r="Z7" s="123">
        <v>0</v>
      </c>
      <c r="AA7" s="124">
        <v>0</v>
      </c>
      <c r="AB7" s="119"/>
      <c r="AC7" s="122" t="s">
        <v>11163</v>
      </c>
      <c r="AD7" s="122" t="s">
        <v>11163</v>
      </c>
      <c r="AE7" s="121"/>
      <c r="AF7" s="121"/>
      <c r="AG7" s="119"/>
    </row>
    <row r="8" spans="1:33" ht="36">
      <c r="A8" s="117">
        <v>14</v>
      </c>
      <c r="B8" s="114">
        <v>46015</v>
      </c>
      <c r="C8" s="119">
        <v>19998</v>
      </c>
      <c r="D8" s="119"/>
      <c r="E8" s="118" t="s">
        <v>7922</v>
      </c>
      <c r="F8" s="117">
        <v>11</v>
      </c>
      <c r="G8" s="119" t="s">
        <v>13094</v>
      </c>
      <c r="H8" s="118" t="s">
        <v>12490</v>
      </c>
      <c r="I8" s="118" t="s">
        <v>7914</v>
      </c>
      <c r="J8" s="118" t="s">
        <v>0</v>
      </c>
      <c r="K8" s="118" t="s">
        <v>7865</v>
      </c>
      <c r="M8" s="123">
        <v>-2</v>
      </c>
      <c r="N8" s="124">
        <v>0</v>
      </c>
      <c r="O8" s="124">
        <v>0</v>
      </c>
      <c r="P8" s="124">
        <v>0</v>
      </c>
      <c r="Q8" s="125">
        <v>25500</v>
      </c>
      <c r="R8" s="118"/>
      <c r="S8" s="118" t="s">
        <v>13089</v>
      </c>
      <c r="T8" s="124">
        <v>0</v>
      </c>
      <c r="U8" s="125">
        <v>17</v>
      </c>
      <c r="V8" s="120" t="s">
        <v>8324</v>
      </c>
      <c r="W8" s="119" t="s">
        <v>2629</v>
      </c>
      <c r="X8" s="119"/>
      <c r="Y8" s="123">
        <v>0</v>
      </c>
      <c r="Z8" s="123">
        <v>0</v>
      </c>
      <c r="AA8" s="124">
        <v>0</v>
      </c>
      <c r="AB8" s="119"/>
      <c r="AC8" s="122" t="s">
        <v>11163</v>
      </c>
      <c r="AD8" s="122" t="s">
        <v>11163</v>
      </c>
      <c r="AE8" s="121"/>
      <c r="AF8" s="121"/>
      <c r="AG8" s="119"/>
    </row>
    <row r="9" spans="1:33" ht="36">
      <c r="A9" s="117">
        <v>14</v>
      </c>
      <c r="B9" s="114">
        <v>46015</v>
      </c>
      <c r="C9" s="119">
        <v>19998</v>
      </c>
      <c r="D9" s="119"/>
      <c r="E9" s="118" t="s">
        <v>7922</v>
      </c>
      <c r="F9" s="117">
        <v>2</v>
      </c>
      <c r="G9" s="119" t="s">
        <v>13083</v>
      </c>
      <c r="H9" s="118" t="s">
        <v>10327</v>
      </c>
      <c r="I9" s="118"/>
      <c r="J9" s="118" t="s">
        <v>0</v>
      </c>
      <c r="K9" s="118" t="s">
        <v>7865</v>
      </c>
      <c r="M9" s="123">
        <v>-1</v>
      </c>
      <c r="N9" s="124">
        <v>0</v>
      </c>
      <c r="O9" s="124">
        <v>0</v>
      </c>
      <c r="P9" s="124">
        <v>0</v>
      </c>
      <c r="Q9" s="125">
        <v>87730</v>
      </c>
      <c r="R9" s="118"/>
      <c r="S9" s="118" t="s">
        <v>11244</v>
      </c>
      <c r="T9" s="124">
        <v>0</v>
      </c>
      <c r="U9" s="125">
        <v>0</v>
      </c>
      <c r="V9" s="120" t="s">
        <v>8324</v>
      </c>
      <c r="W9" s="119" t="s">
        <v>2629</v>
      </c>
      <c r="X9" s="119"/>
      <c r="Y9" s="123">
        <v>1</v>
      </c>
      <c r="Z9" s="123">
        <v>1</v>
      </c>
      <c r="AA9" s="124">
        <v>0</v>
      </c>
      <c r="AB9" s="119"/>
      <c r="AC9" s="122" t="s">
        <v>11163</v>
      </c>
      <c r="AD9" s="122" t="s">
        <v>11163</v>
      </c>
      <c r="AE9" s="121"/>
      <c r="AF9" s="121"/>
      <c r="AG9" s="119"/>
    </row>
    <row r="10" spans="1:33" ht="36">
      <c r="A10" s="117">
        <v>14</v>
      </c>
      <c r="B10" s="114">
        <v>46015</v>
      </c>
      <c r="C10" s="119">
        <v>19998</v>
      </c>
      <c r="D10" s="119"/>
      <c r="E10" s="118" t="s">
        <v>7922</v>
      </c>
      <c r="F10" s="117">
        <v>8</v>
      </c>
      <c r="G10" s="119" t="s">
        <v>13090</v>
      </c>
      <c r="H10" s="118" t="s">
        <v>12432</v>
      </c>
      <c r="I10" s="118"/>
      <c r="J10" s="118" t="s">
        <v>0</v>
      </c>
      <c r="K10" s="118" t="s">
        <v>7865</v>
      </c>
      <c r="L10" s="123">
        <v>1</v>
      </c>
      <c r="M10" s="123"/>
      <c r="N10" s="124">
        <v>0</v>
      </c>
      <c r="O10" s="124">
        <v>0</v>
      </c>
      <c r="P10" s="124">
        <v>0</v>
      </c>
      <c r="Q10" s="125">
        <v>0</v>
      </c>
      <c r="R10" s="118"/>
      <c r="S10" s="118" t="s">
        <v>13091</v>
      </c>
      <c r="T10" s="124">
        <v>0</v>
      </c>
      <c r="U10" s="125">
        <v>0</v>
      </c>
      <c r="V10" s="120" t="s">
        <v>8324</v>
      </c>
      <c r="W10" s="119" t="s">
        <v>2629</v>
      </c>
      <c r="X10" s="119"/>
      <c r="Y10" s="123">
        <v>0</v>
      </c>
      <c r="Z10" s="123">
        <v>0</v>
      </c>
      <c r="AA10" s="124">
        <v>0</v>
      </c>
      <c r="AB10" s="119"/>
      <c r="AC10" s="122" t="s">
        <v>11163</v>
      </c>
      <c r="AD10" s="122" t="s">
        <v>11163</v>
      </c>
      <c r="AE10" s="121"/>
      <c r="AF10" s="121"/>
      <c r="AG10" s="119"/>
    </row>
    <row r="11" spans="1:33" ht="36">
      <c r="A11" s="117">
        <v>14</v>
      </c>
      <c r="B11" s="114">
        <v>46015</v>
      </c>
      <c r="C11" s="119">
        <v>19998</v>
      </c>
      <c r="D11" s="119"/>
      <c r="E11" s="118" t="s">
        <v>7922</v>
      </c>
      <c r="F11" s="117">
        <v>9</v>
      </c>
      <c r="G11" s="119" t="s">
        <v>13092</v>
      </c>
      <c r="H11" s="118" t="s">
        <v>9754</v>
      </c>
      <c r="I11" s="118"/>
      <c r="J11" s="118" t="s">
        <v>0</v>
      </c>
      <c r="K11" s="118" t="s">
        <v>7865</v>
      </c>
      <c r="L11" s="123">
        <v>1</v>
      </c>
      <c r="M11" s="123"/>
      <c r="N11" s="124">
        <v>0</v>
      </c>
      <c r="O11" s="124">
        <v>0</v>
      </c>
      <c r="P11" s="124">
        <v>0</v>
      </c>
      <c r="Q11" s="125">
        <v>451200</v>
      </c>
      <c r="R11" s="118"/>
      <c r="S11" s="118" t="s">
        <v>13093</v>
      </c>
      <c r="T11" s="124">
        <v>0</v>
      </c>
      <c r="U11" s="125">
        <v>18</v>
      </c>
      <c r="V11" s="120" t="s">
        <v>8324</v>
      </c>
      <c r="W11" s="119" t="s">
        <v>2629</v>
      </c>
      <c r="X11" s="119"/>
      <c r="Y11" s="123">
        <v>0</v>
      </c>
      <c r="Z11" s="123">
        <v>0</v>
      </c>
      <c r="AA11" s="124">
        <v>0</v>
      </c>
      <c r="AB11" s="119"/>
      <c r="AC11" s="122" t="s">
        <v>11163</v>
      </c>
      <c r="AD11" s="122" t="s">
        <v>11163</v>
      </c>
      <c r="AE11" s="121"/>
      <c r="AF11" s="121"/>
      <c r="AG11" s="119"/>
    </row>
    <row r="12" spans="1:33" ht="36">
      <c r="A12" s="117">
        <v>14</v>
      </c>
      <c r="B12" s="114">
        <v>46015</v>
      </c>
      <c r="C12" s="119">
        <v>19998</v>
      </c>
      <c r="D12" s="119"/>
      <c r="E12" s="118" t="s">
        <v>7922</v>
      </c>
      <c r="F12" s="117">
        <v>12</v>
      </c>
      <c r="G12" s="119" t="s">
        <v>13095</v>
      </c>
      <c r="H12" s="118" t="s">
        <v>12536</v>
      </c>
      <c r="I12" s="118"/>
      <c r="J12" s="118" t="s">
        <v>0</v>
      </c>
      <c r="K12" s="118" t="s">
        <v>7865</v>
      </c>
      <c r="L12" s="123">
        <v>1</v>
      </c>
      <c r="M12" s="123"/>
      <c r="N12" s="124">
        <v>0</v>
      </c>
      <c r="O12" s="124">
        <v>0</v>
      </c>
      <c r="P12" s="124">
        <v>0</v>
      </c>
      <c r="Q12" s="125">
        <v>51990</v>
      </c>
      <c r="R12" s="118"/>
      <c r="S12" s="118" t="s">
        <v>13096</v>
      </c>
      <c r="T12" s="124">
        <v>0</v>
      </c>
      <c r="U12" s="125">
        <v>5</v>
      </c>
      <c r="V12" s="120" t="s">
        <v>8324</v>
      </c>
      <c r="W12" s="119" t="s">
        <v>2629</v>
      </c>
      <c r="X12" s="119"/>
      <c r="Y12" s="123">
        <v>0</v>
      </c>
      <c r="Z12" s="123">
        <v>0</v>
      </c>
      <c r="AA12" s="124">
        <v>0</v>
      </c>
      <c r="AB12" s="119"/>
      <c r="AC12" s="122" t="s">
        <v>11163</v>
      </c>
      <c r="AD12" s="122" t="s">
        <v>11163</v>
      </c>
      <c r="AE12" s="121"/>
      <c r="AF12" s="121"/>
      <c r="AG12" s="119"/>
    </row>
    <row r="13" spans="1:33" ht="36">
      <c r="A13" s="117">
        <v>14</v>
      </c>
      <c r="B13" s="114">
        <v>46015</v>
      </c>
      <c r="C13" s="119">
        <v>19998</v>
      </c>
      <c r="D13" s="119"/>
      <c r="E13" s="118" t="s">
        <v>7922</v>
      </c>
      <c r="F13" s="117">
        <v>10</v>
      </c>
      <c r="G13" s="119" t="s">
        <v>13043</v>
      </c>
      <c r="H13" s="118" t="s">
        <v>7598</v>
      </c>
      <c r="I13" s="118"/>
      <c r="J13" s="118" t="s">
        <v>0</v>
      </c>
      <c r="K13" s="118" t="s">
        <v>7865</v>
      </c>
      <c r="L13" s="123">
        <v>2</v>
      </c>
      <c r="M13" s="123"/>
      <c r="N13" s="124">
        <v>0</v>
      </c>
      <c r="O13" s="124">
        <v>0</v>
      </c>
      <c r="P13" s="124">
        <v>0</v>
      </c>
      <c r="Q13" s="125">
        <v>0</v>
      </c>
      <c r="R13" s="118"/>
      <c r="S13" s="118" t="s">
        <v>13089</v>
      </c>
      <c r="T13" s="124">
        <v>0</v>
      </c>
      <c r="U13" s="125">
        <v>4</v>
      </c>
      <c r="V13" s="120" t="s">
        <v>8324</v>
      </c>
      <c r="W13" s="119" t="s">
        <v>2629</v>
      </c>
      <c r="X13" s="119"/>
      <c r="Y13" s="123">
        <v>0</v>
      </c>
      <c r="Z13" s="123">
        <v>0</v>
      </c>
      <c r="AA13" s="124">
        <v>0</v>
      </c>
      <c r="AB13" s="119"/>
      <c r="AC13" s="122" t="s">
        <v>11163</v>
      </c>
      <c r="AD13" s="122" t="s">
        <v>11163</v>
      </c>
      <c r="AE13" s="121"/>
      <c r="AF13" s="121"/>
      <c r="AG13" s="119"/>
    </row>
    <row r="14" spans="1:33" ht="36">
      <c r="A14" s="117">
        <v>17</v>
      </c>
      <c r="B14" s="114">
        <v>46015</v>
      </c>
      <c r="C14" s="119">
        <v>19998</v>
      </c>
      <c r="D14" s="119"/>
      <c r="E14" s="118" t="s">
        <v>7922</v>
      </c>
      <c r="F14" s="117">
        <v>1</v>
      </c>
      <c r="G14" s="119" t="s">
        <v>13100</v>
      </c>
      <c r="H14" s="118" t="s">
        <v>12643</v>
      </c>
      <c r="I14" s="118"/>
      <c r="J14" s="118" t="s">
        <v>0</v>
      </c>
      <c r="K14" s="118" t="s">
        <v>7865</v>
      </c>
      <c r="L14" s="123">
        <v>4</v>
      </c>
      <c r="M14" s="123"/>
      <c r="N14" s="124">
        <v>0</v>
      </c>
      <c r="O14" s="124">
        <v>0</v>
      </c>
      <c r="P14" s="124">
        <v>0</v>
      </c>
      <c r="Q14" s="125">
        <v>1</v>
      </c>
      <c r="R14" s="118"/>
      <c r="S14" s="118" t="s">
        <v>13089</v>
      </c>
      <c r="T14" s="124">
        <v>0</v>
      </c>
      <c r="U14" s="125">
        <v>0</v>
      </c>
      <c r="V14" s="120" t="s">
        <v>8324</v>
      </c>
      <c r="W14" s="119" t="s">
        <v>2629</v>
      </c>
      <c r="X14" s="119"/>
      <c r="Y14" s="123">
        <v>0</v>
      </c>
      <c r="Z14" s="123">
        <v>0</v>
      </c>
      <c r="AA14" s="124">
        <v>0</v>
      </c>
      <c r="AB14" s="119"/>
      <c r="AC14" s="122"/>
      <c r="AD14" s="122" t="s">
        <v>11163</v>
      </c>
      <c r="AE14" s="121"/>
      <c r="AF14" s="121"/>
      <c r="AG14" s="119"/>
    </row>
    <row r="15" spans="1:33" ht="36">
      <c r="A15" s="117">
        <v>14</v>
      </c>
      <c r="B15" s="114">
        <v>46015</v>
      </c>
      <c r="C15" s="119">
        <v>19998</v>
      </c>
      <c r="D15" s="119"/>
      <c r="E15" s="118" t="s">
        <v>7922</v>
      </c>
      <c r="F15" s="117">
        <v>5</v>
      </c>
      <c r="G15" s="119" t="s">
        <v>13086</v>
      </c>
      <c r="H15" s="118" t="s">
        <v>8569</v>
      </c>
      <c r="I15" s="118"/>
      <c r="J15" s="118" t="s">
        <v>0</v>
      </c>
      <c r="K15" s="118" t="s">
        <v>7865</v>
      </c>
      <c r="L15" s="123">
        <v>5</v>
      </c>
      <c r="M15" s="123"/>
      <c r="N15" s="124">
        <v>0</v>
      </c>
      <c r="O15" s="124">
        <v>0</v>
      </c>
      <c r="P15" s="124">
        <v>0</v>
      </c>
      <c r="Q15" s="125">
        <v>8390</v>
      </c>
      <c r="R15" s="118"/>
      <c r="S15" s="118" t="s">
        <v>11244</v>
      </c>
      <c r="T15" s="124">
        <v>0</v>
      </c>
      <c r="U15" s="125">
        <v>0</v>
      </c>
      <c r="V15" s="120" t="s">
        <v>8324</v>
      </c>
      <c r="W15" s="119" t="s">
        <v>2629</v>
      </c>
      <c r="X15" s="119"/>
      <c r="Y15" s="123">
        <v>0</v>
      </c>
      <c r="Z15" s="123">
        <v>0</v>
      </c>
      <c r="AA15" s="124">
        <v>0</v>
      </c>
      <c r="AB15" s="119"/>
      <c r="AC15" s="122" t="s">
        <v>11163</v>
      </c>
      <c r="AD15" s="122" t="s">
        <v>11163</v>
      </c>
      <c r="AE15" s="121"/>
      <c r="AF15" s="121"/>
      <c r="AG15" s="119"/>
    </row>
    <row r="16" spans="1:33" ht="36">
      <c r="A16" s="117">
        <v>17</v>
      </c>
      <c r="B16" s="114">
        <v>46015</v>
      </c>
      <c r="C16" s="119">
        <v>19998</v>
      </c>
      <c r="D16" s="119"/>
      <c r="E16" s="118" t="s">
        <v>7922</v>
      </c>
      <c r="F16" s="117">
        <v>2</v>
      </c>
      <c r="G16" s="119" t="s">
        <v>13100</v>
      </c>
      <c r="H16" s="118" t="s">
        <v>12643</v>
      </c>
      <c r="I16" s="118"/>
      <c r="J16" s="118" t="s">
        <v>0</v>
      </c>
      <c r="K16" s="118" t="s">
        <v>7865</v>
      </c>
      <c r="L16" s="123">
        <v>5</v>
      </c>
      <c r="M16" s="123"/>
      <c r="N16" s="124">
        <v>0</v>
      </c>
      <c r="O16" s="124">
        <v>0</v>
      </c>
      <c r="P16" s="124">
        <v>0</v>
      </c>
      <c r="Q16" s="125">
        <v>1</v>
      </c>
      <c r="R16" s="118"/>
      <c r="S16" s="118" t="s">
        <v>13101</v>
      </c>
      <c r="T16" s="124">
        <v>0</v>
      </c>
      <c r="U16" s="125">
        <v>0</v>
      </c>
      <c r="V16" s="120" t="s">
        <v>8324</v>
      </c>
      <c r="W16" s="119" t="s">
        <v>2629</v>
      </c>
      <c r="X16" s="119"/>
      <c r="Y16" s="123">
        <v>0</v>
      </c>
      <c r="Z16" s="123">
        <v>0</v>
      </c>
      <c r="AA16" s="124">
        <v>0</v>
      </c>
      <c r="AB16" s="119"/>
      <c r="AC16" s="122"/>
      <c r="AD16" s="122" t="s">
        <v>11163</v>
      </c>
      <c r="AE16" s="121"/>
      <c r="AF16" s="121"/>
      <c r="AG16" s="119"/>
    </row>
    <row r="17" spans="1:33" ht="36">
      <c r="A17" s="117">
        <v>15</v>
      </c>
      <c r="B17" s="114">
        <v>46015</v>
      </c>
      <c r="C17" s="119">
        <v>19998</v>
      </c>
      <c r="D17" s="119"/>
      <c r="E17" s="118" t="s">
        <v>7922</v>
      </c>
      <c r="F17" s="117">
        <v>2</v>
      </c>
      <c r="G17" s="119" t="s">
        <v>13099</v>
      </c>
      <c r="H17" s="118" t="s">
        <v>2600</v>
      </c>
      <c r="I17" s="118"/>
      <c r="J17" s="118" t="s">
        <v>0</v>
      </c>
      <c r="K17" s="118" t="s">
        <v>7865</v>
      </c>
      <c r="L17" s="123">
        <v>10</v>
      </c>
      <c r="M17" s="123"/>
      <c r="N17" s="124">
        <v>0</v>
      </c>
      <c r="O17" s="124">
        <v>0</v>
      </c>
      <c r="P17" s="124">
        <v>0</v>
      </c>
      <c r="Q17" s="125">
        <v>13130</v>
      </c>
      <c r="R17" s="118"/>
      <c r="S17" s="118" t="s">
        <v>13098</v>
      </c>
      <c r="T17" s="124">
        <v>0</v>
      </c>
      <c r="U17" s="125">
        <v>60</v>
      </c>
      <c r="V17" s="120" t="s">
        <v>8324</v>
      </c>
      <c r="W17" s="119" t="s">
        <v>2629</v>
      </c>
      <c r="X17" s="119"/>
      <c r="Y17" s="123">
        <v>0</v>
      </c>
      <c r="Z17" s="123">
        <v>0</v>
      </c>
      <c r="AA17" s="124">
        <v>0</v>
      </c>
      <c r="AB17" s="119"/>
      <c r="AC17" s="122"/>
      <c r="AD17" s="122" t="s">
        <v>11163</v>
      </c>
      <c r="AE17" s="121"/>
      <c r="AF17" s="121"/>
      <c r="AG17" s="119"/>
    </row>
    <row r="18" spans="1:33" ht="48">
      <c r="A18" s="117">
        <v>19</v>
      </c>
      <c r="B18" s="114">
        <v>46015</v>
      </c>
      <c r="C18" s="119" t="s">
        <v>2629</v>
      </c>
      <c r="D18" s="119"/>
      <c r="E18" s="118" t="s">
        <v>13102</v>
      </c>
      <c r="F18" s="117">
        <v>1</v>
      </c>
      <c r="G18" s="119" t="s">
        <v>13103</v>
      </c>
      <c r="H18" s="118" t="s">
        <v>594</v>
      </c>
      <c r="I18" s="118"/>
      <c r="J18" s="118" t="s">
        <v>74</v>
      </c>
      <c r="K18" s="118" t="s">
        <v>7865</v>
      </c>
      <c r="M18" s="123">
        <v>-4</v>
      </c>
      <c r="N18" s="124">
        <v>0</v>
      </c>
      <c r="O18" s="124">
        <v>0</v>
      </c>
      <c r="P18" s="125">
        <v>0</v>
      </c>
      <c r="Q18" s="118"/>
      <c r="R18" s="118" t="s">
        <v>11215</v>
      </c>
      <c r="S18" s="124">
        <v>1</v>
      </c>
      <c r="T18" s="125">
        <v>1</v>
      </c>
      <c r="U18" s="120" t="s">
        <v>8324</v>
      </c>
      <c r="V18" s="119" t="s">
        <v>13104</v>
      </c>
      <c r="W18" s="119"/>
      <c r="X18" s="123">
        <v>1</v>
      </c>
      <c r="Y18" s="123">
        <v>3</v>
      </c>
      <c r="Z18" s="124">
        <v>0</v>
      </c>
      <c r="AA18" s="119"/>
      <c r="AB18" s="122"/>
      <c r="AC18" s="122" t="s">
        <v>11163</v>
      </c>
      <c r="AD18" s="121"/>
      <c r="AE18" s="121"/>
      <c r="AF18" s="119" t="s">
        <v>13105</v>
      </c>
    </row>
    <row r="19" spans="1:33" ht="48">
      <c r="A19" s="117">
        <v>19</v>
      </c>
      <c r="B19" s="114">
        <v>46015</v>
      </c>
      <c r="C19" s="119" t="s">
        <v>2629</v>
      </c>
      <c r="D19" s="119"/>
      <c r="E19" s="118" t="s">
        <v>13102</v>
      </c>
      <c r="F19" s="117">
        <v>2</v>
      </c>
      <c r="G19" s="119" t="s">
        <v>13103</v>
      </c>
      <c r="H19" s="118" t="s">
        <v>594</v>
      </c>
      <c r="I19" s="118"/>
      <c r="J19" s="118" t="s">
        <v>74</v>
      </c>
      <c r="K19" s="118" t="s">
        <v>7865</v>
      </c>
      <c r="L19" s="123">
        <v>1</v>
      </c>
      <c r="M19" s="124">
        <v>0</v>
      </c>
      <c r="N19" s="124">
        <v>0</v>
      </c>
      <c r="O19" s="124">
        <v>0</v>
      </c>
      <c r="P19" s="125">
        <v>0</v>
      </c>
      <c r="Q19" s="118"/>
      <c r="R19" s="118" t="s">
        <v>13106</v>
      </c>
      <c r="S19" s="124">
        <v>0</v>
      </c>
      <c r="T19" s="125">
        <v>1</v>
      </c>
      <c r="U19" s="120" t="s">
        <v>8324</v>
      </c>
      <c r="V19" s="119" t="s">
        <v>13104</v>
      </c>
      <c r="W19" s="119"/>
      <c r="X19" s="123">
        <v>1</v>
      </c>
      <c r="Y19" s="123">
        <v>3</v>
      </c>
      <c r="Z19" s="124">
        <v>0</v>
      </c>
      <c r="AA19" s="119"/>
      <c r="AB19" s="122"/>
      <c r="AC19" s="122" t="s">
        <v>11163</v>
      </c>
      <c r="AD19" s="121"/>
      <c r="AE19" s="121"/>
      <c r="AF19" s="119" t="s">
        <v>13105</v>
      </c>
    </row>
    <row r="20" spans="1:33" ht="48">
      <c r="A20" s="117">
        <v>19</v>
      </c>
      <c r="B20" s="114">
        <v>46015</v>
      </c>
      <c r="C20" s="119" t="s">
        <v>2629</v>
      </c>
      <c r="D20" s="119"/>
      <c r="E20" s="118" t="s">
        <v>13102</v>
      </c>
      <c r="F20" s="117">
        <v>3</v>
      </c>
      <c r="G20" s="119" t="s">
        <v>13103</v>
      </c>
      <c r="H20" s="118" t="s">
        <v>594</v>
      </c>
      <c r="I20" s="118"/>
      <c r="J20" s="118" t="s">
        <v>74</v>
      </c>
      <c r="K20" s="118" t="s">
        <v>7865</v>
      </c>
      <c r="L20" s="123">
        <v>2</v>
      </c>
      <c r="M20" s="124">
        <v>0</v>
      </c>
      <c r="N20" s="124">
        <v>0</v>
      </c>
      <c r="O20" s="124">
        <v>0</v>
      </c>
      <c r="P20" s="125">
        <v>0</v>
      </c>
      <c r="Q20" s="118"/>
      <c r="R20" s="118" t="s">
        <v>11187</v>
      </c>
      <c r="S20" s="124">
        <v>0</v>
      </c>
      <c r="T20" s="125">
        <v>1</v>
      </c>
      <c r="U20" s="120" t="s">
        <v>8324</v>
      </c>
      <c r="V20" s="119" t="s">
        <v>13104</v>
      </c>
      <c r="W20" s="119"/>
      <c r="X20" s="123">
        <v>1</v>
      </c>
      <c r="Y20" s="123">
        <v>3</v>
      </c>
      <c r="Z20" s="124">
        <v>0</v>
      </c>
      <c r="AA20" s="119"/>
      <c r="AB20" s="122"/>
      <c r="AC20" s="122" t="s">
        <v>11163</v>
      </c>
      <c r="AD20" s="121"/>
      <c r="AE20" s="121"/>
      <c r="AF20" s="119" t="s">
        <v>13105</v>
      </c>
    </row>
  </sheetData>
  <autoFilter ref="A1:AG1" xr:uid="{BAD9D230-D808-4BB4-A3B2-022CE9E9C774}">
    <sortState xmlns:xlrd2="http://schemas.microsoft.com/office/spreadsheetml/2017/richdata2" ref="A2:AG17">
      <sortCondition ref="L1"/>
    </sortState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C7DC-0752-49F6-AC83-0068A52009BA}">
  <sheetPr filterMode="1"/>
  <dimension ref="A1:AB1493"/>
  <sheetViews>
    <sheetView workbookViewId="0">
      <pane ySplit="1" topLeftCell="A175" activePane="bottomLeft" state="frozen"/>
      <selection activeCell="L1501" sqref="L1501"/>
      <selection pane="bottomLeft" activeCell="L1501" sqref="L1501"/>
    </sheetView>
  </sheetViews>
  <sheetFormatPr defaultColWidth="17.125" defaultRowHeight="16.5"/>
  <cols>
    <col min="1" max="1" width="5.5" customWidth="1"/>
    <col min="3" max="3" width="5.125" customWidth="1"/>
    <col min="4" max="4" width="32.75" customWidth="1"/>
    <col min="5" max="5" width="9.25" customWidth="1"/>
    <col min="10" max="11" width="10.625" customWidth="1"/>
    <col min="12" max="12" width="20.625" customWidth="1"/>
    <col min="13" max="13" width="5.5" customWidth="1"/>
  </cols>
  <sheetData>
    <row r="1" spans="2:13" ht="24">
      <c r="B1" s="51" t="s">
        <v>7853</v>
      </c>
      <c r="C1" s="51" t="s">
        <v>7854</v>
      </c>
      <c r="D1" s="51" t="s">
        <v>7855</v>
      </c>
      <c r="E1" s="52" t="s">
        <v>7856</v>
      </c>
      <c r="F1" s="51" t="s">
        <v>7744</v>
      </c>
      <c r="G1" s="52" t="s">
        <v>7745</v>
      </c>
      <c r="H1" s="52" t="s">
        <v>7857</v>
      </c>
      <c r="I1" s="52" t="s">
        <v>7746</v>
      </c>
      <c r="J1" s="129" t="s">
        <v>13833</v>
      </c>
      <c r="K1" s="129" t="s">
        <v>13834</v>
      </c>
      <c r="L1" s="52" t="s">
        <v>8244</v>
      </c>
    </row>
    <row r="2" spans="2:13" hidden="1">
      <c r="B2" s="53" t="s">
        <v>7862</v>
      </c>
      <c r="C2" s="54" t="s">
        <v>7863</v>
      </c>
      <c r="D2" s="55" t="s">
        <v>7864</v>
      </c>
      <c r="E2" s="56">
        <v>1</v>
      </c>
      <c r="F2" s="54">
        <v>60371936</v>
      </c>
      <c r="G2" s="55" t="s">
        <v>654</v>
      </c>
      <c r="H2" s="55"/>
      <c r="I2" s="55" t="s">
        <v>74</v>
      </c>
      <c r="J2" s="57"/>
      <c r="K2" s="57">
        <v>1</v>
      </c>
      <c r="L2" s="55"/>
    </row>
    <row r="3" spans="2:13" hidden="1">
      <c r="B3" s="53" t="s">
        <v>7862</v>
      </c>
      <c r="C3" s="54" t="s">
        <v>7863</v>
      </c>
      <c r="D3" s="55" t="s">
        <v>7864</v>
      </c>
      <c r="E3" s="56">
        <v>2</v>
      </c>
      <c r="F3" s="54">
        <v>60379162</v>
      </c>
      <c r="G3" s="55" t="s">
        <v>1107</v>
      </c>
      <c r="H3" s="55"/>
      <c r="I3" s="55" t="s">
        <v>74</v>
      </c>
      <c r="J3" s="57"/>
      <c r="K3" s="57">
        <v>1</v>
      </c>
      <c r="L3" s="55"/>
    </row>
    <row r="4" spans="2:13" hidden="1">
      <c r="B4" s="53" t="s">
        <v>7862</v>
      </c>
      <c r="C4" s="54" t="s">
        <v>7863</v>
      </c>
      <c r="D4" s="55" t="s">
        <v>7864</v>
      </c>
      <c r="E4" s="56">
        <v>3</v>
      </c>
      <c r="F4" s="54">
        <v>60379249</v>
      </c>
      <c r="G4" s="55" t="s">
        <v>2833</v>
      </c>
      <c r="H4" s="55"/>
      <c r="I4" s="55" t="s">
        <v>74</v>
      </c>
      <c r="J4" s="57"/>
      <c r="K4" s="57">
        <v>1</v>
      </c>
      <c r="L4" s="55"/>
    </row>
    <row r="5" spans="2:13" hidden="1">
      <c r="B5" s="53" t="s">
        <v>7862</v>
      </c>
      <c r="C5" s="54" t="s">
        <v>7863</v>
      </c>
      <c r="D5" s="55" t="s">
        <v>7864</v>
      </c>
      <c r="E5" s="56">
        <v>5</v>
      </c>
      <c r="F5" s="54">
        <v>60613819</v>
      </c>
      <c r="G5" s="55" t="s">
        <v>2834</v>
      </c>
      <c r="H5" s="55"/>
      <c r="I5" s="55" t="s">
        <v>74</v>
      </c>
      <c r="J5" s="57"/>
      <c r="K5" s="57">
        <v>1</v>
      </c>
      <c r="L5" s="55"/>
    </row>
    <row r="6" spans="2:13" hidden="1">
      <c r="B6" s="53" t="s">
        <v>7862</v>
      </c>
      <c r="C6" s="54" t="s">
        <v>7863</v>
      </c>
      <c r="D6" s="55" t="s">
        <v>7864</v>
      </c>
      <c r="E6" s="56">
        <v>6</v>
      </c>
      <c r="F6" s="54">
        <v>60642178</v>
      </c>
      <c r="G6" s="55" t="s">
        <v>461</v>
      </c>
      <c r="H6" s="55" t="s">
        <v>7866</v>
      </c>
      <c r="I6" s="55" t="s">
        <v>219</v>
      </c>
      <c r="J6" s="57"/>
      <c r="K6" s="57">
        <v>1</v>
      </c>
      <c r="L6" s="55"/>
    </row>
    <row r="7" spans="2:13" hidden="1">
      <c r="B7" s="53" t="s">
        <v>7862</v>
      </c>
      <c r="C7" s="54" t="s">
        <v>7863</v>
      </c>
      <c r="D7" s="55" t="s">
        <v>7864</v>
      </c>
      <c r="E7" s="56">
        <v>7</v>
      </c>
      <c r="F7" s="54">
        <v>60879631</v>
      </c>
      <c r="G7" s="55" t="s">
        <v>1008</v>
      </c>
      <c r="H7" s="55"/>
      <c r="I7" s="55" t="s">
        <v>74</v>
      </c>
      <c r="J7" s="57"/>
      <c r="K7" s="57">
        <v>1</v>
      </c>
      <c r="L7" s="55"/>
    </row>
    <row r="8" spans="2:13" hidden="1">
      <c r="B8" s="53" t="s">
        <v>7862</v>
      </c>
      <c r="C8" s="54" t="s">
        <v>7863</v>
      </c>
      <c r="D8" s="55" t="s">
        <v>7864</v>
      </c>
      <c r="E8" s="56">
        <v>4</v>
      </c>
      <c r="F8" s="54">
        <v>60457101</v>
      </c>
      <c r="G8" s="55" t="s">
        <v>2951</v>
      </c>
      <c r="H8" s="55"/>
      <c r="I8" s="55" t="s">
        <v>74</v>
      </c>
      <c r="J8" s="57"/>
      <c r="K8" s="57">
        <v>2</v>
      </c>
      <c r="L8" s="55"/>
    </row>
    <row r="9" spans="2:13" hidden="1">
      <c r="B9" s="53" t="s">
        <v>7862</v>
      </c>
      <c r="C9" s="54" t="s">
        <v>7863</v>
      </c>
      <c r="D9" s="55" t="s">
        <v>7864</v>
      </c>
      <c r="E9" s="56">
        <v>8</v>
      </c>
      <c r="F9" s="54">
        <v>60642178</v>
      </c>
      <c r="G9" s="55" t="s">
        <v>461</v>
      </c>
      <c r="H9" s="55" t="s">
        <v>7866</v>
      </c>
      <c r="I9" s="55" t="s">
        <v>219</v>
      </c>
      <c r="J9" s="57"/>
      <c r="K9" s="57">
        <v>167</v>
      </c>
      <c r="L9" s="55"/>
    </row>
    <row r="10" spans="2:13" hidden="1">
      <c r="B10" s="53" t="s">
        <v>7867</v>
      </c>
      <c r="C10" s="54" t="s">
        <v>7863</v>
      </c>
      <c r="D10" s="55" t="s">
        <v>7864</v>
      </c>
      <c r="E10" s="56">
        <v>2</v>
      </c>
      <c r="F10" s="54">
        <v>60635479</v>
      </c>
      <c r="G10" s="55" t="s">
        <v>2643</v>
      </c>
      <c r="H10" s="55" t="s">
        <v>7868</v>
      </c>
      <c r="I10" s="55" t="s">
        <v>2</v>
      </c>
      <c r="J10" s="57"/>
      <c r="K10" s="57">
        <v>3</v>
      </c>
      <c r="L10" s="55" t="s">
        <v>8245</v>
      </c>
    </row>
    <row r="11" spans="2:13" hidden="1">
      <c r="B11" s="53" t="s">
        <v>7867</v>
      </c>
      <c r="C11" s="54" t="s">
        <v>7863</v>
      </c>
      <c r="D11" s="55" t="s">
        <v>7864</v>
      </c>
      <c r="E11" s="56">
        <v>1</v>
      </c>
      <c r="F11" s="54">
        <v>60635479</v>
      </c>
      <c r="G11" s="55" t="s">
        <v>2643</v>
      </c>
      <c r="H11" s="55" t="s">
        <v>7868</v>
      </c>
      <c r="I11" s="55" t="s">
        <v>2</v>
      </c>
      <c r="J11" s="57"/>
      <c r="K11" s="57">
        <v>3662</v>
      </c>
      <c r="L11" s="55" t="s">
        <v>8245</v>
      </c>
    </row>
    <row r="12" spans="2:13" ht="24" hidden="1">
      <c r="B12" s="53" t="s">
        <v>7869</v>
      </c>
      <c r="C12" s="54" t="s">
        <v>7863</v>
      </c>
      <c r="D12" s="55" t="s">
        <v>7864</v>
      </c>
      <c r="E12" s="56">
        <v>1</v>
      </c>
      <c r="F12" s="54" t="s">
        <v>928</v>
      </c>
      <c r="G12" s="55" t="s">
        <v>929</v>
      </c>
      <c r="H12" s="55"/>
      <c r="I12" s="55" t="s">
        <v>56</v>
      </c>
      <c r="J12" s="57"/>
      <c r="K12" s="57">
        <v>10</v>
      </c>
      <c r="L12" s="55" t="s">
        <v>8246</v>
      </c>
    </row>
    <row r="13" spans="2:13" hidden="1">
      <c r="B13" s="53" t="s">
        <v>7870</v>
      </c>
      <c r="C13" s="54" t="s">
        <v>7863</v>
      </c>
      <c r="D13" s="55" t="s">
        <v>7864</v>
      </c>
      <c r="E13" s="56">
        <v>2</v>
      </c>
      <c r="F13" s="54">
        <v>60637200</v>
      </c>
      <c r="G13" s="55" t="s">
        <v>4747</v>
      </c>
      <c r="H13" s="55" t="s">
        <v>7873</v>
      </c>
      <c r="I13" s="55" t="s">
        <v>2</v>
      </c>
      <c r="J13" s="57">
        <v>-46</v>
      </c>
      <c r="K13" s="57"/>
      <c r="L13" s="55" t="s">
        <v>7871</v>
      </c>
    </row>
    <row r="14" spans="2:13" hidden="1">
      <c r="B14" s="53" t="s">
        <v>7870</v>
      </c>
      <c r="C14" s="54" t="s">
        <v>7863</v>
      </c>
      <c r="D14" s="55" t="s">
        <v>7864</v>
      </c>
      <c r="E14" s="56">
        <v>1</v>
      </c>
      <c r="F14" s="54">
        <v>60635286</v>
      </c>
      <c r="G14" s="55" t="s">
        <v>6147</v>
      </c>
      <c r="H14" s="55" t="s">
        <v>7872</v>
      </c>
      <c r="I14" s="55" t="s">
        <v>2</v>
      </c>
      <c r="J14" s="57"/>
      <c r="K14" s="57">
        <v>395</v>
      </c>
      <c r="L14" s="55" t="s">
        <v>7871</v>
      </c>
    </row>
    <row r="15" spans="2:13" hidden="1">
      <c r="B15" s="53" t="s">
        <v>7874</v>
      </c>
      <c r="C15" s="54" t="s">
        <v>7863</v>
      </c>
      <c r="D15" s="55" t="s">
        <v>7864</v>
      </c>
      <c r="E15" s="56">
        <v>7</v>
      </c>
      <c r="F15" s="54">
        <v>60635021</v>
      </c>
      <c r="G15" s="55" t="s">
        <v>6948</v>
      </c>
      <c r="H15" s="55" t="s">
        <v>7872</v>
      </c>
      <c r="I15" s="55" t="s">
        <v>2</v>
      </c>
      <c r="J15" s="57"/>
      <c r="K15" s="57">
        <v>8</v>
      </c>
      <c r="L15" s="127" t="s">
        <v>7750</v>
      </c>
      <c r="M15" t="s">
        <v>8323</v>
      </c>
    </row>
    <row r="16" spans="2:13" hidden="1">
      <c r="B16" s="53" t="s">
        <v>7874</v>
      </c>
      <c r="C16" s="54" t="s">
        <v>7863</v>
      </c>
      <c r="D16" s="55" t="s">
        <v>7864</v>
      </c>
      <c r="E16" s="56">
        <v>6</v>
      </c>
      <c r="F16" s="54">
        <v>60635021</v>
      </c>
      <c r="G16" s="55" t="s">
        <v>6948</v>
      </c>
      <c r="H16" s="55" t="s">
        <v>7872</v>
      </c>
      <c r="I16" s="55" t="s">
        <v>2</v>
      </c>
      <c r="J16" s="57"/>
      <c r="K16" s="57">
        <v>610</v>
      </c>
      <c r="L16" s="127" t="s">
        <v>7750</v>
      </c>
      <c r="M16" t="s">
        <v>8323</v>
      </c>
    </row>
    <row r="17" spans="2:13" hidden="1">
      <c r="B17" s="53" t="s">
        <v>7874</v>
      </c>
      <c r="C17" s="54" t="s">
        <v>7863</v>
      </c>
      <c r="D17" s="55" t="s">
        <v>7864</v>
      </c>
      <c r="E17" s="56">
        <v>4</v>
      </c>
      <c r="F17" s="54">
        <v>60635068</v>
      </c>
      <c r="G17" s="55" t="s">
        <v>7785</v>
      </c>
      <c r="H17" s="55" t="s">
        <v>7875</v>
      </c>
      <c r="I17" s="55" t="s">
        <v>2</v>
      </c>
      <c r="J17" s="57">
        <v>-80</v>
      </c>
      <c r="K17" s="57"/>
      <c r="L17" s="55" t="s">
        <v>8247</v>
      </c>
    </row>
    <row r="18" spans="2:13" hidden="1">
      <c r="B18" s="53" t="s">
        <v>7874</v>
      </c>
      <c r="C18" s="54" t="s">
        <v>7863</v>
      </c>
      <c r="D18" s="55" t="s">
        <v>7864</v>
      </c>
      <c r="E18" s="56">
        <v>2</v>
      </c>
      <c r="F18" s="54">
        <v>60635068</v>
      </c>
      <c r="G18" s="55" t="s">
        <v>7785</v>
      </c>
      <c r="H18" s="55" t="s">
        <v>7875</v>
      </c>
      <c r="I18" s="55" t="s">
        <v>2</v>
      </c>
      <c r="J18" s="57">
        <v>-75</v>
      </c>
      <c r="K18" s="57"/>
      <c r="L18" s="55" t="s">
        <v>8247</v>
      </c>
    </row>
    <row r="19" spans="2:13" hidden="1">
      <c r="B19" s="53" t="s">
        <v>7874</v>
      </c>
      <c r="C19" s="54" t="s">
        <v>7863</v>
      </c>
      <c r="D19" s="55" t="s">
        <v>7864</v>
      </c>
      <c r="E19" s="56">
        <v>8</v>
      </c>
      <c r="F19" s="54" t="s">
        <v>7057</v>
      </c>
      <c r="G19" s="55" t="s">
        <v>7058</v>
      </c>
      <c r="H19" s="55" t="s">
        <v>7877</v>
      </c>
      <c r="I19" s="55" t="s">
        <v>2</v>
      </c>
      <c r="J19" s="57">
        <v>-1</v>
      </c>
      <c r="K19" s="57"/>
      <c r="L19" s="55"/>
    </row>
    <row r="20" spans="2:13" hidden="1">
      <c r="B20" s="53" t="s">
        <v>7874</v>
      </c>
      <c r="C20" s="54" t="s">
        <v>7863</v>
      </c>
      <c r="D20" s="55" t="s">
        <v>7864</v>
      </c>
      <c r="E20" s="56">
        <v>5</v>
      </c>
      <c r="F20" s="54">
        <v>60635021</v>
      </c>
      <c r="G20" s="55" t="s">
        <v>6948</v>
      </c>
      <c r="H20" s="55" t="s">
        <v>7872</v>
      </c>
      <c r="I20" s="55" t="s">
        <v>2</v>
      </c>
      <c r="J20" s="57"/>
      <c r="K20" s="57">
        <v>7</v>
      </c>
      <c r="L20" s="55" t="s">
        <v>8247</v>
      </c>
    </row>
    <row r="21" spans="2:13" hidden="1">
      <c r="B21" s="53" t="s">
        <v>7874</v>
      </c>
      <c r="C21" s="54" t="s">
        <v>7863</v>
      </c>
      <c r="D21" s="55" t="s">
        <v>7864</v>
      </c>
      <c r="E21" s="56">
        <v>1</v>
      </c>
      <c r="F21" s="54" t="s">
        <v>290</v>
      </c>
      <c r="G21" s="55" t="s">
        <v>291</v>
      </c>
      <c r="H21" s="55" t="s">
        <v>7875</v>
      </c>
      <c r="I21" s="55" t="s">
        <v>2</v>
      </c>
      <c r="J21" s="57"/>
      <c r="K21" s="57">
        <v>75</v>
      </c>
      <c r="L21" s="55" t="s">
        <v>8247</v>
      </c>
    </row>
    <row r="22" spans="2:13" hidden="1">
      <c r="B22" s="53" t="s">
        <v>7874</v>
      </c>
      <c r="C22" s="54" t="s">
        <v>7863</v>
      </c>
      <c r="D22" s="55" t="s">
        <v>7864</v>
      </c>
      <c r="E22" s="56">
        <v>3</v>
      </c>
      <c r="F22" s="54">
        <v>60635069</v>
      </c>
      <c r="G22" s="55" t="s">
        <v>7373</v>
      </c>
      <c r="H22" s="55" t="s">
        <v>7876</v>
      </c>
      <c r="I22" s="55" t="s">
        <v>2</v>
      </c>
      <c r="J22" s="57"/>
      <c r="K22" s="57">
        <v>80</v>
      </c>
      <c r="L22" s="55" t="s">
        <v>8247</v>
      </c>
    </row>
    <row r="23" spans="2:13" hidden="1">
      <c r="B23" s="53" t="s">
        <v>7878</v>
      </c>
      <c r="C23" s="54" t="s">
        <v>7863</v>
      </c>
      <c r="D23" s="55" t="s">
        <v>7864</v>
      </c>
      <c r="E23" s="56">
        <v>9</v>
      </c>
      <c r="F23" s="54">
        <v>60635912</v>
      </c>
      <c r="G23" s="55" t="s">
        <v>2885</v>
      </c>
      <c r="H23" s="55" t="s">
        <v>7873</v>
      </c>
      <c r="I23" s="55" t="s">
        <v>2</v>
      </c>
      <c r="J23" s="57">
        <v>-1825</v>
      </c>
      <c r="K23" s="57"/>
      <c r="L23" s="127" t="s">
        <v>7750</v>
      </c>
      <c r="M23" t="s">
        <v>8322</v>
      </c>
    </row>
    <row r="24" spans="2:13" hidden="1">
      <c r="B24" s="53" t="s">
        <v>7878</v>
      </c>
      <c r="C24" s="54" t="s">
        <v>7863</v>
      </c>
      <c r="D24" s="55" t="s">
        <v>7864</v>
      </c>
      <c r="E24" s="56">
        <v>11</v>
      </c>
      <c r="F24" s="54">
        <v>60635912</v>
      </c>
      <c r="G24" s="55" t="s">
        <v>2885</v>
      </c>
      <c r="H24" s="55" t="s">
        <v>7873</v>
      </c>
      <c r="I24" s="55" t="s">
        <v>2</v>
      </c>
      <c r="J24" s="57">
        <v>-60</v>
      </c>
      <c r="K24" s="57"/>
      <c r="L24" s="127" t="s">
        <v>7750</v>
      </c>
      <c r="M24" t="s">
        <v>8322</v>
      </c>
    </row>
    <row r="25" spans="2:13" hidden="1">
      <c r="B25" s="53" t="s">
        <v>7878</v>
      </c>
      <c r="C25" s="54" t="s">
        <v>7863</v>
      </c>
      <c r="D25" s="55" t="s">
        <v>7864</v>
      </c>
      <c r="E25" s="56">
        <v>8</v>
      </c>
      <c r="F25" s="54">
        <v>60633578</v>
      </c>
      <c r="G25" s="55" t="s">
        <v>2651</v>
      </c>
      <c r="H25" s="55" t="s">
        <v>7882</v>
      </c>
      <c r="I25" s="55" t="s">
        <v>2</v>
      </c>
      <c r="J25" s="57"/>
      <c r="K25" s="57">
        <v>1569</v>
      </c>
      <c r="L25" s="127" t="s">
        <v>7750</v>
      </c>
      <c r="M25" t="s">
        <v>8322</v>
      </c>
    </row>
    <row r="26" spans="2:13" hidden="1">
      <c r="B26" s="53" t="s">
        <v>7878</v>
      </c>
      <c r="C26" s="54" t="s">
        <v>7863</v>
      </c>
      <c r="D26" s="55" t="s">
        <v>7864</v>
      </c>
      <c r="E26" s="56">
        <v>10</v>
      </c>
      <c r="F26" s="54">
        <v>60635912</v>
      </c>
      <c r="G26" s="55" t="s">
        <v>2885</v>
      </c>
      <c r="H26" s="55" t="s">
        <v>7873</v>
      </c>
      <c r="I26" s="55" t="s">
        <v>2</v>
      </c>
      <c r="J26" s="57"/>
      <c r="K26" s="57">
        <v>1795</v>
      </c>
      <c r="L26" s="127" t="s">
        <v>7750</v>
      </c>
      <c r="M26" t="s">
        <v>8322</v>
      </c>
    </row>
    <row r="27" spans="2:13" hidden="1">
      <c r="B27" s="53" t="s">
        <v>7878</v>
      </c>
      <c r="C27" s="54" t="s">
        <v>7863</v>
      </c>
      <c r="D27" s="55" t="s">
        <v>7864</v>
      </c>
      <c r="E27" s="56">
        <v>12</v>
      </c>
      <c r="F27" s="54">
        <v>60635912</v>
      </c>
      <c r="G27" s="55" t="s">
        <v>2885</v>
      </c>
      <c r="H27" s="55" t="s">
        <v>7873</v>
      </c>
      <c r="I27" s="55" t="s">
        <v>2</v>
      </c>
      <c r="J27" s="57"/>
      <c r="K27" s="57">
        <v>3364</v>
      </c>
      <c r="L27" s="127" t="s">
        <v>7750</v>
      </c>
      <c r="M27" t="s">
        <v>8322</v>
      </c>
    </row>
    <row r="28" spans="2:13" hidden="1">
      <c r="B28" s="53" t="s">
        <v>7878</v>
      </c>
      <c r="C28" s="54" t="s">
        <v>7863</v>
      </c>
      <c r="D28" s="55" t="s">
        <v>7864</v>
      </c>
      <c r="E28" s="56">
        <v>6</v>
      </c>
      <c r="F28" s="54">
        <v>60633451</v>
      </c>
      <c r="G28" s="55" t="s">
        <v>2646</v>
      </c>
      <c r="H28" s="55" t="s">
        <v>7881</v>
      </c>
      <c r="I28" s="55" t="s">
        <v>2</v>
      </c>
      <c r="J28" s="57"/>
      <c r="K28" s="57">
        <v>5132</v>
      </c>
      <c r="L28" s="127" t="s">
        <v>7750</v>
      </c>
      <c r="M28" t="s">
        <v>8322</v>
      </c>
    </row>
    <row r="29" spans="2:13" hidden="1">
      <c r="B29" s="53" t="s">
        <v>7878</v>
      </c>
      <c r="C29" s="54" t="s">
        <v>7863</v>
      </c>
      <c r="D29" s="55" t="s">
        <v>7864</v>
      </c>
      <c r="E29" s="56">
        <v>1</v>
      </c>
      <c r="F29" s="54">
        <v>60635693</v>
      </c>
      <c r="G29" s="55" t="s">
        <v>2891</v>
      </c>
      <c r="H29" s="55" t="s">
        <v>7879</v>
      </c>
      <c r="I29" s="55" t="s">
        <v>2</v>
      </c>
      <c r="J29" s="57">
        <v>-1065</v>
      </c>
      <c r="K29" s="57"/>
      <c r="L29" s="55" t="s">
        <v>8248</v>
      </c>
    </row>
    <row r="30" spans="2:13" hidden="1">
      <c r="B30" s="53" t="s">
        <v>7878</v>
      </c>
      <c r="C30" s="54" t="s">
        <v>7863</v>
      </c>
      <c r="D30" s="55" t="s">
        <v>7864</v>
      </c>
      <c r="E30" s="56">
        <v>7</v>
      </c>
      <c r="F30" s="54">
        <v>60633578</v>
      </c>
      <c r="G30" s="55" t="s">
        <v>2651</v>
      </c>
      <c r="H30" s="55" t="s">
        <v>7882</v>
      </c>
      <c r="I30" s="55" t="s">
        <v>2</v>
      </c>
      <c r="J30" s="57">
        <v>-1</v>
      </c>
      <c r="K30" s="57"/>
      <c r="L30" s="55" t="s">
        <v>8248</v>
      </c>
    </row>
    <row r="31" spans="2:13" hidden="1">
      <c r="B31" s="53" t="s">
        <v>7878</v>
      </c>
      <c r="C31" s="54" t="s">
        <v>7863</v>
      </c>
      <c r="D31" s="55" t="s">
        <v>7864</v>
      </c>
      <c r="E31" s="56">
        <v>5</v>
      </c>
      <c r="F31" s="54">
        <v>60633451</v>
      </c>
      <c r="G31" s="55" t="s">
        <v>2646</v>
      </c>
      <c r="H31" s="55" t="s">
        <v>7881</v>
      </c>
      <c r="I31" s="55" t="s">
        <v>2</v>
      </c>
      <c r="J31" s="57"/>
      <c r="K31" s="57">
        <v>1</v>
      </c>
      <c r="L31" s="55" t="s">
        <v>8248</v>
      </c>
    </row>
    <row r="32" spans="2:13" hidden="1">
      <c r="B32" s="53" t="s">
        <v>7878</v>
      </c>
      <c r="C32" s="54" t="s">
        <v>7863</v>
      </c>
      <c r="D32" s="55" t="s">
        <v>7864</v>
      </c>
      <c r="E32" s="56">
        <v>13</v>
      </c>
      <c r="F32" s="54">
        <v>92012101</v>
      </c>
      <c r="G32" s="55" t="s">
        <v>75</v>
      </c>
      <c r="H32" s="55" t="s">
        <v>7883</v>
      </c>
      <c r="I32" s="55" t="s">
        <v>2</v>
      </c>
      <c r="J32" s="57"/>
      <c r="K32" s="57">
        <v>90</v>
      </c>
      <c r="L32" s="55" t="s">
        <v>8248</v>
      </c>
    </row>
    <row r="33" spans="2:13" hidden="1">
      <c r="B33" s="53" t="s">
        <v>7878</v>
      </c>
      <c r="C33" s="54" t="s">
        <v>7863</v>
      </c>
      <c r="D33" s="55" t="s">
        <v>7864</v>
      </c>
      <c r="E33" s="56">
        <v>4</v>
      </c>
      <c r="F33" s="54">
        <v>90013715</v>
      </c>
      <c r="G33" s="55" t="s">
        <v>109</v>
      </c>
      <c r="H33" s="55" t="s">
        <v>7880</v>
      </c>
      <c r="I33" s="55" t="s">
        <v>2</v>
      </c>
      <c r="J33" s="57"/>
      <c r="K33" s="57">
        <v>180</v>
      </c>
      <c r="L33" s="55" t="s">
        <v>8248</v>
      </c>
    </row>
    <row r="34" spans="2:13" hidden="1">
      <c r="B34" s="53" t="s">
        <v>7878</v>
      </c>
      <c r="C34" s="54" t="s">
        <v>7863</v>
      </c>
      <c r="D34" s="55" t="s">
        <v>7864</v>
      </c>
      <c r="E34" s="56">
        <v>3</v>
      </c>
      <c r="F34" s="54">
        <v>60635693</v>
      </c>
      <c r="G34" s="55" t="s">
        <v>2891</v>
      </c>
      <c r="H34" s="55" t="s">
        <v>7879</v>
      </c>
      <c r="I34" s="55" t="s">
        <v>2</v>
      </c>
      <c r="J34" s="57"/>
      <c r="K34" s="57">
        <v>909</v>
      </c>
      <c r="L34" s="55" t="s">
        <v>8248</v>
      </c>
    </row>
    <row r="35" spans="2:13" hidden="1">
      <c r="B35" s="53" t="s">
        <v>7878</v>
      </c>
      <c r="C35" s="54" t="s">
        <v>7863</v>
      </c>
      <c r="D35" s="55" t="s">
        <v>7864</v>
      </c>
      <c r="E35" s="56">
        <v>2</v>
      </c>
      <c r="F35" s="54">
        <v>60635693</v>
      </c>
      <c r="G35" s="55" t="s">
        <v>2891</v>
      </c>
      <c r="H35" s="55" t="s">
        <v>7879</v>
      </c>
      <c r="I35" s="55" t="s">
        <v>2</v>
      </c>
      <c r="J35" s="57"/>
      <c r="K35" s="57">
        <v>4745</v>
      </c>
      <c r="L35" s="55" t="s">
        <v>8248</v>
      </c>
    </row>
    <row r="36" spans="2:13" hidden="1">
      <c r="B36" s="53" t="s">
        <v>7884</v>
      </c>
      <c r="C36" s="54" t="s">
        <v>7863</v>
      </c>
      <c r="D36" s="55" t="s">
        <v>7864</v>
      </c>
      <c r="E36" s="56">
        <v>2</v>
      </c>
      <c r="F36" s="54">
        <v>60634641</v>
      </c>
      <c r="G36" s="55" t="s">
        <v>2665</v>
      </c>
      <c r="H36" s="55" t="s">
        <v>7882</v>
      </c>
      <c r="I36" s="55" t="s">
        <v>2</v>
      </c>
      <c r="J36" s="57">
        <v>-666</v>
      </c>
      <c r="K36" s="57"/>
      <c r="L36" s="127" t="s">
        <v>8249</v>
      </c>
      <c r="M36" t="s">
        <v>8322</v>
      </c>
    </row>
    <row r="37" spans="2:13" hidden="1">
      <c r="B37" s="53" t="s">
        <v>7884</v>
      </c>
      <c r="C37" s="54" t="s">
        <v>7863</v>
      </c>
      <c r="D37" s="55" t="s">
        <v>7864</v>
      </c>
      <c r="E37" s="56">
        <v>7</v>
      </c>
      <c r="F37" s="54">
        <v>60636201</v>
      </c>
      <c r="G37" s="55" t="s">
        <v>4759</v>
      </c>
      <c r="H37" s="55" t="s">
        <v>7887</v>
      </c>
      <c r="I37" s="55" t="s">
        <v>2</v>
      </c>
      <c r="J37" s="57">
        <v>-1</v>
      </c>
      <c r="K37" s="57"/>
      <c r="L37" s="127" t="s">
        <v>8249</v>
      </c>
      <c r="M37" t="s">
        <v>8322</v>
      </c>
    </row>
    <row r="38" spans="2:13" hidden="1">
      <c r="B38" s="53" t="s">
        <v>7884</v>
      </c>
      <c r="C38" s="54" t="s">
        <v>7863</v>
      </c>
      <c r="D38" s="55" t="s">
        <v>7864</v>
      </c>
      <c r="E38" s="56">
        <v>6</v>
      </c>
      <c r="F38" s="54">
        <v>60636201</v>
      </c>
      <c r="G38" s="55" t="s">
        <v>4759</v>
      </c>
      <c r="H38" s="55" t="s">
        <v>7887</v>
      </c>
      <c r="I38" s="55" t="s">
        <v>2</v>
      </c>
      <c r="J38" s="57"/>
      <c r="K38" s="57">
        <v>2</v>
      </c>
      <c r="L38" s="127" t="s">
        <v>8249</v>
      </c>
      <c r="M38" t="s">
        <v>8322</v>
      </c>
    </row>
    <row r="39" spans="2:13" hidden="1">
      <c r="B39" s="53" t="s">
        <v>7884</v>
      </c>
      <c r="C39" s="54" t="s">
        <v>7863</v>
      </c>
      <c r="D39" s="55" t="s">
        <v>7864</v>
      </c>
      <c r="E39" s="56">
        <v>3</v>
      </c>
      <c r="F39" s="54">
        <v>60634641</v>
      </c>
      <c r="G39" s="55" t="s">
        <v>2665</v>
      </c>
      <c r="H39" s="55" t="s">
        <v>7882</v>
      </c>
      <c r="I39" s="55" t="s">
        <v>2</v>
      </c>
      <c r="J39" s="57"/>
      <c r="K39" s="57">
        <v>50</v>
      </c>
      <c r="L39" s="127" t="s">
        <v>8249</v>
      </c>
      <c r="M39" t="s">
        <v>8322</v>
      </c>
    </row>
    <row r="40" spans="2:13" hidden="1">
      <c r="B40" s="53" t="s">
        <v>7884</v>
      </c>
      <c r="C40" s="54" t="s">
        <v>7863</v>
      </c>
      <c r="D40" s="55" t="s">
        <v>7864</v>
      </c>
      <c r="E40" s="56">
        <v>4</v>
      </c>
      <c r="F40" s="54">
        <v>60634641</v>
      </c>
      <c r="G40" s="55" t="s">
        <v>2665</v>
      </c>
      <c r="H40" s="55" t="s">
        <v>7882</v>
      </c>
      <c r="I40" s="55" t="s">
        <v>2</v>
      </c>
      <c r="J40" s="57"/>
      <c r="K40" s="57">
        <v>439</v>
      </c>
      <c r="L40" s="127" t="s">
        <v>8249</v>
      </c>
      <c r="M40" t="s">
        <v>8322</v>
      </c>
    </row>
    <row r="41" spans="2:13" hidden="1">
      <c r="B41" s="53" t="s">
        <v>7884</v>
      </c>
      <c r="C41" s="54" t="s">
        <v>7863</v>
      </c>
      <c r="D41" s="55" t="s">
        <v>7864</v>
      </c>
      <c r="E41" s="56">
        <v>1</v>
      </c>
      <c r="F41" s="54">
        <v>60636099</v>
      </c>
      <c r="G41" s="55" t="s">
        <v>2670</v>
      </c>
      <c r="H41" s="55" t="s">
        <v>7886</v>
      </c>
      <c r="I41" s="55" t="s">
        <v>2</v>
      </c>
      <c r="J41" s="57"/>
      <c r="K41" s="57">
        <v>749</v>
      </c>
      <c r="L41" s="127" t="s">
        <v>8249</v>
      </c>
      <c r="M41" t="s">
        <v>8322</v>
      </c>
    </row>
    <row r="42" spans="2:13" hidden="1">
      <c r="B42" s="53" t="s">
        <v>7884</v>
      </c>
      <c r="C42" s="54" t="s">
        <v>7863</v>
      </c>
      <c r="D42" s="55" t="s">
        <v>7864</v>
      </c>
      <c r="E42" s="56">
        <v>5</v>
      </c>
      <c r="F42" s="54">
        <v>60634641</v>
      </c>
      <c r="G42" s="55" t="s">
        <v>2665</v>
      </c>
      <c r="H42" s="55" t="s">
        <v>7882</v>
      </c>
      <c r="I42" s="55" t="s">
        <v>2</v>
      </c>
      <c r="J42" s="57"/>
      <c r="K42" s="57">
        <v>871</v>
      </c>
      <c r="L42" s="127" t="s">
        <v>8249</v>
      </c>
      <c r="M42" t="s">
        <v>8322</v>
      </c>
    </row>
    <row r="43" spans="2:13" hidden="1">
      <c r="B43" s="53" t="s">
        <v>7884</v>
      </c>
      <c r="C43" s="54" t="s">
        <v>7863</v>
      </c>
      <c r="D43" s="55" t="s">
        <v>7864</v>
      </c>
      <c r="E43" s="56">
        <v>8</v>
      </c>
      <c r="F43" s="54">
        <v>60636201</v>
      </c>
      <c r="G43" s="55" t="s">
        <v>4759</v>
      </c>
      <c r="H43" s="55" t="s">
        <v>7887</v>
      </c>
      <c r="I43" s="55" t="s">
        <v>2</v>
      </c>
      <c r="J43" s="57">
        <v>-24</v>
      </c>
      <c r="K43" s="57"/>
      <c r="L43" s="55" t="s">
        <v>8250</v>
      </c>
    </row>
    <row r="44" spans="2:13" hidden="1">
      <c r="B44" s="53" t="s">
        <v>7888</v>
      </c>
      <c r="C44" s="54" t="s">
        <v>7863</v>
      </c>
      <c r="D44" s="55" t="s">
        <v>7864</v>
      </c>
      <c r="E44" s="56">
        <v>6</v>
      </c>
      <c r="F44" s="54">
        <v>60636694</v>
      </c>
      <c r="G44" s="55" t="s">
        <v>2734</v>
      </c>
      <c r="H44" s="55" t="s">
        <v>7875</v>
      </c>
      <c r="I44" s="55" t="s">
        <v>2</v>
      </c>
      <c r="J44" s="57"/>
      <c r="K44" s="57">
        <v>4</v>
      </c>
      <c r="L44" s="127" t="s">
        <v>7750</v>
      </c>
      <c r="M44" t="s">
        <v>8322</v>
      </c>
    </row>
    <row r="45" spans="2:13" hidden="1">
      <c r="B45" s="53" t="s">
        <v>7888</v>
      </c>
      <c r="C45" s="54" t="s">
        <v>7863</v>
      </c>
      <c r="D45" s="55" t="s">
        <v>7864</v>
      </c>
      <c r="E45" s="56">
        <v>2</v>
      </c>
      <c r="F45" s="54">
        <v>60636392</v>
      </c>
      <c r="G45" s="55" t="s">
        <v>2675</v>
      </c>
      <c r="H45" s="55" t="s">
        <v>7889</v>
      </c>
      <c r="I45" s="55" t="s">
        <v>2</v>
      </c>
      <c r="J45" s="57"/>
      <c r="K45" s="57">
        <v>7</v>
      </c>
      <c r="L45" s="127" t="s">
        <v>7750</v>
      </c>
      <c r="M45" t="s">
        <v>8322</v>
      </c>
    </row>
    <row r="46" spans="2:13" hidden="1">
      <c r="B46" s="53" t="s">
        <v>7888</v>
      </c>
      <c r="C46" s="54" t="s">
        <v>7863</v>
      </c>
      <c r="D46" s="55" t="s">
        <v>7864</v>
      </c>
      <c r="E46" s="56">
        <v>4</v>
      </c>
      <c r="F46" s="54">
        <v>60637357</v>
      </c>
      <c r="G46" s="55" t="s">
        <v>2644</v>
      </c>
      <c r="H46" s="55" t="s">
        <v>7886</v>
      </c>
      <c r="I46" s="55" t="s">
        <v>2</v>
      </c>
      <c r="J46" s="57"/>
      <c r="K46" s="57">
        <v>13</v>
      </c>
      <c r="L46" s="127" t="s">
        <v>7750</v>
      </c>
      <c r="M46" t="s">
        <v>8322</v>
      </c>
    </row>
    <row r="47" spans="2:13" hidden="1">
      <c r="B47" s="53" t="s">
        <v>7888</v>
      </c>
      <c r="C47" s="54" t="s">
        <v>7863</v>
      </c>
      <c r="D47" s="55" t="s">
        <v>7864</v>
      </c>
      <c r="E47" s="56">
        <v>1</v>
      </c>
      <c r="F47" s="54">
        <v>60636392</v>
      </c>
      <c r="G47" s="55" t="s">
        <v>2675</v>
      </c>
      <c r="H47" s="55" t="s">
        <v>7889</v>
      </c>
      <c r="I47" s="55" t="s">
        <v>2</v>
      </c>
      <c r="J47" s="57"/>
      <c r="K47" s="57">
        <v>182</v>
      </c>
      <c r="L47" s="127" t="s">
        <v>7750</v>
      </c>
      <c r="M47" t="s">
        <v>8322</v>
      </c>
    </row>
    <row r="48" spans="2:13" hidden="1">
      <c r="B48" s="53" t="s">
        <v>7888</v>
      </c>
      <c r="C48" s="54" t="s">
        <v>7863</v>
      </c>
      <c r="D48" s="55" t="s">
        <v>7864</v>
      </c>
      <c r="E48" s="56">
        <v>5</v>
      </c>
      <c r="F48" s="54">
        <v>60636694</v>
      </c>
      <c r="G48" s="55" t="s">
        <v>2734</v>
      </c>
      <c r="H48" s="55" t="s">
        <v>7875</v>
      </c>
      <c r="I48" s="55" t="s">
        <v>2</v>
      </c>
      <c r="J48" s="57"/>
      <c r="K48" s="57">
        <v>244</v>
      </c>
      <c r="L48" s="127" t="s">
        <v>7750</v>
      </c>
      <c r="M48" t="s">
        <v>8322</v>
      </c>
    </row>
    <row r="49" spans="2:13" hidden="1">
      <c r="B49" s="53" t="s">
        <v>7888</v>
      </c>
      <c r="C49" s="54" t="s">
        <v>7863</v>
      </c>
      <c r="D49" s="55" t="s">
        <v>7864</v>
      </c>
      <c r="E49" s="56">
        <v>7</v>
      </c>
      <c r="F49" s="54">
        <v>60637896</v>
      </c>
      <c r="G49" s="55" t="s">
        <v>1258</v>
      </c>
      <c r="H49" s="55" t="s">
        <v>7890</v>
      </c>
      <c r="I49" s="55" t="s">
        <v>2</v>
      </c>
      <c r="J49" s="57">
        <v>-22</v>
      </c>
      <c r="K49" s="57"/>
      <c r="L49" s="55"/>
    </row>
    <row r="50" spans="2:13" hidden="1">
      <c r="B50" s="53" t="s">
        <v>7888</v>
      </c>
      <c r="C50" s="54" t="s">
        <v>7863</v>
      </c>
      <c r="D50" s="55" t="s">
        <v>7864</v>
      </c>
      <c r="E50" s="56">
        <v>3</v>
      </c>
      <c r="F50" s="54">
        <v>60637037</v>
      </c>
      <c r="G50" s="55" t="s">
        <v>4769</v>
      </c>
      <c r="H50" s="55" t="s">
        <v>7879</v>
      </c>
      <c r="I50" s="55" t="s">
        <v>2</v>
      </c>
      <c r="J50" s="57"/>
      <c r="K50" s="57">
        <v>29</v>
      </c>
      <c r="L50" s="55" t="s">
        <v>8251</v>
      </c>
    </row>
    <row r="51" spans="2:13" hidden="1">
      <c r="B51" s="53" t="s">
        <v>7891</v>
      </c>
      <c r="C51" s="54" t="s">
        <v>7863</v>
      </c>
      <c r="D51" s="55" t="s">
        <v>7864</v>
      </c>
      <c r="E51" s="56">
        <v>4</v>
      </c>
      <c r="F51" s="54">
        <v>60637842</v>
      </c>
      <c r="G51" s="55" t="s">
        <v>6721</v>
      </c>
      <c r="H51" s="55" t="s">
        <v>7893</v>
      </c>
      <c r="I51" s="55" t="s">
        <v>2</v>
      </c>
      <c r="J51" s="57"/>
      <c r="K51" s="57">
        <v>44</v>
      </c>
      <c r="L51" s="127" t="s">
        <v>8252</v>
      </c>
      <c r="M51" t="s">
        <v>8322</v>
      </c>
    </row>
    <row r="52" spans="2:13" hidden="1">
      <c r="B52" s="53" t="s">
        <v>7891</v>
      </c>
      <c r="C52" s="54" t="s">
        <v>7863</v>
      </c>
      <c r="D52" s="55" t="s">
        <v>7864</v>
      </c>
      <c r="E52" s="56">
        <v>1</v>
      </c>
      <c r="F52" s="54">
        <v>60634263</v>
      </c>
      <c r="G52" s="55" t="s">
        <v>2694</v>
      </c>
      <c r="H52" s="55" t="s">
        <v>7883</v>
      </c>
      <c r="I52" s="55" t="s">
        <v>2</v>
      </c>
      <c r="J52" s="57"/>
      <c r="K52" s="57">
        <v>500</v>
      </c>
      <c r="L52" s="127" t="s">
        <v>8252</v>
      </c>
      <c r="M52" t="s">
        <v>8322</v>
      </c>
    </row>
    <row r="53" spans="2:13" hidden="1">
      <c r="B53" s="53" t="s">
        <v>7891</v>
      </c>
      <c r="C53" s="54" t="s">
        <v>7863</v>
      </c>
      <c r="D53" s="55" t="s">
        <v>7864</v>
      </c>
      <c r="E53" s="56">
        <v>3</v>
      </c>
      <c r="F53" s="54" t="s">
        <v>148</v>
      </c>
      <c r="G53" s="55" t="s">
        <v>149</v>
      </c>
      <c r="H53" s="55" t="s">
        <v>7892</v>
      </c>
      <c r="I53" s="55" t="s">
        <v>2</v>
      </c>
      <c r="J53" s="57">
        <v>-6</v>
      </c>
      <c r="K53" s="57"/>
      <c r="L53" s="55"/>
    </row>
    <row r="54" spans="2:13" hidden="1">
      <c r="B54" s="53" t="s">
        <v>7891</v>
      </c>
      <c r="C54" s="54" t="s">
        <v>7863</v>
      </c>
      <c r="D54" s="55" t="s">
        <v>7864</v>
      </c>
      <c r="E54" s="56">
        <v>2</v>
      </c>
      <c r="F54" s="54">
        <v>60634263</v>
      </c>
      <c r="G54" s="55" t="s">
        <v>2694</v>
      </c>
      <c r="H54" s="55" t="s">
        <v>7883</v>
      </c>
      <c r="I54" s="55" t="s">
        <v>2</v>
      </c>
      <c r="J54" s="57"/>
      <c r="K54" s="57">
        <v>6</v>
      </c>
      <c r="L54" s="55"/>
    </row>
    <row r="55" spans="2:13" hidden="1">
      <c r="B55" s="53" t="s">
        <v>7894</v>
      </c>
      <c r="C55" s="54" t="s">
        <v>7863</v>
      </c>
      <c r="D55" s="55" t="s">
        <v>7864</v>
      </c>
      <c r="E55" s="56">
        <v>1</v>
      </c>
      <c r="F55" s="54" t="s">
        <v>76</v>
      </c>
      <c r="G55" s="55" t="s">
        <v>77</v>
      </c>
      <c r="H55" s="55" t="s">
        <v>7895</v>
      </c>
      <c r="I55" s="55" t="s">
        <v>2</v>
      </c>
      <c r="J55" s="57"/>
      <c r="K55" s="57">
        <v>18</v>
      </c>
      <c r="L55" s="55" t="s">
        <v>8253</v>
      </c>
    </row>
    <row r="56" spans="2:13" hidden="1">
      <c r="B56" s="53" t="s">
        <v>7896</v>
      </c>
      <c r="C56" s="54" t="s">
        <v>7863</v>
      </c>
      <c r="D56" s="55" t="s">
        <v>7864</v>
      </c>
      <c r="E56" s="56">
        <v>2</v>
      </c>
      <c r="F56" s="54">
        <v>60635524</v>
      </c>
      <c r="G56" s="55" t="s">
        <v>6496</v>
      </c>
      <c r="H56" s="55" t="s">
        <v>7897</v>
      </c>
      <c r="I56" s="55" t="s">
        <v>2</v>
      </c>
      <c r="J56" s="57">
        <v>-600</v>
      </c>
      <c r="K56" s="57"/>
      <c r="L56" s="127" t="s">
        <v>8252</v>
      </c>
      <c r="M56" t="s">
        <v>8322</v>
      </c>
    </row>
    <row r="57" spans="2:13" hidden="1">
      <c r="B57" s="53" t="s">
        <v>7896</v>
      </c>
      <c r="C57" s="54" t="s">
        <v>7863</v>
      </c>
      <c r="D57" s="55" t="s">
        <v>7864</v>
      </c>
      <c r="E57" s="56">
        <v>3</v>
      </c>
      <c r="F57" s="54">
        <v>60635961</v>
      </c>
      <c r="G57" s="55" t="s">
        <v>5760</v>
      </c>
      <c r="H57" s="55" t="s">
        <v>7898</v>
      </c>
      <c r="I57" s="55" t="s">
        <v>2</v>
      </c>
      <c r="J57" s="57">
        <v>-117</v>
      </c>
      <c r="K57" s="57"/>
      <c r="L57" s="127" t="s">
        <v>8252</v>
      </c>
      <c r="M57" t="s">
        <v>8322</v>
      </c>
    </row>
    <row r="58" spans="2:13" hidden="1">
      <c r="B58" s="53" t="s">
        <v>7896</v>
      </c>
      <c r="C58" s="54" t="s">
        <v>7863</v>
      </c>
      <c r="D58" s="55" t="s">
        <v>7864</v>
      </c>
      <c r="E58" s="56">
        <v>1</v>
      </c>
      <c r="F58" s="54">
        <v>60635524</v>
      </c>
      <c r="G58" s="55" t="s">
        <v>6496</v>
      </c>
      <c r="H58" s="55" t="s">
        <v>7897</v>
      </c>
      <c r="I58" s="55" t="s">
        <v>2</v>
      </c>
      <c r="J58" s="57"/>
      <c r="K58" s="57">
        <v>16</v>
      </c>
      <c r="L58" s="127" t="s">
        <v>8252</v>
      </c>
      <c r="M58" t="s">
        <v>8322</v>
      </c>
    </row>
    <row r="59" spans="2:13" hidden="1">
      <c r="B59" s="53" t="s">
        <v>7896</v>
      </c>
      <c r="C59" s="54" t="s">
        <v>7863</v>
      </c>
      <c r="D59" s="55" t="s">
        <v>7864</v>
      </c>
      <c r="E59" s="56">
        <v>6</v>
      </c>
      <c r="F59" s="54">
        <v>60637389</v>
      </c>
      <c r="G59" s="55" t="s">
        <v>7063</v>
      </c>
      <c r="H59" s="55" t="s">
        <v>7899</v>
      </c>
      <c r="I59" s="55" t="s">
        <v>2</v>
      </c>
      <c r="J59" s="57"/>
      <c r="K59" s="57">
        <v>45</v>
      </c>
      <c r="L59" s="127" t="s">
        <v>8252</v>
      </c>
      <c r="M59" t="s">
        <v>8322</v>
      </c>
    </row>
    <row r="60" spans="2:13" hidden="1">
      <c r="B60" s="53" t="s">
        <v>7896</v>
      </c>
      <c r="C60" s="54" t="s">
        <v>7863</v>
      </c>
      <c r="D60" s="55" t="s">
        <v>7864</v>
      </c>
      <c r="E60" s="56">
        <v>5</v>
      </c>
      <c r="F60" s="54">
        <v>60633691</v>
      </c>
      <c r="G60" s="55" t="s">
        <v>2672</v>
      </c>
      <c r="H60" s="55" t="s">
        <v>7875</v>
      </c>
      <c r="I60" s="55" t="s">
        <v>2</v>
      </c>
      <c r="J60" s="57"/>
      <c r="K60" s="57">
        <v>737</v>
      </c>
      <c r="L60" s="127" t="s">
        <v>8252</v>
      </c>
      <c r="M60" t="s">
        <v>8322</v>
      </c>
    </row>
    <row r="61" spans="2:13" hidden="1">
      <c r="B61" s="53" t="s">
        <v>7896</v>
      </c>
      <c r="C61" s="54" t="s">
        <v>7863</v>
      </c>
      <c r="D61" s="55" t="s">
        <v>7864</v>
      </c>
      <c r="E61" s="56">
        <v>7</v>
      </c>
      <c r="F61" s="54">
        <v>60637193</v>
      </c>
      <c r="G61" s="55" t="s">
        <v>4742</v>
      </c>
      <c r="H61" s="55"/>
      <c r="I61" s="55" t="s">
        <v>2</v>
      </c>
      <c r="J61" s="57">
        <v>-6</v>
      </c>
      <c r="K61" s="57"/>
      <c r="L61" s="55" t="s">
        <v>8254</v>
      </c>
    </row>
    <row r="62" spans="2:13" hidden="1">
      <c r="B62" s="53" t="s">
        <v>7896</v>
      </c>
      <c r="C62" s="54" t="s">
        <v>7863</v>
      </c>
      <c r="D62" s="55" t="s">
        <v>7864</v>
      </c>
      <c r="E62" s="56">
        <v>4</v>
      </c>
      <c r="F62" s="54">
        <v>60635961</v>
      </c>
      <c r="G62" s="55" t="s">
        <v>5760</v>
      </c>
      <c r="H62" s="55" t="s">
        <v>7898</v>
      </c>
      <c r="I62" s="55" t="s">
        <v>2</v>
      </c>
      <c r="J62" s="57"/>
      <c r="K62" s="57">
        <v>57</v>
      </c>
      <c r="L62" s="55" t="s">
        <v>8254</v>
      </c>
    </row>
    <row r="63" spans="2:13" hidden="1">
      <c r="B63" s="53" t="s">
        <v>7900</v>
      </c>
      <c r="C63" s="54" t="s">
        <v>7863</v>
      </c>
      <c r="D63" s="55" t="s">
        <v>7864</v>
      </c>
      <c r="E63" s="56">
        <v>2</v>
      </c>
      <c r="F63" s="54">
        <v>61052486</v>
      </c>
      <c r="G63" s="55" t="s">
        <v>2883</v>
      </c>
      <c r="H63" s="55" t="s">
        <v>7886</v>
      </c>
      <c r="I63" s="55" t="s">
        <v>2</v>
      </c>
      <c r="J63" s="57"/>
      <c r="K63" s="57">
        <v>516</v>
      </c>
      <c r="L63" s="127" t="s">
        <v>7750</v>
      </c>
      <c r="M63" t="s">
        <v>8322</v>
      </c>
    </row>
    <row r="64" spans="2:13" hidden="1">
      <c r="B64" s="53" t="s">
        <v>7900</v>
      </c>
      <c r="C64" s="54" t="s">
        <v>7863</v>
      </c>
      <c r="D64" s="55" t="s">
        <v>7864</v>
      </c>
      <c r="E64" s="56">
        <v>1</v>
      </c>
      <c r="F64" s="54">
        <v>92011262</v>
      </c>
      <c r="G64" s="55" t="s">
        <v>2883</v>
      </c>
      <c r="H64" s="55" t="s">
        <v>7901</v>
      </c>
      <c r="I64" s="55" t="s">
        <v>2</v>
      </c>
      <c r="J64" s="57"/>
      <c r="K64" s="57">
        <v>2</v>
      </c>
      <c r="L64" s="55" t="s">
        <v>8255</v>
      </c>
    </row>
    <row r="65" spans="2:13" hidden="1">
      <c r="B65" s="53" t="s">
        <v>7902</v>
      </c>
      <c r="C65" s="54" t="s">
        <v>7863</v>
      </c>
      <c r="D65" s="55" t="s">
        <v>7864</v>
      </c>
      <c r="E65" s="56">
        <v>4</v>
      </c>
      <c r="F65" s="54">
        <v>60642217</v>
      </c>
      <c r="G65" s="55" t="s">
        <v>495</v>
      </c>
      <c r="H65" s="55" t="s">
        <v>7866</v>
      </c>
      <c r="I65" s="55" t="s">
        <v>219</v>
      </c>
      <c r="J65" s="57">
        <v>-834</v>
      </c>
      <c r="K65" s="57"/>
      <c r="L65" s="127" t="s">
        <v>8252</v>
      </c>
      <c r="M65" t="s">
        <v>8322</v>
      </c>
    </row>
    <row r="66" spans="2:13" hidden="1">
      <c r="B66" s="53" t="s">
        <v>7902</v>
      </c>
      <c r="C66" s="54" t="s">
        <v>7863</v>
      </c>
      <c r="D66" s="55" t="s">
        <v>7864</v>
      </c>
      <c r="E66" s="56">
        <v>7</v>
      </c>
      <c r="F66" s="54">
        <v>60642211</v>
      </c>
      <c r="G66" s="55" t="s">
        <v>7332</v>
      </c>
      <c r="H66" s="55" t="s">
        <v>7906</v>
      </c>
      <c r="I66" s="55" t="s">
        <v>219</v>
      </c>
      <c r="J66" s="57">
        <v>-243</v>
      </c>
      <c r="K66" s="57"/>
      <c r="L66" s="127" t="s">
        <v>8252</v>
      </c>
      <c r="M66" t="s">
        <v>8322</v>
      </c>
    </row>
    <row r="67" spans="2:13" hidden="1">
      <c r="B67" s="53" t="s">
        <v>7902</v>
      </c>
      <c r="C67" s="54" t="s">
        <v>7863</v>
      </c>
      <c r="D67" s="55" t="s">
        <v>7864</v>
      </c>
      <c r="E67" s="56">
        <v>3</v>
      </c>
      <c r="F67" s="54">
        <v>60643156</v>
      </c>
      <c r="G67" s="55" t="s">
        <v>7180</v>
      </c>
      <c r="H67" s="55" t="s">
        <v>7904</v>
      </c>
      <c r="I67" s="55" t="s">
        <v>219</v>
      </c>
      <c r="J67" s="57">
        <v>-13</v>
      </c>
      <c r="K67" s="57"/>
      <c r="L67" s="127" t="s">
        <v>8252</v>
      </c>
      <c r="M67" t="s">
        <v>8322</v>
      </c>
    </row>
    <row r="68" spans="2:13" hidden="1">
      <c r="B68" s="53" t="s">
        <v>7902</v>
      </c>
      <c r="C68" s="54" t="s">
        <v>7863</v>
      </c>
      <c r="D68" s="55" t="s">
        <v>7864</v>
      </c>
      <c r="E68" s="56">
        <v>5</v>
      </c>
      <c r="F68" s="54">
        <v>60642217</v>
      </c>
      <c r="G68" s="55" t="s">
        <v>495</v>
      </c>
      <c r="H68" s="55" t="s">
        <v>7866</v>
      </c>
      <c r="I68" s="55" t="s">
        <v>219</v>
      </c>
      <c r="J68" s="57"/>
      <c r="K68" s="57">
        <v>1</v>
      </c>
      <c r="L68" s="127" t="s">
        <v>8252</v>
      </c>
      <c r="M68" t="s">
        <v>8322</v>
      </c>
    </row>
    <row r="69" spans="2:13" hidden="1">
      <c r="B69" s="53" t="s">
        <v>7902</v>
      </c>
      <c r="C69" s="54" t="s">
        <v>7863</v>
      </c>
      <c r="D69" s="55" t="s">
        <v>7864</v>
      </c>
      <c r="E69" s="56">
        <v>6</v>
      </c>
      <c r="F69" s="54">
        <v>60642217</v>
      </c>
      <c r="G69" s="55" t="s">
        <v>495</v>
      </c>
      <c r="H69" s="55" t="s">
        <v>7866</v>
      </c>
      <c r="I69" s="55" t="s">
        <v>219</v>
      </c>
      <c r="J69" s="57"/>
      <c r="K69" s="57">
        <v>64</v>
      </c>
      <c r="L69" s="127" t="s">
        <v>8252</v>
      </c>
      <c r="M69" t="s">
        <v>8322</v>
      </c>
    </row>
    <row r="70" spans="2:13" hidden="1">
      <c r="B70" s="53" t="s">
        <v>7902</v>
      </c>
      <c r="C70" s="54" t="s">
        <v>7863</v>
      </c>
      <c r="D70" s="55" t="s">
        <v>7864</v>
      </c>
      <c r="E70" s="56">
        <v>2</v>
      </c>
      <c r="F70" s="54">
        <v>60643156</v>
      </c>
      <c r="G70" s="55" t="s">
        <v>7180</v>
      </c>
      <c r="H70" s="55" t="s">
        <v>7904</v>
      </c>
      <c r="I70" s="55" t="s">
        <v>219</v>
      </c>
      <c r="J70" s="57">
        <v>-40</v>
      </c>
      <c r="K70" s="57"/>
      <c r="L70" s="55"/>
    </row>
    <row r="71" spans="2:13" ht="24" hidden="1">
      <c r="B71" s="53" t="s">
        <v>7902</v>
      </c>
      <c r="C71" s="54" t="s">
        <v>7863</v>
      </c>
      <c r="D71" s="55" t="s">
        <v>7864</v>
      </c>
      <c r="E71" s="56">
        <v>8</v>
      </c>
      <c r="F71" s="54" t="s">
        <v>7772</v>
      </c>
      <c r="G71" s="55" t="s">
        <v>7773</v>
      </c>
      <c r="H71" s="55"/>
      <c r="I71" s="55" t="s">
        <v>74</v>
      </c>
      <c r="J71" s="57">
        <v>-2</v>
      </c>
      <c r="K71" s="57"/>
      <c r="L71" s="55"/>
    </row>
    <row r="72" spans="2:13" hidden="1">
      <c r="B72" s="53" t="s">
        <v>7902</v>
      </c>
      <c r="C72" s="54" t="s">
        <v>7863</v>
      </c>
      <c r="D72" s="55" t="s">
        <v>7864</v>
      </c>
      <c r="E72" s="56">
        <v>1</v>
      </c>
      <c r="F72" s="54">
        <v>60643156</v>
      </c>
      <c r="G72" s="55" t="s">
        <v>7180</v>
      </c>
      <c r="H72" s="55" t="s">
        <v>7904</v>
      </c>
      <c r="I72" s="55" t="s">
        <v>219</v>
      </c>
      <c r="J72" s="57"/>
      <c r="K72" s="57">
        <v>18</v>
      </c>
      <c r="L72" s="55"/>
    </row>
    <row r="73" spans="2:13" hidden="1">
      <c r="B73" s="53" t="s">
        <v>7907</v>
      </c>
      <c r="C73" s="54" t="s">
        <v>7863</v>
      </c>
      <c r="D73" s="55" t="s">
        <v>7864</v>
      </c>
      <c r="E73" s="56">
        <v>1</v>
      </c>
      <c r="F73" s="54">
        <v>60637993</v>
      </c>
      <c r="G73" s="55" t="s">
        <v>7786</v>
      </c>
      <c r="H73" s="55" t="s">
        <v>7890</v>
      </c>
      <c r="I73" s="55" t="s">
        <v>2</v>
      </c>
      <c r="J73" s="57">
        <v>-37</v>
      </c>
      <c r="K73" s="57"/>
      <c r="L73" s="127" t="s">
        <v>7750</v>
      </c>
      <c r="M73" t="s">
        <v>8322</v>
      </c>
    </row>
    <row r="74" spans="2:13" hidden="1">
      <c r="B74" s="53" t="s">
        <v>7907</v>
      </c>
      <c r="C74" s="54" t="s">
        <v>7863</v>
      </c>
      <c r="D74" s="55" t="s">
        <v>7864</v>
      </c>
      <c r="E74" s="56">
        <v>3</v>
      </c>
      <c r="F74" s="54">
        <v>60637993</v>
      </c>
      <c r="G74" s="55" t="s">
        <v>7786</v>
      </c>
      <c r="H74" s="55" t="s">
        <v>7890</v>
      </c>
      <c r="I74" s="55" t="s">
        <v>2</v>
      </c>
      <c r="J74" s="57">
        <v>-20</v>
      </c>
      <c r="K74" s="57"/>
      <c r="L74" s="127" t="s">
        <v>7750</v>
      </c>
      <c r="M74" t="s">
        <v>8322</v>
      </c>
    </row>
    <row r="75" spans="2:13" hidden="1">
      <c r="B75" s="53" t="s">
        <v>7907</v>
      </c>
      <c r="C75" s="54" t="s">
        <v>7863</v>
      </c>
      <c r="D75" s="55" t="s">
        <v>7864</v>
      </c>
      <c r="E75" s="56">
        <v>2</v>
      </c>
      <c r="F75" s="54">
        <v>60637993</v>
      </c>
      <c r="G75" s="55" t="s">
        <v>7786</v>
      </c>
      <c r="H75" s="55" t="s">
        <v>7890</v>
      </c>
      <c r="I75" s="55" t="s">
        <v>2</v>
      </c>
      <c r="J75" s="57"/>
      <c r="K75" s="57">
        <v>21</v>
      </c>
      <c r="L75" s="127" t="s">
        <v>7750</v>
      </c>
      <c r="M75" t="s">
        <v>8322</v>
      </c>
    </row>
    <row r="76" spans="2:13" hidden="1">
      <c r="B76" s="53" t="s">
        <v>7907</v>
      </c>
      <c r="C76" s="54" t="s">
        <v>7863</v>
      </c>
      <c r="D76" s="55" t="s">
        <v>7864</v>
      </c>
      <c r="E76" s="56">
        <v>4</v>
      </c>
      <c r="F76" s="54">
        <v>60637993</v>
      </c>
      <c r="G76" s="55" t="s">
        <v>7786</v>
      </c>
      <c r="H76" s="55" t="s">
        <v>7890</v>
      </c>
      <c r="I76" s="55" t="s">
        <v>2</v>
      </c>
      <c r="J76" s="57"/>
      <c r="K76" s="57">
        <v>22</v>
      </c>
      <c r="L76" s="127" t="s">
        <v>7750</v>
      </c>
      <c r="M76" t="s">
        <v>8322</v>
      </c>
    </row>
    <row r="77" spans="2:13" hidden="1">
      <c r="B77" s="53" t="s">
        <v>7907</v>
      </c>
      <c r="C77" s="54" t="s">
        <v>7863</v>
      </c>
      <c r="D77" s="55" t="s">
        <v>7864</v>
      </c>
      <c r="E77" s="56">
        <v>5</v>
      </c>
      <c r="F77" s="54">
        <v>60637993</v>
      </c>
      <c r="G77" s="55" t="s">
        <v>7786</v>
      </c>
      <c r="H77" s="55" t="s">
        <v>7890</v>
      </c>
      <c r="I77" s="55" t="s">
        <v>2</v>
      </c>
      <c r="J77" s="57"/>
      <c r="K77" s="57">
        <v>14</v>
      </c>
      <c r="L77" s="55" t="s">
        <v>8256</v>
      </c>
    </row>
    <row r="78" spans="2:13" hidden="1">
      <c r="B78" s="53" t="s">
        <v>7908</v>
      </c>
      <c r="C78" s="54" t="s">
        <v>7863</v>
      </c>
      <c r="D78" s="55" t="s">
        <v>7864</v>
      </c>
      <c r="E78" s="56">
        <v>17</v>
      </c>
      <c r="F78" s="54">
        <v>60632987</v>
      </c>
      <c r="G78" s="55" t="s">
        <v>1599</v>
      </c>
      <c r="H78" s="55" t="s">
        <v>7909</v>
      </c>
      <c r="I78" s="55" t="s">
        <v>2</v>
      </c>
      <c r="J78" s="57">
        <v>-140</v>
      </c>
      <c r="K78" s="57"/>
      <c r="L78" s="127" t="s">
        <v>7750</v>
      </c>
      <c r="M78" t="s">
        <v>13680</v>
      </c>
    </row>
    <row r="79" spans="2:13" hidden="1">
      <c r="B79" s="53" t="s">
        <v>7908</v>
      </c>
      <c r="C79" s="54" t="s">
        <v>7863</v>
      </c>
      <c r="D79" s="55" t="s">
        <v>7864</v>
      </c>
      <c r="E79" s="56">
        <v>19</v>
      </c>
      <c r="F79" s="54">
        <v>60633003</v>
      </c>
      <c r="G79" s="55" t="s">
        <v>7234</v>
      </c>
      <c r="H79" s="55" t="s">
        <v>7880</v>
      </c>
      <c r="I79" s="55" t="s">
        <v>2</v>
      </c>
      <c r="J79" s="57">
        <v>-54</v>
      </c>
      <c r="K79" s="57"/>
      <c r="L79" s="127" t="s">
        <v>7750</v>
      </c>
      <c r="M79" t="s">
        <v>13680</v>
      </c>
    </row>
    <row r="80" spans="2:13" ht="24" hidden="1">
      <c r="B80" s="53" t="s">
        <v>7908</v>
      </c>
      <c r="C80" s="54" t="s">
        <v>7863</v>
      </c>
      <c r="D80" s="55" t="s">
        <v>7864</v>
      </c>
      <c r="E80" s="56">
        <v>23</v>
      </c>
      <c r="F80" s="54">
        <v>60710224</v>
      </c>
      <c r="G80" s="55" t="s">
        <v>617</v>
      </c>
      <c r="H80" s="55" t="s">
        <v>7915</v>
      </c>
      <c r="I80" s="55" t="s">
        <v>2</v>
      </c>
      <c r="J80" s="57">
        <v>-14</v>
      </c>
      <c r="K80" s="57"/>
      <c r="L80" s="127" t="s">
        <v>8258</v>
      </c>
      <c r="M80" t="s">
        <v>8322</v>
      </c>
    </row>
    <row r="81" spans="2:13" hidden="1">
      <c r="B81" s="53" t="s">
        <v>7908</v>
      </c>
      <c r="C81" s="54" t="s">
        <v>7921</v>
      </c>
      <c r="D81" s="55" t="s">
        <v>7922</v>
      </c>
      <c r="E81" s="56">
        <v>3</v>
      </c>
      <c r="F81" s="54">
        <v>60632991</v>
      </c>
      <c r="G81" s="55" t="s">
        <v>6675</v>
      </c>
      <c r="H81" s="55" t="s">
        <v>7923</v>
      </c>
      <c r="I81" s="55" t="s">
        <v>2</v>
      </c>
      <c r="J81" s="57">
        <v>-12</v>
      </c>
      <c r="K81" s="57"/>
      <c r="L81" s="127" t="s">
        <v>7750</v>
      </c>
      <c r="M81" t="s">
        <v>8322</v>
      </c>
    </row>
    <row r="82" spans="2:13" hidden="1">
      <c r="B82" s="53" t="s">
        <v>7908</v>
      </c>
      <c r="C82" s="54" t="s">
        <v>7863</v>
      </c>
      <c r="D82" s="55" t="s">
        <v>7864</v>
      </c>
      <c r="E82" s="56">
        <v>10</v>
      </c>
      <c r="F82" s="54">
        <v>60639611</v>
      </c>
      <c r="G82" s="55" t="s">
        <v>1730</v>
      </c>
      <c r="H82" s="55" t="s">
        <v>7890</v>
      </c>
      <c r="I82" s="55" t="s">
        <v>2</v>
      </c>
      <c r="J82" s="57">
        <v>-6</v>
      </c>
      <c r="K82" s="57"/>
      <c r="L82" s="127" t="s">
        <v>7750</v>
      </c>
      <c r="M82" t="s">
        <v>8322</v>
      </c>
    </row>
    <row r="83" spans="2:13" ht="24" hidden="1">
      <c r="B83" s="53" t="s">
        <v>7908</v>
      </c>
      <c r="C83" s="54" t="s">
        <v>7863</v>
      </c>
      <c r="D83" s="55" t="s">
        <v>7864</v>
      </c>
      <c r="E83" s="56">
        <v>27</v>
      </c>
      <c r="F83" s="54">
        <v>60633100</v>
      </c>
      <c r="G83" s="55" t="s">
        <v>7273</v>
      </c>
      <c r="H83" s="55" t="s">
        <v>7899</v>
      </c>
      <c r="I83" s="55" t="s">
        <v>2</v>
      </c>
      <c r="J83" s="57">
        <v>-3</v>
      </c>
      <c r="K83" s="57"/>
      <c r="L83" s="127" t="s">
        <v>8258</v>
      </c>
      <c r="M83" t="s">
        <v>8322</v>
      </c>
    </row>
    <row r="84" spans="2:13" hidden="1">
      <c r="B84" s="53" t="s">
        <v>7908</v>
      </c>
      <c r="C84" s="54" t="s">
        <v>7863</v>
      </c>
      <c r="D84" s="55" t="s">
        <v>7864</v>
      </c>
      <c r="E84" s="56">
        <v>2</v>
      </c>
      <c r="F84" s="54">
        <v>60632991</v>
      </c>
      <c r="G84" s="55" t="s">
        <v>6675</v>
      </c>
      <c r="H84" s="55" t="s">
        <v>7923</v>
      </c>
      <c r="I84" s="55" t="s">
        <v>2</v>
      </c>
      <c r="J84" s="57">
        <v>-1</v>
      </c>
      <c r="K84" s="57"/>
      <c r="L84" s="127" t="s">
        <v>7750</v>
      </c>
      <c r="M84" t="s">
        <v>8322</v>
      </c>
    </row>
    <row r="85" spans="2:13" ht="24" hidden="1">
      <c r="B85" s="53" t="s">
        <v>7908</v>
      </c>
      <c r="C85" s="54" t="s">
        <v>7863</v>
      </c>
      <c r="D85" s="55" t="s">
        <v>7864</v>
      </c>
      <c r="E85" s="56">
        <v>25</v>
      </c>
      <c r="F85" s="54" t="s">
        <v>2930</v>
      </c>
      <c r="G85" s="55" t="s">
        <v>2931</v>
      </c>
      <c r="H85" s="55" t="s">
        <v>7916</v>
      </c>
      <c r="I85" s="55" t="s">
        <v>2</v>
      </c>
      <c r="J85" s="57"/>
      <c r="K85" s="57">
        <v>4</v>
      </c>
      <c r="L85" s="127" t="s">
        <v>8258</v>
      </c>
      <c r="M85" t="s">
        <v>8322</v>
      </c>
    </row>
    <row r="86" spans="2:13" hidden="1">
      <c r="B86" s="53" t="s">
        <v>7908</v>
      </c>
      <c r="C86" s="54" t="s">
        <v>7863</v>
      </c>
      <c r="D86" s="55" t="s">
        <v>7864</v>
      </c>
      <c r="E86" s="56">
        <v>33</v>
      </c>
      <c r="F86" s="54">
        <v>60633139</v>
      </c>
      <c r="G86" s="55" t="s">
        <v>4673</v>
      </c>
      <c r="H86" s="55" t="s">
        <v>7919</v>
      </c>
      <c r="I86" s="55" t="s">
        <v>2</v>
      </c>
      <c r="J86" s="57"/>
      <c r="K86" s="57">
        <v>4</v>
      </c>
      <c r="L86" s="127" t="s">
        <v>7750</v>
      </c>
      <c r="M86" t="s">
        <v>8322</v>
      </c>
    </row>
    <row r="87" spans="2:13" ht="24" hidden="1">
      <c r="B87" s="53" t="s">
        <v>7908</v>
      </c>
      <c r="C87" s="54" t="s">
        <v>7863</v>
      </c>
      <c r="D87" s="55" t="s">
        <v>7864</v>
      </c>
      <c r="E87" s="56">
        <v>31</v>
      </c>
      <c r="F87" s="54">
        <v>60633121</v>
      </c>
      <c r="G87" s="55" t="s">
        <v>2928</v>
      </c>
      <c r="H87" s="55" t="s">
        <v>7918</v>
      </c>
      <c r="I87" s="55" t="s">
        <v>2</v>
      </c>
      <c r="J87" s="57"/>
      <c r="K87" s="57">
        <v>5</v>
      </c>
      <c r="L87" s="127" t="s">
        <v>8258</v>
      </c>
      <c r="M87" t="s">
        <v>8322</v>
      </c>
    </row>
    <row r="88" spans="2:13" hidden="1">
      <c r="B88" s="53" t="s">
        <v>7908</v>
      </c>
      <c r="C88" s="54" t="s">
        <v>7863</v>
      </c>
      <c r="D88" s="55" t="s">
        <v>7864</v>
      </c>
      <c r="E88" s="56">
        <v>11</v>
      </c>
      <c r="F88" s="54">
        <v>60639613</v>
      </c>
      <c r="G88" s="55" t="s">
        <v>7787</v>
      </c>
      <c r="H88" s="55" t="s">
        <v>7914</v>
      </c>
      <c r="I88" s="55" t="s">
        <v>2</v>
      </c>
      <c r="J88" s="57"/>
      <c r="K88" s="57">
        <v>6</v>
      </c>
      <c r="L88" s="127" t="s">
        <v>7750</v>
      </c>
      <c r="M88" t="s">
        <v>8322</v>
      </c>
    </row>
    <row r="89" spans="2:13" hidden="1">
      <c r="B89" s="53" t="s">
        <v>7908</v>
      </c>
      <c r="C89" s="54" t="s">
        <v>7921</v>
      </c>
      <c r="D89" s="55" t="s">
        <v>7922</v>
      </c>
      <c r="E89" s="56">
        <v>4</v>
      </c>
      <c r="F89" s="54">
        <v>60632991</v>
      </c>
      <c r="G89" s="55" t="s">
        <v>6675</v>
      </c>
      <c r="H89" s="55" t="s">
        <v>7923</v>
      </c>
      <c r="I89" s="55" t="s">
        <v>2</v>
      </c>
      <c r="J89" s="57"/>
      <c r="K89" s="57">
        <v>6</v>
      </c>
      <c r="L89" s="127" t="s">
        <v>7750</v>
      </c>
      <c r="M89" t="s">
        <v>8322</v>
      </c>
    </row>
    <row r="90" spans="2:13" hidden="1">
      <c r="B90" s="53" t="s">
        <v>7908</v>
      </c>
      <c r="C90" s="54" t="s">
        <v>7863</v>
      </c>
      <c r="D90" s="55" t="s">
        <v>7864</v>
      </c>
      <c r="E90" s="56">
        <v>3</v>
      </c>
      <c r="F90" s="54">
        <v>60638597</v>
      </c>
      <c r="G90" s="55" t="s">
        <v>7269</v>
      </c>
      <c r="H90" s="55" t="s">
        <v>7910</v>
      </c>
      <c r="I90" s="55" t="s">
        <v>2</v>
      </c>
      <c r="J90" s="57"/>
      <c r="K90" s="57">
        <v>7</v>
      </c>
      <c r="L90" s="127" t="s">
        <v>7750</v>
      </c>
      <c r="M90" t="s">
        <v>8322</v>
      </c>
    </row>
    <row r="91" spans="2:13" hidden="1">
      <c r="B91" s="53" t="s">
        <v>7908</v>
      </c>
      <c r="C91" s="54" t="s">
        <v>7863</v>
      </c>
      <c r="D91" s="55" t="s">
        <v>7864</v>
      </c>
      <c r="E91" s="56">
        <v>35</v>
      </c>
      <c r="F91" s="54">
        <v>60633200</v>
      </c>
      <c r="G91" s="55" t="s">
        <v>2816</v>
      </c>
      <c r="H91" s="55" t="s">
        <v>7920</v>
      </c>
      <c r="I91" s="55" t="s">
        <v>2</v>
      </c>
      <c r="J91" s="57"/>
      <c r="K91" s="57">
        <v>10</v>
      </c>
      <c r="L91" s="127" t="s">
        <v>7750</v>
      </c>
      <c r="M91" t="s">
        <v>8322</v>
      </c>
    </row>
    <row r="92" spans="2:13" ht="24" hidden="1">
      <c r="B92" s="53" t="s">
        <v>7908</v>
      </c>
      <c r="C92" s="54" t="s">
        <v>7863</v>
      </c>
      <c r="D92" s="55" t="s">
        <v>7864</v>
      </c>
      <c r="E92" s="56">
        <v>29</v>
      </c>
      <c r="F92" s="54">
        <v>60633113</v>
      </c>
      <c r="G92" s="55" t="s">
        <v>806</v>
      </c>
      <c r="H92" s="55" t="s">
        <v>7917</v>
      </c>
      <c r="I92" s="55" t="s">
        <v>2</v>
      </c>
      <c r="J92" s="57"/>
      <c r="K92" s="57">
        <v>25</v>
      </c>
      <c r="L92" s="127" t="s">
        <v>8258</v>
      </c>
      <c r="M92" t="s">
        <v>8322</v>
      </c>
    </row>
    <row r="93" spans="2:13" hidden="1">
      <c r="B93" s="53" t="s">
        <v>7908</v>
      </c>
      <c r="C93" s="54" t="s">
        <v>7863</v>
      </c>
      <c r="D93" s="55" t="s">
        <v>7864</v>
      </c>
      <c r="E93" s="56">
        <v>5</v>
      </c>
      <c r="F93" s="54">
        <v>60638604</v>
      </c>
      <c r="G93" s="55" t="s">
        <v>2700</v>
      </c>
      <c r="H93" s="55" t="s">
        <v>7906</v>
      </c>
      <c r="I93" s="55" t="s">
        <v>2</v>
      </c>
      <c r="J93" s="57"/>
      <c r="K93" s="57">
        <v>51</v>
      </c>
      <c r="L93" s="127" t="s">
        <v>7750</v>
      </c>
      <c r="M93" t="s">
        <v>8322</v>
      </c>
    </row>
    <row r="94" spans="2:13" hidden="1">
      <c r="B94" s="53" t="s">
        <v>7908</v>
      </c>
      <c r="C94" s="54" t="s">
        <v>7863</v>
      </c>
      <c r="D94" s="55" t="s">
        <v>7864</v>
      </c>
      <c r="E94" s="56">
        <v>1</v>
      </c>
      <c r="F94" s="54">
        <v>60638591</v>
      </c>
      <c r="G94" s="55" t="s">
        <v>797</v>
      </c>
      <c r="H94" s="55" t="s">
        <v>7909</v>
      </c>
      <c r="I94" s="55" t="s">
        <v>2</v>
      </c>
      <c r="J94" s="57"/>
      <c r="K94" s="57">
        <v>76</v>
      </c>
      <c r="L94" s="127" t="s">
        <v>7750</v>
      </c>
      <c r="M94" t="s">
        <v>8322</v>
      </c>
    </row>
    <row r="95" spans="2:13" hidden="1">
      <c r="B95" s="53" t="s">
        <v>7908</v>
      </c>
      <c r="C95" s="54" t="s">
        <v>7863</v>
      </c>
      <c r="D95" s="55" t="s">
        <v>7864</v>
      </c>
      <c r="E95" s="56">
        <v>15</v>
      </c>
      <c r="F95" s="54">
        <v>60632985</v>
      </c>
      <c r="G95" s="55" t="s">
        <v>2667</v>
      </c>
      <c r="H95" s="55" t="s">
        <v>7909</v>
      </c>
      <c r="I95" s="55" t="s">
        <v>2</v>
      </c>
      <c r="J95" s="57"/>
      <c r="K95" s="57">
        <v>156</v>
      </c>
      <c r="L95" s="127" t="s">
        <v>7750</v>
      </c>
      <c r="M95" t="s">
        <v>8322</v>
      </c>
    </row>
    <row r="96" spans="2:13" hidden="1">
      <c r="B96" s="53" t="s">
        <v>7908</v>
      </c>
      <c r="C96" s="54" t="s">
        <v>7921</v>
      </c>
      <c r="D96" s="55" t="s">
        <v>7922</v>
      </c>
      <c r="E96" s="56">
        <v>1</v>
      </c>
      <c r="F96" s="54">
        <v>60638654</v>
      </c>
      <c r="G96" s="55" t="s">
        <v>4773</v>
      </c>
      <c r="H96" s="55" t="s">
        <v>7918</v>
      </c>
      <c r="I96" s="55" t="s">
        <v>2</v>
      </c>
      <c r="J96" s="57"/>
      <c r="K96" s="57">
        <v>184</v>
      </c>
      <c r="L96" s="127" t="s">
        <v>7750</v>
      </c>
      <c r="M96" t="s">
        <v>8322</v>
      </c>
    </row>
    <row r="97" spans="2:13" hidden="1">
      <c r="B97" s="53" t="s">
        <v>7908</v>
      </c>
      <c r="C97" s="54" t="s">
        <v>7863</v>
      </c>
      <c r="D97" s="55" t="s">
        <v>7864</v>
      </c>
      <c r="E97" s="56">
        <v>20</v>
      </c>
      <c r="F97" s="54">
        <v>60633003</v>
      </c>
      <c r="G97" s="55" t="s">
        <v>7234</v>
      </c>
      <c r="H97" s="55" t="s">
        <v>7880</v>
      </c>
      <c r="I97" s="55" t="s">
        <v>2</v>
      </c>
      <c r="J97" s="57"/>
      <c r="K97" s="57">
        <v>356</v>
      </c>
      <c r="L97" s="127" t="s">
        <v>7750</v>
      </c>
      <c r="M97" t="s">
        <v>8322</v>
      </c>
    </row>
    <row r="98" spans="2:13" hidden="1">
      <c r="B98" s="53" t="s">
        <v>7908</v>
      </c>
      <c r="C98" s="54" t="s">
        <v>7863</v>
      </c>
      <c r="D98" s="55" t="s">
        <v>7864</v>
      </c>
      <c r="E98" s="56">
        <v>7</v>
      </c>
      <c r="F98" s="54">
        <v>60638628</v>
      </c>
      <c r="G98" s="55" t="s">
        <v>2713</v>
      </c>
      <c r="H98" s="55" t="s">
        <v>7911</v>
      </c>
      <c r="I98" s="55" t="s">
        <v>2</v>
      </c>
      <c r="J98" s="57"/>
      <c r="K98" s="57">
        <v>673</v>
      </c>
      <c r="L98" s="127" t="s">
        <v>7750</v>
      </c>
      <c r="M98" t="s">
        <v>8322</v>
      </c>
    </row>
    <row r="99" spans="2:13" hidden="1">
      <c r="B99" s="53" t="s">
        <v>7908</v>
      </c>
      <c r="C99" s="54" t="s">
        <v>7863</v>
      </c>
      <c r="D99" s="55" t="s">
        <v>7864</v>
      </c>
      <c r="E99" s="56">
        <v>18</v>
      </c>
      <c r="F99" s="54">
        <v>60632987</v>
      </c>
      <c r="G99" s="55" t="s">
        <v>1599</v>
      </c>
      <c r="H99" s="55" t="s">
        <v>7909</v>
      </c>
      <c r="I99" s="55" t="s">
        <v>2</v>
      </c>
      <c r="J99" s="57">
        <v>-20</v>
      </c>
      <c r="K99" s="57"/>
      <c r="L99" s="55" t="s">
        <v>8257</v>
      </c>
    </row>
    <row r="100" spans="2:13" hidden="1">
      <c r="B100" s="53" t="s">
        <v>7908</v>
      </c>
      <c r="C100" s="54" t="s">
        <v>7863</v>
      </c>
      <c r="D100" s="55" t="s">
        <v>7864</v>
      </c>
      <c r="E100" s="56">
        <v>9</v>
      </c>
      <c r="F100" s="54">
        <v>60633055</v>
      </c>
      <c r="G100" s="55" t="s">
        <v>7357</v>
      </c>
      <c r="H100" s="55" t="s">
        <v>7912</v>
      </c>
      <c r="I100" s="55" t="s">
        <v>2</v>
      </c>
      <c r="J100" s="57">
        <v>-19</v>
      </c>
      <c r="K100" s="57"/>
      <c r="L100" s="55" t="s">
        <v>8257</v>
      </c>
    </row>
    <row r="101" spans="2:13" hidden="1">
      <c r="B101" s="53" t="s">
        <v>7908</v>
      </c>
      <c r="C101" s="54" t="s">
        <v>7863</v>
      </c>
      <c r="D101" s="55" t="s">
        <v>7864</v>
      </c>
      <c r="E101" s="56">
        <v>8</v>
      </c>
      <c r="F101" s="54">
        <v>60638628</v>
      </c>
      <c r="G101" s="55" t="s">
        <v>2713</v>
      </c>
      <c r="H101" s="55" t="s">
        <v>7911</v>
      </c>
      <c r="I101" s="55" t="s">
        <v>2</v>
      </c>
      <c r="J101" s="57">
        <v>-15</v>
      </c>
      <c r="K101" s="57"/>
      <c r="L101" s="55" t="s">
        <v>8257</v>
      </c>
    </row>
    <row r="102" spans="2:13" hidden="1">
      <c r="B102" s="53" t="s">
        <v>7908</v>
      </c>
      <c r="C102" s="54" t="s">
        <v>7863</v>
      </c>
      <c r="D102" s="55" t="s">
        <v>7864</v>
      </c>
      <c r="E102" s="56">
        <v>13</v>
      </c>
      <c r="F102" s="54">
        <v>60639613</v>
      </c>
      <c r="G102" s="55" t="s">
        <v>7787</v>
      </c>
      <c r="H102" s="55" t="s">
        <v>7914</v>
      </c>
      <c r="I102" s="55" t="s">
        <v>2</v>
      </c>
      <c r="J102" s="57">
        <v>-6</v>
      </c>
      <c r="K102" s="57"/>
      <c r="L102" s="55" t="s">
        <v>8257</v>
      </c>
    </row>
    <row r="103" spans="2:13" hidden="1">
      <c r="B103" s="53" t="s">
        <v>7908</v>
      </c>
      <c r="C103" s="54" t="s">
        <v>7863</v>
      </c>
      <c r="D103" s="55" t="s">
        <v>7864</v>
      </c>
      <c r="E103" s="56">
        <v>2</v>
      </c>
      <c r="F103" s="54">
        <v>60638591</v>
      </c>
      <c r="G103" s="55" t="s">
        <v>797</v>
      </c>
      <c r="H103" s="55" t="s">
        <v>7909</v>
      </c>
      <c r="I103" s="55" t="s">
        <v>2</v>
      </c>
      <c r="J103" s="57">
        <v>-2</v>
      </c>
      <c r="K103" s="57"/>
      <c r="L103" s="55" t="s">
        <v>8257</v>
      </c>
    </row>
    <row r="104" spans="2:13" hidden="1">
      <c r="B104" s="53" t="s">
        <v>7908</v>
      </c>
      <c r="C104" s="54" t="s">
        <v>7863</v>
      </c>
      <c r="D104" s="55" t="s">
        <v>7864</v>
      </c>
      <c r="E104" s="56">
        <v>4</v>
      </c>
      <c r="F104" s="54">
        <v>60638597</v>
      </c>
      <c r="G104" s="55" t="s">
        <v>7269</v>
      </c>
      <c r="H104" s="55" t="s">
        <v>7910</v>
      </c>
      <c r="I104" s="55" t="s">
        <v>2</v>
      </c>
      <c r="J104" s="57">
        <v>-1</v>
      </c>
      <c r="K104" s="57"/>
      <c r="L104" s="55" t="s">
        <v>8257</v>
      </c>
    </row>
    <row r="105" spans="2:13" hidden="1">
      <c r="B105" s="53" t="s">
        <v>7908</v>
      </c>
      <c r="C105" s="54" t="s">
        <v>7863</v>
      </c>
      <c r="D105" s="55" t="s">
        <v>7864</v>
      </c>
      <c r="E105" s="56">
        <v>6</v>
      </c>
      <c r="F105" s="54">
        <v>60638604</v>
      </c>
      <c r="G105" s="55" t="s">
        <v>2700</v>
      </c>
      <c r="H105" s="55" t="s">
        <v>7906</v>
      </c>
      <c r="I105" s="55" t="s">
        <v>2</v>
      </c>
      <c r="J105" s="57">
        <v>-1</v>
      </c>
      <c r="K105" s="57"/>
      <c r="L105" s="55" t="s">
        <v>8257</v>
      </c>
    </row>
    <row r="106" spans="2:13" hidden="1">
      <c r="B106" s="53" t="s">
        <v>7908</v>
      </c>
      <c r="C106" s="54" t="s">
        <v>7863</v>
      </c>
      <c r="D106" s="55" t="s">
        <v>7864</v>
      </c>
      <c r="E106" s="56">
        <v>28</v>
      </c>
      <c r="F106" s="54">
        <v>60633100</v>
      </c>
      <c r="G106" s="55" t="s">
        <v>7273</v>
      </c>
      <c r="H106" s="55" t="s">
        <v>7899</v>
      </c>
      <c r="I106" s="55" t="s">
        <v>2</v>
      </c>
      <c r="J106" s="57">
        <v>-1</v>
      </c>
      <c r="K106" s="57"/>
      <c r="L106" s="55" t="s">
        <v>8257</v>
      </c>
    </row>
    <row r="107" spans="2:13" hidden="1">
      <c r="B107" s="53" t="s">
        <v>7908</v>
      </c>
      <c r="C107" s="54" t="s">
        <v>7863</v>
      </c>
      <c r="D107" s="55" t="s">
        <v>7864</v>
      </c>
      <c r="E107" s="56">
        <v>14</v>
      </c>
      <c r="F107" s="54">
        <v>60632985</v>
      </c>
      <c r="G107" s="55" t="s">
        <v>2667</v>
      </c>
      <c r="H107" s="55" t="s">
        <v>7909</v>
      </c>
      <c r="I107" s="55" t="s">
        <v>2</v>
      </c>
      <c r="J107" s="57"/>
      <c r="K107" s="57">
        <v>1</v>
      </c>
      <c r="L107" s="55" t="s">
        <v>8257</v>
      </c>
    </row>
    <row r="108" spans="2:13" hidden="1">
      <c r="B108" s="53" t="s">
        <v>7908</v>
      </c>
      <c r="C108" s="54" t="s">
        <v>7863</v>
      </c>
      <c r="D108" s="55" t="s">
        <v>7864</v>
      </c>
      <c r="E108" s="56">
        <v>22</v>
      </c>
      <c r="F108" s="54">
        <v>92011635</v>
      </c>
      <c r="G108" s="55" t="s">
        <v>1946</v>
      </c>
      <c r="H108" s="55" t="s">
        <v>7889</v>
      </c>
      <c r="I108" s="55" t="s">
        <v>2</v>
      </c>
      <c r="J108" s="57"/>
      <c r="K108" s="57">
        <v>1</v>
      </c>
      <c r="L108" s="55" t="s">
        <v>8257</v>
      </c>
    </row>
    <row r="109" spans="2:13" hidden="1">
      <c r="B109" s="53" t="s">
        <v>7908</v>
      </c>
      <c r="C109" s="54" t="s">
        <v>7863</v>
      </c>
      <c r="D109" s="55" t="s">
        <v>7864</v>
      </c>
      <c r="E109" s="56">
        <v>26</v>
      </c>
      <c r="F109" s="54" t="s">
        <v>2930</v>
      </c>
      <c r="G109" s="55" t="s">
        <v>2931</v>
      </c>
      <c r="H109" s="55" t="s">
        <v>7916</v>
      </c>
      <c r="I109" s="55" t="s">
        <v>2</v>
      </c>
      <c r="J109" s="57"/>
      <c r="K109" s="57">
        <v>1</v>
      </c>
      <c r="L109" s="55" t="s">
        <v>8257</v>
      </c>
    </row>
    <row r="110" spans="2:13" hidden="1">
      <c r="B110" s="53" t="s">
        <v>7908</v>
      </c>
      <c r="C110" s="54" t="s">
        <v>7863</v>
      </c>
      <c r="D110" s="55" t="s">
        <v>7864</v>
      </c>
      <c r="E110" s="56">
        <v>30</v>
      </c>
      <c r="F110" s="54">
        <v>60633113</v>
      </c>
      <c r="G110" s="55" t="s">
        <v>806</v>
      </c>
      <c r="H110" s="55" t="s">
        <v>7917</v>
      </c>
      <c r="I110" s="55" t="s">
        <v>2</v>
      </c>
      <c r="J110" s="57"/>
      <c r="K110" s="57">
        <v>1</v>
      </c>
      <c r="L110" s="55" t="s">
        <v>8257</v>
      </c>
    </row>
    <row r="111" spans="2:13" hidden="1">
      <c r="B111" s="53" t="s">
        <v>7908</v>
      </c>
      <c r="C111" s="54" t="s">
        <v>7863</v>
      </c>
      <c r="D111" s="55" t="s">
        <v>7864</v>
      </c>
      <c r="E111" s="56">
        <v>32</v>
      </c>
      <c r="F111" s="54">
        <v>60633121</v>
      </c>
      <c r="G111" s="55" t="s">
        <v>2928</v>
      </c>
      <c r="H111" s="55" t="s">
        <v>7918</v>
      </c>
      <c r="I111" s="55" t="s">
        <v>2</v>
      </c>
      <c r="J111" s="57"/>
      <c r="K111" s="57">
        <v>1</v>
      </c>
      <c r="L111" s="55" t="s">
        <v>8257</v>
      </c>
    </row>
    <row r="112" spans="2:13" hidden="1">
      <c r="B112" s="53" t="s">
        <v>7908</v>
      </c>
      <c r="C112" s="54" t="s">
        <v>7863</v>
      </c>
      <c r="D112" s="55" t="s">
        <v>7864</v>
      </c>
      <c r="E112" s="56">
        <v>34</v>
      </c>
      <c r="F112" s="54">
        <v>60633139</v>
      </c>
      <c r="G112" s="55" t="s">
        <v>4673</v>
      </c>
      <c r="H112" s="55" t="s">
        <v>7919</v>
      </c>
      <c r="I112" s="55" t="s">
        <v>2</v>
      </c>
      <c r="J112" s="57"/>
      <c r="K112" s="57">
        <v>1</v>
      </c>
      <c r="L112" s="55" t="s">
        <v>8257</v>
      </c>
    </row>
    <row r="113" spans="1:13" hidden="1">
      <c r="B113" s="53" t="s">
        <v>7908</v>
      </c>
      <c r="C113" s="54" t="s">
        <v>7924</v>
      </c>
      <c r="D113" s="55" t="s">
        <v>7925</v>
      </c>
      <c r="E113" s="56">
        <v>1</v>
      </c>
      <c r="F113" s="54">
        <v>60633129</v>
      </c>
      <c r="G113" s="55" t="s">
        <v>7718</v>
      </c>
      <c r="H113" s="55" t="s">
        <v>7926</v>
      </c>
      <c r="I113" s="55" t="s">
        <v>2</v>
      </c>
      <c r="J113" s="57"/>
      <c r="K113" s="57">
        <v>1</v>
      </c>
      <c r="L113" s="55" t="s">
        <v>8261</v>
      </c>
    </row>
    <row r="114" spans="1:13" hidden="1">
      <c r="B114" s="53" t="s">
        <v>7908</v>
      </c>
      <c r="C114" s="54" t="s">
        <v>7863</v>
      </c>
      <c r="D114" s="55" t="s">
        <v>7864</v>
      </c>
      <c r="E114" s="56">
        <v>21</v>
      </c>
      <c r="F114" s="54">
        <v>60633003</v>
      </c>
      <c r="G114" s="55" t="s">
        <v>7234</v>
      </c>
      <c r="H114" s="55" t="s">
        <v>7880</v>
      </c>
      <c r="I114" s="55" t="s">
        <v>2</v>
      </c>
      <c r="J114" s="57"/>
      <c r="K114" s="57">
        <v>4</v>
      </c>
      <c r="L114" s="55" t="s">
        <v>8257</v>
      </c>
    </row>
    <row r="115" spans="1:13" hidden="1">
      <c r="B115" s="53" t="s">
        <v>7908</v>
      </c>
      <c r="C115" s="54" t="s">
        <v>7921</v>
      </c>
      <c r="D115" s="55" t="s">
        <v>7922</v>
      </c>
      <c r="E115" s="56">
        <v>2</v>
      </c>
      <c r="F115" s="54">
        <v>60638654</v>
      </c>
      <c r="G115" s="55" t="s">
        <v>4773</v>
      </c>
      <c r="H115" s="55" t="s">
        <v>7918</v>
      </c>
      <c r="I115" s="55" t="s">
        <v>2</v>
      </c>
      <c r="J115" s="57"/>
      <c r="K115" s="57">
        <v>4</v>
      </c>
      <c r="L115" s="55" t="s">
        <v>8259</v>
      </c>
    </row>
    <row r="116" spans="1:13" hidden="1">
      <c r="B116" s="53" t="s">
        <v>7908</v>
      </c>
      <c r="C116" s="54" t="s">
        <v>7921</v>
      </c>
      <c r="D116" s="55" t="s">
        <v>7922</v>
      </c>
      <c r="E116" s="56">
        <v>5</v>
      </c>
      <c r="F116" s="54">
        <v>60632991</v>
      </c>
      <c r="G116" s="55" t="s">
        <v>6675</v>
      </c>
      <c r="H116" s="55" t="s">
        <v>7923</v>
      </c>
      <c r="I116" s="55" t="s">
        <v>2</v>
      </c>
      <c r="J116" s="57"/>
      <c r="K116" s="57">
        <v>5</v>
      </c>
      <c r="L116" s="55" t="s">
        <v>8260</v>
      </c>
    </row>
    <row r="117" spans="1:13" hidden="1">
      <c r="B117" s="53" t="s">
        <v>7908</v>
      </c>
      <c r="C117" s="54" t="s">
        <v>7863</v>
      </c>
      <c r="D117" s="55" t="s">
        <v>7864</v>
      </c>
      <c r="E117" s="56">
        <v>12</v>
      </c>
      <c r="F117" s="54">
        <v>60639611</v>
      </c>
      <c r="G117" s="55" t="s">
        <v>1730</v>
      </c>
      <c r="H117" s="55" t="s">
        <v>7890</v>
      </c>
      <c r="I117" s="55" t="s">
        <v>2</v>
      </c>
      <c r="J117" s="57"/>
      <c r="K117" s="57">
        <v>6</v>
      </c>
      <c r="L117" s="55" t="s">
        <v>8257</v>
      </c>
    </row>
    <row r="118" spans="1:13" hidden="1">
      <c r="B118" s="53" t="s">
        <v>7908</v>
      </c>
      <c r="C118" s="54" t="s">
        <v>7863</v>
      </c>
      <c r="D118" s="55" t="s">
        <v>7864</v>
      </c>
      <c r="E118" s="56">
        <v>36</v>
      </c>
      <c r="F118" s="54">
        <v>60633200</v>
      </c>
      <c r="G118" s="55" t="s">
        <v>2816</v>
      </c>
      <c r="H118" s="55" t="s">
        <v>7920</v>
      </c>
      <c r="I118" s="55" t="s">
        <v>2</v>
      </c>
      <c r="J118" s="57"/>
      <c r="K118" s="57">
        <v>8</v>
      </c>
      <c r="L118" s="55" t="s">
        <v>8257</v>
      </c>
    </row>
    <row r="119" spans="1:13" hidden="1">
      <c r="B119" s="53" t="s">
        <v>7908</v>
      </c>
      <c r="C119" s="54" t="s">
        <v>7863</v>
      </c>
      <c r="D119" s="55" t="s">
        <v>7864</v>
      </c>
      <c r="E119" s="56">
        <v>24</v>
      </c>
      <c r="F119" s="54">
        <v>60710224</v>
      </c>
      <c r="G119" s="55" t="s">
        <v>617</v>
      </c>
      <c r="H119" s="55" t="s">
        <v>7915</v>
      </c>
      <c r="I119" s="55" t="s">
        <v>2</v>
      </c>
      <c r="J119" s="57"/>
      <c r="K119" s="57">
        <v>14</v>
      </c>
      <c r="L119" s="55" t="s">
        <v>8257</v>
      </c>
    </row>
    <row r="120" spans="1:13" hidden="1">
      <c r="B120" s="53" t="s">
        <v>7908</v>
      </c>
      <c r="C120" s="54" t="s">
        <v>7863</v>
      </c>
      <c r="D120" s="55" t="s">
        <v>7864</v>
      </c>
      <c r="E120" s="56">
        <v>1</v>
      </c>
      <c r="F120" s="54">
        <v>60638654</v>
      </c>
      <c r="G120" s="55" t="s">
        <v>4773</v>
      </c>
      <c r="H120" s="55" t="s">
        <v>7918</v>
      </c>
      <c r="I120" s="55" t="s">
        <v>2</v>
      </c>
      <c r="J120" s="57"/>
      <c r="K120" s="57">
        <v>16</v>
      </c>
      <c r="L120" s="55" t="s">
        <v>8262</v>
      </c>
    </row>
    <row r="121" spans="1:13" hidden="1">
      <c r="B121" s="53" t="s">
        <v>7908</v>
      </c>
      <c r="C121" s="54" t="s">
        <v>7863</v>
      </c>
      <c r="D121" s="55" t="s">
        <v>7864</v>
      </c>
      <c r="E121" s="56">
        <v>16</v>
      </c>
      <c r="F121" s="54">
        <v>60632985</v>
      </c>
      <c r="G121" s="55" t="s">
        <v>2667</v>
      </c>
      <c r="H121" s="55" t="s">
        <v>7909</v>
      </c>
      <c r="I121" s="55" t="s">
        <v>2</v>
      </c>
      <c r="J121" s="57"/>
      <c r="K121" s="57">
        <v>20</v>
      </c>
      <c r="L121" s="55" t="s">
        <v>8257</v>
      </c>
    </row>
    <row r="122" spans="1:13" ht="36" hidden="1">
      <c r="A122" s="117">
        <v>310</v>
      </c>
      <c r="B122" s="121" t="s">
        <v>7927</v>
      </c>
      <c r="C122" s="119" t="s">
        <v>7863</v>
      </c>
      <c r="D122" s="118" t="s">
        <v>7864</v>
      </c>
      <c r="E122" s="117">
        <v>19</v>
      </c>
      <c r="F122" s="119" t="s">
        <v>13154</v>
      </c>
      <c r="G122" s="118" t="s">
        <v>7355</v>
      </c>
      <c r="H122" s="118" t="s">
        <v>7942</v>
      </c>
      <c r="I122" s="118" t="s">
        <v>2</v>
      </c>
      <c r="J122" s="123">
        <v>-170</v>
      </c>
      <c r="K122" s="123"/>
      <c r="L122" s="118" t="s">
        <v>8265</v>
      </c>
      <c r="M122" t="s">
        <v>13680</v>
      </c>
    </row>
    <row r="123" spans="1:13" ht="24" hidden="1">
      <c r="A123" s="117">
        <v>310</v>
      </c>
      <c r="B123" s="121" t="s">
        <v>7927</v>
      </c>
      <c r="C123" s="119" t="s">
        <v>7863</v>
      </c>
      <c r="D123" s="118" t="s">
        <v>7864</v>
      </c>
      <c r="E123" s="117">
        <v>3</v>
      </c>
      <c r="F123" s="119" t="s">
        <v>13143</v>
      </c>
      <c r="G123" s="118" t="s">
        <v>7790</v>
      </c>
      <c r="H123" s="118" t="s">
        <v>7937</v>
      </c>
      <c r="I123" s="118" t="s">
        <v>2</v>
      </c>
      <c r="J123" s="123">
        <v>-146</v>
      </c>
      <c r="K123" s="123"/>
      <c r="L123" s="118" t="s">
        <v>8258</v>
      </c>
      <c r="M123" t="s">
        <v>13680</v>
      </c>
    </row>
    <row r="124" spans="1:13" ht="24" hidden="1">
      <c r="A124" s="117">
        <v>302</v>
      </c>
      <c r="B124" s="121" t="s">
        <v>7927</v>
      </c>
      <c r="C124" s="119" t="s">
        <v>7863</v>
      </c>
      <c r="D124" s="118" t="s">
        <v>7864</v>
      </c>
      <c r="E124" s="117">
        <v>40</v>
      </c>
      <c r="F124" s="119" t="s">
        <v>13132</v>
      </c>
      <c r="G124" s="118" t="s">
        <v>7305</v>
      </c>
      <c r="H124" s="118" t="s">
        <v>7929</v>
      </c>
      <c r="I124" s="118" t="s">
        <v>2</v>
      </c>
      <c r="J124" s="123">
        <v>-129</v>
      </c>
      <c r="K124" s="123"/>
      <c r="L124" s="118" t="s">
        <v>8258</v>
      </c>
      <c r="M124" t="s">
        <v>13680</v>
      </c>
    </row>
    <row r="125" spans="1:13" ht="24" hidden="1">
      <c r="A125" s="117">
        <v>302</v>
      </c>
      <c r="B125" s="121" t="s">
        <v>7927</v>
      </c>
      <c r="C125" s="119" t="s">
        <v>7863</v>
      </c>
      <c r="D125" s="118" t="s">
        <v>7864</v>
      </c>
      <c r="E125" s="117">
        <v>44</v>
      </c>
      <c r="F125" s="119" t="s">
        <v>13136</v>
      </c>
      <c r="G125" s="118" t="s">
        <v>7213</v>
      </c>
      <c r="H125" s="118" t="s">
        <v>7873</v>
      </c>
      <c r="I125" s="118" t="s">
        <v>2</v>
      </c>
      <c r="J125" s="123">
        <v>-68</v>
      </c>
      <c r="K125" s="123"/>
      <c r="L125" s="118" t="s">
        <v>8258</v>
      </c>
      <c r="M125" t="s">
        <v>13680</v>
      </c>
    </row>
    <row r="126" spans="1:13" hidden="1">
      <c r="A126" s="117">
        <v>302</v>
      </c>
      <c r="B126" s="121" t="s">
        <v>7927</v>
      </c>
      <c r="C126" s="119" t="s">
        <v>7863</v>
      </c>
      <c r="D126" s="118" t="s">
        <v>7864</v>
      </c>
      <c r="E126" s="117">
        <v>46</v>
      </c>
      <c r="F126" s="119" t="s">
        <v>13137</v>
      </c>
      <c r="G126" s="118" t="s">
        <v>7936</v>
      </c>
      <c r="H126" s="118" t="s">
        <v>7899</v>
      </c>
      <c r="I126" s="118" t="s">
        <v>2</v>
      </c>
      <c r="J126" s="123">
        <v>-60</v>
      </c>
      <c r="K126" s="123"/>
      <c r="L126" s="118" t="s">
        <v>7750</v>
      </c>
      <c r="M126" t="s">
        <v>13680</v>
      </c>
    </row>
    <row r="127" spans="1:13" ht="24" hidden="1">
      <c r="A127" s="117">
        <v>310</v>
      </c>
      <c r="B127" s="121" t="s">
        <v>7927</v>
      </c>
      <c r="C127" s="119" t="s">
        <v>7863</v>
      </c>
      <c r="D127" s="118" t="s">
        <v>7864</v>
      </c>
      <c r="E127" s="117">
        <v>6</v>
      </c>
      <c r="F127" s="119" t="s">
        <v>13145</v>
      </c>
      <c r="G127" s="118" t="s">
        <v>2811</v>
      </c>
      <c r="H127" s="118" t="s">
        <v>7872</v>
      </c>
      <c r="I127" s="118" t="s">
        <v>2</v>
      </c>
      <c r="J127" s="123">
        <v>-59</v>
      </c>
      <c r="K127" s="123"/>
      <c r="L127" s="118" t="s">
        <v>8258</v>
      </c>
      <c r="M127" t="s">
        <v>13680</v>
      </c>
    </row>
    <row r="128" spans="1:13" ht="24" hidden="1">
      <c r="A128" s="117">
        <v>302</v>
      </c>
      <c r="B128" s="121" t="s">
        <v>7927</v>
      </c>
      <c r="C128" s="119" t="s">
        <v>7863</v>
      </c>
      <c r="D128" s="118" t="s">
        <v>7864</v>
      </c>
      <c r="E128" s="117">
        <v>29</v>
      </c>
      <c r="F128" s="119" t="s">
        <v>13124</v>
      </c>
      <c r="G128" s="118" t="s">
        <v>2489</v>
      </c>
      <c r="H128" s="118" t="s">
        <v>7875</v>
      </c>
      <c r="I128" s="118" t="s">
        <v>2</v>
      </c>
      <c r="J128" s="123">
        <v>-50</v>
      </c>
      <c r="K128" s="123"/>
      <c r="L128" s="118" t="s">
        <v>8258</v>
      </c>
      <c r="M128" t="s">
        <v>13680</v>
      </c>
    </row>
    <row r="129" spans="1:13" hidden="1">
      <c r="A129" s="117">
        <v>302</v>
      </c>
      <c r="B129" s="121" t="s">
        <v>7927</v>
      </c>
      <c r="C129" s="119" t="s">
        <v>7863</v>
      </c>
      <c r="D129" s="118" t="s">
        <v>7864</v>
      </c>
      <c r="E129" s="117">
        <v>47</v>
      </c>
      <c r="F129" s="119" t="s">
        <v>13138</v>
      </c>
      <c r="G129" s="118" t="s">
        <v>2863</v>
      </c>
      <c r="H129" s="118" t="s">
        <v>7887</v>
      </c>
      <c r="I129" s="118" t="s">
        <v>2</v>
      </c>
      <c r="J129" s="123">
        <v>-27</v>
      </c>
      <c r="K129" s="123"/>
      <c r="L129" s="118" t="s">
        <v>7750</v>
      </c>
      <c r="M129" t="s">
        <v>13680</v>
      </c>
    </row>
    <row r="130" spans="1:13" ht="24" hidden="1">
      <c r="A130" s="117">
        <v>310</v>
      </c>
      <c r="B130" s="121" t="s">
        <v>7927</v>
      </c>
      <c r="C130" s="119" t="s">
        <v>7863</v>
      </c>
      <c r="D130" s="118" t="s">
        <v>7864</v>
      </c>
      <c r="E130" s="117">
        <v>22</v>
      </c>
      <c r="F130" s="119" t="s">
        <v>13155</v>
      </c>
      <c r="G130" s="118" t="s">
        <v>7363</v>
      </c>
      <c r="H130" s="118" t="s">
        <v>7889</v>
      </c>
      <c r="I130" s="118" t="s">
        <v>2</v>
      </c>
      <c r="J130" s="123">
        <v>-27</v>
      </c>
      <c r="K130" s="123"/>
      <c r="L130" s="118" t="s">
        <v>8258</v>
      </c>
      <c r="M130" t="s">
        <v>13680</v>
      </c>
    </row>
    <row r="131" spans="1:13" ht="24" hidden="1">
      <c r="A131" s="117">
        <v>302</v>
      </c>
      <c r="B131" s="121" t="s">
        <v>7927</v>
      </c>
      <c r="C131" s="119" t="s">
        <v>7863</v>
      </c>
      <c r="D131" s="118" t="s">
        <v>7864</v>
      </c>
      <c r="E131" s="117">
        <v>25</v>
      </c>
      <c r="F131" s="119" t="s">
        <v>13122</v>
      </c>
      <c r="G131" s="118" t="s">
        <v>7788</v>
      </c>
      <c r="H131" s="118" t="s">
        <v>7934</v>
      </c>
      <c r="I131" s="118" t="s">
        <v>2</v>
      </c>
      <c r="J131" s="123">
        <v>-21</v>
      </c>
      <c r="K131" s="123"/>
      <c r="L131" s="118" t="s">
        <v>8258</v>
      </c>
      <c r="M131" t="s">
        <v>13680</v>
      </c>
    </row>
    <row r="132" spans="1:13" ht="24" hidden="1">
      <c r="A132" s="117">
        <v>302</v>
      </c>
      <c r="B132" s="121" t="s">
        <v>7927</v>
      </c>
      <c r="C132" s="119" t="s">
        <v>7863</v>
      </c>
      <c r="D132" s="118" t="s">
        <v>7864</v>
      </c>
      <c r="E132" s="117">
        <v>17</v>
      </c>
      <c r="F132" s="119" t="s">
        <v>13117</v>
      </c>
      <c r="G132" s="118" t="s">
        <v>7933</v>
      </c>
      <c r="H132" s="118" t="s">
        <v>7886</v>
      </c>
      <c r="I132" s="118" t="s">
        <v>2</v>
      </c>
      <c r="J132" s="123">
        <v>-17</v>
      </c>
      <c r="K132" s="123"/>
      <c r="L132" s="118" t="s">
        <v>8258</v>
      </c>
      <c r="M132" t="s">
        <v>13680</v>
      </c>
    </row>
    <row r="133" spans="1:13" ht="24" hidden="1">
      <c r="A133" s="117">
        <v>310</v>
      </c>
      <c r="B133" s="121" t="s">
        <v>7927</v>
      </c>
      <c r="C133" s="119" t="s">
        <v>7863</v>
      </c>
      <c r="D133" s="118" t="s">
        <v>7864</v>
      </c>
      <c r="E133" s="117">
        <v>27</v>
      </c>
      <c r="F133" s="119" t="s">
        <v>13159</v>
      </c>
      <c r="G133" s="118" t="s">
        <v>6782</v>
      </c>
      <c r="H133" s="118" t="s">
        <v>7890</v>
      </c>
      <c r="I133" s="118" t="s">
        <v>2</v>
      </c>
      <c r="J133" s="123">
        <v>-14</v>
      </c>
      <c r="K133" s="123"/>
      <c r="L133" s="118" t="s">
        <v>8258</v>
      </c>
      <c r="M133" t="s">
        <v>13680</v>
      </c>
    </row>
    <row r="134" spans="1:13" ht="24" hidden="1">
      <c r="A134" s="117">
        <v>310</v>
      </c>
      <c r="B134" s="121" t="s">
        <v>7927</v>
      </c>
      <c r="C134" s="119" t="s">
        <v>7863</v>
      </c>
      <c r="D134" s="118" t="s">
        <v>7864</v>
      </c>
      <c r="E134" s="117">
        <v>9</v>
      </c>
      <c r="F134" s="119" t="s">
        <v>13147</v>
      </c>
      <c r="G134" s="118" t="s">
        <v>1180</v>
      </c>
      <c r="H134" s="118" t="s">
        <v>7897</v>
      </c>
      <c r="I134" s="118" t="s">
        <v>2</v>
      </c>
      <c r="J134" s="123">
        <v>-13</v>
      </c>
      <c r="K134" s="123"/>
      <c r="L134" s="118" t="s">
        <v>8258</v>
      </c>
      <c r="M134" t="s">
        <v>13680</v>
      </c>
    </row>
    <row r="135" spans="1:13" ht="24" hidden="1">
      <c r="A135" s="117">
        <v>310</v>
      </c>
      <c r="B135" s="121" t="s">
        <v>7927</v>
      </c>
      <c r="C135" s="119" t="s">
        <v>7863</v>
      </c>
      <c r="D135" s="118" t="s">
        <v>7864</v>
      </c>
      <c r="E135" s="117">
        <v>8</v>
      </c>
      <c r="F135" s="119" t="s">
        <v>13147</v>
      </c>
      <c r="G135" s="118" t="s">
        <v>1180</v>
      </c>
      <c r="H135" s="118" t="s">
        <v>7897</v>
      </c>
      <c r="I135" s="118" t="s">
        <v>2</v>
      </c>
      <c r="J135" s="123">
        <v>-10</v>
      </c>
      <c r="K135" s="123"/>
      <c r="L135" s="118" t="s">
        <v>8258</v>
      </c>
      <c r="M135" t="s">
        <v>13680</v>
      </c>
    </row>
    <row r="136" spans="1:13" ht="24" hidden="1">
      <c r="A136" s="117">
        <v>302</v>
      </c>
      <c r="B136" s="121" t="s">
        <v>7927</v>
      </c>
      <c r="C136" s="119" t="s">
        <v>7863</v>
      </c>
      <c r="D136" s="118" t="s">
        <v>7864</v>
      </c>
      <c r="E136" s="117">
        <v>20</v>
      </c>
      <c r="F136" s="119" t="s">
        <v>13118</v>
      </c>
      <c r="G136" s="118" t="s">
        <v>7150</v>
      </c>
      <c r="H136" s="118" t="s">
        <v>7904</v>
      </c>
      <c r="I136" s="118" t="s">
        <v>2</v>
      </c>
      <c r="J136" s="123">
        <v>-9</v>
      </c>
      <c r="K136" s="123"/>
      <c r="L136" s="118" t="s">
        <v>8258</v>
      </c>
      <c r="M136" t="s">
        <v>13680</v>
      </c>
    </row>
    <row r="137" spans="1:13" ht="24" hidden="1">
      <c r="A137" s="117">
        <v>302</v>
      </c>
      <c r="B137" s="121" t="s">
        <v>7927</v>
      </c>
      <c r="C137" s="119" t="s">
        <v>7863</v>
      </c>
      <c r="D137" s="118" t="s">
        <v>7864</v>
      </c>
      <c r="E137" s="117">
        <v>39</v>
      </c>
      <c r="F137" s="119" t="s">
        <v>13131</v>
      </c>
      <c r="G137" s="118" t="s">
        <v>4619</v>
      </c>
      <c r="H137" s="118" t="s">
        <v>7890</v>
      </c>
      <c r="I137" s="118" t="s">
        <v>2</v>
      </c>
      <c r="J137" s="123">
        <v>-6</v>
      </c>
      <c r="K137" s="123"/>
      <c r="L137" s="118" t="s">
        <v>8258</v>
      </c>
      <c r="M137" t="s">
        <v>13680</v>
      </c>
    </row>
    <row r="138" spans="1:13" ht="24" hidden="1">
      <c r="A138" s="117">
        <v>302</v>
      </c>
      <c r="B138" s="121" t="s">
        <v>7927</v>
      </c>
      <c r="C138" s="119" t="s">
        <v>7863</v>
      </c>
      <c r="D138" s="118" t="s">
        <v>7864</v>
      </c>
      <c r="E138" s="117">
        <v>49</v>
      </c>
      <c r="F138" s="119" t="s">
        <v>13140</v>
      </c>
      <c r="G138" s="118" t="s">
        <v>7245</v>
      </c>
      <c r="H138" s="118" t="s">
        <v>7890</v>
      </c>
      <c r="I138" s="118" t="s">
        <v>2</v>
      </c>
      <c r="J138" s="123">
        <v>-6</v>
      </c>
      <c r="K138" s="123"/>
      <c r="L138" s="118" t="s">
        <v>8258</v>
      </c>
      <c r="M138" t="s">
        <v>13680</v>
      </c>
    </row>
    <row r="139" spans="1:13" ht="24" hidden="1">
      <c r="A139" s="117">
        <v>310</v>
      </c>
      <c r="B139" s="121" t="s">
        <v>7927</v>
      </c>
      <c r="C139" s="119" t="s">
        <v>7863</v>
      </c>
      <c r="D139" s="118" t="s">
        <v>7864</v>
      </c>
      <c r="E139" s="117">
        <v>12</v>
      </c>
      <c r="F139" s="119" t="s">
        <v>13150</v>
      </c>
      <c r="G139" s="118" t="s">
        <v>2810</v>
      </c>
      <c r="H139" s="118" t="s">
        <v>7886</v>
      </c>
      <c r="I139" s="118" t="s">
        <v>2</v>
      </c>
      <c r="J139" s="123">
        <v>-3</v>
      </c>
      <c r="K139" s="123"/>
      <c r="L139" s="118" t="s">
        <v>8258</v>
      </c>
      <c r="M139" t="s">
        <v>13680</v>
      </c>
    </row>
    <row r="140" spans="1:13" ht="24" hidden="1">
      <c r="A140" s="117">
        <v>310</v>
      </c>
      <c r="B140" s="121" t="s">
        <v>7927</v>
      </c>
      <c r="C140" s="119" t="s">
        <v>7863</v>
      </c>
      <c r="D140" s="118" t="s">
        <v>7864</v>
      </c>
      <c r="E140" s="117">
        <v>29</v>
      </c>
      <c r="F140" s="119" t="s">
        <v>13160</v>
      </c>
      <c r="G140" s="118" t="s">
        <v>1298</v>
      </c>
      <c r="H140" s="118" t="s">
        <v>7890</v>
      </c>
      <c r="I140" s="118" t="s">
        <v>2</v>
      </c>
      <c r="J140" s="123">
        <v>-3</v>
      </c>
      <c r="K140" s="123"/>
      <c r="L140" s="118" t="s">
        <v>8258</v>
      </c>
      <c r="M140" t="s">
        <v>13680</v>
      </c>
    </row>
    <row r="141" spans="1:13" ht="24" hidden="1">
      <c r="A141" s="117">
        <v>310</v>
      </c>
      <c r="B141" s="121" t="s">
        <v>7927</v>
      </c>
      <c r="C141" s="119" t="s">
        <v>7863</v>
      </c>
      <c r="D141" s="118" t="s">
        <v>7864</v>
      </c>
      <c r="E141" s="117">
        <v>30</v>
      </c>
      <c r="F141" s="119" t="s">
        <v>13161</v>
      </c>
      <c r="G141" s="118" t="s">
        <v>7252</v>
      </c>
      <c r="H141" s="118" t="s">
        <v>7890</v>
      </c>
      <c r="I141" s="118" t="s">
        <v>2</v>
      </c>
      <c r="J141" s="123">
        <v>-2</v>
      </c>
      <c r="K141" s="123"/>
      <c r="L141" s="118" t="s">
        <v>8258</v>
      </c>
      <c r="M141" t="s">
        <v>13680</v>
      </c>
    </row>
    <row r="142" spans="1:13" ht="24" hidden="1">
      <c r="A142" s="117">
        <v>302</v>
      </c>
      <c r="B142" s="121" t="s">
        <v>7927</v>
      </c>
      <c r="C142" s="119" t="s">
        <v>7863</v>
      </c>
      <c r="D142" s="118" t="s">
        <v>7864</v>
      </c>
      <c r="E142" s="117">
        <v>42</v>
      </c>
      <c r="F142" s="119" t="s">
        <v>13134</v>
      </c>
      <c r="G142" s="118" t="s">
        <v>7798</v>
      </c>
      <c r="H142" s="118" t="s">
        <v>7935</v>
      </c>
      <c r="I142" s="118" t="s">
        <v>2</v>
      </c>
      <c r="J142" s="123">
        <v>-1</v>
      </c>
      <c r="K142" s="123"/>
      <c r="L142" s="118" t="s">
        <v>8258</v>
      </c>
      <c r="M142" t="s">
        <v>13680</v>
      </c>
    </row>
    <row r="143" spans="1:13" ht="24" hidden="1">
      <c r="A143" s="117">
        <v>310</v>
      </c>
      <c r="B143" s="121" t="s">
        <v>7927</v>
      </c>
      <c r="C143" s="119" t="s">
        <v>7863</v>
      </c>
      <c r="D143" s="118" t="s">
        <v>7864</v>
      </c>
      <c r="E143" s="117">
        <v>10</v>
      </c>
      <c r="F143" s="119" t="s">
        <v>13148</v>
      </c>
      <c r="G143" s="118" t="s">
        <v>7938</v>
      </c>
      <c r="H143" s="118" t="s">
        <v>7879</v>
      </c>
      <c r="I143" s="118" t="s">
        <v>2</v>
      </c>
      <c r="J143" s="123">
        <v>-1</v>
      </c>
      <c r="K143" s="123"/>
      <c r="L143" s="118" t="s">
        <v>8258</v>
      </c>
      <c r="M143" t="s">
        <v>13680</v>
      </c>
    </row>
    <row r="144" spans="1:13" ht="24" hidden="1">
      <c r="A144" s="117">
        <v>302</v>
      </c>
      <c r="B144" s="121" t="s">
        <v>7927</v>
      </c>
      <c r="C144" s="119" t="s">
        <v>7863</v>
      </c>
      <c r="D144" s="118" t="s">
        <v>7864</v>
      </c>
      <c r="E144" s="117">
        <v>37</v>
      </c>
      <c r="F144" s="119" t="s">
        <v>13129</v>
      </c>
      <c r="G144" s="118" t="s">
        <v>7789</v>
      </c>
      <c r="H144" s="118" t="s">
        <v>7887</v>
      </c>
      <c r="I144" s="118" t="s">
        <v>2</v>
      </c>
      <c r="J144" s="123"/>
      <c r="K144" s="123">
        <v>1</v>
      </c>
      <c r="L144" s="118" t="s">
        <v>8258</v>
      </c>
      <c r="M144" t="s">
        <v>13680</v>
      </c>
    </row>
    <row r="145" spans="1:13" ht="24" hidden="1">
      <c r="A145" s="117">
        <v>302</v>
      </c>
      <c r="B145" s="121" t="s">
        <v>7927</v>
      </c>
      <c r="C145" s="119" t="s">
        <v>7863</v>
      </c>
      <c r="D145" s="118" t="s">
        <v>7864</v>
      </c>
      <c r="E145" s="117">
        <v>50</v>
      </c>
      <c r="F145" s="119" t="s">
        <v>13141</v>
      </c>
      <c r="G145" s="118" t="s">
        <v>2738</v>
      </c>
      <c r="H145" s="118" t="s">
        <v>7920</v>
      </c>
      <c r="I145" s="118" t="s">
        <v>2</v>
      </c>
      <c r="J145" s="123"/>
      <c r="K145" s="123">
        <v>1</v>
      </c>
      <c r="L145" s="118" t="s">
        <v>8258</v>
      </c>
      <c r="M145" t="s">
        <v>13680</v>
      </c>
    </row>
    <row r="146" spans="1:13" ht="36" hidden="1">
      <c r="A146" s="117">
        <v>310</v>
      </c>
      <c r="B146" s="121" t="s">
        <v>7927</v>
      </c>
      <c r="C146" s="119" t="s">
        <v>7863</v>
      </c>
      <c r="D146" s="118" t="s">
        <v>7864</v>
      </c>
      <c r="E146" s="117">
        <v>1</v>
      </c>
      <c r="F146" s="119" t="s">
        <v>13142</v>
      </c>
      <c r="G146" s="118" t="s">
        <v>4740</v>
      </c>
      <c r="H146" s="118" t="s">
        <v>7882</v>
      </c>
      <c r="I146" s="118" t="s">
        <v>2</v>
      </c>
      <c r="J146" s="123"/>
      <c r="K146" s="123">
        <v>1</v>
      </c>
      <c r="L146" s="118" t="s">
        <v>8265</v>
      </c>
      <c r="M146" t="s">
        <v>13680</v>
      </c>
    </row>
    <row r="147" spans="1:13" ht="24" hidden="1">
      <c r="A147" s="117">
        <v>310</v>
      </c>
      <c r="B147" s="121" t="s">
        <v>7927</v>
      </c>
      <c r="C147" s="119" t="s">
        <v>7863</v>
      </c>
      <c r="D147" s="118" t="s">
        <v>7864</v>
      </c>
      <c r="E147" s="117">
        <v>23</v>
      </c>
      <c r="F147" s="119" t="s">
        <v>13156</v>
      </c>
      <c r="G147" s="118" t="s">
        <v>1200</v>
      </c>
      <c r="H147" s="118" t="s">
        <v>7943</v>
      </c>
      <c r="I147" s="118" t="s">
        <v>2</v>
      </c>
      <c r="J147" s="123"/>
      <c r="K147" s="123">
        <v>1</v>
      </c>
      <c r="L147" s="118" t="s">
        <v>8258</v>
      </c>
      <c r="M147" t="s">
        <v>13680</v>
      </c>
    </row>
    <row r="148" spans="1:13" ht="24" hidden="1">
      <c r="A148" s="117">
        <v>302</v>
      </c>
      <c r="B148" s="121" t="s">
        <v>7927</v>
      </c>
      <c r="C148" s="119" t="s">
        <v>7863</v>
      </c>
      <c r="D148" s="118" t="s">
        <v>7864</v>
      </c>
      <c r="E148" s="117">
        <v>23</v>
      </c>
      <c r="F148" s="119" t="s">
        <v>13120</v>
      </c>
      <c r="G148" s="118" t="s">
        <v>606</v>
      </c>
      <c r="H148" s="118" t="s">
        <v>7890</v>
      </c>
      <c r="I148" s="118" t="s">
        <v>2</v>
      </c>
      <c r="J148" s="123"/>
      <c r="K148" s="123">
        <v>2</v>
      </c>
      <c r="L148" s="118" t="s">
        <v>8258</v>
      </c>
      <c r="M148" t="s">
        <v>13680</v>
      </c>
    </row>
    <row r="149" spans="1:13" ht="24" hidden="1">
      <c r="A149" s="117">
        <v>310</v>
      </c>
      <c r="B149" s="121" t="s">
        <v>7927</v>
      </c>
      <c r="C149" s="119" t="s">
        <v>7863</v>
      </c>
      <c r="D149" s="118" t="s">
        <v>7864</v>
      </c>
      <c r="E149" s="117">
        <v>15</v>
      </c>
      <c r="F149" s="119" t="s">
        <v>13151</v>
      </c>
      <c r="G149" s="118" t="s">
        <v>7939</v>
      </c>
      <c r="H149" s="118"/>
      <c r="I149" s="118" t="s">
        <v>2</v>
      </c>
      <c r="J149" s="123"/>
      <c r="K149" s="123">
        <v>2</v>
      </c>
      <c r="L149" s="118" t="s">
        <v>8258</v>
      </c>
      <c r="M149" t="s">
        <v>13680</v>
      </c>
    </row>
    <row r="150" spans="1:13" ht="24" hidden="1">
      <c r="A150" s="117">
        <v>302</v>
      </c>
      <c r="B150" s="121" t="s">
        <v>7927</v>
      </c>
      <c r="C150" s="119" t="s">
        <v>7863</v>
      </c>
      <c r="D150" s="118" t="s">
        <v>7864</v>
      </c>
      <c r="E150" s="117">
        <v>21</v>
      </c>
      <c r="F150" s="119" t="s">
        <v>13118</v>
      </c>
      <c r="G150" s="118" t="s">
        <v>7150</v>
      </c>
      <c r="H150" s="118" t="s">
        <v>7904</v>
      </c>
      <c r="I150" s="118" t="s">
        <v>2</v>
      </c>
      <c r="J150" s="123"/>
      <c r="K150" s="123">
        <v>3</v>
      </c>
      <c r="L150" s="118" t="s">
        <v>8258</v>
      </c>
      <c r="M150" t="s">
        <v>13680</v>
      </c>
    </row>
    <row r="151" spans="1:13" ht="24" hidden="1">
      <c r="A151" s="117">
        <v>302</v>
      </c>
      <c r="B151" s="121" t="s">
        <v>7927</v>
      </c>
      <c r="C151" s="119" t="s">
        <v>7863</v>
      </c>
      <c r="D151" s="118" t="s">
        <v>7864</v>
      </c>
      <c r="E151" s="117">
        <v>38</v>
      </c>
      <c r="F151" s="119" t="s">
        <v>13130</v>
      </c>
      <c r="G151" s="118" t="s">
        <v>4640</v>
      </c>
      <c r="H151" s="118" t="s">
        <v>7889</v>
      </c>
      <c r="I151" s="118" t="s">
        <v>2</v>
      </c>
      <c r="J151" s="123"/>
      <c r="K151" s="123">
        <v>7</v>
      </c>
      <c r="L151" s="118" t="s">
        <v>8258</v>
      </c>
      <c r="M151" t="s">
        <v>13680</v>
      </c>
    </row>
    <row r="152" spans="1:13" ht="36" hidden="1">
      <c r="A152" s="117">
        <v>302</v>
      </c>
      <c r="B152" s="121" t="s">
        <v>7927</v>
      </c>
      <c r="C152" s="119" t="s">
        <v>7863</v>
      </c>
      <c r="D152" s="118" t="s">
        <v>7864</v>
      </c>
      <c r="E152" s="117">
        <v>18</v>
      </c>
      <c r="F152" s="119" t="s">
        <v>13117</v>
      </c>
      <c r="G152" s="118" t="s">
        <v>7933</v>
      </c>
      <c r="H152" s="118" t="s">
        <v>7886</v>
      </c>
      <c r="I152" s="118" t="s">
        <v>2</v>
      </c>
      <c r="J152" s="123"/>
      <c r="K152" s="123">
        <v>8</v>
      </c>
      <c r="L152" s="118" t="s">
        <v>8265</v>
      </c>
      <c r="M152" t="s">
        <v>13680</v>
      </c>
    </row>
    <row r="153" spans="1:13" ht="24" hidden="1">
      <c r="A153" s="117">
        <v>310</v>
      </c>
      <c r="B153" s="121" t="s">
        <v>7927</v>
      </c>
      <c r="C153" s="119" t="s">
        <v>7863</v>
      </c>
      <c r="D153" s="118" t="s">
        <v>7864</v>
      </c>
      <c r="E153" s="117">
        <v>25</v>
      </c>
      <c r="F153" s="119" t="s">
        <v>13158</v>
      </c>
      <c r="G153" s="118" t="s">
        <v>7172</v>
      </c>
      <c r="H153" s="118" t="s">
        <v>7890</v>
      </c>
      <c r="I153" s="118" t="s">
        <v>2</v>
      </c>
      <c r="J153" s="123"/>
      <c r="K153" s="123">
        <v>13</v>
      </c>
      <c r="L153" s="118" t="s">
        <v>8258</v>
      </c>
      <c r="M153" t="s">
        <v>13680</v>
      </c>
    </row>
    <row r="154" spans="1:13" ht="24" hidden="1">
      <c r="A154" s="117">
        <v>302</v>
      </c>
      <c r="B154" s="121" t="s">
        <v>7927</v>
      </c>
      <c r="C154" s="119" t="s">
        <v>7863</v>
      </c>
      <c r="D154" s="118" t="s">
        <v>7864</v>
      </c>
      <c r="E154" s="117">
        <v>41</v>
      </c>
      <c r="F154" s="119" t="s">
        <v>13133</v>
      </c>
      <c r="G154" s="118" t="s">
        <v>5355</v>
      </c>
      <c r="H154" s="118" t="s">
        <v>7868</v>
      </c>
      <c r="I154" s="118" t="s">
        <v>2</v>
      </c>
      <c r="J154" s="123"/>
      <c r="K154" s="123">
        <v>19</v>
      </c>
      <c r="L154" s="118" t="s">
        <v>8258</v>
      </c>
      <c r="M154" t="s">
        <v>13680</v>
      </c>
    </row>
    <row r="155" spans="1:13" ht="24" hidden="1">
      <c r="A155" s="117">
        <v>310</v>
      </c>
      <c r="B155" s="121" t="s">
        <v>7927</v>
      </c>
      <c r="C155" s="119" t="s">
        <v>7863</v>
      </c>
      <c r="D155" s="118" t="s">
        <v>7864</v>
      </c>
      <c r="E155" s="117">
        <v>16</v>
      </c>
      <c r="F155" s="119" t="s">
        <v>13151</v>
      </c>
      <c r="G155" s="118" t="s">
        <v>7939</v>
      </c>
      <c r="H155" s="118"/>
      <c r="I155" s="118" t="s">
        <v>2</v>
      </c>
      <c r="J155" s="123"/>
      <c r="K155" s="123">
        <v>24</v>
      </c>
      <c r="L155" s="118" t="s">
        <v>8258</v>
      </c>
      <c r="M155" t="s">
        <v>13680</v>
      </c>
    </row>
    <row r="156" spans="1:13" ht="24" hidden="1">
      <c r="A156" s="117">
        <v>310</v>
      </c>
      <c r="B156" s="121" t="s">
        <v>7927</v>
      </c>
      <c r="C156" s="119" t="s">
        <v>7863</v>
      </c>
      <c r="D156" s="118" t="s">
        <v>7864</v>
      </c>
      <c r="E156" s="117">
        <v>24</v>
      </c>
      <c r="F156" s="119" t="s">
        <v>13157</v>
      </c>
      <c r="G156" s="118" t="s">
        <v>4532</v>
      </c>
      <c r="H156" s="118" t="s">
        <v>7943</v>
      </c>
      <c r="I156" s="118" t="s">
        <v>2</v>
      </c>
      <c r="J156" s="123"/>
      <c r="K156" s="123">
        <v>24</v>
      </c>
      <c r="L156" s="118" t="s">
        <v>8258</v>
      </c>
      <c r="M156" t="s">
        <v>13680</v>
      </c>
    </row>
    <row r="157" spans="1:13" hidden="1">
      <c r="A157" s="117">
        <v>302</v>
      </c>
      <c r="B157" s="121" t="s">
        <v>7927</v>
      </c>
      <c r="C157" s="119" t="s">
        <v>7863</v>
      </c>
      <c r="D157" s="118" t="s">
        <v>7864</v>
      </c>
      <c r="E157" s="117">
        <v>48</v>
      </c>
      <c r="F157" s="119" t="s">
        <v>13139</v>
      </c>
      <c r="G157" s="118" t="s">
        <v>2817</v>
      </c>
      <c r="H157" s="118" t="s">
        <v>7895</v>
      </c>
      <c r="I157" s="118" t="s">
        <v>2</v>
      </c>
      <c r="J157" s="123"/>
      <c r="K157" s="123">
        <v>31</v>
      </c>
      <c r="L157" s="118" t="s">
        <v>7750</v>
      </c>
      <c r="M157" t="s">
        <v>13680</v>
      </c>
    </row>
    <row r="158" spans="1:13" ht="24" hidden="1">
      <c r="A158" s="117">
        <v>310</v>
      </c>
      <c r="B158" s="121" t="s">
        <v>7927</v>
      </c>
      <c r="C158" s="119" t="s">
        <v>7863</v>
      </c>
      <c r="D158" s="118" t="s">
        <v>7864</v>
      </c>
      <c r="E158" s="117">
        <v>7</v>
      </c>
      <c r="F158" s="119" t="s">
        <v>13146</v>
      </c>
      <c r="G158" s="118" t="s">
        <v>1116</v>
      </c>
      <c r="H158" s="118" t="s">
        <v>7868</v>
      </c>
      <c r="I158" s="118" t="s">
        <v>2</v>
      </c>
      <c r="J158" s="123"/>
      <c r="K158" s="123">
        <v>47</v>
      </c>
      <c r="L158" s="118" t="s">
        <v>8258</v>
      </c>
      <c r="M158" t="s">
        <v>13680</v>
      </c>
    </row>
    <row r="159" spans="1:13" ht="24" hidden="1">
      <c r="A159" s="117">
        <v>310</v>
      </c>
      <c r="B159" s="121" t="s">
        <v>7927</v>
      </c>
      <c r="C159" s="119" t="s">
        <v>7863</v>
      </c>
      <c r="D159" s="118" t="s">
        <v>7864</v>
      </c>
      <c r="E159" s="117">
        <v>18</v>
      </c>
      <c r="F159" s="119" t="s">
        <v>13153</v>
      </c>
      <c r="G159" s="118" t="s">
        <v>2690</v>
      </c>
      <c r="H159" s="118" t="s">
        <v>7941</v>
      </c>
      <c r="I159" s="118" t="s">
        <v>2</v>
      </c>
      <c r="J159" s="123"/>
      <c r="K159" s="123">
        <v>86</v>
      </c>
      <c r="L159" s="118" t="s">
        <v>8258</v>
      </c>
      <c r="M159" t="s">
        <v>13680</v>
      </c>
    </row>
    <row r="160" spans="1:13" ht="24" hidden="1">
      <c r="A160" s="117">
        <v>302</v>
      </c>
      <c r="B160" s="121" t="s">
        <v>7927</v>
      </c>
      <c r="C160" s="119" t="s">
        <v>7863</v>
      </c>
      <c r="D160" s="118" t="s">
        <v>7864</v>
      </c>
      <c r="E160" s="117">
        <v>30</v>
      </c>
      <c r="F160" s="119" t="s">
        <v>13125</v>
      </c>
      <c r="G160" s="118" t="s">
        <v>2669</v>
      </c>
      <c r="H160" s="118" t="s">
        <v>7868</v>
      </c>
      <c r="I160" s="118" t="s">
        <v>2</v>
      </c>
      <c r="J160" s="123"/>
      <c r="K160" s="123">
        <v>109</v>
      </c>
      <c r="L160" s="118" t="s">
        <v>8258</v>
      </c>
      <c r="M160" t="s">
        <v>13680</v>
      </c>
    </row>
    <row r="161" spans="1:13" ht="24" hidden="1">
      <c r="A161" s="117">
        <v>302</v>
      </c>
      <c r="B161" s="121" t="s">
        <v>7927</v>
      </c>
      <c r="C161" s="119" t="s">
        <v>7863</v>
      </c>
      <c r="D161" s="118" t="s">
        <v>7864</v>
      </c>
      <c r="E161" s="117">
        <v>35</v>
      </c>
      <c r="F161" s="119" t="s">
        <v>13128</v>
      </c>
      <c r="G161" s="118" t="s">
        <v>2652</v>
      </c>
      <c r="H161" s="118" t="s">
        <v>7886</v>
      </c>
      <c r="I161" s="118" t="s">
        <v>2</v>
      </c>
      <c r="J161" s="123"/>
      <c r="K161" s="123">
        <v>115</v>
      </c>
      <c r="L161" s="118" t="s">
        <v>8258</v>
      </c>
      <c r="M161" t="s">
        <v>13680</v>
      </c>
    </row>
    <row r="162" spans="1:13" ht="24" hidden="1">
      <c r="A162" s="117">
        <v>310</v>
      </c>
      <c r="B162" s="121" t="s">
        <v>7927</v>
      </c>
      <c r="C162" s="119" t="s">
        <v>7863</v>
      </c>
      <c r="D162" s="118" t="s">
        <v>7864</v>
      </c>
      <c r="E162" s="117">
        <v>14</v>
      </c>
      <c r="F162" s="119" t="s">
        <v>13151</v>
      </c>
      <c r="G162" s="118" t="s">
        <v>7939</v>
      </c>
      <c r="H162" s="118"/>
      <c r="I162" s="118" t="s">
        <v>2</v>
      </c>
      <c r="J162" s="123"/>
      <c r="K162" s="123">
        <v>120</v>
      </c>
      <c r="L162" s="118" t="s">
        <v>8258</v>
      </c>
      <c r="M162" t="s">
        <v>13680</v>
      </c>
    </row>
    <row r="163" spans="1:13" hidden="1">
      <c r="A163" s="117">
        <v>302</v>
      </c>
      <c r="B163" s="121" t="s">
        <v>7927</v>
      </c>
      <c r="C163" s="119" t="s">
        <v>7863</v>
      </c>
      <c r="D163" s="118" t="s">
        <v>7864</v>
      </c>
      <c r="E163" s="117">
        <v>10</v>
      </c>
      <c r="F163" s="119" t="s">
        <v>13111</v>
      </c>
      <c r="G163" s="118" t="s">
        <v>2662</v>
      </c>
      <c r="H163" s="118" t="s">
        <v>7929</v>
      </c>
      <c r="I163" s="118" t="s">
        <v>2</v>
      </c>
      <c r="J163" s="123"/>
      <c r="K163" s="123">
        <v>180</v>
      </c>
      <c r="L163" s="118" t="s">
        <v>7750</v>
      </c>
      <c r="M163" t="s">
        <v>13680</v>
      </c>
    </row>
    <row r="164" spans="1:13" ht="24" hidden="1">
      <c r="A164" s="117">
        <v>302</v>
      </c>
      <c r="B164" s="121" t="s">
        <v>7927</v>
      </c>
      <c r="C164" s="119" t="s">
        <v>7863</v>
      </c>
      <c r="D164" s="118" t="s">
        <v>7864</v>
      </c>
      <c r="E164" s="117">
        <v>27</v>
      </c>
      <c r="F164" s="119" t="s">
        <v>13123</v>
      </c>
      <c r="G164" s="118" t="s">
        <v>2668</v>
      </c>
      <c r="H164" s="118" t="s">
        <v>7872</v>
      </c>
      <c r="I164" s="118" t="s">
        <v>2</v>
      </c>
      <c r="J164" s="123"/>
      <c r="K164" s="123">
        <v>219</v>
      </c>
      <c r="L164" s="118" t="s">
        <v>8258</v>
      </c>
      <c r="M164" t="s">
        <v>13680</v>
      </c>
    </row>
    <row r="165" spans="1:13" ht="36" hidden="1">
      <c r="A165" s="117">
        <v>310</v>
      </c>
      <c r="B165" s="121" t="s">
        <v>7927</v>
      </c>
      <c r="C165" s="119" t="s">
        <v>7863</v>
      </c>
      <c r="D165" s="118" t="s">
        <v>7864</v>
      </c>
      <c r="E165" s="117">
        <v>20</v>
      </c>
      <c r="F165" s="119" t="s">
        <v>13154</v>
      </c>
      <c r="G165" s="118" t="s">
        <v>7355</v>
      </c>
      <c r="H165" s="118" t="s">
        <v>7942</v>
      </c>
      <c r="I165" s="118" t="s">
        <v>2</v>
      </c>
      <c r="J165" s="123"/>
      <c r="K165" s="123">
        <v>225</v>
      </c>
      <c r="L165" s="118" t="s">
        <v>8265</v>
      </c>
      <c r="M165" t="s">
        <v>13680</v>
      </c>
    </row>
    <row r="166" spans="1:13" ht="24" hidden="1">
      <c r="A166" s="117">
        <v>302</v>
      </c>
      <c r="B166" s="121" t="s">
        <v>7927</v>
      </c>
      <c r="C166" s="119" t="s">
        <v>7863</v>
      </c>
      <c r="D166" s="118" t="s">
        <v>7864</v>
      </c>
      <c r="E166" s="117">
        <v>16</v>
      </c>
      <c r="F166" s="119" t="s">
        <v>13116</v>
      </c>
      <c r="G166" s="118" t="s">
        <v>2701</v>
      </c>
      <c r="H166" s="118" t="s">
        <v>7932</v>
      </c>
      <c r="I166" s="118" t="s">
        <v>2</v>
      </c>
      <c r="J166" s="123"/>
      <c r="K166" s="123">
        <v>240</v>
      </c>
      <c r="L166" s="118" t="s">
        <v>8258</v>
      </c>
      <c r="M166" t="s">
        <v>13680</v>
      </c>
    </row>
    <row r="167" spans="1:13" ht="24" hidden="1">
      <c r="A167" s="117">
        <v>302</v>
      </c>
      <c r="B167" s="121" t="s">
        <v>7927</v>
      </c>
      <c r="C167" s="119" t="s">
        <v>7863</v>
      </c>
      <c r="D167" s="118" t="s">
        <v>7864</v>
      </c>
      <c r="E167" s="117">
        <v>14</v>
      </c>
      <c r="F167" s="119" t="s">
        <v>13114</v>
      </c>
      <c r="G167" s="118" t="s">
        <v>2649</v>
      </c>
      <c r="H167" s="118" t="s">
        <v>7931</v>
      </c>
      <c r="I167" s="118" t="s">
        <v>2</v>
      </c>
      <c r="J167" s="123"/>
      <c r="K167" s="123">
        <v>250</v>
      </c>
      <c r="L167" s="118" t="s">
        <v>8258</v>
      </c>
      <c r="M167" t="s">
        <v>13680</v>
      </c>
    </row>
    <row r="168" spans="1:13" ht="24" hidden="1">
      <c r="A168" s="117">
        <v>302</v>
      </c>
      <c r="B168" s="121" t="s">
        <v>7927</v>
      </c>
      <c r="C168" s="119" t="s">
        <v>7863</v>
      </c>
      <c r="D168" s="118" t="s">
        <v>7864</v>
      </c>
      <c r="E168" s="117">
        <v>34</v>
      </c>
      <c r="F168" s="119" t="s">
        <v>13127</v>
      </c>
      <c r="G168" s="118" t="s">
        <v>2658</v>
      </c>
      <c r="H168" s="118" t="s">
        <v>7873</v>
      </c>
      <c r="I168" s="118" t="s">
        <v>2</v>
      </c>
      <c r="J168" s="123"/>
      <c r="K168" s="123">
        <v>264</v>
      </c>
      <c r="L168" s="118" t="s">
        <v>8258</v>
      </c>
      <c r="M168" t="s">
        <v>13680</v>
      </c>
    </row>
    <row r="169" spans="1:13" ht="24" hidden="1">
      <c r="A169" s="117">
        <v>302</v>
      </c>
      <c r="B169" s="121" t="s">
        <v>7927</v>
      </c>
      <c r="C169" s="119" t="s">
        <v>7863</v>
      </c>
      <c r="D169" s="118" t="s">
        <v>7864</v>
      </c>
      <c r="E169" s="117">
        <v>32</v>
      </c>
      <c r="F169" s="119" t="s">
        <v>13126</v>
      </c>
      <c r="G169" s="118" t="s">
        <v>2677</v>
      </c>
      <c r="H169" s="118" t="s">
        <v>7879</v>
      </c>
      <c r="I169" s="118" t="s">
        <v>2</v>
      </c>
      <c r="J169" s="123"/>
      <c r="K169" s="123">
        <v>270</v>
      </c>
      <c r="L169" s="118" t="s">
        <v>8258</v>
      </c>
      <c r="M169" t="s">
        <v>13680</v>
      </c>
    </row>
    <row r="170" spans="1:13" ht="24" hidden="1">
      <c r="A170" s="117">
        <v>302</v>
      </c>
      <c r="B170" s="121" t="s">
        <v>7927</v>
      </c>
      <c r="C170" s="119" t="s">
        <v>7863</v>
      </c>
      <c r="D170" s="118" t="s">
        <v>7864</v>
      </c>
      <c r="E170" s="117">
        <v>15</v>
      </c>
      <c r="F170" s="119" t="s">
        <v>13115</v>
      </c>
      <c r="G170" s="118" t="s">
        <v>2663</v>
      </c>
      <c r="H170" s="118" t="s">
        <v>7873</v>
      </c>
      <c r="I170" s="118" t="s">
        <v>2</v>
      </c>
      <c r="J170" s="123"/>
      <c r="K170" s="123">
        <v>276</v>
      </c>
      <c r="L170" s="118" t="s">
        <v>8258</v>
      </c>
      <c r="M170" t="s">
        <v>13680</v>
      </c>
    </row>
    <row r="171" spans="1:13" ht="24" hidden="1">
      <c r="A171" s="117">
        <v>310</v>
      </c>
      <c r="B171" s="121" t="s">
        <v>7927</v>
      </c>
      <c r="C171" s="119" t="s">
        <v>7863</v>
      </c>
      <c r="D171" s="118" t="s">
        <v>7864</v>
      </c>
      <c r="E171" s="117">
        <v>11</v>
      </c>
      <c r="F171" s="119" t="s">
        <v>13149</v>
      </c>
      <c r="G171" s="118" t="s">
        <v>3168</v>
      </c>
      <c r="H171" s="118" t="s">
        <v>7879</v>
      </c>
      <c r="I171" s="118" t="s">
        <v>2</v>
      </c>
      <c r="J171" s="123"/>
      <c r="K171" s="123">
        <v>279</v>
      </c>
      <c r="L171" s="118" t="s">
        <v>8258</v>
      </c>
      <c r="M171" t="s">
        <v>13680</v>
      </c>
    </row>
    <row r="172" spans="1:13" hidden="1">
      <c r="A172" s="117">
        <v>302</v>
      </c>
      <c r="B172" s="121" t="s">
        <v>7927</v>
      </c>
      <c r="C172" s="119" t="s">
        <v>7863</v>
      </c>
      <c r="D172" s="118" t="s">
        <v>7864</v>
      </c>
      <c r="E172" s="117">
        <v>12</v>
      </c>
      <c r="F172" s="119" t="s">
        <v>13113</v>
      </c>
      <c r="G172" s="118" t="s">
        <v>2657</v>
      </c>
      <c r="H172" s="118" t="s">
        <v>7868</v>
      </c>
      <c r="I172" s="118" t="s">
        <v>2</v>
      </c>
      <c r="J172" s="123"/>
      <c r="K172" s="123">
        <v>405</v>
      </c>
      <c r="L172" s="118" t="s">
        <v>7750</v>
      </c>
      <c r="M172" t="s">
        <v>13680</v>
      </c>
    </row>
    <row r="173" spans="1:13" hidden="1">
      <c r="A173" s="117">
        <v>302</v>
      </c>
      <c r="B173" s="121" t="s">
        <v>7927</v>
      </c>
      <c r="C173" s="119" t="s">
        <v>7863</v>
      </c>
      <c r="D173" s="118" t="s">
        <v>7864</v>
      </c>
      <c r="E173" s="117">
        <v>9</v>
      </c>
      <c r="F173" s="119" t="s">
        <v>13111</v>
      </c>
      <c r="G173" s="118" t="s">
        <v>2662</v>
      </c>
      <c r="H173" s="118" t="s">
        <v>7929</v>
      </c>
      <c r="I173" s="118" t="s">
        <v>2</v>
      </c>
      <c r="J173" s="123"/>
      <c r="K173" s="123">
        <v>456</v>
      </c>
      <c r="L173" s="118" t="s">
        <v>7750</v>
      </c>
      <c r="M173" t="s">
        <v>13680</v>
      </c>
    </row>
    <row r="174" spans="1:13" hidden="1">
      <c r="A174" s="117">
        <v>302</v>
      </c>
      <c r="B174" s="121" t="s">
        <v>7927</v>
      </c>
      <c r="C174" s="119" t="s">
        <v>7863</v>
      </c>
      <c r="D174" s="118" t="s">
        <v>7864</v>
      </c>
      <c r="E174" s="117">
        <v>6</v>
      </c>
      <c r="F174" s="119" t="s">
        <v>13110</v>
      </c>
      <c r="G174" s="118" t="s">
        <v>2674</v>
      </c>
      <c r="H174" s="118" t="s">
        <v>7875</v>
      </c>
      <c r="I174" s="118" t="s">
        <v>2</v>
      </c>
      <c r="J174" s="123"/>
      <c r="K174" s="123">
        <v>488</v>
      </c>
      <c r="L174" s="118" t="s">
        <v>7750</v>
      </c>
      <c r="M174" t="s">
        <v>13680</v>
      </c>
    </row>
    <row r="175" spans="1:13">
      <c r="A175" s="117">
        <v>302</v>
      </c>
      <c r="B175" s="121" t="s">
        <v>7927</v>
      </c>
      <c r="C175" s="119" t="s">
        <v>7863</v>
      </c>
      <c r="D175" s="118" t="s">
        <v>7864</v>
      </c>
      <c r="E175" s="117">
        <v>3</v>
      </c>
      <c r="F175" s="119" t="s">
        <v>13108</v>
      </c>
      <c r="G175" s="118" t="s">
        <v>2683</v>
      </c>
      <c r="H175" s="118" t="s">
        <v>7882</v>
      </c>
      <c r="I175" s="118" t="s">
        <v>2</v>
      </c>
      <c r="J175" s="123"/>
      <c r="K175" s="123">
        <v>513</v>
      </c>
      <c r="L175" s="118" t="s">
        <v>7750</v>
      </c>
      <c r="M175" t="s">
        <v>13680</v>
      </c>
    </row>
    <row r="176" spans="1:13" ht="24" hidden="1">
      <c r="A176" s="117">
        <v>302</v>
      </c>
      <c r="B176" s="121" t="s">
        <v>7927</v>
      </c>
      <c r="C176" s="119" t="s">
        <v>7863</v>
      </c>
      <c r="D176" s="118" t="s">
        <v>7864</v>
      </c>
      <c r="E176" s="117">
        <v>11</v>
      </c>
      <c r="F176" s="119" t="s">
        <v>13112</v>
      </c>
      <c r="G176" s="118" t="s">
        <v>4305</v>
      </c>
      <c r="H176" s="118" t="s">
        <v>7930</v>
      </c>
      <c r="I176" s="118" t="s">
        <v>2</v>
      </c>
      <c r="J176" s="123"/>
      <c r="K176" s="123">
        <v>567</v>
      </c>
      <c r="L176" s="118" t="s">
        <v>8258</v>
      </c>
      <c r="M176" t="s">
        <v>13680</v>
      </c>
    </row>
    <row r="177" spans="1:13" hidden="1">
      <c r="A177" s="117">
        <v>302</v>
      </c>
      <c r="B177" s="121" t="s">
        <v>7927</v>
      </c>
      <c r="C177" s="119" t="s">
        <v>7863</v>
      </c>
      <c r="D177" s="118" t="s">
        <v>7864</v>
      </c>
      <c r="E177" s="117">
        <v>2</v>
      </c>
      <c r="F177" s="119" t="s">
        <v>13107</v>
      </c>
      <c r="G177" s="118" t="s">
        <v>1453</v>
      </c>
      <c r="H177" s="118" t="s">
        <v>7881</v>
      </c>
      <c r="I177" s="118" t="s">
        <v>2</v>
      </c>
      <c r="J177" s="123"/>
      <c r="K177" s="123">
        <v>711</v>
      </c>
      <c r="L177" s="118" t="s">
        <v>7750</v>
      </c>
      <c r="M177" t="s">
        <v>13680</v>
      </c>
    </row>
    <row r="178" spans="1:13" ht="24" hidden="1">
      <c r="A178" s="117">
        <v>302</v>
      </c>
      <c r="B178" s="121" t="s">
        <v>7927</v>
      </c>
      <c r="C178" s="119" t="s">
        <v>7863</v>
      </c>
      <c r="D178" s="118" t="s">
        <v>7864</v>
      </c>
      <c r="E178" s="117">
        <v>24</v>
      </c>
      <c r="F178" s="119" t="s">
        <v>13121</v>
      </c>
      <c r="G178" s="118" t="s">
        <v>2712</v>
      </c>
      <c r="H178" s="118" t="s">
        <v>7882</v>
      </c>
      <c r="I178" s="118" t="s">
        <v>2</v>
      </c>
      <c r="J178" s="123"/>
      <c r="K178" s="123">
        <v>714</v>
      </c>
      <c r="L178" s="118" t="s">
        <v>8258</v>
      </c>
      <c r="M178" t="s">
        <v>13680</v>
      </c>
    </row>
    <row r="179" spans="1:13" hidden="1">
      <c r="A179" s="117">
        <v>302</v>
      </c>
      <c r="B179" s="121" t="s">
        <v>7927</v>
      </c>
      <c r="C179" s="119" t="s">
        <v>7863</v>
      </c>
      <c r="D179" s="118" t="s">
        <v>7864</v>
      </c>
      <c r="E179" s="117">
        <v>43</v>
      </c>
      <c r="F179" s="119" t="s">
        <v>13135</v>
      </c>
      <c r="G179" s="118" t="s">
        <v>2696</v>
      </c>
      <c r="H179" s="118" t="s">
        <v>7879</v>
      </c>
      <c r="I179" s="118" t="s">
        <v>2</v>
      </c>
      <c r="J179" s="123"/>
      <c r="K179" s="123">
        <v>1440</v>
      </c>
      <c r="L179" s="118" t="s">
        <v>7750</v>
      </c>
      <c r="M179" t="s">
        <v>13680</v>
      </c>
    </row>
    <row r="180" spans="1:13" ht="24">
      <c r="A180" s="117">
        <v>302</v>
      </c>
      <c r="B180" s="121" t="s">
        <v>7927</v>
      </c>
      <c r="C180" s="119" t="s">
        <v>7863</v>
      </c>
      <c r="D180" s="118" t="s">
        <v>7864</v>
      </c>
      <c r="E180" s="117">
        <v>4</v>
      </c>
      <c r="F180" s="119" t="s">
        <v>13108</v>
      </c>
      <c r="G180" s="118" t="s">
        <v>2683</v>
      </c>
      <c r="H180" s="118" t="s">
        <v>7882</v>
      </c>
      <c r="I180" s="118" t="s">
        <v>2</v>
      </c>
      <c r="J180" s="123">
        <v>-66</v>
      </c>
      <c r="K180" s="123"/>
      <c r="L180" s="118" t="s">
        <v>8263</v>
      </c>
      <c r="M180" t="s">
        <v>13679</v>
      </c>
    </row>
    <row r="181" spans="1:13" ht="24" hidden="1">
      <c r="A181" s="117">
        <v>302</v>
      </c>
      <c r="B181" s="121" t="s">
        <v>7927</v>
      </c>
      <c r="C181" s="119" t="s">
        <v>7863</v>
      </c>
      <c r="D181" s="118" t="s">
        <v>7864</v>
      </c>
      <c r="E181" s="117">
        <v>1</v>
      </c>
      <c r="F181" s="119" t="s">
        <v>13107</v>
      </c>
      <c r="G181" s="118" t="s">
        <v>1453</v>
      </c>
      <c r="H181" s="118" t="s">
        <v>7881</v>
      </c>
      <c r="I181" s="118" t="s">
        <v>2</v>
      </c>
      <c r="J181" s="123">
        <v>-10</v>
      </c>
      <c r="K181" s="123"/>
      <c r="L181" s="118" t="s">
        <v>8263</v>
      </c>
      <c r="M181" t="s">
        <v>13679</v>
      </c>
    </row>
    <row r="182" spans="1:13" ht="24" hidden="1">
      <c r="A182" s="117">
        <v>302</v>
      </c>
      <c r="B182" s="121" t="s">
        <v>7927</v>
      </c>
      <c r="C182" s="119" t="s">
        <v>7863</v>
      </c>
      <c r="D182" s="118" t="s">
        <v>7864</v>
      </c>
      <c r="E182" s="117">
        <v>13</v>
      </c>
      <c r="F182" s="119" t="s">
        <v>13114</v>
      </c>
      <c r="G182" s="118" t="s">
        <v>2649</v>
      </c>
      <c r="H182" s="118" t="s">
        <v>7931</v>
      </c>
      <c r="I182" s="118" t="s">
        <v>2</v>
      </c>
      <c r="J182" s="123">
        <v>-2</v>
      </c>
      <c r="K182" s="123"/>
      <c r="L182" s="118" t="s">
        <v>8263</v>
      </c>
      <c r="M182" t="s">
        <v>13679</v>
      </c>
    </row>
    <row r="183" spans="1:13" ht="24" hidden="1">
      <c r="A183" s="117">
        <v>302</v>
      </c>
      <c r="B183" s="121" t="s">
        <v>7927</v>
      </c>
      <c r="C183" s="119" t="s">
        <v>7863</v>
      </c>
      <c r="D183" s="118" t="s">
        <v>7864</v>
      </c>
      <c r="E183" s="117">
        <v>8</v>
      </c>
      <c r="F183" s="119" t="s">
        <v>13111</v>
      </c>
      <c r="G183" s="118" t="s">
        <v>2662</v>
      </c>
      <c r="H183" s="118" t="s">
        <v>7929</v>
      </c>
      <c r="I183" s="118" t="s">
        <v>2</v>
      </c>
      <c r="J183" s="123"/>
      <c r="K183" s="123">
        <v>1</v>
      </c>
      <c r="L183" s="118" t="s">
        <v>8263</v>
      </c>
      <c r="M183" t="s">
        <v>13679</v>
      </c>
    </row>
    <row r="184" spans="1:13" ht="24" hidden="1">
      <c r="A184" s="117">
        <v>302</v>
      </c>
      <c r="B184" s="121" t="s">
        <v>7927</v>
      </c>
      <c r="C184" s="119" t="s">
        <v>7863</v>
      </c>
      <c r="D184" s="118" t="s">
        <v>7864</v>
      </c>
      <c r="E184" s="117">
        <v>19</v>
      </c>
      <c r="F184" s="119" t="s">
        <v>13118</v>
      </c>
      <c r="G184" s="118" t="s">
        <v>7150</v>
      </c>
      <c r="H184" s="118" t="s">
        <v>7904</v>
      </c>
      <c r="I184" s="118" t="s">
        <v>2</v>
      </c>
      <c r="J184" s="123"/>
      <c r="K184" s="123">
        <v>6</v>
      </c>
      <c r="L184" s="118" t="s">
        <v>8263</v>
      </c>
      <c r="M184" t="s">
        <v>13679</v>
      </c>
    </row>
    <row r="185" spans="1:13" hidden="1">
      <c r="A185" s="117">
        <v>302</v>
      </c>
      <c r="B185" s="121" t="s">
        <v>7927</v>
      </c>
      <c r="C185" s="119" t="s">
        <v>7863</v>
      </c>
      <c r="D185" s="118" t="s">
        <v>7864</v>
      </c>
      <c r="E185" s="117">
        <v>7</v>
      </c>
      <c r="F185" s="119" t="s">
        <v>13110</v>
      </c>
      <c r="G185" s="118" t="s">
        <v>2674</v>
      </c>
      <c r="H185" s="118" t="s">
        <v>7875</v>
      </c>
      <c r="I185" s="118" t="s">
        <v>2</v>
      </c>
      <c r="J185" s="123"/>
      <c r="K185" s="123">
        <v>10</v>
      </c>
      <c r="L185" s="118" t="s">
        <v>8264</v>
      </c>
      <c r="M185" t="s">
        <v>13679</v>
      </c>
    </row>
    <row r="186" spans="1:13" hidden="1">
      <c r="A186" s="117">
        <v>302</v>
      </c>
      <c r="B186" s="121" t="s">
        <v>7927</v>
      </c>
      <c r="C186" s="119" t="s">
        <v>7863</v>
      </c>
      <c r="D186" s="118" t="s">
        <v>7864</v>
      </c>
      <c r="E186" s="117">
        <v>5</v>
      </c>
      <c r="F186" s="119" t="s">
        <v>13109</v>
      </c>
      <c r="G186" s="118" t="s">
        <v>2709</v>
      </c>
      <c r="H186" s="118" t="s">
        <v>7928</v>
      </c>
      <c r="I186" s="118" t="s">
        <v>2</v>
      </c>
      <c r="J186" s="123"/>
      <c r="K186" s="123">
        <v>66</v>
      </c>
      <c r="L186" s="118" t="s">
        <v>8264</v>
      </c>
      <c r="M186" t="s">
        <v>13679</v>
      </c>
    </row>
    <row r="187" spans="1:13" ht="24" hidden="1">
      <c r="A187" s="117">
        <v>310</v>
      </c>
      <c r="B187" s="121" t="s">
        <v>7927</v>
      </c>
      <c r="C187" s="119" t="s">
        <v>7863</v>
      </c>
      <c r="D187" s="118" t="s">
        <v>7864</v>
      </c>
      <c r="E187" s="117">
        <v>17</v>
      </c>
      <c r="F187" s="119" t="s">
        <v>13152</v>
      </c>
      <c r="G187" s="118" t="s">
        <v>4734</v>
      </c>
      <c r="H187" s="118" t="s">
        <v>7940</v>
      </c>
      <c r="I187" s="118" t="s">
        <v>2</v>
      </c>
      <c r="J187" s="123">
        <v>-120</v>
      </c>
      <c r="K187" s="123"/>
      <c r="L187" s="118" t="s">
        <v>8263</v>
      </c>
    </row>
    <row r="188" spans="1:13" ht="24" hidden="1">
      <c r="A188" s="117">
        <v>310</v>
      </c>
      <c r="B188" s="121" t="s">
        <v>7927</v>
      </c>
      <c r="C188" s="119" t="s">
        <v>7863</v>
      </c>
      <c r="D188" s="118" t="s">
        <v>7864</v>
      </c>
      <c r="E188" s="117">
        <v>21</v>
      </c>
      <c r="F188" s="119" t="s">
        <v>13154</v>
      </c>
      <c r="G188" s="118" t="s">
        <v>7355</v>
      </c>
      <c r="H188" s="118" t="s">
        <v>7942</v>
      </c>
      <c r="I188" s="118" t="s">
        <v>2</v>
      </c>
      <c r="J188" s="123">
        <v>-70</v>
      </c>
      <c r="K188" s="123"/>
      <c r="L188" s="118" t="s">
        <v>8263</v>
      </c>
    </row>
    <row r="189" spans="1:13" ht="24" hidden="1">
      <c r="A189" s="117">
        <v>310</v>
      </c>
      <c r="B189" s="121" t="s">
        <v>7927</v>
      </c>
      <c r="C189" s="119" t="s">
        <v>7863</v>
      </c>
      <c r="D189" s="118" t="s">
        <v>7864</v>
      </c>
      <c r="E189" s="117">
        <v>4</v>
      </c>
      <c r="F189" s="119" t="s">
        <v>13144</v>
      </c>
      <c r="G189" s="118" t="s">
        <v>7791</v>
      </c>
      <c r="H189" s="118" t="s">
        <v>7881</v>
      </c>
      <c r="I189" s="118" t="s">
        <v>2</v>
      </c>
      <c r="J189" s="123">
        <v>-50</v>
      </c>
      <c r="K189" s="123"/>
      <c r="L189" s="118" t="s">
        <v>8263</v>
      </c>
    </row>
    <row r="190" spans="1:13" ht="24" hidden="1">
      <c r="A190" s="117">
        <v>310</v>
      </c>
      <c r="B190" s="121" t="s">
        <v>7927</v>
      </c>
      <c r="C190" s="119" t="s">
        <v>7863</v>
      </c>
      <c r="D190" s="118" t="s">
        <v>7864</v>
      </c>
      <c r="E190" s="117">
        <v>26</v>
      </c>
      <c r="F190" s="119" t="s">
        <v>13158</v>
      </c>
      <c r="G190" s="118" t="s">
        <v>7172</v>
      </c>
      <c r="H190" s="118" t="s">
        <v>7890</v>
      </c>
      <c r="I190" s="118" t="s">
        <v>2</v>
      </c>
      <c r="J190" s="123">
        <v>-14</v>
      </c>
      <c r="K190" s="123"/>
      <c r="L190" s="118" t="s">
        <v>8263</v>
      </c>
    </row>
    <row r="191" spans="1:13" ht="24" hidden="1">
      <c r="A191" s="117">
        <v>302</v>
      </c>
      <c r="B191" s="121" t="s">
        <v>7927</v>
      </c>
      <c r="C191" s="119" t="s">
        <v>7863</v>
      </c>
      <c r="D191" s="118" t="s">
        <v>7864</v>
      </c>
      <c r="E191" s="117">
        <v>28</v>
      </c>
      <c r="F191" s="119" t="s">
        <v>13124</v>
      </c>
      <c r="G191" s="118" t="s">
        <v>2489</v>
      </c>
      <c r="H191" s="118" t="s">
        <v>7875</v>
      </c>
      <c r="I191" s="118" t="s">
        <v>2</v>
      </c>
      <c r="J191" s="123">
        <v>-1</v>
      </c>
      <c r="K191" s="123"/>
      <c r="L191" s="118" t="s">
        <v>8263</v>
      </c>
    </row>
    <row r="192" spans="1:13" ht="24" hidden="1">
      <c r="A192" s="117">
        <v>302</v>
      </c>
      <c r="B192" s="121" t="s">
        <v>7927</v>
      </c>
      <c r="C192" s="119" t="s">
        <v>7863</v>
      </c>
      <c r="D192" s="118" t="s">
        <v>7864</v>
      </c>
      <c r="E192" s="117">
        <v>36</v>
      </c>
      <c r="F192" s="119" t="s">
        <v>13129</v>
      </c>
      <c r="G192" s="118" t="s">
        <v>7789</v>
      </c>
      <c r="H192" s="118" t="s">
        <v>7887</v>
      </c>
      <c r="I192" s="118" t="s">
        <v>2</v>
      </c>
      <c r="J192" s="123">
        <v>-1</v>
      </c>
      <c r="K192" s="123"/>
      <c r="L192" s="118" t="s">
        <v>8263</v>
      </c>
    </row>
    <row r="193" spans="1:13" ht="24" hidden="1">
      <c r="A193" s="117">
        <v>302</v>
      </c>
      <c r="B193" s="121" t="s">
        <v>7927</v>
      </c>
      <c r="C193" s="119" t="s">
        <v>7863</v>
      </c>
      <c r="D193" s="118" t="s">
        <v>7864</v>
      </c>
      <c r="E193" s="117">
        <v>26</v>
      </c>
      <c r="F193" s="119" t="s">
        <v>13122</v>
      </c>
      <c r="G193" s="118" t="s">
        <v>7788</v>
      </c>
      <c r="H193" s="118" t="s">
        <v>7934</v>
      </c>
      <c r="I193" s="118" t="s">
        <v>2</v>
      </c>
      <c r="J193" s="123"/>
      <c r="K193" s="123">
        <v>1</v>
      </c>
      <c r="L193" s="118" t="s">
        <v>8263</v>
      </c>
    </row>
    <row r="194" spans="1:13" ht="24" hidden="1">
      <c r="A194" s="117">
        <v>310</v>
      </c>
      <c r="B194" s="121" t="s">
        <v>7927</v>
      </c>
      <c r="C194" s="119" t="s">
        <v>7863</v>
      </c>
      <c r="D194" s="118" t="s">
        <v>7864</v>
      </c>
      <c r="E194" s="117">
        <v>13</v>
      </c>
      <c r="F194" s="119" t="s">
        <v>13150</v>
      </c>
      <c r="G194" s="118" t="s">
        <v>2810</v>
      </c>
      <c r="H194" s="118" t="s">
        <v>7886</v>
      </c>
      <c r="I194" s="118" t="s">
        <v>2</v>
      </c>
      <c r="J194" s="123"/>
      <c r="K194" s="123">
        <v>3</v>
      </c>
      <c r="L194" s="118" t="s">
        <v>8263</v>
      </c>
    </row>
    <row r="195" spans="1:13" ht="24" hidden="1">
      <c r="A195" s="117">
        <v>310</v>
      </c>
      <c r="B195" s="121" t="s">
        <v>7927</v>
      </c>
      <c r="C195" s="119" t="s">
        <v>7863</v>
      </c>
      <c r="D195" s="118" t="s">
        <v>7864</v>
      </c>
      <c r="E195" s="117">
        <v>28</v>
      </c>
      <c r="F195" s="119" t="s">
        <v>13159</v>
      </c>
      <c r="G195" s="118" t="s">
        <v>6782</v>
      </c>
      <c r="H195" s="118" t="s">
        <v>7890</v>
      </c>
      <c r="I195" s="118" t="s">
        <v>2</v>
      </c>
      <c r="J195" s="123"/>
      <c r="K195" s="123">
        <v>14</v>
      </c>
      <c r="L195" s="118" t="s">
        <v>8263</v>
      </c>
    </row>
    <row r="196" spans="1:13" ht="24" hidden="1">
      <c r="A196" s="117">
        <v>302</v>
      </c>
      <c r="B196" s="121" t="s">
        <v>7927</v>
      </c>
      <c r="C196" s="119" t="s">
        <v>7863</v>
      </c>
      <c r="D196" s="118" t="s">
        <v>7864</v>
      </c>
      <c r="E196" s="117">
        <v>45</v>
      </c>
      <c r="F196" s="119" t="s">
        <v>13136</v>
      </c>
      <c r="G196" s="118" t="s">
        <v>7213</v>
      </c>
      <c r="H196" s="118" t="s">
        <v>7873</v>
      </c>
      <c r="I196" s="118" t="s">
        <v>2</v>
      </c>
      <c r="J196" s="123"/>
      <c r="K196" s="123">
        <v>16</v>
      </c>
      <c r="L196" s="118" t="s">
        <v>8263</v>
      </c>
    </row>
    <row r="197" spans="1:13" ht="24" hidden="1">
      <c r="A197" s="117">
        <v>302</v>
      </c>
      <c r="B197" s="121" t="s">
        <v>7927</v>
      </c>
      <c r="C197" s="119" t="s">
        <v>7863</v>
      </c>
      <c r="D197" s="118" t="s">
        <v>7864</v>
      </c>
      <c r="E197" s="117">
        <v>22</v>
      </c>
      <c r="F197" s="119" t="s">
        <v>13119</v>
      </c>
      <c r="G197" s="118" t="s">
        <v>4014</v>
      </c>
      <c r="H197" s="118" t="s">
        <v>7889</v>
      </c>
      <c r="I197" s="118" t="s">
        <v>2</v>
      </c>
      <c r="J197" s="123"/>
      <c r="K197" s="123">
        <v>18</v>
      </c>
      <c r="L197" s="118" t="s">
        <v>8263</v>
      </c>
    </row>
    <row r="198" spans="1:13" ht="24" hidden="1">
      <c r="A198" s="117">
        <v>310</v>
      </c>
      <c r="B198" s="121" t="s">
        <v>7927</v>
      </c>
      <c r="C198" s="119" t="s">
        <v>7863</v>
      </c>
      <c r="D198" s="118" t="s">
        <v>7864</v>
      </c>
      <c r="E198" s="117">
        <v>2</v>
      </c>
      <c r="F198" s="119" t="s">
        <v>13143</v>
      </c>
      <c r="G198" s="118" t="s">
        <v>7790</v>
      </c>
      <c r="H198" s="118" t="s">
        <v>7937</v>
      </c>
      <c r="I198" s="118" t="s">
        <v>2</v>
      </c>
      <c r="J198" s="123"/>
      <c r="K198" s="123">
        <v>21</v>
      </c>
      <c r="L198" s="118" t="s">
        <v>8263</v>
      </c>
    </row>
    <row r="199" spans="1:13" ht="24" hidden="1">
      <c r="A199" s="117">
        <v>302</v>
      </c>
      <c r="B199" s="121" t="s">
        <v>7927</v>
      </c>
      <c r="C199" s="119" t="s">
        <v>7863</v>
      </c>
      <c r="D199" s="118" t="s">
        <v>7864</v>
      </c>
      <c r="E199" s="117">
        <v>31</v>
      </c>
      <c r="F199" s="119" t="s">
        <v>13125</v>
      </c>
      <c r="G199" s="118" t="s">
        <v>2669</v>
      </c>
      <c r="H199" s="118" t="s">
        <v>7868</v>
      </c>
      <c r="I199" s="118" t="s">
        <v>2</v>
      </c>
      <c r="J199" s="123"/>
      <c r="K199" s="123">
        <v>35</v>
      </c>
      <c r="L199" s="118" t="s">
        <v>8263</v>
      </c>
    </row>
    <row r="200" spans="1:13" ht="24" hidden="1">
      <c r="A200" s="117">
        <v>302</v>
      </c>
      <c r="B200" s="121" t="s">
        <v>7927</v>
      </c>
      <c r="C200" s="119" t="s">
        <v>7863</v>
      </c>
      <c r="D200" s="118" t="s">
        <v>7864</v>
      </c>
      <c r="E200" s="117">
        <v>33</v>
      </c>
      <c r="F200" s="119" t="s">
        <v>13126</v>
      </c>
      <c r="G200" s="118" t="s">
        <v>2677</v>
      </c>
      <c r="H200" s="118" t="s">
        <v>7879</v>
      </c>
      <c r="I200" s="118" t="s">
        <v>2</v>
      </c>
      <c r="J200" s="123"/>
      <c r="K200" s="123">
        <v>38</v>
      </c>
      <c r="L200" s="118" t="s">
        <v>8263</v>
      </c>
    </row>
    <row r="201" spans="1:13" ht="36" hidden="1">
      <c r="A201" s="117">
        <v>310</v>
      </c>
      <c r="B201" s="121" t="s">
        <v>7927</v>
      </c>
      <c r="C201" s="119" t="s">
        <v>7863</v>
      </c>
      <c r="D201" s="118" t="s">
        <v>7864</v>
      </c>
      <c r="E201" s="117">
        <v>5</v>
      </c>
      <c r="F201" s="119" t="s">
        <v>13145</v>
      </c>
      <c r="G201" s="118" t="s">
        <v>2811</v>
      </c>
      <c r="H201" s="118" t="s">
        <v>7872</v>
      </c>
      <c r="I201" s="118" t="s">
        <v>2</v>
      </c>
      <c r="J201" s="123"/>
      <c r="K201" s="123">
        <v>57</v>
      </c>
      <c r="L201" s="118" t="s">
        <v>8266</v>
      </c>
    </row>
    <row r="202" spans="1:13" ht="24" hidden="1">
      <c r="A202" s="117">
        <v>320</v>
      </c>
      <c r="B202" s="121" t="s">
        <v>7944</v>
      </c>
      <c r="C202" s="119" t="s">
        <v>7863</v>
      </c>
      <c r="D202" s="118" t="s">
        <v>7864</v>
      </c>
      <c r="E202" s="117">
        <v>20</v>
      </c>
      <c r="F202" s="119" t="s">
        <v>13175</v>
      </c>
      <c r="G202" s="118" t="s">
        <v>623</v>
      </c>
      <c r="H202" s="118" t="s">
        <v>7868</v>
      </c>
      <c r="I202" s="118" t="s">
        <v>2</v>
      </c>
      <c r="J202" s="123">
        <v>-143</v>
      </c>
      <c r="K202" s="123"/>
      <c r="L202" s="118" t="s">
        <v>8258</v>
      </c>
      <c r="M202" t="s">
        <v>13680</v>
      </c>
    </row>
    <row r="203" spans="1:13" ht="24" hidden="1">
      <c r="A203" s="117">
        <v>320</v>
      </c>
      <c r="B203" s="121" t="s">
        <v>7944</v>
      </c>
      <c r="C203" s="119" t="s">
        <v>7863</v>
      </c>
      <c r="D203" s="118" t="s">
        <v>7864</v>
      </c>
      <c r="E203" s="117">
        <v>11</v>
      </c>
      <c r="F203" s="119" t="s">
        <v>13169</v>
      </c>
      <c r="G203" s="118" t="s">
        <v>1257</v>
      </c>
      <c r="H203" s="118" t="s">
        <v>7883</v>
      </c>
      <c r="I203" s="118" t="s">
        <v>2</v>
      </c>
      <c r="J203" s="123">
        <v>-69</v>
      </c>
      <c r="K203" s="123"/>
      <c r="L203" s="118" t="s">
        <v>8258</v>
      </c>
      <c r="M203" t="s">
        <v>13680</v>
      </c>
    </row>
    <row r="204" spans="1:13" hidden="1">
      <c r="A204" s="117">
        <v>320</v>
      </c>
      <c r="B204" s="121" t="s">
        <v>7944</v>
      </c>
      <c r="C204" s="119" t="s">
        <v>7863</v>
      </c>
      <c r="D204" s="118" t="s">
        <v>7864</v>
      </c>
      <c r="E204" s="117">
        <v>24</v>
      </c>
      <c r="F204" s="119" t="s">
        <v>13178</v>
      </c>
      <c r="G204" s="118" t="s">
        <v>7387</v>
      </c>
      <c r="H204" s="118" t="s">
        <v>7886</v>
      </c>
      <c r="I204" s="118" t="s">
        <v>2</v>
      </c>
      <c r="J204" s="123">
        <v>-67</v>
      </c>
      <c r="K204" s="123"/>
      <c r="L204" s="118" t="s">
        <v>7750</v>
      </c>
      <c r="M204" t="s">
        <v>13680</v>
      </c>
    </row>
    <row r="205" spans="1:13" ht="24" hidden="1">
      <c r="A205" s="117">
        <v>320</v>
      </c>
      <c r="B205" s="121" t="s">
        <v>7944</v>
      </c>
      <c r="C205" s="119" t="s">
        <v>7863</v>
      </c>
      <c r="D205" s="118" t="s">
        <v>7864</v>
      </c>
      <c r="E205" s="117">
        <v>9</v>
      </c>
      <c r="F205" s="119" t="s">
        <v>13167</v>
      </c>
      <c r="G205" s="118" t="s">
        <v>7341</v>
      </c>
      <c r="H205" s="118" t="s">
        <v>7929</v>
      </c>
      <c r="I205" s="118" t="s">
        <v>2</v>
      </c>
      <c r="J205" s="123">
        <v>-18</v>
      </c>
      <c r="K205" s="123"/>
      <c r="L205" s="118" t="s">
        <v>8258</v>
      </c>
      <c r="M205" t="s">
        <v>13680</v>
      </c>
    </row>
    <row r="206" spans="1:13" ht="24" hidden="1">
      <c r="A206" s="117">
        <v>320</v>
      </c>
      <c r="B206" s="121" t="s">
        <v>7944</v>
      </c>
      <c r="C206" s="119" t="s">
        <v>7863</v>
      </c>
      <c r="D206" s="118" t="s">
        <v>7864</v>
      </c>
      <c r="E206" s="117">
        <v>19</v>
      </c>
      <c r="F206" s="119" t="s">
        <v>13174</v>
      </c>
      <c r="G206" s="118" t="s">
        <v>1129</v>
      </c>
      <c r="H206" s="118" t="s">
        <v>7929</v>
      </c>
      <c r="I206" s="118" t="s">
        <v>2</v>
      </c>
      <c r="J206" s="123">
        <v>-14</v>
      </c>
      <c r="K206" s="123"/>
      <c r="L206" s="118" t="s">
        <v>8258</v>
      </c>
      <c r="M206" t="s">
        <v>13680</v>
      </c>
    </row>
    <row r="207" spans="1:13" hidden="1">
      <c r="A207" s="117">
        <v>320</v>
      </c>
      <c r="B207" s="121" t="s">
        <v>7944</v>
      </c>
      <c r="C207" s="119" t="s">
        <v>7863</v>
      </c>
      <c r="D207" s="118" t="s">
        <v>7864</v>
      </c>
      <c r="E207" s="117">
        <v>37</v>
      </c>
      <c r="F207" s="119" t="s">
        <v>13184</v>
      </c>
      <c r="G207" s="118" t="s">
        <v>7377</v>
      </c>
      <c r="H207" s="118" t="s">
        <v>7890</v>
      </c>
      <c r="I207" s="118" t="s">
        <v>2</v>
      </c>
      <c r="J207" s="123">
        <v>-8</v>
      </c>
      <c r="K207" s="123"/>
      <c r="L207" s="118" t="s">
        <v>7750</v>
      </c>
      <c r="M207" t="s">
        <v>13680</v>
      </c>
    </row>
    <row r="208" spans="1:13" ht="36" hidden="1">
      <c r="A208" s="117">
        <v>320</v>
      </c>
      <c r="B208" s="121" t="s">
        <v>7944</v>
      </c>
      <c r="C208" s="119" t="s">
        <v>7863</v>
      </c>
      <c r="D208" s="118" t="s">
        <v>7864</v>
      </c>
      <c r="E208" s="117">
        <v>14</v>
      </c>
      <c r="F208" s="119" t="s">
        <v>13171</v>
      </c>
      <c r="G208" s="118" t="s">
        <v>7792</v>
      </c>
      <c r="H208" s="118" t="s">
        <v>7890</v>
      </c>
      <c r="I208" s="118" t="s">
        <v>2</v>
      </c>
      <c r="J208" s="123">
        <v>-4</v>
      </c>
      <c r="K208" s="123"/>
      <c r="L208" s="118" t="s">
        <v>8265</v>
      </c>
      <c r="M208" t="s">
        <v>13680</v>
      </c>
    </row>
    <row r="209" spans="1:13" ht="24" hidden="1">
      <c r="A209" s="117">
        <v>320</v>
      </c>
      <c r="B209" s="121" t="s">
        <v>7944</v>
      </c>
      <c r="C209" s="119" t="s">
        <v>7863</v>
      </c>
      <c r="D209" s="118" t="s">
        <v>7864</v>
      </c>
      <c r="E209" s="117">
        <v>25</v>
      </c>
      <c r="F209" s="119" t="s">
        <v>13179</v>
      </c>
      <c r="G209" s="118" t="s">
        <v>610</v>
      </c>
      <c r="H209" s="118" t="s">
        <v>7889</v>
      </c>
      <c r="I209" s="118" t="s">
        <v>2</v>
      </c>
      <c r="J209" s="123">
        <v>-4</v>
      </c>
      <c r="K209" s="123"/>
      <c r="L209" s="118" t="s">
        <v>8258</v>
      </c>
      <c r="M209" t="s">
        <v>13680</v>
      </c>
    </row>
    <row r="210" spans="1:13" hidden="1">
      <c r="A210" s="117">
        <v>320</v>
      </c>
      <c r="B210" s="121" t="s">
        <v>7944</v>
      </c>
      <c r="C210" s="119" t="s">
        <v>7863</v>
      </c>
      <c r="D210" s="118" t="s">
        <v>7864</v>
      </c>
      <c r="E210" s="117">
        <v>28</v>
      </c>
      <c r="F210" s="119" t="s">
        <v>13180</v>
      </c>
      <c r="G210" s="118" t="s">
        <v>7793</v>
      </c>
      <c r="H210" s="118" t="s">
        <v>7889</v>
      </c>
      <c r="I210" s="118" t="s">
        <v>2</v>
      </c>
      <c r="J210" s="123">
        <v>-3</v>
      </c>
      <c r="K210" s="123"/>
      <c r="L210" s="118" t="s">
        <v>7750</v>
      </c>
      <c r="M210" t="s">
        <v>13680</v>
      </c>
    </row>
    <row r="211" spans="1:13" ht="24" hidden="1">
      <c r="A211" s="117">
        <v>320</v>
      </c>
      <c r="B211" s="121" t="s">
        <v>7944</v>
      </c>
      <c r="C211" s="119" t="s">
        <v>7863</v>
      </c>
      <c r="D211" s="118" t="s">
        <v>7864</v>
      </c>
      <c r="E211" s="117">
        <v>38</v>
      </c>
      <c r="F211" s="119" t="s">
        <v>13185</v>
      </c>
      <c r="G211" s="118" t="s">
        <v>7186</v>
      </c>
      <c r="H211" s="118" t="s">
        <v>7890</v>
      </c>
      <c r="I211" s="118" t="s">
        <v>2</v>
      </c>
      <c r="J211" s="123">
        <v>-3</v>
      </c>
      <c r="K211" s="123"/>
      <c r="L211" s="118" t="s">
        <v>8258</v>
      </c>
      <c r="M211" t="s">
        <v>13680</v>
      </c>
    </row>
    <row r="212" spans="1:13" ht="24" hidden="1">
      <c r="A212" s="117">
        <v>320</v>
      </c>
      <c r="B212" s="121" t="s">
        <v>7944</v>
      </c>
      <c r="C212" s="119" t="s">
        <v>7863</v>
      </c>
      <c r="D212" s="118" t="s">
        <v>7864</v>
      </c>
      <c r="E212" s="117">
        <v>32</v>
      </c>
      <c r="F212" s="119" t="s">
        <v>7947</v>
      </c>
      <c r="G212" s="118" t="s">
        <v>7372</v>
      </c>
      <c r="H212" s="118" t="s">
        <v>7890</v>
      </c>
      <c r="I212" s="118" t="s">
        <v>2</v>
      </c>
      <c r="J212" s="123">
        <v>-2</v>
      </c>
      <c r="K212" s="123"/>
      <c r="L212" s="118" t="s">
        <v>8258</v>
      </c>
      <c r="M212" t="s">
        <v>13680</v>
      </c>
    </row>
    <row r="213" spans="1:13" ht="24" hidden="1">
      <c r="A213" s="117">
        <v>320</v>
      </c>
      <c r="B213" s="121" t="s">
        <v>7944</v>
      </c>
      <c r="C213" s="119" t="s">
        <v>7863</v>
      </c>
      <c r="D213" s="118" t="s">
        <v>7864</v>
      </c>
      <c r="E213" s="117">
        <v>3</v>
      </c>
      <c r="F213" s="119" t="s">
        <v>13164</v>
      </c>
      <c r="G213" s="118" t="s">
        <v>1365</v>
      </c>
      <c r="H213" s="118" t="s">
        <v>7882</v>
      </c>
      <c r="I213" s="118" t="s">
        <v>2</v>
      </c>
      <c r="J213" s="123">
        <v>-1</v>
      </c>
      <c r="K213" s="123"/>
      <c r="L213" s="118" t="s">
        <v>8258</v>
      </c>
      <c r="M213" t="s">
        <v>13680</v>
      </c>
    </row>
    <row r="214" spans="1:13" ht="24" hidden="1">
      <c r="A214" s="117">
        <v>320</v>
      </c>
      <c r="B214" s="121" t="s">
        <v>7944</v>
      </c>
      <c r="C214" s="119" t="s">
        <v>7863</v>
      </c>
      <c r="D214" s="118" t="s">
        <v>7864</v>
      </c>
      <c r="E214" s="117">
        <v>18</v>
      </c>
      <c r="F214" s="119" t="s">
        <v>13173</v>
      </c>
      <c r="G214" s="118" t="s">
        <v>1216</v>
      </c>
      <c r="H214" s="118" t="s">
        <v>7929</v>
      </c>
      <c r="I214" s="118" t="s">
        <v>2</v>
      </c>
      <c r="J214" s="123">
        <v>-1</v>
      </c>
      <c r="K214" s="123"/>
      <c r="L214" s="118" t="s">
        <v>8258</v>
      </c>
      <c r="M214" t="s">
        <v>13680</v>
      </c>
    </row>
    <row r="215" spans="1:13" ht="24" hidden="1">
      <c r="A215" s="117">
        <v>320</v>
      </c>
      <c r="B215" s="121" t="s">
        <v>7944</v>
      </c>
      <c r="C215" s="119" t="s">
        <v>7863</v>
      </c>
      <c r="D215" s="118" t="s">
        <v>7864</v>
      </c>
      <c r="E215" s="117">
        <v>30</v>
      </c>
      <c r="F215" s="119" t="s">
        <v>7946</v>
      </c>
      <c r="G215" s="118" t="s">
        <v>322</v>
      </c>
      <c r="H215" s="118" t="s">
        <v>7895</v>
      </c>
      <c r="I215" s="118" t="s">
        <v>2</v>
      </c>
      <c r="J215" s="123">
        <v>-1</v>
      </c>
      <c r="K215" s="123"/>
      <c r="L215" s="118" t="s">
        <v>8258</v>
      </c>
      <c r="M215" t="s">
        <v>13680</v>
      </c>
    </row>
    <row r="216" spans="1:13" hidden="1">
      <c r="A216" s="117">
        <v>320</v>
      </c>
      <c r="B216" s="121" t="s">
        <v>7944</v>
      </c>
      <c r="C216" s="119" t="s">
        <v>7863</v>
      </c>
      <c r="D216" s="118" t="s">
        <v>7864</v>
      </c>
      <c r="E216" s="117">
        <v>35</v>
      </c>
      <c r="F216" s="119" t="s">
        <v>13182</v>
      </c>
      <c r="G216" s="118" t="s">
        <v>4750</v>
      </c>
      <c r="H216" s="118" t="s">
        <v>7890</v>
      </c>
      <c r="I216" s="118" t="s">
        <v>2</v>
      </c>
      <c r="J216" s="123"/>
      <c r="K216" s="123">
        <v>1</v>
      </c>
      <c r="L216" s="118" t="s">
        <v>7750</v>
      </c>
      <c r="M216" t="s">
        <v>13680</v>
      </c>
    </row>
    <row r="217" spans="1:13" ht="24" hidden="1">
      <c r="A217" s="117">
        <v>320</v>
      </c>
      <c r="B217" s="121" t="s">
        <v>7944</v>
      </c>
      <c r="C217" s="119" t="s">
        <v>7863</v>
      </c>
      <c r="D217" s="118" t="s">
        <v>7864</v>
      </c>
      <c r="E217" s="117">
        <v>2</v>
      </c>
      <c r="F217" s="119" t="s">
        <v>13163</v>
      </c>
      <c r="G217" s="118" t="s">
        <v>393</v>
      </c>
      <c r="H217" s="118" t="s">
        <v>7881</v>
      </c>
      <c r="I217" s="118" t="s">
        <v>2</v>
      </c>
      <c r="J217" s="123"/>
      <c r="K217" s="123">
        <v>2</v>
      </c>
      <c r="L217" s="118" t="s">
        <v>8258</v>
      </c>
      <c r="M217" t="s">
        <v>13680</v>
      </c>
    </row>
    <row r="218" spans="1:13" hidden="1">
      <c r="A218" s="117">
        <v>320</v>
      </c>
      <c r="B218" s="121" t="s">
        <v>7944</v>
      </c>
      <c r="C218" s="119" t="s">
        <v>7863</v>
      </c>
      <c r="D218" s="118" t="s">
        <v>7864</v>
      </c>
      <c r="E218" s="117">
        <v>36</v>
      </c>
      <c r="F218" s="119" t="s">
        <v>13183</v>
      </c>
      <c r="G218" s="118" t="s">
        <v>2724</v>
      </c>
      <c r="H218" s="118" t="s">
        <v>7890</v>
      </c>
      <c r="I218" s="118" t="s">
        <v>2</v>
      </c>
      <c r="J218" s="123"/>
      <c r="K218" s="123">
        <v>5</v>
      </c>
      <c r="L218" s="118" t="s">
        <v>7750</v>
      </c>
      <c r="M218" t="s">
        <v>13680</v>
      </c>
    </row>
    <row r="219" spans="1:13" hidden="1">
      <c r="A219" s="117">
        <v>320</v>
      </c>
      <c r="B219" s="121" t="s">
        <v>7944</v>
      </c>
      <c r="C219" s="119" t="s">
        <v>7863</v>
      </c>
      <c r="D219" s="118" t="s">
        <v>7864</v>
      </c>
      <c r="E219" s="117">
        <v>40</v>
      </c>
      <c r="F219" s="119" t="s">
        <v>13186</v>
      </c>
      <c r="G219" s="118" t="s">
        <v>2660</v>
      </c>
      <c r="H219" s="118" t="s">
        <v>7920</v>
      </c>
      <c r="I219" s="118" t="s">
        <v>2</v>
      </c>
      <c r="J219" s="123"/>
      <c r="K219" s="123">
        <v>5</v>
      </c>
      <c r="L219" s="118" t="s">
        <v>7750</v>
      </c>
      <c r="M219" t="s">
        <v>13680</v>
      </c>
    </row>
    <row r="220" spans="1:13" ht="24" hidden="1">
      <c r="A220" s="117">
        <v>320</v>
      </c>
      <c r="B220" s="121" t="s">
        <v>7944</v>
      </c>
      <c r="C220" s="119" t="s">
        <v>7863</v>
      </c>
      <c r="D220" s="118" t="s">
        <v>7864</v>
      </c>
      <c r="E220" s="117">
        <v>10</v>
      </c>
      <c r="F220" s="119" t="s">
        <v>13168</v>
      </c>
      <c r="G220" s="118" t="s">
        <v>3762</v>
      </c>
      <c r="H220" s="118" t="s">
        <v>7931</v>
      </c>
      <c r="I220" s="118" t="s">
        <v>2</v>
      </c>
      <c r="J220" s="123"/>
      <c r="K220" s="123">
        <v>7</v>
      </c>
      <c r="L220" s="118" t="s">
        <v>8258</v>
      </c>
      <c r="M220" t="s">
        <v>13680</v>
      </c>
    </row>
    <row r="221" spans="1:13" hidden="1">
      <c r="A221" s="117">
        <v>320</v>
      </c>
      <c r="B221" s="121" t="s">
        <v>7944</v>
      </c>
      <c r="C221" s="119" t="s">
        <v>7863</v>
      </c>
      <c r="D221" s="118" t="s">
        <v>7864</v>
      </c>
      <c r="E221" s="117">
        <v>21</v>
      </c>
      <c r="F221" s="119" t="s">
        <v>13176</v>
      </c>
      <c r="G221" s="118" t="s">
        <v>4426</v>
      </c>
      <c r="H221" s="118" t="s">
        <v>7879</v>
      </c>
      <c r="I221" s="118" t="s">
        <v>2</v>
      </c>
      <c r="J221" s="123"/>
      <c r="K221" s="123">
        <v>11</v>
      </c>
      <c r="L221" s="118" t="s">
        <v>7750</v>
      </c>
      <c r="M221" t="s">
        <v>13680</v>
      </c>
    </row>
    <row r="222" spans="1:13" ht="24" hidden="1">
      <c r="A222" s="117">
        <v>320</v>
      </c>
      <c r="B222" s="121" t="s">
        <v>7944</v>
      </c>
      <c r="C222" s="119" t="s">
        <v>7863</v>
      </c>
      <c r="D222" s="118" t="s">
        <v>7864</v>
      </c>
      <c r="E222" s="117">
        <v>42</v>
      </c>
      <c r="F222" s="119" t="s">
        <v>13187</v>
      </c>
      <c r="G222" s="118" t="s">
        <v>2693</v>
      </c>
      <c r="H222" s="118" t="s">
        <v>7920</v>
      </c>
      <c r="I222" s="118" t="s">
        <v>2</v>
      </c>
      <c r="J222" s="123"/>
      <c r="K222" s="123">
        <v>12</v>
      </c>
      <c r="L222" s="118" t="s">
        <v>8258</v>
      </c>
      <c r="M222" t="s">
        <v>13680</v>
      </c>
    </row>
    <row r="223" spans="1:13" ht="24" hidden="1">
      <c r="A223" s="117">
        <v>320</v>
      </c>
      <c r="B223" s="121" t="s">
        <v>7944</v>
      </c>
      <c r="C223" s="119" t="s">
        <v>7863</v>
      </c>
      <c r="D223" s="118" t="s">
        <v>7864</v>
      </c>
      <c r="E223" s="117">
        <v>4</v>
      </c>
      <c r="F223" s="119" t="s">
        <v>13165</v>
      </c>
      <c r="G223" s="118" t="s">
        <v>2920</v>
      </c>
      <c r="H223" s="118" t="s">
        <v>7882</v>
      </c>
      <c r="I223" s="118" t="s">
        <v>2</v>
      </c>
      <c r="J223" s="123"/>
      <c r="K223" s="123">
        <v>50</v>
      </c>
      <c r="L223" s="118" t="s">
        <v>8258</v>
      </c>
      <c r="M223" t="s">
        <v>13680</v>
      </c>
    </row>
    <row r="224" spans="1:13" ht="24" hidden="1">
      <c r="A224" s="117">
        <v>320</v>
      </c>
      <c r="B224" s="121" t="s">
        <v>7944</v>
      </c>
      <c r="C224" s="119" t="s">
        <v>7863</v>
      </c>
      <c r="D224" s="118" t="s">
        <v>7864</v>
      </c>
      <c r="E224" s="117">
        <v>22</v>
      </c>
      <c r="F224" s="119" t="s">
        <v>13177</v>
      </c>
      <c r="G224" s="118" t="s">
        <v>1310</v>
      </c>
      <c r="H224" s="118" t="s">
        <v>7873</v>
      </c>
      <c r="I224" s="118" t="s">
        <v>2</v>
      </c>
      <c r="J224" s="123"/>
      <c r="K224" s="123">
        <v>62</v>
      </c>
      <c r="L224" s="118" t="s">
        <v>8258</v>
      </c>
      <c r="M224" t="s">
        <v>13680</v>
      </c>
    </row>
    <row r="225" spans="1:13" ht="24" hidden="1">
      <c r="A225" s="117">
        <v>320</v>
      </c>
      <c r="B225" s="121" t="s">
        <v>7944</v>
      </c>
      <c r="C225" s="119" t="s">
        <v>7863</v>
      </c>
      <c r="D225" s="118" t="s">
        <v>7864</v>
      </c>
      <c r="E225" s="117">
        <v>16</v>
      </c>
      <c r="F225" s="119" t="s">
        <v>13172</v>
      </c>
      <c r="G225" s="118" t="s">
        <v>238</v>
      </c>
      <c r="H225" s="118" t="s">
        <v>7875</v>
      </c>
      <c r="I225" s="118" t="s">
        <v>2</v>
      </c>
      <c r="J225" s="123"/>
      <c r="K225" s="123">
        <v>182</v>
      </c>
      <c r="L225" s="118" t="s">
        <v>8258</v>
      </c>
      <c r="M225" t="s">
        <v>13680</v>
      </c>
    </row>
    <row r="226" spans="1:13" hidden="1">
      <c r="A226" s="117">
        <v>320</v>
      </c>
      <c r="B226" s="121" t="s">
        <v>7944</v>
      </c>
      <c r="C226" s="119" t="s">
        <v>7863</v>
      </c>
      <c r="D226" s="118" t="s">
        <v>7864</v>
      </c>
      <c r="E226" s="117">
        <v>6</v>
      </c>
      <c r="F226" s="119" t="s">
        <v>13165</v>
      </c>
      <c r="G226" s="118" t="s">
        <v>2920</v>
      </c>
      <c r="H226" s="118" t="s">
        <v>7882</v>
      </c>
      <c r="I226" s="118" t="s">
        <v>2</v>
      </c>
      <c r="J226" s="123">
        <v>-88</v>
      </c>
      <c r="K226" s="123"/>
      <c r="L226" s="118"/>
    </row>
    <row r="227" spans="1:13" ht="24" hidden="1">
      <c r="A227" s="117">
        <v>320</v>
      </c>
      <c r="B227" s="121" t="s">
        <v>7944</v>
      </c>
      <c r="C227" s="119" t="s">
        <v>7863</v>
      </c>
      <c r="D227" s="118" t="s">
        <v>7864</v>
      </c>
      <c r="E227" s="117">
        <v>12</v>
      </c>
      <c r="F227" s="119" t="s">
        <v>13170</v>
      </c>
      <c r="G227" s="118" t="s">
        <v>5509</v>
      </c>
      <c r="H227" s="118" t="s">
        <v>7886</v>
      </c>
      <c r="I227" s="118" t="s">
        <v>2</v>
      </c>
      <c r="J227" s="123">
        <v>-20</v>
      </c>
      <c r="K227" s="123"/>
      <c r="L227" s="118" t="s">
        <v>8263</v>
      </c>
    </row>
    <row r="228" spans="1:13" ht="24" hidden="1">
      <c r="A228" s="117">
        <v>320</v>
      </c>
      <c r="B228" s="121" t="s">
        <v>7944</v>
      </c>
      <c r="C228" s="119" t="s">
        <v>7863</v>
      </c>
      <c r="D228" s="118" t="s">
        <v>7864</v>
      </c>
      <c r="E228" s="117">
        <v>26</v>
      </c>
      <c r="F228" s="119" t="s">
        <v>13179</v>
      </c>
      <c r="G228" s="118" t="s">
        <v>610</v>
      </c>
      <c r="H228" s="118" t="s">
        <v>7889</v>
      </c>
      <c r="I228" s="118" t="s">
        <v>2</v>
      </c>
      <c r="J228" s="123">
        <v>-16</v>
      </c>
      <c r="K228" s="123"/>
      <c r="L228" s="118" t="s">
        <v>8263</v>
      </c>
    </row>
    <row r="229" spans="1:13" hidden="1">
      <c r="A229" s="117">
        <v>320</v>
      </c>
      <c r="B229" s="121" t="s">
        <v>7944</v>
      </c>
      <c r="C229" s="119" t="s">
        <v>7863</v>
      </c>
      <c r="D229" s="118" t="s">
        <v>7864</v>
      </c>
      <c r="E229" s="117">
        <v>39</v>
      </c>
      <c r="F229" s="119" t="s">
        <v>13185</v>
      </c>
      <c r="G229" s="118" t="s">
        <v>7186</v>
      </c>
      <c r="H229" s="118" t="s">
        <v>7890</v>
      </c>
      <c r="I229" s="118" t="s">
        <v>2</v>
      </c>
      <c r="J229" s="123">
        <v>-4</v>
      </c>
      <c r="K229" s="123"/>
      <c r="L229" s="118" t="s">
        <v>8264</v>
      </c>
    </row>
    <row r="230" spans="1:13" hidden="1">
      <c r="A230" s="117">
        <v>320</v>
      </c>
      <c r="B230" s="121" t="s">
        <v>7944</v>
      </c>
      <c r="C230" s="119" t="s">
        <v>7863</v>
      </c>
      <c r="D230" s="118" t="s">
        <v>7864</v>
      </c>
      <c r="E230" s="117">
        <v>41</v>
      </c>
      <c r="F230" s="119" t="s">
        <v>13186</v>
      </c>
      <c r="G230" s="118" t="s">
        <v>2660</v>
      </c>
      <c r="H230" s="118" t="s">
        <v>7920</v>
      </c>
      <c r="I230" s="118" t="s">
        <v>2</v>
      </c>
      <c r="J230" s="123">
        <v>-2</v>
      </c>
      <c r="K230" s="123"/>
      <c r="L230" s="118" t="s">
        <v>8264</v>
      </c>
    </row>
    <row r="231" spans="1:13" hidden="1">
      <c r="A231" s="117">
        <v>320</v>
      </c>
      <c r="B231" s="121" t="s">
        <v>7944</v>
      </c>
      <c r="C231" s="119" t="s">
        <v>7863</v>
      </c>
      <c r="D231" s="118" t="s">
        <v>7864</v>
      </c>
      <c r="E231" s="117">
        <v>31</v>
      </c>
      <c r="F231" s="119" t="s">
        <v>7946</v>
      </c>
      <c r="G231" s="118" t="s">
        <v>322</v>
      </c>
      <c r="H231" s="118" t="s">
        <v>7895</v>
      </c>
      <c r="I231" s="118" t="s">
        <v>2</v>
      </c>
      <c r="J231" s="123">
        <v>-1</v>
      </c>
      <c r="K231" s="123"/>
      <c r="L231" s="118" t="s">
        <v>8264</v>
      </c>
    </row>
    <row r="232" spans="1:13" ht="24" hidden="1">
      <c r="A232" s="117">
        <v>320</v>
      </c>
      <c r="B232" s="121" t="s">
        <v>7944</v>
      </c>
      <c r="C232" s="119" t="s">
        <v>7863</v>
      </c>
      <c r="D232" s="118" t="s">
        <v>7864</v>
      </c>
      <c r="E232" s="117">
        <v>33</v>
      </c>
      <c r="F232" s="119" t="s">
        <v>7947</v>
      </c>
      <c r="G232" s="118" t="s">
        <v>7372</v>
      </c>
      <c r="H232" s="118" t="s">
        <v>7890</v>
      </c>
      <c r="I232" s="118" t="s">
        <v>2</v>
      </c>
      <c r="J232" s="123">
        <v>-1</v>
      </c>
      <c r="K232" s="123"/>
      <c r="L232" s="118" t="s">
        <v>8263</v>
      </c>
    </row>
    <row r="233" spans="1:13" ht="24" hidden="1">
      <c r="A233" s="117">
        <v>320</v>
      </c>
      <c r="B233" s="121" t="s">
        <v>7944</v>
      </c>
      <c r="C233" s="119" t="s">
        <v>7863</v>
      </c>
      <c r="D233" s="118" t="s">
        <v>7864</v>
      </c>
      <c r="E233" s="117">
        <v>34</v>
      </c>
      <c r="F233" s="119" t="s">
        <v>13181</v>
      </c>
      <c r="G233" s="118" t="s">
        <v>1490</v>
      </c>
      <c r="H233" s="118" t="s">
        <v>7890</v>
      </c>
      <c r="I233" s="118" t="s">
        <v>2</v>
      </c>
      <c r="J233" s="123"/>
      <c r="K233" s="123">
        <v>1</v>
      </c>
      <c r="L233" s="118" t="s">
        <v>8264</v>
      </c>
    </row>
    <row r="234" spans="1:13" hidden="1">
      <c r="A234" s="117">
        <v>320</v>
      </c>
      <c r="B234" s="121" t="s">
        <v>7944</v>
      </c>
      <c r="C234" s="119" t="s">
        <v>7863</v>
      </c>
      <c r="D234" s="118" t="s">
        <v>7864</v>
      </c>
      <c r="E234" s="117">
        <v>23</v>
      </c>
      <c r="F234" s="119" t="s">
        <v>13177</v>
      </c>
      <c r="G234" s="118" t="s">
        <v>1310</v>
      </c>
      <c r="H234" s="118" t="s">
        <v>7873</v>
      </c>
      <c r="I234" s="118" t="s">
        <v>2</v>
      </c>
      <c r="J234" s="123"/>
      <c r="K234" s="123">
        <v>2</v>
      </c>
      <c r="L234" s="118" t="s">
        <v>8264</v>
      </c>
    </row>
    <row r="235" spans="1:13" hidden="1">
      <c r="A235" s="117">
        <v>320</v>
      </c>
      <c r="B235" s="121" t="s">
        <v>7944</v>
      </c>
      <c r="C235" s="119" t="s">
        <v>7863</v>
      </c>
      <c r="D235" s="118" t="s">
        <v>7864</v>
      </c>
      <c r="E235" s="117">
        <v>29</v>
      </c>
      <c r="F235" s="119" t="s">
        <v>13180</v>
      </c>
      <c r="G235" s="118" t="s">
        <v>7793</v>
      </c>
      <c r="H235" s="118" t="s">
        <v>7889</v>
      </c>
      <c r="I235" s="118" t="s">
        <v>2</v>
      </c>
      <c r="J235" s="123"/>
      <c r="K235" s="123">
        <v>3</v>
      </c>
      <c r="L235" s="118" t="s">
        <v>8264</v>
      </c>
    </row>
    <row r="236" spans="1:13" hidden="1">
      <c r="A236" s="117">
        <v>320</v>
      </c>
      <c r="B236" s="121" t="s">
        <v>7944</v>
      </c>
      <c r="C236" s="119" t="s">
        <v>7863</v>
      </c>
      <c r="D236" s="118" t="s">
        <v>7864</v>
      </c>
      <c r="E236" s="117">
        <v>43</v>
      </c>
      <c r="F236" s="119" t="s">
        <v>13187</v>
      </c>
      <c r="G236" s="118" t="s">
        <v>2693</v>
      </c>
      <c r="H236" s="118" t="s">
        <v>7920</v>
      </c>
      <c r="I236" s="118" t="s">
        <v>2</v>
      </c>
      <c r="J236" s="123"/>
      <c r="K236" s="123">
        <v>3</v>
      </c>
      <c r="L236" s="118" t="s">
        <v>8264</v>
      </c>
    </row>
    <row r="237" spans="1:13" ht="24" hidden="1">
      <c r="A237" s="117">
        <v>320</v>
      </c>
      <c r="B237" s="121" t="s">
        <v>7944</v>
      </c>
      <c r="C237" s="119" t="s">
        <v>7863</v>
      </c>
      <c r="D237" s="118" t="s">
        <v>7864</v>
      </c>
      <c r="E237" s="117">
        <v>1</v>
      </c>
      <c r="F237" s="119" t="s">
        <v>13162</v>
      </c>
      <c r="G237" s="118" t="s">
        <v>2924</v>
      </c>
      <c r="H237" s="118" t="s">
        <v>7945</v>
      </c>
      <c r="I237" s="118" t="s">
        <v>2</v>
      </c>
      <c r="J237" s="123"/>
      <c r="K237" s="123">
        <v>4</v>
      </c>
      <c r="L237" s="118" t="s">
        <v>8263</v>
      </c>
    </row>
    <row r="238" spans="1:13" hidden="1">
      <c r="A238" s="117">
        <v>320</v>
      </c>
      <c r="B238" s="121" t="s">
        <v>7944</v>
      </c>
      <c r="C238" s="119" t="s">
        <v>7863</v>
      </c>
      <c r="D238" s="118" t="s">
        <v>7864</v>
      </c>
      <c r="E238" s="117">
        <v>15</v>
      </c>
      <c r="F238" s="119" t="s">
        <v>13171</v>
      </c>
      <c r="G238" s="118" t="s">
        <v>7792</v>
      </c>
      <c r="H238" s="118" t="s">
        <v>7890</v>
      </c>
      <c r="I238" s="118" t="s">
        <v>2</v>
      </c>
      <c r="J238" s="123"/>
      <c r="K238" s="123">
        <v>4</v>
      </c>
      <c r="L238" s="118" t="s">
        <v>8264</v>
      </c>
    </row>
    <row r="239" spans="1:13" hidden="1">
      <c r="A239" s="117">
        <v>320</v>
      </c>
      <c r="B239" s="121" t="s">
        <v>7944</v>
      </c>
      <c r="C239" s="119" t="s">
        <v>7863</v>
      </c>
      <c r="D239" s="118" t="s">
        <v>7864</v>
      </c>
      <c r="E239" s="117">
        <v>17</v>
      </c>
      <c r="F239" s="119" t="s">
        <v>13172</v>
      </c>
      <c r="G239" s="118" t="s">
        <v>238</v>
      </c>
      <c r="H239" s="118" t="s">
        <v>7875</v>
      </c>
      <c r="I239" s="118" t="s">
        <v>2</v>
      </c>
      <c r="J239" s="123"/>
      <c r="K239" s="123">
        <v>10</v>
      </c>
      <c r="L239" s="118" t="s">
        <v>8264</v>
      </c>
    </row>
    <row r="240" spans="1:13" ht="24" hidden="1">
      <c r="A240" s="117">
        <v>320</v>
      </c>
      <c r="B240" s="121" t="s">
        <v>7944</v>
      </c>
      <c r="C240" s="119" t="s">
        <v>7863</v>
      </c>
      <c r="D240" s="118" t="s">
        <v>7864</v>
      </c>
      <c r="E240" s="117">
        <v>27</v>
      </c>
      <c r="F240" s="119" t="s">
        <v>13179</v>
      </c>
      <c r="G240" s="118" t="s">
        <v>610</v>
      </c>
      <c r="H240" s="118" t="s">
        <v>7889</v>
      </c>
      <c r="I240" s="118" t="s">
        <v>2</v>
      </c>
      <c r="J240" s="123"/>
      <c r="K240" s="123">
        <v>16</v>
      </c>
      <c r="L240" s="118" t="s">
        <v>8263</v>
      </c>
    </row>
    <row r="241" spans="1:13" ht="24" hidden="1">
      <c r="A241" s="117">
        <v>320</v>
      </c>
      <c r="B241" s="121" t="s">
        <v>7944</v>
      </c>
      <c r="C241" s="119" t="s">
        <v>7863</v>
      </c>
      <c r="D241" s="118" t="s">
        <v>7864</v>
      </c>
      <c r="E241" s="117">
        <v>13</v>
      </c>
      <c r="F241" s="119" t="s">
        <v>13170</v>
      </c>
      <c r="G241" s="118" t="s">
        <v>5509</v>
      </c>
      <c r="H241" s="118" t="s">
        <v>7886</v>
      </c>
      <c r="I241" s="118" t="s">
        <v>2</v>
      </c>
      <c r="J241" s="123"/>
      <c r="K241" s="123">
        <v>20</v>
      </c>
      <c r="L241" s="118" t="s">
        <v>8263</v>
      </c>
    </row>
    <row r="242" spans="1:13" ht="24" hidden="1">
      <c r="A242" s="117">
        <v>320</v>
      </c>
      <c r="B242" s="121" t="s">
        <v>7944</v>
      </c>
      <c r="C242" s="119" t="s">
        <v>7863</v>
      </c>
      <c r="D242" s="118" t="s">
        <v>7864</v>
      </c>
      <c r="E242" s="117">
        <v>7</v>
      </c>
      <c r="F242" s="119" t="s">
        <v>13166</v>
      </c>
      <c r="G242" s="118" t="s">
        <v>4702</v>
      </c>
      <c r="H242" s="118" t="s">
        <v>7930</v>
      </c>
      <c r="I242" s="118" t="s">
        <v>2</v>
      </c>
      <c r="J242" s="123"/>
      <c r="K242" s="123">
        <v>40</v>
      </c>
      <c r="L242" s="118" t="s">
        <v>8263</v>
      </c>
    </row>
    <row r="243" spans="1:13" ht="24" hidden="1">
      <c r="A243" s="117">
        <v>320</v>
      </c>
      <c r="B243" s="121" t="s">
        <v>7944</v>
      </c>
      <c r="C243" s="119" t="s">
        <v>7863</v>
      </c>
      <c r="D243" s="118" t="s">
        <v>7864</v>
      </c>
      <c r="E243" s="117">
        <v>8</v>
      </c>
      <c r="F243" s="119" t="s">
        <v>13166</v>
      </c>
      <c r="G243" s="118" t="s">
        <v>4702</v>
      </c>
      <c r="H243" s="118" t="s">
        <v>7930</v>
      </c>
      <c r="I243" s="118" t="s">
        <v>2</v>
      </c>
      <c r="J243" s="123"/>
      <c r="K243" s="123">
        <v>52</v>
      </c>
      <c r="L243" s="118" t="s">
        <v>8263</v>
      </c>
    </row>
    <row r="244" spans="1:13" ht="24" hidden="1">
      <c r="A244" s="117">
        <v>320</v>
      </c>
      <c r="B244" s="121" t="s">
        <v>7944</v>
      </c>
      <c r="C244" s="119" t="s">
        <v>7863</v>
      </c>
      <c r="D244" s="118" t="s">
        <v>7864</v>
      </c>
      <c r="E244" s="117">
        <v>5</v>
      </c>
      <c r="F244" s="119" t="s">
        <v>13165</v>
      </c>
      <c r="G244" s="118" t="s">
        <v>2920</v>
      </c>
      <c r="H244" s="118" t="s">
        <v>7882</v>
      </c>
      <c r="I244" s="118" t="s">
        <v>2</v>
      </c>
      <c r="J244" s="123"/>
      <c r="K244" s="123">
        <v>300</v>
      </c>
      <c r="L244" s="118" t="s">
        <v>8263</v>
      </c>
    </row>
    <row r="245" spans="1:13" hidden="1">
      <c r="A245" s="117">
        <v>438</v>
      </c>
      <c r="B245" s="121" t="s">
        <v>7949</v>
      </c>
      <c r="C245" s="119" t="s">
        <v>7863</v>
      </c>
      <c r="D245" s="118" t="s">
        <v>7864</v>
      </c>
      <c r="E245" s="117">
        <v>3</v>
      </c>
      <c r="F245" s="119" t="s">
        <v>13189</v>
      </c>
      <c r="G245" s="118" t="s">
        <v>2666</v>
      </c>
      <c r="H245" s="118" t="s">
        <v>7890</v>
      </c>
      <c r="I245" s="118" t="s">
        <v>2</v>
      </c>
      <c r="J245" s="123"/>
      <c r="K245" s="123">
        <v>94</v>
      </c>
      <c r="L245" s="118" t="s">
        <v>7750</v>
      </c>
      <c r="M245" t="s">
        <v>13680</v>
      </c>
    </row>
    <row r="246" spans="1:13" hidden="1">
      <c r="A246" s="117">
        <v>438</v>
      </c>
      <c r="B246" s="121" t="s">
        <v>7949</v>
      </c>
      <c r="C246" s="119" t="s">
        <v>7863</v>
      </c>
      <c r="D246" s="118" t="s">
        <v>7864</v>
      </c>
      <c r="E246" s="117">
        <v>4</v>
      </c>
      <c r="F246" s="119" t="s">
        <v>13190</v>
      </c>
      <c r="G246" s="118" t="s">
        <v>2673</v>
      </c>
      <c r="H246" s="118" t="s">
        <v>7950</v>
      </c>
      <c r="I246" s="118" t="s">
        <v>2</v>
      </c>
      <c r="J246" s="123"/>
      <c r="K246" s="123">
        <v>195</v>
      </c>
      <c r="L246" s="118" t="s">
        <v>7750</v>
      </c>
      <c r="M246" t="s">
        <v>13680</v>
      </c>
    </row>
    <row r="247" spans="1:13" hidden="1">
      <c r="A247" s="117">
        <v>438</v>
      </c>
      <c r="B247" s="121" t="s">
        <v>7949</v>
      </c>
      <c r="C247" s="119" t="s">
        <v>7863</v>
      </c>
      <c r="D247" s="118" t="s">
        <v>7864</v>
      </c>
      <c r="E247" s="117">
        <v>1</v>
      </c>
      <c r="F247" s="119" t="s">
        <v>13188</v>
      </c>
      <c r="G247" s="118" t="s">
        <v>2684</v>
      </c>
      <c r="H247" s="118" t="s">
        <v>7882</v>
      </c>
      <c r="I247" s="118" t="s">
        <v>2</v>
      </c>
      <c r="J247" s="123"/>
      <c r="K247" s="123">
        <v>466</v>
      </c>
      <c r="L247" s="118" t="s">
        <v>7750</v>
      </c>
      <c r="M247" t="s">
        <v>13680</v>
      </c>
    </row>
    <row r="248" spans="1:13" hidden="1">
      <c r="A248" s="117">
        <v>438</v>
      </c>
      <c r="B248" s="121" t="s">
        <v>7949</v>
      </c>
      <c r="C248" s="119" t="s">
        <v>7863</v>
      </c>
      <c r="D248" s="118" t="s">
        <v>7864</v>
      </c>
      <c r="E248" s="117">
        <v>2</v>
      </c>
      <c r="F248" s="119" t="s">
        <v>13188</v>
      </c>
      <c r="G248" s="118" t="s">
        <v>2684</v>
      </c>
      <c r="H248" s="118" t="s">
        <v>7882</v>
      </c>
      <c r="I248" s="118" t="s">
        <v>2</v>
      </c>
      <c r="J248" s="123">
        <v>-1</v>
      </c>
      <c r="K248" s="123"/>
      <c r="L248" s="118" t="s">
        <v>8267</v>
      </c>
    </row>
    <row r="249" spans="1:13" hidden="1">
      <c r="A249" s="117">
        <v>438</v>
      </c>
      <c r="B249" s="121" t="s">
        <v>7949</v>
      </c>
      <c r="C249" s="119" t="s">
        <v>7863</v>
      </c>
      <c r="D249" s="118" t="s">
        <v>7864</v>
      </c>
      <c r="E249" s="117">
        <v>5</v>
      </c>
      <c r="F249" s="119" t="s">
        <v>13186</v>
      </c>
      <c r="G249" s="118" t="s">
        <v>2660</v>
      </c>
      <c r="H249" s="118" t="s">
        <v>7920</v>
      </c>
      <c r="I249" s="118" t="s">
        <v>2</v>
      </c>
      <c r="J249" s="123"/>
      <c r="K249" s="123">
        <v>2</v>
      </c>
      <c r="L249" s="118" t="s">
        <v>8267</v>
      </c>
    </row>
    <row r="250" spans="1:13" hidden="1">
      <c r="A250" s="117">
        <v>454</v>
      </c>
      <c r="B250" s="121" t="s">
        <v>7951</v>
      </c>
      <c r="C250" s="119" t="s">
        <v>7863</v>
      </c>
      <c r="D250" s="118" t="s">
        <v>7864</v>
      </c>
      <c r="E250" s="117">
        <v>1</v>
      </c>
      <c r="F250" s="119" t="s">
        <v>13185</v>
      </c>
      <c r="G250" s="118" t="s">
        <v>7186</v>
      </c>
      <c r="H250" s="118" t="s">
        <v>7890</v>
      </c>
      <c r="I250" s="118" t="s">
        <v>2</v>
      </c>
      <c r="J250" s="123"/>
      <c r="K250" s="123">
        <v>4</v>
      </c>
      <c r="L250" s="118" t="s">
        <v>8268</v>
      </c>
    </row>
    <row r="251" spans="1:13" hidden="1">
      <c r="A251" s="117">
        <v>502</v>
      </c>
      <c r="B251" s="121" t="s">
        <v>7952</v>
      </c>
      <c r="C251" s="119" t="s">
        <v>7863</v>
      </c>
      <c r="D251" s="118" t="s">
        <v>7864</v>
      </c>
      <c r="E251" s="117">
        <v>2</v>
      </c>
      <c r="F251" s="119" t="s">
        <v>13192</v>
      </c>
      <c r="G251" s="118" t="s">
        <v>7373</v>
      </c>
      <c r="H251" s="118" t="s">
        <v>7876</v>
      </c>
      <c r="I251" s="118" t="s">
        <v>2</v>
      </c>
      <c r="J251" s="123">
        <v>-2116</v>
      </c>
      <c r="K251" s="123"/>
      <c r="L251" s="118" t="s">
        <v>7750</v>
      </c>
      <c r="M251" t="s">
        <v>13680</v>
      </c>
    </row>
    <row r="252" spans="1:13" hidden="1">
      <c r="A252" s="117">
        <v>502</v>
      </c>
      <c r="B252" s="121" t="s">
        <v>7952</v>
      </c>
      <c r="C252" s="119" t="s">
        <v>7863</v>
      </c>
      <c r="D252" s="118" t="s">
        <v>7864</v>
      </c>
      <c r="E252" s="117">
        <v>3</v>
      </c>
      <c r="F252" s="119" t="s">
        <v>13192</v>
      </c>
      <c r="G252" s="118" t="s">
        <v>7373</v>
      </c>
      <c r="H252" s="118" t="s">
        <v>7876</v>
      </c>
      <c r="I252" s="118" t="s">
        <v>2</v>
      </c>
      <c r="J252" s="123">
        <v>-1190</v>
      </c>
      <c r="K252" s="123"/>
      <c r="L252" s="118" t="s">
        <v>7750</v>
      </c>
      <c r="M252" t="s">
        <v>13680</v>
      </c>
    </row>
    <row r="253" spans="1:13" hidden="1">
      <c r="A253" s="117">
        <v>502</v>
      </c>
      <c r="B253" s="121" t="s">
        <v>7952</v>
      </c>
      <c r="C253" s="119" t="s">
        <v>7863</v>
      </c>
      <c r="D253" s="118" t="s">
        <v>7864</v>
      </c>
      <c r="E253" s="117">
        <v>17</v>
      </c>
      <c r="F253" s="119" t="s">
        <v>13199</v>
      </c>
      <c r="G253" s="118" t="s">
        <v>7340</v>
      </c>
      <c r="H253" s="118" t="s">
        <v>7953</v>
      </c>
      <c r="I253" s="118" t="s">
        <v>2</v>
      </c>
      <c r="J253" s="123">
        <v>-297</v>
      </c>
      <c r="K253" s="123"/>
      <c r="L253" s="118" t="s">
        <v>7750</v>
      </c>
      <c r="M253" t="s">
        <v>13680</v>
      </c>
    </row>
    <row r="254" spans="1:13" hidden="1">
      <c r="A254" s="117">
        <v>502</v>
      </c>
      <c r="B254" s="121" t="s">
        <v>7952</v>
      </c>
      <c r="C254" s="119" t="s">
        <v>7863</v>
      </c>
      <c r="D254" s="118" t="s">
        <v>7864</v>
      </c>
      <c r="E254" s="117">
        <v>6</v>
      </c>
      <c r="F254" s="119" t="s">
        <v>13193</v>
      </c>
      <c r="G254" s="118" t="s">
        <v>6352</v>
      </c>
      <c r="H254" s="118" t="s">
        <v>7875</v>
      </c>
      <c r="I254" s="118" t="s">
        <v>2</v>
      </c>
      <c r="J254" s="123">
        <v>-156</v>
      </c>
      <c r="K254" s="123"/>
      <c r="L254" s="118" t="s">
        <v>7750</v>
      </c>
      <c r="M254" t="s">
        <v>13680</v>
      </c>
    </row>
    <row r="255" spans="1:13" hidden="1">
      <c r="A255" s="117">
        <v>502</v>
      </c>
      <c r="B255" s="121" t="s">
        <v>7952</v>
      </c>
      <c r="C255" s="119" t="s">
        <v>7863</v>
      </c>
      <c r="D255" s="118" t="s">
        <v>7864</v>
      </c>
      <c r="E255" s="117">
        <v>9</v>
      </c>
      <c r="F255" s="119" t="s">
        <v>13195</v>
      </c>
      <c r="G255" s="118" t="s">
        <v>5546</v>
      </c>
      <c r="H255" s="118" t="s">
        <v>7899</v>
      </c>
      <c r="I255" s="118" t="s">
        <v>2</v>
      </c>
      <c r="J255" s="123">
        <v>-74</v>
      </c>
      <c r="K255" s="123"/>
      <c r="L255" s="118" t="s">
        <v>7750</v>
      </c>
      <c r="M255" t="s">
        <v>13680</v>
      </c>
    </row>
    <row r="256" spans="1:13" hidden="1">
      <c r="A256" s="117">
        <v>502</v>
      </c>
      <c r="B256" s="121" t="s">
        <v>7952</v>
      </c>
      <c r="C256" s="119" t="s">
        <v>7863</v>
      </c>
      <c r="D256" s="118" t="s">
        <v>7864</v>
      </c>
      <c r="E256" s="117">
        <v>25</v>
      </c>
      <c r="F256" s="119" t="s">
        <v>13202</v>
      </c>
      <c r="G256" s="118" t="s">
        <v>7956</v>
      </c>
      <c r="H256" s="118" t="s">
        <v>7929</v>
      </c>
      <c r="I256" s="118" t="s">
        <v>2</v>
      </c>
      <c r="J256" s="123">
        <v>-60</v>
      </c>
      <c r="K256" s="123"/>
      <c r="L256" s="118" t="s">
        <v>7750</v>
      </c>
      <c r="M256" t="s">
        <v>13680</v>
      </c>
    </row>
    <row r="257" spans="1:13" hidden="1">
      <c r="A257" s="117">
        <v>502</v>
      </c>
      <c r="B257" s="121" t="s">
        <v>7952</v>
      </c>
      <c r="C257" s="119" t="s">
        <v>7863</v>
      </c>
      <c r="D257" s="118" t="s">
        <v>7864</v>
      </c>
      <c r="E257" s="117">
        <v>29</v>
      </c>
      <c r="F257" s="119" t="s">
        <v>13205</v>
      </c>
      <c r="G257" s="118" t="s">
        <v>7360</v>
      </c>
      <c r="H257" s="118" t="s">
        <v>7904</v>
      </c>
      <c r="I257" s="118" t="s">
        <v>2</v>
      </c>
      <c r="J257" s="123">
        <v>-60</v>
      </c>
      <c r="K257" s="123"/>
      <c r="L257" s="118" t="s">
        <v>7750</v>
      </c>
      <c r="M257" t="s">
        <v>13680</v>
      </c>
    </row>
    <row r="258" spans="1:13" hidden="1">
      <c r="A258" s="117">
        <v>502</v>
      </c>
      <c r="B258" s="121" t="s">
        <v>7952</v>
      </c>
      <c r="C258" s="119" t="s">
        <v>7863</v>
      </c>
      <c r="D258" s="118" t="s">
        <v>7864</v>
      </c>
      <c r="E258" s="117">
        <v>20</v>
      </c>
      <c r="F258" s="119" t="s">
        <v>13200</v>
      </c>
      <c r="G258" s="118" t="s">
        <v>650</v>
      </c>
      <c r="H258" s="118" t="s">
        <v>7882</v>
      </c>
      <c r="I258" s="118" t="s">
        <v>2</v>
      </c>
      <c r="J258" s="123">
        <v>-18</v>
      </c>
      <c r="K258" s="123"/>
      <c r="L258" s="118" t="s">
        <v>7750</v>
      </c>
      <c r="M258" t="s">
        <v>13680</v>
      </c>
    </row>
    <row r="259" spans="1:13" hidden="1">
      <c r="A259" s="117">
        <v>502</v>
      </c>
      <c r="B259" s="121" t="s">
        <v>7952</v>
      </c>
      <c r="C259" s="119" t="s">
        <v>7863</v>
      </c>
      <c r="D259" s="118" t="s">
        <v>7864</v>
      </c>
      <c r="E259" s="117">
        <v>28</v>
      </c>
      <c r="F259" s="119" t="s">
        <v>13204</v>
      </c>
      <c r="G259" s="118" t="s">
        <v>6670</v>
      </c>
      <c r="H259" s="118" t="s">
        <v>7883</v>
      </c>
      <c r="I259" s="118" t="s">
        <v>2</v>
      </c>
      <c r="J259" s="123">
        <v>-14</v>
      </c>
      <c r="K259" s="123"/>
      <c r="L259" s="118" t="s">
        <v>7750</v>
      </c>
      <c r="M259" t="s">
        <v>13680</v>
      </c>
    </row>
    <row r="260" spans="1:13" hidden="1">
      <c r="A260" s="117">
        <v>502</v>
      </c>
      <c r="B260" s="121" t="s">
        <v>7952</v>
      </c>
      <c r="C260" s="119" t="s">
        <v>7863</v>
      </c>
      <c r="D260" s="118" t="s">
        <v>7864</v>
      </c>
      <c r="E260" s="117">
        <v>24</v>
      </c>
      <c r="F260" s="119" t="s">
        <v>13201</v>
      </c>
      <c r="G260" s="118" t="s">
        <v>7954</v>
      </c>
      <c r="H260" s="118" t="s">
        <v>7955</v>
      </c>
      <c r="I260" s="118" t="s">
        <v>2</v>
      </c>
      <c r="J260" s="123">
        <v>-8</v>
      </c>
      <c r="K260" s="123"/>
      <c r="L260" s="118" t="s">
        <v>7750</v>
      </c>
      <c r="M260" t="s">
        <v>13680</v>
      </c>
    </row>
    <row r="261" spans="1:13" hidden="1">
      <c r="A261" s="117">
        <v>502</v>
      </c>
      <c r="B261" s="121" t="s">
        <v>7952</v>
      </c>
      <c r="C261" s="119" t="s">
        <v>7863</v>
      </c>
      <c r="D261" s="118" t="s">
        <v>7864</v>
      </c>
      <c r="E261" s="117">
        <v>37</v>
      </c>
      <c r="F261" s="119" t="s">
        <v>13208</v>
      </c>
      <c r="G261" s="118" t="s">
        <v>2728</v>
      </c>
      <c r="H261" s="118" t="s">
        <v>7959</v>
      </c>
      <c r="I261" s="118" t="s">
        <v>2</v>
      </c>
      <c r="J261" s="123">
        <v>-6</v>
      </c>
      <c r="K261" s="123"/>
      <c r="L261" s="118" t="s">
        <v>7750</v>
      </c>
      <c r="M261" t="s">
        <v>13680</v>
      </c>
    </row>
    <row r="262" spans="1:13" hidden="1">
      <c r="A262" s="117">
        <v>502</v>
      </c>
      <c r="B262" s="121" t="s">
        <v>7952</v>
      </c>
      <c r="C262" s="119" t="s">
        <v>7863</v>
      </c>
      <c r="D262" s="118" t="s">
        <v>7864</v>
      </c>
      <c r="E262" s="117">
        <v>38</v>
      </c>
      <c r="F262" s="119" t="s">
        <v>13209</v>
      </c>
      <c r="G262" s="118" t="s">
        <v>7799</v>
      </c>
      <c r="H262" s="118" t="s">
        <v>7926</v>
      </c>
      <c r="I262" s="118" t="s">
        <v>2</v>
      </c>
      <c r="J262" s="123">
        <v>-1</v>
      </c>
      <c r="K262" s="123"/>
      <c r="L262" s="118" t="s">
        <v>7750</v>
      </c>
      <c r="M262" t="s">
        <v>13680</v>
      </c>
    </row>
    <row r="263" spans="1:13" hidden="1">
      <c r="A263" s="117">
        <v>502</v>
      </c>
      <c r="B263" s="121" t="s">
        <v>7952</v>
      </c>
      <c r="C263" s="119" t="s">
        <v>7863</v>
      </c>
      <c r="D263" s="118" t="s">
        <v>7864</v>
      </c>
      <c r="E263" s="117">
        <v>15</v>
      </c>
      <c r="F263" s="119" t="s">
        <v>13198</v>
      </c>
      <c r="G263" s="118" t="s">
        <v>6787</v>
      </c>
      <c r="H263" s="118" t="s">
        <v>7953</v>
      </c>
      <c r="I263" s="118" t="s">
        <v>2</v>
      </c>
      <c r="J263" s="123"/>
      <c r="K263" s="123">
        <v>8</v>
      </c>
      <c r="L263" s="118" t="s">
        <v>7750</v>
      </c>
      <c r="M263" t="s">
        <v>13680</v>
      </c>
    </row>
    <row r="264" spans="1:13" hidden="1">
      <c r="A264" s="117">
        <v>502</v>
      </c>
      <c r="B264" s="121" t="s">
        <v>7952</v>
      </c>
      <c r="C264" s="119" t="s">
        <v>7863</v>
      </c>
      <c r="D264" s="118" t="s">
        <v>7864</v>
      </c>
      <c r="E264" s="117">
        <v>34</v>
      </c>
      <c r="F264" s="119" t="s">
        <v>13207</v>
      </c>
      <c r="G264" s="118" t="s">
        <v>2860</v>
      </c>
      <c r="H264" s="118" t="s">
        <v>7958</v>
      </c>
      <c r="I264" s="118" t="s">
        <v>2</v>
      </c>
      <c r="J264" s="123"/>
      <c r="K264" s="123">
        <v>78</v>
      </c>
      <c r="L264" s="118" t="s">
        <v>7750</v>
      </c>
      <c r="M264" t="s">
        <v>13680</v>
      </c>
    </row>
    <row r="265" spans="1:13" hidden="1">
      <c r="A265" s="117">
        <v>502</v>
      </c>
      <c r="B265" s="121" t="s">
        <v>7952</v>
      </c>
      <c r="C265" s="119" t="s">
        <v>7863</v>
      </c>
      <c r="D265" s="118" t="s">
        <v>7864</v>
      </c>
      <c r="E265" s="117">
        <v>31</v>
      </c>
      <c r="F265" s="119" t="s">
        <v>13206</v>
      </c>
      <c r="G265" s="118" t="s">
        <v>7320</v>
      </c>
      <c r="H265" s="118" t="s">
        <v>7904</v>
      </c>
      <c r="I265" s="118" t="s">
        <v>2</v>
      </c>
      <c r="J265" s="123"/>
      <c r="K265" s="123">
        <v>107</v>
      </c>
      <c r="L265" s="118" t="s">
        <v>7750</v>
      </c>
      <c r="M265" t="s">
        <v>13680</v>
      </c>
    </row>
    <row r="266" spans="1:13" hidden="1">
      <c r="A266" s="117">
        <v>502</v>
      </c>
      <c r="B266" s="121" t="s">
        <v>7952</v>
      </c>
      <c r="C266" s="119" t="s">
        <v>7863</v>
      </c>
      <c r="D266" s="118" t="s">
        <v>7864</v>
      </c>
      <c r="E266" s="117">
        <v>27</v>
      </c>
      <c r="F266" s="119" t="s">
        <v>13203</v>
      </c>
      <c r="G266" s="118" t="s">
        <v>4179</v>
      </c>
      <c r="H266" s="118" t="s">
        <v>7957</v>
      </c>
      <c r="I266" s="118" t="s">
        <v>2</v>
      </c>
      <c r="J266" s="123"/>
      <c r="K266" s="123">
        <v>136</v>
      </c>
      <c r="L266" s="118" t="s">
        <v>7750</v>
      </c>
      <c r="M266" t="s">
        <v>13680</v>
      </c>
    </row>
    <row r="267" spans="1:13" hidden="1">
      <c r="A267" s="117">
        <v>502</v>
      </c>
      <c r="B267" s="121" t="s">
        <v>7952</v>
      </c>
      <c r="C267" s="119" t="s">
        <v>7863</v>
      </c>
      <c r="D267" s="118" t="s">
        <v>7864</v>
      </c>
      <c r="E267" s="117">
        <v>36</v>
      </c>
      <c r="F267" s="119" t="s">
        <v>13208</v>
      </c>
      <c r="G267" s="118" t="s">
        <v>2728</v>
      </c>
      <c r="H267" s="118" t="s">
        <v>7959</v>
      </c>
      <c r="I267" s="118" t="s">
        <v>2</v>
      </c>
      <c r="J267" s="123"/>
      <c r="K267" s="123">
        <v>318</v>
      </c>
      <c r="L267" s="118" t="s">
        <v>7750</v>
      </c>
      <c r="M267" t="s">
        <v>13680</v>
      </c>
    </row>
    <row r="268" spans="1:13" hidden="1">
      <c r="A268" s="117">
        <v>502</v>
      </c>
      <c r="B268" s="121" t="s">
        <v>7952</v>
      </c>
      <c r="C268" s="119" t="s">
        <v>7863</v>
      </c>
      <c r="D268" s="118" t="s">
        <v>7864</v>
      </c>
      <c r="E268" s="117">
        <v>7</v>
      </c>
      <c r="F268" s="119" t="s">
        <v>13194</v>
      </c>
      <c r="G268" s="118" t="s">
        <v>4748</v>
      </c>
      <c r="H268" s="118" t="s">
        <v>7879</v>
      </c>
      <c r="I268" s="118" t="s">
        <v>2</v>
      </c>
      <c r="J268" s="123"/>
      <c r="K268" s="123">
        <v>426</v>
      </c>
      <c r="L268" s="118" t="s">
        <v>7750</v>
      </c>
      <c r="M268" t="s">
        <v>13680</v>
      </c>
    </row>
    <row r="269" spans="1:13" hidden="1">
      <c r="A269" s="117">
        <v>502</v>
      </c>
      <c r="B269" s="121" t="s">
        <v>7952</v>
      </c>
      <c r="C269" s="119" t="s">
        <v>7863</v>
      </c>
      <c r="D269" s="118" t="s">
        <v>7864</v>
      </c>
      <c r="E269" s="117">
        <v>1</v>
      </c>
      <c r="F269" s="119" t="s">
        <v>13191</v>
      </c>
      <c r="G269" s="118" t="s">
        <v>2685</v>
      </c>
      <c r="H269" s="118" t="s">
        <v>7937</v>
      </c>
      <c r="I269" s="118" t="s">
        <v>2</v>
      </c>
      <c r="J269" s="123"/>
      <c r="K269" s="123">
        <v>1074</v>
      </c>
      <c r="L269" s="118" t="s">
        <v>7750</v>
      </c>
      <c r="M269" t="s">
        <v>13680</v>
      </c>
    </row>
    <row r="270" spans="1:13" hidden="1">
      <c r="A270" s="117">
        <v>502</v>
      </c>
      <c r="B270" s="121" t="s">
        <v>7952</v>
      </c>
      <c r="C270" s="119" t="s">
        <v>7863</v>
      </c>
      <c r="D270" s="118" t="s">
        <v>7864</v>
      </c>
      <c r="E270" s="117">
        <v>11</v>
      </c>
      <c r="F270" s="119" t="s">
        <v>13196</v>
      </c>
      <c r="G270" s="118" t="s">
        <v>2679</v>
      </c>
      <c r="H270" s="118" t="s">
        <v>7886</v>
      </c>
      <c r="I270" s="118" t="s">
        <v>2</v>
      </c>
      <c r="J270" s="123"/>
      <c r="K270" s="123">
        <v>1125</v>
      </c>
      <c r="L270" s="118" t="s">
        <v>7750</v>
      </c>
      <c r="M270" t="s">
        <v>13680</v>
      </c>
    </row>
    <row r="271" spans="1:13" hidden="1">
      <c r="A271" s="117">
        <v>502</v>
      </c>
      <c r="B271" s="121" t="s">
        <v>7952</v>
      </c>
      <c r="C271" s="119" t="s">
        <v>7863</v>
      </c>
      <c r="D271" s="118" t="s">
        <v>7864</v>
      </c>
      <c r="E271" s="117">
        <v>18</v>
      </c>
      <c r="F271" s="119" t="s">
        <v>13199</v>
      </c>
      <c r="G271" s="118" t="s">
        <v>7340</v>
      </c>
      <c r="H271" s="118" t="s">
        <v>7953</v>
      </c>
      <c r="I271" s="118" t="s">
        <v>2</v>
      </c>
      <c r="J271" s="123">
        <v>-150</v>
      </c>
      <c r="K271" s="123"/>
      <c r="L271" s="118" t="s">
        <v>8270</v>
      </c>
    </row>
    <row r="272" spans="1:13" hidden="1">
      <c r="A272" s="117">
        <v>502</v>
      </c>
      <c r="B272" s="121" t="s">
        <v>7952</v>
      </c>
      <c r="C272" s="119" t="s">
        <v>7863</v>
      </c>
      <c r="D272" s="118" t="s">
        <v>7864</v>
      </c>
      <c r="E272" s="117">
        <v>5</v>
      </c>
      <c r="F272" s="119" t="s">
        <v>13192</v>
      </c>
      <c r="G272" s="118" t="s">
        <v>7373</v>
      </c>
      <c r="H272" s="118" t="s">
        <v>7876</v>
      </c>
      <c r="I272" s="118" t="s">
        <v>2</v>
      </c>
      <c r="J272" s="123">
        <v>-20</v>
      </c>
      <c r="K272" s="123"/>
      <c r="L272" s="118" t="s">
        <v>8269</v>
      </c>
    </row>
    <row r="273" spans="1:12" hidden="1">
      <c r="A273" s="117">
        <v>502</v>
      </c>
      <c r="B273" s="121" t="s">
        <v>7952</v>
      </c>
      <c r="C273" s="119" t="s">
        <v>7863</v>
      </c>
      <c r="D273" s="118" t="s">
        <v>7864</v>
      </c>
      <c r="E273" s="117">
        <v>23</v>
      </c>
      <c r="F273" s="119" t="s">
        <v>13166</v>
      </c>
      <c r="G273" s="118" t="s">
        <v>4702</v>
      </c>
      <c r="H273" s="118" t="s">
        <v>7930</v>
      </c>
      <c r="I273" s="118" t="s">
        <v>2</v>
      </c>
      <c r="J273" s="123">
        <v>-20</v>
      </c>
      <c r="K273" s="123"/>
      <c r="L273" s="118" t="s">
        <v>8270</v>
      </c>
    </row>
    <row r="274" spans="1:12" hidden="1">
      <c r="A274" s="117">
        <v>502</v>
      </c>
      <c r="B274" s="121" t="s">
        <v>7952</v>
      </c>
      <c r="C274" s="119" t="s">
        <v>7863</v>
      </c>
      <c r="D274" s="118" t="s">
        <v>7864</v>
      </c>
      <c r="E274" s="117">
        <v>14</v>
      </c>
      <c r="F274" s="119" t="s">
        <v>13197</v>
      </c>
      <c r="G274" s="118" t="s">
        <v>4946</v>
      </c>
      <c r="H274" s="118" t="s">
        <v>7932</v>
      </c>
      <c r="I274" s="118" t="s">
        <v>2</v>
      </c>
      <c r="J274" s="123">
        <v>-13</v>
      </c>
      <c r="K274" s="123"/>
      <c r="L274" s="118" t="s">
        <v>8269</v>
      </c>
    </row>
    <row r="275" spans="1:12" hidden="1">
      <c r="A275" s="117">
        <v>502</v>
      </c>
      <c r="B275" s="121" t="s">
        <v>7952</v>
      </c>
      <c r="C275" s="119" t="s">
        <v>7863</v>
      </c>
      <c r="D275" s="118" t="s">
        <v>7864</v>
      </c>
      <c r="E275" s="117">
        <v>16</v>
      </c>
      <c r="F275" s="119" t="s">
        <v>13198</v>
      </c>
      <c r="G275" s="118" t="s">
        <v>6787</v>
      </c>
      <c r="H275" s="118" t="s">
        <v>7953</v>
      </c>
      <c r="I275" s="118" t="s">
        <v>2</v>
      </c>
      <c r="J275" s="123">
        <v>-2</v>
      </c>
      <c r="K275" s="123"/>
      <c r="L275" s="118" t="s">
        <v>8269</v>
      </c>
    </row>
    <row r="276" spans="1:12" hidden="1">
      <c r="A276" s="117">
        <v>502</v>
      </c>
      <c r="B276" s="121" t="s">
        <v>7952</v>
      </c>
      <c r="C276" s="119" t="s">
        <v>7863</v>
      </c>
      <c r="D276" s="118" t="s">
        <v>7864</v>
      </c>
      <c r="E276" s="117">
        <v>30</v>
      </c>
      <c r="F276" s="119" t="s">
        <v>13205</v>
      </c>
      <c r="G276" s="118" t="s">
        <v>7360</v>
      </c>
      <c r="H276" s="118" t="s">
        <v>7904</v>
      </c>
      <c r="I276" s="118" t="s">
        <v>2</v>
      </c>
      <c r="J276" s="123">
        <v>-2</v>
      </c>
      <c r="K276" s="123"/>
      <c r="L276" s="118" t="s">
        <v>8270</v>
      </c>
    </row>
    <row r="277" spans="1:12" hidden="1">
      <c r="A277" s="117">
        <v>502</v>
      </c>
      <c r="B277" s="121" t="s">
        <v>7952</v>
      </c>
      <c r="C277" s="119" t="s">
        <v>7863</v>
      </c>
      <c r="D277" s="118" t="s">
        <v>7864</v>
      </c>
      <c r="E277" s="117">
        <v>12</v>
      </c>
      <c r="F277" s="119" t="s">
        <v>13196</v>
      </c>
      <c r="G277" s="118" t="s">
        <v>2679</v>
      </c>
      <c r="H277" s="118" t="s">
        <v>7886</v>
      </c>
      <c r="I277" s="118" t="s">
        <v>2</v>
      </c>
      <c r="J277" s="123">
        <v>-1</v>
      </c>
      <c r="K277" s="123"/>
      <c r="L277" s="118" t="s">
        <v>8269</v>
      </c>
    </row>
    <row r="278" spans="1:12" hidden="1">
      <c r="A278" s="117">
        <v>502</v>
      </c>
      <c r="B278" s="121" t="s">
        <v>7952</v>
      </c>
      <c r="C278" s="119" t="s">
        <v>7863</v>
      </c>
      <c r="D278" s="118" t="s">
        <v>7864</v>
      </c>
      <c r="E278" s="117">
        <v>26</v>
      </c>
      <c r="F278" s="119" t="s">
        <v>13134</v>
      </c>
      <c r="G278" s="118" t="s">
        <v>7798</v>
      </c>
      <c r="H278" s="118" t="s">
        <v>7935</v>
      </c>
      <c r="I278" s="118" t="s">
        <v>2</v>
      </c>
      <c r="J278" s="123"/>
      <c r="K278" s="123">
        <v>1</v>
      </c>
      <c r="L278" s="118" t="s">
        <v>8270</v>
      </c>
    </row>
    <row r="279" spans="1:12" hidden="1">
      <c r="A279" s="117">
        <v>502</v>
      </c>
      <c r="B279" s="121" t="s">
        <v>7952</v>
      </c>
      <c r="C279" s="119" t="s">
        <v>7863</v>
      </c>
      <c r="D279" s="118" t="s">
        <v>7864</v>
      </c>
      <c r="E279" s="117">
        <v>39</v>
      </c>
      <c r="F279" s="119" t="s">
        <v>13209</v>
      </c>
      <c r="G279" s="118" t="s">
        <v>7799</v>
      </c>
      <c r="H279" s="118" t="s">
        <v>7926</v>
      </c>
      <c r="I279" s="118" t="s">
        <v>2</v>
      </c>
      <c r="J279" s="123"/>
      <c r="K279" s="123">
        <v>1</v>
      </c>
      <c r="L279" s="118" t="s">
        <v>8270</v>
      </c>
    </row>
    <row r="280" spans="1:12" hidden="1">
      <c r="A280" s="117">
        <v>502</v>
      </c>
      <c r="B280" s="121" t="s">
        <v>7952</v>
      </c>
      <c r="C280" s="119" t="s">
        <v>7863</v>
      </c>
      <c r="D280" s="118" t="s">
        <v>7864</v>
      </c>
      <c r="E280" s="117">
        <v>22</v>
      </c>
      <c r="F280" s="119" t="s">
        <v>13200</v>
      </c>
      <c r="G280" s="118" t="s">
        <v>650</v>
      </c>
      <c r="H280" s="118" t="s">
        <v>7882</v>
      </c>
      <c r="I280" s="118" t="s">
        <v>2</v>
      </c>
      <c r="J280" s="123"/>
      <c r="K280" s="123">
        <v>2</v>
      </c>
      <c r="L280" s="118" t="s">
        <v>8270</v>
      </c>
    </row>
    <row r="281" spans="1:12" hidden="1">
      <c r="A281" s="117">
        <v>502</v>
      </c>
      <c r="B281" s="121" t="s">
        <v>7952</v>
      </c>
      <c r="C281" s="119" t="s">
        <v>7863</v>
      </c>
      <c r="D281" s="118" t="s">
        <v>7864</v>
      </c>
      <c r="E281" s="117">
        <v>32</v>
      </c>
      <c r="F281" s="119" t="s">
        <v>13206</v>
      </c>
      <c r="G281" s="118" t="s">
        <v>7320</v>
      </c>
      <c r="H281" s="118" t="s">
        <v>7904</v>
      </c>
      <c r="I281" s="118" t="s">
        <v>2</v>
      </c>
      <c r="J281" s="123"/>
      <c r="K281" s="123">
        <v>2</v>
      </c>
      <c r="L281" s="118" t="s">
        <v>8270</v>
      </c>
    </row>
    <row r="282" spans="1:12" hidden="1">
      <c r="A282" s="117">
        <v>502</v>
      </c>
      <c r="B282" s="121" t="s">
        <v>7952</v>
      </c>
      <c r="C282" s="119" t="s">
        <v>7863</v>
      </c>
      <c r="D282" s="118" t="s">
        <v>7864</v>
      </c>
      <c r="E282" s="117">
        <v>35</v>
      </c>
      <c r="F282" s="119" t="s">
        <v>13207</v>
      </c>
      <c r="G282" s="118" t="s">
        <v>2860</v>
      </c>
      <c r="H282" s="118" t="s">
        <v>7958</v>
      </c>
      <c r="I282" s="118" t="s">
        <v>2</v>
      </c>
      <c r="J282" s="123"/>
      <c r="K282" s="123">
        <v>2</v>
      </c>
      <c r="L282" s="118" t="s">
        <v>8270</v>
      </c>
    </row>
    <row r="283" spans="1:12" hidden="1">
      <c r="A283" s="117">
        <v>502</v>
      </c>
      <c r="B283" s="121" t="s">
        <v>7952</v>
      </c>
      <c r="C283" s="119" t="s">
        <v>7863</v>
      </c>
      <c r="D283" s="118" t="s">
        <v>7864</v>
      </c>
      <c r="E283" s="117">
        <v>40</v>
      </c>
      <c r="F283" s="119" t="s">
        <v>13210</v>
      </c>
      <c r="G283" s="118" t="s">
        <v>850</v>
      </c>
      <c r="H283" s="118" t="s">
        <v>7960</v>
      </c>
      <c r="I283" s="118" t="s">
        <v>2</v>
      </c>
      <c r="J283" s="123"/>
      <c r="K283" s="123">
        <v>2</v>
      </c>
      <c r="L283" s="118" t="s">
        <v>8270</v>
      </c>
    </row>
    <row r="284" spans="1:12" hidden="1">
      <c r="A284" s="117">
        <v>502</v>
      </c>
      <c r="B284" s="121" t="s">
        <v>7952</v>
      </c>
      <c r="C284" s="119" t="s">
        <v>7863</v>
      </c>
      <c r="D284" s="118" t="s">
        <v>7864</v>
      </c>
      <c r="E284" s="117">
        <v>33</v>
      </c>
      <c r="F284" s="119" t="s">
        <v>13206</v>
      </c>
      <c r="G284" s="118" t="s">
        <v>7320</v>
      </c>
      <c r="H284" s="118" t="s">
        <v>7904</v>
      </c>
      <c r="I284" s="118" t="s">
        <v>2</v>
      </c>
      <c r="J284" s="123"/>
      <c r="K284" s="123">
        <v>6</v>
      </c>
      <c r="L284" s="118" t="s">
        <v>8270</v>
      </c>
    </row>
    <row r="285" spans="1:12" hidden="1">
      <c r="A285" s="117">
        <v>502</v>
      </c>
      <c r="B285" s="121" t="s">
        <v>7952</v>
      </c>
      <c r="C285" s="119" t="s">
        <v>7863</v>
      </c>
      <c r="D285" s="118" t="s">
        <v>7864</v>
      </c>
      <c r="E285" s="117">
        <v>19</v>
      </c>
      <c r="F285" s="119" t="s">
        <v>13199</v>
      </c>
      <c r="G285" s="118" t="s">
        <v>7340</v>
      </c>
      <c r="H285" s="118" t="s">
        <v>7953</v>
      </c>
      <c r="I285" s="118" t="s">
        <v>2</v>
      </c>
      <c r="J285" s="123"/>
      <c r="K285" s="123">
        <v>7</v>
      </c>
      <c r="L285" s="118" t="s">
        <v>8270</v>
      </c>
    </row>
    <row r="286" spans="1:12" hidden="1">
      <c r="A286" s="117">
        <v>502</v>
      </c>
      <c r="B286" s="121" t="s">
        <v>7952</v>
      </c>
      <c r="C286" s="119" t="s">
        <v>7863</v>
      </c>
      <c r="D286" s="118" t="s">
        <v>7864</v>
      </c>
      <c r="E286" s="117">
        <v>13</v>
      </c>
      <c r="F286" s="119" t="s">
        <v>13196</v>
      </c>
      <c r="G286" s="118" t="s">
        <v>2679</v>
      </c>
      <c r="H286" s="118" t="s">
        <v>7886</v>
      </c>
      <c r="I286" s="118" t="s">
        <v>2</v>
      </c>
      <c r="J286" s="123"/>
      <c r="K286" s="123">
        <v>9</v>
      </c>
      <c r="L286" s="118" t="s">
        <v>8269</v>
      </c>
    </row>
    <row r="287" spans="1:12" hidden="1">
      <c r="A287" s="117">
        <v>502</v>
      </c>
      <c r="B287" s="121" t="s">
        <v>7952</v>
      </c>
      <c r="C287" s="119" t="s">
        <v>7863</v>
      </c>
      <c r="D287" s="118" t="s">
        <v>7864</v>
      </c>
      <c r="E287" s="117">
        <v>21</v>
      </c>
      <c r="F287" s="119" t="s">
        <v>13200</v>
      </c>
      <c r="G287" s="118" t="s">
        <v>650</v>
      </c>
      <c r="H287" s="118" t="s">
        <v>7882</v>
      </c>
      <c r="I287" s="118" t="s">
        <v>2</v>
      </c>
      <c r="J287" s="123"/>
      <c r="K287" s="123">
        <v>10</v>
      </c>
      <c r="L287" s="118" t="s">
        <v>8270</v>
      </c>
    </row>
    <row r="288" spans="1:12" hidden="1">
      <c r="A288" s="117">
        <v>502</v>
      </c>
      <c r="B288" s="121" t="s">
        <v>7952</v>
      </c>
      <c r="C288" s="119" t="s">
        <v>7863</v>
      </c>
      <c r="D288" s="118" t="s">
        <v>7864</v>
      </c>
      <c r="E288" s="117">
        <v>4</v>
      </c>
      <c r="F288" s="119" t="s">
        <v>13192</v>
      </c>
      <c r="G288" s="118" t="s">
        <v>7373</v>
      </c>
      <c r="H288" s="118" t="s">
        <v>7876</v>
      </c>
      <c r="I288" s="118" t="s">
        <v>2</v>
      </c>
      <c r="J288" s="123"/>
      <c r="K288" s="123">
        <v>12</v>
      </c>
      <c r="L288" s="118" t="s">
        <v>8269</v>
      </c>
    </row>
    <row r="289" spans="1:13" hidden="1">
      <c r="A289" s="117">
        <v>502</v>
      </c>
      <c r="B289" s="121" t="s">
        <v>7952</v>
      </c>
      <c r="C289" s="119" t="s">
        <v>7863</v>
      </c>
      <c r="D289" s="118" t="s">
        <v>7864</v>
      </c>
      <c r="E289" s="117">
        <v>10</v>
      </c>
      <c r="F289" s="119" t="s">
        <v>13195</v>
      </c>
      <c r="G289" s="118" t="s">
        <v>5546</v>
      </c>
      <c r="H289" s="118" t="s">
        <v>7899</v>
      </c>
      <c r="I289" s="118" t="s">
        <v>2</v>
      </c>
      <c r="J289" s="123"/>
      <c r="K289" s="123">
        <v>15</v>
      </c>
      <c r="L289" s="118" t="s">
        <v>8269</v>
      </c>
    </row>
    <row r="290" spans="1:13" hidden="1">
      <c r="A290" s="117">
        <v>502</v>
      </c>
      <c r="B290" s="121" t="s">
        <v>7952</v>
      </c>
      <c r="C290" s="119" t="s">
        <v>7863</v>
      </c>
      <c r="D290" s="118" t="s">
        <v>7864</v>
      </c>
      <c r="E290" s="117">
        <v>8</v>
      </c>
      <c r="F290" s="119" t="s">
        <v>13194</v>
      </c>
      <c r="G290" s="118" t="s">
        <v>4748</v>
      </c>
      <c r="H290" s="118" t="s">
        <v>7879</v>
      </c>
      <c r="I290" s="118" t="s">
        <v>2</v>
      </c>
      <c r="J290" s="123"/>
      <c r="K290" s="123">
        <v>210</v>
      </c>
      <c r="L290" s="118" t="s">
        <v>8269</v>
      </c>
    </row>
    <row r="291" spans="1:13" hidden="1">
      <c r="A291" s="117">
        <v>548</v>
      </c>
      <c r="B291" s="121" t="s">
        <v>7961</v>
      </c>
      <c r="C291" s="119" t="s">
        <v>7863</v>
      </c>
      <c r="D291" s="118" t="s">
        <v>7864</v>
      </c>
      <c r="E291" s="117">
        <v>1</v>
      </c>
      <c r="F291" s="119" t="s">
        <v>13194</v>
      </c>
      <c r="G291" s="118" t="s">
        <v>4748</v>
      </c>
      <c r="H291" s="118" t="s">
        <v>7879</v>
      </c>
      <c r="I291" s="118" t="s">
        <v>2</v>
      </c>
      <c r="J291" s="123">
        <v>-90</v>
      </c>
      <c r="K291" s="123"/>
      <c r="L291" s="118" t="s">
        <v>8271</v>
      </c>
    </row>
    <row r="292" spans="1:13" hidden="1">
      <c r="A292" s="117">
        <v>126</v>
      </c>
      <c r="B292" s="121" t="s">
        <v>7962</v>
      </c>
      <c r="C292" s="119" t="s">
        <v>7863</v>
      </c>
      <c r="D292" s="118" t="s">
        <v>7864</v>
      </c>
      <c r="E292" s="117">
        <v>2</v>
      </c>
      <c r="F292" s="119" t="s">
        <v>13212</v>
      </c>
      <c r="G292" s="118" t="s">
        <v>7380</v>
      </c>
      <c r="H292" s="118"/>
      <c r="I292" s="118" t="s">
        <v>219</v>
      </c>
      <c r="J292" s="123">
        <v>-79</v>
      </c>
      <c r="K292" s="123"/>
      <c r="L292" s="118" t="s">
        <v>8272</v>
      </c>
    </row>
    <row r="293" spans="1:13" hidden="1">
      <c r="A293" s="117">
        <v>126</v>
      </c>
      <c r="B293" s="121" t="s">
        <v>7962</v>
      </c>
      <c r="C293" s="119" t="s">
        <v>7863</v>
      </c>
      <c r="D293" s="118" t="s">
        <v>7864</v>
      </c>
      <c r="E293" s="117">
        <v>1</v>
      </c>
      <c r="F293" s="119" t="s">
        <v>13211</v>
      </c>
      <c r="G293" s="118" t="s">
        <v>7382</v>
      </c>
      <c r="H293" s="118"/>
      <c r="I293" s="118" t="s">
        <v>219</v>
      </c>
      <c r="J293" s="123">
        <v>-10</v>
      </c>
      <c r="K293" s="123"/>
      <c r="L293" s="118" t="s">
        <v>8272</v>
      </c>
    </row>
    <row r="294" spans="1:13" hidden="1">
      <c r="A294" s="117">
        <v>222</v>
      </c>
      <c r="B294" s="121" t="s">
        <v>7963</v>
      </c>
      <c r="C294" s="119" t="s">
        <v>7863</v>
      </c>
      <c r="D294" s="118" t="s">
        <v>7864</v>
      </c>
      <c r="E294" s="117">
        <v>1</v>
      </c>
      <c r="F294" s="119" t="s">
        <v>13213</v>
      </c>
      <c r="G294" s="118" t="s">
        <v>7200</v>
      </c>
      <c r="H294" s="118" t="s">
        <v>7881</v>
      </c>
      <c r="I294" s="118" t="s">
        <v>2</v>
      </c>
      <c r="J294" s="123">
        <v>-411</v>
      </c>
      <c r="K294" s="123"/>
      <c r="L294" s="118" t="s">
        <v>7750</v>
      </c>
      <c r="M294" t="s">
        <v>13680</v>
      </c>
    </row>
    <row r="295" spans="1:13" hidden="1">
      <c r="A295" s="117">
        <v>222</v>
      </c>
      <c r="B295" s="121" t="s">
        <v>7963</v>
      </c>
      <c r="C295" s="119" t="s">
        <v>7863</v>
      </c>
      <c r="D295" s="118" t="s">
        <v>7864</v>
      </c>
      <c r="E295" s="117">
        <v>3</v>
      </c>
      <c r="F295" s="119" t="s">
        <v>13214</v>
      </c>
      <c r="G295" s="118" t="s">
        <v>1202</v>
      </c>
      <c r="H295" s="118" t="s">
        <v>7881</v>
      </c>
      <c r="I295" s="118" t="s">
        <v>2</v>
      </c>
      <c r="J295" s="123">
        <v>-202</v>
      </c>
      <c r="K295" s="123"/>
      <c r="L295" s="118" t="s">
        <v>7750</v>
      </c>
      <c r="M295" t="s">
        <v>13680</v>
      </c>
    </row>
    <row r="296" spans="1:13" hidden="1">
      <c r="A296" s="117">
        <v>222</v>
      </c>
      <c r="B296" s="121" t="s">
        <v>7963</v>
      </c>
      <c r="C296" s="119" t="s">
        <v>7863</v>
      </c>
      <c r="D296" s="118" t="s">
        <v>7864</v>
      </c>
      <c r="E296" s="117">
        <v>20</v>
      </c>
      <c r="F296" s="119" t="s">
        <v>13224</v>
      </c>
      <c r="G296" s="118" t="s">
        <v>4772</v>
      </c>
      <c r="H296" s="118" t="s">
        <v>7890</v>
      </c>
      <c r="I296" s="118" t="s">
        <v>2</v>
      </c>
      <c r="J296" s="123">
        <v>-1</v>
      </c>
      <c r="K296" s="123"/>
      <c r="L296" s="118" t="s">
        <v>7750</v>
      </c>
      <c r="M296" t="s">
        <v>13680</v>
      </c>
    </row>
    <row r="297" spans="1:13" hidden="1">
      <c r="A297" s="117">
        <v>222</v>
      </c>
      <c r="B297" s="121" t="s">
        <v>7963</v>
      </c>
      <c r="C297" s="119" t="s">
        <v>7863</v>
      </c>
      <c r="D297" s="118" t="s">
        <v>7864</v>
      </c>
      <c r="E297" s="117">
        <v>21</v>
      </c>
      <c r="F297" s="119" t="s">
        <v>13225</v>
      </c>
      <c r="G297" s="118" t="s">
        <v>2722</v>
      </c>
      <c r="H297" s="118" t="s">
        <v>7890</v>
      </c>
      <c r="I297" s="118" t="s">
        <v>2</v>
      </c>
      <c r="J297" s="123"/>
      <c r="K297" s="123">
        <v>2</v>
      </c>
      <c r="L297" s="118" t="s">
        <v>7750</v>
      </c>
      <c r="M297" t="s">
        <v>13680</v>
      </c>
    </row>
    <row r="298" spans="1:13" hidden="1">
      <c r="A298" s="117">
        <v>222</v>
      </c>
      <c r="B298" s="121" t="s">
        <v>7963</v>
      </c>
      <c r="C298" s="119" t="s">
        <v>7863</v>
      </c>
      <c r="D298" s="118" t="s">
        <v>7864</v>
      </c>
      <c r="E298" s="117">
        <v>5</v>
      </c>
      <c r="F298" s="119" t="s">
        <v>13215</v>
      </c>
      <c r="G298" s="118" t="s">
        <v>6696</v>
      </c>
      <c r="H298" s="118" t="s">
        <v>7929</v>
      </c>
      <c r="I298" s="118" t="s">
        <v>2</v>
      </c>
      <c r="J298" s="123"/>
      <c r="K298" s="123">
        <v>10</v>
      </c>
      <c r="L298" s="118" t="s">
        <v>7750</v>
      </c>
      <c r="M298" t="s">
        <v>13680</v>
      </c>
    </row>
    <row r="299" spans="1:13" hidden="1">
      <c r="A299" s="117">
        <v>222</v>
      </c>
      <c r="B299" s="121" t="s">
        <v>7963</v>
      </c>
      <c r="C299" s="119" t="s">
        <v>7863</v>
      </c>
      <c r="D299" s="118" t="s">
        <v>7864</v>
      </c>
      <c r="E299" s="117">
        <v>8</v>
      </c>
      <c r="F299" s="119" t="s">
        <v>13216</v>
      </c>
      <c r="G299" s="118" t="s">
        <v>2645</v>
      </c>
      <c r="H299" s="118" t="s">
        <v>7868</v>
      </c>
      <c r="I299" s="118" t="s">
        <v>2</v>
      </c>
      <c r="J299" s="123"/>
      <c r="K299" s="123">
        <v>20</v>
      </c>
      <c r="L299" s="118" t="s">
        <v>7750</v>
      </c>
      <c r="M299" t="s">
        <v>13680</v>
      </c>
    </row>
    <row r="300" spans="1:13" hidden="1">
      <c r="A300" s="117">
        <v>222</v>
      </c>
      <c r="B300" s="121" t="s">
        <v>7963</v>
      </c>
      <c r="C300" s="119" t="s">
        <v>7863</v>
      </c>
      <c r="D300" s="118" t="s">
        <v>7864</v>
      </c>
      <c r="E300" s="117">
        <v>14</v>
      </c>
      <c r="F300" s="119" t="s">
        <v>13220</v>
      </c>
      <c r="G300" s="118" t="s">
        <v>3188</v>
      </c>
      <c r="H300" s="118" t="s">
        <v>7904</v>
      </c>
      <c r="I300" s="118" t="s">
        <v>2</v>
      </c>
      <c r="J300" s="123"/>
      <c r="K300" s="123">
        <v>50</v>
      </c>
      <c r="L300" s="118" t="s">
        <v>7750</v>
      </c>
      <c r="M300" t="s">
        <v>13680</v>
      </c>
    </row>
    <row r="301" spans="1:13" hidden="1">
      <c r="A301" s="117">
        <v>222</v>
      </c>
      <c r="B301" s="121" t="s">
        <v>7963</v>
      </c>
      <c r="C301" s="119" t="s">
        <v>7863</v>
      </c>
      <c r="D301" s="118" t="s">
        <v>7864</v>
      </c>
      <c r="E301" s="117">
        <v>16</v>
      </c>
      <c r="F301" s="119" t="s">
        <v>13221</v>
      </c>
      <c r="G301" s="118" t="s">
        <v>2704</v>
      </c>
      <c r="H301" s="118" t="s">
        <v>7904</v>
      </c>
      <c r="I301" s="118" t="s">
        <v>2</v>
      </c>
      <c r="J301" s="123"/>
      <c r="K301" s="123">
        <v>52</v>
      </c>
      <c r="L301" s="118" t="s">
        <v>7750</v>
      </c>
      <c r="M301" t="s">
        <v>13680</v>
      </c>
    </row>
    <row r="302" spans="1:13" hidden="1">
      <c r="A302" s="117">
        <v>222</v>
      </c>
      <c r="B302" s="121" t="s">
        <v>7963</v>
      </c>
      <c r="C302" s="119" t="s">
        <v>7863</v>
      </c>
      <c r="D302" s="118" t="s">
        <v>7864</v>
      </c>
      <c r="E302" s="117">
        <v>13</v>
      </c>
      <c r="F302" s="119" t="s">
        <v>13219</v>
      </c>
      <c r="G302" s="118" t="s">
        <v>2655</v>
      </c>
      <c r="H302" s="118" t="s">
        <v>7917</v>
      </c>
      <c r="I302" s="118" t="s">
        <v>2</v>
      </c>
      <c r="J302" s="123"/>
      <c r="K302" s="123">
        <v>118</v>
      </c>
      <c r="L302" s="118" t="s">
        <v>7750</v>
      </c>
      <c r="M302" t="s">
        <v>13680</v>
      </c>
    </row>
    <row r="303" spans="1:13" hidden="1">
      <c r="A303" s="117">
        <v>222</v>
      </c>
      <c r="B303" s="121" t="s">
        <v>7963</v>
      </c>
      <c r="C303" s="119" t="s">
        <v>7863</v>
      </c>
      <c r="D303" s="118" t="s">
        <v>7864</v>
      </c>
      <c r="E303" s="117">
        <v>18</v>
      </c>
      <c r="F303" s="119" t="s">
        <v>13223</v>
      </c>
      <c r="G303" s="118" t="s">
        <v>7397</v>
      </c>
      <c r="H303" s="118" t="s">
        <v>7889</v>
      </c>
      <c r="I303" s="118" t="s">
        <v>2</v>
      </c>
      <c r="J303" s="123"/>
      <c r="K303" s="123">
        <v>125</v>
      </c>
      <c r="L303" s="118" t="s">
        <v>7750</v>
      </c>
      <c r="M303" t="s">
        <v>13680</v>
      </c>
    </row>
    <row r="304" spans="1:13" hidden="1">
      <c r="A304" s="117">
        <v>222</v>
      </c>
      <c r="B304" s="121" t="s">
        <v>7963</v>
      </c>
      <c r="C304" s="119" t="s">
        <v>7863</v>
      </c>
      <c r="D304" s="118" t="s">
        <v>7864</v>
      </c>
      <c r="E304" s="117">
        <v>10</v>
      </c>
      <c r="F304" s="119" t="s">
        <v>13217</v>
      </c>
      <c r="G304" s="118" t="s">
        <v>2654</v>
      </c>
      <c r="H304" s="118" t="s">
        <v>7931</v>
      </c>
      <c r="I304" s="118" t="s">
        <v>2</v>
      </c>
      <c r="J304" s="123"/>
      <c r="K304" s="123">
        <v>214</v>
      </c>
      <c r="L304" s="118" t="s">
        <v>7750</v>
      </c>
      <c r="M304" t="s">
        <v>13680</v>
      </c>
    </row>
    <row r="305" spans="1:13" hidden="1">
      <c r="A305" s="117">
        <v>222</v>
      </c>
      <c r="B305" s="121" t="s">
        <v>7963</v>
      </c>
      <c r="C305" s="119" t="s">
        <v>7863</v>
      </c>
      <c r="D305" s="118" t="s">
        <v>7864</v>
      </c>
      <c r="E305" s="117">
        <v>11</v>
      </c>
      <c r="F305" s="119" t="s">
        <v>13218</v>
      </c>
      <c r="G305" s="118" t="s">
        <v>2720</v>
      </c>
      <c r="H305" s="118" t="s">
        <v>7873</v>
      </c>
      <c r="I305" s="118" t="s">
        <v>2</v>
      </c>
      <c r="J305" s="123"/>
      <c r="K305" s="123">
        <v>270</v>
      </c>
      <c r="L305" s="118" t="s">
        <v>7750</v>
      </c>
      <c r="M305" t="s">
        <v>13680</v>
      </c>
    </row>
    <row r="306" spans="1:13" hidden="1">
      <c r="A306" s="117">
        <v>222</v>
      </c>
      <c r="B306" s="121" t="s">
        <v>7963</v>
      </c>
      <c r="C306" s="119" t="s">
        <v>7863</v>
      </c>
      <c r="D306" s="118" t="s">
        <v>7864</v>
      </c>
      <c r="E306" s="117">
        <v>6</v>
      </c>
      <c r="F306" s="119" t="s">
        <v>13215</v>
      </c>
      <c r="G306" s="118" t="s">
        <v>6696</v>
      </c>
      <c r="H306" s="118" t="s">
        <v>7929</v>
      </c>
      <c r="I306" s="118" t="s">
        <v>2</v>
      </c>
      <c r="J306" s="123"/>
      <c r="K306" s="123">
        <v>328</v>
      </c>
      <c r="L306" s="118" t="s">
        <v>7750</v>
      </c>
      <c r="M306" t="s">
        <v>13680</v>
      </c>
    </row>
    <row r="307" spans="1:13" hidden="1">
      <c r="A307" s="117">
        <v>222</v>
      </c>
      <c r="B307" s="121" t="s">
        <v>7963</v>
      </c>
      <c r="C307" s="119" t="s">
        <v>7863</v>
      </c>
      <c r="D307" s="118" t="s">
        <v>7864</v>
      </c>
      <c r="E307" s="117">
        <v>7</v>
      </c>
      <c r="F307" s="119" t="s">
        <v>13216</v>
      </c>
      <c r="G307" s="118" t="s">
        <v>2645</v>
      </c>
      <c r="H307" s="118" t="s">
        <v>7868</v>
      </c>
      <c r="I307" s="118" t="s">
        <v>2</v>
      </c>
      <c r="J307" s="123"/>
      <c r="K307" s="123">
        <v>1290</v>
      </c>
      <c r="L307" s="118" t="s">
        <v>7750</v>
      </c>
      <c r="M307" t="s">
        <v>13680</v>
      </c>
    </row>
    <row r="308" spans="1:13" hidden="1">
      <c r="A308" s="117">
        <v>222</v>
      </c>
      <c r="B308" s="121" t="s">
        <v>7963</v>
      </c>
      <c r="C308" s="119" t="s">
        <v>7863</v>
      </c>
      <c r="D308" s="118" t="s">
        <v>7864</v>
      </c>
      <c r="E308" s="117">
        <v>2</v>
      </c>
      <c r="F308" s="119" t="s">
        <v>13213</v>
      </c>
      <c r="G308" s="118" t="s">
        <v>7200</v>
      </c>
      <c r="H308" s="118" t="s">
        <v>7881</v>
      </c>
      <c r="I308" s="118" t="s">
        <v>2</v>
      </c>
      <c r="J308" s="123">
        <v>-234</v>
      </c>
      <c r="K308" s="123"/>
      <c r="L308" s="118" t="s">
        <v>8273</v>
      </c>
    </row>
    <row r="309" spans="1:13" hidden="1">
      <c r="A309" s="117">
        <v>222</v>
      </c>
      <c r="B309" s="121" t="s">
        <v>7963</v>
      </c>
      <c r="C309" s="119" t="s">
        <v>7863</v>
      </c>
      <c r="D309" s="118" t="s">
        <v>7864</v>
      </c>
      <c r="E309" s="117">
        <v>17</v>
      </c>
      <c r="F309" s="119" t="s">
        <v>13222</v>
      </c>
      <c r="G309" s="118" t="s">
        <v>7800</v>
      </c>
      <c r="H309" s="118" t="s">
        <v>7904</v>
      </c>
      <c r="I309" s="118" t="s">
        <v>2</v>
      </c>
      <c r="J309" s="123">
        <v>-1</v>
      </c>
      <c r="K309" s="123"/>
      <c r="L309" s="118" t="s">
        <v>8273</v>
      </c>
    </row>
    <row r="310" spans="1:13" hidden="1">
      <c r="A310" s="117">
        <v>222</v>
      </c>
      <c r="B310" s="121" t="s">
        <v>7963</v>
      </c>
      <c r="C310" s="119" t="s">
        <v>7863</v>
      </c>
      <c r="D310" s="118" t="s">
        <v>7864</v>
      </c>
      <c r="E310" s="117">
        <v>9</v>
      </c>
      <c r="F310" s="119" t="s">
        <v>13216</v>
      </c>
      <c r="G310" s="118" t="s">
        <v>2645</v>
      </c>
      <c r="H310" s="118" t="s">
        <v>7868</v>
      </c>
      <c r="I310" s="118" t="s">
        <v>2</v>
      </c>
      <c r="J310" s="123"/>
      <c r="K310" s="123">
        <v>1</v>
      </c>
      <c r="L310" s="118" t="s">
        <v>8273</v>
      </c>
    </row>
    <row r="311" spans="1:13" hidden="1">
      <c r="A311" s="117">
        <v>222</v>
      </c>
      <c r="B311" s="121" t="s">
        <v>7963</v>
      </c>
      <c r="C311" s="119" t="s">
        <v>7863</v>
      </c>
      <c r="D311" s="118" t="s">
        <v>7864</v>
      </c>
      <c r="E311" s="117">
        <v>15</v>
      </c>
      <c r="F311" s="119" t="s">
        <v>13220</v>
      </c>
      <c r="G311" s="118" t="s">
        <v>3188</v>
      </c>
      <c r="H311" s="118" t="s">
        <v>7904</v>
      </c>
      <c r="I311" s="118" t="s">
        <v>2</v>
      </c>
      <c r="J311" s="123"/>
      <c r="K311" s="123">
        <v>1</v>
      </c>
      <c r="L311" s="118" t="s">
        <v>8273</v>
      </c>
    </row>
    <row r="312" spans="1:13" hidden="1">
      <c r="A312" s="117">
        <v>222</v>
      </c>
      <c r="B312" s="121" t="s">
        <v>7963</v>
      </c>
      <c r="C312" s="119" t="s">
        <v>7863</v>
      </c>
      <c r="D312" s="118" t="s">
        <v>7864</v>
      </c>
      <c r="E312" s="117">
        <v>12</v>
      </c>
      <c r="F312" s="119" t="s">
        <v>13218</v>
      </c>
      <c r="G312" s="118" t="s">
        <v>2720</v>
      </c>
      <c r="H312" s="118" t="s">
        <v>7873</v>
      </c>
      <c r="I312" s="118" t="s">
        <v>2</v>
      </c>
      <c r="J312" s="123"/>
      <c r="K312" s="123">
        <v>2</v>
      </c>
      <c r="L312" s="118" t="s">
        <v>8273</v>
      </c>
    </row>
    <row r="313" spans="1:13" hidden="1">
      <c r="A313" s="117">
        <v>222</v>
      </c>
      <c r="B313" s="121" t="s">
        <v>7963</v>
      </c>
      <c r="C313" s="119" t="s">
        <v>7863</v>
      </c>
      <c r="D313" s="118" t="s">
        <v>7864</v>
      </c>
      <c r="E313" s="117">
        <v>19</v>
      </c>
      <c r="F313" s="119" t="s">
        <v>13223</v>
      </c>
      <c r="G313" s="118" t="s">
        <v>7397</v>
      </c>
      <c r="H313" s="118" t="s">
        <v>7889</v>
      </c>
      <c r="I313" s="118" t="s">
        <v>2</v>
      </c>
      <c r="J313" s="123"/>
      <c r="K313" s="123">
        <v>6</v>
      </c>
      <c r="L313" s="118" t="s">
        <v>8273</v>
      </c>
    </row>
    <row r="314" spans="1:13" hidden="1">
      <c r="A314" s="117">
        <v>222</v>
      </c>
      <c r="B314" s="121" t="s">
        <v>7963</v>
      </c>
      <c r="C314" s="119" t="s">
        <v>7863</v>
      </c>
      <c r="D314" s="118" t="s">
        <v>7864</v>
      </c>
      <c r="E314" s="117">
        <v>4</v>
      </c>
      <c r="F314" s="119" t="s">
        <v>13214</v>
      </c>
      <c r="G314" s="118" t="s">
        <v>1202</v>
      </c>
      <c r="H314" s="118" t="s">
        <v>7881</v>
      </c>
      <c r="I314" s="118" t="s">
        <v>2</v>
      </c>
      <c r="J314" s="123"/>
      <c r="K314" s="123">
        <v>235</v>
      </c>
      <c r="L314" s="118" t="s">
        <v>8273</v>
      </c>
    </row>
    <row r="315" spans="1:13" hidden="1">
      <c r="A315" s="117">
        <v>291</v>
      </c>
      <c r="B315" s="121" t="s">
        <v>7964</v>
      </c>
      <c r="C315" s="119" t="s">
        <v>7863</v>
      </c>
      <c r="D315" s="118" t="s">
        <v>7864</v>
      </c>
      <c r="E315" s="117">
        <v>1</v>
      </c>
      <c r="F315" s="119" t="s">
        <v>13154</v>
      </c>
      <c r="G315" s="118" t="s">
        <v>7355</v>
      </c>
      <c r="H315" s="118" t="s">
        <v>7942</v>
      </c>
      <c r="I315" s="118" t="s">
        <v>2</v>
      </c>
      <c r="J315" s="123">
        <v>-140</v>
      </c>
      <c r="K315" s="123"/>
      <c r="L315" s="118" t="s">
        <v>8274</v>
      </c>
    </row>
    <row r="316" spans="1:13" hidden="1">
      <c r="A316" s="117">
        <v>281</v>
      </c>
      <c r="B316" s="121" t="s">
        <v>7964</v>
      </c>
      <c r="C316" s="119" t="s">
        <v>7863</v>
      </c>
      <c r="D316" s="118" t="s">
        <v>7864</v>
      </c>
      <c r="E316" s="117">
        <v>1</v>
      </c>
      <c r="F316" s="119" t="s">
        <v>13197</v>
      </c>
      <c r="G316" s="118" t="s">
        <v>4946</v>
      </c>
      <c r="H316" s="118" t="s">
        <v>7932</v>
      </c>
      <c r="I316" s="118" t="s">
        <v>2</v>
      </c>
      <c r="J316" s="123"/>
      <c r="K316" s="123">
        <v>13</v>
      </c>
      <c r="L316" s="118" t="s">
        <v>8274</v>
      </c>
    </row>
    <row r="317" spans="1:13" hidden="1">
      <c r="A317" s="117">
        <v>330</v>
      </c>
      <c r="B317" s="121" t="s">
        <v>7965</v>
      </c>
      <c r="C317" s="119" t="s">
        <v>7863</v>
      </c>
      <c r="D317" s="118" t="s">
        <v>7864</v>
      </c>
      <c r="E317" s="117">
        <v>4</v>
      </c>
      <c r="F317" s="119" t="s">
        <v>13229</v>
      </c>
      <c r="G317" s="118" t="s">
        <v>4730</v>
      </c>
      <c r="H317" s="118"/>
      <c r="I317" s="118" t="s">
        <v>2</v>
      </c>
      <c r="J317" s="123">
        <v>-679</v>
      </c>
      <c r="K317" s="123"/>
      <c r="L317" s="118" t="s">
        <v>8275</v>
      </c>
    </row>
    <row r="318" spans="1:13" hidden="1">
      <c r="A318" s="117">
        <v>330</v>
      </c>
      <c r="B318" s="121" t="s">
        <v>7965</v>
      </c>
      <c r="C318" s="119" t="s">
        <v>7863</v>
      </c>
      <c r="D318" s="118" t="s">
        <v>7864</v>
      </c>
      <c r="E318" s="117">
        <v>14</v>
      </c>
      <c r="F318" s="119" t="s">
        <v>13206</v>
      </c>
      <c r="G318" s="118" t="s">
        <v>7320</v>
      </c>
      <c r="H318" s="118" t="s">
        <v>7904</v>
      </c>
      <c r="I318" s="118" t="s">
        <v>2</v>
      </c>
      <c r="J318" s="123">
        <v>-300</v>
      </c>
      <c r="K318" s="123"/>
      <c r="L318" s="118" t="s">
        <v>8275</v>
      </c>
    </row>
    <row r="319" spans="1:13" hidden="1">
      <c r="A319" s="117">
        <v>330</v>
      </c>
      <c r="B319" s="121" t="s">
        <v>7965</v>
      </c>
      <c r="C319" s="119" t="s">
        <v>7863</v>
      </c>
      <c r="D319" s="118" t="s">
        <v>7864</v>
      </c>
      <c r="E319" s="117">
        <v>9</v>
      </c>
      <c r="F319" s="119" t="s">
        <v>13232</v>
      </c>
      <c r="G319" s="118" t="s">
        <v>2865</v>
      </c>
      <c r="H319" s="118"/>
      <c r="I319" s="118" t="s">
        <v>2</v>
      </c>
      <c r="J319" s="123">
        <v>-1</v>
      </c>
      <c r="K319" s="123"/>
      <c r="L319" s="118"/>
    </row>
    <row r="320" spans="1:13" hidden="1">
      <c r="A320" s="117">
        <v>330</v>
      </c>
      <c r="B320" s="121" t="s">
        <v>7965</v>
      </c>
      <c r="C320" s="119" t="s">
        <v>7863</v>
      </c>
      <c r="D320" s="118" t="s">
        <v>7864</v>
      </c>
      <c r="E320" s="117">
        <v>12</v>
      </c>
      <c r="F320" s="119" t="s">
        <v>13234</v>
      </c>
      <c r="G320" s="118" t="s">
        <v>2859</v>
      </c>
      <c r="H320" s="118"/>
      <c r="I320" s="118" t="s">
        <v>2</v>
      </c>
      <c r="J320" s="123">
        <v>-1</v>
      </c>
      <c r="K320" s="123"/>
      <c r="L320" s="118"/>
    </row>
    <row r="321" spans="1:13" hidden="1">
      <c r="A321" s="117">
        <v>330</v>
      </c>
      <c r="B321" s="121" t="s">
        <v>7965</v>
      </c>
      <c r="C321" s="119" t="s">
        <v>7863</v>
      </c>
      <c r="D321" s="118" t="s">
        <v>7864</v>
      </c>
      <c r="E321" s="117">
        <v>7</v>
      </c>
      <c r="F321" s="119" t="s">
        <v>13231</v>
      </c>
      <c r="G321" s="118" t="s">
        <v>7406</v>
      </c>
      <c r="H321" s="118" t="s">
        <v>7930</v>
      </c>
      <c r="I321" s="118" t="s">
        <v>2</v>
      </c>
      <c r="J321" s="123"/>
      <c r="K321" s="123">
        <v>1</v>
      </c>
      <c r="L321" s="118" t="s">
        <v>8275</v>
      </c>
    </row>
    <row r="322" spans="1:13" hidden="1">
      <c r="A322" s="117">
        <v>330</v>
      </c>
      <c r="B322" s="121" t="s">
        <v>7965</v>
      </c>
      <c r="C322" s="119" t="s">
        <v>7863</v>
      </c>
      <c r="D322" s="118" t="s">
        <v>7864</v>
      </c>
      <c r="E322" s="117">
        <v>11</v>
      </c>
      <c r="F322" s="119" t="s">
        <v>13234</v>
      </c>
      <c r="G322" s="118" t="s">
        <v>2859</v>
      </c>
      <c r="H322" s="118"/>
      <c r="I322" s="118" t="s">
        <v>2</v>
      </c>
      <c r="J322" s="123"/>
      <c r="K322" s="123">
        <v>2</v>
      </c>
      <c r="L322" s="118" t="s">
        <v>8275</v>
      </c>
    </row>
    <row r="323" spans="1:13" hidden="1">
      <c r="A323" s="117">
        <v>330</v>
      </c>
      <c r="B323" s="121" t="s">
        <v>7965</v>
      </c>
      <c r="C323" s="119" t="s">
        <v>7863</v>
      </c>
      <c r="D323" s="118" t="s">
        <v>7864</v>
      </c>
      <c r="E323" s="117">
        <v>13</v>
      </c>
      <c r="F323" s="119" t="s">
        <v>13235</v>
      </c>
      <c r="G323" s="118" t="s">
        <v>2856</v>
      </c>
      <c r="H323" s="118"/>
      <c r="I323" s="118" t="s">
        <v>2</v>
      </c>
      <c r="J323" s="123"/>
      <c r="K323" s="123">
        <v>2</v>
      </c>
      <c r="L323" s="118" t="s">
        <v>8275</v>
      </c>
    </row>
    <row r="324" spans="1:13" hidden="1">
      <c r="A324" s="117">
        <v>330</v>
      </c>
      <c r="B324" s="121" t="s">
        <v>7965</v>
      </c>
      <c r="C324" s="119" t="s">
        <v>7863</v>
      </c>
      <c r="D324" s="118" t="s">
        <v>7864</v>
      </c>
      <c r="E324" s="117">
        <v>8</v>
      </c>
      <c r="F324" s="119" t="s">
        <v>13232</v>
      </c>
      <c r="G324" s="118" t="s">
        <v>2865</v>
      </c>
      <c r="H324" s="118"/>
      <c r="I324" s="118" t="s">
        <v>2</v>
      </c>
      <c r="J324" s="123"/>
      <c r="K324" s="123">
        <v>10</v>
      </c>
      <c r="L324" s="118" t="s">
        <v>8275</v>
      </c>
    </row>
    <row r="325" spans="1:13" hidden="1">
      <c r="A325" s="117">
        <v>330</v>
      </c>
      <c r="B325" s="121" t="s">
        <v>7965</v>
      </c>
      <c r="C325" s="119" t="s">
        <v>7863</v>
      </c>
      <c r="D325" s="118" t="s">
        <v>7864</v>
      </c>
      <c r="E325" s="117">
        <v>1</v>
      </c>
      <c r="F325" s="119" t="s">
        <v>13226</v>
      </c>
      <c r="G325" s="118" t="s">
        <v>2922</v>
      </c>
      <c r="H325" s="118"/>
      <c r="I325" s="118" t="s">
        <v>2</v>
      </c>
      <c r="J325" s="123"/>
      <c r="K325" s="123">
        <v>11</v>
      </c>
      <c r="L325" s="118" t="s">
        <v>8275</v>
      </c>
    </row>
    <row r="326" spans="1:13" hidden="1">
      <c r="A326" s="117">
        <v>330</v>
      </c>
      <c r="B326" s="121" t="s">
        <v>7965</v>
      </c>
      <c r="C326" s="119" t="s">
        <v>7863</v>
      </c>
      <c r="D326" s="118" t="s">
        <v>7864</v>
      </c>
      <c r="E326" s="117">
        <v>10</v>
      </c>
      <c r="F326" s="119" t="s">
        <v>13233</v>
      </c>
      <c r="G326" s="118" t="s">
        <v>4399</v>
      </c>
      <c r="H326" s="118"/>
      <c r="I326" s="118" t="s">
        <v>2</v>
      </c>
      <c r="J326" s="123"/>
      <c r="K326" s="123">
        <v>12</v>
      </c>
      <c r="L326" s="118" t="s">
        <v>8275</v>
      </c>
    </row>
    <row r="327" spans="1:13" hidden="1">
      <c r="A327" s="117">
        <v>330</v>
      </c>
      <c r="B327" s="121" t="s">
        <v>7965</v>
      </c>
      <c r="C327" s="119" t="s">
        <v>7863</v>
      </c>
      <c r="D327" s="118" t="s">
        <v>7864</v>
      </c>
      <c r="E327" s="117">
        <v>6</v>
      </c>
      <c r="F327" s="119" t="s">
        <v>13230</v>
      </c>
      <c r="G327" s="118" t="s">
        <v>2886</v>
      </c>
      <c r="H327" s="118" t="s">
        <v>7873</v>
      </c>
      <c r="I327" s="118" t="s">
        <v>2</v>
      </c>
      <c r="J327" s="123"/>
      <c r="K327" s="123">
        <v>32</v>
      </c>
      <c r="L327" s="118" t="s">
        <v>8275</v>
      </c>
    </row>
    <row r="328" spans="1:13" hidden="1">
      <c r="A328" s="117">
        <v>330</v>
      </c>
      <c r="B328" s="121" t="s">
        <v>7965</v>
      </c>
      <c r="C328" s="119" t="s">
        <v>7863</v>
      </c>
      <c r="D328" s="118" t="s">
        <v>7864</v>
      </c>
      <c r="E328" s="117">
        <v>2</v>
      </c>
      <c r="F328" s="119" t="s">
        <v>13227</v>
      </c>
      <c r="G328" s="118" t="s">
        <v>2916</v>
      </c>
      <c r="H328" s="118"/>
      <c r="I328" s="118" t="s">
        <v>2</v>
      </c>
      <c r="J328" s="123"/>
      <c r="K328" s="123">
        <v>40</v>
      </c>
      <c r="L328" s="118" t="s">
        <v>8275</v>
      </c>
    </row>
    <row r="329" spans="1:13" hidden="1">
      <c r="A329" s="117">
        <v>330</v>
      </c>
      <c r="B329" s="121" t="s">
        <v>7965</v>
      </c>
      <c r="C329" s="119" t="s">
        <v>7863</v>
      </c>
      <c r="D329" s="118" t="s">
        <v>7864</v>
      </c>
      <c r="E329" s="117">
        <v>3</v>
      </c>
      <c r="F329" s="119" t="s">
        <v>13228</v>
      </c>
      <c r="G329" s="118" t="s">
        <v>1247</v>
      </c>
      <c r="H329" s="118"/>
      <c r="I329" s="118" t="s">
        <v>2</v>
      </c>
      <c r="J329" s="123"/>
      <c r="K329" s="123">
        <v>346</v>
      </c>
      <c r="L329" s="118" t="s">
        <v>8275</v>
      </c>
    </row>
    <row r="330" spans="1:13" hidden="1">
      <c r="A330" s="117">
        <v>330</v>
      </c>
      <c r="B330" s="121" t="s">
        <v>7965</v>
      </c>
      <c r="C330" s="119" t="s">
        <v>7863</v>
      </c>
      <c r="D330" s="118" t="s">
        <v>7864</v>
      </c>
      <c r="E330" s="117">
        <v>5</v>
      </c>
      <c r="F330" s="119" t="s">
        <v>13229</v>
      </c>
      <c r="G330" s="118" t="s">
        <v>4730</v>
      </c>
      <c r="H330" s="118"/>
      <c r="I330" s="118" t="s">
        <v>2</v>
      </c>
      <c r="J330" s="123"/>
      <c r="K330" s="123">
        <v>759</v>
      </c>
      <c r="L330" s="118" t="s">
        <v>8275</v>
      </c>
    </row>
    <row r="331" spans="1:13" hidden="1">
      <c r="A331" s="117">
        <v>363</v>
      </c>
      <c r="B331" s="121" t="s">
        <v>7966</v>
      </c>
      <c r="C331" s="119" t="s">
        <v>7863</v>
      </c>
      <c r="D331" s="118" t="s">
        <v>7864</v>
      </c>
      <c r="E331" s="117">
        <v>2</v>
      </c>
      <c r="F331" s="119" t="s">
        <v>13237</v>
      </c>
      <c r="G331" s="118" t="s">
        <v>849</v>
      </c>
      <c r="H331" s="118" t="s">
        <v>7926</v>
      </c>
      <c r="I331" s="118" t="s">
        <v>2</v>
      </c>
      <c r="J331" s="123"/>
      <c r="K331" s="123">
        <v>33</v>
      </c>
      <c r="L331" s="118" t="s">
        <v>7750</v>
      </c>
      <c r="M331" t="s">
        <v>13680</v>
      </c>
    </row>
    <row r="332" spans="1:13" hidden="1">
      <c r="A332" s="117">
        <v>363</v>
      </c>
      <c r="B332" s="121" t="s">
        <v>7966</v>
      </c>
      <c r="C332" s="119" t="s">
        <v>7863</v>
      </c>
      <c r="D332" s="118" t="s">
        <v>7864</v>
      </c>
      <c r="E332" s="117">
        <v>1</v>
      </c>
      <c r="F332" s="119" t="s">
        <v>13236</v>
      </c>
      <c r="G332" s="118" t="s">
        <v>7801</v>
      </c>
      <c r="H332" s="118"/>
      <c r="I332" s="118" t="s">
        <v>2</v>
      </c>
      <c r="J332" s="123">
        <v>-16</v>
      </c>
      <c r="K332" s="123"/>
      <c r="L332" s="118" t="s">
        <v>8276</v>
      </c>
    </row>
    <row r="333" spans="1:13" hidden="1">
      <c r="A333" s="117">
        <v>363</v>
      </c>
      <c r="B333" s="121" t="s">
        <v>7966</v>
      </c>
      <c r="C333" s="119" t="s">
        <v>7863</v>
      </c>
      <c r="D333" s="118" t="s">
        <v>7864</v>
      </c>
      <c r="E333" s="117">
        <v>6</v>
      </c>
      <c r="F333" s="119" t="s">
        <v>13136</v>
      </c>
      <c r="G333" s="118" t="s">
        <v>7213</v>
      </c>
      <c r="H333" s="118" t="s">
        <v>7873</v>
      </c>
      <c r="I333" s="118" t="s">
        <v>2</v>
      </c>
      <c r="J333" s="123">
        <v>-16</v>
      </c>
      <c r="K333" s="123"/>
      <c r="L333" s="118" t="s">
        <v>8276</v>
      </c>
    </row>
    <row r="334" spans="1:13" hidden="1">
      <c r="A334" s="117">
        <v>363</v>
      </c>
      <c r="B334" s="121" t="s">
        <v>7966</v>
      </c>
      <c r="C334" s="119" t="s">
        <v>7863</v>
      </c>
      <c r="D334" s="118" t="s">
        <v>7864</v>
      </c>
      <c r="E334" s="117">
        <v>3</v>
      </c>
      <c r="F334" s="119" t="s">
        <v>13237</v>
      </c>
      <c r="G334" s="118" t="s">
        <v>849</v>
      </c>
      <c r="H334" s="118" t="s">
        <v>7926</v>
      </c>
      <c r="I334" s="118" t="s">
        <v>2</v>
      </c>
      <c r="J334" s="123">
        <v>-15</v>
      </c>
      <c r="K334" s="123"/>
      <c r="L334" s="118" t="s">
        <v>8276</v>
      </c>
    </row>
    <row r="335" spans="1:13" hidden="1">
      <c r="A335" s="117">
        <v>363</v>
      </c>
      <c r="B335" s="121" t="s">
        <v>7966</v>
      </c>
      <c r="C335" s="119" t="s">
        <v>7863</v>
      </c>
      <c r="D335" s="118" t="s">
        <v>7864</v>
      </c>
      <c r="E335" s="117">
        <v>4</v>
      </c>
      <c r="F335" s="119" t="s">
        <v>13231</v>
      </c>
      <c r="G335" s="118" t="s">
        <v>7406</v>
      </c>
      <c r="H335" s="118" t="s">
        <v>7930</v>
      </c>
      <c r="I335" s="118" t="s">
        <v>2</v>
      </c>
      <c r="J335" s="123">
        <v>-1</v>
      </c>
      <c r="K335" s="123"/>
      <c r="L335" s="118" t="s">
        <v>8276</v>
      </c>
    </row>
    <row r="336" spans="1:13" hidden="1">
      <c r="A336" s="117">
        <v>363</v>
      </c>
      <c r="B336" s="121" t="s">
        <v>7966</v>
      </c>
      <c r="C336" s="119" t="s">
        <v>7863</v>
      </c>
      <c r="D336" s="118" t="s">
        <v>7864</v>
      </c>
      <c r="E336" s="117">
        <v>5</v>
      </c>
      <c r="F336" s="119" t="s">
        <v>13177</v>
      </c>
      <c r="G336" s="118" t="s">
        <v>1310</v>
      </c>
      <c r="H336" s="118" t="s">
        <v>7873</v>
      </c>
      <c r="I336" s="118" t="s">
        <v>2</v>
      </c>
      <c r="J336" s="123"/>
      <c r="K336" s="123">
        <v>16</v>
      </c>
      <c r="L336" s="118" t="s">
        <v>8276</v>
      </c>
    </row>
    <row r="337" spans="1:13" ht="36" hidden="1">
      <c r="A337" s="117">
        <v>410</v>
      </c>
      <c r="B337" s="121" t="s">
        <v>7967</v>
      </c>
      <c r="C337" s="119" t="s">
        <v>7863</v>
      </c>
      <c r="D337" s="118" t="s">
        <v>7864</v>
      </c>
      <c r="E337" s="117">
        <v>8</v>
      </c>
      <c r="F337" s="119" t="s">
        <v>13245</v>
      </c>
      <c r="G337" s="118" t="s">
        <v>1181</v>
      </c>
      <c r="H337" s="118" t="s">
        <v>7886</v>
      </c>
      <c r="I337" s="118" t="s">
        <v>240</v>
      </c>
      <c r="J337" s="123">
        <v>-20</v>
      </c>
      <c r="K337" s="123"/>
      <c r="L337" s="118" t="s">
        <v>7750</v>
      </c>
      <c r="M337" t="s">
        <v>13680</v>
      </c>
    </row>
    <row r="338" spans="1:13" hidden="1">
      <c r="A338" s="117">
        <v>410</v>
      </c>
      <c r="B338" s="121" t="s">
        <v>7967</v>
      </c>
      <c r="C338" s="119" t="s">
        <v>7863</v>
      </c>
      <c r="D338" s="118" t="s">
        <v>7864</v>
      </c>
      <c r="E338" s="117">
        <v>22</v>
      </c>
      <c r="F338" s="119" t="s">
        <v>13255</v>
      </c>
      <c r="G338" s="118" t="s">
        <v>2830</v>
      </c>
      <c r="H338" s="118"/>
      <c r="I338" s="118" t="s">
        <v>240</v>
      </c>
      <c r="J338" s="123">
        <v>-32</v>
      </c>
      <c r="K338" s="123"/>
      <c r="L338" s="118" t="s">
        <v>8278</v>
      </c>
    </row>
    <row r="339" spans="1:13" hidden="1">
      <c r="A339" s="117">
        <v>410</v>
      </c>
      <c r="B339" s="121" t="s">
        <v>7967</v>
      </c>
      <c r="C339" s="119" t="s">
        <v>7863</v>
      </c>
      <c r="D339" s="118" t="s">
        <v>7864</v>
      </c>
      <c r="E339" s="117">
        <v>24</v>
      </c>
      <c r="F339" s="119" t="s">
        <v>13257</v>
      </c>
      <c r="G339" s="118" t="s">
        <v>7795</v>
      </c>
      <c r="H339" s="118" t="s">
        <v>7899</v>
      </c>
      <c r="I339" s="118" t="s">
        <v>240</v>
      </c>
      <c r="J339" s="123">
        <v>-14</v>
      </c>
      <c r="K339" s="123"/>
      <c r="L339" s="118" t="s">
        <v>8278</v>
      </c>
    </row>
    <row r="340" spans="1:13" hidden="1">
      <c r="A340" s="117">
        <v>410</v>
      </c>
      <c r="B340" s="121" t="s">
        <v>7967</v>
      </c>
      <c r="C340" s="119" t="s">
        <v>7863</v>
      </c>
      <c r="D340" s="118" t="s">
        <v>7864</v>
      </c>
      <c r="E340" s="117">
        <v>20</v>
      </c>
      <c r="F340" s="119" t="s">
        <v>13254</v>
      </c>
      <c r="G340" s="118" t="s">
        <v>3989</v>
      </c>
      <c r="H340" s="118" t="s">
        <v>7974</v>
      </c>
      <c r="I340" s="118" t="s">
        <v>240</v>
      </c>
      <c r="J340" s="123">
        <v>-1</v>
      </c>
      <c r="K340" s="123"/>
      <c r="L340" s="118" t="s">
        <v>8278</v>
      </c>
    </row>
    <row r="341" spans="1:13" ht="24" hidden="1">
      <c r="A341" s="117">
        <v>410</v>
      </c>
      <c r="B341" s="121" t="s">
        <v>7967</v>
      </c>
      <c r="C341" s="119" t="s">
        <v>7863</v>
      </c>
      <c r="D341" s="118" t="s">
        <v>7864</v>
      </c>
      <c r="E341" s="117">
        <v>13</v>
      </c>
      <c r="F341" s="119" t="s">
        <v>13247</v>
      </c>
      <c r="G341" s="118" t="s">
        <v>2839</v>
      </c>
      <c r="H341" s="118" t="s">
        <v>7972</v>
      </c>
      <c r="I341" s="118" t="s">
        <v>240</v>
      </c>
      <c r="J341" s="123"/>
      <c r="K341" s="123">
        <v>1</v>
      </c>
      <c r="L341" s="118" t="s">
        <v>8278</v>
      </c>
    </row>
    <row r="342" spans="1:13" ht="24" hidden="1">
      <c r="A342" s="117">
        <v>410</v>
      </c>
      <c r="B342" s="121" t="s">
        <v>7967</v>
      </c>
      <c r="C342" s="119" t="s">
        <v>7863</v>
      </c>
      <c r="D342" s="118" t="s">
        <v>7864</v>
      </c>
      <c r="E342" s="117">
        <v>16</v>
      </c>
      <c r="F342" s="119" t="s">
        <v>13250</v>
      </c>
      <c r="G342" s="118" t="s">
        <v>7794</v>
      </c>
      <c r="H342" s="118" t="s">
        <v>7926</v>
      </c>
      <c r="I342" s="118" t="s">
        <v>240</v>
      </c>
      <c r="J342" s="123"/>
      <c r="K342" s="123">
        <v>1</v>
      </c>
      <c r="L342" s="118" t="s">
        <v>8278</v>
      </c>
    </row>
    <row r="343" spans="1:13" ht="24" hidden="1">
      <c r="A343" s="117">
        <v>410</v>
      </c>
      <c r="B343" s="121" t="s">
        <v>7967</v>
      </c>
      <c r="C343" s="119" t="s">
        <v>7863</v>
      </c>
      <c r="D343" s="118" t="s">
        <v>7864</v>
      </c>
      <c r="E343" s="117">
        <v>2</v>
      </c>
      <c r="F343" s="119" t="s">
        <v>13239</v>
      </c>
      <c r="G343" s="118" t="s">
        <v>2898</v>
      </c>
      <c r="H343" s="118"/>
      <c r="I343" s="118" t="s">
        <v>240</v>
      </c>
      <c r="J343" s="123"/>
      <c r="K343" s="123">
        <v>2</v>
      </c>
      <c r="L343" s="118" t="s">
        <v>8278</v>
      </c>
    </row>
    <row r="344" spans="1:13" hidden="1">
      <c r="A344" s="117">
        <v>410</v>
      </c>
      <c r="B344" s="121" t="s">
        <v>7967</v>
      </c>
      <c r="C344" s="119" t="s">
        <v>7863</v>
      </c>
      <c r="D344" s="118" t="s">
        <v>7864</v>
      </c>
      <c r="E344" s="117">
        <v>17</v>
      </c>
      <c r="F344" s="119" t="s">
        <v>13251</v>
      </c>
      <c r="G344" s="118" t="s">
        <v>1204</v>
      </c>
      <c r="H344" s="118" t="s">
        <v>7972</v>
      </c>
      <c r="I344" s="118" t="s">
        <v>240</v>
      </c>
      <c r="J344" s="123"/>
      <c r="K344" s="123">
        <v>2</v>
      </c>
      <c r="L344" s="118" t="s">
        <v>8278</v>
      </c>
    </row>
    <row r="345" spans="1:13" ht="24" hidden="1">
      <c r="A345" s="117">
        <v>410</v>
      </c>
      <c r="B345" s="121" t="s">
        <v>7967</v>
      </c>
      <c r="C345" s="119" t="s">
        <v>7863</v>
      </c>
      <c r="D345" s="118" t="s">
        <v>7864</v>
      </c>
      <c r="E345" s="117">
        <v>14</v>
      </c>
      <c r="F345" s="119" t="s">
        <v>13248</v>
      </c>
      <c r="G345" s="118" t="s">
        <v>239</v>
      </c>
      <c r="H345" s="118" t="s">
        <v>7917</v>
      </c>
      <c r="I345" s="118" t="s">
        <v>240</v>
      </c>
      <c r="J345" s="123"/>
      <c r="K345" s="123">
        <v>3</v>
      </c>
      <c r="L345" s="118" t="s">
        <v>8278</v>
      </c>
    </row>
    <row r="346" spans="1:13" ht="36" hidden="1">
      <c r="A346" s="117">
        <v>410</v>
      </c>
      <c r="B346" s="121" t="s">
        <v>7967</v>
      </c>
      <c r="C346" s="119" t="s">
        <v>7863</v>
      </c>
      <c r="D346" s="118" t="s">
        <v>7864</v>
      </c>
      <c r="E346" s="117">
        <v>11</v>
      </c>
      <c r="F346" s="119" t="s">
        <v>13246</v>
      </c>
      <c r="G346" s="118" t="s">
        <v>2844</v>
      </c>
      <c r="H346" s="118" t="s">
        <v>7971</v>
      </c>
      <c r="I346" s="118" t="s">
        <v>240</v>
      </c>
      <c r="J346" s="123"/>
      <c r="K346" s="123">
        <v>4</v>
      </c>
      <c r="L346" s="118" t="s">
        <v>8278</v>
      </c>
    </row>
    <row r="347" spans="1:13" hidden="1">
      <c r="A347" s="117">
        <v>410</v>
      </c>
      <c r="B347" s="121" t="s">
        <v>7967</v>
      </c>
      <c r="C347" s="119" t="s">
        <v>7863</v>
      </c>
      <c r="D347" s="118" t="s">
        <v>7864</v>
      </c>
      <c r="E347" s="117">
        <v>23</v>
      </c>
      <c r="F347" s="119" t="s">
        <v>13256</v>
      </c>
      <c r="G347" s="118" t="s">
        <v>2829</v>
      </c>
      <c r="H347" s="118" t="s">
        <v>7920</v>
      </c>
      <c r="I347" s="118" t="s">
        <v>240</v>
      </c>
      <c r="J347" s="123"/>
      <c r="K347" s="123">
        <v>4</v>
      </c>
      <c r="L347" s="118" t="s">
        <v>8278</v>
      </c>
    </row>
    <row r="348" spans="1:13" hidden="1">
      <c r="A348" s="117">
        <v>410</v>
      </c>
      <c r="B348" s="121" t="s">
        <v>7967</v>
      </c>
      <c r="C348" s="119" t="s">
        <v>7863</v>
      </c>
      <c r="D348" s="118" t="s">
        <v>7864</v>
      </c>
      <c r="E348" s="117">
        <v>3</v>
      </c>
      <c r="F348" s="119" t="s">
        <v>13240</v>
      </c>
      <c r="G348" s="118" t="s">
        <v>2875</v>
      </c>
      <c r="H348" s="118" t="s">
        <v>7916</v>
      </c>
      <c r="I348" s="118" t="s">
        <v>240</v>
      </c>
      <c r="J348" s="123"/>
      <c r="K348" s="123">
        <v>6</v>
      </c>
      <c r="L348" s="118" t="s">
        <v>8278</v>
      </c>
    </row>
    <row r="349" spans="1:13" ht="36" hidden="1">
      <c r="A349" s="117">
        <v>410</v>
      </c>
      <c r="B349" s="121" t="s">
        <v>7967</v>
      </c>
      <c r="C349" s="119" t="s">
        <v>7863</v>
      </c>
      <c r="D349" s="118" t="s">
        <v>7864</v>
      </c>
      <c r="E349" s="117">
        <v>6</v>
      </c>
      <c r="F349" s="119" t="s">
        <v>13243</v>
      </c>
      <c r="G349" s="118" t="s">
        <v>2846</v>
      </c>
      <c r="H349" s="118" t="s">
        <v>7970</v>
      </c>
      <c r="I349" s="118" t="s">
        <v>240</v>
      </c>
      <c r="J349" s="123"/>
      <c r="K349" s="123">
        <v>6</v>
      </c>
      <c r="L349" s="118" t="s">
        <v>8278</v>
      </c>
    </row>
    <row r="350" spans="1:13" ht="36" hidden="1">
      <c r="A350" s="117">
        <v>410</v>
      </c>
      <c r="B350" s="121" t="s">
        <v>7967</v>
      </c>
      <c r="C350" s="119" t="s">
        <v>7863</v>
      </c>
      <c r="D350" s="118" t="s">
        <v>7864</v>
      </c>
      <c r="E350" s="117">
        <v>10</v>
      </c>
      <c r="F350" s="119" t="s">
        <v>13246</v>
      </c>
      <c r="G350" s="118" t="s">
        <v>2844</v>
      </c>
      <c r="H350" s="118" t="s">
        <v>7971</v>
      </c>
      <c r="I350" s="118" t="s">
        <v>240</v>
      </c>
      <c r="J350" s="123"/>
      <c r="K350" s="123">
        <v>10</v>
      </c>
      <c r="L350" s="118" t="s">
        <v>8278</v>
      </c>
    </row>
    <row r="351" spans="1:13" hidden="1">
      <c r="A351" s="117">
        <v>410</v>
      </c>
      <c r="B351" s="121" t="s">
        <v>7967</v>
      </c>
      <c r="C351" s="119" t="s">
        <v>7863</v>
      </c>
      <c r="D351" s="118" t="s">
        <v>7864</v>
      </c>
      <c r="E351" s="117">
        <v>19</v>
      </c>
      <c r="F351" s="119" t="s">
        <v>13253</v>
      </c>
      <c r="G351" s="118" t="s">
        <v>2835</v>
      </c>
      <c r="H351" s="118" t="s">
        <v>7886</v>
      </c>
      <c r="I351" s="118" t="s">
        <v>240</v>
      </c>
      <c r="J351" s="123"/>
      <c r="K351" s="123">
        <v>11</v>
      </c>
      <c r="L351" s="118" t="s">
        <v>8278</v>
      </c>
    </row>
    <row r="352" spans="1:13" hidden="1">
      <c r="A352" s="117">
        <v>410</v>
      </c>
      <c r="B352" s="121" t="s">
        <v>7967</v>
      </c>
      <c r="C352" s="119" t="s">
        <v>7863</v>
      </c>
      <c r="D352" s="118" t="s">
        <v>7864</v>
      </c>
      <c r="E352" s="117">
        <v>25</v>
      </c>
      <c r="F352" s="119" t="s">
        <v>13238</v>
      </c>
      <c r="G352" s="118" t="s">
        <v>7399</v>
      </c>
      <c r="H352" s="118" t="s">
        <v>7886</v>
      </c>
      <c r="I352" s="118" t="s">
        <v>240</v>
      </c>
      <c r="J352" s="123"/>
      <c r="K352" s="123">
        <v>14</v>
      </c>
      <c r="L352" s="118" t="s">
        <v>8278</v>
      </c>
    </row>
    <row r="353" spans="1:13" hidden="1">
      <c r="A353" s="117">
        <v>410</v>
      </c>
      <c r="B353" s="121" t="s">
        <v>7967</v>
      </c>
      <c r="C353" s="119" t="s">
        <v>7863</v>
      </c>
      <c r="D353" s="118" t="s">
        <v>7864</v>
      </c>
      <c r="E353" s="117">
        <v>28</v>
      </c>
      <c r="F353" s="119" t="s">
        <v>13260</v>
      </c>
      <c r="G353" s="118" t="s">
        <v>2825</v>
      </c>
      <c r="H353" s="118" t="s">
        <v>7890</v>
      </c>
      <c r="I353" s="118" t="s">
        <v>2826</v>
      </c>
      <c r="J353" s="123"/>
      <c r="K353" s="123">
        <v>14</v>
      </c>
      <c r="L353" s="118" t="s">
        <v>8278</v>
      </c>
    </row>
    <row r="354" spans="1:13" ht="24" hidden="1">
      <c r="A354" s="117">
        <v>410</v>
      </c>
      <c r="B354" s="121" t="s">
        <v>7967</v>
      </c>
      <c r="C354" s="119" t="s">
        <v>7863</v>
      </c>
      <c r="D354" s="118" t="s">
        <v>7864</v>
      </c>
      <c r="E354" s="117">
        <v>4</v>
      </c>
      <c r="F354" s="119" t="s">
        <v>13241</v>
      </c>
      <c r="G354" s="118" t="s">
        <v>2847</v>
      </c>
      <c r="H354" s="118" t="s">
        <v>7868</v>
      </c>
      <c r="I354" s="118" t="s">
        <v>240</v>
      </c>
      <c r="J354" s="123"/>
      <c r="K354" s="123">
        <v>16</v>
      </c>
      <c r="L354" s="118" t="s">
        <v>8278</v>
      </c>
    </row>
    <row r="355" spans="1:13" hidden="1">
      <c r="A355" s="117">
        <v>783</v>
      </c>
      <c r="B355" s="121" t="s">
        <v>7967</v>
      </c>
      <c r="C355" s="119" t="s">
        <v>7921</v>
      </c>
      <c r="D355" s="118" t="s">
        <v>7922</v>
      </c>
      <c r="E355" s="117">
        <v>1</v>
      </c>
      <c r="F355" s="119" t="s">
        <v>13681</v>
      </c>
      <c r="G355" s="118" t="s">
        <v>7975</v>
      </c>
      <c r="H355" s="118" t="s">
        <v>7976</v>
      </c>
      <c r="I355" s="118" t="s">
        <v>240</v>
      </c>
      <c r="J355" s="123"/>
      <c r="K355" s="123">
        <v>16</v>
      </c>
      <c r="L355" s="118" t="s">
        <v>8278</v>
      </c>
    </row>
    <row r="356" spans="1:13" ht="36" hidden="1">
      <c r="A356" s="117">
        <v>410</v>
      </c>
      <c r="B356" s="121" t="s">
        <v>7967</v>
      </c>
      <c r="C356" s="119" t="s">
        <v>7863</v>
      </c>
      <c r="D356" s="118" t="s">
        <v>7864</v>
      </c>
      <c r="E356" s="117">
        <v>9</v>
      </c>
      <c r="F356" s="119" t="s">
        <v>13245</v>
      </c>
      <c r="G356" s="118" t="s">
        <v>1181</v>
      </c>
      <c r="H356" s="118" t="s">
        <v>7886</v>
      </c>
      <c r="I356" s="118" t="s">
        <v>240</v>
      </c>
      <c r="J356" s="123"/>
      <c r="K356" s="123">
        <v>35</v>
      </c>
      <c r="L356" s="118" t="s">
        <v>8278</v>
      </c>
    </row>
    <row r="357" spans="1:13" ht="24" hidden="1">
      <c r="A357" s="117">
        <v>410</v>
      </c>
      <c r="B357" s="121" t="s">
        <v>7967</v>
      </c>
      <c r="C357" s="119" t="s">
        <v>7863</v>
      </c>
      <c r="D357" s="118" t="s">
        <v>7864</v>
      </c>
      <c r="E357" s="117">
        <v>1</v>
      </c>
      <c r="F357" s="119" t="s">
        <v>13238</v>
      </c>
      <c r="G357" s="118" t="s">
        <v>7399</v>
      </c>
      <c r="H357" s="118" t="s">
        <v>7968</v>
      </c>
      <c r="I357" s="118" t="s">
        <v>240</v>
      </c>
      <c r="J357" s="123"/>
      <c r="K357" s="123">
        <v>40</v>
      </c>
      <c r="L357" s="118" t="s">
        <v>8277</v>
      </c>
    </row>
    <row r="358" spans="1:13" hidden="1">
      <c r="A358" s="117">
        <v>410</v>
      </c>
      <c r="B358" s="121" t="s">
        <v>7967</v>
      </c>
      <c r="C358" s="119" t="s">
        <v>7863</v>
      </c>
      <c r="D358" s="118" t="s">
        <v>7864</v>
      </c>
      <c r="E358" s="117">
        <v>21</v>
      </c>
      <c r="F358" s="119" t="s">
        <v>13255</v>
      </c>
      <c r="G358" s="118" t="s">
        <v>2830</v>
      </c>
      <c r="H358" s="118"/>
      <c r="I358" s="118" t="s">
        <v>240</v>
      </c>
      <c r="J358" s="123"/>
      <c r="K358" s="123">
        <v>40</v>
      </c>
      <c r="L358" s="118" t="s">
        <v>8278</v>
      </c>
    </row>
    <row r="359" spans="1:13" ht="24" hidden="1">
      <c r="A359" s="117">
        <v>410</v>
      </c>
      <c r="B359" s="121" t="s">
        <v>7967</v>
      </c>
      <c r="C359" s="119" t="s">
        <v>7863</v>
      </c>
      <c r="D359" s="118" t="s">
        <v>7864</v>
      </c>
      <c r="E359" s="117">
        <v>15</v>
      </c>
      <c r="F359" s="119" t="s">
        <v>13249</v>
      </c>
      <c r="G359" s="118" t="s">
        <v>4604</v>
      </c>
      <c r="H359" s="118" t="s">
        <v>7973</v>
      </c>
      <c r="I359" s="118" t="s">
        <v>240</v>
      </c>
      <c r="J359" s="123"/>
      <c r="K359" s="123">
        <v>54</v>
      </c>
      <c r="L359" s="118" t="s">
        <v>8278</v>
      </c>
    </row>
    <row r="360" spans="1:13" ht="24" hidden="1">
      <c r="A360" s="117">
        <v>410</v>
      </c>
      <c r="B360" s="121" t="s">
        <v>7967</v>
      </c>
      <c r="C360" s="119" t="s">
        <v>7863</v>
      </c>
      <c r="D360" s="118" t="s">
        <v>7864</v>
      </c>
      <c r="E360" s="117">
        <v>7</v>
      </c>
      <c r="F360" s="119" t="s">
        <v>13244</v>
      </c>
      <c r="G360" s="118" t="s">
        <v>2845</v>
      </c>
      <c r="H360" s="118" t="s">
        <v>7957</v>
      </c>
      <c r="I360" s="118" t="s">
        <v>240</v>
      </c>
      <c r="J360" s="123"/>
      <c r="K360" s="123">
        <v>62</v>
      </c>
      <c r="L360" s="118" t="s">
        <v>8278</v>
      </c>
    </row>
    <row r="361" spans="1:13" ht="24" hidden="1">
      <c r="A361" s="117">
        <v>410</v>
      </c>
      <c r="B361" s="121" t="s">
        <v>7967</v>
      </c>
      <c r="C361" s="119" t="s">
        <v>7863</v>
      </c>
      <c r="D361" s="118" t="s">
        <v>7864</v>
      </c>
      <c r="E361" s="117">
        <v>5</v>
      </c>
      <c r="F361" s="119" t="s">
        <v>13242</v>
      </c>
      <c r="G361" s="118" t="s">
        <v>2678</v>
      </c>
      <c r="H361" s="118" t="s">
        <v>7969</v>
      </c>
      <c r="I361" s="118" t="s">
        <v>240</v>
      </c>
      <c r="J361" s="123"/>
      <c r="K361" s="123">
        <v>66</v>
      </c>
      <c r="L361" s="118" t="s">
        <v>8278</v>
      </c>
    </row>
    <row r="362" spans="1:13" hidden="1">
      <c r="A362" s="117">
        <v>410</v>
      </c>
      <c r="B362" s="121" t="s">
        <v>7967</v>
      </c>
      <c r="C362" s="119" t="s">
        <v>7863</v>
      </c>
      <c r="D362" s="118" t="s">
        <v>7864</v>
      </c>
      <c r="E362" s="117">
        <v>27</v>
      </c>
      <c r="F362" s="119" t="s">
        <v>13259</v>
      </c>
      <c r="G362" s="118" t="s">
        <v>7797</v>
      </c>
      <c r="H362" s="118"/>
      <c r="I362" s="118" t="s">
        <v>2826</v>
      </c>
      <c r="J362" s="123"/>
      <c r="K362" s="123">
        <v>98</v>
      </c>
      <c r="L362" s="118" t="s">
        <v>8278</v>
      </c>
    </row>
    <row r="363" spans="1:13" ht="24" hidden="1">
      <c r="A363" s="117">
        <v>410</v>
      </c>
      <c r="B363" s="121" t="s">
        <v>7967</v>
      </c>
      <c r="C363" s="119" t="s">
        <v>7863</v>
      </c>
      <c r="D363" s="118" t="s">
        <v>7864</v>
      </c>
      <c r="E363" s="117">
        <v>12</v>
      </c>
      <c r="F363" s="119" t="s">
        <v>2840</v>
      </c>
      <c r="G363" s="118" t="s">
        <v>2841</v>
      </c>
      <c r="H363" s="118"/>
      <c r="I363" s="118" t="s">
        <v>240</v>
      </c>
      <c r="J363" s="123"/>
      <c r="K363" s="123">
        <v>218</v>
      </c>
      <c r="L363" s="118" t="s">
        <v>8278</v>
      </c>
    </row>
    <row r="364" spans="1:13" hidden="1">
      <c r="A364" s="117">
        <v>410</v>
      </c>
      <c r="B364" s="121" t="s">
        <v>7967</v>
      </c>
      <c r="C364" s="119" t="s">
        <v>7863</v>
      </c>
      <c r="D364" s="118" t="s">
        <v>7864</v>
      </c>
      <c r="E364" s="117">
        <v>18</v>
      </c>
      <c r="F364" s="119" t="s">
        <v>13252</v>
      </c>
      <c r="G364" s="118" t="s">
        <v>2681</v>
      </c>
      <c r="H364" s="118" t="s">
        <v>7899</v>
      </c>
      <c r="I364" s="118" t="s">
        <v>240</v>
      </c>
      <c r="J364" s="123"/>
      <c r="K364" s="123">
        <v>225</v>
      </c>
      <c r="L364" s="118" t="s">
        <v>8278</v>
      </c>
    </row>
    <row r="365" spans="1:13" hidden="1">
      <c r="A365" s="117">
        <v>410</v>
      </c>
      <c r="B365" s="121" t="s">
        <v>7967</v>
      </c>
      <c r="C365" s="119" t="s">
        <v>7863</v>
      </c>
      <c r="D365" s="118" t="s">
        <v>7864</v>
      </c>
      <c r="E365" s="117">
        <v>26</v>
      </c>
      <c r="F365" s="119" t="s">
        <v>13258</v>
      </c>
      <c r="G365" s="118" t="s">
        <v>7796</v>
      </c>
      <c r="H365" s="118" t="s">
        <v>7883</v>
      </c>
      <c r="I365" s="118" t="s">
        <v>2826</v>
      </c>
      <c r="J365" s="123"/>
      <c r="K365" s="123">
        <v>561</v>
      </c>
      <c r="L365" s="118" t="s">
        <v>8278</v>
      </c>
    </row>
    <row r="366" spans="1:13" hidden="1">
      <c r="A366" s="117">
        <v>427</v>
      </c>
      <c r="B366" s="121" t="s">
        <v>7977</v>
      </c>
      <c r="C366" s="119" t="s">
        <v>7863</v>
      </c>
      <c r="D366" s="118" t="s">
        <v>7864</v>
      </c>
      <c r="E366" s="117">
        <v>1</v>
      </c>
      <c r="F366" s="119" t="s">
        <v>13261</v>
      </c>
      <c r="G366" s="118" t="s">
        <v>7802</v>
      </c>
      <c r="H366" s="118" t="s">
        <v>7945</v>
      </c>
      <c r="I366" s="118" t="s">
        <v>2</v>
      </c>
      <c r="J366" s="123">
        <v>-3</v>
      </c>
      <c r="K366" s="123"/>
      <c r="L366" s="118" t="s">
        <v>8279</v>
      </c>
    </row>
    <row r="367" spans="1:13" ht="24" hidden="1">
      <c r="A367" s="117">
        <v>450</v>
      </c>
      <c r="B367" s="121" t="s">
        <v>7978</v>
      </c>
      <c r="C367" s="119" t="s">
        <v>7863</v>
      </c>
      <c r="D367" s="118" t="s">
        <v>7864</v>
      </c>
      <c r="E367" s="117">
        <v>1</v>
      </c>
      <c r="F367" s="119" t="s">
        <v>7979</v>
      </c>
      <c r="G367" s="118" t="s">
        <v>7980</v>
      </c>
      <c r="H367" s="118" t="s">
        <v>7890</v>
      </c>
      <c r="I367" s="118" t="s">
        <v>2</v>
      </c>
      <c r="J367" s="123"/>
      <c r="K367" s="123">
        <v>4</v>
      </c>
      <c r="L367" s="118" t="s">
        <v>7750</v>
      </c>
      <c r="M367" t="s">
        <v>13680</v>
      </c>
    </row>
    <row r="368" spans="1:13" hidden="1">
      <c r="A368" s="117">
        <v>450</v>
      </c>
      <c r="B368" s="121" t="s">
        <v>7978</v>
      </c>
      <c r="C368" s="119" t="s">
        <v>7863</v>
      </c>
      <c r="D368" s="118" t="s">
        <v>7864</v>
      </c>
      <c r="E368" s="117">
        <v>2</v>
      </c>
      <c r="F368" s="119" t="s">
        <v>7981</v>
      </c>
      <c r="G368" s="118" t="s">
        <v>2735</v>
      </c>
      <c r="H368" s="118" t="s">
        <v>7893</v>
      </c>
      <c r="I368" s="118" t="s">
        <v>2</v>
      </c>
      <c r="J368" s="123"/>
      <c r="K368" s="123">
        <v>13</v>
      </c>
      <c r="L368" s="118" t="s">
        <v>7750</v>
      </c>
      <c r="M368" t="s">
        <v>13680</v>
      </c>
    </row>
    <row r="369" spans="1:13" hidden="1">
      <c r="A369" s="117">
        <v>450</v>
      </c>
      <c r="B369" s="121" t="s">
        <v>7978</v>
      </c>
      <c r="C369" s="119" t="s">
        <v>7863</v>
      </c>
      <c r="D369" s="118" t="s">
        <v>7864</v>
      </c>
      <c r="E369" s="117">
        <v>3</v>
      </c>
      <c r="F369" s="119" t="s">
        <v>7982</v>
      </c>
      <c r="G369" s="118" t="s">
        <v>1266</v>
      </c>
      <c r="H369" s="118" t="s">
        <v>7920</v>
      </c>
      <c r="I369" s="118" t="s">
        <v>2</v>
      </c>
      <c r="J369" s="123"/>
      <c r="K369" s="123">
        <v>14</v>
      </c>
      <c r="L369" s="118" t="s">
        <v>7750</v>
      </c>
      <c r="M369" t="s">
        <v>13680</v>
      </c>
    </row>
    <row r="370" spans="1:13" hidden="1">
      <c r="A370" s="117">
        <v>141</v>
      </c>
      <c r="B370" s="121" t="s">
        <v>7983</v>
      </c>
      <c r="C370" s="119" t="s">
        <v>7863</v>
      </c>
      <c r="D370" s="118" t="s">
        <v>7864</v>
      </c>
      <c r="E370" s="117">
        <v>4</v>
      </c>
      <c r="F370" s="119" t="s">
        <v>13263</v>
      </c>
      <c r="G370" s="118" t="s">
        <v>7388</v>
      </c>
      <c r="H370" s="118" t="s">
        <v>7887</v>
      </c>
      <c r="I370" s="118" t="s">
        <v>2</v>
      </c>
      <c r="J370" s="123">
        <v>-640</v>
      </c>
      <c r="K370" s="123"/>
      <c r="L370" s="118" t="s">
        <v>7750</v>
      </c>
      <c r="M370" t="s">
        <v>13680</v>
      </c>
    </row>
    <row r="371" spans="1:13" hidden="1">
      <c r="A371" s="117">
        <v>141</v>
      </c>
      <c r="B371" s="121" t="s">
        <v>7983</v>
      </c>
      <c r="C371" s="119" t="s">
        <v>7863</v>
      </c>
      <c r="D371" s="118" t="s">
        <v>7864</v>
      </c>
      <c r="E371" s="117">
        <v>10</v>
      </c>
      <c r="F371" s="119" t="s">
        <v>13267</v>
      </c>
      <c r="G371" s="118" t="s">
        <v>5370</v>
      </c>
      <c r="H371" s="118" t="s">
        <v>7890</v>
      </c>
      <c r="I371" s="118" t="s">
        <v>2</v>
      </c>
      <c r="J371" s="123">
        <v>-4</v>
      </c>
      <c r="K371" s="123"/>
      <c r="L371" s="118" t="s">
        <v>7750</v>
      </c>
      <c r="M371" t="s">
        <v>13680</v>
      </c>
    </row>
    <row r="372" spans="1:13" hidden="1">
      <c r="A372" s="117">
        <v>141</v>
      </c>
      <c r="B372" s="121" t="s">
        <v>7983</v>
      </c>
      <c r="C372" s="119" t="s">
        <v>7863</v>
      </c>
      <c r="D372" s="118" t="s">
        <v>7864</v>
      </c>
      <c r="E372" s="117">
        <v>3</v>
      </c>
      <c r="F372" s="119" t="s">
        <v>13262</v>
      </c>
      <c r="G372" s="118" t="s">
        <v>2883</v>
      </c>
      <c r="H372" s="118" t="s">
        <v>7901</v>
      </c>
      <c r="I372" s="118" t="s">
        <v>2</v>
      </c>
      <c r="J372" s="123"/>
      <c r="K372" s="123">
        <v>1</v>
      </c>
      <c r="L372" s="118" t="s">
        <v>7750</v>
      </c>
      <c r="M372" t="s">
        <v>13680</v>
      </c>
    </row>
    <row r="373" spans="1:13" hidden="1">
      <c r="A373" s="117">
        <v>141</v>
      </c>
      <c r="B373" s="121" t="s">
        <v>7983</v>
      </c>
      <c r="C373" s="119" t="s">
        <v>7863</v>
      </c>
      <c r="D373" s="118" t="s">
        <v>7864</v>
      </c>
      <c r="E373" s="117">
        <v>7</v>
      </c>
      <c r="F373" s="119" t="s">
        <v>13265</v>
      </c>
      <c r="G373" s="118" t="s">
        <v>2877</v>
      </c>
      <c r="H373" s="118" t="s">
        <v>7890</v>
      </c>
      <c r="I373" s="118" t="s">
        <v>2</v>
      </c>
      <c r="J373" s="123"/>
      <c r="K373" s="123">
        <v>16</v>
      </c>
      <c r="L373" s="118" t="s">
        <v>7750</v>
      </c>
      <c r="M373" t="s">
        <v>13680</v>
      </c>
    </row>
    <row r="374" spans="1:13" hidden="1">
      <c r="A374" s="117">
        <v>141</v>
      </c>
      <c r="B374" s="121" t="s">
        <v>7983</v>
      </c>
      <c r="C374" s="119" t="s">
        <v>7863</v>
      </c>
      <c r="D374" s="118" t="s">
        <v>7864</v>
      </c>
      <c r="E374" s="117">
        <v>9</v>
      </c>
      <c r="F374" s="119" t="s">
        <v>13266</v>
      </c>
      <c r="G374" s="118" t="s">
        <v>2661</v>
      </c>
      <c r="H374" s="118" t="s">
        <v>7890</v>
      </c>
      <c r="I374" s="118" t="s">
        <v>2</v>
      </c>
      <c r="J374" s="123"/>
      <c r="K374" s="123">
        <v>30</v>
      </c>
      <c r="L374" s="118" t="s">
        <v>7750</v>
      </c>
      <c r="M374" t="s">
        <v>13680</v>
      </c>
    </row>
    <row r="375" spans="1:13" hidden="1">
      <c r="A375" s="117">
        <v>141</v>
      </c>
      <c r="B375" s="121" t="s">
        <v>7983</v>
      </c>
      <c r="C375" s="119" t="s">
        <v>7863</v>
      </c>
      <c r="D375" s="118" t="s">
        <v>7864</v>
      </c>
      <c r="E375" s="117">
        <v>2</v>
      </c>
      <c r="F375" s="119" t="s">
        <v>301</v>
      </c>
      <c r="G375" s="118" t="s">
        <v>302</v>
      </c>
      <c r="H375" s="118" t="s">
        <v>7886</v>
      </c>
      <c r="I375" s="118" t="s">
        <v>2</v>
      </c>
      <c r="J375" s="123">
        <v>-120</v>
      </c>
      <c r="K375" s="123"/>
      <c r="L375" s="118" t="s">
        <v>8280</v>
      </c>
    </row>
    <row r="376" spans="1:13" hidden="1">
      <c r="A376" s="117">
        <v>141</v>
      </c>
      <c r="B376" s="121" t="s">
        <v>7983</v>
      </c>
      <c r="C376" s="119" t="s">
        <v>7863</v>
      </c>
      <c r="D376" s="118" t="s">
        <v>7864</v>
      </c>
      <c r="E376" s="117">
        <v>8</v>
      </c>
      <c r="F376" s="119" t="s">
        <v>13265</v>
      </c>
      <c r="G376" s="118" t="s">
        <v>2877</v>
      </c>
      <c r="H376" s="118" t="s">
        <v>7890</v>
      </c>
      <c r="I376" s="118" t="s">
        <v>2</v>
      </c>
      <c r="J376" s="123"/>
      <c r="K376" s="123">
        <v>1</v>
      </c>
      <c r="L376" s="118" t="s">
        <v>8280</v>
      </c>
    </row>
    <row r="377" spans="1:13" hidden="1">
      <c r="A377" s="117">
        <v>141</v>
      </c>
      <c r="B377" s="121" t="s">
        <v>7983</v>
      </c>
      <c r="C377" s="119" t="s">
        <v>7863</v>
      </c>
      <c r="D377" s="118" t="s">
        <v>7864</v>
      </c>
      <c r="E377" s="117">
        <v>5</v>
      </c>
      <c r="F377" s="119" t="s">
        <v>13263</v>
      </c>
      <c r="G377" s="118" t="s">
        <v>7388</v>
      </c>
      <c r="H377" s="118" t="s">
        <v>7887</v>
      </c>
      <c r="I377" s="118" t="s">
        <v>2</v>
      </c>
      <c r="J377" s="123"/>
      <c r="K377" s="123">
        <v>24</v>
      </c>
      <c r="L377" s="118" t="s">
        <v>8280</v>
      </c>
    </row>
    <row r="378" spans="1:13" hidden="1">
      <c r="A378" s="117">
        <v>141</v>
      </c>
      <c r="B378" s="121" t="s">
        <v>7983</v>
      </c>
      <c r="C378" s="119" t="s">
        <v>7863</v>
      </c>
      <c r="D378" s="118" t="s">
        <v>7864</v>
      </c>
      <c r="E378" s="117">
        <v>6</v>
      </c>
      <c r="F378" s="119" t="s">
        <v>13264</v>
      </c>
      <c r="G378" s="118" t="s">
        <v>2880</v>
      </c>
      <c r="H378" s="118" t="s">
        <v>7941</v>
      </c>
      <c r="I378" s="118" t="s">
        <v>2</v>
      </c>
      <c r="J378" s="123"/>
      <c r="K378" s="123">
        <v>117</v>
      </c>
      <c r="L378" s="118" t="s">
        <v>8280</v>
      </c>
    </row>
    <row r="379" spans="1:13" hidden="1">
      <c r="A379" s="117">
        <v>141</v>
      </c>
      <c r="B379" s="121" t="s">
        <v>7983</v>
      </c>
      <c r="C379" s="119" t="s">
        <v>7863</v>
      </c>
      <c r="D379" s="118" t="s">
        <v>7864</v>
      </c>
      <c r="E379" s="117">
        <v>1</v>
      </c>
      <c r="F379" s="119" t="s">
        <v>7885</v>
      </c>
      <c r="G379" s="118" t="s">
        <v>2670</v>
      </c>
      <c r="H379" s="118" t="s">
        <v>7886</v>
      </c>
      <c r="I379" s="118" t="s">
        <v>2</v>
      </c>
      <c r="J379" s="123"/>
      <c r="K379" s="123">
        <v>120</v>
      </c>
      <c r="L379" s="118" t="s">
        <v>8280</v>
      </c>
    </row>
    <row r="380" spans="1:13" hidden="1">
      <c r="A380" s="117">
        <v>166</v>
      </c>
      <c r="B380" s="121" t="s">
        <v>7984</v>
      </c>
      <c r="C380" s="119" t="s">
        <v>7863</v>
      </c>
      <c r="D380" s="118" t="s">
        <v>7864</v>
      </c>
      <c r="E380" s="117">
        <v>1</v>
      </c>
      <c r="F380" s="119" t="s">
        <v>7985</v>
      </c>
      <c r="G380" s="118" t="s">
        <v>1474</v>
      </c>
      <c r="H380" s="118" t="s">
        <v>7914</v>
      </c>
      <c r="I380" s="118" t="s">
        <v>2</v>
      </c>
      <c r="J380" s="123"/>
      <c r="K380" s="123">
        <v>17</v>
      </c>
      <c r="L380" s="118" t="s">
        <v>7750</v>
      </c>
      <c r="M380" t="s">
        <v>13680</v>
      </c>
    </row>
    <row r="381" spans="1:13" hidden="1">
      <c r="A381" s="117">
        <v>185</v>
      </c>
      <c r="B381" s="121" t="s">
        <v>7986</v>
      </c>
      <c r="C381" s="119" t="s">
        <v>7863</v>
      </c>
      <c r="D381" s="118" t="s">
        <v>7864</v>
      </c>
      <c r="E381" s="117">
        <v>1</v>
      </c>
      <c r="F381" s="119" t="s">
        <v>13268</v>
      </c>
      <c r="G381" s="118" t="s">
        <v>7357</v>
      </c>
      <c r="H381" s="118" t="s">
        <v>7912</v>
      </c>
      <c r="I381" s="118" t="s">
        <v>2</v>
      </c>
      <c r="J381" s="123">
        <v>-1</v>
      </c>
      <c r="K381" s="123"/>
      <c r="L381" s="118" t="s">
        <v>8281</v>
      </c>
    </row>
    <row r="382" spans="1:13" hidden="1">
      <c r="A382" s="117">
        <v>214</v>
      </c>
      <c r="B382" s="121" t="s">
        <v>7987</v>
      </c>
      <c r="C382" s="119" t="s">
        <v>7863</v>
      </c>
      <c r="D382" s="118" t="s">
        <v>7864</v>
      </c>
      <c r="E382" s="117">
        <v>3</v>
      </c>
      <c r="F382" s="119" t="s">
        <v>13270</v>
      </c>
      <c r="G382" s="118" t="s">
        <v>7366</v>
      </c>
      <c r="H382" s="118" t="s">
        <v>7868</v>
      </c>
      <c r="I382" s="118" t="s">
        <v>2</v>
      </c>
      <c r="J382" s="123">
        <v>-570</v>
      </c>
      <c r="K382" s="123"/>
      <c r="L382" s="118" t="s">
        <v>7750</v>
      </c>
      <c r="M382" t="s">
        <v>13680</v>
      </c>
    </row>
    <row r="383" spans="1:13" hidden="1">
      <c r="A383" s="117">
        <v>214</v>
      </c>
      <c r="B383" s="121" t="s">
        <v>7987</v>
      </c>
      <c r="C383" s="119" t="s">
        <v>7863</v>
      </c>
      <c r="D383" s="118" t="s">
        <v>7864</v>
      </c>
      <c r="E383" s="117">
        <v>6</v>
      </c>
      <c r="F383" s="119" t="s">
        <v>13272</v>
      </c>
      <c r="G383" s="118" t="s">
        <v>7361</v>
      </c>
      <c r="H383" s="118" t="s">
        <v>7873</v>
      </c>
      <c r="I383" s="118" t="s">
        <v>2</v>
      </c>
      <c r="J383" s="123">
        <v>-153</v>
      </c>
      <c r="K383" s="123"/>
      <c r="L383" s="118" t="s">
        <v>7750</v>
      </c>
      <c r="M383" t="s">
        <v>13680</v>
      </c>
    </row>
    <row r="384" spans="1:13" hidden="1">
      <c r="A384" s="117">
        <v>214</v>
      </c>
      <c r="B384" s="121" t="s">
        <v>7987</v>
      </c>
      <c r="C384" s="119" t="s">
        <v>7863</v>
      </c>
      <c r="D384" s="118" t="s">
        <v>7864</v>
      </c>
      <c r="E384" s="117">
        <v>4</v>
      </c>
      <c r="F384" s="119" t="s">
        <v>13270</v>
      </c>
      <c r="G384" s="118" t="s">
        <v>7366</v>
      </c>
      <c r="H384" s="118" t="s">
        <v>7868</v>
      </c>
      <c r="I384" s="118" t="s">
        <v>2</v>
      </c>
      <c r="J384" s="123">
        <v>-75</v>
      </c>
      <c r="K384" s="123"/>
      <c r="L384" s="118" t="s">
        <v>7750</v>
      </c>
      <c r="M384" t="s">
        <v>13680</v>
      </c>
    </row>
    <row r="385" spans="1:13" hidden="1">
      <c r="A385" s="117">
        <v>214</v>
      </c>
      <c r="B385" s="121" t="s">
        <v>7987</v>
      </c>
      <c r="C385" s="119" t="s">
        <v>7863</v>
      </c>
      <c r="D385" s="118" t="s">
        <v>7864</v>
      </c>
      <c r="E385" s="117">
        <v>8</v>
      </c>
      <c r="F385" s="119" t="s">
        <v>13274</v>
      </c>
      <c r="G385" s="118" t="s">
        <v>2862</v>
      </c>
      <c r="H385" s="118" t="s">
        <v>7887</v>
      </c>
      <c r="I385" s="118" t="s">
        <v>2</v>
      </c>
      <c r="J385" s="123">
        <v>-13</v>
      </c>
      <c r="K385" s="123"/>
      <c r="L385" s="118" t="s">
        <v>7750</v>
      </c>
      <c r="M385" t="s">
        <v>13680</v>
      </c>
    </row>
    <row r="386" spans="1:13" hidden="1">
      <c r="A386" s="117">
        <v>214</v>
      </c>
      <c r="B386" s="121" t="s">
        <v>7987</v>
      </c>
      <c r="C386" s="119" t="s">
        <v>7863</v>
      </c>
      <c r="D386" s="118" t="s">
        <v>7864</v>
      </c>
      <c r="E386" s="117">
        <v>19</v>
      </c>
      <c r="F386" s="119" t="s">
        <v>13279</v>
      </c>
      <c r="G386" s="118" t="s">
        <v>1657</v>
      </c>
      <c r="H386" s="118" t="s">
        <v>7890</v>
      </c>
      <c r="I386" s="118" t="s">
        <v>2</v>
      </c>
      <c r="J386" s="123">
        <v>-2</v>
      </c>
      <c r="K386" s="123"/>
      <c r="L386" s="118" t="s">
        <v>7750</v>
      </c>
      <c r="M386" t="s">
        <v>13680</v>
      </c>
    </row>
    <row r="387" spans="1:13" hidden="1">
      <c r="A387" s="117">
        <v>214</v>
      </c>
      <c r="B387" s="121" t="s">
        <v>7987</v>
      </c>
      <c r="C387" s="119" t="s">
        <v>7863</v>
      </c>
      <c r="D387" s="118" t="s">
        <v>7864</v>
      </c>
      <c r="E387" s="117">
        <v>2</v>
      </c>
      <c r="F387" s="119" t="s">
        <v>13269</v>
      </c>
      <c r="G387" s="118" t="s">
        <v>2650</v>
      </c>
      <c r="H387" s="118" t="s">
        <v>7929</v>
      </c>
      <c r="I387" s="118" t="s">
        <v>2</v>
      </c>
      <c r="J387" s="123"/>
      <c r="K387" s="123">
        <v>1</v>
      </c>
      <c r="L387" s="118" t="s">
        <v>7750</v>
      </c>
      <c r="M387" t="s">
        <v>13680</v>
      </c>
    </row>
    <row r="388" spans="1:13" hidden="1">
      <c r="A388" s="117">
        <v>214</v>
      </c>
      <c r="B388" s="121" t="s">
        <v>7987</v>
      </c>
      <c r="C388" s="119" t="s">
        <v>7863</v>
      </c>
      <c r="D388" s="118" t="s">
        <v>7864</v>
      </c>
      <c r="E388" s="117">
        <v>11</v>
      </c>
      <c r="F388" s="119" t="s">
        <v>7989</v>
      </c>
      <c r="G388" s="118" t="s">
        <v>6133</v>
      </c>
      <c r="H388" s="118" t="s">
        <v>7889</v>
      </c>
      <c r="I388" s="118" t="s">
        <v>2</v>
      </c>
      <c r="J388" s="123"/>
      <c r="K388" s="123">
        <v>2</v>
      </c>
      <c r="L388" s="118" t="s">
        <v>7750</v>
      </c>
      <c r="M388" t="s">
        <v>13680</v>
      </c>
    </row>
    <row r="389" spans="1:13" hidden="1">
      <c r="A389" s="117">
        <v>214</v>
      </c>
      <c r="B389" s="121" t="s">
        <v>7987</v>
      </c>
      <c r="C389" s="119" t="s">
        <v>7863</v>
      </c>
      <c r="D389" s="118" t="s">
        <v>7864</v>
      </c>
      <c r="E389" s="117">
        <v>18</v>
      </c>
      <c r="F389" s="119" t="s">
        <v>13279</v>
      </c>
      <c r="G389" s="118" t="s">
        <v>1657</v>
      </c>
      <c r="H389" s="118" t="s">
        <v>7890</v>
      </c>
      <c r="I389" s="118" t="s">
        <v>2</v>
      </c>
      <c r="J389" s="123"/>
      <c r="K389" s="123">
        <v>2</v>
      </c>
      <c r="L389" s="118" t="s">
        <v>7750</v>
      </c>
      <c r="M389" t="s">
        <v>13680</v>
      </c>
    </row>
    <row r="390" spans="1:13" hidden="1">
      <c r="A390" s="117">
        <v>214</v>
      </c>
      <c r="B390" s="121" t="s">
        <v>7987</v>
      </c>
      <c r="C390" s="119" t="s">
        <v>7863</v>
      </c>
      <c r="D390" s="118" t="s">
        <v>7864</v>
      </c>
      <c r="E390" s="117">
        <v>23</v>
      </c>
      <c r="F390" s="119" t="s">
        <v>13283</v>
      </c>
      <c r="G390" s="118" t="s">
        <v>1708</v>
      </c>
      <c r="H390" s="118" t="s">
        <v>7920</v>
      </c>
      <c r="I390" s="118" t="s">
        <v>2</v>
      </c>
      <c r="J390" s="123"/>
      <c r="K390" s="123">
        <v>4</v>
      </c>
      <c r="L390" s="118" t="s">
        <v>7750</v>
      </c>
      <c r="M390" t="s">
        <v>13680</v>
      </c>
    </row>
    <row r="391" spans="1:13" hidden="1">
      <c r="A391" s="117">
        <v>214</v>
      </c>
      <c r="B391" s="121" t="s">
        <v>7987</v>
      </c>
      <c r="C391" s="119" t="s">
        <v>7863</v>
      </c>
      <c r="D391" s="118" t="s">
        <v>7864</v>
      </c>
      <c r="E391" s="117">
        <v>16</v>
      </c>
      <c r="F391" s="119" t="s">
        <v>7990</v>
      </c>
      <c r="G391" s="118" t="s">
        <v>2853</v>
      </c>
      <c r="H391" s="118" t="s">
        <v>7890</v>
      </c>
      <c r="I391" s="118" t="s">
        <v>2</v>
      </c>
      <c r="J391" s="123"/>
      <c r="K391" s="123">
        <v>6</v>
      </c>
      <c r="L391" s="118" t="s">
        <v>7750</v>
      </c>
      <c r="M391" t="s">
        <v>13680</v>
      </c>
    </row>
    <row r="392" spans="1:13" hidden="1">
      <c r="A392" s="117">
        <v>214</v>
      </c>
      <c r="B392" s="121" t="s">
        <v>7987</v>
      </c>
      <c r="C392" s="119" t="s">
        <v>7863</v>
      </c>
      <c r="D392" s="118" t="s">
        <v>7864</v>
      </c>
      <c r="E392" s="117">
        <v>21</v>
      </c>
      <c r="F392" s="119" t="s">
        <v>13281</v>
      </c>
      <c r="G392" s="118" t="s">
        <v>476</v>
      </c>
      <c r="H392" s="118" t="s">
        <v>7920</v>
      </c>
      <c r="I392" s="118" t="s">
        <v>2</v>
      </c>
      <c r="J392" s="123"/>
      <c r="K392" s="123">
        <v>7</v>
      </c>
      <c r="L392" s="118" t="s">
        <v>7750</v>
      </c>
      <c r="M392" t="s">
        <v>13680</v>
      </c>
    </row>
    <row r="393" spans="1:13" hidden="1">
      <c r="A393" s="117">
        <v>214</v>
      </c>
      <c r="B393" s="121" t="s">
        <v>7987</v>
      </c>
      <c r="C393" s="119" t="s">
        <v>7863</v>
      </c>
      <c r="D393" s="118" t="s">
        <v>7864</v>
      </c>
      <c r="E393" s="117">
        <v>12</v>
      </c>
      <c r="F393" s="119" t="s">
        <v>13275</v>
      </c>
      <c r="G393" s="118" t="s">
        <v>4757</v>
      </c>
      <c r="H393" s="118" t="s">
        <v>7889</v>
      </c>
      <c r="I393" s="118" t="s">
        <v>2</v>
      </c>
      <c r="J393" s="123"/>
      <c r="K393" s="123">
        <v>8</v>
      </c>
      <c r="L393" s="118" t="s">
        <v>7750</v>
      </c>
      <c r="M393" t="s">
        <v>13680</v>
      </c>
    </row>
    <row r="394" spans="1:13" hidden="1">
      <c r="A394" s="117">
        <v>214</v>
      </c>
      <c r="B394" s="121" t="s">
        <v>7987</v>
      </c>
      <c r="C394" s="119" t="s">
        <v>7863</v>
      </c>
      <c r="D394" s="118" t="s">
        <v>7864</v>
      </c>
      <c r="E394" s="117">
        <v>22</v>
      </c>
      <c r="F394" s="119" t="s">
        <v>13282</v>
      </c>
      <c r="G394" s="118" t="s">
        <v>2697</v>
      </c>
      <c r="H394" s="118" t="s">
        <v>7920</v>
      </c>
      <c r="I394" s="118" t="s">
        <v>2</v>
      </c>
      <c r="J394" s="123"/>
      <c r="K394" s="123">
        <v>12</v>
      </c>
      <c r="L394" s="118" t="s">
        <v>7750</v>
      </c>
      <c r="M394" t="s">
        <v>13680</v>
      </c>
    </row>
    <row r="395" spans="1:13" hidden="1">
      <c r="A395" s="117">
        <v>214</v>
      </c>
      <c r="B395" s="121" t="s">
        <v>7987</v>
      </c>
      <c r="C395" s="119" t="s">
        <v>7863</v>
      </c>
      <c r="D395" s="118" t="s">
        <v>7864</v>
      </c>
      <c r="E395" s="117">
        <v>15</v>
      </c>
      <c r="F395" s="119" t="s">
        <v>13277</v>
      </c>
      <c r="G395" s="118" t="s">
        <v>2656</v>
      </c>
      <c r="H395" s="118" t="s">
        <v>7893</v>
      </c>
      <c r="I395" s="118" t="s">
        <v>2</v>
      </c>
      <c r="J395" s="123"/>
      <c r="K395" s="123">
        <v>15</v>
      </c>
      <c r="L395" s="118" t="s">
        <v>7750</v>
      </c>
      <c r="M395" t="s">
        <v>13680</v>
      </c>
    </row>
    <row r="396" spans="1:13" hidden="1">
      <c r="A396" s="117">
        <v>214</v>
      </c>
      <c r="B396" s="121" t="s">
        <v>7987</v>
      </c>
      <c r="C396" s="119" t="s">
        <v>7863</v>
      </c>
      <c r="D396" s="118" t="s">
        <v>7864</v>
      </c>
      <c r="E396" s="117">
        <v>17</v>
      </c>
      <c r="F396" s="119" t="s">
        <v>13278</v>
      </c>
      <c r="G396" s="118" t="s">
        <v>2648</v>
      </c>
      <c r="H396" s="118" t="s">
        <v>7890</v>
      </c>
      <c r="I396" s="118" t="s">
        <v>2</v>
      </c>
      <c r="J396" s="123"/>
      <c r="K396" s="123">
        <v>17</v>
      </c>
      <c r="L396" s="118" t="s">
        <v>7750</v>
      </c>
      <c r="M396" t="s">
        <v>13680</v>
      </c>
    </row>
    <row r="397" spans="1:13" hidden="1">
      <c r="A397" s="117">
        <v>214</v>
      </c>
      <c r="B397" s="121" t="s">
        <v>7987</v>
      </c>
      <c r="C397" s="119" t="s">
        <v>7863</v>
      </c>
      <c r="D397" s="118" t="s">
        <v>7864</v>
      </c>
      <c r="E397" s="117">
        <v>10</v>
      </c>
      <c r="F397" s="119" t="s">
        <v>7989</v>
      </c>
      <c r="G397" s="118" t="s">
        <v>6133</v>
      </c>
      <c r="H397" s="118" t="s">
        <v>7889</v>
      </c>
      <c r="I397" s="118" t="s">
        <v>2</v>
      </c>
      <c r="J397" s="123"/>
      <c r="K397" s="123">
        <v>24</v>
      </c>
      <c r="L397" s="118" t="s">
        <v>7750</v>
      </c>
      <c r="M397" t="s">
        <v>13680</v>
      </c>
    </row>
    <row r="398" spans="1:13" hidden="1">
      <c r="A398" s="117">
        <v>214</v>
      </c>
      <c r="B398" s="121" t="s">
        <v>7987</v>
      </c>
      <c r="C398" s="119" t="s">
        <v>7863</v>
      </c>
      <c r="D398" s="118" t="s">
        <v>7864</v>
      </c>
      <c r="E398" s="117">
        <v>13</v>
      </c>
      <c r="F398" s="119" t="s">
        <v>13276</v>
      </c>
      <c r="G398" s="118" t="s">
        <v>1014</v>
      </c>
      <c r="H398" s="118" t="s">
        <v>7895</v>
      </c>
      <c r="I398" s="118" t="s">
        <v>2</v>
      </c>
      <c r="J398" s="123"/>
      <c r="K398" s="123">
        <v>25</v>
      </c>
      <c r="L398" s="118" t="s">
        <v>7750</v>
      </c>
      <c r="M398" t="s">
        <v>13680</v>
      </c>
    </row>
    <row r="399" spans="1:13" hidden="1">
      <c r="A399" s="117">
        <v>214</v>
      </c>
      <c r="B399" s="121" t="s">
        <v>7987</v>
      </c>
      <c r="C399" s="119" t="s">
        <v>7863</v>
      </c>
      <c r="D399" s="118" t="s">
        <v>7864</v>
      </c>
      <c r="E399" s="117">
        <v>20</v>
      </c>
      <c r="F399" s="119" t="s">
        <v>13280</v>
      </c>
      <c r="G399" s="118" t="s">
        <v>278</v>
      </c>
      <c r="H399" s="118" t="s">
        <v>7890</v>
      </c>
      <c r="I399" s="118" t="s">
        <v>2</v>
      </c>
      <c r="J399" s="123"/>
      <c r="K399" s="123">
        <v>33</v>
      </c>
      <c r="L399" s="118" t="s">
        <v>7750</v>
      </c>
      <c r="M399" t="s">
        <v>13680</v>
      </c>
    </row>
    <row r="400" spans="1:13" hidden="1">
      <c r="A400" s="117">
        <v>214</v>
      </c>
      <c r="B400" s="121" t="s">
        <v>7987</v>
      </c>
      <c r="C400" s="119" t="s">
        <v>7863</v>
      </c>
      <c r="D400" s="118" t="s">
        <v>7864</v>
      </c>
      <c r="E400" s="117">
        <v>24</v>
      </c>
      <c r="F400" s="119" t="s">
        <v>13279</v>
      </c>
      <c r="G400" s="118" t="s">
        <v>1657</v>
      </c>
      <c r="H400" s="118" t="s">
        <v>7890</v>
      </c>
      <c r="I400" s="118" t="s">
        <v>2</v>
      </c>
      <c r="J400" s="123"/>
      <c r="K400" s="123">
        <v>52</v>
      </c>
      <c r="L400" s="118" t="s">
        <v>7750</v>
      </c>
      <c r="M400" t="s">
        <v>13680</v>
      </c>
    </row>
    <row r="401" spans="1:13" hidden="1">
      <c r="A401" s="117">
        <v>214</v>
      </c>
      <c r="B401" s="121" t="s">
        <v>7987</v>
      </c>
      <c r="C401" s="119" t="s">
        <v>7863</v>
      </c>
      <c r="D401" s="118" t="s">
        <v>7864</v>
      </c>
      <c r="E401" s="117">
        <v>14</v>
      </c>
      <c r="F401" s="119" t="s">
        <v>13277</v>
      </c>
      <c r="G401" s="118" t="s">
        <v>2656</v>
      </c>
      <c r="H401" s="118" t="s">
        <v>7893</v>
      </c>
      <c r="I401" s="118" t="s">
        <v>2</v>
      </c>
      <c r="J401" s="123"/>
      <c r="K401" s="123">
        <v>75</v>
      </c>
      <c r="L401" s="118" t="s">
        <v>7750</v>
      </c>
      <c r="M401" t="s">
        <v>13680</v>
      </c>
    </row>
    <row r="402" spans="1:13" hidden="1">
      <c r="A402" s="117">
        <v>214</v>
      </c>
      <c r="B402" s="121" t="s">
        <v>7987</v>
      </c>
      <c r="C402" s="119" t="s">
        <v>7863</v>
      </c>
      <c r="D402" s="118" t="s">
        <v>7864</v>
      </c>
      <c r="E402" s="117">
        <v>5</v>
      </c>
      <c r="F402" s="119" t="s">
        <v>13271</v>
      </c>
      <c r="G402" s="118" t="s">
        <v>4769</v>
      </c>
      <c r="H402" s="118" t="s">
        <v>7879</v>
      </c>
      <c r="I402" s="118" t="s">
        <v>2</v>
      </c>
      <c r="J402" s="123"/>
      <c r="K402" s="123">
        <v>83</v>
      </c>
      <c r="L402" s="118" t="s">
        <v>7750</v>
      </c>
      <c r="M402" t="s">
        <v>13680</v>
      </c>
    </row>
    <row r="403" spans="1:13" hidden="1">
      <c r="A403" s="117">
        <v>214</v>
      </c>
      <c r="B403" s="121" t="s">
        <v>7987</v>
      </c>
      <c r="C403" s="119" t="s">
        <v>7863</v>
      </c>
      <c r="D403" s="118" t="s">
        <v>7864</v>
      </c>
      <c r="E403" s="117">
        <v>7</v>
      </c>
      <c r="F403" s="119" t="s">
        <v>13273</v>
      </c>
      <c r="G403" s="118" t="s">
        <v>2726</v>
      </c>
      <c r="H403" s="118" t="s">
        <v>7901</v>
      </c>
      <c r="I403" s="118" t="s">
        <v>2</v>
      </c>
      <c r="J403" s="123"/>
      <c r="K403" s="123">
        <v>164</v>
      </c>
      <c r="L403" s="118" t="s">
        <v>7750</v>
      </c>
      <c r="M403" t="s">
        <v>13680</v>
      </c>
    </row>
    <row r="404" spans="1:13" hidden="1">
      <c r="A404" s="117">
        <v>214</v>
      </c>
      <c r="B404" s="121" t="s">
        <v>7987</v>
      </c>
      <c r="C404" s="119" t="s">
        <v>7863</v>
      </c>
      <c r="D404" s="118" t="s">
        <v>7864</v>
      </c>
      <c r="E404" s="117">
        <v>1</v>
      </c>
      <c r="F404" s="119" t="s">
        <v>13269</v>
      </c>
      <c r="G404" s="118" t="s">
        <v>2650</v>
      </c>
      <c r="H404" s="118" t="s">
        <v>7929</v>
      </c>
      <c r="I404" s="118" t="s">
        <v>2</v>
      </c>
      <c r="J404" s="123"/>
      <c r="K404" s="123">
        <v>492</v>
      </c>
      <c r="L404" s="118" t="s">
        <v>7750</v>
      </c>
      <c r="M404" t="s">
        <v>13680</v>
      </c>
    </row>
    <row r="405" spans="1:13" hidden="1">
      <c r="A405" s="117">
        <v>214</v>
      </c>
      <c r="B405" s="121" t="s">
        <v>7987</v>
      </c>
      <c r="C405" s="119" t="s">
        <v>7863</v>
      </c>
      <c r="D405" s="118" t="s">
        <v>7864</v>
      </c>
      <c r="E405" s="117">
        <v>9</v>
      </c>
      <c r="F405" s="119" t="s">
        <v>7988</v>
      </c>
      <c r="G405" s="118" t="s">
        <v>2659</v>
      </c>
      <c r="H405" s="118" t="s">
        <v>7887</v>
      </c>
      <c r="I405" s="118" t="s">
        <v>2</v>
      </c>
      <c r="J405" s="123"/>
      <c r="K405" s="123">
        <v>522</v>
      </c>
      <c r="L405" s="118" t="s">
        <v>7750</v>
      </c>
      <c r="M405" t="s">
        <v>13680</v>
      </c>
    </row>
    <row r="406" spans="1:13" hidden="1">
      <c r="A406" s="117">
        <v>216</v>
      </c>
      <c r="B406" s="121" t="s">
        <v>7987</v>
      </c>
      <c r="C406" s="119" t="s">
        <v>7863</v>
      </c>
      <c r="D406" s="118" t="s">
        <v>7864</v>
      </c>
      <c r="E406" s="117">
        <v>1</v>
      </c>
      <c r="F406" s="119" t="s">
        <v>13274</v>
      </c>
      <c r="G406" s="118" t="s">
        <v>2862</v>
      </c>
      <c r="H406" s="118" t="s">
        <v>7887</v>
      </c>
      <c r="I406" s="118" t="s">
        <v>2</v>
      </c>
      <c r="J406" s="123">
        <v>-1</v>
      </c>
      <c r="K406" s="123"/>
      <c r="L406" s="118" t="s">
        <v>8282</v>
      </c>
    </row>
    <row r="407" spans="1:13" hidden="1">
      <c r="A407" s="117">
        <v>216</v>
      </c>
      <c r="B407" s="121" t="s">
        <v>7987</v>
      </c>
      <c r="C407" s="119" t="s">
        <v>7863</v>
      </c>
      <c r="D407" s="118" t="s">
        <v>7864</v>
      </c>
      <c r="E407" s="117">
        <v>2</v>
      </c>
      <c r="F407" s="119" t="s">
        <v>13278</v>
      </c>
      <c r="G407" s="118" t="s">
        <v>2648</v>
      </c>
      <c r="H407" s="118" t="s">
        <v>7890</v>
      </c>
      <c r="I407" s="118" t="s">
        <v>2</v>
      </c>
      <c r="J407" s="123"/>
      <c r="K407" s="123">
        <v>6</v>
      </c>
      <c r="L407" s="118" t="s">
        <v>8282</v>
      </c>
    </row>
    <row r="408" spans="1:13" hidden="1">
      <c r="A408" s="117">
        <v>216</v>
      </c>
      <c r="B408" s="121" t="s">
        <v>7987</v>
      </c>
      <c r="C408" s="119" t="s">
        <v>7863</v>
      </c>
      <c r="D408" s="118" t="s">
        <v>7864</v>
      </c>
      <c r="E408" s="117">
        <v>3</v>
      </c>
      <c r="F408" s="119" t="s">
        <v>13278</v>
      </c>
      <c r="G408" s="118" t="s">
        <v>2648</v>
      </c>
      <c r="H408" s="118" t="s">
        <v>7890</v>
      </c>
      <c r="I408" s="118" t="s">
        <v>2</v>
      </c>
      <c r="J408" s="123"/>
      <c r="K408" s="123">
        <v>18</v>
      </c>
      <c r="L408" s="118" t="s">
        <v>8282</v>
      </c>
    </row>
    <row r="409" spans="1:13" hidden="1">
      <c r="A409" s="117">
        <v>270</v>
      </c>
      <c r="B409" s="121" t="s">
        <v>7991</v>
      </c>
      <c r="C409" s="119" t="s">
        <v>7863</v>
      </c>
      <c r="D409" s="118" t="s">
        <v>7864</v>
      </c>
      <c r="E409" s="117">
        <v>1</v>
      </c>
      <c r="F409" s="119" t="s">
        <v>13284</v>
      </c>
      <c r="G409" s="118" t="s">
        <v>6142</v>
      </c>
      <c r="H409" s="118" t="s">
        <v>7926</v>
      </c>
      <c r="I409" s="118" t="s">
        <v>219</v>
      </c>
      <c r="J409" s="123"/>
      <c r="K409" s="123">
        <v>25</v>
      </c>
      <c r="L409" s="118" t="s">
        <v>7750</v>
      </c>
      <c r="M409" t="s">
        <v>13680</v>
      </c>
    </row>
    <row r="410" spans="1:13" hidden="1">
      <c r="A410" s="117">
        <v>270</v>
      </c>
      <c r="B410" s="121" t="s">
        <v>7991</v>
      </c>
      <c r="C410" s="119" t="s">
        <v>7863</v>
      </c>
      <c r="D410" s="118" t="s">
        <v>7864</v>
      </c>
      <c r="E410" s="117">
        <v>2</v>
      </c>
      <c r="F410" s="119" t="s">
        <v>13284</v>
      </c>
      <c r="G410" s="118" t="s">
        <v>6142</v>
      </c>
      <c r="H410" s="118" t="s">
        <v>7926</v>
      </c>
      <c r="I410" s="118" t="s">
        <v>219</v>
      </c>
      <c r="J410" s="123">
        <v>-40</v>
      </c>
      <c r="K410" s="123"/>
      <c r="L410" s="118" t="s">
        <v>8283</v>
      </c>
    </row>
    <row r="411" spans="1:13" hidden="1">
      <c r="A411" s="117">
        <v>364</v>
      </c>
      <c r="B411" s="121" t="s">
        <v>7994</v>
      </c>
      <c r="C411" s="119" t="s">
        <v>7863</v>
      </c>
      <c r="D411" s="118" t="s">
        <v>7864</v>
      </c>
      <c r="E411" s="117">
        <v>20</v>
      </c>
      <c r="F411" s="119" t="s">
        <v>13329</v>
      </c>
      <c r="G411" s="118" t="s">
        <v>8004</v>
      </c>
      <c r="H411" s="118" t="s">
        <v>8003</v>
      </c>
      <c r="I411" s="118" t="s">
        <v>2</v>
      </c>
      <c r="J411" s="123">
        <v>-1405</v>
      </c>
      <c r="K411" s="123"/>
      <c r="L411" s="118" t="s">
        <v>7750</v>
      </c>
      <c r="M411" t="s">
        <v>13680</v>
      </c>
    </row>
    <row r="412" spans="1:13" hidden="1">
      <c r="A412" s="117">
        <v>364</v>
      </c>
      <c r="B412" s="121" t="s">
        <v>7994</v>
      </c>
      <c r="C412" s="119" t="s">
        <v>7863</v>
      </c>
      <c r="D412" s="118" t="s">
        <v>7864</v>
      </c>
      <c r="E412" s="117">
        <v>17</v>
      </c>
      <c r="F412" s="119" t="s">
        <v>13328</v>
      </c>
      <c r="G412" s="118" t="s">
        <v>4759</v>
      </c>
      <c r="H412" s="118" t="s">
        <v>8003</v>
      </c>
      <c r="I412" s="118" t="s">
        <v>2</v>
      </c>
      <c r="J412" s="123">
        <v>-1249</v>
      </c>
      <c r="K412" s="123"/>
      <c r="L412" s="118" t="s">
        <v>7750</v>
      </c>
      <c r="M412" t="s">
        <v>13680</v>
      </c>
    </row>
    <row r="413" spans="1:13" hidden="1">
      <c r="A413" s="117">
        <v>365</v>
      </c>
      <c r="B413" s="121" t="s">
        <v>7994</v>
      </c>
      <c r="C413" s="119" t="s">
        <v>7863</v>
      </c>
      <c r="D413" s="118" t="s">
        <v>7864</v>
      </c>
      <c r="E413" s="117">
        <v>9</v>
      </c>
      <c r="F413" s="119" t="s">
        <v>13350</v>
      </c>
      <c r="G413" s="118" t="s">
        <v>8007</v>
      </c>
      <c r="H413" s="118" t="s">
        <v>7868</v>
      </c>
      <c r="I413" s="118" t="s">
        <v>2</v>
      </c>
      <c r="J413" s="123">
        <v>-238</v>
      </c>
      <c r="K413" s="123"/>
      <c r="L413" s="118" t="s">
        <v>7750</v>
      </c>
      <c r="M413" t="s">
        <v>13680</v>
      </c>
    </row>
    <row r="414" spans="1:13" hidden="1">
      <c r="A414" s="117">
        <v>365</v>
      </c>
      <c r="B414" s="121" t="s">
        <v>7994</v>
      </c>
      <c r="C414" s="119" t="s">
        <v>7863</v>
      </c>
      <c r="D414" s="118" t="s">
        <v>7864</v>
      </c>
      <c r="E414" s="117">
        <v>10</v>
      </c>
      <c r="F414" s="119" t="s">
        <v>13350</v>
      </c>
      <c r="G414" s="118" t="s">
        <v>8007</v>
      </c>
      <c r="H414" s="118" t="s">
        <v>7868</v>
      </c>
      <c r="I414" s="118" t="s">
        <v>2</v>
      </c>
      <c r="J414" s="123">
        <v>-180</v>
      </c>
      <c r="K414" s="123"/>
      <c r="L414" s="118" t="s">
        <v>7750</v>
      </c>
      <c r="M414" t="s">
        <v>13680</v>
      </c>
    </row>
    <row r="415" spans="1:13" hidden="1">
      <c r="A415" s="117">
        <v>366</v>
      </c>
      <c r="B415" s="121" t="s">
        <v>7994</v>
      </c>
      <c r="C415" s="119" t="s">
        <v>7863</v>
      </c>
      <c r="D415" s="118" t="s">
        <v>7864</v>
      </c>
      <c r="E415" s="117">
        <v>11</v>
      </c>
      <c r="F415" s="119" t="s">
        <v>13381</v>
      </c>
      <c r="G415" s="118" t="s">
        <v>8015</v>
      </c>
      <c r="H415" s="118" t="s">
        <v>7943</v>
      </c>
      <c r="I415" s="118" t="s">
        <v>2</v>
      </c>
      <c r="J415" s="123">
        <v>-180</v>
      </c>
      <c r="K415" s="123"/>
      <c r="L415" s="118" t="s">
        <v>7750</v>
      </c>
      <c r="M415" t="s">
        <v>13680</v>
      </c>
    </row>
    <row r="416" spans="1:13" hidden="1">
      <c r="A416" s="117">
        <v>364</v>
      </c>
      <c r="B416" s="121" t="s">
        <v>7994</v>
      </c>
      <c r="C416" s="119" t="s">
        <v>7863</v>
      </c>
      <c r="D416" s="118" t="s">
        <v>7864</v>
      </c>
      <c r="E416" s="117">
        <v>5</v>
      </c>
      <c r="F416" s="119" t="s">
        <v>13319</v>
      </c>
      <c r="G416" s="118" t="s">
        <v>8001</v>
      </c>
      <c r="H416" s="118" t="s">
        <v>7897</v>
      </c>
      <c r="I416" s="118" t="s">
        <v>2</v>
      </c>
      <c r="J416" s="123">
        <v>-150</v>
      </c>
      <c r="K416" s="123"/>
      <c r="L416" s="118" t="s">
        <v>7750</v>
      </c>
      <c r="M416" t="s">
        <v>13680</v>
      </c>
    </row>
    <row r="417" spans="1:13" hidden="1">
      <c r="A417" s="117">
        <v>365</v>
      </c>
      <c r="B417" s="121" t="s">
        <v>7994</v>
      </c>
      <c r="C417" s="119" t="s">
        <v>7863</v>
      </c>
      <c r="D417" s="118" t="s">
        <v>7864</v>
      </c>
      <c r="E417" s="117">
        <v>23</v>
      </c>
      <c r="F417" s="119" t="s">
        <v>13357</v>
      </c>
      <c r="G417" s="118" t="s">
        <v>2863</v>
      </c>
      <c r="H417" s="118" t="s">
        <v>8005</v>
      </c>
      <c r="I417" s="118" t="s">
        <v>2</v>
      </c>
      <c r="J417" s="123">
        <v>-91</v>
      </c>
      <c r="K417" s="123"/>
      <c r="L417" s="118" t="s">
        <v>7750</v>
      </c>
      <c r="M417" t="s">
        <v>13680</v>
      </c>
    </row>
    <row r="418" spans="1:13" hidden="1">
      <c r="A418" s="117">
        <v>366</v>
      </c>
      <c r="B418" s="121" t="s">
        <v>7994</v>
      </c>
      <c r="C418" s="119" t="s">
        <v>7863</v>
      </c>
      <c r="D418" s="118" t="s">
        <v>7864</v>
      </c>
      <c r="E418" s="117">
        <v>7</v>
      </c>
      <c r="F418" s="119" t="s">
        <v>13379</v>
      </c>
      <c r="G418" s="118" t="s">
        <v>7206</v>
      </c>
      <c r="H418" s="118" t="s">
        <v>7904</v>
      </c>
      <c r="I418" s="118" t="s">
        <v>2</v>
      </c>
      <c r="J418" s="123">
        <v>-90</v>
      </c>
      <c r="K418" s="123"/>
      <c r="L418" s="118" t="s">
        <v>7750</v>
      </c>
      <c r="M418" t="s">
        <v>13680</v>
      </c>
    </row>
    <row r="419" spans="1:13" hidden="1">
      <c r="A419" s="117">
        <v>364</v>
      </c>
      <c r="B419" s="121" t="s">
        <v>7994</v>
      </c>
      <c r="C419" s="119" t="s">
        <v>7863</v>
      </c>
      <c r="D419" s="118" t="s">
        <v>7864</v>
      </c>
      <c r="E419" s="117">
        <v>16</v>
      </c>
      <c r="F419" s="119" t="s">
        <v>13327</v>
      </c>
      <c r="G419" s="118" t="s">
        <v>6776</v>
      </c>
      <c r="H419" s="118" t="s">
        <v>8003</v>
      </c>
      <c r="I419" s="118" t="s">
        <v>2</v>
      </c>
      <c r="J419" s="123">
        <v>-62</v>
      </c>
      <c r="K419" s="123"/>
      <c r="L419" s="118" t="s">
        <v>7750</v>
      </c>
      <c r="M419" t="s">
        <v>13680</v>
      </c>
    </row>
    <row r="420" spans="1:13" hidden="1">
      <c r="A420" s="117">
        <v>364</v>
      </c>
      <c r="B420" s="121" t="s">
        <v>7994</v>
      </c>
      <c r="C420" s="119" t="s">
        <v>7863</v>
      </c>
      <c r="D420" s="118" t="s">
        <v>7864</v>
      </c>
      <c r="E420" s="117">
        <v>22</v>
      </c>
      <c r="F420" s="119" t="s">
        <v>13330</v>
      </c>
      <c r="G420" s="118" t="s">
        <v>7355</v>
      </c>
      <c r="H420" s="118" t="s">
        <v>8005</v>
      </c>
      <c r="I420" s="118" t="s">
        <v>2</v>
      </c>
      <c r="J420" s="123">
        <v>-45</v>
      </c>
      <c r="K420" s="123"/>
      <c r="L420" s="118" t="s">
        <v>7750</v>
      </c>
      <c r="M420" t="s">
        <v>13680</v>
      </c>
    </row>
    <row r="421" spans="1:13" hidden="1">
      <c r="A421" s="117">
        <v>770</v>
      </c>
      <c r="B421" s="121" t="s">
        <v>7994</v>
      </c>
      <c r="C421" s="119" t="s">
        <v>7921</v>
      </c>
      <c r="D421" s="118" t="s">
        <v>7922</v>
      </c>
      <c r="E421" s="117">
        <v>1</v>
      </c>
      <c r="F421" s="119" t="s">
        <v>13325</v>
      </c>
      <c r="G421" s="118" t="s">
        <v>4584</v>
      </c>
      <c r="H421" s="118" t="s">
        <v>7873</v>
      </c>
      <c r="I421" s="118" t="s">
        <v>2</v>
      </c>
      <c r="J421" s="123">
        <v>-42</v>
      </c>
      <c r="K421" s="123"/>
      <c r="L421" s="118" t="s">
        <v>7750</v>
      </c>
      <c r="M421" t="s">
        <v>13680</v>
      </c>
    </row>
    <row r="422" spans="1:13" hidden="1">
      <c r="A422" s="117">
        <v>366</v>
      </c>
      <c r="B422" s="121" t="s">
        <v>7994</v>
      </c>
      <c r="C422" s="119" t="s">
        <v>7863</v>
      </c>
      <c r="D422" s="118" t="s">
        <v>7864</v>
      </c>
      <c r="E422" s="117">
        <v>12</v>
      </c>
      <c r="F422" s="119" t="s">
        <v>13382</v>
      </c>
      <c r="G422" s="118" t="s">
        <v>2742</v>
      </c>
      <c r="H422" s="118" t="s">
        <v>7895</v>
      </c>
      <c r="I422" s="118" t="s">
        <v>2</v>
      </c>
      <c r="J422" s="123">
        <v>-33</v>
      </c>
      <c r="K422" s="123"/>
      <c r="L422" s="118" t="s">
        <v>7750</v>
      </c>
      <c r="M422" t="s">
        <v>13680</v>
      </c>
    </row>
    <row r="423" spans="1:13" ht="24" hidden="1">
      <c r="A423" s="117">
        <v>363</v>
      </c>
      <c r="B423" s="121" t="s">
        <v>7994</v>
      </c>
      <c r="C423" s="119" t="s">
        <v>7863</v>
      </c>
      <c r="D423" s="118" t="s">
        <v>7864</v>
      </c>
      <c r="E423" s="117">
        <v>22</v>
      </c>
      <c r="F423" s="119" t="s">
        <v>13301</v>
      </c>
      <c r="G423" s="118" t="s">
        <v>2909</v>
      </c>
      <c r="H423" s="118" t="s">
        <v>7904</v>
      </c>
      <c r="I423" s="118" t="s">
        <v>2</v>
      </c>
      <c r="J423" s="123">
        <v>-32</v>
      </c>
      <c r="K423" s="123"/>
      <c r="L423" s="118" t="s">
        <v>8258</v>
      </c>
      <c r="M423" t="s">
        <v>13680</v>
      </c>
    </row>
    <row r="424" spans="1:13" hidden="1">
      <c r="A424" s="117">
        <v>364</v>
      </c>
      <c r="B424" s="121" t="s">
        <v>7994</v>
      </c>
      <c r="C424" s="119" t="s">
        <v>7863</v>
      </c>
      <c r="D424" s="118" t="s">
        <v>7864</v>
      </c>
      <c r="E424" s="117">
        <v>42</v>
      </c>
      <c r="F424" s="119" t="s">
        <v>13341</v>
      </c>
      <c r="G424" s="118" t="s">
        <v>2702</v>
      </c>
      <c r="H424" s="118" t="s">
        <v>7890</v>
      </c>
      <c r="I424" s="118" t="s">
        <v>2</v>
      </c>
      <c r="J424" s="123">
        <v>-31</v>
      </c>
      <c r="K424" s="123"/>
      <c r="L424" s="118" t="s">
        <v>7750</v>
      </c>
      <c r="M424" t="s">
        <v>13680</v>
      </c>
    </row>
    <row r="425" spans="1:13" ht="24" hidden="1">
      <c r="A425" s="117">
        <v>363</v>
      </c>
      <c r="B425" s="121" t="s">
        <v>7994</v>
      </c>
      <c r="C425" s="119" t="s">
        <v>7863</v>
      </c>
      <c r="D425" s="118" t="s">
        <v>7864</v>
      </c>
      <c r="E425" s="117">
        <v>4</v>
      </c>
      <c r="F425" s="119" t="s">
        <v>13288</v>
      </c>
      <c r="G425" s="118" t="s">
        <v>7996</v>
      </c>
      <c r="H425" s="118" t="s">
        <v>7929</v>
      </c>
      <c r="I425" s="118" t="s">
        <v>2</v>
      </c>
      <c r="J425" s="123">
        <v>-30</v>
      </c>
      <c r="K425" s="123"/>
      <c r="L425" s="118" t="s">
        <v>8258</v>
      </c>
      <c r="M425" t="s">
        <v>13680</v>
      </c>
    </row>
    <row r="426" spans="1:13" hidden="1">
      <c r="A426" s="117">
        <v>365</v>
      </c>
      <c r="B426" s="121" t="s">
        <v>7994</v>
      </c>
      <c r="C426" s="119" t="s">
        <v>7863</v>
      </c>
      <c r="D426" s="118" t="s">
        <v>7864</v>
      </c>
      <c r="E426" s="117">
        <v>48</v>
      </c>
      <c r="F426" s="119" t="s">
        <v>13368</v>
      </c>
      <c r="G426" s="118" t="s">
        <v>8013</v>
      </c>
      <c r="H426" s="118" t="s">
        <v>7890</v>
      </c>
      <c r="I426" s="118" t="s">
        <v>2</v>
      </c>
      <c r="J426" s="123">
        <v>-30</v>
      </c>
      <c r="K426" s="123"/>
      <c r="L426" s="118" t="s">
        <v>7750</v>
      </c>
      <c r="M426" t="s">
        <v>13680</v>
      </c>
    </row>
    <row r="427" spans="1:13" hidden="1">
      <c r="A427" s="117">
        <v>365</v>
      </c>
      <c r="B427" s="121" t="s">
        <v>7994</v>
      </c>
      <c r="C427" s="119" t="s">
        <v>7863</v>
      </c>
      <c r="D427" s="118" t="s">
        <v>7864</v>
      </c>
      <c r="E427" s="117">
        <v>33</v>
      </c>
      <c r="F427" s="119" t="s">
        <v>13363</v>
      </c>
      <c r="G427" s="118" t="s">
        <v>8009</v>
      </c>
      <c r="H427" s="118" t="s">
        <v>7893</v>
      </c>
      <c r="I427" s="118" t="s">
        <v>2</v>
      </c>
      <c r="J427" s="123">
        <v>-26</v>
      </c>
      <c r="K427" s="123"/>
      <c r="L427" s="118" t="s">
        <v>7750</v>
      </c>
      <c r="M427" t="s">
        <v>13680</v>
      </c>
    </row>
    <row r="428" spans="1:13" hidden="1">
      <c r="A428" s="117">
        <v>365</v>
      </c>
      <c r="B428" s="121" t="s">
        <v>7994</v>
      </c>
      <c r="C428" s="119" t="s">
        <v>7863</v>
      </c>
      <c r="D428" s="118" t="s">
        <v>7864</v>
      </c>
      <c r="E428" s="117">
        <v>59</v>
      </c>
      <c r="F428" s="119" t="s">
        <v>13374</v>
      </c>
      <c r="G428" s="118" t="s">
        <v>2848</v>
      </c>
      <c r="H428" s="118" t="s">
        <v>7920</v>
      </c>
      <c r="I428" s="118" t="s">
        <v>2</v>
      </c>
      <c r="J428" s="123">
        <v>-24</v>
      </c>
      <c r="K428" s="123"/>
      <c r="L428" s="118" t="s">
        <v>7750</v>
      </c>
      <c r="M428" t="s">
        <v>13680</v>
      </c>
    </row>
    <row r="429" spans="1:13" hidden="1">
      <c r="A429" s="117">
        <v>366</v>
      </c>
      <c r="B429" s="121" t="s">
        <v>7994</v>
      </c>
      <c r="C429" s="119" t="s">
        <v>7863</v>
      </c>
      <c r="D429" s="118" t="s">
        <v>7864</v>
      </c>
      <c r="E429" s="117">
        <v>15</v>
      </c>
      <c r="F429" s="119" t="s">
        <v>13384</v>
      </c>
      <c r="G429" s="118" t="s">
        <v>8016</v>
      </c>
      <c r="H429" s="118" t="s">
        <v>8017</v>
      </c>
      <c r="I429" s="118" t="s">
        <v>2</v>
      </c>
      <c r="J429" s="123">
        <v>-24</v>
      </c>
      <c r="K429" s="123"/>
      <c r="L429" s="118" t="s">
        <v>7750</v>
      </c>
      <c r="M429" t="s">
        <v>13680</v>
      </c>
    </row>
    <row r="430" spans="1:13" hidden="1">
      <c r="A430" s="117">
        <v>366</v>
      </c>
      <c r="B430" s="121" t="s">
        <v>7994</v>
      </c>
      <c r="C430" s="119" t="s">
        <v>7863</v>
      </c>
      <c r="D430" s="118" t="s">
        <v>7864</v>
      </c>
      <c r="E430" s="117">
        <v>9</v>
      </c>
      <c r="F430" s="119" t="s">
        <v>13380</v>
      </c>
      <c r="G430" s="118" t="s">
        <v>2686</v>
      </c>
      <c r="H430" s="118" t="s">
        <v>7943</v>
      </c>
      <c r="I430" s="118" t="s">
        <v>2</v>
      </c>
      <c r="J430" s="123">
        <v>-20</v>
      </c>
      <c r="K430" s="123"/>
      <c r="L430" s="118" t="s">
        <v>7750</v>
      </c>
      <c r="M430" t="s">
        <v>13680</v>
      </c>
    </row>
    <row r="431" spans="1:13" ht="24" hidden="1">
      <c r="A431" s="117">
        <v>363</v>
      </c>
      <c r="B431" s="121" t="s">
        <v>7994</v>
      </c>
      <c r="C431" s="119" t="s">
        <v>7863</v>
      </c>
      <c r="D431" s="118" t="s">
        <v>7864</v>
      </c>
      <c r="E431" s="117">
        <v>14</v>
      </c>
      <c r="F431" s="119" t="s">
        <v>13297</v>
      </c>
      <c r="G431" s="118" t="s">
        <v>825</v>
      </c>
      <c r="H431" s="118" t="s">
        <v>7886</v>
      </c>
      <c r="I431" s="118" t="s">
        <v>2</v>
      </c>
      <c r="J431" s="123">
        <v>-14</v>
      </c>
      <c r="K431" s="123"/>
      <c r="L431" s="118" t="s">
        <v>8258</v>
      </c>
      <c r="M431" t="s">
        <v>13680</v>
      </c>
    </row>
    <row r="432" spans="1:13" ht="24" hidden="1">
      <c r="A432" s="117">
        <v>363</v>
      </c>
      <c r="B432" s="121" t="s">
        <v>7994</v>
      </c>
      <c r="C432" s="119" t="s">
        <v>7863</v>
      </c>
      <c r="D432" s="118" t="s">
        <v>7864</v>
      </c>
      <c r="E432" s="117">
        <v>39</v>
      </c>
      <c r="F432" s="119" t="s">
        <v>13313</v>
      </c>
      <c r="G432" s="118" t="s">
        <v>2027</v>
      </c>
      <c r="H432" s="118" t="s">
        <v>7890</v>
      </c>
      <c r="I432" s="118" t="s">
        <v>2</v>
      </c>
      <c r="J432" s="123">
        <v>-12</v>
      </c>
      <c r="K432" s="123"/>
      <c r="L432" s="118" t="s">
        <v>8258</v>
      </c>
      <c r="M432" t="s">
        <v>13680</v>
      </c>
    </row>
    <row r="433" spans="1:13" ht="24" hidden="1">
      <c r="A433" s="117">
        <v>363</v>
      </c>
      <c r="B433" s="121" t="s">
        <v>7994</v>
      </c>
      <c r="C433" s="119" t="s">
        <v>7863</v>
      </c>
      <c r="D433" s="118" t="s">
        <v>7864</v>
      </c>
      <c r="E433" s="117">
        <v>42</v>
      </c>
      <c r="F433" s="119" t="s">
        <v>13314</v>
      </c>
      <c r="G433" s="118" t="s">
        <v>2899</v>
      </c>
      <c r="H433" s="118"/>
      <c r="I433" s="118" t="s">
        <v>2</v>
      </c>
      <c r="J433" s="123">
        <v>-12</v>
      </c>
      <c r="K433" s="123"/>
      <c r="L433" s="118" t="s">
        <v>8258</v>
      </c>
      <c r="M433" t="s">
        <v>13680</v>
      </c>
    </row>
    <row r="434" spans="1:13" hidden="1">
      <c r="A434" s="117">
        <v>366</v>
      </c>
      <c r="B434" s="121" t="s">
        <v>7994</v>
      </c>
      <c r="C434" s="119" t="s">
        <v>7863</v>
      </c>
      <c r="D434" s="118" t="s">
        <v>7864</v>
      </c>
      <c r="E434" s="117">
        <v>6</v>
      </c>
      <c r="F434" s="119" t="s">
        <v>13379</v>
      </c>
      <c r="G434" s="118" t="s">
        <v>7206</v>
      </c>
      <c r="H434" s="118" t="s">
        <v>7904</v>
      </c>
      <c r="I434" s="118" t="s">
        <v>2</v>
      </c>
      <c r="J434" s="123">
        <v>-11</v>
      </c>
      <c r="K434" s="123"/>
      <c r="L434" s="118" t="s">
        <v>7750</v>
      </c>
      <c r="M434" t="s">
        <v>13680</v>
      </c>
    </row>
    <row r="435" spans="1:13" hidden="1">
      <c r="A435" s="117">
        <v>364</v>
      </c>
      <c r="B435" s="121" t="s">
        <v>7994</v>
      </c>
      <c r="C435" s="119" t="s">
        <v>7863</v>
      </c>
      <c r="D435" s="118" t="s">
        <v>7864</v>
      </c>
      <c r="E435" s="117">
        <v>19</v>
      </c>
      <c r="F435" s="119" t="s">
        <v>13329</v>
      </c>
      <c r="G435" s="118" t="s">
        <v>8004</v>
      </c>
      <c r="H435" s="118" t="s">
        <v>8003</v>
      </c>
      <c r="I435" s="118" t="s">
        <v>2</v>
      </c>
      <c r="J435" s="123">
        <v>-10</v>
      </c>
      <c r="K435" s="123"/>
      <c r="L435" s="118" t="s">
        <v>7750</v>
      </c>
      <c r="M435" t="s">
        <v>13680</v>
      </c>
    </row>
    <row r="436" spans="1:13" ht="24" hidden="1">
      <c r="A436" s="117">
        <v>363</v>
      </c>
      <c r="B436" s="121" t="s">
        <v>7994</v>
      </c>
      <c r="C436" s="119" t="s">
        <v>7863</v>
      </c>
      <c r="D436" s="118" t="s">
        <v>7864</v>
      </c>
      <c r="E436" s="117">
        <v>19</v>
      </c>
      <c r="F436" s="119" t="s">
        <v>13300</v>
      </c>
      <c r="G436" s="118" t="s">
        <v>1428</v>
      </c>
      <c r="H436" s="118" t="s">
        <v>7917</v>
      </c>
      <c r="I436" s="118" t="s">
        <v>2</v>
      </c>
      <c r="J436" s="123">
        <v>-8</v>
      </c>
      <c r="K436" s="123"/>
      <c r="L436" s="118" t="s">
        <v>8258</v>
      </c>
      <c r="M436" t="s">
        <v>13680</v>
      </c>
    </row>
    <row r="437" spans="1:13" hidden="1">
      <c r="A437" s="117">
        <v>365</v>
      </c>
      <c r="B437" s="121" t="s">
        <v>7994</v>
      </c>
      <c r="C437" s="119" t="s">
        <v>7863</v>
      </c>
      <c r="D437" s="118" t="s">
        <v>7864</v>
      </c>
      <c r="E437" s="117">
        <v>16</v>
      </c>
      <c r="F437" s="119" t="s">
        <v>13355</v>
      </c>
      <c r="G437" s="118" t="s">
        <v>2864</v>
      </c>
      <c r="H437" s="118" t="s">
        <v>7887</v>
      </c>
      <c r="I437" s="118" t="s">
        <v>2</v>
      </c>
      <c r="J437" s="123">
        <v>-8</v>
      </c>
      <c r="K437" s="123"/>
      <c r="L437" s="118" t="s">
        <v>7750</v>
      </c>
      <c r="M437" t="s">
        <v>13680</v>
      </c>
    </row>
    <row r="438" spans="1:13" hidden="1">
      <c r="A438" s="117">
        <v>365</v>
      </c>
      <c r="B438" s="121" t="s">
        <v>7994</v>
      </c>
      <c r="C438" s="119" t="s">
        <v>7863</v>
      </c>
      <c r="D438" s="118" t="s">
        <v>7864</v>
      </c>
      <c r="E438" s="117">
        <v>19</v>
      </c>
      <c r="F438" s="119" t="s">
        <v>13355</v>
      </c>
      <c r="G438" s="118" t="s">
        <v>2864</v>
      </c>
      <c r="H438" s="118" t="s">
        <v>7887</v>
      </c>
      <c r="I438" s="118" t="s">
        <v>2</v>
      </c>
      <c r="J438" s="123">
        <v>-8</v>
      </c>
      <c r="K438" s="123"/>
      <c r="L438" s="118" t="s">
        <v>7750</v>
      </c>
      <c r="M438" t="s">
        <v>13680</v>
      </c>
    </row>
    <row r="439" spans="1:13" hidden="1">
      <c r="A439" s="117">
        <v>365</v>
      </c>
      <c r="B439" s="121" t="s">
        <v>7994</v>
      </c>
      <c r="C439" s="119" t="s">
        <v>7863</v>
      </c>
      <c r="D439" s="118" t="s">
        <v>7864</v>
      </c>
      <c r="E439" s="117">
        <v>29</v>
      </c>
      <c r="F439" s="119" t="s">
        <v>8008</v>
      </c>
      <c r="G439" s="118" t="s">
        <v>1668</v>
      </c>
      <c r="H439" s="118" t="s">
        <v>7893</v>
      </c>
      <c r="I439" s="118" t="s">
        <v>2</v>
      </c>
      <c r="J439" s="123">
        <v>-8</v>
      </c>
      <c r="K439" s="123"/>
      <c r="L439" s="118" t="s">
        <v>7750</v>
      </c>
      <c r="M439" t="s">
        <v>13680</v>
      </c>
    </row>
    <row r="440" spans="1:13" hidden="1">
      <c r="A440" s="117">
        <v>366</v>
      </c>
      <c r="B440" s="121" t="s">
        <v>7994</v>
      </c>
      <c r="C440" s="119" t="s">
        <v>7863</v>
      </c>
      <c r="D440" s="118" t="s">
        <v>7864</v>
      </c>
      <c r="E440" s="117">
        <v>43</v>
      </c>
      <c r="F440" s="119" t="s">
        <v>13405</v>
      </c>
      <c r="G440" s="118" t="s">
        <v>2843</v>
      </c>
      <c r="H440" s="118" t="s">
        <v>8026</v>
      </c>
      <c r="I440" s="118" t="s">
        <v>240</v>
      </c>
      <c r="J440" s="123">
        <v>-8</v>
      </c>
      <c r="K440" s="123"/>
      <c r="L440" s="118" t="s">
        <v>7750</v>
      </c>
      <c r="M440" t="s">
        <v>13680</v>
      </c>
    </row>
    <row r="441" spans="1:13" hidden="1">
      <c r="A441" s="117">
        <v>365</v>
      </c>
      <c r="B441" s="121" t="s">
        <v>7994</v>
      </c>
      <c r="C441" s="119" t="s">
        <v>7863</v>
      </c>
      <c r="D441" s="118" t="s">
        <v>7864</v>
      </c>
      <c r="E441" s="117">
        <v>52</v>
      </c>
      <c r="F441" s="119" t="s">
        <v>13372</v>
      </c>
      <c r="G441" s="118" t="s">
        <v>1290</v>
      </c>
      <c r="H441" s="118" t="s">
        <v>7890</v>
      </c>
      <c r="I441" s="118" t="s">
        <v>2</v>
      </c>
      <c r="J441" s="123">
        <v>-7</v>
      </c>
      <c r="K441" s="123"/>
      <c r="L441" s="118" t="s">
        <v>7750</v>
      </c>
      <c r="M441" t="s">
        <v>13680</v>
      </c>
    </row>
    <row r="442" spans="1:13" ht="24" hidden="1">
      <c r="A442" s="117">
        <v>368</v>
      </c>
      <c r="B442" s="121" t="s">
        <v>7994</v>
      </c>
      <c r="C442" s="119" t="s">
        <v>7863</v>
      </c>
      <c r="D442" s="118" t="s">
        <v>7864</v>
      </c>
      <c r="E442" s="117">
        <v>2</v>
      </c>
      <c r="F442" s="119" t="s">
        <v>13266</v>
      </c>
      <c r="G442" s="118" t="s">
        <v>2661</v>
      </c>
      <c r="H442" s="118" t="s">
        <v>7890</v>
      </c>
      <c r="I442" s="118" t="s">
        <v>2</v>
      </c>
      <c r="J442" s="123">
        <v>-7</v>
      </c>
      <c r="K442" s="123"/>
      <c r="L442" s="118" t="s">
        <v>8258</v>
      </c>
      <c r="M442" t="s">
        <v>13680</v>
      </c>
    </row>
    <row r="443" spans="1:13" hidden="1">
      <c r="A443" s="117">
        <v>365</v>
      </c>
      <c r="B443" s="121" t="s">
        <v>7994</v>
      </c>
      <c r="C443" s="119" t="s">
        <v>7863</v>
      </c>
      <c r="D443" s="118" t="s">
        <v>7864</v>
      </c>
      <c r="E443" s="117">
        <v>43</v>
      </c>
      <c r="F443" s="119" t="s">
        <v>8010</v>
      </c>
      <c r="G443" s="118" t="s">
        <v>1390</v>
      </c>
      <c r="H443" s="118" t="s">
        <v>7890</v>
      </c>
      <c r="I443" s="118" t="s">
        <v>2</v>
      </c>
      <c r="J443" s="123">
        <v>-6</v>
      </c>
      <c r="K443" s="123"/>
      <c r="L443" s="118" t="s">
        <v>7750</v>
      </c>
      <c r="M443" t="s">
        <v>13680</v>
      </c>
    </row>
    <row r="444" spans="1:13" hidden="1">
      <c r="A444" s="117">
        <v>366</v>
      </c>
      <c r="B444" s="121" t="s">
        <v>7994</v>
      </c>
      <c r="C444" s="119" t="s">
        <v>7863</v>
      </c>
      <c r="D444" s="118" t="s">
        <v>7864</v>
      </c>
      <c r="E444" s="117">
        <v>29</v>
      </c>
      <c r="F444" s="119" t="s">
        <v>8022</v>
      </c>
      <c r="G444" s="118" t="s">
        <v>6529</v>
      </c>
      <c r="H444" s="118" t="s">
        <v>7914</v>
      </c>
      <c r="I444" s="118" t="s">
        <v>2</v>
      </c>
      <c r="J444" s="123">
        <v>-6</v>
      </c>
      <c r="K444" s="123"/>
      <c r="L444" s="118" t="s">
        <v>7750</v>
      </c>
      <c r="M444" t="s">
        <v>13680</v>
      </c>
    </row>
    <row r="445" spans="1:13" hidden="1">
      <c r="A445" s="117">
        <v>365</v>
      </c>
      <c r="B445" s="121" t="s">
        <v>7994</v>
      </c>
      <c r="C445" s="119" t="s">
        <v>7863</v>
      </c>
      <c r="D445" s="118" t="s">
        <v>7864</v>
      </c>
      <c r="E445" s="117">
        <v>17</v>
      </c>
      <c r="F445" s="119" t="s">
        <v>13355</v>
      </c>
      <c r="G445" s="118" t="s">
        <v>2864</v>
      </c>
      <c r="H445" s="118" t="s">
        <v>7887</v>
      </c>
      <c r="I445" s="118" t="s">
        <v>2</v>
      </c>
      <c r="J445" s="123">
        <v>-5</v>
      </c>
      <c r="K445" s="123"/>
      <c r="L445" s="118" t="s">
        <v>7750</v>
      </c>
      <c r="M445" t="s">
        <v>13680</v>
      </c>
    </row>
    <row r="446" spans="1:13" hidden="1">
      <c r="A446" s="117">
        <v>365</v>
      </c>
      <c r="B446" s="121" t="s">
        <v>7994</v>
      </c>
      <c r="C446" s="119" t="s">
        <v>7863</v>
      </c>
      <c r="D446" s="118" t="s">
        <v>7864</v>
      </c>
      <c r="E446" s="117">
        <v>35</v>
      </c>
      <c r="F446" s="119" t="s">
        <v>13364</v>
      </c>
      <c r="G446" s="118" t="s">
        <v>2855</v>
      </c>
      <c r="H446" s="118"/>
      <c r="I446" s="118" t="s">
        <v>2</v>
      </c>
      <c r="J446" s="123">
        <v>-5</v>
      </c>
      <c r="K446" s="123"/>
      <c r="L446" s="118" t="s">
        <v>7750</v>
      </c>
      <c r="M446" t="s">
        <v>13680</v>
      </c>
    </row>
    <row r="447" spans="1:13" hidden="1">
      <c r="A447" s="117">
        <v>365</v>
      </c>
      <c r="B447" s="121" t="s">
        <v>7994</v>
      </c>
      <c r="C447" s="119" t="s">
        <v>7863</v>
      </c>
      <c r="D447" s="118" t="s">
        <v>7864</v>
      </c>
      <c r="E447" s="117">
        <v>45</v>
      </c>
      <c r="F447" s="119" t="s">
        <v>13367</v>
      </c>
      <c r="G447" s="118" t="s">
        <v>8011</v>
      </c>
      <c r="H447" s="118" t="s">
        <v>8012</v>
      </c>
      <c r="I447" s="118" t="s">
        <v>2</v>
      </c>
      <c r="J447" s="123">
        <v>-5</v>
      </c>
      <c r="K447" s="123"/>
      <c r="L447" s="118" t="s">
        <v>7750</v>
      </c>
      <c r="M447" t="s">
        <v>13680</v>
      </c>
    </row>
    <row r="448" spans="1:13" ht="24" hidden="1">
      <c r="A448" s="117">
        <v>363</v>
      </c>
      <c r="B448" s="121" t="s">
        <v>7994</v>
      </c>
      <c r="C448" s="119" t="s">
        <v>7863</v>
      </c>
      <c r="D448" s="118" t="s">
        <v>7864</v>
      </c>
      <c r="E448" s="117">
        <v>37</v>
      </c>
      <c r="F448" s="119" t="s">
        <v>13311</v>
      </c>
      <c r="G448" s="118" t="s">
        <v>2900</v>
      </c>
      <c r="H448" s="118" t="s">
        <v>7890</v>
      </c>
      <c r="I448" s="118" t="s">
        <v>2</v>
      </c>
      <c r="J448" s="123">
        <v>-4</v>
      </c>
      <c r="K448" s="123"/>
      <c r="L448" s="118" t="s">
        <v>8258</v>
      </c>
      <c r="M448" t="s">
        <v>13680</v>
      </c>
    </row>
    <row r="449" spans="1:13" hidden="1">
      <c r="A449" s="117">
        <v>364</v>
      </c>
      <c r="B449" s="121" t="s">
        <v>7994</v>
      </c>
      <c r="C449" s="119" t="s">
        <v>7863</v>
      </c>
      <c r="D449" s="118" t="s">
        <v>7864</v>
      </c>
      <c r="E449" s="117">
        <v>43</v>
      </c>
      <c r="F449" s="119" t="s">
        <v>13342</v>
      </c>
      <c r="G449" s="118" t="s">
        <v>8006</v>
      </c>
      <c r="H449" s="118" t="s">
        <v>7890</v>
      </c>
      <c r="I449" s="118" t="s">
        <v>2</v>
      </c>
      <c r="J449" s="123">
        <v>-4</v>
      </c>
      <c r="K449" s="123"/>
      <c r="L449" s="118" t="s">
        <v>7750</v>
      </c>
      <c r="M449" t="s">
        <v>13680</v>
      </c>
    </row>
    <row r="450" spans="1:13" hidden="1">
      <c r="A450" s="117">
        <v>364</v>
      </c>
      <c r="B450" s="121" t="s">
        <v>7994</v>
      </c>
      <c r="C450" s="119" t="s">
        <v>7863</v>
      </c>
      <c r="D450" s="118" t="s">
        <v>7864</v>
      </c>
      <c r="E450" s="117">
        <v>32</v>
      </c>
      <c r="F450" s="119" t="s">
        <v>13336</v>
      </c>
      <c r="G450" s="118" t="s">
        <v>7226</v>
      </c>
      <c r="H450" s="118" t="s">
        <v>7943</v>
      </c>
      <c r="I450" s="118" t="s">
        <v>2</v>
      </c>
      <c r="J450" s="123">
        <v>-3</v>
      </c>
      <c r="K450" s="123"/>
      <c r="L450" s="118" t="s">
        <v>7750</v>
      </c>
      <c r="M450" t="s">
        <v>13680</v>
      </c>
    </row>
    <row r="451" spans="1:13" hidden="1">
      <c r="A451" s="117">
        <v>364</v>
      </c>
      <c r="B451" s="121" t="s">
        <v>7994</v>
      </c>
      <c r="C451" s="119" t="s">
        <v>7863</v>
      </c>
      <c r="D451" s="118" t="s">
        <v>7864</v>
      </c>
      <c r="E451" s="117">
        <v>35</v>
      </c>
      <c r="F451" s="119" t="s">
        <v>13339</v>
      </c>
      <c r="G451" s="118" t="s">
        <v>6690</v>
      </c>
      <c r="H451" s="118" t="s">
        <v>7890</v>
      </c>
      <c r="I451" s="118" t="s">
        <v>2</v>
      </c>
      <c r="J451" s="123">
        <v>-3</v>
      </c>
      <c r="K451" s="123"/>
      <c r="L451" s="118" t="s">
        <v>7750</v>
      </c>
      <c r="M451" t="s">
        <v>13680</v>
      </c>
    </row>
    <row r="452" spans="1:13" hidden="1">
      <c r="A452" s="117">
        <v>364</v>
      </c>
      <c r="B452" s="121" t="s">
        <v>7994</v>
      </c>
      <c r="C452" s="119" t="s">
        <v>7863</v>
      </c>
      <c r="D452" s="118" t="s">
        <v>7864</v>
      </c>
      <c r="E452" s="117">
        <v>36</v>
      </c>
      <c r="F452" s="119" t="s">
        <v>13339</v>
      </c>
      <c r="G452" s="118" t="s">
        <v>6690</v>
      </c>
      <c r="H452" s="118" t="s">
        <v>7890</v>
      </c>
      <c r="I452" s="118" t="s">
        <v>2</v>
      </c>
      <c r="J452" s="123">
        <v>-3</v>
      </c>
      <c r="K452" s="123"/>
      <c r="L452" s="118" t="s">
        <v>7750</v>
      </c>
      <c r="M452" t="s">
        <v>13680</v>
      </c>
    </row>
    <row r="453" spans="1:13" ht="24" hidden="1">
      <c r="A453" s="117">
        <v>363</v>
      </c>
      <c r="B453" s="121" t="s">
        <v>7994</v>
      </c>
      <c r="C453" s="119" t="s">
        <v>7863</v>
      </c>
      <c r="D453" s="118" t="s">
        <v>7864</v>
      </c>
      <c r="E453" s="117">
        <v>32</v>
      </c>
      <c r="F453" s="119" t="s">
        <v>13310</v>
      </c>
      <c r="G453" s="118" t="s">
        <v>1160</v>
      </c>
      <c r="H453" s="118" t="s">
        <v>7890</v>
      </c>
      <c r="I453" s="118" t="s">
        <v>2</v>
      </c>
      <c r="J453" s="123">
        <v>-2</v>
      </c>
      <c r="K453" s="123"/>
      <c r="L453" s="118" t="s">
        <v>8258</v>
      </c>
      <c r="M453" t="s">
        <v>13680</v>
      </c>
    </row>
    <row r="454" spans="1:13" hidden="1">
      <c r="A454" s="117">
        <v>365</v>
      </c>
      <c r="B454" s="121" t="s">
        <v>7994</v>
      </c>
      <c r="C454" s="119" t="s">
        <v>7863</v>
      </c>
      <c r="D454" s="118" t="s">
        <v>7864</v>
      </c>
      <c r="E454" s="117">
        <v>2</v>
      </c>
      <c r="F454" s="119" t="s">
        <v>13344</v>
      </c>
      <c r="G454" s="118" t="s">
        <v>2874</v>
      </c>
      <c r="H454" s="118" t="s">
        <v>7875</v>
      </c>
      <c r="I454" s="118" t="s">
        <v>2</v>
      </c>
      <c r="J454" s="123">
        <v>-2</v>
      </c>
      <c r="K454" s="123"/>
      <c r="L454" s="118" t="s">
        <v>7750</v>
      </c>
      <c r="M454" t="s">
        <v>13680</v>
      </c>
    </row>
    <row r="455" spans="1:13" hidden="1">
      <c r="A455" s="117">
        <v>365</v>
      </c>
      <c r="B455" s="121" t="s">
        <v>7994</v>
      </c>
      <c r="C455" s="119" t="s">
        <v>7863</v>
      </c>
      <c r="D455" s="118" t="s">
        <v>7864</v>
      </c>
      <c r="E455" s="117">
        <v>40</v>
      </c>
      <c r="F455" s="119" t="s">
        <v>8010</v>
      </c>
      <c r="G455" s="118" t="s">
        <v>1390</v>
      </c>
      <c r="H455" s="118" t="s">
        <v>7890</v>
      </c>
      <c r="I455" s="118" t="s">
        <v>2</v>
      </c>
      <c r="J455" s="123">
        <v>-2</v>
      </c>
      <c r="K455" s="123"/>
      <c r="L455" s="118" t="s">
        <v>7750</v>
      </c>
      <c r="M455" t="s">
        <v>13680</v>
      </c>
    </row>
    <row r="456" spans="1:13" hidden="1">
      <c r="A456" s="117">
        <v>366</v>
      </c>
      <c r="B456" s="121" t="s">
        <v>7994</v>
      </c>
      <c r="C456" s="119" t="s">
        <v>7863</v>
      </c>
      <c r="D456" s="118" t="s">
        <v>7864</v>
      </c>
      <c r="E456" s="117">
        <v>19</v>
      </c>
      <c r="F456" s="119" t="s">
        <v>13387</v>
      </c>
      <c r="G456" s="118" t="s">
        <v>8019</v>
      </c>
      <c r="H456" s="118" t="s">
        <v>8020</v>
      </c>
      <c r="I456" s="118" t="s">
        <v>2</v>
      </c>
      <c r="J456" s="123">
        <v>-2</v>
      </c>
      <c r="K456" s="123"/>
      <c r="L456" s="118" t="s">
        <v>7750</v>
      </c>
      <c r="M456" t="s">
        <v>13680</v>
      </c>
    </row>
    <row r="457" spans="1:13" ht="24" hidden="1">
      <c r="A457" s="117">
        <v>363</v>
      </c>
      <c r="B457" s="121" t="s">
        <v>7994</v>
      </c>
      <c r="C457" s="119" t="s">
        <v>7863</v>
      </c>
      <c r="D457" s="118" t="s">
        <v>7864</v>
      </c>
      <c r="E457" s="117">
        <v>23</v>
      </c>
      <c r="F457" s="119" t="s">
        <v>13302</v>
      </c>
      <c r="G457" s="118" t="s">
        <v>1270</v>
      </c>
      <c r="H457" s="118" t="s">
        <v>7904</v>
      </c>
      <c r="I457" s="118" t="s">
        <v>2</v>
      </c>
      <c r="J457" s="123">
        <v>-1</v>
      </c>
      <c r="K457" s="123"/>
      <c r="L457" s="118" t="s">
        <v>8258</v>
      </c>
      <c r="M457" t="s">
        <v>13680</v>
      </c>
    </row>
    <row r="458" spans="1:13" ht="24" hidden="1">
      <c r="A458" s="117">
        <v>363</v>
      </c>
      <c r="B458" s="121" t="s">
        <v>7994</v>
      </c>
      <c r="C458" s="119" t="s">
        <v>7863</v>
      </c>
      <c r="D458" s="118" t="s">
        <v>7864</v>
      </c>
      <c r="E458" s="117">
        <v>34</v>
      </c>
      <c r="F458" s="119" t="s">
        <v>13310</v>
      </c>
      <c r="G458" s="118" t="s">
        <v>1160</v>
      </c>
      <c r="H458" s="118" t="s">
        <v>7890</v>
      </c>
      <c r="I458" s="118" t="s">
        <v>2</v>
      </c>
      <c r="J458" s="123">
        <v>-1</v>
      </c>
      <c r="K458" s="123"/>
      <c r="L458" s="118" t="s">
        <v>8258</v>
      </c>
      <c r="M458" t="s">
        <v>13680</v>
      </c>
    </row>
    <row r="459" spans="1:13" hidden="1">
      <c r="A459" s="117">
        <v>366</v>
      </c>
      <c r="B459" s="121" t="s">
        <v>7994</v>
      </c>
      <c r="C459" s="119" t="s">
        <v>7863</v>
      </c>
      <c r="D459" s="118" t="s">
        <v>7864</v>
      </c>
      <c r="E459" s="117">
        <v>27</v>
      </c>
      <c r="F459" s="119" t="s">
        <v>13394</v>
      </c>
      <c r="G459" s="118" t="s">
        <v>2682</v>
      </c>
      <c r="H459" s="118" t="s">
        <v>7904</v>
      </c>
      <c r="I459" s="118" t="s">
        <v>2</v>
      </c>
      <c r="J459" s="123">
        <v>-1</v>
      </c>
      <c r="K459" s="123"/>
      <c r="L459" s="118" t="s">
        <v>7750</v>
      </c>
      <c r="M459" t="s">
        <v>13680</v>
      </c>
    </row>
    <row r="460" spans="1:13" hidden="1">
      <c r="A460" s="117">
        <v>366</v>
      </c>
      <c r="B460" s="121" t="s">
        <v>7994</v>
      </c>
      <c r="C460" s="119" t="s">
        <v>7863</v>
      </c>
      <c r="D460" s="118" t="s">
        <v>7864</v>
      </c>
      <c r="E460" s="117">
        <v>31</v>
      </c>
      <c r="F460" s="119" t="s">
        <v>8022</v>
      </c>
      <c r="G460" s="118" t="s">
        <v>6529</v>
      </c>
      <c r="H460" s="118" t="s">
        <v>7914</v>
      </c>
      <c r="I460" s="118" t="s">
        <v>2</v>
      </c>
      <c r="J460" s="123">
        <v>-1</v>
      </c>
      <c r="K460" s="123"/>
      <c r="L460" s="118" t="s">
        <v>7750</v>
      </c>
      <c r="M460" t="s">
        <v>13680</v>
      </c>
    </row>
    <row r="461" spans="1:13" ht="24" hidden="1">
      <c r="A461" s="117">
        <v>363</v>
      </c>
      <c r="B461" s="121" t="s">
        <v>7994</v>
      </c>
      <c r="C461" s="119" t="s">
        <v>7863</v>
      </c>
      <c r="D461" s="118" t="s">
        <v>7864</v>
      </c>
      <c r="E461" s="117">
        <v>24</v>
      </c>
      <c r="F461" s="119" t="s">
        <v>13302</v>
      </c>
      <c r="G461" s="118" t="s">
        <v>1270</v>
      </c>
      <c r="H461" s="118" t="s">
        <v>7904</v>
      </c>
      <c r="I461" s="118" t="s">
        <v>2</v>
      </c>
      <c r="J461" s="123"/>
      <c r="K461" s="123">
        <v>1</v>
      </c>
      <c r="L461" s="118" t="s">
        <v>8258</v>
      </c>
      <c r="M461" t="s">
        <v>13680</v>
      </c>
    </row>
    <row r="462" spans="1:13" ht="24" hidden="1">
      <c r="A462" s="117">
        <v>363</v>
      </c>
      <c r="B462" s="121" t="s">
        <v>7994</v>
      </c>
      <c r="C462" s="119" t="s">
        <v>7863</v>
      </c>
      <c r="D462" s="118" t="s">
        <v>7864</v>
      </c>
      <c r="E462" s="117">
        <v>25</v>
      </c>
      <c r="F462" s="119" t="s">
        <v>13303</v>
      </c>
      <c r="G462" s="118" t="s">
        <v>2908</v>
      </c>
      <c r="H462" s="118" t="s">
        <v>7912</v>
      </c>
      <c r="I462" s="118" t="s">
        <v>2</v>
      </c>
      <c r="J462" s="123"/>
      <c r="K462" s="123">
        <v>1</v>
      </c>
      <c r="L462" s="118" t="s">
        <v>8258</v>
      </c>
      <c r="M462" t="s">
        <v>13680</v>
      </c>
    </row>
    <row r="463" spans="1:13" ht="24" hidden="1">
      <c r="A463" s="117">
        <v>363</v>
      </c>
      <c r="B463" s="121" t="s">
        <v>7994</v>
      </c>
      <c r="C463" s="119" t="s">
        <v>7863</v>
      </c>
      <c r="D463" s="118" t="s">
        <v>7864</v>
      </c>
      <c r="E463" s="117">
        <v>27</v>
      </c>
      <c r="F463" s="119" t="s">
        <v>13305</v>
      </c>
      <c r="G463" s="118" t="s">
        <v>2904</v>
      </c>
      <c r="H463" s="118"/>
      <c r="I463" s="118" t="s">
        <v>2</v>
      </c>
      <c r="J463" s="123"/>
      <c r="K463" s="123">
        <v>1</v>
      </c>
      <c r="L463" s="118" t="s">
        <v>8258</v>
      </c>
      <c r="M463" t="s">
        <v>13680</v>
      </c>
    </row>
    <row r="464" spans="1:13" ht="24" hidden="1">
      <c r="A464" s="117">
        <v>363</v>
      </c>
      <c r="B464" s="121" t="s">
        <v>7994</v>
      </c>
      <c r="C464" s="119" t="s">
        <v>7863</v>
      </c>
      <c r="D464" s="118" t="s">
        <v>7864</v>
      </c>
      <c r="E464" s="117">
        <v>35</v>
      </c>
      <c r="F464" s="119" t="s">
        <v>13310</v>
      </c>
      <c r="G464" s="118" t="s">
        <v>1160</v>
      </c>
      <c r="H464" s="118" t="s">
        <v>7890</v>
      </c>
      <c r="I464" s="118" t="s">
        <v>2</v>
      </c>
      <c r="J464" s="123"/>
      <c r="K464" s="123">
        <v>1</v>
      </c>
      <c r="L464" s="118" t="s">
        <v>8258</v>
      </c>
      <c r="M464" t="s">
        <v>13680</v>
      </c>
    </row>
    <row r="465" spans="1:13" hidden="1">
      <c r="A465" s="117">
        <v>364</v>
      </c>
      <c r="B465" s="121" t="s">
        <v>7994</v>
      </c>
      <c r="C465" s="119" t="s">
        <v>7863</v>
      </c>
      <c r="D465" s="118" t="s">
        <v>7864</v>
      </c>
      <c r="E465" s="117">
        <v>12</v>
      </c>
      <c r="F465" s="119" t="s">
        <v>13325</v>
      </c>
      <c r="G465" s="118" t="s">
        <v>4584</v>
      </c>
      <c r="H465" s="118" t="s">
        <v>7873</v>
      </c>
      <c r="I465" s="118" t="s">
        <v>2</v>
      </c>
      <c r="J465" s="123"/>
      <c r="K465" s="123">
        <v>1</v>
      </c>
      <c r="L465" s="118" t="s">
        <v>7750</v>
      </c>
      <c r="M465" t="s">
        <v>13680</v>
      </c>
    </row>
    <row r="466" spans="1:13" hidden="1">
      <c r="A466" s="117">
        <v>364</v>
      </c>
      <c r="B466" s="121" t="s">
        <v>7994</v>
      </c>
      <c r="C466" s="119" t="s">
        <v>7863</v>
      </c>
      <c r="D466" s="118" t="s">
        <v>7864</v>
      </c>
      <c r="E466" s="117">
        <v>39</v>
      </c>
      <c r="F466" s="119" t="s">
        <v>13340</v>
      </c>
      <c r="G466" s="118" t="s">
        <v>2698</v>
      </c>
      <c r="H466" s="118" t="s">
        <v>7890</v>
      </c>
      <c r="I466" s="118" t="s">
        <v>2</v>
      </c>
      <c r="J466" s="123"/>
      <c r="K466" s="123">
        <v>1</v>
      </c>
      <c r="L466" s="118" t="s">
        <v>7750</v>
      </c>
      <c r="M466" t="s">
        <v>13680</v>
      </c>
    </row>
    <row r="467" spans="1:13" hidden="1">
      <c r="A467" s="117">
        <v>365</v>
      </c>
      <c r="B467" s="121" t="s">
        <v>7994</v>
      </c>
      <c r="C467" s="119" t="s">
        <v>7863</v>
      </c>
      <c r="D467" s="118" t="s">
        <v>7864</v>
      </c>
      <c r="E467" s="117">
        <v>3</v>
      </c>
      <c r="F467" s="119" t="s">
        <v>13345</v>
      </c>
      <c r="G467" s="118" t="s">
        <v>2873</v>
      </c>
      <c r="H467" s="118" t="s">
        <v>7955</v>
      </c>
      <c r="I467" s="118" t="s">
        <v>2</v>
      </c>
      <c r="J467" s="123"/>
      <c r="K467" s="123">
        <v>1</v>
      </c>
      <c r="L467" s="118" t="s">
        <v>7750</v>
      </c>
      <c r="M467" t="s">
        <v>13680</v>
      </c>
    </row>
    <row r="468" spans="1:13" hidden="1">
      <c r="A468" s="117">
        <v>365</v>
      </c>
      <c r="B468" s="121" t="s">
        <v>7994</v>
      </c>
      <c r="C468" s="119" t="s">
        <v>7863</v>
      </c>
      <c r="D468" s="118" t="s">
        <v>7864</v>
      </c>
      <c r="E468" s="117">
        <v>24</v>
      </c>
      <c r="F468" s="119" t="s">
        <v>13357</v>
      </c>
      <c r="G468" s="118" t="s">
        <v>2863</v>
      </c>
      <c r="H468" s="118" t="s">
        <v>8005</v>
      </c>
      <c r="I468" s="118" t="s">
        <v>2</v>
      </c>
      <c r="J468" s="123"/>
      <c r="K468" s="123">
        <v>1</v>
      </c>
      <c r="L468" s="118" t="s">
        <v>7750</v>
      </c>
      <c r="M468" t="s">
        <v>13680</v>
      </c>
    </row>
    <row r="469" spans="1:13" hidden="1">
      <c r="A469" s="117">
        <v>365</v>
      </c>
      <c r="B469" s="121" t="s">
        <v>7994</v>
      </c>
      <c r="C469" s="119" t="s">
        <v>7863</v>
      </c>
      <c r="D469" s="118" t="s">
        <v>7864</v>
      </c>
      <c r="E469" s="117">
        <v>46</v>
      </c>
      <c r="F469" s="119" t="s">
        <v>13367</v>
      </c>
      <c r="G469" s="118" t="s">
        <v>8011</v>
      </c>
      <c r="H469" s="118" t="s">
        <v>8012</v>
      </c>
      <c r="I469" s="118" t="s">
        <v>2</v>
      </c>
      <c r="J469" s="123"/>
      <c r="K469" s="123">
        <v>1</v>
      </c>
      <c r="L469" s="118" t="s">
        <v>7750</v>
      </c>
      <c r="M469" t="s">
        <v>13680</v>
      </c>
    </row>
    <row r="470" spans="1:13" hidden="1">
      <c r="A470" s="117">
        <v>365</v>
      </c>
      <c r="B470" s="121" t="s">
        <v>7994</v>
      </c>
      <c r="C470" s="119" t="s">
        <v>7863</v>
      </c>
      <c r="D470" s="118" t="s">
        <v>7864</v>
      </c>
      <c r="E470" s="117">
        <v>51</v>
      </c>
      <c r="F470" s="119" t="s">
        <v>13371</v>
      </c>
      <c r="G470" s="118" t="s">
        <v>2849</v>
      </c>
      <c r="H470" s="118" t="s">
        <v>7920</v>
      </c>
      <c r="I470" s="118" t="s">
        <v>2</v>
      </c>
      <c r="J470" s="123"/>
      <c r="K470" s="123">
        <v>1</v>
      </c>
      <c r="L470" s="118" t="s">
        <v>7750</v>
      </c>
      <c r="M470" t="s">
        <v>13680</v>
      </c>
    </row>
    <row r="471" spans="1:13" hidden="1">
      <c r="A471" s="117">
        <v>365</v>
      </c>
      <c r="B471" s="121" t="s">
        <v>7994</v>
      </c>
      <c r="C471" s="119" t="s">
        <v>7863</v>
      </c>
      <c r="D471" s="118" t="s">
        <v>7864</v>
      </c>
      <c r="E471" s="117">
        <v>53</v>
      </c>
      <c r="F471" s="119" t="s">
        <v>13372</v>
      </c>
      <c r="G471" s="118" t="s">
        <v>1290</v>
      </c>
      <c r="H471" s="118" t="s">
        <v>7890</v>
      </c>
      <c r="I471" s="118" t="s">
        <v>2</v>
      </c>
      <c r="J471" s="123"/>
      <c r="K471" s="123">
        <v>1</v>
      </c>
      <c r="L471" s="118" t="s">
        <v>7750</v>
      </c>
      <c r="M471" t="s">
        <v>13680</v>
      </c>
    </row>
    <row r="472" spans="1:13" hidden="1">
      <c r="A472" s="117">
        <v>365</v>
      </c>
      <c r="B472" s="121" t="s">
        <v>7994</v>
      </c>
      <c r="C472" s="119" t="s">
        <v>7863</v>
      </c>
      <c r="D472" s="118" t="s">
        <v>7864</v>
      </c>
      <c r="E472" s="117">
        <v>55</v>
      </c>
      <c r="F472" s="119" t="s">
        <v>13372</v>
      </c>
      <c r="G472" s="118" t="s">
        <v>1290</v>
      </c>
      <c r="H472" s="118" t="s">
        <v>7890</v>
      </c>
      <c r="I472" s="118" t="s">
        <v>2</v>
      </c>
      <c r="J472" s="123"/>
      <c r="K472" s="123">
        <v>1</v>
      </c>
      <c r="L472" s="118" t="s">
        <v>7750</v>
      </c>
      <c r="M472" t="s">
        <v>13680</v>
      </c>
    </row>
    <row r="473" spans="1:13" hidden="1">
      <c r="A473" s="117">
        <v>365</v>
      </c>
      <c r="B473" s="121" t="s">
        <v>7994</v>
      </c>
      <c r="C473" s="119" t="s">
        <v>7863</v>
      </c>
      <c r="D473" s="118" t="s">
        <v>7864</v>
      </c>
      <c r="E473" s="117">
        <v>57</v>
      </c>
      <c r="F473" s="119" t="s">
        <v>13373</v>
      </c>
      <c r="G473" s="118" t="s">
        <v>152</v>
      </c>
      <c r="H473" s="118" t="s">
        <v>7920</v>
      </c>
      <c r="I473" s="118" t="s">
        <v>2</v>
      </c>
      <c r="J473" s="123"/>
      <c r="K473" s="123">
        <v>1</v>
      </c>
      <c r="L473" s="118" t="s">
        <v>7750</v>
      </c>
      <c r="M473" t="s">
        <v>13680</v>
      </c>
    </row>
    <row r="474" spans="1:13" hidden="1">
      <c r="A474" s="117">
        <v>366</v>
      </c>
      <c r="B474" s="121" t="s">
        <v>7994</v>
      </c>
      <c r="C474" s="119" t="s">
        <v>7863</v>
      </c>
      <c r="D474" s="118" t="s">
        <v>7864</v>
      </c>
      <c r="E474" s="117">
        <v>35</v>
      </c>
      <c r="F474" s="119" t="s">
        <v>13399</v>
      </c>
      <c r="G474" s="118" t="s">
        <v>1384</v>
      </c>
      <c r="H474" s="118" t="s">
        <v>8023</v>
      </c>
      <c r="I474" s="118" t="s">
        <v>2</v>
      </c>
      <c r="J474" s="123"/>
      <c r="K474" s="123">
        <v>1</v>
      </c>
      <c r="L474" s="118" t="s">
        <v>7750</v>
      </c>
      <c r="M474" t="s">
        <v>13680</v>
      </c>
    </row>
    <row r="475" spans="1:13" ht="24" hidden="1">
      <c r="A475" s="117">
        <v>769</v>
      </c>
      <c r="B475" s="121" t="s">
        <v>7994</v>
      </c>
      <c r="C475" s="119" t="s">
        <v>7863</v>
      </c>
      <c r="D475" s="118" t="s">
        <v>7864</v>
      </c>
      <c r="E475" s="117">
        <v>9</v>
      </c>
      <c r="F475" s="119" t="s">
        <v>13415</v>
      </c>
      <c r="G475" s="118" t="s">
        <v>2910</v>
      </c>
      <c r="H475" s="118" t="s">
        <v>7916</v>
      </c>
      <c r="I475" s="118" t="s">
        <v>2</v>
      </c>
      <c r="J475" s="123"/>
      <c r="K475" s="123">
        <v>1</v>
      </c>
      <c r="L475" s="118" t="s">
        <v>8258</v>
      </c>
      <c r="M475" t="s">
        <v>13680</v>
      </c>
    </row>
    <row r="476" spans="1:13" ht="24" hidden="1">
      <c r="A476" s="117">
        <v>363</v>
      </c>
      <c r="B476" s="121" t="s">
        <v>7994</v>
      </c>
      <c r="C476" s="119" t="s">
        <v>7863</v>
      </c>
      <c r="D476" s="118" t="s">
        <v>7864</v>
      </c>
      <c r="E476" s="117">
        <v>30</v>
      </c>
      <c r="F476" s="119" t="s">
        <v>13308</v>
      </c>
      <c r="G476" s="118" t="s">
        <v>1261</v>
      </c>
      <c r="H476" s="118" t="s">
        <v>7890</v>
      </c>
      <c r="I476" s="118" t="s">
        <v>2</v>
      </c>
      <c r="J476" s="123"/>
      <c r="K476" s="123">
        <v>2</v>
      </c>
      <c r="L476" s="118" t="s">
        <v>8258</v>
      </c>
      <c r="M476" t="s">
        <v>13680</v>
      </c>
    </row>
    <row r="477" spans="1:13" ht="24" hidden="1">
      <c r="A477" s="117">
        <v>363</v>
      </c>
      <c r="B477" s="121" t="s">
        <v>7994</v>
      </c>
      <c r="C477" s="119" t="s">
        <v>7863</v>
      </c>
      <c r="D477" s="118" t="s">
        <v>7864</v>
      </c>
      <c r="E477" s="117">
        <v>33</v>
      </c>
      <c r="F477" s="119" t="s">
        <v>13310</v>
      </c>
      <c r="G477" s="118" t="s">
        <v>1160</v>
      </c>
      <c r="H477" s="118" t="s">
        <v>7890</v>
      </c>
      <c r="I477" s="118" t="s">
        <v>2</v>
      </c>
      <c r="J477" s="123"/>
      <c r="K477" s="123">
        <v>2</v>
      </c>
      <c r="L477" s="118" t="s">
        <v>8258</v>
      </c>
      <c r="M477" t="s">
        <v>13680</v>
      </c>
    </row>
    <row r="478" spans="1:13" hidden="1">
      <c r="A478" s="117">
        <v>364</v>
      </c>
      <c r="B478" s="121" t="s">
        <v>7994</v>
      </c>
      <c r="C478" s="119" t="s">
        <v>7863</v>
      </c>
      <c r="D478" s="118" t="s">
        <v>7864</v>
      </c>
      <c r="E478" s="117">
        <v>38</v>
      </c>
      <c r="F478" s="119" t="s">
        <v>13340</v>
      </c>
      <c r="G478" s="118" t="s">
        <v>2698</v>
      </c>
      <c r="H478" s="118" t="s">
        <v>7890</v>
      </c>
      <c r="I478" s="118" t="s">
        <v>2</v>
      </c>
      <c r="J478" s="123"/>
      <c r="K478" s="123">
        <v>2</v>
      </c>
      <c r="L478" s="118" t="s">
        <v>7750</v>
      </c>
      <c r="M478" t="s">
        <v>13680</v>
      </c>
    </row>
    <row r="479" spans="1:13" hidden="1">
      <c r="A479" s="117">
        <v>365</v>
      </c>
      <c r="B479" s="121" t="s">
        <v>7994</v>
      </c>
      <c r="C479" s="119" t="s">
        <v>7863</v>
      </c>
      <c r="D479" s="118" t="s">
        <v>7864</v>
      </c>
      <c r="E479" s="117">
        <v>25</v>
      </c>
      <c r="F479" s="119" t="s">
        <v>13358</v>
      </c>
      <c r="G479" s="118" t="s">
        <v>2862</v>
      </c>
      <c r="H479" s="118" t="s">
        <v>8005</v>
      </c>
      <c r="I479" s="118" t="s">
        <v>2</v>
      </c>
      <c r="J479" s="123"/>
      <c r="K479" s="123">
        <v>2</v>
      </c>
      <c r="L479" s="118" t="s">
        <v>7750</v>
      </c>
      <c r="M479" t="s">
        <v>13680</v>
      </c>
    </row>
    <row r="480" spans="1:13" hidden="1">
      <c r="A480" s="117">
        <v>365</v>
      </c>
      <c r="B480" s="121" t="s">
        <v>7994</v>
      </c>
      <c r="C480" s="119" t="s">
        <v>7863</v>
      </c>
      <c r="D480" s="118" t="s">
        <v>7864</v>
      </c>
      <c r="E480" s="117">
        <v>42</v>
      </c>
      <c r="F480" s="119" t="s">
        <v>8010</v>
      </c>
      <c r="G480" s="118" t="s">
        <v>1390</v>
      </c>
      <c r="H480" s="118" t="s">
        <v>7890</v>
      </c>
      <c r="I480" s="118" t="s">
        <v>2</v>
      </c>
      <c r="J480" s="123"/>
      <c r="K480" s="123">
        <v>2</v>
      </c>
      <c r="L480" s="118" t="s">
        <v>7750</v>
      </c>
      <c r="M480" t="s">
        <v>13680</v>
      </c>
    </row>
    <row r="481" spans="1:13" hidden="1">
      <c r="A481" s="117">
        <v>365</v>
      </c>
      <c r="B481" s="121" t="s">
        <v>7994</v>
      </c>
      <c r="C481" s="119" t="s">
        <v>7863</v>
      </c>
      <c r="D481" s="118" t="s">
        <v>7864</v>
      </c>
      <c r="E481" s="117">
        <v>54</v>
      </c>
      <c r="F481" s="119" t="s">
        <v>13372</v>
      </c>
      <c r="G481" s="118" t="s">
        <v>1290</v>
      </c>
      <c r="H481" s="118" t="s">
        <v>7890</v>
      </c>
      <c r="I481" s="118" t="s">
        <v>2</v>
      </c>
      <c r="J481" s="123"/>
      <c r="K481" s="123">
        <v>2</v>
      </c>
      <c r="L481" s="118" t="s">
        <v>7750</v>
      </c>
      <c r="M481" t="s">
        <v>13680</v>
      </c>
    </row>
    <row r="482" spans="1:13" hidden="1">
      <c r="A482" s="117">
        <v>366</v>
      </c>
      <c r="B482" s="121" t="s">
        <v>7994</v>
      </c>
      <c r="C482" s="119" t="s">
        <v>7863</v>
      </c>
      <c r="D482" s="118" t="s">
        <v>7864</v>
      </c>
      <c r="E482" s="117">
        <v>20</v>
      </c>
      <c r="F482" s="119" t="s">
        <v>13388</v>
      </c>
      <c r="G482" s="118" t="s">
        <v>536</v>
      </c>
      <c r="H482" s="118" t="s">
        <v>7920</v>
      </c>
      <c r="I482" s="118" t="s">
        <v>2</v>
      </c>
      <c r="J482" s="123"/>
      <c r="K482" s="123">
        <v>2</v>
      </c>
      <c r="L482" s="118" t="s">
        <v>7750</v>
      </c>
      <c r="M482" t="s">
        <v>13680</v>
      </c>
    </row>
    <row r="483" spans="1:13" hidden="1">
      <c r="A483" s="117">
        <v>366</v>
      </c>
      <c r="B483" s="121" t="s">
        <v>7994</v>
      </c>
      <c r="C483" s="119" t="s">
        <v>7863</v>
      </c>
      <c r="D483" s="118" t="s">
        <v>7864</v>
      </c>
      <c r="E483" s="117">
        <v>32</v>
      </c>
      <c r="F483" s="119" t="s">
        <v>13396</v>
      </c>
      <c r="G483" s="118" t="s">
        <v>2926</v>
      </c>
      <c r="H483" s="118"/>
      <c r="I483" s="118" t="s">
        <v>2</v>
      </c>
      <c r="J483" s="123"/>
      <c r="K483" s="123">
        <v>2</v>
      </c>
      <c r="L483" s="118" t="s">
        <v>7750</v>
      </c>
      <c r="M483" t="s">
        <v>13680</v>
      </c>
    </row>
    <row r="484" spans="1:13" hidden="1">
      <c r="A484" s="117">
        <v>366</v>
      </c>
      <c r="B484" s="121" t="s">
        <v>7994</v>
      </c>
      <c r="C484" s="119" t="s">
        <v>7863</v>
      </c>
      <c r="D484" s="118" t="s">
        <v>7864</v>
      </c>
      <c r="E484" s="117">
        <v>33</v>
      </c>
      <c r="F484" s="119" t="s">
        <v>13397</v>
      </c>
      <c r="G484" s="118" t="s">
        <v>4620</v>
      </c>
      <c r="H484" s="118" t="s">
        <v>7920</v>
      </c>
      <c r="I484" s="118" t="s">
        <v>2</v>
      </c>
      <c r="J484" s="123"/>
      <c r="K484" s="123">
        <v>2</v>
      </c>
      <c r="L484" s="118" t="s">
        <v>7750</v>
      </c>
      <c r="M484" t="s">
        <v>13680</v>
      </c>
    </row>
    <row r="485" spans="1:13" hidden="1">
      <c r="A485" s="117">
        <v>366</v>
      </c>
      <c r="B485" s="121" t="s">
        <v>7994</v>
      </c>
      <c r="C485" s="119" t="s">
        <v>7863</v>
      </c>
      <c r="D485" s="118" t="s">
        <v>7864</v>
      </c>
      <c r="E485" s="117">
        <v>38</v>
      </c>
      <c r="F485" s="119" t="s">
        <v>13402</v>
      </c>
      <c r="G485" s="118" t="s">
        <v>815</v>
      </c>
      <c r="H485" s="118" t="s">
        <v>7895</v>
      </c>
      <c r="I485" s="118" t="s">
        <v>2</v>
      </c>
      <c r="J485" s="123"/>
      <c r="K485" s="123">
        <v>2</v>
      </c>
      <c r="L485" s="118" t="s">
        <v>7750</v>
      </c>
      <c r="M485" t="s">
        <v>13680</v>
      </c>
    </row>
    <row r="486" spans="1:13" hidden="1">
      <c r="A486" s="117">
        <v>366</v>
      </c>
      <c r="B486" s="121" t="s">
        <v>7994</v>
      </c>
      <c r="C486" s="119" t="s">
        <v>7863</v>
      </c>
      <c r="D486" s="118" t="s">
        <v>7864</v>
      </c>
      <c r="E486" s="117">
        <v>39</v>
      </c>
      <c r="F486" s="119" t="s">
        <v>13403</v>
      </c>
      <c r="G486" s="118" t="s">
        <v>4651</v>
      </c>
      <c r="H486" s="118" t="s">
        <v>7890</v>
      </c>
      <c r="I486" s="118" t="s">
        <v>2</v>
      </c>
      <c r="J486" s="123"/>
      <c r="K486" s="123">
        <v>2</v>
      </c>
      <c r="L486" s="118" t="s">
        <v>7750</v>
      </c>
      <c r="M486" t="s">
        <v>13680</v>
      </c>
    </row>
    <row r="487" spans="1:13" hidden="1">
      <c r="A487" s="117">
        <v>366</v>
      </c>
      <c r="B487" s="121" t="s">
        <v>7994</v>
      </c>
      <c r="C487" s="119" t="s">
        <v>7863</v>
      </c>
      <c r="D487" s="118" t="s">
        <v>7864</v>
      </c>
      <c r="E487" s="117">
        <v>45</v>
      </c>
      <c r="F487" s="119" t="s">
        <v>13406</v>
      </c>
      <c r="G487" s="118" t="s">
        <v>2933</v>
      </c>
      <c r="H487" s="118" t="s">
        <v>7889</v>
      </c>
      <c r="I487" s="118" t="s">
        <v>2</v>
      </c>
      <c r="J487" s="123"/>
      <c r="K487" s="123">
        <v>2</v>
      </c>
      <c r="L487" s="118" t="s">
        <v>7750</v>
      </c>
      <c r="M487" t="s">
        <v>13680</v>
      </c>
    </row>
    <row r="488" spans="1:13" ht="24" hidden="1">
      <c r="A488" s="117">
        <v>769</v>
      </c>
      <c r="B488" s="121" t="s">
        <v>7994</v>
      </c>
      <c r="C488" s="119" t="s">
        <v>7863</v>
      </c>
      <c r="D488" s="118" t="s">
        <v>7864</v>
      </c>
      <c r="E488" s="117">
        <v>8</v>
      </c>
      <c r="F488" s="119" t="s">
        <v>13414</v>
      </c>
      <c r="G488" s="118" t="s">
        <v>2927</v>
      </c>
      <c r="H488" s="118"/>
      <c r="I488" s="118" t="s">
        <v>2</v>
      </c>
      <c r="J488" s="123"/>
      <c r="K488" s="123">
        <v>2</v>
      </c>
      <c r="L488" s="118" t="s">
        <v>8258</v>
      </c>
      <c r="M488" t="s">
        <v>13680</v>
      </c>
    </row>
    <row r="489" spans="1:13" hidden="1">
      <c r="A489" s="117">
        <v>364</v>
      </c>
      <c r="B489" s="121" t="s">
        <v>7994</v>
      </c>
      <c r="C489" s="119" t="s">
        <v>7863</v>
      </c>
      <c r="D489" s="118" t="s">
        <v>7864</v>
      </c>
      <c r="E489" s="117">
        <v>33</v>
      </c>
      <c r="F489" s="119" t="s">
        <v>13337</v>
      </c>
      <c r="G489" s="118" t="s">
        <v>2695</v>
      </c>
      <c r="H489" s="118" t="s">
        <v>7943</v>
      </c>
      <c r="I489" s="118" t="s">
        <v>2</v>
      </c>
      <c r="J489" s="123"/>
      <c r="K489" s="123">
        <v>3</v>
      </c>
      <c r="L489" s="118" t="s">
        <v>7750</v>
      </c>
      <c r="M489" t="s">
        <v>13680</v>
      </c>
    </row>
    <row r="490" spans="1:13" hidden="1">
      <c r="A490" s="117">
        <v>366</v>
      </c>
      <c r="B490" s="121" t="s">
        <v>7994</v>
      </c>
      <c r="C490" s="119" t="s">
        <v>7863</v>
      </c>
      <c r="D490" s="118" t="s">
        <v>7864</v>
      </c>
      <c r="E490" s="117">
        <v>14</v>
      </c>
      <c r="F490" s="119" t="s">
        <v>13383</v>
      </c>
      <c r="G490" s="118" t="s">
        <v>2710</v>
      </c>
      <c r="H490" s="118" t="s">
        <v>7916</v>
      </c>
      <c r="I490" s="118" t="s">
        <v>2</v>
      </c>
      <c r="J490" s="123"/>
      <c r="K490" s="123">
        <v>3</v>
      </c>
      <c r="L490" s="118" t="s">
        <v>7750</v>
      </c>
      <c r="M490" t="s">
        <v>13680</v>
      </c>
    </row>
    <row r="491" spans="1:13" hidden="1">
      <c r="A491" s="117">
        <v>366</v>
      </c>
      <c r="B491" s="121" t="s">
        <v>7994</v>
      </c>
      <c r="C491" s="119" t="s">
        <v>7863</v>
      </c>
      <c r="D491" s="118" t="s">
        <v>7864</v>
      </c>
      <c r="E491" s="117">
        <v>28</v>
      </c>
      <c r="F491" s="119" t="s">
        <v>13395</v>
      </c>
      <c r="G491" s="118" t="s">
        <v>2929</v>
      </c>
      <c r="H491" s="118" t="s">
        <v>7889</v>
      </c>
      <c r="I491" s="118" t="s">
        <v>2</v>
      </c>
      <c r="J491" s="123"/>
      <c r="K491" s="123">
        <v>3</v>
      </c>
      <c r="L491" s="118" t="s">
        <v>7750</v>
      </c>
      <c r="M491" t="s">
        <v>13680</v>
      </c>
    </row>
    <row r="492" spans="1:13" hidden="1">
      <c r="A492" s="117">
        <v>366</v>
      </c>
      <c r="B492" s="121" t="s">
        <v>7994</v>
      </c>
      <c r="C492" s="119" t="s">
        <v>7863</v>
      </c>
      <c r="D492" s="118" t="s">
        <v>7864</v>
      </c>
      <c r="E492" s="117">
        <v>30</v>
      </c>
      <c r="F492" s="119" t="s">
        <v>8022</v>
      </c>
      <c r="G492" s="118" t="s">
        <v>6529</v>
      </c>
      <c r="H492" s="118" t="s">
        <v>7914</v>
      </c>
      <c r="I492" s="118" t="s">
        <v>2</v>
      </c>
      <c r="J492" s="123"/>
      <c r="K492" s="123">
        <v>3</v>
      </c>
      <c r="L492" s="118" t="s">
        <v>7750</v>
      </c>
      <c r="M492" t="s">
        <v>13680</v>
      </c>
    </row>
    <row r="493" spans="1:13" hidden="1">
      <c r="A493" s="117">
        <v>769</v>
      </c>
      <c r="B493" s="121" t="s">
        <v>7994</v>
      </c>
      <c r="C493" s="119" t="s">
        <v>7863</v>
      </c>
      <c r="D493" s="118" t="s">
        <v>7864</v>
      </c>
      <c r="E493" s="117">
        <v>6</v>
      </c>
      <c r="F493" s="119" t="s">
        <v>13412</v>
      </c>
      <c r="G493" s="118" t="s">
        <v>6509</v>
      </c>
      <c r="H493" s="118" t="s">
        <v>7906</v>
      </c>
      <c r="I493" s="118" t="s">
        <v>2</v>
      </c>
      <c r="J493" s="123"/>
      <c r="K493" s="123">
        <v>3</v>
      </c>
      <c r="L493" s="118" t="s">
        <v>7750</v>
      </c>
      <c r="M493" t="s">
        <v>13680</v>
      </c>
    </row>
    <row r="494" spans="1:13" ht="24" hidden="1">
      <c r="A494" s="117">
        <v>769</v>
      </c>
      <c r="B494" s="121" t="s">
        <v>7994</v>
      </c>
      <c r="C494" s="119" t="s">
        <v>7863</v>
      </c>
      <c r="D494" s="118" t="s">
        <v>7864</v>
      </c>
      <c r="E494" s="117">
        <v>7</v>
      </c>
      <c r="F494" s="119" t="s">
        <v>13413</v>
      </c>
      <c r="G494" s="118" t="s">
        <v>2945</v>
      </c>
      <c r="H494" s="118"/>
      <c r="I494" s="118" t="s">
        <v>2</v>
      </c>
      <c r="J494" s="123"/>
      <c r="K494" s="123">
        <v>3</v>
      </c>
      <c r="L494" s="118" t="s">
        <v>8258</v>
      </c>
      <c r="M494" t="s">
        <v>13680</v>
      </c>
    </row>
    <row r="495" spans="1:13" ht="24" hidden="1">
      <c r="A495" s="117">
        <v>363</v>
      </c>
      <c r="B495" s="121" t="s">
        <v>7994</v>
      </c>
      <c r="C495" s="119" t="s">
        <v>7863</v>
      </c>
      <c r="D495" s="118" t="s">
        <v>7864</v>
      </c>
      <c r="E495" s="117">
        <v>6</v>
      </c>
      <c r="F495" s="119" t="s">
        <v>13289</v>
      </c>
      <c r="G495" s="118" t="s">
        <v>2743</v>
      </c>
      <c r="H495" s="118" t="s">
        <v>7997</v>
      </c>
      <c r="I495" s="118" t="s">
        <v>2</v>
      </c>
      <c r="J495" s="123"/>
      <c r="K495" s="123">
        <v>4</v>
      </c>
      <c r="L495" s="118" t="s">
        <v>8258</v>
      </c>
      <c r="M495" t="s">
        <v>13680</v>
      </c>
    </row>
    <row r="496" spans="1:13" ht="24" hidden="1">
      <c r="A496" s="117">
        <v>363</v>
      </c>
      <c r="B496" s="121" t="s">
        <v>7994</v>
      </c>
      <c r="C496" s="119" t="s">
        <v>7863</v>
      </c>
      <c r="D496" s="118" t="s">
        <v>7864</v>
      </c>
      <c r="E496" s="117">
        <v>17</v>
      </c>
      <c r="F496" s="119" t="s">
        <v>13299</v>
      </c>
      <c r="G496" s="118" t="s">
        <v>2911</v>
      </c>
      <c r="H496" s="118"/>
      <c r="I496" s="118" t="s">
        <v>2</v>
      </c>
      <c r="J496" s="123"/>
      <c r="K496" s="123">
        <v>4</v>
      </c>
      <c r="L496" s="118" t="s">
        <v>8258</v>
      </c>
      <c r="M496" t="s">
        <v>13680</v>
      </c>
    </row>
    <row r="497" spans="1:13" hidden="1">
      <c r="A497" s="117">
        <v>364</v>
      </c>
      <c r="B497" s="121" t="s">
        <v>7994</v>
      </c>
      <c r="C497" s="119" t="s">
        <v>7863</v>
      </c>
      <c r="D497" s="118" t="s">
        <v>7864</v>
      </c>
      <c r="E497" s="117">
        <v>30</v>
      </c>
      <c r="F497" s="119" t="s">
        <v>13334</v>
      </c>
      <c r="G497" s="118" t="s">
        <v>2879</v>
      </c>
      <c r="H497" s="118" t="s">
        <v>7889</v>
      </c>
      <c r="I497" s="118" t="s">
        <v>2</v>
      </c>
      <c r="J497" s="123"/>
      <c r="K497" s="123">
        <v>4</v>
      </c>
      <c r="L497" s="118" t="s">
        <v>7750</v>
      </c>
      <c r="M497" t="s">
        <v>13680</v>
      </c>
    </row>
    <row r="498" spans="1:13" hidden="1">
      <c r="A498" s="117">
        <v>365</v>
      </c>
      <c r="B498" s="121" t="s">
        <v>7994</v>
      </c>
      <c r="C498" s="119" t="s">
        <v>7863</v>
      </c>
      <c r="D498" s="118" t="s">
        <v>7864</v>
      </c>
      <c r="E498" s="117">
        <v>47</v>
      </c>
      <c r="F498" s="119" t="s">
        <v>13367</v>
      </c>
      <c r="G498" s="118" t="s">
        <v>8011</v>
      </c>
      <c r="H498" s="118" t="s">
        <v>8012</v>
      </c>
      <c r="I498" s="118" t="s">
        <v>2</v>
      </c>
      <c r="J498" s="123"/>
      <c r="K498" s="123">
        <v>4</v>
      </c>
      <c r="L498" s="118" t="s">
        <v>7750</v>
      </c>
      <c r="M498" t="s">
        <v>13680</v>
      </c>
    </row>
    <row r="499" spans="1:13" hidden="1">
      <c r="A499" s="117">
        <v>366</v>
      </c>
      <c r="B499" s="121" t="s">
        <v>7994</v>
      </c>
      <c r="C499" s="119" t="s">
        <v>7863</v>
      </c>
      <c r="D499" s="118" t="s">
        <v>7864</v>
      </c>
      <c r="E499" s="117">
        <v>36</v>
      </c>
      <c r="F499" s="119" t="s">
        <v>13400</v>
      </c>
      <c r="G499" s="118" t="s">
        <v>808</v>
      </c>
      <c r="H499" s="118" t="s">
        <v>8024</v>
      </c>
      <c r="I499" s="118" t="s">
        <v>2</v>
      </c>
      <c r="J499" s="123"/>
      <c r="K499" s="123">
        <v>4</v>
      </c>
      <c r="L499" s="118" t="s">
        <v>7750</v>
      </c>
      <c r="M499" t="s">
        <v>13680</v>
      </c>
    </row>
    <row r="500" spans="1:13" ht="24" hidden="1">
      <c r="A500" s="117">
        <v>363</v>
      </c>
      <c r="B500" s="121" t="s">
        <v>7994</v>
      </c>
      <c r="C500" s="119" t="s">
        <v>7863</v>
      </c>
      <c r="D500" s="118" t="s">
        <v>7864</v>
      </c>
      <c r="E500" s="117">
        <v>7</v>
      </c>
      <c r="F500" s="119" t="s">
        <v>13290</v>
      </c>
      <c r="G500" s="118" t="s">
        <v>2918</v>
      </c>
      <c r="H500" s="118" t="s">
        <v>7998</v>
      </c>
      <c r="I500" s="118" t="s">
        <v>2</v>
      </c>
      <c r="J500" s="123"/>
      <c r="K500" s="123">
        <v>5</v>
      </c>
      <c r="L500" s="118" t="s">
        <v>8258</v>
      </c>
      <c r="M500" t="s">
        <v>13680</v>
      </c>
    </row>
    <row r="501" spans="1:13" ht="24" hidden="1">
      <c r="A501" s="117">
        <v>363</v>
      </c>
      <c r="B501" s="121" t="s">
        <v>7994</v>
      </c>
      <c r="C501" s="119" t="s">
        <v>7863</v>
      </c>
      <c r="D501" s="118" t="s">
        <v>7864</v>
      </c>
      <c r="E501" s="117">
        <v>8</v>
      </c>
      <c r="F501" s="119" t="s">
        <v>13291</v>
      </c>
      <c r="G501" s="118" t="s">
        <v>1147</v>
      </c>
      <c r="H501" s="118" t="s">
        <v>7998</v>
      </c>
      <c r="I501" s="118" t="s">
        <v>2</v>
      </c>
      <c r="J501" s="123"/>
      <c r="K501" s="123">
        <v>5</v>
      </c>
      <c r="L501" s="118" t="s">
        <v>8258</v>
      </c>
      <c r="M501" t="s">
        <v>13680</v>
      </c>
    </row>
    <row r="502" spans="1:13" hidden="1">
      <c r="A502" s="117">
        <v>365</v>
      </c>
      <c r="B502" s="121" t="s">
        <v>7994</v>
      </c>
      <c r="C502" s="119" t="s">
        <v>7863</v>
      </c>
      <c r="D502" s="118" t="s">
        <v>7864</v>
      </c>
      <c r="E502" s="117">
        <v>36</v>
      </c>
      <c r="F502" s="119" t="s">
        <v>13364</v>
      </c>
      <c r="G502" s="118" t="s">
        <v>2855</v>
      </c>
      <c r="H502" s="118"/>
      <c r="I502" s="118" t="s">
        <v>2</v>
      </c>
      <c r="J502" s="123"/>
      <c r="K502" s="123">
        <v>5</v>
      </c>
      <c r="L502" s="118" t="s">
        <v>7750</v>
      </c>
      <c r="M502" t="s">
        <v>13680</v>
      </c>
    </row>
    <row r="503" spans="1:13" hidden="1">
      <c r="A503" s="117">
        <v>365</v>
      </c>
      <c r="B503" s="121" t="s">
        <v>7994</v>
      </c>
      <c r="C503" s="119" t="s">
        <v>7863</v>
      </c>
      <c r="D503" s="118" t="s">
        <v>7864</v>
      </c>
      <c r="E503" s="117">
        <v>50</v>
      </c>
      <c r="F503" s="119" t="s">
        <v>13370</v>
      </c>
      <c r="G503" s="118" t="s">
        <v>2850</v>
      </c>
      <c r="H503" s="118" t="s">
        <v>7890</v>
      </c>
      <c r="I503" s="118" t="s">
        <v>2</v>
      </c>
      <c r="J503" s="123"/>
      <c r="K503" s="123">
        <v>5</v>
      </c>
      <c r="L503" s="118" t="s">
        <v>7750</v>
      </c>
      <c r="M503" t="s">
        <v>13680</v>
      </c>
    </row>
    <row r="504" spans="1:13" hidden="1">
      <c r="A504" s="117">
        <v>366</v>
      </c>
      <c r="B504" s="121" t="s">
        <v>7994</v>
      </c>
      <c r="C504" s="119" t="s">
        <v>7863</v>
      </c>
      <c r="D504" s="118" t="s">
        <v>7864</v>
      </c>
      <c r="E504" s="117">
        <v>40</v>
      </c>
      <c r="F504" s="119" t="s">
        <v>2831</v>
      </c>
      <c r="G504" s="118" t="s">
        <v>2832</v>
      </c>
      <c r="H504" s="118"/>
      <c r="I504" s="118" t="s">
        <v>2</v>
      </c>
      <c r="J504" s="123"/>
      <c r="K504" s="123">
        <v>5</v>
      </c>
      <c r="L504" s="118" t="s">
        <v>7750</v>
      </c>
      <c r="M504" t="s">
        <v>13680</v>
      </c>
    </row>
    <row r="505" spans="1:13" hidden="1">
      <c r="A505" s="117">
        <v>366</v>
      </c>
      <c r="B505" s="121" t="s">
        <v>7994</v>
      </c>
      <c r="C505" s="119" t="s">
        <v>7863</v>
      </c>
      <c r="D505" s="118" t="s">
        <v>7864</v>
      </c>
      <c r="E505" s="117">
        <v>41</v>
      </c>
      <c r="F505" s="119" t="s">
        <v>2836</v>
      </c>
      <c r="G505" s="118" t="s">
        <v>2837</v>
      </c>
      <c r="H505" s="118"/>
      <c r="I505" s="118" t="s">
        <v>240</v>
      </c>
      <c r="J505" s="123"/>
      <c r="K505" s="123">
        <v>5</v>
      </c>
      <c r="L505" s="118" t="s">
        <v>7750</v>
      </c>
      <c r="M505" t="s">
        <v>13680</v>
      </c>
    </row>
    <row r="506" spans="1:13" ht="24" hidden="1">
      <c r="A506" s="117">
        <v>363</v>
      </c>
      <c r="B506" s="121" t="s">
        <v>7994</v>
      </c>
      <c r="C506" s="119" t="s">
        <v>7863</v>
      </c>
      <c r="D506" s="118" t="s">
        <v>7864</v>
      </c>
      <c r="E506" s="117">
        <v>12</v>
      </c>
      <c r="F506" s="119" t="s">
        <v>13295</v>
      </c>
      <c r="G506" s="118" t="s">
        <v>2913</v>
      </c>
      <c r="H506" s="118" t="s">
        <v>7948</v>
      </c>
      <c r="I506" s="118" t="s">
        <v>2</v>
      </c>
      <c r="J506" s="123"/>
      <c r="K506" s="123">
        <v>6</v>
      </c>
      <c r="L506" s="118" t="s">
        <v>8258</v>
      </c>
      <c r="M506" t="s">
        <v>13680</v>
      </c>
    </row>
    <row r="507" spans="1:13" ht="24" hidden="1">
      <c r="A507" s="117">
        <v>363</v>
      </c>
      <c r="B507" s="121" t="s">
        <v>7994</v>
      </c>
      <c r="C507" s="119" t="s">
        <v>7863</v>
      </c>
      <c r="D507" s="118" t="s">
        <v>7864</v>
      </c>
      <c r="E507" s="117">
        <v>15</v>
      </c>
      <c r="F507" s="119" t="s">
        <v>13297</v>
      </c>
      <c r="G507" s="118" t="s">
        <v>825</v>
      </c>
      <c r="H507" s="118" t="s">
        <v>7886</v>
      </c>
      <c r="I507" s="118" t="s">
        <v>2</v>
      </c>
      <c r="J507" s="123"/>
      <c r="K507" s="123">
        <v>6</v>
      </c>
      <c r="L507" s="118" t="s">
        <v>8258</v>
      </c>
      <c r="M507" t="s">
        <v>13680</v>
      </c>
    </row>
    <row r="508" spans="1:13" hidden="1">
      <c r="A508" s="117">
        <v>364</v>
      </c>
      <c r="B508" s="121" t="s">
        <v>7994</v>
      </c>
      <c r="C508" s="119" t="s">
        <v>7863</v>
      </c>
      <c r="D508" s="118" t="s">
        <v>7864</v>
      </c>
      <c r="E508" s="117">
        <v>37</v>
      </c>
      <c r="F508" s="119" t="s">
        <v>13339</v>
      </c>
      <c r="G508" s="118" t="s">
        <v>6690</v>
      </c>
      <c r="H508" s="118" t="s">
        <v>7890</v>
      </c>
      <c r="I508" s="118" t="s">
        <v>2</v>
      </c>
      <c r="J508" s="123"/>
      <c r="K508" s="123">
        <v>6</v>
      </c>
      <c r="L508" s="118" t="s">
        <v>7750</v>
      </c>
      <c r="M508" t="s">
        <v>13680</v>
      </c>
    </row>
    <row r="509" spans="1:13" hidden="1">
      <c r="A509" s="117">
        <v>365</v>
      </c>
      <c r="B509" s="121" t="s">
        <v>7994</v>
      </c>
      <c r="C509" s="119" t="s">
        <v>7863</v>
      </c>
      <c r="D509" s="118" t="s">
        <v>7864</v>
      </c>
      <c r="E509" s="117">
        <v>49</v>
      </c>
      <c r="F509" s="119" t="s">
        <v>13369</v>
      </c>
      <c r="G509" s="118" t="s">
        <v>2851</v>
      </c>
      <c r="H509" s="118" t="s">
        <v>7890</v>
      </c>
      <c r="I509" s="118" t="s">
        <v>2</v>
      </c>
      <c r="J509" s="123"/>
      <c r="K509" s="123">
        <v>6</v>
      </c>
      <c r="L509" s="118" t="s">
        <v>7750</v>
      </c>
      <c r="M509" t="s">
        <v>13680</v>
      </c>
    </row>
    <row r="510" spans="1:13" hidden="1">
      <c r="A510" s="117">
        <v>366</v>
      </c>
      <c r="B510" s="121" t="s">
        <v>7994</v>
      </c>
      <c r="C510" s="119" t="s">
        <v>7863</v>
      </c>
      <c r="D510" s="118" t="s">
        <v>7864</v>
      </c>
      <c r="E510" s="117">
        <v>34</v>
      </c>
      <c r="F510" s="119" t="s">
        <v>13398</v>
      </c>
      <c r="G510" s="118" t="s">
        <v>2711</v>
      </c>
      <c r="H510" s="118" t="s">
        <v>7920</v>
      </c>
      <c r="I510" s="118" t="s">
        <v>2</v>
      </c>
      <c r="J510" s="123"/>
      <c r="K510" s="123">
        <v>6</v>
      </c>
      <c r="L510" s="118" t="s">
        <v>7750</v>
      </c>
      <c r="M510" t="s">
        <v>13680</v>
      </c>
    </row>
    <row r="511" spans="1:13" ht="24" hidden="1">
      <c r="A511" s="117">
        <v>368</v>
      </c>
      <c r="B511" s="121" t="s">
        <v>7994</v>
      </c>
      <c r="C511" s="119" t="s">
        <v>7863</v>
      </c>
      <c r="D511" s="118" t="s">
        <v>7864</v>
      </c>
      <c r="E511" s="117">
        <v>3</v>
      </c>
      <c r="F511" s="119" t="s">
        <v>13225</v>
      </c>
      <c r="G511" s="118" t="s">
        <v>2722</v>
      </c>
      <c r="H511" s="118" t="s">
        <v>7890</v>
      </c>
      <c r="I511" s="118" t="s">
        <v>2</v>
      </c>
      <c r="J511" s="123"/>
      <c r="K511" s="123">
        <v>6</v>
      </c>
      <c r="L511" s="118" t="s">
        <v>8258</v>
      </c>
      <c r="M511" t="s">
        <v>13680</v>
      </c>
    </row>
    <row r="512" spans="1:13" ht="24" hidden="1">
      <c r="A512" s="117">
        <v>363</v>
      </c>
      <c r="B512" s="121" t="s">
        <v>7994</v>
      </c>
      <c r="C512" s="119" t="s">
        <v>7863</v>
      </c>
      <c r="D512" s="118" t="s">
        <v>7864</v>
      </c>
      <c r="E512" s="117">
        <v>20</v>
      </c>
      <c r="F512" s="119" t="s">
        <v>13300</v>
      </c>
      <c r="G512" s="118" t="s">
        <v>1428</v>
      </c>
      <c r="H512" s="118" t="s">
        <v>7917</v>
      </c>
      <c r="I512" s="118" t="s">
        <v>2</v>
      </c>
      <c r="J512" s="123"/>
      <c r="K512" s="123">
        <v>8</v>
      </c>
      <c r="L512" s="118" t="s">
        <v>8258</v>
      </c>
      <c r="M512" t="s">
        <v>13680</v>
      </c>
    </row>
    <row r="513" spans="1:13" hidden="1">
      <c r="A513" s="117">
        <v>365</v>
      </c>
      <c r="B513" s="121" t="s">
        <v>7994</v>
      </c>
      <c r="C513" s="119" t="s">
        <v>7863</v>
      </c>
      <c r="D513" s="118" t="s">
        <v>7864</v>
      </c>
      <c r="E513" s="117">
        <v>37</v>
      </c>
      <c r="F513" s="119" t="s">
        <v>13365</v>
      </c>
      <c r="G513" s="118" t="s">
        <v>2854</v>
      </c>
      <c r="H513" s="118" t="s">
        <v>7893</v>
      </c>
      <c r="I513" s="118" t="s">
        <v>2</v>
      </c>
      <c r="J513" s="123"/>
      <c r="K513" s="123">
        <v>8</v>
      </c>
      <c r="L513" s="118" t="s">
        <v>7750</v>
      </c>
      <c r="M513" t="s">
        <v>13680</v>
      </c>
    </row>
    <row r="514" spans="1:13" hidden="1">
      <c r="A514" s="117">
        <v>365</v>
      </c>
      <c r="B514" s="121" t="s">
        <v>7994</v>
      </c>
      <c r="C514" s="119" t="s">
        <v>7863</v>
      </c>
      <c r="D514" s="118" t="s">
        <v>7864</v>
      </c>
      <c r="E514" s="117">
        <v>56</v>
      </c>
      <c r="F514" s="119" t="s">
        <v>13373</v>
      </c>
      <c r="G514" s="118" t="s">
        <v>152</v>
      </c>
      <c r="H514" s="118" t="s">
        <v>7920</v>
      </c>
      <c r="I514" s="118" t="s">
        <v>2</v>
      </c>
      <c r="J514" s="123"/>
      <c r="K514" s="123">
        <v>8</v>
      </c>
      <c r="L514" s="118" t="s">
        <v>7750</v>
      </c>
      <c r="M514" t="s">
        <v>13680</v>
      </c>
    </row>
    <row r="515" spans="1:13" hidden="1">
      <c r="A515" s="117">
        <v>366</v>
      </c>
      <c r="B515" s="121" t="s">
        <v>7994</v>
      </c>
      <c r="C515" s="119" t="s">
        <v>7863</v>
      </c>
      <c r="D515" s="118" t="s">
        <v>7864</v>
      </c>
      <c r="E515" s="117">
        <v>2</v>
      </c>
      <c r="F515" s="119" t="s">
        <v>13376</v>
      </c>
      <c r="G515" s="118" t="s">
        <v>2947</v>
      </c>
      <c r="H515" s="118" t="s">
        <v>7929</v>
      </c>
      <c r="I515" s="118" t="s">
        <v>2</v>
      </c>
      <c r="J515" s="123"/>
      <c r="K515" s="123">
        <v>8</v>
      </c>
      <c r="L515" s="118" t="s">
        <v>7750</v>
      </c>
      <c r="M515" t="s">
        <v>13680</v>
      </c>
    </row>
    <row r="516" spans="1:13" hidden="1">
      <c r="A516" s="117">
        <v>366</v>
      </c>
      <c r="B516" s="121" t="s">
        <v>7994</v>
      </c>
      <c r="C516" s="119" t="s">
        <v>7863</v>
      </c>
      <c r="D516" s="118" t="s">
        <v>7864</v>
      </c>
      <c r="E516" s="117">
        <v>3</v>
      </c>
      <c r="F516" s="119" t="s">
        <v>13377</v>
      </c>
      <c r="G516" s="118" t="s">
        <v>7254</v>
      </c>
      <c r="H516" s="118" t="s">
        <v>8014</v>
      </c>
      <c r="I516" s="118" t="s">
        <v>2</v>
      </c>
      <c r="J516" s="123"/>
      <c r="K516" s="123">
        <v>8</v>
      </c>
      <c r="L516" s="118" t="s">
        <v>7750</v>
      </c>
      <c r="M516" t="s">
        <v>13680</v>
      </c>
    </row>
    <row r="517" spans="1:13" ht="24" hidden="1">
      <c r="A517" s="117">
        <v>769</v>
      </c>
      <c r="B517" s="121" t="s">
        <v>7994</v>
      </c>
      <c r="C517" s="119" t="s">
        <v>7863</v>
      </c>
      <c r="D517" s="118" t="s">
        <v>7864</v>
      </c>
      <c r="E517" s="117">
        <v>5</v>
      </c>
      <c r="F517" s="119" t="s">
        <v>13411</v>
      </c>
      <c r="G517" s="118" t="s">
        <v>7627</v>
      </c>
      <c r="H517" s="118"/>
      <c r="I517" s="118" t="s">
        <v>2</v>
      </c>
      <c r="J517" s="123"/>
      <c r="K517" s="123">
        <v>8</v>
      </c>
      <c r="L517" s="118" t="s">
        <v>8258</v>
      </c>
      <c r="M517" t="s">
        <v>13680</v>
      </c>
    </row>
    <row r="518" spans="1:13" hidden="1">
      <c r="A518" s="117">
        <v>366</v>
      </c>
      <c r="B518" s="121" t="s">
        <v>7994</v>
      </c>
      <c r="C518" s="119" t="s">
        <v>7863</v>
      </c>
      <c r="D518" s="118" t="s">
        <v>7864</v>
      </c>
      <c r="E518" s="117">
        <v>23</v>
      </c>
      <c r="F518" s="119" t="s">
        <v>13391</v>
      </c>
      <c r="G518" s="118" t="s">
        <v>2936</v>
      </c>
      <c r="H518" s="118" t="s">
        <v>8021</v>
      </c>
      <c r="I518" s="118" t="s">
        <v>2</v>
      </c>
      <c r="J518" s="123"/>
      <c r="K518" s="123">
        <v>9</v>
      </c>
      <c r="L518" s="118" t="s">
        <v>7750</v>
      </c>
      <c r="M518" t="s">
        <v>13680</v>
      </c>
    </row>
    <row r="519" spans="1:13" hidden="1">
      <c r="A519" s="117">
        <v>769</v>
      </c>
      <c r="B519" s="121" t="s">
        <v>7994</v>
      </c>
      <c r="C519" s="119" t="s">
        <v>7863</v>
      </c>
      <c r="D519" s="118" t="s">
        <v>7864</v>
      </c>
      <c r="E519" s="117">
        <v>4</v>
      </c>
      <c r="F519" s="119" t="s">
        <v>13410</v>
      </c>
      <c r="G519" s="118" t="s">
        <v>2944</v>
      </c>
      <c r="H519" s="118" t="s">
        <v>7912</v>
      </c>
      <c r="I519" s="118" t="s">
        <v>2</v>
      </c>
      <c r="J519" s="123"/>
      <c r="K519" s="123">
        <v>9</v>
      </c>
      <c r="L519" s="118" t="s">
        <v>7750</v>
      </c>
      <c r="M519" t="s">
        <v>13680</v>
      </c>
    </row>
    <row r="520" spans="1:13" hidden="1">
      <c r="A520" s="117">
        <v>365</v>
      </c>
      <c r="B520" s="121" t="s">
        <v>7994</v>
      </c>
      <c r="C520" s="119" t="s">
        <v>7863</v>
      </c>
      <c r="D520" s="118" t="s">
        <v>7864</v>
      </c>
      <c r="E520" s="117">
        <v>5</v>
      </c>
      <c r="F520" s="119" t="s">
        <v>13346</v>
      </c>
      <c r="G520" s="118" t="s">
        <v>2687</v>
      </c>
      <c r="H520" s="118" t="s">
        <v>7875</v>
      </c>
      <c r="I520" s="118" t="s">
        <v>2</v>
      </c>
      <c r="J520" s="123"/>
      <c r="K520" s="123">
        <v>10</v>
      </c>
      <c r="L520" s="118" t="s">
        <v>7750</v>
      </c>
      <c r="M520" t="s">
        <v>13680</v>
      </c>
    </row>
    <row r="521" spans="1:13" hidden="1">
      <c r="A521" s="117">
        <v>365</v>
      </c>
      <c r="B521" s="121" t="s">
        <v>7994</v>
      </c>
      <c r="C521" s="119" t="s">
        <v>7863</v>
      </c>
      <c r="D521" s="118" t="s">
        <v>7864</v>
      </c>
      <c r="E521" s="117">
        <v>31</v>
      </c>
      <c r="F521" s="119" t="s">
        <v>13362</v>
      </c>
      <c r="G521" s="118" t="s">
        <v>2857</v>
      </c>
      <c r="H521" s="118" t="s">
        <v>7893</v>
      </c>
      <c r="I521" s="118" t="s">
        <v>2</v>
      </c>
      <c r="J521" s="123"/>
      <c r="K521" s="123">
        <v>10</v>
      </c>
      <c r="L521" s="118" t="s">
        <v>7750</v>
      </c>
      <c r="M521" t="s">
        <v>13680</v>
      </c>
    </row>
    <row r="522" spans="1:13" hidden="1">
      <c r="A522" s="117">
        <v>365</v>
      </c>
      <c r="B522" s="121" t="s">
        <v>7994</v>
      </c>
      <c r="C522" s="119" t="s">
        <v>7863</v>
      </c>
      <c r="D522" s="118" t="s">
        <v>7864</v>
      </c>
      <c r="E522" s="117">
        <v>34</v>
      </c>
      <c r="F522" s="119" t="s">
        <v>13364</v>
      </c>
      <c r="G522" s="118" t="s">
        <v>2855</v>
      </c>
      <c r="H522" s="118"/>
      <c r="I522" s="118" t="s">
        <v>2</v>
      </c>
      <c r="J522" s="123"/>
      <c r="K522" s="123">
        <v>10</v>
      </c>
      <c r="L522" s="118" t="s">
        <v>7750</v>
      </c>
      <c r="M522" t="s">
        <v>13680</v>
      </c>
    </row>
    <row r="523" spans="1:13" hidden="1">
      <c r="A523" s="117">
        <v>365</v>
      </c>
      <c r="B523" s="121" t="s">
        <v>7994</v>
      </c>
      <c r="C523" s="119" t="s">
        <v>7863</v>
      </c>
      <c r="D523" s="118" t="s">
        <v>7864</v>
      </c>
      <c r="E523" s="117">
        <v>60</v>
      </c>
      <c r="F523" s="119" t="s">
        <v>13374</v>
      </c>
      <c r="G523" s="118" t="s">
        <v>2848</v>
      </c>
      <c r="H523" s="118" t="s">
        <v>7920</v>
      </c>
      <c r="I523" s="118" t="s">
        <v>2</v>
      </c>
      <c r="J523" s="123"/>
      <c r="K523" s="123">
        <v>10</v>
      </c>
      <c r="L523" s="118" t="s">
        <v>7750</v>
      </c>
      <c r="M523" t="s">
        <v>13680</v>
      </c>
    </row>
    <row r="524" spans="1:13" hidden="1">
      <c r="A524" s="117">
        <v>366</v>
      </c>
      <c r="B524" s="121" t="s">
        <v>7994</v>
      </c>
      <c r="C524" s="119" t="s">
        <v>7863</v>
      </c>
      <c r="D524" s="118" t="s">
        <v>7864</v>
      </c>
      <c r="E524" s="117">
        <v>37</v>
      </c>
      <c r="F524" s="119" t="s">
        <v>13401</v>
      </c>
      <c r="G524" s="118" t="s">
        <v>1328</v>
      </c>
      <c r="H524" s="118" t="s">
        <v>7920</v>
      </c>
      <c r="I524" s="118" t="s">
        <v>2</v>
      </c>
      <c r="J524" s="123"/>
      <c r="K524" s="123">
        <v>10</v>
      </c>
      <c r="L524" s="118" t="s">
        <v>7750</v>
      </c>
      <c r="M524" t="s">
        <v>13680</v>
      </c>
    </row>
    <row r="525" spans="1:13" hidden="1">
      <c r="A525" s="117">
        <v>366</v>
      </c>
      <c r="B525" s="121" t="s">
        <v>7994</v>
      </c>
      <c r="C525" s="119" t="s">
        <v>7863</v>
      </c>
      <c r="D525" s="118" t="s">
        <v>7864</v>
      </c>
      <c r="E525" s="117">
        <v>42</v>
      </c>
      <c r="F525" s="119" t="s">
        <v>13404</v>
      </c>
      <c r="G525" s="118" t="s">
        <v>814</v>
      </c>
      <c r="H525" s="118" t="s">
        <v>8025</v>
      </c>
      <c r="I525" s="118" t="s">
        <v>2</v>
      </c>
      <c r="J525" s="123"/>
      <c r="K525" s="123">
        <v>10</v>
      </c>
      <c r="L525" s="118" t="s">
        <v>7750</v>
      </c>
      <c r="M525" t="s">
        <v>13680</v>
      </c>
    </row>
    <row r="526" spans="1:13" ht="24" hidden="1">
      <c r="A526" s="117">
        <v>363</v>
      </c>
      <c r="B526" s="121" t="s">
        <v>7994</v>
      </c>
      <c r="C526" s="119" t="s">
        <v>7863</v>
      </c>
      <c r="D526" s="118" t="s">
        <v>7864</v>
      </c>
      <c r="E526" s="117">
        <v>28</v>
      </c>
      <c r="F526" s="119" t="s">
        <v>13306</v>
      </c>
      <c r="G526" s="118" t="s">
        <v>2903</v>
      </c>
      <c r="H526" s="118" t="s">
        <v>7889</v>
      </c>
      <c r="I526" s="118" t="s">
        <v>2</v>
      </c>
      <c r="J526" s="123"/>
      <c r="K526" s="123">
        <v>11</v>
      </c>
      <c r="L526" s="118" t="s">
        <v>8258</v>
      </c>
      <c r="M526" t="s">
        <v>13680</v>
      </c>
    </row>
    <row r="527" spans="1:13" hidden="1">
      <c r="A527" s="117">
        <v>364</v>
      </c>
      <c r="B527" s="121" t="s">
        <v>7994</v>
      </c>
      <c r="C527" s="119" t="s">
        <v>7863</v>
      </c>
      <c r="D527" s="118" t="s">
        <v>7864</v>
      </c>
      <c r="E527" s="117">
        <v>34</v>
      </c>
      <c r="F527" s="119" t="s">
        <v>13338</v>
      </c>
      <c r="G527" s="118" t="s">
        <v>85</v>
      </c>
      <c r="H527" s="118" t="s">
        <v>7943</v>
      </c>
      <c r="I527" s="118" t="s">
        <v>2</v>
      </c>
      <c r="J527" s="123"/>
      <c r="K527" s="123">
        <v>11</v>
      </c>
      <c r="L527" s="118" t="s">
        <v>7750</v>
      </c>
      <c r="M527" t="s">
        <v>13680</v>
      </c>
    </row>
    <row r="528" spans="1:13" hidden="1">
      <c r="A528" s="117">
        <v>365</v>
      </c>
      <c r="B528" s="121" t="s">
        <v>7994</v>
      </c>
      <c r="C528" s="119" t="s">
        <v>7863</v>
      </c>
      <c r="D528" s="118" t="s">
        <v>7864</v>
      </c>
      <c r="E528" s="117">
        <v>1</v>
      </c>
      <c r="F528" s="119" t="s">
        <v>13344</v>
      </c>
      <c r="G528" s="118" t="s">
        <v>2874</v>
      </c>
      <c r="H528" s="118" t="s">
        <v>7875</v>
      </c>
      <c r="I528" s="118" t="s">
        <v>2</v>
      </c>
      <c r="J528" s="123"/>
      <c r="K528" s="123">
        <v>11</v>
      </c>
      <c r="L528" s="118" t="s">
        <v>7750</v>
      </c>
      <c r="M528" t="s">
        <v>13680</v>
      </c>
    </row>
    <row r="529" spans="1:13" hidden="1">
      <c r="A529" s="117">
        <v>365</v>
      </c>
      <c r="B529" s="121" t="s">
        <v>7994</v>
      </c>
      <c r="C529" s="119" t="s">
        <v>7863</v>
      </c>
      <c r="D529" s="118" t="s">
        <v>7864</v>
      </c>
      <c r="E529" s="117">
        <v>38</v>
      </c>
      <c r="F529" s="119" t="s">
        <v>13365</v>
      </c>
      <c r="G529" s="118" t="s">
        <v>2854</v>
      </c>
      <c r="H529" s="118" t="s">
        <v>7893</v>
      </c>
      <c r="I529" s="118" t="s">
        <v>2</v>
      </c>
      <c r="J529" s="123"/>
      <c r="K529" s="123">
        <v>11</v>
      </c>
      <c r="L529" s="118" t="s">
        <v>7750</v>
      </c>
      <c r="M529" t="s">
        <v>13680</v>
      </c>
    </row>
    <row r="530" spans="1:13" ht="24" hidden="1">
      <c r="A530" s="117">
        <v>363</v>
      </c>
      <c r="B530" s="121" t="s">
        <v>7994</v>
      </c>
      <c r="C530" s="119" t="s">
        <v>7863</v>
      </c>
      <c r="D530" s="118" t="s">
        <v>7864</v>
      </c>
      <c r="E530" s="117">
        <v>40</v>
      </c>
      <c r="F530" s="119" t="s">
        <v>13313</v>
      </c>
      <c r="G530" s="118" t="s">
        <v>2027</v>
      </c>
      <c r="H530" s="118" t="s">
        <v>7890</v>
      </c>
      <c r="I530" s="118" t="s">
        <v>2</v>
      </c>
      <c r="J530" s="123"/>
      <c r="K530" s="123">
        <v>12</v>
      </c>
      <c r="L530" s="118" t="s">
        <v>8258</v>
      </c>
      <c r="M530" t="s">
        <v>13680</v>
      </c>
    </row>
    <row r="531" spans="1:13" ht="24" hidden="1">
      <c r="A531" s="117">
        <v>363</v>
      </c>
      <c r="B531" s="121" t="s">
        <v>7994</v>
      </c>
      <c r="C531" s="119" t="s">
        <v>7863</v>
      </c>
      <c r="D531" s="118" t="s">
        <v>7864</v>
      </c>
      <c r="E531" s="117">
        <v>21</v>
      </c>
      <c r="F531" s="119" t="s">
        <v>13301</v>
      </c>
      <c r="G531" s="118" t="s">
        <v>2909</v>
      </c>
      <c r="H531" s="118" t="s">
        <v>7904</v>
      </c>
      <c r="I531" s="118" t="s">
        <v>2</v>
      </c>
      <c r="J531" s="123"/>
      <c r="K531" s="123">
        <v>14</v>
      </c>
      <c r="L531" s="118" t="s">
        <v>8258</v>
      </c>
      <c r="M531" t="s">
        <v>13680</v>
      </c>
    </row>
    <row r="532" spans="1:13" hidden="1">
      <c r="A532" s="117">
        <v>365</v>
      </c>
      <c r="B532" s="121" t="s">
        <v>7994</v>
      </c>
      <c r="C532" s="119" t="s">
        <v>7863</v>
      </c>
      <c r="D532" s="118" t="s">
        <v>7864</v>
      </c>
      <c r="E532" s="117">
        <v>41</v>
      </c>
      <c r="F532" s="119" t="s">
        <v>8010</v>
      </c>
      <c r="G532" s="118" t="s">
        <v>1390</v>
      </c>
      <c r="H532" s="118" t="s">
        <v>7890</v>
      </c>
      <c r="I532" s="118" t="s">
        <v>2</v>
      </c>
      <c r="J532" s="123"/>
      <c r="K532" s="123">
        <v>14</v>
      </c>
      <c r="L532" s="118" t="s">
        <v>7750</v>
      </c>
      <c r="M532" t="s">
        <v>13680</v>
      </c>
    </row>
    <row r="533" spans="1:13" hidden="1">
      <c r="A533" s="117">
        <v>365</v>
      </c>
      <c r="B533" s="121" t="s">
        <v>7994</v>
      </c>
      <c r="C533" s="119" t="s">
        <v>7863</v>
      </c>
      <c r="D533" s="118" t="s">
        <v>7864</v>
      </c>
      <c r="E533" s="117">
        <v>26</v>
      </c>
      <c r="F533" s="119" t="s">
        <v>13359</v>
      </c>
      <c r="G533" s="118" t="s">
        <v>2861</v>
      </c>
      <c r="H533" s="118" t="s">
        <v>8005</v>
      </c>
      <c r="I533" s="118" t="s">
        <v>2</v>
      </c>
      <c r="J533" s="123"/>
      <c r="K533" s="123">
        <v>16</v>
      </c>
      <c r="L533" s="118" t="s">
        <v>7750</v>
      </c>
      <c r="M533" t="s">
        <v>13680</v>
      </c>
    </row>
    <row r="534" spans="1:13" ht="24" hidden="1">
      <c r="A534" s="117">
        <v>363</v>
      </c>
      <c r="B534" s="121" t="s">
        <v>7994</v>
      </c>
      <c r="C534" s="119" t="s">
        <v>7863</v>
      </c>
      <c r="D534" s="118" t="s">
        <v>7864</v>
      </c>
      <c r="E534" s="117">
        <v>10</v>
      </c>
      <c r="F534" s="119" t="s">
        <v>13293</v>
      </c>
      <c r="G534" s="118" t="s">
        <v>4749</v>
      </c>
      <c r="H534" s="118" t="s">
        <v>7883</v>
      </c>
      <c r="I534" s="118" t="s">
        <v>2</v>
      </c>
      <c r="J534" s="123"/>
      <c r="K534" s="123">
        <v>17</v>
      </c>
      <c r="L534" s="118" t="s">
        <v>8258</v>
      </c>
      <c r="M534" t="s">
        <v>13680</v>
      </c>
    </row>
    <row r="535" spans="1:13" ht="24" hidden="1">
      <c r="A535" s="117">
        <v>363</v>
      </c>
      <c r="B535" s="121" t="s">
        <v>7994</v>
      </c>
      <c r="C535" s="119" t="s">
        <v>7863</v>
      </c>
      <c r="D535" s="118" t="s">
        <v>7864</v>
      </c>
      <c r="E535" s="117">
        <v>31</v>
      </c>
      <c r="F535" s="119" t="s">
        <v>13309</v>
      </c>
      <c r="G535" s="118" t="s">
        <v>2901</v>
      </c>
      <c r="H535" s="118" t="s">
        <v>7890</v>
      </c>
      <c r="I535" s="118" t="s">
        <v>2</v>
      </c>
      <c r="J535" s="123"/>
      <c r="K535" s="123">
        <v>18</v>
      </c>
      <c r="L535" s="118" t="s">
        <v>8258</v>
      </c>
      <c r="M535" t="s">
        <v>13680</v>
      </c>
    </row>
    <row r="536" spans="1:13" ht="24" hidden="1">
      <c r="A536" s="117">
        <v>363</v>
      </c>
      <c r="B536" s="121" t="s">
        <v>7994</v>
      </c>
      <c r="C536" s="119" t="s">
        <v>7863</v>
      </c>
      <c r="D536" s="118" t="s">
        <v>7864</v>
      </c>
      <c r="E536" s="117">
        <v>36</v>
      </c>
      <c r="F536" s="119" t="s">
        <v>13311</v>
      </c>
      <c r="G536" s="118" t="s">
        <v>2900</v>
      </c>
      <c r="H536" s="118" t="s">
        <v>7890</v>
      </c>
      <c r="I536" s="118" t="s">
        <v>2</v>
      </c>
      <c r="J536" s="123"/>
      <c r="K536" s="123">
        <v>18</v>
      </c>
      <c r="L536" s="118" t="s">
        <v>8258</v>
      </c>
      <c r="M536" t="s">
        <v>13680</v>
      </c>
    </row>
    <row r="537" spans="1:13" ht="24" hidden="1">
      <c r="A537" s="117">
        <v>363</v>
      </c>
      <c r="B537" s="121" t="s">
        <v>7994</v>
      </c>
      <c r="C537" s="119" t="s">
        <v>7863</v>
      </c>
      <c r="D537" s="118" t="s">
        <v>7864</v>
      </c>
      <c r="E537" s="117">
        <v>41</v>
      </c>
      <c r="F537" s="119" t="s">
        <v>13314</v>
      </c>
      <c r="G537" s="118" t="s">
        <v>2899</v>
      </c>
      <c r="H537" s="118"/>
      <c r="I537" s="118" t="s">
        <v>2</v>
      </c>
      <c r="J537" s="123"/>
      <c r="K537" s="123">
        <v>18</v>
      </c>
      <c r="L537" s="118" t="s">
        <v>8258</v>
      </c>
      <c r="M537" t="s">
        <v>13680</v>
      </c>
    </row>
    <row r="538" spans="1:13" hidden="1">
      <c r="A538" s="117">
        <v>364</v>
      </c>
      <c r="B538" s="121" t="s">
        <v>7994</v>
      </c>
      <c r="C538" s="119" t="s">
        <v>7863</v>
      </c>
      <c r="D538" s="118" t="s">
        <v>7864</v>
      </c>
      <c r="E538" s="117">
        <v>24</v>
      </c>
      <c r="F538" s="119" t="s">
        <v>13331</v>
      </c>
      <c r="G538" s="118" t="s">
        <v>2719</v>
      </c>
      <c r="H538" s="118" t="s">
        <v>7941</v>
      </c>
      <c r="I538" s="118" t="s">
        <v>2</v>
      </c>
      <c r="J538" s="123"/>
      <c r="K538" s="123">
        <v>18</v>
      </c>
      <c r="L538" s="118" t="s">
        <v>7750</v>
      </c>
      <c r="M538" t="s">
        <v>13680</v>
      </c>
    </row>
    <row r="539" spans="1:13" hidden="1">
      <c r="A539" s="117">
        <v>364</v>
      </c>
      <c r="B539" s="121" t="s">
        <v>7994</v>
      </c>
      <c r="C539" s="119" t="s">
        <v>7863</v>
      </c>
      <c r="D539" s="118" t="s">
        <v>7864</v>
      </c>
      <c r="E539" s="117">
        <v>10</v>
      </c>
      <c r="F539" s="119" t="s">
        <v>13323</v>
      </c>
      <c r="G539" s="118" t="s">
        <v>2890</v>
      </c>
      <c r="H539" s="118"/>
      <c r="I539" s="118" t="s">
        <v>2</v>
      </c>
      <c r="J539" s="123"/>
      <c r="K539" s="123">
        <v>19</v>
      </c>
      <c r="L539" s="118" t="s">
        <v>7750</v>
      </c>
      <c r="M539" t="s">
        <v>13680</v>
      </c>
    </row>
    <row r="540" spans="1:13" hidden="1">
      <c r="A540" s="117">
        <v>365</v>
      </c>
      <c r="B540" s="121" t="s">
        <v>7994</v>
      </c>
      <c r="C540" s="119" t="s">
        <v>7863</v>
      </c>
      <c r="D540" s="118" t="s">
        <v>7864</v>
      </c>
      <c r="E540" s="117">
        <v>30</v>
      </c>
      <c r="F540" s="119" t="s">
        <v>13361</v>
      </c>
      <c r="G540" s="118" t="s">
        <v>2858</v>
      </c>
      <c r="H540" s="118" t="s">
        <v>7893</v>
      </c>
      <c r="I540" s="118" t="s">
        <v>2</v>
      </c>
      <c r="J540" s="123"/>
      <c r="K540" s="123">
        <v>19</v>
      </c>
      <c r="L540" s="118" t="s">
        <v>7750</v>
      </c>
      <c r="M540" t="s">
        <v>13680</v>
      </c>
    </row>
    <row r="541" spans="1:13" hidden="1">
      <c r="A541" s="117">
        <v>365</v>
      </c>
      <c r="B541" s="121" t="s">
        <v>7994</v>
      </c>
      <c r="C541" s="119" t="s">
        <v>7863</v>
      </c>
      <c r="D541" s="118" t="s">
        <v>7864</v>
      </c>
      <c r="E541" s="117">
        <v>58</v>
      </c>
      <c r="F541" s="119" t="s">
        <v>13374</v>
      </c>
      <c r="G541" s="118" t="s">
        <v>2848</v>
      </c>
      <c r="H541" s="118" t="s">
        <v>7920</v>
      </c>
      <c r="I541" s="118" t="s">
        <v>2</v>
      </c>
      <c r="J541" s="123"/>
      <c r="K541" s="123">
        <v>19</v>
      </c>
      <c r="L541" s="118" t="s">
        <v>7750</v>
      </c>
      <c r="M541" t="s">
        <v>13680</v>
      </c>
    </row>
    <row r="542" spans="1:13" hidden="1">
      <c r="A542" s="117">
        <v>365</v>
      </c>
      <c r="B542" s="121" t="s">
        <v>7994</v>
      </c>
      <c r="C542" s="119" t="s">
        <v>7863</v>
      </c>
      <c r="D542" s="118" t="s">
        <v>7864</v>
      </c>
      <c r="E542" s="117">
        <v>44</v>
      </c>
      <c r="F542" s="119" t="s">
        <v>13366</v>
      </c>
      <c r="G542" s="118" t="s">
        <v>2852</v>
      </c>
      <c r="H542" s="118"/>
      <c r="I542" s="118" t="s">
        <v>2</v>
      </c>
      <c r="J542" s="123"/>
      <c r="K542" s="123">
        <v>20</v>
      </c>
      <c r="L542" s="118" t="s">
        <v>7750</v>
      </c>
      <c r="M542" t="s">
        <v>13680</v>
      </c>
    </row>
    <row r="543" spans="1:13" ht="24" hidden="1">
      <c r="A543" s="117">
        <v>363</v>
      </c>
      <c r="B543" s="121" t="s">
        <v>7994</v>
      </c>
      <c r="C543" s="119" t="s">
        <v>7863</v>
      </c>
      <c r="D543" s="118" t="s">
        <v>7864</v>
      </c>
      <c r="E543" s="117">
        <v>18</v>
      </c>
      <c r="F543" s="119" t="s">
        <v>13300</v>
      </c>
      <c r="G543" s="118" t="s">
        <v>1428</v>
      </c>
      <c r="H543" s="118" t="s">
        <v>7917</v>
      </c>
      <c r="I543" s="118" t="s">
        <v>2</v>
      </c>
      <c r="J543" s="123"/>
      <c r="K543" s="123">
        <v>21</v>
      </c>
      <c r="L543" s="118" t="s">
        <v>8258</v>
      </c>
      <c r="M543" t="s">
        <v>13680</v>
      </c>
    </row>
    <row r="544" spans="1:13" ht="36" hidden="1">
      <c r="A544" s="117">
        <v>769</v>
      </c>
      <c r="B544" s="121" t="s">
        <v>7994</v>
      </c>
      <c r="C544" s="119" t="s">
        <v>7863</v>
      </c>
      <c r="D544" s="118" t="s">
        <v>7864</v>
      </c>
      <c r="E544" s="117">
        <v>3</v>
      </c>
      <c r="F544" s="119" t="s">
        <v>13409</v>
      </c>
      <c r="G544" s="118" t="s">
        <v>2906</v>
      </c>
      <c r="H544" s="118" t="s">
        <v>7904</v>
      </c>
      <c r="I544" s="118" t="s">
        <v>2</v>
      </c>
      <c r="J544" s="123"/>
      <c r="K544" s="123">
        <v>21</v>
      </c>
      <c r="L544" s="118" t="s">
        <v>8265</v>
      </c>
      <c r="M544" t="s">
        <v>13680</v>
      </c>
    </row>
    <row r="545" spans="1:13" hidden="1">
      <c r="A545" s="117">
        <v>366</v>
      </c>
      <c r="B545" s="121" t="s">
        <v>7994</v>
      </c>
      <c r="C545" s="119" t="s">
        <v>7863</v>
      </c>
      <c r="D545" s="118" t="s">
        <v>7864</v>
      </c>
      <c r="E545" s="117">
        <v>18</v>
      </c>
      <c r="F545" s="119" t="s">
        <v>13386</v>
      </c>
      <c r="G545" s="118" t="s">
        <v>2940</v>
      </c>
      <c r="H545" s="118" t="s">
        <v>7926</v>
      </c>
      <c r="I545" s="118" t="s">
        <v>2</v>
      </c>
      <c r="J545" s="123"/>
      <c r="K545" s="123">
        <v>23</v>
      </c>
      <c r="L545" s="118" t="s">
        <v>7750</v>
      </c>
      <c r="M545" t="s">
        <v>13680</v>
      </c>
    </row>
    <row r="546" spans="1:13" ht="24" hidden="1">
      <c r="A546" s="117">
        <v>363</v>
      </c>
      <c r="B546" s="121" t="s">
        <v>7994</v>
      </c>
      <c r="C546" s="119" t="s">
        <v>7863</v>
      </c>
      <c r="D546" s="118" t="s">
        <v>7864</v>
      </c>
      <c r="E546" s="117">
        <v>13</v>
      </c>
      <c r="F546" s="119" t="s">
        <v>13296</v>
      </c>
      <c r="G546" s="118" t="s">
        <v>2701</v>
      </c>
      <c r="H546" s="118" t="s">
        <v>7999</v>
      </c>
      <c r="I546" s="118" t="s">
        <v>2</v>
      </c>
      <c r="J546" s="123"/>
      <c r="K546" s="123">
        <v>24</v>
      </c>
      <c r="L546" s="118" t="s">
        <v>8258</v>
      </c>
      <c r="M546" t="s">
        <v>13680</v>
      </c>
    </row>
    <row r="547" spans="1:13" ht="24" hidden="1">
      <c r="A547" s="117">
        <v>363</v>
      </c>
      <c r="B547" s="121" t="s">
        <v>7994</v>
      </c>
      <c r="C547" s="119" t="s">
        <v>7863</v>
      </c>
      <c r="D547" s="118" t="s">
        <v>7864</v>
      </c>
      <c r="E547" s="117">
        <v>29</v>
      </c>
      <c r="F547" s="119" t="s">
        <v>13307</v>
      </c>
      <c r="G547" s="118" t="s">
        <v>2902</v>
      </c>
      <c r="H547" s="118" t="s">
        <v>7890</v>
      </c>
      <c r="I547" s="118" t="s">
        <v>2</v>
      </c>
      <c r="J547" s="123"/>
      <c r="K547" s="123">
        <v>24</v>
      </c>
      <c r="L547" s="118" t="s">
        <v>8258</v>
      </c>
      <c r="M547" t="s">
        <v>13680</v>
      </c>
    </row>
    <row r="548" spans="1:13" hidden="1">
      <c r="A548" s="117">
        <v>365</v>
      </c>
      <c r="B548" s="121" t="s">
        <v>7994</v>
      </c>
      <c r="C548" s="119" t="s">
        <v>7863</v>
      </c>
      <c r="D548" s="118" t="s">
        <v>7864</v>
      </c>
      <c r="E548" s="117">
        <v>22</v>
      </c>
      <c r="F548" s="119" t="s">
        <v>13357</v>
      </c>
      <c r="G548" s="118" t="s">
        <v>2863</v>
      </c>
      <c r="H548" s="118" t="s">
        <v>8005</v>
      </c>
      <c r="I548" s="118" t="s">
        <v>2</v>
      </c>
      <c r="J548" s="123"/>
      <c r="K548" s="123">
        <v>24</v>
      </c>
      <c r="L548" s="118" t="s">
        <v>7750</v>
      </c>
      <c r="M548" t="s">
        <v>13680</v>
      </c>
    </row>
    <row r="549" spans="1:13" hidden="1">
      <c r="A549" s="117">
        <v>365</v>
      </c>
      <c r="B549" s="121" t="s">
        <v>7994</v>
      </c>
      <c r="C549" s="119" t="s">
        <v>7863</v>
      </c>
      <c r="D549" s="118" t="s">
        <v>7864</v>
      </c>
      <c r="E549" s="117">
        <v>27</v>
      </c>
      <c r="F549" s="119" t="s">
        <v>13360</v>
      </c>
      <c r="G549" s="118" t="s">
        <v>2721</v>
      </c>
      <c r="H549" s="118"/>
      <c r="I549" s="118" t="s">
        <v>2</v>
      </c>
      <c r="J549" s="123"/>
      <c r="K549" s="123">
        <v>24</v>
      </c>
      <c r="L549" s="118" t="s">
        <v>7750</v>
      </c>
      <c r="M549" t="s">
        <v>13680</v>
      </c>
    </row>
    <row r="550" spans="1:13" hidden="1">
      <c r="A550" s="117">
        <v>366</v>
      </c>
      <c r="B550" s="121" t="s">
        <v>7994</v>
      </c>
      <c r="C550" s="119" t="s">
        <v>7863</v>
      </c>
      <c r="D550" s="118" t="s">
        <v>7864</v>
      </c>
      <c r="E550" s="117">
        <v>16</v>
      </c>
      <c r="F550" s="119" t="s">
        <v>13384</v>
      </c>
      <c r="G550" s="118" t="s">
        <v>8016</v>
      </c>
      <c r="H550" s="118" t="s">
        <v>8017</v>
      </c>
      <c r="I550" s="118" t="s">
        <v>2</v>
      </c>
      <c r="J550" s="123"/>
      <c r="K550" s="123">
        <v>24</v>
      </c>
      <c r="L550" s="118" t="s">
        <v>7750</v>
      </c>
      <c r="M550" t="s">
        <v>13680</v>
      </c>
    </row>
    <row r="551" spans="1:13" hidden="1">
      <c r="A551" s="117">
        <v>365</v>
      </c>
      <c r="B551" s="121" t="s">
        <v>7994</v>
      </c>
      <c r="C551" s="119" t="s">
        <v>7863</v>
      </c>
      <c r="D551" s="118" t="s">
        <v>7864</v>
      </c>
      <c r="E551" s="117">
        <v>32</v>
      </c>
      <c r="F551" s="119" t="s">
        <v>13363</v>
      </c>
      <c r="G551" s="118" t="s">
        <v>8009</v>
      </c>
      <c r="H551" s="118" t="s">
        <v>7893</v>
      </c>
      <c r="I551" s="118" t="s">
        <v>2</v>
      </c>
      <c r="J551" s="123"/>
      <c r="K551" s="123">
        <v>26</v>
      </c>
      <c r="L551" s="118" t="s">
        <v>7750</v>
      </c>
      <c r="M551" t="s">
        <v>13680</v>
      </c>
    </row>
    <row r="552" spans="1:13" hidden="1">
      <c r="A552" s="117">
        <v>364</v>
      </c>
      <c r="B552" s="121" t="s">
        <v>7994</v>
      </c>
      <c r="C552" s="119" t="s">
        <v>7863</v>
      </c>
      <c r="D552" s="118" t="s">
        <v>7864</v>
      </c>
      <c r="E552" s="117">
        <v>40</v>
      </c>
      <c r="F552" s="119" t="s">
        <v>13341</v>
      </c>
      <c r="G552" s="118" t="s">
        <v>2702</v>
      </c>
      <c r="H552" s="118" t="s">
        <v>7890</v>
      </c>
      <c r="I552" s="118" t="s">
        <v>2</v>
      </c>
      <c r="J552" s="123"/>
      <c r="K552" s="123">
        <v>29</v>
      </c>
      <c r="L552" s="118" t="s">
        <v>7750</v>
      </c>
      <c r="M552" t="s">
        <v>13680</v>
      </c>
    </row>
    <row r="553" spans="1:13" hidden="1">
      <c r="A553" s="117">
        <v>366</v>
      </c>
      <c r="B553" s="121" t="s">
        <v>7994</v>
      </c>
      <c r="C553" s="119" t="s">
        <v>7863</v>
      </c>
      <c r="D553" s="118" t="s">
        <v>7864</v>
      </c>
      <c r="E553" s="117">
        <v>25</v>
      </c>
      <c r="F553" s="119" t="s">
        <v>13393</v>
      </c>
      <c r="G553" s="118" t="s">
        <v>2932</v>
      </c>
      <c r="H553" s="118" t="s">
        <v>7915</v>
      </c>
      <c r="I553" s="118" t="s">
        <v>2</v>
      </c>
      <c r="J553" s="123"/>
      <c r="K553" s="123">
        <v>29</v>
      </c>
      <c r="L553" s="118" t="s">
        <v>7750</v>
      </c>
      <c r="M553" t="s">
        <v>13680</v>
      </c>
    </row>
    <row r="554" spans="1:13" ht="24" hidden="1">
      <c r="A554" s="117">
        <v>363</v>
      </c>
      <c r="B554" s="121" t="s">
        <v>7994</v>
      </c>
      <c r="C554" s="119" t="s">
        <v>7863</v>
      </c>
      <c r="D554" s="118" t="s">
        <v>7864</v>
      </c>
      <c r="E554" s="117">
        <v>5</v>
      </c>
      <c r="F554" s="119" t="s">
        <v>13288</v>
      </c>
      <c r="G554" s="118" t="s">
        <v>7996</v>
      </c>
      <c r="H554" s="118" t="s">
        <v>7929</v>
      </c>
      <c r="I554" s="118" t="s">
        <v>2</v>
      </c>
      <c r="J554" s="123"/>
      <c r="K554" s="123">
        <v>30</v>
      </c>
      <c r="L554" s="118" t="s">
        <v>8258</v>
      </c>
      <c r="M554" t="s">
        <v>13680</v>
      </c>
    </row>
    <row r="555" spans="1:13" ht="24" hidden="1">
      <c r="A555" s="117">
        <v>363</v>
      </c>
      <c r="B555" s="121" t="s">
        <v>7994</v>
      </c>
      <c r="C555" s="119" t="s">
        <v>7863</v>
      </c>
      <c r="D555" s="118" t="s">
        <v>7864</v>
      </c>
      <c r="E555" s="117">
        <v>26</v>
      </c>
      <c r="F555" s="119" t="s">
        <v>13304</v>
      </c>
      <c r="G555" s="118" t="s">
        <v>2905</v>
      </c>
      <c r="H555" s="118" t="s">
        <v>7889</v>
      </c>
      <c r="I555" s="118" t="s">
        <v>2</v>
      </c>
      <c r="J555" s="123"/>
      <c r="K555" s="123">
        <v>30</v>
      </c>
      <c r="L555" s="118" t="s">
        <v>8258</v>
      </c>
      <c r="M555" t="s">
        <v>13680</v>
      </c>
    </row>
    <row r="556" spans="1:13" ht="24" hidden="1">
      <c r="A556" s="117">
        <v>363</v>
      </c>
      <c r="B556" s="121" t="s">
        <v>7994</v>
      </c>
      <c r="C556" s="119" t="s">
        <v>7863</v>
      </c>
      <c r="D556" s="118" t="s">
        <v>7864</v>
      </c>
      <c r="E556" s="117">
        <v>38</v>
      </c>
      <c r="F556" s="119" t="s">
        <v>13312</v>
      </c>
      <c r="G556" s="118" t="s">
        <v>834</v>
      </c>
      <c r="H556" s="118" t="s">
        <v>7890</v>
      </c>
      <c r="I556" s="118" t="s">
        <v>2</v>
      </c>
      <c r="J556" s="123"/>
      <c r="K556" s="123">
        <v>30</v>
      </c>
      <c r="L556" s="118" t="s">
        <v>8258</v>
      </c>
      <c r="M556" t="s">
        <v>13680</v>
      </c>
    </row>
    <row r="557" spans="1:13" hidden="1">
      <c r="A557" s="117">
        <v>364</v>
      </c>
      <c r="B557" s="121" t="s">
        <v>7994</v>
      </c>
      <c r="C557" s="119" t="s">
        <v>7863</v>
      </c>
      <c r="D557" s="118" t="s">
        <v>7864</v>
      </c>
      <c r="E557" s="117">
        <v>13</v>
      </c>
      <c r="F557" s="119" t="s">
        <v>13326</v>
      </c>
      <c r="G557" s="118" t="s">
        <v>2887</v>
      </c>
      <c r="H557" s="118" t="s">
        <v>7880</v>
      </c>
      <c r="I557" s="118" t="s">
        <v>2</v>
      </c>
      <c r="J557" s="123"/>
      <c r="K557" s="123">
        <v>30</v>
      </c>
      <c r="L557" s="118" t="s">
        <v>7750</v>
      </c>
      <c r="M557" t="s">
        <v>13680</v>
      </c>
    </row>
    <row r="558" spans="1:13" hidden="1">
      <c r="A558" s="117">
        <v>364</v>
      </c>
      <c r="B558" s="121" t="s">
        <v>7994</v>
      </c>
      <c r="C558" s="119" t="s">
        <v>7863</v>
      </c>
      <c r="D558" s="118" t="s">
        <v>7864</v>
      </c>
      <c r="E558" s="117">
        <v>44</v>
      </c>
      <c r="F558" s="119" t="s">
        <v>13343</v>
      </c>
      <c r="G558" s="118" t="s">
        <v>2876</v>
      </c>
      <c r="H558" s="118" t="s">
        <v>7890</v>
      </c>
      <c r="I558" s="118" t="s">
        <v>2</v>
      </c>
      <c r="J558" s="123"/>
      <c r="K558" s="123">
        <v>30</v>
      </c>
      <c r="L558" s="118" t="s">
        <v>7750</v>
      </c>
      <c r="M558" t="s">
        <v>13680</v>
      </c>
    </row>
    <row r="559" spans="1:13" hidden="1">
      <c r="A559" s="117">
        <v>366</v>
      </c>
      <c r="B559" s="121" t="s">
        <v>7994</v>
      </c>
      <c r="C559" s="119" t="s">
        <v>7863</v>
      </c>
      <c r="D559" s="118" t="s">
        <v>7864</v>
      </c>
      <c r="E559" s="117">
        <v>46</v>
      </c>
      <c r="F559" s="119" t="s">
        <v>13406</v>
      </c>
      <c r="G559" s="118" t="s">
        <v>2933</v>
      </c>
      <c r="H559" s="118" t="s">
        <v>7889</v>
      </c>
      <c r="I559" s="118" t="s">
        <v>2</v>
      </c>
      <c r="J559" s="123"/>
      <c r="K559" s="123">
        <v>30</v>
      </c>
      <c r="L559" s="118" t="s">
        <v>7750</v>
      </c>
      <c r="M559" t="s">
        <v>13680</v>
      </c>
    </row>
    <row r="560" spans="1:13" ht="24" hidden="1">
      <c r="A560" s="117">
        <v>368</v>
      </c>
      <c r="B560" s="121" t="s">
        <v>7994</v>
      </c>
      <c r="C560" s="119" t="s">
        <v>7863</v>
      </c>
      <c r="D560" s="118" t="s">
        <v>7864</v>
      </c>
      <c r="E560" s="117">
        <v>4</v>
      </c>
      <c r="F560" s="119" t="s">
        <v>13368</v>
      </c>
      <c r="G560" s="118" t="s">
        <v>8013</v>
      </c>
      <c r="H560" s="118" t="s">
        <v>7890</v>
      </c>
      <c r="I560" s="118" t="s">
        <v>2</v>
      </c>
      <c r="J560" s="123"/>
      <c r="K560" s="123">
        <v>30</v>
      </c>
      <c r="L560" s="118" t="s">
        <v>8258</v>
      </c>
      <c r="M560" t="s">
        <v>13680</v>
      </c>
    </row>
    <row r="561" spans="1:13" ht="24" hidden="1">
      <c r="A561" s="117">
        <v>368</v>
      </c>
      <c r="B561" s="121" t="s">
        <v>7994</v>
      </c>
      <c r="C561" s="119" t="s">
        <v>7863</v>
      </c>
      <c r="D561" s="118" t="s">
        <v>7864</v>
      </c>
      <c r="E561" s="117">
        <v>5</v>
      </c>
      <c r="F561" s="119" t="s">
        <v>13301</v>
      </c>
      <c r="G561" s="118" t="s">
        <v>2909</v>
      </c>
      <c r="H561" s="118" t="s">
        <v>7904</v>
      </c>
      <c r="I561" s="118" t="s">
        <v>2</v>
      </c>
      <c r="J561" s="123"/>
      <c r="K561" s="123">
        <v>30</v>
      </c>
      <c r="L561" s="118" t="s">
        <v>8258</v>
      </c>
      <c r="M561" t="s">
        <v>13680</v>
      </c>
    </row>
    <row r="562" spans="1:13" hidden="1">
      <c r="A562" s="117">
        <v>364</v>
      </c>
      <c r="B562" s="121" t="s">
        <v>7994</v>
      </c>
      <c r="C562" s="119" t="s">
        <v>7863</v>
      </c>
      <c r="D562" s="118" t="s">
        <v>7864</v>
      </c>
      <c r="E562" s="117">
        <v>28</v>
      </c>
      <c r="F562" s="119" t="s">
        <v>13334</v>
      </c>
      <c r="G562" s="118" t="s">
        <v>2879</v>
      </c>
      <c r="H562" s="118" t="s">
        <v>7889</v>
      </c>
      <c r="I562" s="118" t="s">
        <v>2</v>
      </c>
      <c r="J562" s="123"/>
      <c r="K562" s="123">
        <v>32</v>
      </c>
      <c r="L562" s="118" t="s">
        <v>7750</v>
      </c>
      <c r="M562" t="s">
        <v>13680</v>
      </c>
    </row>
    <row r="563" spans="1:13" hidden="1">
      <c r="A563" s="117">
        <v>365</v>
      </c>
      <c r="B563" s="121" t="s">
        <v>7994</v>
      </c>
      <c r="C563" s="119" t="s">
        <v>7863</v>
      </c>
      <c r="D563" s="118" t="s">
        <v>7864</v>
      </c>
      <c r="E563" s="117">
        <v>18</v>
      </c>
      <c r="F563" s="119" t="s">
        <v>13355</v>
      </c>
      <c r="G563" s="118" t="s">
        <v>2864</v>
      </c>
      <c r="H563" s="118" t="s">
        <v>7887</v>
      </c>
      <c r="I563" s="118" t="s">
        <v>2</v>
      </c>
      <c r="J563" s="123"/>
      <c r="K563" s="123">
        <v>32</v>
      </c>
      <c r="L563" s="118" t="s">
        <v>7750</v>
      </c>
      <c r="M563" t="s">
        <v>13680</v>
      </c>
    </row>
    <row r="564" spans="1:13" hidden="1">
      <c r="A564" s="117">
        <v>365</v>
      </c>
      <c r="B564" s="121" t="s">
        <v>7994</v>
      </c>
      <c r="C564" s="119" t="s">
        <v>7863</v>
      </c>
      <c r="D564" s="118" t="s">
        <v>7864</v>
      </c>
      <c r="E564" s="117">
        <v>28</v>
      </c>
      <c r="F564" s="119" t="s">
        <v>8008</v>
      </c>
      <c r="G564" s="118" t="s">
        <v>1668</v>
      </c>
      <c r="H564" s="118" t="s">
        <v>7893</v>
      </c>
      <c r="I564" s="118" t="s">
        <v>2</v>
      </c>
      <c r="J564" s="123"/>
      <c r="K564" s="123">
        <v>37</v>
      </c>
      <c r="L564" s="118" t="s">
        <v>7750</v>
      </c>
      <c r="M564" t="s">
        <v>13680</v>
      </c>
    </row>
    <row r="565" spans="1:13" hidden="1">
      <c r="A565" s="117">
        <v>366</v>
      </c>
      <c r="B565" s="121" t="s">
        <v>7994</v>
      </c>
      <c r="C565" s="119" t="s">
        <v>7863</v>
      </c>
      <c r="D565" s="118" t="s">
        <v>7864</v>
      </c>
      <c r="E565" s="117">
        <v>8</v>
      </c>
      <c r="F565" s="119" t="s">
        <v>13380</v>
      </c>
      <c r="G565" s="118" t="s">
        <v>2686</v>
      </c>
      <c r="H565" s="118" t="s">
        <v>7943</v>
      </c>
      <c r="I565" s="118" t="s">
        <v>2</v>
      </c>
      <c r="J565" s="123"/>
      <c r="K565" s="123">
        <v>40</v>
      </c>
      <c r="L565" s="118" t="s">
        <v>7750</v>
      </c>
      <c r="M565" t="s">
        <v>13680</v>
      </c>
    </row>
    <row r="566" spans="1:13" hidden="1">
      <c r="A566" s="117">
        <v>365</v>
      </c>
      <c r="B566" s="121" t="s">
        <v>7994</v>
      </c>
      <c r="C566" s="119" t="s">
        <v>7863</v>
      </c>
      <c r="D566" s="118" t="s">
        <v>7864</v>
      </c>
      <c r="E566" s="117">
        <v>15</v>
      </c>
      <c r="F566" s="119" t="s">
        <v>13354</v>
      </c>
      <c r="G566" s="118" t="s">
        <v>2866</v>
      </c>
      <c r="H566" s="118" t="s">
        <v>7899</v>
      </c>
      <c r="I566" s="118" t="s">
        <v>2</v>
      </c>
      <c r="J566" s="123"/>
      <c r="K566" s="123">
        <v>41</v>
      </c>
      <c r="L566" s="118" t="s">
        <v>7750</v>
      </c>
      <c r="M566" t="s">
        <v>13680</v>
      </c>
    </row>
    <row r="567" spans="1:13" hidden="1">
      <c r="A567" s="117">
        <v>364</v>
      </c>
      <c r="B567" s="121" t="s">
        <v>7994</v>
      </c>
      <c r="C567" s="119" t="s">
        <v>7863</v>
      </c>
      <c r="D567" s="118" t="s">
        <v>7864</v>
      </c>
      <c r="E567" s="117">
        <v>23</v>
      </c>
      <c r="F567" s="119" t="s">
        <v>13330</v>
      </c>
      <c r="G567" s="118" t="s">
        <v>7355</v>
      </c>
      <c r="H567" s="118" t="s">
        <v>8005</v>
      </c>
      <c r="I567" s="118" t="s">
        <v>2</v>
      </c>
      <c r="J567" s="123"/>
      <c r="K567" s="123">
        <v>45</v>
      </c>
      <c r="L567" s="118" t="s">
        <v>7750</v>
      </c>
      <c r="M567" t="s">
        <v>13680</v>
      </c>
    </row>
    <row r="568" spans="1:13" hidden="1">
      <c r="A568" s="117">
        <v>365</v>
      </c>
      <c r="B568" s="121" t="s">
        <v>7994</v>
      </c>
      <c r="C568" s="119" t="s">
        <v>7863</v>
      </c>
      <c r="D568" s="118" t="s">
        <v>7864</v>
      </c>
      <c r="E568" s="117">
        <v>39</v>
      </c>
      <c r="F568" s="119" t="s">
        <v>8010</v>
      </c>
      <c r="G568" s="118" t="s">
        <v>1390</v>
      </c>
      <c r="H568" s="118" t="s">
        <v>7890</v>
      </c>
      <c r="I568" s="118" t="s">
        <v>2</v>
      </c>
      <c r="J568" s="123"/>
      <c r="K568" s="123">
        <v>46</v>
      </c>
      <c r="L568" s="118" t="s">
        <v>7750</v>
      </c>
      <c r="M568" t="s">
        <v>13680</v>
      </c>
    </row>
    <row r="569" spans="1:13" hidden="1">
      <c r="A569" s="117">
        <v>366</v>
      </c>
      <c r="B569" s="121" t="s">
        <v>7994</v>
      </c>
      <c r="C569" s="119" t="s">
        <v>7863</v>
      </c>
      <c r="D569" s="118" t="s">
        <v>7864</v>
      </c>
      <c r="E569" s="117">
        <v>21</v>
      </c>
      <c r="F569" s="119" t="s">
        <v>13389</v>
      </c>
      <c r="G569" s="118" t="s">
        <v>2797</v>
      </c>
      <c r="H569" s="118" t="s">
        <v>7883</v>
      </c>
      <c r="I569" s="118" t="s">
        <v>2</v>
      </c>
      <c r="J569" s="123"/>
      <c r="K569" s="123">
        <v>47</v>
      </c>
      <c r="L569" s="118" t="s">
        <v>7750</v>
      </c>
      <c r="M569" t="s">
        <v>13680</v>
      </c>
    </row>
    <row r="570" spans="1:13" ht="24" hidden="1">
      <c r="A570" s="117">
        <v>368</v>
      </c>
      <c r="B570" s="121" t="s">
        <v>7994</v>
      </c>
      <c r="C570" s="119" t="s">
        <v>7863</v>
      </c>
      <c r="D570" s="118" t="s">
        <v>7864</v>
      </c>
      <c r="E570" s="117">
        <v>1</v>
      </c>
      <c r="F570" s="119" t="s">
        <v>13126</v>
      </c>
      <c r="G570" s="118" t="s">
        <v>2677</v>
      </c>
      <c r="H570" s="118" t="s">
        <v>7879</v>
      </c>
      <c r="I570" s="118" t="s">
        <v>2</v>
      </c>
      <c r="J570" s="123"/>
      <c r="K570" s="123">
        <v>47</v>
      </c>
      <c r="L570" s="118" t="s">
        <v>8258</v>
      </c>
      <c r="M570" t="s">
        <v>13680</v>
      </c>
    </row>
    <row r="571" spans="1:13" hidden="1">
      <c r="A571" s="117">
        <v>364</v>
      </c>
      <c r="B571" s="121" t="s">
        <v>7994</v>
      </c>
      <c r="C571" s="119" t="s">
        <v>7863</v>
      </c>
      <c r="D571" s="118" t="s">
        <v>7864</v>
      </c>
      <c r="E571" s="117">
        <v>29</v>
      </c>
      <c r="F571" s="119" t="s">
        <v>13334</v>
      </c>
      <c r="G571" s="118" t="s">
        <v>2879</v>
      </c>
      <c r="H571" s="118" t="s">
        <v>7889</v>
      </c>
      <c r="I571" s="118" t="s">
        <v>2</v>
      </c>
      <c r="J571" s="123"/>
      <c r="K571" s="123">
        <v>48</v>
      </c>
      <c r="L571" s="118" t="s">
        <v>7750</v>
      </c>
      <c r="M571" t="s">
        <v>13680</v>
      </c>
    </row>
    <row r="572" spans="1:13" hidden="1">
      <c r="A572" s="117">
        <v>366</v>
      </c>
      <c r="B572" s="121" t="s">
        <v>7994</v>
      </c>
      <c r="C572" s="119" t="s">
        <v>7863</v>
      </c>
      <c r="D572" s="118" t="s">
        <v>7864</v>
      </c>
      <c r="E572" s="117">
        <v>1</v>
      </c>
      <c r="F572" s="119" t="s">
        <v>13375</v>
      </c>
      <c r="G572" s="118" t="s">
        <v>2946</v>
      </c>
      <c r="H572" s="118"/>
      <c r="I572" s="118" t="s">
        <v>2</v>
      </c>
      <c r="J572" s="123"/>
      <c r="K572" s="123">
        <v>49</v>
      </c>
      <c r="L572" s="118" t="s">
        <v>7750</v>
      </c>
      <c r="M572" t="s">
        <v>13680</v>
      </c>
    </row>
    <row r="573" spans="1:13" hidden="1">
      <c r="A573" s="117">
        <v>366</v>
      </c>
      <c r="B573" s="121" t="s">
        <v>7994</v>
      </c>
      <c r="C573" s="119" t="s">
        <v>7863</v>
      </c>
      <c r="D573" s="118" t="s">
        <v>7864</v>
      </c>
      <c r="E573" s="117">
        <v>17</v>
      </c>
      <c r="F573" s="119" t="s">
        <v>13385</v>
      </c>
      <c r="G573" s="118" t="s">
        <v>1321</v>
      </c>
      <c r="H573" s="118" t="s">
        <v>8018</v>
      </c>
      <c r="I573" s="118" t="s">
        <v>2</v>
      </c>
      <c r="J573" s="123"/>
      <c r="K573" s="123">
        <v>51</v>
      </c>
      <c r="L573" s="118" t="s">
        <v>7750</v>
      </c>
      <c r="M573" t="s">
        <v>13680</v>
      </c>
    </row>
    <row r="574" spans="1:13" hidden="1">
      <c r="A574" s="117">
        <v>365</v>
      </c>
      <c r="B574" s="121" t="s">
        <v>7994</v>
      </c>
      <c r="C574" s="119" t="s">
        <v>7863</v>
      </c>
      <c r="D574" s="118" t="s">
        <v>7864</v>
      </c>
      <c r="E574" s="117">
        <v>20</v>
      </c>
      <c r="F574" s="119" t="s">
        <v>13356</v>
      </c>
      <c r="G574" s="118" t="s">
        <v>4754</v>
      </c>
      <c r="H574" s="118" t="s">
        <v>7942</v>
      </c>
      <c r="I574" s="118" t="s">
        <v>2</v>
      </c>
      <c r="J574" s="123"/>
      <c r="K574" s="123">
        <v>60</v>
      </c>
      <c r="L574" s="118" t="s">
        <v>7750</v>
      </c>
      <c r="M574" t="s">
        <v>13680</v>
      </c>
    </row>
    <row r="575" spans="1:13" hidden="1">
      <c r="A575" s="117">
        <v>366</v>
      </c>
      <c r="B575" s="121" t="s">
        <v>7994</v>
      </c>
      <c r="C575" s="119" t="s">
        <v>7863</v>
      </c>
      <c r="D575" s="118" t="s">
        <v>7864</v>
      </c>
      <c r="E575" s="117">
        <v>4</v>
      </c>
      <c r="F575" s="119" t="s">
        <v>13378</v>
      </c>
      <c r="G575" s="118" t="s">
        <v>2671</v>
      </c>
      <c r="H575" s="118" t="s">
        <v>7912</v>
      </c>
      <c r="I575" s="118" t="s">
        <v>2</v>
      </c>
      <c r="J575" s="123"/>
      <c r="K575" s="123">
        <v>61</v>
      </c>
      <c r="L575" s="118" t="s">
        <v>7750</v>
      </c>
      <c r="M575" t="s">
        <v>13680</v>
      </c>
    </row>
    <row r="576" spans="1:13" hidden="1">
      <c r="A576" s="117">
        <v>364</v>
      </c>
      <c r="B576" s="121" t="s">
        <v>7994</v>
      </c>
      <c r="C576" s="119" t="s">
        <v>7863</v>
      </c>
      <c r="D576" s="118" t="s">
        <v>7864</v>
      </c>
      <c r="E576" s="117">
        <v>15</v>
      </c>
      <c r="F576" s="119" t="s">
        <v>13327</v>
      </c>
      <c r="G576" s="118" t="s">
        <v>6776</v>
      </c>
      <c r="H576" s="118" t="s">
        <v>8003</v>
      </c>
      <c r="I576" s="118" t="s">
        <v>2</v>
      </c>
      <c r="J576" s="123"/>
      <c r="K576" s="123">
        <v>62</v>
      </c>
      <c r="L576" s="118" t="s">
        <v>7750</v>
      </c>
      <c r="M576" t="s">
        <v>13680</v>
      </c>
    </row>
    <row r="577" spans="1:13" hidden="1">
      <c r="A577" s="117">
        <v>364</v>
      </c>
      <c r="B577" s="121" t="s">
        <v>7994</v>
      </c>
      <c r="C577" s="119" t="s">
        <v>7863</v>
      </c>
      <c r="D577" s="118" t="s">
        <v>7864</v>
      </c>
      <c r="E577" s="117">
        <v>41</v>
      </c>
      <c r="F577" s="119" t="s">
        <v>13341</v>
      </c>
      <c r="G577" s="118" t="s">
        <v>2702</v>
      </c>
      <c r="H577" s="118" t="s">
        <v>7890</v>
      </c>
      <c r="I577" s="118" t="s">
        <v>2</v>
      </c>
      <c r="J577" s="123"/>
      <c r="K577" s="123">
        <v>64</v>
      </c>
      <c r="L577" s="118" t="s">
        <v>7750</v>
      </c>
      <c r="M577" t="s">
        <v>13680</v>
      </c>
    </row>
    <row r="578" spans="1:13" hidden="1">
      <c r="A578" s="117">
        <v>365</v>
      </c>
      <c r="B578" s="121" t="s">
        <v>7994</v>
      </c>
      <c r="C578" s="119" t="s">
        <v>7863</v>
      </c>
      <c r="D578" s="118" t="s">
        <v>7864</v>
      </c>
      <c r="E578" s="117">
        <v>12</v>
      </c>
      <c r="F578" s="119" t="s">
        <v>13351</v>
      </c>
      <c r="G578" s="118" t="s">
        <v>2869</v>
      </c>
      <c r="H578" s="118" t="s">
        <v>7957</v>
      </c>
      <c r="I578" s="118" t="s">
        <v>2</v>
      </c>
      <c r="J578" s="123"/>
      <c r="K578" s="123">
        <v>65</v>
      </c>
      <c r="L578" s="118" t="s">
        <v>7750</v>
      </c>
      <c r="M578" t="s">
        <v>13680</v>
      </c>
    </row>
    <row r="579" spans="1:13" ht="24" hidden="1">
      <c r="A579" s="117">
        <v>769</v>
      </c>
      <c r="B579" s="121" t="s">
        <v>7994</v>
      </c>
      <c r="C579" s="119" t="s">
        <v>7863</v>
      </c>
      <c r="D579" s="118" t="s">
        <v>7864</v>
      </c>
      <c r="E579" s="117">
        <v>2</v>
      </c>
      <c r="F579" s="119" t="s">
        <v>13408</v>
      </c>
      <c r="G579" s="118" t="s">
        <v>2888</v>
      </c>
      <c r="H579" s="118" t="s">
        <v>7880</v>
      </c>
      <c r="I579" s="118" t="s">
        <v>2</v>
      </c>
      <c r="J579" s="123"/>
      <c r="K579" s="123">
        <v>68</v>
      </c>
      <c r="L579" s="118" t="s">
        <v>8258</v>
      </c>
      <c r="M579" t="s">
        <v>13680</v>
      </c>
    </row>
    <row r="580" spans="1:13" hidden="1">
      <c r="A580" s="117">
        <v>366</v>
      </c>
      <c r="B580" s="121" t="s">
        <v>7994</v>
      </c>
      <c r="C580" s="119" t="s">
        <v>7863</v>
      </c>
      <c r="D580" s="118" t="s">
        <v>7864</v>
      </c>
      <c r="E580" s="117">
        <v>13</v>
      </c>
      <c r="F580" s="119" t="s">
        <v>13382</v>
      </c>
      <c r="G580" s="118" t="s">
        <v>2742</v>
      </c>
      <c r="H580" s="118" t="s">
        <v>7895</v>
      </c>
      <c r="I580" s="118" t="s">
        <v>2</v>
      </c>
      <c r="J580" s="123"/>
      <c r="K580" s="123">
        <v>70</v>
      </c>
      <c r="L580" s="118" t="s">
        <v>7750</v>
      </c>
      <c r="M580" t="s">
        <v>13680</v>
      </c>
    </row>
    <row r="581" spans="1:13" hidden="1">
      <c r="A581" s="117">
        <v>364</v>
      </c>
      <c r="B581" s="121" t="s">
        <v>7994</v>
      </c>
      <c r="C581" s="119" t="s">
        <v>7863</v>
      </c>
      <c r="D581" s="118" t="s">
        <v>7864</v>
      </c>
      <c r="E581" s="117">
        <v>31</v>
      </c>
      <c r="F581" s="119" t="s">
        <v>13335</v>
      </c>
      <c r="G581" s="118" t="s">
        <v>2878</v>
      </c>
      <c r="H581" s="118" t="s">
        <v>7889</v>
      </c>
      <c r="I581" s="118" t="s">
        <v>2</v>
      </c>
      <c r="J581" s="123"/>
      <c r="K581" s="123">
        <v>71</v>
      </c>
      <c r="L581" s="118" t="s">
        <v>7750</v>
      </c>
      <c r="M581" t="s">
        <v>13680</v>
      </c>
    </row>
    <row r="582" spans="1:13" hidden="1">
      <c r="A582" s="117">
        <v>365</v>
      </c>
      <c r="B582" s="121" t="s">
        <v>7994</v>
      </c>
      <c r="C582" s="119" t="s">
        <v>7863</v>
      </c>
      <c r="D582" s="118" t="s">
        <v>7864</v>
      </c>
      <c r="E582" s="117">
        <v>13</v>
      </c>
      <c r="F582" s="119" t="s">
        <v>13352</v>
      </c>
      <c r="G582" s="118" t="s">
        <v>2868</v>
      </c>
      <c r="H582" s="118" t="s">
        <v>7879</v>
      </c>
      <c r="I582" s="118" t="s">
        <v>2</v>
      </c>
      <c r="J582" s="123"/>
      <c r="K582" s="123">
        <v>74</v>
      </c>
      <c r="L582" s="118" t="s">
        <v>7750</v>
      </c>
      <c r="M582" t="s">
        <v>13680</v>
      </c>
    </row>
    <row r="583" spans="1:13" hidden="1">
      <c r="A583" s="117">
        <v>366</v>
      </c>
      <c r="B583" s="121" t="s">
        <v>7994</v>
      </c>
      <c r="C583" s="119" t="s">
        <v>7863</v>
      </c>
      <c r="D583" s="118" t="s">
        <v>7864</v>
      </c>
      <c r="E583" s="117">
        <v>44</v>
      </c>
      <c r="F583" s="119" t="s">
        <v>13405</v>
      </c>
      <c r="G583" s="118" t="s">
        <v>2843</v>
      </c>
      <c r="H583" s="118" t="s">
        <v>8026</v>
      </c>
      <c r="I583" s="118" t="s">
        <v>240</v>
      </c>
      <c r="J583" s="123"/>
      <c r="K583" s="123">
        <v>76</v>
      </c>
      <c r="L583" s="118" t="s">
        <v>7750</v>
      </c>
      <c r="M583" t="s">
        <v>13680</v>
      </c>
    </row>
    <row r="584" spans="1:13" hidden="1">
      <c r="A584" s="117">
        <v>365</v>
      </c>
      <c r="B584" s="121" t="s">
        <v>7994</v>
      </c>
      <c r="C584" s="119" t="s">
        <v>7863</v>
      </c>
      <c r="D584" s="118" t="s">
        <v>7864</v>
      </c>
      <c r="E584" s="117">
        <v>21</v>
      </c>
      <c r="F584" s="119" t="s">
        <v>13357</v>
      </c>
      <c r="G584" s="118" t="s">
        <v>2863</v>
      </c>
      <c r="H584" s="118" t="s">
        <v>8005</v>
      </c>
      <c r="I584" s="118" t="s">
        <v>2</v>
      </c>
      <c r="J584" s="123"/>
      <c r="K584" s="123">
        <v>91</v>
      </c>
      <c r="L584" s="118" t="s">
        <v>7750</v>
      </c>
      <c r="M584" t="s">
        <v>13680</v>
      </c>
    </row>
    <row r="585" spans="1:13" ht="24" hidden="1">
      <c r="A585" s="117">
        <v>769</v>
      </c>
      <c r="B585" s="121" t="s">
        <v>7994</v>
      </c>
      <c r="C585" s="119" t="s">
        <v>7863</v>
      </c>
      <c r="D585" s="118" t="s">
        <v>7864</v>
      </c>
      <c r="E585" s="117">
        <v>1</v>
      </c>
      <c r="F585" s="119" t="s">
        <v>13407</v>
      </c>
      <c r="G585" s="118" t="s">
        <v>2896</v>
      </c>
      <c r="H585" s="118" t="s">
        <v>7934</v>
      </c>
      <c r="I585" s="118" t="s">
        <v>2</v>
      </c>
      <c r="J585" s="123"/>
      <c r="K585" s="123">
        <v>93</v>
      </c>
      <c r="L585" s="118" t="s">
        <v>8258</v>
      </c>
      <c r="M585" t="s">
        <v>13680</v>
      </c>
    </row>
    <row r="586" spans="1:13" hidden="1">
      <c r="A586" s="117">
        <v>364</v>
      </c>
      <c r="B586" s="121" t="s">
        <v>7994</v>
      </c>
      <c r="C586" s="119" t="s">
        <v>7863</v>
      </c>
      <c r="D586" s="118" t="s">
        <v>7864</v>
      </c>
      <c r="E586" s="117">
        <v>25</v>
      </c>
      <c r="F586" s="119" t="s">
        <v>13331</v>
      </c>
      <c r="G586" s="118" t="s">
        <v>2719</v>
      </c>
      <c r="H586" s="118" t="s">
        <v>7941</v>
      </c>
      <c r="I586" s="118" t="s">
        <v>2</v>
      </c>
      <c r="J586" s="123"/>
      <c r="K586" s="123">
        <v>96</v>
      </c>
      <c r="L586" s="118" t="s">
        <v>7750</v>
      </c>
      <c r="M586" t="s">
        <v>13680</v>
      </c>
    </row>
    <row r="587" spans="1:13" hidden="1">
      <c r="A587" s="117">
        <v>364</v>
      </c>
      <c r="B587" s="121" t="s">
        <v>7994</v>
      </c>
      <c r="C587" s="119" t="s">
        <v>7863</v>
      </c>
      <c r="D587" s="118" t="s">
        <v>7864</v>
      </c>
      <c r="E587" s="117">
        <v>1</v>
      </c>
      <c r="F587" s="119" t="s">
        <v>13315</v>
      </c>
      <c r="G587" s="118" t="s">
        <v>2152</v>
      </c>
      <c r="H587" s="118" t="s">
        <v>7928</v>
      </c>
      <c r="I587" s="118" t="s">
        <v>2</v>
      </c>
      <c r="J587" s="123"/>
      <c r="K587" s="123">
        <v>100</v>
      </c>
      <c r="L587" s="118" t="s">
        <v>7750</v>
      </c>
      <c r="M587" t="s">
        <v>13680</v>
      </c>
    </row>
    <row r="588" spans="1:13" hidden="1">
      <c r="A588" s="117">
        <v>366</v>
      </c>
      <c r="B588" s="121" t="s">
        <v>7994</v>
      </c>
      <c r="C588" s="119" t="s">
        <v>7863</v>
      </c>
      <c r="D588" s="118" t="s">
        <v>7864</v>
      </c>
      <c r="E588" s="117">
        <v>5</v>
      </c>
      <c r="F588" s="119" t="s">
        <v>13379</v>
      </c>
      <c r="G588" s="118" t="s">
        <v>7206</v>
      </c>
      <c r="H588" s="118" t="s">
        <v>7904</v>
      </c>
      <c r="I588" s="118" t="s">
        <v>2</v>
      </c>
      <c r="J588" s="123"/>
      <c r="K588" s="123">
        <v>104</v>
      </c>
      <c r="L588" s="118" t="s">
        <v>7750</v>
      </c>
      <c r="M588" t="s">
        <v>13680</v>
      </c>
    </row>
    <row r="589" spans="1:13" ht="24" hidden="1">
      <c r="A589" s="117">
        <v>363</v>
      </c>
      <c r="B589" s="121" t="s">
        <v>7994</v>
      </c>
      <c r="C589" s="119" t="s">
        <v>7863</v>
      </c>
      <c r="D589" s="118" t="s">
        <v>7864</v>
      </c>
      <c r="E589" s="117">
        <v>16</v>
      </c>
      <c r="F589" s="119" t="s">
        <v>13298</v>
      </c>
      <c r="G589" s="118" t="s">
        <v>2912</v>
      </c>
      <c r="H589" s="118" t="s">
        <v>7886</v>
      </c>
      <c r="I589" s="118" t="s">
        <v>2</v>
      </c>
      <c r="J589" s="123"/>
      <c r="K589" s="123">
        <v>114</v>
      </c>
      <c r="L589" s="118" t="s">
        <v>8258</v>
      </c>
      <c r="M589" t="s">
        <v>13680</v>
      </c>
    </row>
    <row r="590" spans="1:13" hidden="1">
      <c r="A590" s="117">
        <v>364</v>
      </c>
      <c r="B590" s="121" t="s">
        <v>7994</v>
      </c>
      <c r="C590" s="119" t="s">
        <v>7863</v>
      </c>
      <c r="D590" s="118" t="s">
        <v>7864</v>
      </c>
      <c r="E590" s="117">
        <v>4</v>
      </c>
      <c r="F590" s="119" t="s">
        <v>13318</v>
      </c>
      <c r="G590" s="118" t="s">
        <v>1260</v>
      </c>
      <c r="H590" s="118" t="s">
        <v>7872</v>
      </c>
      <c r="I590" s="118" t="s">
        <v>2</v>
      </c>
      <c r="J590" s="123"/>
      <c r="K590" s="123">
        <v>114</v>
      </c>
      <c r="L590" s="118" t="s">
        <v>7750</v>
      </c>
      <c r="M590" t="s">
        <v>13680</v>
      </c>
    </row>
    <row r="591" spans="1:13" hidden="1">
      <c r="A591" s="117">
        <v>364</v>
      </c>
      <c r="B591" s="121" t="s">
        <v>7994</v>
      </c>
      <c r="C591" s="119" t="s">
        <v>7863</v>
      </c>
      <c r="D591" s="118" t="s">
        <v>7864</v>
      </c>
      <c r="E591" s="117">
        <v>3</v>
      </c>
      <c r="F591" s="119" t="s">
        <v>13317</v>
      </c>
      <c r="G591" s="118" t="s">
        <v>2895</v>
      </c>
      <c r="H591" s="118" t="s">
        <v>7875</v>
      </c>
      <c r="I591" s="118" t="s">
        <v>2</v>
      </c>
      <c r="J591" s="123"/>
      <c r="K591" s="123">
        <v>120</v>
      </c>
      <c r="L591" s="118" t="s">
        <v>7750</v>
      </c>
      <c r="M591" t="s">
        <v>13680</v>
      </c>
    </row>
    <row r="592" spans="1:13" ht="24" hidden="1">
      <c r="A592" s="117">
        <v>363</v>
      </c>
      <c r="B592" s="121" t="s">
        <v>7994</v>
      </c>
      <c r="C592" s="119" t="s">
        <v>7863</v>
      </c>
      <c r="D592" s="118" t="s">
        <v>7864</v>
      </c>
      <c r="E592" s="117">
        <v>3</v>
      </c>
      <c r="F592" s="119" t="s">
        <v>13287</v>
      </c>
      <c r="G592" s="118" t="s">
        <v>2919</v>
      </c>
      <c r="H592" s="118" t="s">
        <v>7930</v>
      </c>
      <c r="I592" s="118" t="s">
        <v>2</v>
      </c>
      <c r="J592" s="123"/>
      <c r="K592" s="123">
        <v>132</v>
      </c>
      <c r="L592" s="118" t="s">
        <v>8258</v>
      </c>
      <c r="M592" t="s">
        <v>13680</v>
      </c>
    </row>
    <row r="593" spans="1:13" hidden="1">
      <c r="A593" s="117">
        <v>366</v>
      </c>
      <c r="B593" s="121" t="s">
        <v>7994</v>
      </c>
      <c r="C593" s="119" t="s">
        <v>7863</v>
      </c>
      <c r="D593" s="118" t="s">
        <v>7864</v>
      </c>
      <c r="E593" s="117">
        <v>26</v>
      </c>
      <c r="F593" s="119" t="s">
        <v>13394</v>
      </c>
      <c r="G593" s="118" t="s">
        <v>2682</v>
      </c>
      <c r="H593" s="118" t="s">
        <v>7904</v>
      </c>
      <c r="I593" s="118" t="s">
        <v>2</v>
      </c>
      <c r="J593" s="123"/>
      <c r="K593" s="123">
        <v>138</v>
      </c>
      <c r="L593" s="118" t="s">
        <v>7750</v>
      </c>
      <c r="M593" t="s">
        <v>13680</v>
      </c>
    </row>
    <row r="594" spans="1:13" hidden="1">
      <c r="A594" s="117">
        <v>365</v>
      </c>
      <c r="B594" s="121" t="s">
        <v>7994</v>
      </c>
      <c r="C594" s="119" t="s">
        <v>7863</v>
      </c>
      <c r="D594" s="118" t="s">
        <v>7864</v>
      </c>
      <c r="E594" s="117">
        <v>6</v>
      </c>
      <c r="F594" s="119" t="s">
        <v>13347</v>
      </c>
      <c r="G594" s="118" t="s">
        <v>2872</v>
      </c>
      <c r="H594" s="118" t="s">
        <v>7875</v>
      </c>
      <c r="I594" s="118" t="s">
        <v>2</v>
      </c>
      <c r="J594" s="123"/>
      <c r="K594" s="123">
        <v>139</v>
      </c>
      <c r="L594" s="118" t="s">
        <v>7750</v>
      </c>
      <c r="M594" t="s">
        <v>13680</v>
      </c>
    </row>
    <row r="595" spans="1:13" hidden="1">
      <c r="A595" s="117">
        <v>364</v>
      </c>
      <c r="B595" s="121" t="s">
        <v>7994</v>
      </c>
      <c r="C595" s="119" t="s">
        <v>7863</v>
      </c>
      <c r="D595" s="118" t="s">
        <v>7864</v>
      </c>
      <c r="E595" s="117">
        <v>6</v>
      </c>
      <c r="F595" s="119" t="s">
        <v>13319</v>
      </c>
      <c r="G595" s="118" t="s">
        <v>8001</v>
      </c>
      <c r="H595" s="118" t="s">
        <v>7897</v>
      </c>
      <c r="I595" s="118" t="s">
        <v>2</v>
      </c>
      <c r="J595" s="123"/>
      <c r="K595" s="123">
        <v>150</v>
      </c>
      <c r="L595" s="118" t="s">
        <v>7750</v>
      </c>
      <c r="M595" t="s">
        <v>13680</v>
      </c>
    </row>
    <row r="596" spans="1:13" ht="24" hidden="1">
      <c r="A596" s="117">
        <v>363</v>
      </c>
      <c r="B596" s="121" t="s">
        <v>7994</v>
      </c>
      <c r="C596" s="119" t="s">
        <v>7863</v>
      </c>
      <c r="D596" s="118" t="s">
        <v>7864</v>
      </c>
      <c r="E596" s="117">
        <v>11</v>
      </c>
      <c r="F596" s="119" t="s">
        <v>13294</v>
      </c>
      <c r="G596" s="118" t="s">
        <v>2914</v>
      </c>
      <c r="H596" s="118" t="s">
        <v>7883</v>
      </c>
      <c r="I596" s="118" t="s">
        <v>2</v>
      </c>
      <c r="J596" s="123"/>
      <c r="K596" s="123">
        <v>159</v>
      </c>
      <c r="L596" s="118" t="s">
        <v>8258</v>
      </c>
      <c r="M596" t="s">
        <v>13680</v>
      </c>
    </row>
    <row r="597" spans="1:13" hidden="1">
      <c r="A597" s="117">
        <v>366</v>
      </c>
      <c r="B597" s="121" t="s">
        <v>7994</v>
      </c>
      <c r="C597" s="119" t="s">
        <v>7863</v>
      </c>
      <c r="D597" s="118" t="s">
        <v>7864</v>
      </c>
      <c r="E597" s="117">
        <v>10</v>
      </c>
      <c r="F597" s="119" t="s">
        <v>13380</v>
      </c>
      <c r="G597" s="118" t="s">
        <v>2686</v>
      </c>
      <c r="H597" s="118" t="s">
        <v>7943</v>
      </c>
      <c r="I597" s="118" t="s">
        <v>2</v>
      </c>
      <c r="J597" s="123"/>
      <c r="K597" s="123">
        <v>180</v>
      </c>
      <c r="L597" s="118" t="s">
        <v>7750</v>
      </c>
      <c r="M597" t="s">
        <v>13680</v>
      </c>
    </row>
    <row r="598" spans="1:13" hidden="1">
      <c r="A598" s="117">
        <v>366</v>
      </c>
      <c r="B598" s="121" t="s">
        <v>7994</v>
      </c>
      <c r="C598" s="119" t="s">
        <v>7863</v>
      </c>
      <c r="D598" s="118" t="s">
        <v>7864</v>
      </c>
      <c r="E598" s="117">
        <v>24</v>
      </c>
      <c r="F598" s="119" t="s">
        <v>13392</v>
      </c>
      <c r="G598" s="118" t="s">
        <v>2935</v>
      </c>
      <c r="H598" s="118" t="s">
        <v>7889</v>
      </c>
      <c r="I598" s="118" t="s">
        <v>2</v>
      </c>
      <c r="J598" s="123"/>
      <c r="K598" s="123">
        <v>180</v>
      </c>
      <c r="L598" s="118" t="s">
        <v>7750</v>
      </c>
      <c r="M598" t="s">
        <v>13680</v>
      </c>
    </row>
    <row r="599" spans="1:13" hidden="1">
      <c r="A599" s="117">
        <v>364</v>
      </c>
      <c r="B599" s="121" t="s">
        <v>7994</v>
      </c>
      <c r="C599" s="119" t="s">
        <v>7863</v>
      </c>
      <c r="D599" s="118" t="s">
        <v>7864</v>
      </c>
      <c r="E599" s="117">
        <v>2</v>
      </c>
      <c r="F599" s="119" t="s">
        <v>13316</v>
      </c>
      <c r="G599" s="118" t="s">
        <v>2842</v>
      </c>
      <c r="H599" s="118" t="s">
        <v>8000</v>
      </c>
      <c r="I599" s="118" t="s">
        <v>240</v>
      </c>
      <c r="J599" s="123"/>
      <c r="K599" s="123">
        <v>200</v>
      </c>
      <c r="L599" s="118" t="s">
        <v>7750</v>
      </c>
      <c r="M599" t="s">
        <v>13680</v>
      </c>
    </row>
    <row r="600" spans="1:13" hidden="1">
      <c r="A600" s="117">
        <v>364</v>
      </c>
      <c r="B600" s="121" t="s">
        <v>7994</v>
      </c>
      <c r="C600" s="119" t="s">
        <v>7863</v>
      </c>
      <c r="D600" s="118" t="s">
        <v>7864</v>
      </c>
      <c r="E600" s="117">
        <v>9</v>
      </c>
      <c r="F600" s="119" t="s">
        <v>13322</v>
      </c>
      <c r="G600" s="118" t="s">
        <v>2893</v>
      </c>
      <c r="H600" s="118"/>
      <c r="I600" s="118" t="s">
        <v>2</v>
      </c>
      <c r="J600" s="123"/>
      <c r="K600" s="123">
        <v>210</v>
      </c>
      <c r="L600" s="118" t="s">
        <v>7750</v>
      </c>
      <c r="M600" t="s">
        <v>13680</v>
      </c>
    </row>
    <row r="601" spans="1:13" hidden="1">
      <c r="A601" s="117">
        <v>365</v>
      </c>
      <c r="B601" s="121" t="s">
        <v>7994</v>
      </c>
      <c r="C601" s="119" t="s">
        <v>7863</v>
      </c>
      <c r="D601" s="118" t="s">
        <v>7864</v>
      </c>
      <c r="E601" s="117">
        <v>4</v>
      </c>
      <c r="F601" s="119" t="s">
        <v>13346</v>
      </c>
      <c r="G601" s="118" t="s">
        <v>2687</v>
      </c>
      <c r="H601" s="118" t="s">
        <v>7875</v>
      </c>
      <c r="I601" s="118" t="s">
        <v>2</v>
      </c>
      <c r="J601" s="123"/>
      <c r="K601" s="123">
        <v>230</v>
      </c>
      <c r="L601" s="118" t="s">
        <v>7750</v>
      </c>
      <c r="M601" t="s">
        <v>13680</v>
      </c>
    </row>
    <row r="602" spans="1:13" hidden="1">
      <c r="A602" s="117">
        <v>364</v>
      </c>
      <c r="B602" s="121" t="s">
        <v>7994</v>
      </c>
      <c r="C602" s="119" t="s">
        <v>7863</v>
      </c>
      <c r="D602" s="118" t="s">
        <v>7864</v>
      </c>
      <c r="E602" s="117">
        <v>8</v>
      </c>
      <c r="F602" s="119" t="s">
        <v>13321</v>
      </c>
      <c r="G602" s="118" t="s">
        <v>2892</v>
      </c>
      <c r="H602" s="118" t="s">
        <v>7879</v>
      </c>
      <c r="I602" s="118" t="s">
        <v>2</v>
      </c>
      <c r="J602" s="123"/>
      <c r="K602" s="123">
        <v>284</v>
      </c>
      <c r="L602" s="118" t="s">
        <v>7750</v>
      </c>
      <c r="M602" t="s">
        <v>13680</v>
      </c>
    </row>
    <row r="603" spans="1:13" hidden="1">
      <c r="A603" s="117">
        <v>365</v>
      </c>
      <c r="B603" s="121" t="s">
        <v>7994</v>
      </c>
      <c r="C603" s="119" t="s">
        <v>7863</v>
      </c>
      <c r="D603" s="118" t="s">
        <v>7864</v>
      </c>
      <c r="E603" s="117">
        <v>14</v>
      </c>
      <c r="F603" s="119" t="s">
        <v>13353</v>
      </c>
      <c r="G603" s="118" t="s">
        <v>2867</v>
      </c>
      <c r="H603" s="118" t="s">
        <v>7883</v>
      </c>
      <c r="I603" s="118" t="s">
        <v>2</v>
      </c>
      <c r="J603" s="123"/>
      <c r="K603" s="123">
        <v>303</v>
      </c>
      <c r="L603" s="118" t="s">
        <v>7750</v>
      </c>
      <c r="M603" t="s">
        <v>13680</v>
      </c>
    </row>
    <row r="604" spans="1:13" ht="24" hidden="1">
      <c r="A604" s="117">
        <v>363</v>
      </c>
      <c r="B604" s="121" t="s">
        <v>7994</v>
      </c>
      <c r="C604" s="119" t="s">
        <v>7863</v>
      </c>
      <c r="D604" s="118" t="s">
        <v>7864</v>
      </c>
      <c r="E604" s="117">
        <v>9</v>
      </c>
      <c r="F604" s="119" t="s">
        <v>13292</v>
      </c>
      <c r="G604" s="118" t="s">
        <v>2917</v>
      </c>
      <c r="H604" s="118" t="s">
        <v>7931</v>
      </c>
      <c r="I604" s="118" t="s">
        <v>2</v>
      </c>
      <c r="J604" s="123"/>
      <c r="K604" s="123">
        <v>340</v>
      </c>
      <c r="L604" s="118" t="s">
        <v>8258</v>
      </c>
      <c r="M604" t="s">
        <v>13680</v>
      </c>
    </row>
    <row r="605" spans="1:13" hidden="1">
      <c r="A605" s="117">
        <v>365</v>
      </c>
      <c r="B605" s="121" t="s">
        <v>7994</v>
      </c>
      <c r="C605" s="119" t="s">
        <v>7863</v>
      </c>
      <c r="D605" s="118" t="s">
        <v>7864</v>
      </c>
      <c r="E605" s="117">
        <v>11</v>
      </c>
      <c r="F605" s="119" t="s">
        <v>13350</v>
      </c>
      <c r="G605" s="118" t="s">
        <v>8007</v>
      </c>
      <c r="H605" s="118" t="s">
        <v>7868</v>
      </c>
      <c r="I605" s="118" t="s">
        <v>2</v>
      </c>
      <c r="J605" s="123"/>
      <c r="K605" s="123">
        <v>418</v>
      </c>
      <c r="L605" s="118" t="s">
        <v>7750</v>
      </c>
      <c r="M605" t="s">
        <v>13680</v>
      </c>
    </row>
    <row r="606" spans="1:13" hidden="1">
      <c r="A606" s="117">
        <v>364</v>
      </c>
      <c r="B606" s="121" t="s">
        <v>7994</v>
      </c>
      <c r="C606" s="119" t="s">
        <v>7863</v>
      </c>
      <c r="D606" s="118" t="s">
        <v>7864</v>
      </c>
      <c r="E606" s="117">
        <v>26</v>
      </c>
      <c r="F606" s="119" t="s">
        <v>13332</v>
      </c>
      <c r="G606" s="118" t="s">
        <v>2882</v>
      </c>
      <c r="H606" s="118" t="s">
        <v>7904</v>
      </c>
      <c r="I606" s="118" t="s">
        <v>2</v>
      </c>
      <c r="J606" s="123"/>
      <c r="K606" s="123">
        <v>490</v>
      </c>
      <c r="L606" s="118" t="s">
        <v>7750</v>
      </c>
      <c r="M606" t="s">
        <v>13680</v>
      </c>
    </row>
    <row r="607" spans="1:13" hidden="1">
      <c r="A607" s="117">
        <v>366</v>
      </c>
      <c r="B607" s="121" t="s">
        <v>7994</v>
      </c>
      <c r="C607" s="119" t="s">
        <v>7863</v>
      </c>
      <c r="D607" s="118" t="s">
        <v>7864</v>
      </c>
      <c r="E607" s="117">
        <v>22</v>
      </c>
      <c r="F607" s="119" t="s">
        <v>13390</v>
      </c>
      <c r="G607" s="118" t="s">
        <v>2937</v>
      </c>
      <c r="H607" s="118" t="s">
        <v>7916</v>
      </c>
      <c r="I607" s="118" t="s">
        <v>2</v>
      </c>
      <c r="J607" s="123"/>
      <c r="K607" s="123">
        <v>587</v>
      </c>
      <c r="L607" s="118" t="s">
        <v>7750</v>
      </c>
      <c r="M607" t="s">
        <v>13680</v>
      </c>
    </row>
    <row r="608" spans="1:13" hidden="1">
      <c r="A608" s="117">
        <v>364</v>
      </c>
      <c r="B608" s="121" t="s">
        <v>7994</v>
      </c>
      <c r="C608" s="119" t="s">
        <v>7863</v>
      </c>
      <c r="D608" s="118" t="s">
        <v>7864</v>
      </c>
      <c r="E608" s="117">
        <v>7</v>
      </c>
      <c r="F608" s="119" t="s">
        <v>13320</v>
      </c>
      <c r="G608" s="118" t="s">
        <v>2894</v>
      </c>
      <c r="H608" s="118" t="s">
        <v>7868</v>
      </c>
      <c r="I608" s="118" t="s">
        <v>2</v>
      </c>
      <c r="J608" s="123"/>
      <c r="K608" s="123">
        <v>795</v>
      </c>
      <c r="L608" s="118" t="s">
        <v>7750</v>
      </c>
      <c r="M608" t="s">
        <v>13680</v>
      </c>
    </row>
    <row r="609" spans="1:13" ht="24" hidden="1">
      <c r="A609" s="117">
        <v>363</v>
      </c>
      <c r="B609" s="121" t="s">
        <v>7994</v>
      </c>
      <c r="C609" s="119" t="s">
        <v>7863</v>
      </c>
      <c r="D609" s="118" t="s">
        <v>7864</v>
      </c>
      <c r="E609" s="117">
        <v>1</v>
      </c>
      <c r="F609" s="119" t="s">
        <v>13285</v>
      </c>
      <c r="G609" s="118" t="s">
        <v>820</v>
      </c>
      <c r="H609" s="118" t="s">
        <v>7995</v>
      </c>
      <c r="I609" s="118" t="s">
        <v>2</v>
      </c>
      <c r="J609" s="123"/>
      <c r="K609" s="123">
        <v>888</v>
      </c>
      <c r="L609" s="118" t="s">
        <v>8258</v>
      </c>
      <c r="M609" t="s">
        <v>13680</v>
      </c>
    </row>
    <row r="610" spans="1:13" hidden="1">
      <c r="A610" s="117">
        <v>365</v>
      </c>
      <c r="B610" s="121" t="s">
        <v>7994</v>
      </c>
      <c r="C610" s="119" t="s">
        <v>7863</v>
      </c>
      <c r="D610" s="118" t="s">
        <v>7864</v>
      </c>
      <c r="E610" s="117">
        <v>8</v>
      </c>
      <c r="F610" s="119" t="s">
        <v>13349</v>
      </c>
      <c r="G610" s="118" t="s">
        <v>2870</v>
      </c>
      <c r="H610" s="118" t="s">
        <v>7868</v>
      </c>
      <c r="I610" s="118" t="s">
        <v>2</v>
      </c>
      <c r="J610" s="123"/>
      <c r="K610" s="123">
        <v>986</v>
      </c>
      <c r="L610" s="118" t="s">
        <v>7750</v>
      </c>
      <c r="M610" t="s">
        <v>13680</v>
      </c>
    </row>
    <row r="611" spans="1:13" hidden="1">
      <c r="A611" s="117">
        <v>365</v>
      </c>
      <c r="B611" s="121" t="s">
        <v>7994</v>
      </c>
      <c r="C611" s="119" t="s">
        <v>7863</v>
      </c>
      <c r="D611" s="118" t="s">
        <v>7864</v>
      </c>
      <c r="E611" s="117">
        <v>7</v>
      </c>
      <c r="F611" s="119" t="s">
        <v>13348</v>
      </c>
      <c r="G611" s="118" t="s">
        <v>2871</v>
      </c>
      <c r="H611" s="118" t="s">
        <v>7998</v>
      </c>
      <c r="I611" s="118" t="s">
        <v>2</v>
      </c>
      <c r="J611" s="123"/>
      <c r="K611" s="123">
        <v>1104</v>
      </c>
      <c r="L611" s="118" t="s">
        <v>7750</v>
      </c>
      <c r="M611" t="s">
        <v>13680</v>
      </c>
    </row>
    <row r="612" spans="1:13" hidden="1">
      <c r="A612" s="117">
        <v>364</v>
      </c>
      <c r="B612" s="121" t="s">
        <v>7994</v>
      </c>
      <c r="C612" s="119" t="s">
        <v>7863</v>
      </c>
      <c r="D612" s="118" t="s">
        <v>7864</v>
      </c>
      <c r="E612" s="117">
        <v>18</v>
      </c>
      <c r="F612" s="119" t="s">
        <v>13328</v>
      </c>
      <c r="G612" s="118" t="s">
        <v>4759</v>
      </c>
      <c r="H612" s="118" t="s">
        <v>8003</v>
      </c>
      <c r="I612" s="118" t="s">
        <v>2</v>
      </c>
      <c r="J612" s="123"/>
      <c r="K612" s="123">
        <v>1249</v>
      </c>
      <c r="L612" s="118" t="s">
        <v>7750</v>
      </c>
      <c r="M612" t="s">
        <v>13680</v>
      </c>
    </row>
    <row r="613" spans="1:13" hidden="1">
      <c r="A613" s="117">
        <v>364</v>
      </c>
      <c r="B613" s="121" t="s">
        <v>7994</v>
      </c>
      <c r="C613" s="119" t="s">
        <v>7863</v>
      </c>
      <c r="D613" s="118" t="s">
        <v>7864</v>
      </c>
      <c r="E613" s="117">
        <v>27</v>
      </c>
      <c r="F613" s="119" t="s">
        <v>13333</v>
      </c>
      <c r="G613" s="118" t="s">
        <v>2881</v>
      </c>
      <c r="H613" s="118" t="s">
        <v>8005</v>
      </c>
      <c r="I613" s="118" t="s">
        <v>2</v>
      </c>
      <c r="J613" s="123"/>
      <c r="K613" s="123">
        <v>1387</v>
      </c>
      <c r="L613" s="118" t="s">
        <v>7750</v>
      </c>
      <c r="M613" t="s">
        <v>13680</v>
      </c>
    </row>
    <row r="614" spans="1:13" hidden="1">
      <c r="A614" s="117">
        <v>364</v>
      </c>
      <c r="B614" s="121" t="s">
        <v>7994</v>
      </c>
      <c r="C614" s="119" t="s">
        <v>7863</v>
      </c>
      <c r="D614" s="118" t="s">
        <v>7864</v>
      </c>
      <c r="E614" s="117">
        <v>21</v>
      </c>
      <c r="F614" s="119" t="s">
        <v>13329</v>
      </c>
      <c r="G614" s="118" t="s">
        <v>8004</v>
      </c>
      <c r="H614" s="118" t="s">
        <v>8003</v>
      </c>
      <c r="I614" s="118" t="s">
        <v>2</v>
      </c>
      <c r="J614" s="123"/>
      <c r="K614" s="123">
        <v>1415</v>
      </c>
      <c r="L614" s="118" t="s">
        <v>7750</v>
      </c>
      <c r="M614" t="s">
        <v>13680</v>
      </c>
    </row>
    <row r="615" spans="1:13" hidden="1">
      <c r="A615" s="117">
        <v>364</v>
      </c>
      <c r="B615" s="121" t="s">
        <v>7994</v>
      </c>
      <c r="C615" s="119" t="s">
        <v>7863</v>
      </c>
      <c r="D615" s="118" t="s">
        <v>7864</v>
      </c>
      <c r="E615" s="117">
        <v>14</v>
      </c>
      <c r="F615" s="119" t="s">
        <v>8002</v>
      </c>
      <c r="G615" s="118" t="s">
        <v>2434</v>
      </c>
      <c r="H615" s="118" t="s">
        <v>7873</v>
      </c>
      <c r="I615" s="118" t="s">
        <v>2</v>
      </c>
      <c r="J615" s="123"/>
      <c r="K615" s="123">
        <v>1830</v>
      </c>
      <c r="L615" s="118" t="s">
        <v>7750</v>
      </c>
      <c r="M615" t="s">
        <v>13680</v>
      </c>
    </row>
    <row r="616" spans="1:13" ht="24" hidden="1">
      <c r="A616" s="117">
        <v>363</v>
      </c>
      <c r="B616" s="121" t="s">
        <v>7994</v>
      </c>
      <c r="C616" s="119" t="s">
        <v>7863</v>
      </c>
      <c r="D616" s="118" t="s">
        <v>7864</v>
      </c>
      <c r="E616" s="117">
        <v>2</v>
      </c>
      <c r="F616" s="119" t="s">
        <v>13286</v>
      </c>
      <c r="G616" s="118" t="s">
        <v>2921</v>
      </c>
      <c r="H616" s="118" t="s">
        <v>7882</v>
      </c>
      <c r="I616" s="118" t="s">
        <v>2</v>
      </c>
      <c r="J616" s="123"/>
      <c r="K616" s="123">
        <v>1927</v>
      </c>
      <c r="L616" s="118" t="s">
        <v>8258</v>
      </c>
      <c r="M616" t="s">
        <v>13680</v>
      </c>
    </row>
    <row r="617" spans="1:13" hidden="1">
      <c r="A617" s="117">
        <v>364</v>
      </c>
      <c r="B617" s="121" t="s">
        <v>7994</v>
      </c>
      <c r="C617" s="119" t="s">
        <v>7863</v>
      </c>
      <c r="D617" s="118" t="s">
        <v>7864</v>
      </c>
      <c r="E617" s="117">
        <v>11</v>
      </c>
      <c r="F617" s="119" t="s">
        <v>13324</v>
      </c>
      <c r="G617" s="118" t="s">
        <v>2889</v>
      </c>
      <c r="H617" s="118" t="s">
        <v>7879</v>
      </c>
      <c r="I617" s="118" t="s">
        <v>2</v>
      </c>
      <c r="J617" s="123"/>
      <c r="K617" s="123">
        <v>2311</v>
      </c>
      <c r="L617" s="118" t="s">
        <v>7750</v>
      </c>
      <c r="M617" t="s">
        <v>13680</v>
      </c>
    </row>
    <row r="618" spans="1:13" hidden="1">
      <c r="A618" s="117">
        <v>391</v>
      </c>
      <c r="B618" s="121" t="s">
        <v>8028</v>
      </c>
      <c r="C618" s="119" t="s">
        <v>7863</v>
      </c>
      <c r="D618" s="118" t="s">
        <v>7864</v>
      </c>
      <c r="E618" s="117">
        <v>1</v>
      </c>
      <c r="F618" s="119" t="s">
        <v>1786</v>
      </c>
      <c r="G618" s="118" t="s">
        <v>1787</v>
      </c>
      <c r="H618" s="118" t="s">
        <v>7912</v>
      </c>
      <c r="I618" s="118" t="s">
        <v>219</v>
      </c>
      <c r="J618" s="123">
        <v>-63</v>
      </c>
      <c r="K618" s="123"/>
      <c r="L618" s="118" t="s">
        <v>7750</v>
      </c>
      <c r="M618" t="s">
        <v>13680</v>
      </c>
    </row>
    <row r="619" spans="1:13" hidden="1">
      <c r="A619" s="117">
        <v>391</v>
      </c>
      <c r="B619" s="121" t="s">
        <v>8028</v>
      </c>
      <c r="C619" s="119" t="s">
        <v>7863</v>
      </c>
      <c r="D619" s="118" t="s">
        <v>7864</v>
      </c>
      <c r="E619" s="117">
        <v>6</v>
      </c>
      <c r="F619" s="119" t="s">
        <v>13418</v>
      </c>
      <c r="G619" s="118" t="s">
        <v>4857</v>
      </c>
      <c r="H619" s="118"/>
      <c r="I619" s="118" t="s">
        <v>219</v>
      </c>
      <c r="J619" s="123"/>
      <c r="K619" s="123">
        <v>1</v>
      </c>
      <c r="L619" s="118" t="s">
        <v>7750</v>
      </c>
      <c r="M619" t="s">
        <v>13680</v>
      </c>
    </row>
    <row r="620" spans="1:13" hidden="1">
      <c r="A620" s="117">
        <v>391</v>
      </c>
      <c r="B620" s="121" t="s">
        <v>8028</v>
      </c>
      <c r="C620" s="119" t="s">
        <v>7863</v>
      </c>
      <c r="D620" s="118" t="s">
        <v>7864</v>
      </c>
      <c r="E620" s="117">
        <v>3</v>
      </c>
      <c r="F620" s="119" t="s">
        <v>13416</v>
      </c>
      <c r="G620" s="118" t="s">
        <v>300</v>
      </c>
      <c r="H620" s="118" t="s">
        <v>8029</v>
      </c>
      <c r="I620" s="118" t="s">
        <v>219</v>
      </c>
      <c r="J620" s="123"/>
      <c r="K620" s="123">
        <v>10</v>
      </c>
      <c r="L620" s="118" t="s">
        <v>7750</v>
      </c>
      <c r="M620" t="s">
        <v>13680</v>
      </c>
    </row>
    <row r="621" spans="1:13" hidden="1">
      <c r="A621" s="117">
        <v>391</v>
      </c>
      <c r="B621" s="121" t="s">
        <v>8028</v>
      </c>
      <c r="C621" s="119" t="s">
        <v>7863</v>
      </c>
      <c r="D621" s="118" t="s">
        <v>7864</v>
      </c>
      <c r="E621" s="117">
        <v>5</v>
      </c>
      <c r="F621" s="119" t="s">
        <v>13417</v>
      </c>
      <c r="G621" s="118" t="s">
        <v>2717</v>
      </c>
      <c r="H621" s="118" t="s">
        <v>8031</v>
      </c>
      <c r="I621" s="118" t="s">
        <v>219</v>
      </c>
      <c r="J621" s="123"/>
      <c r="K621" s="123">
        <v>14</v>
      </c>
      <c r="L621" s="118" t="s">
        <v>7750</v>
      </c>
      <c r="M621" t="s">
        <v>13680</v>
      </c>
    </row>
    <row r="622" spans="1:13" hidden="1">
      <c r="A622" s="117">
        <v>391</v>
      </c>
      <c r="B622" s="121" t="s">
        <v>8028</v>
      </c>
      <c r="C622" s="119" t="s">
        <v>7863</v>
      </c>
      <c r="D622" s="118" t="s">
        <v>7864</v>
      </c>
      <c r="E622" s="117">
        <v>2</v>
      </c>
      <c r="F622" s="119" t="s">
        <v>7803</v>
      </c>
      <c r="G622" s="118" t="s">
        <v>7804</v>
      </c>
      <c r="H622" s="118"/>
      <c r="I622" s="118" t="s">
        <v>219</v>
      </c>
      <c r="J622" s="123"/>
      <c r="K622" s="123">
        <v>1</v>
      </c>
      <c r="L622" s="118" t="s">
        <v>8284</v>
      </c>
    </row>
    <row r="623" spans="1:13" hidden="1">
      <c r="A623" s="117">
        <v>391</v>
      </c>
      <c r="B623" s="121" t="s">
        <v>8028</v>
      </c>
      <c r="C623" s="119" t="s">
        <v>7863</v>
      </c>
      <c r="D623" s="118" t="s">
        <v>7864</v>
      </c>
      <c r="E623" s="117">
        <v>4</v>
      </c>
      <c r="F623" s="119" t="s">
        <v>8030</v>
      </c>
      <c r="G623" s="118" t="s">
        <v>2934</v>
      </c>
      <c r="H623" s="118" t="s">
        <v>7889</v>
      </c>
      <c r="I623" s="118" t="s">
        <v>219</v>
      </c>
      <c r="J623" s="123"/>
      <c r="K623" s="123">
        <v>175</v>
      </c>
      <c r="L623" s="118" t="s">
        <v>8284</v>
      </c>
    </row>
    <row r="624" spans="1:13" hidden="1">
      <c r="A624" s="117">
        <v>209</v>
      </c>
      <c r="B624" s="121" t="s">
        <v>8032</v>
      </c>
      <c r="C624" s="119" t="s">
        <v>7863</v>
      </c>
      <c r="D624" s="118" t="s">
        <v>7864</v>
      </c>
      <c r="E624" s="117">
        <v>30</v>
      </c>
      <c r="F624" s="119" t="s">
        <v>13428</v>
      </c>
      <c r="G624" s="118" t="s">
        <v>1271</v>
      </c>
      <c r="H624" s="118" t="s">
        <v>8046</v>
      </c>
      <c r="I624" s="118" t="s">
        <v>219</v>
      </c>
      <c r="J624" s="123">
        <v>-166</v>
      </c>
      <c r="K624" s="123"/>
      <c r="L624" s="118" t="s">
        <v>7750</v>
      </c>
      <c r="M624" t="s">
        <v>13680</v>
      </c>
    </row>
    <row r="625" spans="1:13" ht="24" hidden="1">
      <c r="A625" s="117">
        <v>209</v>
      </c>
      <c r="B625" s="121" t="s">
        <v>8032</v>
      </c>
      <c r="C625" s="119" t="s">
        <v>7863</v>
      </c>
      <c r="D625" s="118" t="s">
        <v>7864</v>
      </c>
      <c r="E625" s="117">
        <v>1</v>
      </c>
      <c r="F625" s="119" t="s">
        <v>13419</v>
      </c>
      <c r="G625" s="118" t="s">
        <v>7395</v>
      </c>
      <c r="H625" s="118" t="s">
        <v>7906</v>
      </c>
      <c r="I625" s="118" t="s">
        <v>219</v>
      </c>
      <c r="J625" s="123">
        <v>-28</v>
      </c>
      <c r="K625" s="123"/>
      <c r="L625" s="118" t="s">
        <v>7750</v>
      </c>
      <c r="M625" t="s">
        <v>13680</v>
      </c>
    </row>
    <row r="626" spans="1:13" hidden="1">
      <c r="A626" s="117">
        <v>209</v>
      </c>
      <c r="B626" s="121" t="s">
        <v>8032</v>
      </c>
      <c r="C626" s="119" t="s">
        <v>7863</v>
      </c>
      <c r="D626" s="118" t="s">
        <v>7864</v>
      </c>
      <c r="E626" s="117">
        <v>10</v>
      </c>
      <c r="F626" s="119" t="s">
        <v>8036</v>
      </c>
      <c r="G626" s="118" t="s">
        <v>6943</v>
      </c>
      <c r="H626" s="118" t="s">
        <v>7906</v>
      </c>
      <c r="I626" s="118" t="s">
        <v>219</v>
      </c>
      <c r="J626" s="123">
        <v>-22</v>
      </c>
      <c r="K626" s="123"/>
      <c r="L626" s="118" t="s">
        <v>7750</v>
      </c>
      <c r="M626" t="s">
        <v>13680</v>
      </c>
    </row>
    <row r="627" spans="1:13" hidden="1">
      <c r="A627" s="117">
        <v>209</v>
      </c>
      <c r="B627" s="121" t="s">
        <v>8032</v>
      </c>
      <c r="C627" s="119" t="s">
        <v>7863</v>
      </c>
      <c r="D627" s="118" t="s">
        <v>7864</v>
      </c>
      <c r="E627" s="117">
        <v>16</v>
      </c>
      <c r="F627" s="119" t="s">
        <v>13424</v>
      </c>
      <c r="G627" s="118" t="s">
        <v>2822</v>
      </c>
      <c r="H627" s="118" t="s">
        <v>7886</v>
      </c>
      <c r="I627" s="118" t="s">
        <v>219</v>
      </c>
      <c r="J627" s="123">
        <v>-5</v>
      </c>
      <c r="K627" s="123"/>
      <c r="L627" s="118" t="s">
        <v>7750</v>
      </c>
      <c r="M627" t="s">
        <v>13680</v>
      </c>
    </row>
    <row r="628" spans="1:13" hidden="1">
      <c r="A628" s="117">
        <v>209</v>
      </c>
      <c r="B628" s="121" t="s">
        <v>8032</v>
      </c>
      <c r="C628" s="119" t="s">
        <v>7863</v>
      </c>
      <c r="D628" s="118" t="s">
        <v>7864</v>
      </c>
      <c r="E628" s="117">
        <v>40</v>
      </c>
      <c r="F628" s="119" t="s">
        <v>13430</v>
      </c>
      <c r="G628" s="118" t="s">
        <v>4654</v>
      </c>
      <c r="H628" s="118" t="s">
        <v>7904</v>
      </c>
      <c r="I628" s="118" t="s">
        <v>219</v>
      </c>
      <c r="J628" s="123">
        <v>-2</v>
      </c>
      <c r="K628" s="123"/>
      <c r="L628" s="118" t="s">
        <v>7750</v>
      </c>
      <c r="M628" t="s">
        <v>13680</v>
      </c>
    </row>
    <row r="629" spans="1:13" ht="24" hidden="1">
      <c r="A629" s="117">
        <v>209</v>
      </c>
      <c r="B629" s="121" t="s">
        <v>8032</v>
      </c>
      <c r="C629" s="119" t="s">
        <v>7863</v>
      </c>
      <c r="D629" s="118" t="s">
        <v>7864</v>
      </c>
      <c r="E629" s="117">
        <v>5</v>
      </c>
      <c r="F629" s="119" t="s">
        <v>13420</v>
      </c>
      <c r="G629" s="118" t="s">
        <v>2768</v>
      </c>
      <c r="H629" s="118" t="s">
        <v>7866</v>
      </c>
      <c r="I629" s="118" t="s">
        <v>219</v>
      </c>
      <c r="J629" s="123">
        <v>-1</v>
      </c>
      <c r="K629" s="123"/>
      <c r="L629" s="118" t="s">
        <v>7750</v>
      </c>
      <c r="M629" t="s">
        <v>13680</v>
      </c>
    </row>
    <row r="630" spans="1:13" hidden="1">
      <c r="A630" s="117">
        <v>209</v>
      </c>
      <c r="B630" s="121" t="s">
        <v>8032</v>
      </c>
      <c r="C630" s="119" t="s">
        <v>7863</v>
      </c>
      <c r="D630" s="118" t="s">
        <v>7864</v>
      </c>
      <c r="E630" s="117">
        <v>35</v>
      </c>
      <c r="F630" s="119" t="s">
        <v>8048</v>
      </c>
      <c r="G630" s="118" t="s">
        <v>2915</v>
      </c>
      <c r="H630" s="118" t="s">
        <v>8044</v>
      </c>
      <c r="I630" s="118" t="s">
        <v>219</v>
      </c>
      <c r="J630" s="123"/>
      <c r="K630" s="123">
        <v>2</v>
      </c>
      <c r="L630" s="118" t="s">
        <v>7750</v>
      </c>
      <c r="M630" t="s">
        <v>13680</v>
      </c>
    </row>
    <row r="631" spans="1:13" hidden="1">
      <c r="A631" s="117">
        <v>209</v>
      </c>
      <c r="B631" s="121" t="s">
        <v>8032</v>
      </c>
      <c r="C631" s="119" t="s">
        <v>7863</v>
      </c>
      <c r="D631" s="118" t="s">
        <v>7864</v>
      </c>
      <c r="E631" s="117">
        <v>38</v>
      </c>
      <c r="F631" s="119" t="s">
        <v>8050</v>
      </c>
      <c r="G631" s="118" t="s">
        <v>2809</v>
      </c>
      <c r="H631" s="118" t="s">
        <v>8051</v>
      </c>
      <c r="I631" s="118" t="s">
        <v>219</v>
      </c>
      <c r="J631" s="123"/>
      <c r="K631" s="123">
        <v>2</v>
      </c>
      <c r="L631" s="118" t="s">
        <v>7750</v>
      </c>
      <c r="M631" t="s">
        <v>13680</v>
      </c>
    </row>
    <row r="632" spans="1:13" hidden="1">
      <c r="A632" s="117">
        <v>209</v>
      </c>
      <c r="B632" s="121" t="s">
        <v>8032</v>
      </c>
      <c r="C632" s="119" t="s">
        <v>7863</v>
      </c>
      <c r="D632" s="118" t="s">
        <v>7864</v>
      </c>
      <c r="E632" s="117">
        <v>18</v>
      </c>
      <c r="F632" s="119" t="s">
        <v>8039</v>
      </c>
      <c r="G632" s="118" t="s">
        <v>2688</v>
      </c>
      <c r="H632" s="118" t="s">
        <v>8040</v>
      </c>
      <c r="I632" s="118" t="s">
        <v>219</v>
      </c>
      <c r="J632" s="123"/>
      <c r="K632" s="123">
        <v>9</v>
      </c>
      <c r="L632" s="118" t="s">
        <v>7750</v>
      </c>
      <c r="M632" t="s">
        <v>13680</v>
      </c>
    </row>
    <row r="633" spans="1:13" hidden="1">
      <c r="A633" s="117">
        <v>209</v>
      </c>
      <c r="B633" s="121" t="s">
        <v>8032</v>
      </c>
      <c r="C633" s="119" t="s">
        <v>7863</v>
      </c>
      <c r="D633" s="118" t="s">
        <v>7864</v>
      </c>
      <c r="E633" s="117">
        <v>25</v>
      </c>
      <c r="F633" s="119" t="s">
        <v>13427</v>
      </c>
      <c r="G633" s="118" t="s">
        <v>7329</v>
      </c>
      <c r="H633" s="118" t="s">
        <v>8044</v>
      </c>
      <c r="I633" s="118" t="s">
        <v>219</v>
      </c>
      <c r="J633" s="123"/>
      <c r="K633" s="123">
        <v>11</v>
      </c>
      <c r="L633" s="118" t="s">
        <v>7750</v>
      </c>
      <c r="M633" t="s">
        <v>13680</v>
      </c>
    </row>
    <row r="634" spans="1:13" hidden="1">
      <c r="A634" s="117">
        <v>209</v>
      </c>
      <c r="B634" s="121" t="s">
        <v>8032</v>
      </c>
      <c r="C634" s="119" t="s">
        <v>7863</v>
      </c>
      <c r="D634" s="118" t="s">
        <v>7864</v>
      </c>
      <c r="E634" s="117">
        <v>27</v>
      </c>
      <c r="F634" s="119" t="s">
        <v>8045</v>
      </c>
      <c r="G634" s="118" t="s">
        <v>2729</v>
      </c>
      <c r="H634" s="118" t="s">
        <v>8044</v>
      </c>
      <c r="I634" s="118" t="s">
        <v>219</v>
      </c>
      <c r="J634" s="123"/>
      <c r="K634" s="123">
        <v>11</v>
      </c>
      <c r="L634" s="118" t="s">
        <v>7750</v>
      </c>
      <c r="M634" t="s">
        <v>13680</v>
      </c>
    </row>
    <row r="635" spans="1:13" hidden="1">
      <c r="A635" s="117">
        <v>209</v>
      </c>
      <c r="B635" s="121" t="s">
        <v>8032</v>
      </c>
      <c r="C635" s="119" t="s">
        <v>7863</v>
      </c>
      <c r="D635" s="118" t="s">
        <v>7864</v>
      </c>
      <c r="E635" s="117">
        <v>23</v>
      </c>
      <c r="F635" s="119" t="s">
        <v>8043</v>
      </c>
      <c r="G635" s="118" t="s">
        <v>1282</v>
      </c>
      <c r="H635" s="118" t="s">
        <v>8042</v>
      </c>
      <c r="I635" s="118" t="s">
        <v>219</v>
      </c>
      <c r="J635" s="123"/>
      <c r="K635" s="123">
        <v>12</v>
      </c>
      <c r="L635" s="118" t="s">
        <v>7750</v>
      </c>
      <c r="M635" t="s">
        <v>13680</v>
      </c>
    </row>
    <row r="636" spans="1:13" hidden="1">
      <c r="A636" s="117">
        <v>209</v>
      </c>
      <c r="B636" s="121" t="s">
        <v>8032</v>
      </c>
      <c r="C636" s="119" t="s">
        <v>7863</v>
      </c>
      <c r="D636" s="118" t="s">
        <v>7864</v>
      </c>
      <c r="E636" s="117">
        <v>41</v>
      </c>
      <c r="F636" s="119" t="s">
        <v>13431</v>
      </c>
      <c r="G636" s="118" t="s">
        <v>1265</v>
      </c>
      <c r="H636" s="118" t="s">
        <v>8052</v>
      </c>
      <c r="I636" s="118" t="s">
        <v>219</v>
      </c>
      <c r="J636" s="123"/>
      <c r="K636" s="123">
        <v>18</v>
      </c>
      <c r="L636" s="118" t="s">
        <v>7750</v>
      </c>
      <c r="M636" t="s">
        <v>13680</v>
      </c>
    </row>
    <row r="637" spans="1:13" hidden="1">
      <c r="A637" s="117">
        <v>209</v>
      </c>
      <c r="B637" s="121" t="s">
        <v>8032</v>
      </c>
      <c r="C637" s="119" t="s">
        <v>7863</v>
      </c>
      <c r="D637" s="118" t="s">
        <v>7864</v>
      </c>
      <c r="E637" s="117">
        <v>22</v>
      </c>
      <c r="F637" s="119" t="s">
        <v>13426</v>
      </c>
      <c r="G637" s="118" t="s">
        <v>1322</v>
      </c>
      <c r="H637" s="118" t="s">
        <v>8042</v>
      </c>
      <c r="I637" s="118" t="s">
        <v>219</v>
      </c>
      <c r="J637" s="123"/>
      <c r="K637" s="123">
        <v>20</v>
      </c>
      <c r="L637" s="118" t="s">
        <v>7750</v>
      </c>
      <c r="M637" t="s">
        <v>13680</v>
      </c>
    </row>
    <row r="638" spans="1:13" hidden="1">
      <c r="A638" s="117">
        <v>209</v>
      </c>
      <c r="B638" s="121" t="s">
        <v>8032</v>
      </c>
      <c r="C638" s="119" t="s">
        <v>7863</v>
      </c>
      <c r="D638" s="118" t="s">
        <v>7864</v>
      </c>
      <c r="E638" s="117">
        <v>15</v>
      </c>
      <c r="F638" s="119" t="s">
        <v>13424</v>
      </c>
      <c r="G638" s="118" t="s">
        <v>2822</v>
      </c>
      <c r="H638" s="118" t="s">
        <v>7886</v>
      </c>
      <c r="I638" s="118" t="s">
        <v>219</v>
      </c>
      <c r="J638" s="123"/>
      <c r="K638" s="123">
        <v>23</v>
      </c>
      <c r="L638" s="118" t="s">
        <v>7750</v>
      </c>
      <c r="M638" t="s">
        <v>13680</v>
      </c>
    </row>
    <row r="639" spans="1:13" hidden="1">
      <c r="A639" s="117">
        <v>209</v>
      </c>
      <c r="B639" s="121" t="s">
        <v>8032</v>
      </c>
      <c r="C639" s="119" t="s">
        <v>7863</v>
      </c>
      <c r="D639" s="118" t="s">
        <v>7864</v>
      </c>
      <c r="E639" s="117">
        <v>8</v>
      </c>
      <c r="F639" s="119" t="s">
        <v>8034</v>
      </c>
      <c r="G639" s="118" t="s">
        <v>276</v>
      </c>
      <c r="H639" s="118" t="s">
        <v>8035</v>
      </c>
      <c r="I639" s="118" t="s">
        <v>219</v>
      </c>
      <c r="J639" s="123"/>
      <c r="K639" s="123">
        <v>28</v>
      </c>
      <c r="L639" s="118" t="s">
        <v>7750</v>
      </c>
      <c r="M639" t="s">
        <v>13680</v>
      </c>
    </row>
    <row r="640" spans="1:13" hidden="1">
      <c r="A640" s="117">
        <v>209</v>
      </c>
      <c r="B640" s="121" t="s">
        <v>8032</v>
      </c>
      <c r="C640" s="119" t="s">
        <v>7863</v>
      </c>
      <c r="D640" s="118" t="s">
        <v>7864</v>
      </c>
      <c r="E640" s="117">
        <v>37</v>
      </c>
      <c r="F640" s="119" t="s">
        <v>13429</v>
      </c>
      <c r="G640" s="118" t="s">
        <v>2764</v>
      </c>
      <c r="H640" s="118" t="s">
        <v>8049</v>
      </c>
      <c r="I640" s="118" t="s">
        <v>219</v>
      </c>
      <c r="J640" s="123"/>
      <c r="K640" s="123">
        <v>29</v>
      </c>
      <c r="L640" s="118" t="s">
        <v>7750</v>
      </c>
      <c r="M640" t="s">
        <v>13680</v>
      </c>
    </row>
    <row r="641" spans="1:13" hidden="1">
      <c r="A641" s="117">
        <v>209</v>
      </c>
      <c r="B641" s="121" t="s">
        <v>8032</v>
      </c>
      <c r="C641" s="119" t="s">
        <v>7863</v>
      </c>
      <c r="D641" s="118" t="s">
        <v>7864</v>
      </c>
      <c r="E641" s="117">
        <v>34</v>
      </c>
      <c r="F641" s="119" t="s">
        <v>8047</v>
      </c>
      <c r="G641" s="118" t="s">
        <v>823</v>
      </c>
      <c r="H641" s="118" t="s">
        <v>8046</v>
      </c>
      <c r="I641" s="118" t="s">
        <v>219</v>
      </c>
      <c r="J641" s="123"/>
      <c r="K641" s="123">
        <v>37</v>
      </c>
      <c r="L641" s="118" t="s">
        <v>7750</v>
      </c>
      <c r="M641" t="s">
        <v>13680</v>
      </c>
    </row>
    <row r="642" spans="1:13" ht="24" hidden="1">
      <c r="A642" s="117">
        <v>209</v>
      </c>
      <c r="B642" s="121" t="s">
        <v>8032</v>
      </c>
      <c r="C642" s="119" t="s">
        <v>7863</v>
      </c>
      <c r="D642" s="118" t="s">
        <v>7864</v>
      </c>
      <c r="E642" s="117">
        <v>12</v>
      </c>
      <c r="F642" s="119" t="s">
        <v>13422</v>
      </c>
      <c r="G642" s="118" t="s">
        <v>7468</v>
      </c>
      <c r="H642" s="118" t="s">
        <v>8037</v>
      </c>
      <c r="I642" s="118" t="s">
        <v>219</v>
      </c>
      <c r="J642" s="123"/>
      <c r="K642" s="123">
        <v>71</v>
      </c>
      <c r="L642" s="118" t="s">
        <v>8258</v>
      </c>
      <c r="M642" t="s">
        <v>13680</v>
      </c>
    </row>
    <row r="643" spans="1:13" hidden="1">
      <c r="A643" s="117">
        <v>209</v>
      </c>
      <c r="B643" s="121" t="s">
        <v>8032</v>
      </c>
      <c r="C643" s="119" t="s">
        <v>7863</v>
      </c>
      <c r="D643" s="118" t="s">
        <v>7864</v>
      </c>
      <c r="E643" s="117">
        <v>7</v>
      </c>
      <c r="F643" s="119" t="s">
        <v>13421</v>
      </c>
      <c r="G643" s="118" t="s">
        <v>2725</v>
      </c>
      <c r="H643" s="118" t="s">
        <v>7866</v>
      </c>
      <c r="I643" s="118" t="s">
        <v>219</v>
      </c>
      <c r="J643" s="123"/>
      <c r="K643" s="123">
        <v>93</v>
      </c>
      <c r="L643" s="118" t="s">
        <v>7750</v>
      </c>
      <c r="M643" t="s">
        <v>13680</v>
      </c>
    </row>
    <row r="644" spans="1:13" hidden="1">
      <c r="A644" s="117">
        <v>209</v>
      </c>
      <c r="B644" s="121" t="s">
        <v>8032</v>
      </c>
      <c r="C644" s="119" t="s">
        <v>7863</v>
      </c>
      <c r="D644" s="118" t="s">
        <v>7864</v>
      </c>
      <c r="E644" s="117">
        <v>21</v>
      </c>
      <c r="F644" s="119" t="s">
        <v>13425</v>
      </c>
      <c r="G644" s="118" t="s">
        <v>800</v>
      </c>
      <c r="H644" s="118" t="s">
        <v>8041</v>
      </c>
      <c r="I644" s="118" t="s">
        <v>219</v>
      </c>
      <c r="J644" s="123"/>
      <c r="K644" s="123">
        <v>102</v>
      </c>
      <c r="L644" s="118" t="s">
        <v>7750</v>
      </c>
      <c r="M644" t="s">
        <v>13680</v>
      </c>
    </row>
    <row r="645" spans="1:13" ht="24" hidden="1">
      <c r="A645" s="117">
        <v>209</v>
      </c>
      <c r="B645" s="121" t="s">
        <v>8032</v>
      </c>
      <c r="C645" s="119" t="s">
        <v>7863</v>
      </c>
      <c r="D645" s="118" t="s">
        <v>7864</v>
      </c>
      <c r="E645" s="117">
        <v>4</v>
      </c>
      <c r="F645" s="119" t="s">
        <v>13420</v>
      </c>
      <c r="G645" s="118" t="s">
        <v>2768</v>
      </c>
      <c r="H645" s="118" t="s">
        <v>7866</v>
      </c>
      <c r="I645" s="118" t="s">
        <v>219</v>
      </c>
      <c r="J645" s="123"/>
      <c r="K645" s="123">
        <v>217</v>
      </c>
      <c r="L645" s="118" t="s">
        <v>7750</v>
      </c>
      <c r="M645" t="s">
        <v>13680</v>
      </c>
    </row>
    <row r="646" spans="1:13" ht="24" hidden="1">
      <c r="A646" s="117">
        <v>209</v>
      </c>
      <c r="B646" s="121" t="s">
        <v>8032</v>
      </c>
      <c r="C646" s="119" t="s">
        <v>7863</v>
      </c>
      <c r="D646" s="118" t="s">
        <v>7864</v>
      </c>
      <c r="E646" s="117">
        <v>3</v>
      </c>
      <c r="F646" s="119" t="s">
        <v>8033</v>
      </c>
      <c r="G646" s="118" t="s">
        <v>819</v>
      </c>
      <c r="H646" s="118" t="s">
        <v>7866</v>
      </c>
      <c r="I646" s="118" t="s">
        <v>219</v>
      </c>
      <c r="J646" s="123"/>
      <c r="K646" s="123">
        <v>371</v>
      </c>
      <c r="L646" s="118" t="s">
        <v>7750</v>
      </c>
      <c r="M646" t="s">
        <v>13680</v>
      </c>
    </row>
    <row r="647" spans="1:13" ht="24" hidden="1">
      <c r="A647" s="117">
        <v>209</v>
      </c>
      <c r="B647" s="121" t="s">
        <v>8032</v>
      </c>
      <c r="C647" s="119" t="s">
        <v>7863</v>
      </c>
      <c r="D647" s="118" t="s">
        <v>7864</v>
      </c>
      <c r="E647" s="117">
        <v>19</v>
      </c>
      <c r="F647" s="119" t="s">
        <v>8039</v>
      </c>
      <c r="G647" s="118" t="s">
        <v>2688</v>
      </c>
      <c r="H647" s="118" t="s">
        <v>8040</v>
      </c>
      <c r="I647" s="118" t="s">
        <v>219</v>
      </c>
      <c r="J647" s="123">
        <v>-200</v>
      </c>
      <c r="K647" s="123"/>
      <c r="L647" s="118" t="s">
        <v>8287</v>
      </c>
    </row>
    <row r="648" spans="1:13" ht="24" hidden="1">
      <c r="A648" s="117">
        <v>209</v>
      </c>
      <c r="B648" s="121" t="s">
        <v>8032</v>
      </c>
      <c r="C648" s="119" t="s">
        <v>7863</v>
      </c>
      <c r="D648" s="118" t="s">
        <v>7864</v>
      </c>
      <c r="E648" s="117">
        <v>2</v>
      </c>
      <c r="F648" s="119" t="s">
        <v>13419</v>
      </c>
      <c r="G648" s="118" t="s">
        <v>7395</v>
      </c>
      <c r="H648" s="118" t="s">
        <v>7906</v>
      </c>
      <c r="I648" s="118" t="s">
        <v>219</v>
      </c>
      <c r="J648" s="123">
        <v>-113</v>
      </c>
      <c r="K648" s="123"/>
      <c r="L648" s="118" t="s">
        <v>8285</v>
      </c>
    </row>
    <row r="649" spans="1:13" ht="24" hidden="1">
      <c r="A649" s="117">
        <v>209</v>
      </c>
      <c r="B649" s="121" t="s">
        <v>8032</v>
      </c>
      <c r="C649" s="119" t="s">
        <v>7863</v>
      </c>
      <c r="D649" s="118" t="s">
        <v>7864</v>
      </c>
      <c r="E649" s="117">
        <v>6</v>
      </c>
      <c r="F649" s="119" t="s">
        <v>13420</v>
      </c>
      <c r="G649" s="118" t="s">
        <v>2768</v>
      </c>
      <c r="H649" s="118" t="s">
        <v>7866</v>
      </c>
      <c r="I649" s="118" t="s">
        <v>219</v>
      </c>
      <c r="J649" s="123">
        <v>-80</v>
      </c>
      <c r="K649" s="123"/>
      <c r="L649" s="118" t="s">
        <v>8285</v>
      </c>
    </row>
    <row r="650" spans="1:13" hidden="1">
      <c r="A650" s="117">
        <v>209</v>
      </c>
      <c r="B650" s="121" t="s">
        <v>8032</v>
      </c>
      <c r="C650" s="119" t="s">
        <v>7863</v>
      </c>
      <c r="D650" s="118" t="s">
        <v>7864</v>
      </c>
      <c r="E650" s="117">
        <v>14</v>
      </c>
      <c r="F650" s="119" t="s">
        <v>13422</v>
      </c>
      <c r="G650" s="118" t="s">
        <v>7468</v>
      </c>
      <c r="H650" s="118" t="s">
        <v>8037</v>
      </c>
      <c r="I650" s="118" t="s">
        <v>219</v>
      </c>
      <c r="J650" s="123">
        <v>-71</v>
      </c>
      <c r="K650" s="123"/>
      <c r="L650" s="118" t="s">
        <v>8285</v>
      </c>
    </row>
    <row r="651" spans="1:13" hidden="1">
      <c r="A651" s="117">
        <v>209</v>
      </c>
      <c r="B651" s="121" t="s">
        <v>8032</v>
      </c>
      <c r="C651" s="119" t="s">
        <v>7863</v>
      </c>
      <c r="D651" s="118" t="s">
        <v>7864</v>
      </c>
      <c r="E651" s="117">
        <v>45</v>
      </c>
      <c r="F651" s="119" t="s">
        <v>13421</v>
      </c>
      <c r="G651" s="118" t="s">
        <v>2725</v>
      </c>
      <c r="H651" s="118" t="s">
        <v>7866</v>
      </c>
      <c r="I651" s="118" t="s">
        <v>219</v>
      </c>
      <c r="J651" s="123">
        <v>-63</v>
      </c>
      <c r="K651" s="123"/>
      <c r="L651" s="118" t="s">
        <v>8285</v>
      </c>
    </row>
    <row r="652" spans="1:13" hidden="1">
      <c r="A652" s="117">
        <v>209</v>
      </c>
      <c r="B652" s="121" t="s">
        <v>8032</v>
      </c>
      <c r="C652" s="119" t="s">
        <v>7863</v>
      </c>
      <c r="D652" s="118" t="s">
        <v>7864</v>
      </c>
      <c r="E652" s="117">
        <v>44</v>
      </c>
      <c r="F652" s="119" t="s">
        <v>13433</v>
      </c>
      <c r="G652" s="118" t="s">
        <v>7812</v>
      </c>
      <c r="H652" s="118" t="s">
        <v>7906</v>
      </c>
      <c r="I652" s="118" t="s">
        <v>219</v>
      </c>
      <c r="J652" s="123">
        <v>-30</v>
      </c>
      <c r="K652" s="123"/>
      <c r="L652" s="118" t="s">
        <v>8285</v>
      </c>
    </row>
    <row r="653" spans="1:13" hidden="1">
      <c r="A653" s="117">
        <v>209</v>
      </c>
      <c r="B653" s="121" t="s">
        <v>8032</v>
      </c>
      <c r="C653" s="119" t="s">
        <v>7863</v>
      </c>
      <c r="D653" s="118" t="s">
        <v>7864</v>
      </c>
      <c r="E653" s="117">
        <v>11</v>
      </c>
      <c r="F653" s="119" t="s">
        <v>8036</v>
      </c>
      <c r="G653" s="118" t="s">
        <v>6943</v>
      </c>
      <c r="H653" s="118" t="s">
        <v>7906</v>
      </c>
      <c r="I653" s="118" t="s">
        <v>219</v>
      </c>
      <c r="J653" s="123">
        <v>-12</v>
      </c>
      <c r="K653" s="123"/>
      <c r="L653" s="118" t="s">
        <v>8285</v>
      </c>
    </row>
    <row r="654" spans="1:13" hidden="1">
      <c r="A654" s="117">
        <v>209</v>
      </c>
      <c r="B654" s="121" t="s">
        <v>8032</v>
      </c>
      <c r="C654" s="119" t="s">
        <v>7863</v>
      </c>
      <c r="D654" s="118" t="s">
        <v>7864</v>
      </c>
      <c r="E654" s="117">
        <v>24</v>
      </c>
      <c r="F654" s="119" t="s">
        <v>8043</v>
      </c>
      <c r="G654" s="118" t="s">
        <v>1282</v>
      </c>
      <c r="H654" s="118" t="s">
        <v>8042</v>
      </c>
      <c r="I654" s="118" t="s">
        <v>219</v>
      </c>
      <c r="J654" s="123">
        <v>-12</v>
      </c>
      <c r="K654" s="123"/>
      <c r="L654" s="118" t="s">
        <v>8285</v>
      </c>
    </row>
    <row r="655" spans="1:13" hidden="1">
      <c r="A655" s="117">
        <v>209</v>
      </c>
      <c r="B655" s="121" t="s">
        <v>8032</v>
      </c>
      <c r="C655" s="119" t="s">
        <v>7863</v>
      </c>
      <c r="D655" s="118" t="s">
        <v>7864</v>
      </c>
      <c r="E655" s="117">
        <v>26</v>
      </c>
      <c r="F655" s="119" t="s">
        <v>13427</v>
      </c>
      <c r="G655" s="118" t="s">
        <v>7329</v>
      </c>
      <c r="H655" s="118" t="s">
        <v>8044</v>
      </c>
      <c r="I655" s="118" t="s">
        <v>219</v>
      </c>
      <c r="J655" s="123">
        <v>-11</v>
      </c>
      <c r="K655" s="123"/>
      <c r="L655" s="118" t="s">
        <v>8285</v>
      </c>
    </row>
    <row r="656" spans="1:13" hidden="1">
      <c r="A656" s="117">
        <v>209</v>
      </c>
      <c r="B656" s="121" t="s">
        <v>8032</v>
      </c>
      <c r="C656" s="119" t="s">
        <v>7863</v>
      </c>
      <c r="D656" s="118" t="s">
        <v>7864</v>
      </c>
      <c r="E656" s="117">
        <v>42</v>
      </c>
      <c r="F656" s="119" t="s">
        <v>7809</v>
      </c>
      <c r="G656" s="118" t="s">
        <v>7810</v>
      </c>
      <c r="H656" s="118"/>
      <c r="I656" s="118" t="s">
        <v>219</v>
      </c>
      <c r="J656" s="123">
        <v>-10</v>
      </c>
      <c r="K656" s="123"/>
      <c r="L656" s="118" t="s">
        <v>8285</v>
      </c>
    </row>
    <row r="657" spans="1:13" hidden="1">
      <c r="A657" s="117">
        <v>209</v>
      </c>
      <c r="B657" s="121" t="s">
        <v>8032</v>
      </c>
      <c r="C657" s="119" t="s">
        <v>7863</v>
      </c>
      <c r="D657" s="118" t="s">
        <v>7864</v>
      </c>
      <c r="E657" s="117">
        <v>32</v>
      </c>
      <c r="F657" s="119" t="s">
        <v>13428</v>
      </c>
      <c r="G657" s="118" t="s">
        <v>1271</v>
      </c>
      <c r="H657" s="118" t="s">
        <v>8046</v>
      </c>
      <c r="I657" s="118" t="s">
        <v>219</v>
      </c>
      <c r="J657" s="123">
        <v>-5</v>
      </c>
      <c r="K657" s="123"/>
      <c r="L657" s="118" t="s">
        <v>8285</v>
      </c>
    </row>
    <row r="658" spans="1:13" hidden="1">
      <c r="A658" s="117">
        <v>209</v>
      </c>
      <c r="B658" s="121" t="s">
        <v>8032</v>
      </c>
      <c r="C658" s="119" t="s">
        <v>7863</v>
      </c>
      <c r="D658" s="118" t="s">
        <v>7864</v>
      </c>
      <c r="E658" s="117">
        <v>39</v>
      </c>
      <c r="F658" s="119" t="s">
        <v>7807</v>
      </c>
      <c r="G658" s="118" t="s">
        <v>7808</v>
      </c>
      <c r="H658" s="118"/>
      <c r="I658" s="118" t="s">
        <v>219</v>
      </c>
      <c r="J658" s="123">
        <v>-2</v>
      </c>
      <c r="K658" s="123"/>
      <c r="L658" s="118" t="s">
        <v>8285</v>
      </c>
    </row>
    <row r="659" spans="1:13" hidden="1">
      <c r="A659" s="117">
        <v>209</v>
      </c>
      <c r="B659" s="121" t="s">
        <v>8032</v>
      </c>
      <c r="C659" s="119" t="s">
        <v>7863</v>
      </c>
      <c r="D659" s="118" t="s">
        <v>7864</v>
      </c>
      <c r="E659" s="117">
        <v>43</v>
      </c>
      <c r="F659" s="119" t="s">
        <v>13432</v>
      </c>
      <c r="G659" s="118" t="s">
        <v>7811</v>
      </c>
      <c r="H659" s="118" t="s">
        <v>8046</v>
      </c>
      <c r="I659" s="118" t="s">
        <v>219</v>
      </c>
      <c r="J659" s="123">
        <v>-2</v>
      </c>
      <c r="K659" s="123"/>
      <c r="L659" s="118" t="s">
        <v>8285</v>
      </c>
    </row>
    <row r="660" spans="1:13" hidden="1">
      <c r="A660" s="117">
        <v>209</v>
      </c>
      <c r="B660" s="121" t="s">
        <v>8032</v>
      </c>
      <c r="C660" s="119" t="s">
        <v>7863</v>
      </c>
      <c r="D660" s="118" t="s">
        <v>7864</v>
      </c>
      <c r="E660" s="117">
        <v>28</v>
      </c>
      <c r="F660" s="119" t="s">
        <v>8045</v>
      </c>
      <c r="G660" s="118" t="s">
        <v>2729</v>
      </c>
      <c r="H660" s="118" t="s">
        <v>8044</v>
      </c>
      <c r="I660" s="118" t="s">
        <v>219</v>
      </c>
      <c r="J660" s="123"/>
      <c r="K660" s="123">
        <v>4</v>
      </c>
      <c r="L660" s="118" t="s">
        <v>8285</v>
      </c>
    </row>
    <row r="661" spans="1:13" hidden="1">
      <c r="A661" s="117">
        <v>209</v>
      </c>
      <c r="B661" s="121" t="s">
        <v>8032</v>
      </c>
      <c r="C661" s="119" t="s">
        <v>7863</v>
      </c>
      <c r="D661" s="118" t="s">
        <v>7864</v>
      </c>
      <c r="E661" s="117">
        <v>36</v>
      </c>
      <c r="F661" s="119" t="s">
        <v>8048</v>
      </c>
      <c r="G661" s="118" t="s">
        <v>2915</v>
      </c>
      <c r="H661" s="118" t="s">
        <v>8044</v>
      </c>
      <c r="I661" s="118" t="s">
        <v>219</v>
      </c>
      <c r="J661" s="123"/>
      <c r="K661" s="123">
        <v>19</v>
      </c>
      <c r="L661" s="118" t="s">
        <v>8285</v>
      </c>
    </row>
    <row r="662" spans="1:13" hidden="1">
      <c r="A662" s="117">
        <v>209</v>
      </c>
      <c r="B662" s="121" t="s">
        <v>8032</v>
      </c>
      <c r="C662" s="119" t="s">
        <v>7863</v>
      </c>
      <c r="D662" s="118" t="s">
        <v>7864</v>
      </c>
      <c r="E662" s="117">
        <v>29</v>
      </c>
      <c r="F662" s="119" t="s">
        <v>7805</v>
      </c>
      <c r="G662" s="118" t="s">
        <v>7806</v>
      </c>
      <c r="H662" s="118"/>
      <c r="I662" s="118" t="s">
        <v>219</v>
      </c>
      <c r="J662" s="123"/>
      <c r="K662" s="123">
        <v>50</v>
      </c>
      <c r="L662" s="118" t="s">
        <v>8285</v>
      </c>
    </row>
    <row r="663" spans="1:13" hidden="1">
      <c r="A663" s="117">
        <v>209</v>
      </c>
      <c r="B663" s="121" t="s">
        <v>8032</v>
      </c>
      <c r="C663" s="119" t="s">
        <v>7863</v>
      </c>
      <c r="D663" s="118" t="s">
        <v>7864</v>
      </c>
      <c r="E663" s="117">
        <v>17</v>
      </c>
      <c r="F663" s="119" t="s">
        <v>13424</v>
      </c>
      <c r="G663" s="118" t="s">
        <v>2822</v>
      </c>
      <c r="H663" s="118" t="s">
        <v>7886</v>
      </c>
      <c r="I663" s="118" t="s">
        <v>219</v>
      </c>
      <c r="J663" s="123"/>
      <c r="K663" s="123">
        <v>60</v>
      </c>
      <c r="L663" s="118" t="s">
        <v>8285</v>
      </c>
    </row>
    <row r="664" spans="1:13" hidden="1">
      <c r="A664" s="117">
        <v>209</v>
      </c>
      <c r="B664" s="121" t="s">
        <v>8032</v>
      </c>
      <c r="C664" s="119" t="s">
        <v>7863</v>
      </c>
      <c r="D664" s="118" t="s">
        <v>7864</v>
      </c>
      <c r="E664" s="117">
        <v>31</v>
      </c>
      <c r="F664" s="119" t="s">
        <v>13428</v>
      </c>
      <c r="G664" s="118" t="s">
        <v>1271</v>
      </c>
      <c r="H664" s="118" t="s">
        <v>8046</v>
      </c>
      <c r="I664" s="118" t="s">
        <v>219</v>
      </c>
      <c r="J664" s="123"/>
      <c r="K664" s="123">
        <v>60</v>
      </c>
      <c r="L664" s="118" t="s">
        <v>8285</v>
      </c>
    </row>
    <row r="665" spans="1:13" hidden="1">
      <c r="A665" s="117">
        <v>209</v>
      </c>
      <c r="B665" s="121" t="s">
        <v>8032</v>
      </c>
      <c r="C665" s="119" t="s">
        <v>7863</v>
      </c>
      <c r="D665" s="118" t="s">
        <v>7864</v>
      </c>
      <c r="E665" s="117">
        <v>33</v>
      </c>
      <c r="F665" s="119" t="s">
        <v>13428</v>
      </c>
      <c r="G665" s="118" t="s">
        <v>1271</v>
      </c>
      <c r="H665" s="118" t="s">
        <v>8046</v>
      </c>
      <c r="I665" s="118" t="s">
        <v>219</v>
      </c>
      <c r="J665" s="123"/>
      <c r="K665" s="123">
        <v>61</v>
      </c>
      <c r="L665" s="118" t="s">
        <v>8285</v>
      </c>
    </row>
    <row r="666" spans="1:13" ht="36" hidden="1">
      <c r="A666" s="117">
        <v>209</v>
      </c>
      <c r="B666" s="121" t="s">
        <v>8032</v>
      </c>
      <c r="C666" s="119" t="s">
        <v>7863</v>
      </c>
      <c r="D666" s="118" t="s">
        <v>7864</v>
      </c>
      <c r="E666" s="117">
        <v>13</v>
      </c>
      <c r="F666" s="119" t="s">
        <v>13423</v>
      </c>
      <c r="G666" s="118" t="s">
        <v>2770</v>
      </c>
      <c r="H666" s="118" t="s">
        <v>8038</v>
      </c>
      <c r="I666" s="118" t="s">
        <v>219</v>
      </c>
      <c r="J666" s="123"/>
      <c r="K666" s="123">
        <v>71</v>
      </c>
      <c r="L666" s="118" t="s">
        <v>8286</v>
      </c>
    </row>
    <row r="667" spans="1:13" hidden="1">
      <c r="A667" s="117">
        <v>209</v>
      </c>
      <c r="B667" s="121" t="s">
        <v>8032</v>
      </c>
      <c r="C667" s="119" t="s">
        <v>7863</v>
      </c>
      <c r="D667" s="118" t="s">
        <v>7864</v>
      </c>
      <c r="E667" s="117">
        <v>9</v>
      </c>
      <c r="F667" s="119" t="s">
        <v>2730</v>
      </c>
      <c r="G667" s="118" t="s">
        <v>2731</v>
      </c>
      <c r="H667" s="118"/>
      <c r="I667" s="118" t="s">
        <v>219</v>
      </c>
      <c r="J667" s="123"/>
      <c r="K667" s="123">
        <v>90</v>
      </c>
      <c r="L667" s="118" t="s">
        <v>8285</v>
      </c>
    </row>
    <row r="668" spans="1:13" hidden="1">
      <c r="A668" s="117">
        <v>209</v>
      </c>
      <c r="B668" s="121" t="s">
        <v>8032</v>
      </c>
      <c r="C668" s="119" t="s">
        <v>7863</v>
      </c>
      <c r="D668" s="118" t="s">
        <v>7864</v>
      </c>
      <c r="E668" s="117">
        <v>20</v>
      </c>
      <c r="F668" s="119" t="s">
        <v>8039</v>
      </c>
      <c r="G668" s="118" t="s">
        <v>2688</v>
      </c>
      <c r="H668" s="118" t="s">
        <v>8040</v>
      </c>
      <c r="I668" s="118" t="s">
        <v>219</v>
      </c>
      <c r="J668" s="123"/>
      <c r="K668" s="123">
        <v>199</v>
      </c>
      <c r="L668" s="118" t="s">
        <v>8285</v>
      </c>
    </row>
    <row r="669" spans="1:13" hidden="1">
      <c r="A669" s="117">
        <v>234</v>
      </c>
      <c r="B669" s="121" t="s">
        <v>8053</v>
      </c>
      <c r="C669" s="119" t="s">
        <v>7863</v>
      </c>
      <c r="D669" s="118" t="s">
        <v>7864</v>
      </c>
      <c r="E669" s="117">
        <v>4</v>
      </c>
      <c r="F669" s="119" t="s">
        <v>13434</v>
      </c>
      <c r="G669" s="118" t="s">
        <v>2759</v>
      </c>
      <c r="H669" s="118" t="s">
        <v>7904</v>
      </c>
      <c r="I669" s="118" t="s">
        <v>219</v>
      </c>
      <c r="J669" s="123"/>
      <c r="K669" s="123">
        <v>38</v>
      </c>
      <c r="L669" s="118" t="s">
        <v>7750</v>
      </c>
      <c r="M669" t="s">
        <v>13680</v>
      </c>
    </row>
    <row r="670" spans="1:13" hidden="1">
      <c r="A670" s="117">
        <v>234</v>
      </c>
      <c r="B670" s="121" t="s">
        <v>8053</v>
      </c>
      <c r="C670" s="119" t="s">
        <v>7863</v>
      </c>
      <c r="D670" s="118" t="s">
        <v>7864</v>
      </c>
      <c r="E670" s="117">
        <v>2</v>
      </c>
      <c r="F670" s="119" t="s">
        <v>7813</v>
      </c>
      <c r="G670" s="118" t="s">
        <v>7814</v>
      </c>
      <c r="H670" s="118"/>
      <c r="I670" s="118" t="s">
        <v>219</v>
      </c>
      <c r="J670" s="123">
        <v>-4</v>
      </c>
      <c r="K670" s="123"/>
      <c r="L670" s="118" t="s">
        <v>8289</v>
      </c>
    </row>
    <row r="671" spans="1:13" hidden="1">
      <c r="A671" s="117">
        <v>234</v>
      </c>
      <c r="B671" s="121" t="s">
        <v>8053</v>
      </c>
      <c r="C671" s="119" t="s">
        <v>7863</v>
      </c>
      <c r="D671" s="118" t="s">
        <v>7864</v>
      </c>
      <c r="E671" s="117">
        <v>5</v>
      </c>
      <c r="F671" s="119" t="s">
        <v>13434</v>
      </c>
      <c r="G671" s="118" t="s">
        <v>2759</v>
      </c>
      <c r="H671" s="118" t="s">
        <v>7904</v>
      </c>
      <c r="I671" s="118" t="s">
        <v>219</v>
      </c>
      <c r="J671" s="123">
        <v>-4</v>
      </c>
      <c r="K671" s="123"/>
      <c r="L671" s="118" t="s">
        <v>8289</v>
      </c>
    </row>
    <row r="672" spans="1:13" hidden="1">
      <c r="A672" s="117">
        <v>234</v>
      </c>
      <c r="B672" s="121" t="s">
        <v>8053</v>
      </c>
      <c r="C672" s="119" t="s">
        <v>7863</v>
      </c>
      <c r="D672" s="118" t="s">
        <v>7864</v>
      </c>
      <c r="E672" s="117">
        <v>3</v>
      </c>
      <c r="F672" s="119" t="s">
        <v>13421</v>
      </c>
      <c r="G672" s="118" t="s">
        <v>2725</v>
      </c>
      <c r="H672" s="118" t="s">
        <v>7866</v>
      </c>
      <c r="I672" s="118" t="s">
        <v>219</v>
      </c>
      <c r="J672" s="123">
        <v>-1</v>
      </c>
      <c r="K672" s="123"/>
      <c r="L672" s="118" t="s">
        <v>8289</v>
      </c>
    </row>
    <row r="673" spans="1:13" ht="24" hidden="1">
      <c r="A673" s="117">
        <v>234</v>
      </c>
      <c r="B673" s="121" t="s">
        <v>8053</v>
      </c>
      <c r="C673" s="119" t="s">
        <v>7863</v>
      </c>
      <c r="D673" s="118" t="s">
        <v>7864</v>
      </c>
      <c r="E673" s="117">
        <v>1</v>
      </c>
      <c r="F673" s="119" t="s">
        <v>13419</v>
      </c>
      <c r="G673" s="118" t="s">
        <v>7395</v>
      </c>
      <c r="H673" s="118" t="s">
        <v>7906</v>
      </c>
      <c r="I673" s="118" t="s">
        <v>219</v>
      </c>
      <c r="J673" s="123"/>
      <c r="K673" s="123">
        <v>14</v>
      </c>
      <c r="L673" s="118" t="s">
        <v>8288</v>
      </c>
    </row>
    <row r="674" spans="1:13" hidden="1">
      <c r="A674" s="117">
        <v>300</v>
      </c>
      <c r="B674" s="121" t="s">
        <v>8054</v>
      </c>
      <c r="C674" s="119" t="s">
        <v>7863</v>
      </c>
      <c r="D674" s="118" t="s">
        <v>7864</v>
      </c>
      <c r="E674" s="117">
        <v>23</v>
      </c>
      <c r="F674" s="119" t="s">
        <v>13441</v>
      </c>
      <c r="G674" s="118" t="s">
        <v>7818</v>
      </c>
      <c r="H674" s="118" t="s">
        <v>8059</v>
      </c>
      <c r="I674" s="118" t="s">
        <v>219</v>
      </c>
      <c r="J674" s="123">
        <v>-109</v>
      </c>
      <c r="K674" s="123"/>
      <c r="L674" s="118" t="s">
        <v>7750</v>
      </c>
      <c r="M674" t="s">
        <v>13680</v>
      </c>
    </row>
    <row r="675" spans="1:13" hidden="1">
      <c r="A675" s="117">
        <v>300</v>
      </c>
      <c r="B675" s="121" t="s">
        <v>8054</v>
      </c>
      <c r="C675" s="119" t="s">
        <v>7863</v>
      </c>
      <c r="D675" s="118" t="s">
        <v>7864</v>
      </c>
      <c r="E675" s="117">
        <v>2</v>
      </c>
      <c r="F675" s="119" t="s">
        <v>8055</v>
      </c>
      <c r="G675" s="118" t="s">
        <v>2907</v>
      </c>
      <c r="H675" s="118" t="s">
        <v>7904</v>
      </c>
      <c r="I675" s="118" t="s">
        <v>219</v>
      </c>
      <c r="J675" s="123">
        <v>-77</v>
      </c>
      <c r="K675" s="123"/>
      <c r="L675" s="118" t="s">
        <v>7750</v>
      </c>
      <c r="M675" t="s">
        <v>13680</v>
      </c>
    </row>
    <row r="676" spans="1:13" hidden="1">
      <c r="A676" s="117">
        <v>300</v>
      </c>
      <c r="B676" s="121" t="s">
        <v>8054</v>
      </c>
      <c r="C676" s="119" t="s">
        <v>7863</v>
      </c>
      <c r="D676" s="118" t="s">
        <v>7864</v>
      </c>
      <c r="E676" s="117">
        <v>11</v>
      </c>
      <c r="F676" s="119" t="s">
        <v>13436</v>
      </c>
      <c r="G676" s="118" t="s">
        <v>7816</v>
      </c>
      <c r="H676" s="118" t="s">
        <v>7883</v>
      </c>
      <c r="I676" s="118" t="s">
        <v>219</v>
      </c>
      <c r="J676" s="123">
        <v>-74</v>
      </c>
      <c r="K676" s="123"/>
      <c r="L676" s="118" t="s">
        <v>7750</v>
      </c>
      <c r="M676" t="s">
        <v>13680</v>
      </c>
    </row>
    <row r="677" spans="1:13" hidden="1">
      <c r="A677" s="117">
        <v>300</v>
      </c>
      <c r="B677" s="121" t="s">
        <v>8054</v>
      </c>
      <c r="C677" s="119" t="s">
        <v>7863</v>
      </c>
      <c r="D677" s="118" t="s">
        <v>7864</v>
      </c>
      <c r="E677" s="117">
        <v>40</v>
      </c>
      <c r="F677" s="119" t="s">
        <v>13448</v>
      </c>
      <c r="G677" s="118" t="s">
        <v>6802</v>
      </c>
      <c r="H677" s="118" t="s">
        <v>7912</v>
      </c>
      <c r="I677" s="118" t="s">
        <v>219</v>
      </c>
      <c r="J677" s="123">
        <v>-30</v>
      </c>
      <c r="K677" s="123"/>
      <c r="L677" s="118" t="s">
        <v>7750</v>
      </c>
      <c r="M677" t="s">
        <v>13680</v>
      </c>
    </row>
    <row r="678" spans="1:13" hidden="1">
      <c r="A678" s="117">
        <v>300</v>
      </c>
      <c r="B678" s="121" t="s">
        <v>8054</v>
      </c>
      <c r="C678" s="119" t="s">
        <v>7863</v>
      </c>
      <c r="D678" s="118" t="s">
        <v>7864</v>
      </c>
      <c r="E678" s="117">
        <v>57</v>
      </c>
      <c r="F678" s="119" t="s">
        <v>8066</v>
      </c>
      <c r="G678" s="118" t="s">
        <v>7393</v>
      </c>
      <c r="H678" s="118" t="s">
        <v>7904</v>
      </c>
      <c r="I678" s="118" t="s">
        <v>219</v>
      </c>
      <c r="J678" s="123">
        <v>-20</v>
      </c>
      <c r="K678" s="123"/>
      <c r="L678" s="118" t="s">
        <v>7750</v>
      </c>
      <c r="M678" t="s">
        <v>13680</v>
      </c>
    </row>
    <row r="679" spans="1:13" hidden="1">
      <c r="A679" s="117">
        <v>300</v>
      </c>
      <c r="B679" s="121" t="s">
        <v>8054</v>
      </c>
      <c r="C679" s="119" t="s">
        <v>7863</v>
      </c>
      <c r="D679" s="118" t="s">
        <v>7864</v>
      </c>
      <c r="E679" s="117">
        <v>28</v>
      </c>
      <c r="F679" s="119" t="s">
        <v>13444</v>
      </c>
      <c r="G679" s="118" t="s">
        <v>1082</v>
      </c>
      <c r="H679" s="118" t="s">
        <v>8061</v>
      </c>
      <c r="I679" s="118" t="s">
        <v>219</v>
      </c>
      <c r="J679" s="123">
        <v>-10</v>
      </c>
      <c r="K679" s="123"/>
      <c r="L679" s="118" t="s">
        <v>7750</v>
      </c>
      <c r="M679" t="s">
        <v>13680</v>
      </c>
    </row>
    <row r="680" spans="1:13" hidden="1">
      <c r="A680" s="117">
        <v>300</v>
      </c>
      <c r="B680" s="121" t="s">
        <v>8054</v>
      </c>
      <c r="C680" s="119" t="s">
        <v>7863</v>
      </c>
      <c r="D680" s="118" t="s">
        <v>7864</v>
      </c>
      <c r="E680" s="117">
        <v>41</v>
      </c>
      <c r="F680" s="119" t="s">
        <v>13449</v>
      </c>
      <c r="G680" s="118" t="s">
        <v>7392</v>
      </c>
      <c r="H680" s="118" t="s">
        <v>7912</v>
      </c>
      <c r="I680" s="118" t="s">
        <v>219</v>
      </c>
      <c r="J680" s="123">
        <v>-5</v>
      </c>
      <c r="K680" s="123"/>
      <c r="L680" s="118" t="s">
        <v>7750</v>
      </c>
      <c r="M680" t="s">
        <v>13680</v>
      </c>
    </row>
    <row r="681" spans="1:13" ht="24" hidden="1">
      <c r="A681" s="117">
        <v>300</v>
      </c>
      <c r="B681" s="121" t="s">
        <v>8054</v>
      </c>
      <c r="C681" s="119" t="s">
        <v>7863</v>
      </c>
      <c r="D681" s="118" t="s">
        <v>7864</v>
      </c>
      <c r="E681" s="117">
        <v>13</v>
      </c>
      <c r="F681" s="119" t="s">
        <v>13437</v>
      </c>
      <c r="G681" s="118" t="s">
        <v>2740</v>
      </c>
      <c r="H681" s="118" t="s">
        <v>7883</v>
      </c>
      <c r="I681" s="118" t="s">
        <v>219</v>
      </c>
      <c r="J681" s="123">
        <v>-2</v>
      </c>
      <c r="K681" s="123"/>
      <c r="L681" s="118" t="s">
        <v>8258</v>
      </c>
      <c r="M681" t="s">
        <v>13680</v>
      </c>
    </row>
    <row r="682" spans="1:13" hidden="1">
      <c r="A682" s="117">
        <v>300</v>
      </c>
      <c r="B682" s="121" t="s">
        <v>8054</v>
      </c>
      <c r="C682" s="119" t="s">
        <v>7863</v>
      </c>
      <c r="D682" s="118" t="s">
        <v>7864</v>
      </c>
      <c r="E682" s="117">
        <v>56</v>
      </c>
      <c r="F682" s="119" t="s">
        <v>8065</v>
      </c>
      <c r="G682" s="118" t="s">
        <v>2385</v>
      </c>
      <c r="H682" s="118" t="s">
        <v>7904</v>
      </c>
      <c r="I682" s="118" t="s">
        <v>219</v>
      </c>
      <c r="J682" s="123"/>
      <c r="K682" s="123">
        <v>3</v>
      </c>
      <c r="L682" s="118" t="s">
        <v>7750</v>
      </c>
      <c r="M682" t="s">
        <v>13680</v>
      </c>
    </row>
    <row r="683" spans="1:13" ht="24" hidden="1">
      <c r="A683" s="117">
        <v>300</v>
      </c>
      <c r="B683" s="121" t="s">
        <v>8054</v>
      </c>
      <c r="C683" s="119" t="s">
        <v>7863</v>
      </c>
      <c r="D683" s="118" t="s">
        <v>7864</v>
      </c>
      <c r="E683" s="117">
        <v>14</v>
      </c>
      <c r="F683" s="119" t="s">
        <v>13437</v>
      </c>
      <c r="G683" s="118" t="s">
        <v>2740</v>
      </c>
      <c r="H683" s="118" t="s">
        <v>7883</v>
      </c>
      <c r="I683" s="118" t="s">
        <v>219</v>
      </c>
      <c r="J683" s="123"/>
      <c r="K683" s="123">
        <v>5</v>
      </c>
      <c r="L683" s="118" t="s">
        <v>8258</v>
      </c>
      <c r="M683" t="s">
        <v>13680</v>
      </c>
    </row>
    <row r="684" spans="1:13" hidden="1">
      <c r="A684" s="117">
        <v>300</v>
      </c>
      <c r="B684" s="121" t="s">
        <v>8054</v>
      </c>
      <c r="C684" s="119" t="s">
        <v>7863</v>
      </c>
      <c r="D684" s="118" t="s">
        <v>7864</v>
      </c>
      <c r="E684" s="117">
        <v>64</v>
      </c>
      <c r="F684" s="119" t="s">
        <v>8068</v>
      </c>
      <c r="G684" s="118" t="s">
        <v>277</v>
      </c>
      <c r="H684" s="118" t="s">
        <v>8026</v>
      </c>
      <c r="I684" s="118" t="s">
        <v>219</v>
      </c>
      <c r="J684" s="123"/>
      <c r="K684" s="123">
        <v>5</v>
      </c>
      <c r="L684" s="118" t="s">
        <v>7750</v>
      </c>
      <c r="M684" t="s">
        <v>13680</v>
      </c>
    </row>
    <row r="685" spans="1:13" hidden="1">
      <c r="A685" s="117">
        <v>300</v>
      </c>
      <c r="B685" s="121" t="s">
        <v>8054</v>
      </c>
      <c r="C685" s="119" t="s">
        <v>7863</v>
      </c>
      <c r="D685" s="118" t="s">
        <v>7864</v>
      </c>
      <c r="E685" s="117">
        <v>5</v>
      </c>
      <c r="F685" s="119" t="s">
        <v>8056</v>
      </c>
      <c r="G685" s="118" t="s">
        <v>2706</v>
      </c>
      <c r="H685" s="118" t="s">
        <v>7866</v>
      </c>
      <c r="I685" s="118" t="s">
        <v>219</v>
      </c>
      <c r="J685" s="123"/>
      <c r="K685" s="123">
        <v>6</v>
      </c>
      <c r="L685" s="118" t="s">
        <v>7750</v>
      </c>
      <c r="M685" t="s">
        <v>13680</v>
      </c>
    </row>
    <row r="686" spans="1:13" hidden="1">
      <c r="A686" s="117">
        <v>300</v>
      </c>
      <c r="B686" s="121" t="s">
        <v>8054</v>
      </c>
      <c r="C686" s="119" t="s">
        <v>7863</v>
      </c>
      <c r="D686" s="118" t="s">
        <v>7864</v>
      </c>
      <c r="E686" s="117">
        <v>62</v>
      </c>
      <c r="F686" s="119" t="s">
        <v>8067</v>
      </c>
      <c r="G686" s="118" t="s">
        <v>846</v>
      </c>
      <c r="H686" s="118" t="s">
        <v>8026</v>
      </c>
      <c r="I686" s="118" t="s">
        <v>219</v>
      </c>
      <c r="J686" s="123"/>
      <c r="K686" s="123">
        <v>17</v>
      </c>
      <c r="L686" s="118" t="s">
        <v>7750</v>
      </c>
      <c r="M686" t="s">
        <v>13680</v>
      </c>
    </row>
    <row r="687" spans="1:13" hidden="1">
      <c r="A687" s="117">
        <v>300</v>
      </c>
      <c r="B687" s="121" t="s">
        <v>8054</v>
      </c>
      <c r="C687" s="119" t="s">
        <v>7863</v>
      </c>
      <c r="D687" s="118" t="s">
        <v>7864</v>
      </c>
      <c r="E687" s="117">
        <v>46</v>
      </c>
      <c r="F687" s="119" t="s">
        <v>13450</v>
      </c>
      <c r="G687" s="118" t="s">
        <v>1060</v>
      </c>
      <c r="H687" s="118" t="s">
        <v>7912</v>
      </c>
      <c r="I687" s="118" t="s">
        <v>219</v>
      </c>
      <c r="J687" s="123"/>
      <c r="K687" s="123">
        <v>18</v>
      </c>
      <c r="L687" s="118" t="s">
        <v>7750</v>
      </c>
      <c r="M687" t="s">
        <v>13680</v>
      </c>
    </row>
    <row r="688" spans="1:13" hidden="1">
      <c r="A688" s="117">
        <v>300</v>
      </c>
      <c r="B688" s="121" t="s">
        <v>8054</v>
      </c>
      <c r="C688" s="119" t="s">
        <v>7863</v>
      </c>
      <c r="D688" s="118" t="s">
        <v>7864</v>
      </c>
      <c r="E688" s="117">
        <v>30</v>
      </c>
      <c r="F688" s="119" t="s">
        <v>13445</v>
      </c>
      <c r="G688" s="118" t="s">
        <v>2766</v>
      </c>
      <c r="H688" s="118" t="s">
        <v>8061</v>
      </c>
      <c r="I688" s="118" t="s">
        <v>219</v>
      </c>
      <c r="J688" s="123"/>
      <c r="K688" s="123">
        <v>27</v>
      </c>
      <c r="L688" s="118" t="s">
        <v>7750</v>
      </c>
      <c r="M688" t="s">
        <v>13680</v>
      </c>
    </row>
    <row r="689" spans="1:13" hidden="1">
      <c r="A689" s="117">
        <v>300</v>
      </c>
      <c r="B689" s="121" t="s">
        <v>8054</v>
      </c>
      <c r="C689" s="119" t="s">
        <v>7863</v>
      </c>
      <c r="D689" s="118" t="s">
        <v>7864</v>
      </c>
      <c r="E689" s="117">
        <v>67</v>
      </c>
      <c r="F689" s="119" t="s">
        <v>13452</v>
      </c>
      <c r="G689" s="118" t="s">
        <v>2821</v>
      </c>
      <c r="H689" s="118" t="s">
        <v>8026</v>
      </c>
      <c r="I689" s="118" t="s">
        <v>219</v>
      </c>
      <c r="J689" s="123"/>
      <c r="K689" s="123">
        <v>27</v>
      </c>
      <c r="L689" s="118" t="s">
        <v>7750</v>
      </c>
      <c r="M689" t="s">
        <v>13680</v>
      </c>
    </row>
    <row r="690" spans="1:13" hidden="1">
      <c r="A690" s="117">
        <v>300</v>
      </c>
      <c r="B690" s="121" t="s">
        <v>8054</v>
      </c>
      <c r="C690" s="119" t="s">
        <v>7863</v>
      </c>
      <c r="D690" s="118" t="s">
        <v>7864</v>
      </c>
      <c r="E690" s="117">
        <v>51</v>
      </c>
      <c r="F690" s="119" t="s">
        <v>8063</v>
      </c>
      <c r="G690" s="118" t="s">
        <v>500</v>
      </c>
      <c r="H690" s="118" t="s">
        <v>7912</v>
      </c>
      <c r="I690" s="118" t="s">
        <v>219</v>
      </c>
      <c r="J690" s="123"/>
      <c r="K690" s="123">
        <v>34</v>
      </c>
      <c r="L690" s="118" t="s">
        <v>7750</v>
      </c>
      <c r="M690" t="s">
        <v>13680</v>
      </c>
    </row>
    <row r="691" spans="1:13" hidden="1">
      <c r="A691" s="117">
        <v>300</v>
      </c>
      <c r="B691" s="121" t="s">
        <v>8054</v>
      </c>
      <c r="C691" s="119" t="s">
        <v>7863</v>
      </c>
      <c r="D691" s="118" t="s">
        <v>7864</v>
      </c>
      <c r="E691" s="117">
        <v>66</v>
      </c>
      <c r="F691" s="119" t="s">
        <v>13452</v>
      </c>
      <c r="G691" s="118" t="s">
        <v>2821</v>
      </c>
      <c r="H691" s="118" t="s">
        <v>8026</v>
      </c>
      <c r="I691" s="118" t="s">
        <v>219</v>
      </c>
      <c r="J691" s="123"/>
      <c r="K691" s="123">
        <v>50</v>
      </c>
      <c r="L691" s="118" t="s">
        <v>7750</v>
      </c>
      <c r="M691" t="s">
        <v>13680</v>
      </c>
    </row>
    <row r="692" spans="1:13" hidden="1">
      <c r="A692" s="117">
        <v>300</v>
      </c>
      <c r="B692" s="121" t="s">
        <v>8054</v>
      </c>
      <c r="C692" s="119" t="s">
        <v>7863</v>
      </c>
      <c r="D692" s="118" t="s">
        <v>7864</v>
      </c>
      <c r="E692" s="117">
        <v>1</v>
      </c>
      <c r="F692" s="119" t="s">
        <v>8055</v>
      </c>
      <c r="G692" s="118" t="s">
        <v>2907</v>
      </c>
      <c r="H692" s="118" t="s">
        <v>7904</v>
      </c>
      <c r="I692" s="118" t="s">
        <v>219</v>
      </c>
      <c r="J692" s="123"/>
      <c r="K692" s="123">
        <v>126</v>
      </c>
      <c r="L692" s="118" t="s">
        <v>7750</v>
      </c>
      <c r="M692" t="s">
        <v>13680</v>
      </c>
    </row>
    <row r="693" spans="1:13" hidden="1">
      <c r="A693" s="117">
        <v>300</v>
      </c>
      <c r="B693" s="121" t="s">
        <v>8054</v>
      </c>
      <c r="C693" s="119" t="s">
        <v>7863</v>
      </c>
      <c r="D693" s="118" t="s">
        <v>7864</v>
      </c>
      <c r="E693" s="117">
        <v>4</v>
      </c>
      <c r="F693" s="119" t="s">
        <v>8056</v>
      </c>
      <c r="G693" s="118" t="s">
        <v>2706</v>
      </c>
      <c r="H693" s="118" t="s">
        <v>7866</v>
      </c>
      <c r="I693" s="118" t="s">
        <v>219</v>
      </c>
      <c r="J693" s="123"/>
      <c r="K693" s="123">
        <v>150</v>
      </c>
      <c r="L693" s="118" t="s">
        <v>7750</v>
      </c>
      <c r="M693" t="s">
        <v>13680</v>
      </c>
    </row>
    <row r="694" spans="1:13" hidden="1">
      <c r="A694" s="117">
        <v>300</v>
      </c>
      <c r="B694" s="121" t="s">
        <v>8054</v>
      </c>
      <c r="C694" s="119" t="s">
        <v>7863</v>
      </c>
      <c r="D694" s="118" t="s">
        <v>7864</v>
      </c>
      <c r="E694" s="117">
        <v>6</v>
      </c>
      <c r="F694" s="119" t="s">
        <v>2746</v>
      </c>
      <c r="G694" s="118" t="s">
        <v>2747</v>
      </c>
      <c r="H694" s="118" t="s">
        <v>7948</v>
      </c>
      <c r="I694" s="118" t="s">
        <v>219</v>
      </c>
      <c r="J694" s="123"/>
      <c r="K694" s="123">
        <v>544</v>
      </c>
      <c r="L694" s="118" t="s">
        <v>7750</v>
      </c>
      <c r="M694" t="s">
        <v>13680</v>
      </c>
    </row>
    <row r="695" spans="1:13" hidden="1">
      <c r="A695" s="117">
        <v>300</v>
      </c>
      <c r="B695" s="121" t="s">
        <v>8054</v>
      </c>
      <c r="C695" s="119" t="s">
        <v>7863</v>
      </c>
      <c r="D695" s="118" t="s">
        <v>7864</v>
      </c>
      <c r="E695" s="117">
        <v>10</v>
      </c>
      <c r="F695" s="119" t="s">
        <v>13435</v>
      </c>
      <c r="G695" s="118" t="s">
        <v>2752</v>
      </c>
      <c r="H695" s="118" t="s">
        <v>7948</v>
      </c>
      <c r="I695" s="118" t="s">
        <v>219</v>
      </c>
      <c r="J695" s="123"/>
      <c r="K695" s="123">
        <v>554</v>
      </c>
      <c r="L695" s="118" t="s">
        <v>7750</v>
      </c>
      <c r="M695" t="s">
        <v>13680</v>
      </c>
    </row>
    <row r="696" spans="1:13" hidden="1">
      <c r="A696" s="117">
        <v>300</v>
      </c>
      <c r="B696" s="121" t="s">
        <v>8054</v>
      </c>
      <c r="C696" s="119" t="s">
        <v>7863</v>
      </c>
      <c r="D696" s="118" t="s">
        <v>7864</v>
      </c>
      <c r="E696" s="117">
        <v>71</v>
      </c>
      <c r="F696" s="119" t="s">
        <v>13452</v>
      </c>
      <c r="G696" s="118" t="s">
        <v>2821</v>
      </c>
      <c r="H696" s="118" t="s">
        <v>8026</v>
      </c>
      <c r="I696" s="118" t="s">
        <v>219</v>
      </c>
      <c r="J696" s="123">
        <v>-271</v>
      </c>
      <c r="K696" s="123"/>
      <c r="L696" s="118" t="s">
        <v>8290</v>
      </c>
    </row>
    <row r="697" spans="1:13" hidden="1">
      <c r="A697" s="117">
        <v>300</v>
      </c>
      <c r="B697" s="121" t="s">
        <v>8054</v>
      </c>
      <c r="C697" s="119" t="s">
        <v>7863</v>
      </c>
      <c r="D697" s="118" t="s">
        <v>7864</v>
      </c>
      <c r="E697" s="117">
        <v>3</v>
      </c>
      <c r="F697" s="119" t="s">
        <v>8055</v>
      </c>
      <c r="G697" s="118" t="s">
        <v>2907</v>
      </c>
      <c r="H697" s="118" t="s">
        <v>7904</v>
      </c>
      <c r="I697" s="118" t="s">
        <v>219</v>
      </c>
      <c r="J697" s="123">
        <v>-148</v>
      </c>
      <c r="K697" s="123"/>
      <c r="L697" s="118" t="s">
        <v>8290</v>
      </c>
    </row>
    <row r="698" spans="1:13" hidden="1">
      <c r="A698" s="117">
        <v>300</v>
      </c>
      <c r="B698" s="121" t="s">
        <v>8054</v>
      </c>
      <c r="C698" s="119" t="s">
        <v>7863</v>
      </c>
      <c r="D698" s="118" t="s">
        <v>7864</v>
      </c>
      <c r="E698" s="117">
        <v>25</v>
      </c>
      <c r="F698" s="119" t="s">
        <v>13443</v>
      </c>
      <c r="G698" s="118" t="s">
        <v>4810</v>
      </c>
      <c r="H698" s="118" t="s">
        <v>8059</v>
      </c>
      <c r="I698" s="118" t="s">
        <v>219</v>
      </c>
      <c r="J698" s="123">
        <v>-146</v>
      </c>
      <c r="K698" s="123"/>
      <c r="L698" s="118" t="s">
        <v>8290</v>
      </c>
    </row>
    <row r="699" spans="1:13" hidden="1">
      <c r="A699" s="117">
        <v>300</v>
      </c>
      <c r="B699" s="121" t="s">
        <v>8054</v>
      </c>
      <c r="C699" s="119" t="s">
        <v>7863</v>
      </c>
      <c r="D699" s="118" t="s">
        <v>7864</v>
      </c>
      <c r="E699" s="117">
        <v>33</v>
      </c>
      <c r="F699" s="119" t="s">
        <v>8062</v>
      </c>
      <c r="G699" s="118" t="s">
        <v>7820</v>
      </c>
      <c r="H699" s="118" t="s">
        <v>8059</v>
      </c>
      <c r="I699" s="118" t="s">
        <v>219</v>
      </c>
      <c r="J699" s="123">
        <v>-146</v>
      </c>
      <c r="K699" s="123"/>
      <c r="L699" s="118" t="s">
        <v>8290</v>
      </c>
    </row>
    <row r="700" spans="1:13" hidden="1">
      <c r="A700" s="117">
        <v>300</v>
      </c>
      <c r="B700" s="121" t="s">
        <v>8054</v>
      </c>
      <c r="C700" s="119" t="s">
        <v>7863</v>
      </c>
      <c r="D700" s="118" t="s">
        <v>7864</v>
      </c>
      <c r="E700" s="117">
        <v>53</v>
      </c>
      <c r="F700" s="119" t="s">
        <v>8063</v>
      </c>
      <c r="G700" s="118" t="s">
        <v>500</v>
      </c>
      <c r="H700" s="118" t="s">
        <v>7912</v>
      </c>
      <c r="I700" s="118" t="s">
        <v>219</v>
      </c>
      <c r="J700" s="123">
        <v>-141</v>
      </c>
      <c r="K700" s="123"/>
      <c r="L700" s="118" t="s">
        <v>8290</v>
      </c>
    </row>
    <row r="701" spans="1:13" hidden="1">
      <c r="A701" s="117">
        <v>300</v>
      </c>
      <c r="B701" s="121" t="s">
        <v>8054</v>
      </c>
      <c r="C701" s="119" t="s">
        <v>7863</v>
      </c>
      <c r="D701" s="118" t="s">
        <v>7864</v>
      </c>
      <c r="E701" s="117">
        <v>54</v>
      </c>
      <c r="F701" s="119" t="s">
        <v>8064</v>
      </c>
      <c r="G701" s="118" t="s">
        <v>7364</v>
      </c>
      <c r="H701" s="118" t="s">
        <v>7912</v>
      </c>
      <c r="I701" s="118" t="s">
        <v>219</v>
      </c>
      <c r="J701" s="123">
        <v>-100</v>
      </c>
      <c r="K701" s="123"/>
      <c r="L701" s="118" t="s">
        <v>8290</v>
      </c>
    </row>
    <row r="702" spans="1:13" hidden="1">
      <c r="A702" s="117">
        <v>300</v>
      </c>
      <c r="B702" s="121" t="s">
        <v>8054</v>
      </c>
      <c r="C702" s="119" t="s">
        <v>7863</v>
      </c>
      <c r="D702" s="118" t="s">
        <v>7864</v>
      </c>
      <c r="E702" s="117">
        <v>63</v>
      </c>
      <c r="F702" s="119" t="s">
        <v>8067</v>
      </c>
      <c r="G702" s="118" t="s">
        <v>846</v>
      </c>
      <c r="H702" s="118" t="s">
        <v>8026</v>
      </c>
      <c r="I702" s="118" t="s">
        <v>219</v>
      </c>
      <c r="J702" s="123">
        <v>-68</v>
      </c>
      <c r="K702" s="123"/>
      <c r="L702" s="118" t="s">
        <v>8290</v>
      </c>
    </row>
    <row r="703" spans="1:13" hidden="1">
      <c r="A703" s="117">
        <v>300</v>
      </c>
      <c r="B703" s="121" t="s">
        <v>8054</v>
      </c>
      <c r="C703" s="119" t="s">
        <v>7863</v>
      </c>
      <c r="D703" s="118" t="s">
        <v>7864</v>
      </c>
      <c r="E703" s="117">
        <v>15</v>
      </c>
      <c r="F703" s="119" t="s">
        <v>13437</v>
      </c>
      <c r="G703" s="118" t="s">
        <v>2740</v>
      </c>
      <c r="H703" s="118" t="s">
        <v>7883</v>
      </c>
      <c r="I703" s="118" t="s">
        <v>219</v>
      </c>
      <c r="J703" s="123">
        <v>-45</v>
      </c>
      <c r="K703" s="123"/>
      <c r="L703" s="118" t="s">
        <v>8290</v>
      </c>
    </row>
    <row r="704" spans="1:13" hidden="1">
      <c r="A704" s="117">
        <v>300</v>
      </c>
      <c r="B704" s="121" t="s">
        <v>8054</v>
      </c>
      <c r="C704" s="119" t="s">
        <v>7863</v>
      </c>
      <c r="D704" s="118" t="s">
        <v>7864</v>
      </c>
      <c r="E704" s="117">
        <v>17</v>
      </c>
      <c r="F704" s="119" t="s">
        <v>13438</v>
      </c>
      <c r="G704" s="118" t="s">
        <v>1215</v>
      </c>
      <c r="H704" s="118" t="s">
        <v>7955</v>
      </c>
      <c r="I704" s="118" t="s">
        <v>219</v>
      </c>
      <c r="J704" s="123">
        <v>-26</v>
      </c>
      <c r="K704" s="123"/>
      <c r="L704" s="118" t="s">
        <v>8290</v>
      </c>
    </row>
    <row r="705" spans="1:12" hidden="1">
      <c r="A705" s="117">
        <v>300</v>
      </c>
      <c r="B705" s="121" t="s">
        <v>8054</v>
      </c>
      <c r="C705" s="119" t="s">
        <v>7863</v>
      </c>
      <c r="D705" s="118" t="s">
        <v>7864</v>
      </c>
      <c r="E705" s="117">
        <v>19</v>
      </c>
      <c r="F705" s="119" t="s">
        <v>13440</v>
      </c>
      <c r="G705" s="118" t="s">
        <v>5071</v>
      </c>
      <c r="H705" s="118" t="s">
        <v>7917</v>
      </c>
      <c r="I705" s="118" t="s">
        <v>219</v>
      </c>
      <c r="J705" s="123">
        <v>-21</v>
      </c>
      <c r="K705" s="123"/>
      <c r="L705" s="118" t="s">
        <v>8290</v>
      </c>
    </row>
    <row r="706" spans="1:12" hidden="1">
      <c r="A706" s="117">
        <v>300</v>
      </c>
      <c r="B706" s="121" t="s">
        <v>8054</v>
      </c>
      <c r="C706" s="119" t="s">
        <v>7863</v>
      </c>
      <c r="D706" s="118" t="s">
        <v>7864</v>
      </c>
      <c r="E706" s="117">
        <v>37</v>
      </c>
      <c r="F706" s="119" t="s">
        <v>13447</v>
      </c>
      <c r="G706" s="118" t="s">
        <v>7821</v>
      </c>
      <c r="H706" s="118" t="s">
        <v>7912</v>
      </c>
      <c r="I706" s="118" t="s">
        <v>219</v>
      </c>
      <c r="J706" s="123">
        <v>-10</v>
      </c>
      <c r="K706" s="123"/>
      <c r="L706" s="118" t="s">
        <v>8290</v>
      </c>
    </row>
    <row r="707" spans="1:12" hidden="1">
      <c r="A707" s="117">
        <v>300</v>
      </c>
      <c r="B707" s="121" t="s">
        <v>8054</v>
      </c>
      <c r="C707" s="119" t="s">
        <v>7863</v>
      </c>
      <c r="D707" s="118" t="s">
        <v>7864</v>
      </c>
      <c r="E707" s="117">
        <v>50</v>
      </c>
      <c r="F707" s="119" t="s">
        <v>13450</v>
      </c>
      <c r="G707" s="118" t="s">
        <v>1060</v>
      </c>
      <c r="H707" s="118" t="s">
        <v>7912</v>
      </c>
      <c r="I707" s="118" t="s">
        <v>219</v>
      </c>
      <c r="J707" s="123">
        <v>-8</v>
      </c>
      <c r="K707" s="123"/>
      <c r="L707" s="118" t="s">
        <v>8290</v>
      </c>
    </row>
    <row r="708" spans="1:12" hidden="1">
      <c r="A708" s="117">
        <v>300</v>
      </c>
      <c r="B708" s="121" t="s">
        <v>8054</v>
      </c>
      <c r="C708" s="119" t="s">
        <v>7863</v>
      </c>
      <c r="D708" s="118" t="s">
        <v>7864</v>
      </c>
      <c r="E708" s="117">
        <v>32</v>
      </c>
      <c r="F708" s="119" t="s">
        <v>13446</v>
      </c>
      <c r="G708" s="118" t="s">
        <v>7819</v>
      </c>
      <c r="H708" s="118"/>
      <c r="I708" s="118" t="s">
        <v>219</v>
      </c>
      <c r="J708" s="123">
        <v>-7</v>
      </c>
      <c r="K708" s="123"/>
      <c r="L708" s="118" t="s">
        <v>8290</v>
      </c>
    </row>
    <row r="709" spans="1:12" hidden="1">
      <c r="A709" s="117">
        <v>300</v>
      </c>
      <c r="B709" s="121" t="s">
        <v>8054</v>
      </c>
      <c r="C709" s="119" t="s">
        <v>7863</v>
      </c>
      <c r="D709" s="118" t="s">
        <v>7864</v>
      </c>
      <c r="E709" s="117">
        <v>21</v>
      </c>
      <c r="F709" s="119" t="s">
        <v>13441</v>
      </c>
      <c r="G709" s="118" t="s">
        <v>7818</v>
      </c>
      <c r="H709" s="118" t="s">
        <v>8059</v>
      </c>
      <c r="I709" s="118" t="s">
        <v>219</v>
      </c>
      <c r="J709" s="123">
        <v>-6</v>
      </c>
      <c r="K709" s="123"/>
      <c r="L709" s="118" t="s">
        <v>8290</v>
      </c>
    </row>
    <row r="710" spans="1:12" hidden="1">
      <c r="A710" s="117">
        <v>300</v>
      </c>
      <c r="B710" s="121" t="s">
        <v>8054</v>
      </c>
      <c r="C710" s="119" t="s">
        <v>7863</v>
      </c>
      <c r="D710" s="118" t="s">
        <v>7864</v>
      </c>
      <c r="E710" s="117">
        <v>39</v>
      </c>
      <c r="F710" s="119" t="s">
        <v>13448</v>
      </c>
      <c r="G710" s="118" t="s">
        <v>6802</v>
      </c>
      <c r="H710" s="118" t="s">
        <v>7912</v>
      </c>
      <c r="I710" s="118" t="s">
        <v>219</v>
      </c>
      <c r="J710" s="123">
        <v>-5</v>
      </c>
      <c r="K710" s="123"/>
      <c r="L710" s="118" t="s">
        <v>8290</v>
      </c>
    </row>
    <row r="711" spans="1:12" hidden="1">
      <c r="A711" s="117">
        <v>300</v>
      </c>
      <c r="B711" s="121" t="s">
        <v>8054</v>
      </c>
      <c r="C711" s="119" t="s">
        <v>7863</v>
      </c>
      <c r="D711" s="118" t="s">
        <v>7864</v>
      </c>
      <c r="E711" s="117">
        <v>27</v>
      </c>
      <c r="F711" s="119" t="s">
        <v>7183</v>
      </c>
      <c r="G711" s="118" t="s">
        <v>7184</v>
      </c>
      <c r="H711" s="118"/>
      <c r="I711" s="118" t="s">
        <v>219</v>
      </c>
      <c r="J711" s="123">
        <v>-3</v>
      </c>
      <c r="K711" s="123"/>
      <c r="L711" s="118" t="s">
        <v>8290</v>
      </c>
    </row>
    <row r="712" spans="1:12" hidden="1">
      <c r="A712" s="117">
        <v>300</v>
      </c>
      <c r="B712" s="121" t="s">
        <v>8054</v>
      </c>
      <c r="C712" s="119" t="s">
        <v>7863</v>
      </c>
      <c r="D712" s="118" t="s">
        <v>7864</v>
      </c>
      <c r="E712" s="117">
        <v>43</v>
      </c>
      <c r="F712" s="119" t="s">
        <v>13449</v>
      </c>
      <c r="G712" s="118" t="s">
        <v>7392</v>
      </c>
      <c r="H712" s="118" t="s">
        <v>7912</v>
      </c>
      <c r="I712" s="118" t="s">
        <v>219</v>
      </c>
      <c r="J712" s="123">
        <v>-2</v>
      </c>
      <c r="K712" s="123"/>
      <c r="L712" s="118" t="s">
        <v>8290</v>
      </c>
    </row>
    <row r="713" spans="1:12" hidden="1">
      <c r="A713" s="117">
        <v>300</v>
      </c>
      <c r="B713" s="121" t="s">
        <v>8054</v>
      </c>
      <c r="C713" s="119" t="s">
        <v>7863</v>
      </c>
      <c r="D713" s="118" t="s">
        <v>7864</v>
      </c>
      <c r="E713" s="117">
        <v>49</v>
      </c>
      <c r="F713" s="119" t="s">
        <v>13450</v>
      </c>
      <c r="G713" s="118" t="s">
        <v>1060</v>
      </c>
      <c r="H713" s="118" t="s">
        <v>7912</v>
      </c>
      <c r="I713" s="118" t="s">
        <v>219</v>
      </c>
      <c r="J713" s="123">
        <v>-2</v>
      </c>
      <c r="K713" s="123"/>
      <c r="L713" s="118" t="s">
        <v>8290</v>
      </c>
    </row>
    <row r="714" spans="1:12" hidden="1">
      <c r="A714" s="117">
        <v>300</v>
      </c>
      <c r="B714" s="121" t="s">
        <v>8054</v>
      </c>
      <c r="C714" s="119" t="s">
        <v>7863</v>
      </c>
      <c r="D714" s="118" t="s">
        <v>7864</v>
      </c>
      <c r="E714" s="117">
        <v>58</v>
      </c>
      <c r="F714" s="119" t="s">
        <v>8066</v>
      </c>
      <c r="G714" s="118" t="s">
        <v>7393</v>
      </c>
      <c r="H714" s="118" t="s">
        <v>7904</v>
      </c>
      <c r="I714" s="118" t="s">
        <v>219</v>
      </c>
      <c r="J714" s="123">
        <v>-2</v>
      </c>
      <c r="K714" s="123"/>
      <c r="L714" s="118" t="s">
        <v>8290</v>
      </c>
    </row>
    <row r="715" spans="1:12" hidden="1">
      <c r="A715" s="117">
        <v>300</v>
      </c>
      <c r="B715" s="121" t="s">
        <v>8054</v>
      </c>
      <c r="C715" s="119" t="s">
        <v>7863</v>
      </c>
      <c r="D715" s="118" t="s">
        <v>7864</v>
      </c>
      <c r="E715" s="117">
        <v>9</v>
      </c>
      <c r="F715" s="119" t="s">
        <v>8058</v>
      </c>
      <c r="G715" s="118" t="s">
        <v>7815</v>
      </c>
      <c r="H715" s="118" t="s">
        <v>7948</v>
      </c>
      <c r="I715" s="118" t="s">
        <v>219</v>
      </c>
      <c r="J715" s="123">
        <v>-1</v>
      </c>
      <c r="K715" s="123"/>
      <c r="L715" s="118" t="s">
        <v>8290</v>
      </c>
    </row>
    <row r="716" spans="1:12" hidden="1">
      <c r="A716" s="117">
        <v>300</v>
      </c>
      <c r="B716" s="121" t="s">
        <v>8054</v>
      </c>
      <c r="C716" s="119" t="s">
        <v>7863</v>
      </c>
      <c r="D716" s="118" t="s">
        <v>7864</v>
      </c>
      <c r="E716" s="117">
        <v>18</v>
      </c>
      <c r="F716" s="119" t="s">
        <v>13439</v>
      </c>
      <c r="G716" s="118" t="s">
        <v>7817</v>
      </c>
      <c r="H716" s="118"/>
      <c r="I716" s="118" t="s">
        <v>219</v>
      </c>
      <c r="J716" s="123">
        <v>-1</v>
      </c>
      <c r="K716" s="123"/>
      <c r="L716" s="118" t="s">
        <v>8290</v>
      </c>
    </row>
    <row r="717" spans="1:12" hidden="1">
      <c r="A717" s="117">
        <v>300</v>
      </c>
      <c r="B717" s="121" t="s">
        <v>8054</v>
      </c>
      <c r="C717" s="119" t="s">
        <v>7863</v>
      </c>
      <c r="D717" s="118" t="s">
        <v>7864</v>
      </c>
      <c r="E717" s="117">
        <v>24</v>
      </c>
      <c r="F717" s="119" t="s">
        <v>13442</v>
      </c>
      <c r="G717" s="118" t="s">
        <v>1947</v>
      </c>
      <c r="H717" s="118" t="s">
        <v>8060</v>
      </c>
      <c r="I717" s="118" t="s">
        <v>219</v>
      </c>
      <c r="J717" s="123">
        <v>-1</v>
      </c>
      <c r="K717" s="123"/>
      <c r="L717" s="118" t="s">
        <v>8290</v>
      </c>
    </row>
    <row r="718" spans="1:12" hidden="1">
      <c r="A718" s="117">
        <v>300</v>
      </c>
      <c r="B718" s="121" t="s">
        <v>8054</v>
      </c>
      <c r="C718" s="119" t="s">
        <v>7863</v>
      </c>
      <c r="D718" s="118" t="s">
        <v>7864</v>
      </c>
      <c r="E718" s="117">
        <v>35</v>
      </c>
      <c r="F718" s="119" t="s">
        <v>4755</v>
      </c>
      <c r="G718" s="118" t="s">
        <v>4756</v>
      </c>
      <c r="H718" s="118"/>
      <c r="I718" s="118" t="s">
        <v>219</v>
      </c>
      <c r="J718" s="123">
        <v>-1</v>
      </c>
      <c r="K718" s="123"/>
      <c r="L718" s="118" t="s">
        <v>8290</v>
      </c>
    </row>
    <row r="719" spans="1:12" hidden="1">
      <c r="A719" s="117">
        <v>300</v>
      </c>
      <c r="B719" s="121" t="s">
        <v>8054</v>
      </c>
      <c r="C719" s="119" t="s">
        <v>7863</v>
      </c>
      <c r="D719" s="118" t="s">
        <v>7864</v>
      </c>
      <c r="E719" s="117">
        <v>47</v>
      </c>
      <c r="F719" s="119" t="s">
        <v>13450</v>
      </c>
      <c r="G719" s="118" t="s">
        <v>1060</v>
      </c>
      <c r="H719" s="118" t="s">
        <v>7912</v>
      </c>
      <c r="I719" s="118" t="s">
        <v>219</v>
      </c>
      <c r="J719" s="123"/>
      <c r="K719" s="123">
        <v>2</v>
      </c>
      <c r="L719" s="118" t="s">
        <v>8290</v>
      </c>
    </row>
    <row r="720" spans="1:12" hidden="1">
      <c r="A720" s="117">
        <v>300</v>
      </c>
      <c r="B720" s="121" t="s">
        <v>8054</v>
      </c>
      <c r="C720" s="119" t="s">
        <v>7863</v>
      </c>
      <c r="D720" s="118" t="s">
        <v>7864</v>
      </c>
      <c r="E720" s="117">
        <v>52</v>
      </c>
      <c r="F720" s="119" t="s">
        <v>8063</v>
      </c>
      <c r="G720" s="118" t="s">
        <v>500</v>
      </c>
      <c r="H720" s="118" t="s">
        <v>7912</v>
      </c>
      <c r="I720" s="118" t="s">
        <v>219</v>
      </c>
      <c r="J720" s="123"/>
      <c r="K720" s="123">
        <v>2</v>
      </c>
      <c r="L720" s="118" t="s">
        <v>8290</v>
      </c>
    </row>
    <row r="721" spans="1:12" hidden="1">
      <c r="A721" s="117">
        <v>300</v>
      </c>
      <c r="B721" s="121" t="s">
        <v>8054</v>
      </c>
      <c r="C721" s="119" t="s">
        <v>7863</v>
      </c>
      <c r="D721" s="118" t="s">
        <v>7864</v>
      </c>
      <c r="E721" s="117">
        <v>65</v>
      </c>
      <c r="F721" s="119" t="s">
        <v>8068</v>
      </c>
      <c r="G721" s="118" t="s">
        <v>277</v>
      </c>
      <c r="H721" s="118" t="s">
        <v>8026</v>
      </c>
      <c r="I721" s="118" t="s">
        <v>219</v>
      </c>
      <c r="J721" s="123"/>
      <c r="K721" s="123">
        <v>2</v>
      </c>
      <c r="L721" s="118" t="s">
        <v>8290</v>
      </c>
    </row>
    <row r="722" spans="1:12" hidden="1">
      <c r="A722" s="117">
        <v>300</v>
      </c>
      <c r="B722" s="121" t="s">
        <v>8054</v>
      </c>
      <c r="C722" s="119" t="s">
        <v>7863</v>
      </c>
      <c r="D722" s="118" t="s">
        <v>7864</v>
      </c>
      <c r="E722" s="117">
        <v>42</v>
      </c>
      <c r="F722" s="119" t="s">
        <v>13449</v>
      </c>
      <c r="G722" s="118" t="s">
        <v>7392</v>
      </c>
      <c r="H722" s="118" t="s">
        <v>7912</v>
      </c>
      <c r="I722" s="118" t="s">
        <v>219</v>
      </c>
      <c r="J722" s="123"/>
      <c r="K722" s="123">
        <v>3</v>
      </c>
      <c r="L722" s="118" t="s">
        <v>8290</v>
      </c>
    </row>
    <row r="723" spans="1:12" hidden="1">
      <c r="A723" s="117">
        <v>300</v>
      </c>
      <c r="B723" s="121" t="s">
        <v>8054</v>
      </c>
      <c r="C723" s="119" t="s">
        <v>7863</v>
      </c>
      <c r="D723" s="118" t="s">
        <v>7864</v>
      </c>
      <c r="E723" s="117">
        <v>45</v>
      </c>
      <c r="F723" s="119" t="s">
        <v>2818</v>
      </c>
      <c r="G723" s="118" t="s">
        <v>2819</v>
      </c>
      <c r="H723" s="118"/>
      <c r="I723" s="118" t="s">
        <v>219</v>
      </c>
      <c r="J723" s="123"/>
      <c r="K723" s="123">
        <v>3</v>
      </c>
      <c r="L723" s="118" t="s">
        <v>8290</v>
      </c>
    </row>
    <row r="724" spans="1:12" hidden="1">
      <c r="A724" s="117">
        <v>300</v>
      </c>
      <c r="B724" s="121" t="s">
        <v>8054</v>
      </c>
      <c r="C724" s="119" t="s">
        <v>7863</v>
      </c>
      <c r="D724" s="118" t="s">
        <v>7864</v>
      </c>
      <c r="E724" s="117">
        <v>38</v>
      </c>
      <c r="F724" s="119" t="s">
        <v>13448</v>
      </c>
      <c r="G724" s="118" t="s">
        <v>6802</v>
      </c>
      <c r="H724" s="118" t="s">
        <v>7912</v>
      </c>
      <c r="I724" s="118" t="s">
        <v>219</v>
      </c>
      <c r="J724" s="123"/>
      <c r="K724" s="123">
        <v>4</v>
      </c>
      <c r="L724" s="118" t="s">
        <v>8290</v>
      </c>
    </row>
    <row r="725" spans="1:12" hidden="1">
      <c r="A725" s="117">
        <v>300</v>
      </c>
      <c r="B725" s="121" t="s">
        <v>8054</v>
      </c>
      <c r="C725" s="119" t="s">
        <v>7863</v>
      </c>
      <c r="D725" s="118" t="s">
        <v>7864</v>
      </c>
      <c r="E725" s="117">
        <v>61</v>
      </c>
      <c r="F725" s="119" t="s">
        <v>13451</v>
      </c>
      <c r="G725" s="118" t="s">
        <v>3920</v>
      </c>
      <c r="H725" s="118"/>
      <c r="I725" s="118" t="s">
        <v>74</v>
      </c>
      <c r="J725" s="123"/>
      <c r="K725" s="123">
        <v>4</v>
      </c>
      <c r="L725" s="118" t="s">
        <v>8290</v>
      </c>
    </row>
    <row r="726" spans="1:12" hidden="1">
      <c r="A726" s="117">
        <v>300</v>
      </c>
      <c r="B726" s="121" t="s">
        <v>8054</v>
      </c>
      <c r="C726" s="119" t="s">
        <v>7863</v>
      </c>
      <c r="D726" s="118" t="s">
        <v>7864</v>
      </c>
      <c r="E726" s="117">
        <v>48</v>
      </c>
      <c r="F726" s="119" t="s">
        <v>13450</v>
      </c>
      <c r="G726" s="118" t="s">
        <v>1060</v>
      </c>
      <c r="H726" s="118" t="s">
        <v>7912</v>
      </c>
      <c r="I726" s="118" t="s">
        <v>219</v>
      </c>
      <c r="J726" s="123"/>
      <c r="K726" s="123">
        <v>6</v>
      </c>
      <c r="L726" s="118" t="s">
        <v>8290</v>
      </c>
    </row>
    <row r="727" spans="1:12" hidden="1">
      <c r="A727" s="117">
        <v>300</v>
      </c>
      <c r="B727" s="121" t="s">
        <v>8054</v>
      </c>
      <c r="C727" s="119" t="s">
        <v>7863</v>
      </c>
      <c r="D727" s="118" t="s">
        <v>7864</v>
      </c>
      <c r="E727" s="117">
        <v>29</v>
      </c>
      <c r="F727" s="119" t="s">
        <v>13444</v>
      </c>
      <c r="G727" s="118" t="s">
        <v>1082</v>
      </c>
      <c r="H727" s="118" t="s">
        <v>8061</v>
      </c>
      <c r="I727" s="118" t="s">
        <v>219</v>
      </c>
      <c r="J727" s="123"/>
      <c r="K727" s="123">
        <v>11</v>
      </c>
      <c r="L727" s="118" t="s">
        <v>8290</v>
      </c>
    </row>
    <row r="728" spans="1:12" hidden="1">
      <c r="A728" s="117">
        <v>300</v>
      </c>
      <c r="B728" s="121" t="s">
        <v>8054</v>
      </c>
      <c r="C728" s="119" t="s">
        <v>7863</v>
      </c>
      <c r="D728" s="118" t="s">
        <v>7864</v>
      </c>
      <c r="E728" s="117">
        <v>36</v>
      </c>
      <c r="F728" s="119" t="s">
        <v>4755</v>
      </c>
      <c r="G728" s="118" t="s">
        <v>4756</v>
      </c>
      <c r="H728" s="118"/>
      <c r="I728" s="118" t="s">
        <v>219</v>
      </c>
      <c r="J728" s="123"/>
      <c r="K728" s="123">
        <v>11</v>
      </c>
      <c r="L728" s="118" t="s">
        <v>8290</v>
      </c>
    </row>
    <row r="729" spans="1:12" hidden="1">
      <c r="A729" s="117">
        <v>300</v>
      </c>
      <c r="B729" s="121" t="s">
        <v>8054</v>
      </c>
      <c r="C729" s="119" t="s">
        <v>7863</v>
      </c>
      <c r="D729" s="118" t="s">
        <v>7864</v>
      </c>
      <c r="E729" s="117">
        <v>31</v>
      </c>
      <c r="F729" s="119" t="s">
        <v>13445</v>
      </c>
      <c r="G729" s="118" t="s">
        <v>2766</v>
      </c>
      <c r="H729" s="118" t="s">
        <v>8061</v>
      </c>
      <c r="I729" s="118" t="s">
        <v>219</v>
      </c>
      <c r="J729" s="123"/>
      <c r="K729" s="123">
        <v>12</v>
      </c>
      <c r="L729" s="118" t="s">
        <v>8290</v>
      </c>
    </row>
    <row r="730" spans="1:12" hidden="1">
      <c r="A730" s="117">
        <v>300</v>
      </c>
      <c r="B730" s="121" t="s">
        <v>8054</v>
      </c>
      <c r="C730" s="119" t="s">
        <v>7863</v>
      </c>
      <c r="D730" s="118" t="s">
        <v>7864</v>
      </c>
      <c r="E730" s="117">
        <v>8</v>
      </c>
      <c r="F730" s="119" t="s">
        <v>2691</v>
      </c>
      <c r="G730" s="118" t="s">
        <v>2692</v>
      </c>
      <c r="H730" s="118"/>
      <c r="I730" s="118" t="s">
        <v>219</v>
      </c>
      <c r="J730" s="123"/>
      <c r="K730" s="123">
        <v>19</v>
      </c>
      <c r="L730" s="118" t="s">
        <v>8290</v>
      </c>
    </row>
    <row r="731" spans="1:12" hidden="1">
      <c r="A731" s="117">
        <v>300</v>
      </c>
      <c r="B731" s="121" t="s">
        <v>8054</v>
      </c>
      <c r="C731" s="119" t="s">
        <v>7863</v>
      </c>
      <c r="D731" s="118" t="s">
        <v>7864</v>
      </c>
      <c r="E731" s="117">
        <v>20</v>
      </c>
      <c r="F731" s="119" t="s">
        <v>13440</v>
      </c>
      <c r="G731" s="118" t="s">
        <v>5071</v>
      </c>
      <c r="H731" s="118" t="s">
        <v>7917</v>
      </c>
      <c r="I731" s="118" t="s">
        <v>219</v>
      </c>
      <c r="J731" s="123"/>
      <c r="K731" s="123">
        <v>21</v>
      </c>
      <c r="L731" s="118" t="s">
        <v>8290</v>
      </c>
    </row>
    <row r="732" spans="1:12" hidden="1">
      <c r="A732" s="117">
        <v>300</v>
      </c>
      <c r="B732" s="121" t="s">
        <v>8054</v>
      </c>
      <c r="C732" s="119" t="s">
        <v>7863</v>
      </c>
      <c r="D732" s="118" t="s">
        <v>7864</v>
      </c>
      <c r="E732" s="117">
        <v>59</v>
      </c>
      <c r="F732" s="119" t="s">
        <v>7903</v>
      </c>
      <c r="G732" s="118" t="s">
        <v>7180</v>
      </c>
      <c r="H732" s="118" t="s">
        <v>7904</v>
      </c>
      <c r="I732" s="118" t="s">
        <v>219</v>
      </c>
      <c r="J732" s="123"/>
      <c r="K732" s="123">
        <v>27</v>
      </c>
      <c r="L732" s="118" t="s">
        <v>8290</v>
      </c>
    </row>
    <row r="733" spans="1:12" hidden="1">
      <c r="A733" s="117">
        <v>300</v>
      </c>
      <c r="B733" s="121" t="s">
        <v>8054</v>
      </c>
      <c r="C733" s="119" t="s">
        <v>7863</v>
      </c>
      <c r="D733" s="118" t="s">
        <v>7864</v>
      </c>
      <c r="E733" s="117">
        <v>34</v>
      </c>
      <c r="F733" s="119" t="s">
        <v>8062</v>
      </c>
      <c r="G733" s="118" t="s">
        <v>7820</v>
      </c>
      <c r="H733" s="118" t="s">
        <v>8059</v>
      </c>
      <c r="I733" s="118" t="s">
        <v>219</v>
      </c>
      <c r="J733" s="123"/>
      <c r="K733" s="123">
        <v>36</v>
      </c>
      <c r="L733" s="118" t="s">
        <v>8290</v>
      </c>
    </row>
    <row r="734" spans="1:12" hidden="1">
      <c r="A734" s="117">
        <v>300</v>
      </c>
      <c r="B734" s="121" t="s">
        <v>8054</v>
      </c>
      <c r="C734" s="119" t="s">
        <v>7863</v>
      </c>
      <c r="D734" s="118" t="s">
        <v>7864</v>
      </c>
      <c r="E734" s="117">
        <v>69</v>
      </c>
      <c r="F734" s="119" t="s">
        <v>13452</v>
      </c>
      <c r="G734" s="118" t="s">
        <v>2821</v>
      </c>
      <c r="H734" s="118" t="s">
        <v>8026</v>
      </c>
      <c r="I734" s="118" t="s">
        <v>219</v>
      </c>
      <c r="J734" s="123"/>
      <c r="K734" s="123">
        <v>40</v>
      </c>
      <c r="L734" s="118" t="s">
        <v>8290</v>
      </c>
    </row>
    <row r="735" spans="1:12" hidden="1">
      <c r="A735" s="117">
        <v>300</v>
      </c>
      <c r="B735" s="121" t="s">
        <v>8054</v>
      </c>
      <c r="C735" s="119" t="s">
        <v>7863</v>
      </c>
      <c r="D735" s="118" t="s">
        <v>7864</v>
      </c>
      <c r="E735" s="117">
        <v>16</v>
      </c>
      <c r="F735" s="119" t="s">
        <v>13437</v>
      </c>
      <c r="G735" s="118" t="s">
        <v>2740</v>
      </c>
      <c r="H735" s="118" t="s">
        <v>7883</v>
      </c>
      <c r="I735" s="118" t="s">
        <v>219</v>
      </c>
      <c r="J735" s="123"/>
      <c r="K735" s="123">
        <v>45</v>
      </c>
      <c r="L735" s="118" t="s">
        <v>8290</v>
      </c>
    </row>
    <row r="736" spans="1:12" hidden="1">
      <c r="A736" s="117">
        <v>300</v>
      </c>
      <c r="B736" s="121" t="s">
        <v>8054</v>
      </c>
      <c r="C736" s="119" t="s">
        <v>7863</v>
      </c>
      <c r="D736" s="118" t="s">
        <v>7864</v>
      </c>
      <c r="E736" s="117">
        <v>7</v>
      </c>
      <c r="F736" s="119" t="s">
        <v>8057</v>
      </c>
      <c r="G736" s="118" t="s">
        <v>2388</v>
      </c>
      <c r="H736" s="118" t="s">
        <v>7948</v>
      </c>
      <c r="I736" s="118" t="s">
        <v>219</v>
      </c>
      <c r="J736" s="123"/>
      <c r="K736" s="123">
        <v>58</v>
      </c>
      <c r="L736" s="118" t="s">
        <v>8290</v>
      </c>
    </row>
    <row r="737" spans="1:13" hidden="1">
      <c r="A737" s="117">
        <v>300</v>
      </c>
      <c r="B737" s="121" t="s">
        <v>8054</v>
      </c>
      <c r="C737" s="119" t="s">
        <v>7863</v>
      </c>
      <c r="D737" s="118" t="s">
        <v>7864</v>
      </c>
      <c r="E737" s="117">
        <v>70</v>
      </c>
      <c r="F737" s="119" t="s">
        <v>13452</v>
      </c>
      <c r="G737" s="118" t="s">
        <v>2821</v>
      </c>
      <c r="H737" s="118" t="s">
        <v>8026</v>
      </c>
      <c r="I737" s="118" t="s">
        <v>219</v>
      </c>
      <c r="J737" s="123"/>
      <c r="K737" s="123">
        <v>59</v>
      </c>
      <c r="L737" s="118" t="s">
        <v>8290</v>
      </c>
    </row>
    <row r="738" spans="1:13" hidden="1">
      <c r="A738" s="117">
        <v>300</v>
      </c>
      <c r="B738" s="121" t="s">
        <v>8054</v>
      </c>
      <c r="C738" s="119" t="s">
        <v>7863</v>
      </c>
      <c r="D738" s="118" t="s">
        <v>7864</v>
      </c>
      <c r="E738" s="117">
        <v>68</v>
      </c>
      <c r="F738" s="119" t="s">
        <v>13452</v>
      </c>
      <c r="G738" s="118" t="s">
        <v>2821</v>
      </c>
      <c r="H738" s="118" t="s">
        <v>8026</v>
      </c>
      <c r="I738" s="118" t="s">
        <v>219</v>
      </c>
      <c r="J738" s="123"/>
      <c r="K738" s="123">
        <v>62</v>
      </c>
      <c r="L738" s="118" t="s">
        <v>8290</v>
      </c>
    </row>
    <row r="739" spans="1:13" hidden="1">
      <c r="A739" s="117">
        <v>300</v>
      </c>
      <c r="B739" s="121" t="s">
        <v>8054</v>
      </c>
      <c r="C739" s="119" t="s">
        <v>7863</v>
      </c>
      <c r="D739" s="118" t="s">
        <v>7864</v>
      </c>
      <c r="E739" s="117">
        <v>60</v>
      </c>
      <c r="F739" s="119" t="s">
        <v>7822</v>
      </c>
      <c r="G739" s="118" t="s">
        <v>7823</v>
      </c>
      <c r="H739" s="118" t="s">
        <v>8026</v>
      </c>
      <c r="I739" s="118" t="s">
        <v>219</v>
      </c>
      <c r="J739" s="123"/>
      <c r="K739" s="123">
        <v>68</v>
      </c>
      <c r="L739" s="118" t="s">
        <v>8290</v>
      </c>
    </row>
    <row r="740" spans="1:13" hidden="1">
      <c r="A740" s="117">
        <v>300</v>
      </c>
      <c r="B740" s="121" t="s">
        <v>8054</v>
      </c>
      <c r="C740" s="119" t="s">
        <v>7863</v>
      </c>
      <c r="D740" s="118" t="s">
        <v>7864</v>
      </c>
      <c r="E740" s="117">
        <v>12</v>
      </c>
      <c r="F740" s="119" t="s">
        <v>13436</v>
      </c>
      <c r="G740" s="118" t="s">
        <v>7816</v>
      </c>
      <c r="H740" s="118" t="s">
        <v>7883</v>
      </c>
      <c r="I740" s="118" t="s">
        <v>219</v>
      </c>
      <c r="J740" s="123"/>
      <c r="K740" s="123">
        <v>74</v>
      </c>
      <c r="L740" s="118" t="s">
        <v>8290</v>
      </c>
    </row>
    <row r="741" spans="1:13" hidden="1">
      <c r="A741" s="117">
        <v>300</v>
      </c>
      <c r="B741" s="121" t="s">
        <v>8054</v>
      </c>
      <c r="C741" s="119" t="s">
        <v>7863</v>
      </c>
      <c r="D741" s="118" t="s">
        <v>7864</v>
      </c>
      <c r="E741" s="117">
        <v>55</v>
      </c>
      <c r="F741" s="119" t="s">
        <v>8064</v>
      </c>
      <c r="G741" s="118" t="s">
        <v>7364</v>
      </c>
      <c r="H741" s="118" t="s">
        <v>7912</v>
      </c>
      <c r="I741" s="118" t="s">
        <v>219</v>
      </c>
      <c r="J741" s="123"/>
      <c r="K741" s="123">
        <v>97</v>
      </c>
      <c r="L741" s="118" t="s">
        <v>8290</v>
      </c>
    </row>
    <row r="742" spans="1:13" hidden="1">
      <c r="A742" s="117">
        <v>300</v>
      </c>
      <c r="B742" s="121" t="s">
        <v>8054</v>
      </c>
      <c r="C742" s="119" t="s">
        <v>7863</v>
      </c>
      <c r="D742" s="118" t="s">
        <v>7864</v>
      </c>
      <c r="E742" s="117">
        <v>72</v>
      </c>
      <c r="F742" s="119" t="s">
        <v>13452</v>
      </c>
      <c r="G742" s="118" t="s">
        <v>2821</v>
      </c>
      <c r="H742" s="118" t="s">
        <v>8026</v>
      </c>
      <c r="I742" s="118" t="s">
        <v>219</v>
      </c>
      <c r="J742" s="123"/>
      <c r="K742" s="123">
        <v>108</v>
      </c>
      <c r="L742" s="118" t="s">
        <v>8290</v>
      </c>
    </row>
    <row r="743" spans="1:13" hidden="1">
      <c r="A743" s="117">
        <v>300</v>
      </c>
      <c r="B743" s="121" t="s">
        <v>8054</v>
      </c>
      <c r="C743" s="119" t="s">
        <v>7863</v>
      </c>
      <c r="D743" s="118" t="s">
        <v>7864</v>
      </c>
      <c r="E743" s="117">
        <v>22</v>
      </c>
      <c r="F743" s="119" t="s">
        <v>13441</v>
      </c>
      <c r="G743" s="118" t="s">
        <v>7818</v>
      </c>
      <c r="H743" s="118" t="s">
        <v>8059</v>
      </c>
      <c r="I743" s="118" t="s">
        <v>219</v>
      </c>
      <c r="J743" s="123"/>
      <c r="K743" s="123">
        <v>109</v>
      </c>
      <c r="L743" s="118" t="s">
        <v>8290</v>
      </c>
    </row>
    <row r="744" spans="1:13" hidden="1">
      <c r="A744" s="117">
        <v>300</v>
      </c>
      <c r="B744" s="121" t="s">
        <v>8054</v>
      </c>
      <c r="C744" s="119" t="s">
        <v>7863</v>
      </c>
      <c r="D744" s="118" t="s">
        <v>7864</v>
      </c>
      <c r="E744" s="117">
        <v>44</v>
      </c>
      <c r="F744" s="119" t="s">
        <v>2823</v>
      </c>
      <c r="G744" s="118" t="s">
        <v>2824</v>
      </c>
      <c r="H744" s="118"/>
      <c r="I744" s="118" t="s">
        <v>219</v>
      </c>
      <c r="J744" s="123"/>
      <c r="K744" s="123">
        <v>141</v>
      </c>
      <c r="L744" s="118" t="s">
        <v>8290</v>
      </c>
    </row>
    <row r="745" spans="1:13" hidden="1">
      <c r="A745" s="117">
        <v>300</v>
      </c>
      <c r="B745" s="121" t="s">
        <v>8054</v>
      </c>
      <c r="C745" s="119" t="s">
        <v>7863</v>
      </c>
      <c r="D745" s="118" t="s">
        <v>7864</v>
      </c>
      <c r="E745" s="117">
        <v>26</v>
      </c>
      <c r="F745" s="119" t="s">
        <v>13443</v>
      </c>
      <c r="G745" s="118" t="s">
        <v>4810</v>
      </c>
      <c r="H745" s="118" t="s">
        <v>8059</v>
      </c>
      <c r="I745" s="118" t="s">
        <v>219</v>
      </c>
      <c r="J745" s="123"/>
      <c r="K745" s="123">
        <v>146</v>
      </c>
      <c r="L745" s="118" t="s">
        <v>8290</v>
      </c>
    </row>
    <row r="746" spans="1:13" hidden="1">
      <c r="A746" s="117">
        <v>400</v>
      </c>
      <c r="B746" s="121" t="s">
        <v>8069</v>
      </c>
      <c r="C746" s="119" t="s">
        <v>7863</v>
      </c>
      <c r="D746" s="118" t="s">
        <v>7864</v>
      </c>
      <c r="E746" s="117">
        <v>61</v>
      </c>
      <c r="F746" s="119" t="s">
        <v>13478</v>
      </c>
      <c r="G746" s="118" t="s">
        <v>2037</v>
      </c>
      <c r="H746" s="118" t="s">
        <v>7889</v>
      </c>
      <c r="I746" s="118" t="s">
        <v>219</v>
      </c>
      <c r="J746" s="123">
        <v>-126</v>
      </c>
      <c r="K746" s="123"/>
      <c r="L746" s="118" t="s">
        <v>7750</v>
      </c>
      <c r="M746" t="s">
        <v>13680</v>
      </c>
    </row>
    <row r="747" spans="1:13" hidden="1">
      <c r="A747" s="117">
        <v>400</v>
      </c>
      <c r="B747" s="121" t="s">
        <v>8069</v>
      </c>
      <c r="C747" s="119" t="s">
        <v>7863</v>
      </c>
      <c r="D747" s="118" t="s">
        <v>7864</v>
      </c>
      <c r="E747" s="117">
        <v>40</v>
      </c>
      <c r="F747" s="119" t="s">
        <v>13467</v>
      </c>
      <c r="G747" s="118" t="s">
        <v>7769</v>
      </c>
      <c r="H747" s="118"/>
      <c r="I747" s="118" t="s">
        <v>219</v>
      </c>
      <c r="J747" s="123">
        <v>-100</v>
      </c>
      <c r="K747" s="123"/>
      <c r="L747" s="118" t="s">
        <v>7750</v>
      </c>
      <c r="M747" t="s">
        <v>13680</v>
      </c>
    </row>
    <row r="748" spans="1:13" hidden="1">
      <c r="A748" s="117">
        <v>400</v>
      </c>
      <c r="B748" s="121" t="s">
        <v>8069</v>
      </c>
      <c r="C748" s="119" t="s">
        <v>7863</v>
      </c>
      <c r="D748" s="118" t="s">
        <v>7864</v>
      </c>
      <c r="E748" s="117">
        <v>66</v>
      </c>
      <c r="F748" s="119" t="s">
        <v>13480</v>
      </c>
      <c r="G748" s="118" t="s">
        <v>6936</v>
      </c>
      <c r="H748" s="118" t="s">
        <v>7889</v>
      </c>
      <c r="I748" s="118" t="s">
        <v>219</v>
      </c>
      <c r="J748" s="123">
        <v>-13</v>
      </c>
      <c r="K748" s="123"/>
      <c r="L748" s="118" t="s">
        <v>7750</v>
      </c>
      <c r="M748" t="s">
        <v>13680</v>
      </c>
    </row>
    <row r="749" spans="1:13" hidden="1">
      <c r="A749" s="117">
        <v>400</v>
      </c>
      <c r="B749" s="121" t="s">
        <v>8069</v>
      </c>
      <c r="C749" s="119" t="s">
        <v>7863</v>
      </c>
      <c r="D749" s="118" t="s">
        <v>7864</v>
      </c>
      <c r="E749" s="117">
        <v>70</v>
      </c>
      <c r="F749" s="119" t="s">
        <v>13481</v>
      </c>
      <c r="G749" s="118" t="s">
        <v>1761</v>
      </c>
      <c r="H749" s="118" t="s">
        <v>8083</v>
      </c>
      <c r="I749" s="118" t="s">
        <v>219</v>
      </c>
      <c r="J749" s="123">
        <v>-13</v>
      </c>
      <c r="K749" s="123"/>
      <c r="L749" s="118" t="s">
        <v>7750</v>
      </c>
      <c r="M749" t="s">
        <v>13680</v>
      </c>
    </row>
    <row r="750" spans="1:13" ht="24" hidden="1">
      <c r="A750" s="117">
        <v>400</v>
      </c>
      <c r="B750" s="121" t="s">
        <v>8069</v>
      </c>
      <c r="C750" s="119" t="s">
        <v>7863</v>
      </c>
      <c r="D750" s="118" t="s">
        <v>7864</v>
      </c>
      <c r="E750" s="117">
        <v>2</v>
      </c>
      <c r="F750" s="119" t="s">
        <v>13453</v>
      </c>
      <c r="G750" s="118" t="s">
        <v>7763</v>
      </c>
      <c r="H750" s="118"/>
      <c r="I750" s="118" t="s">
        <v>219</v>
      </c>
      <c r="J750" s="123">
        <v>-12</v>
      </c>
      <c r="K750" s="123"/>
      <c r="L750" s="118" t="s">
        <v>7750</v>
      </c>
      <c r="M750" t="s">
        <v>13680</v>
      </c>
    </row>
    <row r="751" spans="1:13" ht="24" hidden="1">
      <c r="A751" s="117">
        <v>400</v>
      </c>
      <c r="B751" s="121" t="s">
        <v>8069</v>
      </c>
      <c r="C751" s="119" t="s">
        <v>7863</v>
      </c>
      <c r="D751" s="118" t="s">
        <v>7864</v>
      </c>
      <c r="E751" s="117">
        <v>5</v>
      </c>
      <c r="F751" s="119" t="s">
        <v>13454</v>
      </c>
      <c r="G751" s="118" t="s">
        <v>1259</v>
      </c>
      <c r="H751" s="118"/>
      <c r="I751" s="118" t="s">
        <v>219</v>
      </c>
      <c r="J751" s="123">
        <v>-2</v>
      </c>
      <c r="K751" s="123"/>
      <c r="L751" s="118" t="s">
        <v>7750</v>
      </c>
      <c r="M751" t="s">
        <v>13680</v>
      </c>
    </row>
    <row r="752" spans="1:13" hidden="1">
      <c r="A752" s="117">
        <v>400</v>
      </c>
      <c r="B752" s="121" t="s">
        <v>8069</v>
      </c>
      <c r="C752" s="119" t="s">
        <v>7863</v>
      </c>
      <c r="D752" s="118" t="s">
        <v>7864</v>
      </c>
      <c r="E752" s="117">
        <v>29</v>
      </c>
      <c r="F752" s="119" t="s">
        <v>13461</v>
      </c>
      <c r="G752" s="118" t="s">
        <v>624</v>
      </c>
      <c r="H752" s="118" t="s">
        <v>8076</v>
      </c>
      <c r="I752" s="118" t="s">
        <v>219</v>
      </c>
      <c r="J752" s="123"/>
      <c r="K752" s="123">
        <v>1</v>
      </c>
      <c r="L752" s="118" t="s">
        <v>7750</v>
      </c>
      <c r="M752" t="s">
        <v>13680</v>
      </c>
    </row>
    <row r="753" spans="1:13" hidden="1">
      <c r="A753" s="117">
        <v>400</v>
      </c>
      <c r="B753" s="121" t="s">
        <v>8069</v>
      </c>
      <c r="C753" s="119" t="s">
        <v>7863</v>
      </c>
      <c r="D753" s="118" t="s">
        <v>7864</v>
      </c>
      <c r="E753" s="117">
        <v>32</v>
      </c>
      <c r="F753" s="119" t="s">
        <v>13462</v>
      </c>
      <c r="G753" s="118" t="s">
        <v>1256</v>
      </c>
      <c r="H753" s="118" t="s">
        <v>8076</v>
      </c>
      <c r="I753" s="118" t="s">
        <v>219</v>
      </c>
      <c r="J753" s="123"/>
      <c r="K753" s="123">
        <v>3</v>
      </c>
      <c r="L753" s="118" t="s">
        <v>7750</v>
      </c>
      <c r="M753" t="s">
        <v>13680</v>
      </c>
    </row>
    <row r="754" spans="1:13" ht="24" hidden="1">
      <c r="A754" s="117">
        <v>400</v>
      </c>
      <c r="B754" s="121" t="s">
        <v>8069</v>
      </c>
      <c r="C754" s="119" t="s">
        <v>7863</v>
      </c>
      <c r="D754" s="118" t="s">
        <v>7864</v>
      </c>
      <c r="E754" s="117">
        <v>1</v>
      </c>
      <c r="F754" s="119" t="s">
        <v>13453</v>
      </c>
      <c r="G754" s="118" t="s">
        <v>7763</v>
      </c>
      <c r="H754" s="118"/>
      <c r="I754" s="118" t="s">
        <v>219</v>
      </c>
      <c r="J754" s="123"/>
      <c r="K754" s="123">
        <v>10</v>
      </c>
      <c r="L754" s="118" t="s">
        <v>7750</v>
      </c>
      <c r="M754" t="s">
        <v>13680</v>
      </c>
    </row>
    <row r="755" spans="1:13" hidden="1">
      <c r="A755" s="117">
        <v>400</v>
      </c>
      <c r="B755" s="121" t="s">
        <v>8069</v>
      </c>
      <c r="C755" s="119" t="s">
        <v>7863</v>
      </c>
      <c r="D755" s="118" t="s">
        <v>7864</v>
      </c>
      <c r="E755" s="117">
        <v>36</v>
      </c>
      <c r="F755" s="119" t="s">
        <v>13465</v>
      </c>
      <c r="G755" s="118" t="s">
        <v>4671</v>
      </c>
      <c r="H755" s="118" t="s">
        <v>8078</v>
      </c>
      <c r="I755" s="118" t="s">
        <v>219</v>
      </c>
      <c r="J755" s="123"/>
      <c r="K755" s="123">
        <v>10</v>
      </c>
      <c r="L755" s="118" t="s">
        <v>7750</v>
      </c>
      <c r="M755" t="s">
        <v>13680</v>
      </c>
    </row>
    <row r="756" spans="1:13" hidden="1">
      <c r="A756" s="117">
        <v>400</v>
      </c>
      <c r="B756" s="121" t="s">
        <v>8069</v>
      </c>
      <c r="C756" s="119" t="s">
        <v>7863</v>
      </c>
      <c r="D756" s="118" t="s">
        <v>7864</v>
      </c>
      <c r="E756" s="117">
        <v>42</v>
      </c>
      <c r="F756" s="119" t="s">
        <v>13469</v>
      </c>
      <c r="G756" s="118" t="s">
        <v>2758</v>
      </c>
      <c r="H756" s="118" t="s">
        <v>8079</v>
      </c>
      <c r="I756" s="118" t="s">
        <v>219</v>
      </c>
      <c r="J756" s="123"/>
      <c r="K756" s="123">
        <v>10</v>
      </c>
      <c r="L756" s="118" t="s">
        <v>7750</v>
      </c>
      <c r="M756" t="s">
        <v>13680</v>
      </c>
    </row>
    <row r="757" spans="1:13" hidden="1">
      <c r="A757" s="117">
        <v>400</v>
      </c>
      <c r="B757" s="121" t="s">
        <v>8069</v>
      </c>
      <c r="C757" s="119" t="s">
        <v>7863</v>
      </c>
      <c r="D757" s="118" t="s">
        <v>7864</v>
      </c>
      <c r="E757" s="117">
        <v>44</v>
      </c>
      <c r="F757" s="119" t="s">
        <v>13470</v>
      </c>
      <c r="G757" s="118" t="s">
        <v>1106</v>
      </c>
      <c r="H757" s="118" t="s">
        <v>8079</v>
      </c>
      <c r="I757" s="118" t="s">
        <v>219</v>
      </c>
      <c r="J757" s="123"/>
      <c r="K757" s="123">
        <v>10</v>
      </c>
      <c r="L757" s="118" t="s">
        <v>7750</v>
      </c>
      <c r="M757" t="s">
        <v>13680</v>
      </c>
    </row>
    <row r="758" spans="1:13" hidden="1">
      <c r="A758" s="117">
        <v>400</v>
      </c>
      <c r="B758" s="121" t="s">
        <v>8069</v>
      </c>
      <c r="C758" s="119" t="s">
        <v>7863</v>
      </c>
      <c r="D758" s="118" t="s">
        <v>7864</v>
      </c>
      <c r="E758" s="117">
        <v>69</v>
      </c>
      <c r="F758" s="119" t="s">
        <v>13481</v>
      </c>
      <c r="G758" s="118" t="s">
        <v>1761</v>
      </c>
      <c r="H758" s="118" t="s">
        <v>8083</v>
      </c>
      <c r="I758" s="118" t="s">
        <v>219</v>
      </c>
      <c r="J758" s="123"/>
      <c r="K758" s="123">
        <v>14</v>
      </c>
      <c r="L758" s="118" t="s">
        <v>7750</v>
      </c>
      <c r="M758" t="s">
        <v>13680</v>
      </c>
    </row>
    <row r="759" spans="1:13" hidden="1">
      <c r="A759" s="117">
        <v>400</v>
      </c>
      <c r="B759" s="121" t="s">
        <v>8069</v>
      </c>
      <c r="C759" s="119" t="s">
        <v>7863</v>
      </c>
      <c r="D759" s="118" t="s">
        <v>7864</v>
      </c>
      <c r="E759" s="117">
        <v>48</v>
      </c>
      <c r="F759" s="119" t="s">
        <v>13473</v>
      </c>
      <c r="G759" s="118" t="s">
        <v>678</v>
      </c>
      <c r="H759" s="118" t="s">
        <v>7926</v>
      </c>
      <c r="I759" s="118" t="s">
        <v>219</v>
      </c>
      <c r="J759" s="123"/>
      <c r="K759" s="123">
        <v>15</v>
      </c>
      <c r="L759" s="118" t="s">
        <v>7750</v>
      </c>
      <c r="M759" t="s">
        <v>13680</v>
      </c>
    </row>
    <row r="760" spans="1:13" hidden="1">
      <c r="A760" s="117">
        <v>400</v>
      </c>
      <c r="B760" s="121" t="s">
        <v>8069</v>
      </c>
      <c r="C760" s="119" t="s">
        <v>7863</v>
      </c>
      <c r="D760" s="118" t="s">
        <v>7864</v>
      </c>
      <c r="E760" s="117">
        <v>71</v>
      </c>
      <c r="F760" s="119" t="s">
        <v>13481</v>
      </c>
      <c r="G760" s="118" t="s">
        <v>1761</v>
      </c>
      <c r="H760" s="118" t="s">
        <v>8083</v>
      </c>
      <c r="I760" s="118" t="s">
        <v>219</v>
      </c>
      <c r="J760" s="123"/>
      <c r="K760" s="123">
        <v>20</v>
      </c>
      <c r="L760" s="118" t="s">
        <v>7750</v>
      </c>
      <c r="M760" t="s">
        <v>13680</v>
      </c>
    </row>
    <row r="761" spans="1:13" hidden="1">
      <c r="A761" s="117">
        <v>400</v>
      </c>
      <c r="B761" s="121" t="s">
        <v>8069</v>
      </c>
      <c r="C761" s="119" t="s">
        <v>7863</v>
      </c>
      <c r="D761" s="118" t="s">
        <v>7864</v>
      </c>
      <c r="E761" s="117">
        <v>45</v>
      </c>
      <c r="F761" s="119" t="s">
        <v>13471</v>
      </c>
      <c r="G761" s="118" t="s">
        <v>2776</v>
      </c>
      <c r="H761" s="118" t="s">
        <v>8051</v>
      </c>
      <c r="I761" s="118" t="s">
        <v>219</v>
      </c>
      <c r="J761" s="123"/>
      <c r="K761" s="123">
        <v>38</v>
      </c>
      <c r="L761" s="118" t="s">
        <v>7750</v>
      </c>
      <c r="M761" t="s">
        <v>13680</v>
      </c>
    </row>
    <row r="762" spans="1:13" hidden="1">
      <c r="A762" s="117">
        <v>400</v>
      </c>
      <c r="B762" s="121" t="s">
        <v>8069</v>
      </c>
      <c r="C762" s="119" t="s">
        <v>7863</v>
      </c>
      <c r="D762" s="118" t="s">
        <v>7864</v>
      </c>
      <c r="E762" s="117">
        <v>73</v>
      </c>
      <c r="F762" s="119" t="s">
        <v>8084</v>
      </c>
      <c r="G762" s="118" t="s">
        <v>218</v>
      </c>
      <c r="H762" s="118" t="s">
        <v>8083</v>
      </c>
      <c r="I762" s="118" t="s">
        <v>219</v>
      </c>
      <c r="J762" s="123"/>
      <c r="K762" s="123">
        <v>38</v>
      </c>
      <c r="L762" s="118" t="s">
        <v>7750</v>
      </c>
      <c r="M762" t="s">
        <v>13680</v>
      </c>
    </row>
    <row r="763" spans="1:13" hidden="1">
      <c r="A763" s="117">
        <v>400</v>
      </c>
      <c r="B763" s="121" t="s">
        <v>8069</v>
      </c>
      <c r="C763" s="119" t="s">
        <v>7863</v>
      </c>
      <c r="D763" s="118" t="s">
        <v>7864</v>
      </c>
      <c r="E763" s="117">
        <v>35</v>
      </c>
      <c r="F763" s="119" t="s">
        <v>13464</v>
      </c>
      <c r="G763" s="118" t="s">
        <v>7328</v>
      </c>
      <c r="H763" s="118" t="s">
        <v>7917</v>
      </c>
      <c r="I763" s="118" t="s">
        <v>219</v>
      </c>
      <c r="J763" s="123"/>
      <c r="K763" s="123">
        <v>56</v>
      </c>
      <c r="L763" s="118" t="s">
        <v>7750</v>
      </c>
      <c r="M763" t="s">
        <v>13680</v>
      </c>
    </row>
    <row r="764" spans="1:13" hidden="1">
      <c r="A764" s="117">
        <v>400</v>
      </c>
      <c r="B764" s="121" t="s">
        <v>8069</v>
      </c>
      <c r="C764" s="119" t="s">
        <v>7863</v>
      </c>
      <c r="D764" s="118" t="s">
        <v>7864</v>
      </c>
      <c r="E764" s="117">
        <v>17</v>
      </c>
      <c r="F764" s="119" t="s">
        <v>13457</v>
      </c>
      <c r="G764" s="118" t="s">
        <v>2777</v>
      </c>
      <c r="H764" s="118" t="s">
        <v>8070</v>
      </c>
      <c r="I764" s="118" t="s">
        <v>219</v>
      </c>
      <c r="J764" s="123"/>
      <c r="K764" s="123">
        <v>65</v>
      </c>
      <c r="L764" s="118" t="s">
        <v>7750</v>
      </c>
      <c r="M764" t="s">
        <v>13680</v>
      </c>
    </row>
    <row r="765" spans="1:13" hidden="1">
      <c r="A765" s="117">
        <v>400</v>
      </c>
      <c r="B765" s="121" t="s">
        <v>8069</v>
      </c>
      <c r="C765" s="119" t="s">
        <v>7863</v>
      </c>
      <c r="D765" s="118" t="s">
        <v>7864</v>
      </c>
      <c r="E765" s="117">
        <v>43</v>
      </c>
      <c r="F765" s="119" t="s">
        <v>13469</v>
      </c>
      <c r="G765" s="118" t="s">
        <v>2758</v>
      </c>
      <c r="H765" s="118" t="s">
        <v>8079</v>
      </c>
      <c r="I765" s="118" t="s">
        <v>219</v>
      </c>
      <c r="J765" s="123"/>
      <c r="K765" s="123">
        <v>88</v>
      </c>
      <c r="L765" s="118" t="s">
        <v>7750</v>
      </c>
      <c r="M765" t="s">
        <v>13680</v>
      </c>
    </row>
    <row r="766" spans="1:13" hidden="1">
      <c r="A766" s="117">
        <v>400</v>
      </c>
      <c r="B766" s="121" t="s">
        <v>8069</v>
      </c>
      <c r="C766" s="119" t="s">
        <v>7863</v>
      </c>
      <c r="D766" s="118" t="s">
        <v>7864</v>
      </c>
      <c r="E766" s="117">
        <v>12</v>
      </c>
      <c r="F766" s="119" t="s">
        <v>13456</v>
      </c>
      <c r="G766" s="118" t="s">
        <v>2760</v>
      </c>
      <c r="H766" s="118" t="s">
        <v>8070</v>
      </c>
      <c r="I766" s="118" t="s">
        <v>219</v>
      </c>
      <c r="J766" s="123"/>
      <c r="K766" s="123">
        <v>135</v>
      </c>
      <c r="L766" s="118" t="s">
        <v>7750</v>
      </c>
      <c r="M766" t="s">
        <v>13680</v>
      </c>
    </row>
    <row r="767" spans="1:13" hidden="1">
      <c r="A767" s="117">
        <v>400</v>
      </c>
      <c r="B767" s="121" t="s">
        <v>8069</v>
      </c>
      <c r="C767" s="119" t="s">
        <v>7863</v>
      </c>
      <c r="D767" s="118" t="s">
        <v>7864</v>
      </c>
      <c r="E767" s="117">
        <v>41</v>
      </c>
      <c r="F767" s="119" t="s">
        <v>13468</v>
      </c>
      <c r="G767" s="118" t="s">
        <v>2676</v>
      </c>
      <c r="H767" s="118" t="s">
        <v>7889</v>
      </c>
      <c r="I767" s="118" t="s">
        <v>219</v>
      </c>
      <c r="J767" s="123"/>
      <c r="K767" s="123">
        <v>165</v>
      </c>
      <c r="L767" s="118" t="s">
        <v>7750</v>
      </c>
      <c r="M767" t="s">
        <v>13680</v>
      </c>
    </row>
    <row r="768" spans="1:13" hidden="1">
      <c r="A768" s="117">
        <v>400</v>
      </c>
      <c r="B768" s="121" t="s">
        <v>8069</v>
      </c>
      <c r="C768" s="119" t="s">
        <v>7863</v>
      </c>
      <c r="D768" s="118" t="s">
        <v>7864</v>
      </c>
      <c r="E768" s="117">
        <v>25</v>
      </c>
      <c r="F768" s="119" t="s">
        <v>13460</v>
      </c>
      <c r="G768" s="118" t="s">
        <v>1248</v>
      </c>
      <c r="H768" s="118" t="s">
        <v>8074</v>
      </c>
      <c r="I768" s="118" t="s">
        <v>219</v>
      </c>
      <c r="J768" s="123"/>
      <c r="K768" s="123">
        <v>168</v>
      </c>
      <c r="L768" s="118" t="s">
        <v>7750</v>
      </c>
      <c r="M768" t="s">
        <v>13680</v>
      </c>
    </row>
    <row r="769" spans="1:13" hidden="1">
      <c r="A769" s="117">
        <v>400</v>
      </c>
      <c r="B769" s="121" t="s">
        <v>8069</v>
      </c>
      <c r="C769" s="119" t="s">
        <v>7863</v>
      </c>
      <c r="D769" s="118" t="s">
        <v>7864</v>
      </c>
      <c r="E769" s="117">
        <v>26</v>
      </c>
      <c r="F769" s="119" t="s">
        <v>8075</v>
      </c>
      <c r="G769" s="118" t="s">
        <v>2653</v>
      </c>
      <c r="H769" s="118" t="s">
        <v>8076</v>
      </c>
      <c r="I769" s="118" t="s">
        <v>219</v>
      </c>
      <c r="J769" s="123"/>
      <c r="K769" s="123">
        <v>190</v>
      </c>
      <c r="L769" s="118" t="s">
        <v>7750</v>
      </c>
      <c r="M769" t="s">
        <v>13680</v>
      </c>
    </row>
    <row r="770" spans="1:13" hidden="1">
      <c r="A770" s="117">
        <v>400</v>
      </c>
      <c r="B770" s="121" t="s">
        <v>8069</v>
      </c>
      <c r="C770" s="119" t="s">
        <v>7863</v>
      </c>
      <c r="D770" s="118" t="s">
        <v>7864</v>
      </c>
      <c r="E770" s="117">
        <v>52</v>
      </c>
      <c r="F770" s="119" t="s">
        <v>13475</v>
      </c>
      <c r="G770" s="118" t="s">
        <v>6589</v>
      </c>
      <c r="H770" s="118" t="s">
        <v>8081</v>
      </c>
      <c r="I770" s="118" t="s">
        <v>219</v>
      </c>
      <c r="J770" s="123"/>
      <c r="K770" s="123">
        <v>336</v>
      </c>
      <c r="L770" s="118" t="s">
        <v>7750</v>
      </c>
      <c r="M770" t="s">
        <v>13680</v>
      </c>
    </row>
    <row r="771" spans="1:13" hidden="1">
      <c r="A771" s="117">
        <v>400</v>
      </c>
      <c r="B771" s="121" t="s">
        <v>8069</v>
      </c>
      <c r="C771" s="119" t="s">
        <v>7863</v>
      </c>
      <c r="D771" s="118" t="s">
        <v>7864</v>
      </c>
      <c r="E771" s="117">
        <v>15</v>
      </c>
      <c r="F771" s="119" t="s">
        <v>8071</v>
      </c>
      <c r="G771" s="118" t="s">
        <v>2664</v>
      </c>
      <c r="H771" s="118" t="s">
        <v>8070</v>
      </c>
      <c r="I771" s="118" t="s">
        <v>219</v>
      </c>
      <c r="J771" s="123"/>
      <c r="K771" s="123">
        <v>1225</v>
      </c>
      <c r="L771" s="118" t="s">
        <v>7750</v>
      </c>
      <c r="M771" t="s">
        <v>13680</v>
      </c>
    </row>
    <row r="772" spans="1:13" hidden="1">
      <c r="A772" s="117">
        <v>400</v>
      </c>
      <c r="B772" s="121" t="s">
        <v>8069</v>
      </c>
      <c r="C772" s="119" t="s">
        <v>7863</v>
      </c>
      <c r="D772" s="118" t="s">
        <v>7864</v>
      </c>
      <c r="E772" s="117">
        <v>23</v>
      </c>
      <c r="F772" s="119" t="s">
        <v>8073</v>
      </c>
      <c r="G772" s="118" t="s">
        <v>7765</v>
      </c>
      <c r="H772" s="118" t="s">
        <v>7948</v>
      </c>
      <c r="I772" s="118" t="s">
        <v>219</v>
      </c>
      <c r="J772" s="123">
        <v>-495</v>
      </c>
      <c r="K772" s="123"/>
      <c r="L772" s="118" t="s">
        <v>8291</v>
      </c>
    </row>
    <row r="773" spans="1:13" hidden="1">
      <c r="A773" s="117">
        <v>400</v>
      </c>
      <c r="B773" s="121" t="s">
        <v>8069</v>
      </c>
      <c r="C773" s="119" t="s">
        <v>7863</v>
      </c>
      <c r="D773" s="118" t="s">
        <v>7864</v>
      </c>
      <c r="E773" s="117">
        <v>53</v>
      </c>
      <c r="F773" s="119" t="s">
        <v>13475</v>
      </c>
      <c r="G773" s="118" t="s">
        <v>6589</v>
      </c>
      <c r="H773" s="118" t="s">
        <v>8081</v>
      </c>
      <c r="I773" s="118" t="s">
        <v>219</v>
      </c>
      <c r="J773" s="123">
        <v>-336</v>
      </c>
      <c r="K773" s="123"/>
      <c r="L773" s="118" t="s">
        <v>8291</v>
      </c>
    </row>
    <row r="774" spans="1:13" hidden="1">
      <c r="A774" s="117">
        <v>400</v>
      </c>
      <c r="B774" s="121" t="s">
        <v>8069</v>
      </c>
      <c r="C774" s="119" t="s">
        <v>7863</v>
      </c>
      <c r="D774" s="118" t="s">
        <v>7864</v>
      </c>
      <c r="E774" s="117">
        <v>24</v>
      </c>
      <c r="F774" s="119" t="s">
        <v>13459</v>
      </c>
      <c r="G774" s="118" t="s">
        <v>7441</v>
      </c>
      <c r="H774" s="118" t="s">
        <v>8070</v>
      </c>
      <c r="I774" s="118" t="s">
        <v>219</v>
      </c>
      <c r="J774" s="123">
        <v>-163</v>
      </c>
      <c r="K774" s="123"/>
      <c r="L774" s="118" t="s">
        <v>8291</v>
      </c>
    </row>
    <row r="775" spans="1:13" ht="24" hidden="1">
      <c r="A775" s="117">
        <v>400</v>
      </c>
      <c r="B775" s="121" t="s">
        <v>8069</v>
      </c>
      <c r="C775" s="119" t="s">
        <v>7863</v>
      </c>
      <c r="D775" s="118" t="s">
        <v>7864</v>
      </c>
      <c r="E775" s="117">
        <v>54</v>
      </c>
      <c r="F775" s="119" t="s">
        <v>13476</v>
      </c>
      <c r="G775" s="118" t="s">
        <v>7394</v>
      </c>
      <c r="H775" s="118" t="s">
        <v>7912</v>
      </c>
      <c r="I775" s="118" t="s">
        <v>219</v>
      </c>
      <c r="J775" s="123">
        <v>-120</v>
      </c>
      <c r="K775" s="123"/>
      <c r="L775" s="118" t="s">
        <v>8292</v>
      </c>
    </row>
    <row r="776" spans="1:13" hidden="1">
      <c r="A776" s="117">
        <v>400</v>
      </c>
      <c r="B776" s="121" t="s">
        <v>8069</v>
      </c>
      <c r="C776" s="119" t="s">
        <v>7863</v>
      </c>
      <c r="D776" s="118" t="s">
        <v>7864</v>
      </c>
      <c r="E776" s="117">
        <v>37</v>
      </c>
      <c r="F776" s="119" t="s">
        <v>13465</v>
      </c>
      <c r="G776" s="118" t="s">
        <v>4671</v>
      </c>
      <c r="H776" s="118" t="s">
        <v>8078</v>
      </c>
      <c r="I776" s="118" t="s">
        <v>219</v>
      </c>
      <c r="J776" s="123">
        <v>-118</v>
      </c>
      <c r="K776" s="123"/>
      <c r="L776" s="118" t="s">
        <v>8291</v>
      </c>
    </row>
    <row r="777" spans="1:13" hidden="1">
      <c r="A777" s="117">
        <v>400</v>
      </c>
      <c r="B777" s="121" t="s">
        <v>8069</v>
      </c>
      <c r="C777" s="119" t="s">
        <v>7863</v>
      </c>
      <c r="D777" s="118" t="s">
        <v>7864</v>
      </c>
      <c r="E777" s="117">
        <v>10</v>
      </c>
      <c r="F777" s="119" t="s">
        <v>13455</v>
      </c>
      <c r="G777" s="118" t="s">
        <v>1626</v>
      </c>
      <c r="H777" s="118" t="s">
        <v>7948</v>
      </c>
      <c r="I777" s="118" t="s">
        <v>219</v>
      </c>
      <c r="J777" s="123">
        <v>-100</v>
      </c>
      <c r="K777" s="123"/>
      <c r="L777" s="118" t="s">
        <v>8291</v>
      </c>
    </row>
    <row r="778" spans="1:13" hidden="1">
      <c r="A778" s="117">
        <v>400</v>
      </c>
      <c r="B778" s="121" t="s">
        <v>8069</v>
      </c>
      <c r="C778" s="119" t="s">
        <v>7863</v>
      </c>
      <c r="D778" s="118" t="s">
        <v>7864</v>
      </c>
      <c r="E778" s="117">
        <v>27</v>
      </c>
      <c r="F778" s="119" t="s">
        <v>8075</v>
      </c>
      <c r="G778" s="118" t="s">
        <v>2653</v>
      </c>
      <c r="H778" s="118" t="s">
        <v>8076</v>
      </c>
      <c r="I778" s="118" t="s">
        <v>219</v>
      </c>
      <c r="J778" s="123">
        <v>-50</v>
      </c>
      <c r="K778" s="123"/>
      <c r="L778" s="118" t="s">
        <v>8291</v>
      </c>
    </row>
    <row r="779" spans="1:13" hidden="1">
      <c r="A779" s="117">
        <v>400</v>
      </c>
      <c r="B779" s="121" t="s">
        <v>8069</v>
      </c>
      <c r="C779" s="119" t="s">
        <v>7863</v>
      </c>
      <c r="D779" s="118" t="s">
        <v>7864</v>
      </c>
      <c r="E779" s="117">
        <v>31</v>
      </c>
      <c r="F779" s="119" t="s">
        <v>13461</v>
      </c>
      <c r="G779" s="118" t="s">
        <v>624</v>
      </c>
      <c r="H779" s="118" t="s">
        <v>8076</v>
      </c>
      <c r="I779" s="118" t="s">
        <v>219</v>
      </c>
      <c r="J779" s="123">
        <v>-50</v>
      </c>
      <c r="K779" s="123"/>
      <c r="L779" s="118" t="s">
        <v>8291</v>
      </c>
    </row>
    <row r="780" spans="1:13" ht="24" hidden="1">
      <c r="A780" s="117">
        <v>400</v>
      </c>
      <c r="B780" s="121" t="s">
        <v>8069</v>
      </c>
      <c r="C780" s="119" t="s">
        <v>7863</v>
      </c>
      <c r="D780" s="118" t="s">
        <v>7864</v>
      </c>
      <c r="E780" s="117">
        <v>11</v>
      </c>
      <c r="F780" s="119" t="s">
        <v>1299</v>
      </c>
      <c r="G780" s="118" t="s">
        <v>1300</v>
      </c>
      <c r="H780" s="118"/>
      <c r="I780" s="118" t="s">
        <v>219</v>
      </c>
      <c r="J780" s="123">
        <v>-30</v>
      </c>
      <c r="K780" s="123"/>
      <c r="L780" s="118" t="s">
        <v>8292</v>
      </c>
    </row>
    <row r="781" spans="1:13" hidden="1">
      <c r="A781" s="117">
        <v>400</v>
      </c>
      <c r="B781" s="121" t="s">
        <v>8069</v>
      </c>
      <c r="C781" s="119" t="s">
        <v>7863</v>
      </c>
      <c r="D781" s="118" t="s">
        <v>7864</v>
      </c>
      <c r="E781" s="117">
        <v>57</v>
      </c>
      <c r="F781" s="119" t="s">
        <v>13477</v>
      </c>
      <c r="G781" s="118" t="s">
        <v>7771</v>
      </c>
      <c r="H781" s="118" t="s">
        <v>7912</v>
      </c>
      <c r="I781" s="118" t="s">
        <v>219</v>
      </c>
      <c r="J781" s="123">
        <v>-22</v>
      </c>
      <c r="K781" s="123"/>
      <c r="L781" s="118" t="s">
        <v>8291</v>
      </c>
    </row>
    <row r="782" spans="1:13" hidden="1">
      <c r="A782" s="117">
        <v>400</v>
      </c>
      <c r="B782" s="121" t="s">
        <v>8069</v>
      </c>
      <c r="C782" s="119" t="s">
        <v>7863</v>
      </c>
      <c r="D782" s="118" t="s">
        <v>7864</v>
      </c>
      <c r="E782" s="117">
        <v>72</v>
      </c>
      <c r="F782" s="119" t="s">
        <v>13481</v>
      </c>
      <c r="G782" s="118" t="s">
        <v>1761</v>
      </c>
      <c r="H782" s="118" t="s">
        <v>8083</v>
      </c>
      <c r="I782" s="118" t="s">
        <v>219</v>
      </c>
      <c r="J782" s="123">
        <v>-20</v>
      </c>
      <c r="K782" s="123"/>
      <c r="L782" s="118" t="s">
        <v>8291</v>
      </c>
    </row>
    <row r="783" spans="1:13" hidden="1">
      <c r="A783" s="117">
        <v>400</v>
      </c>
      <c r="B783" s="121" t="s">
        <v>8069</v>
      </c>
      <c r="C783" s="119" t="s">
        <v>7863</v>
      </c>
      <c r="D783" s="118" t="s">
        <v>7864</v>
      </c>
      <c r="E783" s="117">
        <v>55</v>
      </c>
      <c r="F783" s="119" t="s">
        <v>8082</v>
      </c>
      <c r="G783" s="118" t="s">
        <v>6196</v>
      </c>
      <c r="H783" s="118" t="s">
        <v>8081</v>
      </c>
      <c r="I783" s="118" t="s">
        <v>219</v>
      </c>
      <c r="J783" s="123">
        <v>-11</v>
      </c>
      <c r="K783" s="123"/>
      <c r="L783" s="118" t="s">
        <v>8291</v>
      </c>
    </row>
    <row r="784" spans="1:13" ht="24" hidden="1">
      <c r="A784" s="117">
        <v>400</v>
      </c>
      <c r="B784" s="121" t="s">
        <v>8069</v>
      </c>
      <c r="C784" s="119" t="s">
        <v>7863</v>
      </c>
      <c r="D784" s="118" t="s">
        <v>7864</v>
      </c>
      <c r="E784" s="117">
        <v>8</v>
      </c>
      <c r="F784" s="119" t="s">
        <v>13454</v>
      </c>
      <c r="G784" s="118" t="s">
        <v>1259</v>
      </c>
      <c r="H784" s="118"/>
      <c r="I784" s="118" t="s">
        <v>219</v>
      </c>
      <c r="J784" s="123">
        <v>-10</v>
      </c>
      <c r="K784" s="123"/>
      <c r="L784" s="118" t="s">
        <v>8291</v>
      </c>
    </row>
    <row r="785" spans="1:12" hidden="1">
      <c r="A785" s="117">
        <v>400</v>
      </c>
      <c r="B785" s="121" t="s">
        <v>8069</v>
      </c>
      <c r="C785" s="119" t="s">
        <v>7863</v>
      </c>
      <c r="D785" s="118" t="s">
        <v>7864</v>
      </c>
      <c r="E785" s="117">
        <v>34</v>
      </c>
      <c r="F785" s="119" t="s">
        <v>13463</v>
      </c>
      <c r="G785" s="118" t="s">
        <v>7766</v>
      </c>
      <c r="H785" s="118" t="s">
        <v>8077</v>
      </c>
      <c r="I785" s="118" t="s">
        <v>219</v>
      </c>
      <c r="J785" s="123">
        <v>-10</v>
      </c>
      <c r="K785" s="123"/>
      <c r="L785" s="118" t="s">
        <v>8291</v>
      </c>
    </row>
    <row r="786" spans="1:12" hidden="1">
      <c r="A786" s="117">
        <v>400</v>
      </c>
      <c r="B786" s="121" t="s">
        <v>8069</v>
      </c>
      <c r="C786" s="119" t="s">
        <v>7863</v>
      </c>
      <c r="D786" s="118" t="s">
        <v>7864</v>
      </c>
      <c r="E786" s="117">
        <v>56</v>
      </c>
      <c r="F786" s="119" t="s">
        <v>8082</v>
      </c>
      <c r="G786" s="118" t="s">
        <v>6196</v>
      </c>
      <c r="H786" s="118" t="s">
        <v>8081</v>
      </c>
      <c r="I786" s="118" t="s">
        <v>219</v>
      </c>
      <c r="J786" s="123">
        <v>-8</v>
      </c>
      <c r="K786" s="123"/>
      <c r="L786" s="118" t="s">
        <v>8291</v>
      </c>
    </row>
    <row r="787" spans="1:12" hidden="1">
      <c r="A787" s="117">
        <v>400</v>
      </c>
      <c r="B787" s="121" t="s">
        <v>8069</v>
      </c>
      <c r="C787" s="119" t="s">
        <v>7863</v>
      </c>
      <c r="D787" s="118" t="s">
        <v>7864</v>
      </c>
      <c r="E787" s="117">
        <v>65</v>
      </c>
      <c r="F787" s="119" t="s">
        <v>13479</v>
      </c>
      <c r="G787" s="118" t="s">
        <v>496</v>
      </c>
      <c r="H787" s="118" t="s">
        <v>7889</v>
      </c>
      <c r="I787" s="118" t="s">
        <v>219</v>
      </c>
      <c r="J787" s="123">
        <v>-8</v>
      </c>
      <c r="K787" s="123"/>
      <c r="L787" s="118" t="s">
        <v>8291</v>
      </c>
    </row>
    <row r="788" spans="1:12" hidden="1">
      <c r="A788" s="117">
        <v>400</v>
      </c>
      <c r="B788" s="121" t="s">
        <v>8069</v>
      </c>
      <c r="C788" s="119" t="s">
        <v>7863</v>
      </c>
      <c r="D788" s="118" t="s">
        <v>7864</v>
      </c>
      <c r="E788" s="117">
        <v>68</v>
      </c>
      <c r="F788" s="119" t="s">
        <v>13480</v>
      </c>
      <c r="G788" s="118" t="s">
        <v>6936</v>
      </c>
      <c r="H788" s="118" t="s">
        <v>7889</v>
      </c>
      <c r="I788" s="118" t="s">
        <v>219</v>
      </c>
      <c r="J788" s="123">
        <v>-8</v>
      </c>
      <c r="K788" s="123"/>
      <c r="L788" s="118" t="s">
        <v>8291</v>
      </c>
    </row>
    <row r="789" spans="1:12" hidden="1">
      <c r="A789" s="117">
        <v>400</v>
      </c>
      <c r="B789" s="121" t="s">
        <v>8069</v>
      </c>
      <c r="C789" s="119" t="s">
        <v>7863</v>
      </c>
      <c r="D789" s="118" t="s">
        <v>7864</v>
      </c>
      <c r="E789" s="117">
        <v>46</v>
      </c>
      <c r="F789" s="119" t="s">
        <v>13472</v>
      </c>
      <c r="G789" s="118" t="s">
        <v>7770</v>
      </c>
      <c r="H789" s="118" t="s">
        <v>7926</v>
      </c>
      <c r="I789" s="118" t="s">
        <v>219</v>
      </c>
      <c r="J789" s="123">
        <v>-7</v>
      </c>
      <c r="K789" s="123"/>
      <c r="L789" s="118" t="s">
        <v>8291</v>
      </c>
    </row>
    <row r="790" spans="1:12" hidden="1">
      <c r="A790" s="117">
        <v>400</v>
      </c>
      <c r="B790" s="121" t="s">
        <v>8069</v>
      </c>
      <c r="C790" s="119" t="s">
        <v>7863</v>
      </c>
      <c r="D790" s="118" t="s">
        <v>7864</v>
      </c>
      <c r="E790" s="117">
        <v>20</v>
      </c>
      <c r="F790" s="119" t="s">
        <v>13458</v>
      </c>
      <c r="G790" s="118" t="s">
        <v>7764</v>
      </c>
      <c r="H790" s="118" t="s">
        <v>8072</v>
      </c>
      <c r="I790" s="118" t="s">
        <v>219</v>
      </c>
      <c r="J790" s="123">
        <v>-3</v>
      </c>
      <c r="K790" s="123"/>
      <c r="L790" s="118" t="s">
        <v>8291</v>
      </c>
    </row>
    <row r="791" spans="1:12" hidden="1">
      <c r="A791" s="117">
        <v>400</v>
      </c>
      <c r="B791" s="121" t="s">
        <v>8069</v>
      </c>
      <c r="C791" s="119" t="s">
        <v>7863</v>
      </c>
      <c r="D791" s="118" t="s">
        <v>7864</v>
      </c>
      <c r="E791" s="117">
        <v>14</v>
      </c>
      <c r="F791" s="119" t="s">
        <v>13456</v>
      </c>
      <c r="G791" s="118" t="s">
        <v>2760</v>
      </c>
      <c r="H791" s="118" t="s">
        <v>8070</v>
      </c>
      <c r="I791" s="118" t="s">
        <v>219</v>
      </c>
      <c r="J791" s="123">
        <v>-2</v>
      </c>
      <c r="K791" s="123"/>
      <c r="L791" s="118" t="s">
        <v>8291</v>
      </c>
    </row>
    <row r="792" spans="1:12" hidden="1">
      <c r="A792" s="117">
        <v>400</v>
      </c>
      <c r="B792" s="121" t="s">
        <v>8069</v>
      </c>
      <c r="C792" s="119" t="s">
        <v>7863</v>
      </c>
      <c r="D792" s="118" t="s">
        <v>7864</v>
      </c>
      <c r="E792" s="117">
        <v>18</v>
      </c>
      <c r="F792" s="119" t="s">
        <v>13457</v>
      </c>
      <c r="G792" s="118" t="s">
        <v>2777</v>
      </c>
      <c r="H792" s="118" t="s">
        <v>8070</v>
      </c>
      <c r="I792" s="118" t="s">
        <v>219</v>
      </c>
      <c r="J792" s="123">
        <v>-2</v>
      </c>
      <c r="K792" s="123"/>
      <c r="L792" s="118" t="s">
        <v>8291</v>
      </c>
    </row>
    <row r="793" spans="1:12" ht="24" hidden="1">
      <c r="A793" s="117">
        <v>400</v>
      </c>
      <c r="B793" s="121" t="s">
        <v>8069</v>
      </c>
      <c r="C793" s="119" t="s">
        <v>7863</v>
      </c>
      <c r="D793" s="118" t="s">
        <v>7864</v>
      </c>
      <c r="E793" s="117">
        <v>4</v>
      </c>
      <c r="F793" s="119" t="s">
        <v>13453</v>
      </c>
      <c r="G793" s="118" t="s">
        <v>7763</v>
      </c>
      <c r="H793" s="118"/>
      <c r="I793" s="118" t="s">
        <v>219</v>
      </c>
      <c r="J793" s="123">
        <v>-1</v>
      </c>
      <c r="K793" s="123"/>
      <c r="L793" s="118" t="s">
        <v>8291</v>
      </c>
    </row>
    <row r="794" spans="1:12" ht="24" hidden="1">
      <c r="A794" s="117">
        <v>400</v>
      </c>
      <c r="B794" s="121" t="s">
        <v>8069</v>
      </c>
      <c r="C794" s="119" t="s">
        <v>7863</v>
      </c>
      <c r="D794" s="118" t="s">
        <v>7864</v>
      </c>
      <c r="E794" s="117">
        <v>3</v>
      </c>
      <c r="F794" s="119" t="s">
        <v>13453</v>
      </c>
      <c r="G794" s="118" t="s">
        <v>7763</v>
      </c>
      <c r="H794" s="118"/>
      <c r="I794" s="118" t="s">
        <v>219</v>
      </c>
      <c r="J794" s="123"/>
      <c r="K794" s="123">
        <v>1</v>
      </c>
      <c r="L794" s="118" t="s">
        <v>8291</v>
      </c>
    </row>
    <row r="795" spans="1:12" ht="24" hidden="1">
      <c r="A795" s="117">
        <v>400</v>
      </c>
      <c r="B795" s="121" t="s">
        <v>8069</v>
      </c>
      <c r="C795" s="119" t="s">
        <v>7863</v>
      </c>
      <c r="D795" s="118" t="s">
        <v>7864</v>
      </c>
      <c r="E795" s="117">
        <v>7</v>
      </c>
      <c r="F795" s="119" t="s">
        <v>13454</v>
      </c>
      <c r="G795" s="118" t="s">
        <v>1259</v>
      </c>
      <c r="H795" s="118"/>
      <c r="I795" s="118" t="s">
        <v>219</v>
      </c>
      <c r="J795" s="123"/>
      <c r="K795" s="123">
        <v>1</v>
      </c>
      <c r="L795" s="118" t="s">
        <v>8291</v>
      </c>
    </row>
    <row r="796" spans="1:12" hidden="1">
      <c r="A796" s="117">
        <v>400</v>
      </c>
      <c r="B796" s="121" t="s">
        <v>8069</v>
      </c>
      <c r="C796" s="119" t="s">
        <v>7863</v>
      </c>
      <c r="D796" s="118" t="s">
        <v>7864</v>
      </c>
      <c r="E796" s="117">
        <v>16</v>
      </c>
      <c r="F796" s="119" t="s">
        <v>8071</v>
      </c>
      <c r="G796" s="118" t="s">
        <v>2664</v>
      </c>
      <c r="H796" s="118" t="s">
        <v>8070</v>
      </c>
      <c r="I796" s="118" t="s">
        <v>219</v>
      </c>
      <c r="J796" s="123"/>
      <c r="K796" s="123">
        <v>1</v>
      </c>
      <c r="L796" s="118" t="s">
        <v>8291</v>
      </c>
    </row>
    <row r="797" spans="1:12" hidden="1">
      <c r="A797" s="117">
        <v>400</v>
      </c>
      <c r="B797" s="121" t="s">
        <v>8069</v>
      </c>
      <c r="C797" s="119" t="s">
        <v>7863</v>
      </c>
      <c r="D797" s="118" t="s">
        <v>7864</v>
      </c>
      <c r="E797" s="117">
        <v>60</v>
      </c>
      <c r="F797" s="119" t="s">
        <v>2707</v>
      </c>
      <c r="G797" s="118" t="s">
        <v>2708</v>
      </c>
      <c r="H797" s="118"/>
      <c r="I797" s="118" t="s">
        <v>219</v>
      </c>
      <c r="J797" s="123"/>
      <c r="K797" s="123">
        <v>1</v>
      </c>
      <c r="L797" s="118" t="s">
        <v>8291</v>
      </c>
    </row>
    <row r="798" spans="1:12" hidden="1">
      <c r="A798" s="117">
        <v>400</v>
      </c>
      <c r="B798" s="121" t="s">
        <v>8069</v>
      </c>
      <c r="C798" s="119" t="s">
        <v>7863</v>
      </c>
      <c r="D798" s="118" t="s">
        <v>7864</v>
      </c>
      <c r="E798" s="117">
        <v>13</v>
      </c>
      <c r="F798" s="119" t="s">
        <v>13456</v>
      </c>
      <c r="G798" s="118" t="s">
        <v>2760</v>
      </c>
      <c r="H798" s="118" t="s">
        <v>8070</v>
      </c>
      <c r="I798" s="118" t="s">
        <v>219</v>
      </c>
      <c r="J798" s="123"/>
      <c r="K798" s="123">
        <v>2</v>
      </c>
      <c r="L798" s="118" t="s">
        <v>8291</v>
      </c>
    </row>
    <row r="799" spans="1:12" hidden="1">
      <c r="A799" s="117">
        <v>400</v>
      </c>
      <c r="B799" s="121" t="s">
        <v>8069</v>
      </c>
      <c r="C799" s="119" t="s">
        <v>7863</v>
      </c>
      <c r="D799" s="118" t="s">
        <v>7864</v>
      </c>
      <c r="E799" s="117">
        <v>19</v>
      </c>
      <c r="F799" s="119" t="s">
        <v>13457</v>
      </c>
      <c r="G799" s="118" t="s">
        <v>2777</v>
      </c>
      <c r="H799" s="118" t="s">
        <v>8070</v>
      </c>
      <c r="I799" s="118" t="s">
        <v>219</v>
      </c>
      <c r="J799" s="123"/>
      <c r="K799" s="123">
        <v>2</v>
      </c>
      <c r="L799" s="118" t="s">
        <v>8291</v>
      </c>
    </row>
    <row r="800" spans="1:12" hidden="1">
      <c r="A800" s="117">
        <v>400</v>
      </c>
      <c r="B800" s="121" t="s">
        <v>8069</v>
      </c>
      <c r="C800" s="119" t="s">
        <v>7863</v>
      </c>
      <c r="D800" s="118" t="s">
        <v>7864</v>
      </c>
      <c r="E800" s="117">
        <v>50</v>
      </c>
      <c r="F800" s="119" t="s">
        <v>13474</v>
      </c>
      <c r="G800" s="118" t="s">
        <v>2805</v>
      </c>
      <c r="H800" s="118" t="s">
        <v>8080</v>
      </c>
      <c r="I800" s="118" t="s">
        <v>219</v>
      </c>
      <c r="J800" s="123"/>
      <c r="K800" s="123">
        <v>4</v>
      </c>
      <c r="L800" s="118" t="s">
        <v>8291</v>
      </c>
    </row>
    <row r="801" spans="1:12" hidden="1">
      <c r="A801" s="117">
        <v>400</v>
      </c>
      <c r="B801" s="121" t="s">
        <v>8069</v>
      </c>
      <c r="C801" s="119" t="s">
        <v>7863</v>
      </c>
      <c r="D801" s="118" t="s">
        <v>7864</v>
      </c>
      <c r="E801" s="117">
        <v>47</v>
      </c>
      <c r="F801" s="119" t="s">
        <v>13472</v>
      </c>
      <c r="G801" s="118" t="s">
        <v>7770</v>
      </c>
      <c r="H801" s="118" t="s">
        <v>7926</v>
      </c>
      <c r="I801" s="118" t="s">
        <v>219</v>
      </c>
      <c r="J801" s="123"/>
      <c r="K801" s="123">
        <v>7</v>
      </c>
      <c r="L801" s="118" t="s">
        <v>8291</v>
      </c>
    </row>
    <row r="802" spans="1:12" hidden="1">
      <c r="A802" s="117">
        <v>400</v>
      </c>
      <c r="B802" s="121" t="s">
        <v>8069</v>
      </c>
      <c r="C802" s="119" t="s">
        <v>7863</v>
      </c>
      <c r="D802" s="118" t="s">
        <v>7864</v>
      </c>
      <c r="E802" s="117">
        <v>51</v>
      </c>
      <c r="F802" s="119" t="s">
        <v>2732</v>
      </c>
      <c r="G802" s="118" t="s">
        <v>2733</v>
      </c>
      <c r="H802" s="118"/>
      <c r="I802" s="118" t="s">
        <v>219</v>
      </c>
      <c r="J802" s="123"/>
      <c r="K802" s="123">
        <v>8</v>
      </c>
      <c r="L802" s="118" t="s">
        <v>8291</v>
      </c>
    </row>
    <row r="803" spans="1:12" hidden="1">
      <c r="A803" s="117">
        <v>400</v>
      </c>
      <c r="B803" s="121" t="s">
        <v>8069</v>
      </c>
      <c r="C803" s="119" t="s">
        <v>7863</v>
      </c>
      <c r="D803" s="118" t="s">
        <v>7864</v>
      </c>
      <c r="E803" s="117">
        <v>64</v>
      </c>
      <c r="F803" s="119" t="s">
        <v>13479</v>
      </c>
      <c r="G803" s="118" t="s">
        <v>496</v>
      </c>
      <c r="H803" s="118" t="s">
        <v>7889</v>
      </c>
      <c r="I803" s="118" t="s">
        <v>219</v>
      </c>
      <c r="J803" s="123"/>
      <c r="K803" s="123">
        <v>8</v>
      </c>
      <c r="L803" s="118" t="s">
        <v>8291</v>
      </c>
    </row>
    <row r="804" spans="1:12" hidden="1">
      <c r="A804" s="117">
        <v>400</v>
      </c>
      <c r="B804" s="121" t="s">
        <v>8069</v>
      </c>
      <c r="C804" s="119" t="s">
        <v>7863</v>
      </c>
      <c r="D804" s="118" t="s">
        <v>7864</v>
      </c>
      <c r="E804" s="117">
        <v>67</v>
      </c>
      <c r="F804" s="119" t="s">
        <v>13480</v>
      </c>
      <c r="G804" s="118" t="s">
        <v>6936</v>
      </c>
      <c r="H804" s="118" t="s">
        <v>7889</v>
      </c>
      <c r="I804" s="118" t="s">
        <v>219</v>
      </c>
      <c r="J804" s="123"/>
      <c r="K804" s="123">
        <v>8</v>
      </c>
      <c r="L804" s="118" t="s">
        <v>8291</v>
      </c>
    </row>
    <row r="805" spans="1:12" ht="24" hidden="1">
      <c r="A805" s="117">
        <v>400</v>
      </c>
      <c r="B805" s="121" t="s">
        <v>8069</v>
      </c>
      <c r="C805" s="119" t="s">
        <v>7863</v>
      </c>
      <c r="D805" s="118" t="s">
        <v>7864</v>
      </c>
      <c r="E805" s="117">
        <v>6</v>
      </c>
      <c r="F805" s="119" t="s">
        <v>13454</v>
      </c>
      <c r="G805" s="118" t="s">
        <v>1259</v>
      </c>
      <c r="H805" s="118"/>
      <c r="I805" s="118" t="s">
        <v>219</v>
      </c>
      <c r="J805" s="123"/>
      <c r="K805" s="123">
        <v>10</v>
      </c>
      <c r="L805" s="118" t="s">
        <v>8291</v>
      </c>
    </row>
    <row r="806" spans="1:12" hidden="1">
      <c r="A806" s="117">
        <v>400</v>
      </c>
      <c r="B806" s="121" t="s">
        <v>8069</v>
      </c>
      <c r="C806" s="119" t="s">
        <v>7863</v>
      </c>
      <c r="D806" s="118" t="s">
        <v>7864</v>
      </c>
      <c r="E806" s="117">
        <v>33</v>
      </c>
      <c r="F806" s="119" t="s">
        <v>13463</v>
      </c>
      <c r="G806" s="118" t="s">
        <v>7766</v>
      </c>
      <c r="H806" s="118" t="s">
        <v>8077</v>
      </c>
      <c r="I806" s="118" t="s">
        <v>219</v>
      </c>
      <c r="J806" s="123"/>
      <c r="K806" s="123">
        <v>10</v>
      </c>
      <c r="L806" s="118" t="s">
        <v>8291</v>
      </c>
    </row>
    <row r="807" spans="1:12" hidden="1">
      <c r="A807" s="117">
        <v>400</v>
      </c>
      <c r="B807" s="121" t="s">
        <v>8069</v>
      </c>
      <c r="C807" s="119" t="s">
        <v>7863</v>
      </c>
      <c r="D807" s="118" t="s">
        <v>7864</v>
      </c>
      <c r="E807" s="117">
        <v>58</v>
      </c>
      <c r="F807" s="119" t="s">
        <v>13477</v>
      </c>
      <c r="G807" s="118" t="s">
        <v>7771</v>
      </c>
      <c r="H807" s="118" t="s">
        <v>7912</v>
      </c>
      <c r="I807" s="118" t="s">
        <v>219</v>
      </c>
      <c r="J807" s="123"/>
      <c r="K807" s="123">
        <v>13</v>
      </c>
      <c r="L807" s="118" t="s">
        <v>8291</v>
      </c>
    </row>
    <row r="808" spans="1:12" hidden="1">
      <c r="A808" s="117">
        <v>400</v>
      </c>
      <c r="B808" s="121" t="s">
        <v>8069</v>
      </c>
      <c r="C808" s="119" t="s">
        <v>7863</v>
      </c>
      <c r="D808" s="118" t="s">
        <v>7864</v>
      </c>
      <c r="E808" s="117">
        <v>38</v>
      </c>
      <c r="F808" s="119" t="s">
        <v>13466</v>
      </c>
      <c r="G808" s="118" t="s">
        <v>2802</v>
      </c>
      <c r="H808" s="118" t="s">
        <v>8078</v>
      </c>
      <c r="I808" s="118" t="s">
        <v>219</v>
      </c>
      <c r="J808" s="123"/>
      <c r="K808" s="123">
        <v>15</v>
      </c>
      <c r="L808" s="118" t="s">
        <v>8291</v>
      </c>
    </row>
    <row r="809" spans="1:12" hidden="1">
      <c r="A809" s="117">
        <v>400</v>
      </c>
      <c r="B809" s="121" t="s">
        <v>8069</v>
      </c>
      <c r="C809" s="119" t="s">
        <v>7863</v>
      </c>
      <c r="D809" s="118" t="s">
        <v>7864</v>
      </c>
      <c r="E809" s="117">
        <v>39</v>
      </c>
      <c r="F809" s="119" t="s">
        <v>7767</v>
      </c>
      <c r="G809" s="118" t="s">
        <v>7768</v>
      </c>
      <c r="H809" s="118"/>
      <c r="I809" s="118" t="s">
        <v>219</v>
      </c>
      <c r="J809" s="123"/>
      <c r="K809" s="123">
        <v>24</v>
      </c>
      <c r="L809" s="118" t="s">
        <v>8291</v>
      </c>
    </row>
    <row r="810" spans="1:12" hidden="1">
      <c r="A810" s="117">
        <v>400</v>
      </c>
      <c r="B810" s="121" t="s">
        <v>8069</v>
      </c>
      <c r="C810" s="119" t="s">
        <v>7863</v>
      </c>
      <c r="D810" s="118" t="s">
        <v>7864</v>
      </c>
      <c r="E810" s="117">
        <v>21</v>
      </c>
      <c r="F810" s="119" t="s">
        <v>8073</v>
      </c>
      <c r="G810" s="118" t="s">
        <v>7765</v>
      </c>
      <c r="H810" s="118" t="s">
        <v>7948</v>
      </c>
      <c r="I810" s="118" t="s">
        <v>219</v>
      </c>
      <c r="J810" s="123"/>
      <c r="K810" s="123">
        <v>25</v>
      </c>
      <c r="L810" s="118" t="s">
        <v>8291</v>
      </c>
    </row>
    <row r="811" spans="1:12" hidden="1">
      <c r="A811" s="117">
        <v>400</v>
      </c>
      <c r="B811" s="121" t="s">
        <v>8069</v>
      </c>
      <c r="C811" s="119" t="s">
        <v>7863</v>
      </c>
      <c r="D811" s="118" t="s">
        <v>7864</v>
      </c>
      <c r="E811" s="117">
        <v>74</v>
      </c>
      <c r="F811" s="119" t="s">
        <v>8084</v>
      </c>
      <c r="G811" s="118" t="s">
        <v>218</v>
      </c>
      <c r="H811" s="118" t="s">
        <v>8083</v>
      </c>
      <c r="I811" s="118" t="s">
        <v>219</v>
      </c>
      <c r="J811" s="123"/>
      <c r="K811" s="123">
        <v>28</v>
      </c>
      <c r="L811" s="118" t="s">
        <v>8291</v>
      </c>
    </row>
    <row r="812" spans="1:12" hidden="1">
      <c r="A812" s="117">
        <v>400</v>
      </c>
      <c r="B812" s="121" t="s">
        <v>8069</v>
      </c>
      <c r="C812" s="119" t="s">
        <v>7863</v>
      </c>
      <c r="D812" s="118" t="s">
        <v>7864</v>
      </c>
      <c r="E812" s="117">
        <v>28</v>
      </c>
      <c r="F812" s="119" t="s">
        <v>8075</v>
      </c>
      <c r="G812" s="118" t="s">
        <v>2653</v>
      </c>
      <c r="H812" s="118" t="s">
        <v>8076</v>
      </c>
      <c r="I812" s="118" t="s">
        <v>219</v>
      </c>
      <c r="J812" s="123"/>
      <c r="K812" s="123">
        <v>50</v>
      </c>
      <c r="L812" s="118" t="s">
        <v>8291</v>
      </c>
    </row>
    <row r="813" spans="1:12" hidden="1">
      <c r="A813" s="117">
        <v>400</v>
      </c>
      <c r="B813" s="121" t="s">
        <v>8069</v>
      </c>
      <c r="C813" s="119" t="s">
        <v>7863</v>
      </c>
      <c r="D813" s="118" t="s">
        <v>7864</v>
      </c>
      <c r="E813" s="117">
        <v>30</v>
      </c>
      <c r="F813" s="119" t="s">
        <v>13461</v>
      </c>
      <c r="G813" s="118" t="s">
        <v>624</v>
      </c>
      <c r="H813" s="118" t="s">
        <v>8076</v>
      </c>
      <c r="I813" s="118" t="s">
        <v>219</v>
      </c>
      <c r="J813" s="123"/>
      <c r="K813" s="123">
        <v>50</v>
      </c>
      <c r="L813" s="118" t="s">
        <v>8291</v>
      </c>
    </row>
    <row r="814" spans="1:12" hidden="1">
      <c r="A814" s="117">
        <v>400</v>
      </c>
      <c r="B814" s="121" t="s">
        <v>8069</v>
      </c>
      <c r="C814" s="119" t="s">
        <v>7863</v>
      </c>
      <c r="D814" s="118" t="s">
        <v>7864</v>
      </c>
      <c r="E814" s="117">
        <v>63</v>
      </c>
      <c r="F814" s="119" t="s">
        <v>13478</v>
      </c>
      <c r="G814" s="118" t="s">
        <v>2037</v>
      </c>
      <c r="H814" s="118" t="s">
        <v>7889</v>
      </c>
      <c r="I814" s="118" t="s">
        <v>219</v>
      </c>
      <c r="J814" s="123"/>
      <c r="K814" s="123">
        <v>51</v>
      </c>
      <c r="L814" s="118" t="s">
        <v>8291</v>
      </c>
    </row>
    <row r="815" spans="1:12" hidden="1">
      <c r="A815" s="117">
        <v>400</v>
      </c>
      <c r="B815" s="121" t="s">
        <v>8069</v>
      </c>
      <c r="C815" s="119" t="s">
        <v>7863</v>
      </c>
      <c r="D815" s="118" t="s">
        <v>7864</v>
      </c>
      <c r="E815" s="117">
        <v>9</v>
      </c>
      <c r="F815" s="119" t="s">
        <v>13455</v>
      </c>
      <c r="G815" s="118" t="s">
        <v>1626</v>
      </c>
      <c r="H815" s="118" t="s">
        <v>7948</v>
      </c>
      <c r="I815" s="118" t="s">
        <v>219</v>
      </c>
      <c r="J815" s="123"/>
      <c r="K815" s="123">
        <v>100</v>
      </c>
      <c r="L815" s="118" t="s">
        <v>8291</v>
      </c>
    </row>
    <row r="816" spans="1:12" hidden="1">
      <c r="A816" s="117">
        <v>400</v>
      </c>
      <c r="B816" s="121" t="s">
        <v>8069</v>
      </c>
      <c r="C816" s="119" t="s">
        <v>7863</v>
      </c>
      <c r="D816" s="118" t="s">
        <v>7864</v>
      </c>
      <c r="E816" s="117">
        <v>22</v>
      </c>
      <c r="F816" s="119" t="s">
        <v>8073</v>
      </c>
      <c r="G816" s="118" t="s">
        <v>7765</v>
      </c>
      <c r="H816" s="118" t="s">
        <v>7948</v>
      </c>
      <c r="I816" s="118" t="s">
        <v>219</v>
      </c>
      <c r="J816" s="123"/>
      <c r="K816" s="123">
        <v>100</v>
      </c>
      <c r="L816" s="118" t="s">
        <v>8291</v>
      </c>
    </row>
    <row r="817" spans="1:13" hidden="1">
      <c r="A817" s="117">
        <v>400</v>
      </c>
      <c r="B817" s="121" t="s">
        <v>8069</v>
      </c>
      <c r="C817" s="119" t="s">
        <v>7863</v>
      </c>
      <c r="D817" s="118" t="s">
        <v>7864</v>
      </c>
      <c r="E817" s="117">
        <v>62</v>
      </c>
      <c r="F817" s="119" t="s">
        <v>13478</v>
      </c>
      <c r="G817" s="118" t="s">
        <v>2037</v>
      </c>
      <c r="H817" s="118" t="s">
        <v>7889</v>
      </c>
      <c r="I817" s="118" t="s">
        <v>219</v>
      </c>
      <c r="J817" s="123"/>
      <c r="K817" s="123">
        <v>100</v>
      </c>
      <c r="L817" s="118" t="s">
        <v>8291</v>
      </c>
    </row>
    <row r="818" spans="1:13" hidden="1">
      <c r="A818" s="117">
        <v>400</v>
      </c>
      <c r="B818" s="121" t="s">
        <v>8069</v>
      </c>
      <c r="C818" s="119" t="s">
        <v>7863</v>
      </c>
      <c r="D818" s="118" t="s">
        <v>7864</v>
      </c>
      <c r="E818" s="117">
        <v>59</v>
      </c>
      <c r="F818" s="119" t="s">
        <v>2707</v>
      </c>
      <c r="G818" s="118" t="s">
        <v>2708</v>
      </c>
      <c r="H818" s="118"/>
      <c r="I818" s="118" t="s">
        <v>219</v>
      </c>
      <c r="J818" s="123"/>
      <c r="K818" s="123">
        <v>184</v>
      </c>
      <c r="L818" s="118" t="s">
        <v>8291</v>
      </c>
    </row>
    <row r="819" spans="1:13" hidden="1">
      <c r="A819" s="117">
        <v>400</v>
      </c>
      <c r="B819" s="121" t="s">
        <v>8069</v>
      </c>
      <c r="C819" s="119" t="s">
        <v>7863</v>
      </c>
      <c r="D819" s="118" t="s">
        <v>7864</v>
      </c>
      <c r="E819" s="117">
        <v>49</v>
      </c>
      <c r="F819" s="119" t="s">
        <v>13473</v>
      </c>
      <c r="G819" s="118" t="s">
        <v>678</v>
      </c>
      <c r="H819" s="118" t="s">
        <v>7926</v>
      </c>
      <c r="I819" s="118" t="s">
        <v>219</v>
      </c>
      <c r="J819" s="123"/>
      <c r="K819" s="123">
        <v>275</v>
      </c>
      <c r="L819" s="118" t="s">
        <v>8291</v>
      </c>
    </row>
    <row r="820" spans="1:13" hidden="1">
      <c r="A820" s="117">
        <v>465</v>
      </c>
      <c r="B820" s="121" t="s">
        <v>8085</v>
      </c>
      <c r="C820" s="119" t="s">
        <v>7863</v>
      </c>
      <c r="D820" s="118" t="s">
        <v>7864</v>
      </c>
      <c r="E820" s="117">
        <v>57</v>
      </c>
      <c r="F820" s="119" t="s">
        <v>8092</v>
      </c>
      <c r="G820" s="118" t="s">
        <v>7365</v>
      </c>
      <c r="H820" s="118" t="s">
        <v>8089</v>
      </c>
      <c r="I820" s="118" t="s">
        <v>219</v>
      </c>
      <c r="J820" s="123">
        <v>-129</v>
      </c>
      <c r="K820" s="123"/>
      <c r="L820" s="118" t="s">
        <v>7750</v>
      </c>
      <c r="M820" t="s">
        <v>13680</v>
      </c>
    </row>
    <row r="821" spans="1:13" hidden="1">
      <c r="A821" s="117">
        <v>465</v>
      </c>
      <c r="B821" s="121" t="s">
        <v>8085</v>
      </c>
      <c r="C821" s="119" t="s">
        <v>7863</v>
      </c>
      <c r="D821" s="118" t="s">
        <v>7864</v>
      </c>
      <c r="E821" s="117">
        <v>25</v>
      </c>
      <c r="F821" s="119" t="s">
        <v>13493</v>
      </c>
      <c r="G821" s="118" t="s">
        <v>1320</v>
      </c>
      <c r="H821" s="118" t="s">
        <v>8077</v>
      </c>
      <c r="I821" s="118" t="s">
        <v>219</v>
      </c>
      <c r="J821" s="123">
        <v>-102</v>
      </c>
      <c r="K821" s="123"/>
      <c r="L821" s="118" t="s">
        <v>7750</v>
      </c>
      <c r="M821" t="s">
        <v>13680</v>
      </c>
    </row>
    <row r="822" spans="1:13" hidden="1">
      <c r="A822" s="117">
        <v>465</v>
      </c>
      <c r="B822" s="121" t="s">
        <v>8085</v>
      </c>
      <c r="C822" s="119" t="s">
        <v>7863</v>
      </c>
      <c r="D822" s="118" t="s">
        <v>7864</v>
      </c>
      <c r="E822" s="117">
        <v>23</v>
      </c>
      <c r="F822" s="119" t="s">
        <v>13492</v>
      </c>
      <c r="G822" s="118" t="s">
        <v>7824</v>
      </c>
      <c r="H822" s="118" t="s">
        <v>8088</v>
      </c>
      <c r="I822" s="118" t="s">
        <v>219</v>
      </c>
      <c r="J822" s="123">
        <v>-50</v>
      </c>
      <c r="K822" s="123"/>
      <c r="L822" s="118" t="s">
        <v>7750</v>
      </c>
      <c r="M822" t="s">
        <v>13680</v>
      </c>
    </row>
    <row r="823" spans="1:13" hidden="1">
      <c r="A823" s="117">
        <v>465</v>
      </c>
      <c r="B823" s="121" t="s">
        <v>8085</v>
      </c>
      <c r="C823" s="119" t="s">
        <v>7863</v>
      </c>
      <c r="D823" s="118" t="s">
        <v>7864</v>
      </c>
      <c r="E823" s="117">
        <v>72</v>
      </c>
      <c r="F823" s="119" t="s">
        <v>13504</v>
      </c>
      <c r="G823" s="118" t="s">
        <v>1668</v>
      </c>
      <c r="H823" s="118" t="s">
        <v>8083</v>
      </c>
      <c r="I823" s="118" t="s">
        <v>219</v>
      </c>
      <c r="J823" s="123">
        <v>-30</v>
      </c>
      <c r="K823" s="123"/>
      <c r="L823" s="118" t="s">
        <v>7750</v>
      </c>
      <c r="M823" t="s">
        <v>13680</v>
      </c>
    </row>
    <row r="824" spans="1:13" hidden="1">
      <c r="A824" s="117">
        <v>465</v>
      </c>
      <c r="B824" s="121" t="s">
        <v>8085</v>
      </c>
      <c r="C824" s="119" t="s">
        <v>7863</v>
      </c>
      <c r="D824" s="118" t="s">
        <v>7864</v>
      </c>
      <c r="E824" s="117">
        <v>50</v>
      </c>
      <c r="F824" s="119" t="s">
        <v>13499</v>
      </c>
      <c r="G824" s="118" t="s">
        <v>4426</v>
      </c>
      <c r="H824" s="118" t="s">
        <v>8077</v>
      </c>
      <c r="I824" s="118" t="s">
        <v>219</v>
      </c>
      <c r="J824" s="123">
        <v>-10</v>
      </c>
      <c r="K824" s="123"/>
      <c r="L824" s="118" t="s">
        <v>7750</v>
      </c>
      <c r="M824" t="s">
        <v>13680</v>
      </c>
    </row>
    <row r="825" spans="1:13" hidden="1">
      <c r="A825" s="117">
        <v>465</v>
      </c>
      <c r="B825" s="121" t="s">
        <v>8085</v>
      </c>
      <c r="C825" s="119" t="s">
        <v>7863</v>
      </c>
      <c r="D825" s="118" t="s">
        <v>7864</v>
      </c>
      <c r="E825" s="117">
        <v>55</v>
      </c>
      <c r="F825" s="119" t="s">
        <v>13500</v>
      </c>
      <c r="G825" s="118" t="s">
        <v>1310</v>
      </c>
      <c r="H825" s="118" t="s">
        <v>8089</v>
      </c>
      <c r="I825" s="118" t="s">
        <v>219</v>
      </c>
      <c r="J825" s="123">
        <v>-10</v>
      </c>
      <c r="K825" s="123"/>
      <c r="L825" s="118" t="s">
        <v>7750</v>
      </c>
      <c r="M825" t="s">
        <v>13680</v>
      </c>
    </row>
    <row r="826" spans="1:13" hidden="1">
      <c r="A826" s="117">
        <v>465</v>
      </c>
      <c r="B826" s="121" t="s">
        <v>8085</v>
      </c>
      <c r="C826" s="119" t="s">
        <v>7863</v>
      </c>
      <c r="D826" s="118" t="s">
        <v>7864</v>
      </c>
      <c r="E826" s="117">
        <v>65</v>
      </c>
      <c r="F826" s="119" t="s">
        <v>13503</v>
      </c>
      <c r="G826" s="118" t="s">
        <v>593</v>
      </c>
      <c r="H826" s="118" t="s">
        <v>8081</v>
      </c>
      <c r="I826" s="118" t="s">
        <v>219</v>
      </c>
      <c r="J826" s="123">
        <v>-10</v>
      </c>
      <c r="K826" s="123"/>
      <c r="L826" s="118" t="s">
        <v>7750</v>
      </c>
      <c r="M826" t="s">
        <v>13680</v>
      </c>
    </row>
    <row r="827" spans="1:13" hidden="1">
      <c r="A827" s="117">
        <v>465</v>
      </c>
      <c r="B827" s="121" t="s">
        <v>8085</v>
      </c>
      <c r="C827" s="119" t="s">
        <v>7863</v>
      </c>
      <c r="D827" s="118" t="s">
        <v>7864</v>
      </c>
      <c r="E827" s="117">
        <v>58</v>
      </c>
      <c r="F827" s="119" t="s">
        <v>13501</v>
      </c>
      <c r="G827" s="118" t="s">
        <v>2864</v>
      </c>
      <c r="H827" s="118" t="s">
        <v>7926</v>
      </c>
      <c r="I827" s="118" t="s">
        <v>219</v>
      </c>
      <c r="J827" s="123">
        <v>-9</v>
      </c>
      <c r="K827" s="123"/>
      <c r="L827" s="118" t="s">
        <v>7750</v>
      </c>
      <c r="M827" t="s">
        <v>13680</v>
      </c>
    </row>
    <row r="828" spans="1:13" hidden="1">
      <c r="A828" s="117">
        <v>465</v>
      </c>
      <c r="B828" s="121" t="s">
        <v>8085</v>
      </c>
      <c r="C828" s="119" t="s">
        <v>7863</v>
      </c>
      <c r="D828" s="118" t="s">
        <v>7864</v>
      </c>
      <c r="E828" s="117">
        <v>1</v>
      </c>
      <c r="F828" s="119" t="s">
        <v>13482</v>
      </c>
      <c r="G828" s="118" t="s">
        <v>1365</v>
      </c>
      <c r="H828" s="118" t="s">
        <v>8086</v>
      </c>
      <c r="I828" s="118" t="s">
        <v>219</v>
      </c>
      <c r="J828" s="123">
        <v>-6</v>
      </c>
      <c r="K828" s="123"/>
      <c r="L828" s="118" t="s">
        <v>7750</v>
      </c>
      <c r="M828" t="s">
        <v>13680</v>
      </c>
    </row>
    <row r="829" spans="1:13" hidden="1">
      <c r="A829" s="117">
        <v>465</v>
      </c>
      <c r="B829" s="121" t="s">
        <v>8085</v>
      </c>
      <c r="C829" s="119" t="s">
        <v>7863</v>
      </c>
      <c r="D829" s="118" t="s">
        <v>7864</v>
      </c>
      <c r="E829" s="117">
        <v>18</v>
      </c>
      <c r="F829" s="119" t="s">
        <v>13490</v>
      </c>
      <c r="G829" s="118" t="s">
        <v>1270</v>
      </c>
      <c r="H829" s="118" t="s">
        <v>7904</v>
      </c>
      <c r="I829" s="118" t="s">
        <v>219</v>
      </c>
      <c r="J829" s="123">
        <v>-6</v>
      </c>
      <c r="K829" s="123"/>
      <c r="L829" s="118" t="s">
        <v>7750</v>
      </c>
      <c r="M829" t="s">
        <v>13680</v>
      </c>
    </row>
    <row r="830" spans="1:13" hidden="1">
      <c r="A830" s="117">
        <v>465</v>
      </c>
      <c r="B830" s="121" t="s">
        <v>8085</v>
      </c>
      <c r="C830" s="119" t="s">
        <v>7863</v>
      </c>
      <c r="D830" s="118" t="s">
        <v>7864</v>
      </c>
      <c r="E830" s="117">
        <v>79</v>
      </c>
      <c r="F830" s="119" t="s">
        <v>13505</v>
      </c>
      <c r="G830" s="118" t="s">
        <v>1345</v>
      </c>
      <c r="H830" s="118"/>
      <c r="I830" s="118" t="s">
        <v>219</v>
      </c>
      <c r="J830" s="123">
        <v>-5</v>
      </c>
      <c r="K830" s="123"/>
      <c r="L830" s="118" t="s">
        <v>7750</v>
      </c>
      <c r="M830" t="s">
        <v>13680</v>
      </c>
    </row>
    <row r="831" spans="1:13" hidden="1">
      <c r="A831" s="117">
        <v>465</v>
      </c>
      <c r="B831" s="121" t="s">
        <v>8085</v>
      </c>
      <c r="C831" s="119" t="s">
        <v>7863</v>
      </c>
      <c r="D831" s="118" t="s">
        <v>7864</v>
      </c>
      <c r="E831" s="117">
        <v>30</v>
      </c>
      <c r="F831" s="119" t="s">
        <v>13494</v>
      </c>
      <c r="G831" s="118" t="s">
        <v>4584</v>
      </c>
      <c r="H831" s="118" t="s">
        <v>8089</v>
      </c>
      <c r="I831" s="118" t="s">
        <v>219</v>
      </c>
      <c r="J831" s="123">
        <v>-4</v>
      </c>
      <c r="K831" s="123"/>
      <c r="L831" s="118" t="s">
        <v>7750</v>
      </c>
      <c r="M831" t="s">
        <v>13680</v>
      </c>
    </row>
    <row r="832" spans="1:13" hidden="1">
      <c r="A832" s="117">
        <v>465</v>
      </c>
      <c r="B832" s="121" t="s">
        <v>8085</v>
      </c>
      <c r="C832" s="119" t="s">
        <v>7863</v>
      </c>
      <c r="D832" s="118" t="s">
        <v>7864</v>
      </c>
      <c r="E832" s="117">
        <v>45</v>
      </c>
      <c r="F832" s="119" t="s">
        <v>8091</v>
      </c>
      <c r="G832" s="118" t="s">
        <v>7339</v>
      </c>
      <c r="H832" s="118" t="s">
        <v>8026</v>
      </c>
      <c r="I832" s="118" t="s">
        <v>219</v>
      </c>
      <c r="J832" s="123">
        <v>-4</v>
      </c>
      <c r="K832" s="123"/>
      <c r="L832" s="118" t="s">
        <v>7750</v>
      </c>
      <c r="M832" t="s">
        <v>13680</v>
      </c>
    </row>
    <row r="833" spans="1:13" hidden="1">
      <c r="A833" s="117">
        <v>465</v>
      </c>
      <c r="B833" s="121" t="s">
        <v>8085</v>
      </c>
      <c r="C833" s="119" t="s">
        <v>7863</v>
      </c>
      <c r="D833" s="118" t="s">
        <v>7864</v>
      </c>
      <c r="E833" s="117">
        <v>2</v>
      </c>
      <c r="F833" s="119" t="s">
        <v>13483</v>
      </c>
      <c r="G833" s="118" t="s">
        <v>4590</v>
      </c>
      <c r="H833" s="118" t="s">
        <v>8086</v>
      </c>
      <c r="I833" s="118" t="s">
        <v>219</v>
      </c>
      <c r="J833" s="123">
        <v>-3</v>
      </c>
      <c r="K833" s="123"/>
      <c r="L833" s="118" t="s">
        <v>7750</v>
      </c>
      <c r="M833" t="s">
        <v>13680</v>
      </c>
    </row>
    <row r="834" spans="1:13" hidden="1">
      <c r="A834" s="117">
        <v>465</v>
      </c>
      <c r="B834" s="121" t="s">
        <v>8085</v>
      </c>
      <c r="C834" s="119" t="s">
        <v>7863</v>
      </c>
      <c r="D834" s="118" t="s">
        <v>7864</v>
      </c>
      <c r="E834" s="117">
        <v>9</v>
      </c>
      <c r="F834" s="119" t="s">
        <v>13487</v>
      </c>
      <c r="G834" s="118" t="s">
        <v>1257</v>
      </c>
      <c r="H834" s="118" t="s">
        <v>8044</v>
      </c>
      <c r="I834" s="118" t="s">
        <v>219</v>
      </c>
      <c r="J834" s="123">
        <v>-3</v>
      </c>
      <c r="K834" s="123"/>
      <c r="L834" s="118" t="s">
        <v>7750</v>
      </c>
      <c r="M834" t="s">
        <v>13680</v>
      </c>
    </row>
    <row r="835" spans="1:13" hidden="1">
      <c r="A835" s="117">
        <v>465</v>
      </c>
      <c r="B835" s="121" t="s">
        <v>8085</v>
      </c>
      <c r="C835" s="119" t="s">
        <v>7863</v>
      </c>
      <c r="D835" s="118" t="s">
        <v>7864</v>
      </c>
      <c r="E835" s="117">
        <v>69</v>
      </c>
      <c r="F835" s="119" t="s">
        <v>8094</v>
      </c>
      <c r="G835" s="118" t="s">
        <v>1419</v>
      </c>
      <c r="H835" s="118" t="s">
        <v>7889</v>
      </c>
      <c r="I835" s="118" t="s">
        <v>219</v>
      </c>
      <c r="J835" s="123">
        <v>-3</v>
      </c>
      <c r="K835" s="123"/>
      <c r="L835" s="118" t="s">
        <v>7750</v>
      </c>
      <c r="M835" t="s">
        <v>13680</v>
      </c>
    </row>
    <row r="836" spans="1:13" hidden="1">
      <c r="A836" s="117">
        <v>465</v>
      </c>
      <c r="B836" s="121" t="s">
        <v>8085</v>
      </c>
      <c r="C836" s="119" t="s">
        <v>7863</v>
      </c>
      <c r="D836" s="118" t="s">
        <v>7864</v>
      </c>
      <c r="E836" s="117">
        <v>12</v>
      </c>
      <c r="F836" s="119" t="s">
        <v>13488</v>
      </c>
      <c r="G836" s="118" t="s">
        <v>826</v>
      </c>
      <c r="H836" s="118" t="s">
        <v>7889</v>
      </c>
      <c r="I836" s="118" t="s">
        <v>219</v>
      </c>
      <c r="J836" s="123">
        <v>-2</v>
      </c>
      <c r="K836" s="123"/>
      <c r="L836" s="118" t="s">
        <v>7750</v>
      </c>
      <c r="M836" t="s">
        <v>13680</v>
      </c>
    </row>
    <row r="837" spans="1:13" hidden="1">
      <c r="A837" s="117">
        <v>465</v>
      </c>
      <c r="B837" s="121" t="s">
        <v>8085</v>
      </c>
      <c r="C837" s="119" t="s">
        <v>7863</v>
      </c>
      <c r="D837" s="118" t="s">
        <v>7864</v>
      </c>
      <c r="E837" s="117">
        <v>6</v>
      </c>
      <c r="F837" s="119" t="s">
        <v>8087</v>
      </c>
      <c r="G837" s="118" t="s">
        <v>7353</v>
      </c>
      <c r="H837" s="118" t="s">
        <v>8041</v>
      </c>
      <c r="I837" s="118" t="s">
        <v>219</v>
      </c>
      <c r="J837" s="123">
        <v>-1</v>
      </c>
      <c r="K837" s="123"/>
      <c r="L837" s="118" t="s">
        <v>7750</v>
      </c>
      <c r="M837" t="s">
        <v>13680</v>
      </c>
    </row>
    <row r="838" spans="1:13" hidden="1">
      <c r="A838" s="117">
        <v>465</v>
      </c>
      <c r="B838" s="121" t="s">
        <v>8085</v>
      </c>
      <c r="C838" s="119" t="s">
        <v>7863</v>
      </c>
      <c r="D838" s="118" t="s">
        <v>7864</v>
      </c>
      <c r="E838" s="117">
        <v>3</v>
      </c>
      <c r="F838" s="119" t="s">
        <v>13484</v>
      </c>
      <c r="G838" s="118" t="s">
        <v>1283</v>
      </c>
      <c r="H838" s="118" t="s">
        <v>8037</v>
      </c>
      <c r="I838" s="118" t="s">
        <v>219</v>
      </c>
      <c r="J838" s="123"/>
      <c r="K838" s="123">
        <v>1</v>
      </c>
      <c r="L838" s="118" t="s">
        <v>7750</v>
      </c>
      <c r="M838" t="s">
        <v>13680</v>
      </c>
    </row>
    <row r="839" spans="1:13" hidden="1">
      <c r="A839" s="117">
        <v>465</v>
      </c>
      <c r="B839" s="121" t="s">
        <v>8085</v>
      </c>
      <c r="C839" s="119" t="s">
        <v>7863</v>
      </c>
      <c r="D839" s="118" t="s">
        <v>7864</v>
      </c>
      <c r="E839" s="117">
        <v>19</v>
      </c>
      <c r="F839" s="119" t="s">
        <v>13491</v>
      </c>
      <c r="G839" s="118" t="s">
        <v>1260</v>
      </c>
      <c r="H839" s="118" t="s">
        <v>8088</v>
      </c>
      <c r="I839" s="118" t="s">
        <v>219</v>
      </c>
      <c r="J839" s="123"/>
      <c r="K839" s="123">
        <v>1</v>
      </c>
      <c r="L839" s="118" t="s">
        <v>7750</v>
      </c>
      <c r="M839" t="s">
        <v>13680</v>
      </c>
    </row>
    <row r="840" spans="1:13" hidden="1">
      <c r="A840" s="117">
        <v>465</v>
      </c>
      <c r="B840" s="121" t="s">
        <v>8085</v>
      </c>
      <c r="C840" s="119" t="s">
        <v>7863</v>
      </c>
      <c r="D840" s="118" t="s">
        <v>7864</v>
      </c>
      <c r="E840" s="117">
        <v>42</v>
      </c>
      <c r="F840" s="119" t="s">
        <v>13496</v>
      </c>
      <c r="G840" s="118" t="s">
        <v>1200</v>
      </c>
      <c r="H840" s="118" t="s">
        <v>8026</v>
      </c>
      <c r="I840" s="118" t="s">
        <v>219</v>
      </c>
      <c r="J840" s="123"/>
      <c r="K840" s="123">
        <v>1</v>
      </c>
      <c r="L840" s="118" t="s">
        <v>7750</v>
      </c>
      <c r="M840" t="s">
        <v>13680</v>
      </c>
    </row>
    <row r="841" spans="1:13" hidden="1">
      <c r="A841" s="117">
        <v>465</v>
      </c>
      <c r="B841" s="121" t="s">
        <v>8085</v>
      </c>
      <c r="C841" s="119" t="s">
        <v>7863</v>
      </c>
      <c r="D841" s="118" t="s">
        <v>7864</v>
      </c>
      <c r="E841" s="117">
        <v>11</v>
      </c>
      <c r="F841" s="119" t="s">
        <v>13488</v>
      </c>
      <c r="G841" s="118" t="s">
        <v>826</v>
      </c>
      <c r="H841" s="118" t="s">
        <v>7889</v>
      </c>
      <c r="I841" s="118" t="s">
        <v>219</v>
      </c>
      <c r="J841" s="123"/>
      <c r="K841" s="123">
        <v>2</v>
      </c>
      <c r="L841" s="118" t="s">
        <v>7750</v>
      </c>
      <c r="M841" t="s">
        <v>13680</v>
      </c>
    </row>
    <row r="842" spans="1:13" hidden="1">
      <c r="A842" s="117">
        <v>465</v>
      </c>
      <c r="B842" s="121" t="s">
        <v>8085</v>
      </c>
      <c r="C842" s="119" t="s">
        <v>7863</v>
      </c>
      <c r="D842" s="118" t="s">
        <v>7864</v>
      </c>
      <c r="E842" s="117">
        <v>73</v>
      </c>
      <c r="F842" s="119" t="s">
        <v>13504</v>
      </c>
      <c r="G842" s="118" t="s">
        <v>1668</v>
      </c>
      <c r="H842" s="118" t="s">
        <v>8083</v>
      </c>
      <c r="I842" s="118" t="s">
        <v>219</v>
      </c>
      <c r="J842" s="123"/>
      <c r="K842" s="123">
        <v>2</v>
      </c>
      <c r="L842" s="118" t="s">
        <v>7750</v>
      </c>
      <c r="M842" t="s">
        <v>13680</v>
      </c>
    </row>
    <row r="843" spans="1:13" hidden="1">
      <c r="A843" s="117">
        <v>465</v>
      </c>
      <c r="B843" s="121" t="s">
        <v>8085</v>
      </c>
      <c r="C843" s="119" t="s">
        <v>7863</v>
      </c>
      <c r="D843" s="118" t="s">
        <v>7864</v>
      </c>
      <c r="E843" s="117">
        <v>68</v>
      </c>
      <c r="F843" s="119" t="s">
        <v>8094</v>
      </c>
      <c r="G843" s="118" t="s">
        <v>1419</v>
      </c>
      <c r="H843" s="118" t="s">
        <v>7889</v>
      </c>
      <c r="I843" s="118" t="s">
        <v>219</v>
      </c>
      <c r="J843" s="123"/>
      <c r="K843" s="123">
        <v>3</v>
      </c>
      <c r="L843" s="118" t="s">
        <v>7750</v>
      </c>
      <c r="M843" t="s">
        <v>13680</v>
      </c>
    </row>
    <row r="844" spans="1:13" hidden="1">
      <c r="A844" s="117">
        <v>465</v>
      </c>
      <c r="B844" s="121" t="s">
        <v>8085</v>
      </c>
      <c r="C844" s="119" t="s">
        <v>7863</v>
      </c>
      <c r="D844" s="118" t="s">
        <v>7864</v>
      </c>
      <c r="E844" s="117">
        <v>62</v>
      </c>
      <c r="F844" s="119" t="s">
        <v>13502</v>
      </c>
      <c r="G844" s="118" t="s">
        <v>610</v>
      </c>
      <c r="H844" s="118" t="s">
        <v>8081</v>
      </c>
      <c r="I844" s="118" t="s">
        <v>219</v>
      </c>
      <c r="J844" s="123"/>
      <c r="K844" s="123">
        <v>4</v>
      </c>
      <c r="L844" s="118" t="s">
        <v>7750</v>
      </c>
      <c r="M844" t="s">
        <v>13680</v>
      </c>
    </row>
    <row r="845" spans="1:13" hidden="1">
      <c r="A845" s="117">
        <v>465</v>
      </c>
      <c r="B845" s="121" t="s">
        <v>8085</v>
      </c>
      <c r="C845" s="119" t="s">
        <v>7863</v>
      </c>
      <c r="D845" s="118" t="s">
        <v>7864</v>
      </c>
      <c r="E845" s="117">
        <v>51</v>
      </c>
      <c r="F845" s="119" t="s">
        <v>13499</v>
      </c>
      <c r="G845" s="118" t="s">
        <v>4426</v>
      </c>
      <c r="H845" s="118" t="s">
        <v>8077</v>
      </c>
      <c r="I845" s="118" t="s">
        <v>219</v>
      </c>
      <c r="J845" s="123"/>
      <c r="K845" s="123">
        <v>10</v>
      </c>
      <c r="L845" s="118" t="s">
        <v>7750</v>
      </c>
      <c r="M845" t="s">
        <v>13680</v>
      </c>
    </row>
    <row r="846" spans="1:13" hidden="1">
      <c r="A846" s="117">
        <v>465</v>
      </c>
      <c r="B846" s="121" t="s">
        <v>8085</v>
      </c>
      <c r="C846" s="119" t="s">
        <v>7863</v>
      </c>
      <c r="D846" s="118" t="s">
        <v>7864</v>
      </c>
      <c r="E846" s="117">
        <v>54</v>
      </c>
      <c r="F846" s="119" t="s">
        <v>13500</v>
      </c>
      <c r="G846" s="118" t="s">
        <v>1310</v>
      </c>
      <c r="H846" s="118" t="s">
        <v>8089</v>
      </c>
      <c r="I846" s="118" t="s">
        <v>219</v>
      </c>
      <c r="J846" s="123"/>
      <c r="K846" s="123">
        <v>10</v>
      </c>
      <c r="L846" s="118" t="s">
        <v>7750</v>
      </c>
      <c r="M846" t="s">
        <v>13680</v>
      </c>
    </row>
    <row r="847" spans="1:13" hidden="1">
      <c r="A847" s="117">
        <v>465</v>
      </c>
      <c r="B847" s="121" t="s">
        <v>8085</v>
      </c>
      <c r="C847" s="119" t="s">
        <v>7863</v>
      </c>
      <c r="D847" s="118" t="s">
        <v>7864</v>
      </c>
      <c r="E847" s="117">
        <v>64</v>
      </c>
      <c r="F847" s="119" t="s">
        <v>13503</v>
      </c>
      <c r="G847" s="118" t="s">
        <v>593</v>
      </c>
      <c r="H847" s="118" t="s">
        <v>8081</v>
      </c>
      <c r="I847" s="118" t="s">
        <v>219</v>
      </c>
      <c r="J847" s="123"/>
      <c r="K847" s="123">
        <v>10</v>
      </c>
      <c r="L847" s="118" t="s">
        <v>7750</v>
      </c>
      <c r="M847" t="s">
        <v>13680</v>
      </c>
    </row>
    <row r="848" spans="1:13" hidden="1">
      <c r="A848" s="117">
        <v>465</v>
      </c>
      <c r="B848" s="121" t="s">
        <v>8085</v>
      </c>
      <c r="C848" s="119" t="s">
        <v>7863</v>
      </c>
      <c r="D848" s="118" t="s">
        <v>7864</v>
      </c>
      <c r="E848" s="117">
        <v>37</v>
      </c>
      <c r="F848" s="119" t="s">
        <v>13495</v>
      </c>
      <c r="G848" s="118" t="s">
        <v>2705</v>
      </c>
      <c r="H848" s="118" t="s">
        <v>8061</v>
      </c>
      <c r="I848" s="118" t="s">
        <v>219</v>
      </c>
      <c r="J848" s="123"/>
      <c r="K848" s="123">
        <v>16</v>
      </c>
      <c r="L848" s="118" t="s">
        <v>7750</v>
      </c>
      <c r="M848" t="s">
        <v>13680</v>
      </c>
    </row>
    <row r="849" spans="1:13" hidden="1">
      <c r="A849" s="117">
        <v>465</v>
      </c>
      <c r="B849" s="121" t="s">
        <v>8085</v>
      </c>
      <c r="C849" s="119" t="s">
        <v>7863</v>
      </c>
      <c r="D849" s="118" t="s">
        <v>7864</v>
      </c>
      <c r="E849" s="117">
        <v>49</v>
      </c>
      <c r="F849" s="119" t="s">
        <v>13498</v>
      </c>
      <c r="G849" s="118" t="s">
        <v>1269</v>
      </c>
      <c r="H849" s="118" t="s">
        <v>8070</v>
      </c>
      <c r="I849" s="118" t="s">
        <v>219</v>
      </c>
      <c r="J849" s="123"/>
      <c r="K849" s="123">
        <v>28</v>
      </c>
      <c r="L849" s="118" t="s">
        <v>7750</v>
      </c>
      <c r="M849" t="s">
        <v>13680</v>
      </c>
    </row>
    <row r="850" spans="1:13" hidden="1">
      <c r="A850" s="117">
        <v>465</v>
      </c>
      <c r="B850" s="121" t="s">
        <v>8085</v>
      </c>
      <c r="C850" s="119" t="s">
        <v>7863</v>
      </c>
      <c r="D850" s="118" t="s">
        <v>7864</v>
      </c>
      <c r="E850" s="117">
        <v>7</v>
      </c>
      <c r="F850" s="119" t="s">
        <v>13486</v>
      </c>
      <c r="G850" s="118" t="s">
        <v>1323</v>
      </c>
      <c r="H850" s="118" t="s">
        <v>8044</v>
      </c>
      <c r="I850" s="118" t="s">
        <v>219</v>
      </c>
      <c r="J850" s="123"/>
      <c r="K850" s="123">
        <v>30</v>
      </c>
      <c r="L850" s="118" t="s">
        <v>7750</v>
      </c>
      <c r="M850" t="s">
        <v>13680</v>
      </c>
    </row>
    <row r="851" spans="1:13" hidden="1">
      <c r="A851" s="117">
        <v>465</v>
      </c>
      <c r="B851" s="121" t="s">
        <v>8085</v>
      </c>
      <c r="C851" s="119" t="s">
        <v>7863</v>
      </c>
      <c r="D851" s="118" t="s">
        <v>7864</v>
      </c>
      <c r="E851" s="117">
        <v>32</v>
      </c>
      <c r="F851" s="119" t="s">
        <v>8090</v>
      </c>
      <c r="G851" s="118" t="s">
        <v>1374</v>
      </c>
      <c r="H851" s="118" t="s">
        <v>8059</v>
      </c>
      <c r="I851" s="118" t="s">
        <v>219</v>
      </c>
      <c r="J851" s="123"/>
      <c r="K851" s="123">
        <v>51</v>
      </c>
      <c r="L851" s="118" t="s">
        <v>7750</v>
      </c>
      <c r="M851" t="s">
        <v>13680</v>
      </c>
    </row>
    <row r="852" spans="1:13" hidden="1">
      <c r="A852" s="117">
        <v>465</v>
      </c>
      <c r="B852" s="121" t="s">
        <v>8085</v>
      </c>
      <c r="C852" s="119" t="s">
        <v>7863</v>
      </c>
      <c r="D852" s="118" t="s">
        <v>7864</v>
      </c>
      <c r="E852" s="117">
        <v>48</v>
      </c>
      <c r="F852" s="119" t="s">
        <v>13497</v>
      </c>
      <c r="G852" s="118" t="s">
        <v>238</v>
      </c>
      <c r="H852" s="118" t="s">
        <v>8088</v>
      </c>
      <c r="I852" s="118" t="s">
        <v>219</v>
      </c>
      <c r="J852" s="123"/>
      <c r="K852" s="123">
        <v>60</v>
      </c>
      <c r="L852" s="118" t="s">
        <v>7750</v>
      </c>
      <c r="M852" t="s">
        <v>13680</v>
      </c>
    </row>
    <row r="853" spans="1:13" hidden="1">
      <c r="A853" s="117">
        <v>465</v>
      </c>
      <c r="B853" s="121" t="s">
        <v>8085</v>
      </c>
      <c r="C853" s="119" t="s">
        <v>7863</v>
      </c>
      <c r="D853" s="118" t="s">
        <v>7864</v>
      </c>
      <c r="E853" s="117">
        <v>59</v>
      </c>
      <c r="F853" s="119" t="s">
        <v>8093</v>
      </c>
      <c r="G853" s="118" t="s">
        <v>7386</v>
      </c>
      <c r="H853" s="118" t="s">
        <v>7926</v>
      </c>
      <c r="I853" s="118" t="s">
        <v>219</v>
      </c>
      <c r="J853" s="123"/>
      <c r="K853" s="123">
        <v>67</v>
      </c>
      <c r="L853" s="118" t="s">
        <v>7750</v>
      </c>
      <c r="M853" t="s">
        <v>13680</v>
      </c>
    </row>
    <row r="854" spans="1:13" hidden="1">
      <c r="A854" s="117">
        <v>465</v>
      </c>
      <c r="B854" s="121" t="s">
        <v>8085</v>
      </c>
      <c r="C854" s="119" t="s">
        <v>7863</v>
      </c>
      <c r="D854" s="118" t="s">
        <v>7864</v>
      </c>
      <c r="E854" s="117">
        <v>26</v>
      </c>
      <c r="F854" s="119" t="s">
        <v>13493</v>
      </c>
      <c r="G854" s="118" t="s">
        <v>1320</v>
      </c>
      <c r="H854" s="118" t="s">
        <v>8077</v>
      </c>
      <c r="I854" s="118" t="s">
        <v>219</v>
      </c>
      <c r="J854" s="123"/>
      <c r="K854" s="123">
        <v>90</v>
      </c>
      <c r="L854" s="118" t="s">
        <v>7750</v>
      </c>
      <c r="M854" t="s">
        <v>13680</v>
      </c>
    </row>
    <row r="855" spans="1:13" hidden="1">
      <c r="A855" s="117">
        <v>465</v>
      </c>
      <c r="B855" s="121" t="s">
        <v>8085</v>
      </c>
      <c r="C855" s="119" t="s">
        <v>7863</v>
      </c>
      <c r="D855" s="118" t="s">
        <v>7864</v>
      </c>
      <c r="E855" s="117">
        <v>63</v>
      </c>
      <c r="F855" s="119" t="s">
        <v>13503</v>
      </c>
      <c r="G855" s="118" t="s">
        <v>593</v>
      </c>
      <c r="H855" s="118" t="s">
        <v>8081</v>
      </c>
      <c r="I855" s="118" t="s">
        <v>219</v>
      </c>
      <c r="J855" s="123"/>
      <c r="K855" s="123">
        <v>113</v>
      </c>
      <c r="L855" s="118" t="s">
        <v>7750</v>
      </c>
      <c r="M855" t="s">
        <v>13680</v>
      </c>
    </row>
    <row r="856" spans="1:13" hidden="1">
      <c r="A856" s="117">
        <v>465</v>
      </c>
      <c r="B856" s="121" t="s">
        <v>8085</v>
      </c>
      <c r="C856" s="119" t="s">
        <v>7863</v>
      </c>
      <c r="D856" s="118" t="s">
        <v>7864</v>
      </c>
      <c r="E856" s="117">
        <v>56</v>
      </c>
      <c r="F856" s="119" t="s">
        <v>8092</v>
      </c>
      <c r="G856" s="118" t="s">
        <v>7365</v>
      </c>
      <c r="H856" s="118" t="s">
        <v>8089</v>
      </c>
      <c r="I856" s="118" t="s">
        <v>219</v>
      </c>
      <c r="J856" s="123"/>
      <c r="K856" s="123">
        <v>129</v>
      </c>
      <c r="L856" s="118" t="s">
        <v>7750</v>
      </c>
      <c r="M856" t="s">
        <v>13680</v>
      </c>
    </row>
    <row r="857" spans="1:13" hidden="1">
      <c r="A857" s="117">
        <v>465</v>
      </c>
      <c r="B857" s="121" t="s">
        <v>8085</v>
      </c>
      <c r="C857" s="119" t="s">
        <v>7863</v>
      </c>
      <c r="D857" s="118" t="s">
        <v>7864</v>
      </c>
      <c r="E857" s="117">
        <v>60</v>
      </c>
      <c r="F857" s="119" t="s">
        <v>8093</v>
      </c>
      <c r="G857" s="118" t="s">
        <v>7386</v>
      </c>
      <c r="H857" s="118" t="s">
        <v>7926</v>
      </c>
      <c r="I857" s="118" t="s">
        <v>219</v>
      </c>
      <c r="J857" s="123">
        <v>-135</v>
      </c>
      <c r="K857" s="123"/>
      <c r="L857" s="118" t="s">
        <v>8293</v>
      </c>
    </row>
    <row r="858" spans="1:13" hidden="1">
      <c r="A858" s="117">
        <v>465</v>
      </c>
      <c r="B858" s="121" t="s">
        <v>8085</v>
      </c>
      <c r="C858" s="119" t="s">
        <v>7863</v>
      </c>
      <c r="D858" s="118" t="s">
        <v>7864</v>
      </c>
      <c r="E858" s="117">
        <v>20</v>
      </c>
      <c r="F858" s="119" t="s">
        <v>13491</v>
      </c>
      <c r="G858" s="118" t="s">
        <v>1260</v>
      </c>
      <c r="H858" s="118" t="s">
        <v>8088</v>
      </c>
      <c r="I858" s="118" t="s">
        <v>219</v>
      </c>
      <c r="J858" s="123">
        <v>-81</v>
      </c>
      <c r="K858" s="123"/>
      <c r="L858" s="118" t="s">
        <v>8293</v>
      </c>
    </row>
    <row r="859" spans="1:13" hidden="1">
      <c r="A859" s="117">
        <v>465</v>
      </c>
      <c r="B859" s="121" t="s">
        <v>8085</v>
      </c>
      <c r="C859" s="119" t="s">
        <v>7863</v>
      </c>
      <c r="D859" s="118" t="s">
        <v>7864</v>
      </c>
      <c r="E859" s="117">
        <v>4</v>
      </c>
      <c r="F859" s="119" t="s">
        <v>13485</v>
      </c>
      <c r="G859" s="118" t="s">
        <v>7277</v>
      </c>
      <c r="H859" s="118" t="s">
        <v>8037</v>
      </c>
      <c r="I859" s="118" t="s">
        <v>219</v>
      </c>
      <c r="J859" s="123">
        <v>-50</v>
      </c>
      <c r="K859" s="123"/>
      <c r="L859" s="118" t="s">
        <v>8293</v>
      </c>
    </row>
    <row r="860" spans="1:13" hidden="1">
      <c r="A860" s="117">
        <v>465</v>
      </c>
      <c r="B860" s="121" t="s">
        <v>8085</v>
      </c>
      <c r="C860" s="119" t="s">
        <v>7863</v>
      </c>
      <c r="D860" s="118" t="s">
        <v>7864</v>
      </c>
      <c r="E860" s="117">
        <v>39</v>
      </c>
      <c r="F860" s="119" t="s">
        <v>13495</v>
      </c>
      <c r="G860" s="118" t="s">
        <v>2705</v>
      </c>
      <c r="H860" s="118" t="s">
        <v>8061</v>
      </c>
      <c r="I860" s="118" t="s">
        <v>219</v>
      </c>
      <c r="J860" s="123">
        <v>-40</v>
      </c>
      <c r="K860" s="123"/>
      <c r="L860" s="118" t="s">
        <v>8293</v>
      </c>
    </row>
    <row r="861" spans="1:13" hidden="1">
      <c r="A861" s="117">
        <v>465</v>
      </c>
      <c r="B861" s="121" t="s">
        <v>8085</v>
      </c>
      <c r="C861" s="119" t="s">
        <v>7863</v>
      </c>
      <c r="D861" s="118" t="s">
        <v>7864</v>
      </c>
      <c r="E861" s="117">
        <v>47</v>
      </c>
      <c r="F861" s="119" t="s">
        <v>8091</v>
      </c>
      <c r="G861" s="118" t="s">
        <v>7339</v>
      </c>
      <c r="H861" s="118" t="s">
        <v>8026</v>
      </c>
      <c r="I861" s="118" t="s">
        <v>219</v>
      </c>
      <c r="J861" s="123">
        <v>-30</v>
      </c>
      <c r="K861" s="123"/>
      <c r="L861" s="118" t="s">
        <v>8293</v>
      </c>
    </row>
    <row r="862" spans="1:13" hidden="1">
      <c r="A862" s="117">
        <v>465</v>
      </c>
      <c r="B862" s="121" t="s">
        <v>8085</v>
      </c>
      <c r="C862" s="119" t="s">
        <v>7863</v>
      </c>
      <c r="D862" s="118" t="s">
        <v>7864</v>
      </c>
      <c r="E862" s="117">
        <v>44</v>
      </c>
      <c r="F862" s="119" t="s">
        <v>13496</v>
      </c>
      <c r="G862" s="118" t="s">
        <v>1200</v>
      </c>
      <c r="H862" s="118" t="s">
        <v>8026</v>
      </c>
      <c r="I862" s="118" t="s">
        <v>219</v>
      </c>
      <c r="J862" s="123">
        <v>-29</v>
      </c>
      <c r="K862" s="123"/>
      <c r="L862" s="118" t="s">
        <v>8293</v>
      </c>
    </row>
    <row r="863" spans="1:13" hidden="1">
      <c r="A863" s="117">
        <v>465</v>
      </c>
      <c r="B863" s="121" t="s">
        <v>8085</v>
      </c>
      <c r="C863" s="119" t="s">
        <v>7863</v>
      </c>
      <c r="D863" s="118" t="s">
        <v>7864</v>
      </c>
      <c r="E863" s="117">
        <v>22</v>
      </c>
      <c r="F863" s="119" t="s">
        <v>13491</v>
      </c>
      <c r="G863" s="118" t="s">
        <v>1260</v>
      </c>
      <c r="H863" s="118" t="s">
        <v>8088</v>
      </c>
      <c r="I863" s="118" t="s">
        <v>219</v>
      </c>
      <c r="J863" s="123">
        <v>-21</v>
      </c>
      <c r="K863" s="123"/>
      <c r="L863" s="118" t="s">
        <v>8293</v>
      </c>
    </row>
    <row r="864" spans="1:13" hidden="1">
      <c r="A864" s="117">
        <v>465</v>
      </c>
      <c r="B864" s="121" t="s">
        <v>8085</v>
      </c>
      <c r="C864" s="119" t="s">
        <v>7863</v>
      </c>
      <c r="D864" s="118" t="s">
        <v>7864</v>
      </c>
      <c r="E864" s="117">
        <v>16</v>
      </c>
      <c r="F864" s="119" t="s">
        <v>13489</v>
      </c>
      <c r="G864" s="118" t="s">
        <v>1272</v>
      </c>
      <c r="H864" s="118" t="s">
        <v>7912</v>
      </c>
      <c r="I864" s="118" t="s">
        <v>219</v>
      </c>
      <c r="J864" s="123">
        <v>-20</v>
      </c>
      <c r="K864" s="123"/>
      <c r="L864" s="118" t="s">
        <v>8293</v>
      </c>
    </row>
    <row r="865" spans="1:12" hidden="1">
      <c r="A865" s="117">
        <v>465</v>
      </c>
      <c r="B865" s="121" t="s">
        <v>8085</v>
      </c>
      <c r="C865" s="119" t="s">
        <v>7863</v>
      </c>
      <c r="D865" s="118" t="s">
        <v>7864</v>
      </c>
      <c r="E865" s="117">
        <v>27</v>
      </c>
      <c r="F865" s="119" t="s">
        <v>13493</v>
      </c>
      <c r="G865" s="118" t="s">
        <v>1320</v>
      </c>
      <c r="H865" s="118" t="s">
        <v>8077</v>
      </c>
      <c r="I865" s="118" t="s">
        <v>219</v>
      </c>
      <c r="J865" s="123">
        <v>-13</v>
      </c>
      <c r="K865" s="123"/>
      <c r="L865" s="118" t="s">
        <v>8293</v>
      </c>
    </row>
    <row r="866" spans="1:12" hidden="1">
      <c r="A866" s="117">
        <v>465</v>
      </c>
      <c r="B866" s="121" t="s">
        <v>8085</v>
      </c>
      <c r="C866" s="119" t="s">
        <v>7863</v>
      </c>
      <c r="D866" s="118" t="s">
        <v>7864</v>
      </c>
      <c r="E866" s="117">
        <v>74</v>
      </c>
      <c r="F866" s="119" t="s">
        <v>8095</v>
      </c>
      <c r="G866" s="118" t="s">
        <v>7358</v>
      </c>
      <c r="H866" s="118" t="s">
        <v>8083</v>
      </c>
      <c r="I866" s="118" t="s">
        <v>219</v>
      </c>
      <c r="J866" s="123">
        <v>-12</v>
      </c>
      <c r="K866" s="123"/>
      <c r="L866" s="118" t="s">
        <v>8293</v>
      </c>
    </row>
    <row r="867" spans="1:12" hidden="1">
      <c r="A867" s="117">
        <v>465</v>
      </c>
      <c r="B867" s="121" t="s">
        <v>8085</v>
      </c>
      <c r="C867" s="119" t="s">
        <v>7863</v>
      </c>
      <c r="D867" s="118" t="s">
        <v>7864</v>
      </c>
      <c r="E867" s="117">
        <v>53</v>
      </c>
      <c r="F867" s="119" t="s">
        <v>13499</v>
      </c>
      <c r="G867" s="118" t="s">
        <v>4426</v>
      </c>
      <c r="H867" s="118" t="s">
        <v>8077</v>
      </c>
      <c r="I867" s="118" t="s">
        <v>219</v>
      </c>
      <c r="J867" s="123">
        <v>-9</v>
      </c>
      <c r="K867" s="123"/>
      <c r="L867" s="118" t="s">
        <v>8293</v>
      </c>
    </row>
    <row r="868" spans="1:12" hidden="1">
      <c r="A868" s="117">
        <v>465</v>
      </c>
      <c r="B868" s="121" t="s">
        <v>8085</v>
      </c>
      <c r="C868" s="119" t="s">
        <v>7863</v>
      </c>
      <c r="D868" s="118" t="s">
        <v>7864</v>
      </c>
      <c r="E868" s="117">
        <v>75</v>
      </c>
      <c r="F868" s="119" t="s">
        <v>8095</v>
      </c>
      <c r="G868" s="118" t="s">
        <v>7358</v>
      </c>
      <c r="H868" s="118" t="s">
        <v>8083</v>
      </c>
      <c r="I868" s="118" t="s">
        <v>219</v>
      </c>
      <c r="J868" s="123">
        <v>-8</v>
      </c>
      <c r="K868" s="123"/>
      <c r="L868" s="118" t="s">
        <v>8293</v>
      </c>
    </row>
    <row r="869" spans="1:12" hidden="1">
      <c r="A869" s="117">
        <v>465</v>
      </c>
      <c r="B869" s="121" t="s">
        <v>8085</v>
      </c>
      <c r="C869" s="119" t="s">
        <v>7863</v>
      </c>
      <c r="D869" s="118" t="s">
        <v>7864</v>
      </c>
      <c r="E869" s="117">
        <v>77</v>
      </c>
      <c r="F869" s="119" t="s">
        <v>7122</v>
      </c>
      <c r="G869" s="118" t="s">
        <v>7123</v>
      </c>
      <c r="H869" s="118"/>
      <c r="I869" s="118" t="s">
        <v>219</v>
      </c>
      <c r="J869" s="123">
        <v>-5</v>
      </c>
      <c r="K869" s="123"/>
      <c r="L869" s="118" t="s">
        <v>8293</v>
      </c>
    </row>
    <row r="870" spans="1:12" hidden="1">
      <c r="A870" s="117">
        <v>465</v>
      </c>
      <c r="B870" s="121" t="s">
        <v>8085</v>
      </c>
      <c r="C870" s="119" t="s">
        <v>7863</v>
      </c>
      <c r="D870" s="118" t="s">
        <v>7864</v>
      </c>
      <c r="E870" s="117">
        <v>67</v>
      </c>
      <c r="F870" s="119" t="s">
        <v>13503</v>
      </c>
      <c r="G870" s="118" t="s">
        <v>593</v>
      </c>
      <c r="H870" s="118" t="s">
        <v>8081</v>
      </c>
      <c r="I870" s="118" t="s">
        <v>219</v>
      </c>
      <c r="J870" s="123">
        <v>-2</v>
      </c>
      <c r="K870" s="123"/>
      <c r="L870" s="118" t="s">
        <v>8293</v>
      </c>
    </row>
    <row r="871" spans="1:12" hidden="1">
      <c r="A871" s="117">
        <v>465</v>
      </c>
      <c r="B871" s="121" t="s">
        <v>8085</v>
      </c>
      <c r="C871" s="119" t="s">
        <v>7863</v>
      </c>
      <c r="D871" s="118" t="s">
        <v>7864</v>
      </c>
      <c r="E871" s="117">
        <v>81</v>
      </c>
      <c r="F871" s="119" t="s">
        <v>13506</v>
      </c>
      <c r="G871" s="118" t="s">
        <v>851</v>
      </c>
      <c r="H871" s="118"/>
      <c r="I871" s="118" t="s">
        <v>219</v>
      </c>
      <c r="J871" s="123">
        <v>-2</v>
      </c>
      <c r="K871" s="123"/>
      <c r="L871" s="118" t="s">
        <v>8293</v>
      </c>
    </row>
    <row r="872" spans="1:12" hidden="1">
      <c r="A872" s="117">
        <v>465</v>
      </c>
      <c r="B872" s="121" t="s">
        <v>8085</v>
      </c>
      <c r="C872" s="119" t="s">
        <v>7863</v>
      </c>
      <c r="D872" s="118" t="s">
        <v>7864</v>
      </c>
      <c r="E872" s="117">
        <v>8</v>
      </c>
      <c r="F872" s="119" t="s">
        <v>13486</v>
      </c>
      <c r="G872" s="118" t="s">
        <v>1323</v>
      </c>
      <c r="H872" s="118" t="s">
        <v>8044</v>
      </c>
      <c r="I872" s="118" t="s">
        <v>219</v>
      </c>
      <c r="J872" s="123">
        <v>-1</v>
      </c>
      <c r="K872" s="123"/>
      <c r="L872" s="118" t="s">
        <v>8293</v>
      </c>
    </row>
    <row r="873" spans="1:12" hidden="1">
      <c r="A873" s="117">
        <v>465</v>
      </c>
      <c r="B873" s="121" t="s">
        <v>8085</v>
      </c>
      <c r="C873" s="119" t="s">
        <v>7863</v>
      </c>
      <c r="D873" s="118" t="s">
        <v>7864</v>
      </c>
      <c r="E873" s="117">
        <v>15</v>
      </c>
      <c r="F873" s="119" t="s">
        <v>13489</v>
      </c>
      <c r="G873" s="118" t="s">
        <v>1272</v>
      </c>
      <c r="H873" s="118" t="s">
        <v>7912</v>
      </c>
      <c r="I873" s="118" t="s">
        <v>219</v>
      </c>
      <c r="J873" s="123">
        <v>-1</v>
      </c>
      <c r="K873" s="123"/>
      <c r="L873" s="118" t="s">
        <v>8293</v>
      </c>
    </row>
    <row r="874" spans="1:12" hidden="1">
      <c r="A874" s="117">
        <v>465</v>
      </c>
      <c r="B874" s="121" t="s">
        <v>8085</v>
      </c>
      <c r="C874" s="119" t="s">
        <v>7863</v>
      </c>
      <c r="D874" s="118" t="s">
        <v>7864</v>
      </c>
      <c r="E874" s="117">
        <v>36</v>
      </c>
      <c r="F874" s="119" t="s">
        <v>8090</v>
      </c>
      <c r="G874" s="118" t="s">
        <v>1374</v>
      </c>
      <c r="H874" s="118" t="s">
        <v>8059</v>
      </c>
      <c r="I874" s="118" t="s">
        <v>219</v>
      </c>
      <c r="J874" s="123">
        <v>-1</v>
      </c>
      <c r="K874" s="123"/>
      <c r="L874" s="118" t="s">
        <v>8293</v>
      </c>
    </row>
    <row r="875" spans="1:12" hidden="1">
      <c r="A875" s="117">
        <v>465</v>
      </c>
      <c r="B875" s="121" t="s">
        <v>8085</v>
      </c>
      <c r="C875" s="119" t="s">
        <v>7863</v>
      </c>
      <c r="D875" s="118" t="s">
        <v>7864</v>
      </c>
      <c r="E875" s="117">
        <v>70</v>
      </c>
      <c r="F875" s="119" t="s">
        <v>8094</v>
      </c>
      <c r="G875" s="118" t="s">
        <v>1419</v>
      </c>
      <c r="H875" s="118" t="s">
        <v>7889</v>
      </c>
      <c r="I875" s="118" t="s">
        <v>219</v>
      </c>
      <c r="J875" s="123">
        <v>-1</v>
      </c>
      <c r="K875" s="123"/>
      <c r="L875" s="118" t="s">
        <v>8293</v>
      </c>
    </row>
    <row r="876" spans="1:12" hidden="1">
      <c r="A876" s="117">
        <v>465</v>
      </c>
      <c r="B876" s="121" t="s">
        <v>8085</v>
      </c>
      <c r="C876" s="119" t="s">
        <v>7863</v>
      </c>
      <c r="D876" s="118" t="s">
        <v>7864</v>
      </c>
      <c r="E876" s="117">
        <v>34</v>
      </c>
      <c r="F876" s="119" t="s">
        <v>8090</v>
      </c>
      <c r="G876" s="118" t="s">
        <v>1374</v>
      </c>
      <c r="H876" s="118" t="s">
        <v>8059</v>
      </c>
      <c r="I876" s="118" t="s">
        <v>219</v>
      </c>
      <c r="J876" s="123"/>
      <c r="K876" s="123">
        <v>1</v>
      </c>
      <c r="L876" s="118" t="s">
        <v>8293</v>
      </c>
    </row>
    <row r="877" spans="1:12" hidden="1">
      <c r="A877" s="117">
        <v>465</v>
      </c>
      <c r="B877" s="121" t="s">
        <v>8085</v>
      </c>
      <c r="C877" s="119" t="s">
        <v>7863</v>
      </c>
      <c r="D877" s="118" t="s">
        <v>7864</v>
      </c>
      <c r="E877" s="117">
        <v>35</v>
      </c>
      <c r="F877" s="119" t="s">
        <v>8090</v>
      </c>
      <c r="G877" s="118" t="s">
        <v>1374</v>
      </c>
      <c r="H877" s="118" t="s">
        <v>8059</v>
      </c>
      <c r="I877" s="118" t="s">
        <v>219</v>
      </c>
      <c r="J877" s="123"/>
      <c r="K877" s="123">
        <v>1</v>
      </c>
      <c r="L877" s="118" t="s">
        <v>8293</v>
      </c>
    </row>
    <row r="878" spans="1:12" hidden="1">
      <c r="A878" s="117">
        <v>465</v>
      </c>
      <c r="B878" s="121" t="s">
        <v>8085</v>
      </c>
      <c r="C878" s="119" t="s">
        <v>7863</v>
      </c>
      <c r="D878" s="118" t="s">
        <v>7864</v>
      </c>
      <c r="E878" s="117">
        <v>71</v>
      </c>
      <c r="F878" s="119" t="s">
        <v>8094</v>
      </c>
      <c r="G878" s="118" t="s">
        <v>1419</v>
      </c>
      <c r="H878" s="118" t="s">
        <v>7889</v>
      </c>
      <c r="I878" s="118" t="s">
        <v>219</v>
      </c>
      <c r="J878" s="123"/>
      <c r="K878" s="123">
        <v>1</v>
      </c>
      <c r="L878" s="118" t="s">
        <v>8293</v>
      </c>
    </row>
    <row r="879" spans="1:12" hidden="1">
      <c r="A879" s="117">
        <v>465</v>
      </c>
      <c r="B879" s="121" t="s">
        <v>8085</v>
      </c>
      <c r="C879" s="119" t="s">
        <v>7863</v>
      </c>
      <c r="D879" s="118" t="s">
        <v>7864</v>
      </c>
      <c r="E879" s="117">
        <v>78</v>
      </c>
      <c r="F879" s="119" t="s">
        <v>7122</v>
      </c>
      <c r="G879" s="118" t="s">
        <v>7123</v>
      </c>
      <c r="H879" s="118"/>
      <c r="I879" s="118" t="s">
        <v>219</v>
      </c>
      <c r="J879" s="123"/>
      <c r="K879" s="123">
        <v>1</v>
      </c>
      <c r="L879" s="118" t="s">
        <v>8293</v>
      </c>
    </row>
    <row r="880" spans="1:12" hidden="1">
      <c r="A880" s="117">
        <v>465</v>
      </c>
      <c r="B880" s="121" t="s">
        <v>8085</v>
      </c>
      <c r="C880" s="119" t="s">
        <v>7863</v>
      </c>
      <c r="D880" s="118" t="s">
        <v>7864</v>
      </c>
      <c r="E880" s="117">
        <v>33</v>
      </c>
      <c r="F880" s="119" t="s">
        <v>8090</v>
      </c>
      <c r="G880" s="118" t="s">
        <v>1374</v>
      </c>
      <c r="H880" s="118" t="s">
        <v>8059</v>
      </c>
      <c r="I880" s="118" t="s">
        <v>219</v>
      </c>
      <c r="J880" s="123"/>
      <c r="K880" s="123">
        <v>2</v>
      </c>
      <c r="L880" s="118" t="s">
        <v>8293</v>
      </c>
    </row>
    <row r="881" spans="1:12" hidden="1">
      <c r="A881" s="117">
        <v>465</v>
      </c>
      <c r="B881" s="121" t="s">
        <v>8085</v>
      </c>
      <c r="C881" s="119" t="s">
        <v>7863</v>
      </c>
      <c r="D881" s="118" t="s">
        <v>7864</v>
      </c>
      <c r="E881" s="117">
        <v>66</v>
      </c>
      <c r="F881" s="119" t="s">
        <v>13503</v>
      </c>
      <c r="G881" s="118" t="s">
        <v>593</v>
      </c>
      <c r="H881" s="118" t="s">
        <v>8081</v>
      </c>
      <c r="I881" s="118" t="s">
        <v>219</v>
      </c>
      <c r="J881" s="123"/>
      <c r="K881" s="123">
        <v>2</v>
      </c>
      <c r="L881" s="118" t="s">
        <v>8293</v>
      </c>
    </row>
    <row r="882" spans="1:12" hidden="1">
      <c r="A882" s="117">
        <v>465</v>
      </c>
      <c r="B882" s="121" t="s">
        <v>8085</v>
      </c>
      <c r="C882" s="119" t="s">
        <v>7863</v>
      </c>
      <c r="D882" s="118" t="s">
        <v>7864</v>
      </c>
      <c r="E882" s="117">
        <v>82</v>
      </c>
      <c r="F882" s="119" t="s">
        <v>13506</v>
      </c>
      <c r="G882" s="118" t="s">
        <v>851</v>
      </c>
      <c r="H882" s="118"/>
      <c r="I882" s="118" t="s">
        <v>219</v>
      </c>
      <c r="J882" s="123"/>
      <c r="K882" s="123">
        <v>2</v>
      </c>
      <c r="L882" s="118" t="s">
        <v>8293</v>
      </c>
    </row>
    <row r="883" spans="1:12" hidden="1">
      <c r="A883" s="117">
        <v>465</v>
      </c>
      <c r="B883" s="121" t="s">
        <v>8085</v>
      </c>
      <c r="C883" s="119" t="s">
        <v>7863</v>
      </c>
      <c r="D883" s="118" t="s">
        <v>7864</v>
      </c>
      <c r="E883" s="117">
        <v>10</v>
      </c>
      <c r="F883" s="119" t="s">
        <v>13487</v>
      </c>
      <c r="G883" s="118" t="s">
        <v>1257</v>
      </c>
      <c r="H883" s="118" t="s">
        <v>8044</v>
      </c>
      <c r="I883" s="118" t="s">
        <v>219</v>
      </c>
      <c r="J883" s="123"/>
      <c r="K883" s="123">
        <v>3</v>
      </c>
      <c r="L883" s="118" t="s">
        <v>8293</v>
      </c>
    </row>
    <row r="884" spans="1:12" ht="24" hidden="1">
      <c r="A884" s="117">
        <v>465</v>
      </c>
      <c r="B884" s="121" t="s">
        <v>8085</v>
      </c>
      <c r="C884" s="119" t="s">
        <v>7863</v>
      </c>
      <c r="D884" s="118" t="s">
        <v>7864</v>
      </c>
      <c r="E884" s="117">
        <v>17</v>
      </c>
      <c r="F884" s="119" t="s">
        <v>13489</v>
      </c>
      <c r="G884" s="118" t="s">
        <v>1272</v>
      </c>
      <c r="H884" s="118" t="s">
        <v>7912</v>
      </c>
      <c r="I884" s="118" t="s">
        <v>219</v>
      </c>
      <c r="J884" s="123"/>
      <c r="K884" s="123">
        <v>3</v>
      </c>
      <c r="L884" s="118" t="s">
        <v>8294</v>
      </c>
    </row>
    <row r="885" spans="1:12" hidden="1">
      <c r="A885" s="117">
        <v>465</v>
      </c>
      <c r="B885" s="121" t="s">
        <v>8085</v>
      </c>
      <c r="C885" s="119" t="s">
        <v>7863</v>
      </c>
      <c r="D885" s="118" t="s">
        <v>7864</v>
      </c>
      <c r="E885" s="117">
        <v>31</v>
      </c>
      <c r="F885" s="119" t="s">
        <v>13494</v>
      </c>
      <c r="G885" s="118" t="s">
        <v>4584</v>
      </c>
      <c r="H885" s="118" t="s">
        <v>8089</v>
      </c>
      <c r="I885" s="118" t="s">
        <v>219</v>
      </c>
      <c r="J885" s="123"/>
      <c r="K885" s="123">
        <v>4</v>
      </c>
      <c r="L885" s="118" t="s">
        <v>8293</v>
      </c>
    </row>
    <row r="886" spans="1:12" hidden="1">
      <c r="A886" s="117">
        <v>465</v>
      </c>
      <c r="B886" s="121" t="s">
        <v>8085</v>
      </c>
      <c r="C886" s="119" t="s">
        <v>7863</v>
      </c>
      <c r="D886" s="118" t="s">
        <v>7864</v>
      </c>
      <c r="E886" s="117">
        <v>80</v>
      </c>
      <c r="F886" s="119" t="s">
        <v>13505</v>
      </c>
      <c r="G886" s="118" t="s">
        <v>1345</v>
      </c>
      <c r="H886" s="118"/>
      <c r="I886" s="118" t="s">
        <v>219</v>
      </c>
      <c r="J886" s="123"/>
      <c r="K886" s="123">
        <v>5</v>
      </c>
      <c r="L886" s="118" t="s">
        <v>8293</v>
      </c>
    </row>
    <row r="887" spans="1:12" hidden="1">
      <c r="A887" s="117">
        <v>465</v>
      </c>
      <c r="B887" s="121" t="s">
        <v>8085</v>
      </c>
      <c r="C887" s="119" t="s">
        <v>7863</v>
      </c>
      <c r="D887" s="118" t="s">
        <v>7864</v>
      </c>
      <c r="E887" s="117">
        <v>14</v>
      </c>
      <c r="F887" s="119" t="s">
        <v>13489</v>
      </c>
      <c r="G887" s="118" t="s">
        <v>1272</v>
      </c>
      <c r="H887" s="118" t="s">
        <v>7912</v>
      </c>
      <c r="I887" s="118" t="s">
        <v>219</v>
      </c>
      <c r="J887" s="123"/>
      <c r="K887" s="123">
        <v>8</v>
      </c>
      <c r="L887" s="118" t="s">
        <v>8293</v>
      </c>
    </row>
    <row r="888" spans="1:12" hidden="1">
      <c r="A888" s="117">
        <v>465</v>
      </c>
      <c r="B888" s="121" t="s">
        <v>8085</v>
      </c>
      <c r="C888" s="119" t="s">
        <v>7863</v>
      </c>
      <c r="D888" s="118" t="s">
        <v>7864</v>
      </c>
      <c r="E888" s="117">
        <v>76</v>
      </c>
      <c r="F888" s="119" t="s">
        <v>8095</v>
      </c>
      <c r="G888" s="118" t="s">
        <v>7358</v>
      </c>
      <c r="H888" s="118" t="s">
        <v>8083</v>
      </c>
      <c r="I888" s="118" t="s">
        <v>219</v>
      </c>
      <c r="J888" s="123"/>
      <c r="K888" s="123">
        <v>8</v>
      </c>
      <c r="L888" s="118" t="s">
        <v>8293</v>
      </c>
    </row>
    <row r="889" spans="1:12" hidden="1">
      <c r="A889" s="117">
        <v>465</v>
      </c>
      <c r="B889" s="121" t="s">
        <v>8085</v>
      </c>
      <c r="C889" s="119" t="s">
        <v>7863</v>
      </c>
      <c r="D889" s="118" t="s">
        <v>7864</v>
      </c>
      <c r="E889" s="117">
        <v>52</v>
      </c>
      <c r="F889" s="119" t="s">
        <v>13499</v>
      </c>
      <c r="G889" s="118" t="s">
        <v>4426</v>
      </c>
      <c r="H889" s="118" t="s">
        <v>8077</v>
      </c>
      <c r="I889" s="118" t="s">
        <v>219</v>
      </c>
      <c r="J889" s="123"/>
      <c r="K889" s="123">
        <v>9</v>
      </c>
      <c r="L889" s="118" t="s">
        <v>8293</v>
      </c>
    </row>
    <row r="890" spans="1:12" hidden="1">
      <c r="A890" s="117">
        <v>465</v>
      </c>
      <c r="B890" s="121" t="s">
        <v>8085</v>
      </c>
      <c r="C890" s="119" t="s">
        <v>7863</v>
      </c>
      <c r="D890" s="118" t="s">
        <v>7864</v>
      </c>
      <c r="E890" s="117">
        <v>28</v>
      </c>
      <c r="F890" s="119" t="s">
        <v>13493</v>
      </c>
      <c r="G890" s="118" t="s">
        <v>1320</v>
      </c>
      <c r="H890" s="118" t="s">
        <v>8077</v>
      </c>
      <c r="I890" s="118" t="s">
        <v>219</v>
      </c>
      <c r="J890" s="123"/>
      <c r="K890" s="123">
        <v>12</v>
      </c>
      <c r="L890" s="118" t="s">
        <v>8293</v>
      </c>
    </row>
    <row r="891" spans="1:12" hidden="1">
      <c r="A891" s="117">
        <v>465</v>
      </c>
      <c r="B891" s="121" t="s">
        <v>8085</v>
      </c>
      <c r="C891" s="119" t="s">
        <v>7863</v>
      </c>
      <c r="D891" s="118" t="s">
        <v>7864</v>
      </c>
      <c r="E891" s="117">
        <v>13</v>
      </c>
      <c r="F891" s="119" t="s">
        <v>13489</v>
      </c>
      <c r="G891" s="118" t="s">
        <v>1272</v>
      </c>
      <c r="H891" s="118" t="s">
        <v>7912</v>
      </c>
      <c r="I891" s="118" t="s">
        <v>219</v>
      </c>
      <c r="J891" s="123"/>
      <c r="K891" s="123">
        <v>13</v>
      </c>
      <c r="L891" s="118" t="s">
        <v>8293</v>
      </c>
    </row>
    <row r="892" spans="1:12" hidden="1">
      <c r="A892" s="117">
        <v>465</v>
      </c>
      <c r="B892" s="121" t="s">
        <v>8085</v>
      </c>
      <c r="C892" s="119" t="s">
        <v>7863</v>
      </c>
      <c r="D892" s="118" t="s">
        <v>7864</v>
      </c>
      <c r="E892" s="117">
        <v>29</v>
      </c>
      <c r="F892" s="119" t="s">
        <v>13493</v>
      </c>
      <c r="G892" s="118" t="s">
        <v>1320</v>
      </c>
      <c r="H892" s="118" t="s">
        <v>8077</v>
      </c>
      <c r="I892" s="118" t="s">
        <v>219</v>
      </c>
      <c r="J892" s="123"/>
      <c r="K892" s="123">
        <v>13</v>
      </c>
      <c r="L892" s="118" t="s">
        <v>8293</v>
      </c>
    </row>
    <row r="893" spans="1:12" hidden="1">
      <c r="A893" s="117">
        <v>465</v>
      </c>
      <c r="B893" s="121" t="s">
        <v>8085</v>
      </c>
      <c r="C893" s="119" t="s">
        <v>7863</v>
      </c>
      <c r="D893" s="118" t="s">
        <v>7864</v>
      </c>
      <c r="E893" s="117">
        <v>61</v>
      </c>
      <c r="F893" s="119" t="s">
        <v>8093</v>
      </c>
      <c r="G893" s="118" t="s">
        <v>7386</v>
      </c>
      <c r="H893" s="118" t="s">
        <v>7926</v>
      </c>
      <c r="I893" s="118" t="s">
        <v>219</v>
      </c>
      <c r="J893" s="123"/>
      <c r="K893" s="123">
        <v>15</v>
      </c>
      <c r="L893" s="118" t="s">
        <v>8293</v>
      </c>
    </row>
    <row r="894" spans="1:12" hidden="1">
      <c r="A894" s="117">
        <v>465</v>
      </c>
      <c r="B894" s="121" t="s">
        <v>8085</v>
      </c>
      <c r="C894" s="119" t="s">
        <v>7863</v>
      </c>
      <c r="D894" s="118" t="s">
        <v>7864</v>
      </c>
      <c r="E894" s="117">
        <v>43</v>
      </c>
      <c r="F894" s="119" t="s">
        <v>13496</v>
      </c>
      <c r="G894" s="118" t="s">
        <v>1200</v>
      </c>
      <c r="H894" s="118" t="s">
        <v>8026</v>
      </c>
      <c r="I894" s="118" t="s">
        <v>219</v>
      </c>
      <c r="J894" s="123"/>
      <c r="K894" s="123">
        <v>29</v>
      </c>
      <c r="L894" s="118" t="s">
        <v>8293</v>
      </c>
    </row>
    <row r="895" spans="1:12" hidden="1">
      <c r="A895" s="117">
        <v>465</v>
      </c>
      <c r="B895" s="121" t="s">
        <v>8085</v>
      </c>
      <c r="C895" s="119" t="s">
        <v>7863</v>
      </c>
      <c r="D895" s="118" t="s">
        <v>7864</v>
      </c>
      <c r="E895" s="117">
        <v>46</v>
      </c>
      <c r="F895" s="119" t="s">
        <v>8091</v>
      </c>
      <c r="G895" s="118" t="s">
        <v>7339</v>
      </c>
      <c r="H895" s="118" t="s">
        <v>8026</v>
      </c>
      <c r="I895" s="118" t="s">
        <v>219</v>
      </c>
      <c r="J895" s="123"/>
      <c r="K895" s="123">
        <v>30</v>
      </c>
      <c r="L895" s="118" t="s">
        <v>8293</v>
      </c>
    </row>
    <row r="896" spans="1:12" hidden="1">
      <c r="A896" s="117">
        <v>465</v>
      </c>
      <c r="B896" s="121" t="s">
        <v>8085</v>
      </c>
      <c r="C896" s="119" t="s">
        <v>7863</v>
      </c>
      <c r="D896" s="118" t="s">
        <v>7864</v>
      </c>
      <c r="E896" s="117">
        <v>38</v>
      </c>
      <c r="F896" s="119" t="s">
        <v>13495</v>
      </c>
      <c r="G896" s="118" t="s">
        <v>2705</v>
      </c>
      <c r="H896" s="118" t="s">
        <v>8061</v>
      </c>
      <c r="I896" s="118" t="s">
        <v>219</v>
      </c>
      <c r="J896" s="123"/>
      <c r="K896" s="123">
        <v>40</v>
      </c>
      <c r="L896" s="118" t="s">
        <v>8293</v>
      </c>
    </row>
    <row r="897" spans="1:13" hidden="1">
      <c r="A897" s="117">
        <v>465</v>
      </c>
      <c r="B897" s="121" t="s">
        <v>8085</v>
      </c>
      <c r="C897" s="119" t="s">
        <v>7863</v>
      </c>
      <c r="D897" s="118" t="s">
        <v>7864</v>
      </c>
      <c r="E897" s="117">
        <v>5</v>
      </c>
      <c r="F897" s="119" t="s">
        <v>13485</v>
      </c>
      <c r="G897" s="118" t="s">
        <v>7277</v>
      </c>
      <c r="H897" s="118" t="s">
        <v>8037</v>
      </c>
      <c r="I897" s="118" t="s">
        <v>219</v>
      </c>
      <c r="J897" s="123"/>
      <c r="K897" s="123">
        <v>50</v>
      </c>
      <c r="L897" s="118" t="s">
        <v>8293</v>
      </c>
    </row>
    <row r="898" spans="1:13" hidden="1">
      <c r="A898" s="117">
        <v>465</v>
      </c>
      <c r="B898" s="121" t="s">
        <v>8085</v>
      </c>
      <c r="C898" s="119" t="s">
        <v>7863</v>
      </c>
      <c r="D898" s="118" t="s">
        <v>7864</v>
      </c>
      <c r="E898" s="117">
        <v>24</v>
      </c>
      <c r="F898" s="119" t="s">
        <v>13492</v>
      </c>
      <c r="G898" s="118" t="s">
        <v>7824</v>
      </c>
      <c r="H898" s="118" t="s">
        <v>8088</v>
      </c>
      <c r="I898" s="118" t="s">
        <v>219</v>
      </c>
      <c r="J898" s="123"/>
      <c r="K898" s="123">
        <v>50</v>
      </c>
      <c r="L898" s="118" t="s">
        <v>8293</v>
      </c>
    </row>
    <row r="899" spans="1:13" hidden="1">
      <c r="A899" s="117">
        <v>465</v>
      </c>
      <c r="B899" s="121" t="s">
        <v>8085</v>
      </c>
      <c r="C899" s="119" t="s">
        <v>7863</v>
      </c>
      <c r="D899" s="118" t="s">
        <v>7864</v>
      </c>
      <c r="E899" s="117">
        <v>21</v>
      </c>
      <c r="F899" s="119" t="s">
        <v>13491</v>
      </c>
      <c r="G899" s="118" t="s">
        <v>1260</v>
      </c>
      <c r="H899" s="118" t="s">
        <v>8088</v>
      </c>
      <c r="I899" s="118" t="s">
        <v>219</v>
      </c>
      <c r="J899" s="123"/>
      <c r="K899" s="123">
        <v>81</v>
      </c>
      <c r="L899" s="118" t="s">
        <v>8293</v>
      </c>
    </row>
    <row r="900" spans="1:13" hidden="1">
      <c r="A900" s="117">
        <v>465</v>
      </c>
      <c r="B900" s="121" t="s">
        <v>8085</v>
      </c>
      <c r="C900" s="119" t="s">
        <v>7863</v>
      </c>
      <c r="D900" s="118" t="s">
        <v>7864</v>
      </c>
      <c r="E900" s="117">
        <v>41</v>
      </c>
      <c r="F900" s="119" t="s">
        <v>2714</v>
      </c>
      <c r="G900" s="118" t="s">
        <v>2715</v>
      </c>
      <c r="H900" s="118"/>
      <c r="I900" s="118" t="s">
        <v>74</v>
      </c>
      <c r="J900" s="123"/>
      <c r="K900" s="123">
        <v>100</v>
      </c>
      <c r="L900" s="118" t="s">
        <v>8293</v>
      </c>
    </row>
    <row r="901" spans="1:13" hidden="1">
      <c r="A901" s="117">
        <v>465</v>
      </c>
      <c r="B901" s="121" t="s">
        <v>8085</v>
      </c>
      <c r="C901" s="119" t="s">
        <v>7863</v>
      </c>
      <c r="D901" s="118" t="s">
        <v>7864</v>
      </c>
      <c r="E901" s="117">
        <v>40</v>
      </c>
      <c r="F901" s="119" t="s">
        <v>4682</v>
      </c>
      <c r="G901" s="118" t="s">
        <v>4683</v>
      </c>
      <c r="H901" s="118"/>
      <c r="I901" s="118" t="s">
        <v>219</v>
      </c>
      <c r="J901" s="123"/>
      <c r="K901" s="123">
        <v>150</v>
      </c>
      <c r="L901" s="118" t="s">
        <v>8293</v>
      </c>
    </row>
    <row r="902" spans="1:13" hidden="1">
      <c r="A902" s="117">
        <v>484</v>
      </c>
      <c r="B902" s="121" t="s">
        <v>8096</v>
      </c>
      <c r="C902" s="119" t="s">
        <v>7863</v>
      </c>
      <c r="D902" s="118" t="s">
        <v>7864</v>
      </c>
      <c r="E902" s="117">
        <v>2</v>
      </c>
      <c r="F902" s="119" t="s">
        <v>8092</v>
      </c>
      <c r="G902" s="118" t="s">
        <v>7365</v>
      </c>
      <c r="H902" s="118" t="s">
        <v>8089</v>
      </c>
      <c r="I902" s="118" t="s">
        <v>219</v>
      </c>
      <c r="J902" s="123">
        <v>-200</v>
      </c>
      <c r="K902" s="123"/>
      <c r="L902" s="118" t="s">
        <v>8295</v>
      </c>
    </row>
    <row r="903" spans="1:13" hidden="1">
      <c r="A903" s="117">
        <v>484</v>
      </c>
      <c r="B903" s="121" t="s">
        <v>8096</v>
      </c>
      <c r="C903" s="119" t="s">
        <v>7863</v>
      </c>
      <c r="D903" s="118" t="s">
        <v>7864</v>
      </c>
      <c r="E903" s="117">
        <v>1</v>
      </c>
      <c r="F903" s="119" t="s">
        <v>8084</v>
      </c>
      <c r="G903" s="118" t="s">
        <v>218</v>
      </c>
      <c r="H903" s="118" t="s">
        <v>8083</v>
      </c>
      <c r="I903" s="118" t="s">
        <v>219</v>
      </c>
      <c r="J903" s="123">
        <v>-28</v>
      </c>
      <c r="K903" s="123"/>
      <c r="L903" s="118" t="s">
        <v>8295</v>
      </c>
    </row>
    <row r="904" spans="1:13" hidden="1">
      <c r="A904" s="117">
        <v>484</v>
      </c>
      <c r="B904" s="121" t="s">
        <v>8096</v>
      </c>
      <c r="C904" s="119" t="s">
        <v>7863</v>
      </c>
      <c r="D904" s="118" t="s">
        <v>7864</v>
      </c>
      <c r="E904" s="117">
        <v>4</v>
      </c>
      <c r="F904" s="119" t="s">
        <v>7122</v>
      </c>
      <c r="G904" s="118" t="s">
        <v>7123</v>
      </c>
      <c r="H904" s="118"/>
      <c r="I904" s="118" t="s">
        <v>219</v>
      </c>
      <c r="J904" s="123"/>
      <c r="K904" s="123">
        <v>4</v>
      </c>
      <c r="L904" s="118" t="s">
        <v>8295</v>
      </c>
    </row>
    <row r="905" spans="1:13" hidden="1">
      <c r="A905" s="117">
        <v>484</v>
      </c>
      <c r="B905" s="121" t="s">
        <v>8096</v>
      </c>
      <c r="C905" s="119" t="s">
        <v>7863</v>
      </c>
      <c r="D905" s="118" t="s">
        <v>7864</v>
      </c>
      <c r="E905" s="117">
        <v>3</v>
      </c>
      <c r="F905" s="119" t="s">
        <v>8097</v>
      </c>
      <c r="G905" s="118" t="s">
        <v>7825</v>
      </c>
      <c r="H905" s="118"/>
      <c r="I905" s="118" t="s">
        <v>219</v>
      </c>
      <c r="J905" s="123"/>
      <c r="K905" s="123">
        <v>200</v>
      </c>
      <c r="L905" s="118" t="s">
        <v>8295</v>
      </c>
    </row>
    <row r="906" spans="1:13" hidden="1">
      <c r="A906" s="117">
        <v>118</v>
      </c>
      <c r="B906" s="121" t="s">
        <v>8098</v>
      </c>
      <c r="C906" s="119" t="s">
        <v>7863</v>
      </c>
      <c r="D906" s="118" t="s">
        <v>7864</v>
      </c>
      <c r="E906" s="117">
        <v>2</v>
      </c>
      <c r="F906" s="119" t="s">
        <v>4682</v>
      </c>
      <c r="G906" s="118" t="s">
        <v>4683</v>
      </c>
      <c r="H906" s="118"/>
      <c r="I906" s="118" t="s">
        <v>219</v>
      </c>
      <c r="J906" s="123">
        <v>-150</v>
      </c>
      <c r="K906" s="123"/>
      <c r="L906" s="118" t="s">
        <v>8297</v>
      </c>
    </row>
    <row r="907" spans="1:13" hidden="1">
      <c r="A907" s="117">
        <v>118</v>
      </c>
      <c r="B907" s="121" t="s">
        <v>8098</v>
      </c>
      <c r="C907" s="119" t="s">
        <v>7863</v>
      </c>
      <c r="D907" s="118" t="s">
        <v>7864</v>
      </c>
      <c r="E907" s="117">
        <v>1</v>
      </c>
      <c r="F907" s="119" t="s">
        <v>7826</v>
      </c>
      <c r="G907" s="118" t="s">
        <v>7827</v>
      </c>
      <c r="H907" s="118"/>
      <c r="I907" s="118" t="s">
        <v>219</v>
      </c>
      <c r="J907" s="123">
        <v>-4</v>
      </c>
      <c r="K907" s="123"/>
      <c r="L907" s="118" t="s">
        <v>8296</v>
      </c>
    </row>
    <row r="908" spans="1:13" hidden="1">
      <c r="A908" s="117">
        <v>118</v>
      </c>
      <c r="B908" s="121" t="s">
        <v>8098</v>
      </c>
      <c r="C908" s="119" t="s">
        <v>7863</v>
      </c>
      <c r="D908" s="118" t="s">
        <v>7864</v>
      </c>
      <c r="E908" s="117">
        <v>3</v>
      </c>
      <c r="F908" s="119" t="s">
        <v>7828</v>
      </c>
      <c r="G908" s="118" t="s">
        <v>7829</v>
      </c>
      <c r="H908" s="118"/>
      <c r="I908" s="118" t="s">
        <v>219</v>
      </c>
      <c r="J908" s="123"/>
      <c r="K908" s="123">
        <v>111</v>
      </c>
      <c r="L908" s="118" t="s">
        <v>8296</v>
      </c>
    </row>
    <row r="909" spans="1:13" hidden="1">
      <c r="A909" s="117">
        <v>146</v>
      </c>
      <c r="B909" s="121" t="s">
        <v>8099</v>
      </c>
      <c r="C909" s="119" t="s">
        <v>7863</v>
      </c>
      <c r="D909" s="118" t="s">
        <v>7864</v>
      </c>
      <c r="E909" s="117">
        <v>45</v>
      </c>
      <c r="F909" s="119" t="s">
        <v>13536</v>
      </c>
      <c r="G909" s="118" t="s">
        <v>7409</v>
      </c>
      <c r="H909" s="118"/>
      <c r="I909" s="118" t="s">
        <v>219</v>
      </c>
      <c r="J909" s="123">
        <v>-135</v>
      </c>
      <c r="K909" s="123"/>
      <c r="L909" s="118" t="s">
        <v>7750</v>
      </c>
      <c r="M909" t="s">
        <v>13680</v>
      </c>
    </row>
    <row r="910" spans="1:13" hidden="1">
      <c r="A910" s="117">
        <v>146</v>
      </c>
      <c r="B910" s="121" t="s">
        <v>8099</v>
      </c>
      <c r="C910" s="119" t="s">
        <v>7863</v>
      </c>
      <c r="D910" s="118" t="s">
        <v>7864</v>
      </c>
      <c r="E910" s="117">
        <v>30</v>
      </c>
      <c r="F910" s="119" t="s">
        <v>13527</v>
      </c>
      <c r="G910" s="118" t="s">
        <v>7835</v>
      </c>
      <c r="H910" s="118" t="s">
        <v>8089</v>
      </c>
      <c r="I910" s="118" t="s">
        <v>219</v>
      </c>
      <c r="J910" s="123">
        <v>-10</v>
      </c>
      <c r="K910" s="123"/>
      <c r="L910" s="118" t="s">
        <v>7750</v>
      </c>
      <c r="M910" t="s">
        <v>13680</v>
      </c>
    </row>
    <row r="911" spans="1:13" hidden="1">
      <c r="A911" s="117">
        <v>146</v>
      </c>
      <c r="B911" s="121" t="s">
        <v>8099</v>
      </c>
      <c r="C911" s="119" t="s">
        <v>7863</v>
      </c>
      <c r="D911" s="118" t="s">
        <v>7864</v>
      </c>
      <c r="E911" s="117">
        <v>28</v>
      </c>
      <c r="F911" s="119" t="s">
        <v>13526</v>
      </c>
      <c r="G911" s="118" t="s">
        <v>4626</v>
      </c>
      <c r="H911" s="118"/>
      <c r="I911" s="118" t="s">
        <v>219</v>
      </c>
      <c r="J911" s="123">
        <v>-5</v>
      </c>
      <c r="K911" s="123"/>
      <c r="L911" s="118" t="s">
        <v>7750</v>
      </c>
      <c r="M911" t="s">
        <v>13680</v>
      </c>
    </row>
    <row r="912" spans="1:13" hidden="1">
      <c r="A912" s="117">
        <v>146</v>
      </c>
      <c r="B912" s="121" t="s">
        <v>8099</v>
      </c>
      <c r="C912" s="119" t="s">
        <v>7863</v>
      </c>
      <c r="D912" s="118" t="s">
        <v>7864</v>
      </c>
      <c r="E912" s="117">
        <v>31</v>
      </c>
      <c r="F912" s="119" t="s">
        <v>13527</v>
      </c>
      <c r="G912" s="118" t="s">
        <v>7835</v>
      </c>
      <c r="H912" s="118" t="s">
        <v>8089</v>
      </c>
      <c r="I912" s="118" t="s">
        <v>219</v>
      </c>
      <c r="J912" s="123">
        <v>-1</v>
      </c>
      <c r="K912" s="123"/>
      <c r="L912" s="118" t="s">
        <v>7750</v>
      </c>
      <c r="M912" t="s">
        <v>13680</v>
      </c>
    </row>
    <row r="913" spans="1:13" ht="24" hidden="1">
      <c r="A913" s="117">
        <v>146</v>
      </c>
      <c r="B913" s="121" t="s">
        <v>8099</v>
      </c>
      <c r="C913" s="119" t="s">
        <v>7863</v>
      </c>
      <c r="D913" s="118" t="s">
        <v>7864</v>
      </c>
      <c r="E913" s="117">
        <v>22</v>
      </c>
      <c r="F913" s="119" t="s">
        <v>13523</v>
      </c>
      <c r="G913" s="118" t="s">
        <v>4629</v>
      </c>
      <c r="H913" s="118" t="s">
        <v>7883</v>
      </c>
      <c r="I913" s="118" t="s">
        <v>219</v>
      </c>
      <c r="J913" s="123"/>
      <c r="K913" s="123">
        <v>6</v>
      </c>
      <c r="L913" s="118" t="s">
        <v>8258</v>
      </c>
      <c r="M913" t="s">
        <v>13680</v>
      </c>
    </row>
    <row r="914" spans="1:13" hidden="1">
      <c r="A914" s="117">
        <v>146</v>
      </c>
      <c r="B914" s="121" t="s">
        <v>8099</v>
      </c>
      <c r="C914" s="119" t="s">
        <v>7863</v>
      </c>
      <c r="D914" s="118" t="s">
        <v>7864</v>
      </c>
      <c r="E914" s="117">
        <v>27</v>
      </c>
      <c r="F914" s="119" t="s">
        <v>13525</v>
      </c>
      <c r="G914" s="118" t="s">
        <v>2785</v>
      </c>
      <c r="H914" s="118" t="s">
        <v>8078</v>
      </c>
      <c r="I914" s="118" t="s">
        <v>219</v>
      </c>
      <c r="J914" s="123"/>
      <c r="K914" s="123">
        <v>53</v>
      </c>
      <c r="L914" s="118" t="s">
        <v>7750</v>
      </c>
      <c r="M914" t="s">
        <v>13680</v>
      </c>
    </row>
    <row r="915" spans="1:13" hidden="1">
      <c r="A915" s="117">
        <v>146</v>
      </c>
      <c r="B915" s="121" t="s">
        <v>8099</v>
      </c>
      <c r="C915" s="119" t="s">
        <v>7863</v>
      </c>
      <c r="D915" s="118" t="s">
        <v>7864</v>
      </c>
      <c r="E915" s="117">
        <v>8</v>
      </c>
      <c r="F915" s="119" t="s">
        <v>13513</v>
      </c>
      <c r="G915" s="118" t="s">
        <v>7831</v>
      </c>
      <c r="H915" s="118"/>
      <c r="I915" s="118" t="s">
        <v>219</v>
      </c>
      <c r="J915" s="123">
        <v>-282</v>
      </c>
      <c r="K915" s="123"/>
      <c r="L915" s="118" t="s">
        <v>8296</v>
      </c>
    </row>
    <row r="916" spans="1:13" hidden="1">
      <c r="A916" s="117">
        <v>146</v>
      </c>
      <c r="B916" s="121" t="s">
        <v>8099</v>
      </c>
      <c r="C916" s="119" t="s">
        <v>7863</v>
      </c>
      <c r="D916" s="118" t="s">
        <v>7864</v>
      </c>
      <c r="E916" s="117">
        <v>44</v>
      </c>
      <c r="F916" s="119" t="s">
        <v>13535</v>
      </c>
      <c r="G916" s="118" t="s">
        <v>4699</v>
      </c>
      <c r="H916" s="118" t="s">
        <v>8100</v>
      </c>
      <c r="I916" s="118" t="s">
        <v>219</v>
      </c>
      <c r="J916" s="123">
        <v>-168</v>
      </c>
      <c r="K916" s="123"/>
      <c r="L916" s="118" t="s">
        <v>8296</v>
      </c>
    </row>
    <row r="917" spans="1:13" hidden="1">
      <c r="A917" s="117">
        <v>146</v>
      </c>
      <c r="B917" s="121" t="s">
        <v>8099</v>
      </c>
      <c r="C917" s="119" t="s">
        <v>7863</v>
      </c>
      <c r="D917" s="118" t="s">
        <v>7864</v>
      </c>
      <c r="E917" s="117">
        <v>33</v>
      </c>
      <c r="F917" s="119" t="s">
        <v>13528</v>
      </c>
      <c r="G917" s="118" t="s">
        <v>7836</v>
      </c>
      <c r="H917" s="118"/>
      <c r="I917" s="118" t="s">
        <v>219</v>
      </c>
      <c r="J917" s="123">
        <v>-74</v>
      </c>
      <c r="K917" s="123"/>
      <c r="L917" s="118" t="s">
        <v>8296</v>
      </c>
    </row>
    <row r="918" spans="1:13" hidden="1">
      <c r="A918" s="117">
        <v>146</v>
      </c>
      <c r="B918" s="121" t="s">
        <v>8099</v>
      </c>
      <c r="C918" s="119" t="s">
        <v>7863</v>
      </c>
      <c r="D918" s="118" t="s">
        <v>7864</v>
      </c>
      <c r="E918" s="117">
        <v>39</v>
      </c>
      <c r="F918" s="119" t="s">
        <v>13532</v>
      </c>
      <c r="G918" s="118" t="s">
        <v>4645</v>
      </c>
      <c r="H918" s="118"/>
      <c r="I918" s="118" t="s">
        <v>219</v>
      </c>
      <c r="J918" s="123">
        <v>-70</v>
      </c>
      <c r="K918" s="123"/>
      <c r="L918" s="118" t="s">
        <v>8296</v>
      </c>
    </row>
    <row r="919" spans="1:13" hidden="1">
      <c r="A919" s="117">
        <v>146</v>
      </c>
      <c r="B919" s="121" t="s">
        <v>8099</v>
      </c>
      <c r="C919" s="119" t="s">
        <v>7863</v>
      </c>
      <c r="D919" s="118" t="s">
        <v>7864</v>
      </c>
      <c r="E919" s="117">
        <v>2</v>
      </c>
      <c r="F919" s="119" t="s">
        <v>13507</v>
      </c>
      <c r="G919" s="118" t="s">
        <v>7830</v>
      </c>
      <c r="H919" s="118"/>
      <c r="I919" s="118" t="s">
        <v>219</v>
      </c>
      <c r="J919" s="123">
        <v>-69</v>
      </c>
      <c r="K919" s="123"/>
      <c r="L919" s="118" t="s">
        <v>8296</v>
      </c>
    </row>
    <row r="920" spans="1:13" hidden="1">
      <c r="A920" s="117">
        <v>146</v>
      </c>
      <c r="B920" s="121" t="s">
        <v>8099</v>
      </c>
      <c r="C920" s="119" t="s">
        <v>7863</v>
      </c>
      <c r="D920" s="118" t="s">
        <v>7864</v>
      </c>
      <c r="E920" s="117">
        <v>19</v>
      </c>
      <c r="F920" s="119" t="s">
        <v>13522</v>
      </c>
      <c r="G920" s="118" t="s">
        <v>4684</v>
      </c>
      <c r="H920" s="118" t="s">
        <v>8026</v>
      </c>
      <c r="I920" s="118" t="s">
        <v>219</v>
      </c>
      <c r="J920" s="123">
        <v>-30</v>
      </c>
      <c r="K920" s="123"/>
      <c r="L920" s="118" t="s">
        <v>8296</v>
      </c>
    </row>
    <row r="921" spans="1:13" hidden="1">
      <c r="A921" s="117">
        <v>146</v>
      </c>
      <c r="B921" s="121" t="s">
        <v>8099</v>
      </c>
      <c r="C921" s="119" t="s">
        <v>7863</v>
      </c>
      <c r="D921" s="118" t="s">
        <v>7864</v>
      </c>
      <c r="E921" s="117">
        <v>4</v>
      </c>
      <c r="F921" s="119" t="s">
        <v>13509</v>
      </c>
      <c r="G921" s="118" t="s">
        <v>4735</v>
      </c>
      <c r="H921" s="118" t="s">
        <v>8037</v>
      </c>
      <c r="I921" s="118" t="s">
        <v>219</v>
      </c>
      <c r="J921" s="123">
        <v>-16</v>
      </c>
      <c r="K921" s="123"/>
      <c r="L921" s="118" t="s">
        <v>8296</v>
      </c>
    </row>
    <row r="922" spans="1:13" hidden="1">
      <c r="A922" s="117">
        <v>146</v>
      </c>
      <c r="B922" s="121" t="s">
        <v>8099</v>
      </c>
      <c r="C922" s="119" t="s">
        <v>7863</v>
      </c>
      <c r="D922" s="118" t="s">
        <v>7864</v>
      </c>
      <c r="E922" s="117">
        <v>9</v>
      </c>
      <c r="F922" s="119" t="s">
        <v>13514</v>
      </c>
      <c r="G922" s="118" t="s">
        <v>7832</v>
      </c>
      <c r="H922" s="118"/>
      <c r="I922" s="118" t="s">
        <v>219</v>
      </c>
      <c r="J922" s="123">
        <v>-12</v>
      </c>
      <c r="K922" s="123"/>
      <c r="L922" s="118" t="s">
        <v>8296</v>
      </c>
    </row>
    <row r="923" spans="1:13" hidden="1">
      <c r="A923" s="117">
        <v>146</v>
      </c>
      <c r="B923" s="121" t="s">
        <v>8099</v>
      </c>
      <c r="C923" s="119" t="s">
        <v>7863</v>
      </c>
      <c r="D923" s="118" t="s">
        <v>7864</v>
      </c>
      <c r="E923" s="117">
        <v>23</v>
      </c>
      <c r="F923" s="119" t="s">
        <v>13523</v>
      </c>
      <c r="G923" s="118" t="s">
        <v>4629</v>
      </c>
      <c r="H923" s="118" t="s">
        <v>7883</v>
      </c>
      <c r="I923" s="118" t="s">
        <v>219</v>
      </c>
      <c r="J923" s="123">
        <v>-6</v>
      </c>
      <c r="K923" s="123"/>
      <c r="L923" s="118" t="s">
        <v>8296</v>
      </c>
    </row>
    <row r="924" spans="1:13" hidden="1">
      <c r="A924" s="117">
        <v>146</v>
      </c>
      <c r="B924" s="121" t="s">
        <v>8099</v>
      </c>
      <c r="C924" s="119" t="s">
        <v>7863</v>
      </c>
      <c r="D924" s="118" t="s">
        <v>7864</v>
      </c>
      <c r="E924" s="117">
        <v>26</v>
      </c>
      <c r="F924" s="119" t="s">
        <v>13524</v>
      </c>
      <c r="G924" s="118" t="s">
        <v>7834</v>
      </c>
      <c r="H924" s="118"/>
      <c r="I924" s="118" t="s">
        <v>219</v>
      </c>
      <c r="J924" s="123">
        <v>-6</v>
      </c>
      <c r="K924" s="123"/>
      <c r="L924" s="118" t="s">
        <v>8296</v>
      </c>
    </row>
    <row r="925" spans="1:13" hidden="1">
      <c r="A925" s="117">
        <v>146</v>
      </c>
      <c r="B925" s="121" t="s">
        <v>8099</v>
      </c>
      <c r="C925" s="119" t="s">
        <v>7863</v>
      </c>
      <c r="D925" s="118" t="s">
        <v>7864</v>
      </c>
      <c r="E925" s="117">
        <v>5</v>
      </c>
      <c r="F925" s="119" t="s">
        <v>13510</v>
      </c>
      <c r="G925" s="118" t="s">
        <v>2741</v>
      </c>
      <c r="H925" s="118" t="s">
        <v>8041</v>
      </c>
      <c r="I925" s="118" t="s">
        <v>219</v>
      </c>
      <c r="J925" s="123">
        <v>-5</v>
      </c>
      <c r="K925" s="123"/>
      <c r="L925" s="118" t="s">
        <v>8296</v>
      </c>
    </row>
    <row r="926" spans="1:13" hidden="1">
      <c r="A926" s="117">
        <v>146</v>
      </c>
      <c r="B926" s="121" t="s">
        <v>8099</v>
      </c>
      <c r="C926" s="119" t="s">
        <v>7863</v>
      </c>
      <c r="D926" s="118" t="s">
        <v>7864</v>
      </c>
      <c r="E926" s="117">
        <v>13</v>
      </c>
      <c r="F926" s="119" t="s">
        <v>13516</v>
      </c>
      <c r="G926" s="118" t="s">
        <v>2751</v>
      </c>
      <c r="H926" s="118" t="s">
        <v>8051</v>
      </c>
      <c r="I926" s="118" t="s">
        <v>219</v>
      </c>
      <c r="J926" s="123">
        <v>-4</v>
      </c>
      <c r="K926" s="123"/>
      <c r="L926" s="118" t="s">
        <v>8296</v>
      </c>
    </row>
    <row r="927" spans="1:13" hidden="1">
      <c r="A927" s="117">
        <v>146</v>
      </c>
      <c r="B927" s="121" t="s">
        <v>8099</v>
      </c>
      <c r="C927" s="119" t="s">
        <v>7863</v>
      </c>
      <c r="D927" s="118" t="s">
        <v>7864</v>
      </c>
      <c r="E927" s="117">
        <v>40</v>
      </c>
      <c r="F927" s="119" t="s">
        <v>13533</v>
      </c>
      <c r="G927" s="118" t="s">
        <v>4677</v>
      </c>
      <c r="H927" s="118"/>
      <c r="I927" s="118" t="s">
        <v>219</v>
      </c>
      <c r="J927" s="123">
        <v>-4</v>
      </c>
      <c r="K927" s="123"/>
      <c r="L927" s="118" t="s">
        <v>8296</v>
      </c>
    </row>
    <row r="928" spans="1:13" hidden="1">
      <c r="A928" s="117">
        <v>146</v>
      </c>
      <c r="B928" s="121" t="s">
        <v>8099</v>
      </c>
      <c r="C928" s="119" t="s">
        <v>7863</v>
      </c>
      <c r="D928" s="118" t="s">
        <v>7864</v>
      </c>
      <c r="E928" s="117">
        <v>46</v>
      </c>
      <c r="F928" s="119" t="s">
        <v>13522</v>
      </c>
      <c r="G928" s="118" t="s">
        <v>4684</v>
      </c>
      <c r="H928" s="118" t="s">
        <v>8026</v>
      </c>
      <c r="I928" s="118" t="s">
        <v>219</v>
      </c>
      <c r="J928" s="123">
        <v>-4</v>
      </c>
      <c r="K928" s="123"/>
      <c r="L928" s="118" t="s">
        <v>8296</v>
      </c>
    </row>
    <row r="929" spans="1:12" hidden="1">
      <c r="A929" s="117">
        <v>146</v>
      </c>
      <c r="B929" s="121" t="s">
        <v>8099</v>
      </c>
      <c r="C929" s="119" t="s">
        <v>7863</v>
      </c>
      <c r="D929" s="118" t="s">
        <v>7864</v>
      </c>
      <c r="E929" s="117">
        <v>48</v>
      </c>
      <c r="F929" s="119" t="s">
        <v>13525</v>
      </c>
      <c r="G929" s="118" t="s">
        <v>2785</v>
      </c>
      <c r="H929" s="118" t="s">
        <v>8078</v>
      </c>
      <c r="I929" s="118" t="s">
        <v>219</v>
      </c>
      <c r="J929" s="123">
        <v>-4</v>
      </c>
      <c r="K929" s="123"/>
      <c r="L929" s="118" t="s">
        <v>8296</v>
      </c>
    </row>
    <row r="930" spans="1:12" ht="24" hidden="1">
      <c r="A930" s="117">
        <v>146</v>
      </c>
      <c r="B930" s="121" t="s">
        <v>8099</v>
      </c>
      <c r="C930" s="119" t="s">
        <v>7863</v>
      </c>
      <c r="D930" s="118" t="s">
        <v>7864</v>
      </c>
      <c r="E930" s="117">
        <v>3</v>
      </c>
      <c r="F930" s="119" t="s">
        <v>13508</v>
      </c>
      <c r="G930" s="118" t="s">
        <v>821</v>
      </c>
      <c r="H930" s="118" t="s">
        <v>8088</v>
      </c>
      <c r="I930" s="118" t="s">
        <v>219</v>
      </c>
      <c r="J930" s="123">
        <v>-2</v>
      </c>
      <c r="K930" s="123"/>
      <c r="L930" s="118" t="s">
        <v>8298</v>
      </c>
    </row>
    <row r="931" spans="1:12" hidden="1">
      <c r="A931" s="117">
        <v>146</v>
      </c>
      <c r="B931" s="121" t="s">
        <v>8099</v>
      </c>
      <c r="C931" s="119" t="s">
        <v>7863</v>
      </c>
      <c r="D931" s="118" t="s">
        <v>7864</v>
      </c>
      <c r="E931" s="117">
        <v>15</v>
      </c>
      <c r="F931" s="119" t="s">
        <v>13518</v>
      </c>
      <c r="G931" s="118" t="s">
        <v>7833</v>
      </c>
      <c r="H931" s="118" t="s">
        <v>7912</v>
      </c>
      <c r="I931" s="118" t="s">
        <v>219</v>
      </c>
      <c r="J931" s="123">
        <v>-2</v>
      </c>
      <c r="K931" s="123"/>
      <c r="L931" s="118" t="s">
        <v>8296</v>
      </c>
    </row>
    <row r="932" spans="1:12" hidden="1">
      <c r="A932" s="117">
        <v>146</v>
      </c>
      <c r="B932" s="121" t="s">
        <v>8099</v>
      </c>
      <c r="C932" s="119" t="s">
        <v>7863</v>
      </c>
      <c r="D932" s="118" t="s">
        <v>7864</v>
      </c>
      <c r="E932" s="117">
        <v>47</v>
      </c>
      <c r="F932" s="119" t="s">
        <v>13523</v>
      </c>
      <c r="G932" s="118" t="s">
        <v>4629</v>
      </c>
      <c r="H932" s="118" t="s">
        <v>7883</v>
      </c>
      <c r="I932" s="118" t="s">
        <v>219</v>
      </c>
      <c r="J932" s="123">
        <v>-2</v>
      </c>
      <c r="K932" s="123"/>
      <c r="L932" s="118" t="s">
        <v>8296</v>
      </c>
    </row>
    <row r="933" spans="1:12" hidden="1">
      <c r="A933" s="117">
        <v>146</v>
      </c>
      <c r="B933" s="121" t="s">
        <v>8099</v>
      </c>
      <c r="C933" s="119" t="s">
        <v>7863</v>
      </c>
      <c r="D933" s="118" t="s">
        <v>7864</v>
      </c>
      <c r="E933" s="117">
        <v>35</v>
      </c>
      <c r="F933" s="119" t="s">
        <v>13529</v>
      </c>
      <c r="G933" s="118" t="s">
        <v>4515</v>
      </c>
      <c r="H933" s="118" t="s">
        <v>8080</v>
      </c>
      <c r="I933" s="118" t="s">
        <v>219</v>
      </c>
      <c r="J933" s="123">
        <v>-1</v>
      </c>
      <c r="K933" s="123"/>
      <c r="L933" s="118" t="s">
        <v>8296</v>
      </c>
    </row>
    <row r="934" spans="1:12" hidden="1">
      <c r="A934" s="117">
        <v>146</v>
      </c>
      <c r="B934" s="121" t="s">
        <v>8099</v>
      </c>
      <c r="C934" s="119" t="s">
        <v>7863</v>
      </c>
      <c r="D934" s="118" t="s">
        <v>7864</v>
      </c>
      <c r="E934" s="117">
        <v>43</v>
      </c>
      <c r="F934" s="119" t="s">
        <v>13535</v>
      </c>
      <c r="G934" s="118" t="s">
        <v>4699</v>
      </c>
      <c r="H934" s="118" t="s">
        <v>8100</v>
      </c>
      <c r="I934" s="118" t="s">
        <v>219</v>
      </c>
      <c r="J934" s="123">
        <v>-1</v>
      </c>
      <c r="K934" s="123"/>
      <c r="L934" s="118" t="s">
        <v>8296</v>
      </c>
    </row>
    <row r="935" spans="1:12" hidden="1">
      <c r="A935" s="117">
        <v>146</v>
      </c>
      <c r="B935" s="121" t="s">
        <v>8099</v>
      </c>
      <c r="C935" s="119" t="s">
        <v>7863</v>
      </c>
      <c r="D935" s="118" t="s">
        <v>7864</v>
      </c>
      <c r="E935" s="117">
        <v>34</v>
      </c>
      <c r="F935" s="119" t="s">
        <v>13529</v>
      </c>
      <c r="G935" s="118" t="s">
        <v>4515</v>
      </c>
      <c r="H935" s="118" t="s">
        <v>8080</v>
      </c>
      <c r="I935" s="118" t="s">
        <v>219</v>
      </c>
      <c r="J935" s="123"/>
      <c r="K935" s="123">
        <v>1</v>
      </c>
      <c r="L935" s="118" t="s">
        <v>8296</v>
      </c>
    </row>
    <row r="936" spans="1:12" hidden="1">
      <c r="A936" s="117">
        <v>146</v>
      </c>
      <c r="B936" s="121" t="s">
        <v>8099</v>
      </c>
      <c r="C936" s="119" t="s">
        <v>7863</v>
      </c>
      <c r="D936" s="118" t="s">
        <v>7864</v>
      </c>
      <c r="E936" s="117">
        <v>36</v>
      </c>
      <c r="F936" s="119" t="s">
        <v>13530</v>
      </c>
      <c r="G936" s="118" t="s">
        <v>1223</v>
      </c>
      <c r="H936" s="118" t="s">
        <v>8083</v>
      </c>
      <c r="I936" s="118" t="s">
        <v>219</v>
      </c>
      <c r="J936" s="123"/>
      <c r="K936" s="123">
        <v>1</v>
      </c>
      <c r="L936" s="118" t="s">
        <v>8296</v>
      </c>
    </row>
    <row r="937" spans="1:12" hidden="1">
      <c r="A937" s="117">
        <v>146</v>
      </c>
      <c r="B937" s="121" t="s">
        <v>8099</v>
      </c>
      <c r="C937" s="119" t="s">
        <v>7863</v>
      </c>
      <c r="D937" s="118" t="s">
        <v>7864</v>
      </c>
      <c r="E937" s="117">
        <v>24</v>
      </c>
      <c r="F937" s="119" t="s">
        <v>13523</v>
      </c>
      <c r="G937" s="118" t="s">
        <v>4629</v>
      </c>
      <c r="H937" s="118" t="s">
        <v>7883</v>
      </c>
      <c r="I937" s="118" t="s">
        <v>219</v>
      </c>
      <c r="J937" s="123"/>
      <c r="K937" s="123">
        <v>2</v>
      </c>
      <c r="L937" s="118" t="s">
        <v>8296</v>
      </c>
    </row>
    <row r="938" spans="1:12" hidden="1">
      <c r="A938" s="117">
        <v>146</v>
      </c>
      <c r="B938" s="121" t="s">
        <v>8099</v>
      </c>
      <c r="C938" s="119" t="s">
        <v>7863</v>
      </c>
      <c r="D938" s="118" t="s">
        <v>7864</v>
      </c>
      <c r="E938" s="117">
        <v>16</v>
      </c>
      <c r="F938" s="119" t="s">
        <v>13519</v>
      </c>
      <c r="G938" s="118" t="s">
        <v>2804</v>
      </c>
      <c r="H938" s="118"/>
      <c r="I938" s="118" t="s">
        <v>219</v>
      </c>
      <c r="J938" s="123"/>
      <c r="K938" s="123">
        <v>4</v>
      </c>
      <c r="L938" s="118" t="s">
        <v>8296</v>
      </c>
    </row>
    <row r="939" spans="1:12" hidden="1">
      <c r="A939" s="117">
        <v>146</v>
      </c>
      <c r="B939" s="121" t="s">
        <v>8099</v>
      </c>
      <c r="C939" s="119" t="s">
        <v>7863</v>
      </c>
      <c r="D939" s="118" t="s">
        <v>7864</v>
      </c>
      <c r="E939" s="117">
        <v>29</v>
      </c>
      <c r="F939" s="119" t="s">
        <v>13526</v>
      </c>
      <c r="G939" s="118" t="s">
        <v>4626</v>
      </c>
      <c r="H939" s="118"/>
      <c r="I939" s="118" t="s">
        <v>219</v>
      </c>
      <c r="J939" s="123"/>
      <c r="K939" s="123">
        <v>4</v>
      </c>
      <c r="L939" s="118" t="s">
        <v>8296</v>
      </c>
    </row>
    <row r="940" spans="1:12" hidden="1">
      <c r="A940" s="117">
        <v>146</v>
      </c>
      <c r="B940" s="121" t="s">
        <v>8099</v>
      </c>
      <c r="C940" s="119" t="s">
        <v>7863</v>
      </c>
      <c r="D940" s="118" t="s">
        <v>7864</v>
      </c>
      <c r="E940" s="117">
        <v>6</v>
      </c>
      <c r="F940" s="119" t="s">
        <v>13511</v>
      </c>
      <c r="G940" s="118" t="s">
        <v>2808</v>
      </c>
      <c r="H940" s="118"/>
      <c r="I940" s="118" t="s">
        <v>219</v>
      </c>
      <c r="J940" s="123"/>
      <c r="K940" s="123">
        <v>5</v>
      </c>
      <c r="L940" s="118" t="s">
        <v>8296</v>
      </c>
    </row>
    <row r="941" spans="1:12" hidden="1">
      <c r="A941" s="117">
        <v>146</v>
      </c>
      <c r="B941" s="121" t="s">
        <v>8099</v>
      </c>
      <c r="C941" s="119" t="s">
        <v>7863</v>
      </c>
      <c r="D941" s="118" t="s">
        <v>7864</v>
      </c>
      <c r="E941" s="117">
        <v>25</v>
      </c>
      <c r="F941" s="119" t="s">
        <v>13524</v>
      </c>
      <c r="G941" s="118" t="s">
        <v>7834</v>
      </c>
      <c r="H941" s="118"/>
      <c r="I941" s="118" t="s">
        <v>219</v>
      </c>
      <c r="J941" s="123"/>
      <c r="K941" s="123">
        <v>6</v>
      </c>
      <c r="L941" s="118" t="s">
        <v>8296</v>
      </c>
    </row>
    <row r="942" spans="1:12" hidden="1">
      <c r="A942" s="117">
        <v>146</v>
      </c>
      <c r="B942" s="121" t="s">
        <v>8099</v>
      </c>
      <c r="C942" s="119" t="s">
        <v>7863</v>
      </c>
      <c r="D942" s="118" t="s">
        <v>7864</v>
      </c>
      <c r="E942" s="117">
        <v>20</v>
      </c>
      <c r="F942" s="119" t="s">
        <v>13522</v>
      </c>
      <c r="G942" s="118" t="s">
        <v>4684</v>
      </c>
      <c r="H942" s="118" t="s">
        <v>8026</v>
      </c>
      <c r="I942" s="118" t="s">
        <v>219</v>
      </c>
      <c r="J942" s="123"/>
      <c r="K942" s="123">
        <v>8</v>
      </c>
      <c r="L942" s="118" t="s">
        <v>8296</v>
      </c>
    </row>
    <row r="943" spans="1:12" hidden="1">
      <c r="A943" s="117">
        <v>146</v>
      </c>
      <c r="B943" s="121" t="s">
        <v>8099</v>
      </c>
      <c r="C943" s="119" t="s">
        <v>7863</v>
      </c>
      <c r="D943" s="118" t="s">
        <v>7864</v>
      </c>
      <c r="E943" s="117">
        <v>11</v>
      </c>
      <c r="F943" s="119" t="s">
        <v>13515</v>
      </c>
      <c r="G943" s="118" t="s">
        <v>2778</v>
      </c>
      <c r="H943" s="118" t="s">
        <v>8052</v>
      </c>
      <c r="I943" s="118" t="s">
        <v>219</v>
      </c>
      <c r="J943" s="123"/>
      <c r="K943" s="123">
        <v>10</v>
      </c>
      <c r="L943" s="118" t="s">
        <v>8296</v>
      </c>
    </row>
    <row r="944" spans="1:12" hidden="1">
      <c r="A944" s="117">
        <v>146</v>
      </c>
      <c r="B944" s="121" t="s">
        <v>8099</v>
      </c>
      <c r="C944" s="119" t="s">
        <v>7863</v>
      </c>
      <c r="D944" s="118" t="s">
        <v>7864</v>
      </c>
      <c r="E944" s="117">
        <v>37</v>
      </c>
      <c r="F944" s="119" t="s">
        <v>13531</v>
      </c>
      <c r="G944" s="118" t="s">
        <v>1042</v>
      </c>
      <c r="H944" s="118" t="s">
        <v>8083</v>
      </c>
      <c r="I944" s="118" t="s">
        <v>219</v>
      </c>
      <c r="J944" s="123"/>
      <c r="K944" s="123">
        <v>10</v>
      </c>
      <c r="L944" s="118" t="s">
        <v>8296</v>
      </c>
    </row>
    <row r="945" spans="1:12" hidden="1">
      <c r="A945" s="117">
        <v>146</v>
      </c>
      <c r="B945" s="121" t="s">
        <v>8099</v>
      </c>
      <c r="C945" s="119" t="s">
        <v>7863</v>
      </c>
      <c r="D945" s="118" t="s">
        <v>7864</v>
      </c>
      <c r="E945" s="117">
        <v>32</v>
      </c>
      <c r="F945" s="119" t="s">
        <v>13527</v>
      </c>
      <c r="G945" s="118" t="s">
        <v>7835</v>
      </c>
      <c r="H945" s="118" t="s">
        <v>8089</v>
      </c>
      <c r="I945" s="118" t="s">
        <v>219</v>
      </c>
      <c r="J945" s="123"/>
      <c r="K945" s="123">
        <v>11</v>
      </c>
      <c r="L945" s="118" t="s">
        <v>8296</v>
      </c>
    </row>
    <row r="946" spans="1:12" hidden="1">
      <c r="A946" s="117">
        <v>146</v>
      </c>
      <c r="B946" s="121" t="s">
        <v>8099</v>
      </c>
      <c r="C946" s="119" t="s">
        <v>7863</v>
      </c>
      <c r="D946" s="118" t="s">
        <v>7864</v>
      </c>
      <c r="E946" s="117">
        <v>10</v>
      </c>
      <c r="F946" s="119" t="s">
        <v>13514</v>
      </c>
      <c r="G946" s="118" t="s">
        <v>7832</v>
      </c>
      <c r="H946" s="118"/>
      <c r="I946" s="118" t="s">
        <v>219</v>
      </c>
      <c r="J946" s="123"/>
      <c r="K946" s="123">
        <v>12</v>
      </c>
      <c r="L946" s="118" t="s">
        <v>8296</v>
      </c>
    </row>
    <row r="947" spans="1:12" hidden="1">
      <c r="A947" s="117">
        <v>146</v>
      </c>
      <c r="B947" s="121" t="s">
        <v>8099</v>
      </c>
      <c r="C947" s="119" t="s">
        <v>7863</v>
      </c>
      <c r="D947" s="118" t="s">
        <v>7864</v>
      </c>
      <c r="E947" s="117">
        <v>18</v>
      </c>
      <c r="F947" s="119" t="s">
        <v>13521</v>
      </c>
      <c r="G947" s="118" t="s">
        <v>2789</v>
      </c>
      <c r="H947" s="118"/>
      <c r="I947" s="118" t="s">
        <v>219</v>
      </c>
      <c r="J947" s="123"/>
      <c r="K947" s="123">
        <v>13</v>
      </c>
      <c r="L947" s="118" t="s">
        <v>8296</v>
      </c>
    </row>
    <row r="948" spans="1:12" hidden="1">
      <c r="A948" s="117">
        <v>146</v>
      </c>
      <c r="B948" s="121" t="s">
        <v>8099</v>
      </c>
      <c r="C948" s="119" t="s">
        <v>7863</v>
      </c>
      <c r="D948" s="118" t="s">
        <v>7864</v>
      </c>
      <c r="E948" s="117">
        <v>17</v>
      </c>
      <c r="F948" s="119" t="s">
        <v>13520</v>
      </c>
      <c r="G948" s="118" t="s">
        <v>2783</v>
      </c>
      <c r="H948" s="118" t="s">
        <v>7912</v>
      </c>
      <c r="I948" s="118" t="s">
        <v>219</v>
      </c>
      <c r="J948" s="123"/>
      <c r="K948" s="123">
        <v>16</v>
      </c>
      <c r="L948" s="118" t="s">
        <v>8296</v>
      </c>
    </row>
    <row r="949" spans="1:12" hidden="1">
      <c r="A949" s="117">
        <v>146</v>
      </c>
      <c r="B949" s="121" t="s">
        <v>8099</v>
      </c>
      <c r="C949" s="119" t="s">
        <v>7863</v>
      </c>
      <c r="D949" s="118" t="s">
        <v>7864</v>
      </c>
      <c r="E949" s="117">
        <v>21</v>
      </c>
      <c r="F949" s="119" t="s">
        <v>13522</v>
      </c>
      <c r="G949" s="118" t="s">
        <v>4684</v>
      </c>
      <c r="H949" s="118" t="s">
        <v>8026</v>
      </c>
      <c r="I949" s="118" t="s">
        <v>219</v>
      </c>
      <c r="J949" s="123"/>
      <c r="K949" s="123">
        <v>26</v>
      </c>
      <c r="L949" s="118" t="s">
        <v>8296</v>
      </c>
    </row>
    <row r="950" spans="1:12" hidden="1">
      <c r="A950" s="117">
        <v>146</v>
      </c>
      <c r="B950" s="121" t="s">
        <v>8099</v>
      </c>
      <c r="C950" s="119" t="s">
        <v>7863</v>
      </c>
      <c r="D950" s="118" t="s">
        <v>7864</v>
      </c>
      <c r="E950" s="117">
        <v>41</v>
      </c>
      <c r="F950" s="119" t="s">
        <v>13534</v>
      </c>
      <c r="G950" s="118" t="s">
        <v>2788</v>
      </c>
      <c r="H950" s="118"/>
      <c r="I950" s="118" t="s">
        <v>219</v>
      </c>
      <c r="J950" s="123"/>
      <c r="K950" s="123">
        <v>28</v>
      </c>
      <c r="L950" s="118" t="s">
        <v>8296</v>
      </c>
    </row>
    <row r="951" spans="1:12" hidden="1">
      <c r="A951" s="117">
        <v>146</v>
      </c>
      <c r="B951" s="121" t="s">
        <v>8099</v>
      </c>
      <c r="C951" s="119" t="s">
        <v>7863</v>
      </c>
      <c r="D951" s="118" t="s">
        <v>7864</v>
      </c>
      <c r="E951" s="117">
        <v>38</v>
      </c>
      <c r="F951" s="119" t="s">
        <v>13532</v>
      </c>
      <c r="G951" s="118" t="s">
        <v>4645</v>
      </c>
      <c r="H951" s="118"/>
      <c r="I951" s="118" t="s">
        <v>219</v>
      </c>
      <c r="J951" s="123"/>
      <c r="K951" s="123">
        <v>40</v>
      </c>
      <c r="L951" s="118" t="s">
        <v>8296</v>
      </c>
    </row>
    <row r="952" spans="1:12" hidden="1">
      <c r="A952" s="117">
        <v>146</v>
      </c>
      <c r="B952" s="121" t="s">
        <v>8099</v>
      </c>
      <c r="C952" s="119" t="s">
        <v>7863</v>
      </c>
      <c r="D952" s="118" t="s">
        <v>7864</v>
      </c>
      <c r="E952" s="117">
        <v>14</v>
      </c>
      <c r="F952" s="119" t="s">
        <v>13517</v>
      </c>
      <c r="G952" s="118" t="s">
        <v>2769</v>
      </c>
      <c r="H952" s="118"/>
      <c r="I952" s="118" t="s">
        <v>219</v>
      </c>
      <c r="J952" s="123"/>
      <c r="K952" s="123">
        <v>42</v>
      </c>
      <c r="L952" s="118" t="s">
        <v>8296</v>
      </c>
    </row>
    <row r="953" spans="1:12" hidden="1">
      <c r="A953" s="117">
        <v>146</v>
      </c>
      <c r="B953" s="121" t="s">
        <v>8099</v>
      </c>
      <c r="C953" s="119" t="s">
        <v>7863</v>
      </c>
      <c r="D953" s="118" t="s">
        <v>7864</v>
      </c>
      <c r="E953" s="117">
        <v>1</v>
      </c>
      <c r="F953" s="119" t="s">
        <v>13507</v>
      </c>
      <c r="G953" s="118" t="s">
        <v>7830</v>
      </c>
      <c r="H953" s="118"/>
      <c r="I953" s="118" t="s">
        <v>219</v>
      </c>
      <c r="J953" s="123"/>
      <c r="K953" s="123">
        <v>68</v>
      </c>
      <c r="L953" s="118" t="s">
        <v>8296</v>
      </c>
    </row>
    <row r="954" spans="1:12" hidden="1">
      <c r="A954" s="117">
        <v>146</v>
      </c>
      <c r="B954" s="121" t="s">
        <v>8099</v>
      </c>
      <c r="C954" s="119" t="s">
        <v>7863</v>
      </c>
      <c r="D954" s="118" t="s">
        <v>7864</v>
      </c>
      <c r="E954" s="117">
        <v>42</v>
      </c>
      <c r="F954" s="119" t="s">
        <v>13535</v>
      </c>
      <c r="G954" s="118" t="s">
        <v>4699</v>
      </c>
      <c r="H954" s="118" t="s">
        <v>8100</v>
      </c>
      <c r="I954" s="118" t="s">
        <v>219</v>
      </c>
      <c r="J954" s="123"/>
      <c r="K954" s="123">
        <v>168</v>
      </c>
      <c r="L954" s="118" t="s">
        <v>8296</v>
      </c>
    </row>
    <row r="955" spans="1:12" hidden="1">
      <c r="A955" s="117">
        <v>146</v>
      </c>
      <c r="B955" s="121" t="s">
        <v>8099</v>
      </c>
      <c r="C955" s="119" t="s">
        <v>7863</v>
      </c>
      <c r="D955" s="118" t="s">
        <v>7864</v>
      </c>
      <c r="E955" s="117">
        <v>12</v>
      </c>
      <c r="F955" s="119" t="s">
        <v>13516</v>
      </c>
      <c r="G955" s="118" t="s">
        <v>2751</v>
      </c>
      <c r="H955" s="118" t="s">
        <v>8051</v>
      </c>
      <c r="I955" s="118" t="s">
        <v>219</v>
      </c>
      <c r="J955" s="123"/>
      <c r="K955" s="123">
        <v>254</v>
      </c>
      <c r="L955" s="118" t="s">
        <v>8296</v>
      </c>
    </row>
    <row r="956" spans="1:12" hidden="1">
      <c r="A956" s="117">
        <v>146</v>
      </c>
      <c r="B956" s="121" t="s">
        <v>8099</v>
      </c>
      <c r="C956" s="119" t="s">
        <v>7863</v>
      </c>
      <c r="D956" s="118" t="s">
        <v>7864</v>
      </c>
      <c r="E956" s="117">
        <v>7</v>
      </c>
      <c r="F956" s="119" t="s">
        <v>13512</v>
      </c>
      <c r="G956" s="118" t="s">
        <v>2750</v>
      </c>
      <c r="H956" s="118"/>
      <c r="I956" s="118" t="s">
        <v>219</v>
      </c>
      <c r="J956" s="123"/>
      <c r="K956" s="123">
        <v>288</v>
      </c>
      <c r="L956" s="118" t="s">
        <v>8296</v>
      </c>
    </row>
    <row r="957" spans="1:12" ht="24" hidden="1">
      <c r="A957" s="117">
        <v>219</v>
      </c>
      <c r="B957" s="121" t="s">
        <v>8101</v>
      </c>
      <c r="C957" s="119" t="s">
        <v>7863</v>
      </c>
      <c r="D957" s="118" t="s">
        <v>7864</v>
      </c>
      <c r="E957" s="117">
        <v>1</v>
      </c>
      <c r="F957" s="119" t="s">
        <v>13451</v>
      </c>
      <c r="G957" s="118" t="s">
        <v>3920</v>
      </c>
      <c r="H957" s="118"/>
      <c r="I957" s="118" t="s">
        <v>74</v>
      </c>
      <c r="J957" s="123">
        <v>-4</v>
      </c>
      <c r="K957" s="123"/>
      <c r="L957" s="118" t="s">
        <v>8299</v>
      </c>
    </row>
    <row r="958" spans="1:12" hidden="1">
      <c r="A958" s="117">
        <v>235</v>
      </c>
      <c r="B958" s="121" t="s">
        <v>8102</v>
      </c>
      <c r="C958" s="119" t="s">
        <v>7863</v>
      </c>
      <c r="D958" s="118" t="s">
        <v>7864</v>
      </c>
      <c r="E958" s="117">
        <v>1</v>
      </c>
      <c r="F958" s="119" t="s">
        <v>13154</v>
      </c>
      <c r="G958" s="118" t="s">
        <v>7355</v>
      </c>
      <c r="H958" s="118" t="s">
        <v>7942</v>
      </c>
      <c r="I958" s="118" t="s">
        <v>2</v>
      </c>
      <c r="J958" s="123">
        <v>-30</v>
      </c>
      <c r="K958" s="123"/>
      <c r="L958" s="118" t="s">
        <v>8300</v>
      </c>
    </row>
    <row r="959" spans="1:12" hidden="1">
      <c r="A959" s="117">
        <v>266</v>
      </c>
      <c r="B959" s="121" t="s">
        <v>8103</v>
      </c>
      <c r="C959" s="119" t="s">
        <v>7863</v>
      </c>
      <c r="D959" s="118" t="s">
        <v>7864</v>
      </c>
      <c r="E959" s="117">
        <v>24</v>
      </c>
      <c r="F959" s="119" t="s">
        <v>13552</v>
      </c>
      <c r="G959" s="118" t="s">
        <v>7847</v>
      </c>
      <c r="H959" s="118" t="s">
        <v>8070</v>
      </c>
      <c r="I959" s="118" t="s">
        <v>816</v>
      </c>
      <c r="J959" s="123">
        <v>-118</v>
      </c>
      <c r="K959" s="123"/>
      <c r="L959" s="118" t="s">
        <v>8301</v>
      </c>
    </row>
    <row r="960" spans="1:12" hidden="1">
      <c r="A960" s="117">
        <v>266</v>
      </c>
      <c r="B960" s="121" t="s">
        <v>8103</v>
      </c>
      <c r="C960" s="119" t="s">
        <v>7863</v>
      </c>
      <c r="D960" s="118" t="s">
        <v>7864</v>
      </c>
      <c r="E960" s="117">
        <v>17</v>
      </c>
      <c r="F960" s="119" t="s">
        <v>13548</v>
      </c>
      <c r="G960" s="118" t="s">
        <v>4729</v>
      </c>
      <c r="H960" s="118" t="s">
        <v>7918</v>
      </c>
      <c r="I960" s="118" t="s">
        <v>816</v>
      </c>
      <c r="J960" s="123">
        <v>-23</v>
      </c>
      <c r="K960" s="123"/>
      <c r="L960" s="118" t="s">
        <v>8301</v>
      </c>
    </row>
    <row r="961" spans="1:12" hidden="1">
      <c r="A961" s="117">
        <v>266</v>
      </c>
      <c r="B961" s="121" t="s">
        <v>8103</v>
      </c>
      <c r="C961" s="119" t="s">
        <v>7863</v>
      </c>
      <c r="D961" s="118" t="s">
        <v>7864</v>
      </c>
      <c r="E961" s="117">
        <v>5</v>
      </c>
      <c r="F961" s="119" t="s">
        <v>13541</v>
      </c>
      <c r="G961" s="118" t="s">
        <v>7337</v>
      </c>
      <c r="H961" s="118" t="s">
        <v>8051</v>
      </c>
      <c r="I961" s="118" t="s">
        <v>219</v>
      </c>
      <c r="J961" s="123">
        <v>-20</v>
      </c>
      <c r="K961" s="123"/>
      <c r="L961" s="118" t="s">
        <v>8301</v>
      </c>
    </row>
    <row r="962" spans="1:12" hidden="1">
      <c r="A962" s="117">
        <v>266</v>
      </c>
      <c r="B962" s="121" t="s">
        <v>8103</v>
      </c>
      <c r="C962" s="119" t="s">
        <v>7863</v>
      </c>
      <c r="D962" s="118" t="s">
        <v>7864</v>
      </c>
      <c r="E962" s="117">
        <v>19</v>
      </c>
      <c r="F962" s="119" t="s">
        <v>13549</v>
      </c>
      <c r="G962" s="118" t="s">
        <v>7695</v>
      </c>
      <c r="H962" s="118" t="s">
        <v>7943</v>
      </c>
      <c r="I962" s="118" t="s">
        <v>816</v>
      </c>
      <c r="J962" s="123">
        <v>-20</v>
      </c>
      <c r="K962" s="123"/>
      <c r="L962" s="118" t="s">
        <v>8301</v>
      </c>
    </row>
    <row r="963" spans="1:12" hidden="1">
      <c r="A963" s="117">
        <v>264</v>
      </c>
      <c r="B963" s="121" t="s">
        <v>8103</v>
      </c>
      <c r="C963" s="119" t="s">
        <v>7863</v>
      </c>
      <c r="D963" s="118" t="s">
        <v>7864</v>
      </c>
      <c r="E963" s="117">
        <v>2</v>
      </c>
      <c r="F963" s="119" t="s">
        <v>13538</v>
      </c>
      <c r="G963" s="118" t="s">
        <v>7837</v>
      </c>
      <c r="H963" s="118" t="s">
        <v>8105</v>
      </c>
      <c r="I963" s="118" t="s">
        <v>240</v>
      </c>
      <c r="J963" s="123">
        <v>-17</v>
      </c>
      <c r="K963" s="123"/>
      <c r="L963" s="118" t="s">
        <v>8301</v>
      </c>
    </row>
    <row r="964" spans="1:12" hidden="1">
      <c r="A964" s="117">
        <v>264</v>
      </c>
      <c r="B964" s="121" t="s">
        <v>8103</v>
      </c>
      <c r="C964" s="119" t="s">
        <v>7863</v>
      </c>
      <c r="D964" s="118" t="s">
        <v>7864</v>
      </c>
      <c r="E964" s="117">
        <v>1</v>
      </c>
      <c r="F964" s="119" t="s">
        <v>13537</v>
      </c>
      <c r="G964" s="118" t="s">
        <v>1596</v>
      </c>
      <c r="H964" s="118" t="s">
        <v>8104</v>
      </c>
      <c r="I964" s="118" t="s">
        <v>2</v>
      </c>
      <c r="J964" s="123">
        <v>-14</v>
      </c>
      <c r="K964" s="123"/>
      <c r="L964" s="118" t="s">
        <v>8301</v>
      </c>
    </row>
    <row r="965" spans="1:12" hidden="1">
      <c r="A965" s="117">
        <v>264</v>
      </c>
      <c r="B965" s="121" t="s">
        <v>8103</v>
      </c>
      <c r="C965" s="119" t="s">
        <v>7863</v>
      </c>
      <c r="D965" s="118" t="s">
        <v>7864</v>
      </c>
      <c r="E965" s="117">
        <v>3</v>
      </c>
      <c r="F965" s="119" t="s">
        <v>13539</v>
      </c>
      <c r="G965" s="118" t="s">
        <v>7838</v>
      </c>
      <c r="H965" s="118"/>
      <c r="I965" s="118" t="s">
        <v>240</v>
      </c>
      <c r="J965" s="123">
        <v>-12</v>
      </c>
      <c r="K965" s="123"/>
      <c r="L965" s="118" t="s">
        <v>8301</v>
      </c>
    </row>
    <row r="966" spans="1:12" hidden="1">
      <c r="A966" s="117">
        <v>264</v>
      </c>
      <c r="B966" s="121" t="s">
        <v>8103</v>
      </c>
      <c r="C966" s="119" t="s">
        <v>7863</v>
      </c>
      <c r="D966" s="118" t="s">
        <v>7864</v>
      </c>
      <c r="E966" s="117">
        <v>4</v>
      </c>
      <c r="F966" s="119" t="s">
        <v>13540</v>
      </c>
      <c r="G966" s="118" t="s">
        <v>7839</v>
      </c>
      <c r="H966" s="118"/>
      <c r="I966" s="118" t="s">
        <v>240</v>
      </c>
      <c r="J966" s="123">
        <v>-8</v>
      </c>
      <c r="K966" s="123"/>
      <c r="L966" s="118" t="s">
        <v>8301</v>
      </c>
    </row>
    <row r="967" spans="1:12" hidden="1">
      <c r="A967" s="117">
        <v>266</v>
      </c>
      <c r="B967" s="121" t="s">
        <v>8103</v>
      </c>
      <c r="C967" s="119" t="s">
        <v>7863</v>
      </c>
      <c r="D967" s="118" t="s">
        <v>7864</v>
      </c>
      <c r="E967" s="117">
        <v>1</v>
      </c>
      <c r="F967" s="119" t="s">
        <v>7840</v>
      </c>
      <c r="G967" s="118" t="s">
        <v>7841</v>
      </c>
      <c r="H967" s="118"/>
      <c r="I967" s="118" t="s">
        <v>219</v>
      </c>
      <c r="J967" s="123">
        <v>-5</v>
      </c>
      <c r="K967" s="123"/>
      <c r="L967" s="118" t="s">
        <v>8301</v>
      </c>
    </row>
    <row r="968" spans="1:12" hidden="1">
      <c r="A968" s="117">
        <v>266</v>
      </c>
      <c r="B968" s="121" t="s">
        <v>8103</v>
      </c>
      <c r="C968" s="119" t="s">
        <v>7863</v>
      </c>
      <c r="D968" s="118" t="s">
        <v>7864</v>
      </c>
      <c r="E968" s="117">
        <v>3</v>
      </c>
      <c r="F968" s="119" t="s">
        <v>7842</v>
      </c>
      <c r="G968" s="118" t="s">
        <v>7843</v>
      </c>
      <c r="H968" s="118"/>
      <c r="I968" s="118" t="s">
        <v>219</v>
      </c>
      <c r="J968" s="123">
        <v>-5</v>
      </c>
      <c r="K968" s="123"/>
      <c r="L968" s="118" t="s">
        <v>8301</v>
      </c>
    </row>
    <row r="969" spans="1:12" hidden="1">
      <c r="A969" s="117">
        <v>266</v>
      </c>
      <c r="B969" s="121" t="s">
        <v>8103</v>
      </c>
      <c r="C969" s="119" t="s">
        <v>7863</v>
      </c>
      <c r="D969" s="118" t="s">
        <v>7864</v>
      </c>
      <c r="E969" s="117">
        <v>8</v>
      </c>
      <c r="F969" s="119" t="s">
        <v>13542</v>
      </c>
      <c r="G969" s="118" t="s">
        <v>839</v>
      </c>
      <c r="H969" s="118"/>
      <c r="I969" s="118" t="s">
        <v>219</v>
      </c>
      <c r="J969" s="123">
        <v>-4</v>
      </c>
      <c r="K969" s="123"/>
      <c r="L969" s="118" t="s">
        <v>8301</v>
      </c>
    </row>
    <row r="970" spans="1:12" hidden="1">
      <c r="A970" s="117">
        <v>266</v>
      </c>
      <c r="B970" s="121" t="s">
        <v>8103</v>
      </c>
      <c r="C970" s="119" t="s">
        <v>7863</v>
      </c>
      <c r="D970" s="118" t="s">
        <v>7864</v>
      </c>
      <c r="E970" s="117">
        <v>11</v>
      </c>
      <c r="F970" s="119" t="s">
        <v>13544</v>
      </c>
      <c r="G970" s="118" t="s">
        <v>4395</v>
      </c>
      <c r="H970" s="118"/>
      <c r="I970" s="118" t="s">
        <v>816</v>
      </c>
      <c r="J970" s="123">
        <v>-4</v>
      </c>
      <c r="K970" s="123"/>
      <c r="L970" s="118" t="s">
        <v>8301</v>
      </c>
    </row>
    <row r="971" spans="1:12" hidden="1">
      <c r="A971" s="117">
        <v>266</v>
      </c>
      <c r="B971" s="121" t="s">
        <v>8103</v>
      </c>
      <c r="C971" s="119" t="s">
        <v>7863</v>
      </c>
      <c r="D971" s="118" t="s">
        <v>7864</v>
      </c>
      <c r="E971" s="117">
        <v>23</v>
      </c>
      <c r="F971" s="119" t="s">
        <v>13551</v>
      </c>
      <c r="G971" s="118" t="s">
        <v>1647</v>
      </c>
      <c r="H971" s="118" t="s">
        <v>8078</v>
      </c>
      <c r="I971" s="118" t="s">
        <v>816</v>
      </c>
      <c r="J971" s="123">
        <v>-4</v>
      </c>
      <c r="K971" s="123"/>
      <c r="L971" s="118" t="s">
        <v>8301</v>
      </c>
    </row>
    <row r="972" spans="1:12" hidden="1">
      <c r="A972" s="117">
        <v>266</v>
      </c>
      <c r="B972" s="121" t="s">
        <v>8103</v>
      </c>
      <c r="C972" s="119" t="s">
        <v>7863</v>
      </c>
      <c r="D972" s="118" t="s">
        <v>7864</v>
      </c>
      <c r="E972" s="117">
        <v>6</v>
      </c>
      <c r="F972" s="119" t="s">
        <v>4838</v>
      </c>
      <c r="G972" s="118" t="s">
        <v>4839</v>
      </c>
      <c r="H972" s="118"/>
      <c r="I972" s="118" t="s">
        <v>219</v>
      </c>
      <c r="J972" s="123">
        <v>-1</v>
      </c>
      <c r="K972" s="123"/>
      <c r="L972" s="118" t="s">
        <v>8301</v>
      </c>
    </row>
    <row r="973" spans="1:12" hidden="1">
      <c r="A973" s="117">
        <v>266</v>
      </c>
      <c r="B973" s="121" t="s">
        <v>8103</v>
      </c>
      <c r="C973" s="119" t="s">
        <v>7863</v>
      </c>
      <c r="D973" s="118" t="s">
        <v>7864</v>
      </c>
      <c r="E973" s="117">
        <v>22</v>
      </c>
      <c r="F973" s="119" t="s">
        <v>13551</v>
      </c>
      <c r="G973" s="118" t="s">
        <v>1647</v>
      </c>
      <c r="H973" s="118" t="s">
        <v>8078</v>
      </c>
      <c r="I973" s="118" t="s">
        <v>816</v>
      </c>
      <c r="J973" s="123">
        <v>-1</v>
      </c>
      <c r="K973" s="123"/>
      <c r="L973" s="118" t="s">
        <v>8301</v>
      </c>
    </row>
    <row r="974" spans="1:12" hidden="1">
      <c r="A974" s="117">
        <v>266</v>
      </c>
      <c r="B974" s="121" t="s">
        <v>8103</v>
      </c>
      <c r="C974" s="119" t="s">
        <v>7863</v>
      </c>
      <c r="D974" s="118" t="s">
        <v>7864</v>
      </c>
      <c r="E974" s="117">
        <v>7</v>
      </c>
      <c r="F974" s="119" t="s">
        <v>4838</v>
      </c>
      <c r="G974" s="118" t="s">
        <v>4839</v>
      </c>
      <c r="H974" s="118"/>
      <c r="I974" s="118" t="s">
        <v>219</v>
      </c>
      <c r="J974" s="123"/>
      <c r="K974" s="123">
        <v>1</v>
      </c>
      <c r="L974" s="118" t="s">
        <v>8301</v>
      </c>
    </row>
    <row r="975" spans="1:12" ht="24" hidden="1">
      <c r="A975" s="117">
        <v>266</v>
      </c>
      <c r="B975" s="121" t="s">
        <v>8103</v>
      </c>
      <c r="C975" s="119" t="s">
        <v>7863</v>
      </c>
      <c r="D975" s="118" t="s">
        <v>7864</v>
      </c>
      <c r="E975" s="117">
        <v>10</v>
      </c>
      <c r="F975" s="119" t="s">
        <v>13543</v>
      </c>
      <c r="G975" s="118" t="s">
        <v>7844</v>
      </c>
      <c r="H975" s="118" t="s">
        <v>8106</v>
      </c>
      <c r="I975" s="118" t="s">
        <v>816</v>
      </c>
      <c r="J975" s="123"/>
      <c r="K975" s="123">
        <v>1</v>
      </c>
      <c r="L975" s="118" t="s">
        <v>8301</v>
      </c>
    </row>
    <row r="976" spans="1:12" hidden="1">
      <c r="A976" s="117">
        <v>266</v>
      </c>
      <c r="B976" s="121" t="s">
        <v>8103</v>
      </c>
      <c r="C976" s="119" t="s">
        <v>7863</v>
      </c>
      <c r="D976" s="118" t="s">
        <v>7864</v>
      </c>
      <c r="E976" s="117">
        <v>18</v>
      </c>
      <c r="F976" s="119" t="s">
        <v>13549</v>
      </c>
      <c r="G976" s="118" t="s">
        <v>7695</v>
      </c>
      <c r="H976" s="118" t="s">
        <v>7943</v>
      </c>
      <c r="I976" s="118" t="s">
        <v>816</v>
      </c>
      <c r="J976" s="123"/>
      <c r="K976" s="123">
        <v>1</v>
      </c>
      <c r="L976" s="118" t="s">
        <v>8301</v>
      </c>
    </row>
    <row r="977" spans="1:13" hidden="1">
      <c r="A977" s="117">
        <v>266</v>
      </c>
      <c r="B977" s="121" t="s">
        <v>8103</v>
      </c>
      <c r="C977" s="119" t="s">
        <v>7863</v>
      </c>
      <c r="D977" s="118" t="s">
        <v>7864</v>
      </c>
      <c r="E977" s="117">
        <v>21</v>
      </c>
      <c r="F977" s="119" t="s">
        <v>13551</v>
      </c>
      <c r="G977" s="118" t="s">
        <v>1647</v>
      </c>
      <c r="H977" s="118" t="s">
        <v>8078</v>
      </c>
      <c r="I977" s="118" t="s">
        <v>816</v>
      </c>
      <c r="J977" s="123"/>
      <c r="K977" s="123">
        <v>1</v>
      </c>
      <c r="L977" s="118" t="s">
        <v>8301</v>
      </c>
    </row>
    <row r="978" spans="1:13" hidden="1">
      <c r="A978" s="117">
        <v>266</v>
      </c>
      <c r="B978" s="121" t="s">
        <v>8103</v>
      </c>
      <c r="C978" s="119" t="s">
        <v>7863</v>
      </c>
      <c r="D978" s="118" t="s">
        <v>7864</v>
      </c>
      <c r="E978" s="117">
        <v>14</v>
      </c>
      <c r="F978" s="119" t="s">
        <v>13547</v>
      </c>
      <c r="G978" s="118" t="s">
        <v>7846</v>
      </c>
      <c r="H978" s="118" t="s">
        <v>8108</v>
      </c>
      <c r="I978" s="118" t="s">
        <v>816</v>
      </c>
      <c r="J978" s="123"/>
      <c r="K978" s="123">
        <v>2</v>
      </c>
      <c r="L978" s="118" t="s">
        <v>8301</v>
      </c>
    </row>
    <row r="979" spans="1:13" hidden="1">
      <c r="A979" s="117">
        <v>266</v>
      </c>
      <c r="B979" s="121" t="s">
        <v>8103</v>
      </c>
      <c r="C979" s="119" t="s">
        <v>7863</v>
      </c>
      <c r="D979" s="118" t="s">
        <v>7864</v>
      </c>
      <c r="E979" s="117">
        <v>15</v>
      </c>
      <c r="F979" s="119" t="s">
        <v>13548</v>
      </c>
      <c r="G979" s="118" t="s">
        <v>4729</v>
      </c>
      <c r="H979" s="118" t="s">
        <v>7918</v>
      </c>
      <c r="I979" s="118" t="s">
        <v>816</v>
      </c>
      <c r="J979" s="123"/>
      <c r="K979" s="123">
        <v>2</v>
      </c>
      <c r="L979" s="118" t="s">
        <v>8301</v>
      </c>
    </row>
    <row r="980" spans="1:13" hidden="1">
      <c r="A980" s="117">
        <v>266</v>
      </c>
      <c r="B980" s="121" t="s">
        <v>8103</v>
      </c>
      <c r="C980" s="119" t="s">
        <v>7863</v>
      </c>
      <c r="D980" s="118" t="s">
        <v>7864</v>
      </c>
      <c r="E980" s="117">
        <v>9</v>
      </c>
      <c r="F980" s="119" t="s">
        <v>13542</v>
      </c>
      <c r="G980" s="118" t="s">
        <v>839</v>
      </c>
      <c r="H980" s="118"/>
      <c r="I980" s="118" t="s">
        <v>219</v>
      </c>
      <c r="J980" s="123"/>
      <c r="K980" s="123">
        <v>4</v>
      </c>
      <c r="L980" s="118" t="s">
        <v>8301</v>
      </c>
    </row>
    <row r="981" spans="1:13" hidden="1">
      <c r="A981" s="117">
        <v>266</v>
      </c>
      <c r="B981" s="121" t="s">
        <v>8103</v>
      </c>
      <c r="C981" s="119" t="s">
        <v>7863</v>
      </c>
      <c r="D981" s="118" t="s">
        <v>7864</v>
      </c>
      <c r="E981" s="117">
        <v>2</v>
      </c>
      <c r="F981" s="119" t="s">
        <v>7840</v>
      </c>
      <c r="G981" s="118" t="s">
        <v>7841</v>
      </c>
      <c r="H981" s="118"/>
      <c r="I981" s="118" t="s">
        <v>219</v>
      </c>
      <c r="J981" s="123"/>
      <c r="K981" s="123">
        <v>5</v>
      </c>
      <c r="L981" s="118" t="s">
        <v>8301</v>
      </c>
    </row>
    <row r="982" spans="1:13" hidden="1">
      <c r="A982" s="117">
        <v>266</v>
      </c>
      <c r="B982" s="121" t="s">
        <v>8103</v>
      </c>
      <c r="C982" s="119" t="s">
        <v>7863</v>
      </c>
      <c r="D982" s="118" t="s">
        <v>7864</v>
      </c>
      <c r="E982" s="117">
        <v>4</v>
      </c>
      <c r="F982" s="119" t="s">
        <v>7842</v>
      </c>
      <c r="G982" s="118" t="s">
        <v>7843</v>
      </c>
      <c r="H982" s="118"/>
      <c r="I982" s="118" t="s">
        <v>219</v>
      </c>
      <c r="J982" s="123"/>
      <c r="K982" s="123">
        <v>5</v>
      </c>
      <c r="L982" s="118" t="s">
        <v>8301</v>
      </c>
    </row>
    <row r="983" spans="1:13" hidden="1">
      <c r="A983" s="117">
        <v>266</v>
      </c>
      <c r="B983" s="121" t="s">
        <v>8103</v>
      </c>
      <c r="C983" s="119" t="s">
        <v>7863</v>
      </c>
      <c r="D983" s="118" t="s">
        <v>7864</v>
      </c>
      <c r="E983" s="117">
        <v>12</v>
      </c>
      <c r="F983" s="119" t="s">
        <v>13545</v>
      </c>
      <c r="G983" s="118" t="s">
        <v>2796</v>
      </c>
      <c r="H983" s="118"/>
      <c r="I983" s="118" t="s">
        <v>816</v>
      </c>
      <c r="J983" s="123"/>
      <c r="K983" s="123">
        <v>5</v>
      </c>
      <c r="L983" s="118" t="s">
        <v>8301</v>
      </c>
    </row>
    <row r="984" spans="1:13" hidden="1">
      <c r="A984" s="117">
        <v>266</v>
      </c>
      <c r="B984" s="121" t="s">
        <v>8103</v>
      </c>
      <c r="C984" s="119" t="s">
        <v>7863</v>
      </c>
      <c r="D984" s="118" t="s">
        <v>7864</v>
      </c>
      <c r="E984" s="117">
        <v>16</v>
      </c>
      <c r="F984" s="119" t="s">
        <v>13548</v>
      </c>
      <c r="G984" s="118" t="s">
        <v>4729</v>
      </c>
      <c r="H984" s="118" t="s">
        <v>7918</v>
      </c>
      <c r="I984" s="118" t="s">
        <v>816</v>
      </c>
      <c r="J984" s="123"/>
      <c r="K984" s="123">
        <v>20</v>
      </c>
      <c r="L984" s="118" t="s">
        <v>8301</v>
      </c>
    </row>
    <row r="985" spans="1:13" hidden="1">
      <c r="A985" s="117">
        <v>713</v>
      </c>
      <c r="B985" s="121" t="s">
        <v>8103</v>
      </c>
      <c r="C985" s="119" t="s">
        <v>7921</v>
      </c>
      <c r="D985" s="118" t="s">
        <v>7922</v>
      </c>
      <c r="E985" s="117">
        <v>1</v>
      </c>
      <c r="F985" s="119" t="s">
        <v>13682</v>
      </c>
      <c r="G985" s="118" t="s">
        <v>7845</v>
      </c>
      <c r="H985" s="118" t="s">
        <v>8107</v>
      </c>
      <c r="I985" s="118" t="s">
        <v>816</v>
      </c>
      <c r="J985" s="123"/>
      <c r="K985" s="123">
        <v>58</v>
      </c>
      <c r="L985" s="118"/>
    </row>
    <row r="986" spans="1:13" hidden="1">
      <c r="A986" s="117">
        <v>266</v>
      </c>
      <c r="B986" s="121" t="s">
        <v>8103</v>
      </c>
      <c r="C986" s="119" t="s">
        <v>7863</v>
      </c>
      <c r="D986" s="118" t="s">
        <v>7864</v>
      </c>
      <c r="E986" s="117">
        <v>20</v>
      </c>
      <c r="F986" s="119" t="s">
        <v>13550</v>
      </c>
      <c r="G986" s="118" t="s">
        <v>2745</v>
      </c>
      <c r="H986" s="118" t="s">
        <v>8109</v>
      </c>
      <c r="I986" s="118" t="s">
        <v>816</v>
      </c>
      <c r="J986" s="123"/>
      <c r="K986" s="123">
        <v>85</v>
      </c>
      <c r="L986" s="118" t="s">
        <v>8301</v>
      </c>
    </row>
    <row r="987" spans="1:13" hidden="1">
      <c r="A987" s="117">
        <v>266</v>
      </c>
      <c r="B987" s="121" t="s">
        <v>8103</v>
      </c>
      <c r="C987" s="119" t="s">
        <v>7863</v>
      </c>
      <c r="D987" s="118" t="s">
        <v>7864</v>
      </c>
      <c r="E987" s="117">
        <v>13</v>
      </c>
      <c r="F987" s="119" t="s">
        <v>13546</v>
      </c>
      <c r="G987" s="118" t="s">
        <v>2744</v>
      </c>
      <c r="H987" s="118"/>
      <c r="I987" s="118" t="s">
        <v>816</v>
      </c>
      <c r="J987" s="123"/>
      <c r="K987" s="123">
        <v>220</v>
      </c>
      <c r="L987" s="118" t="s">
        <v>8301</v>
      </c>
    </row>
    <row r="988" spans="1:13" hidden="1">
      <c r="A988" s="117">
        <v>315</v>
      </c>
      <c r="B988" s="121" t="s">
        <v>8110</v>
      </c>
      <c r="C988" s="119" t="s">
        <v>7863</v>
      </c>
      <c r="D988" s="118" t="s">
        <v>7864</v>
      </c>
      <c r="E988" s="117">
        <v>3</v>
      </c>
      <c r="F988" s="119" t="s">
        <v>7754</v>
      </c>
      <c r="G988" s="118" t="s">
        <v>7755</v>
      </c>
      <c r="H988" s="118" t="s">
        <v>8086</v>
      </c>
      <c r="I988" s="118" t="s">
        <v>219</v>
      </c>
      <c r="J988" s="123">
        <v>-211</v>
      </c>
      <c r="K988" s="123"/>
      <c r="L988" s="118" t="s">
        <v>7750</v>
      </c>
      <c r="M988" t="s">
        <v>13680</v>
      </c>
    </row>
    <row r="989" spans="1:13" hidden="1">
      <c r="A989" s="117">
        <v>315</v>
      </c>
      <c r="B989" s="121" t="s">
        <v>8110</v>
      </c>
      <c r="C989" s="119" t="s">
        <v>7863</v>
      </c>
      <c r="D989" s="118" t="s">
        <v>7864</v>
      </c>
      <c r="E989" s="117">
        <v>6</v>
      </c>
      <c r="F989" s="119" t="s">
        <v>13575</v>
      </c>
      <c r="G989" s="118" t="s">
        <v>2774</v>
      </c>
      <c r="H989" s="118" t="s">
        <v>7866</v>
      </c>
      <c r="I989" s="118" t="s">
        <v>219</v>
      </c>
      <c r="J989" s="123">
        <v>-209</v>
      </c>
      <c r="K989" s="123"/>
      <c r="L989" s="118" t="s">
        <v>7750</v>
      </c>
      <c r="M989" t="s">
        <v>13680</v>
      </c>
    </row>
    <row r="990" spans="1:13" hidden="1">
      <c r="A990" s="117">
        <v>316</v>
      </c>
      <c r="B990" s="121" t="s">
        <v>8110</v>
      </c>
      <c r="C990" s="119" t="s">
        <v>7863</v>
      </c>
      <c r="D990" s="118" t="s">
        <v>7864</v>
      </c>
      <c r="E990" s="117">
        <v>17</v>
      </c>
      <c r="F990" s="119" t="s">
        <v>13607</v>
      </c>
      <c r="G990" s="118" t="s">
        <v>7367</v>
      </c>
      <c r="H990" s="118" t="s">
        <v>7889</v>
      </c>
      <c r="I990" s="118" t="s">
        <v>219</v>
      </c>
      <c r="J990" s="123">
        <v>-190</v>
      </c>
      <c r="K990" s="123"/>
      <c r="L990" s="118" t="s">
        <v>7750</v>
      </c>
      <c r="M990" t="s">
        <v>13680</v>
      </c>
    </row>
    <row r="991" spans="1:13" hidden="1">
      <c r="A991" s="117">
        <v>315</v>
      </c>
      <c r="B991" s="121" t="s">
        <v>8110</v>
      </c>
      <c r="C991" s="119" t="s">
        <v>7863</v>
      </c>
      <c r="D991" s="118" t="s">
        <v>7864</v>
      </c>
      <c r="E991" s="117">
        <v>28</v>
      </c>
      <c r="F991" s="119" t="s">
        <v>13587</v>
      </c>
      <c r="G991" s="118" t="s">
        <v>548</v>
      </c>
      <c r="H991" s="118" t="s">
        <v>8052</v>
      </c>
      <c r="I991" s="118" t="s">
        <v>219</v>
      </c>
      <c r="J991" s="123">
        <v>-184</v>
      </c>
      <c r="K991" s="123"/>
      <c r="L991" s="118" t="s">
        <v>7750</v>
      </c>
      <c r="M991" t="s">
        <v>13680</v>
      </c>
    </row>
    <row r="992" spans="1:13" hidden="1">
      <c r="A992" s="117">
        <v>315</v>
      </c>
      <c r="B992" s="121" t="s">
        <v>8110</v>
      </c>
      <c r="C992" s="119" t="s">
        <v>7863</v>
      </c>
      <c r="D992" s="118" t="s">
        <v>7864</v>
      </c>
      <c r="E992" s="117">
        <v>17</v>
      </c>
      <c r="F992" s="119" t="s">
        <v>13583</v>
      </c>
      <c r="G992" s="118" t="s">
        <v>4982</v>
      </c>
      <c r="H992" s="118" t="s">
        <v>8060</v>
      </c>
      <c r="I992" s="118" t="s">
        <v>219</v>
      </c>
      <c r="J992" s="123">
        <v>-172</v>
      </c>
      <c r="K992" s="123"/>
      <c r="L992" s="118" t="s">
        <v>7750</v>
      </c>
      <c r="M992" t="s">
        <v>13680</v>
      </c>
    </row>
    <row r="993" spans="1:13" hidden="1">
      <c r="A993" s="117">
        <v>314</v>
      </c>
      <c r="B993" s="121" t="s">
        <v>8110</v>
      </c>
      <c r="C993" s="119" t="s">
        <v>7863</v>
      </c>
      <c r="D993" s="118" t="s">
        <v>7864</v>
      </c>
      <c r="E993" s="117">
        <v>3</v>
      </c>
      <c r="F993" s="119" t="s">
        <v>13558</v>
      </c>
      <c r="G993" s="118" t="s">
        <v>7752</v>
      </c>
      <c r="H993" s="118" t="s">
        <v>7906</v>
      </c>
      <c r="I993" s="118" t="s">
        <v>219</v>
      </c>
      <c r="J993" s="123">
        <v>-167</v>
      </c>
      <c r="K993" s="123"/>
      <c r="L993" s="118" t="s">
        <v>7750</v>
      </c>
      <c r="M993" t="s">
        <v>13680</v>
      </c>
    </row>
    <row r="994" spans="1:13" hidden="1">
      <c r="A994" s="117">
        <v>315</v>
      </c>
      <c r="B994" s="121" t="s">
        <v>8110</v>
      </c>
      <c r="C994" s="119" t="s">
        <v>7863</v>
      </c>
      <c r="D994" s="118" t="s">
        <v>7864</v>
      </c>
      <c r="E994" s="117">
        <v>29</v>
      </c>
      <c r="F994" s="119" t="s">
        <v>13587</v>
      </c>
      <c r="G994" s="118" t="s">
        <v>548</v>
      </c>
      <c r="H994" s="118" t="s">
        <v>8052</v>
      </c>
      <c r="I994" s="118" t="s">
        <v>219</v>
      </c>
      <c r="J994" s="123">
        <v>-153</v>
      </c>
      <c r="K994" s="123"/>
      <c r="L994" s="118" t="s">
        <v>7750</v>
      </c>
      <c r="M994" t="s">
        <v>13680</v>
      </c>
    </row>
    <row r="995" spans="1:13" hidden="1">
      <c r="A995" s="117">
        <v>314</v>
      </c>
      <c r="B995" s="121" t="s">
        <v>8110</v>
      </c>
      <c r="C995" s="119" t="s">
        <v>7863</v>
      </c>
      <c r="D995" s="118" t="s">
        <v>7864</v>
      </c>
      <c r="E995" s="117">
        <v>22</v>
      </c>
      <c r="F995" s="119" t="s">
        <v>13567</v>
      </c>
      <c r="G995" s="118" t="s">
        <v>7289</v>
      </c>
      <c r="H995" s="118" t="s">
        <v>7904</v>
      </c>
      <c r="I995" s="118" t="s">
        <v>219</v>
      </c>
      <c r="J995" s="123">
        <v>-150</v>
      </c>
      <c r="K995" s="123"/>
      <c r="L995" s="118" t="s">
        <v>7750</v>
      </c>
      <c r="M995" t="s">
        <v>13680</v>
      </c>
    </row>
    <row r="996" spans="1:13" hidden="1">
      <c r="A996" s="117">
        <v>314</v>
      </c>
      <c r="B996" s="121" t="s">
        <v>8110</v>
      </c>
      <c r="C996" s="119" t="s">
        <v>7863</v>
      </c>
      <c r="D996" s="118" t="s">
        <v>7864</v>
      </c>
      <c r="E996" s="117">
        <v>19</v>
      </c>
      <c r="F996" s="119" t="s">
        <v>13565</v>
      </c>
      <c r="G996" s="118" t="s">
        <v>7109</v>
      </c>
      <c r="H996" s="118" t="s">
        <v>8049</v>
      </c>
      <c r="I996" s="118" t="s">
        <v>219</v>
      </c>
      <c r="J996" s="123">
        <v>-128</v>
      </c>
      <c r="K996" s="123"/>
      <c r="L996" s="118" t="s">
        <v>7750</v>
      </c>
      <c r="M996" t="s">
        <v>13680</v>
      </c>
    </row>
    <row r="997" spans="1:13" hidden="1">
      <c r="A997" s="117">
        <v>315</v>
      </c>
      <c r="B997" s="121" t="s">
        <v>8110</v>
      </c>
      <c r="C997" s="119" t="s">
        <v>7863</v>
      </c>
      <c r="D997" s="118" t="s">
        <v>7864</v>
      </c>
      <c r="E997" s="117">
        <v>9</v>
      </c>
      <c r="F997" s="119" t="s">
        <v>13578</v>
      </c>
      <c r="G997" s="118" t="s">
        <v>2736</v>
      </c>
      <c r="H997" s="118" t="s">
        <v>7883</v>
      </c>
      <c r="I997" s="118" t="s">
        <v>219</v>
      </c>
      <c r="J997" s="123">
        <v>-97</v>
      </c>
      <c r="K997" s="123"/>
      <c r="L997" s="118" t="s">
        <v>7750</v>
      </c>
      <c r="M997" t="s">
        <v>13680</v>
      </c>
    </row>
    <row r="998" spans="1:13" hidden="1">
      <c r="A998" s="117">
        <v>315</v>
      </c>
      <c r="B998" s="121" t="s">
        <v>8110</v>
      </c>
      <c r="C998" s="119" t="s">
        <v>7863</v>
      </c>
      <c r="D998" s="118" t="s">
        <v>7864</v>
      </c>
      <c r="E998" s="117">
        <v>53</v>
      </c>
      <c r="F998" s="119" t="s">
        <v>2779</v>
      </c>
      <c r="G998" s="118" t="s">
        <v>2780</v>
      </c>
      <c r="H998" s="118"/>
      <c r="I998" s="118" t="s">
        <v>219</v>
      </c>
      <c r="J998" s="123">
        <v>-90</v>
      </c>
      <c r="K998" s="123"/>
      <c r="L998" s="118" t="s">
        <v>7750</v>
      </c>
      <c r="M998" t="s">
        <v>13680</v>
      </c>
    </row>
    <row r="999" spans="1:13" hidden="1">
      <c r="A999" s="117">
        <v>314</v>
      </c>
      <c r="B999" s="121" t="s">
        <v>8110</v>
      </c>
      <c r="C999" s="119" t="s">
        <v>7863</v>
      </c>
      <c r="D999" s="118" t="s">
        <v>7864</v>
      </c>
      <c r="E999" s="117">
        <v>14</v>
      </c>
      <c r="F999" s="119" t="s">
        <v>13564</v>
      </c>
      <c r="G999" s="118" t="s">
        <v>2772</v>
      </c>
      <c r="H999" s="118" t="s">
        <v>8049</v>
      </c>
      <c r="I999" s="118" t="s">
        <v>219</v>
      </c>
      <c r="J999" s="123">
        <v>-80</v>
      </c>
      <c r="K999" s="123"/>
      <c r="L999" s="118" t="s">
        <v>7750</v>
      </c>
      <c r="M999" t="s">
        <v>13680</v>
      </c>
    </row>
    <row r="1000" spans="1:13" hidden="1">
      <c r="A1000" s="117">
        <v>315</v>
      </c>
      <c r="B1000" s="121" t="s">
        <v>8110</v>
      </c>
      <c r="C1000" s="119" t="s">
        <v>7863</v>
      </c>
      <c r="D1000" s="118" t="s">
        <v>7864</v>
      </c>
      <c r="E1000" s="117">
        <v>19</v>
      </c>
      <c r="F1000" s="119" t="s">
        <v>13583</v>
      </c>
      <c r="G1000" s="118" t="s">
        <v>4982</v>
      </c>
      <c r="H1000" s="118" t="s">
        <v>8060</v>
      </c>
      <c r="I1000" s="118" t="s">
        <v>219</v>
      </c>
      <c r="J1000" s="123">
        <v>-74</v>
      </c>
      <c r="K1000" s="123"/>
      <c r="L1000" s="118" t="s">
        <v>7750</v>
      </c>
      <c r="M1000" t="s">
        <v>13680</v>
      </c>
    </row>
    <row r="1001" spans="1:13" hidden="1">
      <c r="A1001" s="117">
        <v>315</v>
      </c>
      <c r="B1001" s="121" t="s">
        <v>8110</v>
      </c>
      <c r="C1001" s="119" t="s">
        <v>7863</v>
      </c>
      <c r="D1001" s="118" t="s">
        <v>7864</v>
      </c>
      <c r="E1001" s="117">
        <v>34</v>
      </c>
      <c r="F1001" s="119" t="s">
        <v>13590</v>
      </c>
      <c r="G1001" s="118" t="s">
        <v>1159</v>
      </c>
      <c r="H1001" s="118" t="s">
        <v>7912</v>
      </c>
      <c r="I1001" s="118" t="s">
        <v>219</v>
      </c>
      <c r="J1001" s="123">
        <v>-71</v>
      </c>
      <c r="K1001" s="123"/>
      <c r="L1001" s="118" t="s">
        <v>7750</v>
      </c>
      <c r="M1001" t="s">
        <v>13680</v>
      </c>
    </row>
    <row r="1002" spans="1:13" hidden="1">
      <c r="A1002" s="117">
        <v>316</v>
      </c>
      <c r="B1002" s="121" t="s">
        <v>8110</v>
      </c>
      <c r="C1002" s="119" t="s">
        <v>7863</v>
      </c>
      <c r="D1002" s="118" t="s">
        <v>7864</v>
      </c>
      <c r="E1002" s="117">
        <v>13</v>
      </c>
      <c r="F1002" s="119" t="s">
        <v>13605</v>
      </c>
      <c r="G1002" s="118" t="s">
        <v>1597</v>
      </c>
      <c r="H1002" s="118" t="s">
        <v>8083</v>
      </c>
      <c r="I1002" s="118" t="s">
        <v>219</v>
      </c>
      <c r="J1002" s="123">
        <v>-63</v>
      </c>
      <c r="K1002" s="123"/>
      <c r="L1002" s="118" t="s">
        <v>7750</v>
      </c>
      <c r="M1002" t="s">
        <v>13680</v>
      </c>
    </row>
    <row r="1003" spans="1:13" hidden="1">
      <c r="A1003" s="117">
        <v>314</v>
      </c>
      <c r="B1003" s="121" t="s">
        <v>8110</v>
      </c>
      <c r="C1003" s="119" t="s">
        <v>7863</v>
      </c>
      <c r="D1003" s="118" t="s">
        <v>7864</v>
      </c>
      <c r="E1003" s="117">
        <v>17</v>
      </c>
      <c r="F1003" s="119" t="s">
        <v>13565</v>
      </c>
      <c r="G1003" s="118" t="s">
        <v>7109</v>
      </c>
      <c r="H1003" s="118" t="s">
        <v>8049</v>
      </c>
      <c r="I1003" s="118" t="s">
        <v>219</v>
      </c>
      <c r="J1003" s="123">
        <v>-50</v>
      </c>
      <c r="K1003" s="123"/>
      <c r="L1003" s="118" t="s">
        <v>7750</v>
      </c>
      <c r="M1003" t="s">
        <v>13680</v>
      </c>
    </row>
    <row r="1004" spans="1:13" hidden="1">
      <c r="A1004" s="117">
        <v>315</v>
      </c>
      <c r="B1004" s="121" t="s">
        <v>8110</v>
      </c>
      <c r="C1004" s="119" t="s">
        <v>7863</v>
      </c>
      <c r="D1004" s="118" t="s">
        <v>7864</v>
      </c>
      <c r="E1004" s="117">
        <v>27</v>
      </c>
      <c r="F1004" s="119" t="s">
        <v>13587</v>
      </c>
      <c r="G1004" s="118" t="s">
        <v>548</v>
      </c>
      <c r="H1004" s="118" t="s">
        <v>8052</v>
      </c>
      <c r="I1004" s="118" t="s">
        <v>219</v>
      </c>
      <c r="J1004" s="123">
        <v>-44</v>
      </c>
      <c r="K1004" s="123"/>
      <c r="L1004" s="118" t="s">
        <v>7750</v>
      </c>
      <c r="M1004" t="s">
        <v>13680</v>
      </c>
    </row>
    <row r="1005" spans="1:13" hidden="1">
      <c r="A1005" s="117">
        <v>317</v>
      </c>
      <c r="B1005" s="121" t="s">
        <v>8110</v>
      </c>
      <c r="C1005" s="119" t="s">
        <v>7863</v>
      </c>
      <c r="D1005" s="118" t="s">
        <v>7864</v>
      </c>
      <c r="E1005" s="117">
        <v>1</v>
      </c>
      <c r="F1005" s="119" t="s">
        <v>13608</v>
      </c>
      <c r="G1005" s="118" t="s">
        <v>7762</v>
      </c>
      <c r="H1005" s="118"/>
      <c r="I1005" s="118" t="s">
        <v>219</v>
      </c>
      <c r="J1005" s="123">
        <v>-42</v>
      </c>
      <c r="K1005" s="123"/>
      <c r="L1005" s="118" t="s">
        <v>7750</v>
      </c>
      <c r="M1005" t="s">
        <v>13680</v>
      </c>
    </row>
    <row r="1006" spans="1:13" hidden="1">
      <c r="A1006" s="117">
        <v>315</v>
      </c>
      <c r="B1006" s="121" t="s">
        <v>8110</v>
      </c>
      <c r="C1006" s="119" t="s">
        <v>7863</v>
      </c>
      <c r="D1006" s="118" t="s">
        <v>7864</v>
      </c>
      <c r="E1006" s="117">
        <v>37</v>
      </c>
      <c r="F1006" s="119" t="s">
        <v>13591</v>
      </c>
      <c r="G1006" s="118" t="s">
        <v>2754</v>
      </c>
      <c r="H1006" s="118" t="s">
        <v>7912</v>
      </c>
      <c r="I1006" s="118" t="s">
        <v>219</v>
      </c>
      <c r="J1006" s="123">
        <v>-38</v>
      </c>
      <c r="K1006" s="123"/>
      <c r="L1006" s="118" t="s">
        <v>7750</v>
      </c>
      <c r="M1006" t="s">
        <v>13680</v>
      </c>
    </row>
    <row r="1007" spans="1:13" hidden="1">
      <c r="A1007" s="117">
        <v>315</v>
      </c>
      <c r="B1007" s="121" t="s">
        <v>8110</v>
      </c>
      <c r="C1007" s="119" t="s">
        <v>7863</v>
      </c>
      <c r="D1007" s="118" t="s">
        <v>7864</v>
      </c>
      <c r="E1007" s="117">
        <v>32</v>
      </c>
      <c r="F1007" s="119" t="s">
        <v>13589</v>
      </c>
      <c r="G1007" s="118" t="s">
        <v>7757</v>
      </c>
      <c r="H1007" s="118" t="s">
        <v>7912</v>
      </c>
      <c r="I1007" s="118" t="s">
        <v>219</v>
      </c>
      <c r="J1007" s="123">
        <v>-35</v>
      </c>
      <c r="K1007" s="123"/>
      <c r="L1007" s="118" t="s">
        <v>7750</v>
      </c>
      <c r="M1007" t="s">
        <v>13680</v>
      </c>
    </row>
    <row r="1008" spans="1:13" hidden="1">
      <c r="A1008" s="117">
        <v>315</v>
      </c>
      <c r="B1008" s="121" t="s">
        <v>8110</v>
      </c>
      <c r="C1008" s="119" t="s">
        <v>7863</v>
      </c>
      <c r="D1008" s="118" t="s">
        <v>7864</v>
      </c>
      <c r="E1008" s="117">
        <v>23</v>
      </c>
      <c r="F1008" s="119" t="s">
        <v>13554</v>
      </c>
      <c r="G1008" s="118" t="s">
        <v>7756</v>
      </c>
      <c r="H1008" s="118" t="s">
        <v>8079</v>
      </c>
      <c r="I1008" s="118" t="s">
        <v>219</v>
      </c>
      <c r="J1008" s="123">
        <v>-25</v>
      </c>
      <c r="K1008" s="123"/>
      <c r="L1008" s="118" t="s">
        <v>7750</v>
      </c>
      <c r="M1008" t="s">
        <v>13680</v>
      </c>
    </row>
    <row r="1009" spans="1:13" hidden="1">
      <c r="A1009" s="117">
        <v>315</v>
      </c>
      <c r="B1009" s="121" t="s">
        <v>8110</v>
      </c>
      <c r="C1009" s="119" t="s">
        <v>7863</v>
      </c>
      <c r="D1009" s="118" t="s">
        <v>7864</v>
      </c>
      <c r="E1009" s="117">
        <v>11</v>
      </c>
      <c r="F1009" s="119" t="s">
        <v>13579</v>
      </c>
      <c r="G1009" s="118" t="s">
        <v>2801</v>
      </c>
      <c r="H1009" s="118" t="s">
        <v>8076</v>
      </c>
      <c r="I1009" s="118" t="s">
        <v>219</v>
      </c>
      <c r="J1009" s="123">
        <v>-22</v>
      </c>
      <c r="K1009" s="123"/>
      <c r="L1009" s="118" t="s">
        <v>7750</v>
      </c>
      <c r="M1009" t="s">
        <v>13680</v>
      </c>
    </row>
    <row r="1010" spans="1:13" hidden="1">
      <c r="A1010" s="117">
        <v>317</v>
      </c>
      <c r="B1010" s="121" t="s">
        <v>8110</v>
      </c>
      <c r="C1010" s="119" t="s">
        <v>7863</v>
      </c>
      <c r="D1010" s="118" t="s">
        <v>7864</v>
      </c>
      <c r="E1010" s="117">
        <v>3</v>
      </c>
      <c r="F1010" s="119" t="s">
        <v>13608</v>
      </c>
      <c r="G1010" s="118" t="s">
        <v>7762</v>
      </c>
      <c r="H1010" s="118"/>
      <c r="I1010" s="118" t="s">
        <v>219</v>
      </c>
      <c r="J1010" s="123">
        <v>-22</v>
      </c>
      <c r="K1010" s="123"/>
      <c r="L1010" s="118" t="s">
        <v>7750</v>
      </c>
      <c r="M1010" t="s">
        <v>13680</v>
      </c>
    </row>
    <row r="1011" spans="1:13" hidden="1">
      <c r="A1011" s="117">
        <v>314</v>
      </c>
      <c r="B1011" s="121" t="s">
        <v>8110</v>
      </c>
      <c r="C1011" s="119" t="s">
        <v>7863</v>
      </c>
      <c r="D1011" s="118" t="s">
        <v>7864</v>
      </c>
      <c r="E1011" s="117">
        <v>18</v>
      </c>
      <c r="F1011" s="119" t="s">
        <v>13565</v>
      </c>
      <c r="G1011" s="118" t="s">
        <v>7109</v>
      </c>
      <c r="H1011" s="118" t="s">
        <v>8049</v>
      </c>
      <c r="I1011" s="118" t="s">
        <v>219</v>
      </c>
      <c r="J1011" s="123">
        <v>-21</v>
      </c>
      <c r="K1011" s="123"/>
      <c r="L1011" s="118" t="s">
        <v>7750</v>
      </c>
      <c r="M1011" t="s">
        <v>13680</v>
      </c>
    </row>
    <row r="1012" spans="1:13" ht="24" hidden="1">
      <c r="A1012" s="117">
        <v>314</v>
      </c>
      <c r="B1012" s="121" t="s">
        <v>8110</v>
      </c>
      <c r="C1012" s="119" t="s">
        <v>7863</v>
      </c>
      <c r="D1012" s="118" t="s">
        <v>7864</v>
      </c>
      <c r="E1012" s="117">
        <v>27</v>
      </c>
      <c r="F1012" s="119" t="s">
        <v>13569</v>
      </c>
      <c r="G1012" s="118" t="s">
        <v>7753</v>
      </c>
      <c r="H1012" s="118"/>
      <c r="I1012" s="118" t="s">
        <v>219</v>
      </c>
      <c r="J1012" s="123">
        <v>-21</v>
      </c>
      <c r="K1012" s="123"/>
      <c r="L1012" s="118" t="s">
        <v>7750</v>
      </c>
      <c r="M1012" t="s">
        <v>13680</v>
      </c>
    </row>
    <row r="1013" spans="1:13" hidden="1">
      <c r="A1013" s="117">
        <v>314</v>
      </c>
      <c r="B1013" s="121" t="s">
        <v>8110</v>
      </c>
      <c r="C1013" s="119" t="s">
        <v>7863</v>
      </c>
      <c r="D1013" s="118" t="s">
        <v>7864</v>
      </c>
      <c r="E1013" s="117">
        <v>25</v>
      </c>
      <c r="F1013" s="119" t="s">
        <v>13568</v>
      </c>
      <c r="G1013" s="118" t="s">
        <v>829</v>
      </c>
      <c r="H1013" s="118" t="s">
        <v>7904</v>
      </c>
      <c r="I1013" s="118" t="s">
        <v>219</v>
      </c>
      <c r="J1013" s="123">
        <v>-15</v>
      </c>
      <c r="K1013" s="123"/>
      <c r="L1013" s="118" t="s">
        <v>7750</v>
      </c>
      <c r="M1013" t="s">
        <v>13680</v>
      </c>
    </row>
    <row r="1014" spans="1:13" hidden="1">
      <c r="A1014" s="117">
        <v>314</v>
      </c>
      <c r="B1014" s="121" t="s">
        <v>8110</v>
      </c>
      <c r="C1014" s="119" t="s">
        <v>7863</v>
      </c>
      <c r="D1014" s="118" t="s">
        <v>7864</v>
      </c>
      <c r="E1014" s="117">
        <v>9</v>
      </c>
      <c r="F1014" s="119" t="s">
        <v>13562</v>
      </c>
      <c r="G1014" s="118" t="s">
        <v>822</v>
      </c>
      <c r="H1014" s="118" t="s">
        <v>8040</v>
      </c>
      <c r="I1014" s="118" t="s">
        <v>219</v>
      </c>
      <c r="J1014" s="123">
        <v>-12</v>
      </c>
      <c r="K1014" s="123"/>
      <c r="L1014" s="118" t="s">
        <v>7750</v>
      </c>
      <c r="M1014" t="s">
        <v>13680</v>
      </c>
    </row>
    <row r="1015" spans="1:13" hidden="1">
      <c r="A1015" s="117">
        <v>314</v>
      </c>
      <c r="B1015" s="121" t="s">
        <v>8110</v>
      </c>
      <c r="C1015" s="119" t="s">
        <v>7863</v>
      </c>
      <c r="D1015" s="118" t="s">
        <v>7864</v>
      </c>
      <c r="E1015" s="117">
        <v>26</v>
      </c>
      <c r="F1015" s="119" t="s">
        <v>13568</v>
      </c>
      <c r="G1015" s="118" t="s">
        <v>829</v>
      </c>
      <c r="H1015" s="118" t="s">
        <v>7904</v>
      </c>
      <c r="I1015" s="118" t="s">
        <v>219</v>
      </c>
      <c r="J1015" s="123">
        <v>-12</v>
      </c>
      <c r="K1015" s="123"/>
      <c r="L1015" s="118" t="s">
        <v>7750</v>
      </c>
      <c r="M1015" t="s">
        <v>13680</v>
      </c>
    </row>
    <row r="1016" spans="1:13" hidden="1">
      <c r="A1016" s="117">
        <v>314</v>
      </c>
      <c r="B1016" s="121" t="s">
        <v>8110</v>
      </c>
      <c r="C1016" s="119" t="s">
        <v>7863</v>
      </c>
      <c r="D1016" s="118" t="s">
        <v>7864</v>
      </c>
      <c r="E1016" s="117">
        <v>20</v>
      </c>
      <c r="F1016" s="119" t="s">
        <v>13566</v>
      </c>
      <c r="G1016" s="118" t="s">
        <v>5039</v>
      </c>
      <c r="H1016" s="118" t="s">
        <v>8051</v>
      </c>
      <c r="I1016" s="118" t="s">
        <v>219</v>
      </c>
      <c r="J1016" s="123">
        <v>-11</v>
      </c>
      <c r="K1016" s="123"/>
      <c r="L1016" s="118" t="s">
        <v>7750</v>
      </c>
      <c r="M1016" t="s">
        <v>13680</v>
      </c>
    </row>
    <row r="1017" spans="1:13" hidden="1">
      <c r="A1017" s="117">
        <v>316</v>
      </c>
      <c r="B1017" s="121" t="s">
        <v>8110</v>
      </c>
      <c r="C1017" s="119" t="s">
        <v>7863</v>
      </c>
      <c r="D1017" s="118" t="s">
        <v>7864</v>
      </c>
      <c r="E1017" s="117">
        <v>15</v>
      </c>
      <c r="F1017" s="119" t="s">
        <v>13605</v>
      </c>
      <c r="G1017" s="118" t="s">
        <v>1597</v>
      </c>
      <c r="H1017" s="118" t="s">
        <v>8083</v>
      </c>
      <c r="I1017" s="118" t="s">
        <v>219</v>
      </c>
      <c r="J1017" s="123">
        <v>-11</v>
      </c>
      <c r="K1017" s="123"/>
      <c r="L1017" s="118" t="s">
        <v>7750</v>
      </c>
      <c r="M1017" t="s">
        <v>13680</v>
      </c>
    </row>
    <row r="1018" spans="1:13" hidden="1">
      <c r="A1018" s="117">
        <v>316</v>
      </c>
      <c r="B1018" s="121" t="s">
        <v>8110</v>
      </c>
      <c r="C1018" s="119" t="s">
        <v>7863</v>
      </c>
      <c r="D1018" s="118" t="s">
        <v>7864</v>
      </c>
      <c r="E1018" s="117">
        <v>7</v>
      </c>
      <c r="F1018" s="119" t="s">
        <v>13602</v>
      </c>
      <c r="G1018" s="118" t="s">
        <v>7761</v>
      </c>
      <c r="H1018" s="118" t="s">
        <v>7889</v>
      </c>
      <c r="I1018" s="118" t="s">
        <v>219</v>
      </c>
      <c r="J1018" s="123">
        <v>-8</v>
      </c>
      <c r="K1018" s="123"/>
      <c r="L1018" s="118" t="s">
        <v>7750</v>
      </c>
      <c r="M1018" t="s">
        <v>13680</v>
      </c>
    </row>
    <row r="1019" spans="1:13" hidden="1">
      <c r="A1019" s="117">
        <v>316</v>
      </c>
      <c r="B1019" s="121" t="s">
        <v>8110</v>
      </c>
      <c r="C1019" s="119" t="s">
        <v>7863</v>
      </c>
      <c r="D1019" s="118" t="s">
        <v>7864</v>
      </c>
      <c r="E1019" s="117">
        <v>2</v>
      </c>
      <c r="F1019" s="119" t="s">
        <v>13600</v>
      </c>
      <c r="G1019" s="118" t="s">
        <v>7760</v>
      </c>
      <c r="H1019" s="118" t="s">
        <v>8088</v>
      </c>
      <c r="I1019" s="118" t="s">
        <v>219</v>
      </c>
      <c r="J1019" s="123">
        <v>-7</v>
      </c>
      <c r="K1019" s="123"/>
      <c r="L1019" s="118" t="s">
        <v>7750</v>
      </c>
      <c r="M1019" t="s">
        <v>13680</v>
      </c>
    </row>
    <row r="1020" spans="1:13" hidden="1">
      <c r="A1020" s="117">
        <v>315</v>
      </c>
      <c r="B1020" s="121" t="s">
        <v>8110</v>
      </c>
      <c r="C1020" s="119" t="s">
        <v>7863</v>
      </c>
      <c r="D1020" s="118" t="s">
        <v>7864</v>
      </c>
      <c r="E1020" s="117">
        <v>13</v>
      </c>
      <c r="F1020" s="119" t="s">
        <v>13580</v>
      </c>
      <c r="G1020" s="118" t="s">
        <v>4736</v>
      </c>
      <c r="H1020" s="118" t="s">
        <v>8076</v>
      </c>
      <c r="I1020" s="118" t="s">
        <v>219</v>
      </c>
      <c r="J1020" s="123">
        <v>-6</v>
      </c>
      <c r="K1020" s="123"/>
      <c r="L1020" s="118" t="s">
        <v>7750</v>
      </c>
      <c r="M1020" t="s">
        <v>13680</v>
      </c>
    </row>
    <row r="1021" spans="1:13" hidden="1">
      <c r="A1021" s="117">
        <v>314</v>
      </c>
      <c r="B1021" s="121" t="s">
        <v>8110</v>
      </c>
      <c r="C1021" s="119" t="s">
        <v>7863</v>
      </c>
      <c r="D1021" s="118" t="s">
        <v>7864</v>
      </c>
      <c r="E1021" s="117">
        <v>30</v>
      </c>
      <c r="F1021" s="119" t="s">
        <v>13570</v>
      </c>
      <c r="G1021" s="118" t="s">
        <v>2787</v>
      </c>
      <c r="H1021" s="118"/>
      <c r="I1021" s="118" t="s">
        <v>219</v>
      </c>
      <c r="J1021" s="123">
        <v>-4</v>
      </c>
      <c r="K1021" s="123"/>
      <c r="L1021" s="118" t="s">
        <v>7750</v>
      </c>
      <c r="M1021" t="s">
        <v>13680</v>
      </c>
    </row>
    <row r="1022" spans="1:13" hidden="1">
      <c r="A1022" s="117">
        <v>315</v>
      </c>
      <c r="B1022" s="121" t="s">
        <v>8110</v>
      </c>
      <c r="C1022" s="119" t="s">
        <v>7863</v>
      </c>
      <c r="D1022" s="118" t="s">
        <v>7864</v>
      </c>
      <c r="E1022" s="117">
        <v>40</v>
      </c>
      <c r="F1022" s="119" t="s">
        <v>13593</v>
      </c>
      <c r="G1022" s="118" t="s">
        <v>7758</v>
      </c>
      <c r="H1022" s="118"/>
      <c r="I1022" s="118" t="s">
        <v>219</v>
      </c>
      <c r="J1022" s="123">
        <v>-4</v>
      </c>
      <c r="K1022" s="123"/>
      <c r="L1022" s="118" t="s">
        <v>7750</v>
      </c>
      <c r="M1022" t="s">
        <v>13680</v>
      </c>
    </row>
    <row r="1023" spans="1:13" hidden="1">
      <c r="A1023" s="117">
        <v>317</v>
      </c>
      <c r="B1023" s="121" t="s">
        <v>8110</v>
      </c>
      <c r="C1023" s="119" t="s">
        <v>7863</v>
      </c>
      <c r="D1023" s="118" t="s">
        <v>7864</v>
      </c>
      <c r="E1023" s="117">
        <v>10</v>
      </c>
      <c r="F1023" s="119" t="s">
        <v>13612</v>
      </c>
      <c r="G1023" s="118" t="s">
        <v>1344</v>
      </c>
      <c r="H1023" s="118" t="s">
        <v>8083</v>
      </c>
      <c r="I1023" s="118" t="s">
        <v>219</v>
      </c>
      <c r="J1023" s="123">
        <v>-4</v>
      </c>
      <c r="K1023" s="123"/>
      <c r="L1023" s="118" t="s">
        <v>7750</v>
      </c>
      <c r="M1023" t="s">
        <v>13680</v>
      </c>
    </row>
    <row r="1024" spans="1:13" hidden="1">
      <c r="A1024" s="117">
        <v>315</v>
      </c>
      <c r="B1024" s="121" t="s">
        <v>8110</v>
      </c>
      <c r="C1024" s="119" t="s">
        <v>7863</v>
      </c>
      <c r="D1024" s="118" t="s">
        <v>7864</v>
      </c>
      <c r="E1024" s="117">
        <v>49</v>
      </c>
      <c r="F1024" s="119" t="s">
        <v>13598</v>
      </c>
      <c r="G1024" s="118" t="s">
        <v>2810</v>
      </c>
      <c r="H1024" s="118" t="s">
        <v>8079</v>
      </c>
      <c r="I1024" s="118" t="s">
        <v>219</v>
      </c>
      <c r="J1024" s="123">
        <v>-3</v>
      </c>
      <c r="K1024" s="123"/>
      <c r="L1024" s="118" t="s">
        <v>7750</v>
      </c>
      <c r="M1024" t="s">
        <v>13680</v>
      </c>
    </row>
    <row r="1025" spans="1:13" hidden="1">
      <c r="A1025" s="117">
        <v>314</v>
      </c>
      <c r="B1025" s="121" t="s">
        <v>8110</v>
      </c>
      <c r="C1025" s="119" t="s">
        <v>7863</v>
      </c>
      <c r="D1025" s="118" t="s">
        <v>7864</v>
      </c>
      <c r="E1025" s="117">
        <v>32</v>
      </c>
      <c r="F1025" s="119" t="s">
        <v>13572</v>
      </c>
      <c r="G1025" s="118" t="s">
        <v>2903</v>
      </c>
      <c r="H1025" s="118" t="s">
        <v>8052</v>
      </c>
      <c r="I1025" s="118" t="s">
        <v>219</v>
      </c>
      <c r="J1025" s="123">
        <v>-2</v>
      </c>
      <c r="K1025" s="123"/>
      <c r="L1025" s="118" t="s">
        <v>7750</v>
      </c>
      <c r="M1025" t="s">
        <v>13680</v>
      </c>
    </row>
    <row r="1026" spans="1:13" hidden="1">
      <c r="A1026" s="117">
        <v>315</v>
      </c>
      <c r="B1026" s="121" t="s">
        <v>8110</v>
      </c>
      <c r="C1026" s="119" t="s">
        <v>7863</v>
      </c>
      <c r="D1026" s="118" t="s">
        <v>7864</v>
      </c>
      <c r="E1026" s="117">
        <v>48</v>
      </c>
      <c r="F1026" s="119" t="s">
        <v>13598</v>
      </c>
      <c r="G1026" s="118" t="s">
        <v>2810</v>
      </c>
      <c r="H1026" s="118" t="s">
        <v>8079</v>
      </c>
      <c r="I1026" s="118" t="s">
        <v>219</v>
      </c>
      <c r="J1026" s="123">
        <v>-2</v>
      </c>
      <c r="K1026" s="123"/>
      <c r="L1026" s="118" t="s">
        <v>7750</v>
      </c>
      <c r="M1026" t="s">
        <v>13680</v>
      </c>
    </row>
    <row r="1027" spans="1:13" hidden="1">
      <c r="A1027" s="117">
        <v>315</v>
      </c>
      <c r="B1027" s="121" t="s">
        <v>8110</v>
      </c>
      <c r="C1027" s="119" t="s">
        <v>7863</v>
      </c>
      <c r="D1027" s="118" t="s">
        <v>7864</v>
      </c>
      <c r="E1027" s="117">
        <v>31</v>
      </c>
      <c r="F1027" s="119" t="s">
        <v>13588</v>
      </c>
      <c r="G1027" s="118" t="s">
        <v>675</v>
      </c>
      <c r="H1027" s="118" t="s">
        <v>8061</v>
      </c>
      <c r="I1027" s="118" t="s">
        <v>219</v>
      </c>
      <c r="J1027" s="123">
        <v>-1</v>
      </c>
      <c r="K1027" s="123"/>
      <c r="L1027" s="118" t="s">
        <v>7750</v>
      </c>
      <c r="M1027" t="s">
        <v>13680</v>
      </c>
    </row>
    <row r="1028" spans="1:13" hidden="1">
      <c r="A1028" s="117">
        <v>316</v>
      </c>
      <c r="B1028" s="121" t="s">
        <v>8110</v>
      </c>
      <c r="C1028" s="119" t="s">
        <v>7863</v>
      </c>
      <c r="D1028" s="118" t="s">
        <v>7864</v>
      </c>
      <c r="E1028" s="117">
        <v>4</v>
      </c>
      <c r="F1028" s="119" t="s">
        <v>13601</v>
      </c>
      <c r="G1028" s="118" t="s">
        <v>5368</v>
      </c>
      <c r="H1028" s="118" t="s">
        <v>8078</v>
      </c>
      <c r="I1028" s="118" t="s">
        <v>219</v>
      </c>
      <c r="J1028" s="123">
        <v>-1</v>
      </c>
      <c r="K1028" s="123"/>
      <c r="L1028" s="118" t="s">
        <v>7750</v>
      </c>
      <c r="M1028" t="s">
        <v>13680</v>
      </c>
    </row>
    <row r="1029" spans="1:13" ht="24" hidden="1">
      <c r="A1029" s="117">
        <v>314</v>
      </c>
      <c r="B1029" s="121" t="s">
        <v>8110</v>
      </c>
      <c r="C1029" s="119" t="s">
        <v>7863</v>
      </c>
      <c r="D1029" s="118" t="s">
        <v>7864</v>
      </c>
      <c r="E1029" s="117">
        <v>1</v>
      </c>
      <c r="F1029" s="119" t="s">
        <v>13556</v>
      </c>
      <c r="G1029" s="118" t="s">
        <v>2923</v>
      </c>
      <c r="H1029" s="118" t="s">
        <v>7906</v>
      </c>
      <c r="I1029" s="118" t="s">
        <v>219</v>
      </c>
      <c r="J1029" s="123"/>
      <c r="K1029" s="123">
        <v>1</v>
      </c>
      <c r="L1029" s="118" t="s">
        <v>7750</v>
      </c>
      <c r="M1029" t="s">
        <v>13680</v>
      </c>
    </row>
    <row r="1030" spans="1:13" hidden="1">
      <c r="A1030" s="117">
        <v>314</v>
      </c>
      <c r="B1030" s="121" t="s">
        <v>8110</v>
      </c>
      <c r="C1030" s="119" t="s">
        <v>7863</v>
      </c>
      <c r="D1030" s="118" t="s">
        <v>7864</v>
      </c>
      <c r="E1030" s="117">
        <v>7</v>
      </c>
      <c r="F1030" s="119" t="s">
        <v>13560</v>
      </c>
      <c r="G1030" s="118" t="s">
        <v>2680</v>
      </c>
      <c r="H1030" s="118" t="s">
        <v>8035</v>
      </c>
      <c r="I1030" s="118" t="s">
        <v>219</v>
      </c>
      <c r="J1030" s="123"/>
      <c r="K1030" s="123">
        <v>1</v>
      </c>
      <c r="L1030" s="118" t="s">
        <v>7750</v>
      </c>
      <c r="M1030" t="s">
        <v>13680</v>
      </c>
    </row>
    <row r="1031" spans="1:13" hidden="1">
      <c r="A1031" s="117">
        <v>314</v>
      </c>
      <c r="B1031" s="121" t="s">
        <v>8110</v>
      </c>
      <c r="C1031" s="119" t="s">
        <v>7863</v>
      </c>
      <c r="D1031" s="118" t="s">
        <v>7864</v>
      </c>
      <c r="E1031" s="117">
        <v>11</v>
      </c>
      <c r="F1031" s="119" t="s">
        <v>13562</v>
      </c>
      <c r="G1031" s="118" t="s">
        <v>822</v>
      </c>
      <c r="H1031" s="118" t="s">
        <v>8040</v>
      </c>
      <c r="I1031" s="118" t="s">
        <v>219</v>
      </c>
      <c r="J1031" s="123"/>
      <c r="K1031" s="123">
        <v>1</v>
      </c>
      <c r="L1031" s="118" t="s">
        <v>7750</v>
      </c>
      <c r="M1031" t="s">
        <v>13680</v>
      </c>
    </row>
    <row r="1032" spans="1:13" hidden="1">
      <c r="A1032" s="117">
        <v>315</v>
      </c>
      <c r="B1032" s="121" t="s">
        <v>8110</v>
      </c>
      <c r="C1032" s="119" t="s">
        <v>7863</v>
      </c>
      <c r="D1032" s="118" t="s">
        <v>7864</v>
      </c>
      <c r="E1032" s="117">
        <v>35</v>
      </c>
      <c r="F1032" s="119" t="s">
        <v>13590</v>
      </c>
      <c r="G1032" s="118" t="s">
        <v>1159</v>
      </c>
      <c r="H1032" s="118" t="s">
        <v>7912</v>
      </c>
      <c r="I1032" s="118" t="s">
        <v>219</v>
      </c>
      <c r="J1032" s="123"/>
      <c r="K1032" s="123">
        <v>1</v>
      </c>
      <c r="L1032" s="118" t="s">
        <v>7750</v>
      </c>
      <c r="M1032" t="s">
        <v>13680</v>
      </c>
    </row>
    <row r="1033" spans="1:13" hidden="1">
      <c r="A1033" s="117">
        <v>315</v>
      </c>
      <c r="B1033" s="121" t="s">
        <v>8110</v>
      </c>
      <c r="C1033" s="119" t="s">
        <v>7863</v>
      </c>
      <c r="D1033" s="118" t="s">
        <v>7864</v>
      </c>
      <c r="E1033" s="117">
        <v>44</v>
      </c>
      <c r="F1033" s="119" t="s">
        <v>2806</v>
      </c>
      <c r="G1033" s="118" t="s">
        <v>2807</v>
      </c>
      <c r="H1033" s="118" t="s">
        <v>8026</v>
      </c>
      <c r="I1033" s="118" t="s">
        <v>219</v>
      </c>
      <c r="J1033" s="123"/>
      <c r="K1033" s="123">
        <v>1</v>
      </c>
      <c r="L1033" s="118" t="s">
        <v>7750</v>
      </c>
      <c r="M1033" t="s">
        <v>13680</v>
      </c>
    </row>
    <row r="1034" spans="1:13" hidden="1">
      <c r="A1034" s="117">
        <v>316</v>
      </c>
      <c r="B1034" s="121" t="s">
        <v>8110</v>
      </c>
      <c r="C1034" s="119" t="s">
        <v>7863</v>
      </c>
      <c r="D1034" s="118" t="s">
        <v>7864</v>
      </c>
      <c r="E1034" s="117">
        <v>5</v>
      </c>
      <c r="F1034" s="119" t="s">
        <v>13601</v>
      </c>
      <c r="G1034" s="118" t="s">
        <v>5368</v>
      </c>
      <c r="H1034" s="118" t="s">
        <v>7917</v>
      </c>
      <c r="I1034" s="118" t="s">
        <v>219</v>
      </c>
      <c r="J1034" s="123"/>
      <c r="K1034" s="123">
        <v>1</v>
      </c>
      <c r="L1034" s="118" t="s">
        <v>7750</v>
      </c>
      <c r="M1034" t="s">
        <v>13680</v>
      </c>
    </row>
    <row r="1035" spans="1:13" hidden="1">
      <c r="A1035" s="117">
        <v>317</v>
      </c>
      <c r="B1035" s="121" t="s">
        <v>8110</v>
      </c>
      <c r="C1035" s="119" t="s">
        <v>7863</v>
      </c>
      <c r="D1035" s="118" t="s">
        <v>7864</v>
      </c>
      <c r="E1035" s="117">
        <v>11</v>
      </c>
      <c r="F1035" s="119" t="s">
        <v>2942</v>
      </c>
      <c r="G1035" s="118" t="s">
        <v>2943</v>
      </c>
      <c r="H1035" s="118"/>
      <c r="I1035" s="118" t="s">
        <v>219</v>
      </c>
      <c r="J1035" s="123"/>
      <c r="K1035" s="123">
        <v>1</v>
      </c>
      <c r="L1035" s="118" t="s">
        <v>7750</v>
      </c>
      <c r="M1035" t="s">
        <v>13680</v>
      </c>
    </row>
    <row r="1036" spans="1:13" hidden="1">
      <c r="A1036" s="117">
        <v>314</v>
      </c>
      <c r="B1036" s="121" t="s">
        <v>8110</v>
      </c>
      <c r="C1036" s="119" t="s">
        <v>7863</v>
      </c>
      <c r="D1036" s="118" t="s">
        <v>7864</v>
      </c>
      <c r="E1036" s="117">
        <v>33</v>
      </c>
      <c r="F1036" s="119" t="s">
        <v>13572</v>
      </c>
      <c r="G1036" s="118" t="s">
        <v>2903</v>
      </c>
      <c r="H1036" s="118" t="s">
        <v>8052</v>
      </c>
      <c r="I1036" s="118" t="s">
        <v>219</v>
      </c>
      <c r="J1036" s="123"/>
      <c r="K1036" s="123">
        <v>2</v>
      </c>
      <c r="L1036" s="118" t="s">
        <v>7750</v>
      </c>
      <c r="M1036" t="s">
        <v>13680</v>
      </c>
    </row>
    <row r="1037" spans="1:13" hidden="1">
      <c r="A1037" s="117">
        <v>315</v>
      </c>
      <c r="B1037" s="121" t="s">
        <v>8110</v>
      </c>
      <c r="C1037" s="119" t="s">
        <v>7863</v>
      </c>
      <c r="D1037" s="118" t="s">
        <v>7864</v>
      </c>
      <c r="E1037" s="117">
        <v>50</v>
      </c>
      <c r="F1037" s="119" t="s">
        <v>13598</v>
      </c>
      <c r="G1037" s="118" t="s">
        <v>2810</v>
      </c>
      <c r="H1037" s="118" t="s">
        <v>8079</v>
      </c>
      <c r="I1037" s="118" t="s">
        <v>219</v>
      </c>
      <c r="J1037" s="123"/>
      <c r="K1037" s="123">
        <v>2</v>
      </c>
      <c r="L1037" s="118" t="s">
        <v>7750</v>
      </c>
      <c r="M1037" t="s">
        <v>13680</v>
      </c>
    </row>
    <row r="1038" spans="1:13" hidden="1">
      <c r="A1038" s="117">
        <v>316</v>
      </c>
      <c r="B1038" s="121" t="s">
        <v>8110</v>
      </c>
      <c r="C1038" s="119" t="s">
        <v>7863</v>
      </c>
      <c r="D1038" s="118" t="s">
        <v>7864</v>
      </c>
      <c r="E1038" s="117">
        <v>11</v>
      </c>
      <c r="F1038" s="119" t="s">
        <v>13604</v>
      </c>
      <c r="G1038" s="118" t="s">
        <v>2775</v>
      </c>
      <c r="H1038" s="118" t="s">
        <v>7889</v>
      </c>
      <c r="I1038" s="118" t="s">
        <v>219</v>
      </c>
      <c r="J1038" s="123"/>
      <c r="K1038" s="123">
        <v>2</v>
      </c>
      <c r="L1038" s="118" t="s">
        <v>7750</v>
      </c>
      <c r="M1038" t="s">
        <v>13680</v>
      </c>
    </row>
    <row r="1039" spans="1:13" hidden="1">
      <c r="A1039" s="117">
        <v>316</v>
      </c>
      <c r="B1039" s="121" t="s">
        <v>8110</v>
      </c>
      <c r="C1039" s="119" t="s">
        <v>7863</v>
      </c>
      <c r="D1039" s="118" t="s">
        <v>7864</v>
      </c>
      <c r="E1039" s="117">
        <v>6</v>
      </c>
      <c r="F1039" s="119" t="s">
        <v>13602</v>
      </c>
      <c r="G1039" s="118" t="s">
        <v>7761</v>
      </c>
      <c r="H1039" s="118" t="s">
        <v>7889</v>
      </c>
      <c r="I1039" s="118" t="s">
        <v>219</v>
      </c>
      <c r="J1039" s="123"/>
      <c r="K1039" s="123">
        <v>3</v>
      </c>
      <c r="L1039" s="118" t="s">
        <v>7750</v>
      </c>
      <c r="M1039" t="s">
        <v>13680</v>
      </c>
    </row>
    <row r="1040" spans="1:13" hidden="1">
      <c r="A1040" s="117">
        <v>317</v>
      </c>
      <c r="B1040" s="121" t="s">
        <v>8110</v>
      </c>
      <c r="C1040" s="119" t="s">
        <v>7863</v>
      </c>
      <c r="D1040" s="118" t="s">
        <v>7864</v>
      </c>
      <c r="E1040" s="117">
        <v>8</v>
      </c>
      <c r="F1040" s="119" t="s">
        <v>2799</v>
      </c>
      <c r="G1040" s="118" t="s">
        <v>2800</v>
      </c>
      <c r="H1040" s="118" t="s">
        <v>7893</v>
      </c>
      <c r="I1040" s="118" t="s">
        <v>219</v>
      </c>
      <c r="J1040" s="123"/>
      <c r="K1040" s="123">
        <v>3</v>
      </c>
      <c r="L1040" s="118" t="s">
        <v>7750</v>
      </c>
      <c r="M1040" t="s">
        <v>13680</v>
      </c>
    </row>
    <row r="1041" spans="1:13" hidden="1">
      <c r="A1041" s="117">
        <v>315</v>
      </c>
      <c r="B1041" s="121" t="s">
        <v>8110</v>
      </c>
      <c r="C1041" s="119" t="s">
        <v>7863</v>
      </c>
      <c r="D1041" s="118" t="s">
        <v>7864</v>
      </c>
      <c r="E1041" s="117">
        <v>41</v>
      </c>
      <c r="F1041" s="119" t="s">
        <v>13593</v>
      </c>
      <c r="G1041" s="118" t="s">
        <v>7758</v>
      </c>
      <c r="H1041" s="118"/>
      <c r="I1041" s="118" t="s">
        <v>219</v>
      </c>
      <c r="J1041" s="123"/>
      <c r="K1041" s="123">
        <v>4</v>
      </c>
      <c r="L1041" s="118" t="s">
        <v>7750</v>
      </c>
      <c r="M1041" t="s">
        <v>13680</v>
      </c>
    </row>
    <row r="1042" spans="1:13" hidden="1">
      <c r="A1042" s="117">
        <v>317</v>
      </c>
      <c r="B1042" s="121" t="s">
        <v>8110</v>
      </c>
      <c r="C1042" s="119" t="s">
        <v>7863</v>
      </c>
      <c r="D1042" s="118" t="s">
        <v>7864</v>
      </c>
      <c r="E1042" s="117">
        <v>6</v>
      </c>
      <c r="F1042" s="119" t="s">
        <v>13610</v>
      </c>
      <c r="G1042" s="118" t="s">
        <v>2727</v>
      </c>
      <c r="H1042" s="118" t="s">
        <v>8059</v>
      </c>
      <c r="I1042" s="118" t="s">
        <v>219</v>
      </c>
      <c r="J1042" s="123"/>
      <c r="K1042" s="123">
        <v>4</v>
      </c>
      <c r="L1042" s="118" t="s">
        <v>7750</v>
      </c>
      <c r="M1042" t="s">
        <v>13680</v>
      </c>
    </row>
    <row r="1043" spans="1:13" hidden="1">
      <c r="A1043" s="117">
        <v>317</v>
      </c>
      <c r="B1043" s="121" t="s">
        <v>8110</v>
      </c>
      <c r="C1043" s="119" t="s">
        <v>7863</v>
      </c>
      <c r="D1043" s="118" t="s">
        <v>7864</v>
      </c>
      <c r="E1043" s="117">
        <v>9</v>
      </c>
      <c r="F1043" s="119" t="s">
        <v>13612</v>
      </c>
      <c r="G1043" s="118" t="s">
        <v>1344</v>
      </c>
      <c r="H1043" s="118" t="s">
        <v>8083</v>
      </c>
      <c r="I1043" s="118" t="s">
        <v>219</v>
      </c>
      <c r="J1043" s="123"/>
      <c r="K1043" s="123">
        <v>4</v>
      </c>
      <c r="L1043" s="118" t="s">
        <v>7750</v>
      </c>
      <c r="M1043" t="s">
        <v>13680</v>
      </c>
    </row>
    <row r="1044" spans="1:13" hidden="1">
      <c r="A1044" s="117">
        <v>314</v>
      </c>
      <c r="B1044" s="121" t="s">
        <v>8110</v>
      </c>
      <c r="C1044" s="119" t="s">
        <v>7863</v>
      </c>
      <c r="D1044" s="118" t="s">
        <v>7864</v>
      </c>
      <c r="E1044" s="117">
        <v>10</v>
      </c>
      <c r="F1044" s="119" t="s">
        <v>13562</v>
      </c>
      <c r="G1044" s="118" t="s">
        <v>822</v>
      </c>
      <c r="H1044" s="118" t="s">
        <v>8040</v>
      </c>
      <c r="I1044" s="118" t="s">
        <v>219</v>
      </c>
      <c r="J1044" s="123"/>
      <c r="K1044" s="123">
        <v>5</v>
      </c>
      <c r="L1044" s="118" t="s">
        <v>7750</v>
      </c>
      <c r="M1044" t="s">
        <v>13680</v>
      </c>
    </row>
    <row r="1045" spans="1:13" hidden="1">
      <c r="A1045" s="117">
        <v>315</v>
      </c>
      <c r="B1045" s="121" t="s">
        <v>8110</v>
      </c>
      <c r="C1045" s="119" t="s">
        <v>7863</v>
      </c>
      <c r="D1045" s="118" t="s">
        <v>7864</v>
      </c>
      <c r="E1045" s="117">
        <v>47</v>
      </c>
      <c r="F1045" s="119" t="s">
        <v>13598</v>
      </c>
      <c r="G1045" s="118" t="s">
        <v>2810</v>
      </c>
      <c r="H1045" s="118" t="s">
        <v>8079</v>
      </c>
      <c r="I1045" s="118" t="s">
        <v>219</v>
      </c>
      <c r="J1045" s="123"/>
      <c r="K1045" s="123">
        <v>5</v>
      </c>
      <c r="L1045" s="118" t="s">
        <v>7750</v>
      </c>
      <c r="M1045" t="s">
        <v>13680</v>
      </c>
    </row>
    <row r="1046" spans="1:13" hidden="1">
      <c r="A1046" s="117">
        <v>316</v>
      </c>
      <c r="B1046" s="121" t="s">
        <v>8110</v>
      </c>
      <c r="C1046" s="119" t="s">
        <v>7863</v>
      </c>
      <c r="D1046" s="118" t="s">
        <v>7864</v>
      </c>
      <c r="E1046" s="117">
        <v>8</v>
      </c>
      <c r="F1046" s="119" t="s">
        <v>13602</v>
      </c>
      <c r="G1046" s="118" t="s">
        <v>7761</v>
      </c>
      <c r="H1046" s="118" t="s">
        <v>7889</v>
      </c>
      <c r="I1046" s="118" t="s">
        <v>219</v>
      </c>
      <c r="J1046" s="123"/>
      <c r="K1046" s="123">
        <v>5</v>
      </c>
      <c r="L1046" s="118" t="s">
        <v>7750</v>
      </c>
      <c r="M1046" t="s">
        <v>13680</v>
      </c>
    </row>
    <row r="1047" spans="1:13" hidden="1">
      <c r="A1047" s="117">
        <v>314</v>
      </c>
      <c r="B1047" s="121" t="s">
        <v>8110</v>
      </c>
      <c r="C1047" s="119" t="s">
        <v>7863</v>
      </c>
      <c r="D1047" s="118" t="s">
        <v>7864</v>
      </c>
      <c r="E1047" s="117">
        <v>12</v>
      </c>
      <c r="F1047" s="119" t="s">
        <v>13562</v>
      </c>
      <c r="G1047" s="118" t="s">
        <v>822</v>
      </c>
      <c r="H1047" s="118" t="s">
        <v>8040</v>
      </c>
      <c r="I1047" s="118" t="s">
        <v>219</v>
      </c>
      <c r="J1047" s="123"/>
      <c r="K1047" s="123">
        <v>6</v>
      </c>
      <c r="L1047" s="118" t="s">
        <v>7750</v>
      </c>
      <c r="M1047" t="s">
        <v>13680</v>
      </c>
    </row>
    <row r="1048" spans="1:13" hidden="1">
      <c r="A1048" s="117">
        <v>315</v>
      </c>
      <c r="B1048" s="121" t="s">
        <v>8110</v>
      </c>
      <c r="C1048" s="119" t="s">
        <v>7863</v>
      </c>
      <c r="D1048" s="118" t="s">
        <v>7864</v>
      </c>
      <c r="E1048" s="117">
        <v>14</v>
      </c>
      <c r="F1048" s="119" t="s">
        <v>13580</v>
      </c>
      <c r="G1048" s="118" t="s">
        <v>4736</v>
      </c>
      <c r="H1048" s="118" t="s">
        <v>8076</v>
      </c>
      <c r="I1048" s="118" t="s">
        <v>219</v>
      </c>
      <c r="J1048" s="123"/>
      <c r="K1048" s="123">
        <v>6</v>
      </c>
      <c r="L1048" s="118" t="s">
        <v>7750</v>
      </c>
      <c r="M1048" t="s">
        <v>13680</v>
      </c>
    </row>
    <row r="1049" spans="1:13" hidden="1">
      <c r="A1049" s="117">
        <v>315</v>
      </c>
      <c r="B1049" s="121" t="s">
        <v>8110</v>
      </c>
      <c r="C1049" s="119" t="s">
        <v>7863</v>
      </c>
      <c r="D1049" s="118" t="s">
        <v>7864</v>
      </c>
      <c r="E1049" s="117">
        <v>45</v>
      </c>
      <c r="F1049" s="119" t="s">
        <v>13596</v>
      </c>
      <c r="G1049" s="118" t="s">
        <v>2811</v>
      </c>
      <c r="H1049" s="118" t="s">
        <v>8086</v>
      </c>
      <c r="I1049" s="118" t="s">
        <v>219</v>
      </c>
      <c r="J1049" s="123"/>
      <c r="K1049" s="123">
        <v>6</v>
      </c>
      <c r="L1049" s="118" t="s">
        <v>7750</v>
      </c>
      <c r="M1049" t="s">
        <v>13680</v>
      </c>
    </row>
    <row r="1050" spans="1:13" hidden="1">
      <c r="A1050" s="117">
        <v>316</v>
      </c>
      <c r="B1050" s="121" t="s">
        <v>8110</v>
      </c>
      <c r="C1050" s="119" t="s">
        <v>7863</v>
      </c>
      <c r="D1050" s="118" t="s">
        <v>7864</v>
      </c>
      <c r="E1050" s="117">
        <v>3</v>
      </c>
      <c r="F1050" s="119" t="s">
        <v>13600</v>
      </c>
      <c r="G1050" s="118" t="s">
        <v>7760</v>
      </c>
      <c r="H1050" s="118" t="s">
        <v>8088</v>
      </c>
      <c r="I1050" s="118" t="s">
        <v>219</v>
      </c>
      <c r="J1050" s="123"/>
      <c r="K1050" s="123">
        <v>7</v>
      </c>
      <c r="L1050" s="118" t="s">
        <v>7750</v>
      </c>
      <c r="M1050" t="s">
        <v>13680</v>
      </c>
    </row>
    <row r="1051" spans="1:13" hidden="1">
      <c r="A1051" s="117">
        <v>316</v>
      </c>
      <c r="B1051" s="121" t="s">
        <v>8110</v>
      </c>
      <c r="C1051" s="119" t="s">
        <v>7863</v>
      </c>
      <c r="D1051" s="118" t="s">
        <v>7864</v>
      </c>
      <c r="E1051" s="117">
        <v>14</v>
      </c>
      <c r="F1051" s="119" t="s">
        <v>13606</v>
      </c>
      <c r="G1051" s="118" t="s">
        <v>2786</v>
      </c>
      <c r="H1051" s="118" t="s">
        <v>8083</v>
      </c>
      <c r="I1051" s="118" t="s">
        <v>219</v>
      </c>
      <c r="J1051" s="123"/>
      <c r="K1051" s="123">
        <v>7</v>
      </c>
      <c r="L1051" s="118" t="s">
        <v>7750</v>
      </c>
      <c r="M1051" t="s">
        <v>13680</v>
      </c>
    </row>
    <row r="1052" spans="1:13" hidden="1">
      <c r="A1052" s="117">
        <v>315</v>
      </c>
      <c r="B1052" s="121" t="s">
        <v>8110</v>
      </c>
      <c r="C1052" s="119" t="s">
        <v>7863</v>
      </c>
      <c r="D1052" s="118" t="s">
        <v>7864</v>
      </c>
      <c r="E1052" s="117">
        <v>42</v>
      </c>
      <c r="F1052" s="119" t="s">
        <v>13594</v>
      </c>
      <c r="G1052" s="118" t="s">
        <v>2781</v>
      </c>
      <c r="H1052" s="118" t="s">
        <v>7904</v>
      </c>
      <c r="I1052" s="118" t="s">
        <v>219</v>
      </c>
      <c r="J1052" s="123"/>
      <c r="K1052" s="123">
        <v>8</v>
      </c>
      <c r="L1052" s="118" t="s">
        <v>7750</v>
      </c>
      <c r="M1052" t="s">
        <v>13680</v>
      </c>
    </row>
    <row r="1053" spans="1:13" hidden="1">
      <c r="A1053" s="117">
        <v>314</v>
      </c>
      <c r="B1053" s="121" t="s">
        <v>8110</v>
      </c>
      <c r="C1053" s="119" t="s">
        <v>7863</v>
      </c>
      <c r="D1053" s="118" t="s">
        <v>7864</v>
      </c>
      <c r="E1053" s="117">
        <v>29</v>
      </c>
      <c r="F1053" s="119" t="s">
        <v>13570</v>
      </c>
      <c r="G1053" s="118" t="s">
        <v>2787</v>
      </c>
      <c r="H1053" s="118"/>
      <c r="I1053" s="118" t="s">
        <v>219</v>
      </c>
      <c r="J1053" s="123"/>
      <c r="K1053" s="123">
        <v>9</v>
      </c>
      <c r="L1053" s="118" t="s">
        <v>7750</v>
      </c>
      <c r="M1053" t="s">
        <v>13680</v>
      </c>
    </row>
    <row r="1054" spans="1:13" hidden="1">
      <c r="A1054" s="117">
        <v>314</v>
      </c>
      <c r="B1054" s="121" t="s">
        <v>8110</v>
      </c>
      <c r="C1054" s="119" t="s">
        <v>7863</v>
      </c>
      <c r="D1054" s="118" t="s">
        <v>7864</v>
      </c>
      <c r="E1054" s="117">
        <v>13</v>
      </c>
      <c r="F1054" s="119" t="s">
        <v>13563</v>
      </c>
      <c r="G1054" s="118" t="s">
        <v>2737</v>
      </c>
      <c r="H1054" s="118" t="s">
        <v>7931</v>
      </c>
      <c r="I1054" s="118" t="s">
        <v>219</v>
      </c>
      <c r="J1054" s="123"/>
      <c r="K1054" s="123">
        <v>10</v>
      </c>
      <c r="L1054" s="118" t="s">
        <v>7750</v>
      </c>
      <c r="M1054" t="s">
        <v>13680</v>
      </c>
    </row>
    <row r="1055" spans="1:13" hidden="1">
      <c r="A1055" s="117">
        <v>314</v>
      </c>
      <c r="B1055" s="121" t="s">
        <v>8110</v>
      </c>
      <c r="C1055" s="119" t="s">
        <v>7863</v>
      </c>
      <c r="D1055" s="118" t="s">
        <v>7864</v>
      </c>
      <c r="E1055" s="117">
        <v>21</v>
      </c>
      <c r="F1055" s="119" t="s">
        <v>13566</v>
      </c>
      <c r="G1055" s="118" t="s">
        <v>5039</v>
      </c>
      <c r="H1055" s="118" t="s">
        <v>8051</v>
      </c>
      <c r="I1055" s="118" t="s">
        <v>219</v>
      </c>
      <c r="J1055" s="123"/>
      <c r="K1055" s="123">
        <v>11</v>
      </c>
      <c r="L1055" s="118" t="s">
        <v>7750</v>
      </c>
      <c r="M1055" t="s">
        <v>13680</v>
      </c>
    </row>
    <row r="1056" spans="1:13" hidden="1">
      <c r="A1056" s="117">
        <v>316</v>
      </c>
      <c r="B1056" s="121" t="s">
        <v>8110</v>
      </c>
      <c r="C1056" s="119" t="s">
        <v>7863</v>
      </c>
      <c r="D1056" s="118" t="s">
        <v>7864</v>
      </c>
      <c r="E1056" s="117">
        <v>10</v>
      </c>
      <c r="F1056" s="119" t="s">
        <v>13604</v>
      </c>
      <c r="G1056" s="118" t="s">
        <v>2775</v>
      </c>
      <c r="H1056" s="118" t="s">
        <v>7889</v>
      </c>
      <c r="I1056" s="118" t="s">
        <v>219</v>
      </c>
      <c r="J1056" s="123"/>
      <c r="K1056" s="123">
        <v>12</v>
      </c>
      <c r="L1056" s="118" t="s">
        <v>7750</v>
      </c>
      <c r="M1056" t="s">
        <v>13680</v>
      </c>
    </row>
    <row r="1057" spans="1:13" hidden="1">
      <c r="A1057" s="117">
        <v>314</v>
      </c>
      <c r="B1057" s="121" t="s">
        <v>8110</v>
      </c>
      <c r="C1057" s="119" t="s">
        <v>7863</v>
      </c>
      <c r="D1057" s="118" t="s">
        <v>7864</v>
      </c>
      <c r="E1057" s="117">
        <v>6</v>
      </c>
      <c r="F1057" s="119" t="s">
        <v>13560</v>
      </c>
      <c r="G1057" s="118" t="s">
        <v>2680</v>
      </c>
      <c r="H1057" s="118" t="s">
        <v>8035</v>
      </c>
      <c r="I1057" s="118" t="s">
        <v>219</v>
      </c>
      <c r="J1057" s="123"/>
      <c r="K1057" s="123">
        <v>13</v>
      </c>
      <c r="L1057" s="118" t="s">
        <v>7750</v>
      </c>
      <c r="M1057" t="s">
        <v>13680</v>
      </c>
    </row>
    <row r="1058" spans="1:13" hidden="1">
      <c r="A1058" s="117">
        <v>315</v>
      </c>
      <c r="B1058" s="121" t="s">
        <v>8110</v>
      </c>
      <c r="C1058" s="119" t="s">
        <v>7863</v>
      </c>
      <c r="D1058" s="118" t="s">
        <v>7864</v>
      </c>
      <c r="E1058" s="117">
        <v>39</v>
      </c>
      <c r="F1058" s="119" t="s">
        <v>13592</v>
      </c>
      <c r="G1058" s="118" t="s">
        <v>2820</v>
      </c>
      <c r="H1058" s="118" t="s">
        <v>7912</v>
      </c>
      <c r="I1058" s="118" t="s">
        <v>219</v>
      </c>
      <c r="J1058" s="123"/>
      <c r="K1058" s="123">
        <v>15</v>
      </c>
      <c r="L1058" s="118" t="s">
        <v>7750</v>
      </c>
      <c r="M1058" t="s">
        <v>13680</v>
      </c>
    </row>
    <row r="1059" spans="1:13" hidden="1">
      <c r="A1059" s="117">
        <v>316</v>
      </c>
      <c r="B1059" s="121" t="s">
        <v>8110</v>
      </c>
      <c r="C1059" s="119" t="s">
        <v>7863</v>
      </c>
      <c r="D1059" s="118" t="s">
        <v>7864</v>
      </c>
      <c r="E1059" s="117">
        <v>1</v>
      </c>
      <c r="F1059" s="119" t="s">
        <v>13599</v>
      </c>
      <c r="G1059" s="118" t="s">
        <v>2798</v>
      </c>
      <c r="H1059" s="118" t="s">
        <v>8088</v>
      </c>
      <c r="I1059" s="118" t="s">
        <v>219</v>
      </c>
      <c r="J1059" s="123"/>
      <c r="K1059" s="123">
        <v>15</v>
      </c>
      <c r="L1059" s="118" t="s">
        <v>7750</v>
      </c>
      <c r="M1059" t="s">
        <v>13680</v>
      </c>
    </row>
    <row r="1060" spans="1:13" hidden="1">
      <c r="A1060" s="117">
        <v>317</v>
      </c>
      <c r="B1060" s="121" t="s">
        <v>8110</v>
      </c>
      <c r="C1060" s="119" t="s">
        <v>7863</v>
      </c>
      <c r="D1060" s="118" t="s">
        <v>7864</v>
      </c>
      <c r="E1060" s="117">
        <v>4</v>
      </c>
      <c r="F1060" s="119" t="s">
        <v>13609</v>
      </c>
      <c r="G1060" s="118" t="s">
        <v>2773</v>
      </c>
      <c r="H1060" s="118"/>
      <c r="I1060" s="118" t="s">
        <v>219</v>
      </c>
      <c r="J1060" s="123"/>
      <c r="K1060" s="123">
        <v>15</v>
      </c>
      <c r="L1060" s="118" t="s">
        <v>7750</v>
      </c>
      <c r="M1060" t="s">
        <v>13680</v>
      </c>
    </row>
    <row r="1061" spans="1:13" ht="24" hidden="1">
      <c r="A1061" s="117">
        <v>314</v>
      </c>
      <c r="B1061" s="121" t="s">
        <v>8110</v>
      </c>
      <c r="C1061" s="119" t="s">
        <v>7863</v>
      </c>
      <c r="D1061" s="118" t="s">
        <v>7864</v>
      </c>
      <c r="E1061" s="117">
        <v>28</v>
      </c>
      <c r="F1061" s="119" t="s">
        <v>13569</v>
      </c>
      <c r="G1061" s="118" t="s">
        <v>7753</v>
      </c>
      <c r="H1061" s="118"/>
      <c r="I1061" s="118" t="s">
        <v>219</v>
      </c>
      <c r="J1061" s="123"/>
      <c r="K1061" s="123">
        <v>21</v>
      </c>
      <c r="L1061" s="118" t="s">
        <v>7750</v>
      </c>
      <c r="M1061" t="s">
        <v>13680</v>
      </c>
    </row>
    <row r="1062" spans="1:13" hidden="1">
      <c r="A1062" s="117">
        <v>313</v>
      </c>
      <c r="B1062" s="121" t="s">
        <v>8110</v>
      </c>
      <c r="C1062" s="119" t="s">
        <v>7863</v>
      </c>
      <c r="D1062" s="118" t="s">
        <v>7864</v>
      </c>
      <c r="E1062" s="117">
        <v>1</v>
      </c>
      <c r="F1062" s="119" t="s">
        <v>13554</v>
      </c>
      <c r="G1062" s="118" t="s">
        <v>7756</v>
      </c>
      <c r="H1062" s="118" t="s">
        <v>8079</v>
      </c>
      <c r="I1062" s="118" t="s">
        <v>219</v>
      </c>
      <c r="J1062" s="123"/>
      <c r="K1062" s="123">
        <v>25</v>
      </c>
      <c r="L1062" s="118" t="s">
        <v>7750</v>
      </c>
      <c r="M1062" t="s">
        <v>13680</v>
      </c>
    </row>
    <row r="1063" spans="1:13" hidden="1">
      <c r="A1063" s="117">
        <v>314</v>
      </c>
      <c r="B1063" s="121" t="s">
        <v>8110</v>
      </c>
      <c r="C1063" s="119" t="s">
        <v>7863</v>
      </c>
      <c r="D1063" s="118" t="s">
        <v>7864</v>
      </c>
      <c r="E1063" s="117">
        <v>31</v>
      </c>
      <c r="F1063" s="119" t="s">
        <v>13571</v>
      </c>
      <c r="G1063" s="118" t="s">
        <v>828</v>
      </c>
      <c r="H1063" s="118" t="s">
        <v>7904</v>
      </c>
      <c r="I1063" s="118" t="s">
        <v>219</v>
      </c>
      <c r="J1063" s="123"/>
      <c r="K1063" s="123">
        <v>25</v>
      </c>
      <c r="L1063" s="118" t="s">
        <v>7750</v>
      </c>
      <c r="M1063" t="s">
        <v>13680</v>
      </c>
    </row>
    <row r="1064" spans="1:13" hidden="1">
      <c r="A1064" s="117">
        <v>317</v>
      </c>
      <c r="B1064" s="121" t="s">
        <v>8110</v>
      </c>
      <c r="C1064" s="119" t="s">
        <v>7863</v>
      </c>
      <c r="D1064" s="118" t="s">
        <v>7864</v>
      </c>
      <c r="E1064" s="117">
        <v>5</v>
      </c>
      <c r="F1064" s="119" t="s">
        <v>2761</v>
      </c>
      <c r="G1064" s="118" t="s">
        <v>2762</v>
      </c>
      <c r="H1064" s="118"/>
      <c r="I1064" s="118" t="s">
        <v>219</v>
      </c>
      <c r="J1064" s="123"/>
      <c r="K1064" s="123">
        <v>25</v>
      </c>
      <c r="L1064" s="118" t="s">
        <v>7750</v>
      </c>
      <c r="M1064" t="s">
        <v>13680</v>
      </c>
    </row>
    <row r="1065" spans="1:13" hidden="1">
      <c r="A1065" s="117">
        <v>317</v>
      </c>
      <c r="B1065" s="121" t="s">
        <v>8110</v>
      </c>
      <c r="C1065" s="119" t="s">
        <v>7863</v>
      </c>
      <c r="D1065" s="118" t="s">
        <v>7864</v>
      </c>
      <c r="E1065" s="117">
        <v>7</v>
      </c>
      <c r="F1065" s="119" t="s">
        <v>13611</v>
      </c>
      <c r="G1065" s="118" t="s">
        <v>2765</v>
      </c>
      <c r="H1065" s="118" t="s">
        <v>7912</v>
      </c>
      <c r="I1065" s="118" t="s">
        <v>219</v>
      </c>
      <c r="J1065" s="123"/>
      <c r="K1065" s="123">
        <v>25</v>
      </c>
      <c r="L1065" s="118" t="s">
        <v>7750</v>
      </c>
      <c r="M1065" t="s">
        <v>13680</v>
      </c>
    </row>
    <row r="1066" spans="1:13" hidden="1">
      <c r="A1066" s="117">
        <v>315</v>
      </c>
      <c r="B1066" s="121" t="s">
        <v>8110</v>
      </c>
      <c r="C1066" s="119" t="s">
        <v>7863</v>
      </c>
      <c r="D1066" s="118" t="s">
        <v>7864</v>
      </c>
      <c r="E1066" s="117">
        <v>46</v>
      </c>
      <c r="F1066" s="119" t="s">
        <v>13597</v>
      </c>
      <c r="G1066" s="118" t="s">
        <v>1116</v>
      </c>
      <c r="H1066" s="118" t="s">
        <v>8074</v>
      </c>
      <c r="I1066" s="118" t="s">
        <v>219</v>
      </c>
      <c r="J1066" s="123"/>
      <c r="K1066" s="123">
        <v>26</v>
      </c>
      <c r="L1066" s="118" t="s">
        <v>7750</v>
      </c>
      <c r="M1066" t="s">
        <v>13680</v>
      </c>
    </row>
    <row r="1067" spans="1:13" hidden="1">
      <c r="A1067" s="117">
        <v>315</v>
      </c>
      <c r="B1067" s="121" t="s">
        <v>8110</v>
      </c>
      <c r="C1067" s="119" t="s">
        <v>7863</v>
      </c>
      <c r="D1067" s="118" t="s">
        <v>7864</v>
      </c>
      <c r="E1067" s="117">
        <v>21</v>
      </c>
      <c r="F1067" s="119" t="s">
        <v>13584</v>
      </c>
      <c r="G1067" s="118" t="s">
        <v>2792</v>
      </c>
      <c r="H1067" s="118" t="s">
        <v>8089</v>
      </c>
      <c r="I1067" s="118" t="s">
        <v>219</v>
      </c>
      <c r="J1067" s="123"/>
      <c r="K1067" s="123">
        <v>28</v>
      </c>
      <c r="L1067" s="118" t="s">
        <v>7750</v>
      </c>
      <c r="M1067" t="s">
        <v>13680</v>
      </c>
    </row>
    <row r="1068" spans="1:13" hidden="1">
      <c r="A1068" s="117">
        <v>314</v>
      </c>
      <c r="B1068" s="121" t="s">
        <v>8110</v>
      </c>
      <c r="C1068" s="119" t="s">
        <v>7863</v>
      </c>
      <c r="D1068" s="118" t="s">
        <v>7864</v>
      </c>
      <c r="E1068" s="117">
        <v>24</v>
      </c>
      <c r="F1068" s="119" t="s">
        <v>13568</v>
      </c>
      <c r="G1068" s="118" t="s">
        <v>829</v>
      </c>
      <c r="H1068" s="118" t="s">
        <v>7904</v>
      </c>
      <c r="I1068" s="118" t="s">
        <v>219</v>
      </c>
      <c r="J1068" s="123"/>
      <c r="K1068" s="123">
        <v>32</v>
      </c>
      <c r="L1068" s="118" t="s">
        <v>7750</v>
      </c>
      <c r="M1068" t="s">
        <v>13680</v>
      </c>
    </row>
    <row r="1069" spans="1:13" hidden="1">
      <c r="A1069" s="117">
        <v>315</v>
      </c>
      <c r="B1069" s="121" t="s">
        <v>8110</v>
      </c>
      <c r="C1069" s="119" t="s">
        <v>7863</v>
      </c>
      <c r="D1069" s="118" t="s">
        <v>7864</v>
      </c>
      <c r="E1069" s="117">
        <v>1</v>
      </c>
      <c r="F1069" s="119" t="s">
        <v>13573</v>
      </c>
      <c r="G1069" s="118" t="s">
        <v>2795</v>
      </c>
      <c r="H1069" s="118" t="s">
        <v>7866</v>
      </c>
      <c r="I1069" s="118" t="s">
        <v>219</v>
      </c>
      <c r="J1069" s="123"/>
      <c r="K1069" s="123">
        <v>33</v>
      </c>
      <c r="L1069" s="118" t="s">
        <v>7750</v>
      </c>
      <c r="M1069" t="s">
        <v>13680</v>
      </c>
    </row>
    <row r="1070" spans="1:13" hidden="1">
      <c r="A1070" s="117">
        <v>315</v>
      </c>
      <c r="B1070" s="121" t="s">
        <v>8110</v>
      </c>
      <c r="C1070" s="119" t="s">
        <v>7863</v>
      </c>
      <c r="D1070" s="118" t="s">
        <v>7864</v>
      </c>
      <c r="E1070" s="117">
        <v>33</v>
      </c>
      <c r="F1070" s="119" t="s">
        <v>13589</v>
      </c>
      <c r="G1070" s="118" t="s">
        <v>7757</v>
      </c>
      <c r="H1070" s="118" t="s">
        <v>7912</v>
      </c>
      <c r="I1070" s="118" t="s">
        <v>219</v>
      </c>
      <c r="J1070" s="123"/>
      <c r="K1070" s="123">
        <v>35</v>
      </c>
      <c r="L1070" s="118" t="s">
        <v>7750</v>
      </c>
      <c r="M1070" t="s">
        <v>13680</v>
      </c>
    </row>
    <row r="1071" spans="1:13" hidden="1">
      <c r="A1071" s="117">
        <v>315</v>
      </c>
      <c r="B1071" s="121" t="s">
        <v>8110</v>
      </c>
      <c r="C1071" s="119" t="s">
        <v>7863</v>
      </c>
      <c r="D1071" s="118" t="s">
        <v>7864</v>
      </c>
      <c r="E1071" s="117">
        <v>22</v>
      </c>
      <c r="F1071" s="119" t="s">
        <v>13585</v>
      </c>
      <c r="G1071" s="118" t="s">
        <v>2739</v>
      </c>
      <c r="H1071" s="118" t="s">
        <v>8059</v>
      </c>
      <c r="I1071" s="118" t="s">
        <v>219</v>
      </c>
      <c r="J1071" s="123"/>
      <c r="K1071" s="123">
        <v>37</v>
      </c>
      <c r="L1071" s="118" t="s">
        <v>7750</v>
      </c>
      <c r="M1071" t="s">
        <v>13680</v>
      </c>
    </row>
    <row r="1072" spans="1:13" hidden="1">
      <c r="A1072" s="117">
        <v>315</v>
      </c>
      <c r="B1072" s="121" t="s">
        <v>8110</v>
      </c>
      <c r="C1072" s="119" t="s">
        <v>7863</v>
      </c>
      <c r="D1072" s="118" t="s">
        <v>7864</v>
      </c>
      <c r="E1072" s="117">
        <v>12</v>
      </c>
      <c r="F1072" s="119" t="s">
        <v>13579</v>
      </c>
      <c r="G1072" s="118" t="s">
        <v>2801</v>
      </c>
      <c r="H1072" s="118" t="s">
        <v>7883</v>
      </c>
      <c r="I1072" s="118" t="s">
        <v>219</v>
      </c>
      <c r="J1072" s="123"/>
      <c r="K1072" s="123">
        <v>38</v>
      </c>
      <c r="L1072" s="118" t="s">
        <v>7750</v>
      </c>
      <c r="M1072" t="s">
        <v>13680</v>
      </c>
    </row>
    <row r="1073" spans="1:13" ht="24" hidden="1">
      <c r="A1073" s="117">
        <v>315</v>
      </c>
      <c r="B1073" s="121" t="s">
        <v>8110</v>
      </c>
      <c r="C1073" s="119" t="s">
        <v>7863</v>
      </c>
      <c r="D1073" s="118" t="s">
        <v>7864</v>
      </c>
      <c r="E1073" s="117">
        <v>51</v>
      </c>
      <c r="F1073" s="119" t="s">
        <v>2790</v>
      </c>
      <c r="G1073" s="118" t="s">
        <v>2791</v>
      </c>
      <c r="H1073" s="118"/>
      <c r="I1073" s="118" t="s">
        <v>219</v>
      </c>
      <c r="J1073" s="123"/>
      <c r="K1073" s="123">
        <v>40</v>
      </c>
      <c r="L1073" s="118" t="s">
        <v>7750</v>
      </c>
      <c r="M1073" t="s">
        <v>13680</v>
      </c>
    </row>
    <row r="1074" spans="1:13" hidden="1">
      <c r="A1074" s="117">
        <v>316</v>
      </c>
      <c r="B1074" s="121" t="s">
        <v>8110</v>
      </c>
      <c r="C1074" s="119" t="s">
        <v>7863</v>
      </c>
      <c r="D1074" s="118" t="s">
        <v>7864</v>
      </c>
      <c r="E1074" s="117">
        <v>9</v>
      </c>
      <c r="F1074" s="119" t="s">
        <v>13603</v>
      </c>
      <c r="G1074" s="118" t="s">
        <v>1145</v>
      </c>
      <c r="H1074" s="118"/>
      <c r="I1074" s="118" t="s">
        <v>219</v>
      </c>
      <c r="J1074" s="123"/>
      <c r="K1074" s="123">
        <v>40</v>
      </c>
      <c r="L1074" s="118" t="s">
        <v>7750</v>
      </c>
      <c r="M1074" t="s">
        <v>13680</v>
      </c>
    </row>
    <row r="1075" spans="1:13" hidden="1">
      <c r="A1075" s="117">
        <v>315</v>
      </c>
      <c r="B1075" s="121" t="s">
        <v>8110</v>
      </c>
      <c r="C1075" s="119" t="s">
        <v>7863</v>
      </c>
      <c r="D1075" s="118" t="s">
        <v>7864</v>
      </c>
      <c r="E1075" s="117">
        <v>2</v>
      </c>
      <c r="F1075" s="119" t="s">
        <v>13574</v>
      </c>
      <c r="G1075" s="118" t="s">
        <v>2794</v>
      </c>
      <c r="H1075" s="118" t="s">
        <v>7866</v>
      </c>
      <c r="I1075" s="118" t="s">
        <v>219</v>
      </c>
      <c r="J1075" s="123"/>
      <c r="K1075" s="123">
        <v>43</v>
      </c>
      <c r="L1075" s="118" t="s">
        <v>7750</v>
      </c>
      <c r="M1075" t="s">
        <v>13680</v>
      </c>
    </row>
    <row r="1076" spans="1:13" hidden="1">
      <c r="A1076" s="117">
        <v>315</v>
      </c>
      <c r="B1076" s="121" t="s">
        <v>8110</v>
      </c>
      <c r="C1076" s="119" t="s">
        <v>7863</v>
      </c>
      <c r="D1076" s="118" t="s">
        <v>7864</v>
      </c>
      <c r="E1076" s="117">
        <v>54</v>
      </c>
      <c r="F1076" s="119" t="s">
        <v>7759</v>
      </c>
      <c r="G1076" s="118" t="s">
        <v>2757</v>
      </c>
      <c r="H1076" s="118"/>
      <c r="I1076" s="118" t="s">
        <v>219</v>
      </c>
      <c r="J1076" s="123"/>
      <c r="K1076" s="123">
        <v>49</v>
      </c>
      <c r="L1076" s="118" t="s">
        <v>7750</v>
      </c>
      <c r="M1076" t="s">
        <v>13680</v>
      </c>
    </row>
    <row r="1077" spans="1:13" hidden="1">
      <c r="A1077" s="117">
        <v>315</v>
      </c>
      <c r="B1077" s="121" t="s">
        <v>8110</v>
      </c>
      <c r="C1077" s="119" t="s">
        <v>7863</v>
      </c>
      <c r="D1077" s="118" t="s">
        <v>7864</v>
      </c>
      <c r="E1077" s="117">
        <v>36</v>
      </c>
      <c r="F1077" s="119" t="s">
        <v>339</v>
      </c>
      <c r="G1077" s="118" t="s">
        <v>340</v>
      </c>
      <c r="H1077" s="118"/>
      <c r="I1077" s="118" t="s">
        <v>219</v>
      </c>
      <c r="J1077" s="123"/>
      <c r="K1077" s="123">
        <v>58</v>
      </c>
      <c r="L1077" s="118" t="s">
        <v>7750</v>
      </c>
      <c r="M1077" t="s">
        <v>13680</v>
      </c>
    </row>
    <row r="1078" spans="1:13" hidden="1">
      <c r="A1078" s="117">
        <v>315</v>
      </c>
      <c r="B1078" s="121" t="s">
        <v>8110</v>
      </c>
      <c r="C1078" s="119" t="s">
        <v>7863</v>
      </c>
      <c r="D1078" s="118" t="s">
        <v>7864</v>
      </c>
      <c r="E1078" s="117">
        <v>24</v>
      </c>
      <c r="F1078" s="119" t="s">
        <v>13586</v>
      </c>
      <c r="G1078" s="118" t="s">
        <v>2767</v>
      </c>
      <c r="H1078" s="118" t="s">
        <v>7972</v>
      </c>
      <c r="I1078" s="118" t="s">
        <v>219</v>
      </c>
      <c r="J1078" s="123"/>
      <c r="K1078" s="123">
        <v>59</v>
      </c>
      <c r="L1078" s="118" t="s">
        <v>7750</v>
      </c>
      <c r="M1078" t="s">
        <v>13680</v>
      </c>
    </row>
    <row r="1079" spans="1:13" hidden="1">
      <c r="A1079" s="117">
        <v>314</v>
      </c>
      <c r="B1079" s="121" t="s">
        <v>8110</v>
      </c>
      <c r="C1079" s="119" t="s">
        <v>7863</v>
      </c>
      <c r="D1079" s="118" t="s">
        <v>7864</v>
      </c>
      <c r="E1079" s="117">
        <v>5</v>
      </c>
      <c r="F1079" s="119" t="s">
        <v>13559</v>
      </c>
      <c r="G1079" s="118" t="s">
        <v>7416</v>
      </c>
      <c r="H1079" s="118" t="s">
        <v>8086</v>
      </c>
      <c r="I1079" s="118" t="s">
        <v>219</v>
      </c>
      <c r="J1079" s="123"/>
      <c r="K1079" s="123">
        <v>60</v>
      </c>
      <c r="L1079" s="118" t="s">
        <v>7750</v>
      </c>
      <c r="M1079" t="s">
        <v>13680</v>
      </c>
    </row>
    <row r="1080" spans="1:13" hidden="1">
      <c r="A1080" s="117">
        <v>315</v>
      </c>
      <c r="B1080" s="121" t="s">
        <v>8110</v>
      </c>
      <c r="C1080" s="119" t="s">
        <v>7863</v>
      </c>
      <c r="D1080" s="118" t="s">
        <v>7864</v>
      </c>
      <c r="E1080" s="117">
        <v>43</v>
      </c>
      <c r="F1080" s="119" t="s">
        <v>13595</v>
      </c>
      <c r="G1080" s="118" t="s">
        <v>2755</v>
      </c>
      <c r="H1080" s="118" t="s">
        <v>7904</v>
      </c>
      <c r="I1080" s="118" t="s">
        <v>219</v>
      </c>
      <c r="J1080" s="123"/>
      <c r="K1080" s="123">
        <v>60</v>
      </c>
      <c r="L1080" s="118" t="s">
        <v>7750</v>
      </c>
      <c r="M1080" t="s">
        <v>13680</v>
      </c>
    </row>
    <row r="1081" spans="1:13" hidden="1">
      <c r="A1081" s="117">
        <v>317</v>
      </c>
      <c r="B1081" s="121" t="s">
        <v>8110</v>
      </c>
      <c r="C1081" s="119" t="s">
        <v>7863</v>
      </c>
      <c r="D1081" s="118" t="s">
        <v>7864</v>
      </c>
      <c r="E1081" s="117">
        <v>2</v>
      </c>
      <c r="F1081" s="119" t="s">
        <v>13608</v>
      </c>
      <c r="G1081" s="118" t="s">
        <v>7762</v>
      </c>
      <c r="H1081" s="118"/>
      <c r="I1081" s="118" t="s">
        <v>219</v>
      </c>
      <c r="J1081" s="123"/>
      <c r="K1081" s="123">
        <v>64</v>
      </c>
      <c r="L1081" s="118" t="s">
        <v>7750</v>
      </c>
      <c r="M1081" t="s">
        <v>13680</v>
      </c>
    </row>
    <row r="1082" spans="1:13" hidden="1">
      <c r="A1082" s="117">
        <v>315</v>
      </c>
      <c r="B1082" s="121" t="s">
        <v>8110</v>
      </c>
      <c r="C1082" s="119" t="s">
        <v>7863</v>
      </c>
      <c r="D1082" s="118" t="s">
        <v>7864</v>
      </c>
      <c r="E1082" s="117">
        <v>20</v>
      </c>
      <c r="F1082" s="119" t="s">
        <v>13583</v>
      </c>
      <c r="G1082" s="118" t="s">
        <v>4982</v>
      </c>
      <c r="H1082" s="118" t="s">
        <v>8060</v>
      </c>
      <c r="I1082" s="118" t="s">
        <v>219</v>
      </c>
      <c r="J1082" s="123"/>
      <c r="K1082" s="123">
        <v>74</v>
      </c>
      <c r="L1082" s="118" t="s">
        <v>7750</v>
      </c>
      <c r="M1082" t="s">
        <v>13680</v>
      </c>
    </row>
    <row r="1083" spans="1:13" hidden="1">
      <c r="A1083" s="117">
        <v>316</v>
      </c>
      <c r="B1083" s="121" t="s">
        <v>8110</v>
      </c>
      <c r="C1083" s="119" t="s">
        <v>7863</v>
      </c>
      <c r="D1083" s="118" t="s">
        <v>7864</v>
      </c>
      <c r="E1083" s="117">
        <v>12</v>
      </c>
      <c r="F1083" s="119" t="s">
        <v>13605</v>
      </c>
      <c r="G1083" s="118" t="s">
        <v>1597</v>
      </c>
      <c r="H1083" s="118" t="s">
        <v>8083</v>
      </c>
      <c r="I1083" s="118" t="s">
        <v>219</v>
      </c>
      <c r="J1083" s="123"/>
      <c r="K1083" s="123">
        <v>83</v>
      </c>
      <c r="L1083" s="118" t="s">
        <v>7750</v>
      </c>
      <c r="M1083" t="s">
        <v>13680</v>
      </c>
    </row>
    <row r="1084" spans="1:13" hidden="1">
      <c r="A1084" s="117">
        <v>315</v>
      </c>
      <c r="B1084" s="121" t="s">
        <v>8110</v>
      </c>
      <c r="C1084" s="119" t="s">
        <v>7863</v>
      </c>
      <c r="D1084" s="118" t="s">
        <v>7864</v>
      </c>
      <c r="E1084" s="117">
        <v>7</v>
      </c>
      <c r="F1084" s="119" t="s">
        <v>13576</v>
      </c>
      <c r="G1084" s="118" t="s">
        <v>2782</v>
      </c>
      <c r="H1084" s="118"/>
      <c r="I1084" s="118" t="s">
        <v>219</v>
      </c>
      <c r="J1084" s="123"/>
      <c r="K1084" s="123">
        <v>87</v>
      </c>
      <c r="L1084" s="118" t="s">
        <v>7750</v>
      </c>
      <c r="M1084" t="s">
        <v>13680</v>
      </c>
    </row>
    <row r="1085" spans="1:13" hidden="1">
      <c r="A1085" s="117">
        <v>313</v>
      </c>
      <c r="B1085" s="121" t="s">
        <v>8110</v>
      </c>
      <c r="C1085" s="119" t="s">
        <v>7863</v>
      </c>
      <c r="D1085" s="118" t="s">
        <v>7864</v>
      </c>
      <c r="E1085" s="117">
        <v>2</v>
      </c>
      <c r="F1085" s="119" t="s">
        <v>13555</v>
      </c>
      <c r="G1085" s="118" t="s">
        <v>2748</v>
      </c>
      <c r="H1085" s="118" t="s">
        <v>7899</v>
      </c>
      <c r="I1085" s="118" t="s">
        <v>816</v>
      </c>
      <c r="J1085" s="123"/>
      <c r="K1085" s="123">
        <v>90</v>
      </c>
      <c r="L1085" s="118" t="s">
        <v>7750</v>
      </c>
      <c r="M1085" t="s">
        <v>13680</v>
      </c>
    </row>
    <row r="1086" spans="1:13" hidden="1">
      <c r="A1086" s="117">
        <v>315</v>
      </c>
      <c r="B1086" s="121" t="s">
        <v>8110</v>
      </c>
      <c r="C1086" s="119" t="s">
        <v>7863</v>
      </c>
      <c r="D1086" s="118" t="s">
        <v>7864</v>
      </c>
      <c r="E1086" s="117">
        <v>10</v>
      </c>
      <c r="F1086" s="119" t="s">
        <v>13578</v>
      </c>
      <c r="G1086" s="118" t="s">
        <v>2736</v>
      </c>
      <c r="H1086" s="118" t="s">
        <v>7883</v>
      </c>
      <c r="I1086" s="118" t="s">
        <v>219</v>
      </c>
      <c r="J1086" s="123"/>
      <c r="K1086" s="123">
        <v>100</v>
      </c>
      <c r="L1086" s="118" t="s">
        <v>7750</v>
      </c>
      <c r="M1086" t="s">
        <v>13680</v>
      </c>
    </row>
    <row r="1087" spans="1:13" hidden="1">
      <c r="A1087" s="117">
        <v>315</v>
      </c>
      <c r="B1087" s="121" t="s">
        <v>8110</v>
      </c>
      <c r="C1087" s="119" t="s">
        <v>7863</v>
      </c>
      <c r="D1087" s="118" t="s">
        <v>7864</v>
      </c>
      <c r="E1087" s="117">
        <v>30</v>
      </c>
      <c r="F1087" s="119" t="s">
        <v>13588</v>
      </c>
      <c r="G1087" s="118" t="s">
        <v>675</v>
      </c>
      <c r="H1087" s="118" t="s">
        <v>8061</v>
      </c>
      <c r="I1087" s="118" t="s">
        <v>219</v>
      </c>
      <c r="J1087" s="123"/>
      <c r="K1087" s="123">
        <v>101</v>
      </c>
      <c r="L1087" s="118" t="s">
        <v>7750</v>
      </c>
      <c r="M1087" t="s">
        <v>13680</v>
      </c>
    </row>
    <row r="1088" spans="1:13" hidden="1">
      <c r="A1088" s="117">
        <v>314</v>
      </c>
      <c r="B1088" s="121" t="s">
        <v>8110</v>
      </c>
      <c r="C1088" s="119" t="s">
        <v>7863</v>
      </c>
      <c r="D1088" s="118" t="s">
        <v>7864</v>
      </c>
      <c r="E1088" s="117">
        <v>15</v>
      </c>
      <c r="F1088" s="119" t="s">
        <v>13564</v>
      </c>
      <c r="G1088" s="118" t="s">
        <v>2772</v>
      </c>
      <c r="H1088" s="118" t="s">
        <v>8049</v>
      </c>
      <c r="I1088" s="118" t="s">
        <v>219</v>
      </c>
      <c r="J1088" s="123"/>
      <c r="K1088" s="123">
        <v>102</v>
      </c>
      <c r="L1088" s="118" t="s">
        <v>7750</v>
      </c>
      <c r="M1088" t="s">
        <v>13680</v>
      </c>
    </row>
    <row r="1089" spans="1:13" hidden="1">
      <c r="A1089" s="117">
        <v>315</v>
      </c>
      <c r="B1089" s="121" t="s">
        <v>8110</v>
      </c>
      <c r="C1089" s="119" t="s">
        <v>7863</v>
      </c>
      <c r="D1089" s="118" t="s">
        <v>7864</v>
      </c>
      <c r="E1089" s="117">
        <v>38</v>
      </c>
      <c r="F1089" s="119" t="s">
        <v>13591</v>
      </c>
      <c r="G1089" s="118" t="s">
        <v>2754</v>
      </c>
      <c r="H1089" s="118" t="s">
        <v>7912</v>
      </c>
      <c r="I1089" s="118" t="s">
        <v>219</v>
      </c>
      <c r="J1089" s="123"/>
      <c r="K1089" s="123">
        <v>113</v>
      </c>
      <c r="L1089" s="118" t="s">
        <v>7750</v>
      </c>
      <c r="M1089" t="s">
        <v>13680</v>
      </c>
    </row>
    <row r="1090" spans="1:13" hidden="1">
      <c r="A1090" s="117">
        <v>315</v>
      </c>
      <c r="B1090" s="121" t="s">
        <v>8110</v>
      </c>
      <c r="C1090" s="119" t="s">
        <v>7863</v>
      </c>
      <c r="D1090" s="118" t="s">
        <v>7864</v>
      </c>
      <c r="E1090" s="117">
        <v>25</v>
      </c>
      <c r="F1090" s="119" t="s">
        <v>13587</v>
      </c>
      <c r="G1090" s="118" t="s">
        <v>548</v>
      </c>
      <c r="H1090" s="118" t="s">
        <v>8052</v>
      </c>
      <c r="I1090" s="118" t="s">
        <v>219</v>
      </c>
      <c r="J1090" s="123"/>
      <c r="K1090" s="123">
        <v>127</v>
      </c>
      <c r="L1090" s="118" t="s">
        <v>7750</v>
      </c>
      <c r="M1090" t="s">
        <v>13680</v>
      </c>
    </row>
    <row r="1091" spans="1:13" hidden="1">
      <c r="A1091" s="117">
        <v>315</v>
      </c>
      <c r="B1091" s="121" t="s">
        <v>8110</v>
      </c>
      <c r="C1091" s="119" t="s">
        <v>7863</v>
      </c>
      <c r="D1091" s="118" t="s">
        <v>7864</v>
      </c>
      <c r="E1091" s="117">
        <v>8</v>
      </c>
      <c r="F1091" s="119" t="s">
        <v>13577</v>
      </c>
      <c r="G1091" s="118" t="s">
        <v>2771</v>
      </c>
      <c r="H1091" s="118" t="s">
        <v>8088</v>
      </c>
      <c r="I1091" s="118" t="s">
        <v>219</v>
      </c>
      <c r="J1091" s="123"/>
      <c r="K1091" s="123">
        <v>135</v>
      </c>
      <c r="L1091" s="118" t="s">
        <v>7750</v>
      </c>
      <c r="M1091" t="s">
        <v>13680</v>
      </c>
    </row>
    <row r="1092" spans="1:13" hidden="1">
      <c r="A1092" s="117">
        <v>314</v>
      </c>
      <c r="B1092" s="121" t="s">
        <v>8110</v>
      </c>
      <c r="C1092" s="119" t="s">
        <v>7863</v>
      </c>
      <c r="D1092" s="118" t="s">
        <v>7864</v>
      </c>
      <c r="E1092" s="117">
        <v>23</v>
      </c>
      <c r="F1092" s="119" t="s">
        <v>13567</v>
      </c>
      <c r="G1092" s="118" t="s">
        <v>7289</v>
      </c>
      <c r="H1092" s="118" t="s">
        <v>7904</v>
      </c>
      <c r="I1092" s="118" t="s">
        <v>219</v>
      </c>
      <c r="J1092" s="123"/>
      <c r="K1092" s="123">
        <v>150</v>
      </c>
      <c r="L1092" s="118" t="s">
        <v>7750</v>
      </c>
      <c r="M1092" t="s">
        <v>13680</v>
      </c>
    </row>
    <row r="1093" spans="1:13" hidden="1">
      <c r="A1093" s="117">
        <v>315</v>
      </c>
      <c r="B1093" s="121" t="s">
        <v>8110</v>
      </c>
      <c r="C1093" s="119" t="s">
        <v>7863</v>
      </c>
      <c r="D1093" s="118" t="s">
        <v>7864</v>
      </c>
      <c r="E1093" s="117">
        <v>16</v>
      </c>
      <c r="F1093" s="119" t="s">
        <v>13582</v>
      </c>
      <c r="G1093" s="118" t="s">
        <v>2763</v>
      </c>
      <c r="H1093" s="118" t="s">
        <v>8111</v>
      </c>
      <c r="I1093" s="118" t="s">
        <v>219</v>
      </c>
      <c r="J1093" s="123"/>
      <c r="K1093" s="123">
        <v>154</v>
      </c>
      <c r="L1093" s="118" t="s">
        <v>7750</v>
      </c>
      <c r="M1093" t="s">
        <v>13680</v>
      </c>
    </row>
    <row r="1094" spans="1:13" hidden="1">
      <c r="A1094" s="117">
        <v>316</v>
      </c>
      <c r="B1094" s="121" t="s">
        <v>8110</v>
      </c>
      <c r="C1094" s="119" t="s">
        <v>7863</v>
      </c>
      <c r="D1094" s="118" t="s">
        <v>7864</v>
      </c>
      <c r="E1094" s="117">
        <v>16</v>
      </c>
      <c r="F1094" s="119" t="s">
        <v>13607</v>
      </c>
      <c r="G1094" s="118" t="s">
        <v>7367</v>
      </c>
      <c r="H1094" s="118" t="s">
        <v>7889</v>
      </c>
      <c r="I1094" s="118" t="s">
        <v>219</v>
      </c>
      <c r="J1094" s="123"/>
      <c r="K1094" s="123">
        <v>166</v>
      </c>
      <c r="L1094" s="118" t="s">
        <v>7750</v>
      </c>
      <c r="M1094" t="s">
        <v>13680</v>
      </c>
    </row>
    <row r="1095" spans="1:13" hidden="1">
      <c r="A1095" s="117">
        <v>314</v>
      </c>
      <c r="B1095" s="121" t="s">
        <v>8110</v>
      </c>
      <c r="C1095" s="119" t="s">
        <v>7863</v>
      </c>
      <c r="D1095" s="118" t="s">
        <v>7864</v>
      </c>
      <c r="E1095" s="117">
        <v>4</v>
      </c>
      <c r="F1095" s="119" t="s">
        <v>13558</v>
      </c>
      <c r="G1095" s="118" t="s">
        <v>7752</v>
      </c>
      <c r="H1095" s="118" t="s">
        <v>7906</v>
      </c>
      <c r="I1095" s="118" t="s">
        <v>219</v>
      </c>
      <c r="J1095" s="123"/>
      <c r="K1095" s="123">
        <v>167</v>
      </c>
      <c r="L1095" s="118" t="s">
        <v>7750</v>
      </c>
      <c r="M1095" t="s">
        <v>13680</v>
      </c>
    </row>
    <row r="1096" spans="1:13" hidden="1">
      <c r="A1096" s="117">
        <v>315</v>
      </c>
      <c r="B1096" s="121" t="s">
        <v>8110</v>
      </c>
      <c r="C1096" s="119" t="s">
        <v>7863</v>
      </c>
      <c r="D1096" s="118" t="s">
        <v>7864</v>
      </c>
      <c r="E1096" s="117">
        <v>52</v>
      </c>
      <c r="F1096" s="119" t="s">
        <v>2779</v>
      </c>
      <c r="G1096" s="118" t="s">
        <v>2780</v>
      </c>
      <c r="H1096" s="118"/>
      <c r="I1096" s="118" t="s">
        <v>219</v>
      </c>
      <c r="J1096" s="123"/>
      <c r="K1096" s="123">
        <v>170</v>
      </c>
      <c r="L1096" s="118" t="s">
        <v>7750</v>
      </c>
      <c r="M1096" t="s">
        <v>13680</v>
      </c>
    </row>
    <row r="1097" spans="1:13" hidden="1">
      <c r="A1097" s="117">
        <v>315</v>
      </c>
      <c r="B1097" s="121" t="s">
        <v>8110</v>
      </c>
      <c r="C1097" s="119" t="s">
        <v>7863</v>
      </c>
      <c r="D1097" s="118" t="s">
        <v>7864</v>
      </c>
      <c r="E1097" s="117">
        <v>18</v>
      </c>
      <c r="F1097" s="119" t="s">
        <v>13583</v>
      </c>
      <c r="G1097" s="118" t="s">
        <v>4982</v>
      </c>
      <c r="H1097" s="118" t="s">
        <v>8060</v>
      </c>
      <c r="I1097" s="118" t="s">
        <v>219</v>
      </c>
      <c r="J1097" s="123"/>
      <c r="K1097" s="123">
        <v>172</v>
      </c>
      <c r="L1097" s="118" t="s">
        <v>7750</v>
      </c>
      <c r="M1097" t="s">
        <v>13680</v>
      </c>
    </row>
    <row r="1098" spans="1:13" hidden="1">
      <c r="A1098" s="117">
        <v>314</v>
      </c>
      <c r="B1098" s="121" t="s">
        <v>8110</v>
      </c>
      <c r="C1098" s="119" t="s">
        <v>7863</v>
      </c>
      <c r="D1098" s="118" t="s">
        <v>7864</v>
      </c>
      <c r="E1098" s="117">
        <v>8</v>
      </c>
      <c r="F1098" s="119" t="s">
        <v>13561</v>
      </c>
      <c r="G1098" s="118" t="s">
        <v>2699</v>
      </c>
      <c r="H1098" s="118" t="s">
        <v>8038</v>
      </c>
      <c r="I1098" s="118" t="s">
        <v>219</v>
      </c>
      <c r="J1098" s="123"/>
      <c r="K1098" s="123">
        <v>182</v>
      </c>
      <c r="L1098" s="118" t="s">
        <v>7750</v>
      </c>
      <c r="M1098" t="s">
        <v>13680</v>
      </c>
    </row>
    <row r="1099" spans="1:13" hidden="1">
      <c r="A1099" s="117">
        <v>317</v>
      </c>
      <c r="B1099" s="121" t="s">
        <v>8110</v>
      </c>
      <c r="C1099" s="119" t="s">
        <v>7863</v>
      </c>
      <c r="D1099" s="118" t="s">
        <v>7864</v>
      </c>
      <c r="E1099" s="117">
        <v>12</v>
      </c>
      <c r="F1099" s="119" t="s">
        <v>13613</v>
      </c>
      <c r="G1099" s="118" t="s">
        <v>2749</v>
      </c>
      <c r="H1099" s="118" t="s">
        <v>8077</v>
      </c>
      <c r="I1099" s="118" t="s">
        <v>219</v>
      </c>
      <c r="J1099" s="123"/>
      <c r="K1099" s="123">
        <v>189</v>
      </c>
      <c r="L1099" s="118" t="s">
        <v>7750</v>
      </c>
      <c r="M1099" t="s">
        <v>13680</v>
      </c>
    </row>
    <row r="1100" spans="1:13" hidden="1">
      <c r="A1100" s="117">
        <v>314</v>
      </c>
      <c r="B1100" s="121" t="s">
        <v>8110</v>
      </c>
      <c r="C1100" s="119" t="s">
        <v>7863</v>
      </c>
      <c r="D1100" s="118" t="s">
        <v>7864</v>
      </c>
      <c r="E1100" s="117">
        <v>16</v>
      </c>
      <c r="F1100" s="119" t="s">
        <v>13565</v>
      </c>
      <c r="G1100" s="118" t="s">
        <v>7109</v>
      </c>
      <c r="H1100" s="118" t="s">
        <v>8049</v>
      </c>
      <c r="I1100" s="118" t="s">
        <v>219</v>
      </c>
      <c r="J1100" s="123"/>
      <c r="K1100" s="123">
        <v>199</v>
      </c>
      <c r="L1100" s="118" t="s">
        <v>7750</v>
      </c>
      <c r="M1100" t="s">
        <v>13680</v>
      </c>
    </row>
    <row r="1101" spans="1:13" hidden="1">
      <c r="A1101" s="117">
        <v>315</v>
      </c>
      <c r="B1101" s="121" t="s">
        <v>8110</v>
      </c>
      <c r="C1101" s="119" t="s">
        <v>7863</v>
      </c>
      <c r="D1101" s="118" t="s">
        <v>7864</v>
      </c>
      <c r="E1101" s="117">
        <v>4</v>
      </c>
      <c r="F1101" s="119" t="s">
        <v>7754</v>
      </c>
      <c r="G1101" s="118" t="s">
        <v>7755</v>
      </c>
      <c r="H1101" s="118" t="s">
        <v>8086</v>
      </c>
      <c r="I1101" s="118" t="s">
        <v>219</v>
      </c>
      <c r="J1101" s="123"/>
      <c r="K1101" s="123">
        <v>211</v>
      </c>
      <c r="L1101" s="118" t="s">
        <v>7750</v>
      </c>
      <c r="M1101" t="s">
        <v>13680</v>
      </c>
    </row>
    <row r="1102" spans="1:13" hidden="1">
      <c r="A1102" s="117">
        <v>315</v>
      </c>
      <c r="B1102" s="121" t="s">
        <v>8110</v>
      </c>
      <c r="C1102" s="119" t="s">
        <v>7863</v>
      </c>
      <c r="D1102" s="118" t="s">
        <v>7864</v>
      </c>
      <c r="E1102" s="117">
        <v>26</v>
      </c>
      <c r="F1102" s="119" t="s">
        <v>13587</v>
      </c>
      <c r="G1102" s="118" t="s">
        <v>548</v>
      </c>
      <c r="H1102" s="118" t="s">
        <v>8052</v>
      </c>
      <c r="I1102" s="118" t="s">
        <v>219</v>
      </c>
      <c r="J1102" s="123"/>
      <c r="K1102" s="123">
        <v>268</v>
      </c>
      <c r="L1102" s="118" t="s">
        <v>7750</v>
      </c>
      <c r="M1102" t="s">
        <v>13680</v>
      </c>
    </row>
    <row r="1103" spans="1:13" hidden="1">
      <c r="A1103" s="117">
        <v>315</v>
      </c>
      <c r="B1103" s="121" t="s">
        <v>8110</v>
      </c>
      <c r="C1103" s="119" t="s">
        <v>7863</v>
      </c>
      <c r="D1103" s="118" t="s">
        <v>7864</v>
      </c>
      <c r="E1103" s="117">
        <v>15</v>
      </c>
      <c r="F1103" s="119" t="s">
        <v>13581</v>
      </c>
      <c r="G1103" s="118" t="s">
        <v>677</v>
      </c>
      <c r="H1103" s="118" t="s">
        <v>8077</v>
      </c>
      <c r="I1103" s="118" t="s">
        <v>219</v>
      </c>
      <c r="J1103" s="123"/>
      <c r="K1103" s="123">
        <v>280</v>
      </c>
      <c r="L1103" s="118" t="s">
        <v>7750</v>
      </c>
      <c r="M1103" t="s">
        <v>13680</v>
      </c>
    </row>
    <row r="1104" spans="1:13" hidden="1">
      <c r="A1104" s="117">
        <v>315</v>
      </c>
      <c r="B1104" s="121" t="s">
        <v>8110</v>
      </c>
      <c r="C1104" s="119" t="s">
        <v>7863</v>
      </c>
      <c r="D1104" s="118" t="s">
        <v>7864</v>
      </c>
      <c r="E1104" s="117">
        <v>55</v>
      </c>
      <c r="F1104" s="119" t="s">
        <v>7759</v>
      </c>
      <c r="G1104" s="118" t="s">
        <v>2757</v>
      </c>
      <c r="H1104" s="118"/>
      <c r="I1104" s="118" t="s">
        <v>219</v>
      </c>
      <c r="J1104" s="123"/>
      <c r="K1104" s="123">
        <v>312</v>
      </c>
      <c r="L1104" s="118" t="s">
        <v>7750</v>
      </c>
      <c r="M1104" t="s">
        <v>13680</v>
      </c>
    </row>
    <row r="1105" spans="1:13" hidden="1">
      <c r="A1105" s="117">
        <v>315</v>
      </c>
      <c r="B1105" s="121" t="s">
        <v>8110</v>
      </c>
      <c r="C1105" s="119" t="s">
        <v>7863</v>
      </c>
      <c r="D1105" s="118" t="s">
        <v>7864</v>
      </c>
      <c r="E1105" s="117">
        <v>5</v>
      </c>
      <c r="F1105" s="119" t="s">
        <v>13575</v>
      </c>
      <c r="G1105" s="118" t="s">
        <v>2774</v>
      </c>
      <c r="H1105" s="118" t="s">
        <v>7866</v>
      </c>
      <c r="I1105" s="118" t="s">
        <v>219</v>
      </c>
      <c r="J1105" s="123"/>
      <c r="K1105" s="123">
        <v>323</v>
      </c>
      <c r="L1105" s="118" t="s">
        <v>7750</v>
      </c>
      <c r="M1105" t="s">
        <v>13680</v>
      </c>
    </row>
    <row r="1106" spans="1:13" hidden="1">
      <c r="A1106" s="117">
        <v>314</v>
      </c>
      <c r="B1106" s="121" t="s">
        <v>8110</v>
      </c>
      <c r="C1106" s="119" t="s">
        <v>7863</v>
      </c>
      <c r="D1106" s="118" t="s">
        <v>7864</v>
      </c>
      <c r="E1106" s="117">
        <v>2</v>
      </c>
      <c r="F1106" s="119" t="s">
        <v>13557</v>
      </c>
      <c r="G1106" s="118" t="s">
        <v>2753</v>
      </c>
      <c r="H1106" s="118" t="s">
        <v>7866</v>
      </c>
      <c r="I1106" s="118" t="s">
        <v>219</v>
      </c>
      <c r="J1106" s="123"/>
      <c r="K1106" s="123">
        <v>393</v>
      </c>
      <c r="L1106" s="118" t="s">
        <v>7750</v>
      </c>
      <c r="M1106" t="s">
        <v>13680</v>
      </c>
    </row>
    <row r="1107" spans="1:13" hidden="1">
      <c r="A1107" s="117">
        <v>301</v>
      </c>
      <c r="B1107" s="121" t="s">
        <v>8110</v>
      </c>
      <c r="C1107" s="119" t="s">
        <v>7863</v>
      </c>
      <c r="D1107" s="118" t="s">
        <v>7864</v>
      </c>
      <c r="E1107" s="117">
        <v>2</v>
      </c>
      <c r="F1107" s="119" t="s">
        <v>13263</v>
      </c>
      <c r="G1107" s="118" t="s">
        <v>7388</v>
      </c>
      <c r="H1107" s="118" t="s">
        <v>7887</v>
      </c>
      <c r="I1107" s="118" t="s">
        <v>2</v>
      </c>
      <c r="J1107" s="123">
        <v>-6</v>
      </c>
      <c r="K1107" s="123"/>
      <c r="L1107" s="118" t="s">
        <v>8302</v>
      </c>
    </row>
    <row r="1108" spans="1:13" hidden="1">
      <c r="A1108" s="117">
        <v>301</v>
      </c>
      <c r="B1108" s="121" t="s">
        <v>8110</v>
      </c>
      <c r="C1108" s="119" t="s">
        <v>7863</v>
      </c>
      <c r="D1108" s="118" t="s">
        <v>7864</v>
      </c>
      <c r="E1108" s="117">
        <v>1</v>
      </c>
      <c r="F1108" s="119" t="s">
        <v>13553</v>
      </c>
      <c r="G1108" s="118" t="s">
        <v>4759</v>
      </c>
      <c r="H1108" s="118" t="s">
        <v>7887</v>
      </c>
      <c r="I1108" s="118" t="s">
        <v>2</v>
      </c>
      <c r="J1108" s="123"/>
      <c r="K1108" s="123">
        <v>6</v>
      </c>
      <c r="L1108" s="118" t="s">
        <v>8302</v>
      </c>
    </row>
    <row r="1109" spans="1:13" hidden="1">
      <c r="A1109" s="117">
        <v>336</v>
      </c>
      <c r="B1109" s="121" t="s">
        <v>8112</v>
      </c>
      <c r="C1109" s="119" t="s">
        <v>7863</v>
      </c>
      <c r="D1109" s="118" t="s">
        <v>7864</v>
      </c>
      <c r="E1109" s="117">
        <v>2</v>
      </c>
      <c r="F1109" s="119" t="s">
        <v>13473</v>
      </c>
      <c r="G1109" s="118" t="s">
        <v>678</v>
      </c>
      <c r="H1109" s="118" t="s">
        <v>7926</v>
      </c>
      <c r="I1109" s="118" t="s">
        <v>219</v>
      </c>
      <c r="J1109" s="123">
        <v>-275</v>
      </c>
      <c r="K1109" s="123"/>
      <c r="L1109" s="118" t="s">
        <v>8303</v>
      </c>
    </row>
    <row r="1110" spans="1:13" hidden="1">
      <c r="A1110" s="117">
        <v>336</v>
      </c>
      <c r="B1110" s="121" t="s">
        <v>8112</v>
      </c>
      <c r="C1110" s="119" t="s">
        <v>7863</v>
      </c>
      <c r="D1110" s="118" t="s">
        <v>7864</v>
      </c>
      <c r="E1110" s="117">
        <v>6</v>
      </c>
      <c r="F1110" s="119" t="s">
        <v>2714</v>
      </c>
      <c r="G1110" s="118" t="s">
        <v>2715</v>
      </c>
      <c r="H1110" s="118"/>
      <c r="I1110" s="118" t="s">
        <v>74</v>
      </c>
      <c r="J1110" s="123">
        <v>-100</v>
      </c>
      <c r="K1110" s="123"/>
      <c r="L1110" s="118" t="s">
        <v>8303</v>
      </c>
    </row>
    <row r="1111" spans="1:13" hidden="1">
      <c r="A1111" s="117">
        <v>336</v>
      </c>
      <c r="B1111" s="121" t="s">
        <v>8112</v>
      </c>
      <c r="C1111" s="119" t="s">
        <v>7863</v>
      </c>
      <c r="D1111" s="118" t="s">
        <v>7864</v>
      </c>
      <c r="E1111" s="117">
        <v>4</v>
      </c>
      <c r="F1111" s="119" t="s">
        <v>7767</v>
      </c>
      <c r="G1111" s="118" t="s">
        <v>7768</v>
      </c>
      <c r="H1111" s="118"/>
      <c r="I1111" s="118" t="s">
        <v>219</v>
      </c>
      <c r="J1111" s="123">
        <v>-24</v>
      </c>
      <c r="K1111" s="123"/>
      <c r="L1111" s="118" t="s">
        <v>8303</v>
      </c>
    </row>
    <row r="1112" spans="1:13" hidden="1">
      <c r="A1112" s="117">
        <v>336</v>
      </c>
      <c r="B1112" s="121" t="s">
        <v>8112</v>
      </c>
      <c r="C1112" s="119" t="s">
        <v>7863</v>
      </c>
      <c r="D1112" s="118" t="s">
        <v>7864</v>
      </c>
      <c r="E1112" s="117">
        <v>3</v>
      </c>
      <c r="F1112" s="119" t="s">
        <v>8048</v>
      </c>
      <c r="G1112" s="118" t="s">
        <v>2915</v>
      </c>
      <c r="H1112" s="118" t="s">
        <v>8044</v>
      </c>
      <c r="I1112" s="118" t="s">
        <v>219</v>
      </c>
      <c r="J1112" s="123">
        <v>-21</v>
      </c>
      <c r="K1112" s="123"/>
      <c r="L1112" s="118" t="s">
        <v>8303</v>
      </c>
    </row>
    <row r="1113" spans="1:13" hidden="1">
      <c r="A1113" s="117">
        <v>336</v>
      </c>
      <c r="B1113" s="121" t="s">
        <v>8112</v>
      </c>
      <c r="C1113" s="119" t="s">
        <v>7863</v>
      </c>
      <c r="D1113" s="118" t="s">
        <v>7864</v>
      </c>
      <c r="E1113" s="117">
        <v>5</v>
      </c>
      <c r="F1113" s="119" t="s">
        <v>13531</v>
      </c>
      <c r="G1113" s="118" t="s">
        <v>1042</v>
      </c>
      <c r="H1113" s="118" t="s">
        <v>8083</v>
      </c>
      <c r="I1113" s="118" t="s">
        <v>219</v>
      </c>
      <c r="J1113" s="123">
        <v>-10</v>
      </c>
      <c r="K1113" s="123"/>
      <c r="L1113" s="118" t="s">
        <v>8303</v>
      </c>
    </row>
    <row r="1114" spans="1:13" hidden="1">
      <c r="A1114" s="117">
        <v>336</v>
      </c>
      <c r="B1114" s="121" t="s">
        <v>8112</v>
      </c>
      <c r="C1114" s="119" t="s">
        <v>7863</v>
      </c>
      <c r="D1114" s="118" t="s">
        <v>7864</v>
      </c>
      <c r="E1114" s="117">
        <v>1</v>
      </c>
      <c r="F1114" s="119" t="s">
        <v>13525</v>
      </c>
      <c r="G1114" s="118" t="s">
        <v>2785</v>
      </c>
      <c r="H1114" s="118" t="s">
        <v>8078</v>
      </c>
      <c r="I1114" s="118" t="s">
        <v>219</v>
      </c>
      <c r="J1114" s="123">
        <v>-1</v>
      </c>
      <c r="K1114" s="123"/>
      <c r="L1114" s="118" t="s">
        <v>8303</v>
      </c>
    </row>
    <row r="1115" spans="1:13" hidden="1">
      <c r="A1115" s="117">
        <v>404</v>
      </c>
      <c r="B1115" s="121" t="s">
        <v>8113</v>
      </c>
      <c r="C1115" s="119" t="s">
        <v>7863</v>
      </c>
      <c r="D1115" s="118" t="s">
        <v>7864</v>
      </c>
      <c r="E1115" s="117">
        <v>1</v>
      </c>
      <c r="F1115" s="119" t="s">
        <v>4708</v>
      </c>
      <c r="G1115" s="118" t="s">
        <v>4709</v>
      </c>
      <c r="H1115" s="118"/>
      <c r="I1115" s="118" t="s">
        <v>74</v>
      </c>
      <c r="J1115" s="123">
        <v>-100</v>
      </c>
      <c r="K1115" s="123"/>
      <c r="L1115" s="118" t="s">
        <v>8304</v>
      </c>
    </row>
    <row r="1116" spans="1:13" ht="24" hidden="1">
      <c r="A1116" s="117">
        <v>404</v>
      </c>
      <c r="B1116" s="121" t="s">
        <v>8113</v>
      </c>
      <c r="C1116" s="119" t="s">
        <v>7863</v>
      </c>
      <c r="D1116" s="118" t="s">
        <v>7864</v>
      </c>
      <c r="E1116" s="117">
        <v>30</v>
      </c>
      <c r="F1116" s="119" t="s">
        <v>2215</v>
      </c>
      <c r="G1116" s="118" t="s">
        <v>2216</v>
      </c>
      <c r="H1116" s="118"/>
      <c r="I1116" s="118" t="s">
        <v>74</v>
      </c>
      <c r="J1116" s="123">
        <v>-30</v>
      </c>
      <c r="K1116" s="123"/>
      <c r="L1116" s="118" t="s">
        <v>8304</v>
      </c>
    </row>
    <row r="1117" spans="1:13" hidden="1">
      <c r="A1117" s="117">
        <v>405</v>
      </c>
      <c r="B1117" s="121" t="s">
        <v>8113</v>
      </c>
      <c r="C1117" s="119" t="s">
        <v>7863</v>
      </c>
      <c r="D1117" s="118" t="s">
        <v>7864</v>
      </c>
      <c r="E1117" s="117">
        <v>1</v>
      </c>
      <c r="F1117" s="119" t="s">
        <v>13639</v>
      </c>
      <c r="G1117" s="118" t="s">
        <v>7786</v>
      </c>
      <c r="H1117" s="118" t="s">
        <v>7890</v>
      </c>
      <c r="I1117" s="118" t="s">
        <v>2</v>
      </c>
      <c r="J1117" s="123">
        <v>-14</v>
      </c>
      <c r="K1117" s="123"/>
      <c r="L1117" s="118" t="s">
        <v>8305</v>
      </c>
    </row>
    <row r="1118" spans="1:13" hidden="1">
      <c r="A1118" s="117">
        <v>404</v>
      </c>
      <c r="B1118" s="121" t="s">
        <v>8113</v>
      </c>
      <c r="C1118" s="119" t="s">
        <v>7863</v>
      </c>
      <c r="D1118" s="118" t="s">
        <v>7864</v>
      </c>
      <c r="E1118" s="117">
        <v>12</v>
      </c>
      <c r="F1118" s="119" t="s">
        <v>13620</v>
      </c>
      <c r="G1118" s="118" t="s">
        <v>7776</v>
      </c>
      <c r="H1118" s="118"/>
      <c r="I1118" s="118" t="s">
        <v>74</v>
      </c>
      <c r="J1118" s="123">
        <v>-13</v>
      </c>
      <c r="K1118" s="123"/>
      <c r="L1118" s="118" t="s">
        <v>8304</v>
      </c>
    </row>
    <row r="1119" spans="1:13" hidden="1">
      <c r="A1119" s="117">
        <v>404</v>
      </c>
      <c r="B1119" s="121" t="s">
        <v>8113</v>
      </c>
      <c r="C1119" s="119" t="s">
        <v>7863</v>
      </c>
      <c r="D1119" s="118" t="s">
        <v>7864</v>
      </c>
      <c r="E1119" s="117">
        <v>13</v>
      </c>
      <c r="F1119" s="119" t="s">
        <v>13621</v>
      </c>
      <c r="G1119" s="118" t="s">
        <v>7777</v>
      </c>
      <c r="H1119" s="118"/>
      <c r="I1119" s="118" t="s">
        <v>74</v>
      </c>
      <c r="J1119" s="123">
        <v>-4</v>
      </c>
      <c r="K1119" s="123"/>
      <c r="L1119" s="118" t="s">
        <v>8304</v>
      </c>
    </row>
    <row r="1120" spans="1:13" ht="24" hidden="1">
      <c r="A1120" s="117">
        <v>404</v>
      </c>
      <c r="B1120" s="121" t="s">
        <v>8113</v>
      </c>
      <c r="C1120" s="119" t="s">
        <v>7863</v>
      </c>
      <c r="D1120" s="118" t="s">
        <v>7864</v>
      </c>
      <c r="E1120" s="117">
        <v>2</v>
      </c>
      <c r="F1120" s="119" t="s">
        <v>7374</v>
      </c>
      <c r="G1120" s="118" t="s">
        <v>7375</v>
      </c>
      <c r="H1120" s="118"/>
      <c r="I1120" s="118" t="s">
        <v>74</v>
      </c>
      <c r="J1120" s="123">
        <v>-3</v>
      </c>
      <c r="K1120" s="123"/>
      <c r="L1120" s="118" t="s">
        <v>8304</v>
      </c>
    </row>
    <row r="1121" spans="1:12" hidden="1">
      <c r="A1121" s="117">
        <v>404</v>
      </c>
      <c r="B1121" s="121" t="s">
        <v>8113</v>
      </c>
      <c r="C1121" s="119" t="s">
        <v>7863</v>
      </c>
      <c r="D1121" s="118" t="s">
        <v>7864</v>
      </c>
      <c r="E1121" s="117">
        <v>6</v>
      </c>
      <c r="F1121" s="119" t="s">
        <v>13615</v>
      </c>
      <c r="G1121" s="118" t="s">
        <v>2144</v>
      </c>
      <c r="H1121" s="118"/>
      <c r="I1121" s="118" t="s">
        <v>74</v>
      </c>
      <c r="J1121" s="123">
        <v>-3</v>
      </c>
      <c r="K1121" s="123"/>
      <c r="L1121" s="118" t="s">
        <v>8304</v>
      </c>
    </row>
    <row r="1122" spans="1:12" hidden="1">
      <c r="A1122" s="117">
        <v>404</v>
      </c>
      <c r="B1122" s="121" t="s">
        <v>8113</v>
      </c>
      <c r="C1122" s="119" t="s">
        <v>7863</v>
      </c>
      <c r="D1122" s="118" t="s">
        <v>7864</v>
      </c>
      <c r="E1122" s="117">
        <v>14</v>
      </c>
      <c r="F1122" s="119" t="s">
        <v>13622</v>
      </c>
      <c r="G1122" s="118" t="s">
        <v>2284</v>
      </c>
      <c r="H1122" s="118" t="s">
        <v>8114</v>
      </c>
      <c r="I1122" s="118" t="s">
        <v>74</v>
      </c>
      <c r="J1122" s="123">
        <v>-3</v>
      </c>
      <c r="K1122" s="123"/>
      <c r="L1122" s="118" t="s">
        <v>8304</v>
      </c>
    </row>
    <row r="1123" spans="1:12" ht="24" hidden="1">
      <c r="A1123" s="117">
        <v>404</v>
      </c>
      <c r="B1123" s="121" t="s">
        <v>8113</v>
      </c>
      <c r="C1123" s="119" t="s">
        <v>7863</v>
      </c>
      <c r="D1123" s="118" t="s">
        <v>7864</v>
      </c>
      <c r="E1123" s="117">
        <v>15</v>
      </c>
      <c r="F1123" s="119" t="s">
        <v>13623</v>
      </c>
      <c r="G1123" s="118" t="s">
        <v>7778</v>
      </c>
      <c r="H1123" s="118"/>
      <c r="I1123" s="118" t="s">
        <v>74</v>
      </c>
      <c r="J1123" s="123">
        <v>-3</v>
      </c>
      <c r="K1123" s="123"/>
      <c r="L1123" s="118" t="s">
        <v>8304</v>
      </c>
    </row>
    <row r="1124" spans="1:12" hidden="1">
      <c r="A1124" s="117">
        <v>404</v>
      </c>
      <c r="B1124" s="121" t="s">
        <v>8113</v>
      </c>
      <c r="C1124" s="119" t="s">
        <v>7863</v>
      </c>
      <c r="D1124" s="118" t="s">
        <v>7864</v>
      </c>
      <c r="E1124" s="117">
        <v>4</v>
      </c>
      <c r="F1124" s="119" t="s">
        <v>7285</v>
      </c>
      <c r="G1124" s="118" t="s">
        <v>7286</v>
      </c>
      <c r="H1124" s="118"/>
      <c r="I1124" s="118" t="s">
        <v>74</v>
      </c>
      <c r="J1124" s="123">
        <v>-2</v>
      </c>
      <c r="K1124" s="123"/>
      <c r="L1124" s="118" t="s">
        <v>8304</v>
      </c>
    </row>
    <row r="1125" spans="1:12" hidden="1">
      <c r="A1125" s="117">
        <v>404</v>
      </c>
      <c r="B1125" s="121" t="s">
        <v>8113</v>
      </c>
      <c r="C1125" s="119" t="s">
        <v>7863</v>
      </c>
      <c r="D1125" s="118" t="s">
        <v>7864</v>
      </c>
      <c r="E1125" s="117">
        <v>10</v>
      </c>
      <c r="F1125" s="119" t="s">
        <v>13618</v>
      </c>
      <c r="G1125" s="118" t="s">
        <v>720</v>
      </c>
      <c r="H1125" s="118"/>
      <c r="I1125" s="118" t="s">
        <v>74</v>
      </c>
      <c r="J1125" s="123">
        <v>-2</v>
      </c>
      <c r="K1125" s="123"/>
      <c r="L1125" s="118" t="s">
        <v>8304</v>
      </c>
    </row>
    <row r="1126" spans="1:12" hidden="1">
      <c r="A1126" s="117">
        <v>404</v>
      </c>
      <c r="B1126" s="121" t="s">
        <v>8113</v>
      </c>
      <c r="C1126" s="119" t="s">
        <v>7863</v>
      </c>
      <c r="D1126" s="118" t="s">
        <v>7864</v>
      </c>
      <c r="E1126" s="117">
        <v>16</v>
      </c>
      <c r="F1126" s="119" t="s">
        <v>13624</v>
      </c>
      <c r="G1126" s="118" t="s">
        <v>1052</v>
      </c>
      <c r="H1126" s="118"/>
      <c r="I1126" s="118" t="s">
        <v>74</v>
      </c>
      <c r="J1126" s="123">
        <v>-2</v>
      </c>
      <c r="K1126" s="123"/>
      <c r="L1126" s="118" t="s">
        <v>8304</v>
      </c>
    </row>
    <row r="1127" spans="1:12" hidden="1">
      <c r="A1127" s="117">
        <v>404</v>
      </c>
      <c r="B1127" s="121" t="s">
        <v>8113</v>
      </c>
      <c r="C1127" s="119" t="s">
        <v>7863</v>
      </c>
      <c r="D1127" s="118" t="s">
        <v>7864</v>
      </c>
      <c r="E1127" s="117">
        <v>17</v>
      </c>
      <c r="F1127" s="119" t="s">
        <v>13625</v>
      </c>
      <c r="G1127" s="118" t="s">
        <v>7779</v>
      </c>
      <c r="H1127" s="118"/>
      <c r="I1127" s="118" t="s">
        <v>74</v>
      </c>
      <c r="J1127" s="123">
        <v>-2</v>
      </c>
      <c r="K1127" s="123"/>
      <c r="L1127" s="118" t="s">
        <v>8304</v>
      </c>
    </row>
    <row r="1128" spans="1:12" hidden="1">
      <c r="A1128" s="117">
        <v>404</v>
      </c>
      <c r="B1128" s="121" t="s">
        <v>8113</v>
      </c>
      <c r="C1128" s="119" t="s">
        <v>7863</v>
      </c>
      <c r="D1128" s="118" t="s">
        <v>7864</v>
      </c>
      <c r="E1128" s="117">
        <v>18</v>
      </c>
      <c r="F1128" s="119" t="s">
        <v>13626</v>
      </c>
      <c r="G1128" s="118" t="s">
        <v>1117</v>
      </c>
      <c r="H1128" s="118"/>
      <c r="I1128" s="118" t="s">
        <v>74</v>
      </c>
      <c r="J1128" s="123">
        <v>-2</v>
      </c>
      <c r="K1128" s="123"/>
      <c r="L1128" s="118" t="s">
        <v>8304</v>
      </c>
    </row>
    <row r="1129" spans="1:12" hidden="1">
      <c r="A1129" s="117">
        <v>404</v>
      </c>
      <c r="B1129" s="121" t="s">
        <v>8113</v>
      </c>
      <c r="C1129" s="119" t="s">
        <v>7863</v>
      </c>
      <c r="D1129" s="118" t="s">
        <v>7864</v>
      </c>
      <c r="E1129" s="117">
        <v>19</v>
      </c>
      <c r="F1129" s="119" t="s">
        <v>13627</v>
      </c>
      <c r="G1129" s="118" t="s">
        <v>492</v>
      </c>
      <c r="H1129" s="118"/>
      <c r="I1129" s="118" t="s">
        <v>74</v>
      </c>
      <c r="J1129" s="123">
        <v>-2</v>
      </c>
      <c r="K1129" s="123"/>
      <c r="L1129" s="118" t="s">
        <v>8304</v>
      </c>
    </row>
    <row r="1130" spans="1:12" hidden="1">
      <c r="A1130" s="117">
        <v>404</v>
      </c>
      <c r="B1130" s="121" t="s">
        <v>8113</v>
      </c>
      <c r="C1130" s="119" t="s">
        <v>7863</v>
      </c>
      <c r="D1130" s="118" t="s">
        <v>7864</v>
      </c>
      <c r="E1130" s="117">
        <v>20</v>
      </c>
      <c r="F1130" s="119" t="s">
        <v>13628</v>
      </c>
      <c r="G1130" s="118" t="s">
        <v>7780</v>
      </c>
      <c r="H1130" s="118"/>
      <c r="I1130" s="118" t="s">
        <v>74</v>
      </c>
      <c r="J1130" s="123">
        <v>-2</v>
      </c>
      <c r="K1130" s="123"/>
      <c r="L1130" s="118" t="s">
        <v>8304</v>
      </c>
    </row>
    <row r="1131" spans="1:12" hidden="1">
      <c r="A1131" s="117">
        <v>404</v>
      </c>
      <c r="B1131" s="121" t="s">
        <v>8113</v>
      </c>
      <c r="C1131" s="119" t="s">
        <v>7863</v>
      </c>
      <c r="D1131" s="118" t="s">
        <v>7864</v>
      </c>
      <c r="E1131" s="117">
        <v>21</v>
      </c>
      <c r="F1131" s="119" t="s">
        <v>13629</v>
      </c>
      <c r="G1131" s="118" t="s">
        <v>803</v>
      </c>
      <c r="H1131" s="118"/>
      <c r="I1131" s="118" t="s">
        <v>74</v>
      </c>
      <c r="J1131" s="123">
        <v>-2</v>
      </c>
      <c r="K1131" s="123"/>
      <c r="L1131" s="118" t="s">
        <v>8304</v>
      </c>
    </row>
    <row r="1132" spans="1:12" hidden="1">
      <c r="A1132" s="117">
        <v>404</v>
      </c>
      <c r="B1132" s="121" t="s">
        <v>8113</v>
      </c>
      <c r="C1132" s="119" t="s">
        <v>7863</v>
      </c>
      <c r="D1132" s="118" t="s">
        <v>7864</v>
      </c>
      <c r="E1132" s="117">
        <v>3</v>
      </c>
      <c r="F1132" s="119" t="s">
        <v>13614</v>
      </c>
      <c r="G1132" s="118" t="s">
        <v>4307</v>
      </c>
      <c r="H1132" s="118"/>
      <c r="I1132" s="118" t="s">
        <v>74</v>
      </c>
      <c r="J1132" s="123">
        <v>-1</v>
      </c>
      <c r="K1132" s="123"/>
      <c r="L1132" s="118" t="s">
        <v>8304</v>
      </c>
    </row>
    <row r="1133" spans="1:12" ht="24" hidden="1">
      <c r="A1133" s="117">
        <v>404</v>
      </c>
      <c r="B1133" s="121" t="s">
        <v>8113</v>
      </c>
      <c r="C1133" s="119" t="s">
        <v>7863</v>
      </c>
      <c r="D1133" s="118" t="s">
        <v>7864</v>
      </c>
      <c r="E1133" s="117">
        <v>5</v>
      </c>
      <c r="F1133" s="119" t="s">
        <v>7774</v>
      </c>
      <c r="G1133" s="118" t="s">
        <v>7775</v>
      </c>
      <c r="H1133" s="118"/>
      <c r="I1133" s="118" t="s">
        <v>74</v>
      </c>
      <c r="J1133" s="123">
        <v>-1</v>
      </c>
      <c r="K1133" s="123"/>
      <c r="L1133" s="118" t="s">
        <v>8304</v>
      </c>
    </row>
    <row r="1134" spans="1:12" hidden="1">
      <c r="A1134" s="117">
        <v>404</v>
      </c>
      <c r="B1134" s="121" t="s">
        <v>8113</v>
      </c>
      <c r="C1134" s="119" t="s">
        <v>7863</v>
      </c>
      <c r="D1134" s="118" t="s">
        <v>7864</v>
      </c>
      <c r="E1134" s="117">
        <v>7</v>
      </c>
      <c r="F1134" s="119" t="s">
        <v>13616</v>
      </c>
      <c r="G1134" s="118" t="s">
        <v>1306</v>
      </c>
      <c r="H1134" s="118"/>
      <c r="I1134" s="118" t="s">
        <v>74</v>
      </c>
      <c r="J1134" s="123">
        <v>-1</v>
      </c>
      <c r="K1134" s="123"/>
      <c r="L1134" s="118" t="s">
        <v>8304</v>
      </c>
    </row>
    <row r="1135" spans="1:12" hidden="1">
      <c r="A1135" s="117">
        <v>404</v>
      </c>
      <c r="B1135" s="121" t="s">
        <v>8113</v>
      </c>
      <c r="C1135" s="119" t="s">
        <v>7863</v>
      </c>
      <c r="D1135" s="118" t="s">
        <v>7864</v>
      </c>
      <c r="E1135" s="117">
        <v>8</v>
      </c>
      <c r="F1135" s="119" t="s">
        <v>13617</v>
      </c>
      <c r="G1135" s="118" t="s">
        <v>913</v>
      </c>
      <c r="H1135" s="118"/>
      <c r="I1135" s="118" t="s">
        <v>74</v>
      </c>
      <c r="J1135" s="123">
        <v>-1</v>
      </c>
      <c r="K1135" s="123"/>
      <c r="L1135" s="118" t="s">
        <v>8304</v>
      </c>
    </row>
    <row r="1136" spans="1:12" hidden="1">
      <c r="A1136" s="117">
        <v>404</v>
      </c>
      <c r="B1136" s="121" t="s">
        <v>8113</v>
      </c>
      <c r="C1136" s="119" t="s">
        <v>7863</v>
      </c>
      <c r="D1136" s="118" t="s">
        <v>7864</v>
      </c>
      <c r="E1136" s="117">
        <v>9</v>
      </c>
      <c r="F1136" s="119" t="s">
        <v>13103</v>
      </c>
      <c r="G1136" s="118" t="s">
        <v>594</v>
      </c>
      <c r="H1136" s="118"/>
      <c r="I1136" s="118" t="s">
        <v>74</v>
      </c>
      <c r="J1136" s="123">
        <v>-1</v>
      </c>
      <c r="K1136" s="123"/>
      <c r="L1136" s="118" t="s">
        <v>8304</v>
      </c>
    </row>
    <row r="1137" spans="1:12" hidden="1">
      <c r="A1137" s="117">
        <v>404</v>
      </c>
      <c r="B1137" s="121" t="s">
        <v>8113</v>
      </c>
      <c r="C1137" s="119" t="s">
        <v>7863</v>
      </c>
      <c r="D1137" s="118" t="s">
        <v>7864</v>
      </c>
      <c r="E1137" s="117">
        <v>11</v>
      </c>
      <c r="F1137" s="119" t="s">
        <v>13619</v>
      </c>
      <c r="G1137" s="118" t="s">
        <v>648</v>
      </c>
      <c r="H1137" s="118"/>
      <c r="I1137" s="118" t="s">
        <v>74</v>
      </c>
      <c r="J1137" s="123">
        <v>-1</v>
      </c>
      <c r="K1137" s="123"/>
      <c r="L1137" s="118" t="s">
        <v>8304</v>
      </c>
    </row>
    <row r="1138" spans="1:12" hidden="1">
      <c r="A1138" s="117">
        <v>404</v>
      </c>
      <c r="B1138" s="121" t="s">
        <v>8113</v>
      </c>
      <c r="C1138" s="119" t="s">
        <v>7863</v>
      </c>
      <c r="D1138" s="118" t="s">
        <v>7864</v>
      </c>
      <c r="E1138" s="117">
        <v>22</v>
      </c>
      <c r="F1138" s="119" t="s">
        <v>13630</v>
      </c>
      <c r="G1138" s="118" t="s">
        <v>7498</v>
      </c>
      <c r="H1138" s="118"/>
      <c r="I1138" s="118" t="s">
        <v>74</v>
      </c>
      <c r="J1138" s="123">
        <v>-1</v>
      </c>
      <c r="K1138" s="123"/>
      <c r="L1138" s="118" t="s">
        <v>8304</v>
      </c>
    </row>
    <row r="1139" spans="1:12" hidden="1">
      <c r="A1139" s="117">
        <v>404</v>
      </c>
      <c r="B1139" s="121" t="s">
        <v>8113</v>
      </c>
      <c r="C1139" s="119" t="s">
        <v>7863</v>
      </c>
      <c r="D1139" s="118" t="s">
        <v>7864</v>
      </c>
      <c r="E1139" s="117">
        <v>23</v>
      </c>
      <c r="F1139" s="119" t="s">
        <v>13631</v>
      </c>
      <c r="G1139" s="118" t="s">
        <v>7781</v>
      </c>
      <c r="H1139" s="118"/>
      <c r="I1139" s="118" t="s">
        <v>74</v>
      </c>
      <c r="J1139" s="123">
        <v>-1</v>
      </c>
      <c r="K1139" s="123"/>
      <c r="L1139" s="118" t="s">
        <v>8304</v>
      </c>
    </row>
    <row r="1140" spans="1:12" hidden="1">
      <c r="A1140" s="117">
        <v>404</v>
      </c>
      <c r="B1140" s="121" t="s">
        <v>8113</v>
      </c>
      <c r="C1140" s="119" t="s">
        <v>7863</v>
      </c>
      <c r="D1140" s="118" t="s">
        <v>7864</v>
      </c>
      <c r="E1140" s="117">
        <v>24</v>
      </c>
      <c r="F1140" s="119" t="s">
        <v>13632</v>
      </c>
      <c r="G1140" s="118" t="s">
        <v>7782</v>
      </c>
      <c r="H1140" s="118"/>
      <c r="I1140" s="118" t="s">
        <v>74</v>
      </c>
      <c r="J1140" s="123">
        <v>-1</v>
      </c>
      <c r="K1140" s="123"/>
      <c r="L1140" s="118" t="s">
        <v>8304</v>
      </c>
    </row>
    <row r="1141" spans="1:12" hidden="1">
      <c r="A1141" s="117">
        <v>404</v>
      </c>
      <c r="B1141" s="121" t="s">
        <v>8113</v>
      </c>
      <c r="C1141" s="119" t="s">
        <v>7863</v>
      </c>
      <c r="D1141" s="118" t="s">
        <v>7864</v>
      </c>
      <c r="E1141" s="117">
        <v>25</v>
      </c>
      <c r="F1141" s="119" t="s">
        <v>13633</v>
      </c>
      <c r="G1141" s="118" t="s">
        <v>7783</v>
      </c>
      <c r="H1141" s="118"/>
      <c r="I1141" s="118" t="s">
        <v>74</v>
      </c>
      <c r="J1141" s="123">
        <v>-1</v>
      </c>
      <c r="K1141" s="123"/>
      <c r="L1141" s="118" t="s">
        <v>8304</v>
      </c>
    </row>
    <row r="1142" spans="1:12" hidden="1">
      <c r="A1142" s="117">
        <v>404</v>
      </c>
      <c r="B1142" s="121" t="s">
        <v>8113</v>
      </c>
      <c r="C1142" s="119" t="s">
        <v>7863</v>
      </c>
      <c r="D1142" s="118" t="s">
        <v>7864</v>
      </c>
      <c r="E1142" s="117">
        <v>26</v>
      </c>
      <c r="F1142" s="119" t="s">
        <v>13634</v>
      </c>
      <c r="G1142" s="118" t="s">
        <v>865</v>
      </c>
      <c r="H1142" s="118"/>
      <c r="I1142" s="118" t="s">
        <v>74</v>
      </c>
      <c r="J1142" s="123">
        <v>-1</v>
      </c>
      <c r="K1142" s="123"/>
      <c r="L1142" s="118" t="s">
        <v>8304</v>
      </c>
    </row>
    <row r="1143" spans="1:12" hidden="1">
      <c r="A1143" s="117">
        <v>404</v>
      </c>
      <c r="B1143" s="121" t="s">
        <v>8113</v>
      </c>
      <c r="C1143" s="119" t="s">
        <v>7863</v>
      </c>
      <c r="D1143" s="118" t="s">
        <v>7864</v>
      </c>
      <c r="E1143" s="117">
        <v>27</v>
      </c>
      <c r="F1143" s="119" t="s">
        <v>13635</v>
      </c>
      <c r="G1143" s="118" t="s">
        <v>7784</v>
      </c>
      <c r="H1143" s="118" t="s">
        <v>7865</v>
      </c>
      <c r="I1143" s="118" t="s">
        <v>74</v>
      </c>
      <c r="J1143" s="123">
        <v>-1</v>
      </c>
      <c r="K1143" s="123"/>
      <c r="L1143" s="118" t="s">
        <v>8304</v>
      </c>
    </row>
    <row r="1144" spans="1:12" hidden="1">
      <c r="A1144" s="117">
        <v>404</v>
      </c>
      <c r="B1144" s="121" t="s">
        <v>8113</v>
      </c>
      <c r="C1144" s="119" t="s">
        <v>7863</v>
      </c>
      <c r="D1144" s="118" t="s">
        <v>7864</v>
      </c>
      <c r="E1144" s="117">
        <v>28</v>
      </c>
      <c r="F1144" s="119" t="s">
        <v>13636</v>
      </c>
      <c r="G1144" s="118" t="s">
        <v>1008</v>
      </c>
      <c r="H1144" s="118"/>
      <c r="I1144" s="118" t="s">
        <v>74</v>
      </c>
      <c r="J1144" s="123">
        <v>-1</v>
      </c>
      <c r="K1144" s="123"/>
      <c r="L1144" s="118" t="s">
        <v>8304</v>
      </c>
    </row>
    <row r="1145" spans="1:12" hidden="1">
      <c r="A1145" s="117">
        <v>404</v>
      </c>
      <c r="B1145" s="121" t="s">
        <v>8113</v>
      </c>
      <c r="C1145" s="119" t="s">
        <v>7863</v>
      </c>
      <c r="D1145" s="118" t="s">
        <v>7864</v>
      </c>
      <c r="E1145" s="117">
        <v>29</v>
      </c>
      <c r="F1145" s="119" t="s">
        <v>13637</v>
      </c>
      <c r="G1145" s="118" t="s">
        <v>7391</v>
      </c>
      <c r="H1145" s="118"/>
      <c r="I1145" s="118" t="s">
        <v>74</v>
      </c>
      <c r="J1145" s="123">
        <v>-1</v>
      </c>
      <c r="K1145" s="123"/>
      <c r="L1145" s="118" t="s">
        <v>8304</v>
      </c>
    </row>
    <row r="1146" spans="1:12" hidden="1">
      <c r="A1146" s="117">
        <v>404</v>
      </c>
      <c r="B1146" s="121" t="s">
        <v>8113</v>
      </c>
      <c r="C1146" s="119" t="s">
        <v>7863</v>
      </c>
      <c r="D1146" s="118" t="s">
        <v>7864</v>
      </c>
      <c r="E1146" s="117">
        <v>31</v>
      </c>
      <c r="F1146" s="119" t="s">
        <v>13638</v>
      </c>
      <c r="G1146" s="118" t="s">
        <v>279</v>
      </c>
      <c r="H1146" s="118"/>
      <c r="I1146" s="118" t="s">
        <v>74</v>
      </c>
      <c r="J1146" s="123">
        <v>-1</v>
      </c>
      <c r="K1146" s="123"/>
      <c r="L1146" s="118" t="s">
        <v>8304</v>
      </c>
    </row>
    <row r="1147" spans="1:12" hidden="1">
      <c r="A1147" s="117">
        <v>411</v>
      </c>
      <c r="B1147" s="121" t="s">
        <v>8115</v>
      </c>
      <c r="C1147" s="119" t="s">
        <v>7863</v>
      </c>
      <c r="D1147" s="118" t="s">
        <v>7864</v>
      </c>
      <c r="E1147" s="117">
        <v>2</v>
      </c>
      <c r="F1147" s="119" t="s">
        <v>13641</v>
      </c>
      <c r="G1147" s="118" t="s">
        <v>2793</v>
      </c>
      <c r="H1147" s="118"/>
      <c r="I1147" s="118" t="s">
        <v>70</v>
      </c>
      <c r="J1147" s="123"/>
      <c r="K1147" s="123">
        <v>1</v>
      </c>
      <c r="L1147" s="118" t="s">
        <v>8307</v>
      </c>
    </row>
    <row r="1148" spans="1:12" hidden="1">
      <c r="A1148" s="117">
        <v>411</v>
      </c>
      <c r="B1148" s="121" t="s">
        <v>8115</v>
      </c>
      <c r="C1148" s="119" t="s">
        <v>7863</v>
      </c>
      <c r="D1148" s="118" t="s">
        <v>7864</v>
      </c>
      <c r="E1148" s="117">
        <v>4</v>
      </c>
      <c r="F1148" s="119" t="s">
        <v>13643</v>
      </c>
      <c r="G1148" s="118" t="s">
        <v>2813</v>
      </c>
      <c r="H1148" s="118"/>
      <c r="I1148" s="118" t="s">
        <v>70</v>
      </c>
      <c r="J1148" s="123"/>
      <c r="K1148" s="123">
        <v>1</v>
      </c>
      <c r="L1148" s="118" t="s">
        <v>8307</v>
      </c>
    </row>
    <row r="1149" spans="1:12" hidden="1">
      <c r="A1149" s="117">
        <v>411</v>
      </c>
      <c r="B1149" s="121" t="s">
        <v>8115</v>
      </c>
      <c r="C1149" s="119" t="s">
        <v>7863</v>
      </c>
      <c r="D1149" s="118" t="s">
        <v>7864</v>
      </c>
      <c r="E1149" s="117">
        <v>3</v>
      </c>
      <c r="F1149" s="119" t="s">
        <v>13642</v>
      </c>
      <c r="G1149" s="118" t="s">
        <v>1387</v>
      </c>
      <c r="H1149" s="118"/>
      <c r="I1149" s="118" t="s">
        <v>70</v>
      </c>
      <c r="J1149" s="123"/>
      <c r="K1149" s="123">
        <v>2</v>
      </c>
      <c r="L1149" s="118" t="s">
        <v>8307</v>
      </c>
    </row>
    <row r="1150" spans="1:12" ht="24" hidden="1">
      <c r="A1150" s="117">
        <v>411</v>
      </c>
      <c r="B1150" s="121" t="s">
        <v>8115</v>
      </c>
      <c r="C1150" s="119" t="s">
        <v>7863</v>
      </c>
      <c r="D1150" s="118" t="s">
        <v>7864</v>
      </c>
      <c r="E1150" s="117">
        <v>1</v>
      </c>
      <c r="F1150" s="119" t="s">
        <v>13640</v>
      </c>
      <c r="G1150" s="118" t="s">
        <v>7400</v>
      </c>
      <c r="H1150" s="118"/>
      <c r="I1150" s="118" t="s">
        <v>70</v>
      </c>
      <c r="J1150" s="123"/>
      <c r="K1150" s="123">
        <v>5</v>
      </c>
      <c r="L1150" s="118" t="s">
        <v>8306</v>
      </c>
    </row>
    <row r="1151" spans="1:12" hidden="1">
      <c r="A1151" s="117">
        <v>75</v>
      </c>
      <c r="B1151" s="121" t="s">
        <v>8117</v>
      </c>
      <c r="C1151" s="119" t="s">
        <v>7863</v>
      </c>
      <c r="D1151" s="118" t="s">
        <v>7864</v>
      </c>
      <c r="E1151" s="117">
        <v>2</v>
      </c>
      <c r="F1151" s="119" t="s">
        <v>13645</v>
      </c>
      <c r="G1151" s="118" t="s">
        <v>895</v>
      </c>
      <c r="H1151" s="118"/>
      <c r="I1151" s="118" t="s">
        <v>70</v>
      </c>
      <c r="J1151" s="123">
        <v>-2</v>
      </c>
      <c r="K1151" s="123"/>
      <c r="L1151" s="118" t="s">
        <v>8311</v>
      </c>
    </row>
    <row r="1152" spans="1:12" hidden="1">
      <c r="A1152" s="117">
        <v>75</v>
      </c>
      <c r="B1152" s="121" t="s">
        <v>8117</v>
      </c>
      <c r="C1152" s="119" t="s">
        <v>7863</v>
      </c>
      <c r="D1152" s="118" t="s">
        <v>7864</v>
      </c>
      <c r="E1152" s="117">
        <v>3</v>
      </c>
      <c r="F1152" s="119" t="s">
        <v>13646</v>
      </c>
      <c r="G1152" s="118" t="s">
        <v>2634</v>
      </c>
      <c r="H1152" s="118"/>
      <c r="I1152" s="118" t="s">
        <v>70</v>
      </c>
      <c r="J1152" s="123"/>
      <c r="K1152" s="123">
        <v>1</v>
      </c>
      <c r="L1152" s="118" t="s">
        <v>8311</v>
      </c>
    </row>
    <row r="1153" spans="1:12" ht="24" hidden="1">
      <c r="A1153" s="117">
        <v>75</v>
      </c>
      <c r="B1153" s="121" t="s">
        <v>8117</v>
      </c>
      <c r="C1153" s="119" t="s">
        <v>7863</v>
      </c>
      <c r="D1153" s="118" t="s">
        <v>7864</v>
      </c>
      <c r="E1153" s="117">
        <v>1</v>
      </c>
      <c r="F1153" s="119" t="s">
        <v>13644</v>
      </c>
      <c r="G1153" s="118" t="s">
        <v>896</v>
      </c>
      <c r="H1153" s="118"/>
      <c r="I1153" s="118" t="s">
        <v>70</v>
      </c>
      <c r="J1153" s="123"/>
      <c r="K1153" s="123">
        <v>2</v>
      </c>
      <c r="L1153" s="118" t="s">
        <v>8311</v>
      </c>
    </row>
    <row r="1154" spans="1:12" hidden="1">
      <c r="A1154" s="117">
        <v>75</v>
      </c>
      <c r="B1154" s="121" t="s">
        <v>8117</v>
      </c>
      <c r="C1154" s="119" t="s">
        <v>7863</v>
      </c>
      <c r="D1154" s="118" t="s">
        <v>7864</v>
      </c>
      <c r="E1154" s="117">
        <v>4</v>
      </c>
      <c r="F1154" s="119" t="s">
        <v>13647</v>
      </c>
      <c r="G1154" s="118" t="s">
        <v>7848</v>
      </c>
      <c r="H1154" s="118"/>
      <c r="I1154" s="118" t="s">
        <v>70</v>
      </c>
      <c r="J1154" s="123"/>
      <c r="K1154" s="123">
        <v>2</v>
      </c>
      <c r="L1154" s="118" t="s">
        <v>8311</v>
      </c>
    </row>
    <row r="1155" spans="1:12" hidden="1">
      <c r="A1155" s="117">
        <v>102</v>
      </c>
      <c r="B1155" s="121" t="s">
        <v>8118</v>
      </c>
      <c r="C1155" s="119" t="s">
        <v>7863</v>
      </c>
      <c r="D1155" s="118" t="s">
        <v>7864</v>
      </c>
      <c r="E1155" s="117">
        <v>4</v>
      </c>
      <c r="F1155" s="119" t="s">
        <v>13238</v>
      </c>
      <c r="G1155" s="118" t="s">
        <v>7399</v>
      </c>
      <c r="H1155" s="118" t="s">
        <v>7886</v>
      </c>
      <c r="I1155" s="118" t="s">
        <v>240</v>
      </c>
      <c r="J1155" s="123">
        <v>-40</v>
      </c>
      <c r="K1155" s="123"/>
      <c r="L1155" s="118" t="s">
        <v>8312</v>
      </c>
    </row>
    <row r="1156" spans="1:12" hidden="1">
      <c r="A1156" s="117">
        <v>102</v>
      </c>
      <c r="B1156" s="121" t="s">
        <v>8118</v>
      </c>
      <c r="C1156" s="119" t="s">
        <v>7863</v>
      </c>
      <c r="D1156" s="118" t="s">
        <v>7864</v>
      </c>
      <c r="E1156" s="117">
        <v>5</v>
      </c>
      <c r="F1156" s="119" t="s">
        <v>13538</v>
      </c>
      <c r="G1156" s="118" t="s">
        <v>7837</v>
      </c>
      <c r="H1156" s="118" t="s">
        <v>8105</v>
      </c>
      <c r="I1156" s="118" t="s">
        <v>240</v>
      </c>
      <c r="J1156" s="123">
        <v>-17</v>
      </c>
      <c r="K1156" s="123"/>
      <c r="L1156" s="118" t="s">
        <v>8312</v>
      </c>
    </row>
    <row r="1157" spans="1:12" hidden="1">
      <c r="A1157" s="117">
        <v>102</v>
      </c>
      <c r="B1157" s="121" t="s">
        <v>8118</v>
      </c>
      <c r="C1157" s="119" t="s">
        <v>7863</v>
      </c>
      <c r="D1157" s="118" t="s">
        <v>7864</v>
      </c>
      <c r="E1157" s="117">
        <v>2</v>
      </c>
      <c r="F1157" s="119" t="s">
        <v>13649</v>
      </c>
      <c r="G1157" s="118" t="s">
        <v>7398</v>
      </c>
      <c r="H1157" s="118"/>
      <c r="I1157" s="118" t="s">
        <v>70</v>
      </c>
      <c r="J1157" s="123">
        <v>-1</v>
      </c>
      <c r="K1157" s="123"/>
      <c r="L1157" s="118" t="s">
        <v>8312</v>
      </c>
    </row>
    <row r="1158" spans="1:12" hidden="1">
      <c r="A1158" s="117">
        <v>102</v>
      </c>
      <c r="B1158" s="121" t="s">
        <v>8118</v>
      </c>
      <c r="C1158" s="119" t="s">
        <v>7863</v>
      </c>
      <c r="D1158" s="118" t="s">
        <v>7864</v>
      </c>
      <c r="E1158" s="117">
        <v>1</v>
      </c>
      <c r="F1158" s="119" t="s">
        <v>13648</v>
      </c>
      <c r="G1158" s="118" t="s">
        <v>900</v>
      </c>
      <c r="H1158" s="118"/>
      <c r="I1158" s="118" t="s">
        <v>70</v>
      </c>
      <c r="J1158" s="123"/>
      <c r="K1158" s="123">
        <v>4</v>
      </c>
      <c r="L1158" s="118" t="s">
        <v>8312</v>
      </c>
    </row>
    <row r="1159" spans="1:12" hidden="1">
      <c r="A1159" s="117">
        <v>102</v>
      </c>
      <c r="B1159" s="121" t="s">
        <v>8118</v>
      </c>
      <c r="C1159" s="119" t="s">
        <v>7863</v>
      </c>
      <c r="D1159" s="118" t="s">
        <v>7864</v>
      </c>
      <c r="E1159" s="117">
        <v>3</v>
      </c>
      <c r="F1159" s="119" t="s">
        <v>13650</v>
      </c>
      <c r="G1159" s="118" t="s">
        <v>2632</v>
      </c>
      <c r="H1159" s="118"/>
      <c r="I1159" s="118" t="s">
        <v>70</v>
      </c>
      <c r="J1159" s="123"/>
      <c r="K1159" s="123">
        <v>6</v>
      </c>
      <c r="L1159" s="118" t="s">
        <v>8312</v>
      </c>
    </row>
    <row r="1160" spans="1:12" hidden="1">
      <c r="A1160" s="117">
        <v>138</v>
      </c>
      <c r="B1160" s="121" t="s">
        <v>8119</v>
      </c>
      <c r="C1160" s="119" t="s">
        <v>7863</v>
      </c>
      <c r="D1160" s="118" t="s">
        <v>7864</v>
      </c>
      <c r="E1160" s="117">
        <v>2</v>
      </c>
      <c r="F1160" s="119" t="s">
        <v>13652</v>
      </c>
      <c r="G1160" s="118" t="s">
        <v>3842</v>
      </c>
      <c r="H1160" s="118"/>
      <c r="I1160" s="118" t="s">
        <v>70</v>
      </c>
      <c r="J1160" s="123"/>
      <c r="K1160" s="123">
        <v>2</v>
      </c>
      <c r="L1160" s="118" t="s">
        <v>8313</v>
      </c>
    </row>
    <row r="1161" spans="1:12" ht="24" hidden="1">
      <c r="A1161" s="117">
        <v>138</v>
      </c>
      <c r="B1161" s="121" t="s">
        <v>8119</v>
      </c>
      <c r="C1161" s="119" t="s">
        <v>7863</v>
      </c>
      <c r="D1161" s="118" t="s">
        <v>7864</v>
      </c>
      <c r="E1161" s="117">
        <v>3</v>
      </c>
      <c r="F1161" s="119" t="s">
        <v>13653</v>
      </c>
      <c r="G1161" s="118" t="s">
        <v>7621</v>
      </c>
      <c r="H1161" s="118"/>
      <c r="I1161" s="118" t="s">
        <v>70</v>
      </c>
      <c r="J1161" s="123"/>
      <c r="K1161" s="123">
        <v>2</v>
      </c>
      <c r="L1161" s="118" t="s">
        <v>8313</v>
      </c>
    </row>
    <row r="1162" spans="1:12" hidden="1">
      <c r="A1162" s="117">
        <v>138</v>
      </c>
      <c r="B1162" s="121" t="s">
        <v>8119</v>
      </c>
      <c r="C1162" s="119" t="s">
        <v>7863</v>
      </c>
      <c r="D1162" s="118" t="s">
        <v>7864</v>
      </c>
      <c r="E1162" s="117">
        <v>1</v>
      </c>
      <c r="F1162" s="119" t="s">
        <v>13651</v>
      </c>
      <c r="G1162" s="118" t="s">
        <v>123</v>
      </c>
      <c r="H1162" s="118"/>
      <c r="I1162" s="118" t="s">
        <v>70</v>
      </c>
      <c r="J1162" s="123"/>
      <c r="K1162" s="123">
        <v>4</v>
      </c>
      <c r="L1162" s="118" t="s">
        <v>8313</v>
      </c>
    </row>
    <row r="1163" spans="1:12" hidden="1">
      <c r="A1163" s="117">
        <v>159</v>
      </c>
      <c r="B1163" s="121" t="s">
        <v>8120</v>
      </c>
      <c r="C1163" s="119" t="s">
        <v>7863</v>
      </c>
      <c r="D1163" s="118" t="s">
        <v>7864</v>
      </c>
      <c r="E1163" s="117">
        <v>1</v>
      </c>
      <c r="F1163" s="119" t="s">
        <v>13107</v>
      </c>
      <c r="G1163" s="118" t="s">
        <v>1453</v>
      </c>
      <c r="H1163" s="118" t="s">
        <v>7881</v>
      </c>
      <c r="I1163" s="118" t="s">
        <v>2</v>
      </c>
      <c r="J1163" s="123"/>
      <c r="K1163" s="123">
        <v>10</v>
      </c>
      <c r="L1163" s="118" t="s">
        <v>8314</v>
      </c>
    </row>
    <row r="1164" spans="1:12" hidden="1">
      <c r="A1164" s="117">
        <v>193</v>
      </c>
      <c r="B1164" s="121" t="s">
        <v>8121</v>
      </c>
      <c r="C1164" s="119" t="s">
        <v>7863</v>
      </c>
      <c r="D1164" s="118" t="s">
        <v>7864</v>
      </c>
      <c r="E1164" s="117">
        <v>1</v>
      </c>
      <c r="F1164" s="119" t="s">
        <v>13654</v>
      </c>
      <c r="G1164" s="118" t="s">
        <v>7401</v>
      </c>
      <c r="H1164" s="118"/>
      <c r="I1164" s="118" t="s">
        <v>70</v>
      </c>
      <c r="J1164" s="123">
        <v>-5</v>
      </c>
      <c r="K1164" s="123"/>
      <c r="L1164" s="118" t="s">
        <v>8315</v>
      </c>
    </row>
    <row r="1165" spans="1:12" hidden="1">
      <c r="A1165" s="117">
        <v>193</v>
      </c>
      <c r="B1165" s="121" t="s">
        <v>8121</v>
      </c>
      <c r="C1165" s="119" t="s">
        <v>7863</v>
      </c>
      <c r="D1165" s="118" t="s">
        <v>7864</v>
      </c>
      <c r="E1165" s="117">
        <v>3</v>
      </c>
      <c r="F1165" s="119" t="s">
        <v>13656</v>
      </c>
      <c r="G1165" s="118" t="s">
        <v>2636</v>
      </c>
      <c r="H1165" s="118"/>
      <c r="I1165" s="118" t="s">
        <v>70</v>
      </c>
      <c r="J1165" s="123"/>
      <c r="K1165" s="123">
        <v>1</v>
      </c>
      <c r="L1165" s="118" t="s">
        <v>8315</v>
      </c>
    </row>
    <row r="1166" spans="1:12" hidden="1">
      <c r="A1166" s="117">
        <v>193</v>
      </c>
      <c r="B1166" s="121" t="s">
        <v>8121</v>
      </c>
      <c r="C1166" s="119" t="s">
        <v>7863</v>
      </c>
      <c r="D1166" s="118" t="s">
        <v>7864</v>
      </c>
      <c r="E1166" s="117">
        <v>2</v>
      </c>
      <c r="F1166" s="119" t="s">
        <v>13655</v>
      </c>
      <c r="G1166" s="118" t="s">
        <v>591</v>
      </c>
      <c r="H1166" s="118"/>
      <c r="I1166" s="118" t="s">
        <v>70</v>
      </c>
      <c r="J1166" s="123"/>
      <c r="K1166" s="123">
        <v>2</v>
      </c>
      <c r="L1166" s="118" t="s">
        <v>8315</v>
      </c>
    </row>
    <row r="1167" spans="1:12" hidden="1">
      <c r="A1167" s="117">
        <v>205</v>
      </c>
      <c r="B1167" s="121" t="s">
        <v>8122</v>
      </c>
      <c r="C1167" s="119" t="s">
        <v>7863</v>
      </c>
      <c r="D1167" s="118" t="s">
        <v>7864</v>
      </c>
      <c r="E1167" s="117">
        <v>1</v>
      </c>
      <c r="F1167" s="119" t="s">
        <v>13223</v>
      </c>
      <c r="G1167" s="118" t="s">
        <v>7397</v>
      </c>
      <c r="H1167" s="118" t="s">
        <v>7889</v>
      </c>
      <c r="I1167" s="118" t="s">
        <v>2</v>
      </c>
      <c r="J1167" s="123">
        <v>-6</v>
      </c>
      <c r="K1167" s="123"/>
      <c r="L1167" s="118" t="s">
        <v>8316</v>
      </c>
    </row>
    <row r="1168" spans="1:12" hidden="1">
      <c r="A1168" s="117">
        <v>242</v>
      </c>
      <c r="B1168" s="121" t="s">
        <v>8123</v>
      </c>
      <c r="C1168" s="119" t="s">
        <v>7863</v>
      </c>
      <c r="D1168" s="118" t="s">
        <v>7864</v>
      </c>
      <c r="E1168" s="117">
        <v>8</v>
      </c>
      <c r="F1168" s="119" t="s">
        <v>13661</v>
      </c>
      <c r="G1168" s="118" t="s">
        <v>7849</v>
      </c>
      <c r="H1168" s="118"/>
      <c r="I1168" s="118" t="s">
        <v>70</v>
      </c>
      <c r="J1168" s="123">
        <v>-10</v>
      </c>
      <c r="K1168" s="123"/>
      <c r="L1168" s="118" t="s">
        <v>8317</v>
      </c>
    </row>
    <row r="1169" spans="1:12" hidden="1">
      <c r="A1169" s="117">
        <v>242</v>
      </c>
      <c r="B1169" s="121" t="s">
        <v>8123</v>
      </c>
      <c r="C1169" s="119" t="s">
        <v>7863</v>
      </c>
      <c r="D1169" s="118" t="s">
        <v>7864</v>
      </c>
      <c r="E1169" s="117">
        <v>9</v>
      </c>
      <c r="F1169" s="119" t="s">
        <v>13652</v>
      </c>
      <c r="G1169" s="118" t="s">
        <v>3842</v>
      </c>
      <c r="H1169" s="118"/>
      <c r="I1169" s="118" t="s">
        <v>70</v>
      </c>
      <c r="J1169" s="123">
        <v>-2</v>
      </c>
      <c r="K1169" s="123"/>
      <c r="L1169" s="118" t="s">
        <v>8317</v>
      </c>
    </row>
    <row r="1170" spans="1:12" hidden="1">
      <c r="A1170" s="117">
        <v>242</v>
      </c>
      <c r="B1170" s="121" t="s">
        <v>8123</v>
      </c>
      <c r="C1170" s="119" t="s">
        <v>7863</v>
      </c>
      <c r="D1170" s="118" t="s">
        <v>7864</v>
      </c>
      <c r="E1170" s="117">
        <v>4</v>
      </c>
      <c r="F1170" s="119" t="s">
        <v>13659</v>
      </c>
      <c r="G1170" s="118" t="s">
        <v>7396</v>
      </c>
      <c r="H1170" s="118"/>
      <c r="I1170" s="118" t="s">
        <v>70</v>
      </c>
      <c r="J1170" s="123">
        <v>-1</v>
      </c>
      <c r="K1170" s="123"/>
      <c r="L1170" s="118" t="s">
        <v>8317</v>
      </c>
    </row>
    <row r="1171" spans="1:12" hidden="1">
      <c r="A1171" s="117">
        <v>242</v>
      </c>
      <c r="B1171" s="121" t="s">
        <v>8123</v>
      </c>
      <c r="C1171" s="119" t="s">
        <v>7863</v>
      </c>
      <c r="D1171" s="118" t="s">
        <v>7864</v>
      </c>
      <c r="E1171" s="117">
        <v>10</v>
      </c>
      <c r="F1171" s="119" t="s">
        <v>13654</v>
      </c>
      <c r="G1171" s="118" t="s">
        <v>7401</v>
      </c>
      <c r="H1171" s="118"/>
      <c r="I1171" s="118" t="s">
        <v>70</v>
      </c>
      <c r="J1171" s="123">
        <v>-1</v>
      </c>
      <c r="K1171" s="123"/>
      <c r="L1171" s="118" t="s">
        <v>8317</v>
      </c>
    </row>
    <row r="1172" spans="1:12" hidden="1">
      <c r="A1172" s="117">
        <v>242</v>
      </c>
      <c r="B1172" s="121" t="s">
        <v>8123</v>
      </c>
      <c r="C1172" s="119" t="s">
        <v>7863</v>
      </c>
      <c r="D1172" s="118" t="s">
        <v>7864</v>
      </c>
      <c r="E1172" s="117">
        <v>1</v>
      </c>
      <c r="F1172" s="119" t="s">
        <v>13657</v>
      </c>
      <c r="G1172" s="118" t="s">
        <v>2639</v>
      </c>
      <c r="H1172" s="118"/>
      <c r="I1172" s="118" t="s">
        <v>70</v>
      </c>
      <c r="J1172" s="123"/>
      <c r="K1172" s="123">
        <v>1</v>
      </c>
      <c r="L1172" s="118" t="s">
        <v>8317</v>
      </c>
    </row>
    <row r="1173" spans="1:12" hidden="1">
      <c r="A1173" s="117">
        <v>242</v>
      </c>
      <c r="B1173" s="121" t="s">
        <v>8123</v>
      </c>
      <c r="C1173" s="119" t="s">
        <v>7863</v>
      </c>
      <c r="D1173" s="118" t="s">
        <v>7864</v>
      </c>
      <c r="E1173" s="117">
        <v>2</v>
      </c>
      <c r="F1173" s="119" t="s">
        <v>13657</v>
      </c>
      <c r="G1173" s="118" t="s">
        <v>2639</v>
      </c>
      <c r="H1173" s="118"/>
      <c r="I1173" s="118" t="s">
        <v>70</v>
      </c>
      <c r="J1173" s="123"/>
      <c r="K1173" s="123">
        <v>1</v>
      </c>
      <c r="L1173" s="118" t="s">
        <v>8317</v>
      </c>
    </row>
    <row r="1174" spans="1:12" hidden="1">
      <c r="A1174" s="117">
        <v>242</v>
      </c>
      <c r="B1174" s="121" t="s">
        <v>8123</v>
      </c>
      <c r="C1174" s="119" t="s">
        <v>7863</v>
      </c>
      <c r="D1174" s="118" t="s">
        <v>7864</v>
      </c>
      <c r="E1174" s="117">
        <v>3</v>
      </c>
      <c r="F1174" s="119" t="s">
        <v>13658</v>
      </c>
      <c r="G1174" s="118" t="s">
        <v>2640</v>
      </c>
      <c r="H1174" s="118"/>
      <c r="I1174" s="118" t="s">
        <v>70</v>
      </c>
      <c r="J1174" s="123"/>
      <c r="K1174" s="123">
        <v>1</v>
      </c>
      <c r="L1174" s="118" t="s">
        <v>8317</v>
      </c>
    </row>
    <row r="1175" spans="1:12" hidden="1">
      <c r="A1175" s="117">
        <v>242</v>
      </c>
      <c r="B1175" s="121" t="s">
        <v>8123</v>
      </c>
      <c r="C1175" s="119" t="s">
        <v>7863</v>
      </c>
      <c r="D1175" s="118" t="s">
        <v>7864</v>
      </c>
      <c r="E1175" s="117">
        <v>5</v>
      </c>
      <c r="F1175" s="119" t="s">
        <v>13660</v>
      </c>
      <c r="G1175" s="118" t="s">
        <v>2641</v>
      </c>
      <c r="H1175" s="118"/>
      <c r="I1175" s="118" t="s">
        <v>70</v>
      </c>
      <c r="J1175" s="123"/>
      <c r="K1175" s="123">
        <v>1</v>
      </c>
      <c r="L1175" s="118" t="s">
        <v>8317</v>
      </c>
    </row>
    <row r="1176" spans="1:12" ht="24" hidden="1">
      <c r="A1176" s="117">
        <v>242</v>
      </c>
      <c r="B1176" s="121" t="s">
        <v>8123</v>
      </c>
      <c r="C1176" s="119" t="s">
        <v>7863</v>
      </c>
      <c r="D1176" s="118" t="s">
        <v>7864</v>
      </c>
      <c r="E1176" s="117">
        <v>6</v>
      </c>
      <c r="F1176" s="119" t="s">
        <v>2637</v>
      </c>
      <c r="G1176" s="118" t="s">
        <v>2638</v>
      </c>
      <c r="H1176" s="118"/>
      <c r="I1176" s="118" t="s">
        <v>70</v>
      </c>
      <c r="J1176" s="123"/>
      <c r="K1176" s="123">
        <v>1</v>
      </c>
      <c r="L1176" s="118" t="s">
        <v>8317</v>
      </c>
    </row>
    <row r="1177" spans="1:12" ht="24" hidden="1">
      <c r="A1177" s="117">
        <v>242</v>
      </c>
      <c r="B1177" s="121" t="s">
        <v>8123</v>
      </c>
      <c r="C1177" s="119" t="s">
        <v>7863</v>
      </c>
      <c r="D1177" s="118" t="s">
        <v>7864</v>
      </c>
      <c r="E1177" s="117">
        <v>7</v>
      </c>
      <c r="F1177" s="119" t="s">
        <v>450</v>
      </c>
      <c r="G1177" s="118" t="s">
        <v>451</v>
      </c>
      <c r="H1177" s="118"/>
      <c r="I1177" s="118" t="s">
        <v>70</v>
      </c>
      <c r="J1177" s="123"/>
      <c r="K1177" s="123">
        <v>10</v>
      </c>
      <c r="L1177" s="118" t="s">
        <v>8317</v>
      </c>
    </row>
    <row r="1178" spans="1:12" ht="24" hidden="1">
      <c r="A1178" s="117">
        <v>273</v>
      </c>
      <c r="B1178" s="121" t="s">
        <v>8124</v>
      </c>
      <c r="C1178" s="119" t="s">
        <v>7863</v>
      </c>
      <c r="D1178" s="118" t="s">
        <v>7864</v>
      </c>
      <c r="E1178" s="117">
        <v>4</v>
      </c>
      <c r="F1178" s="119" t="s">
        <v>13640</v>
      </c>
      <c r="G1178" s="118" t="s">
        <v>7400</v>
      </c>
      <c r="H1178" s="118"/>
      <c r="I1178" s="118" t="s">
        <v>70</v>
      </c>
      <c r="J1178" s="123">
        <v>-5</v>
      </c>
      <c r="K1178" s="123"/>
      <c r="L1178" s="118" t="s">
        <v>8318</v>
      </c>
    </row>
    <row r="1179" spans="1:12" ht="24" hidden="1">
      <c r="A1179" s="117">
        <v>273</v>
      </c>
      <c r="B1179" s="121" t="s">
        <v>8124</v>
      </c>
      <c r="C1179" s="119" t="s">
        <v>7863</v>
      </c>
      <c r="D1179" s="118" t="s">
        <v>7864</v>
      </c>
      <c r="E1179" s="117">
        <v>3</v>
      </c>
      <c r="F1179" s="119" t="s">
        <v>13653</v>
      </c>
      <c r="G1179" s="118" t="s">
        <v>7621</v>
      </c>
      <c r="H1179" s="118"/>
      <c r="I1179" s="118" t="s">
        <v>70</v>
      </c>
      <c r="J1179" s="123">
        <v>-2</v>
      </c>
      <c r="K1179" s="123"/>
      <c r="L1179" s="118" t="s">
        <v>8318</v>
      </c>
    </row>
    <row r="1180" spans="1:12" ht="24" hidden="1">
      <c r="A1180" s="117">
        <v>273</v>
      </c>
      <c r="B1180" s="121" t="s">
        <v>8124</v>
      </c>
      <c r="C1180" s="119" t="s">
        <v>7863</v>
      </c>
      <c r="D1180" s="118" t="s">
        <v>7864</v>
      </c>
      <c r="E1180" s="117">
        <v>6</v>
      </c>
      <c r="F1180" s="119" t="s">
        <v>13642</v>
      </c>
      <c r="G1180" s="118" t="s">
        <v>1387</v>
      </c>
      <c r="H1180" s="118"/>
      <c r="I1180" s="118" t="s">
        <v>70</v>
      </c>
      <c r="J1180" s="123">
        <v>-2</v>
      </c>
      <c r="K1180" s="123"/>
      <c r="L1180" s="118" t="s">
        <v>8318</v>
      </c>
    </row>
    <row r="1181" spans="1:12" ht="24" hidden="1">
      <c r="A1181" s="128">
        <v>273</v>
      </c>
      <c r="B1181" s="121" t="s">
        <v>8124</v>
      </c>
      <c r="C1181" s="119" t="s">
        <v>7863</v>
      </c>
      <c r="D1181" s="118" t="s">
        <v>7864</v>
      </c>
      <c r="E1181" s="117">
        <v>5</v>
      </c>
      <c r="F1181" s="119" t="s">
        <v>13657</v>
      </c>
      <c r="G1181" s="118" t="s">
        <v>2639</v>
      </c>
      <c r="H1181" s="118"/>
      <c r="I1181" s="118" t="s">
        <v>70</v>
      </c>
      <c r="J1181" s="123">
        <v>-1</v>
      </c>
      <c r="K1181" s="123"/>
      <c r="L1181" s="118" t="s">
        <v>8318</v>
      </c>
    </row>
    <row r="1182" spans="1:12" ht="24" hidden="1">
      <c r="A1182" s="128">
        <v>273</v>
      </c>
      <c r="B1182" s="121" t="s">
        <v>8124</v>
      </c>
      <c r="C1182" s="119" t="s">
        <v>7863</v>
      </c>
      <c r="D1182" s="118" t="s">
        <v>7864</v>
      </c>
      <c r="E1182" s="117">
        <v>1</v>
      </c>
      <c r="F1182" s="119" t="s">
        <v>13662</v>
      </c>
      <c r="G1182" s="118" t="s">
        <v>2635</v>
      </c>
      <c r="H1182" s="118"/>
      <c r="I1182" s="118" t="s">
        <v>70</v>
      </c>
      <c r="J1182" s="123"/>
      <c r="K1182" s="123">
        <v>1</v>
      </c>
      <c r="L1182" s="118" t="s">
        <v>8318</v>
      </c>
    </row>
    <row r="1183" spans="1:12" ht="24" hidden="1">
      <c r="A1183" s="128">
        <v>273</v>
      </c>
      <c r="B1183" s="121" t="s">
        <v>8124</v>
      </c>
      <c r="C1183" s="119" t="s">
        <v>7863</v>
      </c>
      <c r="D1183" s="118" t="s">
        <v>7864</v>
      </c>
      <c r="E1183" s="117">
        <v>2</v>
      </c>
      <c r="F1183" s="119" t="s">
        <v>13663</v>
      </c>
      <c r="G1183" s="118" t="s">
        <v>2630</v>
      </c>
      <c r="H1183" s="118"/>
      <c r="I1183" s="118" t="s">
        <v>70</v>
      </c>
      <c r="J1183" s="123"/>
      <c r="K1183" s="123">
        <v>1</v>
      </c>
      <c r="L1183" s="118" t="s">
        <v>8318</v>
      </c>
    </row>
    <row r="1184" spans="1:12" ht="24" hidden="1">
      <c r="A1184" s="128">
        <v>273</v>
      </c>
      <c r="B1184" s="121" t="s">
        <v>8124</v>
      </c>
      <c r="C1184" s="119" t="s">
        <v>7863</v>
      </c>
      <c r="D1184" s="118" t="s">
        <v>7864</v>
      </c>
      <c r="E1184" s="117">
        <v>8</v>
      </c>
      <c r="F1184" s="119" t="s">
        <v>13665</v>
      </c>
      <c r="G1184" s="118" t="s">
        <v>2642</v>
      </c>
      <c r="H1184" s="118"/>
      <c r="I1184" s="118" t="s">
        <v>70</v>
      </c>
      <c r="J1184" s="123"/>
      <c r="K1184" s="123">
        <v>1</v>
      </c>
      <c r="L1184" s="118" t="s">
        <v>8318</v>
      </c>
    </row>
    <row r="1185" spans="1:13" ht="24" hidden="1">
      <c r="A1185" s="128">
        <v>273</v>
      </c>
      <c r="B1185" s="121" t="s">
        <v>8124</v>
      </c>
      <c r="C1185" s="119" t="s">
        <v>7863</v>
      </c>
      <c r="D1185" s="118" t="s">
        <v>7864</v>
      </c>
      <c r="E1185" s="117">
        <v>7</v>
      </c>
      <c r="F1185" s="119" t="s">
        <v>13664</v>
      </c>
      <c r="G1185" s="118" t="s">
        <v>2633</v>
      </c>
      <c r="H1185" s="118"/>
      <c r="I1185" s="118" t="s">
        <v>70</v>
      </c>
      <c r="J1185" s="123"/>
      <c r="K1185" s="123">
        <v>6</v>
      </c>
      <c r="L1185" s="118" t="s">
        <v>8318</v>
      </c>
    </row>
    <row r="1186" spans="1:13" hidden="1">
      <c r="A1186" s="128">
        <v>156</v>
      </c>
      <c r="B1186" s="121" t="s">
        <v>8125</v>
      </c>
      <c r="C1186" s="119" t="s">
        <v>7863</v>
      </c>
      <c r="D1186" s="118" t="s">
        <v>7864</v>
      </c>
      <c r="E1186" s="117">
        <v>1</v>
      </c>
      <c r="F1186" s="119" t="s">
        <v>13666</v>
      </c>
      <c r="G1186" s="118" t="s">
        <v>6499</v>
      </c>
      <c r="H1186" s="118"/>
      <c r="I1186" s="118" t="s">
        <v>74</v>
      </c>
      <c r="J1186" s="123">
        <v>-1</v>
      </c>
      <c r="K1186" s="123"/>
      <c r="L1186" s="118" t="s">
        <v>8319</v>
      </c>
    </row>
    <row r="1187" spans="1:13" hidden="1">
      <c r="A1187" s="128">
        <v>156</v>
      </c>
      <c r="B1187" s="121" t="s">
        <v>8125</v>
      </c>
      <c r="C1187" s="119" t="s">
        <v>7863</v>
      </c>
      <c r="D1187" s="118" t="s">
        <v>7864</v>
      </c>
      <c r="E1187" s="117">
        <v>2</v>
      </c>
      <c r="F1187" s="119" t="s">
        <v>13665</v>
      </c>
      <c r="G1187" s="118" t="s">
        <v>2642</v>
      </c>
      <c r="H1187" s="118"/>
      <c r="I1187" s="118" t="s">
        <v>70</v>
      </c>
      <c r="J1187" s="123">
        <v>-1</v>
      </c>
      <c r="K1187" s="123"/>
      <c r="L1187" s="118" t="s">
        <v>8319</v>
      </c>
    </row>
    <row r="1188" spans="1:13" hidden="1">
      <c r="A1188" s="128">
        <v>153</v>
      </c>
      <c r="B1188" s="121" t="s">
        <v>8125</v>
      </c>
      <c r="C1188" s="119" t="s">
        <v>7863</v>
      </c>
      <c r="D1188" s="118" t="s">
        <v>7864</v>
      </c>
      <c r="E1188" s="117">
        <v>1</v>
      </c>
      <c r="F1188" s="119" t="s">
        <v>7850</v>
      </c>
      <c r="G1188" s="118" t="s">
        <v>7851</v>
      </c>
      <c r="H1188" s="118"/>
      <c r="I1188" s="118" t="s">
        <v>219</v>
      </c>
      <c r="J1188" s="123"/>
      <c r="K1188" s="123">
        <v>1</v>
      </c>
      <c r="L1188" s="118" t="s">
        <v>8319</v>
      </c>
    </row>
    <row r="1189" spans="1:13" ht="24" hidden="1">
      <c r="A1189" s="128">
        <v>374</v>
      </c>
      <c r="B1189" s="121" t="s">
        <v>8126</v>
      </c>
      <c r="C1189" s="119" t="s">
        <v>7921</v>
      </c>
      <c r="D1189" s="118" t="s">
        <v>7922</v>
      </c>
      <c r="E1189" s="117">
        <v>4</v>
      </c>
      <c r="F1189" s="119" t="s">
        <v>13688</v>
      </c>
      <c r="G1189" s="118" t="s">
        <v>8133</v>
      </c>
      <c r="H1189" s="118" t="s">
        <v>7868</v>
      </c>
      <c r="I1189" s="118" t="s">
        <v>4</v>
      </c>
      <c r="J1189" s="123">
        <v>-401</v>
      </c>
      <c r="K1189" s="123"/>
      <c r="L1189" s="118" t="s">
        <v>8258</v>
      </c>
      <c r="M1189" t="s">
        <v>13680</v>
      </c>
    </row>
    <row r="1190" spans="1:13" ht="24" hidden="1">
      <c r="A1190" s="128">
        <v>374</v>
      </c>
      <c r="B1190" s="121" t="s">
        <v>8126</v>
      </c>
      <c r="C1190" s="119" t="s">
        <v>7921</v>
      </c>
      <c r="D1190" s="118" t="s">
        <v>7922</v>
      </c>
      <c r="E1190" s="117">
        <v>49</v>
      </c>
      <c r="F1190" s="119" t="s">
        <v>13752</v>
      </c>
      <c r="G1190" s="118" t="s">
        <v>34</v>
      </c>
      <c r="H1190" s="118" t="s">
        <v>8176</v>
      </c>
      <c r="I1190" s="118" t="s">
        <v>4</v>
      </c>
      <c r="J1190" s="123">
        <v>-250</v>
      </c>
      <c r="K1190" s="123"/>
      <c r="L1190" s="118" t="s">
        <v>8258</v>
      </c>
      <c r="M1190" t="s">
        <v>13680</v>
      </c>
    </row>
    <row r="1191" spans="1:13" ht="24" hidden="1">
      <c r="A1191" s="128">
        <v>374</v>
      </c>
      <c r="B1191" s="121" t="s">
        <v>8126</v>
      </c>
      <c r="C1191" s="119" t="s">
        <v>7921</v>
      </c>
      <c r="D1191" s="118" t="s">
        <v>7922</v>
      </c>
      <c r="E1191" s="117">
        <v>39</v>
      </c>
      <c r="F1191" s="119" t="s">
        <v>13715</v>
      </c>
      <c r="G1191" s="118" t="s">
        <v>8147</v>
      </c>
      <c r="H1191" s="118"/>
      <c r="I1191" s="118" t="s">
        <v>4</v>
      </c>
      <c r="J1191" s="123">
        <v>-173</v>
      </c>
      <c r="K1191" s="123"/>
      <c r="L1191" s="118" t="s">
        <v>8258</v>
      </c>
      <c r="M1191" t="s">
        <v>13680</v>
      </c>
    </row>
    <row r="1192" spans="1:13" ht="24" hidden="1">
      <c r="A1192" s="128">
        <v>375</v>
      </c>
      <c r="B1192" s="121" t="s">
        <v>8126</v>
      </c>
      <c r="C1192" s="119" t="s">
        <v>7921</v>
      </c>
      <c r="D1192" s="118" t="s">
        <v>7922</v>
      </c>
      <c r="E1192" s="117">
        <v>2</v>
      </c>
      <c r="F1192" s="119" t="s">
        <v>13822</v>
      </c>
      <c r="G1192" s="118" t="s">
        <v>8243</v>
      </c>
      <c r="H1192" s="118" t="s">
        <v>7875</v>
      </c>
      <c r="I1192" s="118" t="s">
        <v>4</v>
      </c>
      <c r="J1192" s="123">
        <v>-172</v>
      </c>
      <c r="K1192" s="123"/>
      <c r="L1192" s="118" t="s">
        <v>8258</v>
      </c>
      <c r="M1192" t="s">
        <v>13680</v>
      </c>
    </row>
    <row r="1193" spans="1:13" ht="24" hidden="1">
      <c r="A1193" s="128">
        <v>374</v>
      </c>
      <c r="B1193" s="121" t="s">
        <v>8126</v>
      </c>
      <c r="C1193" s="119" t="s">
        <v>7921</v>
      </c>
      <c r="D1193" s="118" t="s">
        <v>7922</v>
      </c>
      <c r="E1193" s="117">
        <v>53</v>
      </c>
      <c r="F1193" s="119" t="s">
        <v>13752</v>
      </c>
      <c r="G1193" s="118" t="s">
        <v>34</v>
      </c>
      <c r="H1193" s="118" t="s">
        <v>8176</v>
      </c>
      <c r="I1193" s="118" t="s">
        <v>4</v>
      </c>
      <c r="J1193" s="123">
        <v>-100</v>
      </c>
      <c r="K1193" s="123"/>
      <c r="L1193" s="118" t="s">
        <v>8258</v>
      </c>
      <c r="M1193" t="s">
        <v>13680</v>
      </c>
    </row>
    <row r="1194" spans="1:13" ht="24" hidden="1">
      <c r="A1194" s="128">
        <v>374</v>
      </c>
      <c r="B1194" s="121" t="s">
        <v>8126</v>
      </c>
      <c r="C1194" s="119" t="s">
        <v>7921</v>
      </c>
      <c r="D1194" s="118" t="s">
        <v>7922</v>
      </c>
      <c r="E1194" s="117">
        <v>11</v>
      </c>
      <c r="F1194" s="119" t="s">
        <v>13776</v>
      </c>
      <c r="G1194" s="118" t="s">
        <v>32</v>
      </c>
      <c r="H1194" s="118" t="s">
        <v>7899</v>
      </c>
      <c r="I1194" s="118" t="s">
        <v>4</v>
      </c>
      <c r="J1194" s="123">
        <v>-90</v>
      </c>
      <c r="K1194" s="123"/>
      <c r="L1194" s="118" t="s">
        <v>8258</v>
      </c>
      <c r="M1194" t="s">
        <v>13680</v>
      </c>
    </row>
    <row r="1195" spans="1:13" hidden="1">
      <c r="A1195" s="128">
        <v>376</v>
      </c>
      <c r="B1195" s="121" t="s">
        <v>8126</v>
      </c>
      <c r="C1195" s="119" t="s">
        <v>7921</v>
      </c>
      <c r="D1195" s="118" t="s">
        <v>7922</v>
      </c>
      <c r="E1195" s="117">
        <v>1</v>
      </c>
      <c r="F1195" s="119" t="s">
        <v>13674</v>
      </c>
      <c r="G1195" s="118" t="s">
        <v>4634</v>
      </c>
      <c r="H1195" s="118" t="s">
        <v>7872</v>
      </c>
      <c r="I1195" s="118" t="s">
        <v>4</v>
      </c>
      <c r="J1195" s="123">
        <v>-80</v>
      </c>
      <c r="K1195" s="123"/>
      <c r="L1195" s="118" t="s">
        <v>7750</v>
      </c>
      <c r="M1195" t="s">
        <v>13680</v>
      </c>
    </row>
    <row r="1196" spans="1:13" ht="24" hidden="1">
      <c r="A1196" s="128">
        <v>374</v>
      </c>
      <c r="B1196" s="121" t="s">
        <v>8126</v>
      </c>
      <c r="C1196" s="119" t="s">
        <v>7921</v>
      </c>
      <c r="D1196" s="118" t="s">
        <v>7922</v>
      </c>
      <c r="E1196" s="117">
        <v>34</v>
      </c>
      <c r="F1196" s="119" t="s">
        <v>13796</v>
      </c>
      <c r="G1196" s="118" t="s">
        <v>8221</v>
      </c>
      <c r="H1196" s="118" t="s">
        <v>8136</v>
      </c>
      <c r="I1196" s="118" t="s">
        <v>4</v>
      </c>
      <c r="J1196" s="123">
        <v>-71</v>
      </c>
      <c r="K1196" s="123"/>
      <c r="L1196" s="118" t="s">
        <v>8258</v>
      </c>
      <c r="M1196" t="s">
        <v>13680</v>
      </c>
    </row>
    <row r="1197" spans="1:13" ht="24" hidden="1">
      <c r="A1197" s="128">
        <v>374</v>
      </c>
      <c r="B1197" s="121" t="s">
        <v>8126</v>
      </c>
      <c r="C1197" s="119" t="s">
        <v>7921</v>
      </c>
      <c r="D1197" s="118" t="s">
        <v>7922</v>
      </c>
      <c r="E1197" s="117">
        <v>51</v>
      </c>
      <c r="F1197" s="119" t="s">
        <v>13753</v>
      </c>
      <c r="G1197" s="118" t="s">
        <v>8177</v>
      </c>
      <c r="H1197" s="118" t="s">
        <v>8178</v>
      </c>
      <c r="I1197" s="118" t="s">
        <v>4</v>
      </c>
      <c r="J1197" s="123">
        <v>-60</v>
      </c>
      <c r="K1197" s="123"/>
      <c r="L1197" s="118" t="s">
        <v>8258</v>
      </c>
      <c r="M1197" t="s">
        <v>13680</v>
      </c>
    </row>
    <row r="1198" spans="1:13" ht="24" hidden="1">
      <c r="A1198" s="128">
        <v>374</v>
      </c>
      <c r="B1198" s="121" t="s">
        <v>8126</v>
      </c>
      <c r="C1198" s="119" t="s">
        <v>7921</v>
      </c>
      <c r="D1198" s="118" t="s">
        <v>7922</v>
      </c>
      <c r="E1198" s="117">
        <v>37</v>
      </c>
      <c r="F1198" s="119" t="s">
        <v>13799</v>
      </c>
      <c r="G1198" s="118" t="s">
        <v>33</v>
      </c>
      <c r="H1198" s="118" t="s">
        <v>8142</v>
      </c>
      <c r="I1198" s="118" t="s">
        <v>4</v>
      </c>
      <c r="J1198" s="123">
        <v>-50</v>
      </c>
      <c r="K1198" s="123"/>
      <c r="L1198" s="118" t="s">
        <v>8258</v>
      </c>
      <c r="M1198" t="s">
        <v>13680</v>
      </c>
    </row>
    <row r="1199" spans="1:13" ht="24" hidden="1">
      <c r="A1199" s="128">
        <v>374</v>
      </c>
      <c r="B1199" s="121" t="s">
        <v>8126</v>
      </c>
      <c r="C1199" s="119" t="s">
        <v>7921</v>
      </c>
      <c r="D1199" s="118" t="s">
        <v>7922</v>
      </c>
      <c r="E1199" s="117">
        <v>24</v>
      </c>
      <c r="F1199" s="119" t="s">
        <v>13762</v>
      </c>
      <c r="G1199" s="118" t="s">
        <v>8193</v>
      </c>
      <c r="H1199" s="118"/>
      <c r="I1199" s="118" t="s">
        <v>4</v>
      </c>
      <c r="J1199" s="123">
        <v>-30</v>
      </c>
      <c r="K1199" s="123"/>
      <c r="L1199" s="118" t="s">
        <v>8258</v>
      </c>
      <c r="M1199" t="s">
        <v>13680</v>
      </c>
    </row>
    <row r="1200" spans="1:13" ht="24" hidden="1">
      <c r="A1200" s="128">
        <v>374</v>
      </c>
      <c r="B1200" s="121" t="s">
        <v>8126</v>
      </c>
      <c r="C1200" s="119" t="s">
        <v>7921</v>
      </c>
      <c r="D1200" s="118" t="s">
        <v>7922</v>
      </c>
      <c r="E1200" s="117">
        <v>70</v>
      </c>
      <c r="F1200" s="119" t="s">
        <v>13718</v>
      </c>
      <c r="G1200" s="118" t="s">
        <v>8149</v>
      </c>
      <c r="H1200" s="118" t="s">
        <v>8136</v>
      </c>
      <c r="I1200" s="118" t="s">
        <v>4</v>
      </c>
      <c r="J1200" s="123">
        <v>-28</v>
      </c>
      <c r="K1200" s="123"/>
      <c r="L1200" s="118" t="s">
        <v>8258</v>
      </c>
      <c r="M1200" t="s">
        <v>13680</v>
      </c>
    </row>
    <row r="1201" spans="1:13" ht="24" hidden="1">
      <c r="A1201" s="128">
        <v>374</v>
      </c>
      <c r="B1201" s="121" t="s">
        <v>8126</v>
      </c>
      <c r="C1201" s="119" t="s">
        <v>7921</v>
      </c>
      <c r="D1201" s="118" t="s">
        <v>7922</v>
      </c>
      <c r="E1201" s="117">
        <v>7</v>
      </c>
      <c r="F1201" s="119" t="s">
        <v>13772</v>
      </c>
      <c r="G1201" s="118" t="s">
        <v>8206</v>
      </c>
      <c r="H1201" s="118" t="s">
        <v>8144</v>
      </c>
      <c r="I1201" s="118" t="s">
        <v>4</v>
      </c>
      <c r="J1201" s="123">
        <v>-20</v>
      </c>
      <c r="K1201" s="123"/>
      <c r="L1201" s="118" t="s">
        <v>8258</v>
      </c>
      <c r="M1201" t="s">
        <v>13680</v>
      </c>
    </row>
    <row r="1202" spans="1:13" ht="24" hidden="1">
      <c r="A1202" s="128">
        <v>374</v>
      </c>
      <c r="B1202" s="121" t="s">
        <v>8126</v>
      </c>
      <c r="C1202" s="119" t="s">
        <v>7921</v>
      </c>
      <c r="D1202" s="118" t="s">
        <v>7922</v>
      </c>
      <c r="E1202" s="117">
        <v>61</v>
      </c>
      <c r="F1202" s="119" t="s">
        <v>13813</v>
      </c>
      <c r="G1202" s="118" t="s">
        <v>8236</v>
      </c>
      <c r="H1202" s="118" t="s">
        <v>8144</v>
      </c>
      <c r="I1202" s="118" t="s">
        <v>4</v>
      </c>
      <c r="J1202" s="123">
        <v>-20</v>
      </c>
      <c r="K1202" s="123"/>
      <c r="L1202" s="118" t="s">
        <v>8258</v>
      </c>
      <c r="M1202" t="s">
        <v>13680</v>
      </c>
    </row>
    <row r="1203" spans="1:13" ht="24" hidden="1">
      <c r="A1203" s="128">
        <v>374</v>
      </c>
      <c r="B1203" s="121" t="s">
        <v>8126</v>
      </c>
      <c r="C1203" s="119" t="s">
        <v>7921</v>
      </c>
      <c r="D1203" s="118" t="s">
        <v>7922</v>
      </c>
      <c r="E1203" s="117">
        <v>29</v>
      </c>
      <c r="F1203" s="119" t="s">
        <v>13762</v>
      </c>
      <c r="G1203" s="118" t="s">
        <v>8193</v>
      </c>
      <c r="H1203" s="118"/>
      <c r="I1203" s="118" t="s">
        <v>4</v>
      </c>
      <c r="J1203" s="123">
        <v>-18</v>
      </c>
      <c r="K1203" s="123"/>
      <c r="L1203" s="118" t="s">
        <v>8258</v>
      </c>
      <c r="M1203" t="s">
        <v>13680</v>
      </c>
    </row>
    <row r="1204" spans="1:13" ht="24" hidden="1">
      <c r="A1204" s="128">
        <v>374</v>
      </c>
      <c r="B1204" s="121" t="s">
        <v>8126</v>
      </c>
      <c r="C1204" s="119" t="s">
        <v>7921</v>
      </c>
      <c r="D1204" s="118" t="s">
        <v>7922</v>
      </c>
      <c r="E1204" s="117">
        <v>56</v>
      </c>
      <c r="F1204" s="119" t="s">
        <v>13809</v>
      </c>
      <c r="G1204" s="118" t="s">
        <v>8231</v>
      </c>
      <c r="H1204" s="118"/>
      <c r="I1204" s="118" t="s">
        <v>4</v>
      </c>
      <c r="J1204" s="123">
        <v>-16</v>
      </c>
      <c r="K1204" s="123"/>
      <c r="L1204" s="118" t="s">
        <v>8258</v>
      </c>
      <c r="M1204" t="s">
        <v>13680</v>
      </c>
    </row>
    <row r="1205" spans="1:13" ht="24" hidden="1">
      <c r="A1205" s="128">
        <v>374</v>
      </c>
      <c r="B1205" s="121" t="s">
        <v>8126</v>
      </c>
      <c r="C1205" s="119" t="s">
        <v>7921</v>
      </c>
      <c r="D1205" s="118" t="s">
        <v>7922</v>
      </c>
      <c r="E1205" s="117">
        <v>31</v>
      </c>
      <c r="F1205" s="119" t="s">
        <v>13794</v>
      </c>
      <c r="G1205" s="118" t="s">
        <v>8220</v>
      </c>
      <c r="H1205" s="118"/>
      <c r="I1205" s="118" t="s">
        <v>4</v>
      </c>
      <c r="J1205" s="123">
        <v>-13</v>
      </c>
      <c r="K1205" s="123"/>
      <c r="L1205" s="118" t="s">
        <v>8258</v>
      </c>
      <c r="M1205" t="s">
        <v>13680</v>
      </c>
    </row>
    <row r="1206" spans="1:13" ht="24" hidden="1">
      <c r="A1206" s="128">
        <v>374</v>
      </c>
      <c r="B1206" s="121" t="s">
        <v>8126</v>
      </c>
      <c r="C1206" s="119" t="s">
        <v>7921</v>
      </c>
      <c r="D1206" s="118" t="s">
        <v>7922</v>
      </c>
      <c r="E1206" s="117">
        <v>2</v>
      </c>
      <c r="F1206" s="119" t="s">
        <v>13769</v>
      </c>
      <c r="G1206" s="118" t="s">
        <v>8205</v>
      </c>
      <c r="H1206" s="118" t="s">
        <v>8144</v>
      </c>
      <c r="I1206" s="118" t="s">
        <v>4</v>
      </c>
      <c r="J1206" s="123">
        <v>-10</v>
      </c>
      <c r="K1206" s="123"/>
      <c r="L1206" s="118" t="s">
        <v>8258</v>
      </c>
      <c r="M1206" t="s">
        <v>13680</v>
      </c>
    </row>
    <row r="1207" spans="1:13" ht="24" hidden="1">
      <c r="A1207" s="128">
        <v>374</v>
      </c>
      <c r="B1207" s="121" t="s">
        <v>8126</v>
      </c>
      <c r="C1207" s="119" t="s">
        <v>7921</v>
      </c>
      <c r="D1207" s="118" t="s">
        <v>7922</v>
      </c>
      <c r="E1207" s="117">
        <v>3</v>
      </c>
      <c r="F1207" s="119" t="s">
        <v>37</v>
      </c>
      <c r="G1207" s="118" t="s">
        <v>38</v>
      </c>
      <c r="H1207" s="118" t="s">
        <v>8144</v>
      </c>
      <c r="I1207" s="118" t="s">
        <v>4</v>
      </c>
      <c r="J1207" s="123">
        <v>-10</v>
      </c>
      <c r="K1207" s="123"/>
      <c r="L1207" s="118" t="s">
        <v>8258</v>
      </c>
      <c r="M1207" t="s">
        <v>13680</v>
      </c>
    </row>
    <row r="1208" spans="1:13" ht="24" hidden="1">
      <c r="A1208" s="128">
        <v>374</v>
      </c>
      <c r="B1208" s="121" t="s">
        <v>8126</v>
      </c>
      <c r="C1208" s="119" t="s">
        <v>7921</v>
      </c>
      <c r="D1208" s="118" t="s">
        <v>7922</v>
      </c>
      <c r="E1208" s="117">
        <v>10</v>
      </c>
      <c r="F1208" s="119" t="s">
        <v>13775</v>
      </c>
      <c r="G1208" s="118" t="s">
        <v>8209</v>
      </c>
      <c r="H1208" s="118" t="s">
        <v>8144</v>
      </c>
      <c r="I1208" s="118" t="s">
        <v>4</v>
      </c>
      <c r="J1208" s="123">
        <v>-10</v>
      </c>
      <c r="K1208" s="123"/>
      <c r="L1208" s="118" t="s">
        <v>8258</v>
      </c>
      <c r="M1208" t="s">
        <v>13680</v>
      </c>
    </row>
    <row r="1209" spans="1:13" ht="24" hidden="1">
      <c r="A1209" s="128">
        <v>374</v>
      </c>
      <c r="B1209" s="121" t="s">
        <v>8126</v>
      </c>
      <c r="C1209" s="119" t="s">
        <v>7921</v>
      </c>
      <c r="D1209" s="118" t="s">
        <v>7922</v>
      </c>
      <c r="E1209" s="117">
        <v>15</v>
      </c>
      <c r="F1209" s="119" t="s">
        <v>13780</v>
      </c>
      <c r="G1209" s="118" t="s">
        <v>8212</v>
      </c>
      <c r="H1209" s="118" t="s">
        <v>8144</v>
      </c>
      <c r="I1209" s="118" t="s">
        <v>4</v>
      </c>
      <c r="J1209" s="123">
        <v>-10</v>
      </c>
      <c r="K1209" s="123"/>
      <c r="L1209" s="118" t="s">
        <v>8258</v>
      </c>
      <c r="M1209" t="s">
        <v>13680</v>
      </c>
    </row>
    <row r="1210" spans="1:13" ht="24" hidden="1">
      <c r="A1210" s="128">
        <v>374</v>
      </c>
      <c r="B1210" s="121" t="s">
        <v>8126</v>
      </c>
      <c r="C1210" s="119" t="s">
        <v>7921</v>
      </c>
      <c r="D1210" s="118" t="s">
        <v>7922</v>
      </c>
      <c r="E1210" s="117">
        <v>36</v>
      </c>
      <c r="F1210" s="119" t="s">
        <v>13798</v>
      </c>
      <c r="G1210" s="118" t="s">
        <v>36</v>
      </c>
      <c r="H1210" s="118" t="s">
        <v>8144</v>
      </c>
      <c r="I1210" s="118" t="s">
        <v>4</v>
      </c>
      <c r="J1210" s="123">
        <v>-10</v>
      </c>
      <c r="K1210" s="123"/>
      <c r="L1210" s="118" t="s">
        <v>8258</v>
      </c>
      <c r="M1210" t="s">
        <v>13680</v>
      </c>
    </row>
    <row r="1211" spans="1:13" ht="24" hidden="1">
      <c r="A1211" s="128">
        <v>374</v>
      </c>
      <c r="B1211" s="121" t="s">
        <v>8126</v>
      </c>
      <c r="C1211" s="119" t="s">
        <v>7921</v>
      </c>
      <c r="D1211" s="118" t="s">
        <v>7922</v>
      </c>
      <c r="E1211" s="117">
        <v>43</v>
      </c>
      <c r="F1211" s="119" t="s">
        <v>13803</v>
      </c>
      <c r="G1211" s="118" t="s">
        <v>35</v>
      </c>
      <c r="H1211" s="118"/>
      <c r="I1211" s="118" t="s">
        <v>4</v>
      </c>
      <c r="J1211" s="123">
        <v>-10</v>
      </c>
      <c r="K1211" s="123"/>
      <c r="L1211" s="118" t="s">
        <v>8258</v>
      </c>
      <c r="M1211" t="s">
        <v>13680</v>
      </c>
    </row>
    <row r="1212" spans="1:13" ht="24" hidden="1">
      <c r="A1212" s="128">
        <v>374</v>
      </c>
      <c r="B1212" s="121" t="s">
        <v>8126</v>
      </c>
      <c r="C1212" s="119" t="s">
        <v>7921</v>
      </c>
      <c r="D1212" s="118" t="s">
        <v>7922</v>
      </c>
      <c r="E1212" s="117">
        <v>62</v>
      </c>
      <c r="F1212" s="119" t="s">
        <v>13814</v>
      </c>
      <c r="G1212" s="118" t="s">
        <v>8237</v>
      </c>
      <c r="H1212" s="118" t="s">
        <v>8144</v>
      </c>
      <c r="I1212" s="118" t="s">
        <v>4</v>
      </c>
      <c r="J1212" s="123">
        <v>-10</v>
      </c>
      <c r="K1212" s="123"/>
      <c r="L1212" s="118" t="s">
        <v>8258</v>
      </c>
      <c r="M1212" t="s">
        <v>13680</v>
      </c>
    </row>
    <row r="1213" spans="1:13" ht="24" hidden="1">
      <c r="A1213" s="128">
        <v>374</v>
      </c>
      <c r="B1213" s="121" t="s">
        <v>8126</v>
      </c>
      <c r="C1213" s="119" t="s">
        <v>7921</v>
      </c>
      <c r="D1213" s="118" t="s">
        <v>7922</v>
      </c>
      <c r="E1213" s="117">
        <v>64</v>
      </c>
      <c r="F1213" s="119" t="s">
        <v>13815</v>
      </c>
      <c r="G1213" s="118" t="s">
        <v>8238</v>
      </c>
      <c r="H1213" s="118" t="s">
        <v>7895</v>
      </c>
      <c r="I1213" s="118" t="s">
        <v>4</v>
      </c>
      <c r="J1213" s="123">
        <v>-10</v>
      </c>
      <c r="K1213" s="123"/>
      <c r="L1213" s="118" t="s">
        <v>8258</v>
      </c>
      <c r="M1213" t="s">
        <v>13680</v>
      </c>
    </row>
    <row r="1214" spans="1:13" ht="24" hidden="1">
      <c r="A1214" s="128">
        <v>374</v>
      </c>
      <c r="B1214" s="121" t="s">
        <v>8126</v>
      </c>
      <c r="C1214" s="119" t="s">
        <v>7921</v>
      </c>
      <c r="D1214" s="118" t="s">
        <v>7922</v>
      </c>
      <c r="E1214" s="117">
        <v>1</v>
      </c>
      <c r="F1214" s="119" t="s">
        <v>13768</v>
      </c>
      <c r="G1214" s="118" t="s">
        <v>8204</v>
      </c>
      <c r="H1214" s="118" t="s">
        <v>8144</v>
      </c>
      <c r="I1214" s="118" t="s">
        <v>4</v>
      </c>
      <c r="J1214" s="123">
        <v>-8</v>
      </c>
      <c r="K1214" s="123"/>
      <c r="L1214" s="118" t="s">
        <v>8258</v>
      </c>
      <c r="M1214" t="s">
        <v>13680</v>
      </c>
    </row>
    <row r="1215" spans="1:13" ht="24" hidden="1">
      <c r="A1215" s="128">
        <v>374</v>
      </c>
      <c r="B1215" s="121" t="s">
        <v>8126</v>
      </c>
      <c r="C1215" s="119" t="s">
        <v>7921</v>
      </c>
      <c r="D1215" s="118" t="s">
        <v>7922</v>
      </c>
      <c r="E1215" s="117">
        <v>18</v>
      </c>
      <c r="F1215" s="119" t="s">
        <v>13783</v>
      </c>
      <c r="G1215" s="118" t="s">
        <v>8215</v>
      </c>
      <c r="H1215" s="118" t="s">
        <v>8216</v>
      </c>
      <c r="I1215" s="118" t="s">
        <v>4</v>
      </c>
      <c r="J1215" s="123">
        <v>-8</v>
      </c>
      <c r="K1215" s="123"/>
      <c r="L1215" s="118" t="s">
        <v>8258</v>
      </c>
      <c r="M1215" t="s">
        <v>13680</v>
      </c>
    </row>
    <row r="1216" spans="1:13" ht="24" hidden="1">
      <c r="A1216" s="128">
        <v>374</v>
      </c>
      <c r="B1216" s="121" t="s">
        <v>8126</v>
      </c>
      <c r="C1216" s="119" t="s">
        <v>7921</v>
      </c>
      <c r="D1216" s="118" t="s">
        <v>7922</v>
      </c>
      <c r="E1216" s="117">
        <v>33</v>
      </c>
      <c r="F1216" s="119" t="s">
        <v>13795</v>
      </c>
      <c r="G1216" s="118" t="s">
        <v>39</v>
      </c>
      <c r="H1216" s="118" t="s">
        <v>8144</v>
      </c>
      <c r="I1216" s="118" t="s">
        <v>4</v>
      </c>
      <c r="J1216" s="123">
        <v>-8</v>
      </c>
      <c r="K1216" s="123"/>
      <c r="L1216" s="118" t="s">
        <v>8258</v>
      </c>
      <c r="M1216" t="s">
        <v>13680</v>
      </c>
    </row>
    <row r="1217" spans="1:13" ht="24" hidden="1">
      <c r="A1217" s="128">
        <v>374</v>
      </c>
      <c r="B1217" s="121" t="s">
        <v>8126</v>
      </c>
      <c r="C1217" s="119" t="s">
        <v>7921</v>
      </c>
      <c r="D1217" s="118" t="s">
        <v>7922</v>
      </c>
      <c r="E1217" s="117">
        <v>42</v>
      </c>
      <c r="F1217" s="119" t="s">
        <v>13802</v>
      </c>
      <c r="G1217" s="118" t="s">
        <v>8225</v>
      </c>
      <c r="H1217" s="118" t="s">
        <v>7960</v>
      </c>
      <c r="I1217" s="118" t="s">
        <v>4</v>
      </c>
      <c r="J1217" s="123">
        <v>-5</v>
      </c>
      <c r="K1217" s="123"/>
      <c r="L1217" s="118" t="s">
        <v>8258</v>
      </c>
      <c r="M1217" t="s">
        <v>13680</v>
      </c>
    </row>
    <row r="1218" spans="1:13" ht="24" hidden="1">
      <c r="A1218" s="128">
        <v>374</v>
      </c>
      <c r="B1218" s="121" t="s">
        <v>8126</v>
      </c>
      <c r="C1218" s="119" t="s">
        <v>7921</v>
      </c>
      <c r="D1218" s="118" t="s">
        <v>7922</v>
      </c>
      <c r="E1218" s="117">
        <v>58</v>
      </c>
      <c r="F1218" s="119" t="s">
        <v>13811</v>
      </c>
      <c r="G1218" s="118" t="s">
        <v>8234</v>
      </c>
      <c r="H1218" s="118"/>
      <c r="I1218" s="118" t="s">
        <v>4</v>
      </c>
      <c r="J1218" s="123">
        <v>-5</v>
      </c>
      <c r="K1218" s="123"/>
      <c r="L1218" s="118" t="s">
        <v>8258</v>
      </c>
      <c r="M1218" t="s">
        <v>13680</v>
      </c>
    </row>
    <row r="1219" spans="1:13" ht="24" hidden="1">
      <c r="A1219" s="128">
        <v>374</v>
      </c>
      <c r="B1219" s="121" t="s">
        <v>8126</v>
      </c>
      <c r="C1219" s="119" t="s">
        <v>7921</v>
      </c>
      <c r="D1219" s="118" t="s">
        <v>7922</v>
      </c>
      <c r="E1219" s="117">
        <v>28</v>
      </c>
      <c r="F1219" s="119" t="s">
        <v>13792</v>
      </c>
      <c r="G1219" s="118" t="s">
        <v>45</v>
      </c>
      <c r="H1219" s="118"/>
      <c r="I1219" s="118" t="s">
        <v>4</v>
      </c>
      <c r="J1219" s="123">
        <v>-3</v>
      </c>
      <c r="K1219" s="123"/>
      <c r="L1219" s="118" t="s">
        <v>8258</v>
      </c>
      <c r="M1219" t="s">
        <v>13680</v>
      </c>
    </row>
    <row r="1220" spans="1:13" ht="24" hidden="1">
      <c r="A1220" s="128">
        <v>374</v>
      </c>
      <c r="B1220" s="121" t="s">
        <v>8126</v>
      </c>
      <c r="C1220" s="119" t="s">
        <v>7921</v>
      </c>
      <c r="D1220" s="118" t="s">
        <v>7922</v>
      </c>
      <c r="E1220" s="117">
        <v>44</v>
      </c>
      <c r="F1220" s="119" t="s">
        <v>13697</v>
      </c>
      <c r="G1220" s="118" t="s">
        <v>58</v>
      </c>
      <c r="H1220" s="118"/>
      <c r="I1220" s="118" t="s">
        <v>4</v>
      </c>
      <c r="J1220" s="123">
        <v>-3</v>
      </c>
      <c r="K1220" s="123"/>
      <c r="L1220" s="118" t="s">
        <v>8258</v>
      </c>
      <c r="M1220" t="s">
        <v>13680</v>
      </c>
    </row>
    <row r="1221" spans="1:13" ht="24" hidden="1">
      <c r="A1221" s="128">
        <v>374</v>
      </c>
      <c r="B1221" s="121" t="s">
        <v>8126</v>
      </c>
      <c r="C1221" s="119" t="s">
        <v>7921</v>
      </c>
      <c r="D1221" s="118" t="s">
        <v>7922</v>
      </c>
      <c r="E1221" s="117">
        <v>63</v>
      </c>
      <c r="F1221" s="119" t="s">
        <v>13686</v>
      </c>
      <c r="G1221" s="118" t="s">
        <v>8130</v>
      </c>
      <c r="H1221" s="118"/>
      <c r="I1221" s="118" t="s">
        <v>4</v>
      </c>
      <c r="J1221" s="123">
        <v>-3</v>
      </c>
      <c r="K1221" s="123"/>
      <c r="L1221" s="118" t="s">
        <v>8258</v>
      </c>
      <c r="M1221" t="s">
        <v>13680</v>
      </c>
    </row>
    <row r="1222" spans="1:13" ht="24" hidden="1">
      <c r="A1222" s="128">
        <v>374</v>
      </c>
      <c r="B1222" s="121" t="s">
        <v>8126</v>
      </c>
      <c r="C1222" s="119" t="s">
        <v>7921</v>
      </c>
      <c r="D1222" s="118" t="s">
        <v>7922</v>
      </c>
      <c r="E1222" s="117">
        <v>5</v>
      </c>
      <c r="F1222" s="119" t="s">
        <v>13770</v>
      </c>
      <c r="G1222" s="118" t="s">
        <v>50</v>
      </c>
      <c r="H1222" s="118" t="s">
        <v>8142</v>
      </c>
      <c r="I1222" s="118" t="s">
        <v>4</v>
      </c>
      <c r="J1222" s="123">
        <v>-2</v>
      </c>
      <c r="K1222" s="123"/>
      <c r="L1222" s="118" t="s">
        <v>8258</v>
      </c>
      <c r="M1222" t="s">
        <v>13680</v>
      </c>
    </row>
    <row r="1223" spans="1:13" ht="24" hidden="1">
      <c r="A1223" s="128">
        <v>374</v>
      </c>
      <c r="B1223" s="121" t="s">
        <v>8126</v>
      </c>
      <c r="C1223" s="119" t="s">
        <v>7921</v>
      </c>
      <c r="D1223" s="118" t="s">
        <v>7922</v>
      </c>
      <c r="E1223" s="117">
        <v>12</v>
      </c>
      <c r="F1223" s="119" t="s">
        <v>13777</v>
      </c>
      <c r="G1223" s="118" t="s">
        <v>2566</v>
      </c>
      <c r="H1223" s="118"/>
      <c r="I1223" s="118" t="s">
        <v>4</v>
      </c>
      <c r="J1223" s="123">
        <v>-2</v>
      </c>
      <c r="K1223" s="123"/>
      <c r="L1223" s="118" t="s">
        <v>8258</v>
      </c>
      <c r="M1223" t="s">
        <v>13680</v>
      </c>
    </row>
    <row r="1224" spans="1:13" ht="24" hidden="1">
      <c r="A1224" s="128">
        <v>374</v>
      </c>
      <c r="B1224" s="121" t="s">
        <v>8126</v>
      </c>
      <c r="C1224" s="119" t="s">
        <v>7921</v>
      </c>
      <c r="D1224" s="118" t="s">
        <v>7922</v>
      </c>
      <c r="E1224" s="117">
        <v>22</v>
      </c>
      <c r="F1224" s="119" t="s">
        <v>13787</v>
      </c>
      <c r="G1224" s="118" t="s">
        <v>52</v>
      </c>
      <c r="H1224" s="118"/>
      <c r="I1224" s="118" t="s">
        <v>4</v>
      </c>
      <c r="J1224" s="123">
        <v>-2</v>
      </c>
      <c r="K1224" s="123"/>
      <c r="L1224" s="118" t="s">
        <v>8258</v>
      </c>
      <c r="M1224" t="s">
        <v>13680</v>
      </c>
    </row>
    <row r="1225" spans="1:13" ht="24" hidden="1">
      <c r="A1225" s="128">
        <v>374</v>
      </c>
      <c r="B1225" s="121" t="s">
        <v>8126</v>
      </c>
      <c r="C1225" s="119" t="s">
        <v>7921</v>
      </c>
      <c r="D1225" s="118" t="s">
        <v>7922</v>
      </c>
      <c r="E1225" s="117">
        <v>25</v>
      </c>
      <c r="F1225" s="119" t="s">
        <v>13789</v>
      </c>
      <c r="G1225" s="118" t="s">
        <v>49</v>
      </c>
      <c r="H1225" s="118" t="s">
        <v>8219</v>
      </c>
      <c r="I1225" s="118" t="s">
        <v>4</v>
      </c>
      <c r="J1225" s="123">
        <v>-2</v>
      </c>
      <c r="K1225" s="123"/>
      <c r="L1225" s="118" t="s">
        <v>8258</v>
      </c>
      <c r="M1225" t="s">
        <v>13680</v>
      </c>
    </row>
    <row r="1226" spans="1:13" ht="24" hidden="1">
      <c r="A1226" s="128">
        <v>374</v>
      </c>
      <c r="B1226" s="121" t="s">
        <v>8126</v>
      </c>
      <c r="C1226" s="119" t="s">
        <v>7921</v>
      </c>
      <c r="D1226" s="118" t="s">
        <v>7922</v>
      </c>
      <c r="E1226" s="117">
        <v>41</v>
      </c>
      <c r="F1226" s="119" t="s">
        <v>13783</v>
      </c>
      <c r="G1226" s="118" t="s">
        <v>8215</v>
      </c>
      <c r="H1226" s="118" t="s">
        <v>8216</v>
      </c>
      <c r="I1226" s="118" t="s">
        <v>4</v>
      </c>
      <c r="J1226" s="123">
        <v>-2</v>
      </c>
      <c r="K1226" s="123"/>
      <c r="L1226" s="118" t="s">
        <v>8258</v>
      </c>
      <c r="M1226" t="s">
        <v>13680</v>
      </c>
    </row>
    <row r="1227" spans="1:13" ht="24" hidden="1">
      <c r="A1227" s="128">
        <v>374</v>
      </c>
      <c r="B1227" s="121" t="s">
        <v>8126</v>
      </c>
      <c r="C1227" s="119" t="s">
        <v>7921</v>
      </c>
      <c r="D1227" s="118" t="s">
        <v>7922</v>
      </c>
      <c r="E1227" s="117">
        <v>48</v>
      </c>
      <c r="F1227" s="119" t="s">
        <v>13806</v>
      </c>
      <c r="G1227" s="118" t="s">
        <v>8227</v>
      </c>
      <c r="H1227" s="118"/>
      <c r="I1227" s="118" t="s">
        <v>4</v>
      </c>
      <c r="J1227" s="123">
        <v>-2</v>
      </c>
      <c r="K1227" s="123"/>
      <c r="L1227" s="118" t="s">
        <v>8258</v>
      </c>
      <c r="M1227" t="s">
        <v>13680</v>
      </c>
    </row>
    <row r="1228" spans="1:13" hidden="1">
      <c r="A1228" s="128">
        <v>373</v>
      </c>
      <c r="B1228" s="121" t="s">
        <v>8126</v>
      </c>
      <c r="C1228" s="119" t="s">
        <v>7921</v>
      </c>
      <c r="D1228" s="118" t="s">
        <v>7922</v>
      </c>
      <c r="E1228" s="117">
        <v>1</v>
      </c>
      <c r="F1228" s="119" t="s">
        <v>13767</v>
      </c>
      <c r="G1228" s="118" t="s">
        <v>8203</v>
      </c>
      <c r="H1228" s="118"/>
      <c r="I1228" s="118" t="s">
        <v>4</v>
      </c>
      <c r="J1228" s="123">
        <v>-1</v>
      </c>
      <c r="K1228" s="123"/>
      <c r="L1228" s="118" t="s">
        <v>7750</v>
      </c>
      <c r="M1228" t="s">
        <v>13680</v>
      </c>
    </row>
    <row r="1229" spans="1:13" ht="24" hidden="1">
      <c r="A1229" s="128">
        <v>374</v>
      </c>
      <c r="B1229" s="121" t="s">
        <v>8126</v>
      </c>
      <c r="C1229" s="119" t="s">
        <v>7921</v>
      </c>
      <c r="D1229" s="118" t="s">
        <v>7922</v>
      </c>
      <c r="E1229" s="117">
        <v>6</v>
      </c>
      <c r="F1229" s="119" t="s">
        <v>13771</v>
      </c>
      <c r="G1229" s="118" t="s">
        <v>62</v>
      </c>
      <c r="H1229" s="118"/>
      <c r="I1229" s="118" t="s">
        <v>4</v>
      </c>
      <c r="J1229" s="123">
        <v>-1</v>
      </c>
      <c r="K1229" s="123"/>
      <c r="L1229" s="118" t="s">
        <v>8258</v>
      </c>
      <c r="M1229" t="s">
        <v>13680</v>
      </c>
    </row>
    <row r="1230" spans="1:13" ht="24" hidden="1">
      <c r="A1230" s="128">
        <v>374</v>
      </c>
      <c r="B1230" s="121" t="s">
        <v>8126</v>
      </c>
      <c r="C1230" s="119" t="s">
        <v>7921</v>
      </c>
      <c r="D1230" s="118" t="s">
        <v>7922</v>
      </c>
      <c r="E1230" s="117">
        <v>8</v>
      </c>
      <c r="F1230" s="119" t="s">
        <v>13773</v>
      </c>
      <c r="G1230" s="118" t="s">
        <v>8207</v>
      </c>
      <c r="H1230" s="118"/>
      <c r="I1230" s="118" t="s">
        <v>4</v>
      </c>
      <c r="J1230" s="123">
        <v>-1</v>
      </c>
      <c r="K1230" s="123"/>
      <c r="L1230" s="118" t="s">
        <v>8258</v>
      </c>
      <c r="M1230" t="s">
        <v>13680</v>
      </c>
    </row>
    <row r="1231" spans="1:13" ht="24" hidden="1">
      <c r="A1231" s="128">
        <v>374</v>
      </c>
      <c r="B1231" s="121" t="s">
        <v>8126</v>
      </c>
      <c r="C1231" s="119" t="s">
        <v>7921</v>
      </c>
      <c r="D1231" s="118" t="s">
        <v>7922</v>
      </c>
      <c r="E1231" s="117">
        <v>9</v>
      </c>
      <c r="F1231" s="119" t="s">
        <v>13774</v>
      </c>
      <c r="G1231" s="118" t="s">
        <v>8208</v>
      </c>
      <c r="H1231" s="118"/>
      <c r="I1231" s="118" t="s">
        <v>4</v>
      </c>
      <c r="J1231" s="123">
        <v>-1</v>
      </c>
      <c r="K1231" s="123"/>
      <c r="L1231" s="118" t="s">
        <v>8258</v>
      </c>
      <c r="M1231" t="s">
        <v>13680</v>
      </c>
    </row>
    <row r="1232" spans="1:13" ht="24" hidden="1">
      <c r="A1232" s="128">
        <v>374</v>
      </c>
      <c r="B1232" s="121" t="s">
        <v>8126</v>
      </c>
      <c r="C1232" s="119" t="s">
        <v>7921</v>
      </c>
      <c r="D1232" s="118" t="s">
        <v>7922</v>
      </c>
      <c r="E1232" s="117">
        <v>14</v>
      </c>
      <c r="F1232" s="119" t="s">
        <v>13779</v>
      </c>
      <c r="G1232" s="118" t="s">
        <v>8211</v>
      </c>
      <c r="H1232" s="118"/>
      <c r="I1232" s="118" t="s">
        <v>4</v>
      </c>
      <c r="J1232" s="123">
        <v>-1</v>
      </c>
      <c r="K1232" s="123"/>
      <c r="L1232" s="118" t="s">
        <v>8258</v>
      </c>
      <c r="M1232" t="s">
        <v>13680</v>
      </c>
    </row>
    <row r="1233" spans="1:13" ht="24" hidden="1">
      <c r="A1233" s="128">
        <v>374</v>
      </c>
      <c r="B1233" s="121" t="s">
        <v>8126</v>
      </c>
      <c r="C1233" s="119" t="s">
        <v>7921</v>
      </c>
      <c r="D1233" s="118" t="s">
        <v>7922</v>
      </c>
      <c r="E1233" s="117">
        <v>19</v>
      </c>
      <c r="F1233" s="119" t="s">
        <v>13784</v>
      </c>
      <c r="G1233" s="118" t="s">
        <v>54</v>
      </c>
      <c r="H1233" s="118" t="s">
        <v>7886</v>
      </c>
      <c r="I1233" s="118" t="s">
        <v>4</v>
      </c>
      <c r="J1233" s="123">
        <v>-1</v>
      </c>
      <c r="K1233" s="123"/>
      <c r="L1233" s="118" t="s">
        <v>8258</v>
      </c>
      <c r="M1233" t="s">
        <v>13680</v>
      </c>
    </row>
    <row r="1234" spans="1:13" ht="24" hidden="1">
      <c r="A1234" s="128">
        <v>374</v>
      </c>
      <c r="B1234" s="121" t="s">
        <v>8126</v>
      </c>
      <c r="C1234" s="119" t="s">
        <v>7921</v>
      </c>
      <c r="D1234" s="118" t="s">
        <v>7922</v>
      </c>
      <c r="E1234" s="117">
        <v>21</v>
      </c>
      <c r="F1234" s="119" t="s">
        <v>13786</v>
      </c>
      <c r="G1234" s="118" t="s">
        <v>8218</v>
      </c>
      <c r="H1234" s="118" t="s">
        <v>8144</v>
      </c>
      <c r="I1234" s="118" t="s">
        <v>4</v>
      </c>
      <c r="J1234" s="123">
        <v>-1</v>
      </c>
      <c r="K1234" s="123"/>
      <c r="L1234" s="118" t="s">
        <v>8258</v>
      </c>
      <c r="M1234" t="s">
        <v>13680</v>
      </c>
    </row>
    <row r="1235" spans="1:13" ht="24" hidden="1">
      <c r="A1235" s="128">
        <v>374</v>
      </c>
      <c r="B1235" s="121" t="s">
        <v>8126</v>
      </c>
      <c r="C1235" s="119" t="s">
        <v>7921</v>
      </c>
      <c r="D1235" s="118" t="s">
        <v>7922</v>
      </c>
      <c r="E1235" s="117">
        <v>23</v>
      </c>
      <c r="F1235" s="119" t="s">
        <v>13788</v>
      </c>
      <c r="G1235" s="118" t="s">
        <v>64</v>
      </c>
      <c r="H1235" s="118"/>
      <c r="I1235" s="118" t="s">
        <v>4</v>
      </c>
      <c r="J1235" s="123">
        <v>-1</v>
      </c>
      <c r="K1235" s="123"/>
      <c r="L1235" s="118" t="s">
        <v>8258</v>
      </c>
      <c r="M1235" t="s">
        <v>13680</v>
      </c>
    </row>
    <row r="1236" spans="1:13" ht="24" hidden="1">
      <c r="A1236" s="128">
        <v>374</v>
      </c>
      <c r="B1236" s="121" t="s">
        <v>8126</v>
      </c>
      <c r="C1236" s="119" t="s">
        <v>7921</v>
      </c>
      <c r="D1236" s="118" t="s">
        <v>7922</v>
      </c>
      <c r="E1236" s="117">
        <v>27</v>
      </c>
      <c r="F1236" s="119" t="s">
        <v>13791</v>
      </c>
      <c r="G1236" s="118" t="s">
        <v>60</v>
      </c>
      <c r="H1236" s="118"/>
      <c r="I1236" s="118" t="s">
        <v>4</v>
      </c>
      <c r="J1236" s="123">
        <v>-1</v>
      </c>
      <c r="K1236" s="123"/>
      <c r="L1236" s="118" t="s">
        <v>8258</v>
      </c>
      <c r="M1236" t="s">
        <v>13680</v>
      </c>
    </row>
    <row r="1237" spans="1:13" ht="24" hidden="1">
      <c r="A1237" s="128">
        <v>374</v>
      </c>
      <c r="B1237" s="121" t="s">
        <v>8126</v>
      </c>
      <c r="C1237" s="119" t="s">
        <v>7921</v>
      </c>
      <c r="D1237" s="118" t="s">
        <v>7922</v>
      </c>
      <c r="E1237" s="117">
        <v>30</v>
      </c>
      <c r="F1237" s="119" t="s">
        <v>13793</v>
      </c>
      <c r="G1237" s="118" t="s">
        <v>59</v>
      </c>
      <c r="H1237" s="118"/>
      <c r="I1237" s="118" t="s">
        <v>4</v>
      </c>
      <c r="J1237" s="123">
        <v>-1</v>
      </c>
      <c r="K1237" s="123"/>
      <c r="L1237" s="118" t="s">
        <v>8258</v>
      </c>
      <c r="M1237" t="s">
        <v>13680</v>
      </c>
    </row>
    <row r="1238" spans="1:13" ht="24" hidden="1">
      <c r="A1238" s="128">
        <v>374</v>
      </c>
      <c r="B1238" s="121" t="s">
        <v>8126</v>
      </c>
      <c r="C1238" s="119" t="s">
        <v>7921</v>
      </c>
      <c r="D1238" s="118" t="s">
        <v>7922</v>
      </c>
      <c r="E1238" s="117">
        <v>35</v>
      </c>
      <c r="F1238" s="119" t="s">
        <v>13797</v>
      </c>
      <c r="G1238" s="118" t="s">
        <v>8222</v>
      </c>
      <c r="H1238" s="118"/>
      <c r="I1238" s="118" t="s">
        <v>4</v>
      </c>
      <c r="J1238" s="123">
        <v>-1</v>
      </c>
      <c r="K1238" s="123"/>
      <c r="L1238" s="118" t="s">
        <v>8258</v>
      </c>
      <c r="M1238" t="s">
        <v>13680</v>
      </c>
    </row>
    <row r="1239" spans="1:13" ht="24" hidden="1">
      <c r="A1239" s="128">
        <v>374</v>
      </c>
      <c r="B1239" s="121" t="s">
        <v>8126</v>
      </c>
      <c r="C1239" s="119" t="s">
        <v>7921</v>
      </c>
      <c r="D1239" s="118" t="s">
        <v>7922</v>
      </c>
      <c r="E1239" s="117">
        <v>45</v>
      </c>
      <c r="F1239" s="119" t="s">
        <v>13804</v>
      </c>
      <c r="G1239" s="118" t="s">
        <v>8226</v>
      </c>
      <c r="H1239" s="118"/>
      <c r="I1239" s="118" t="s">
        <v>4</v>
      </c>
      <c r="J1239" s="123">
        <v>-1</v>
      </c>
      <c r="K1239" s="123"/>
      <c r="L1239" s="118" t="s">
        <v>8258</v>
      </c>
      <c r="M1239" t="s">
        <v>13680</v>
      </c>
    </row>
    <row r="1240" spans="1:13" ht="24" hidden="1">
      <c r="A1240" s="128">
        <v>374</v>
      </c>
      <c r="B1240" s="121" t="s">
        <v>8126</v>
      </c>
      <c r="C1240" s="119" t="s">
        <v>7921</v>
      </c>
      <c r="D1240" s="118" t="s">
        <v>7922</v>
      </c>
      <c r="E1240" s="117">
        <v>46</v>
      </c>
      <c r="F1240" s="119" t="s">
        <v>13805</v>
      </c>
      <c r="G1240" s="118" t="s">
        <v>57</v>
      </c>
      <c r="H1240" s="118"/>
      <c r="I1240" s="118" t="s">
        <v>4</v>
      </c>
      <c r="J1240" s="123">
        <v>-1</v>
      </c>
      <c r="K1240" s="123"/>
      <c r="L1240" s="118" t="s">
        <v>8258</v>
      </c>
      <c r="M1240" t="s">
        <v>13680</v>
      </c>
    </row>
    <row r="1241" spans="1:13" ht="24" hidden="1">
      <c r="A1241" s="128">
        <v>374</v>
      </c>
      <c r="B1241" s="121" t="s">
        <v>8126</v>
      </c>
      <c r="C1241" s="119" t="s">
        <v>7921</v>
      </c>
      <c r="D1241" s="118" t="s">
        <v>7922</v>
      </c>
      <c r="E1241" s="117">
        <v>72</v>
      </c>
      <c r="F1241" s="119" t="s">
        <v>13821</v>
      </c>
      <c r="G1241" s="118" t="s">
        <v>2552</v>
      </c>
      <c r="H1241" s="118"/>
      <c r="I1241" s="118" t="s">
        <v>4</v>
      </c>
      <c r="J1241" s="123">
        <v>-1</v>
      </c>
      <c r="K1241" s="123"/>
      <c r="L1241" s="118" t="s">
        <v>8258</v>
      </c>
      <c r="M1241" t="s">
        <v>13680</v>
      </c>
    </row>
    <row r="1242" spans="1:13" hidden="1">
      <c r="A1242" s="128">
        <v>377</v>
      </c>
      <c r="B1242" s="121" t="s">
        <v>8126</v>
      </c>
      <c r="C1242" s="119" t="s">
        <v>7863</v>
      </c>
      <c r="D1242" s="118" t="s">
        <v>7864</v>
      </c>
      <c r="E1242" s="117">
        <v>2</v>
      </c>
      <c r="F1242" s="119" t="s">
        <v>13675</v>
      </c>
      <c r="G1242" s="118" t="s">
        <v>769</v>
      </c>
      <c r="H1242" s="118" t="s">
        <v>8138</v>
      </c>
      <c r="I1242" s="118" t="s">
        <v>4</v>
      </c>
      <c r="J1242" s="123"/>
      <c r="K1242" s="123">
        <v>1</v>
      </c>
      <c r="L1242" s="118" t="s">
        <v>7750</v>
      </c>
      <c r="M1242" t="s">
        <v>13680</v>
      </c>
    </row>
    <row r="1243" spans="1:13" ht="24" hidden="1">
      <c r="A1243" s="128">
        <v>374</v>
      </c>
      <c r="B1243" s="121" t="s">
        <v>8126</v>
      </c>
      <c r="C1243" s="119" t="s">
        <v>7921</v>
      </c>
      <c r="D1243" s="118" t="s">
        <v>7922</v>
      </c>
      <c r="E1243" s="117">
        <v>17</v>
      </c>
      <c r="F1243" s="119" t="s">
        <v>13782</v>
      </c>
      <c r="G1243" s="118" t="s">
        <v>8214</v>
      </c>
      <c r="H1243" s="118" t="s">
        <v>8144</v>
      </c>
      <c r="I1243" s="118" t="s">
        <v>4</v>
      </c>
      <c r="J1243" s="123"/>
      <c r="K1243" s="123">
        <v>1</v>
      </c>
      <c r="L1243" s="118" t="s">
        <v>8258</v>
      </c>
      <c r="M1243" t="s">
        <v>13680</v>
      </c>
    </row>
    <row r="1244" spans="1:13" ht="24" hidden="1">
      <c r="A1244" s="128">
        <v>374</v>
      </c>
      <c r="B1244" s="121" t="s">
        <v>8126</v>
      </c>
      <c r="C1244" s="119" t="s">
        <v>7921</v>
      </c>
      <c r="D1244" s="118" t="s">
        <v>7922</v>
      </c>
      <c r="E1244" s="117">
        <v>20</v>
      </c>
      <c r="F1244" s="119" t="s">
        <v>13785</v>
      </c>
      <c r="G1244" s="118" t="s">
        <v>8217</v>
      </c>
      <c r="H1244" s="118"/>
      <c r="I1244" s="118" t="s">
        <v>4</v>
      </c>
      <c r="J1244" s="123"/>
      <c r="K1244" s="123">
        <v>1</v>
      </c>
      <c r="L1244" s="118" t="s">
        <v>8258</v>
      </c>
      <c r="M1244" t="s">
        <v>13680</v>
      </c>
    </row>
    <row r="1245" spans="1:13" ht="24" hidden="1">
      <c r="A1245" s="128">
        <v>374</v>
      </c>
      <c r="B1245" s="121" t="s">
        <v>8126</v>
      </c>
      <c r="C1245" s="119" t="s">
        <v>7921</v>
      </c>
      <c r="D1245" s="118" t="s">
        <v>7922</v>
      </c>
      <c r="E1245" s="117">
        <v>60</v>
      </c>
      <c r="F1245" s="119" t="s">
        <v>13812</v>
      </c>
      <c r="G1245" s="118" t="s">
        <v>8235</v>
      </c>
      <c r="H1245" s="118"/>
      <c r="I1245" s="118" t="s">
        <v>4</v>
      </c>
      <c r="J1245" s="123"/>
      <c r="K1245" s="123">
        <v>1</v>
      </c>
      <c r="L1245" s="118" t="s">
        <v>8258</v>
      </c>
      <c r="M1245" t="s">
        <v>13680</v>
      </c>
    </row>
    <row r="1246" spans="1:13" ht="24" hidden="1">
      <c r="A1246" s="128">
        <v>374</v>
      </c>
      <c r="B1246" s="121" t="s">
        <v>8126</v>
      </c>
      <c r="C1246" s="119" t="s">
        <v>7921</v>
      </c>
      <c r="D1246" s="118" t="s">
        <v>7922</v>
      </c>
      <c r="E1246" s="117">
        <v>13</v>
      </c>
      <c r="F1246" s="119" t="s">
        <v>13778</v>
      </c>
      <c r="G1246" s="118" t="s">
        <v>8210</v>
      </c>
      <c r="H1246" s="118"/>
      <c r="I1246" s="118" t="s">
        <v>4</v>
      </c>
      <c r="J1246" s="123"/>
      <c r="K1246" s="123">
        <v>2</v>
      </c>
      <c r="L1246" s="118" t="s">
        <v>8258</v>
      </c>
      <c r="M1246" t="s">
        <v>13680</v>
      </c>
    </row>
    <row r="1247" spans="1:13" ht="24" hidden="1">
      <c r="A1247" s="128">
        <v>374</v>
      </c>
      <c r="B1247" s="121" t="s">
        <v>8126</v>
      </c>
      <c r="C1247" s="119" t="s">
        <v>7921</v>
      </c>
      <c r="D1247" s="118" t="s">
        <v>7922</v>
      </c>
      <c r="E1247" s="117">
        <v>16</v>
      </c>
      <c r="F1247" s="119" t="s">
        <v>13781</v>
      </c>
      <c r="G1247" s="118" t="s">
        <v>8213</v>
      </c>
      <c r="H1247" s="118"/>
      <c r="I1247" s="118" t="s">
        <v>4</v>
      </c>
      <c r="J1247" s="123"/>
      <c r="K1247" s="123">
        <v>2</v>
      </c>
      <c r="L1247" s="118" t="s">
        <v>8258</v>
      </c>
      <c r="M1247" t="s">
        <v>13680</v>
      </c>
    </row>
    <row r="1248" spans="1:13" ht="24" hidden="1">
      <c r="A1248" s="128">
        <v>374</v>
      </c>
      <c r="B1248" s="121" t="s">
        <v>8126</v>
      </c>
      <c r="C1248" s="119" t="s">
        <v>7921</v>
      </c>
      <c r="D1248" s="118" t="s">
        <v>7922</v>
      </c>
      <c r="E1248" s="117">
        <v>26</v>
      </c>
      <c r="F1248" s="119" t="s">
        <v>13790</v>
      </c>
      <c r="G1248" s="118" t="s">
        <v>2540</v>
      </c>
      <c r="H1248" s="118"/>
      <c r="I1248" s="118" t="s">
        <v>4</v>
      </c>
      <c r="J1248" s="123"/>
      <c r="K1248" s="123">
        <v>2</v>
      </c>
      <c r="L1248" s="118" t="s">
        <v>8258</v>
      </c>
      <c r="M1248" t="s">
        <v>13680</v>
      </c>
    </row>
    <row r="1249" spans="1:13" ht="24" hidden="1">
      <c r="A1249" s="128">
        <v>374</v>
      </c>
      <c r="B1249" s="121" t="s">
        <v>8126</v>
      </c>
      <c r="C1249" s="119" t="s">
        <v>7921</v>
      </c>
      <c r="D1249" s="118" t="s">
        <v>7922</v>
      </c>
      <c r="E1249" s="117">
        <v>54</v>
      </c>
      <c r="F1249" s="119" t="s">
        <v>13765</v>
      </c>
      <c r="G1249" s="118" t="s">
        <v>8200</v>
      </c>
      <c r="H1249" s="118" t="s">
        <v>8229</v>
      </c>
      <c r="I1249" s="118" t="s">
        <v>4</v>
      </c>
      <c r="J1249" s="123"/>
      <c r="K1249" s="123">
        <v>2</v>
      </c>
      <c r="L1249" s="118" t="s">
        <v>8258</v>
      </c>
      <c r="M1249" t="s">
        <v>13680</v>
      </c>
    </row>
    <row r="1250" spans="1:13" ht="24" hidden="1">
      <c r="A1250" s="128">
        <v>374</v>
      </c>
      <c r="B1250" s="121" t="s">
        <v>8126</v>
      </c>
      <c r="C1250" s="119" t="s">
        <v>7921</v>
      </c>
      <c r="D1250" s="118" t="s">
        <v>7922</v>
      </c>
      <c r="E1250" s="117">
        <v>47</v>
      </c>
      <c r="F1250" s="119" t="s">
        <v>13686</v>
      </c>
      <c r="G1250" s="118" t="s">
        <v>8130</v>
      </c>
      <c r="H1250" s="118"/>
      <c r="I1250" s="118" t="s">
        <v>4</v>
      </c>
      <c r="J1250" s="123"/>
      <c r="K1250" s="123">
        <v>3</v>
      </c>
      <c r="L1250" s="118" t="s">
        <v>8258</v>
      </c>
      <c r="M1250" t="s">
        <v>13680</v>
      </c>
    </row>
    <row r="1251" spans="1:13" ht="24" hidden="1">
      <c r="A1251" s="128">
        <v>374</v>
      </c>
      <c r="B1251" s="121" t="s">
        <v>8126</v>
      </c>
      <c r="C1251" s="119" t="s">
        <v>7921</v>
      </c>
      <c r="D1251" s="118" t="s">
        <v>7922</v>
      </c>
      <c r="E1251" s="117">
        <v>65</v>
      </c>
      <c r="F1251" s="119" t="s">
        <v>13816</v>
      </c>
      <c r="G1251" s="118" t="s">
        <v>8239</v>
      </c>
      <c r="H1251" s="118"/>
      <c r="I1251" s="118" t="s">
        <v>4</v>
      </c>
      <c r="J1251" s="123"/>
      <c r="K1251" s="123">
        <v>4</v>
      </c>
      <c r="L1251" s="118" t="s">
        <v>8258</v>
      </c>
      <c r="M1251" t="s">
        <v>13680</v>
      </c>
    </row>
    <row r="1252" spans="1:13" ht="24" hidden="1">
      <c r="A1252" s="128">
        <v>375</v>
      </c>
      <c r="B1252" s="121" t="s">
        <v>8126</v>
      </c>
      <c r="C1252" s="119" t="s">
        <v>7921</v>
      </c>
      <c r="D1252" s="118" t="s">
        <v>7922</v>
      </c>
      <c r="E1252" s="117">
        <v>10</v>
      </c>
      <c r="F1252" s="119" t="s">
        <v>13674</v>
      </c>
      <c r="G1252" s="118" t="s">
        <v>4634</v>
      </c>
      <c r="H1252" s="118" t="s">
        <v>7872</v>
      </c>
      <c r="I1252" s="118" t="s">
        <v>4</v>
      </c>
      <c r="J1252" s="123"/>
      <c r="K1252" s="123">
        <v>4</v>
      </c>
      <c r="L1252" s="118" t="s">
        <v>8258</v>
      </c>
      <c r="M1252" t="s">
        <v>13680</v>
      </c>
    </row>
    <row r="1253" spans="1:13" ht="24" hidden="1">
      <c r="A1253" s="128">
        <v>374</v>
      </c>
      <c r="B1253" s="121" t="s">
        <v>8126</v>
      </c>
      <c r="C1253" s="119" t="s">
        <v>7921</v>
      </c>
      <c r="D1253" s="118" t="s">
        <v>7922</v>
      </c>
      <c r="E1253" s="117">
        <v>57</v>
      </c>
      <c r="F1253" s="119" t="s">
        <v>13810</v>
      </c>
      <c r="G1253" s="118" t="s">
        <v>8232</v>
      </c>
      <c r="H1253" s="118" t="s">
        <v>8233</v>
      </c>
      <c r="I1253" s="118" t="s">
        <v>4</v>
      </c>
      <c r="J1253" s="123"/>
      <c r="K1253" s="123">
        <v>5</v>
      </c>
      <c r="L1253" s="118" t="s">
        <v>8258</v>
      </c>
      <c r="M1253" t="s">
        <v>13680</v>
      </c>
    </row>
    <row r="1254" spans="1:13" ht="24" hidden="1">
      <c r="A1254" s="128">
        <v>374</v>
      </c>
      <c r="B1254" s="121" t="s">
        <v>8126</v>
      </c>
      <c r="C1254" s="119" t="s">
        <v>7921</v>
      </c>
      <c r="D1254" s="118" t="s">
        <v>7922</v>
      </c>
      <c r="E1254" s="117">
        <v>68</v>
      </c>
      <c r="F1254" s="119" t="s">
        <v>13819</v>
      </c>
      <c r="G1254" s="118" t="s">
        <v>2543</v>
      </c>
      <c r="H1254" s="118"/>
      <c r="I1254" s="118" t="s">
        <v>4</v>
      </c>
      <c r="J1254" s="123"/>
      <c r="K1254" s="123">
        <v>5</v>
      </c>
      <c r="L1254" s="118" t="s">
        <v>8258</v>
      </c>
      <c r="M1254" t="s">
        <v>13680</v>
      </c>
    </row>
    <row r="1255" spans="1:13" ht="24" hidden="1">
      <c r="A1255" s="128">
        <v>374</v>
      </c>
      <c r="B1255" s="121" t="s">
        <v>8126</v>
      </c>
      <c r="C1255" s="119" t="s">
        <v>7921</v>
      </c>
      <c r="D1255" s="118" t="s">
        <v>7922</v>
      </c>
      <c r="E1255" s="117">
        <v>71</v>
      </c>
      <c r="F1255" s="119" t="s">
        <v>13821</v>
      </c>
      <c r="G1255" s="118" t="s">
        <v>2552</v>
      </c>
      <c r="H1255" s="118"/>
      <c r="I1255" s="118" t="s">
        <v>4</v>
      </c>
      <c r="J1255" s="123"/>
      <c r="K1255" s="123">
        <v>7</v>
      </c>
      <c r="L1255" s="118" t="s">
        <v>8258</v>
      </c>
      <c r="M1255" t="s">
        <v>13680</v>
      </c>
    </row>
    <row r="1256" spans="1:13" ht="24" hidden="1">
      <c r="A1256" s="128">
        <v>375</v>
      </c>
      <c r="B1256" s="121" t="s">
        <v>8126</v>
      </c>
      <c r="C1256" s="119" t="s">
        <v>7921</v>
      </c>
      <c r="D1256" s="118" t="s">
        <v>7922</v>
      </c>
      <c r="E1256" s="117">
        <v>5</v>
      </c>
      <c r="F1256" s="119" t="s">
        <v>13822</v>
      </c>
      <c r="G1256" s="118" t="s">
        <v>8243</v>
      </c>
      <c r="H1256" s="118" t="s">
        <v>7875</v>
      </c>
      <c r="I1256" s="118" t="s">
        <v>4</v>
      </c>
      <c r="J1256" s="123"/>
      <c r="K1256" s="123">
        <v>9</v>
      </c>
      <c r="L1256" s="118" t="s">
        <v>8258</v>
      </c>
      <c r="M1256" t="s">
        <v>13680</v>
      </c>
    </row>
    <row r="1257" spans="1:13" ht="24" hidden="1">
      <c r="A1257" s="128">
        <v>375</v>
      </c>
      <c r="B1257" s="121" t="s">
        <v>8126</v>
      </c>
      <c r="C1257" s="119" t="s">
        <v>7921</v>
      </c>
      <c r="D1257" s="118" t="s">
        <v>7922</v>
      </c>
      <c r="E1257" s="117">
        <v>4</v>
      </c>
      <c r="F1257" s="119" t="s">
        <v>13822</v>
      </c>
      <c r="G1257" s="118" t="s">
        <v>8243</v>
      </c>
      <c r="H1257" s="118" t="s">
        <v>7875</v>
      </c>
      <c r="I1257" s="118" t="s">
        <v>4</v>
      </c>
      <c r="J1257" s="123"/>
      <c r="K1257" s="123">
        <v>11</v>
      </c>
      <c r="L1257" s="118" t="s">
        <v>8258</v>
      </c>
      <c r="M1257" t="s">
        <v>13680</v>
      </c>
    </row>
    <row r="1258" spans="1:13" ht="24" hidden="1">
      <c r="A1258" s="128">
        <v>374</v>
      </c>
      <c r="B1258" s="121" t="s">
        <v>8126</v>
      </c>
      <c r="C1258" s="119" t="s">
        <v>7921</v>
      </c>
      <c r="D1258" s="118" t="s">
        <v>7922</v>
      </c>
      <c r="E1258" s="117">
        <v>55</v>
      </c>
      <c r="F1258" s="119" t="s">
        <v>13808</v>
      </c>
      <c r="G1258" s="118" t="s">
        <v>8230</v>
      </c>
      <c r="H1258" s="118"/>
      <c r="I1258" s="118" t="s">
        <v>4</v>
      </c>
      <c r="J1258" s="123"/>
      <c r="K1258" s="123">
        <v>16</v>
      </c>
      <c r="L1258" s="118" t="s">
        <v>8258</v>
      </c>
      <c r="M1258" t="s">
        <v>13680</v>
      </c>
    </row>
    <row r="1259" spans="1:13" ht="24" hidden="1">
      <c r="A1259" s="128">
        <v>375</v>
      </c>
      <c r="B1259" s="121" t="s">
        <v>8126</v>
      </c>
      <c r="C1259" s="119" t="s">
        <v>7921</v>
      </c>
      <c r="D1259" s="118" t="s">
        <v>7922</v>
      </c>
      <c r="E1259" s="117">
        <v>1</v>
      </c>
      <c r="F1259" s="119" t="s">
        <v>13687</v>
      </c>
      <c r="G1259" s="118" t="s">
        <v>8131</v>
      </c>
      <c r="H1259" s="118" t="s">
        <v>8132</v>
      </c>
      <c r="I1259" s="118" t="s">
        <v>4</v>
      </c>
      <c r="J1259" s="123"/>
      <c r="K1259" s="123">
        <v>18</v>
      </c>
      <c r="L1259" s="118" t="s">
        <v>8258</v>
      </c>
      <c r="M1259" t="s">
        <v>13680</v>
      </c>
    </row>
    <row r="1260" spans="1:13" ht="24" hidden="1">
      <c r="A1260" s="128">
        <v>374</v>
      </c>
      <c r="B1260" s="121" t="s">
        <v>8126</v>
      </c>
      <c r="C1260" s="119" t="s">
        <v>7921</v>
      </c>
      <c r="D1260" s="118" t="s">
        <v>7922</v>
      </c>
      <c r="E1260" s="117">
        <v>69</v>
      </c>
      <c r="F1260" s="119" t="s">
        <v>13820</v>
      </c>
      <c r="G1260" s="118" t="s">
        <v>8242</v>
      </c>
      <c r="H1260" s="118"/>
      <c r="I1260" s="118" t="s">
        <v>4</v>
      </c>
      <c r="J1260" s="123"/>
      <c r="K1260" s="123">
        <v>19</v>
      </c>
      <c r="L1260" s="118" t="s">
        <v>8258</v>
      </c>
      <c r="M1260" t="s">
        <v>13680</v>
      </c>
    </row>
    <row r="1261" spans="1:13" ht="24" hidden="1">
      <c r="A1261" s="128">
        <v>375</v>
      </c>
      <c r="B1261" s="121" t="s">
        <v>8126</v>
      </c>
      <c r="C1261" s="119" t="s">
        <v>7921</v>
      </c>
      <c r="D1261" s="118" t="s">
        <v>7922</v>
      </c>
      <c r="E1261" s="117">
        <v>9</v>
      </c>
      <c r="F1261" s="119" t="s">
        <v>13674</v>
      </c>
      <c r="G1261" s="118" t="s">
        <v>4634</v>
      </c>
      <c r="H1261" s="118" t="s">
        <v>7872</v>
      </c>
      <c r="I1261" s="118" t="s">
        <v>4</v>
      </c>
      <c r="J1261" s="123"/>
      <c r="K1261" s="123">
        <v>30</v>
      </c>
      <c r="L1261" s="118" t="s">
        <v>8258</v>
      </c>
      <c r="M1261" t="s">
        <v>13680</v>
      </c>
    </row>
    <row r="1262" spans="1:13" ht="24" hidden="1">
      <c r="A1262" s="128">
        <v>375</v>
      </c>
      <c r="B1262" s="121" t="s">
        <v>8126</v>
      </c>
      <c r="C1262" s="119" t="s">
        <v>7921</v>
      </c>
      <c r="D1262" s="118" t="s">
        <v>7922</v>
      </c>
      <c r="E1262" s="117">
        <v>6</v>
      </c>
      <c r="F1262" s="119" t="s">
        <v>13822</v>
      </c>
      <c r="G1262" s="118" t="s">
        <v>8243</v>
      </c>
      <c r="H1262" s="118" t="s">
        <v>7875</v>
      </c>
      <c r="I1262" s="118" t="s">
        <v>4</v>
      </c>
      <c r="J1262" s="123"/>
      <c r="K1262" s="123">
        <v>41</v>
      </c>
      <c r="L1262" s="118" t="s">
        <v>8258</v>
      </c>
      <c r="M1262" t="s">
        <v>13680</v>
      </c>
    </row>
    <row r="1263" spans="1:13" ht="24" hidden="1">
      <c r="A1263" s="128">
        <v>374</v>
      </c>
      <c r="B1263" s="121" t="s">
        <v>8126</v>
      </c>
      <c r="C1263" s="119" t="s">
        <v>7921</v>
      </c>
      <c r="D1263" s="118" t="s">
        <v>7922</v>
      </c>
      <c r="E1263" s="117">
        <v>32</v>
      </c>
      <c r="F1263" s="119" t="s">
        <v>13763</v>
      </c>
      <c r="G1263" s="118" t="s">
        <v>8194</v>
      </c>
      <c r="H1263" s="118"/>
      <c r="I1263" s="118" t="s">
        <v>4</v>
      </c>
      <c r="J1263" s="123"/>
      <c r="K1263" s="123">
        <v>48</v>
      </c>
      <c r="L1263" s="118" t="s">
        <v>8258</v>
      </c>
      <c r="M1263" t="s">
        <v>13680</v>
      </c>
    </row>
    <row r="1264" spans="1:13" ht="24" hidden="1">
      <c r="A1264" s="128">
        <v>375</v>
      </c>
      <c r="B1264" s="121" t="s">
        <v>8126</v>
      </c>
      <c r="C1264" s="119" t="s">
        <v>7921</v>
      </c>
      <c r="D1264" s="118" t="s">
        <v>7922</v>
      </c>
      <c r="E1264" s="117">
        <v>7</v>
      </c>
      <c r="F1264" s="119" t="s">
        <v>13822</v>
      </c>
      <c r="G1264" s="118" t="s">
        <v>8243</v>
      </c>
      <c r="H1264" s="118" t="s">
        <v>7875</v>
      </c>
      <c r="I1264" s="118" t="s">
        <v>4</v>
      </c>
      <c r="J1264" s="123"/>
      <c r="K1264" s="123">
        <v>51</v>
      </c>
      <c r="L1264" s="118" t="s">
        <v>8258</v>
      </c>
      <c r="M1264" t="s">
        <v>13680</v>
      </c>
    </row>
    <row r="1265" spans="1:13" ht="24" hidden="1">
      <c r="A1265" s="128">
        <v>374</v>
      </c>
      <c r="B1265" s="121" t="s">
        <v>8126</v>
      </c>
      <c r="C1265" s="119" t="s">
        <v>7921</v>
      </c>
      <c r="D1265" s="118" t="s">
        <v>7922</v>
      </c>
      <c r="E1265" s="117">
        <v>40</v>
      </c>
      <c r="F1265" s="119" t="s">
        <v>13801</v>
      </c>
      <c r="G1265" s="118" t="s">
        <v>8224</v>
      </c>
      <c r="H1265" s="118" t="s">
        <v>8184</v>
      </c>
      <c r="I1265" s="118" t="s">
        <v>4</v>
      </c>
      <c r="J1265" s="123"/>
      <c r="K1265" s="123">
        <v>54</v>
      </c>
      <c r="L1265" s="118" t="s">
        <v>8258</v>
      </c>
      <c r="M1265" t="s">
        <v>13680</v>
      </c>
    </row>
    <row r="1266" spans="1:13" ht="24" hidden="1">
      <c r="A1266" s="128">
        <v>374</v>
      </c>
      <c r="B1266" s="121" t="s">
        <v>8126</v>
      </c>
      <c r="C1266" s="119" t="s">
        <v>7921</v>
      </c>
      <c r="D1266" s="118" t="s">
        <v>7922</v>
      </c>
      <c r="E1266" s="117">
        <v>52</v>
      </c>
      <c r="F1266" s="119" t="s">
        <v>13807</v>
      </c>
      <c r="G1266" s="118" t="s">
        <v>8228</v>
      </c>
      <c r="H1266" s="118"/>
      <c r="I1266" s="118" t="s">
        <v>4</v>
      </c>
      <c r="J1266" s="123"/>
      <c r="K1266" s="123">
        <v>55</v>
      </c>
      <c r="L1266" s="118" t="s">
        <v>8258</v>
      </c>
      <c r="M1266" t="s">
        <v>13680</v>
      </c>
    </row>
    <row r="1267" spans="1:13" ht="24" hidden="1">
      <c r="A1267" s="128">
        <v>374</v>
      </c>
      <c r="B1267" s="121" t="s">
        <v>8126</v>
      </c>
      <c r="C1267" s="119" t="s">
        <v>7921</v>
      </c>
      <c r="D1267" s="118" t="s">
        <v>7922</v>
      </c>
      <c r="E1267" s="117">
        <v>66</v>
      </c>
      <c r="F1267" s="119" t="s">
        <v>13817</v>
      </c>
      <c r="G1267" s="118" t="s">
        <v>8240</v>
      </c>
      <c r="H1267" s="118"/>
      <c r="I1267" s="118" t="s">
        <v>4</v>
      </c>
      <c r="J1267" s="123"/>
      <c r="K1267" s="123">
        <v>56</v>
      </c>
      <c r="L1267" s="118" t="s">
        <v>8258</v>
      </c>
      <c r="M1267" t="s">
        <v>13680</v>
      </c>
    </row>
    <row r="1268" spans="1:13" ht="24" hidden="1">
      <c r="A1268" s="128">
        <v>375</v>
      </c>
      <c r="B1268" s="121" t="s">
        <v>8126</v>
      </c>
      <c r="C1268" s="119" t="s">
        <v>7921</v>
      </c>
      <c r="D1268" s="118" t="s">
        <v>7922</v>
      </c>
      <c r="E1268" s="117">
        <v>3</v>
      </c>
      <c r="F1268" s="119" t="s">
        <v>13822</v>
      </c>
      <c r="G1268" s="118" t="s">
        <v>8243</v>
      </c>
      <c r="H1268" s="118" t="s">
        <v>7875</v>
      </c>
      <c r="I1268" s="118" t="s">
        <v>4</v>
      </c>
      <c r="J1268" s="123"/>
      <c r="K1268" s="123">
        <v>60</v>
      </c>
      <c r="L1268" s="118" t="s">
        <v>8258</v>
      </c>
      <c r="M1268" t="s">
        <v>13680</v>
      </c>
    </row>
    <row r="1269" spans="1:13" hidden="1">
      <c r="A1269" s="128">
        <v>377</v>
      </c>
      <c r="B1269" s="121" t="s">
        <v>8126</v>
      </c>
      <c r="C1269" s="119" t="s">
        <v>7863</v>
      </c>
      <c r="D1269" s="118" t="s">
        <v>7864</v>
      </c>
      <c r="E1269" s="117">
        <v>1</v>
      </c>
      <c r="F1269" s="119" t="s">
        <v>13674</v>
      </c>
      <c r="G1269" s="118" t="s">
        <v>4634</v>
      </c>
      <c r="H1269" s="118" t="s">
        <v>7872</v>
      </c>
      <c r="I1269" s="118" t="s">
        <v>4</v>
      </c>
      <c r="J1269" s="123"/>
      <c r="K1269" s="123">
        <v>80</v>
      </c>
      <c r="L1269" s="118" t="s">
        <v>7750</v>
      </c>
      <c r="M1269" t="s">
        <v>13680</v>
      </c>
    </row>
    <row r="1270" spans="1:13" ht="24" hidden="1">
      <c r="A1270" s="128">
        <v>374</v>
      </c>
      <c r="B1270" s="121" t="s">
        <v>8126</v>
      </c>
      <c r="C1270" s="119" t="s">
        <v>7921</v>
      </c>
      <c r="D1270" s="118" t="s">
        <v>7922</v>
      </c>
      <c r="E1270" s="117">
        <v>50</v>
      </c>
      <c r="F1270" s="119" t="s">
        <v>13685</v>
      </c>
      <c r="G1270" s="118" t="s">
        <v>8129</v>
      </c>
      <c r="H1270" s="118"/>
      <c r="I1270" s="118" t="s">
        <v>4</v>
      </c>
      <c r="J1270" s="123"/>
      <c r="K1270" s="123">
        <v>100</v>
      </c>
      <c r="L1270" s="118" t="s">
        <v>8258</v>
      </c>
      <c r="M1270" t="s">
        <v>13680</v>
      </c>
    </row>
    <row r="1271" spans="1:13" ht="24" hidden="1">
      <c r="A1271" s="128">
        <v>374</v>
      </c>
      <c r="B1271" s="121" t="s">
        <v>8126</v>
      </c>
      <c r="C1271" s="119" t="s">
        <v>7921</v>
      </c>
      <c r="D1271" s="118" t="s">
        <v>7922</v>
      </c>
      <c r="E1271" s="117">
        <v>67</v>
      </c>
      <c r="F1271" s="119" t="s">
        <v>13818</v>
      </c>
      <c r="G1271" s="118" t="s">
        <v>8241</v>
      </c>
      <c r="H1271" s="118" t="s">
        <v>7880</v>
      </c>
      <c r="I1271" s="118" t="s">
        <v>4</v>
      </c>
      <c r="J1271" s="123"/>
      <c r="K1271" s="123">
        <v>100</v>
      </c>
      <c r="L1271" s="118" t="s">
        <v>8258</v>
      </c>
      <c r="M1271" t="s">
        <v>13680</v>
      </c>
    </row>
    <row r="1272" spans="1:13" ht="24" hidden="1">
      <c r="A1272" s="128">
        <v>375</v>
      </c>
      <c r="B1272" s="121" t="s">
        <v>8126</v>
      </c>
      <c r="C1272" s="119" t="s">
        <v>7921</v>
      </c>
      <c r="D1272" s="118" t="s">
        <v>7922</v>
      </c>
      <c r="E1272" s="117">
        <v>11</v>
      </c>
      <c r="F1272" s="119" t="s">
        <v>13674</v>
      </c>
      <c r="G1272" s="118" t="s">
        <v>4634</v>
      </c>
      <c r="H1272" s="118" t="s">
        <v>7872</v>
      </c>
      <c r="I1272" s="118" t="s">
        <v>4</v>
      </c>
      <c r="J1272" s="123"/>
      <c r="K1272" s="123">
        <v>118</v>
      </c>
      <c r="L1272" s="118" t="s">
        <v>8258</v>
      </c>
      <c r="M1272" t="s">
        <v>13680</v>
      </c>
    </row>
    <row r="1273" spans="1:13" ht="24" hidden="1">
      <c r="A1273" s="128">
        <v>374</v>
      </c>
      <c r="B1273" s="121" t="s">
        <v>8126</v>
      </c>
      <c r="C1273" s="119" t="s">
        <v>7921</v>
      </c>
      <c r="D1273" s="118" t="s">
        <v>7922</v>
      </c>
      <c r="E1273" s="117">
        <v>38</v>
      </c>
      <c r="F1273" s="119" t="s">
        <v>13800</v>
      </c>
      <c r="G1273" s="118" t="s">
        <v>8223</v>
      </c>
      <c r="H1273" s="118" t="s">
        <v>8136</v>
      </c>
      <c r="I1273" s="118" t="s">
        <v>4</v>
      </c>
      <c r="J1273" s="123"/>
      <c r="K1273" s="123">
        <v>120</v>
      </c>
      <c r="L1273" s="118" t="s">
        <v>8258</v>
      </c>
      <c r="M1273" t="s">
        <v>13680</v>
      </c>
    </row>
    <row r="1274" spans="1:13" ht="24" hidden="1">
      <c r="A1274" s="128">
        <v>375</v>
      </c>
      <c r="B1274" s="121" t="s">
        <v>8126</v>
      </c>
      <c r="C1274" s="119" t="s">
        <v>7921</v>
      </c>
      <c r="D1274" s="118" t="s">
        <v>7922</v>
      </c>
      <c r="E1274" s="117">
        <v>8</v>
      </c>
      <c r="F1274" s="119" t="s">
        <v>13822</v>
      </c>
      <c r="G1274" s="118" t="s">
        <v>8243</v>
      </c>
      <c r="H1274" s="118" t="s">
        <v>7875</v>
      </c>
      <c r="I1274" s="118" t="s">
        <v>4</v>
      </c>
      <c r="J1274" s="123"/>
      <c r="K1274" s="123">
        <v>163</v>
      </c>
      <c r="L1274" s="118" t="s">
        <v>8258</v>
      </c>
      <c r="M1274" t="s">
        <v>13680</v>
      </c>
    </row>
    <row r="1275" spans="1:13" ht="24" hidden="1">
      <c r="A1275" s="128">
        <v>374</v>
      </c>
      <c r="B1275" s="121" t="s">
        <v>8126</v>
      </c>
      <c r="C1275" s="119" t="s">
        <v>7921</v>
      </c>
      <c r="D1275" s="118" t="s">
        <v>7922</v>
      </c>
      <c r="E1275" s="117">
        <v>59</v>
      </c>
      <c r="F1275" s="119" t="s">
        <v>13766</v>
      </c>
      <c r="G1275" s="118" t="s">
        <v>8202</v>
      </c>
      <c r="H1275" s="118" t="s">
        <v>8152</v>
      </c>
      <c r="I1275" s="118" t="s">
        <v>4</v>
      </c>
      <c r="J1275" s="123"/>
      <c r="K1275" s="123">
        <v>350</v>
      </c>
      <c r="L1275" s="118" t="s">
        <v>8258</v>
      </c>
      <c r="M1275" t="s">
        <v>13680</v>
      </c>
    </row>
    <row r="1276" spans="1:13" ht="24" hidden="1">
      <c r="A1276" s="128">
        <v>375</v>
      </c>
      <c r="B1276" s="121" t="s">
        <v>8126</v>
      </c>
      <c r="C1276" s="119" t="s">
        <v>7921</v>
      </c>
      <c r="D1276" s="118" t="s">
        <v>7922</v>
      </c>
      <c r="E1276" s="117">
        <v>12</v>
      </c>
      <c r="F1276" s="119" t="s">
        <v>13674</v>
      </c>
      <c r="G1276" s="118" t="s">
        <v>4634</v>
      </c>
      <c r="H1276" s="118" t="s">
        <v>7872</v>
      </c>
      <c r="I1276" s="118" t="s">
        <v>4</v>
      </c>
      <c r="J1276" s="123"/>
      <c r="K1276" s="123">
        <v>364</v>
      </c>
      <c r="L1276" s="118" t="s">
        <v>8258</v>
      </c>
      <c r="M1276" t="s">
        <v>13680</v>
      </c>
    </row>
    <row r="1277" spans="1:13" hidden="1">
      <c r="A1277" s="128">
        <v>364</v>
      </c>
      <c r="B1277" s="121" t="s">
        <v>8126</v>
      </c>
      <c r="C1277" s="119" t="s">
        <v>7921</v>
      </c>
      <c r="D1277" s="118" t="s">
        <v>7922</v>
      </c>
      <c r="E1277" s="117">
        <v>81</v>
      </c>
      <c r="F1277" s="119" t="s">
        <v>13758</v>
      </c>
      <c r="G1277" s="118" t="s">
        <v>8183</v>
      </c>
      <c r="H1277" s="118" t="s">
        <v>8184</v>
      </c>
      <c r="I1277" s="118" t="s">
        <v>4</v>
      </c>
      <c r="J1277" s="123">
        <v>-53</v>
      </c>
      <c r="K1277" s="123"/>
      <c r="L1277" s="118" t="s">
        <v>8320</v>
      </c>
    </row>
    <row r="1278" spans="1:13" hidden="1">
      <c r="A1278" s="128">
        <v>364</v>
      </c>
      <c r="B1278" s="121" t="s">
        <v>8126</v>
      </c>
      <c r="C1278" s="119" t="s">
        <v>7921</v>
      </c>
      <c r="D1278" s="118" t="s">
        <v>7922</v>
      </c>
      <c r="E1278" s="117">
        <v>90</v>
      </c>
      <c r="F1278" s="119" t="s">
        <v>13763</v>
      </c>
      <c r="G1278" s="118" t="s">
        <v>8194</v>
      </c>
      <c r="H1278" s="118"/>
      <c r="I1278" s="118" t="s">
        <v>4</v>
      </c>
      <c r="J1278" s="123">
        <v>-48</v>
      </c>
      <c r="K1278" s="123"/>
      <c r="L1278" s="118" t="s">
        <v>8320</v>
      </c>
    </row>
    <row r="1279" spans="1:13" hidden="1">
      <c r="A1279" s="128">
        <v>364</v>
      </c>
      <c r="B1279" s="121" t="s">
        <v>8126</v>
      </c>
      <c r="C1279" s="119" t="s">
        <v>7921</v>
      </c>
      <c r="D1279" s="118" t="s">
        <v>7922</v>
      </c>
      <c r="E1279" s="117">
        <v>8</v>
      </c>
      <c r="F1279" s="119" t="s">
        <v>13690</v>
      </c>
      <c r="G1279" s="118" t="s">
        <v>8134</v>
      </c>
      <c r="H1279" s="118" t="s">
        <v>394</v>
      </c>
      <c r="I1279" s="118" t="s">
        <v>4</v>
      </c>
      <c r="J1279" s="123">
        <v>-30</v>
      </c>
      <c r="K1279" s="123"/>
      <c r="L1279" s="118" t="s">
        <v>8320</v>
      </c>
    </row>
    <row r="1280" spans="1:13" hidden="1">
      <c r="A1280" s="128">
        <v>364</v>
      </c>
      <c r="B1280" s="121" t="s">
        <v>8126</v>
      </c>
      <c r="C1280" s="119" t="s">
        <v>7921</v>
      </c>
      <c r="D1280" s="118" t="s">
        <v>7922</v>
      </c>
      <c r="E1280" s="117">
        <v>74</v>
      </c>
      <c r="F1280" s="119" t="s">
        <v>13684</v>
      </c>
      <c r="G1280" s="118" t="s">
        <v>8127</v>
      </c>
      <c r="H1280" s="118" t="s">
        <v>8128</v>
      </c>
      <c r="I1280" s="118" t="s">
        <v>4</v>
      </c>
      <c r="J1280" s="123">
        <v>-26</v>
      </c>
      <c r="K1280" s="123"/>
      <c r="L1280" s="118" t="s">
        <v>8320</v>
      </c>
    </row>
    <row r="1281" spans="1:12" hidden="1">
      <c r="A1281" s="128">
        <v>364</v>
      </c>
      <c r="B1281" s="121" t="s">
        <v>8126</v>
      </c>
      <c r="C1281" s="119" t="s">
        <v>7921</v>
      </c>
      <c r="D1281" s="118" t="s">
        <v>7922</v>
      </c>
      <c r="E1281" s="117">
        <v>56</v>
      </c>
      <c r="F1281" s="119" t="s">
        <v>13736</v>
      </c>
      <c r="G1281" s="118" t="s">
        <v>8168</v>
      </c>
      <c r="H1281" s="118"/>
      <c r="I1281" s="118" t="s">
        <v>4</v>
      </c>
      <c r="J1281" s="123">
        <v>-19</v>
      </c>
      <c r="K1281" s="123"/>
      <c r="L1281" s="118" t="s">
        <v>8320</v>
      </c>
    </row>
    <row r="1282" spans="1:12" hidden="1">
      <c r="A1282" s="128">
        <v>364</v>
      </c>
      <c r="B1282" s="121" t="s">
        <v>8126</v>
      </c>
      <c r="C1282" s="119" t="s">
        <v>7921</v>
      </c>
      <c r="D1282" s="118" t="s">
        <v>7922</v>
      </c>
      <c r="E1282" s="117">
        <v>5</v>
      </c>
      <c r="F1282" s="119" t="s">
        <v>13687</v>
      </c>
      <c r="G1282" s="118" t="s">
        <v>8131</v>
      </c>
      <c r="H1282" s="118" t="s">
        <v>8132</v>
      </c>
      <c r="I1282" s="118" t="s">
        <v>4</v>
      </c>
      <c r="J1282" s="123">
        <v>-17</v>
      </c>
      <c r="K1282" s="123"/>
      <c r="L1282" s="118" t="s">
        <v>8320</v>
      </c>
    </row>
    <row r="1283" spans="1:12" hidden="1">
      <c r="A1283" s="128">
        <v>364</v>
      </c>
      <c r="B1283" s="121" t="s">
        <v>8126</v>
      </c>
      <c r="C1283" s="119" t="s">
        <v>7921</v>
      </c>
      <c r="D1283" s="118" t="s">
        <v>7922</v>
      </c>
      <c r="E1283" s="117">
        <v>11</v>
      </c>
      <c r="F1283" s="119" t="s">
        <v>13692</v>
      </c>
      <c r="G1283" s="118" t="s">
        <v>8137</v>
      </c>
      <c r="H1283" s="118"/>
      <c r="I1283" s="118" t="s">
        <v>4</v>
      </c>
      <c r="J1283" s="123">
        <v>-14</v>
      </c>
      <c r="K1283" s="123"/>
      <c r="L1283" s="118" t="s">
        <v>8320</v>
      </c>
    </row>
    <row r="1284" spans="1:12" hidden="1">
      <c r="A1284" s="128">
        <v>364</v>
      </c>
      <c r="B1284" s="121" t="s">
        <v>8126</v>
      </c>
      <c r="C1284" s="119" t="s">
        <v>7921</v>
      </c>
      <c r="D1284" s="118" t="s">
        <v>7922</v>
      </c>
      <c r="E1284" s="117">
        <v>28</v>
      </c>
      <c r="F1284" s="119" t="s">
        <v>13709</v>
      </c>
      <c r="G1284" s="118" t="s">
        <v>8145</v>
      </c>
      <c r="H1284" s="118" t="s">
        <v>8144</v>
      </c>
      <c r="I1284" s="118" t="s">
        <v>4</v>
      </c>
      <c r="J1284" s="123">
        <v>-10</v>
      </c>
      <c r="K1284" s="123"/>
      <c r="L1284" s="118" t="s">
        <v>8320</v>
      </c>
    </row>
    <row r="1285" spans="1:12" hidden="1">
      <c r="A1285" s="128">
        <v>364</v>
      </c>
      <c r="B1285" s="121" t="s">
        <v>8126</v>
      </c>
      <c r="C1285" s="119" t="s">
        <v>7921</v>
      </c>
      <c r="D1285" s="118" t="s">
        <v>7922</v>
      </c>
      <c r="E1285" s="117">
        <v>98</v>
      </c>
      <c r="F1285" s="119" t="s">
        <v>13766</v>
      </c>
      <c r="G1285" s="118" t="s">
        <v>8202</v>
      </c>
      <c r="H1285" s="118" t="s">
        <v>8152</v>
      </c>
      <c r="I1285" s="118" t="s">
        <v>4</v>
      </c>
      <c r="J1285" s="123">
        <v>-10</v>
      </c>
      <c r="K1285" s="123"/>
      <c r="L1285" s="118" t="s">
        <v>8320</v>
      </c>
    </row>
    <row r="1286" spans="1:12" hidden="1">
      <c r="A1286" s="128">
        <v>364</v>
      </c>
      <c r="B1286" s="121" t="s">
        <v>8126</v>
      </c>
      <c r="C1286" s="119" t="s">
        <v>7921</v>
      </c>
      <c r="D1286" s="118" t="s">
        <v>7922</v>
      </c>
      <c r="E1286" s="117">
        <v>48</v>
      </c>
      <c r="F1286" s="119" t="s">
        <v>13728</v>
      </c>
      <c r="G1286" s="118" t="s">
        <v>8160</v>
      </c>
      <c r="H1286" s="118" t="s">
        <v>7886</v>
      </c>
      <c r="I1286" s="118" t="s">
        <v>4</v>
      </c>
      <c r="J1286" s="123">
        <v>-5</v>
      </c>
      <c r="K1286" s="123"/>
      <c r="L1286" s="118" t="s">
        <v>8320</v>
      </c>
    </row>
    <row r="1287" spans="1:12" hidden="1">
      <c r="A1287" s="128">
        <v>364</v>
      </c>
      <c r="B1287" s="121" t="s">
        <v>8126</v>
      </c>
      <c r="C1287" s="119" t="s">
        <v>7921</v>
      </c>
      <c r="D1287" s="118" t="s">
        <v>7922</v>
      </c>
      <c r="E1287" s="117">
        <v>60</v>
      </c>
      <c r="F1287" s="119" t="s">
        <v>13740</v>
      </c>
      <c r="G1287" s="118" t="s">
        <v>8172</v>
      </c>
      <c r="H1287" s="118" t="s">
        <v>8012</v>
      </c>
      <c r="I1287" s="118" t="s">
        <v>4</v>
      </c>
      <c r="J1287" s="123">
        <v>-5</v>
      </c>
      <c r="K1287" s="123"/>
      <c r="L1287" s="118" t="s">
        <v>8320</v>
      </c>
    </row>
    <row r="1288" spans="1:12" hidden="1">
      <c r="A1288" s="128">
        <v>364</v>
      </c>
      <c r="B1288" s="121" t="s">
        <v>8126</v>
      </c>
      <c r="C1288" s="119" t="s">
        <v>7921</v>
      </c>
      <c r="D1288" s="118" t="s">
        <v>7922</v>
      </c>
      <c r="E1288" s="117">
        <v>87</v>
      </c>
      <c r="F1288" s="119" t="s">
        <v>8189</v>
      </c>
      <c r="G1288" s="118" t="s">
        <v>8190</v>
      </c>
      <c r="H1288" s="118"/>
      <c r="I1288" s="118" t="s">
        <v>4</v>
      </c>
      <c r="J1288" s="123">
        <v>-5</v>
      </c>
      <c r="K1288" s="123"/>
      <c r="L1288" s="118" t="s">
        <v>8320</v>
      </c>
    </row>
    <row r="1289" spans="1:12" hidden="1">
      <c r="A1289" s="128">
        <v>364</v>
      </c>
      <c r="B1289" s="121" t="s">
        <v>8126</v>
      </c>
      <c r="C1289" s="119" t="s">
        <v>7921</v>
      </c>
      <c r="D1289" s="118" t="s">
        <v>7922</v>
      </c>
      <c r="E1289" s="117">
        <v>67</v>
      </c>
      <c r="F1289" s="119" t="s">
        <v>13683</v>
      </c>
      <c r="G1289" s="118" t="s">
        <v>61</v>
      </c>
      <c r="H1289" s="118"/>
      <c r="I1289" s="118" t="s">
        <v>4</v>
      </c>
      <c r="J1289" s="123">
        <v>-2</v>
      </c>
      <c r="K1289" s="123"/>
      <c r="L1289" s="118" t="s">
        <v>8320</v>
      </c>
    </row>
    <row r="1290" spans="1:12" hidden="1">
      <c r="A1290" s="117">
        <v>364</v>
      </c>
      <c r="B1290" s="121" t="s">
        <v>8126</v>
      </c>
      <c r="C1290" s="119" t="s">
        <v>7921</v>
      </c>
      <c r="D1290" s="118" t="s">
        <v>7922</v>
      </c>
      <c r="E1290" s="117">
        <v>70</v>
      </c>
      <c r="F1290" s="119" t="s">
        <v>13749</v>
      </c>
      <c r="G1290" s="118" t="s">
        <v>51</v>
      </c>
      <c r="H1290" s="118"/>
      <c r="I1290" s="118" t="s">
        <v>4</v>
      </c>
      <c r="J1290" s="123">
        <v>-2</v>
      </c>
      <c r="K1290" s="123"/>
      <c r="L1290" s="118" t="s">
        <v>8320</v>
      </c>
    </row>
    <row r="1291" spans="1:12" hidden="1">
      <c r="A1291" s="117">
        <v>364</v>
      </c>
      <c r="B1291" s="121" t="s">
        <v>8126</v>
      </c>
      <c r="C1291" s="119" t="s">
        <v>7921</v>
      </c>
      <c r="D1291" s="118" t="s">
        <v>7922</v>
      </c>
      <c r="E1291" s="117">
        <v>97</v>
      </c>
      <c r="F1291" s="119" t="s">
        <v>13765</v>
      </c>
      <c r="G1291" s="118" t="s">
        <v>8200</v>
      </c>
      <c r="H1291" s="118" t="s">
        <v>8201</v>
      </c>
      <c r="I1291" s="118" t="s">
        <v>4</v>
      </c>
      <c r="J1291" s="123">
        <v>-2</v>
      </c>
      <c r="K1291" s="123"/>
      <c r="L1291" s="118" t="s">
        <v>8320</v>
      </c>
    </row>
    <row r="1292" spans="1:12" hidden="1">
      <c r="A1292" s="117">
        <v>364</v>
      </c>
      <c r="B1292" s="121" t="s">
        <v>8126</v>
      </c>
      <c r="C1292" s="119" t="s">
        <v>7921</v>
      </c>
      <c r="D1292" s="118" t="s">
        <v>7922</v>
      </c>
      <c r="E1292" s="117">
        <v>4</v>
      </c>
      <c r="F1292" s="119" t="s">
        <v>13686</v>
      </c>
      <c r="G1292" s="118" t="s">
        <v>8130</v>
      </c>
      <c r="H1292" s="118"/>
      <c r="I1292" s="118" t="s">
        <v>4</v>
      </c>
      <c r="J1292" s="123">
        <v>-1</v>
      </c>
      <c r="K1292" s="123"/>
      <c r="L1292" s="118" t="s">
        <v>8320</v>
      </c>
    </row>
    <row r="1293" spans="1:12" hidden="1">
      <c r="A1293" s="117">
        <v>364</v>
      </c>
      <c r="B1293" s="121" t="s">
        <v>8126</v>
      </c>
      <c r="C1293" s="119" t="s">
        <v>7921</v>
      </c>
      <c r="D1293" s="118" t="s">
        <v>7922</v>
      </c>
      <c r="E1293" s="117">
        <v>25</v>
      </c>
      <c r="F1293" s="119" t="s">
        <v>13706</v>
      </c>
      <c r="G1293" s="118" t="s">
        <v>8141</v>
      </c>
      <c r="H1293" s="118" t="s">
        <v>8142</v>
      </c>
      <c r="I1293" s="118" t="s">
        <v>4</v>
      </c>
      <c r="J1293" s="123">
        <v>-1</v>
      </c>
      <c r="K1293" s="123"/>
      <c r="L1293" s="118" t="s">
        <v>8320</v>
      </c>
    </row>
    <row r="1294" spans="1:12" hidden="1">
      <c r="A1294" s="117">
        <v>364</v>
      </c>
      <c r="B1294" s="121" t="s">
        <v>8126</v>
      </c>
      <c r="C1294" s="119" t="s">
        <v>7921</v>
      </c>
      <c r="D1294" s="118" t="s">
        <v>7922</v>
      </c>
      <c r="E1294" s="117">
        <v>63</v>
      </c>
      <c r="F1294" s="119" t="s">
        <v>13743</v>
      </c>
      <c r="G1294" s="118" t="s">
        <v>66</v>
      </c>
      <c r="H1294" s="118"/>
      <c r="I1294" s="118" t="s">
        <v>4</v>
      </c>
      <c r="J1294" s="123">
        <v>-1</v>
      </c>
      <c r="K1294" s="123"/>
      <c r="L1294" s="118" t="s">
        <v>8320</v>
      </c>
    </row>
    <row r="1295" spans="1:12" hidden="1">
      <c r="A1295" s="117">
        <v>369</v>
      </c>
      <c r="B1295" s="121" t="s">
        <v>8126</v>
      </c>
      <c r="C1295" s="119" t="s">
        <v>7863</v>
      </c>
      <c r="D1295" s="118" t="s">
        <v>7864</v>
      </c>
      <c r="E1295" s="117">
        <v>1</v>
      </c>
      <c r="F1295" s="119" t="s">
        <v>13667</v>
      </c>
      <c r="G1295" s="118" t="s">
        <v>2564</v>
      </c>
      <c r="H1295" s="118"/>
      <c r="I1295" s="118" t="s">
        <v>4</v>
      </c>
      <c r="J1295" s="123"/>
      <c r="K1295" s="123">
        <v>1</v>
      </c>
      <c r="L1295" s="118" t="s">
        <v>8320</v>
      </c>
    </row>
    <row r="1296" spans="1:12" hidden="1">
      <c r="A1296" s="117">
        <v>369</v>
      </c>
      <c r="B1296" s="121" t="s">
        <v>8126</v>
      </c>
      <c r="C1296" s="119" t="s">
        <v>7863</v>
      </c>
      <c r="D1296" s="118" t="s">
        <v>7864</v>
      </c>
      <c r="E1296" s="117">
        <v>3</v>
      </c>
      <c r="F1296" s="119" t="s">
        <v>13669</v>
      </c>
      <c r="G1296" s="118" t="s">
        <v>3154</v>
      </c>
      <c r="H1296" s="118" t="s">
        <v>8012</v>
      </c>
      <c r="I1296" s="118" t="s">
        <v>4</v>
      </c>
      <c r="J1296" s="123"/>
      <c r="K1296" s="123">
        <v>1</v>
      </c>
      <c r="L1296" s="118" t="s">
        <v>8320</v>
      </c>
    </row>
    <row r="1297" spans="1:12" hidden="1">
      <c r="A1297" s="117">
        <v>369</v>
      </c>
      <c r="B1297" s="121" t="s">
        <v>8126</v>
      </c>
      <c r="C1297" s="119" t="s">
        <v>7863</v>
      </c>
      <c r="D1297" s="118" t="s">
        <v>7864</v>
      </c>
      <c r="E1297" s="117">
        <v>4</v>
      </c>
      <c r="F1297" s="119" t="s">
        <v>13670</v>
      </c>
      <c r="G1297" s="118" t="s">
        <v>4745</v>
      </c>
      <c r="H1297" s="118"/>
      <c r="I1297" s="118" t="s">
        <v>4</v>
      </c>
      <c r="J1297" s="123"/>
      <c r="K1297" s="123">
        <v>1</v>
      </c>
      <c r="L1297" s="118" t="s">
        <v>8320</v>
      </c>
    </row>
    <row r="1298" spans="1:12" hidden="1">
      <c r="A1298" s="117">
        <v>369</v>
      </c>
      <c r="B1298" s="121" t="s">
        <v>8126</v>
      </c>
      <c r="C1298" s="119" t="s">
        <v>7863</v>
      </c>
      <c r="D1298" s="118" t="s">
        <v>7864</v>
      </c>
      <c r="E1298" s="117">
        <v>5</v>
      </c>
      <c r="F1298" s="119" t="s">
        <v>13671</v>
      </c>
      <c r="G1298" s="118" t="s">
        <v>3752</v>
      </c>
      <c r="H1298" s="118" t="s">
        <v>7895</v>
      </c>
      <c r="I1298" s="118" t="s">
        <v>4</v>
      </c>
      <c r="J1298" s="123"/>
      <c r="K1298" s="123">
        <v>1</v>
      </c>
      <c r="L1298" s="118" t="s">
        <v>8320</v>
      </c>
    </row>
    <row r="1299" spans="1:12" hidden="1">
      <c r="A1299" s="117">
        <v>369</v>
      </c>
      <c r="B1299" s="121" t="s">
        <v>8126</v>
      </c>
      <c r="C1299" s="119" t="s">
        <v>7863</v>
      </c>
      <c r="D1299" s="118" t="s">
        <v>7864</v>
      </c>
      <c r="E1299" s="117">
        <v>7</v>
      </c>
      <c r="F1299" s="119" t="s">
        <v>13672</v>
      </c>
      <c r="G1299" s="118" t="s">
        <v>3156</v>
      </c>
      <c r="H1299" s="118"/>
      <c r="I1299" s="118" t="s">
        <v>4</v>
      </c>
      <c r="J1299" s="123"/>
      <c r="K1299" s="123">
        <v>1</v>
      </c>
      <c r="L1299" s="118" t="s">
        <v>8320</v>
      </c>
    </row>
    <row r="1300" spans="1:12" hidden="1">
      <c r="A1300" s="117">
        <v>364</v>
      </c>
      <c r="B1300" s="121" t="s">
        <v>8126</v>
      </c>
      <c r="C1300" s="119" t="s">
        <v>7921</v>
      </c>
      <c r="D1300" s="118" t="s">
        <v>7922</v>
      </c>
      <c r="E1300" s="117">
        <v>1</v>
      </c>
      <c r="F1300" s="119" t="s">
        <v>13683</v>
      </c>
      <c r="G1300" s="118" t="s">
        <v>61</v>
      </c>
      <c r="H1300" s="118"/>
      <c r="I1300" s="118" t="s">
        <v>4</v>
      </c>
      <c r="J1300" s="123"/>
      <c r="K1300" s="123">
        <v>1</v>
      </c>
      <c r="L1300" s="118" t="s">
        <v>8320</v>
      </c>
    </row>
    <row r="1301" spans="1:12" hidden="1">
      <c r="A1301" s="117">
        <v>364</v>
      </c>
      <c r="B1301" s="121" t="s">
        <v>8126</v>
      </c>
      <c r="C1301" s="119" t="s">
        <v>7921</v>
      </c>
      <c r="D1301" s="118" t="s">
        <v>7922</v>
      </c>
      <c r="E1301" s="117">
        <v>6</v>
      </c>
      <c r="F1301" s="119" t="s">
        <v>13688</v>
      </c>
      <c r="G1301" s="118" t="s">
        <v>8133</v>
      </c>
      <c r="H1301" s="118" t="s">
        <v>7868</v>
      </c>
      <c r="I1301" s="118" t="s">
        <v>4</v>
      </c>
      <c r="J1301" s="123"/>
      <c r="K1301" s="123">
        <v>1</v>
      </c>
      <c r="L1301" s="118" t="s">
        <v>8320</v>
      </c>
    </row>
    <row r="1302" spans="1:12" hidden="1">
      <c r="A1302" s="117">
        <v>364</v>
      </c>
      <c r="B1302" s="121" t="s">
        <v>8126</v>
      </c>
      <c r="C1302" s="119" t="s">
        <v>7921</v>
      </c>
      <c r="D1302" s="118" t="s">
        <v>7922</v>
      </c>
      <c r="E1302" s="117">
        <v>9</v>
      </c>
      <c r="F1302" s="119" t="s">
        <v>13691</v>
      </c>
      <c r="G1302" s="118" t="s">
        <v>8135</v>
      </c>
      <c r="H1302" s="118" t="s">
        <v>8136</v>
      </c>
      <c r="I1302" s="118" t="s">
        <v>4</v>
      </c>
      <c r="J1302" s="123"/>
      <c r="K1302" s="123">
        <v>1</v>
      </c>
      <c r="L1302" s="118" t="s">
        <v>8320</v>
      </c>
    </row>
    <row r="1303" spans="1:12" hidden="1">
      <c r="A1303" s="117">
        <v>364</v>
      </c>
      <c r="B1303" s="121" t="s">
        <v>8126</v>
      </c>
      <c r="C1303" s="119" t="s">
        <v>7921</v>
      </c>
      <c r="D1303" s="118" t="s">
        <v>7922</v>
      </c>
      <c r="E1303" s="117">
        <v>13</v>
      </c>
      <c r="F1303" s="119" t="s">
        <v>13694</v>
      </c>
      <c r="G1303" s="118" t="s">
        <v>2509</v>
      </c>
      <c r="H1303" s="118"/>
      <c r="I1303" s="118" t="s">
        <v>4</v>
      </c>
      <c r="J1303" s="123"/>
      <c r="K1303" s="123">
        <v>1</v>
      </c>
      <c r="L1303" s="118" t="s">
        <v>8320</v>
      </c>
    </row>
    <row r="1304" spans="1:12" hidden="1">
      <c r="A1304" s="117">
        <v>364</v>
      </c>
      <c r="B1304" s="121" t="s">
        <v>8126</v>
      </c>
      <c r="C1304" s="119" t="s">
        <v>7921</v>
      </c>
      <c r="D1304" s="118" t="s">
        <v>7922</v>
      </c>
      <c r="E1304" s="117">
        <v>18</v>
      </c>
      <c r="F1304" s="119" t="s">
        <v>13699</v>
      </c>
      <c r="G1304" s="118" t="s">
        <v>2510</v>
      </c>
      <c r="H1304" s="118"/>
      <c r="I1304" s="118" t="s">
        <v>4</v>
      </c>
      <c r="J1304" s="123"/>
      <c r="K1304" s="123">
        <v>1</v>
      </c>
      <c r="L1304" s="118" t="s">
        <v>8320</v>
      </c>
    </row>
    <row r="1305" spans="1:12" hidden="1">
      <c r="A1305" s="117">
        <v>364</v>
      </c>
      <c r="B1305" s="121" t="s">
        <v>8126</v>
      </c>
      <c r="C1305" s="119" t="s">
        <v>7921</v>
      </c>
      <c r="D1305" s="118" t="s">
        <v>7922</v>
      </c>
      <c r="E1305" s="117">
        <v>21</v>
      </c>
      <c r="F1305" s="119" t="s">
        <v>13702</v>
      </c>
      <c r="G1305" s="118" t="s">
        <v>2513</v>
      </c>
      <c r="H1305" s="118"/>
      <c r="I1305" s="118" t="s">
        <v>4</v>
      </c>
      <c r="J1305" s="123"/>
      <c r="K1305" s="123">
        <v>1</v>
      </c>
      <c r="L1305" s="118" t="s">
        <v>8320</v>
      </c>
    </row>
    <row r="1306" spans="1:12" hidden="1">
      <c r="A1306" s="117">
        <v>364</v>
      </c>
      <c r="B1306" s="121" t="s">
        <v>8126</v>
      </c>
      <c r="C1306" s="119" t="s">
        <v>7921</v>
      </c>
      <c r="D1306" s="118" t="s">
        <v>7922</v>
      </c>
      <c r="E1306" s="117">
        <v>22</v>
      </c>
      <c r="F1306" s="119" t="s">
        <v>13703</v>
      </c>
      <c r="G1306" s="118" t="s">
        <v>8139</v>
      </c>
      <c r="H1306" s="118"/>
      <c r="I1306" s="118" t="s">
        <v>4</v>
      </c>
      <c r="J1306" s="123"/>
      <c r="K1306" s="123">
        <v>1</v>
      </c>
      <c r="L1306" s="118" t="s">
        <v>8320</v>
      </c>
    </row>
    <row r="1307" spans="1:12" hidden="1">
      <c r="A1307" s="117">
        <v>364</v>
      </c>
      <c r="B1307" s="121" t="s">
        <v>8126</v>
      </c>
      <c r="C1307" s="119" t="s">
        <v>7921</v>
      </c>
      <c r="D1307" s="118" t="s">
        <v>7922</v>
      </c>
      <c r="E1307" s="117">
        <v>30</v>
      </c>
      <c r="F1307" s="119" t="s">
        <v>13711</v>
      </c>
      <c r="G1307" s="118" t="s">
        <v>2508</v>
      </c>
      <c r="H1307" s="118"/>
      <c r="I1307" s="118" t="s">
        <v>4</v>
      </c>
      <c r="J1307" s="123"/>
      <c r="K1307" s="123">
        <v>1</v>
      </c>
      <c r="L1307" s="118" t="s">
        <v>8320</v>
      </c>
    </row>
    <row r="1308" spans="1:12" hidden="1">
      <c r="A1308" s="117">
        <v>364</v>
      </c>
      <c r="B1308" s="121" t="s">
        <v>8126</v>
      </c>
      <c r="C1308" s="119" t="s">
        <v>7921</v>
      </c>
      <c r="D1308" s="118" t="s">
        <v>7922</v>
      </c>
      <c r="E1308" s="117">
        <v>52</v>
      </c>
      <c r="F1308" s="119" t="s">
        <v>13732</v>
      </c>
      <c r="G1308" s="118" t="s">
        <v>8164</v>
      </c>
      <c r="H1308" s="118"/>
      <c r="I1308" s="118" t="s">
        <v>4</v>
      </c>
      <c r="J1308" s="123"/>
      <c r="K1308" s="123">
        <v>1</v>
      </c>
      <c r="L1308" s="118" t="s">
        <v>8320</v>
      </c>
    </row>
    <row r="1309" spans="1:12" hidden="1">
      <c r="A1309" s="117">
        <v>364</v>
      </c>
      <c r="B1309" s="121" t="s">
        <v>8126</v>
      </c>
      <c r="C1309" s="119" t="s">
        <v>7921</v>
      </c>
      <c r="D1309" s="118" t="s">
        <v>7922</v>
      </c>
      <c r="E1309" s="117">
        <v>62</v>
      </c>
      <c r="F1309" s="119" t="s">
        <v>13742</v>
      </c>
      <c r="G1309" s="118" t="s">
        <v>8174</v>
      </c>
      <c r="H1309" s="118"/>
      <c r="I1309" s="118" t="s">
        <v>4</v>
      </c>
      <c r="J1309" s="123"/>
      <c r="K1309" s="123">
        <v>1</v>
      </c>
      <c r="L1309" s="118" t="s">
        <v>8320</v>
      </c>
    </row>
    <row r="1310" spans="1:12" hidden="1">
      <c r="A1310" s="117">
        <v>364</v>
      </c>
      <c r="B1310" s="121" t="s">
        <v>8126</v>
      </c>
      <c r="C1310" s="119" t="s">
        <v>7921</v>
      </c>
      <c r="D1310" s="118" t="s">
        <v>7922</v>
      </c>
      <c r="E1310" s="117">
        <v>64</v>
      </c>
      <c r="F1310" s="119" t="s">
        <v>13744</v>
      </c>
      <c r="G1310" s="118" t="s">
        <v>2514</v>
      </c>
      <c r="H1310" s="118"/>
      <c r="I1310" s="118" t="s">
        <v>4</v>
      </c>
      <c r="J1310" s="123"/>
      <c r="K1310" s="123">
        <v>1</v>
      </c>
      <c r="L1310" s="118" t="s">
        <v>8320</v>
      </c>
    </row>
    <row r="1311" spans="1:12" hidden="1">
      <c r="A1311" s="117">
        <v>364</v>
      </c>
      <c r="B1311" s="121" t="s">
        <v>8126</v>
      </c>
      <c r="C1311" s="119" t="s">
        <v>7921</v>
      </c>
      <c r="D1311" s="118" t="s">
        <v>7922</v>
      </c>
      <c r="E1311" s="117">
        <v>65</v>
      </c>
      <c r="F1311" s="119" t="s">
        <v>13745</v>
      </c>
      <c r="G1311" s="118" t="s">
        <v>8175</v>
      </c>
      <c r="H1311" s="118"/>
      <c r="I1311" s="118" t="s">
        <v>4</v>
      </c>
      <c r="J1311" s="123"/>
      <c r="K1311" s="123">
        <v>1</v>
      </c>
      <c r="L1311" s="118" t="s">
        <v>8320</v>
      </c>
    </row>
    <row r="1312" spans="1:12" hidden="1">
      <c r="A1312" s="117">
        <v>364</v>
      </c>
      <c r="B1312" s="121" t="s">
        <v>8126</v>
      </c>
      <c r="C1312" s="119" t="s">
        <v>7921</v>
      </c>
      <c r="D1312" s="118" t="s">
        <v>7922</v>
      </c>
      <c r="E1312" s="117">
        <v>66</v>
      </c>
      <c r="F1312" s="119" t="s">
        <v>13746</v>
      </c>
      <c r="G1312" s="118" t="s">
        <v>2511</v>
      </c>
      <c r="H1312" s="118"/>
      <c r="I1312" s="118" t="s">
        <v>4</v>
      </c>
      <c r="J1312" s="123"/>
      <c r="K1312" s="123">
        <v>1</v>
      </c>
      <c r="L1312" s="118" t="s">
        <v>8320</v>
      </c>
    </row>
    <row r="1313" spans="1:12" hidden="1">
      <c r="A1313" s="117">
        <v>364</v>
      </c>
      <c r="B1313" s="121" t="s">
        <v>8126</v>
      </c>
      <c r="C1313" s="119" t="s">
        <v>7921</v>
      </c>
      <c r="D1313" s="118" t="s">
        <v>7922</v>
      </c>
      <c r="E1313" s="117">
        <v>68</v>
      </c>
      <c r="F1313" s="119" t="s">
        <v>13747</v>
      </c>
      <c r="G1313" s="118" t="s">
        <v>2512</v>
      </c>
      <c r="H1313" s="118"/>
      <c r="I1313" s="118" t="s">
        <v>4</v>
      </c>
      <c r="J1313" s="123"/>
      <c r="K1313" s="123">
        <v>1</v>
      </c>
      <c r="L1313" s="118" t="s">
        <v>8320</v>
      </c>
    </row>
    <row r="1314" spans="1:12" hidden="1">
      <c r="A1314" s="117">
        <v>364</v>
      </c>
      <c r="B1314" s="121" t="s">
        <v>8126</v>
      </c>
      <c r="C1314" s="119" t="s">
        <v>7921</v>
      </c>
      <c r="D1314" s="118" t="s">
        <v>7922</v>
      </c>
      <c r="E1314" s="117">
        <v>79</v>
      </c>
      <c r="F1314" s="119" t="s">
        <v>13757</v>
      </c>
      <c r="G1314" s="118" t="s">
        <v>8182</v>
      </c>
      <c r="H1314" s="118"/>
      <c r="I1314" s="118" t="s">
        <v>4</v>
      </c>
      <c r="J1314" s="123"/>
      <c r="K1314" s="123">
        <v>1</v>
      </c>
      <c r="L1314" s="118" t="s">
        <v>8320</v>
      </c>
    </row>
    <row r="1315" spans="1:12" hidden="1">
      <c r="A1315" s="117">
        <v>364</v>
      </c>
      <c r="B1315" s="121" t="s">
        <v>8126</v>
      </c>
      <c r="C1315" s="119" t="s">
        <v>7921</v>
      </c>
      <c r="D1315" s="118" t="s">
        <v>7922</v>
      </c>
      <c r="E1315" s="117">
        <v>85</v>
      </c>
      <c r="F1315" s="119" t="s">
        <v>13760</v>
      </c>
      <c r="G1315" s="118" t="s">
        <v>8186</v>
      </c>
      <c r="H1315" s="118" t="s">
        <v>1210</v>
      </c>
      <c r="I1315" s="118" t="s">
        <v>4</v>
      </c>
      <c r="J1315" s="123"/>
      <c r="K1315" s="123">
        <v>1</v>
      </c>
      <c r="L1315" s="118" t="s">
        <v>8320</v>
      </c>
    </row>
    <row r="1316" spans="1:12" hidden="1">
      <c r="A1316" s="117">
        <v>364</v>
      </c>
      <c r="B1316" s="121" t="s">
        <v>8126</v>
      </c>
      <c r="C1316" s="119" t="s">
        <v>7921</v>
      </c>
      <c r="D1316" s="118" t="s">
        <v>7922</v>
      </c>
      <c r="E1316" s="117">
        <v>92</v>
      </c>
      <c r="F1316" s="119" t="s">
        <v>8197</v>
      </c>
      <c r="G1316" s="118" t="s">
        <v>8198</v>
      </c>
      <c r="H1316" s="118" t="s">
        <v>8025</v>
      </c>
      <c r="I1316" s="118" t="s">
        <v>4</v>
      </c>
      <c r="J1316" s="123"/>
      <c r="K1316" s="123">
        <v>1</v>
      </c>
      <c r="L1316" s="118" t="s">
        <v>8320</v>
      </c>
    </row>
    <row r="1317" spans="1:12" hidden="1">
      <c r="A1317" s="117">
        <v>369</v>
      </c>
      <c r="B1317" s="121" t="s">
        <v>8126</v>
      </c>
      <c r="C1317" s="119" t="s">
        <v>7863</v>
      </c>
      <c r="D1317" s="118" t="s">
        <v>7864</v>
      </c>
      <c r="E1317" s="117">
        <v>6</v>
      </c>
      <c r="F1317" s="119" t="s">
        <v>13671</v>
      </c>
      <c r="G1317" s="118" t="s">
        <v>3752</v>
      </c>
      <c r="H1317" s="118" t="s">
        <v>7895</v>
      </c>
      <c r="I1317" s="118" t="s">
        <v>4</v>
      </c>
      <c r="J1317" s="123"/>
      <c r="K1317" s="123">
        <v>2</v>
      </c>
      <c r="L1317" s="118" t="s">
        <v>8320</v>
      </c>
    </row>
    <row r="1318" spans="1:12" ht="24" hidden="1">
      <c r="A1318" s="117">
        <v>369</v>
      </c>
      <c r="B1318" s="121" t="s">
        <v>8126</v>
      </c>
      <c r="C1318" s="119" t="s">
        <v>7863</v>
      </c>
      <c r="D1318" s="118" t="s">
        <v>7864</v>
      </c>
      <c r="E1318" s="117">
        <v>8</v>
      </c>
      <c r="F1318" s="119" t="s">
        <v>13673</v>
      </c>
      <c r="G1318" s="118" t="s">
        <v>2527</v>
      </c>
      <c r="H1318" s="118"/>
      <c r="I1318" s="118" t="s">
        <v>4</v>
      </c>
      <c r="J1318" s="123"/>
      <c r="K1318" s="123">
        <v>2</v>
      </c>
      <c r="L1318" s="118" t="s">
        <v>8321</v>
      </c>
    </row>
    <row r="1319" spans="1:12" hidden="1">
      <c r="A1319" s="117">
        <v>364</v>
      </c>
      <c r="B1319" s="121" t="s">
        <v>8126</v>
      </c>
      <c r="C1319" s="119" t="s">
        <v>7921</v>
      </c>
      <c r="D1319" s="118" t="s">
        <v>7922</v>
      </c>
      <c r="E1319" s="117">
        <v>14</v>
      </c>
      <c r="F1319" s="119" t="s">
        <v>13695</v>
      </c>
      <c r="G1319" s="118" t="s">
        <v>2616</v>
      </c>
      <c r="H1319" s="118"/>
      <c r="I1319" s="118" t="s">
        <v>4</v>
      </c>
      <c r="J1319" s="123"/>
      <c r="K1319" s="123">
        <v>2</v>
      </c>
      <c r="L1319" s="118" t="s">
        <v>8320</v>
      </c>
    </row>
    <row r="1320" spans="1:12" hidden="1">
      <c r="A1320" s="117">
        <v>364</v>
      </c>
      <c r="B1320" s="121" t="s">
        <v>8126</v>
      </c>
      <c r="C1320" s="119" t="s">
        <v>7921</v>
      </c>
      <c r="D1320" s="118" t="s">
        <v>7922</v>
      </c>
      <c r="E1320" s="117">
        <v>15</v>
      </c>
      <c r="F1320" s="119" t="s">
        <v>13696</v>
      </c>
      <c r="G1320" s="118" t="s">
        <v>2522</v>
      </c>
      <c r="H1320" s="118"/>
      <c r="I1320" s="118" t="s">
        <v>4</v>
      </c>
      <c r="J1320" s="123"/>
      <c r="K1320" s="123">
        <v>2</v>
      </c>
      <c r="L1320" s="118" t="s">
        <v>8320</v>
      </c>
    </row>
    <row r="1321" spans="1:12" hidden="1">
      <c r="A1321" s="117">
        <v>364</v>
      </c>
      <c r="B1321" s="121" t="s">
        <v>8126</v>
      </c>
      <c r="C1321" s="119" t="s">
        <v>7921</v>
      </c>
      <c r="D1321" s="118" t="s">
        <v>7922</v>
      </c>
      <c r="E1321" s="117">
        <v>16</v>
      </c>
      <c r="F1321" s="119" t="s">
        <v>13697</v>
      </c>
      <c r="G1321" s="118" t="s">
        <v>58</v>
      </c>
      <c r="H1321" s="118"/>
      <c r="I1321" s="118" t="s">
        <v>4</v>
      </c>
      <c r="J1321" s="123"/>
      <c r="K1321" s="123">
        <v>2</v>
      </c>
      <c r="L1321" s="118" t="s">
        <v>8320</v>
      </c>
    </row>
    <row r="1322" spans="1:12" hidden="1">
      <c r="A1322" s="117">
        <v>364</v>
      </c>
      <c r="B1322" s="121" t="s">
        <v>8126</v>
      </c>
      <c r="C1322" s="119" t="s">
        <v>7921</v>
      </c>
      <c r="D1322" s="118" t="s">
        <v>7922</v>
      </c>
      <c r="E1322" s="117">
        <v>23</v>
      </c>
      <c r="F1322" s="119" t="s">
        <v>13704</v>
      </c>
      <c r="G1322" s="118" t="s">
        <v>8140</v>
      </c>
      <c r="H1322" s="118"/>
      <c r="I1322" s="118" t="s">
        <v>4</v>
      </c>
      <c r="J1322" s="123"/>
      <c r="K1322" s="123">
        <v>2</v>
      </c>
      <c r="L1322" s="118" t="s">
        <v>8320</v>
      </c>
    </row>
    <row r="1323" spans="1:12" hidden="1">
      <c r="A1323" s="117">
        <v>364</v>
      </c>
      <c r="B1323" s="121" t="s">
        <v>8126</v>
      </c>
      <c r="C1323" s="119" t="s">
        <v>7921</v>
      </c>
      <c r="D1323" s="118" t="s">
        <v>7922</v>
      </c>
      <c r="E1323" s="117">
        <v>24</v>
      </c>
      <c r="F1323" s="119" t="s">
        <v>13705</v>
      </c>
      <c r="G1323" s="118" t="s">
        <v>2525</v>
      </c>
      <c r="H1323" s="118"/>
      <c r="I1323" s="118" t="s">
        <v>4</v>
      </c>
      <c r="J1323" s="123"/>
      <c r="K1323" s="123">
        <v>2</v>
      </c>
      <c r="L1323" s="118" t="s">
        <v>8320</v>
      </c>
    </row>
    <row r="1324" spans="1:12" hidden="1">
      <c r="A1324" s="117">
        <v>364</v>
      </c>
      <c r="B1324" s="121" t="s">
        <v>8126</v>
      </c>
      <c r="C1324" s="119" t="s">
        <v>7921</v>
      </c>
      <c r="D1324" s="118" t="s">
        <v>7922</v>
      </c>
      <c r="E1324" s="117">
        <v>27</v>
      </c>
      <c r="F1324" s="119" t="s">
        <v>13708</v>
      </c>
      <c r="G1324" s="118" t="s">
        <v>8143</v>
      </c>
      <c r="H1324" s="118" t="s">
        <v>8144</v>
      </c>
      <c r="I1324" s="118" t="s">
        <v>4</v>
      </c>
      <c r="J1324" s="123"/>
      <c r="K1324" s="123">
        <v>2</v>
      </c>
      <c r="L1324" s="118" t="s">
        <v>8320</v>
      </c>
    </row>
    <row r="1325" spans="1:12" hidden="1">
      <c r="A1325" s="117">
        <v>364</v>
      </c>
      <c r="B1325" s="121" t="s">
        <v>8126</v>
      </c>
      <c r="C1325" s="119" t="s">
        <v>7921</v>
      </c>
      <c r="D1325" s="118" t="s">
        <v>7922</v>
      </c>
      <c r="E1325" s="117">
        <v>36</v>
      </c>
      <c r="F1325" s="119" t="s">
        <v>13716</v>
      </c>
      <c r="G1325" s="118" t="s">
        <v>8148</v>
      </c>
      <c r="H1325" s="118"/>
      <c r="I1325" s="118" t="s">
        <v>4</v>
      </c>
      <c r="J1325" s="123"/>
      <c r="K1325" s="123">
        <v>2</v>
      </c>
      <c r="L1325" s="118" t="s">
        <v>8320</v>
      </c>
    </row>
    <row r="1326" spans="1:12" hidden="1">
      <c r="A1326" s="117">
        <v>364</v>
      </c>
      <c r="B1326" s="121" t="s">
        <v>8126</v>
      </c>
      <c r="C1326" s="119" t="s">
        <v>7921</v>
      </c>
      <c r="D1326" s="118" t="s">
        <v>7922</v>
      </c>
      <c r="E1326" s="117">
        <v>37</v>
      </c>
      <c r="F1326" s="119" t="s">
        <v>13717</v>
      </c>
      <c r="G1326" s="118" t="s">
        <v>2524</v>
      </c>
      <c r="H1326" s="118"/>
      <c r="I1326" s="118" t="s">
        <v>4</v>
      </c>
      <c r="J1326" s="123"/>
      <c r="K1326" s="123">
        <v>2</v>
      </c>
      <c r="L1326" s="118" t="s">
        <v>8320</v>
      </c>
    </row>
    <row r="1327" spans="1:12" hidden="1">
      <c r="A1327" s="117">
        <v>364</v>
      </c>
      <c r="B1327" s="121" t="s">
        <v>8126</v>
      </c>
      <c r="C1327" s="119" t="s">
        <v>7921</v>
      </c>
      <c r="D1327" s="118" t="s">
        <v>7922</v>
      </c>
      <c r="E1327" s="117">
        <v>43</v>
      </c>
      <c r="F1327" s="119" t="s">
        <v>13723</v>
      </c>
      <c r="G1327" s="118" t="s">
        <v>8155</v>
      </c>
      <c r="H1327" s="118"/>
      <c r="I1327" s="118" t="s">
        <v>4</v>
      </c>
      <c r="J1327" s="123"/>
      <c r="K1327" s="123">
        <v>2</v>
      </c>
      <c r="L1327" s="118" t="s">
        <v>8320</v>
      </c>
    </row>
    <row r="1328" spans="1:12" hidden="1">
      <c r="A1328" s="117">
        <v>364</v>
      </c>
      <c r="B1328" s="121" t="s">
        <v>8126</v>
      </c>
      <c r="C1328" s="119" t="s">
        <v>7921</v>
      </c>
      <c r="D1328" s="118" t="s">
        <v>7922</v>
      </c>
      <c r="E1328" s="117">
        <v>49</v>
      </c>
      <c r="F1328" s="119" t="s">
        <v>13729</v>
      </c>
      <c r="G1328" s="118" t="s">
        <v>8161</v>
      </c>
      <c r="H1328" s="118" t="s">
        <v>7895</v>
      </c>
      <c r="I1328" s="118" t="s">
        <v>4</v>
      </c>
      <c r="J1328" s="123"/>
      <c r="K1328" s="123">
        <v>2</v>
      </c>
      <c r="L1328" s="118" t="s">
        <v>8320</v>
      </c>
    </row>
    <row r="1329" spans="1:12" hidden="1">
      <c r="A1329" s="117">
        <v>364</v>
      </c>
      <c r="B1329" s="121" t="s">
        <v>8126</v>
      </c>
      <c r="C1329" s="119" t="s">
        <v>7921</v>
      </c>
      <c r="D1329" s="118" t="s">
        <v>7922</v>
      </c>
      <c r="E1329" s="117">
        <v>61</v>
      </c>
      <c r="F1329" s="119" t="s">
        <v>13741</v>
      </c>
      <c r="G1329" s="118" t="s">
        <v>8173</v>
      </c>
      <c r="H1329" s="118"/>
      <c r="I1329" s="118" t="s">
        <v>4</v>
      </c>
      <c r="J1329" s="123"/>
      <c r="K1329" s="123">
        <v>2</v>
      </c>
      <c r="L1329" s="118" t="s">
        <v>8320</v>
      </c>
    </row>
    <row r="1330" spans="1:12" hidden="1">
      <c r="A1330" s="117">
        <v>364</v>
      </c>
      <c r="B1330" s="121" t="s">
        <v>8126</v>
      </c>
      <c r="C1330" s="119" t="s">
        <v>7921</v>
      </c>
      <c r="D1330" s="118" t="s">
        <v>7922</v>
      </c>
      <c r="E1330" s="117">
        <v>96</v>
      </c>
      <c r="F1330" s="119" t="s">
        <v>13669</v>
      </c>
      <c r="G1330" s="118" t="s">
        <v>3154</v>
      </c>
      <c r="H1330" s="118" t="s">
        <v>8012</v>
      </c>
      <c r="I1330" s="118" t="s">
        <v>4</v>
      </c>
      <c r="J1330" s="123"/>
      <c r="K1330" s="123">
        <v>2</v>
      </c>
      <c r="L1330" s="118" t="s">
        <v>8320</v>
      </c>
    </row>
    <row r="1331" spans="1:12" hidden="1">
      <c r="A1331" s="117">
        <v>364</v>
      </c>
      <c r="B1331" s="121" t="s">
        <v>8126</v>
      </c>
      <c r="C1331" s="119" t="s">
        <v>7921</v>
      </c>
      <c r="D1331" s="118" t="s">
        <v>7922</v>
      </c>
      <c r="E1331" s="117">
        <v>7</v>
      </c>
      <c r="F1331" s="119" t="s">
        <v>13689</v>
      </c>
      <c r="G1331" s="118" t="s">
        <v>394</v>
      </c>
      <c r="H1331" s="118"/>
      <c r="I1331" s="118" t="s">
        <v>4</v>
      </c>
      <c r="J1331" s="123"/>
      <c r="K1331" s="123">
        <v>3</v>
      </c>
      <c r="L1331" s="118" t="s">
        <v>8320</v>
      </c>
    </row>
    <row r="1332" spans="1:12" hidden="1">
      <c r="A1332" s="117">
        <v>364</v>
      </c>
      <c r="B1332" s="121" t="s">
        <v>8126</v>
      </c>
      <c r="C1332" s="119" t="s">
        <v>7921</v>
      </c>
      <c r="D1332" s="118" t="s">
        <v>7922</v>
      </c>
      <c r="E1332" s="117">
        <v>19</v>
      </c>
      <c r="F1332" s="119" t="s">
        <v>13700</v>
      </c>
      <c r="G1332" s="118" t="s">
        <v>2532</v>
      </c>
      <c r="H1332" s="118" t="s">
        <v>8138</v>
      </c>
      <c r="I1332" s="118" t="s">
        <v>4</v>
      </c>
      <c r="J1332" s="123"/>
      <c r="K1332" s="123">
        <v>3</v>
      </c>
      <c r="L1332" s="118" t="s">
        <v>8320</v>
      </c>
    </row>
    <row r="1333" spans="1:12" hidden="1">
      <c r="A1333" s="117">
        <v>364</v>
      </c>
      <c r="B1333" s="121" t="s">
        <v>8126</v>
      </c>
      <c r="C1333" s="119" t="s">
        <v>7921</v>
      </c>
      <c r="D1333" s="118" t="s">
        <v>7922</v>
      </c>
      <c r="E1333" s="117">
        <v>26</v>
      </c>
      <c r="F1333" s="119" t="s">
        <v>13707</v>
      </c>
      <c r="G1333" s="118" t="s">
        <v>2531</v>
      </c>
      <c r="H1333" s="118"/>
      <c r="I1333" s="118" t="s">
        <v>4</v>
      </c>
      <c r="J1333" s="123"/>
      <c r="K1333" s="123">
        <v>3</v>
      </c>
      <c r="L1333" s="118" t="s">
        <v>8320</v>
      </c>
    </row>
    <row r="1334" spans="1:12" hidden="1">
      <c r="A1334" s="117">
        <v>369</v>
      </c>
      <c r="B1334" s="121" t="s">
        <v>8126</v>
      </c>
      <c r="C1334" s="119" t="s">
        <v>7863</v>
      </c>
      <c r="D1334" s="118" t="s">
        <v>7864</v>
      </c>
      <c r="E1334" s="117">
        <v>2</v>
      </c>
      <c r="F1334" s="119" t="s">
        <v>13668</v>
      </c>
      <c r="G1334" s="118" t="s">
        <v>3926</v>
      </c>
      <c r="H1334" s="118"/>
      <c r="I1334" s="118" t="s">
        <v>4</v>
      </c>
      <c r="J1334" s="123"/>
      <c r="K1334" s="123">
        <v>4</v>
      </c>
      <c r="L1334" s="118" t="s">
        <v>8320</v>
      </c>
    </row>
    <row r="1335" spans="1:12" hidden="1">
      <c r="A1335" s="117">
        <v>364</v>
      </c>
      <c r="B1335" s="121" t="s">
        <v>8126</v>
      </c>
      <c r="C1335" s="119" t="s">
        <v>7921</v>
      </c>
      <c r="D1335" s="118" t="s">
        <v>7922</v>
      </c>
      <c r="E1335" s="117">
        <v>10</v>
      </c>
      <c r="F1335" s="119" t="s">
        <v>13692</v>
      </c>
      <c r="G1335" s="118" t="s">
        <v>8137</v>
      </c>
      <c r="H1335" s="118"/>
      <c r="I1335" s="118" t="s">
        <v>4</v>
      </c>
      <c r="J1335" s="123"/>
      <c r="K1335" s="123">
        <v>4</v>
      </c>
      <c r="L1335" s="118" t="s">
        <v>8320</v>
      </c>
    </row>
    <row r="1336" spans="1:12" hidden="1">
      <c r="A1336" s="117">
        <v>364</v>
      </c>
      <c r="B1336" s="121" t="s">
        <v>8126</v>
      </c>
      <c r="C1336" s="119" t="s">
        <v>7921</v>
      </c>
      <c r="D1336" s="118" t="s">
        <v>7922</v>
      </c>
      <c r="E1336" s="117">
        <v>17</v>
      </c>
      <c r="F1336" s="119" t="s">
        <v>13698</v>
      </c>
      <c r="G1336" s="118" t="s">
        <v>2539</v>
      </c>
      <c r="H1336" s="118"/>
      <c r="I1336" s="118" t="s">
        <v>4</v>
      </c>
      <c r="J1336" s="123"/>
      <c r="K1336" s="123">
        <v>4</v>
      </c>
      <c r="L1336" s="118" t="s">
        <v>8320</v>
      </c>
    </row>
    <row r="1337" spans="1:12" hidden="1">
      <c r="A1337" s="117">
        <v>364</v>
      </c>
      <c r="B1337" s="121" t="s">
        <v>8126</v>
      </c>
      <c r="C1337" s="119" t="s">
        <v>7921</v>
      </c>
      <c r="D1337" s="118" t="s">
        <v>7922</v>
      </c>
      <c r="E1337" s="117">
        <v>50</v>
      </c>
      <c r="F1337" s="119" t="s">
        <v>13730</v>
      </c>
      <c r="G1337" s="118" t="s">
        <v>8162</v>
      </c>
      <c r="H1337" s="118"/>
      <c r="I1337" s="118" t="s">
        <v>4</v>
      </c>
      <c r="J1337" s="123"/>
      <c r="K1337" s="123">
        <v>4</v>
      </c>
      <c r="L1337" s="118" t="s">
        <v>8320</v>
      </c>
    </row>
    <row r="1338" spans="1:12" hidden="1">
      <c r="A1338" s="117">
        <v>364</v>
      </c>
      <c r="B1338" s="121" t="s">
        <v>8126</v>
      </c>
      <c r="C1338" s="119" t="s">
        <v>7921</v>
      </c>
      <c r="D1338" s="118" t="s">
        <v>7922</v>
      </c>
      <c r="E1338" s="117">
        <v>51</v>
      </c>
      <c r="F1338" s="119" t="s">
        <v>13731</v>
      </c>
      <c r="G1338" s="118" t="s">
        <v>8163</v>
      </c>
      <c r="H1338" s="118"/>
      <c r="I1338" s="118" t="s">
        <v>4</v>
      </c>
      <c r="J1338" s="123"/>
      <c r="K1338" s="123">
        <v>4</v>
      </c>
      <c r="L1338" s="118" t="s">
        <v>8320</v>
      </c>
    </row>
    <row r="1339" spans="1:12" hidden="1">
      <c r="A1339" s="117">
        <v>364</v>
      </c>
      <c r="B1339" s="121" t="s">
        <v>8126</v>
      </c>
      <c r="C1339" s="119" t="s">
        <v>7921</v>
      </c>
      <c r="D1339" s="118" t="s">
        <v>7922</v>
      </c>
      <c r="E1339" s="117">
        <v>88</v>
      </c>
      <c r="F1339" s="119" t="s">
        <v>8191</v>
      </c>
      <c r="G1339" s="118" t="s">
        <v>8192</v>
      </c>
      <c r="H1339" s="118" t="s">
        <v>8144</v>
      </c>
      <c r="I1339" s="118" t="s">
        <v>4</v>
      </c>
      <c r="J1339" s="123"/>
      <c r="K1339" s="123">
        <v>4</v>
      </c>
      <c r="L1339" s="118" t="s">
        <v>8320</v>
      </c>
    </row>
    <row r="1340" spans="1:12" hidden="1">
      <c r="A1340" s="117">
        <v>364</v>
      </c>
      <c r="B1340" s="121" t="s">
        <v>8126</v>
      </c>
      <c r="C1340" s="119" t="s">
        <v>7921</v>
      </c>
      <c r="D1340" s="118" t="s">
        <v>7922</v>
      </c>
      <c r="E1340" s="117">
        <v>32</v>
      </c>
      <c r="F1340" s="119" t="s">
        <v>13713</v>
      </c>
      <c r="G1340" s="118" t="s">
        <v>2542</v>
      </c>
      <c r="H1340" s="118"/>
      <c r="I1340" s="118" t="s">
        <v>4</v>
      </c>
      <c r="J1340" s="123"/>
      <c r="K1340" s="123">
        <v>5</v>
      </c>
      <c r="L1340" s="118" t="s">
        <v>8320</v>
      </c>
    </row>
    <row r="1341" spans="1:12" hidden="1">
      <c r="A1341" s="117">
        <v>364</v>
      </c>
      <c r="B1341" s="121" t="s">
        <v>8126</v>
      </c>
      <c r="C1341" s="119" t="s">
        <v>7921</v>
      </c>
      <c r="D1341" s="118" t="s">
        <v>7922</v>
      </c>
      <c r="E1341" s="117">
        <v>33</v>
      </c>
      <c r="F1341" s="119" t="s">
        <v>13714</v>
      </c>
      <c r="G1341" s="118" t="s">
        <v>8146</v>
      </c>
      <c r="H1341" s="118"/>
      <c r="I1341" s="118" t="s">
        <v>4</v>
      </c>
      <c r="J1341" s="123"/>
      <c r="K1341" s="123">
        <v>5</v>
      </c>
      <c r="L1341" s="118" t="s">
        <v>8320</v>
      </c>
    </row>
    <row r="1342" spans="1:12" hidden="1">
      <c r="A1342" s="117">
        <v>364</v>
      </c>
      <c r="B1342" s="121" t="s">
        <v>8126</v>
      </c>
      <c r="C1342" s="119" t="s">
        <v>7921</v>
      </c>
      <c r="D1342" s="118" t="s">
        <v>7922</v>
      </c>
      <c r="E1342" s="117">
        <v>72</v>
      </c>
      <c r="F1342" s="119" t="s">
        <v>13751</v>
      </c>
      <c r="G1342" s="118" t="s">
        <v>2544</v>
      </c>
      <c r="H1342" s="118" t="s">
        <v>8012</v>
      </c>
      <c r="I1342" s="118" t="s">
        <v>4</v>
      </c>
      <c r="J1342" s="123"/>
      <c r="K1342" s="123">
        <v>5</v>
      </c>
      <c r="L1342" s="118" t="s">
        <v>8320</v>
      </c>
    </row>
    <row r="1343" spans="1:12" hidden="1">
      <c r="A1343" s="117">
        <v>364</v>
      </c>
      <c r="B1343" s="121" t="s">
        <v>8126</v>
      </c>
      <c r="C1343" s="119" t="s">
        <v>7921</v>
      </c>
      <c r="D1343" s="118" t="s">
        <v>7922</v>
      </c>
      <c r="E1343" s="117">
        <v>78</v>
      </c>
      <c r="F1343" s="119" t="s">
        <v>13756</v>
      </c>
      <c r="G1343" s="118" t="s">
        <v>8181</v>
      </c>
      <c r="H1343" s="118"/>
      <c r="I1343" s="118" t="s">
        <v>4</v>
      </c>
      <c r="J1343" s="123"/>
      <c r="K1343" s="123">
        <v>5</v>
      </c>
      <c r="L1343" s="118" t="s">
        <v>8320</v>
      </c>
    </row>
    <row r="1344" spans="1:12" hidden="1">
      <c r="A1344" s="117">
        <v>364</v>
      </c>
      <c r="B1344" s="121" t="s">
        <v>8126</v>
      </c>
      <c r="C1344" s="119" t="s">
        <v>7921</v>
      </c>
      <c r="D1344" s="118" t="s">
        <v>7922</v>
      </c>
      <c r="E1344" s="117">
        <v>20</v>
      </c>
      <c r="F1344" s="119" t="s">
        <v>13701</v>
      </c>
      <c r="G1344" s="118" t="s">
        <v>26</v>
      </c>
      <c r="H1344" s="118"/>
      <c r="I1344" s="118" t="s">
        <v>4</v>
      </c>
      <c r="J1344" s="123"/>
      <c r="K1344" s="123">
        <v>6</v>
      </c>
      <c r="L1344" s="118" t="s">
        <v>8320</v>
      </c>
    </row>
    <row r="1345" spans="1:12" hidden="1">
      <c r="A1345" s="117">
        <v>364</v>
      </c>
      <c r="B1345" s="121" t="s">
        <v>8126</v>
      </c>
      <c r="C1345" s="119" t="s">
        <v>7921</v>
      </c>
      <c r="D1345" s="118" t="s">
        <v>7922</v>
      </c>
      <c r="E1345" s="117">
        <v>71</v>
      </c>
      <c r="F1345" s="119" t="s">
        <v>13750</v>
      </c>
      <c r="G1345" s="118" t="s">
        <v>2561</v>
      </c>
      <c r="H1345" s="118"/>
      <c r="I1345" s="118" t="s">
        <v>4</v>
      </c>
      <c r="J1345" s="123"/>
      <c r="K1345" s="123">
        <v>8</v>
      </c>
      <c r="L1345" s="118" t="s">
        <v>8320</v>
      </c>
    </row>
    <row r="1346" spans="1:12" hidden="1">
      <c r="A1346" s="117">
        <v>364</v>
      </c>
      <c r="B1346" s="121" t="s">
        <v>8126</v>
      </c>
      <c r="C1346" s="119" t="s">
        <v>7921</v>
      </c>
      <c r="D1346" s="118" t="s">
        <v>7922</v>
      </c>
      <c r="E1346" s="117">
        <v>59</v>
      </c>
      <c r="F1346" s="119" t="s">
        <v>13739</v>
      </c>
      <c r="G1346" s="118" t="s">
        <v>8171</v>
      </c>
      <c r="H1346" s="118" t="s">
        <v>7960</v>
      </c>
      <c r="I1346" s="118" t="s">
        <v>4</v>
      </c>
      <c r="J1346" s="123"/>
      <c r="K1346" s="123">
        <v>9</v>
      </c>
      <c r="L1346" s="118" t="s">
        <v>8320</v>
      </c>
    </row>
    <row r="1347" spans="1:12" hidden="1">
      <c r="A1347" s="117">
        <v>364</v>
      </c>
      <c r="B1347" s="121" t="s">
        <v>8126</v>
      </c>
      <c r="C1347" s="119" t="s">
        <v>7921</v>
      </c>
      <c r="D1347" s="118" t="s">
        <v>7922</v>
      </c>
      <c r="E1347" s="117">
        <v>94</v>
      </c>
      <c r="F1347" s="119" t="s">
        <v>13667</v>
      </c>
      <c r="G1347" s="118" t="s">
        <v>2564</v>
      </c>
      <c r="H1347" s="118"/>
      <c r="I1347" s="118" t="s">
        <v>4</v>
      </c>
      <c r="J1347" s="123"/>
      <c r="K1347" s="123">
        <v>9</v>
      </c>
      <c r="L1347" s="118" t="s">
        <v>8320</v>
      </c>
    </row>
    <row r="1348" spans="1:12" hidden="1">
      <c r="A1348" s="117">
        <v>364</v>
      </c>
      <c r="B1348" s="121" t="s">
        <v>8126</v>
      </c>
      <c r="C1348" s="119" t="s">
        <v>7921</v>
      </c>
      <c r="D1348" s="118" t="s">
        <v>7922</v>
      </c>
      <c r="E1348" s="117">
        <v>34</v>
      </c>
      <c r="F1348" s="119" t="s">
        <v>13685</v>
      </c>
      <c r="G1348" s="118" t="s">
        <v>8129</v>
      </c>
      <c r="H1348" s="118" t="s">
        <v>8128</v>
      </c>
      <c r="I1348" s="118" t="s">
        <v>4</v>
      </c>
      <c r="J1348" s="123"/>
      <c r="K1348" s="123">
        <v>10</v>
      </c>
      <c r="L1348" s="118" t="s">
        <v>8320</v>
      </c>
    </row>
    <row r="1349" spans="1:12" hidden="1">
      <c r="A1349" s="117">
        <v>364</v>
      </c>
      <c r="B1349" s="121" t="s">
        <v>8126</v>
      </c>
      <c r="C1349" s="119" t="s">
        <v>7921</v>
      </c>
      <c r="D1349" s="118" t="s">
        <v>7922</v>
      </c>
      <c r="E1349" s="117">
        <v>46</v>
      </c>
      <c r="F1349" s="119" t="s">
        <v>13726</v>
      </c>
      <c r="G1349" s="118" t="s">
        <v>8158</v>
      </c>
      <c r="H1349" s="118"/>
      <c r="I1349" s="118" t="s">
        <v>4</v>
      </c>
      <c r="J1349" s="123"/>
      <c r="K1349" s="123">
        <v>10</v>
      </c>
      <c r="L1349" s="118" t="s">
        <v>8320</v>
      </c>
    </row>
    <row r="1350" spans="1:12" hidden="1">
      <c r="A1350" s="117">
        <v>364</v>
      </c>
      <c r="B1350" s="121" t="s">
        <v>8126</v>
      </c>
      <c r="C1350" s="119" t="s">
        <v>7921</v>
      </c>
      <c r="D1350" s="118" t="s">
        <v>7922</v>
      </c>
      <c r="E1350" s="117">
        <v>47</v>
      </c>
      <c r="F1350" s="119" t="s">
        <v>13727</v>
      </c>
      <c r="G1350" s="118" t="s">
        <v>8159</v>
      </c>
      <c r="H1350" s="118" t="s">
        <v>7886</v>
      </c>
      <c r="I1350" s="118" t="s">
        <v>4</v>
      </c>
      <c r="J1350" s="123"/>
      <c r="K1350" s="123">
        <v>10</v>
      </c>
      <c r="L1350" s="118" t="s">
        <v>8320</v>
      </c>
    </row>
    <row r="1351" spans="1:12" hidden="1">
      <c r="A1351" s="117">
        <v>364</v>
      </c>
      <c r="B1351" s="121" t="s">
        <v>8126</v>
      </c>
      <c r="C1351" s="119" t="s">
        <v>7921</v>
      </c>
      <c r="D1351" s="118" t="s">
        <v>7922</v>
      </c>
      <c r="E1351" s="117">
        <v>57</v>
      </c>
      <c r="F1351" s="119" t="s">
        <v>13737</v>
      </c>
      <c r="G1351" s="118" t="s">
        <v>8169</v>
      </c>
      <c r="H1351" s="118" t="s">
        <v>7886</v>
      </c>
      <c r="I1351" s="118" t="s">
        <v>4</v>
      </c>
      <c r="J1351" s="123"/>
      <c r="K1351" s="123">
        <v>10</v>
      </c>
      <c r="L1351" s="118" t="s">
        <v>8320</v>
      </c>
    </row>
    <row r="1352" spans="1:12" hidden="1">
      <c r="A1352" s="117">
        <v>364</v>
      </c>
      <c r="B1352" s="121" t="s">
        <v>8126</v>
      </c>
      <c r="C1352" s="119" t="s">
        <v>7921</v>
      </c>
      <c r="D1352" s="118" t="s">
        <v>7922</v>
      </c>
      <c r="E1352" s="117">
        <v>69</v>
      </c>
      <c r="F1352" s="119" t="s">
        <v>13748</v>
      </c>
      <c r="G1352" s="118" t="s">
        <v>2567</v>
      </c>
      <c r="H1352" s="118"/>
      <c r="I1352" s="118" t="s">
        <v>4</v>
      </c>
      <c r="J1352" s="123"/>
      <c r="K1352" s="123">
        <v>10</v>
      </c>
      <c r="L1352" s="118" t="s">
        <v>8320</v>
      </c>
    </row>
    <row r="1353" spans="1:12" hidden="1">
      <c r="A1353" s="117">
        <v>364</v>
      </c>
      <c r="B1353" s="121" t="s">
        <v>8126</v>
      </c>
      <c r="C1353" s="119" t="s">
        <v>7921</v>
      </c>
      <c r="D1353" s="118" t="s">
        <v>7922</v>
      </c>
      <c r="E1353" s="117">
        <v>45</v>
      </c>
      <c r="F1353" s="119" t="s">
        <v>13725</v>
      </c>
      <c r="G1353" s="118" t="s">
        <v>8157</v>
      </c>
      <c r="H1353" s="118"/>
      <c r="I1353" s="118" t="s">
        <v>4</v>
      </c>
      <c r="J1353" s="123"/>
      <c r="K1353" s="123">
        <v>12</v>
      </c>
      <c r="L1353" s="118" t="s">
        <v>8320</v>
      </c>
    </row>
    <row r="1354" spans="1:12" hidden="1">
      <c r="A1354" s="117">
        <v>364</v>
      </c>
      <c r="B1354" s="121" t="s">
        <v>8126</v>
      </c>
      <c r="C1354" s="119" t="s">
        <v>7921</v>
      </c>
      <c r="D1354" s="118" t="s">
        <v>7922</v>
      </c>
      <c r="E1354" s="117">
        <v>12</v>
      </c>
      <c r="F1354" s="119" t="s">
        <v>13693</v>
      </c>
      <c r="G1354" s="118" t="s">
        <v>2581</v>
      </c>
      <c r="H1354" s="118"/>
      <c r="I1354" s="118" t="s">
        <v>4</v>
      </c>
      <c r="J1354" s="123"/>
      <c r="K1354" s="123">
        <v>13</v>
      </c>
      <c r="L1354" s="118" t="s">
        <v>8320</v>
      </c>
    </row>
    <row r="1355" spans="1:12" hidden="1">
      <c r="A1355" s="117">
        <v>364</v>
      </c>
      <c r="B1355" s="121" t="s">
        <v>8126</v>
      </c>
      <c r="C1355" s="119" t="s">
        <v>7921</v>
      </c>
      <c r="D1355" s="118" t="s">
        <v>7922</v>
      </c>
      <c r="E1355" s="117">
        <v>44</v>
      </c>
      <c r="F1355" s="119" t="s">
        <v>13724</v>
      </c>
      <c r="G1355" s="118" t="s">
        <v>8156</v>
      </c>
      <c r="H1355" s="118"/>
      <c r="I1355" s="118" t="s">
        <v>4</v>
      </c>
      <c r="J1355" s="123"/>
      <c r="K1355" s="123">
        <v>13</v>
      </c>
      <c r="L1355" s="118" t="s">
        <v>8320</v>
      </c>
    </row>
    <row r="1356" spans="1:12" hidden="1">
      <c r="A1356" s="117">
        <v>364</v>
      </c>
      <c r="B1356" s="121" t="s">
        <v>8126</v>
      </c>
      <c r="C1356" s="119" t="s">
        <v>7921</v>
      </c>
      <c r="D1356" s="118" t="s">
        <v>7922</v>
      </c>
      <c r="E1356" s="117">
        <v>58</v>
      </c>
      <c r="F1356" s="119" t="s">
        <v>13738</v>
      </c>
      <c r="G1356" s="118" t="s">
        <v>8170</v>
      </c>
      <c r="H1356" s="118" t="s">
        <v>7895</v>
      </c>
      <c r="I1356" s="118" t="s">
        <v>4</v>
      </c>
      <c r="J1356" s="123"/>
      <c r="K1356" s="123">
        <v>13</v>
      </c>
      <c r="L1356" s="118" t="s">
        <v>8320</v>
      </c>
    </row>
    <row r="1357" spans="1:12" hidden="1">
      <c r="A1357" s="117">
        <v>364</v>
      </c>
      <c r="B1357" s="121" t="s">
        <v>8126</v>
      </c>
      <c r="C1357" s="119" t="s">
        <v>7921</v>
      </c>
      <c r="D1357" s="118" t="s">
        <v>7922</v>
      </c>
      <c r="E1357" s="117">
        <v>29</v>
      </c>
      <c r="F1357" s="119" t="s">
        <v>13710</v>
      </c>
      <c r="G1357" s="118" t="s">
        <v>2584</v>
      </c>
      <c r="H1357" s="118"/>
      <c r="I1357" s="118" t="s">
        <v>4</v>
      </c>
      <c r="J1357" s="123"/>
      <c r="K1357" s="123">
        <v>15</v>
      </c>
      <c r="L1357" s="118" t="s">
        <v>8320</v>
      </c>
    </row>
    <row r="1358" spans="1:12" hidden="1">
      <c r="A1358" s="117">
        <v>364</v>
      </c>
      <c r="B1358" s="121" t="s">
        <v>8126</v>
      </c>
      <c r="C1358" s="119" t="s">
        <v>7921</v>
      </c>
      <c r="D1358" s="118" t="s">
        <v>7922</v>
      </c>
      <c r="E1358" s="117">
        <v>95</v>
      </c>
      <c r="F1358" s="119" t="s">
        <v>13668</v>
      </c>
      <c r="G1358" s="118" t="s">
        <v>3926</v>
      </c>
      <c r="H1358" s="118"/>
      <c r="I1358" s="118" t="s">
        <v>4</v>
      </c>
      <c r="J1358" s="123"/>
      <c r="K1358" s="123">
        <v>16</v>
      </c>
      <c r="L1358" s="118" t="s">
        <v>8320</v>
      </c>
    </row>
    <row r="1359" spans="1:12" hidden="1">
      <c r="A1359" s="117">
        <v>364</v>
      </c>
      <c r="B1359" s="121" t="s">
        <v>8126</v>
      </c>
      <c r="C1359" s="119" t="s">
        <v>7921</v>
      </c>
      <c r="D1359" s="118" t="s">
        <v>7922</v>
      </c>
      <c r="E1359" s="117">
        <v>42</v>
      </c>
      <c r="F1359" s="119" t="s">
        <v>13722</v>
      </c>
      <c r="G1359" s="118" t="s">
        <v>8154</v>
      </c>
      <c r="H1359" s="118" t="s">
        <v>7897</v>
      </c>
      <c r="I1359" s="118" t="s">
        <v>4</v>
      </c>
      <c r="J1359" s="123"/>
      <c r="K1359" s="123">
        <v>19</v>
      </c>
      <c r="L1359" s="118" t="s">
        <v>8320</v>
      </c>
    </row>
    <row r="1360" spans="1:12" hidden="1">
      <c r="A1360" s="117">
        <v>364</v>
      </c>
      <c r="B1360" s="121" t="s">
        <v>8126</v>
      </c>
      <c r="C1360" s="119" t="s">
        <v>7921</v>
      </c>
      <c r="D1360" s="118" t="s">
        <v>7922</v>
      </c>
      <c r="E1360" s="117">
        <v>31</v>
      </c>
      <c r="F1360" s="119" t="s">
        <v>13712</v>
      </c>
      <c r="G1360" s="118" t="s">
        <v>2592</v>
      </c>
      <c r="H1360" s="118"/>
      <c r="I1360" s="118" t="s">
        <v>4</v>
      </c>
      <c r="J1360" s="123"/>
      <c r="K1360" s="123">
        <v>20</v>
      </c>
      <c r="L1360" s="118" t="s">
        <v>8320</v>
      </c>
    </row>
    <row r="1361" spans="1:12" hidden="1">
      <c r="A1361" s="117">
        <v>364</v>
      </c>
      <c r="B1361" s="121" t="s">
        <v>8126</v>
      </c>
      <c r="C1361" s="119" t="s">
        <v>7921</v>
      </c>
      <c r="D1361" s="118" t="s">
        <v>7922</v>
      </c>
      <c r="E1361" s="117">
        <v>83</v>
      </c>
      <c r="F1361" s="119" t="s">
        <v>13720</v>
      </c>
      <c r="G1361" s="118" t="s">
        <v>8151</v>
      </c>
      <c r="H1361" s="118" t="s">
        <v>8152</v>
      </c>
      <c r="I1361" s="118" t="s">
        <v>4</v>
      </c>
      <c r="J1361" s="123"/>
      <c r="K1361" s="123">
        <v>20</v>
      </c>
      <c r="L1361" s="118" t="s">
        <v>8320</v>
      </c>
    </row>
    <row r="1362" spans="1:12" hidden="1">
      <c r="A1362" s="117">
        <v>364</v>
      </c>
      <c r="B1362" s="121" t="s">
        <v>8126</v>
      </c>
      <c r="C1362" s="119" t="s">
        <v>7921</v>
      </c>
      <c r="D1362" s="118" t="s">
        <v>7922</v>
      </c>
      <c r="E1362" s="117">
        <v>86</v>
      </c>
      <c r="F1362" s="119" t="s">
        <v>13761</v>
      </c>
      <c r="G1362" s="118" t="s">
        <v>8187</v>
      </c>
      <c r="H1362" s="118" t="s">
        <v>8188</v>
      </c>
      <c r="I1362" s="118" t="s">
        <v>4</v>
      </c>
      <c r="J1362" s="123"/>
      <c r="K1362" s="123">
        <v>20</v>
      </c>
      <c r="L1362" s="118" t="s">
        <v>8320</v>
      </c>
    </row>
    <row r="1363" spans="1:12" hidden="1">
      <c r="A1363" s="117">
        <v>364</v>
      </c>
      <c r="B1363" s="121" t="s">
        <v>8126</v>
      </c>
      <c r="C1363" s="119" t="s">
        <v>7921</v>
      </c>
      <c r="D1363" s="118" t="s">
        <v>7922</v>
      </c>
      <c r="E1363" s="117">
        <v>40</v>
      </c>
      <c r="F1363" s="119" t="s">
        <v>13720</v>
      </c>
      <c r="G1363" s="118" t="s">
        <v>8151</v>
      </c>
      <c r="H1363" s="118" t="s">
        <v>8152</v>
      </c>
      <c r="I1363" s="118" t="s">
        <v>4</v>
      </c>
      <c r="J1363" s="123"/>
      <c r="K1363" s="123">
        <v>24</v>
      </c>
      <c r="L1363" s="118" t="s">
        <v>8320</v>
      </c>
    </row>
    <row r="1364" spans="1:12" hidden="1">
      <c r="A1364" s="117">
        <v>364</v>
      </c>
      <c r="B1364" s="121" t="s">
        <v>8126</v>
      </c>
      <c r="C1364" s="119" t="s">
        <v>7921</v>
      </c>
      <c r="D1364" s="118" t="s">
        <v>7922</v>
      </c>
      <c r="E1364" s="117">
        <v>73</v>
      </c>
      <c r="F1364" s="119" t="s">
        <v>13752</v>
      </c>
      <c r="G1364" s="118" t="s">
        <v>34</v>
      </c>
      <c r="H1364" s="118" t="s">
        <v>8176</v>
      </c>
      <c r="I1364" s="118" t="s">
        <v>4</v>
      </c>
      <c r="J1364" s="123"/>
      <c r="K1364" s="123">
        <v>26</v>
      </c>
      <c r="L1364" s="118" t="s">
        <v>8320</v>
      </c>
    </row>
    <row r="1365" spans="1:12" hidden="1">
      <c r="A1365" s="117">
        <v>364</v>
      </c>
      <c r="B1365" s="121" t="s">
        <v>8126</v>
      </c>
      <c r="C1365" s="119" t="s">
        <v>7921</v>
      </c>
      <c r="D1365" s="118" t="s">
        <v>7922</v>
      </c>
      <c r="E1365" s="117">
        <v>93</v>
      </c>
      <c r="F1365" s="119" t="s">
        <v>8199</v>
      </c>
      <c r="G1365" s="118" t="s">
        <v>2614</v>
      </c>
      <c r="H1365" s="118"/>
      <c r="I1365" s="118" t="s">
        <v>4</v>
      </c>
      <c r="J1365" s="123"/>
      <c r="K1365" s="123">
        <v>28</v>
      </c>
      <c r="L1365" s="118" t="s">
        <v>8320</v>
      </c>
    </row>
    <row r="1366" spans="1:12" hidden="1">
      <c r="A1366" s="117">
        <v>364</v>
      </c>
      <c r="B1366" s="121" t="s">
        <v>8126</v>
      </c>
      <c r="C1366" s="119" t="s">
        <v>7921</v>
      </c>
      <c r="D1366" s="118" t="s">
        <v>7922</v>
      </c>
      <c r="E1366" s="117">
        <v>35</v>
      </c>
      <c r="F1366" s="119" t="s">
        <v>13715</v>
      </c>
      <c r="G1366" s="118" t="s">
        <v>8147</v>
      </c>
      <c r="H1366" s="118"/>
      <c r="I1366" s="118" t="s">
        <v>4</v>
      </c>
      <c r="J1366" s="123"/>
      <c r="K1366" s="123">
        <v>30</v>
      </c>
      <c r="L1366" s="118" t="s">
        <v>8320</v>
      </c>
    </row>
    <row r="1367" spans="1:12" hidden="1">
      <c r="A1367" s="117">
        <v>364</v>
      </c>
      <c r="B1367" s="121" t="s">
        <v>8126</v>
      </c>
      <c r="C1367" s="119" t="s">
        <v>7921</v>
      </c>
      <c r="D1367" s="118" t="s">
        <v>7922</v>
      </c>
      <c r="E1367" s="117">
        <v>80</v>
      </c>
      <c r="F1367" s="119" t="s">
        <v>13718</v>
      </c>
      <c r="G1367" s="118" t="s">
        <v>8149</v>
      </c>
      <c r="H1367" s="118" t="s">
        <v>8136</v>
      </c>
      <c r="I1367" s="118" t="s">
        <v>4</v>
      </c>
      <c r="J1367" s="123"/>
      <c r="K1367" s="123">
        <v>30</v>
      </c>
      <c r="L1367" s="118" t="s">
        <v>8320</v>
      </c>
    </row>
    <row r="1368" spans="1:12" hidden="1">
      <c r="A1368" s="117">
        <v>364</v>
      </c>
      <c r="B1368" s="121" t="s">
        <v>8126</v>
      </c>
      <c r="C1368" s="119" t="s">
        <v>7921</v>
      </c>
      <c r="D1368" s="118" t="s">
        <v>7922</v>
      </c>
      <c r="E1368" s="117">
        <v>75</v>
      </c>
      <c r="F1368" s="119" t="s">
        <v>13753</v>
      </c>
      <c r="G1368" s="118" t="s">
        <v>8177</v>
      </c>
      <c r="H1368" s="118" t="s">
        <v>8178</v>
      </c>
      <c r="I1368" s="118" t="s">
        <v>4</v>
      </c>
      <c r="J1368" s="123"/>
      <c r="K1368" s="123">
        <v>35</v>
      </c>
      <c r="L1368" s="118" t="s">
        <v>8320</v>
      </c>
    </row>
    <row r="1369" spans="1:12" hidden="1">
      <c r="A1369" s="117">
        <v>364</v>
      </c>
      <c r="B1369" s="121" t="s">
        <v>8126</v>
      </c>
      <c r="C1369" s="119" t="s">
        <v>7921</v>
      </c>
      <c r="D1369" s="118" t="s">
        <v>7922</v>
      </c>
      <c r="E1369" s="117">
        <v>84</v>
      </c>
      <c r="F1369" s="119" t="s">
        <v>13759</v>
      </c>
      <c r="G1369" s="118" t="s">
        <v>8185</v>
      </c>
      <c r="H1369" s="118" t="s">
        <v>7883</v>
      </c>
      <c r="I1369" s="118" t="s">
        <v>4</v>
      </c>
      <c r="J1369" s="123"/>
      <c r="K1369" s="123">
        <v>35</v>
      </c>
      <c r="L1369" s="118" t="s">
        <v>8320</v>
      </c>
    </row>
    <row r="1370" spans="1:12" hidden="1">
      <c r="A1370" s="117">
        <v>364</v>
      </c>
      <c r="B1370" s="121" t="s">
        <v>8126</v>
      </c>
      <c r="C1370" s="119" t="s">
        <v>7921</v>
      </c>
      <c r="D1370" s="118" t="s">
        <v>7922</v>
      </c>
      <c r="E1370" s="117">
        <v>55</v>
      </c>
      <c r="F1370" s="119" t="s">
        <v>13735</v>
      </c>
      <c r="G1370" s="118" t="s">
        <v>8167</v>
      </c>
      <c r="H1370" s="118" t="s">
        <v>7916</v>
      </c>
      <c r="I1370" s="118" t="s">
        <v>4</v>
      </c>
      <c r="J1370" s="123"/>
      <c r="K1370" s="123">
        <v>39</v>
      </c>
      <c r="L1370" s="118" t="s">
        <v>8320</v>
      </c>
    </row>
    <row r="1371" spans="1:12" hidden="1">
      <c r="A1371" s="117">
        <v>364</v>
      </c>
      <c r="B1371" s="121" t="s">
        <v>8126</v>
      </c>
      <c r="C1371" s="119" t="s">
        <v>7921</v>
      </c>
      <c r="D1371" s="118" t="s">
        <v>7922</v>
      </c>
      <c r="E1371" s="117">
        <v>3</v>
      </c>
      <c r="F1371" s="119" t="s">
        <v>13685</v>
      </c>
      <c r="G1371" s="118" t="s">
        <v>8129</v>
      </c>
      <c r="H1371" s="118" t="s">
        <v>8128</v>
      </c>
      <c r="I1371" s="118" t="s">
        <v>4</v>
      </c>
      <c r="J1371" s="123"/>
      <c r="K1371" s="123">
        <v>40</v>
      </c>
      <c r="L1371" s="118" t="s">
        <v>8320</v>
      </c>
    </row>
    <row r="1372" spans="1:12" hidden="1">
      <c r="A1372" s="117">
        <v>364</v>
      </c>
      <c r="B1372" s="121" t="s">
        <v>8126</v>
      </c>
      <c r="C1372" s="119" t="s">
        <v>7921</v>
      </c>
      <c r="D1372" s="118" t="s">
        <v>7922</v>
      </c>
      <c r="E1372" s="117">
        <v>53</v>
      </c>
      <c r="F1372" s="119" t="s">
        <v>13733</v>
      </c>
      <c r="G1372" s="118" t="s">
        <v>8165</v>
      </c>
      <c r="H1372" s="118" t="s">
        <v>8025</v>
      </c>
      <c r="I1372" s="118" t="s">
        <v>4</v>
      </c>
      <c r="J1372" s="123"/>
      <c r="K1372" s="123">
        <v>40</v>
      </c>
      <c r="L1372" s="118" t="s">
        <v>8320</v>
      </c>
    </row>
    <row r="1373" spans="1:12" hidden="1">
      <c r="A1373" s="117">
        <v>364</v>
      </c>
      <c r="B1373" s="121" t="s">
        <v>8126</v>
      </c>
      <c r="C1373" s="119" t="s">
        <v>7921</v>
      </c>
      <c r="D1373" s="118" t="s">
        <v>7922</v>
      </c>
      <c r="E1373" s="117">
        <v>54</v>
      </c>
      <c r="F1373" s="119" t="s">
        <v>13734</v>
      </c>
      <c r="G1373" s="118" t="s">
        <v>8166</v>
      </c>
      <c r="H1373" s="118" t="s">
        <v>7880</v>
      </c>
      <c r="I1373" s="118" t="s">
        <v>4</v>
      </c>
      <c r="J1373" s="123"/>
      <c r="K1373" s="123">
        <v>40</v>
      </c>
      <c r="L1373" s="118" t="s">
        <v>8320</v>
      </c>
    </row>
    <row r="1374" spans="1:12" hidden="1">
      <c r="A1374" s="117">
        <v>364</v>
      </c>
      <c r="B1374" s="121" t="s">
        <v>8126</v>
      </c>
      <c r="C1374" s="119" t="s">
        <v>7921</v>
      </c>
      <c r="D1374" s="118" t="s">
        <v>7922</v>
      </c>
      <c r="E1374" s="117">
        <v>77</v>
      </c>
      <c r="F1374" s="119" t="s">
        <v>13755</v>
      </c>
      <c r="G1374" s="118" t="s">
        <v>8180</v>
      </c>
      <c r="H1374" s="118"/>
      <c r="I1374" s="118" t="s">
        <v>4</v>
      </c>
      <c r="J1374" s="123"/>
      <c r="K1374" s="123">
        <v>40</v>
      </c>
      <c r="L1374" s="118" t="s">
        <v>8320</v>
      </c>
    </row>
    <row r="1375" spans="1:12" hidden="1">
      <c r="A1375" s="117">
        <v>364</v>
      </c>
      <c r="B1375" s="121" t="s">
        <v>8126</v>
      </c>
      <c r="C1375" s="119" t="s">
        <v>7921</v>
      </c>
      <c r="D1375" s="118" t="s">
        <v>7922</v>
      </c>
      <c r="E1375" s="117">
        <v>89</v>
      </c>
      <c r="F1375" s="119" t="s">
        <v>13762</v>
      </c>
      <c r="G1375" s="118" t="s">
        <v>8193</v>
      </c>
      <c r="H1375" s="118"/>
      <c r="I1375" s="118" t="s">
        <v>4</v>
      </c>
      <c r="J1375" s="123"/>
      <c r="K1375" s="123">
        <v>48</v>
      </c>
      <c r="L1375" s="118" t="s">
        <v>8320</v>
      </c>
    </row>
    <row r="1376" spans="1:12" hidden="1">
      <c r="A1376" s="117">
        <v>364</v>
      </c>
      <c r="B1376" s="121" t="s">
        <v>8126</v>
      </c>
      <c r="C1376" s="119" t="s">
        <v>7921</v>
      </c>
      <c r="D1376" s="118" t="s">
        <v>7922</v>
      </c>
      <c r="E1376" s="117">
        <v>38</v>
      </c>
      <c r="F1376" s="119" t="s">
        <v>13718</v>
      </c>
      <c r="G1376" s="118" t="s">
        <v>8149</v>
      </c>
      <c r="H1376" s="118" t="s">
        <v>8136</v>
      </c>
      <c r="I1376" s="118" t="s">
        <v>4</v>
      </c>
      <c r="J1376" s="123"/>
      <c r="K1376" s="123">
        <v>52</v>
      </c>
      <c r="L1376" s="118" t="s">
        <v>8320</v>
      </c>
    </row>
    <row r="1377" spans="1:12" hidden="1">
      <c r="A1377" s="117">
        <v>364</v>
      </c>
      <c r="B1377" s="121" t="s">
        <v>8126</v>
      </c>
      <c r="C1377" s="119" t="s">
        <v>7921</v>
      </c>
      <c r="D1377" s="118" t="s">
        <v>7922</v>
      </c>
      <c r="E1377" s="117">
        <v>76</v>
      </c>
      <c r="F1377" s="119" t="s">
        <v>13754</v>
      </c>
      <c r="G1377" s="118" t="s">
        <v>8179</v>
      </c>
      <c r="H1377" s="118" t="s">
        <v>7872</v>
      </c>
      <c r="I1377" s="118" t="s">
        <v>4</v>
      </c>
      <c r="J1377" s="123"/>
      <c r="K1377" s="123">
        <v>97</v>
      </c>
      <c r="L1377" s="118" t="s">
        <v>8320</v>
      </c>
    </row>
    <row r="1378" spans="1:12" hidden="1">
      <c r="A1378" s="117">
        <v>364</v>
      </c>
      <c r="B1378" s="121" t="s">
        <v>8126</v>
      </c>
      <c r="C1378" s="119" t="s">
        <v>7921</v>
      </c>
      <c r="D1378" s="118" t="s">
        <v>7922</v>
      </c>
      <c r="E1378" s="117">
        <v>91</v>
      </c>
      <c r="F1378" s="119" t="s">
        <v>13764</v>
      </c>
      <c r="G1378" s="118" t="s">
        <v>8195</v>
      </c>
      <c r="H1378" s="118" t="s">
        <v>8196</v>
      </c>
      <c r="I1378" s="118" t="s">
        <v>4</v>
      </c>
      <c r="J1378" s="123"/>
      <c r="K1378" s="123">
        <v>100</v>
      </c>
      <c r="L1378" s="118" t="s">
        <v>8320</v>
      </c>
    </row>
    <row r="1379" spans="1:12" hidden="1">
      <c r="A1379" s="117">
        <v>364</v>
      </c>
      <c r="B1379" s="121" t="s">
        <v>8126</v>
      </c>
      <c r="C1379" s="119" t="s">
        <v>7921</v>
      </c>
      <c r="D1379" s="118" t="s">
        <v>7922</v>
      </c>
      <c r="E1379" s="117">
        <v>2</v>
      </c>
      <c r="F1379" s="119" t="s">
        <v>13684</v>
      </c>
      <c r="G1379" s="118" t="s">
        <v>8127</v>
      </c>
      <c r="H1379" s="118" t="s">
        <v>8128</v>
      </c>
      <c r="I1379" s="118" t="s">
        <v>4</v>
      </c>
      <c r="J1379" s="123"/>
      <c r="K1379" s="123">
        <v>200</v>
      </c>
      <c r="L1379" s="118" t="s">
        <v>8320</v>
      </c>
    </row>
    <row r="1380" spans="1:12" hidden="1">
      <c r="A1380" s="117">
        <v>364</v>
      </c>
      <c r="B1380" s="121" t="s">
        <v>8126</v>
      </c>
      <c r="C1380" s="119" t="s">
        <v>7921</v>
      </c>
      <c r="D1380" s="118" t="s">
        <v>7922</v>
      </c>
      <c r="E1380" s="117">
        <v>82</v>
      </c>
      <c r="F1380" s="119" t="s">
        <v>13691</v>
      </c>
      <c r="G1380" s="118" t="s">
        <v>8135</v>
      </c>
      <c r="H1380" s="118" t="s">
        <v>8136</v>
      </c>
      <c r="I1380" s="118" t="s">
        <v>4</v>
      </c>
      <c r="J1380" s="123"/>
      <c r="K1380" s="123">
        <v>264</v>
      </c>
      <c r="L1380" s="118" t="s">
        <v>8320</v>
      </c>
    </row>
    <row r="1381" spans="1:12" hidden="1">
      <c r="A1381" s="117">
        <v>364</v>
      </c>
      <c r="B1381" s="121" t="s">
        <v>8126</v>
      </c>
      <c r="C1381" s="119" t="s">
        <v>7921</v>
      </c>
      <c r="D1381" s="118" t="s">
        <v>7922</v>
      </c>
      <c r="E1381" s="117">
        <v>39</v>
      </c>
      <c r="F1381" s="119" t="s">
        <v>13719</v>
      </c>
      <c r="G1381" s="118" t="s">
        <v>8150</v>
      </c>
      <c r="H1381" s="118" t="s">
        <v>7875</v>
      </c>
      <c r="I1381" s="118" t="s">
        <v>4</v>
      </c>
      <c r="J1381" s="123"/>
      <c r="K1381" s="123">
        <v>347</v>
      </c>
      <c r="L1381" s="118" t="s">
        <v>8320</v>
      </c>
    </row>
    <row r="1382" spans="1:12" hidden="1">
      <c r="A1382" s="117">
        <v>364</v>
      </c>
      <c r="B1382" s="121" t="s">
        <v>8126</v>
      </c>
      <c r="C1382" s="119" t="s">
        <v>7921</v>
      </c>
      <c r="D1382" s="118" t="s">
        <v>7922</v>
      </c>
      <c r="E1382" s="117">
        <v>41</v>
      </c>
      <c r="F1382" s="119" t="s">
        <v>13721</v>
      </c>
      <c r="G1382" s="118" t="s">
        <v>8153</v>
      </c>
      <c r="H1382" s="118"/>
      <c r="I1382" s="118" t="s">
        <v>4</v>
      </c>
      <c r="J1382" s="123"/>
      <c r="K1382" s="123">
        <v>400</v>
      </c>
      <c r="L1382" s="118" t="s">
        <v>8320</v>
      </c>
    </row>
    <row r="1383" spans="1:12" hidden="1">
      <c r="A1383" s="117">
        <v>427</v>
      </c>
      <c r="B1383" s="121" t="s">
        <v>13823</v>
      </c>
      <c r="C1383" s="119" t="s">
        <v>7921</v>
      </c>
      <c r="D1383" s="118" t="s">
        <v>7922</v>
      </c>
      <c r="E1383" s="117">
        <v>1</v>
      </c>
      <c r="F1383" s="119" t="s">
        <v>13824</v>
      </c>
      <c r="G1383" s="118" t="s">
        <v>53</v>
      </c>
      <c r="H1383" s="118"/>
      <c r="I1383" s="118" t="s">
        <v>40</v>
      </c>
      <c r="J1383" s="123">
        <v>-1</v>
      </c>
      <c r="K1383" s="123"/>
      <c r="L1383" s="118"/>
    </row>
    <row r="1384" spans="1:12" hidden="1">
      <c r="A1384" s="117">
        <v>503</v>
      </c>
      <c r="B1384" s="121" t="s">
        <v>13676</v>
      </c>
      <c r="C1384" s="119" t="s">
        <v>7863</v>
      </c>
      <c r="D1384" s="118" t="s">
        <v>7864</v>
      </c>
      <c r="E1384" s="117">
        <v>1</v>
      </c>
      <c r="F1384" s="119" t="s">
        <v>13187</v>
      </c>
      <c r="G1384" s="118" t="s">
        <v>2693</v>
      </c>
      <c r="H1384" s="118" t="s">
        <v>7920</v>
      </c>
      <c r="I1384" s="118" t="s">
        <v>2</v>
      </c>
      <c r="J1384" s="123">
        <v>-10</v>
      </c>
      <c r="K1384" s="123"/>
      <c r="L1384" s="118" t="s">
        <v>13677</v>
      </c>
    </row>
    <row r="1385" spans="1:12" hidden="1">
      <c r="A1385" s="117">
        <v>527</v>
      </c>
      <c r="B1385" s="121" t="s">
        <v>13025</v>
      </c>
      <c r="C1385" s="119" t="s">
        <v>7921</v>
      </c>
      <c r="D1385" s="118" t="s">
        <v>7922</v>
      </c>
      <c r="E1385" s="117">
        <v>46</v>
      </c>
      <c r="F1385" s="119" t="s">
        <v>13026</v>
      </c>
      <c r="G1385" s="118" t="s">
        <v>12136</v>
      </c>
      <c r="H1385" s="118"/>
      <c r="I1385" s="118" t="s">
        <v>0</v>
      </c>
      <c r="J1385" s="123">
        <v>-30</v>
      </c>
      <c r="K1385" s="123"/>
      <c r="L1385" s="118" t="s">
        <v>13825</v>
      </c>
    </row>
    <row r="1386" spans="1:12" hidden="1">
      <c r="A1386" s="117">
        <v>527</v>
      </c>
      <c r="B1386" s="121" t="s">
        <v>13025</v>
      </c>
      <c r="C1386" s="119" t="s">
        <v>7921</v>
      </c>
      <c r="D1386" s="118" t="s">
        <v>7922</v>
      </c>
      <c r="E1386" s="117">
        <v>11</v>
      </c>
      <c r="F1386" s="119" t="s">
        <v>13027</v>
      </c>
      <c r="G1386" s="118" t="s">
        <v>13028</v>
      </c>
      <c r="H1386" s="118"/>
      <c r="I1386" s="118" t="s">
        <v>0</v>
      </c>
      <c r="J1386" s="123">
        <v>-10</v>
      </c>
      <c r="K1386" s="123"/>
      <c r="L1386" s="118" t="s">
        <v>13825</v>
      </c>
    </row>
    <row r="1387" spans="1:12" hidden="1">
      <c r="A1387" s="117">
        <v>527</v>
      </c>
      <c r="B1387" s="121" t="s">
        <v>13025</v>
      </c>
      <c r="C1387" s="119" t="s">
        <v>7921</v>
      </c>
      <c r="D1387" s="118" t="s">
        <v>7922</v>
      </c>
      <c r="E1387" s="117">
        <v>10</v>
      </c>
      <c r="F1387" s="119" t="s">
        <v>13029</v>
      </c>
      <c r="G1387" s="118" t="s">
        <v>13030</v>
      </c>
      <c r="H1387" s="118"/>
      <c r="I1387" s="118" t="s">
        <v>0</v>
      </c>
      <c r="J1387" s="123">
        <v>-8</v>
      </c>
      <c r="K1387" s="123"/>
      <c r="L1387" s="118" t="s">
        <v>13825</v>
      </c>
    </row>
    <row r="1388" spans="1:12" hidden="1">
      <c r="A1388" s="117">
        <v>527</v>
      </c>
      <c r="B1388" s="121" t="s">
        <v>13025</v>
      </c>
      <c r="C1388" s="119" t="s">
        <v>7921</v>
      </c>
      <c r="D1388" s="118" t="s">
        <v>7922</v>
      </c>
      <c r="E1388" s="117">
        <v>41</v>
      </c>
      <c r="F1388" s="119" t="s">
        <v>13031</v>
      </c>
      <c r="G1388" s="118" t="s">
        <v>8569</v>
      </c>
      <c r="H1388" s="118" t="s">
        <v>7904</v>
      </c>
      <c r="I1388" s="118" t="s">
        <v>0</v>
      </c>
      <c r="J1388" s="123">
        <v>-6</v>
      </c>
      <c r="K1388" s="123"/>
      <c r="L1388" s="118" t="s">
        <v>13825</v>
      </c>
    </row>
    <row r="1389" spans="1:12" hidden="1">
      <c r="A1389" s="117">
        <v>527</v>
      </c>
      <c r="B1389" s="121" t="s">
        <v>13025</v>
      </c>
      <c r="C1389" s="119" t="s">
        <v>7921</v>
      </c>
      <c r="D1389" s="118" t="s">
        <v>7922</v>
      </c>
      <c r="E1389" s="117">
        <v>3</v>
      </c>
      <c r="F1389" s="119" t="s">
        <v>13032</v>
      </c>
      <c r="G1389" s="118" t="s">
        <v>12538</v>
      </c>
      <c r="H1389" s="118"/>
      <c r="I1389" s="118" t="s">
        <v>0</v>
      </c>
      <c r="J1389" s="123">
        <v>-5</v>
      </c>
      <c r="K1389" s="123"/>
      <c r="L1389" s="118" t="s">
        <v>13825</v>
      </c>
    </row>
    <row r="1390" spans="1:12" hidden="1">
      <c r="A1390" s="117">
        <v>527</v>
      </c>
      <c r="B1390" s="121" t="s">
        <v>13025</v>
      </c>
      <c r="C1390" s="119" t="s">
        <v>7921</v>
      </c>
      <c r="D1390" s="118" t="s">
        <v>7922</v>
      </c>
      <c r="E1390" s="117">
        <v>6</v>
      </c>
      <c r="F1390" s="119" t="s">
        <v>13033</v>
      </c>
      <c r="G1390" s="118" t="s">
        <v>12143</v>
      </c>
      <c r="H1390" s="118"/>
      <c r="I1390" s="118" t="s">
        <v>0</v>
      </c>
      <c r="J1390" s="123">
        <v>-5</v>
      </c>
      <c r="K1390" s="123"/>
      <c r="L1390" s="118" t="s">
        <v>13825</v>
      </c>
    </row>
    <row r="1391" spans="1:12" hidden="1">
      <c r="A1391" s="117">
        <v>527</v>
      </c>
      <c r="B1391" s="121" t="s">
        <v>13025</v>
      </c>
      <c r="C1391" s="119" t="s">
        <v>7921</v>
      </c>
      <c r="D1391" s="118" t="s">
        <v>7922</v>
      </c>
      <c r="E1391" s="117">
        <v>1</v>
      </c>
      <c r="F1391" s="119" t="s">
        <v>13034</v>
      </c>
      <c r="G1391" s="118" t="s">
        <v>13035</v>
      </c>
      <c r="H1391" s="118"/>
      <c r="I1391" s="118" t="s">
        <v>0</v>
      </c>
      <c r="J1391" s="123">
        <v>-4</v>
      </c>
      <c r="K1391" s="123"/>
      <c r="L1391" s="118" t="s">
        <v>13825</v>
      </c>
    </row>
    <row r="1392" spans="1:12" hidden="1">
      <c r="A1392" s="117">
        <v>527</v>
      </c>
      <c r="B1392" s="121" t="s">
        <v>13025</v>
      </c>
      <c r="C1392" s="119" t="s">
        <v>7921</v>
      </c>
      <c r="D1392" s="118" t="s">
        <v>7922</v>
      </c>
      <c r="E1392" s="117">
        <v>13</v>
      </c>
      <c r="F1392" s="119" t="s">
        <v>13036</v>
      </c>
      <c r="G1392" s="118" t="s">
        <v>13037</v>
      </c>
      <c r="H1392" s="118"/>
      <c r="I1392" s="118" t="s">
        <v>0</v>
      </c>
      <c r="J1392" s="123">
        <v>-4</v>
      </c>
      <c r="K1392" s="123"/>
      <c r="L1392" s="118" t="s">
        <v>13825</v>
      </c>
    </row>
    <row r="1393" spans="1:12" hidden="1">
      <c r="A1393" s="117">
        <v>527</v>
      </c>
      <c r="B1393" s="121" t="s">
        <v>13025</v>
      </c>
      <c r="C1393" s="119" t="s">
        <v>7921</v>
      </c>
      <c r="D1393" s="118" t="s">
        <v>7922</v>
      </c>
      <c r="E1393" s="117">
        <v>12</v>
      </c>
      <c r="F1393" s="119" t="s">
        <v>13038</v>
      </c>
      <c r="G1393" s="118" t="s">
        <v>13039</v>
      </c>
      <c r="H1393" s="118" t="s">
        <v>8021</v>
      </c>
      <c r="I1393" s="118" t="s">
        <v>0</v>
      </c>
      <c r="J1393" s="123">
        <v>-3</v>
      </c>
      <c r="K1393" s="123"/>
      <c r="L1393" s="118" t="s">
        <v>13825</v>
      </c>
    </row>
    <row r="1394" spans="1:12" hidden="1">
      <c r="A1394" s="117">
        <v>527</v>
      </c>
      <c r="B1394" s="121" t="s">
        <v>13025</v>
      </c>
      <c r="C1394" s="119" t="s">
        <v>7921</v>
      </c>
      <c r="D1394" s="118" t="s">
        <v>7922</v>
      </c>
      <c r="E1394" s="117">
        <v>40</v>
      </c>
      <c r="F1394" s="119" t="s">
        <v>13040</v>
      </c>
      <c r="G1394" s="118" t="s">
        <v>8827</v>
      </c>
      <c r="H1394" s="118"/>
      <c r="I1394" s="118" t="s">
        <v>0</v>
      </c>
      <c r="J1394" s="123">
        <v>-3</v>
      </c>
      <c r="K1394" s="123"/>
      <c r="L1394" s="118" t="s">
        <v>13825</v>
      </c>
    </row>
    <row r="1395" spans="1:12" hidden="1">
      <c r="A1395" s="117">
        <v>527</v>
      </c>
      <c r="B1395" s="121" t="s">
        <v>13025</v>
      </c>
      <c r="C1395" s="119" t="s">
        <v>7921</v>
      </c>
      <c r="D1395" s="118" t="s">
        <v>7922</v>
      </c>
      <c r="E1395" s="117">
        <v>9</v>
      </c>
      <c r="F1395" s="119" t="s">
        <v>13041</v>
      </c>
      <c r="G1395" s="118" t="s">
        <v>13042</v>
      </c>
      <c r="H1395" s="118"/>
      <c r="I1395" s="118" t="s">
        <v>0</v>
      </c>
      <c r="J1395" s="123">
        <v>-2</v>
      </c>
      <c r="K1395" s="123"/>
      <c r="L1395" s="118" t="s">
        <v>13825</v>
      </c>
    </row>
    <row r="1396" spans="1:12" hidden="1">
      <c r="A1396" s="117">
        <v>527</v>
      </c>
      <c r="B1396" s="121" t="s">
        <v>13025</v>
      </c>
      <c r="C1396" s="119" t="s">
        <v>7921</v>
      </c>
      <c r="D1396" s="118" t="s">
        <v>7922</v>
      </c>
      <c r="E1396" s="117">
        <v>15</v>
      </c>
      <c r="F1396" s="119" t="s">
        <v>13043</v>
      </c>
      <c r="G1396" s="118" t="s">
        <v>7598</v>
      </c>
      <c r="H1396" s="118"/>
      <c r="I1396" s="118" t="s">
        <v>0</v>
      </c>
      <c r="J1396" s="123">
        <v>-2</v>
      </c>
      <c r="K1396" s="123"/>
      <c r="L1396" s="118" t="s">
        <v>13825</v>
      </c>
    </row>
    <row r="1397" spans="1:12" hidden="1">
      <c r="A1397" s="117">
        <v>527</v>
      </c>
      <c r="B1397" s="121" t="s">
        <v>13025</v>
      </c>
      <c r="C1397" s="119" t="s">
        <v>7921</v>
      </c>
      <c r="D1397" s="118" t="s">
        <v>7922</v>
      </c>
      <c r="E1397" s="117">
        <v>39</v>
      </c>
      <c r="F1397" s="119" t="s">
        <v>13044</v>
      </c>
      <c r="G1397" s="118" t="s">
        <v>9301</v>
      </c>
      <c r="H1397" s="118" t="s">
        <v>7904</v>
      </c>
      <c r="I1397" s="118" t="s">
        <v>0</v>
      </c>
      <c r="J1397" s="123">
        <v>-2</v>
      </c>
      <c r="K1397" s="123"/>
      <c r="L1397" s="118" t="s">
        <v>13825</v>
      </c>
    </row>
    <row r="1398" spans="1:12" hidden="1">
      <c r="A1398" s="117">
        <v>527</v>
      </c>
      <c r="B1398" s="121" t="s">
        <v>13025</v>
      </c>
      <c r="C1398" s="119" t="s">
        <v>7921</v>
      </c>
      <c r="D1398" s="118" t="s">
        <v>7922</v>
      </c>
      <c r="E1398" s="117">
        <v>24</v>
      </c>
      <c r="F1398" s="119" t="s">
        <v>13045</v>
      </c>
      <c r="G1398" s="118" t="s">
        <v>12291</v>
      </c>
      <c r="H1398" s="118"/>
      <c r="I1398" s="118" t="s">
        <v>0</v>
      </c>
      <c r="J1398" s="123">
        <v>-1</v>
      </c>
      <c r="K1398" s="123"/>
      <c r="L1398" s="118" t="s">
        <v>13825</v>
      </c>
    </row>
    <row r="1399" spans="1:12" hidden="1">
      <c r="A1399" s="117">
        <v>527</v>
      </c>
      <c r="B1399" s="121" t="s">
        <v>13025</v>
      </c>
      <c r="C1399" s="119" t="s">
        <v>7921</v>
      </c>
      <c r="D1399" s="118" t="s">
        <v>7922</v>
      </c>
      <c r="E1399" s="117">
        <v>35</v>
      </c>
      <c r="F1399" s="119" t="s">
        <v>13046</v>
      </c>
      <c r="G1399" s="118" t="s">
        <v>8182</v>
      </c>
      <c r="H1399" s="118"/>
      <c r="I1399" s="118" t="s">
        <v>0</v>
      </c>
      <c r="J1399" s="123">
        <v>-1</v>
      </c>
      <c r="K1399" s="123"/>
      <c r="L1399" s="118" t="s">
        <v>13825</v>
      </c>
    </row>
    <row r="1400" spans="1:12" hidden="1">
      <c r="A1400" s="117">
        <v>527</v>
      </c>
      <c r="B1400" s="121" t="s">
        <v>13025</v>
      </c>
      <c r="C1400" s="119" t="s">
        <v>7921</v>
      </c>
      <c r="D1400" s="118" t="s">
        <v>7922</v>
      </c>
      <c r="E1400" s="117">
        <v>36</v>
      </c>
      <c r="F1400" s="119" t="s">
        <v>13047</v>
      </c>
      <c r="G1400" s="118" t="s">
        <v>1473</v>
      </c>
      <c r="H1400" s="118" t="s">
        <v>13048</v>
      </c>
      <c r="I1400" s="118" t="s">
        <v>0</v>
      </c>
      <c r="J1400" s="123">
        <v>-1</v>
      </c>
      <c r="K1400" s="123"/>
      <c r="L1400" s="118" t="s">
        <v>13825</v>
      </c>
    </row>
    <row r="1401" spans="1:12" hidden="1">
      <c r="A1401" s="117">
        <v>527</v>
      </c>
      <c r="B1401" s="121" t="s">
        <v>13025</v>
      </c>
      <c r="C1401" s="119" t="s">
        <v>7921</v>
      </c>
      <c r="D1401" s="118" t="s">
        <v>7922</v>
      </c>
      <c r="E1401" s="117">
        <v>4</v>
      </c>
      <c r="F1401" s="119" t="s">
        <v>13049</v>
      </c>
      <c r="G1401" s="118" t="s">
        <v>2565</v>
      </c>
      <c r="H1401" s="118" t="s">
        <v>8083</v>
      </c>
      <c r="I1401" s="118" t="s">
        <v>0</v>
      </c>
      <c r="J1401" s="123"/>
      <c r="K1401" s="123">
        <v>1</v>
      </c>
      <c r="L1401" s="118" t="s">
        <v>13825</v>
      </c>
    </row>
    <row r="1402" spans="1:12" hidden="1">
      <c r="A1402" s="117">
        <v>527</v>
      </c>
      <c r="B1402" s="121" t="s">
        <v>13025</v>
      </c>
      <c r="C1402" s="119" t="s">
        <v>7921</v>
      </c>
      <c r="D1402" s="118" t="s">
        <v>7922</v>
      </c>
      <c r="E1402" s="117">
        <v>14</v>
      </c>
      <c r="F1402" s="119" t="s">
        <v>13050</v>
      </c>
      <c r="G1402" s="118" t="s">
        <v>10317</v>
      </c>
      <c r="H1402" s="118"/>
      <c r="I1402" s="118" t="s">
        <v>0</v>
      </c>
      <c r="J1402" s="123"/>
      <c r="K1402" s="123">
        <v>1</v>
      </c>
      <c r="L1402" s="118" t="s">
        <v>13825</v>
      </c>
    </row>
    <row r="1403" spans="1:12" hidden="1">
      <c r="A1403" s="117">
        <v>527</v>
      </c>
      <c r="B1403" s="121" t="s">
        <v>13025</v>
      </c>
      <c r="C1403" s="119" t="s">
        <v>7921</v>
      </c>
      <c r="D1403" s="118" t="s">
        <v>7922</v>
      </c>
      <c r="E1403" s="117">
        <v>20</v>
      </c>
      <c r="F1403" s="119" t="s">
        <v>13051</v>
      </c>
      <c r="G1403" s="118" t="s">
        <v>9219</v>
      </c>
      <c r="H1403" s="118" t="s">
        <v>7872</v>
      </c>
      <c r="I1403" s="118" t="s">
        <v>0</v>
      </c>
      <c r="J1403" s="123"/>
      <c r="K1403" s="123">
        <v>1</v>
      </c>
      <c r="L1403" s="118" t="s">
        <v>13825</v>
      </c>
    </row>
    <row r="1404" spans="1:12" hidden="1">
      <c r="A1404" s="117">
        <v>527</v>
      </c>
      <c r="B1404" s="121" t="s">
        <v>13025</v>
      </c>
      <c r="C1404" s="119" t="s">
        <v>7921</v>
      </c>
      <c r="D1404" s="118" t="s">
        <v>7922</v>
      </c>
      <c r="E1404" s="117">
        <v>21</v>
      </c>
      <c r="F1404" s="119" t="s">
        <v>13052</v>
      </c>
      <c r="G1404" s="118" t="s">
        <v>10731</v>
      </c>
      <c r="H1404" s="118" t="s">
        <v>7893</v>
      </c>
      <c r="I1404" s="118" t="s">
        <v>0</v>
      </c>
      <c r="J1404" s="123"/>
      <c r="K1404" s="123">
        <v>1</v>
      </c>
      <c r="L1404" s="118" t="s">
        <v>13825</v>
      </c>
    </row>
    <row r="1405" spans="1:12" hidden="1">
      <c r="A1405" s="117">
        <v>527</v>
      </c>
      <c r="B1405" s="121" t="s">
        <v>13025</v>
      </c>
      <c r="C1405" s="119" t="s">
        <v>7921</v>
      </c>
      <c r="D1405" s="118" t="s">
        <v>7922</v>
      </c>
      <c r="E1405" s="117">
        <v>27</v>
      </c>
      <c r="F1405" s="119" t="s">
        <v>13053</v>
      </c>
      <c r="G1405" s="118" t="s">
        <v>11532</v>
      </c>
      <c r="H1405" s="118"/>
      <c r="I1405" s="118" t="s">
        <v>0</v>
      </c>
      <c r="J1405" s="123"/>
      <c r="K1405" s="123">
        <v>1</v>
      </c>
      <c r="L1405" s="118" t="s">
        <v>13825</v>
      </c>
    </row>
    <row r="1406" spans="1:12" hidden="1">
      <c r="A1406" s="117">
        <v>527</v>
      </c>
      <c r="B1406" s="121" t="s">
        <v>13025</v>
      </c>
      <c r="C1406" s="119" t="s">
        <v>7921</v>
      </c>
      <c r="D1406" s="118" t="s">
        <v>7922</v>
      </c>
      <c r="E1406" s="117">
        <v>28</v>
      </c>
      <c r="F1406" s="119" t="s">
        <v>13054</v>
      </c>
      <c r="G1406" s="118" t="s">
        <v>8838</v>
      </c>
      <c r="H1406" s="118"/>
      <c r="I1406" s="118" t="s">
        <v>0</v>
      </c>
      <c r="J1406" s="123"/>
      <c r="K1406" s="123">
        <v>1</v>
      </c>
      <c r="L1406" s="118" t="s">
        <v>13825</v>
      </c>
    </row>
    <row r="1407" spans="1:12" hidden="1">
      <c r="A1407" s="117">
        <v>527</v>
      </c>
      <c r="B1407" s="121" t="s">
        <v>13025</v>
      </c>
      <c r="C1407" s="119" t="s">
        <v>7921</v>
      </c>
      <c r="D1407" s="118" t="s">
        <v>7922</v>
      </c>
      <c r="E1407" s="117">
        <v>30</v>
      </c>
      <c r="F1407" s="119" t="s">
        <v>13055</v>
      </c>
      <c r="G1407" s="118" t="s">
        <v>7674</v>
      </c>
      <c r="H1407" s="118"/>
      <c r="I1407" s="118" t="s">
        <v>0</v>
      </c>
      <c r="J1407" s="123"/>
      <c r="K1407" s="123">
        <v>1</v>
      </c>
      <c r="L1407" s="118" t="s">
        <v>13825</v>
      </c>
    </row>
    <row r="1408" spans="1:12" hidden="1">
      <c r="A1408" s="117">
        <v>527</v>
      </c>
      <c r="B1408" s="121" t="s">
        <v>13025</v>
      </c>
      <c r="C1408" s="119" t="s">
        <v>7921</v>
      </c>
      <c r="D1408" s="118" t="s">
        <v>7922</v>
      </c>
      <c r="E1408" s="117">
        <v>42</v>
      </c>
      <c r="F1408" s="119" t="s">
        <v>13056</v>
      </c>
      <c r="G1408" s="118" t="s">
        <v>10477</v>
      </c>
      <c r="H1408" s="118" t="s">
        <v>8021</v>
      </c>
      <c r="I1408" s="118" t="s">
        <v>0</v>
      </c>
      <c r="J1408" s="123"/>
      <c r="K1408" s="123">
        <v>1</v>
      </c>
      <c r="L1408" s="118" t="s">
        <v>13825</v>
      </c>
    </row>
    <row r="1409" spans="1:12" hidden="1">
      <c r="A1409" s="117">
        <v>527</v>
      </c>
      <c r="B1409" s="121" t="s">
        <v>13025</v>
      </c>
      <c r="C1409" s="119" t="s">
        <v>7921</v>
      </c>
      <c r="D1409" s="118" t="s">
        <v>7922</v>
      </c>
      <c r="E1409" s="117">
        <v>8</v>
      </c>
      <c r="F1409" s="119" t="s">
        <v>13057</v>
      </c>
      <c r="G1409" s="118" t="s">
        <v>12106</v>
      </c>
      <c r="H1409" s="118" t="s">
        <v>7916</v>
      </c>
      <c r="I1409" s="118" t="s">
        <v>0</v>
      </c>
      <c r="J1409" s="123"/>
      <c r="K1409" s="123">
        <v>2</v>
      </c>
      <c r="L1409" s="118" t="s">
        <v>13825</v>
      </c>
    </row>
    <row r="1410" spans="1:12" hidden="1">
      <c r="A1410" s="117">
        <v>527</v>
      </c>
      <c r="B1410" s="121" t="s">
        <v>13025</v>
      </c>
      <c r="C1410" s="119" t="s">
        <v>7921</v>
      </c>
      <c r="D1410" s="118" t="s">
        <v>7922</v>
      </c>
      <c r="E1410" s="117">
        <v>16</v>
      </c>
      <c r="F1410" s="119" t="s">
        <v>13058</v>
      </c>
      <c r="G1410" s="118" t="s">
        <v>8591</v>
      </c>
      <c r="H1410" s="118"/>
      <c r="I1410" s="118" t="s">
        <v>0</v>
      </c>
      <c r="J1410" s="123"/>
      <c r="K1410" s="123">
        <v>2</v>
      </c>
      <c r="L1410" s="118" t="s">
        <v>13825</v>
      </c>
    </row>
    <row r="1411" spans="1:12" hidden="1">
      <c r="A1411" s="117">
        <v>527</v>
      </c>
      <c r="B1411" s="121" t="s">
        <v>13025</v>
      </c>
      <c r="C1411" s="119" t="s">
        <v>7921</v>
      </c>
      <c r="D1411" s="118" t="s">
        <v>7922</v>
      </c>
      <c r="E1411" s="117">
        <v>18</v>
      </c>
      <c r="F1411" s="119" t="s">
        <v>13059</v>
      </c>
      <c r="G1411" s="118" t="s">
        <v>13060</v>
      </c>
      <c r="H1411" s="118" t="s">
        <v>7904</v>
      </c>
      <c r="I1411" s="118" t="s">
        <v>0</v>
      </c>
      <c r="J1411" s="123"/>
      <c r="K1411" s="123">
        <v>2</v>
      </c>
      <c r="L1411" s="118" t="s">
        <v>13825</v>
      </c>
    </row>
    <row r="1412" spans="1:12" hidden="1">
      <c r="A1412" s="117">
        <v>527</v>
      </c>
      <c r="B1412" s="121" t="s">
        <v>13025</v>
      </c>
      <c r="C1412" s="119" t="s">
        <v>7921</v>
      </c>
      <c r="D1412" s="118" t="s">
        <v>7922</v>
      </c>
      <c r="E1412" s="117">
        <v>25</v>
      </c>
      <c r="F1412" s="119" t="s">
        <v>13061</v>
      </c>
      <c r="G1412" s="118" t="s">
        <v>12392</v>
      </c>
      <c r="H1412" s="118"/>
      <c r="I1412" s="118" t="s">
        <v>0</v>
      </c>
      <c r="J1412" s="123"/>
      <c r="K1412" s="123">
        <v>2</v>
      </c>
      <c r="L1412" s="118" t="s">
        <v>13825</v>
      </c>
    </row>
    <row r="1413" spans="1:12" hidden="1">
      <c r="A1413" s="117">
        <v>527</v>
      </c>
      <c r="B1413" s="121" t="s">
        <v>13025</v>
      </c>
      <c r="C1413" s="119" t="s">
        <v>7921</v>
      </c>
      <c r="D1413" s="118" t="s">
        <v>7922</v>
      </c>
      <c r="E1413" s="117">
        <v>29</v>
      </c>
      <c r="F1413" s="119" t="s">
        <v>13062</v>
      </c>
      <c r="G1413" s="118" t="s">
        <v>10342</v>
      </c>
      <c r="H1413" s="118"/>
      <c r="I1413" s="118" t="s">
        <v>0</v>
      </c>
      <c r="J1413" s="123"/>
      <c r="K1413" s="123">
        <v>2</v>
      </c>
      <c r="L1413" s="118" t="s">
        <v>13825</v>
      </c>
    </row>
    <row r="1414" spans="1:12" hidden="1">
      <c r="A1414" s="117">
        <v>527</v>
      </c>
      <c r="B1414" s="121" t="s">
        <v>13025</v>
      </c>
      <c r="C1414" s="119" t="s">
        <v>7921</v>
      </c>
      <c r="D1414" s="118" t="s">
        <v>7922</v>
      </c>
      <c r="E1414" s="117">
        <v>22</v>
      </c>
      <c r="F1414" s="119" t="s">
        <v>13063</v>
      </c>
      <c r="G1414" s="118" t="s">
        <v>12095</v>
      </c>
      <c r="H1414" s="118" t="s">
        <v>7948</v>
      </c>
      <c r="I1414" s="118" t="s">
        <v>0</v>
      </c>
      <c r="J1414" s="123"/>
      <c r="K1414" s="123">
        <v>4</v>
      </c>
      <c r="L1414" s="118" t="s">
        <v>13825</v>
      </c>
    </row>
    <row r="1415" spans="1:12" hidden="1">
      <c r="A1415" s="117">
        <v>527</v>
      </c>
      <c r="B1415" s="121" t="s">
        <v>13025</v>
      </c>
      <c r="C1415" s="119" t="s">
        <v>7921</v>
      </c>
      <c r="D1415" s="118" t="s">
        <v>7922</v>
      </c>
      <c r="E1415" s="117">
        <v>43</v>
      </c>
      <c r="F1415" s="119" t="s">
        <v>13064</v>
      </c>
      <c r="G1415" s="118" t="s">
        <v>8830</v>
      </c>
      <c r="H1415" s="118" t="s">
        <v>8012</v>
      </c>
      <c r="I1415" s="118" t="s">
        <v>0</v>
      </c>
      <c r="J1415" s="123"/>
      <c r="K1415" s="123">
        <v>4</v>
      </c>
      <c r="L1415" s="118" t="s">
        <v>13825</v>
      </c>
    </row>
    <row r="1416" spans="1:12" hidden="1">
      <c r="A1416" s="117">
        <v>527</v>
      </c>
      <c r="B1416" s="121" t="s">
        <v>13025</v>
      </c>
      <c r="C1416" s="119" t="s">
        <v>7921</v>
      </c>
      <c r="D1416" s="118" t="s">
        <v>7922</v>
      </c>
      <c r="E1416" s="117">
        <v>2</v>
      </c>
      <c r="F1416" s="119" t="s">
        <v>13065</v>
      </c>
      <c r="G1416" s="118" t="s">
        <v>12557</v>
      </c>
      <c r="H1416" s="118"/>
      <c r="I1416" s="118" t="s">
        <v>0</v>
      </c>
      <c r="J1416" s="123"/>
      <c r="K1416" s="123">
        <v>5</v>
      </c>
      <c r="L1416" s="118" t="s">
        <v>13825</v>
      </c>
    </row>
    <row r="1417" spans="1:12" hidden="1">
      <c r="A1417" s="117">
        <v>527</v>
      </c>
      <c r="B1417" s="121" t="s">
        <v>13025</v>
      </c>
      <c r="C1417" s="119" t="s">
        <v>7921</v>
      </c>
      <c r="D1417" s="118" t="s">
        <v>7922</v>
      </c>
      <c r="E1417" s="117">
        <v>5</v>
      </c>
      <c r="F1417" s="119" t="s">
        <v>13066</v>
      </c>
      <c r="G1417" s="118" t="s">
        <v>12088</v>
      </c>
      <c r="H1417" s="118" t="s">
        <v>7872</v>
      </c>
      <c r="I1417" s="118" t="s">
        <v>0</v>
      </c>
      <c r="J1417" s="123"/>
      <c r="K1417" s="123">
        <v>5</v>
      </c>
      <c r="L1417" s="118" t="s">
        <v>13825</v>
      </c>
    </row>
    <row r="1418" spans="1:12" hidden="1">
      <c r="A1418" s="117">
        <v>527</v>
      </c>
      <c r="B1418" s="121" t="s">
        <v>13025</v>
      </c>
      <c r="C1418" s="119" t="s">
        <v>7921</v>
      </c>
      <c r="D1418" s="118" t="s">
        <v>7922</v>
      </c>
      <c r="E1418" s="117">
        <v>38</v>
      </c>
      <c r="F1418" s="119" t="s">
        <v>13067</v>
      </c>
      <c r="G1418" s="118" t="s">
        <v>10458</v>
      </c>
      <c r="H1418" s="118"/>
      <c r="I1418" s="118" t="s">
        <v>0</v>
      </c>
      <c r="J1418" s="123"/>
      <c r="K1418" s="123">
        <v>5</v>
      </c>
      <c r="L1418" s="118" t="s">
        <v>13825</v>
      </c>
    </row>
    <row r="1419" spans="1:12" hidden="1">
      <c r="A1419" s="117">
        <v>527</v>
      </c>
      <c r="B1419" s="121" t="s">
        <v>13025</v>
      </c>
      <c r="C1419" s="119" t="s">
        <v>7921</v>
      </c>
      <c r="D1419" s="118" t="s">
        <v>7922</v>
      </c>
      <c r="E1419" s="117">
        <v>44</v>
      </c>
      <c r="F1419" s="119" t="s">
        <v>13068</v>
      </c>
      <c r="G1419" s="118" t="s">
        <v>1144</v>
      </c>
      <c r="H1419" s="118" t="s">
        <v>7948</v>
      </c>
      <c r="I1419" s="118" t="s">
        <v>0</v>
      </c>
      <c r="J1419" s="123"/>
      <c r="K1419" s="123">
        <v>6</v>
      </c>
      <c r="L1419" s="118" t="s">
        <v>13825</v>
      </c>
    </row>
    <row r="1420" spans="1:12" hidden="1">
      <c r="A1420" s="117">
        <v>527</v>
      </c>
      <c r="B1420" s="121" t="s">
        <v>13025</v>
      </c>
      <c r="C1420" s="119" t="s">
        <v>7921</v>
      </c>
      <c r="D1420" s="118" t="s">
        <v>7922</v>
      </c>
      <c r="E1420" s="117">
        <v>32</v>
      </c>
      <c r="F1420" s="119" t="s">
        <v>13069</v>
      </c>
      <c r="G1420" s="118" t="s">
        <v>11061</v>
      </c>
      <c r="H1420" s="118"/>
      <c r="I1420" s="118" t="s">
        <v>0</v>
      </c>
      <c r="J1420" s="123"/>
      <c r="K1420" s="123">
        <v>7</v>
      </c>
      <c r="L1420" s="118" t="s">
        <v>13825</v>
      </c>
    </row>
    <row r="1421" spans="1:12" hidden="1">
      <c r="A1421" s="117">
        <v>527</v>
      </c>
      <c r="B1421" s="121" t="s">
        <v>13025</v>
      </c>
      <c r="C1421" s="119" t="s">
        <v>7921</v>
      </c>
      <c r="D1421" s="118" t="s">
        <v>7922</v>
      </c>
      <c r="E1421" s="117">
        <v>31</v>
      </c>
      <c r="F1421" s="119" t="s">
        <v>13070</v>
      </c>
      <c r="G1421" s="118" t="s">
        <v>1194</v>
      </c>
      <c r="H1421" s="118"/>
      <c r="I1421" s="118" t="s">
        <v>0</v>
      </c>
      <c r="J1421" s="123"/>
      <c r="K1421" s="123">
        <v>8</v>
      </c>
      <c r="L1421" s="118" t="s">
        <v>13825</v>
      </c>
    </row>
    <row r="1422" spans="1:12" hidden="1">
      <c r="A1422" s="117">
        <v>527</v>
      </c>
      <c r="B1422" s="121" t="s">
        <v>13025</v>
      </c>
      <c r="C1422" s="119" t="s">
        <v>7921</v>
      </c>
      <c r="D1422" s="118" t="s">
        <v>7922</v>
      </c>
      <c r="E1422" s="117">
        <v>17</v>
      </c>
      <c r="F1422" s="119" t="s">
        <v>13071</v>
      </c>
      <c r="G1422" s="118" t="s">
        <v>12208</v>
      </c>
      <c r="H1422" s="118"/>
      <c r="I1422" s="118" t="s">
        <v>0</v>
      </c>
      <c r="J1422" s="123"/>
      <c r="K1422" s="123">
        <v>9</v>
      </c>
      <c r="L1422" s="118" t="s">
        <v>13825</v>
      </c>
    </row>
    <row r="1423" spans="1:12" hidden="1">
      <c r="A1423" s="117">
        <v>527</v>
      </c>
      <c r="B1423" s="121" t="s">
        <v>13025</v>
      </c>
      <c r="C1423" s="119" t="s">
        <v>7921</v>
      </c>
      <c r="D1423" s="118" t="s">
        <v>7922</v>
      </c>
      <c r="E1423" s="117">
        <v>19</v>
      </c>
      <c r="F1423" s="119" t="s">
        <v>13072</v>
      </c>
      <c r="G1423" s="118" t="s">
        <v>396</v>
      </c>
      <c r="H1423" s="118"/>
      <c r="I1423" s="118" t="s">
        <v>0</v>
      </c>
      <c r="J1423" s="123"/>
      <c r="K1423" s="123">
        <v>10</v>
      </c>
      <c r="L1423" s="118" t="s">
        <v>13825</v>
      </c>
    </row>
    <row r="1424" spans="1:12" hidden="1">
      <c r="A1424" s="117">
        <v>527</v>
      </c>
      <c r="B1424" s="121" t="s">
        <v>13025</v>
      </c>
      <c r="C1424" s="119" t="s">
        <v>7921</v>
      </c>
      <c r="D1424" s="118" t="s">
        <v>7922</v>
      </c>
      <c r="E1424" s="117">
        <v>34</v>
      </c>
      <c r="F1424" s="119" t="s">
        <v>13073</v>
      </c>
      <c r="G1424" s="118" t="s">
        <v>8829</v>
      </c>
      <c r="H1424" s="118"/>
      <c r="I1424" s="118" t="s">
        <v>0</v>
      </c>
      <c r="J1424" s="123"/>
      <c r="K1424" s="123">
        <v>10</v>
      </c>
      <c r="L1424" s="118" t="s">
        <v>13825</v>
      </c>
    </row>
    <row r="1425" spans="1:13" hidden="1">
      <c r="A1425" s="117">
        <v>527</v>
      </c>
      <c r="B1425" s="121" t="s">
        <v>13025</v>
      </c>
      <c r="C1425" s="119" t="s">
        <v>7921</v>
      </c>
      <c r="D1425" s="118" t="s">
        <v>7922</v>
      </c>
      <c r="E1425" s="117">
        <v>33</v>
      </c>
      <c r="F1425" s="119" t="s">
        <v>13074</v>
      </c>
      <c r="G1425" s="118" t="s">
        <v>9300</v>
      </c>
      <c r="H1425" s="118"/>
      <c r="I1425" s="118" t="s">
        <v>0</v>
      </c>
      <c r="J1425" s="123"/>
      <c r="K1425" s="123">
        <v>19</v>
      </c>
      <c r="L1425" s="118" t="s">
        <v>13825</v>
      </c>
    </row>
    <row r="1426" spans="1:13" hidden="1">
      <c r="A1426" s="117">
        <v>527</v>
      </c>
      <c r="B1426" s="121" t="s">
        <v>13025</v>
      </c>
      <c r="C1426" s="119" t="s">
        <v>7921</v>
      </c>
      <c r="D1426" s="118" t="s">
        <v>7922</v>
      </c>
      <c r="E1426" s="117">
        <v>7</v>
      </c>
      <c r="F1426" s="119" t="s">
        <v>13075</v>
      </c>
      <c r="G1426" s="118" t="s">
        <v>8331</v>
      </c>
      <c r="H1426" s="118" t="s">
        <v>8136</v>
      </c>
      <c r="I1426" s="118" t="s">
        <v>0</v>
      </c>
      <c r="J1426" s="123"/>
      <c r="K1426" s="123">
        <v>20</v>
      </c>
      <c r="L1426" s="118" t="s">
        <v>13825</v>
      </c>
    </row>
    <row r="1427" spans="1:13" hidden="1">
      <c r="A1427" s="117">
        <v>527</v>
      </c>
      <c r="B1427" s="121" t="s">
        <v>13025</v>
      </c>
      <c r="C1427" s="119" t="s">
        <v>7921</v>
      </c>
      <c r="D1427" s="118" t="s">
        <v>7922</v>
      </c>
      <c r="E1427" s="117">
        <v>26</v>
      </c>
      <c r="F1427" s="119" t="s">
        <v>7449</v>
      </c>
      <c r="G1427" s="118" t="s">
        <v>13076</v>
      </c>
      <c r="H1427" s="118"/>
      <c r="I1427" s="118" t="s">
        <v>0</v>
      </c>
      <c r="J1427" s="123"/>
      <c r="K1427" s="123">
        <v>30</v>
      </c>
      <c r="L1427" s="118" t="s">
        <v>13825</v>
      </c>
    </row>
    <row r="1428" spans="1:13" hidden="1">
      <c r="A1428" s="117">
        <v>527</v>
      </c>
      <c r="B1428" s="121" t="s">
        <v>13025</v>
      </c>
      <c r="C1428" s="119" t="s">
        <v>7921</v>
      </c>
      <c r="D1428" s="118" t="s">
        <v>7922</v>
      </c>
      <c r="E1428" s="117">
        <v>45</v>
      </c>
      <c r="F1428" s="119" t="s">
        <v>13077</v>
      </c>
      <c r="G1428" s="118" t="s">
        <v>8863</v>
      </c>
      <c r="H1428" s="118" t="s">
        <v>7930</v>
      </c>
      <c r="I1428" s="118" t="s">
        <v>0</v>
      </c>
      <c r="J1428" s="123"/>
      <c r="K1428" s="123">
        <v>30</v>
      </c>
      <c r="L1428" s="118" t="s">
        <v>13825</v>
      </c>
    </row>
    <row r="1429" spans="1:13" hidden="1">
      <c r="A1429" s="117">
        <v>527</v>
      </c>
      <c r="B1429" s="121" t="s">
        <v>13025</v>
      </c>
      <c r="C1429" s="119" t="s">
        <v>7921</v>
      </c>
      <c r="D1429" s="118" t="s">
        <v>7922</v>
      </c>
      <c r="E1429" s="117">
        <v>37</v>
      </c>
      <c r="F1429" s="119" t="s">
        <v>13078</v>
      </c>
      <c r="G1429" s="118" t="s">
        <v>8878</v>
      </c>
      <c r="H1429" s="118"/>
      <c r="I1429" s="118" t="s">
        <v>0</v>
      </c>
      <c r="J1429" s="123"/>
      <c r="K1429" s="123">
        <v>39</v>
      </c>
      <c r="L1429" s="118" t="s">
        <v>13825</v>
      </c>
    </row>
    <row r="1430" spans="1:13" hidden="1">
      <c r="A1430" s="117">
        <v>527</v>
      </c>
      <c r="B1430" s="121" t="s">
        <v>13025</v>
      </c>
      <c r="C1430" s="119" t="s">
        <v>7921</v>
      </c>
      <c r="D1430" s="118" t="s">
        <v>7922</v>
      </c>
      <c r="E1430" s="117">
        <v>23</v>
      </c>
      <c r="F1430" s="119" t="s">
        <v>13079</v>
      </c>
      <c r="G1430" s="118" t="s">
        <v>12108</v>
      </c>
      <c r="H1430" s="118"/>
      <c r="I1430" s="118" t="s">
        <v>0</v>
      </c>
      <c r="J1430" s="123"/>
      <c r="K1430" s="123">
        <v>199</v>
      </c>
      <c r="L1430" s="118" t="s">
        <v>13825</v>
      </c>
    </row>
    <row r="1431" spans="1:13" hidden="1">
      <c r="A1431" s="117">
        <v>540</v>
      </c>
      <c r="B1431" s="121" t="s">
        <v>13826</v>
      </c>
      <c r="C1431" s="119" t="s">
        <v>7921</v>
      </c>
      <c r="D1431" s="118" t="s">
        <v>7922</v>
      </c>
      <c r="E1431" s="117">
        <v>4</v>
      </c>
      <c r="F1431" s="119" t="s">
        <v>13830</v>
      </c>
      <c r="G1431" s="118" t="s">
        <v>7407</v>
      </c>
      <c r="H1431" s="118" t="s">
        <v>13831</v>
      </c>
      <c r="I1431" s="118" t="s">
        <v>408</v>
      </c>
      <c r="J1431" s="123">
        <v>-60</v>
      </c>
      <c r="K1431" s="123"/>
      <c r="L1431" s="118" t="s">
        <v>13825</v>
      </c>
    </row>
    <row r="1432" spans="1:13" hidden="1">
      <c r="A1432" s="117">
        <v>540</v>
      </c>
      <c r="B1432" s="121" t="s">
        <v>13826</v>
      </c>
      <c r="C1432" s="119" t="s">
        <v>7921</v>
      </c>
      <c r="D1432" s="118" t="s">
        <v>7922</v>
      </c>
      <c r="E1432" s="117">
        <v>1</v>
      </c>
      <c r="F1432" s="119" t="s">
        <v>13827</v>
      </c>
      <c r="G1432" s="118" t="s">
        <v>12417</v>
      </c>
      <c r="H1432" s="118"/>
      <c r="I1432" s="118" t="s">
        <v>408</v>
      </c>
      <c r="J1432" s="123"/>
      <c r="K1432" s="123">
        <v>1</v>
      </c>
      <c r="L1432" s="118" t="s">
        <v>13825</v>
      </c>
    </row>
    <row r="1433" spans="1:13" hidden="1">
      <c r="A1433" s="117">
        <v>540</v>
      </c>
      <c r="B1433" s="121" t="s">
        <v>13826</v>
      </c>
      <c r="C1433" s="119" t="s">
        <v>7921</v>
      </c>
      <c r="D1433" s="118" t="s">
        <v>7922</v>
      </c>
      <c r="E1433" s="117">
        <v>2</v>
      </c>
      <c r="F1433" s="119" t="s">
        <v>13828</v>
      </c>
      <c r="G1433" s="118" t="s">
        <v>2604</v>
      </c>
      <c r="H1433" s="118"/>
      <c r="I1433" s="118" t="s">
        <v>408</v>
      </c>
      <c r="J1433" s="123"/>
      <c r="K1433" s="123">
        <v>3</v>
      </c>
      <c r="L1433" s="118" t="s">
        <v>13825</v>
      </c>
    </row>
    <row r="1434" spans="1:13" hidden="1">
      <c r="A1434" s="117">
        <v>540</v>
      </c>
      <c r="B1434" s="121" t="s">
        <v>13826</v>
      </c>
      <c r="C1434" s="119" t="s">
        <v>7921</v>
      </c>
      <c r="D1434" s="118" t="s">
        <v>7922</v>
      </c>
      <c r="E1434" s="117">
        <v>3</v>
      </c>
      <c r="F1434" s="119" t="s">
        <v>13829</v>
      </c>
      <c r="G1434" s="118" t="s">
        <v>860</v>
      </c>
      <c r="H1434" s="118"/>
      <c r="I1434" s="118" t="s">
        <v>408</v>
      </c>
      <c r="J1434" s="123"/>
      <c r="K1434" s="123">
        <v>5</v>
      </c>
      <c r="L1434" s="118" t="s">
        <v>13825</v>
      </c>
    </row>
    <row r="1435" spans="1:13" hidden="1">
      <c r="A1435" s="117">
        <v>540</v>
      </c>
      <c r="B1435" s="121" t="s">
        <v>13826</v>
      </c>
      <c r="C1435" s="119" t="s">
        <v>7921</v>
      </c>
      <c r="D1435" s="118" t="s">
        <v>7922</v>
      </c>
      <c r="E1435" s="117">
        <v>5</v>
      </c>
      <c r="F1435" s="119" t="s">
        <v>13832</v>
      </c>
      <c r="G1435" s="118" t="s">
        <v>12094</v>
      </c>
      <c r="H1435" s="118" t="s">
        <v>13831</v>
      </c>
      <c r="I1435" s="118" t="s">
        <v>408</v>
      </c>
      <c r="J1435" s="123"/>
      <c r="K1435" s="123">
        <v>60</v>
      </c>
      <c r="L1435" s="118" t="s">
        <v>13825</v>
      </c>
    </row>
    <row r="1436" spans="1:13" hidden="1">
      <c r="A1436" s="117">
        <v>571</v>
      </c>
      <c r="B1436" s="121" t="s">
        <v>13678</v>
      </c>
      <c r="C1436" s="119" t="s">
        <v>7921</v>
      </c>
      <c r="D1436" s="118" t="s">
        <v>7922</v>
      </c>
      <c r="E1436" s="117">
        <v>6</v>
      </c>
      <c r="F1436" s="119" t="s">
        <v>13087</v>
      </c>
      <c r="G1436" s="118" t="s">
        <v>12104</v>
      </c>
      <c r="H1436" s="118"/>
      <c r="I1436" s="118" t="s">
        <v>0</v>
      </c>
      <c r="J1436" s="123">
        <v>-100</v>
      </c>
      <c r="K1436" s="123"/>
      <c r="L1436" s="118" t="s">
        <v>7750</v>
      </c>
      <c r="M1436" t="s">
        <v>13680</v>
      </c>
    </row>
    <row r="1437" spans="1:13" hidden="1">
      <c r="A1437" s="117">
        <v>571</v>
      </c>
      <c r="B1437" s="121" t="s">
        <v>13678</v>
      </c>
      <c r="C1437" s="119" t="s">
        <v>7921</v>
      </c>
      <c r="D1437" s="118" t="s">
        <v>7922</v>
      </c>
      <c r="E1437" s="117">
        <v>1</v>
      </c>
      <c r="F1437" s="119" t="s">
        <v>13082</v>
      </c>
      <c r="G1437" s="118" t="s">
        <v>10331</v>
      </c>
      <c r="H1437" s="118"/>
      <c r="I1437" s="118" t="s">
        <v>0</v>
      </c>
      <c r="J1437" s="123">
        <v>-10</v>
      </c>
      <c r="K1437" s="123"/>
      <c r="L1437" s="118" t="s">
        <v>7750</v>
      </c>
      <c r="M1437" t="s">
        <v>13680</v>
      </c>
    </row>
    <row r="1438" spans="1:13" hidden="1">
      <c r="A1438" s="117">
        <v>573</v>
      </c>
      <c r="B1438" s="121" t="s">
        <v>13678</v>
      </c>
      <c r="C1438" s="119" t="s">
        <v>7921</v>
      </c>
      <c r="D1438" s="118" t="s">
        <v>7922</v>
      </c>
      <c r="E1438" s="117">
        <v>1</v>
      </c>
      <c r="F1438" s="119" t="s">
        <v>13097</v>
      </c>
      <c r="G1438" s="118" t="s">
        <v>11536</v>
      </c>
      <c r="H1438" s="118"/>
      <c r="I1438" s="118" t="s">
        <v>0</v>
      </c>
      <c r="J1438" s="123">
        <v>-10</v>
      </c>
      <c r="K1438" s="123"/>
      <c r="L1438" s="118" t="s">
        <v>7750</v>
      </c>
      <c r="M1438" t="s">
        <v>13680</v>
      </c>
    </row>
    <row r="1439" spans="1:13" hidden="1">
      <c r="A1439" s="117">
        <v>571</v>
      </c>
      <c r="B1439" s="121" t="s">
        <v>13678</v>
      </c>
      <c r="C1439" s="119" t="s">
        <v>7921</v>
      </c>
      <c r="D1439" s="118" t="s">
        <v>7922</v>
      </c>
      <c r="E1439" s="117">
        <v>3</v>
      </c>
      <c r="F1439" s="119" t="s">
        <v>13084</v>
      </c>
      <c r="G1439" s="118" t="s">
        <v>2543</v>
      </c>
      <c r="H1439" s="118"/>
      <c r="I1439" s="118" t="s">
        <v>0</v>
      </c>
      <c r="J1439" s="123">
        <v>-5</v>
      </c>
      <c r="K1439" s="123"/>
      <c r="L1439" s="118" t="s">
        <v>7750</v>
      </c>
      <c r="M1439" t="s">
        <v>13680</v>
      </c>
    </row>
    <row r="1440" spans="1:13" hidden="1">
      <c r="A1440" s="117">
        <v>571</v>
      </c>
      <c r="B1440" s="121" t="s">
        <v>13678</v>
      </c>
      <c r="C1440" s="119" t="s">
        <v>7921</v>
      </c>
      <c r="D1440" s="118" t="s">
        <v>7922</v>
      </c>
      <c r="E1440" s="117">
        <v>4</v>
      </c>
      <c r="F1440" s="119" t="s">
        <v>13031</v>
      </c>
      <c r="G1440" s="118" t="s">
        <v>8569</v>
      </c>
      <c r="H1440" s="118"/>
      <c r="I1440" s="118" t="s">
        <v>0</v>
      </c>
      <c r="J1440" s="123">
        <v>-5</v>
      </c>
      <c r="K1440" s="123"/>
      <c r="L1440" s="118" t="s">
        <v>7750</v>
      </c>
      <c r="M1440" t="s">
        <v>13680</v>
      </c>
    </row>
    <row r="1441" spans="1:28" ht="24" hidden="1">
      <c r="A1441" s="117">
        <v>572</v>
      </c>
      <c r="B1441" s="121" t="s">
        <v>13678</v>
      </c>
      <c r="C1441" s="119" t="s">
        <v>7863</v>
      </c>
      <c r="D1441" s="118" t="s">
        <v>7864</v>
      </c>
      <c r="E1441" s="117">
        <v>1</v>
      </c>
      <c r="F1441" s="119" t="s">
        <v>13103</v>
      </c>
      <c r="G1441" s="118" t="s">
        <v>594</v>
      </c>
      <c r="H1441" s="118"/>
      <c r="I1441" s="118" t="s">
        <v>74</v>
      </c>
      <c r="J1441" s="123">
        <v>-4</v>
      </c>
      <c r="K1441" s="123"/>
      <c r="L1441" s="118" t="s">
        <v>8258</v>
      </c>
      <c r="M1441" t="s">
        <v>13680</v>
      </c>
    </row>
    <row r="1442" spans="1:28" hidden="1">
      <c r="A1442" s="117">
        <v>571</v>
      </c>
      <c r="B1442" s="121" t="s">
        <v>13678</v>
      </c>
      <c r="C1442" s="119" t="s">
        <v>7921</v>
      </c>
      <c r="D1442" s="118" t="s">
        <v>7922</v>
      </c>
      <c r="E1442" s="117">
        <v>7</v>
      </c>
      <c r="F1442" s="119" t="s">
        <v>13088</v>
      </c>
      <c r="G1442" s="118" t="s">
        <v>12453</v>
      </c>
      <c r="H1442" s="118"/>
      <c r="I1442" s="118" t="s">
        <v>0</v>
      </c>
      <c r="J1442" s="123">
        <v>-3</v>
      </c>
      <c r="K1442" s="123"/>
      <c r="L1442" s="118" t="s">
        <v>7750</v>
      </c>
      <c r="M1442" t="s">
        <v>13680</v>
      </c>
    </row>
    <row r="1443" spans="1:28" hidden="1">
      <c r="A1443" s="117">
        <v>571</v>
      </c>
      <c r="B1443" s="121" t="s">
        <v>13678</v>
      </c>
      <c r="C1443" s="119" t="s">
        <v>7921</v>
      </c>
      <c r="D1443" s="118" t="s">
        <v>7922</v>
      </c>
      <c r="E1443" s="117">
        <v>11</v>
      </c>
      <c r="F1443" s="119" t="s">
        <v>13094</v>
      </c>
      <c r="G1443" s="118" t="s">
        <v>12490</v>
      </c>
      <c r="H1443" s="118" t="s">
        <v>7914</v>
      </c>
      <c r="I1443" s="118" t="s">
        <v>0</v>
      </c>
      <c r="J1443" s="123">
        <v>-2</v>
      </c>
      <c r="K1443" s="123"/>
      <c r="L1443" s="118" t="s">
        <v>7750</v>
      </c>
      <c r="M1443" t="s">
        <v>13680</v>
      </c>
    </row>
    <row r="1444" spans="1:28" hidden="1">
      <c r="A1444" s="117">
        <v>571</v>
      </c>
      <c r="B1444" s="121" t="s">
        <v>13678</v>
      </c>
      <c r="C1444" s="119" t="s">
        <v>7921</v>
      </c>
      <c r="D1444" s="118" t="s">
        <v>7922</v>
      </c>
      <c r="E1444" s="117">
        <v>2</v>
      </c>
      <c r="F1444" s="119" t="s">
        <v>13083</v>
      </c>
      <c r="G1444" s="118" t="s">
        <v>10327</v>
      </c>
      <c r="H1444" s="118"/>
      <c r="I1444" s="118" t="s">
        <v>0</v>
      </c>
      <c r="J1444" s="123">
        <v>-1</v>
      </c>
      <c r="K1444" s="123"/>
      <c r="L1444" s="118" t="s">
        <v>7750</v>
      </c>
      <c r="M1444" t="s">
        <v>13680</v>
      </c>
    </row>
    <row r="1445" spans="1:28" hidden="1">
      <c r="A1445" s="117">
        <v>572</v>
      </c>
      <c r="B1445" s="121" t="s">
        <v>13678</v>
      </c>
      <c r="C1445" s="119" t="s">
        <v>7863</v>
      </c>
      <c r="D1445" s="118" t="s">
        <v>7864</v>
      </c>
      <c r="E1445" s="117">
        <v>2</v>
      </c>
      <c r="F1445" s="119" t="s">
        <v>13103</v>
      </c>
      <c r="G1445" s="118" t="s">
        <v>594</v>
      </c>
      <c r="H1445" s="118"/>
      <c r="I1445" s="118" t="s">
        <v>74</v>
      </c>
      <c r="J1445" s="123"/>
      <c r="K1445" s="123">
        <v>1</v>
      </c>
      <c r="L1445" s="118" t="s">
        <v>7750</v>
      </c>
      <c r="M1445" t="s">
        <v>13680</v>
      </c>
    </row>
    <row r="1446" spans="1:28" hidden="1">
      <c r="A1446" s="117">
        <v>571</v>
      </c>
      <c r="B1446" s="121" t="s">
        <v>13678</v>
      </c>
      <c r="C1446" s="119" t="s">
        <v>7921</v>
      </c>
      <c r="D1446" s="118" t="s">
        <v>7922</v>
      </c>
      <c r="E1446" s="117">
        <v>8</v>
      </c>
      <c r="F1446" s="119" t="s">
        <v>13090</v>
      </c>
      <c r="G1446" s="118" t="s">
        <v>12432</v>
      </c>
      <c r="H1446" s="118"/>
      <c r="I1446" s="118" t="s">
        <v>0</v>
      </c>
      <c r="J1446" s="123"/>
      <c r="K1446" s="123">
        <v>1</v>
      </c>
      <c r="L1446" s="118" t="s">
        <v>7750</v>
      </c>
      <c r="M1446" t="s">
        <v>13680</v>
      </c>
    </row>
    <row r="1447" spans="1:28" hidden="1">
      <c r="A1447" s="117">
        <v>571</v>
      </c>
      <c r="B1447" s="121" t="s">
        <v>13678</v>
      </c>
      <c r="C1447" s="119" t="s">
        <v>7921</v>
      </c>
      <c r="D1447" s="118" t="s">
        <v>7922</v>
      </c>
      <c r="E1447" s="117">
        <v>9</v>
      </c>
      <c r="F1447" s="119" t="s">
        <v>13092</v>
      </c>
      <c r="G1447" s="118" t="s">
        <v>9754</v>
      </c>
      <c r="H1447" s="118"/>
      <c r="I1447" s="118" t="s">
        <v>0</v>
      </c>
      <c r="J1447" s="123"/>
      <c r="K1447" s="123">
        <v>1</v>
      </c>
      <c r="L1447" s="118" t="s">
        <v>7750</v>
      </c>
      <c r="M1447" t="s">
        <v>13680</v>
      </c>
    </row>
    <row r="1448" spans="1:28" hidden="1">
      <c r="A1448" s="117">
        <v>571</v>
      </c>
      <c r="B1448" s="121" t="s">
        <v>13678</v>
      </c>
      <c r="C1448" s="119" t="s">
        <v>7921</v>
      </c>
      <c r="D1448" s="118" t="s">
        <v>7922</v>
      </c>
      <c r="E1448" s="117">
        <v>12</v>
      </c>
      <c r="F1448" s="119" t="s">
        <v>13095</v>
      </c>
      <c r="G1448" s="118" t="s">
        <v>12536</v>
      </c>
      <c r="H1448" s="118"/>
      <c r="I1448" s="118" t="s">
        <v>0</v>
      </c>
      <c r="J1448" s="123"/>
      <c r="K1448" s="123">
        <v>1</v>
      </c>
      <c r="L1448" s="118" t="s">
        <v>7750</v>
      </c>
      <c r="M1448" t="s">
        <v>13680</v>
      </c>
    </row>
    <row r="1449" spans="1:28" hidden="1">
      <c r="A1449" s="117">
        <v>572</v>
      </c>
      <c r="B1449" s="121" t="s">
        <v>13678</v>
      </c>
      <c r="C1449" s="119" t="s">
        <v>7863</v>
      </c>
      <c r="D1449" s="118" t="s">
        <v>7864</v>
      </c>
      <c r="E1449" s="117">
        <v>3</v>
      </c>
      <c r="F1449" s="119" t="s">
        <v>13103</v>
      </c>
      <c r="G1449" s="118" t="s">
        <v>594</v>
      </c>
      <c r="H1449" s="118"/>
      <c r="I1449" s="118" t="s">
        <v>74</v>
      </c>
      <c r="J1449" s="123"/>
      <c r="K1449" s="123">
        <v>2</v>
      </c>
      <c r="L1449" s="118" t="s">
        <v>7750</v>
      </c>
      <c r="M1449" t="s">
        <v>13680</v>
      </c>
    </row>
    <row r="1450" spans="1:28" hidden="1">
      <c r="A1450" s="117">
        <v>571</v>
      </c>
      <c r="B1450" s="121" t="s">
        <v>13678</v>
      </c>
      <c r="C1450" s="119" t="s">
        <v>7921</v>
      </c>
      <c r="D1450" s="118" t="s">
        <v>7922</v>
      </c>
      <c r="E1450" s="117">
        <v>10</v>
      </c>
      <c r="F1450" s="119" t="s">
        <v>13043</v>
      </c>
      <c r="G1450" s="118" t="s">
        <v>7598</v>
      </c>
      <c r="H1450" s="118"/>
      <c r="I1450" s="118" t="s">
        <v>0</v>
      </c>
      <c r="J1450" s="123"/>
      <c r="K1450" s="123">
        <v>2</v>
      </c>
      <c r="L1450" s="118" t="s">
        <v>7750</v>
      </c>
      <c r="M1450" t="s">
        <v>13680</v>
      </c>
    </row>
    <row r="1451" spans="1:28" hidden="1">
      <c r="A1451" s="117">
        <v>574</v>
      </c>
      <c r="B1451" s="121" t="s">
        <v>13678</v>
      </c>
      <c r="C1451" s="119" t="s">
        <v>7921</v>
      </c>
      <c r="D1451" s="118" t="s">
        <v>7922</v>
      </c>
      <c r="E1451" s="117">
        <v>1</v>
      </c>
      <c r="F1451" s="119" t="s">
        <v>13100</v>
      </c>
      <c r="G1451" s="118" t="s">
        <v>12643</v>
      </c>
      <c r="H1451" s="118"/>
      <c r="I1451" s="118" t="s">
        <v>0</v>
      </c>
      <c r="J1451" s="123"/>
      <c r="K1451" s="123">
        <v>4</v>
      </c>
      <c r="L1451" s="118" t="s">
        <v>7750</v>
      </c>
      <c r="M1451" t="s">
        <v>13680</v>
      </c>
    </row>
    <row r="1452" spans="1:28" hidden="1">
      <c r="A1452" s="117">
        <v>571</v>
      </c>
      <c r="B1452" s="121" t="s">
        <v>13678</v>
      </c>
      <c r="C1452" s="119" t="s">
        <v>7921</v>
      </c>
      <c r="D1452" s="118" t="s">
        <v>7922</v>
      </c>
      <c r="E1452" s="117">
        <v>5</v>
      </c>
      <c r="F1452" s="119" t="s">
        <v>13086</v>
      </c>
      <c r="G1452" s="118" t="s">
        <v>8569</v>
      </c>
      <c r="H1452" s="118"/>
      <c r="I1452" s="118" t="s">
        <v>0</v>
      </c>
      <c r="J1452" s="123"/>
      <c r="K1452" s="123">
        <v>5</v>
      </c>
      <c r="L1452" s="118" t="s">
        <v>7750</v>
      </c>
      <c r="M1452" t="s">
        <v>13680</v>
      </c>
    </row>
    <row r="1453" spans="1:28" hidden="1">
      <c r="A1453" s="117">
        <v>574</v>
      </c>
      <c r="B1453" s="121" t="s">
        <v>13678</v>
      </c>
      <c r="C1453" s="119" t="s">
        <v>7921</v>
      </c>
      <c r="D1453" s="118" t="s">
        <v>7922</v>
      </c>
      <c r="E1453" s="117">
        <v>2</v>
      </c>
      <c r="F1453" s="119" t="s">
        <v>13100</v>
      </c>
      <c r="G1453" s="118" t="s">
        <v>12643</v>
      </c>
      <c r="H1453" s="118"/>
      <c r="I1453" s="118" t="s">
        <v>0</v>
      </c>
      <c r="J1453" s="123"/>
      <c r="K1453" s="123">
        <v>5</v>
      </c>
      <c r="L1453" s="118" t="s">
        <v>7750</v>
      </c>
      <c r="M1453" t="s">
        <v>13680</v>
      </c>
    </row>
    <row r="1454" spans="1:28" s="43" customFormat="1" ht="14.1" hidden="1" customHeight="1">
      <c r="A1454" s="117">
        <v>573</v>
      </c>
      <c r="B1454" s="121" t="s">
        <v>13678</v>
      </c>
      <c r="C1454" s="119" t="s">
        <v>7921</v>
      </c>
      <c r="D1454" s="118" t="s">
        <v>7922</v>
      </c>
      <c r="E1454" s="117">
        <v>2</v>
      </c>
      <c r="F1454" s="119" t="s">
        <v>13099</v>
      </c>
      <c r="G1454" s="118" t="s">
        <v>2600</v>
      </c>
      <c r="H1454" s="118"/>
      <c r="I1454" s="118" t="s">
        <v>0</v>
      </c>
      <c r="J1454" s="123"/>
      <c r="K1454" s="123">
        <v>10</v>
      </c>
      <c r="L1454" s="130" t="s">
        <v>7750</v>
      </c>
      <c r="M1454" t="s">
        <v>13680</v>
      </c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</row>
    <row r="1455" spans="1:28" hidden="1">
      <c r="A1455" s="117">
        <v>916</v>
      </c>
      <c r="B1455" s="121" t="s">
        <v>7944</v>
      </c>
      <c r="C1455" s="119" t="s">
        <v>7924</v>
      </c>
      <c r="D1455" s="118" t="s">
        <v>7925</v>
      </c>
      <c r="E1455" s="117">
        <v>1</v>
      </c>
      <c r="F1455" s="119" t="s">
        <v>13165</v>
      </c>
      <c r="G1455" s="118" t="s">
        <v>2920</v>
      </c>
      <c r="H1455" s="118" t="s">
        <v>7882</v>
      </c>
      <c r="I1455" s="118" t="s">
        <v>2</v>
      </c>
      <c r="J1455" s="123"/>
      <c r="K1455" s="123">
        <v>88</v>
      </c>
      <c r="L1455" s="118"/>
    </row>
    <row r="1456" spans="1:28" hidden="1">
      <c r="A1456" s="117">
        <v>916</v>
      </c>
      <c r="B1456" s="121" t="s">
        <v>7944</v>
      </c>
      <c r="C1456" s="119" t="s">
        <v>7924</v>
      </c>
      <c r="D1456" s="118" t="s">
        <v>7925</v>
      </c>
      <c r="E1456" s="117">
        <v>2</v>
      </c>
      <c r="F1456" s="119" t="s">
        <v>13835</v>
      </c>
      <c r="G1456" s="118" t="s">
        <v>7716</v>
      </c>
      <c r="H1456" s="118" t="s">
        <v>7948</v>
      </c>
      <c r="I1456" s="118" t="s">
        <v>2</v>
      </c>
      <c r="J1456" s="123"/>
      <c r="K1456" s="123">
        <v>1</v>
      </c>
      <c r="L1456" s="118"/>
    </row>
    <row r="1457" spans="1:13" hidden="1">
      <c r="A1457" s="117">
        <v>781</v>
      </c>
      <c r="B1457" s="121" t="s">
        <v>7965</v>
      </c>
      <c r="C1457" s="119" t="s">
        <v>7924</v>
      </c>
      <c r="D1457" s="118" t="s">
        <v>7925</v>
      </c>
      <c r="E1457" s="117">
        <v>1</v>
      </c>
      <c r="F1457" s="119" t="s">
        <v>13232</v>
      </c>
      <c r="G1457" s="118" t="s">
        <v>2865</v>
      </c>
      <c r="H1457" s="118"/>
      <c r="I1457" s="118" t="s">
        <v>2</v>
      </c>
      <c r="J1457" s="123"/>
      <c r="K1457" s="123">
        <v>1</v>
      </c>
      <c r="L1457" s="118"/>
    </row>
    <row r="1458" spans="1:13" hidden="1">
      <c r="A1458" s="117">
        <v>781</v>
      </c>
      <c r="B1458" s="121" t="s">
        <v>7965</v>
      </c>
      <c r="C1458" s="119" t="s">
        <v>7924</v>
      </c>
      <c r="D1458" s="118" t="s">
        <v>7925</v>
      </c>
      <c r="E1458" s="117">
        <v>2</v>
      </c>
      <c r="F1458" s="119" t="s">
        <v>13234</v>
      </c>
      <c r="G1458" s="118" t="s">
        <v>2859</v>
      </c>
      <c r="H1458" s="118"/>
      <c r="I1458" s="118" t="s">
        <v>2</v>
      </c>
      <c r="J1458" s="123"/>
      <c r="K1458" s="123">
        <v>1</v>
      </c>
      <c r="L1458" s="118"/>
    </row>
    <row r="1459" spans="1:13" hidden="1">
      <c r="A1459" s="117">
        <v>308</v>
      </c>
      <c r="B1459" s="121" t="s">
        <v>7992</v>
      </c>
      <c r="C1459" s="119" t="s">
        <v>7924</v>
      </c>
      <c r="D1459" s="118" t="s">
        <v>7925</v>
      </c>
      <c r="E1459" s="117">
        <v>1</v>
      </c>
      <c r="F1459" s="119" t="s">
        <v>13836</v>
      </c>
      <c r="G1459" s="118" t="s">
        <v>7714</v>
      </c>
      <c r="H1459" s="118"/>
      <c r="I1459" s="118" t="s">
        <v>2826</v>
      </c>
      <c r="J1459" s="123"/>
      <c r="K1459" s="123">
        <v>1</v>
      </c>
      <c r="L1459" s="118"/>
    </row>
    <row r="1460" spans="1:13" hidden="1">
      <c r="A1460" s="117">
        <v>308</v>
      </c>
      <c r="B1460" s="121" t="s">
        <v>7992</v>
      </c>
      <c r="C1460" s="119" t="s">
        <v>7924</v>
      </c>
      <c r="D1460" s="118" t="s">
        <v>7925</v>
      </c>
      <c r="E1460" s="117">
        <v>2</v>
      </c>
      <c r="F1460" s="119" t="s">
        <v>13837</v>
      </c>
      <c r="G1460" s="118" t="s">
        <v>7586</v>
      </c>
      <c r="H1460" s="118" t="s">
        <v>7993</v>
      </c>
      <c r="I1460" s="118" t="s">
        <v>2826</v>
      </c>
      <c r="J1460" s="123"/>
      <c r="K1460" s="123">
        <v>3</v>
      </c>
      <c r="L1460" s="118"/>
    </row>
    <row r="1461" spans="1:13" hidden="1">
      <c r="A1461" s="117">
        <v>367</v>
      </c>
      <c r="B1461" s="121" t="s">
        <v>7994</v>
      </c>
      <c r="C1461" s="119" t="s">
        <v>7924</v>
      </c>
      <c r="D1461" s="118" t="s">
        <v>7925</v>
      </c>
      <c r="E1461" s="117">
        <v>1</v>
      </c>
      <c r="F1461" s="119" t="s">
        <v>13838</v>
      </c>
      <c r="G1461" s="118" t="s">
        <v>7412</v>
      </c>
      <c r="H1461" s="118"/>
      <c r="I1461" s="118" t="s">
        <v>2</v>
      </c>
      <c r="J1461" s="123"/>
      <c r="K1461" s="123">
        <v>345</v>
      </c>
      <c r="L1461" s="118" t="s">
        <v>7750</v>
      </c>
      <c r="M1461" t="s">
        <v>13680</v>
      </c>
    </row>
    <row r="1462" spans="1:13" hidden="1">
      <c r="A1462" s="117">
        <v>367</v>
      </c>
      <c r="B1462" s="121" t="s">
        <v>7994</v>
      </c>
      <c r="C1462" s="119" t="s">
        <v>7924</v>
      </c>
      <c r="D1462" s="118" t="s">
        <v>7925</v>
      </c>
      <c r="E1462" s="117">
        <v>2</v>
      </c>
      <c r="F1462" s="119" t="s">
        <v>13839</v>
      </c>
      <c r="G1462" s="118" t="s">
        <v>7430</v>
      </c>
      <c r="H1462" s="118"/>
      <c r="I1462" s="118" t="s">
        <v>2</v>
      </c>
      <c r="J1462" s="123"/>
      <c r="K1462" s="123">
        <v>59</v>
      </c>
      <c r="L1462" s="118" t="s">
        <v>7750</v>
      </c>
      <c r="M1462" t="s">
        <v>13680</v>
      </c>
    </row>
    <row r="1463" spans="1:13" hidden="1">
      <c r="A1463" s="117">
        <v>367</v>
      </c>
      <c r="B1463" s="121" t="s">
        <v>7994</v>
      </c>
      <c r="C1463" s="119" t="s">
        <v>7924</v>
      </c>
      <c r="D1463" s="118" t="s">
        <v>7925</v>
      </c>
      <c r="E1463" s="117">
        <v>3</v>
      </c>
      <c r="F1463" s="119" t="s">
        <v>13840</v>
      </c>
      <c r="G1463" s="118" t="s">
        <v>7557</v>
      </c>
      <c r="H1463" s="118" t="s">
        <v>8027</v>
      </c>
      <c r="I1463" s="118" t="s">
        <v>2</v>
      </c>
      <c r="J1463" s="123"/>
      <c r="K1463" s="123">
        <v>4</v>
      </c>
      <c r="L1463" s="118" t="s">
        <v>7750</v>
      </c>
      <c r="M1463" t="s">
        <v>13680</v>
      </c>
    </row>
    <row r="1464" spans="1:13" hidden="1">
      <c r="A1464" s="117">
        <v>367</v>
      </c>
      <c r="B1464" s="121" t="s">
        <v>7994</v>
      </c>
      <c r="C1464" s="119" t="s">
        <v>7924</v>
      </c>
      <c r="D1464" s="118" t="s">
        <v>7925</v>
      </c>
      <c r="E1464" s="117">
        <v>4</v>
      </c>
      <c r="F1464" s="119" t="s">
        <v>13841</v>
      </c>
      <c r="G1464" s="118" t="s">
        <v>7556</v>
      </c>
      <c r="H1464" s="118" t="s">
        <v>7914</v>
      </c>
      <c r="I1464" s="118" t="s">
        <v>2</v>
      </c>
      <c r="J1464" s="123"/>
      <c r="K1464" s="123">
        <v>4</v>
      </c>
      <c r="L1464" s="118" t="s">
        <v>7750</v>
      </c>
      <c r="M1464" t="s">
        <v>13680</v>
      </c>
    </row>
    <row r="1465" spans="1:13" hidden="1">
      <c r="A1465" s="117">
        <v>367</v>
      </c>
      <c r="B1465" s="121" t="s">
        <v>7994</v>
      </c>
      <c r="C1465" s="119" t="s">
        <v>7924</v>
      </c>
      <c r="D1465" s="118" t="s">
        <v>7925</v>
      </c>
      <c r="E1465" s="117">
        <v>5</v>
      </c>
      <c r="F1465" s="119" t="s">
        <v>13842</v>
      </c>
      <c r="G1465" s="118" t="s">
        <v>7717</v>
      </c>
      <c r="H1465" s="118" t="s">
        <v>7926</v>
      </c>
      <c r="I1465" s="118" t="s">
        <v>2</v>
      </c>
      <c r="J1465" s="123"/>
      <c r="K1465" s="123">
        <v>1</v>
      </c>
      <c r="L1465" s="118" t="s">
        <v>7750</v>
      </c>
      <c r="M1465" t="s">
        <v>13680</v>
      </c>
    </row>
    <row r="1466" spans="1:13" hidden="1">
      <c r="A1466" s="117">
        <v>367</v>
      </c>
      <c r="B1466" s="121" t="s">
        <v>7994</v>
      </c>
      <c r="C1466" s="119" t="s">
        <v>7924</v>
      </c>
      <c r="D1466" s="118" t="s">
        <v>7925</v>
      </c>
      <c r="E1466" s="117">
        <v>6</v>
      </c>
      <c r="F1466" s="119" t="s">
        <v>13409</v>
      </c>
      <c r="G1466" s="118" t="s">
        <v>2906</v>
      </c>
      <c r="H1466" s="118" t="s">
        <v>7904</v>
      </c>
      <c r="I1466" s="118" t="s">
        <v>2</v>
      </c>
      <c r="J1466" s="123"/>
      <c r="K1466" s="123">
        <v>9</v>
      </c>
      <c r="L1466" s="118" t="s">
        <v>7750</v>
      </c>
      <c r="M1466" t="s">
        <v>13680</v>
      </c>
    </row>
    <row r="1467" spans="1:13" hidden="1">
      <c r="A1467" s="117">
        <v>367</v>
      </c>
      <c r="B1467" s="121" t="s">
        <v>7994</v>
      </c>
      <c r="C1467" s="119" t="s">
        <v>7924</v>
      </c>
      <c r="D1467" s="118" t="s">
        <v>7925</v>
      </c>
      <c r="E1467" s="117">
        <v>7</v>
      </c>
      <c r="F1467" s="119" t="s">
        <v>13407</v>
      </c>
      <c r="G1467" s="118" t="s">
        <v>2896</v>
      </c>
      <c r="H1467" s="118" t="s">
        <v>7934</v>
      </c>
      <c r="I1467" s="118" t="s">
        <v>2</v>
      </c>
      <c r="J1467" s="123"/>
      <c r="K1467" s="123">
        <v>2</v>
      </c>
      <c r="L1467" s="118" t="s">
        <v>7750</v>
      </c>
      <c r="M1467" t="s">
        <v>13680</v>
      </c>
    </row>
    <row r="1468" spans="1:13" hidden="1">
      <c r="A1468" s="117">
        <v>367</v>
      </c>
      <c r="B1468" s="121" t="s">
        <v>7994</v>
      </c>
      <c r="C1468" s="119" t="s">
        <v>7924</v>
      </c>
      <c r="D1468" s="118" t="s">
        <v>7925</v>
      </c>
      <c r="E1468" s="117">
        <v>8</v>
      </c>
      <c r="F1468" s="119" t="s">
        <v>13411</v>
      </c>
      <c r="G1468" s="118" t="s">
        <v>7627</v>
      </c>
      <c r="H1468" s="118"/>
      <c r="I1468" s="118" t="s">
        <v>2</v>
      </c>
      <c r="J1468" s="123"/>
      <c r="K1468" s="123">
        <v>2</v>
      </c>
      <c r="L1468" s="118" t="s">
        <v>7750</v>
      </c>
      <c r="M1468" t="s">
        <v>13680</v>
      </c>
    </row>
    <row r="1469" spans="1:13" hidden="1">
      <c r="A1469" s="117">
        <v>367</v>
      </c>
      <c r="B1469" s="121" t="s">
        <v>7994</v>
      </c>
      <c r="C1469" s="119" t="s">
        <v>7924</v>
      </c>
      <c r="D1469" s="118" t="s">
        <v>7925</v>
      </c>
      <c r="E1469" s="117">
        <v>9</v>
      </c>
      <c r="F1469" s="119" t="s">
        <v>13412</v>
      </c>
      <c r="G1469" s="118" t="s">
        <v>6509</v>
      </c>
      <c r="H1469" s="118" t="s">
        <v>7906</v>
      </c>
      <c r="I1469" s="118" t="s">
        <v>2</v>
      </c>
      <c r="J1469" s="123"/>
      <c r="K1469" s="123">
        <v>2</v>
      </c>
      <c r="L1469" s="118" t="s">
        <v>7750</v>
      </c>
      <c r="M1469" t="s">
        <v>13680</v>
      </c>
    </row>
    <row r="1470" spans="1:13" hidden="1">
      <c r="A1470" s="117">
        <v>367</v>
      </c>
      <c r="B1470" s="121" t="s">
        <v>7994</v>
      </c>
      <c r="C1470" s="119" t="s">
        <v>7924</v>
      </c>
      <c r="D1470" s="118" t="s">
        <v>7925</v>
      </c>
      <c r="E1470" s="117">
        <v>10</v>
      </c>
      <c r="F1470" s="119" t="s">
        <v>13408</v>
      </c>
      <c r="G1470" s="118" t="s">
        <v>2888</v>
      </c>
      <c r="H1470" s="118" t="s">
        <v>7880</v>
      </c>
      <c r="I1470" s="118" t="s">
        <v>2</v>
      </c>
      <c r="J1470" s="123"/>
      <c r="K1470" s="123">
        <v>1</v>
      </c>
      <c r="L1470" s="118" t="s">
        <v>7750</v>
      </c>
      <c r="M1470" t="s">
        <v>13680</v>
      </c>
    </row>
    <row r="1471" spans="1:13" hidden="1">
      <c r="A1471" s="117">
        <v>367</v>
      </c>
      <c r="B1471" s="121" t="s">
        <v>7994</v>
      </c>
      <c r="C1471" s="119" t="s">
        <v>7924</v>
      </c>
      <c r="D1471" s="118" t="s">
        <v>7925</v>
      </c>
      <c r="E1471" s="117">
        <v>11</v>
      </c>
      <c r="F1471" s="119" t="s">
        <v>13410</v>
      </c>
      <c r="G1471" s="118" t="s">
        <v>2944</v>
      </c>
      <c r="H1471" s="118" t="s">
        <v>7912</v>
      </c>
      <c r="I1471" s="118" t="s">
        <v>2</v>
      </c>
      <c r="J1471" s="123"/>
      <c r="K1471" s="123">
        <v>1</v>
      </c>
      <c r="L1471" s="118" t="s">
        <v>7750</v>
      </c>
      <c r="M1471" t="s">
        <v>13680</v>
      </c>
    </row>
    <row r="1472" spans="1:13" hidden="1">
      <c r="A1472" s="117">
        <v>367</v>
      </c>
      <c r="B1472" s="121" t="s">
        <v>7994</v>
      </c>
      <c r="C1472" s="119" t="s">
        <v>7924</v>
      </c>
      <c r="D1472" s="118" t="s">
        <v>7925</v>
      </c>
      <c r="E1472" s="117">
        <v>12</v>
      </c>
      <c r="F1472" s="119" t="s">
        <v>13413</v>
      </c>
      <c r="G1472" s="118" t="s">
        <v>2945</v>
      </c>
      <c r="H1472" s="118"/>
      <c r="I1472" s="118" t="s">
        <v>2</v>
      </c>
      <c r="J1472" s="123"/>
      <c r="K1472" s="123">
        <v>1</v>
      </c>
      <c r="L1472" s="118" t="s">
        <v>7750</v>
      </c>
      <c r="M1472" t="s">
        <v>13680</v>
      </c>
    </row>
    <row r="1473" spans="1:13" hidden="1">
      <c r="A1473" s="117">
        <v>367</v>
      </c>
      <c r="B1473" s="121" t="s">
        <v>7994</v>
      </c>
      <c r="C1473" s="119" t="s">
        <v>7924</v>
      </c>
      <c r="D1473" s="118" t="s">
        <v>7925</v>
      </c>
      <c r="E1473" s="117">
        <v>13</v>
      </c>
      <c r="F1473" s="119" t="s">
        <v>13414</v>
      </c>
      <c r="G1473" s="118" t="s">
        <v>2927</v>
      </c>
      <c r="H1473" s="118"/>
      <c r="I1473" s="118" t="s">
        <v>2</v>
      </c>
      <c r="J1473" s="123"/>
      <c r="K1473" s="123">
        <v>1</v>
      </c>
      <c r="L1473" s="118" t="s">
        <v>7750</v>
      </c>
      <c r="M1473" t="s">
        <v>13680</v>
      </c>
    </row>
    <row r="1474" spans="1:13" hidden="1">
      <c r="A1474" s="117">
        <v>367</v>
      </c>
      <c r="B1474" s="121" t="s">
        <v>7994</v>
      </c>
      <c r="C1474" s="119" t="s">
        <v>7924</v>
      </c>
      <c r="D1474" s="118" t="s">
        <v>7925</v>
      </c>
      <c r="E1474" s="117">
        <v>14</v>
      </c>
      <c r="F1474" s="119" t="s">
        <v>13415</v>
      </c>
      <c r="G1474" s="118" t="s">
        <v>2910</v>
      </c>
      <c r="H1474" s="118" t="s">
        <v>7916</v>
      </c>
      <c r="I1474" s="118" t="s">
        <v>2</v>
      </c>
      <c r="J1474" s="123"/>
      <c r="K1474" s="123">
        <v>1</v>
      </c>
      <c r="L1474" s="118" t="s">
        <v>7750</v>
      </c>
      <c r="M1474" t="s">
        <v>13680</v>
      </c>
    </row>
    <row r="1475" spans="1:13" hidden="1">
      <c r="A1475" s="117">
        <v>318</v>
      </c>
      <c r="B1475" s="121" t="s">
        <v>8110</v>
      </c>
      <c r="C1475" s="119" t="s">
        <v>7924</v>
      </c>
      <c r="D1475" s="118" t="s">
        <v>7925</v>
      </c>
      <c r="E1475" s="117">
        <v>1</v>
      </c>
      <c r="F1475" s="119" t="s">
        <v>7454</v>
      </c>
      <c r="G1475" s="118" t="s">
        <v>7455</v>
      </c>
      <c r="H1475" s="118" t="s">
        <v>8086</v>
      </c>
      <c r="I1475" s="118" t="s">
        <v>219</v>
      </c>
      <c r="J1475" s="123"/>
      <c r="K1475" s="123">
        <v>21</v>
      </c>
      <c r="L1475" s="118" t="s">
        <v>7750</v>
      </c>
      <c r="M1475" t="s">
        <v>13680</v>
      </c>
    </row>
    <row r="1476" spans="1:13" hidden="1">
      <c r="A1476" s="117">
        <v>318</v>
      </c>
      <c r="B1476" s="121" t="s">
        <v>8110</v>
      </c>
      <c r="C1476" s="119" t="s">
        <v>7924</v>
      </c>
      <c r="D1476" s="118" t="s">
        <v>7925</v>
      </c>
      <c r="E1476" s="117">
        <v>2</v>
      </c>
      <c r="F1476" s="119" t="s">
        <v>13843</v>
      </c>
      <c r="G1476" s="118" t="s">
        <v>2951</v>
      </c>
      <c r="H1476" s="118"/>
      <c r="I1476" s="118" t="s">
        <v>74</v>
      </c>
      <c r="J1476" s="123"/>
      <c r="K1476" s="123">
        <v>1</v>
      </c>
      <c r="L1476" s="118" t="s">
        <v>7750</v>
      </c>
      <c r="M1476" t="s">
        <v>13680</v>
      </c>
    </row>
    <row r="1477" spans="1:13" ht="24" hidden="1">
      <c r="A1477" s="117">
        <v>711</v>
      </c>
      <c r="B1477" s="121" t="s">
        <v>8116</v>
      </c>
      <c r="C1477" s="119" t="s">
        <v>7924</v>
      </c>
      <c r="D1477" s="118" t="s">
        <v>7925</v>
      </c>
      <c r="E1477" s="117">
        <v>1</v>
      </c>
      <c r="F1477" s="119" t="s">
        <v>13559</v>
      </c>
      <c r="G1477" s="118" t="s">
        <v>7416</v>
      </c>
      <c r="H1477" s="118" t="s">
        <v>8086</v>
      </c>
      <c r="I1477" s="118" t="s">
        <v>219</v>
      </c>
      <c r="J1477" s="123"/>
      <c r="K1477" s="123">
        <v>200</v>
      </c>
      <c r="L1477" s="118" t="s">
        <v>8258</v>
      </c>
      <c r="M1477" t="s">
        <v>13680</v>
      </c>
    </row>
    <row r="1478" spans="1:13" hidden="1">
      <c r="A1478" s="117">
        <v>712</v>
      </c>
      <c r="B1478" s="121" t="s">
        <v>8116</v>
      </c>
      <c r="C1478" s="119" t="s">
        <v>7924</v>
      </c>
      <c r="D1478" s="118" t="s">
        <v>7925</v>
      </c>
      <c r="E1478" s="117">
        <v>1</v>
      </c>
      <c r="F1478" s="119" t="s">
        <v>13530</v>
      </c>
      <c r="G1478" s="118" t="s">
        <v>1223</v>
      </c>
      <c r="H1478" s="118" t="s">
        <v>8083</v>
      </c>
      <c r="I1478" s="118" t="s">
        <v>219</v>
      </c>
      <c r="J1478" s="123"/>
      <c r="K1478" s="123">
        <v>9</v>
      </c>
      <c r="L1478" s="118" t="s">
        <v>8308</v>
      </c>
    </row>
    <row r="1479" spans="1:13" hidden="1">
      <c r="A1479" s="117">
        <v>712</v>
      </c>
      <c r="B1479" s="121" t="s">
        <v>8116</v>
      </c>
      <c r="C1479" s="119" t="s">
        <v>7924</v>
      </c>
      <c r="D1479" s="118" t="s">
        <v>7925</v>
      </c>
      <c r="E1479" s="117">
        <v>2</v>
      </c>
      <c r="F1479" s="119" t="s">
        <v>13606</v>
      </c>
      <c r="G1479" s="118" t="s">
        <v>2786</v>
      </c>
      <c r="H1479" s="118" t="s">
        <v>8083</v>
      </c>
      <c r="I1479" s="118" t="s">
        <v>219</v>
      </c>
      <c r="J1479" s="123"/>
      <c r="K1479" s="123">
        <v>2</v>
      </c>
      <c r="L1479" s="118" t="s">
        <v>8308</v>
      </c>
    </row>
    <row r="1480" spans="1:13" hidden="1">
      <c r="A1480" s="117">
        <v>712</v>
      </c>
      <c r="B1480" s="121" t="s">
        <v>8116</v>
      </c>
      <c r="C1480" s="119" t="s">
        <v>7924</v>
      </c>
      <c r="D1480" s="118" t="s">
        <v>7925</v>
      </c>
      <c r="E1480" s="117">
        <v>3</v>
      </c>
      <c r="F1480" s="119" t="s">
        <v>13844</v>
      </c>
      <c r="G1480" s="118" t="s">
        <v>7469</v>
      </c>
      <c r="H1480" s="118" t="s">
        <v>8078</v>
      </c>
      <c r="I1480" s="118" t="s">
        <v>219</v>
      </c>
      <c r="J1480" s="123"/>
      <c r="K1480" s="123">
        <v>14</v>
      </c>
      <c r="L1480" s="118" t="s">
        <v>8308</v>
      </c>
    </row>
    <row r="1481" spans="1:13" ht="36" hidden="1">
      <c r="A1481" s="117">
        <v>712</v>
      </c>
      <c r="B1481" s="121" t="s">
        <v>8116</v>
      </c>
      <c r="C1481" s="119" t="s">
        <v>7924</v>
      </c>
      <c r="D1481" s="118" t="s">
        <v>7925</v>
      </c>
      <c r="E1481" s="117">
        <v>4</v>
      </c>
      <c r="F1481" s="119" t="s">
        <v>13457</v>
      </c>
      <c r="G1481" s="118" t="s">
        <v>2777</v>
      </c>
      <c r="H1481" s="118" t="s">
        <v>8070</v>
      </c>
      <c r="I1481" s="118" t="s">
        <v>219</v>
      </c>
      <c r="J1481" s="123"/>
      <c r="K1481" s="123">
        <v>24</v>
      </c>
      <c r="L1481" s="118" t="s">
        <v>8309</v>
      </c>
    </row>
    <row r="1482" spans="1:13" hidden="1">
      <c r="A1482" s="117">
        <v>712</v>
      </c>
      <c r="B1482" s="121" t="s">
        <v>8116</v>
      </c>
      <c r="C1482" s="119" t="s">
        <v>7924</v>
      </c>
      <c r="D1482" s="118" t="s">
        <v>7925</v>
      </c>
      <c r="E1482" s="117">
        <v>5</v>
      </c>
      <c r="F1482" s="119" t="s">
        <v>2806</v>
      </c>
      <c r="G1482" s="118" t="s">
        <v>2807</v>
      </c>
      <c r="H1482" s="118" t="s">
        <v>8026</v>
      </c>
      <c r="I1482" s="118" t="s">
        <v>219</v>
      </c>
      <c r="J1482" s="123"/>
      <c r="K1482" s="123">
        <v>1</v>
      </c>
      <c r="L1482" s="118" t="s">
        <v>8308</v>
      </c>
    </row>
    <row r="1483" spans="1:13" hidden="1">
      <c r="A1483" s="117">
        <v>712</v>
      </c>
      <c r="B1483" s="121" t="s">
        <v>8116</v>
      </c>
      <c r="C1483" s="119" t="s">
        <v>7924</v>
      </c>
      <c r="D1483" s="118" t="s">
        <v>7925</v>
      </c>
      <c r="E1483" s="117">
        <v>6</v>
      </c>
      <c r="F1483" s="119" t="s">
        <v>13845</v>
      </c>
      <c r="G1483" s="118" t="s">
        <v>7626</v>
      </c>
      <c r="H1483" s="118" t="s">
        <v>8051</v>
      </c>
      <c r="I1483" s="118" t="s">
        <v>219</v>
      </c>
      <c r="J1483" s="123"/>
      <c r="K1483" s="123">
        <v>2</v>
      </c>
      <c r="L1483" s="118" t="s">
        <v>8308</v>
      </c>
    </row>
    <row r="1484" spans="1:13" hidden="1">
      <c r="A1484" s="117">
        <v>712</v>
      </c>
      <c r="B1484" s="121" t="s">
        <v>8116</v>
      </c>
      <c r="C1484" s="119" t="s">
        <v>7924</v>
      </c>
      <c r="D1484" s="118" t="s">
        <v>7925</v>
      </c>
      <c r="E1484" s="117">
        <v>7</v>
      </c>
      <c r="F1484" s="119" t="s">
        <v>13584</v>
      </c>
      <c r="G1484" s="118" t="s">
        <v>2792</v>
      </c>
      <c r="H1484" s="118" t="s">
        <v>8089</v>
      </c>
      <c r="I1484" s="118" t="s">
        <v>219</v>
      </c>
      <c r="J1484" s="123"/>
      <c r="K1484" s="123">
        <v>42</v>
      </c>
      <c r="L1484" s="118" t="s">
        <v>8308</v>
      </c>
    </row>
    <row r="1485" spans="1:13" hidden="1">
      <c r="A1485" s="117">
        <v>712</v>
      </c>
      <c r="B1485" s="121" t="s">
        <v>8116</v>
      </c>
      <c r="C1485" s="119" t="s">
        <v>7924</v>
      </c>
      <c r="D1485" s="118" t="s">
        <v>7925</v>
      </c>
      <c r="E1485" s="117">
        <v>8</v>
      </c>
      <c r="F1485" s="119" t="s">
        <v>13846</v>
      </c>
      <c r="G1485" s="118" t="s">
        <v>7444</v>
      </c>
      <c r="H1485" s="118" t="s">
        <v>8086</v>
      </c>
      <c r="I1485" s="118" t="s">
        <v>219</v>
      </c>
      <c r="J1485" s="123"/>
      <c r="K1485" s="123">
        <v>37</v>
      </c>
      <c r="L1485" s="118" t="s">
        <v>8308</v>
      </c>
    </row>
    <row r="1486" spans="1:13" hidden="1">
      <c r="A1486" s="117">
        <v>712</v>
      </c>
      <c r="B1486" s="121" t="s">
        <v>8116</v>
      </c>
      <c r="C1486" s="119" t="s">
        <v>7924</v>
      </c>
      <c r="D1486" s="118" t="s">
        <v>7925</v>
      </c>
      <c r="E1486" s="117">
        <v>9</v>
      </c>
      <c r="F1486" s="119" t="s">
        <v>13570</v>
      </c>
      <c r="G1486" s="118" t="s">
        <v>2787</v>
      </c>
      <c r="H1486" s="118"/>
      <c r="I1486" s="118" t="s">
        <v>219</v>
      </c>
      <c r="J1486" s="123"/>
      <c r="K1486" s="123">
        <v>1</v>
      </c>
      <c r="L1486" s="118" t="s">
        <v>8308</v>
      </c>
    </row>
    <row r="1487" spans="1:13" hidden="1">
      <c r="A1487" s="117">
        <v>712</v>
      </c>
      <c r="B1487" s="121" t="s">
        <v>8116</v>
      </c>
      <c r="C1487" s="119" t="s">
        <v>7924</v>
      </c>
      <c r="D1487" s="118" t="s">
        <v>7925</v>
      </c>
      <c r="E1487" s="117">
        <v>10</v>
      </c>
      <c r="F1487" s="119" t="s">
        <v>7530</v>
      </c>
      <c r="G1487" s="118" t="s">
        <v>7531</v>
      </c>
      <c r="H1487" s="118" t="s">
        <v>7912</v>
      </c>
      <c r="I1487" s="118" t="s">
        <v>219</v>
      </c>
      <c r="J1487" s="123"/>
      <c r="K1487" s="123">
        <v>4</v>
      </c>
      <c r="L1487" s="118" t="s">
        <v>8308</v>
      </c>
    </row>
    <row r="1488" spans="1:13" hidden="1">
      <c r="A1488" s="117">
        <v>712</v>
      </c>
      <c r="B1488" s="121" t="s">
        <v>8116</v>
      </c>
      <c r="C1488" s="119" t="s">
        <v>7924</v>
      </c>
      <c r="D1488" s="118" t="s">
        <v>7925</v>
      </c>
      <c r="E1488" s="117">
        <v>11</v>
      </c>
      <c r="F1488" s="119" t="s">
        <v>13847</v>
      </c>
      <c r="G1488" s="118" t="s">
        <v>7570</v>
      </c>
      <c r="H1488" s="118" t="s">
        <v>7912</v>
      </c>
      <c r="I1488" s="118" t="s">
        <v>219</v>
      </c>
      <c r="J1488" s="123"/>
      <c r="K1488" s="123">
        <v>3</v>
      </c>
      <c r="L1488" s="118" t="s">
        <v>8308</v>
      </c>
    </row>
    <row r="1489" spans="1:12" hidden="1">
      <c r="A1489" s="117">
        <v>712</v>
      </c>
      <c r="B1489" s="121" t="s">
        <v>8116</v>
      </c>
      <c r="C1489" s="119" t="s">
        <v>7924</v>
      </c>
      <c r="D1489" s="118" t="s">
        <v>7925</v>
      </c>
      <c r="E1489" s="117">
        <v>12</v>
      </c>
      <c r="F1489" s="119" t="s">
        <v>13422</v>
      </c>
      <c r="G1489" s="118" t="s">
        <v>7468</v>
      </c>
      <c r="H1489" s="118" t="s">
        <v>8037</v>
      </c>
      <c r="I1489" s="118" t="s">
        <v>219</v>
      </c>
      <c r="J1489" s="123"/>
      <c r="K1489" s="123">
        <v>15</v>
      </c>
      <c r="L1489" s="118" t="s">
        <v>8310</v>
      </c>
    </row>
    <row r="1490" spans="1:12" hidden="1">
      <c r="A1490" s="117">
        <v>712</v>
      </c>
      <c r="B1490" s="121" t="s">
        <v>8116</v>
      </c>
      <c r="C1490" s="119" t="s">
        <v>7924</v>
      </c>
      <c r="D1490" s="118" t="s">
        <v>7925</v>
      </c>
      <c r="E1490" s="117">
        <v>13</v>
      </c>
      <c r="F1490" s="119" t="s">
        <v>13848</v>
      </c>
      <c r="G1490" s="118" t="s">
        <v>7694</v>
      </c>
      <c r="H1490" s="118"/>
      <c r="I1490" s="118" t="s">
        <v>219</v>
      </c>
      <c r="J1490" s="123"/>
      <c r="K1490" s="123">
        <v>1</v>
      </c>
      <c r="L1490" s="118" t="s">
        <v>8308</v>
      </c>
    </row>
    <row r="1491" spans="1:12" hidden="1">
      <c r="A1491" s="117">
        <v>712</v>
      </c>
      <c r="B1491" s="121" t="s">
        <v>8116</v>
      </c>
      <c r="C1491" s="119" t="s">
        <v>7924</v>
      </c>
      <c r="D1491" s="118" t="s">
        <v>7925</v>
      </c>
      <c r="E1491" s="117">
        <v>14</v>
      </c>
      <c r="F1491" s="119" t="s">
        <v>13425</v>
      </c>
      <c r="G1491" s="118" t="s">
        <v>800</v>
      </c>
      <c r="H1491" s="118" t="s">
        <v>8041</v>
      </c>
      <c r="I1491" s="118" t="s">
        <v>219</v>
      </c>
      <c r="J1491" s="123"/>
      <c r="K1491" s="123">
        <v>55</v>
      </c>
      <c r="L1491" s="118" t="s">
        <v>8310</v>
      </c>
    </row>
    <row r="1492" spans="1:12" hidden="1">
      <c r="A1492" s="117">
        <v>818</v>
      </c>
      <c r="B1492" s="121" t="s">
        <v>8123</v>
      </c>
      <c r="C1492" s="119" t="s">
        <v>7924</v>
      </c>
      <c r="D1492" s="118" t="s">
        <v>7925</v>
      </c>
      <c r="E1492" s="117">
        <v>1</v>
      </c>
      <c r="F1492" s="119" t="s">
        <v>13849</v>
      </c>
      <c r="G1492" s="118" t="s">
        <v>7632</v>
      </c>
      <c r="H1492" s="118"/>
      <c r="I1492" s="118" t="s">
        <v>70</v>
      </c>
      <c r="J1492" s="123"/>
      <c r="K1492" s="123">
        <v>2</v>
      </c>
      <c r="L1492" s="118" t="s">
        <v>8317</v>
      </c>
    </row>
    <row r="1493" spans="1:12" hidden="1">
      <c r="A1493" s="117">
        <v>818</v>
      </c>
      <c r="B1493" s="121" t="s">
        <v>8123</v>
      </c>
      <c r="C1493" s="119" t="s">
        <v>7924</v>
      </c>
      <c r="D1493" s="118" t="s">
        <v>7925</v>
      </c>
      <c r="E1493" s="117">
        <v>2</v>
      </c>
      <c r="F1493" s="119" t="s">
        <v>13850</v>
      </c>
      <c r="G1493" s="118" t="s">
        <v>7707</v>
      </c>
      <c r="H1493" s="118"/>
      <c r="I1493" s="118" t="s">
        <v>70</v>
      </c>
      <c r="J1493" s="123"/>
      <c r="K1493" s="123">
        <v>1</v>
      </c>
      <c r="L1493" s="118" t="s">
        <v>8315</v>
      </c>
    </row>
  </sheetData>
  <autoFilter ref="A1:AB1493" xr:uid="{96FFC7DC-0752-49F6-AC83-0068A52009BA}">
    <filterColumn colId="5">
      <filters>
        <filter val="60633521"/>
      </filters>
    </filterColumn>
  </autoFilter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48F4-03C0-4AAD-8DB6-D73724C15999}">
  <sheetPr filterMode="1"/>
  <dimension ref="A1:AB54946"/>
  <sheetViews>
    <sheetView topLeftCell="A153" workbookViewId="0">
      <selection activeCell="L1501" sqref="L1501"/>
    </sheetView>
  </sheetViews>
  <sheetFormatPr defaultRowHeight="16.5"/>
  <cols>
    <col min="4" max="4" width="33.375" customWidth="1"/>
    <col min="12" max="12" width="12.125" customWidth="1"/>
    <col min="13" max="14" width="11.25" bestFit="1" customWidth="1"/>
  </cols>
  <sheetData>
    <row r="1" spans="1:28" s="43" customFormat="1" ht="13.35" customHeight="1">
      <c r="A1" s="40" t="s">
        <v>11144</v>
      </c>
      <c r="B1" s="39" t="s">
        <v>11145</v>
      </c>
      <c r="C1" s="39" t="s">
        <v>7854</v>
      </c>
      <c r="D1" s="39" t="s">
        <v>7855</v>
      </c>
      <c r="E1" s="40" t="s">
        <v>7856</v>
      </c>
      <c r="F1" s="39" t="s">
        <v>7744</v>
      </c>
      <c r="G1" s="40" t="s">
        <v>7745</v>
      </c>
      <c r="H1" s="40" t="s">
        <v>7857</v>
      </c>
      <c r="I1" s="40" t="s">
        <v>7746</v>
      </c>
      <c r="J1" s="40" t="s">
        <v>7858</v>
      </c>
      <c r="K1" s="40" t="s">
        <v>7747</v>
      </c>
      <c r="L1" s="40" t="s">
        <v>7859</v>
      </c>
      <c r="M1" s="40" t="s">
        <v>7860</v>
      </c>
      <c r="N1" s="40" t="s">
        <v>7861</v>
      </c>
      <c r="O1" s="39" t="s">
        <v>11146</v>
      </c>
      <c r="P1" s="40" t="s">
        <v>8244</v>
      </c>
      <c r="Q1" s="39" t="s">
        <v>11147</v>
      </c>
      <c r="R1" s="39" t="s">
        <v>11148</v>
      </c>
      <c r="S1" s="39" t="s">
        <v>11149</v>
      </c>
      <c r="T1" s="39" t="s">
        <v>11150</v>
      </c>
      <c r="U1" s="39" t="s">
        <v>11151</v>
      </c>
      <c r="V1" s="39" t="s">
        <v>11152</v>
      </c>
      <c r="W1" s="39" t="s">
        <v>11153</v>
      </c>
      <c r="X1" s="39" t="s">
        <v>11154</v>
      </c>
      <c r="Y1" s="39" t="s">
        <v>11155</v>
      </c>
      <c r="Z1" s="39" t="s">
        <v>11156</v>
      </c>
      <c r="AA1" s="39" t="s">
        <v>11157</v>
      </c>
      <c r="AB1" s="39" t="s">
        <v>11158</v>
      </c>
    </row>
    <row r="2" spans="1:28" s="43" customFormat="1" ht="14.1" hidden="1" customHeight="1">
      <c r="A2" s="48">
        <v>196</v>
      </c>
      <c r="B2" s="47" t="s">
        <v>11159</v>
      </c>
      <c r="C2" s="41" t="s">
        <v>7863</v>
      </c>
      <c r="D2" s="42" t="s">
        <v>7864</v>
      </c>
      <c r="E2" s="48">
        <v>1</v>
      </c>
      <c r="F2" s="41" t="s">
        <v>301</v>
      </c>
      <c r="G2" s="42" t="s">
        <v>302</v>
      </c>
      <c r="H2" s="42" t="s">
        <v>7886</v>
      </c>
      <c r="I2" s="42" t="s">
        <v>2</v>
      </c>
      <c r="J2" s="42" t="s">
        <v>7865</v>
      </c>
      <c r="K2" s="49">
        <v>1380</v>
      </c>
      <c r="L2" s="50">
        <v>2973</v>
      </c>
      <c r="M2" s="50">
        <v>4102740</v>
      </c>
      <c r="N2" s="50">
        <v>4102740</v>
      </c>
      <c r="O2" s="60">
        <v>4431</v>
      </c>
      <c r="P2" s="42" t="s">
        <v>11160</v>
      </c>
      <c r="Q2" s="42" t="s">
        <v>11161</v>
      </c>
      <c r="R2" s="61" t="s">
        <v>11162</v>
      </c>
      <c r="S2" s="41" t="s">
        <v>301</v>
      </c>
      <c r="T2" s="41" t="s">
        <v>2629</v>
      </c>
      <c r="U2" s="49">
        <v>0</v>
      </c>
      <c r="V2" s="49">
        <v>0</v>
      </c>
      <c r="W2" s="50">
        <v>0</v>
      </c>
      <c r="X2" s="62"/>
      <c r="Y2" s="62" t="s">
        <v>11163</v>
      </c>
      <c r="Z2" s="47"/>
      <c r="AA2" s="47"/>
      <c r="AB2" s="41" t="s">
        <v>11164</v>
      </c>
    </row>
    <row r="3" spans="1:28" s="43" customFormat="1" ht="14.1" hidden="1" customHeight="1">
      <c r="A3" s="48">
        <v>53</v>
      </c>
      <c r="B3" s="47" t="s">
        <v>11165</v>
      </c>
      <c r="C3" s="41" t="s">
        <v>7863</v>
      </c>
      <c r="D3" s="42" t="s">
        <v>7864</v>
      </c>
      <c r="E3" s="48">
        <v>2</v>
      </c>
      <c r="F3" s="41" t="s">
        <v>76</v>
      </c>
      <c r="G3" s="42" t="s">
        <v>77</v>
      </c>
      <c r="H3" s="42" t="s">
        <v>7895</v>
      </c>
      <c r="I3" s="42" t="s">
        <v>2</v>
      </c>
      <c r="J3" s="42" t="s">
        <v>7865</v>
      </c>
      <c r="K3" s="49">
        <v>1120</v>
      </c>
      <c r="L3" s="50">
        <v>7180</v>
      </c>
      <c r="M3" s="50">
        <v>8041600</v>
      </c>
      <c r="N3" s="50">
        <v>8041600</v>
      </c>
      <c r="O3" s="60">
        <v>12737</v>
      </c>
      <c r="P3" s="42" t="s">
        <v>11166</v>
      </c>
      <c r="Q3" s="42" t="s">
        <v>11167</v>
      </c>
      <c r="R3" s="61" t="s">
        <v>11168</v>
      </c>
      <c r="S3" s="41" t="s">
        <v>76</v>
      </c>
      <c r="T3" s="41" t="s">
        <v>2629</v>
      </c>
      <c r="U3" s="49">
        <v>0</v>
      </c>
      <c r="V3" s="49">
        <v>0</v>
      </c>
      <c r="W3" s="50">
        <v>8763</v>
      </c>
      <c r="X3" s="62"/>
      <c r="Y3" s="62"/>
      <c r="Z3" s="47"/>
      <c r="AA3" s="47"/>
      <c r="AB3" s="41" t="s">
        <v>11171</v>
      </c>
    </row>
    <row r="4" spans="1:28" s="43" customFormat="1" ht="14.1" hidden="1" customHeight="1">
      <c r="A4" s="48">
        <v>78</v>
      </c>
      <c r="B4" s="47" t="s">
        <v>7888</v>
      </c>
      <c r="C4" s="41" t="s">
        <v>7863</v>
      </c>
      <c r="D4" s="42" t="s">
        <v>7864</v>
      </c>
      <c r="E4" s="48">
        <v>2</v>
      </c>
      <c r="F4" s="41" t="s">
        <v>266</v>
      </c>
      <c r="G4" s="42" t="s">
        <v>267</v>
      </c>
      <c r="H4" s="42" t="s">
        <v>7890</v>
      </c>
      <c r="I4" s="42" t="s">
        <v>2</v>
      </c>
      <c r="J4" s="42" t="s">
        <v>7865</v>
      </c>
      <c r="K4" s="49">
        <v>336</v>
      </c>
      <c r="L4" s="50">
        <v>15840</v>
      </c>
      <c r="M4" s="50">
        <v>5322240</v>
      </c>
      <c r="N4" s="50">
        <v>5322240</v>
      </c>
      <c r="O4" s="60">
        <v>28634</v>
      </c>
      <c r="P4" s="42" t="s">
        <v>11175</v>
      </c>
      <c r="Q4" s="42" t="s">
        <v>11172</v>
      </c>
      <c r="R4" s="61" t="s">
        <v>11173</v>
      </c>
      <c r="S4" s="41" t="s">
        <v>266</v>
      </c>
      <c r="T4" s="41" t="s">
        <v>2629</v>
      </c>
      <c r="U4" s="49">
        <v>0</v>
      </c>
      <c r="V4" s="49">
        <v>0</v>
      </c>
      <c r="W4" s="50">
        <v>0</v>
      </c>
      <c r="X4" s="62"/>
      <c r="Y4" s="62" t="s">
        <v>11163</v>
      </c>
      <c r="Z4" s="47"/>
      <c r="AA4" s="47"/>
      <c r="AB4" s="41" t="s">
        <v>11174</v>
      </c>
    </row>
    <row r="5" spans="1:28" s="43" customFormat="1" ht="14.1" hidden="1" customHeight="1">
      <c r="A5" s="48">
        <v>78</v>
      </c>
      <c r="B5" s="47" t="s">
        <v>7888</v>
      </c>
      <c r="C5" s="41" t="s">
        <v>7863</v>
      </c>
      <c r="D5" s="42" t="s">
        <v>7864</v>
      </c>
      <c r="E5" s="48">
        <v>4</v>
      </c>
      <c r="F5" s="41" t="s">
        <v>266</v>
      </c>
      <c r="G5" s="42" t="s">
        <v>267</v>
      </c>
      <c r="H5" s="42" t="s">
        <v>7890</v>
      </c>
      <c r="I5" s="42" t="s">
        <v>2</v>
      </c>
      <c r="J5" s="42" t="s">
        <v>7865</v>
      </c>
      <c r="K5" s="49">
        <v>203</v>
      </c>
      <c r="L5" s="50">
        <v>15840</v>
      </c>
      <c r="M5" s="50">
        <v>3215520</v>
      </c>
      <c r="N5" s="50">
        <v>3215520</v>
      </c>
      <c r="O5" s="60">
        <v>28634</v>
      </c>
      <c r="P5" s="42" t="s">
        <v>11175</v>
      </c>
      <c r="Q5" s="42" t="s">
        <v>11176</v>
      </c>
      <c r="R5" s="61" t="s">
        <v>11173</v>
      </c>
      <c r="S5" s="41" t="s">
        <v>266</v>
      </c>
      <c r="T5" s="41" t="s">
        <v>2629</v>
      </c>
      <c r="U5" s="49">
        <v>0</v>
      </c>
      <c r="V5" s="49">
        <v>0</v>
      </c>
      <c r="W5" s="50">
        <v>0</v>
      </c>
      <c r="X5" s="62"/>
      <c r="Y5" s="62" t="s">
        <v>11163</v>
      </c>
      <c r="Z5" s="47"/>
      <c r="AA5" s="47"/>
      <c r="AB5" s="41" t="s">
        <v>11174</v>
      </c>
    </row>
    <row r="6" spans="1:28" s="43" customFormat="1" ht="14.1" hidden="1" customHeight="1">
      <c r="A6" s="48">
        <v>85</v>
      </c>
      <c r="B6" s="47" t="s">
        <v>7894</v>
      </c>
      <c r="C6" s="41" t="s">
        <v>7863</v>
      </c>
      <c r="D6" s="42" t="s">
        <v>7864</v>
      </c>
      <c r="E6" s="48">
        <v>2</v>
      </c>
      <c r="F6" s="41" t="s">
        <v>8570</v>
      </c>
      <c r="G6" s="42" t="s">
        <v>2647</v>
      </c>
      <c r="H6" s="42" t="s">
        <v>7895</v>
      </c>
      <c r="I6" s="42" t="s">
        <v>2</v>
      </c>
      <c r="J6" s="42" t="s">
        <v>7865</v>
      </c>
      <c r="K6" s="49">
        <v>238</v>
      </c>
      <c r="L6" s="50">
        <v>7180</v>
      </c>
      <c r="M6" s="50">
        <v>1708840</v>
      </c>
      <c r="N6" s="50">
        <v>1708840</v>
      </c>
      <c r="O6" s="60">
        <v>12737</v>
      </c>
      <c r="P6" s="42" t="s">
        <v>11177</v>
      </c>
      <c r="Q6" s="42" t="s">
        <v>11176</v>
      </c>
      <c r="R6" s="61" t="s">
        <v>11168</v>
      </c>
      <c r="S6" s="41" t="s">
        <v>11169</v>
      </c>
      <c r="T6" s="41"/>
      <c r="U6" s="49">
        <v>0</v>
      </c>
      <c r="V6" s="49">
        <v>0</v>
      </c>
      <c r="W6" s="50">
        <v>8763</v>
      </c>
      <c r="X6" s="62"/>
      <c r="Y6" s="62" t="s">
        <v>11163</v>
      </c>
      <c r="Z6" s="47"/>
      <c r="AA6" s="47"/>
      <c r="AB6" s="41" t="s">
        <v>11170</v>
      </c>
    </row>
    <row r="7" spans="1:28" s="43" customFormat="1" ht="14.1" hidden="1" customHeight="1">
      <c r="A7" s="48">
        <v>26</v>
      </c>
      <c r="B7" s="47" t="s">
        <v>7987</v>
      </c>
      <c r="C7" s="41" t="s">
        <v>7863</v>
      </c>
      <c r="D7" s="42" t="s">
        <v>7864</v>
      </c>
      <c r="E7" s="48">
        <v>2</v>
      </c>
      <c r="F7" s="41" t="s">
        <v>7988</v>
      </c>
      <c r="G7" s="42" t="s">
        <v>2659</v>
      </c>
      <c r="H7" s="42" t="s">
        <v>7887</v>
      </c>
      <c r="I7" s="42" t="s">
        <v>2</v>
      </c>
      <c r="J7" s="42" t="s">
        <v>7865</v>
      </c>
      <c r="K7" s="49">
        <v>1952</v>
      </c>
      <c r="L7" s="50">
        <v>3948</v>
      </c>
      <c r="M7" s="50">
        <v>7706496</v>
      </c>
      <c r="N7" s="50">
        <v>7706496</v>
      </c>
      <c r="O7" s="60">
        <v>6248</v>
      </c>
      <c r="P7" s="42" t="s">
        <v>11178</v>
      </c>
      <c r="Q7" s="42" t="s">
        <v>11179</v>
      </c>
      <c r="R7" s="61" t="s">
        <v>11180</v>
      </c>
      <c r="S7" s="41" t="s">
        <v>11181</v>
      </c>
      <c r="T7" s="41"/>
      <c r="U7" s="49">
        <v>0</v>
      </c>
      <c r="V7" s="49">
        <v>0</v>
      </c>
      <c r="W7" s="50">
        <v>0</v>
      </c>
      <c r="X7" s="62"/>
      <c r="Y7" s="62" t="s">
        <v>11163</v>
      </c>
      <c r="Z7" s="47"/>
      <c r="AA7" s="47"/>
      <c r="AB7" s="41" t="s">
        <v>11182</v>
      </c>
    </row>
    <row r="8" spans="1:28" s="43" customFormat="1" ht="14.1" hidden="1" customHeight="1">
      <c r="A8" s="48">
        <v>26</v>
      </c>
      <c r="B8" s="47" t="s">
        <v>7987</v>
      </c>
      <c r="C8" s="41" t="s">
        <v>7863</v>
      </c>
      <c r="D8" s="42" t="s">
        <v>7864</v>
      </c>
      <c r="E8" s="48">
        <v>4</v>
      </c>
      <c r="F8" s="41" t="s">
        <v>7989</v>
      </c>
      <c r="G8" s="42" t="s">
        <v>6133</v>
      </c>
      <c r="H8" s="42" t="s">
        <v>7889</v>
      </c>
      <c r="I8" s="42" t="s">
        <v>2</v>
      </c>
      <c r="J8" s="42" t="s">
        <v>7865</v>
      </c>
      <c r="K8" s="49">
        <v>196</v>
      </c>
      <c r="L8" s="50">
        <v>5895</v>
      </c>
      <c r="M8" s="50">
        <v>1155420</v>
      </c>
      <c r="N8" s="50">
        <v>1155420</v>
      </c>
      <c r="O8" s="60">
        <v>8568</v>
      </c>
      <c r="P8" s="42" t="s">
        <v>11183</v>
      </c>
      <c r="Q8" s="42" t="s">
        <v>11179</v>
      </c>
      <c r="R8" s="61" t="s">
        <v>11184</v>
      </c>
      <c r="S8" s="41" t="s">
        <v>11185</v>
      </c>
      <c r="T8" s="41"/>
      <c r="U8" s="49">
        <v>0</v>
      </c>
      <c r="V8" s="49">
        <v>0</v>
      </c>
      <c r="W8" s="50">
        <v>0</v>
      </c>
      <c r="X8" s="62"/>
      <c r="Y8" s="62" t="s">
        <v>11163</v>
      </c>
      <c r="Z8" s="47"/>
      <c r="AA8" s="47"/>
      <c r="AB8" s="41" t="s">
        <v>11186</v>
      </c>
    </row>
    <row r="9" spans="1:28" s="43" customFormat="1" ht="14.1" hidden="1" customHeight="1">
      <c r="A9" s="48">
        <v>26</v>
      </c>
      <c r="B9" s="47" t="s">
        <v>7987</v>
      </c>
      <c r="C9" s="41" t="s">
        <v>7863</v>
      </c>
      <c r="D9" s="42" t="s">
        <v>7864</v>
      </c>
      <c r="E9" s="48">
        <v>6</v>
      </c>
      <c r="F9" s="41" t="s">
        <v>76</v>
      </c>
      <c r="G9" s="42" t="s">
        <v>77</v>
      </c>
      <c r="H9" s="42" t="s">
        <v>7895</v>
      </c>
      <c r="I9" s="42" t="s">
        <v>2</v>
      </c>
      <c r="J9" s="42" t="s">
        <v>7865</v>
      </c>
      <c r="K9" s="49">
        <v>396</v>
      </c>
      <c r="L9" s="50">
        <v>7180</v>
      </c>
      <c r="M9" s="50">
        <v>2843280</v>
      </c>
      <c r="N9" s="50">
        <v>2843280</v>
      </c>
      <c r="O9" s="60">
        <v>12737</v>
      </c>
      <c r="P9" s="42" t="s">
        <v>11183</v>
      </c>
      <c r="Q9" s="42" t="s">
        <v>11179</v>
      </c>
      <c r="R9" s="61" t="s">
        <v>11168</v>
      </c>
      <c r="S9" s="41" t="s">
        <v>76</v>
      </c>
      <c r="T9" s="41" t="s">
        <v>2629</v>
      </c>
      <c r="U9" s="49">
        <v>0</v>
      </c>
      <c r="V9" s="49">
        <v>0</v>
      </c>
      <c r="W9" s="50">
        <v>0</v>
      </c>
      <c r="X9" s="62"/>
      <c r="Y9" s="62" t="s">
        <v>11163</v>
      </c>
      <c r="Z9" s="47"/>
      <c r="AA9" s="47"/>
      <c r="AB9" s="41" t="s">
        <v>11171</v>
      </c>
    </row>
    <row r="10" spans="1:28" s="43" customFormat="1" ht="14.1" hidden="1" customHeight="1">
      <c r="A10" s="48">
        <v>26</v>
      </c>
      <c r="B10" s="47" t="s">
        <v>7987</v>
      </c>
      <c r="C10" s="41" t="s">
        <v>7863</v>
      </c>
      <c r="D10" s="42" t="s">
        <v>7864</v>
      </c>
      <c r="E10" s="48">
        <v>8</v>
      </c>
      <c r="F10" s="41" t="s">
        <v>9959</v>
      </c>
      <c r="G10" s="42" t="s">
        <v>9960</v>
      </c>
      <c r="H10" s="42" t="s">
        <v>7890</v>
      </c>
      <c r="I10" s="42" t="s">
        <v>2</v>
      </c>
      <c r="J10" s="42" t="s">
        <v>7865</v>
      </c>
      <c r="K10" s="49">
        <v>6</v>
      </c>
      <c r="L10" s="50">
        <v>15750</v>
      </c>
      <c r="M10" s="50">
        <v>94500</v>
      </c>
      <c r="N10" s="50">
        <v>94500</v>
      </c>
      <c r="O10" s="60">
        <v>23121</v>
      </c>
      <c r="P10" s="42" t="s">
        <v>11178</v>
      </c>
      <c r="Q10" s="42" t="s">
        <v>11179</v>
      </c>
      <c r="R10" s="61" t="s">
        <v>11188</v>
      </c>
      <c r="S10" s="41" t="s">
        <v>11189</v>
      </c>
      <c r="T10" s="41"/>
      <c r="U10" s="49">
        <v>0</v>
      </c>
      <c r="V10" s="49">
        <v>0</v>
      </c>
      <c r="W10" s="50">
        <v>0</v>
      </c>
      <c r="X10" s="62"/>
      <c r="Y10" s="62" t="s">
        <v>11163</v>
      </c>
      <c r="Z10" s="47"/>
      <c r="AA10" s="47"/>
      <c r="AB10" s="41" t="s">
        <v>11190</v>
      </c>
    </row>
    <row r="11" spans="1:28" s="43" customFormat="1" ht="14.1" hidden="1" customHeight="1">
      <c r="A11" s="48">
        <v>117</v>
      </c>
      <c r="B11" s="47" t="s">
        <v>11191</v>
      </c>
      <c r="C11" s="41" t="s">
        <v>7863</v>
      </c>
      <c r="D11" s="42" t="s">
        <v>7864</v>
      </c>
      <c r="E11" s="48">
        <v>2</v>
      </c>
      <c r="F11" s="41" t="s">
        <v>8008</v>
      </c>
      <c r="G11" s="42" t="s">
        <v>1668</v>
      </c>
      <c r="H11" s="42" t="s">
        <v>7893</v>
      </c>
      <c r="I11" s="42" t="s">
        <v>2</v>
      </c>
      <c r="J11" s="42" t="s">
        <v>7865</v>
      </c>
      <c r="K11" s="49">
        <v>15</v>
      </c>
      <c r="L11" s="50">
        <v>8090</v>
      </c>
      <c r="M11" s="50">
        <v>121350</v>
      </c>
      <c r="N11" s="50">
        <v>121350</v>
      </c>
      <c r="O11" s="60">
        <v>13986</v>
      </c>
      <c r="P11" s="42" t="s">
        <v>11192</v>
      </c>
      <c r="Q11" s="42" t="s">
        <v>11193</v>
      </c>
      <c r="R11" s="61" t="s">
        <v>11194</v>
      </c>
      <c r="S11" s="41" t="s">
        <v>11195</v>
      </c>
      <c r="T11" s="41"/>
      <c r="U11" s="49">
        <v>0</v>
      </c>
      <c r="V11" s="49">
        <v>0</v>
      </c>
      <c r="W11" s="50">
        <v>0</v>
      </c>
      <c r="X11" s="62"/>
      <c r="Y11" s="62"/>
      <c r="Z11" s="47"/>
      <c r="AA11" s="47"/>
      <c r="AB11" s="41" t="s">
        <v>11196</v>
      </c>
    </row>
    <row r="12" spans="1:28" s="43" customFormat="1" ht="14.1" hidden="1" customHeight="1">
      <c r="A12" s="48">
        <v>20</v>
      </c>
      <c r="B12" s="47" t="s">
        <v>11197</v>
      </c>
      <c r="C12" s="41" t="s">
        <v>7924</v>
      </c>
      <c r="D12" s="42" t="s">
        <v>7925</v>
      </c>
      <c r="E12" s="48">
        <v>2</v>
      </c>
      <c r="F12" s="41" t="s">
        <v>11204</v>
      </c>
      <c r="G12" s="42" t="s">
        <v>104</v>
      </c>
      <c r="H12" s="42"/>
      <c r="I12" s="42" t="s">
        <v>70</v>
      </c>
      <c r="J12" s="42" t="s">
        <v>7865</v>
      </c>
      <c r="K12" s="49">
        <v>1</v>
      </c>
      <c r="L12" s="50">
        <v>859970</v>
      </c>
      <c r="M12" s="50">
        <v>859970</v>
      </c>
      <c r="N12" s="50">
        <v>859970</v>
      </c>
      <c r="O12" s="60">
        <v>2506100</v>
      </c>
      <c r="P12" s="42" t="s">
        <v>11205</v>
      </c>
      <c r="Q12" s="42" t="s">
        <v>11200</v>
      </c>
      <c r="R12" s="61" t="s">
        <v>11206</v>
      </c>
      <c r="S12" s="41" t="s">
        <v>11207</v>
      </c>
      <c r="T12" s="41"/>
      <c r="U12" s="49">
        <v>0</v>
      </c>
      <c r="V12" s="49">
        <v>0</v>
      </c>
      <c r="W12" s="50">
        <v>836245</v>
      </c>
      <c r="X12" s="62"/>
      <c r="Y12" s="62" t="s">
        <v>11163</v>
      </c>
      <c r="Z12" s="47"/>
      <c r="AA12" s="47"/>
      <c r="AB12" s="41" t="s">
        <v>11208</v>
      </c>
    </row>
    <row r="13" spans="1:28" s="43" customFormat="1" ht="14.1" hidden="1" customHeight="1">
      <c r="A13" s="48">
        <v>105</v>
      </c>
      <c r="B13" s="47" t="s">
        <v>8085</v>
      </c>
      <c r="C13" s="41" t="s">
        <v>7863</v>
      </c>
      <c r="D13" s="42" t="s">
        <v>7864</v>
      </c>
      <c r="E13" s="48">
        <v>1</v>
      </c>
      <c r="F13" s="41" t="s">
        <v>8097</v>
      </c>
      <c r="G13" s="42" t="s">
        <v>7825</v>
      </c>
      <c r="H13" s="42"/>
      <c r="I13" s="42" t="s">
        <v>219</v>
      </c>
      <c r="J13" s="42" t="s">
        <v>7865</v>
      </c>
      <c r="K13" s="49">
        <v>900</v>
      </c>
      <c r="L13" s="50">
        <v>2338</v>
      </c>
      <c r="M13" s="50">
        <v>2104200</v>
      </c>
      <c r="N13" s="50">
        <v>2104200</v>
      </c>
      <c r="O13" s="60">
        <v>3224</v>
      </c>
      <c r="P13" s="42" t="s">
        <v>11209</v>
      </c>
      <c r="Q13" s="42" t="s">
        <v>11210</v>
      </c>
      <c r="R13" s="61" t="s">
        <v>11211</v>
      </c>
      <c r="S13" s="41" t="s">
        <v>11212</v>
      </c>
      <c r="T13" s="41"/>
      <c r="U13" s="49">
        <v>0</v>
      </c>
      <c r="V13" s="49">
        <v>0</v>
      </c>
      <c r="W13" s="50">
        <v>0</v>
      </c>
      <c r="X13" s="62"/>
      <c r="Y13" s="62"/>
      <c r="Z13" s="47"/>
      <c r="AA13" s="47"/>
      <c r="AB13" s="41" t="s">
        <v>11213</v>
      </c>
    </row>
    <row r="14" spans="1:28" s="43" customFormat="1" ht="14.1" hidden="1" customHeight="1">
      <c r="A14" s="48">
        <v>31</v>
      </c>
      <c r="B14" s="47" t="s">
        <v>8099</v>
      </c>
      <c r="C14" s="41" t="s">
        <v>7863</v>
      </c>
      <c r="D14" s="42" t="s">
        <v>7864</v>
      </c>
      <c r="E14" s="48">
        <v>2</v>
      </c>
      <c r="F14" s="41" t="s">
        <v>11216</v>
      </c>
      <c r="G14" s="42" t="s">
        <v>11217</v>
      </c>
      <c r="H14" s="42"/>
      <c r="I14" s="42" t="s">
        <v>74</v>
      </c>
      <c r="J14" s="42" t="s">
        <v>7865</v>
      </c>
      <c r="K14" s="49">
        <v>2</v>
      </c>
      <c r="L14" s="50">
        <v>248895</v>
      </c>
      <c r="M14" s="50">
        <v>497790</v>
      </c>
      <c r="N14" s="50">
        <v>497790</v>
      </c>
      <c r="O14" s="60">
        <v>0</v>
      </c>
      <c r="P14" s="42" t="s">
        <v>11218</v>
      </c>
      <c r="Q14" s="42" t="s">
        <v>11215</v>
      </c>
      <c r="R14" s="61" t="s">
        <v>8324</v>
      </c>
      <c r="S14" s="41" t="s">
        <v>11219</v>
      </c>
      <c r="T14" s="41"/>
      <c r="U14" s="49">
        <v>0</v>
      </c>
      <c r="V14" s="49">
        <v>0</v>
      </c>
      <c r="W14" s="50">
        <v>0</v>
      </c>
      <c r="X14" s="62"/>
      <c r="Y14" s="62" t="s">
        <v>11163</v>
      </c>
      <c r="Z14" s="47"/>
      <c r="AA14" s="47"/>
      <c r="AB14" s="41" t="s">
        <v>11220</v>
      </c>
    </row>
    <row r="15" spans="1:28" s="43" customFormat="1" ht="14.1" hidden="1" customHeight="1">
      <c r="A15" s="48">
        <v>91</v>
      </c>
      <c r="B15" s="47" t="s">
        <v>8126</v>
      </c>
      <c r="C15" s="41" t="s">
        <v>7921</v>
      </c>
      <c r="D15" s="42" t="s">
        <v>7922</v>
      </c>
      <c r="E15" s="48">
        <v>2</v>
      </c>
      <c r="F15" s="41" t="s">
        <v>11224</v>
      </c>
      <c r="G15" s="42" t="s">
        <v>11225</v>
      </c>
      <c r="H15" s="42"/>
      <c r="I15" s="42" t="s">
        <v>4</v>
      </c>
      <c r="J15" s="42"/>
      <c r="K15" s="49">
        <v>6</v>
      </c>
      <c r="L15" s="50">
        <v>183561</v>
      </c>
      <c r="M15" s="50">
        <v>1101366</v>
      </c>
      <c r="N15" s="50">
        <v>1101366</v>
      </c>
      <c r="O15" s="60">
        <v>599870</v>
      </c>
      <c r="P15" s="42" t="s">
        <v>11226</v>
      </c>
      <c r="Q15" s="42" t="s">
        <v>11222</v>
      </c>
      <c r="R15" s="61" t="s">
        <v>11223</v>
      </c>
      <c r="S15" s="41" t="s">
        <v>2629</v>
      </c>
      <c r="T15" s="41"/>
      <c r="U15" s="49">
        <v>0</v>
      </c>
      <c r="V15" s="49">
        <v>0</v>
      </c>
      <c r="W15" s="50">
        <v>0</v>
      </c>
      <c r="X15" s="62"/>
      <c r="Y15" s="62" t="s">
        <v>11163</v>
      </c>
      <c r="Z15" s="47"/>
      <c r="AA15" s="47"/>
      <c r="AB15" s="41"/>
    </row>
    <row r="16" spans="1:28" s="43" customFormat="1" ht="14.1" hidden="1" customHeight="1">
      <c r="A16" s="48">
        <v>91</v>
      </c>
      <c r="B16" s="47" t="s">
        <v>8126</v>
      </c>
      <c r="C16" s="41" t="s">
        <v>7921</v>
      </c>
      <c r="D16" s="42" t="s">
        <v>7922</v>
      </c>
      <c r="E16" s="48">
        <v>4</v>
      </c>
      <c r="F16" s="41" t="s">
        <v>11229</v>
      </c>
      <c r="G16" s="42" t="s">
        <v>11230</v>
      </c>
      <c r="H16" s="42" t="s">
        <v>8025</v>
      </c>
      <c r="I16" s="42" t="s">
        <v>4</v>
      </c>
      <c r="J16" s="42"/>
      <c r="K16" s="49">
        <v>1</v>
      </c>
      <c r="L16" s="50">
        <v>2469</v>
      </c>
      <c r="M16" s="50">
        <v>2469</v>
      </c>
      <c r="N16" s="50">
        <v>2469</v>
      </c>
      <c r="O16" s="60">
        <v>2470</v>
      </c>
      <c r="P16" s="42" t="s">
        <v>11231</v>
      </c>
      <c r="Q16" s="42" t="s">
        <v>11227</v>
      </c>
      <c r="R16" s="61" t="s">
        <v>11228</v>
      </c>
      <c r="S16" s="41" t="s">
        <v>2629</v>
      </c>
      <c r="T16" s="41"/>
      <c r="U16" s="63"/>
      <c r="V16" s="63"/>
      <c r="W16" s="50">
        <v>0</v>
      </c>
      <c r="X16" s="62"/>
      <c r="Y16" s="62" t="s">
        <v>11163</v>
      </c>
      <c r="Z16" s="47"/>
      <c r="AA16" s="47"/>
      <c r="AB16" s="41"/>
    </row>
    <row r="17" spans="1:28" s="43" customFormat="1" ht="14.1" hidden="1" customHeight="1">
      <c r="A17" s="48">
        <v>91</v>
      </c>
      <c r="B17" s="47" t="s">
        <v>8126</v>
      </c>
      <c r="C17" s="41" t="s">
        <v>7921</v>
      </c>
      <c r="D17" s="42" t="s">
        <v>7922</v>
      </c>
      <c r="E17" s="48">
        <v>6</v>
      </c>
      <c r="F17" s="41" t="s">
        <v>11224</v>
      </c>
      <c r="G17" s="42" t="s">
        <v>11225</v>
      </c>
      <c r="H17" s="42"/>
      <c r="I17" s="42" t="s">
        <v>4</v>
      </c>
      <c r="J17" s="42"/>
      <c r="K17" s="49">
        <v>2</v>
      </c>
      <c r="L17" s="50">
        <v>183561</v>
      </c>
      <c r="M17" s="50">
        <v>367122</v>
      </c>
      <c r="N17" s="50">
        <v>367122</v>
      </c>
      <c r="O17" s="60">
        <v>599870</v>
      </c>
      <c r="P17" s="42" t="s">
        <v>11226</v>
      </c>
      <c r="Q17" s="42" t="s">
        <v>11232</v>
      </c>
      <c r="R17" s="61" t="s">
        <v>11223</v>
      </c>
      <c r="S17" s="41" t="s">
        <v>2629</v>
      </c>
      <c r="T17" s="41"/>
      <c r="U17" s="49">
        <v>0</v>
      </c>
      <c r="V17" s="49">
        <v>0</v>
      </c>
      <c r="W17" s="50">
        <v>0</v>
      </c>
      <c r="X17" s="62"/>
      <c r="Y17" s="62" t="s">
        <v>11163</v>
      </c>
      <c r="Z17" s="47"/>
      <c r="AA17" s="47"/>
      <c r="AB17" s="41"/>
    </row>
    <row r="18" spans="1:28" s="43" customFormat="1" ht="14.1" hidden="1" customHeight="1">
      <c r="A18" s="48">
        <v>91</v>
      </c>
      <c r="B18" s="47" t="s">
        <v>8126</v>
      </c>
      <c r="C18" s="41" t="s">
        <v>7921</v>
      </c>
      <c r="D18" s="42" t="s">
        <v>7922</v>
      </c>
      <c r="E18" s="48">
        <v>8</v>
      </c>
      <c r="F18" s="41" t="s">
        <v>11234</v>
      </c>
      <c r="G18" s="42" t="s">
        <v>11235</v>
      </c>
      <c r="H18" s="42"/>
      <c r="I18" s="42" t="s">
        <v>4</v>
      </c>
      <c r="J18" s="42"/>
      <c r="K18" s="49">
        <v>97</v>
      </c>
      <c r="L18" s="50">
        <v>48000</v>
      </c>
      <c r="M18" s="50">
        <v>4656000</v>
      </c>
      <c r="N18" s="50">
        <v>4656000</v>
      </c>
      <c r="O18" s="60">
        <v>0</v>
      </c>
      <c r="P18" s="42" t="s">
        <v>11236</v>
      </c>
      <c r="Q18" s="42" t="s">
        <v>11233</v>
      </c>
      <c r="R18" s="61" t="s">
        <v>8324</v>
      </c>
      <c r="S18" s="41" t="s">
        <v>2629</v>
      </c>
      <c r="T18" s="41"/>
      <c r="U18" s="49">
        <v>0</v>
      </c>
      <c r="V18" s="49">
        <v>0</v>
      </c>
      <c r="W18" s="50">
        <v>0</v>
      </c>
      <c r="X18" s="62"/>
      <c r="Y18" s="62" t="s">
        <v>11163</v>
      </c>
      <c r="Z18" s="47"/>
      <c r="AA18" s="47"/>
      <c r="AB18" s="41"/>
    </row>
    <row r="19" spans="1:28" s="43" customFormat="1" ht="14.1" hidden="1" customHeight="1">
      <c r="A19" s="48">
        <v>91</v>
      </c>
      <c r="B19" s="47" t="s">
        <v>8126</v>
      </c>
      <c r="C19" s="41" t="s">
        <v>7921</v>
      </c>
      <c r="D19" s="42" t="s">
        <v>7922</v>
      </c>
      <c r="E19" s="48">
        <v>9</v>
      </c>
      <c r="F19" s="41" t="s">
        <v>8189</v>
      </c>
      <c r="G19" s="42" t="s">
        <v>8190</v>
      </c>
      <c r="H19" s="42"/>
      <c r="I19" s="42" t="s">
        <v>4</v>
      </c>
      <c r="J19" s="42"/>
      <c r="K19" s="49">
        <v>3</v>
      </c>
      <c r="L19" s="50">
        <v>28007</v>
      </c>
      <c r="M19" s="50">
        <v>84021</v>
      </c>
      <c r="N19" s="50">
        <v>84021</v>
      </c>
      <c r="O19" s="60">
        <v>30430</v>
      </c>
      <c r="P19" s="42" t="s">
        <v>11237</v>
      </c>
      <c r="Q19" s="42" t="s">
        <v>11238</v>
      </c>
      <c r="R19" s="61" t="s">
        <v>11239</v>
      </c>
      <c r="S19" s="41" t="s">
        <v>2629</v>
      </c>
      <c r="T19" s="41"/>
      <c r="U19" s="49">
        <v>0</v>
      </c>
      <c r="V19" s="49">
        <v>0</v>
      </c>
      <c r="W19" s="50">
        <v>0</v>
      </c>
      <c r="X19" s="62"/>
      <c r="Y19" s="62" t="s">
        <v>11163</v>
      </c>
      <c r="Z19" s="47"/>
      <c r="AA19" s="47"/>
      <c r="AB19" s="41"/>
    </row>
    <row r="20" spans="1:28" s="43" customFormat="1" ht="14.1" hidden="1" customHeight="1">
      <c r="A20" s="48">
        <v>62</v>
      </c>
      <c r="B20" s="47" t="s">
        <v>7902</v>
      </c>
      <c r="C20" s="41" t="s">
        <v>11240</v>
      </c>
      <c r="D20" s="42" t="s">
        <v>11241</v>
      </c>
      <c r="E20" s="48">
        <v>1</v>
      </c>
      <c r="F20" s="41" t="s">
        <v>8354</v>
      </c>
      <c r="G20" s="42" t="s">
        <v>1839</v>
      </c>
      <c r="H20" s="42" t="s">
        <v>8059</v>
      </c>
      <c r="I20" s="42" t="s">
        <v>219</v>
      </c>
      <c r="J20" s="42" t="s">
        <v>7865</v>
      </c>
      <c r="K20" s="49">
        <v>286</v>
      </c>
      <c r="L20" s="50">
        <v>4289</v>
      </c>
      <c r="M20" s="50">
        <v>1226654</v>
      </c>
      <c r="N20" s="50">
        <v>1226654</v>
      </c>
      <c r="O20" s="60">
        <v>5670</v>
      </c>
      <c r="P20" s="42"/>
      <c r="Q20" s="42" t="s">
        <v>11215</v>
      </c>
      <c r="R20" s="61" t="s">
        <v>11242</v>
      </c>
      <c r="S20" s="41" t="s">
        <v>6541</v>
      </c>
      <c r="T20" s="41"/>
      <c r="U20" s="49">
        <v>205</v>
      </c>
      <c r="V20" s="49">
        <v>410</v>
      </c>
      <c r="W20" s="50">
        <v>0</v>
      </c>
      <c r="X20" s="62"/>
      <c r="Y20" s="62" t="s">
        <v>11163</v>
      </c>
      <c r="Z20" s="47"/>
      <c r="AA20" s="47"/>
      <c r="AB20" s="41" t="s">
        <v>11243</v>
      </c>
    </row>
    <row r="21" spans="1:28" s="43" customFormat="1" ht="14.1" customHeight="1">
      <c r="A21" s="48">
        <v>62</v>
      </c>
      <c r="B21" s="47" t="s">
        <v>7902</v>
      </c>
      <c r="C21" s="41" t="s">
        <v>11240</v>
      </c>
      <c r="D21" s="42" t="s">
        <v>11241</v>
      </c>
      <c r="E21" s="48">
        <v>2</v>
      </c>
      <c r="F21" s="41" t="s">
        <v>6541</v>
      </c>
      <c r="G21" s="42" t="s">
        <v>6542</v>
      </c>
      <c r="H21" s="42"/>
      <c r="I21" s="42" t="s">
        <v>219</v>
      </c>
      <c r="J21" s="42"/>
      <c r="K21" s="49">
        <v>-286</v>
      </c>
      <c r="L21" s="50">
        <v>4289</v>
      </c>
      <c r="M21" s="50">
        <v>-1226654</v>
      </c>
      <c r="N21" s="50">
        <v>-1226654</v>
      </c>
      <c r="O21" s="60">
        <v>5670</v>
      </c>
      <c r="P21" s="42"/>
      <c r="Q21" s="42" t="s">
        <v>11215</v>
      </c>
      <c r="R21" s="61" t="s">
        <v>11242</v>
      </c>
      <c r="S21" s="41" t="s">
        <v>6541</v>
      </c>
      <c r="T21" s="41"/>
      <c r="U21" s="63"/>
      <c r="V21" s="63"/>
      <c r="W21" s="50">
        <v>0</v>
      </c>
      <c r="X21" s="62"/>
      <c r="Y21" s="62" t="s">
        <v>11163</v>
      </c>
      <c r="Z21" s="47"/>
      <c r="AA21" s="47"/>
      <c r="AB21" s="41" t="s">
        <v>11243</v>
      </c>
    </row>
    <row r="22" spans="1:28" s="43" customFormat="1" ht="14.1" hidden="1" customHeight="1">
      <c r="A22" s="48">
        <v>62</v>
      </c>
      <c r="B22" s="47" t="s">
        <v>7902</v>
      </c>
      <c r="C22" s="41" t="s">
        <v>11240</v>
      </c>
      <c r="D22" s="42" t="s">
        <v>11241</v>
      </c>
      <c r="E22" s="48">
        <v>3</v>
      </c>
      <c r="F22" s="41" t="s">
        <v>7903</v>
      </c>
      <c r="G22" s="42" t="s">
        <v>7180</v>
      </c>
      <c r="H22" s="42" t="s">
        <v>7904</v>
      </c>
      <c r="I22" s="42" t="s">
        <v>219</v>
      </c>
      <c r="J22" s="42" t="s">
        <v>7865</v>
      </c>
      <c r="K22" s="49">
        <v>46</v>
      </c>
      <c r="L22" s="50">
        <v>9024</v>
      </c>
      <c r="M22" s="50">
        <v>415104</v>
      </c>
      <c r="N22" s="50">
        <v>415104</v>
      </c>
      <c r="O22" s="60">
        <v>11928</v>
      </c>
      <c r="P22" s="42"/>
      <c r="Q22" s="42" t="s">
        <v>11244</v>
      </c>
      <c r="R22" s="61" t="s">
        <v>11245</v>
      </c>
      <c r="S22" s="41" t="s">
        <v>4811</v>
      </c>
      <c r="T22" s="41"/>
      <c r="U22" s="49">
        <v>80</v>
      </c>
      <c r="V22" s="49">
        <v>160</v>
      </c>
      <c r="W22" s="50">
        <v>0</v>
      </c>
      <c r="X22" s="62"/>
      <c r="Y22" s="62" t="s">
        <v>11163</v>
      </c>
      <c r="Z22" s="47"/>
      <c r="AA22" s="47"/>
      <c r="AB22" s="41" t="s">
        <v>11246</v>
      </c>
    </row>
    <row r="23" spans="1:28" s="43" customFormat="1" ht="14.1" customHeight="1">
      <c r="A23" s="48">
        <v>62</v>
      </c>
      <c r="B23" s="47" t="s">
        <v>7902</v>
      </c>
      <c r="C23" s="41" t="s">
        <v>11240</v>
      </c>
      <c r="D23" s="42" t="s">
        <v>11241</v>
      </c>
      <c r="E23" s="48">
        <v>4</v>
      </c>
      <c r="F23" s="41" t="s">
        <v>4811</v>
      </c>
      <c r="G23" s="42" t="s">
        <v>4812</v>
      </c>
      <c r="H23" s="42"/>
      <c r="I23" s="42" t="s">
        <v>219</v>
      </c>
      <c r="J23" s="42"/>
      <c r="K23" s="49">
        <v>-46</v>
      </c>
      <c r="L23" s="50">
        <v>9024</v>
      </c>
      <c r="M23" s="50">
        <v>-415104</v>
      </c>
      <c r="N23" s="50">
        <v>-415104</v>
      </c>
      <c r="O23" s="60">
        <v>11928</v>
      </c>
      <c r="P23" s="42"/>
      <c r="Q23" s="42" t="s">
        <v>11247</v>
      </c>
      <c r="R23" s="61" t="s">
        <v>11245</v>
      </c>
      <c r="S23" s="41" t="s">
        <v>4811</v>
      </c>
      <c r="T23" s="41"/>
      <c r="U23" s="63"/>
      <c r="V23" s="63"/>
      <c r="W23" s="50">
        <v>0</v>
      </c>
      <c r="X23" s="62"/>
      <c r="Y23" s="62" t="s">
        <v>11163</v>
      </c>
      <c r="Z23" s="47"/>
      <c r="AA23" s="47"/>
      <c r="AB23" s="41" t="s">
        <v>11246</v>
      </c>
    </row>
    <row r="24" spans="1:28" s="43" customFormat="1" ht="14.1" customHeight="1">
      <c r="A24" s="48">
        <v>139</v>
      </c>
      <c r="B24" s="47" t="s">
        <v>7978</v>
      </c>
      <c r="C24" s="41" t="s">
        <v>11240</v>
      </c>
      <c r="D24" s="42" t="s">
        <v>11241</v>
      </c>
      <c r="E24" s="48">
        <v>1</v>
      </c>
      <c r="F24" s="41" t="s">
        <v>11248</v>
      </c>
      <c r="G24" s="42" t="s">
        <v>2434</v>
      </c>
      <c r="H24" s="42" t="s">
        <v>11249</v>
      </c>
      <c r="I24" s="42" t="s">
        <v>2</v>
      </c>
      <c r="J24" s="42" t="s">
        <v>7865</v>
      </c>
      <c r="K24" s="49">
        <v>-169</v>
      </c>
      <c r="L24" s="50">
        <v>1952</v>
      </c>
      <c r="M24" s="50">
        <v>-329888</v>
      </c>
      <c r="N24" s="50">
        <v>-329888</v>
      </c>
      <c r="O24" s="60">
        <v>3371</v>
      </c>
      <c r="P24" s="42" t="s">
        <v>11250</v>
      </c>
      <c r="Q24" s="42" t="s">
        <v>11251</v>
      </c>
      <c r="R24" s="61" t="s">
        <v>11252</v>
      </c>
      <c r="S24" s="41" t="s">
        <v>11253</v>
      </c>
      <c r="T24" s="41" t="s">
        <v>2629</v>
      </c>
      <c r="U24" s="49">
        <v>0</v>
      </c>
      <c r="V24" s="49">
        <v>0</v>
      </c>
      <c r="W24" s="50">
        <v>0</v>
      </c>
      <c r="X24" s="62"/>
      <c r="Y24" s="62" t="s">
        <v>11163</v>
      </c>
      <c r="Z24" s="47" t="s">
        <v>11163</v>
      </c>
      <c r="AA24" s="47"/>
      <c r="AB24" s="41" t="s">
        <v>11254</v>
      </c>
    </row>
    <row r="25" spans="1:28" s="43" customFormat="1" ht="14.1" hidden="1" customHeight="1">
      <c r="A25" s="48">
        <v>139</v>
      </c>
      <c r="B25" s="47" t="s">
        <v>7978</v>
      </c>
      <c r="C25" s="41" t="s">
        <v>11240</v>
      </c>
      <c r="D25" s="42" t="s">
        <v>11241</v>
      </c>
      <c r="E25" s="48">
        <v>2</v>
      </c>
      <c r="F25" s="41" t="s">
        <v>8002</v>
      </c>
      <c r="G25" s="42" t="s">
        <v>2434</v>
      </c>
      <c r="H25" s="42" t="s">
        <v>7873</v>
      </c>
      <c r="I25" s="42" t="s">
        <v>2</v>
      </c>
      <c r="J25" s="42" t="s">
        <v>7865</v>
      </c>
      <c r="K25" s="49">
        <v>169</v>
      </c>
      <c r="L25" s="50">
        <v>1952</v>
      </c>
      <c r="M25" s="50">
        <v>329888</v>
      </c>
      <c r="N25" s="50">
        <v>329888</v>
      </c>
      <c r="O25" s="60">
        <v>3371</v>
      </c>
      <c r="P25" s="42" t="s">
        <v>11250</v>
      </c>
      <c r="Q25" s="42" t="s">
        <v>11251</v>
      </c>
      <c r="R25" s="61" t="s">
        <v>11252</v>
      </c>
      <c r="S25" s="41" t="s">
        <v>11253</v>
      </c>
      <c r="T25" s="41" t="s">
        <v>2629</v>
      </c>
      <c r="U25" s="49">
        <v>0</v>
      </c>
      <c r="V25" s="49">
        <v>0</v>
      </c>
      <c r="W25" s="50">
        <v>0</v>
      </c>
      <c r="X25" s="62"/>
      <c r="Y25" s="62" t="s">
        <v>11163</v>
      </c>
      <c r="Z25" s="47" t="s">
        <v>11163</v>
      </c>
      <c r="AA25" s="47"/>
      <c r="AB25" s="41" t="s">
        <v>11254</v>
      </c>
    </row>
    <row r="26" spans="1:28" s="43" customFormat="1" ht="14.1" customHeight="1">
      <c r="A26" s="48">
        <v>139</v>
      </c>
      <c r="B26" s="47" t="s">
        <v>7978</v>
      </c>
      <c r="C26" s="41" t="s">
        <v>11240</v>
      </c>
      <c r="D26" s="42" t="s">
        <v>11241</v>
      </c>
      <c r="E26" s="48">
        <v>3</v>
      </c>
      <c r="F26" s="41" t="s">
        <v>7913</v>
      </c>
      <c r="G26" s="42" t="s">
        <v>1730</v>
      </c>
      <c r="H26" s="42" t="s">
        <v>7890</v>
      </c>
      <c r="I26" s="42" t="s">
        <v>2</v>
      </c>
      <c r="J26" s="42"/>
      <c r="K26" s="49">
        <v>-36</v>
      </c>
      <c r="L26" s="50">
        <v>16578</v>
      </c>
      <c r="M26" s="50">
        <v>-596808</v>
      </c>
      <c r="N26" s="50">
        <v>-596808</v>
      </c>
      <c r="O26" s="60">
        <v>21914</v>
      </c>
      <c r="P26" s="42" t="s">
        <v>11250</v>
      </c>
      <c r="Q26" s="42" t="s">
        <v>11255</v>
      </c>
      <c r="R26" s="61" t="s">
        <v>11245</v>
      </c>
      <c r="S26" s="41" t="s">
        <v>11256</v>
      </c>
      <c r="T26" s="41" t="s">
        <v>2629</v>
      </c>
      <c r="U26" s="49">
        <v>0</v>
      </c>
      <c r="V26" s="49">
        <v>0</v>
      </c>
      <c r="W26" s="50">
        <v>0</v>
      </c>
      <c r="X26" s="62"/>
      <c r="Y26" s="62" t="s">
        <v>11163</v>
      </c>
      <c r="Z26" s="47" t="s">
        <v>11163</v>
      </c>
      <c r="AA26" s="47"/>
      <c r="AB26" s="41" t="s">
        <v>11257</v>
      </c>
    </row>
    <row r="27" spans="1:28" s="43" customFormat="1" ht="14.1" customHeight="1">
      <c r="A27" s="48">
        <v>139</v>
      </c>
      <c r="B27" s="47" t="s">
        <v>7978</v>
      </c>
      <c r="C27" s="41" t="s">
        <v>11240</v>
      </c>
      <c r="D27" s="42" t="s">
        <v>11241</v>
      </c>
      <c r="E27" s="48">
        <v>4</v>
      </c>
      <c r="F27" s="41" t="s">
        <v>7913</v>
      </c>
      <c r="G27" s="42" t="s">
        <v>1730</v>
      </c>
      <c r="H27" s="42" t="s">
        <v>7890</v>
      </c>
      <c r="I27" s="42" t="s">
        <v>2</v>
      </c>
      <c r="J27" s="42" t="s">
        <v>7865</v>
      </c>
      <c r="K27" s="49">
        <v>-24</v>
      </c>
      <c r="L27" s="50">
        <v>16578</v>
      </c>
      <c r="M27" s="50">
        <v>-397872</v>
      </c>
      <c r="N27" s="50">
        <v>-397872</v>
      </c>
      <c r="O27" s="60">
        <v>21914</v>
      </c>
      <c r="P27" s="42" t="s">
        <v>11250</v>
      </c>
      <c r="Q27" s="42" t="s">
        <v>11258</v>
      </c>
      <c r="R27" s="61" t="s">
        <v>11245</v>
      </c>
      <c r="S27" s="41" t="s">
        <v>11256</v>
      </c>
      <c r="T27" s="41" t="s">
        <v>2629</v>
      </c>
      <c r="U27" s="49">
        <v>0</v>
      </c>
      <c r="V27" s="49">
        <v>0</v>
      </c>
      <c r="W27" s="50">
        <v>0</v>
      </c>
      <c r="X27" s="62"/>
      <c r="Y27" s="62" t="s">
        <v>11163</v>
      </c>
      <c r="Z27" s="47" t="s">
        <v>11163</v>
      </c>
      <c r="AA27" s="47"/>
      <c r="AB27" s="41" t="s">
        <v>11257</v>
      </c>
    </row>
    <row r="28" spans="1:28" s="43" customFormat="1" ht="14.1" hidden="1" customHeight="1">
      <c r="A28" s="48">
        <v>139</v>
      </c>
      <c r="B28" s="47" t="s">
        <v>7978</v>
      </c>
      <c r="C28" s="41" t="s">
        <v>11240</v>
      </c>
      <c r="D28" s="42" t="s">
        <v>11241</v>
      </c>
      <c r="E28" s="48">
        <v>5</v>
      </c>
      <c r="F28" s="41" t="s">
        <v>11256</v>
      </c>
      <c r="G28" s="42" t="s">
        <v>11257</v>
      </c>
      <c r="H28" s="42" t="s">
        <v>7890</v>
      </c>
      <c r="I28" s="42" t="s">
        <v>2</v>
      </c>
      <c r="J28" s="42"/>
      <c r="K28" s="49">
        <v>36</v>
      </c>
      <c r="L28" s="50">
        <v>16578</v>
      </c>
      <c r="M28" s="50">
        <v>596808</v>
      </c>
      <c r="N28" s="50">
        <v>596808</v>
      </c>
      <c r="O28" s="60">
        <v>21914</v>
      </c>
      <c r="P28" s="42" t="s">
        <v>11250</v>
      </c>
      <c r="Q28" s="42" t="s">
        <v>11255</v>
      </c>
      <c r="R28" s="61" t="s">
        <v>11245</v>
      </c>
      <c r="S28" s="41" t="s">
        <v>11256</v>
      </c>
      <c r="T28" s="41" t="s">
        <v>2629</v>
      </c>
      <c r="U28" s="63"/>
      <c r="V28" s="63"/>
      <c r="W28" s="50">
        <v>0</v>
      </c>
      <c r="X28" s="62"/>
      <c r="Y28" s="62" t="s">
        <v>11163</v>
      </c>
      <c r="Z28" s="47"/>
      <c r="AA28" s="47"/>
      <c r="AB28" s="41" t="s">
        <v>11257</v>
      </c>
    </row>
    <row r="29" spans="1:28" s="43" customFormat="1" ht="14.1" hidden="1" customHeight="1">
      <c r="A29" s="48">
        <v>139</v>
      </c>
      <c r="B29" s="47" t="s">
        <v>7978</v>
      </c>
      <c r="C29" s="41" t="s">
        <v>11240</v>
      </c>
      <c r="D29" s="42" t="s">
        <v>11241</v>
      </c>
      <c r="E29" s="48">
        <v>6</v>
      </c>
      <c r="F29" s="41" t="s">
        <v>11256</v>
      </c>
      <c r="G29" s="42" t="s">
        <v>11257</v>
      </c>
      <c r="H29" s="42" t="s">
        <v>7890</v>
      </c>
      <c r="I29" s="42" t="s">
        <v>2</v>
      </c>
      <c r="J29" s="42" t="s">
        <v>7865</v>
      </c>
      <c r="K29" s="49">
        <v>24</v>
      </c>
      <c r="L29" s="50">
        <v>16578</v>
      </c>
      <c r="M29" s="50">
        <v>397872</v>
      </c>
      <c r="N29" s="50">
        <v>397872</v>
      </c>
      <c r="O29" s="60">
        <v>21914</v>
      </c>
      <c r="P29" s="42" t="s">
        <v>11250</v>
      </c>
      <c r="Q29" s="42" t="s">
        <v>11258</v>
      </c>
      <c r="R29" s="61" t="s">
        <v>11245</v>
      </c>
      <c r="S29" s="41" t="s">
        <v>11256</v>
      </c>
      <c r="T29" s="41" t="s">
        <v>2629</v>
      </c>
      <c r="U29" s="63"/>
      <c r="V29" s="63"/>
      <c r="W29" s="50">
        <v>0</v>
      </c>
      <c r="X29" s="62"/>
      <c r="Y29" s="62" t="s">
        <v>11163</v>
      </c>
      <c r="Z29" s="47"/>
      <c r="AA29" s="47"/>
      <c r="AB29" s="41" t="s">
        <v>11257</v>
      </c>
    </row>
    <row r="30" spans="1:28" s="43" customFormat="1" ht="14.1" customHeight="1">
      <c r="A30" s="48">
        <v>139</v>
      </c>
      <c r="B30" s="47" t="s">
        <v>7978</v>
      </c>
      <c r="C30" s="41" t="s">
        <v>11240</v>
      </c>
      <c r="D30" s="42" t="s">
        <v>11241</v>
      </c>
      <c r="E30" s="48">
        <v>7</v>
      </c>
      <c r="F30" s="41" t="s">
        <v>9299</v>
      </c>
      <c r="G30" s="42" t="s">
        <v>247</v>
      </c>
      <c r="H30" s="42" t="s">
        <v>7886</v>
      </c>
      <c r="I30" s="42" t="s">
        <v>2</v>
      </c>
      <c r="J30" s="42" t="s">
        <v>7865</v>
      </c>
      <c r="K30" s="49">
        <v>-360</v>
      </c>
      <c r="L30" s="50">
        <v>6410</v>
      </c>
      <c r="M30" s="50">
        <v>-2307600</v>
      </c>
      <c r="N30" s="50">
        <v>-2307600</v>
      </c>
      <c r="O30" s="60">
        <v>8516</v>
      </c>
      <c r="P30" s="42" t="s">
        <v>11250</v>
      </c>
      <c r="Q30" s="42" t="s">
        <v>11259</v>
      </c>
      <c r="R30" s="61" t="s">
        <v>11260</v>
      </c>
      <c r="S30" s="41" t="s">
        <v>11261</v>
      </c>
      <c r="T30" s="41" t="s">
        <v>2629</v>
      </c>
      <c r="U30" s="49">
        <v>0</v>
      </c>
      <c r="V30" s="49">
        <v>0</v>
      </c>
      <c r="W30" s="50">
        <v>0</v>
      </c>
      <c r="X30" s="62"/>
      <c r="Y30" s="62" t="s">
        <v>11163</v>
      </c>
      <c r="Z30" s="47" t="s">
        <v>11163</v>
      </c>
      <c r="AA30" s="47"/>
      <c r="AB30" s="41" t="s">
        <v>11262</v>
      </c>
    </row>
    <row r="31" spans="1:28" s="43" customFormat="1" ht="14.1" customHeight="1">
      <c r="A31" s="48">
        <v>139</v>
      </c>
      <c r="B31" s="47" t="s">
        <v>7978</v>
      </c>
      <c r="C31" s="41" t="s">
        <v>11240</v>
      </c>
      <c r="D31" s="42" t="s">
        <v>11241</v>
      </c>
      <c r="E31" s="48">
        <v>8</v>
      </c>
      <c r="F31" s="41" t="s">
        <v>9299</v>
      </c>
      <c r="G31" s="42" t="s">
        <v>247</v>
      </c>
      <c r="H31" s="42" t="s">
        <v>7886</v>
      </c>
      <c r="I31" s="42" t="s">
        <v>2</v>
      </c>
      <c r="J31" s="42"/>
      <c r="K31" s="49">
        <v>-45</v>
      </c>
      <c r="L31" s="50">
        <v>6410</v>
      </c>
      <c r="M31" s="50">
        <v>-288450</v>
      </c>
      <c r="N31" s="50">
        <v>-288450</v>
      </c>
      <c r="O31" s="60">
        <v>8516</v>
      </c>
      <c r="P31" s="42" t="s">
        <v>11250</v>
      </c>
      <c r="Q31" s="42" t="s">
        <v>11255</v>
      </c>
      <c r="R31" s="61" t="s">
        <v>11260</v>
      </c>
      <c r="S31" s="41" t="s">
        <v>11261</v>
      </c>
      <c r="T31" s="41" t="s">
        <v>2629</v>
      </c>
      <c r="U31" s="49">
        <v>0</v>
      </c>
      <c r="V31" s="49">
        <v>0</v>
      </c>
      <c r="W31" s="50">
        <v>0</v>
      </c>
      <c r="X31" s="62"/>
      <c r="Y31" s="62" t="s">
        <v>11163</v>
      </c>
      <c r="Z31" s="47" t="s">
        <v>11163</v>
      </c>
      <c r="AA31" s="47"/>
      <c r="AB31" s="41" t="s">
        <v>11262</v>
      </c>
    </row>
    <row r="32" spans="1:28" s="43" customFormat="1" ht="14.1" hidden="1" customHeight="1">
      <c r="A32" s="48">
        <v>139</v>
      </c>
      <c r="B32" s="47" t="s">
        <v>7978</v>
      </c>
      <c r="C32" s="41" t="s">
        <v>11240</v>
      </c>
      <c r="D32" s="42" t="s">
        <v>11241</v>
      </c>
      <c r="E32" s="48">
        <v>9</v>
      </c>
      <c r="F32" s="41" t="s">
        <v>10469</v>
      </c>
      <c r="G32" s="42" t="s">
        <v>10470</v>
      </c>
      <c r="H32" s="42" t="s">
        <v>7886</v>
      </c>
      <c r="I32" s="42" t="s">
        <v>2</v>
      </c>
      <c r="J32" s="42" t="s">
        <v>7865</v>
      </c>
      <c r="K32" s="49">
        <v>360</v>
      </c>
      <c r="L32" s="50">
        <v>6410</v>
      </c>
      <c r="M32" s="50">
        <v>2307600</v>
      </c>
      <c r="N32" s="50">
        <v>2307600</v>
      </c>
      <c r="O32" s="60">
        <v>8516</v>
      </c>
      <c r="P32" s="42" t="s">
        <v>11250</v>
      </c>
      <c r="Q32" s="42" t="s">
        <v>11259</v>
      </c>
      <c r="R32" s="61" t="s">
        <v>11260</v>
      </c>
      <c r="S32" s="41" t="s">
        <v>10469</v>
      </c>
      <c r="T32" s="41" t="s">
        <v>2629</v>
      </c>
      <c r="U32" s="63"/>
      <c r="V32" s="63"/>
      <c r="W32" s="50">
        <v>0</v>
      </c>
      <c r="X32" s="62"/>
      <c r="Y32" s="62" t="s">
        <v>11163</v>
      </c>
      <c r="Z32" s="47"/>
      <c r="AA32" s="47"/>
      <c r="AB32" s="41" t="s">
        <v>10470</v>
      </c>
    </row>
    <row r="33" spans="1:28" s="43" customFormat="1" ht="14.1" hidden="1" customHeight="1">
      <c r="A33" s="48">
        <v>139</v>
      </c>
      <c r="B33" s="47" t="s">
        <v>7978</v>
      </c>
      <c r="C33" s="41" t="s">
        <v>11240</v>
      </c>
      <c r="D33" s="42" t="s">
        <v>11241</v>
      </c>
      <c r="E33" s="48">
        <v>10</v>
      </c>
      <c r="F33" s="41" t="s">
        <v>10469</v>
      </c>
      <c r="G33" s="42" t="s">
        <v>10470</v>
      </c>
      <c r="H33" s="42" t="s">
        <v>7886</v>
      </c>
      <c r="I33" s="42" t="s">
        <v>2</v>
      </c>
      <c r="J33" s="42"/>
      <c r="K33" s="49">
        <v>45</v>
      </c>
      <c r="L33" s="50">
        <v>6410</v>
      </c>
      <c r="M33" s="50">
        <v>288450</v>
      </c>
      <c r="N33" s="50">
        <v>288450</v>
      </c>
      <c r="O33" s="60">
        <v>8516</v>
      </c>
      <c r="P33" s="42" t="s">
        <v>11250</v>
      </c>
      <c r="Q33" s="42" t="s">
        <v>11255</v>
      </c>
      <c r="R33" s="61" t="s">
        <v>11260</v>
      </c>
      <c r="S33" s="41" t="s">
        <v>10469</v>
      </c>
      <c r="T33" s="41" t="s">
        <v>2629</v>
      </c>
      <c r="U33" s="63"/>
      <c r="V33" s="63"/>
      <c r="W33" s="50">
        <v>0</v>
      </c>
      <c r="X33" s="62"/>
      <c r="Y33" s="62" t="s">
        <v>11163</v>
      </c>
      <c r="Z33" s="47"/>
      <c r="AA33" s="47"/>
      <c r="AB33" s="41" t="s">
        <v>10470</v>
      </c>
    </row>
    <row r="34" spans="1:28" s="43" customFormat="1" ht="14.1" customHeight="1">
      <c r="A34" s="48">
        <v>139</v>
      </c>
      <c r="B34" s="47" t="s">
        <v>7978</v>
      </c>
      <c r="C34" s="41" t="s">
        <v>11240</v>
      </c>
      <c r="D34" s="42" t="s">
        <v>11241</v>
      </c>
      <c r="E34" s="48">
        <v>11</v>
      </c>
      <c r="F34" s="41" t="s">
        <v>7981</v>
      </c>
      <c r="G34" s="42" t="s">
        <v>2735</v>
      </c>
      <c r="H34" s="42" t="s">
        <v>7893</v>
      </c>
      <c r="I34" s="42" t="s">
        <v>2</v>
      </c>
      <c r="J34" s="42"/>
      <c r="K34" s="49">
        <v>-165</v>
      </c>
      <c r="L34" s="50">
        <v>11268</v>
      </c>
      <c r="M34" s="50">
        <v>-1859220</v>
      </c>
      <c r="N34" s="50">
        <v>-1859220</v>
      </c>
      <c r="O34" s="60">
        <v>14984</v>
      </c>
      <c r="P34" s="42" t="s">
        <v>11250</v>
      </c>
      <c r="Q34" s="42" t="s">
        <v>11255</v>
      </c>
      <c r="R34" s="61" t="s">
        <v>11263</v>
      </c>
      <c r="S34" s="41" t="s">
        <v>10474</v>
      </c>
      <c r="T34" s="41" t="s">
        <v>2629</v>
      </c>
      <c r="U34" s="49">
        <v>0</v>
      </c>
      <c r="V34" s="49">
        <v>0</v>
      </c>
      <c r="W34" s="50">
        <v>0</v>
      </c>
      <c r="X34" s="62"/>
      <c r="Y34" s="62" t="s">
        <v>11163</v>
      </c>
      <c r="Z34" s="47" t="s">
        <v>11163</v>
      </c>
      <c r="AA34" s="47"/>
      <c r="AB34" s="41" t="s">
        <v>10475</v>
      </c>
    </row>
    <row r="35" spans="1:28" s="43" customFormat="1" ht="14.1" hidden="1" customHeight="1">
      <c r="A35" s="48">
        <v>139</v>
      </c>
      <c r="B35" s="47" t="s">
        <v>7978</v>
      </c>
      <c r="C35" s="41" t="s">
        <v>11240</v>
      </c>
      <c r="D35" s="42" t="s">
        <v>11241</v>
      </c>
      <c r="E35" s="48">
        <v>12</v>
      </c>
      <c r="F35" s="41" t="s">
        <v>10474</v>
      </c>
      <c r="G35" s="42" t="s">
        <v>10475</v>
      </c>
      <c r="H35" s="42" t="s">
        <v>7893</v>
      </c>
      <c r="I35" s="42" t="s">
        <v>2</v>
      </c>
      <c r="J35" s="42"/>
      <c r="K35" s="49">
        <v>165</v>
      </c>
      <c r="L35" s="50">
        <v>11268</v>
      </c>
      <c r="M35" s="50">
        <v>1859220</v>
      </c>
      <c r="N35" s="50">
        <v>1859220</v>
      </c>
      <c r="O35" s="60">
        <v>14984</v>
      </c>
      <c r="P35" s="42" t="s">
        <v>11250</v>
      </c>
      <c r="Q35" s="42" t="s">
        <v>11255</v>
      </c>
      <c r="R35" s="61" t="s">
        <v>11263</v>
      </c>
      <c r="S35" s="41" t="s">
        <v>10474</v>
      </c>
      <c r="T35" s="41" t="s">
        <v>2629</v>
      </c>
      <c r="U35" s="63"/>
      <c r="V35" s="63"/>
      <c r="W35" s="50">
        <v>0</v>
      </c>
      <c r="X35" s="62"/>
      <c r="Y35" s="62" t="s">
        <v>11163</v>
      </c>
      <c r="Z35" s="47"/>
      <c r="AA35" s="47"/>
      <c r="AB35" s="41" t="s">
        <v>10475</v>
      </c>
    </row>
    <row r="36" spans="1:28" s="43" customFormat="1" ht="14.1" customHeight="1">
      <c r="A36" s="48">
        <v>139</v>
      </c>
      <c r="B36" s="47" t="s">
        <v>7978</v>
      </c>
      <c r="C36" s="41" t="s">
        <v>11240</v>
      </c>
      <c r="D36" s="42" t="s">
        <v>11241</v>
      </c>
      <c r="E36" s="48">
        <v>13</v>
      </c>
      <c r="F36" s="41" t="s">
        <v>9954</v>
      </c>
      <c r="G36" s="42" t="s">
        <v>810</v>
      </c>
      <c r="H36" s="42" t="s">
        <v>7920</v>
      </c>
      <c r="I36" s="42" t="s">
        <v>2</v>
      </c>
      <c r="J36" s="42" t="s">
        <v>7865</v>
      </c>
      <c r="K36" s="49">
        <v>-4</v>
      </c>
      <c r="L36" s="50">
        <v>30470</v>
      </c>
      <c r="M36" s="50">
        <v>-121880</v>
      </c>
      <c r="N36" s="50">
        <v>-121880</v>
      </c>
      <c r="O36" s="60">
        <v>40278</v>
      </c>
      <c r="P36" s="42" t="s">
        <v>11250</v>
      </c>
      <c r="Q36" s="42" t="s">
        <v>11264</v>
      </c>
      <c r="R36" s="61" t="s">
        <v>11242</v>
      </c>
      <c r="S36" s="41" t="s">
        <v>10977</v>
      </c>
      <c r="T36" s="41" t="s">
        <v>2629</v>
      </c>
      <c r="U36" s="49">
        <v>0</v>
      </c>
      <c r="V36" s="49">
        <v>0</v>
      </c>
      <c r="W36" s="50">
        <v>0</v>
      </c>
      <c r="X36" s="62"/>
      <c r="Y36" s="62" t="s">
        <v>11163</v>
      </c>
      <c r="Z36" s="47" t="s">
        <v>11163</v>
      </c>
      <c r="AA36" s="47"/>
      <c r="AB36" s="41" t="s">
        <v>11265</v>
      </c>
    </row>
    <row r="37" spans="1:28" s="43" customFormat="1" ht="14.1" customHeight="1">
      <c r="A37" s="48">
        <v>139</v>
      </c>
      <c r="B37" s="47" t="s">
        <v>7978</v>
      </c>
      <c r="C37" s="41" t="s">
        <v>11240</v>
      </c>
      <c r="D37" s="42" t="s">
        <v>11241</v>
      </c>
      <c r="E37" s="48">
        <v>14</v>
      </c>
      <c r="F37" s="41" t="s">
        <v>9954</v>
      </c>
      <c r="G37" s="42" t="s">
        <v>810</v>
      </c>
      <c r="H37" s="42" t="s">
        <v>7920</v>
      </c>
      <c r="I37" s="42" t="s">
        <v>2</v>
      </c>
      <c r="J37" s="42"/>
      <c r="K37" s="49">
        <v>-72</v>
      </c>
      <c r="L37" s="50">
        <v>30470</v>
      </c>
      <c r="M37" s="50">
        <v>-2193840</v>
      </c>
      <c r="N37" s="50">
        <v>-2193840</v>
      </c>
      <c r="O37" s="60">
        <v>40278</v>
      </c>
      <c r="P37" s="42" t="s">
        <v>11250</v>
      </c>
      <c r="Q37" s="42" t="s">
        <v>11258</v>
      </c>
      <c r="R37" s="61" t="s">
        <v>11242</v>
      </c>
      <c r="S37" s="41" t="s">
        <v>10977</v>
      </c>
      <c r="T37" s="41" t="s">
        <v>2629</v>
      </c>
      <c r="U37" s="49">
        <v>0</v>
      </c>
      <c r="V37" s="49">
        <v>0</v>
      </c>
      <c r="W37" s="50">
        <v>0</v>
      </c>
      <c r="X37" s="62"/>
      <c r="Y37" s="62" t="s">
        <v>11163</v>
      </c>
      <c r="Z37" s="47" t="s">
        <v>11163</v>
      </c>
      <c r="AA37" s="47"/>
      <c r="AB37" s="41" t="s">
        <v>11265</v>
      </c>
    </row>
    <row r="38" spans="1:28" s="43" customFormat="1" ht="14.1" hidden="1" customHeight="1">
      <c r="A38" s="48">
        <v>139</v>
      </c>
      <c r="B38" s="47" t="s">
        <v>7978</v>
      </c>
      <c r="C38" s="41" t="s">
        <v>11240</v>
      </c>
      <c r="D38" s="42" t="s">
        <v>11241</v>
      </c>
      <c r="E38" s="48">
        <v>15</v>
      </c>
      <c r="F38" s="41" t="s">
        <v>10977</v>
      </c>
      <c r="G38" s="42" t="s">
        <v>10978</v>
      </c>
      <c r="H38" s="42" t="s">
        <v>7920</v>
      </c>
      <c r="I38" s="42" t="s">
        <v>2</v>
      </c>
      <c r="J38" s="42" t="s">
        <v>7865</v>
      </c>
      <c r="K38" s="49">
        <v>4</v>
      </c>
      <c r="L38" s="50">
        <v>30470</v>
      </c>
      <c r="M38" s="50">
        <v>121880</v>
      </c>
      <c r="N38" s="50">
        <v>121880</v>
      </c>
      <c r="O38" s="60">
        <v>40278</v>
      </c>
      <c r="P38" s="42" t="s">
        <v>11250</v>
      </c>
      <c r="Q38" s="42" t="s">
        <v>11264</v>
      </c>
      <c r="R38" s="61" t="s">
        <v>11242</v>
      </c>
      <c r="S38" s="41" t="s">
        <v>10977</v>
      </c>
      <c r="T38" s="41" t="s">
        <v>2629</v>
      </c>
      <c r="U38" s="63"/>
      <c r="V38" s="63"/>
      <c r="W38" s="50">
        <v>0</v>
      </c>
      <c r="X38" s="62"/>
      <c r="Y38" s="62" t="s">
        <v>11163</v>
      </c>
      <c r="Z38" s="47"/>
      <c r="AA38" s="47"/>
      <c r="AB38" s="41" t="s">
        <v>11265</v>
      </c>
    </row>
    <row r="39" spans="1:28" s="43" customFormat="1" ht="14.1" hidden="1" customHeight="1">
      <c r="A39" s="48">
        <v>139</v>
      </c>
      <c r="B39" s="47" t="s">
        <v>7978</v>
      </c>
      <c r="C39" s="41" t="s">
        <v>11240</v>
      </c>
      <c r="D39" s="42" t="s">
        <v>11241</v>
      </c>
      <c r="E39" s="48">
        <v>16</v>
      </c>
      <c r="F39" s="41" t="s">
        <v>10977</v>
      </c>
      <c r="G39" s="42" t="s">
        <v>10978</v>
      </c>
      <c r="H39" s="42" t="s">
        <v>7920</v>
      </c>
      <c r="I39" s="42" t="s">
        <v>2</v>
      </c>
      <c r="J39" s="42"/>
      <c r="K39" s="49">
        <v>72</v>
      </c>
      <c r="L39" s="50">
        <v>30470</v>
      </c>
      <c r="M39" s="50">
        <v>2193840</v>
      </c>
      <c r="N39" s="50">
        <v>2193840</v>
      </c>
      <c r="O39" s="60">
        <v>40278</v>
      </c>
      <c r="P39" s="42" t="s">
        <v>11250</v>
      </c>
      <c r="Q39" s="42" t="s">
        <v>11258</v>
      </c>
      <c r="R39" s="61" t="s">
        <v>11242</v>
      </c>
      <c r="S39" s="41" t="s">
        <v>10977</v>
      </c>
      <c r="T39" s="41" t="s">
        <v>2629</v>
      </c>
      <c r="U39" s="63"/>
      <c r="V39" s="63"/>
      <c r="W39" s="50">
        <v>0</v>
      </c>
      <c r="X39" s="62"/>
      <c r="Y39" s="62" t="s">
        <v>11163</v>
      </c>
      <c r="Z39" s="47"/>
      <c r="AA39" s="47"/>
      <c r="AB39" s="41" t="s">
        <v>11265</v>
      </c>
    </row>
    <row r="40" spans="1:28" s="43" customFormat="1" ht="14.1" customHeight="1">
      <c r="A40" s="48">
        <v>139</v>
      </c>
      <c r="B40" s="47" t="s">
        <v>7978</v>
      </c>
      <c r="C40" s="41" t="s">
        <v>11240</v>
      </c>
      <c r="D40" s="42" t="s">
        <v>11241</v>
      </c>
      <c r="E40" s="48">
        <v>17</v>
      </c>
      <c r="F40" s="41" t="s">
        <v>7982</v>
      </c>
      <c r="G40" s="42" t="s">
        <v>1266</v>
      </c>
      <c r="H40" s="42" t="s">
        <v>7920</v>
      </c>
      <c r="I40" s="42" t="s">
        <v>2</v>
      </c>
      <c r="J40" s="42" t="s">
        <v>7865</v>
      </c>
      <c r="K40" s="49">
        <v>-4</v>
      </c>
      <c r="L40" s="50">
        <v>36341</v>
      </c>
      <c r="M40" s="50">
        <v>-145364</v>
      </c>
      <c r="N40" s="50">
        <v>-145364</v>
      </c>
      <c r="O40" s="60">
        <v>51576</v>
      </c>
      <c r="P40" s="42" t="s">
        <v>11250</v>
      </c>
      <c r="Q40" s="42" t="s">
        <v>11264</v>
      </c>
      <c r="R40" s="61" t="s">
        <v>11266</v>
      </c>
      <c r="S40" s="41" t="s">
        <v>11267</v>
      </c>
      <c r="T40" s="41" t="s">
        <v>2629</v>
      </c>
      <c r="U40" s="49">
        <v>0</v>
      </c>
      <c r="V40" s="49">
        <v>0</v>
      </c>
      <c r="W40" s="50">
        <v>0</v>
      </c>
      <c r="X40" s="62"/>
      <c r="Y40" s="62" t="s">
        <v>11163</v>
      </c>
      <c r="Z40" s="47" t="s">
        <v>11163</v>
      </c>
      <c r="AA40" s="47"/>
      <c r="AB40" s="41" t="s">
        <v>11268</v>
      </c>
    </row>
    <row r="41" spans="1:28" s="43" customFormat="1" ht="14.1" customHeight="1">
      <c r="A41" s="48">
        <v>139</v>
      </c>
      <c r="B41" s="47" t="s">
        <v>7978</v>
      </c>
      <c r="C41" s="41" t="s">
        <v>11240</v>
      </c>
      <c r="D41" s="42" t="s">
        <v>11241</v>
      </c>
      <c r="E41" s="48">
        <v>18</v>
      </c>
      <c r="F41" s="41" t="s">
        <v>7982</v>
      </c>
      <c r="G41" s="42" t="s">
        <v>1266</v>
      </c>
      <c r="H41" s="42" t="s">
        <v>7920</v>
      </c>
      <c r="I41" s="42" t="s">
        <v>2</v>
      </c>
      <c r="J41" s="42"/>
      <c r="K41" s="49">
        <v>-36</v>
      </c>
      <c r="L41" s="50">
        <v>36341</v>
      </c>
      <c r="M41" s="50">
        <v>-1308276</v>
      </c>
      <c r="N41" s="50">
        <v>-1308276</v>
      </c>
      <c r="O41" s="60">
        <v>51576</v>
      </c>
      <c r="P41" s="42" t="s">
        <v>11250</v>
      </c>
      <c r="Q41" s="42" t="s">
        <v>11258</v>
      </c>
      <c r="R41" s="61" t="s">
        <v>11266</v>
      </c>
      <c r="S41" s="41" t="s">
        <v>11267</v>
      </c>
      <c r="T41" s="41" t="s">
        <v>2629</v>
      </c>
      <c r="U41" s="49">
        <v>0</v>
      </c>
      <c r="V41" s="49">
        <v>0</v>
      </c>
      <c r="W41" s="50">
        <v>0</v>
      </c>
      <c r="X41" s="62"/>
      <c r="Y41" s="62" t="s">
        <v>11163</v>
      </c>
      <c r="Z41" s="47" t="s">
        <v>11163</v>
      </c>
      <c r="AA41" s="47"/>
      <c r="AB41" s="41" t="s">
        <v>11268</v>
      </c>
    </row>
    <row r="42" spans="1:28" s="43" customFormat="1" ht="14.1" hidden="1" customHeight="1">
      <c r="A42" s="48">
        <v>139</v>
      </c>
      <c r="B42" s="47" t="s">
        <v>7978</v>
      </c>
      <c r="C42" s="41" t="s">
        <v>11240</v>
      </c>
      <c r="D42" s="42" t="s">
        <v>11241</v>
      </c>
      <c r="E42" s="48">
        <v>19</v>
      </c>
      <c r="F42" s="41" t="s">
        <v>11267</v>
      </c>
      <c r="G42" s="42" t="s">
        <v>11268</v>
      </c>
      <c r="H42" s="42" t="s">
        <v>7920</v>
      </c>
      <c r="I42" s="42" t="s">
        <v>2</v>
      </c>
      <c r="J42" s="42" t="s">
        <v>7865</v>
      </c>
      <c r="K42" s="49">
        <v>4</v>
      </c>
      <c r="L42" s="50">
        <v>36341</v>
      </c>
      <c r="M42" s="50">
        <v>145364</v>
      </c>
      <c r="N42" s="50">
        <v>145364</v>
      </c>
      <c r="O42" s="60">
        <v>51576</v>
      </c>
      <c r="P42" s="42" t="s">
        <v>11250</v>
      </c>
      <c r="Q42" s="42" t="s">
        <v>11264</v>
      </c>
      <c r="R42" s="61" t="s">
        <v>11266</v>
      </c>
      <c r="S42" s="41" t="s">
        <v>10977</v>
      </c>
      <c r="T42" s="41" t="s">
        <v>2629</v>
      </c>
      <c r="U42" s="63"/>
      <c r="V42" s="63"/>
      <c r="W42" s="50">
        <v>0</v>
      </c>
      <c r="X42" s="62"/>
      <c r="Y42" s="62" t="s">
        <v>11163</v>
      </c>
      <c r="Z42" s="47"/>
      <c r="AA42" s="47"/>
      <c r="AB42" s="41" t="s">
        <v>11268</v>
      </c>
    </row>
    <row r="43" spans="1:28" s="43" customFormat="1" ht="14.1" hidden="1" customHeight="1">
      <c r="A43" s="48">
        <v>139</v>
      </c>
      <c r="B43" s="47" t="s">
        <v>7978</v>
      </c>
      <c r="C43" s="41" t="s">
        <v>11240</v>
      </c>
      <c r="D43" s="42" t="s">
        <v>11241</v>
      </c>
      <c r="E43" s="48">
        <v>20</v>
      </c>
      <c r="F43" s="41" t="s">
        <v>11267</v>
      </c>
      <c r="G43" s="42" t="s">
        <v>11268</v>
      </c>
      <c r="H43" s="42" t="s">
        <v>7920</v>
      </c>
      <c r="I43" s="42" t="s">
        <v>2</v>
      </c>
      <c r="J43" s="42"/>
      <c r="K43" s="49">
        <v>36</v>
      </c>
      <c r="L43" s="50">
        <v>36341</v>
      </c>
      <c r="M43" s="50">
        <v>1308276</v>
      </c>
      <c r="N43" s="50">
        <v>1308276</v>
      </c>
      <c r="O43" s="60">
        <v>51576</v>
      </c>
      <c r="P43" s="42" t="s">
        <v>11250</v>
      </c>
      <c r="Q43" s="42" t="s">
        <v>11258</v>
      </c>
      <c r="R43" s="61" t="s">
        <v>11266</v>
      </c>
      <c r="S43" s="41" t="s">
        <v>10977</v>
      </c>
      <c r="T43" s="41" t="s">
        <v>2629</v>
      </c>
      <c r="U43" s="63"/>
      <c r="V43" s="63"/>
      <c r="W43" s="50">
        <v>0</v>
      </c>
      <c r="X43" s="62"/>
      <c r="Y43" s="62" t="s">
        <v>11163</v>
      </c>
      <c r="Z43" s="47"/>
      <c r="AA43" s="47"/>
      <c r="AB43" s="41" t="s">
        <v>11268</v>
      </c>
    </row>
    <row r="44" spans="1:28" s="43" customFormat="1" ht="14.1" customHeight="1">
      <c r="A44" s="48">
        <v>139</v>
      </c>
      <c r="B44" s="47" t="s">
        <v>7978</v>
      </c>
      <c r="C44" s="41" t="s">
        <v>11240</v>
      </c>
      <c r="D44" s="42" t="s">
        <v>11241</v>
      </c>
      <c r="E44" s="48">
        <v>21</v>
      </c>
      <c r="F44" s="41" t="s">
        <v>7947</v>
      </c>
      <c r="G44" s="42" t="s">
        <v>7372</v>
      </c>
      <c r="H44" s="42" t="s">
        <v>7890</v>
      </c>
      <c r="I44" s="42" t="s">
        <v>2</v>
      </c>
      <c r="J44" s="42"/>
      <c r="K44" s="49">
        <v>-10</v>
      </c>
      <c r="L44" s="50">
        <v>13725</v>
      </c>
      <c r="M44" s="50">
        <v>-137250</v>
      </c>
      <c r="N44" s="50">
        <v>-137250</v>
      </c>
      <c r="O44" s="60">
        <v>20118</v>
      </c>
      <c r="P44" s="42" t="s">
        <v>11250</v>
      </c>
      <c r="Q44" s="42" t="s">
        <v>11269</v>
      </c>
      <c r="R44" s="61" t="s">
        <v>11270</v>
      </c>
      <c r="S44" s="41" t="s">
        <v>11271</v>
      </c>
      <c r="T44" s="41" t="s">
        <v>2629</v>
      </c>
      <c r="U44" s="49">
        <v>0</v>
      </c>
      <c r="V44" s="49">
        <v>0</v>
      </c>
      <c r="W44" s="50">
        <v>0</v>
      </c>
      <c r="X44" s="62"/>
      <c r="Y44" s="62" t="s">
        <v>11163</v>
      </c>
      <c r="Z44" s="47" t="s">
        <v>11163</v>
      </c>
      <c r="AA44" s="47"/>
      <c r="AB44" s="41" t="s">
        <v>8324</v>
      </c>
    </row>
    <row r="45" spans="1:28" s="43" customFormat="1" ht="14.1" hidden="1" customHeight="1">
      <c r="A45" s="48">
        <v>139</v>
      </c>
      <c r="B45" s="47" t="s">
        <v>7978</v>
      </c>
      <c r="C45" s="41" t="s">
        <v>11240</v>
      </c>
      <c r="D45" s="42" t="s">
        <v>11241</v>
      </c>
      <c r="E45" s="48">
        <v>22</v>
      </c>
      <c r="F45" s="41" t="s">
        <v>7979</v>
      </c>
      <c r="G45" s="42" t="s">
        <v>7980</v>
      </c>
      <c r="H45" s="42" t="s">
        <v>7890</v>
      </c>
      <c r="I45" s="42" t="s">
        <v>2</v>
      </c>
      <c r="J45" s="42"/>
      <c r="K45" s="49">
        <v>10</v>
      </c>
      <c r="L45" s="50">
        <v>13725</v>
      </c>
      <c r="M45" s="50">
        <v>137250</v>
      </c>
      <c r="N45" s="50">
        <v>137250</v>
      </c>
      <c r="O45" s="60">
        <v>20118</v>
      </c>
      <c r="P45" s="42" t="s">
        <v>11250</v>
      </c>
      <c r="Q45" s="42" t="s">
        <v>11269</v>
      </c>
      <c r="R45" s="61" t="s">
        <v>11270</v>
      </c>
      <c r="S45" s="41" t="s">
        <v>11272</v>
      </c>
      <c r="T45" s="41"/>
      <c r="U45" s="49">
        <v>0</v>
      </c>
      <c r="V45" s="49">
        <v>0</v>
      </c>
      <c r="W45" s="50">
        <v>0</v>
      </c>
      <c r="X45" s="62"/>
      <c r="Y45" s="62" t="s">
        <v>11163</v>
      </c>
      <c r="Z45" s="47"/>
      <c r="AA45" s="47"/>
      <c r="AB45" s="41" t="s">
        <v>11273</v>
      </c>
    </row>
    <row r="46" spans="1:28" s="43" customFormat="1" ht="14.1" customHeight="1">
      <c r="A46" s="48">
        <v>139</v>
      </c>
      <c r="B46" s="47" t="s">
        <v>7978</v>
      </c>
      <c r="C46" s="41" t="s">
        <v>11240</v>
      </c>
      <c r="D46" s="42" t="s">
        <v>11241</v>
      </c>
      <c r="E46" s="48">
        <v>23</v>
      </c>
      <c r="F46" s="41" t="s">
        <v>8010</v>
      </c>
      <c r="G46" s="42" t="s">
        <v>1390</v>
      </c>
      <c r="H46" s="42" t="s">
        <v>7890</v>
      </c>
      <c r="I46" s="42" t="s">
        <v>2</v>
      </c>
      <c r="J46" s="42"/>
      <c r="K46" s="49">
        <v>-147</v>
      </c>
      <c r="L46" s="50">
        <v>15339</v>
      </c>
      <c r="M46" s="50">
        <v>-2254833</v>
      </c>
      <c r="N46" s="50">
        <v>-2254833</v>
      </c>
      <c r="O46" s="60">
        <v>23121</v>
      </c>
      <c r="P46" s="42" t="s">
        <v>11250</v>
      </c>
      <c r="Q46" s="42" t="s">
        <v>11179</v>
      </c>
      <c r="R46" s="61" t="s">
        <v>11274</v>
      </c>
      <c r="S46" s="41" t="s">
        <v>11275</v>
      </c>
      <c r="T46" s="41" t="s">
        <v>2629</v>
      </c>
      <c r="U46" s="49">
        <v>0</v>
      </c>
      <c r="V46" s="49">
        <v>0</v>
      </c>
      <c r="W46" s="50">
        <v>0</v>
      </c>
      <c r="X46" s="62"/>
      <c r="Y46" s="62" t="s">
        <v>11163</v>
      </c>
      <c r="Z46" s="47" t="s">
        <v>11163</v>
      </c>
      <c r="AA46" s="47"/>
      <c r="AB46" s="41" t="s">
        <v>11276</v>
      </c>
    </row>
    <row r="47" spans="1:28" s="43" customFormat="1" ht="14.1" hidden="1" customHeight="1">
      <c r="A47" s="48">
        <v>139</v>
      </c>
      <c r="B47" s="47" t="s">
        <v>7978</v>
      </c>
      <c r="C47" s="41" t="s">
        <v>11240</v>
      </c>
      <c r="D47" s="42" t="s">
        <v>11241</v>
      </c>
      <c r="E47" s="48">
        <v>24</v>
      </c>
      <c r="F47" s="41" t="s">
        <v>9959</v>
      </c>
      <c r="G47" s="42" t="s">
        <v>9960</v>
      </c>
      <c r="H47" s="42" t="s">
        <v>7890</v>
      </c>
      <c r="I47" s="42" t="s">
        <v>2</v>
      </c>
      <c r="J47" s="42"/>
      <c r="K47" s="49">
        <v>147</v>
      </c>
      <c r="L47" s="50">
        <v>15339</v>
      </c>
      <c r="M47" s="50">
        <v>2254833</v>
      </c>
      <c r="N47" s="50">
        <v>2254833</v>
      </c>
      <c r="O47" s="60">
        <v>23121</v>
      </c>
      <c r="P47" s="42" t="s">
        <v>11250</v>
      </c>
      <c r="Q47" s="42" t="s">
        <v>11179</v>
      </c>
      <c r="R47" s="61" t="s">
        <v>11274</v>
      </c>
      <c r="S47" s="41" t="s">
        <v>11189</v>
      </c>
      <c r="T47" s="41"/>
      <c r="U47" s="49">
        <v>0</v>
      </c>
      <c r="V47" s="49">
        <v>0</v>
      </c>
      <c r="W47" s="50">
        <v>0</v>
      </c>
      <c r="X47" s="62"/>
      <c r="Y47" s="62" t="s">
        <v>11163</v>
      </c>
      <c r="Z47" s="47"/>
      <c r="AA47" s="47"/>
      <c r="AB47" s="41" t="s">
        <v>11190</v>
      </c>
    </row>
    <row r="48" spans="1:28" s="43" customFormat="1" ht="14.1" hidden="1" customHeight="1">
      <c r="A48" s="48">
        <v>13</v>
      </c>
      <c r="B48" s="47" t="s">
        <v>7984</v>
      </c>
      <c r="C48" s="41" t="s">
        <v>11240</v>
      </c>
      <c r="D48" s="42" t="s">
        <v>11241</v>
      </c>
      <c r="E48" s="48">
        <v>1</v>
      </c>
      <c r="F48" s="41" t="s">
        <v>10708</v>
      </c>
      <c r="G48" s="42" t="s">
        <v>10709</v>
      </c>
      <c r="H48" s="42" t="s">
        <v>7914</v>
      </c>
      <c r="I48" s="42" t="s">
        <v>2</v>
      </c>
      <c r="J48" s="42"/>
      <c r="K48" s="49">
        <v>61</v>
      </c>
      <c r="L48" s="50">
        <v>11694</v>
      </c>
      <c r="M48" s="50">
        <v>713334</v>
      </c>
      <c r="N48" s="50">
        <v>713334</v>
      </c>
      <c r="O48" s="60">
        <v>18407</v>
      </c>
      <c r="P48" s="42" t="s">
        <v>11277</v>
      </c>
      <c r="Q48" s="42" t="s">
        <v>11255</v>
      </c>
      <c r="R48" s="61" t="s">
        <v>11278</v>
      </c>
      <c r="S48" s="41" t="s">
        <v>10708</v>
      </c>
      <c r="T48" s="41" t="s">
        <v>2629</v>
      </c>
      <c r="U48" s="63"/>
      <c r="V48" s="63"/>
      <c r="W48" s="50">
        <v>0</v>
      </c>
      <c r="X48" s="62"/>
      <c r="Y48" s="62" t="s">
        <v>11163</v>
      </c>
      <c r="Z48" s="47"/>
      <c r="AA48" s="47"/>
      <c r="AB48" s="41" t="s">
        <v>10709</v>
      </c>
    </row>
    <row r="49" spans="1:28" s="43" customFormat="1" ht="14.1" customHeight="1">
      <c r="A49" s="48">
        <v>13</v>
      </c>
      <c r="B49" s="47" t="s">
        <v>7984</v>
      </c>
      <c r="C49" s="41" t="s">
        <v>11240</v>
      </c>
      <c r="D49" s="42" t="s">
        <v>11241</v>
      </c>
      <c r="E49" s="48">
        <v>2</v>
      </c>
      <c r="F49" s="41" t="s">
        <v>7985</v>
      </c>
      <c r="G49" s="42" t="s">
        <v>1474</v>
      </c>
      <c r="H49" s="42" t="s">
        <v>7914</v>
      </c>
      <c r="I49" s="42" t="s">
        <v>2</v>
      </c>
      <c r="J49" s="42" t="s">
        <v>7865</v>
      </c>
      <c r="K49" s="49">
        <v>-61</v>
      </c>
      <c r="L49" s="50">
        <v>11694</v>
      </c>
      <c r="M49" s="50">
        <v>-713334</v>
      </c>
      <c r="N49" s="50">
        <v>-713334</v>
      </c>
      <c r="O49" s="60">
        <v>18407</v>
      </c>
      <c r="P49" s="42" t="s">
        <v>11279</v>
      </c>
      <c r="Q49" s="42" t="s">
        <v>11255</v>
      </c>
      <c r="R49" s="61" t="s">
        <v>11278</v>
      </c>
      <c r="S49" s="41" t="s">
        <v>10708</v>
      </c>
      <c r="T49" s="41"/>
      <c r="U49" s="49">
        <v>0</v>
      </c>
      <c r="V49" s="49">
        <v>0</v>
      </c>
      <c r="W49" s="50">
        <v>0</v>
      </c>
      <c r="X49" s="62"/>
      <c r="Y49" s="62" t="s">
        <v>11163</v>
      </c>
      <c r="Z49" s="47"/>
      <c r="AA49" s="47"/>
      <c r="AB49" s="41" t="s">
        <v>10709</v>
      </c>
    </row>
    <row r="50" spans="1:28" s="43" customFormat="1" ht="14.1" hidden="1" customHeight="1">
      <c r="A50" s="48">
        <v>91</v>
      </c>
      <c r="B50" s="47" t="s">
        <v>8028</v>
      </c>
      <c r="C50" s="41" t="s">
        <v>11240</v>
      </c>
      <c r="D50" s="42" t="s">
        <v>11241</v>
      </c>
      <c r="E50" s="48">
        <v>1</v>
      </c>
      <c r="F50" s="41" t="s">
        <v>4973</v>
      </c>
      <c r="G50" s="42" t="s">
        <v>4974</v>
      </c>
      <c r="H50" s="42"/>
      <c r="I50" s="42" t="s">
        <v>219</v>
      </c>
      <c r="J50" s="42"/>
      <c r="K50" s="49">
        <v>102</v>
      </c>
      <c r="L50" s="50">
        <v>13925</v>
      </c>
      <c r="M50" s="50">
        <v>1420350</v>
      </c>
      <c r="N50" s="50">
        <v>1420350</v>
      </c>
      <c r="O50" s="60">
        <v>18407</v>
      </c>
      <c r="P50" s="42" t="s">
        <v>11280</v>
      </c>
      <c r="Q50" s="42" t="s">
        <v>11281</v>
      </c>
      <c r="R50" s="61" t="s">
        <v>11245</v>
      </c>
      <c r="S50" s="41" t="s">
        <v>4973</v>
      </c>
      <c r="T50" s="41"/>
      <c r="U50" s="63"/>
      <c r="V50" s="63"/>
      <c r="W50" s="50">
        <v>10322</v>
      </c>
      <c r="X50" s="62"/>
      <c r="Y50" s="62" t="s">
        <v>11163</v>
      </c>
      <c r="Z50" s="47"/>
      <c r="AA50" s="47"/>
      <c r="AB50" s="41" t="s">
        <v>4974</v>
      </c>
    </row>
    <row r="51" spans="1:28" s="43" customFormat="1" ht="14.1" customHeight="1">
      <c r="A51" s="48">
        <v>91</v>
      </c>
      <c r="B51" s="47" t="s">
        <v>8028</v>
      </c>
      <c r="C51" s="41" t="s">
        <v>11240</v>
      </c>
      <c r="D51" s="42" t="s">
        <v>11241</v>
      </c>
      <c r="E51" s="48">
        <v>2</v>
      </c>
      <c r="F51" s="41" t="s">
        <v>11282</v>
      </c>
      <c r="G51" s="42" t="s">
        <v>1463</v>
      </c>
      <c r="H51" s="42" t="s">
        <v>7895</v>
      </c>
      <c r="I51" s="42" t="s">
        <v>219</v>
      </c>
      <c r="J51" s="42" t="s">
        <v>7865</v>
      </c>
      <c r="K51" s="49">
        <v>-102</v>
      </c>
      <c r="L51" s="50">
        <v>13925</v>
      </c>
      <c r="M51" s="50">
        <v>-1420350</v>
      </c>
      <c r="N51" s="50">
        <v>-1420350</v>
      </c>
      <c r="O51" s="60">
        <v>18407</v>
      </c>
      <c r="P51" s="42" t="s">
        <v>11283</v>
      </c>
      <c r="Q51" s="42" t="s">
        <v>11281</v>
      </c>
      <c r="R51" s="61" t="s">
        <v>11245</v>
      </c>
      <c r="S51" s="41" t="s">
        <v>4973</v>
      </c>
      <c r="T51" s="41"/>
      <c r="U51" s="49">
        <v>14</v>
      </c>
      <c r="V51" s="49">
        <v>28</v>
      </c>
      <c r="W51" s="50">
        <v>11910</v>
      </c>
      <c r="X51" s="62"/>
      <c r="Y51" s="62" t="s">
        <v>11163</v>
      </c>
      <c r="Z51" s="47"/>
      <c r="AA51" s="47"/>
      <c r="AB51" s="41" t="s">
        <v>4974</v>
      </c>
    </row>
    <row r="52" spans="1:28" s="43" customFormat="1" ht="14.1" hidden="1" customHeight="1">
      <c r="A52" s="48">
        <v>91</v>
      </c>
      <c r="B52" s="47" t="s">
        <v>8028</v>
      </c>
      <c r="C52" s="41" t="s">
        <v>11240</v>
      </c>
      <c r="D52" s="42" t="s">
        <v>11241</v>
      </c>
      <c r="E52" s="48">
        <v>3</v>
      </c>
      <c r="F52" s="41" t="s">
        <v>10653</v>
      </c>
      <c r="G52" s="42" t="s">
        <v>10654</v>
      </c>
      <c r="H52" s="42"/>
      <c r="I52" s="42" t="s">
        <v>219</v>
      </c>
      <c r="J52" s="42"/>
      <c r="K52" s="49">
        <v>48</v>
      </c>
      <c r="L52" s="50">
        <v>11335</v>
      </c>
      <c r="M52" s="50">
        <v>544080</v>
      </c>
      <c r="N52" s="50">
        <v>544080</v>
      </c>
      <c r="O52" s="60">
        <v>14984</v>
      </c>
      <c r="P52" s="42" t="s">
        <v>11284</v>
      </c>
      <c r="Q52" s="42" t="s">
        <v>11285</v>
      </c>
      <c r="R52" s="61" t="s">
        <v>11242</v>
      </c>
      <c r="S52" s="41" t="s">
        <v>10653</v>
      </c>
      <c r="T52" s="41"/>
      <c r="U52" s="63"/>
      <c r="V52" s="63"/>
      <c r="W52" s="50">
        <v>0</v>
      </c>
      <c r="X52" s="62"/>
      <c r="Y52" s="62" t="s">
        <v>11163</v>
      </c>
      <c r="Z52" s="47"/>
      <c r="AA52" s="47"/>
      <c r="AB52" s="41" t="s">
        <v>10654</v>
      </c>
    </row>
    <row r="53" spans="1:28" s="43" customFormat="1" ht="14.1" hidden="1" customHeight="1">
      <c r="A53" s="48">
        <v>91</v>
      </c>
      <c r="B53" s="47" t="s">
        <v>8028</v>
      </c>
      <c r="C53" s="41" t="s">
        <v>11240</v>
      </c>
      <c r="D53" s="42" t="s">
        <v>11241</v>
      </c>
      <c r="E53" s="48">
        <v>4</v>
      </c>
      <c r="F53" s="41" t="s">
        <v>10653</v>
      </c>
      <c r="G53" s="42" t="s">
        <v>10654</v>
      </c>
      <c r="H53" s="42"/>
      <c r="I53" s="42" t="s">
        <v>219</v>
      </c>
      <c r="J53" s="42"/>
      <c r="K53" s="49">
        <v>52</v>
      </c>
      <c r="L53" s="50">
        <v>11335</v>
      </c>
      <c r="M53" s="50">
        <v>589420</v>
      </c>
      <c r="N53" s="50">
        <v>589420</v>
      </c>
      <c r="O53" s="60">
        <v>14984</v>
      </c>
      <c r="P53" s="42" t="s">
        <v>11284</v>
      </c>
      <c r="Q53" s="42" t="s">
        <v>11286</v>
      </c>
      <c r="R53" s="61" t="s">
        <v>11242</v>
      </c>
      <c r="S53" s="41" t="s">
        <v>10653</v>
      </c>
      <c r="T53" s="41"/>
      <c r="U53" s="63"/>
      <c r="V53" s="63"/>
      <c r="W53" s="50">
        <v>0</v>
      </c>
      <c r="X53" s="62"/>
      <c r="Y53" s="62" t="s">
        <v>11163</v>
      </c>
      <c r="Z53" s="47"/>
      <c r="AA53" s="47"/>
      <c r="AB53" s="41" t="s">
        <v>10654</v>
      </c>
    </row>
    <row r="54" spans="1:28" s="43" customFormat="1" ht="14.1" customHeight="1">
      <c r="A54" s="48">
        <v>91</v>
      </c>
      <c r="B54" s="47" t="s">
        <v>8028</v>
      </c>
      <c r="C54" s="41" t="s">
        <v>11240</v>
      </c>
      <c r="D54" s="42" t="s">
        <v>11241</v>
      </c>
      <c r="E54" s="48">
        <v>5</v>
      </c>
      <c r="F54" s="41" t="s">
        <v>8030</v>
      </c>
      <c r="G54" s="42" t="s">
        <v>2934</v>
      </c>
      <c r="H54" s="42" t="s">
        <v>7889</v>
      </c>
      <c r="I54" s="42" t="s">
        <v>219</v>
      </c>
      <c r="J54" s="42" t="s">
        <v>7865</v>
      </c>
      <c r="K54" s="49">
        <v>-48</v>
      </c>
      <c r="L54" s="50">
        <v>11335</v>
      </c>
      <c r="M54" s="50">
        <v>-544080</v>
      </c>
      <c r="N54" s="50">
        <v>-544080</v>
      </c>
      <c r="O54" s="60">
        <v>14984</v>
      </c>
      <c r="P54" s="42" t="s">
        <v>11287</v>
      </c>
      <c r="Q54" s="42" t="s">
        <v>11285</v>
      </c>
      <c r="R54" s="61" t="s">
        <v>11242</v>
      </c>
      <c r="S54" s="41" t="s">
        <v>10653</v>
      </c>
      <c r="T54" s="41"/>
      <c r="U54" s="49">
        <v>19</v>
      </c>
      <c r="V54" s="49">
        <v>38</v>
      </c>
      <c r="W54" s="50">
        <v>0</v>
      </c>
      <c r="X54" s="62"/>
      <c r="Y54" s="62" t="s">
        <v>11163</v>
      </c>
      <c r="Z54" s="47"/>
      <c r="AA54" s="47"/>
      <c r="AB54" s="41" t="s">
        <v>10654</v>
      </c>
    </row>
    <row r="55" spans="1:28" s="43" customFormat="1" ht="14.1" customHeight="1">
      <c r="A55" s="48">
        <v>91</v>
      </c>
      <c r="B55" s="47" t="s">
        <v>8028</v>
      </c>
      <c r="C55" s="41" t="s">
        <v>11240</v>
      </c>
      <c r="D55" s="42" t="s">
        <v>11241</v>
      </c>
      <c r="E55" s="48">
        <v>6</v>
      </c>
      <c r="F55" s="41" t="s">
        <v>8030</v>
      </c>
      <c r="G55" s="42" t="s">
        <v>2934</v>
      </c>
      <c r="H55" s="42" t="s">
        <v>7889</v>
      </c>
      <c r="I55" s="42" t="s">
        <v>219</v>
      </c>
      <c r="J55" s="42" t="s">
        <v>7865</v>
      </c>
      <c r="K55" s="49">
        <v>-52</v>
      </c>
      <c r="L55" s="50">
        <v>11335</v>
      </c>
      <c r="M55" s="50">
        <v>-589420</v>
      </c>
      <c r="N55" s="50">
        <v>-589420</v>
      </c>
      <c r="O55" s="60">
        <v>14984</v>
      </c>
      <c r="P55" s="42" t="s">
        <v>11287</v>
      </c>
      <c r="Q55" s="42" t="s">
        <v>11286</v>
      </c>
      <c r="R55" s="61" t="s">
        <v>11242</v>
      </c>
      <c r="S55" s="41" t="s">
        <v>10653</v>
      </c>
      <c r="T55" s="41"/>
      <c r="U55" s="49">
        <v>19</v>
      </c>
      <c r="V55" s="49">
        <v>38</v>
      </c>
      <c r="W55" s="50">
        <v>0</v>
      </c>
      <c r="X55" s="62"/>
      <c r="Y55" s="62" t="s">
        <v>11163</v>
      </c>
      <c r="Z55" s="47"/>
      <c r="AA55" s="47"/>
      <c r="AB55" s="41" t="s">
        <v>10654</v>
      </c>
    </row>
    <row r="56" spans="1:28" s="43" customFormat="1" ht="14.1" customHeight="1">
      <c r="A56" s="48">
        <v>106</v>
      </c>
      <c r="B56" s="47" t="s">
        <v>11288</v>
      </c>
      <c r="C56" s="41" t="s">
        <v>11240</v>
      </c>
      <c r="D56" s="42" t="s">
        <v>11241</v>
      </c>
      <c r="E56" s="48">
        <v>1</v>
      </c>
      <c r="F56" s="41" t="s">
        <v>1786</v>
      </c>
      <c r="G56" s="42" t="s">
        <v>1787</v>
      </c>
      <c r="H56" s="42" t="s">
        <v>7912</v>
      </c>
      <c r="I56" s="42" t="s">
        <v>219</v>
      </c>
      <c r="J56" s="42" t="s">
        <v>7865</v>
      </c>
      <c r="K56" s="49">
        <v>-8</v>
      </c>
      <c r="L56" s="50">
        <v>6382</v>
      </c>
      <c r="M56" s="50">
        <v>-51056</v>
      </c>
      <c r="N56" s="50">
        <v>-51056</v>
      </c>
      <c r="O56" s="60">
        <v>11382</v>
      </c>
      <c r="P56" s="42" t="s">
        <v>11289</v>
      </c>
      <c r="Q56" s="42" t="s">
        <v>11286</v>
      </c>
      <c r="R56" s="61" t="s">
        <v>11290</v>
      </c>
      <c r="S56" s="41" t="s">
        <v>10256</v>
      </c>
      <c r="T56" s="41"/>
      <c r="U56" s="49">
        <v>0</v>
      </c>
      <c r="V56" s="49">
        <v>0</v>
      </c>
      <c r="W56" s="50">
        <v>0</v>
      </c>
      <c r="X56" s="62"/>
      <c r="Y56" s="62"/>
      <c r="Z56" s="47"/>
      <c r="AA56" s="47"/>
      <c r="AB56" s="41" t="s">
        <v>10257</v>
      </c>
    </row>
    <row r="57" spans="1:28" s="43" customFormat="1" ht="14.1" hidden="1" customHeight="1">
      <c r="A57" s="48">
        <v>106</v>
      </c>
      <c r="B57" s="47" t="s">
        <v>11288</v>
      </c>
      <c r="C57" s="41" t="s">
        <v>11240</v>
      </c>
      <c r="D57" s="42" t="s">
        <v>11241</v>
      </c>
      <c r="E57" s="48">
        <v>2</v>
      </c>
      <c r="F57" s="41" t="s">
        <v>10256</v>
      </c>
      <c r="G57" s="42" t="s">
        <v>10257</v>
      </c>
      <c r="H57" s="42" t="s">
        <v>7912</v>
      </c>
      <c r="I57" s="42" t="s">
        <v>219</v>
      </c>
      <c r="J57" s="42"/>
      <c r="K57" s="49">
        <v>8</v>
      </c>
      <c r="L57" s="50">
        <v>6382</v>
      </c>
      <c r="M57" s="50">
        <v>51056</v>
      </c>
      <c r="N57" s="50">
        <v>51056</v>
      </c>
      <c r="O57" s="60">
        <v>11382</v>
      </c>
      <c r="P57" s="42" t="s">
        <v>11291</v>
      </c>
      <c r="Q57" s="42" t="s">
        <v>11286</v>
      </c>
      <c r="R57" s="61" t="s">
        <v>11290</v>
      </c>
      <c r="S57" s="41" t="s">
        <v>10256</v>
      </c>
      <c r="T57" s="41"/>
      <c r="U57" s="63"/>
      <c r="V57" s="63"/>
      <c r="W57" s="50">
        <v>0</v>
      </c>
      <c r="X57" s="62"/>
      <c r="Y57" s="62"/>
      <c r="Z57" s="47"/>
      <c r="AA57" s="47"/>
      <c r="AB57" s="41" t="s">
        <v>10257</v>
      </c>
    </row>
    <row r="58" spans="1:28" s="43" customFormat="1" ht="14.1" customHeight="1">
      <c r="A58" s="48">
        <v>125</v>
      </c>
      <c r="B58" s="47" t="s">
        <v>11292</v>
      </c>
      <c r="C58" s="41" t="s">
        <v>11240</v>
      </c>
      <c r="D58" s="42" t="s">
        <v>11241</v>
      </c>
      <c r="E58" s="48">
        <v>1</v>
      </c>
      <c r="F58" s="41" t="s">
        <v>8022</v>
      </c>
      <c r="G58" s="42" t="s">
        <v>6529</v>
      </c>
      <c r="H58" s="42" t="s">
        <v>7914</v>
      </c>
      <c r="I58" s="42" t="s">
        <v>2</v>
      </c>
      <c r="J58" s="42" t="s">
        <v>7865</v>
      </c>
      <c r="K58" s="49">
        <v>-13</v>
      </c>
      <c r="L58" s="50">
        <v>13413</v>
      </c>
      <c r="M58" s="50">
        <v>-174369</v>
      </c>
      <c r="N58" s="50">
        <v>-174369</v>
      </c>
      <c r="O58" s="60">
        <v>18627</v>
      </c>
      <c r="P58" s="42" t="s">
        <v>11293</v>
      </c>
      <c r="Q58" s="42" t="s">
        <v>11264</v>
      </c>
      <c r="R58" s="61" t="s">
        <v>11294</v>
      </c>
      <c r="S58" s="41" t="s">
        <v>10260</v>
      </c>
      <c r="T58" s="41"/>
      <c r="U58" s="49">
        <v>0</v>
      </c>
      <c r="V58" s="49">
        <v>0</v>
      </c>
      <c r="W58" s="50">
        <v>0</v>
      </c>
      <c r="X58" s="62"/>
      <c r="Y58" s="62"/>
      <c r="Z58" s="47"/>
      <c r="AA58" s="47"/>
      <c r="AB58" s="41" t="s">
        <v>10261</v>
      </c>
    </row>
    <row r="59" spans="1:28" s="43" customFormat="1" ht="14.1" hidden="1" customHeight="1">
      <c r="A59" s="48">
        <v>125</v>
      </c>
      <c r="B59" s="47" t="s">
        <v>11292</v>
      </c>
      <c r="C59" s="41" t="s">
        <v>11240</v>
      </c>
      <c r="D59" s="42" t="s">
        <v>11241</v>
      </c>
      <c r="E59" s="48">
        <v>2</v>
      </c>
      <c r="F59" s="41" t="s">
        <v>10260</v>
      </c>
      <c r="G59" s="42" t="s">
        <v>10261</v>
      </c>
      <c r="H59" s="42" t="s">
        <v>7914</v>
      </c>
      <c r="I59" s="42" t="s">
        <v>2</v>
      </c>
      <c r="J59" s="42" t="s">
        <v>7865</v>
      </c>
      <c r="K59" s="49">
        <v>13</v>
      </c>
      <c r="L59" s="50">
        <v>13413</v>
      </c>
      <c r="M59" s="50">
        <v>174369</v>
      </c>
      <c r="N59" s="50">
        <v>174369</v>
      </c>
      <c r="O59" s="60">
        <v>18627</v>
      </c>
      <c r="P59" s="42" t="s">
        <v>11295</v>
      </c>
      <c r="Q59" s="42" t="s">
        <v>11264</v>
      </c>
      <c r="R59" s="61" t="s">
        <v>11294</v>
      </c>
      <c r="S59" s="41" t="s">
        <v>10260</v>
      </c>
      <c r="T59" s="41" t="s">
        <v>2629</v>
      </c>
      <c r="U59" s="63"/>
      <c r="V59" s="63"/>
      <c r="W59" s="50">
        <v>0</v>
      </c>
      <c r="X59" s="62"/>
      <c r="Y59" s="62"/>
      <c r="Z59" s="47"/>
      <c r="AA59" s="47"/>
      <c r="AB59" s="41" t="s">
        <v>10261</v>
      </c>
    </row>
    <row r="60" spans="1:28" s="43" customFormat="1" ht="14.1" customHeight="1">
      <c r="A60" s="48">
        <v>19</v>
      </c>
      <c r="B60" s="47" t="s">
        <v>11197</v>
      </c>
      <c r="C60" s="41" t="s">
        <v>11240</v>
      </c>
      <c r="D60" s="42" t="s">
        <v>11241</v>
      </c>
      <c r="E60" s="48">
        <v>1</v>
      </c>
      <c r="F60" s="41" t="s">
        <v>11296</v>
      </c>
      <c r="G60" s="42" t="s">
        <v>11297</v>
      </c>
      <c r="H60" s="42" t="s">
        <v>7883</v>
      </c>
      <c r="I60" s="42" t="s">
        <v>2</v>
      </c>
      <c r="J60" s="42" t="s">
        <v>7865</v>
      </c>
      <c r="K60" s="49">
        <v>-240</v>
      </c>
      <c r="L60" s="50">
        <v>6442</v>
      </c>
      <c r="M60" s="50">
        <v>-1546080</v>
      </c>
      <c r="N60" s="50">
        <v>-1546080</v>
      </c>
      <c r="O60" s="60">
        <v>8516</v>
      </c>
      <c r="P60" s="42" t="s">
        <v>11298</v>
      </c>
      <c r="Q60" s="42" t="s">
        <v>11258</v>
      </c>
      <c r="R60" s="61" t="s">
        <v>11242</v>
      </c>
      <c r="S60" s="41" t="s">
        <v>10843</v>
      </c>
      <c r="T60" s="41" t="s">
        <v>2629</v>
      </c>
      <c r="U60" s="49">
        <v>0</v>
      </c>
      <c r="V60" s="49">
        <v>0</v>
      </c>
      <c r="W60" s="50">
        <v>0</v>
      </c>
      <c r="X60" s="62"/>
      <c r="Y60" s="62" t="s">
        <v>11163</v>
      </c>
      <c r="Z60" s="47"/>
      <c r="AA60" s="47"/>
      <c r="AB60" s="41" t="s">
        <v>10844</v>
      </c>
    </row>
    <row r="61" spans="1:28" s="43" customFormat="1" ht="14.1" customHeight="1">
      <c r="A61" s="48">
        <v>19</v>
      </c>
      <c r="B61" s="47" t="s">
        <v>11197</v>
      </c>
      <c r="C61" s="41" t="s">
        <v>11240</v>
      </c>
      <c r="D61" s="42" t="s">
        <v>11241</v>
      </c>
      <c r="E61" s="48">
        <v>2</v>
      </c>
      <c r="F61" s="41" t="s">
        <v>11296</v>
      </c>
      <c r="G61" s="42" t="s">
        <v>11297</v>
      </c>
      <c r="H61" s="42" t="s">
        <v>7883</v>
      </c>
      <c r="I61" s="42" t="s">
        <v>2</v>
      </c>
      <c r="J61" s="42" t="s">
        <v>7865</v>
      </c>
      <c r="K61" s="49">
        <v>-60</v>
      </c>
      <c r="L61" s="50">
        <v>6442</v>
      </c>
      <c r="M61" s="50">
        <v>-386520</v>
      </c>
      <c r="N61" s="50">
        <v>-386520</v>
      </c>
      <c r="O61" s="60">
        <v>8516</v>
      </c>
      <c r="P61" s="42" t="s">
        <v>11298</v>
      </c>
      <c r="Q61" s="42" t="s">
        <v>11264</v>
      </c>
      <c r="R61" s="61" t="s">
        <v>11242</v>
      </c>
      <c r="S61" s="41" t="s">
        <v>10843</v>
      </c>
      <c r="T61" s="41" t="s">
        <v>2629</v>
      </c>
      <c r="U61" s="49">
        <v>0</v>
      </c>
      <c r="V61" s="49">
        <v>0</v>
      </c>
      <c r="W61" s="50">
        <v>0</v>
      </c>
      <c r="X61" s="62"/>
      <c r="Y61" s="62" t="s">
        <v>11163</v>
      </c>
      <c r="Z61" s="47"/>
      <c r="AA61" s="47"/>
      <c r="AB61" s="41" t="s">
        <v>10844</v>
      </c>
    </row>
    <row r="62" spans="1:28" s="43" customFormat="1" ht="14.1" hidden="1" customHeight="1">
      <c r="A62" s="48">
        <v>19</v>
      </c>
      <c r="B62" s="47" t="s">
        <v>11197</v>
      </c>
      <c r="C62" s="41" t="s">
        <v>11240</v>
      </c>
      <c r="D62" s="42" t="s">
        <v>11241</v>
      </c>
      <c r="E62" s="48">
        <v>3</v>
      </c>
      <c r="F62" s="41" t="s">
        <v>10843</v>
      </c>
      <c r="G62" s="42" t="s">
        <v>10844</v>
      </c>
      <c r="H62" s="42" t="s">
        <v>7883</v>
      </c>
      <c r="I62" s="42" t="s">
        <v>2</v>
      </c>
      <c r="J62" s="42" t="s">
        <v>7865</v>
      </c>
      <c r="K62" s="49">
        <v>240</v>
      </c>
      <c r="L62" s="50">
        <v>6442</v>
      </c>
      <c r="M62" s="50">
        <v>1546080</v>
      </c>
      <c r="N62" s="50">
        <v>1546080</v>
      </c>
      <c r="O62" s="60">
        <v>8516</v>
      </c>
      <c r="P62" s="42" t="s">
        <v>11299</v>
      </c>
      <c r="Q62" s="42" t="s">
        <v>11258</v>
      </c>
      <c r="R62" s="61" t="s">
        <v>11242</v>
      </c>
      <c r="S62" s="41" t="s">
        <v>10843</v>
      </c>
      <c r="T62" s="41" t="s">
        <v>2629</v>
      </c>
      <c r="U62" s="63"/>
      <c r="V62" s="63"/>
      <c r="W62" s="50">
        <v>0</v>
      </c>
      <c r="X62" s="62"/>
      <c r="Y62" s="62" t="s">
        <v>11163</v>
      </c>
      <c r="Z62" s="47"/>
      <c r="AA62" s="47"/>
      <c r="AB62" s="41" t="s">
        <v>10844</v>
      </c>
    </row>
    <row r="63" spans="1:28" s="43" customFormat="1" ht="14.1" hidden="1" customHeight="1">
      <c r="A63" s="48">
        <v>19</v>
      </c>
      <c r="B63" s="47" t="s">
        <v>11197</v>
      </c>
      <c r="C63" s="41" t="s">
        <v>11240</v>
      </c>
      <c r="D63" s="42" t="s">
        <v>11241</v>
      </c>
      <c r="E63" s="48">
        <v>4</v>
      </c>
      <c r="F63" s="41" t="s">
        <v>10843</v>
      </c>
      <c r="G63" s="42" t="s">
        <v>10844</v>
      </c>
      <c r="H63" s="42" t="s">
        <v>7883</v>
      </c>
      <c r="I63" s="42" t="s">
        <v>2</v>
      </c>
      <c r="J63" s="42" t="s">
        <v>7865</v>
      </c>
      <c r="K63" s="49">
        <v>60</v>
      </c>
      <c r="L63" s="50">
        <v>6442</v>
      </c>
      <c r="M63" s="50">
        <v>386520</v>
      </c>
      <c r="N63" s="50">
        <v>386520</v>
      </c>
      <c r="O63" s="60">
        <v>8516</v>
      </c>
      <c r="P63" s="42" t="s">
        <v>11299</v>
      </c>
      <c r="Q63" s="42" t="s">
        <v>11264</v>
      </c>
      <c r="R63" s="61" t="s">
        <v>11242</v>
      </c>
      <c r="S63" s="41" t="s">
        <v>10843</v>
      </c>
      <c r="T63" s="41" t="s">
        <v>2629</v>
      </c>
      <c r="U63" s="63"/>
      <c r="V63" s="63"/>
      <c r="W63" s="50">
        <v>0</v>
      </c>
      <c r="X63" s="62"/>
      <c r="Y63" s="62" t="s">
        <v>11163</v>
      </c>
      <c r="Z63" s="47"/>
      <c r="AA63" s="47"/>
      <c r="AB63" s="41" t="s">
        <v>10844</v>
      </c>
    </row>
    <row r="64" spans="1:28" s="43" customFormat="1" ht="14.1" customHeight="1">
      <c r="A64" s="48">
        <v>19</v>
      </c>
      <c r="B64" s="47" t="s">
        <v>11197</v>
      </c>
      <c r="C64" s="41" t="s">
        <v>11240</v>
      </c>
      <c r="D64" s="42" t="s">
        <v>11241</v>
      </c>
      <c r="E64" s="48">
        <v>5</v>
      </c>
      <c r="F64" s="41" t="s">
        <v>11198</v>
      </c>
      <c r="G64" s="42" t="s">
        <v>2812</v>
      </c>
      <c r="H64" s="42"/>
      <c r="I64" s="42" t="s">
        <v>70</v>
      </c>
      <c r="J64" s="42" t="s">
        <v>7865</v>
      </c>
      <c r="K64" s="49">
        <v>-1</v>
      </c>
      <c r="L64" s="50">
        <v>859970</v>
      </c>
      <c r="M64" s="50">
        <v>-859970</v>
      </c>
      <c r="N64" s="50">
        <v>-859970</v>
      </c>
      <c r="O64" s="60">
        <v>2577200</v>
      </c>
      <c r="P64" s="42" t="s">
        <v>11199</v>
      </c>
      <c r="Q64" s="42" t="s">
        <v>11200</v>
      </c>
      <c r="R64" s="61" t="s">
        <v>11201</v>
      </c>
      <c r="S64" s="41" t="s">
        <v>11202</v>
      </c>
      <c r="T64" s="41"/>
      <c r="U64" s="49">
        <v>0</v>
      </c>
      <c r="V64" s="49">
        <v>0</v>
      </c>
      <c r="W64" s="50">
        <v>0</v>
      </c>
      <c r="X64" s="62"/>
      <c r="Y64" s="62" t="s">
        <v>11163</v>
      </c>
      <c r="Z64" s="47"/>
      <c r="AA64" s="47"/>
      <c r="AB64" s="41" t="s">
        <v>11203</v>
      </c>
    </row>
    <row r="65" spans="1:28" s="43" customFormat="1" ht="14.1" hidden="1" customHeight="1">
      <c r="A65" s="48">
        <v>19</v>
      </c>
      <c r="B65" s="47" t="s">
        <v>11197</v>
      </c>
      <c r="C65" s="41" t="s">
        <v>11240</v>
      </c>
      <c r="D65" s="42" t="s">
        <v>11241</v>
      </c>
      <c r="E65" s="48">
        <v>6</v>
      </c>
      <c r="F65" s="41" t="s">
        <v>11204</v>
      </c>
      <c r="G65" s="42" t="s">
        <v>104</v>
      </c>
      <c r="H65" s="42"/>
      <c r="I65" s="42" t="s">
        <v>70</v>
      </c>
      <c r="J65" s="42" t="s">
        <v>7865</v>
      </c>
      <c r="K65" s="49">
        <v>1</v>
      </c>
      <c r="L65" s="50">
        <v>859970</v>
      </c>
      <c r="M65" s="50">
        <v>859970</v>
      </c>
      <c r="N65" s="50">
        <v>859970</v>
      </c>
      <c r="O65" s="60">
        <v>2506100</v>
      </c>
      <c r="P65" s="42" t="s">
        <v>11205</v>
      </c>
      <c r="Q65" s="42" t="s">
        <v>11200</v>
      </c>
      <c r="R65" s="61" t="s">
        <v>11206</v>
      </c>
      <c r="S65" s="41" t="s">
        <v>11207</v>
      </c>
      <c r="T65" s="41"/>
      <c r="U65" s="49">
        <v>0</v>
      </c>
      <c r="V65" s="49">
        <v>0</v>
      </c>
      <c r="W65" s="50">
        <v>0</v>
      </c>
      <c r="X65" s="62"/>
      <c r="Y65" s="62" t="s">
        <v>11163</v>
      </c>
      <c r="Z65" s="47"/>
      <c r="AA65" s="47"/>
      <c r="AB65" s="41" t="s">
        <v>11208</v>
      </c>
    </row>
    <row r="66" spans="1:28" s="43" customFormat="1" ht="14.1" customHeight="1">
      <c r="A66" s="48">
        <v>30</v>
      </c>
      <c r="B66" s="47" t="s">
        <v>11300</v>
      </c>
      <c r="C66" s="41" t="s">
        <v>11240</v>
      </c>
      <c r="D66" s="42" t="s">
        <v>11241</v>
      </c>
      <c r="E66" s="48">
        <v>1</v>
      </c>
      <c r="F66" s="41" t="s">
        <v>10129</v>
      </c>
      <c r="G66" s="42" t="s">
        <v>5065</v>
      </c>
      <c r="H66" s="42"/>
      <c r="I66" s="42" t="s">
        <v>219</v>
      </c>
      <c r="J66" s="42" t="s">
        <v>7865</v>
      </c>
      <c r="K66" s="49">
        <v>-3</v>
      </c>
      <c r="L66" s="50">
        <v>10866</v>
      </c>
      <c r="M66" s="50">
        <v>-32598</v>
      </c>
      <c r="N66" s="50">
        <v>-32598</v>
      </c>
      <c r="O66" s="60">
        <v>14364</v>
      </c>
      <c r="P66" s="42" t="s">
        <v>11301</v>
      </c>
      <c r="Q66" s="42" t="s">
        <v>11302</v>
      </c>
      <c r="R66" s="61" t="s">
        <v>11242</v>
      </c>
      <c r="S66" s="41" t="s">
        <v>10310</v>
      </c>
      <c r="T66" s="41"/>
      <c r="U66" s="49">
        <v>22</v>
      </c>
      <c r="V66" s="49">
        <v>44</v>
      </c>
      <c r="W66" s="50">
        <v>0</v>
      </c>
      <c r="X66" s="62"/>
      <c r="Y66" s="62" t="s">
        <v>11163</v>
      </c>
      <c r="Z66" s="47"/>
      <c r="AA66" s="47"/>
      <c r="AB66" s="41" t="s">
        <v>11303</v>
      </c>
    </row>
    <row r="67" spans="1:28" s="43" customFormat="1" ht="14.1" customHeight="1">
      <c r="A67" s="48">
        <v>30</v>
      </c>
      <c r="B67" s="47" t="s">
        <v>11300</v>
      </c>
      <c r="C67" s="41" t="s">
        <v>11240</v>
      </c>
      <c r="D67" s="42" t="s">
        <v>11241</v>
      </c>
      <c r="E67" s="48">
        <v>2</v>
      </c>
      <c r="F67" s="41" t="s">
        <v>10129</v>
      </c>
      <c r="G67" s="42" t="s">
        <v>5065</v>
      </c>
      <c r="H67" s="42"/>
      <c r="I67" s="42" t="s">
        <v>219</v>
      </c>
      <c r="J67" s="42" t="s">
        <v>7865</v>
      </c>
      <c r="K67" s="49">
        <v>-5</v>
      </c>
      <c r="L67" s="50">
        <v>10866</v>
      </c>
      <c r="M67" s="50">
        <v>-54330</v>
      </c>
      <c r="N67" s="50">
        <v>-54330</v>
      </c>
      <c r="O67" s="60">
        <v>14364</v>
      </c>
      <c r="P67" s="42" t="s">
        <v>11301</v>
      </c>
      <c r="Q67" s="42" t="s">
        <v>11304</v>
      </c>
      <c r="R67" s="61" t="s">
        <v>11242</v>
      </c>
      <c r="S67" s="41" t="s">
        <v>10310</v>
      </c>
      <c r="T67" s="41"/>
      <c r="U67" s="49">
        <v>22</v>
      </c>
      <c r="V67" s="49">
        <v>44</v>
      </c>
      <c r="W67" s="50">
        <v>0</v>
      </c>
      <c r="X67" s="62"/>
      <c r="Y67" s="62" t="s">
        <v>11163</v>
      </c>
      <c r="Z67" s="47"/>
      <c r="AA67" s="47"/>
      <c r="AB67" s="41" t="s">
        <v>11303</v>
      </c>
    </row>
    <row r="68" spans="1:28" s="43" customFormat="1" ht="14.1" hidden="1" customHeight="1">
      <c r="A68" s="48">
        <v>30</v>
      </c>
      <c r="B68" s="47" t="s">
        <v>11300</v>
      </c>
      <c r="C68" s="41" t="s">
        <v>11240</v>
      </c>
      <c r="D68" s="42" t="s">
        <v>11241</v>
      </c>
      <c r="E68" s="48">
        <v>3</v>
      </c>
      <c r="F68" s="41" t="s">
        <v>10310</v>
      </c>
      <c r="G68" s="42" t="s">
        <v>10311</v>
      </c>
      <c r="H68" s="42"/>
      <c r="I68" s="42" t="s">
        <v>219</v>
      </c>
      <c r="J68" s="42"/>
      <c r="K68" s="49">
        <v>3</v>
      </c>
      <c r="L68" s="50">
        <v>10866</v>
      </c>
      <c r="M68" s="50">
        <v>32598</v>
      </c>
      <c r="N68" s="50">
        <v>32598</v>
      </c>
      <c r="O68" s="60">
        <v>14364</v>
      </c>
      <c r="P68" s="42" t="s">
        <v>11305</v>
      </c>
      <c r="Q68" s="42" t="s">
        <v>11302</v>
      </c>
      <c r="R68" s="61" t="s">
        <v>11242</v>
      </c>
      <c r="S68" s="41" t="s">
        <v>10310</v>
      </c>
      <c r="T68" s="41"/>
      <c r="U68" s="63"/>
      <c r="V68" s="63"/>
      <c r="W68" s="50">
        <v>0</v>
      </c>
      <c r="X68" s="62"/>
      <c r="Y68" s="62" t="s">
        <v>11163</v>
      </c>
      <c r="Z68" s="47"/>
      <c r="AA68" s="47"/>
      <c r="AB68" s="41" t="s">
        <v>11303</v>
      </c>
    </row>
    <row r="69" spans="1:28" s="43" customFormat="1" ht="14.1" hidden="1" customHeight="1">
      <c r="A69" s="48">
        <v>30</v>
      </c>
      <c r="B69" s="47" t="s">
        <v>11300</v>
      </c>
      <c r="C69" s="41" t="s">
        <v>11240</v>
      </c>
      <c r="D69" s="42" t="s">
        <v>11241</v>
      </c>
      <c r="E69" s="48">
        <v>4</v>
      </c>
      <c r="F69" s="41" t="s">
        <v>10310</v>
      </c>
      <c r="G69" s="42" t="s">
        <v>10311</v>
      </c>
      <c r="H69" s="42"/>
      <c r="I69" s="42" t="s">
        <v>219</v>
      </c>
      <c r="J69" s="42"/>
      <c r="K69" s="49">
        <v>5</v>
      </c>
      <c r="L69" s="50">
        <v>10866</v>
      </c>
      <c r="M69" s="50">
        <v>54330</v>
      </c>
      <c r="N69" s="50">
        <v>54330</v>
      </c>
      <c r="O69" s="60">
        <v>14364</v>
      </c>
      <c r="P69" s="42" t="s">
        <v>11305</v>
      </c>
      <c r="Q69" s="42" t="s">
        <v>11302</v>
      </c>
      <c r="R69" s="61" t="s">
        <v>11242</v>
      </c>
      <c r="S69" s="41" t="s">
        <v>10310</v>
      </c>
      <c r="T69" s="41"/>
      <c r="U69" s="63"/>
      <c r="V69" s="63"/>
      <c r="W69" s="50">
        <v>0</v>
      </c>
      <c r="X69" s="62"/>
      <c r="Y69" s="62" t="s">
        <v>11163</v>
      </c>
      <c r="Z69" s="47"/>
      <c r="AA69" s="47"/>
      <c r="AB69" s="41" t="s">
        <v>11303</v>
      </c>
    </row>
    <row r="70" spans="1:28" s="43" customFormat="1" ht="14.1" customHeight="1">
      <c r="A70" s="48">
        <v>45</v>
      </c>
      <c r="B70" s="47" t="s">
        <v>8053</v>
      </c>
      <c r="C70" s="41" t="s">
        <v>11240</v>
      </c>
      <c r="D70" s="42" t="s">
        <v>11241</v>
      </c>
      <c r="E70" s="48">
        <v>1</v>
      </c>
      <c r="F70" s="41" t="s">
        <v>8033</v>
      </c>
      <c r="G70" s="42" t="s">
        <v>819</v>
      </c>
      <c r="H70" s="42" t="s">
        <v>7866</v>
      </c>
      <c r="I70" s="42" t="s">
        <v>219</v>
      </c>
      <c r="J70" s="42" t="s">
        <v>7865</v>
      </c>
      <c r="K70" s="49">
        <v>-1</v>
      </c>
      <c r="L70" s="50">
        <v>848</v>
      </c>
      <c r="M70" s="50">
        <v>-848</v>
      </c>
      <c r="N70" s="50">
        <v>-848</v>
      </c>
      <c r="O70" s="60">
        <v>1449</v>
      </c>
      <c r="P70" s="42" t="s">
        <v>11306</v>
      </c>
      <c r="Q70" s="42" t="s">
        <v>11307</v>
      </c>
      <c r="R70" s="61" t="s">
        <v>11308</v>
      </c>
      <c r="S70" s="41" t="s">
        <v>11309</v>
      </c>
      <c r="T70" s="41"/>
      <c r="U70" s="49">
        <v>23</v>
      </c>
      <c r="V70" s="49">
        <v>46</v>
      </c>
      <c r="W70" s="50">
        <v>0</v>
      </c>
      <c r="X70" s="62"/>
      <c r="Y70" s="62" t="s">
        <v>11163</v>
      </c>
      <c r="Z70" s="47"/>
      <c r="AA70" s="47"/>
      <c r="AB70" s="41" t="s">
        <v>11310</v>
      </c>
    </row>
    <row r="71" spans="1:28" s="43" customFormat="1" ht="14.1" hidden="1" customHeight="1">
      <c r="A71" s="48">
        <v>45</v>
      </c>
      <c r="B71" s="47" t="s">
        <v>8053</v>
      </c>
      <c r="C71" s="41" t="s">
        <v>11240</v>
      </c>
      <c r="D71" s="42" t="s">
        <v>11241</v>
      </c>
      <c r="E71" s="48">
        <v>2</v>
      </c>
      <c r="F71" s="41" t="s">
        <v>11309</v>
      </c>
      <c r="G71" s="42" t="s">
        <v>11311</v>
      </c>
      <c r="H71" s="42"/>
      <c r="I71" s="42" t="s">
        <v>219</v>
      </c>
      <c r="J71" s="42"/>
      <c r="K71" s="49">
        <v>1</v>
      </c>
      <c r="L71" s="50">
        <v>848</v>
      </c>
      <c r="M71" s="50">
        <v>848</v>
      </c>
      <c r="N71" s="50">
        <v>848</v>
      </c>
      <c r="O71" s="60">
        <v>1449</v>
      </c>
      <c r="P71" s="42" t="s">
        <v>11312</v>
      </c>
      <c r="Q71" s="42" t="s">
        <v>11307</v>
      </c>
      <c r="R71" s="61" t="s">
        <v>11308</v>
      </c>
      <c r="S71" s="41" t="s">
        <v>11309</v>
      </c>
      <c r="T71" s="41"/>
      <c r="U71" s="63"/>
      <c r="V71" s="63"/>
      <c r="W71" s="50">
        <v>0</v>
      </c>
      <c r="X71" s="62"/>
      <c r="Y71" s="62" t="s">
        <v>11163</v>
      </c>
      <c r="Z71" s="47"/>
      <c r="AA71" s="47"/>
      <c r="AB71" s="41" t="s">
        <v>11310</v>
      </c>
    </row>
    <row r="72" spans="1:28" s="43" customFormat="1" ht="14.1" customHeight="1">
      <c r="A72" s="48">
        <v>45</v>
      </c>
      <c r="B72" s="47" t="s">
        <v>8053</v>
      </c>
      <c r="C72" s="41" t="s">
        <v>11240</v>
      </c>
      <c r="D72" s="42" t="s">
        <v>11241</v>
      </c>
      <c r="E72" s="48">
        <v>3</v>
      </c>
      <c r="F72" s="41" t="s">
        <v>8434</v>
      </c>
      <c r="G72" s="42" t="s">
        <v>5141</v>
      </c>
      <c r="H72" s="42" t="s">
        <v>7906</v>
      </c>
      <c r="I72" s="42" t="s">
        <v>219</v>
      </c>
      <c r="J72" s="42" t="s">
        <v>7865</v>
      </c>
      <c r="K72" s="49">
        <v>-399</v>
      </c>
      <c r="L72" s="50">
        <v>1297</v>
      </c>
      <c r="M72" s="50">
        <v>-517503</v>
      </c>
      <c r="N72" s="50">
        <v>-517503</v>
      </c>
      <c r="O72" s="60">
        <v>1722</v>
      </c>
      <c r="P72" s="42" t="s">
        <v>11313</v>
      </c>
      <c r="Q72" s="42" t="s">
        <v>11314</v>
      </c>
      <c r="R72" s="61" t="s">
        <v>11260</v>
      </c>
      <c r="S72" s="41" t="s">
        <v>8433</v>
      </c>
      <c r="T72" s="41"/>
      <c r="U72" s="49">
        <v>974</v>
      </c>
      <c r="V72" s="49">
        <v>1949</v>
      </c>
      <c r="W72" s="50">
        <v>0</v>
      </c>
      <c r="X72" s="62"/>
      <c r="Y72" s="62" t="s">
        <v>11163</v>
      </c>
      <c r="Z72" s="47"/>
      <c r="AA72" s="47"/>
      <c r="AB72" s="41" t="s">
        <v>5340</v>
      </c>
    </row>
    <row r="73" spans="1:28" s="43" customFormat="1" ht="14.1" hidden="1" customHeight="1">
      <c r="A73" s="48">
        <v>45</v>
      </c>
      <c r="B73" s="47" t="s">
        <v>8053</v>
      </c>
      <c r="C73" s="41" t="s">
        <v>11240</v>
      </c>
      <c r="D73" s="42" t="s">
        <v>11241</v>
      </c>
      <c r="E73" s="48">
        <v>4</v>
      </c>
      <c r="F73" s="41" t="s">
        <v>8433</v>
      </c>
      <c r="G73" s="42" t="s">
        <v>5340</v>
      </c>
      <c r="H73" s="42"/>
      <c r="I73" s="42" t="s">
        <v>219</v>
      </c>
      <c r="J73" s="42"/>
      <c r="K73" s="49">
        <v>399</v>
      </c>
      <c r="L73" s="50">
        <v>1297</v>
      </c>
      <c r="M73" s="50">
        <v>517503</v>
      </c>
      <c r="N73" s="50">
        <v>517503</v>
      </c>
      <c r="O73" s="60">
        <v>1722</v>
      </c>
      <c r="P73" s="42" t="s">
        <v>11315</v>
      </c>
      <c r="Q73" s="42" t="s">
        <v>11314</v>
      </c>
      <c r="R73" s="61" t="s">
        <v>11260</v>
      </c>
      <c r="S73" s="41" t="s">
        <v>8433</v>
      </c>
      <c r="T73" s="41" t="s">
        <v>2629</v>
      </c>
      <c r="U73" s="63"/>
      <c r="V73" s="63"/>
      <c r="W73" s="50">
        <v>0</v>
      </c>
      <c r="X73" s="62"/>
      <c r="Y73" s="62" t="s">
        <v>11163</v>
      </c>
      <c r="Z73" s="47"/>
      <c r="AA73" s="47"/>
      <c r="AB73" s="41" t="s">
        <v>5340</v>
      </c>
    </row>
    <row r="74" spans="1:28" s="43" customFormat="1" ht="14.1" customHeight="1">
      <c r="A74" s="48">
        <v>45</v>
      </c>
      <c r="B74" s="47" t="s">
        <v>8053</v>
      </c>
      <c r="C74" s="41" t="s">
        <v>11240</v>
      </c>
      <c r="D74" s="42" t="s">
        <v>11241</v>
      </c>
      <c r="E74" s="48">
        <v>5</v>
      </c>
      <c r="F74" s="41" t="s">
        <v>7905</v>
      </c>
      <c r="G74" s="42" t="s">
        <v>7332</v>
      </c>
      <c r="H74" s="42" t="s">
        <v>7906</v>
      </c>
      <c r="I74" s="42" t="s">
        <v>219</v>
      </c>
      <c r="J74" s="42" t="s">
        <v>7865</v>
      </c>
      <c r="K74" s="49">
        <v>-57</v>
      </c>
      <c r="L74" s="50">
        <v>1415</v>
      </c>
      <c r="M74" s="50">
        <v>-80655</v>
      </c>
      <c r="N74" s="50">
        <v>-80655</v>
      </c>
      <c r="O74" s="60">
        <v>2153</v>
      </c>
      <c r="P74" s="42" t="s">
        <v>11316</v>
      </c>
      <c r="Q74" s="42" t="s">
        <v>11314</v>
      </c>
      <c r="R74" s="61" t="s">
        <v>11317</v>
      </c>
      <c r="S74" s="41" t="s">
        <v>11318</v>
      </c>
      <c r="T74" s="41"/>
      <c r="U74" s="49">
        <v>308</v>
      </c>
      <c r="V74" s="49">
        <v>617</v>
      </c>
      <c r="W74" s="50">
        <v>0</v>
      </c>
      <c r="X74" s="62"/>
      <c r="Y74" s="62" t="s">
        <v>11163</v>
      </c>
      <c r="Z74" s="47"/>
      <c r="AA74" s="47"/>
      <c r="AB74" s="41" t="s">
        <v>11319</v>
      </c>
    </row>
    <row r="75" spans="1:28" s="43" customFormat="1" ht="14.1" hidden="1" customHeight="1">
      <c r="A75" s="48">
        <v>45</v>
      </c>
      <c r="B75" s="47" t="s">
        <v>8053</v>
      </c>
      <c r="C75" s="41" t="s">
        <v>11240</v>
      </c>
      <c r="D75" s="42" t="s">
        <v>11241</v>
      </c>
      <c r="E75" s="48">
        <v>6</v>
      </c>
      <c r="F75" s="41" t="s">
        <v>11318</v>
      </c>
      <c r="G75" s="42" t="s">
        <v>11319</v>
      </c>
      <c r="H75" s="42"/>
      <c r="I75" s="42" t="s">
        <v>219</v>
      </c>
      <c r="J75" s="42"/>
      <c r="K75" s="49">
        <v>57</v>
      </c>
      <c r="L75" s="50">
        <v>1415</v>
      </c>
      <c r="M75" s="50">
        <v>80655</v>
      </c>
      <c r="N75" s="50">
        <v>80655</v>
      </c>
      <c r="O75" s="60">
        <v>2153</v>
      </c>
      <c r="P75" s="42" t="s">
        <v>11320</v>
      </c>
      <c r="Q75" s="42" t="s">
        <v>11314</v>
      </c>
      <c r="R75" s="61" t="s">
        <v>11317</v>
      </c>
      <c r="S75" s="41" t="s">
        <v>11318</v>
      </c>
      <c r="T75" s="41"/>
      <c r="U75" s="63"/>
      <c r="V75" s="63"/>
      <c r="W75" s="50">
        <v>0</v>
      </c>
      <c r="X75" s="62"/>
      <c r="Y75" s="62" t="s">
        <v>11163</v>
      </c>
      <c r="Z75" s="47"/>
      <c r="AA75" s="47"/>
      <c r="AB75" s="41" t="s">
        <v>11319</v>
      </c>
    </row>
    <row r="76" spans="1:28" s="43" customFormat="1" ht="14.1" customHeight="1">
      <c r="A76" s="48">
        <v>45</v>
      </c>
      <c r="B76" s="47" t="s">
        <v>8053</v>
      </c>
      <c r="C76" s="41" t="s">
        <v>11240</v>
      </c>
      <c r="D76" s="42" t="s">
        <v>11241</v>
      </c>
      <c r="E76" s="48">
        <v>7</v>
      </c>
      <c r="F76" s="41" t="s">
        <v>8034</v>
      </c>
      <c r="G76" s="42" t="s">
        <v>276</v>
      </c>
      <c r="H76" s="42" t="s">
        <v>8035</v>
      </c>
      <c r="I76" s="42" t="s">
        <v>219</v>
      </c>
      <c r="J76" s="42" t="s">
        <v>7865</v>
      </c>
      <c r="K76" s="49">
        <v>-2</v>
      </c>
      <c r="L76" s="50">
        <v>1438</v>
      </c>
      <c r="M76" s="50">
        <v>-2876</v>
      </c>
      <c r="N76" s="50">
        <v>-2876</v>
      </c>
      <c r="O76" s="60">
        <v>2237</v>
      </c>
      <c r="P76" s="42" t="s">
        <v>11321</v>
      </c>
      <c r="Q76" s="42" t="s">
        <v>11200</v>
      </c>
      <c r="R76" s="61" t="s">
        <v>11322</v>
      </c>
      <c r="S76" s="41" t="s">
        <v>9799</v>
      </c>
      <c r="T76" s="41"/>
      <c r="U76" s="49">
        <v>484</v>
      </c>
      <c r="V76" s="49">
        <v>968</v>
      </c>
      <c r="W76" s="50">
        <v>0</v>
      </c>
      <c r="X76" s="62"/>
      <c r="Y76" s="62" t="s">
        <v>11163</v>
      </c>
      <c r="Z76" s="47"/>
      <c r="AA76" s="47"/>
      <c r="AB76" s="41" t="s">
        <v>9800</v>
      </c>
    </row>
    <row r="77" spans="1:28" s="43" customFormat="1" ht="14.1" hidden="1" customHeight="1">
      <c r="A77" s="48">
        <v>45</v>
      </c>
      <c r="B77" s="47" t="s">
        <v>8053</v>
      </c>
      <c r="C77" s="41" t="s">
        <v>11240</v>
      </c>
      <c r="D77" s="42" t="s">
        <v>11241</v>
      </c>
      <c r="E77" s="48">
        <v>8</v>
      </c>
      <c r="F77" s="41" t="s">
        <v>9799</v>
      </c>
      <c r="G77" s="42" t="s">
        <v>9800</v>
      </c>
      <c r="H77" s="42"/>
      <c r="I77" s="42" t="s">
        <v>219</v>
      </c>
      <c r="J77" s="42"/>
      <c r="K77" s="49">
        <v>2</v>
      </c>
      <c r="L77" s="50">
        <v>1438</v>
      </c>
      <c r="M77" s="50">
        <v>2876</v>
      </c>
      <c r="N77" s="50">
        <v>2876</v>
      </c>
      <c r="O77" s="60">
        <v>2237</v>
      </c>
      <c r="P77" s="42" t="s">
        <v>11323</v>
      </c>
      <c r="Q77" s="42" t="s">
        <v>11200</v>
      </c>
      <c r="R77" s="61" t="s">
        <v>11322</v>
      </c>
      <c r="S77" s="41" t="s">
        <v>9799</v>
      </c>
      <c r="T77" s="41"/>
      <c r="U77" s="63"/>
      <c r="V77" s="63"/>
      <c r="W77" s="50">
        <v>0</v>
      </c>
      <c r="X77" s="62"/>
      <c r="Y77" s="62" t="s">
        <v>11163</v>
      </c>
      <c r="Z77" s="47"/>
      <c r="AA77" s="47"/>
      <c r="AB77" s="41" t="s">
        <v>9800</v>
      </c>
    </row>
    <row r="78" spans="1:28" s="43" customFormat="1" ht="14.1" customHeight="1">
      <c r="A78" s="48">
        <v>45</v>
      </c>
      <c r="B78" s="47" t="s">
        <v>8053</v>
      </c>
      <c r="C78" s="41" t="s">
        <v>11240</v>
      </c>
      <c r="D78" s="42" t="s">
        <v>11241</v>
      </c>
      <c r="E78" s="48">
        <v>9</v>
      </c>
      <c r="F78" s="41" t="s">
        <v>8036</v>
      </c>
      <c r="G78" s="42" t="s">
        <v>6943</v>
      </c>
      <c r="H78" s="42" t="s">
        <v>7906</v>
      </c>
      <c r="I78" s="42" t="s">
        <v>219</v>
      </c>
      <c r="J78" s="42" t="s">
        <v>7865</v>
      </c>
      <c r="K78" s="49">
        <v>-40</v>
      </c>
      <c r="L78" s="50">
        <v>2466</v>
      </c>
      <c r="M78" s="50">
        <v>-98640</v>
      </c>
      <c r="N78" s="50">
        <v>-98640</v>
      </c>
      <c r="O78" s="60">
        <v>3266</v>
      </c>
      <c r="P78" s="42" t="s">
        <v>11324</v>
      </c>
      <c r="Q78" s="42" t="s">
        <v>11314</v>
      </c>
      <c r="R78" s="61" t="s">
        <v>11325</v>
      </c>
      <c r="S78" s="41" t="s">
        <v>2730</v>
      </c>
      <c r="T78" s="41"/>
      <c r="U78" s="49">
        <v>274</v>
      </c>
      <c r="V78" s="49">
        <v>549</v>
      </c>
      <c r="W78" s="50">
        <v>0</v>
      </c>
      <c r="X78" s="62"/>
      <c r="Y78" s="62" t="s">
        <v>11163</v>
      </c>
      <c r="Z78" s="47"/>
      <c r="AA78" s="47"/>
      <c r="AB78" s="41" t="s">
        <v>2731</v>
      </c>
    </row>
    <row r="79" spans="1:28" s="43" customFormat="1" ht="14.1" hidden="1" customHeight="1">
      <c r="A79" s="48">
        <v>45</v>
      </c>
      <c r="B79" s="47" t="s">
        <v>8053</v>
      </c>
      <c r="C79" s="41" t="s">
        <v>11240</v>
      </c>
      <c r="D79" s="42" t="s">
        <v>11241</v>
      </c>
      <c r="E79" s="48">
        <v>10</v>
      </c>
      <c r="F79" s="41" t="s">
        <v>2730</v>
      </c>
      <c r="G79" s="42" t="s">
        <v>2731</v>
      </c>
      <c r="H79" s="42"/>
      <c r="I79" s="42" t="s">
        <v>219</v>
      </c>
      <c r="J79" s="42"/>
      <c r="K79" s="49">
        <v>40</v>
      </c>
      <c r="L79" s="50">
        <v>2466</v>
      </c>
      <c r="M79" s="50">
        <v>98640</v>
      </c>
      <c r="N79" s="50">
        <v>98640</v>
      </c>
      <c r="O79" s="60">
        <v>3266</v>
      </c>
      <c r="P79" s="42" t="s">
        <v>11326</v>
      </c>
      <c r="Q79" s="42" t="s">
        <v>11314</v>
      </c>
      <c r="R79" s="61" t="s">
        <v>11325</v>
      </c>
      <c r="S79" s="41" t="s">
        <v>2730</v>
      </c>
      <c r="T79" s="41"/>
      <c r="U79" s="63"/>
      <c r="V79" s="63"/>
      <c r="W79" s="50">
        <v>0</v>
      </c>
      <c r="X79" s="62"/>
      <c r="Y79" s="62" t="s">
        <v>11163</v>
      </c>
      <c r="Z79" s="47"/>
      <c r="AA79" s="47"/>
      <c r="AB79" s="41" t="s">
        <v>2731</v>
      </c>
    </row>
    <row r="80" spans="1:28" s="43" customFormat="1" ht="14.1" customHeight="1">
      <c r="A80" s="48">
        <v>45</v>
      </c>
      <c r="B80" s="47" t="s">
        <v>8053</v>
      </c>
      <c r="C80" s="41" t="s">
        <v>11240</v>
      </c>
      <c r="D80" s="42" t="s">
        <v>11241</v>
      </c>
      <c r="E80" s="48">
        <v>11</v>
      </c>
      <c r="F80" s="41" t="s">
        <v>8039</v>
      </c>
      <c r="G80" s="42" t="s">
        <v>2688</v>
      </c>
      <c r="H80" s="42" t="s">
        <v>8040</v>
      </c>
      <c r="I80" s="42" t="s">
        <v>219</v>
      </c>
      <c r="J80" s="42" t="s">
        <v>7865</v>
      </c>
      <c r="K80" s="49">
        <v>-10</v>
      </c>
      <c r="L80" s="50">
        <v>2503</v>
      </c>
      <c r="M80" s="50">
        <v>-25030</v>
      </c>
      <c r="N80" s="50">
        <v>-25030</v>
      </c>
      <c r="O80" s="60">
        <v>3329</v>
      </c>
      <c r="P80" s="42" t="s">
        <v>11327</v>
      </c>
      <c r="Q80" s="42" t="s">
        <v>11314</v>
      </c>
      <c r="R80" s="61" t="s">
        <v>11263</v>
      </c>
      <c r="S80" s="41" t="s">
        <v>9803</v>
      </c>
      <c r="T80" s="41"/>
      <c r="U80" s="49">
        <v>263</v>
      </c>
      <c r="V80" s="49">
        <v>526</v>
      </c>
      <c r="W80" s="50">
        <v>0</v>
      </c>
      <c r="X80" s="62"/>
      <c r="Y80" s="62" t="s">
        <v>11163</v>
      </c>
      <c r="Z80" s="47"/>
      <c r="AA80" s="47"/>
      <c r="AB80" s="41" t="s">
        <v>9804</v>
      </c>
    </row>
    <row r="81" spans="1:28" s="43" customFormat="1" ht="14.1" hidden="1" customHeight="1">
      <c r="A81" s="48">
        <v>45</v>
      </c>
      <c r="B81" s="47" t="s">
        <v>8053</v>
      </c>
      <c r="C81" s="41" t="s">
        <v>11240</v>
      </c>
      <c r="D81" s="42" t="s">
        <v>11241</v>
      </c>
      <c r="E81" s="48">
        <v>12</v>
      </c>
      <c r="F81" s="41" t="s">
        <v>9803</v>
      </c>
      <c r="G81" s="42" t="s">
        <v>9804</v>
      </c>
      <c r="H81" s="42"/>
      <c r="I81" s="42" t="s">
        <v>219</v>
      </c>
      <c r="J81" s="42"/>
      <c r="K81" s="49">
        <v>10</v>
      </c>
      <c r="L81" s="50">
        <v>2503</v>
      </c>
      <c r="M81" s="50">
        <v>25030</v>
      </c>
      <c r="N81" s="50">
        <v>25030</v>
      </c>
      <c r="O81" s="60">
        <v>3329</v>
      </c>
      <c r="P81" s="42" t="s">
        <v>11328</v>
      </c>
      <c r="Q81" s="42" t="s">
        <v>11314</v>
      </c>
      <c r="R81" s="61" t="s">
        <v>11263</v>
      </c>
      <c r="S81" s="41" t="s">
        <v>9803</v>
      </c>
      <c r="T81" s="41"/>
      <c r="U81" s="63"/>
      <c r="V81" s="63"/>
      <c r="W81" s="50">
        <v>0</v>
      </c>
      <c r="X81" s="62"/>
      <c r="Y81" s="62" t="s">
        <v>11163</v>
      </c>
      <c r="Z81" s="47"/>
      <c r="AA81" s="47"/>
      <c r="AB81" s="41" t="s">
        <v>9804</v>
      </c>
    </row>
    <row r="82" spans="1:28" s="43" customFormat="1" ht="14.1" customHeight="1">
      <c r="A82" s="48">
        <v>45</v>
      </c>
      <c r="B82" s="47" t="s">
        <v>8053</v>
      </c>
      <c r="C82" s="41" t="s">
        <v>11240</v>
      </c>
      <c r="D82" s="42" t="s">
        <v>11241</v>
      </c>
      <c r="E82" s="48">
        <v>13</v>
      </c>
      <c r="F82" s="41" t="s">
        <v>8043</v>
      </c>
      <c r="G82" s="42" t="s">
        <v>1282</v>
      </c>
      <c r="H82" s="42" t="s">
        <v>8042</v>
      </c>
      <c r="I82" s="42" t="s">
        <v>219</v>
      </c>
      <c r="J82" s="42" t="s">
        <v>7865</v>
      </c>
      <c r="K82" s="49">
        <v>-10</v>
      </c>
      <c r="L82" s="50">
        <v>3735</v>
      </c>
      <c r="M82" s="50">
        <v>-37350</v>
      </c>
      <c r="N82" s="50">
        <v>-37350</v>
      </c>
      <c r="O82" s="60">
        <v>4946</v>
      </c>
      <c r="P82" s="42" t="s">
        <v>11329</v>
      </c>
      <c r="Q82" s="42" t="s">
        <v>11330</v>
      </c>
      <c r="R82" s="61" t="s">
        <v>11325</v>
      </c>
      <c r="S82" s="41" t="s">
        <v>2814</v>
      </c>
      <c r="T82" s="41"/>
      <c r="U82" s="49">
        <v>121</v>
      </c>
      <c r="V82" s="49">
        <v>243</v>
      </c>
      <c r="W82" s="50">
        <v>0</v>
      </c>
      <c r="X82" s="62"/>
      <c r="Y82" s="62" t="s">
        <v>11163</v>
      </c>
      <c r="Z82" s="47"/>
      <c r="AA82" s="47"/>
      <c r="AB82" s="41" t="s">
        <v>11331</v>
      </c>
    </row>
    <row r="83" spans="1:28" s="43" customFormat="1" ht="14.1" hidden="1" customHeight="1">
      <c r="A83" s="48">
        <v>45</v>
      </c>
      <c r="B83" s="47" t="s">
        <v>8053</v>
      </c>
      <c r="C83" s="41" t="s">
        <v>11240</v>
      </c>
      <c r="D83" s="42" t="s">
        <v>11241</v>
      </c>
      <c r="E83" s="48">
        <v>14</v>
      </c>
      <c r="F83" s="41" t="s">
        <v>2814</v>
      </c>
      <c r="G83" s="42" t="s">
        <v>2815</v>
      </c>
      <c r="H83" s="42"/>
      <c r="I83" s="42" t="s">
        <v>219</v>
      </c>
      <c r="J83" s="42"/>
      <c r="K83" s="49">
        <v>10</v>
      </c>
      <c r="L83" s="50">
        <v>3735</v>
      </c>
      <c r="M83" s="50">
        <v>37350</v>
      </c>
      <c r="N83" s="50">
        <v>37350</v>
      </c>
      <c r="O83" s="60">
        <v>4946</v>
      </c>
      <c r="P83" s="42" t="s">
        <v>11332</v>
      </c>
      <c r="Q83" s="42" t="s">
        <v>11330</v>
      </c>
      <c r="R83" s="61" t="s">
        <v>11325</v>
      </c>
      <c r="S83" s="41" t="s">
        <v>2814</v>
      </c>
      <c r="T83" s="41"/>
      <c r="U83" s="63"/>
      <c r="V83" s="63"/>
      <c r="W83" s="50">
        <v>0</v>
      </c>
      <c r="X83" s="62"/>
      <c r="Y83" s="62" t="s">
        <v>11163</v>
      </c>
      <c r="Z83" s="47"/>
      <c r="AA83" s="47"/>
      <c r="AB83" s="41" t="s">
        <v>11331</v>
      </c>
    </row>
    <row r="84" spans="1:28" s="43" customFormat="1" ht="14.1" customHeight="1">
      <c r="A84" s="48">
        <v>45</v>
      </c>
      <c r="B84" s="47" t="s">
        <v>8053</v>
      </c>
      <c r="C84" s="41" t="s">
        <v>11240</v>
      </c>
      <c r="D84" s="42" t="s">
        <v>11241</v>
      </c>
      <c r="E84" s="48">
        <v>15</v>
      </c>
      <c r="F84" s="41" t="s">
        <v>8043</v>
      </c>
      <c r="G84" s="42" t="s">
        <v>1282</v>
      </c>
      <c r="H84" s="42" t="s">
        <v>8042</v>
      </c>
      <c r="I84" s="42" t="s">
        <v>219</v>
      </c>
      <c r="J84" s="42" t="s">
        <v>7865</v>
      </c>
      <c r="K84" s="49">
        <v>-2</v>
      </c>
      <c r="L84" s="50">
        <v>3735</v>
      </c>
      <c r="M84" s="50">
        <v>-7470</v>
      </c>
      <c r="N84" s="50">
        <v>-7470</v>
      </c>
      <c r="O84" s="60">
        <v>4946</v>
      </c>
      <c r="P84" s="42" t="s">
        <v>11329</v>
      </c>
      <c r="Q84" s="42" t="s">
        <v>11333</v>
      </c>
      <c r="R84" s="61" t="s">
        <v>11325</v>
      </c>
      <c r="S84" s="41" t="s">
        <v>2814</v>
      </c>
      <c r="T84" s="41"/>
      <c r="U84" s="49">
        <v>121</v>
      </c>
      <c r="V84" s="49">
        <v>243</v>
      </c>
      <c r="W84" s="50">
        <v>0</v>
      </c>
      <c r="X84" s="62"/>
      <c r="Y84" s="62" t="s">
        <v>11163</v>
      </c>
      <c r="Z84" s="47"/>
      <c r="AA84" s="47"/>
      <c r="AB84" s="41" t="s">
        <v>11331</v>
      </c>
    </row>
    <row r="85" spans="1:28" s="43" customFormat="1" ht="14.1" hidden="1" customHeight="1">
      <c r="A85" s="48">
        <v>45</v>
      </c>
      <c r="B85" s="47" t="s">
        <v>8053</v>
      </c>
      <c r="C85" s="41" t="s">
        <v>11240</v>
      </c>
      <c r="D85" s="42" t="s">
        <v>11241</v>
      </c>
      <c r="E85" s="48">
        <v>16</v>
      </c>
      <c r="F85" s="41" t="s">
        <v>2814</v>
      </c>
      <c r="G85" s="42" t="s">
        <v>2815</v>
      </c>
      <c r="H85" s="42"/>
      <c r="I85" s="42" t="s">
        <v>219</v>
      </c>
      <c r="J85" s="42"/>
      <c r="K85" s="49">
        <v>2</v>
      </c>
      <c r="L85" s="50">
        <v>3735</v>
      </c>
      <c r="M85" s="50">
        <v>7470</v>
      </c>
      <c r="N85" s="50">
        <v>7470</v>
      </c>
      <c r="O85" s="60">
        <v>4946</v>
      </c>
      <c r="P85" s="42" t="s">
        <v>11332</v>
      </c>
      <c r="Q85" s="42" t="s">
        <v>11333</v>
      </c>
      <c r="R85" s="61" t="s">
        <v>11325</v>
      </c>
      <c r="S85" s="41" t="s">
        <v>2814</v>
      </c>
      <c r="T85" s="41"/>
      <c r="U85" s="63"/>
      <c r="V85" s="63"/>
      <c r="W85" s="50">
        <v>0</v>
      </c>
      <c r="X85" s="62"/>
      <c r="Y85" s="62" t="s">
        <v>11163</v>
      </c>
      <c r="Z85" s="47"/>
      <c r="AA85" s="47"/>
      <c r="AB85" s="41" t="s">
        <v>11331</v>
      </c>
    </row>
    <row r="86" spans="1:28" s="43" customFormat="1" ht="14.1" customHeight="1">
      <c r="A86" s="48">
        <v>45</v>
      </c>
      <c r="B86" s="47" t="s">
        <v>8053</v>
      </c>
      <c r="C86" s="41" t="s">
        <v>11240</v>
      </c>
      <c r="D86" s="42" t="s">
        <v>11241</v>
      </c>
      <c r="E86" s="48">
        <v>17</v>
      </c>
      <c r="F86" s="41" t="s">
        <v>8045</v>
      </c>
      <c r="G86" s="42" t="s">
        <v>2729</v>
      </c>
      <c r="H86" s="42" t="s">
        <v>8044</v>
      </c>
      <c r="I86" s="42" t="s">
        <v>219</v>
      </c>
      <c r="J86" s="42" t="s">
        <v>7865</v>
      </c>
      <c r="K86" s="49">
        <v>-4</v>
      </c>
      <c r="L86" s="50">
        <v>3009</v>
      </c>
      <c r="M86" s="50">
        <v>-12036</v>
      </c>
      <c r="N86" s="50">
        <v>-12036</v>
      </c>
      <c r="O86" s="60">
        <v>4085</v>
      </c>
      <c r="P86" s="42" t="s">
        <v>11334</v>
      </c>
      <c r="Q86" s="42" t="s">
        <v>11314</v>
      </c>
      <c r="R86" s="61" t="s">
        <v>11335</v>
      </c>
      <c r="S86" s="41" t="s">
        <v>7813</v>
      </c>
      <c r="T86" s="41"/>
      <c r="U86" s="49">
        <v>285</v>
      </c>
      <c r="V86" s="49">
        <v>570</v>
      </c>
      <c r="W86" s="50">
        <v>0</v>
      </c>
      <c r="X86" s="62"/>
      <c r="Y86" s="62" t="s">
        <v>11163</v>
      </c>
      <c r="Z86" s="47"/>
      <c r="AA86" s="47"/>
      <c r="AB86" s="41" t="s">
        <v>7814</v>
      </c>
    </row>
    <row r="87" spans="1:28" s="43" customFormat="1" ht="14.1" hidden="1" customHeight="1">
      <c r="A87" s="48">
        <v>45</v>
      </c>
      <c r="B87" s="47" t="s">
        <v>8053</v>
      </c>
      <c r="C87" s="41" t="s">
        <v>11240</v>
      </c>
      <c r="D87" s="42" t="s">
        <v>11241</v>
      </c>
      <c r="E87" s="48">
        <v>18</v>
      </c>
      <c r="F87" s="41" t="s">
        <v>7813</v>
      </c>
      <c r="G87" s="42" t="s">
        <v>7814</v>
      </c>
      <c r="H87" s="42"/>
      <c r="I87" s="42" t="s">
        <v>219</v>
      </c>
      <c r="J87" s="42"/>
      <c r="K87" s="49">
        <v>4</v>
      </c>
      <c r="L87" s="50">
        <v>3009</v>
      </c>
      <c r="M87" s="50">
        <v>12036</v>
      </c>
      <c r="N87" s="50">
        <v>12036</v>
      </c>
      <c r="O87" s="60">
        <v>4085</v>
      </c>
      <c r="P87" s="42" t="s">
        <v>11336</v>
      </c>
      <c r="Q87" s="42" t="s">
        <v>11314</v>
      </c>
      <c r="R87" s="61" t="s">
        <v>11335</v>
      </c>
      <c r="S87" s="41" t="s">
        <v>7813</v>
      </c>
      <c r="T87" s="41"/>
      <c r="U87" s="63"/>
      <c r="V87" s="63"/>
      <c r="W87" s="50">
        <v>0</v>
      </c>
      <c r="X87" s="62"/>
      <c r="Y87" s="62" t="s">
        <v>11163</v>
      </c>
      <c r="Z87" s="47"/>
      <c r="AA87" s="47"/>
      <c r="AB87" s="41" t="s">
        <v>7814</v>
      </c>
    </row>
    <row r="88" spans="1:28" s="43" customFormat="1" ht="14.1" customHeight="1">
      <c r="A88" s="48">
        <v>45</v>
      </c>
      <c r="B88" s="47" t="s">
        <v>8053</v>
      </c>
      <c r="C88" s="41" t="s">
        <v>11240</v>
      </c>
      <c r="D88" s="42" t="s">
        <v>11241</v>
      </c>
      <c r="E88" s="48">
        <v>19</v>
      </c>
      <c r="F88" s="41" t="s">
        <v>8047</v>
      </c>
      <c r="G88" s="42" t="s">
        <v>823</v>
      </c>
      <c r="H88" s="42" t="s">
        <v>8046</v>
      </c>
      <c r="I88" s="42" t="s">
        <v>219</v>
      </c>
      <c r="J88" s="42" t="s">
        <v>7865</v>
      </c>
      <c r="K88" s="49">
        <v>-7</v>
      </c>
      <c r="L88" s="50">
        <v>3449</v>
      </c>
      <c r="M88" s="50">
        <v>-24143</v>
      </c>
      <c r="N88" s="50">
        <v>-24143</v>
      </c>
      <c r="O88" s="60">
        <v>5345</v>
      </c>
      <c r="P88" s="42" t="s">
        <v>11337</v>
      </c>
      <c r="Q88" s="42" t="s">
        <v>11338</v>
      </c>
      <c r="R88" s="61" t="s">
        <v>11339</v>
      </c>
      <c r="S88" s="41" t="s">
        <v>9552</v>
      </c>
      <c r="T88" s="41"/>
      <c r="U88" s="49">
        <v>84</v>
      </c>
      <c r="V88" s="49">
        <v>168</v>
      </c>
      <c r="W88" s="50">
        <v>0</v>
      </c>
      <c r="X88" s="62"/>
      <c r="Y88" s="62" t="s">
        <v>11163</v>
      </c>
      <c r="Z88" s="47"/>
      <c r="AA88" s="47"/>
      <c r="AB88" s="41" t="s">
        <v>9553</v>
      </c>
    </row>
    <row r="89" spans="1:28" s="43" customFormat="1" ht="14.1" hidden="1" customHeight="1">
      <c r="A89" s="48">
        <v>45</v>
      </c>
      <c r="B89" s="47" t="s">
        <v>8053</v>
      </c>
      <c r="C89" s="41" t="s">
        <v>11240</v>
      </c>
      <c r="D89" s="42" t="s">
        <v>11241</v>
      </c>
      <c r="E89" s="48">
        <v>20</v>
      </c>
      <c r="F89" s="41" t="s">
        <v>9552</v>
      </c>
      <c r="G89" s="42" t="s">
        <v>9553</v>
      </c>
      <c r="H89" s="42"/>
      <c r="I89" s="42" t="s">
        <v>219</v>
      </c>
      <c r="J89" s="42"/>
      <c r="K89" s="49">
        <v>7</v>
      </c>
      <c r="L89" s="50">
        <v>3449</v>
      </c>
      <c r="M89" s="50">
        <v>24143</v>
      </c>
      <c r="N89" s="50">
        <v>24143</v>
      </c>
      <c r="O89" s="60">
        <v>5345</v>
      </c>
      <c r="P89" s="42" t="s">
        <v>11340</v>
      </c>
      <c r="Q89" s="42" t="s">
        <v>11338</v>
      </c>
      <c r="R89" s="61" t="s">
        <v>11339</v>
      </c>
      <c r="S89" s="41" t="s">
        <v>9552</v>
      </c>
      <c r="T89" s="41"/>
      <c r="U89" s="63"/>
      <c r="V89" s="63"/>
      <c r="W89" s="50">
        <v>0</v>
      </c>
      <c r="X89" s="62"/>
      <c r="Y89" s="62" t="s">
        <v>11163</v>
      </c>
      <c r="Z89" s="47"/>
      <c r="AA89" s="47"/>
      <c r="AB89" s="41" t="s">
        <v>9553</v>
      </c>
    </row>
    <row r="90" spans="1:28" s="43" customFormat="1" ht="14.1" customHeight="1">
      <c r="A90" s="48">
        <v>45</v>
      </c>
      <c r="B90" s="47" t="s">
        <v>8053</v>
      </c>
      <c r="C90" s="41" t="s">
        <v>11240</v>
      </c>
      <c r="D90" s="42" t="s">
        <v>11241</v>
      </c>
      <c r="E90" s="48">
        <v>21</v>
      </c>
      <c r="F90" s="41" t="s">
        <v>8048</v>
      </c>
      <c r="G90" s="42" t="s">
        <v>2915</v>
      </c>
      <c r="H90" s="42" t="s">
        <v>8044</v>
      </c>
      <c r="I90" s="42" t="s">
        <v>219</v>
      </c>
      <c r="J90" s="42" t="s">
        <v>7865</v>
      </c>
      <c r="K90" s="49">
        <v>-2</v>
      </c>
      <c r="L90" s="50">
        <v>3468</v>
      </c>
      <c r="M90" s="50">
        <v>-6936</v>
      </c>
      <c r="N90" s="50">
        <v>-6936</v>
      </c>
      <c r="O90" s="60">
        <v>5345</v>
      </c>
      <c r="P90" s="42" t="s">
        <v>11341</v>
      </c>
      <c r="Q90" s="42" t="s">
        <v>11307</v>
      </c>
      <c r="R90" s="61" t="s">
        <v>11342</v>
      </c>
      <c r="S90" s="41" t="s">
        <v>10130</v>
      </c>
      <c r="T90" s="41"/>
      <c r="U90" s="49">
        <v>304</v>
      </c>
      <c r="V90" s="49">
        <v>609</v>
      </c>
      <c r="W90" s="50">
        <v>0</v>
      </c>
      <c r="X90" s="62"/>
      <c r="Y90" s="62" t="s">
        <v>11163</v>
      </c>
      <c r="Z90" s="47"/>
      <c r="AA90" s="47"/>
      <c r="AB90" s="41" t="s">
        <v>10131</v>
      </c>
    </row>
    <row r="91" spans="1:28" s="43" customFormat="1" ht="14.1" hidden="1" customHeight="1">
      <c r="A91" s="48">
        <v>45</v>
      </c>
      <c r="B91" s="47" t="s">
        <v>8053</v>
      </c>
      <c r="C91" s="41" t="s">
        <v>11240</v>
      </c>
      <c r="D91" s="42" t="s">
        <v>11241</v>
      </c>
      <c r="E91" s="48">
        <v>22</v>
      </c>
      <c r="F91" s="41" t="s">
        <v>10130</v>
      </c>
      <c r="G91" s="42" t="s">
        <v>10131</v>
      </c>
      <c r="H91" s="42"/>
      <c r="I91" s="42" t="s">
        <v>219</v>
      </c>
      <c r="J91" s="42"/>
      <c r="K91" s="49">
        <v>2</v>
      </c>
      <c r="L91" s="50">
        <v>3468</v>
      </c>
      <c r="M91" s="50">
        <v>6936</v>
      </c>
      <c r="N91" s="50">
        <v>6936</v>
      </c>
      <c r="O91" s="60">
        <v>5345</v>
      </c>
      <c r="P91" s="42" t="s">
        <v>11343</v>
      </c>
      <c r="Q91" s="42" t="s">
        <v>11307</v>
      </c>
      <c r="R91" s="61" t="s">
        <v>11342</v>
      </c>
      <c r="S91" s="41" t="s">
        <v>10130</v>
      </c>
      <c r="T91" s="41" t="s">
        <v>2629</v>
      </c>
      <c r="U91" s="63"/>
      <c r="V91" s="63"/>
      <c r="W91" s="50">
        <v>0</v>
      </c>
      <c r="X91" s="62"/>
      <c r="Y91" s="62" t="s">
        <v>11163</v>
      </c>
      <c r="Z91" s="47"/>
      <c r="AA91" s="47"/>
      <c r="AB91" s="41" t="s">
        <v>10131</v>
      </c>
    </row>
    <row r="92" spans="1:28" s="43" customFormat="1" ht="14.1" customHeight="1">
      <c r="A92" s="48">
        <v>45</v>
      </c>
      <c r="B92" s="47" t="s">
        <v>8053</v>
      </c>
      <c r="C92" s="41" t="s">
        <v>11240</v>
      </c>
      <c r="D92" s="42" t="s">
        <v>11241</v>
      </c>
      <c r="E92" s="48">
        <v>23</v>
      </c>
      <c r="F92" s="41" t="s">
        <v>8050</v>
      </c>
      <c r="G92" s="42" t="s">
        <v>2809</v>
      </c>
      <c r="H92" s="42" t="s">
        <v>8051</v>
      </c>
      <c r="I92" s="42" t="s">
        <v>219</v>
      </c>
      <c r="J92" s="42" t="s">
        <v>7865</v>
      </c>
      <c r="K92" s="49">
        <v>-3</v>
      </c>
      <c r="L92" s="50">
        <v>3599</v>
      </c>
      <c r="M92" s="50">
        <v>-10797</v>
      </c>
      <c r="N92" s="50">
        <v>-10797</v>
      </c>
      <c r="O92" s="60">
        <v>6783</v>
      </c>
      <c r="P92" s="42" t="s">
        <v>11344</v>
      </c>
      <c r="Q92" s="42" t="s">
        <v>11215</v>
      </c>
      <c r="R92" s="61" t="s">
        <v>11345</v>
      </c>
      <c r="S92" s="41" t="s">
        <v>10132</v>
      </c>
      <c r="T92" s="41"/>
      <c r="U92" s="49">
        <v>71</v>
      </c>
      <c r="V92" s="49">
        <v>143</v>
      </c>
      <c r="W92" s="50">
        <v>0</v>
      </c>
      <c r="X92" s="62"/>
      <c r="Y92" s="62" t="s">
        <v>11163</v>
      </c>
      <c r="Z92" s="47"/>
      <c r="AA92" s="47"/>
      <c r="AB92" s="41" t="s">
        <v>11346</v>
      </c>
    </row>
    <row r="93" spans="1:28" s="43" customFormat="1" ht="14.1" hidden="1" customHeight="1">
      <c r="A93" s="48">
        <v>45</v>
      </c>
      <c r="B93" s="47" t="s">
        <v>8053</v>
      </c>
      <c r="C93" s="41" t="s">
        <v>11240</v>
      </c>
      <c r="D93" s="42" t="s">
        <v>11241</v>
      </c>
      <c r="E93" s="48">
        <v>24</v>
      </c>
      <c r="F93" s="41" t="s">
        <v>10132</v>
      </c>
      <c r="G93" s="42" t="s">
        <v>10133</v>
      </c>
      <c r="H93" s="42"/>
      <c r="I93" s="42" t="s">
        <v>219</v>
      </c>
      <c r="J93" s="42"/>
      <c r="K93" s="49">
        <v>3</v>
      </c>
      <c r="L93" s="50">
        <v>3599</v>
      </c>
      <c r="M93" s="50">
        <v>10797</v>
      </c>
      <c r="N93" s="50">
        <v>10797</v>
      </c>
      <c r="O93" s="60">
        <v>6783</v>
      </c>
      <c r="P93" s="42" t="s">
        <v>11347</v>
      </c>
      <c r="Q93" s="42" t="s">
        <v>11215</v>
      </c>
      <c r="R93" s="61" t="s">
        <v>11345</v>
      </c>
      <c r="S93" s="41" t="s">
        <v>10132</v>
      </c>
      <c r="T93" s="41" t="s">
        <v>2629</v>
      </c>
      <c r="U93" s="63"/>
      <c r="V93" s="63"/>
      <c r="W93" s="50">
        <v>0</v>
      </c>
      <c r="X93" s="62"/>
      <c r="Y93" s="62" t="s">
        <v>11163</v>
      </c>
      <c r="Z93" s="47"/>
      <c r="AA93" s="47"/>
      <c r="AB93" s="41" t="s">
        <v>10133</v>
      </c>
    </row>
    <row r="94" spans="1:28" s="43" customFormat="1" ht="14.1" customHeight="1">
      <c r="A94" s="48">
        <v>61</v>
      </c>
      <c r="B94" s="47" t="s">
        <v>8054</v>
      </c>
      <c r="C94" s="41" t="s">
        <v>11240</v>
      </c>
      <c r="D94" s="42" t="s">
        <v>11241</v>
      </c>
      <c r="E94" s="48">
        <v>1</v>
      </c>
      <c r="F94" s="41" t="s">
        <v>8055</v>
      </c>
      <c r="G94" s="42" t="s">
        <v>2907</v>
      </c>
      <c r="H94" s="42" t="s">
        <v>7904</v>
      </c>
      <c r="I94" s="42" t="s">
        <v>219</v>
      </c>
      <c r="J94" s="42" t="s">
        <v>7865</v>
      </c>
      <c r="K94" s="49">
        <v>-148</v>
      </c>
      <c r="L94" s="50">
        <v>7671</v>
      </c>
      <c r="M94" s="50">
        <v>-1135308</v>
      </c>
      <c r="N94" s="50">
        <v>-1135308</v>
      </c>
      <c r="O94" s="60">
        <v>13094</v>
      </c>
      <c r="P94" s="42" t="s">
        <v>11348</v>
      </c>
      <c r="Q94" s="42" t="s">
        <v>11314</v>
      </c>
      <c r="R94" s="61" t="s">
        <v>11349</v>
      </c>
      <c r="S94" s="41" t="s">
        <v>7807</v>
      </c>
      <c r="T94" s="41"/>
      <c r="U94" s="49">
        <v>35</v>
      </c>
      <c r="V94" s="49">
        <v>71</v>
      </c>
      <c r="W94" s="50">
        <v>0</v>
      </c>
      <c r="X94" s="62"/>
      <c r="Y94" s="62" t="s">
        <v>11163</v>
      </c>
      <c r="Z94" s="47"/>
      <c r="AA94" s="47"/>
      <c r="AB94" s="41" t="s">
        <v>7808</v>
      </c>
    </row>
    <row r="95" spans="1:28" s="43" customFormat="1" ht="14.1" hidden="1" customHeight="1">
      <c r="A95" s="48">
        <v>61</v>
      </c>
      <c r="B95" s="47" t="s">
        <v>8054</v>
      </c>
      <c r="C95" s="41" t="s">
        <v>11240</v>
      </c>
      <c r="D95" s="42" t="s">
        <v>11241</v>
      </c>
      <c r="E95" s="48">
        <v>2</v>
      </c>
      <c r="F95" s="41" t="s">
        <v>7807</v>
      </c>
      <c r="G95" s="42" t="s">
        <v>7808</v>
      </c>
      <c r="H95" s="42"/>
      <c r="I95" s="42" t="s">
        <v>219</v>
      </c>
      <c r="J95" s="42"/>
      <c r="K95" s="49">
        <v>148</v>
      </c>
      <c r="L95" s="50">
        <v>7671</v>
      </c>
      <c r="M95" s="50">
        <v>1135308</v>
      </c>
      <c r="N95" s="50">
        <v>1135308</v>
      </c>
      <c r="O95" s="60">
        <v>13094</v>
      </c>
      <c r="P95" s="42" t="s">
        <v>11350</v>
      </c>
      <c r="Q95" s="42" t="s">
        <v>11314</v>
      </c>
      <c r="R95" s="61" t="s">
        <v>11349</v>
      </c>
      <c r="S95" s="41" t="s">
        <v>7807</v>
      </c>
      <c r="T95" s="41"/>
      <c r="U95" s="63"/>
      <c r="V95" s="63"/>
      <c r="W95" s="50">
        <v>0</v>
      </c>
      <c r="X95" s="62"/>
      <c r="Y95" s="62" t="s">
        <v>11163</v>
      </c>
      <c r="Z95" s="47"/>
      <c r="AA95" s="47"/>
      <c r="AB95" s="41" t="s">
        <v>7808</v>
      </c>
    </row>
    <row r="96" spans="1:28" s="43" customFormat="1" ht="14.1" hidden="1" customHeight="1">
      <c r="A96" s="48">
        <v>61</v>
      </c>
      <c r="B96" s="47" t="s">
        <v>8054</v>
      </c>
      <c r="C96" s="41" t="s">
        <v>11240</v>
      </c>
      <c r="D96" s="42" t="s">
        <v>11241</v>
      </c>
      <c r="E96" s="48">
        <v>3</v>
      </c>
      <c r="F96" s="41" t="s">
        <v>8057</v>
      </c>
      <c r="G96" s="42" t="s">
        <v>2388</v>
      </c>
      <c r="H96" s="42" t="s">
        <v>7948</v>
      </c>
      <c r="I96" s="42" t="s">
        <v>219</v>
      </c>
      <c r="J96" s="42" t="s">
        <v>7865</v>
      </c>
      <c r="K96" s="49">
        <v>50</v>
      </c>
      <c r="L96" s="50">
        <v>1218</v>
      </c>
      <c r="M96" s="50">
        <v>60900</v>
      </c>
      <c r="N96" s="50">
        <v>60900</v>
      </c>
      <c r="O96" s="60">
        <v>2121</v>
      </c>
      <c r="P96" s="42" t="s">
        <v>11351</v>
      </c>
      <c r="Q96" s="42" t="s">
        <v>11352</v>
      </c>
      <c r="R96" s="61" t="s">
        <v>11353</v>
      </c>
      <c r="S96" s="41" t="s">
        <v>2746</v>
      </c>
      <c r="T96" s="41"/>
      <c r="U96" s="49">
        <v>1224</v>
      </c>
      <c r="V96" s="49">
        <v>2449</v>
      </c>
      <c r="W96" s="50">
        <v>0</v>
      </c>
      <c r="X96" s="62"/>
      <c r="Y96" s="62" t="s">
        <v>11163</v>
      </c>
      <c r="Z96" s="47"/>
      <c r="AA96" s="47"/>
      <c r="AB96" s="41" t="s">
        <v>2747</v>
      </c>
    </row>
    <row r="97" spans="1:28" s="43" customFormat="1" ht="14.1" customHeight="1">
      <c r="A97" s="48">
        <v>61</v>
      </c>
      <c r="B97" s="47" t="s">
        <v>8054</v>
      </c>
      <c r="C97" s="41" t="s">
        <v>11240</v>
      </c>
      <c r="D97" s="42" t="s">
        <v>11241</v>
      </c>
      <c r="E97" s="48">
        <v>4</v>
      </c>
      <c r="F97" s="41" t="s">
        <v>2746</v>
      </c>
      <c r="G97" s="42" t="s">
        <v>2747</v>
      </c>
      <c r="H97" s="42" t="s">
        <v>7948</v>
      </c>
      <c r="I97" s="42" t="s">
        <v>219</v>
      </c>
      <c r="J97" s="42"/>
      <c r="K97" s="49">
        <v>-50</v>
      </c>
      <c r="L97" s="50">
        <v>1218</v>
      </c>
      <c r="M97" s="50">
        <v>-60900</v>
      </c>
      <c r="N97" s="50">
        <v>-60900</v>
      </c>
      <c r="O97" s="60">
        <v>2121</v>
      </c>
      <c r="P97" s="42" t="s">
        <v>11354</v>
      </c>
      <c r="Q97" s="42" t="s">
        <v>11352</v>
      </c>
      <c r="R97" s="61" t="s">
        <v>11353</v>
      </c>
      <c r="S97" s="41" t="s">
        <v>2746</v>
      </c>
      <c r="T97" s="41" t="s">
        <v>2629</v>
      </c>
      <c r="U97" s="63"/>
      <c r="V97" s="63"/>
      <c r="W97" s="50">
        <v>0</v>
      </c>
      <c r="X97" s="62"/>
      <c r="Y97" s="62" t="s">
        <v>11163</v>
      </c>
      <c r="Z97" s="47"/>
      <c r="AA97" s="47"/>
      <c r="AB97" s="41" t="s">
        <v>2747</v>
      </c>
    </row>
    <row r="98" spans="1:28" s="43" customFormat="1" ht="14.1" customHeight="1">
      <c r="A98" s="48">
        <v>64</v>
      </c>
      <c r="B98" s="47" t="s">
        <v>11355</v>
      </c>
      <c r="C98" s="41" t="s">
        <v>11240</v>
      </c>
      <c r="D98" s="42" t="s">
        <v>11241</v>
      </c>
      <c r="E98" s="48">
        <v>1</v>
      </c>
      <c r="F98" s="41" t="s">
        <v>8056</v>
      </c>
      <c r="G98" s="42" t="s">
        <v>2706</v>
      </c>
      <c r="H98" s="42" t="s">
        <v>7866</v>
      </c>
      <c r="I98" s="42" t="s">
        <v>219</v>
      </c>
      <c r="J98" s="42" t="s">
        <v>7865</v>
      </c>
      <c r="K98" s="49">
        <v>-2223</v>
      </c>
      <c r="L98" s="50">
        <v>1522</v>
      </c>
      <c r="M98" s="50">
        <v>-3383406</v>
      </c>
      <c r="N98" s="50">
        <v>-3383406</v>
      </c>
      <c r="O98" s="60">
        <v>2027</v>
      </c>
      <c r="P98" s="42"/>
      <c r="Q98" s="42" t="s">
        <v>11352</v>
      </c>
      <c r="R98" s="61" t="s">
        <v>11356</v>
      </c>
      <c r="S98" s="41" t="s">
        <v>11357</v>
      </c>
      <c r="T98" s="41"/>
      <c r="U98" s="49">
        <v>925</v>
      </c>
      <c r="V98" s="49">
        <v>1851</v>
      </c>
      <c r="W98" s="50">
        <v>0</v>
      </c>
      <c r="X98" s="62"/>
      <c r="Y98" s="62" t="s">
        <v>11163</v>
      </c>
      <c r="Z98" s="47"/>
      <c r="AA98" s="47"/>
      <c r="AB98" s="41" t="s">
        <v>11358</v>
      </c>
    </row>
    <row r="99" spans="1:28" s="43" customFormat="1" ht="14.1" hidden="1" customHeight="1">
      <c r="A99" s="48">
        <v>64</v>
      </c>
      <c r="B99" s="47" t="s">
        <v>11355</v>
      </c>
      <c r="C99" s="41" t="s">
        <v>11240</v>
      </c>
      <c r="D99" s="42" t="s">
        <v>11241</v>
      </c>
      <c r="E99" s="48">
        <v>2</v>
      </c>
      <c r="F99" s="41" t="s">
        <v>11359</v>
      </c>
      <c r="G99" s="42" t="s">
        <v>11360</v>
      </c>
      <c r="H99" s="42"/>
      <c r="I99" s="42" t="s">
        <v>219</v>
      </c>
      <c r="J99" s="42"/>
      <c r="K99" s="49">
        <v>2223</v>
      </c>
      <c r="L99" s="50">
        <v>1522</v>
      </c>
      <c r="M99" s="50">
        <v>3383406</v>
      </c>
      <c r="N99" s="50">
        <v>3383406</v>
      </c>
      <c r="O99" s="60">
        <v>2027</v>
      </c>
      <c r="P99" s="42"/>
      <c r="Q99" s="42" t="s">
        <v>11352</v>
      </c>
      <c r="R99" s="61" t="s">
        <v>11356</v>
      </c>
      <c r="S99" s="41" t="s">
        <v>11359</v>
      </c>
      <c r="T99" s="41" t="s">
        <v>2629</v>
      </c>
      <c r="U99" s="63"/>
      <c r="V99" s="63"/>
      <c r="W99" s="50">
        <v>0</v>
      </c>
      <c r="X99" s="62"/>
      <c r="Y99" s="62" t="s">
        <v>11163</v>
      </c>
      <c r="Z99" s="47"/>
      <c r="AA99" s="47"/>
      <c r="AB99" s="41" t="s">
        <v>11360</v>
      </c>
    </row>
    <row r="100" spans="1:28" s="43" customFormat="1" ht="14.1" customHeight="1">
      <c r="A100" s="48">
        <v>64</v>
      </c>
      <c r="B100" s="47" t="s">
        <v>11355</v>
      </c>
      <c r="C100" s="41" t="s">
        <v>11240</v>
      </c>
      <c r="D100" s="42" t="s">
        <v>11241</v>
      </c>
      <c r="E100" s="48">
        <v>3</v>
      </c>
      <c r="F100" s="41" t="s">
        <v>11361</v>
      </c>
      <c r="G100" s="42" t="s">
        <v>2897</v>
      </c>
      <c r="H100" s="42" t="s">
        <v>7906</v>
      </c>
      <c r="I100" s="42" t="s">
        <v>219</v>
      </c>
      <c r="J100" s="42" t="s">
        <v>7865</v>
      </c>
      <c r="K100" s="49">
        <v>-1</v>
      </c>
      <c r="L100" s="50">
        <v>1022</v>
      </c>
      <c r="M100" s="50">
        <v>-1022</v>
      </c>
      <c r="N100" s="50">
        <v>-1022</v>
      </c>
      <c r="O100" s="60">
        <v>1575</v>
      </c>
      <c r="P100" s="42"/>
      <c r="Q100" s="42" t="s">
        <v>11352</v>
      </c>
      <c r="R100" s="61" t="s">
        <v>11342</v>
      </c>
      <c r="S100" s="41" t="s">
        <v>2779</v>
      </c>
      <c r="T100" s="41"/>
      <c r="U100" s="49">
        <v>264</v>
      </c>
      <c r="V100" s="49">
        <v>529</v>
      </c>
      <c r="W100" s="50">
        <v>0</v>
      </c>
      <c r="X100" s="62"/>
      <c r="Y100" s="62" t="s">
        <v>11163</v>
      </c>
      <c r="Z100" s="47"/>
      <c r="AA100" s="47"/>
      <c r="AB100" s="41" t="s">
        <v>2780</v>
      </c>
    </row>
    <row r="101" spans="1:28" s="43" customFormat="1" ht="14.1" hidden="1" customHeight="1">
      <c r="A101" s="48">
        <v>64</v>
      </c>
      <c r="B101" s="47" t="s">
        <v>11355</v>
      </c>
      <c r="C101" s="41" t="s">
        <v>11240</v>
      </c>
      <c r="D101" s="42" t="s">
        <v>11241</v>
      </c>
      <c r="E101" s="48">
        <v>4</v>
      </c>
      <c r="F101" s="41" t="s">
        <v>2779</v>
      </c>
      <c r="G101" s="42" t="s">
        <v>2780</v>
      </c>
      <c r="H101" s="42"/>
      <c r="I101" s="42" t="s">
        <v>219</v>
      </c>
      <c r="J101" s="42"/>
      <c r="K101" s="49">
        <v>1</v>
      </c>
      <c r="L101" s="50">
        <v>1022</v>
      </c>
      <c r="M101" s="50">
        <v>1022</v>
      </c>
      <c r="N101" s="50">
        <v>1022</v>
      </c>
      <c r="O101" s="60">
        <v>1575</v>
      </c>
      <c r="P101" s="42"/>
      <c r="Q101" s="42" t="s">
        <v>11352</v>
      </c>
      <c r="R101" s="61" t="s">
        <v>11342</v>
      </c>
      <c r="S101" s="41" t="s">
        <v>2779</v>
      </c>
      <c r="T101" s="41" t="s">
        <v>2629</v>
      </c>
      <c r="U101" s="63"/>
      <c r="V101" s="63"/>
      <c r="W101" s="50">
        <v>0</v>
      </c>
      <c r="X101" s="62"/>
      <c r="Y101" s="62" t="s">
        <v>11163</v>
      </c>
      <c r="Z101" s="47"/>
      <c r="AA101" s="47"/>
      <c r="AB101" s="41" t="s">
        <v>2780</v>
      </c>
    </row>
    <row r="102" spans="1:28" s="43" customFormat="1" ht="14.1" customHeight="1">
      <c r="A102" s="48">
        <v>64</v>
      </c>
      <c r="B102" s="47" t="s">
        <v>11355</v>
      </c>
      <c r="C102" s="41" t="s">
        <v>11240</v>
      </c>
      <c r="D102" s="42" t="s">
        <v>11241</v>
      </c>
      <c r="E102" s="48">
        <v>5</v>
      </c>
      <c r="F102" s="41" t="s">
        <v>8057</v>
      </c>
      <c r="G102" s="42" t="s">
        <v>2388</v>
      </c>
      <c r="H102" s="42" t="s">
        <v>7948</v>
      </c>
      <c r="I102" s="42" t="s">
        <v>219</v>
      </c>
      <c r="J102" s="42" t="s">
        <v>7865</v>
      </c>
      <c r="K102" s="49">
        <v>-10169</v>
      </c>
      <c r="L102" s="50">
        <v>1604</v>
      </c>
      <c r="M102" s="50">
        <v>-16311076</v>
      </c>
      <c r="N102" s="50">
        <v>-16311076</v>
      </c>
      <c r="O102" s="60">
        <v>2121</v>
      </c>
      <c r="P102" s="42"/>
      <c r="Q102" s="42" t="s">
        <v>11352</v>
      </c>
      <c r="R102" s="61" t="s">
        <v>11242</v>
      </c>
      <c r="S102" s="41" t="s">
        <v>2746</v>
      </c>
      <c r="T102" s="41"/>
      <c r="U102" s="49">
        <v>1224</v>
      </c>
      <c r="V102" s="49">
        <v>2449</v>
      </c>
      <c r="W102" s="50">
        <v>0</v>
      </c>
      <c r="X102" s="62"/>
      <c r="Y102" s="62" t="s">
        <v>11163</v>
      </c>
      <c r="Z102" s="47"/>
      <c r="AA102" s="47"/>
      <c r="AB102" s="41" t="s">
        <v>2747</v>
      </c>
    </row>
    <row r="103" spans="1:28" s="43" customFormat="1" ht="14.1" hidden="1" customHeight="1">
      <c r="A103" s="48">
        <v>64</v>
      </c>
      <c r="B103" s="47" t="s">
        <v>11355</v>
      </c>
      <c r="C103" s="41" t="s">
        <v>11240</v>
      </c>
      <c r="D103" s="42" t="s">
        <v>11241</v>
      </c>
      <c r="E103" s="48">
        <v>6</v>
      </c>
      <c r="F103" s="41" t="s">
        <v>2746</v>
      </c>
      <c r="G103" s="42" t="s">
        <v>2747</v>
      </c>
      <c r="H103" s="42" t="s">
        <v>7948</v>
      </c>
      <c r="I103" s="42" t="s">
        <v>219</v>
      </c>
      <c r="J103" s="42"/>
      <c r="K103" s="49">
        <v>10169</v>
      </c>
      <c r="L103" s="50">
        <v>1604</v>
      </c>
      <c r="M103" s="50">
        <v>16311076</v>
      </c>
      <c r="N103" s="50">
        <v>16311076</v>
      </c>
      <c r="O103" s="60">
        <v>2121</v>
      </c>
      <c r="P103" s="42"/>
      <c r="Q103" s="42" t="s">
        <v>11352</v>
      </c>
      <c r="R103" s="61" t="s">
        <v>11242</v>
      </c>
      <c r="S103" s="41" t="s">
        <v>2746</v>
      </c>
      <c r="T103" s="41" t="s">
        <v>2629</v>
      </c>
      <c r="U103" s="63"/>
      <c r="V103" s="63"/>
      <c r="W103" s="50">
        <v>0</v>
      </c>
      <c r="X103" s="62"/>
      <c r="Y103" s="62" t="s">
        <v>11163</v>
      </c>
      <c r="Z103" s="47"/>
      <c r="AA103" s="47"/>
      <c r="AB103" s="41" t="s">
        <v>2747</v>
      </c>
    </row>
    <row r="104" spans="1:28" s="43" customFormat="1" ht="14.1" customHeight="1">
      <c r="A104" s="48">
        <v>64</v>
      </c>
      <c r="B104" s="47" t="s">
        <v>11355</v>
      </c>
      <c r="C104" s="41" t="s">
        <v>11240</v>
      </c>
      <c r="D104" s="42" t="s">
        <v>11241</v>
      </c>
      <c r="E104" s="48">
        <v>7</v>
      </c>
      <c r="F104" s="41" t="s">
        <v>8058</v>
      </c>
      <c r="G104" s="42" t="s">
        <v>7815</v>
      </c>
      <c r="H104" s="42" t="s">
        <v>7948</v>
      </c>
      <c r="I104" s="42" t="s">
        <v>219</v>
      </c>
      <c r="J104" s="42" t="s">
        <v>7865</v>
      </c>
      <c r="K104" s="49">
        <v>-1</v>
      </c>
      <c r="L104" s="50">
        <v>1258</v>
      </c>
      <c r="M104" s="50">
        <v>-1258</v>
      </c>
      <c r="N104" s="50">
        <v>-1258</v>
      </c>
      <c r="O104" s="60">
        <v>1670</v>
      </c>
      <c r="P104" s="42"/>
      <c r="Q104" s="42" t="s">
        <v>11352</v>
      </c>
      <c r="R104" s="61" t="s">
        <v>11260</v>
      </c>
      <c r="S104" s="41" t="s">
        <v>2691</v>
      </c>
      <c r="T104" s="41"/>
      <c r="U104" s="49">
        <v>416</v>
      </c>
      <c r="V104" s="49">
        <v>833</v>
      </c>
      <c r="W104" s="50">
        <v>0</v>
      </c>
      <c r="X104" s="62"/>
      <c r="Y104" s="62" t="s">
        <v>11163</v>
      </c>
      <c r="Z104" s="47"/>
      <c r="AA104" s="47"/>
      <c r="AB104" s="41" t="s">
        <v>2692</v>
      </c>
    </row>
    <row r="105" spans="1:28" s="43" customFormat="1" ht="14.1" hidden="1" customHeight="1">
      <c r="A105" s="48">
        <v>64</v>
      </c>
      <c r="B105" s="47" t="s">
        <v>11355</v>
      </c>
      <c r="C105" s="41" t="s">
        <v>11240</v>
      </c>
      <c r="D105" s="42" t="s">
        <v>11241</v>
      </c>
      <c r="E105" s="48">
        <v>8</v>
      </c>
      <c r="F105" s="41" t="s">
        <v>2691</v>
      </c>
      <c r="G105" s="42" t="s">
        <v>2692</v>
      </c>
      <c r="H105" s="42"/>
      <c r="I105" s="42" t="s">
        <v>219</v>
      </c>
      <c r="J105" s="42"/>
      <c r="K105" s="49">
        <v>1</v>
      </c>
      <c r="L105" s="50">
        <v>1258</v>
      </c>
      <c r="M105" s="50">
        <v>1258</v>
      </c>
      <c r="N105" s="50">
        <v>1258</v>
      </c>
      <c r="O105" s="60">
        <v>1670</v>
      </c>
      <c r="P105" s="42"/>
      <c r="Q105" s="42" t="s">
        <v>11352</v>
      </c>
      <c r="R105" s="61" t="s">
        <v>11260</v>
      </c>
      <c r="S105" s="41" t="s">
        <v>2691</v>
      </c>
      <c r="T105" s="41" t="s">
        <v>2629</v>
      </c>
      <c r="U105" s="63"/>
      <c r="V105" s="63"/>
      <c r="W105" s="50">
        <v>0</v>
      </c>
      <c r="X105" s="62"/>
      <c r="Y105" s="62" t="s">
        <v>11163</v>
      </c>
      <c r="Z105" s="47"/>
      <c r="AA105" s="47"/>
      <c r="AB105" s="41" t="s">
        <v>2692</v>
      </c>
    </row>
    <row r="106" spans="1:28" s="43" customFormat="1" ht="14.1" customHeight="1">
      <c r="A106" s="48">
        <v>64</v>
      </c>
      <c r="B106" s="47" t="s">
        <v>11355</v>
      </c>
      <c r="C106" s="41" t="s">
        <v>11240</v>
      </c>
      <c r="D106" s="42" t="s">
        <v>11241</v>
      </c>
      <c r="E106" s="48">
        <v>9</v>
      </c>
      <c r="F106" s="41" t="s">
        <v>8062</v>
      </c>
      <c r="G106" s="42" t="s">
        <v>7820</v>
      </c>
      <c r="H106" s="42" t="s">
        <v>8059</v>
      </c>
      <c r="I106" s="42" t="s">
        <v>219</v>
      </c>
      <c r="J106" s="42" t="s">
        <v>7865</v>
      </c>
      <c r="K106" s="49">
        <v>-110</v>
      </c>
      <c r="L106" s="50">
        <v>3288</v>
      </c>
      <c r="M106" s="50">
        <v>-361680</v>
      </c>
      <c r="N106" s="50">
        <v>-361680</v>
      </c>
      <c r="O106" s="60">
        <v>4431</v>
      </c>
      <c r="P106" s="42"/>
      <c r="Q106" s="42" t="s">
        <v>11352</v>
      </c>
      <c r="R106" s="61" t="s">
        <v>11362</v>
      </c>
      <c r="S106" s="41" t="s">
        <v>11141</v>
      </c>
      <c r="T106" s="41"/>
      <c r="U106" s="49">
        <v>253</v>
      </c>
      <c r="V106" s="49">
        <v>506</v>
      </c>
      <c r="W106" s="50">
        <v>0</v>
      </c>
      <c r="X106" s="62"/>
      <c r="Y106" s="62" t="s">
        <v>11163</v>
      </c>
      <c r="Z106" s="47"/>
      <c r="AA106" s="47"/>
      <c r="AB106" s="41" t="s">
        <v>11363</v>
      </c>
    </row>
    <row r="107" spans="1:28" s="43" customFormat="1" ht="14.1" hidden="1" customHeight="1">
      <c r="A107" s="48">
        <v>64</v>
      </c>
      <c r="B107" s="47" t="s">
        <v>11355</v>
      </c>
      <c r="C107" s="41" t="s">
        <v>11240</v>
      </c>
      <c r="D107" s="42" t="s">
        <v>11241</v>
      </c>
      <c r="E107" s="48">
        <v>10</v>
      </c>
      <c r="F107" s="41" t="s">
        <v>11141</v>
      </c>
      <c r="G107" s="42" t="s">
        <v>11142</v>
      </c>
      <c r="H107" s="42"/>
      <c r="I107" s="42" t="s">
        <v>219</v>
      </c>
      <c r="J107" s="42"/>
      <c r="K107" s="49">
        <v>110</v>
      </c>
      <c r="L107" s="50">
        <v>3288</v>
      </c>
      <c r="M107" s="50">
        <v>361680</v>
      </c>
      <c r="N107" s="50">
        <v>361680</v>
      </c>
      <c r="O107" s="60">
        <v>4431</v>
      </c>
      <c r="P107" s="42"/>
      <c r="Q107" s="42" t="s">
        <v>11352</v>
      </c>
      <c r="R107" s="61" t="s">
        <v>11362</v>
      </c>
      <c r="S107" s="41" t="s">
        <v>11141</v>
      </c>
      <c r="T107" s="41" t="s">
        <v>2629</v>
      </c>
      <c r="U107" s="63"/>
      <c r="V107" s="63"/>
      <c r="W107" s="50">
        <v>0</v>
      </c>
      <c r="X107" s="62"/>
      <c r="Y107" s="62" t="s">
        <v>11163</v>
      </c>
      <c r="Z107" s="47"/>
      <c r="AA107" s="47"/>
      <c r="AB107" s="41" t="s">
        <v>11363</v>
      </c>
    </row>
    <row r="108" spans="1:28" s="43" customFormat="1" ht="14.1" customHeight="1">
      <c r="A108" s="48">
        <v>64</v>
      </c>
      <c r="B108" s="47" t="s">
        <v>11355</v>
      </c>
      <c r="C108" s="41" t="s">
        <v>11240</v>
      </c>
      <c r="D108" s="42" t="s">
        <v>11241</v>
      </c>
      <c r="E108" s="48">
        <v>11</v>
      </c>
      <c r="F108" s="41" t="s">
        <v>8063</v>
      </c>
      <c r="G108" s="42" t="s">
        <v>500</v>
      </c>
      <c r="H108" s="42" t="s">
        <v>7912</v>
      </c>
      <c r="I108" s="42" t="s">
        <v>219</v>
      </c>
      <c r="J108" s="42" t="s">
        <v>7865</v>
      </c>
      <c r="K108" s="49">
        <v>-301</v>
      </c>
      <c r="L108" s="50">
        <v>7621</v>
      </c>
      <c r="M108" s="50">
        <v>-2293921</v>
      </c>
      <c r="N108" s="50">
        <v>-2293921</v>
      </c>
      <c r="O108" s="60">
        <v>10133</v>
      </c>
      <c r="P108" s="42"/>
      <c r="Q108" s="42" t="s">
        <v>11352</v>
      </c>
      <c r="R108" s="61" t="s">
        <v>11263</v>
      </c>
      <c r="S108" s="41" t="s">
        <v>2823</v>
      </c>
      <c r="T108" s="41"/>
      <c r="U108" s="49">
        <v>143</v>
      </c>
      <c r="V108" s="49">
        <v>286</v>
      </c>
      <c r="W108" s="50">
        <v>0</v>
      </c>
      <c r="X108" s="62"/>
      <c r="Y108" s="62" t="s">
        <v>11163</v>
      </c>
      <c r="Z108" s="47"/>
      <c r="AA108" s="47"/>
      <c r="AB108" s="41" t="s">
        <v>2824</v>
      </c>
    </row>
    <row r="109" spans="1:28" s="43" customFormat="1" ht="14.1" hidden="1" customHeight="1">
      <c r="A109" s="48">
        <v>64</v>
      </c>
      <c r="B109" s="47" t="s">
        <v>11355</v>
      </c>
      <c r="C109" s="41" t="s">
        <v>11240</v>
      </c>
      <c r="D109" s="42" t="s">
        <v>11241</v>
      </c>
      <c r="E109" s="48">
        <v>12</v>
      </c>
      <c r="F109" s="41" t="s">
        <v>2823</v>
      </c>
      <c r="G109" s="42" t="s">
        <v>2824</v>
      </c>
      <c r="H109" s="42"/>
      <c r="I109" s="42" t="s">
        <v>219</v>
      </c>
      <c r="J109" s="42"/>
      <c r="K109" s="49">
        <v>301</v>
      </c>
      <c r="L109" s="50">
        <v>7621</v>
      </c>
      <c r="M109" s="50">
        <v>2293921</v>
      </c>
      <c r="N109" s="50">
        <v>2293921</v>
      </c>
      <c r="O109" s="60">
        <v>10133</v>
      </c>
      <c r="P109" s="42"/>
      <c r="Q109" s="42" t="s">
        <v>11352</v>
      </c>
      <c r="R109" s="61" t="s">
        <v>11263</v>
      </c>
      <c r="S109" s="41" t="s">
        <v>2823</v>
      </c>
      <c r="T109" s="41" t="s">
        <v>2629</v>
      </c>
      <c r="U109" s="63"/>
      <c r="V109" s="63"/>
      <c r="W109" s="50">
        <v>0</v>
      </c>
      <c r="X109" s="62"/>
      <c r="Y109" s="62" t="s">
        <v>11163</v>
      </c>
      <c r="Z109" s="47"/>
      <c r="AA109" s="47"/>
      <c r="AB109" s="41" t="s">
        <v>2824</v>
      </c>
    </row>
    <row r="110" spans="1:28" s="43" customFormat="1" ht="14.1" customHeight="1">
      <c r="A110" s="48">
        <v>64</v>
      </c>
      <c r="B110" s="47" t="s">
        <v>11355</v>
      </c>
      <c r="C110" s="41" t="s">
        <v>11240</v>
      </c>
      <c r="D110" s="42" t="s">
        <v>11241</v>
      </c>
      <c r="E110" s="48">
        <v>13</v>
      </c>
      <c r="F110" s="41" t="s">
        <v>8064</v>
      </c>
      <c r="G110" s="42" t="s">
        <v>7364</v>
      </c>
      <c r="H110" s="42" t="s">
        <v>7912</v>
      </c>
      <c r="I110" s="42" t="s">
        <v>219</v>
      </c>
      <c r="J110" s="42" t="s">
        <v>7865</v>
      </c>
      <c r="K110" s="49">
        <v>-88</v>
      </c>
      <c r="L110" s="50">
        <v>6656</v>
      </c>
      <c r="M110" s="50">
        <v>-585728</v>
      </c>
      <c r="N110" s="50">
        <v>-585728</v>
      </c>
      <c r="O110" s="60">
        <v>8799</v>
      </c>
      <c r="P110" s="42"/>
      <c r="Q110" s="42" t="s">
        <v>11352</v>
      </c>
      <c r="R110" s="61" t="s">
        <v>11242</v>
      </c>
      <c r="S110" s="41" t="s">
        <v>2818</v>
      </c>
      <c r="T110" s="41"/>
      <c r="U110" s="49">
        <v>281</v>
      </c>
      <c r="V110" s="49">
        <v>562</v>
      </c>
      <c r="W110" s="50">
        <v>0</v>
      </c>
      <c r="X110" s="62"/>
      <c r="Y110" s="62" t="s">
        <v>11163</v>
      </c>
      <c r="Z110" s="47"/>
      <c r="AA110" s="47"/>
      <c r="AB110" s="41" t="s">
        <v>2819</v>
      </c>
    </row>
    <row r="111" spans="1:28" s="43" customFormat="1" ht="14.1" hidden="1" customHeight="1">
      <c r="A111" s="48">
        <v>64</v>
      </c>
      <c r="B111" s="47" t="s">
        <v>11355</v>
      </c>
      <c r="C111" s="41" t="s">
        <v>11240</v>
      </c>
      <c r="D111" s="42" t="s">
        <v>11241</v>
      </c>
      <c r="E111" s="48">
        <v>14</v>
      </c>
      <c r="F111" s="41" t="s">
        <v>2818</v>
      </c>
      <c r="G111" s="42" t="s">
        <v>2819</v>
      </c>
      <c r="H111" s="42"/>
      <c r="I111" s="42" t="s">
        <v>219</v>
      </c>
      <c r="J111" s="42"/>
      <c r="K111" s="49">
        <v>88</v>
      </c>
      <c r="L111" s="50">
        <v>6656</v>
      </c>
      <c r="M111" s="50">
        <v>585728</v>
      </c>
      <c r="N111" s="50">
        <v>585728</v>
      </c>
      <c r="O111" s="60">
        <v>8799</v>
      </c>
      <c r="P111" s="42"/>
      <c r="Q111" s="42" t="s">
        <v>11352</v>
      </c>
      <c r="R111" s="61" t="s">
        <v>11242</v>
      </c>
      <c r="S111" s="41" t="s">
        <v>2818</v>
      </c>
      <c r="T111" s="41" t="s">
        <v>2629</v>
      </c>
      <c r="U111" s="63"/>
      <c r="V111" s="63"/>
      <c r="W111" s="50">
        <v>0</v>
      </c>
      <c r="X111" s="62"/>
      <c r="Y111" s="62" t="s">
        <v>11163</v>
      </c>
      <c r="Z111" s="47"/>
      <c r="AA111" s="47"/>
      <c r="AB111" s="41" t="s">
        <v>2819</v>
      </c>
    </row>
    <row r="112" spans="1:28" s="43" customFormat="1" ht="14.1" customHeight="1">
      <c r="A112" s="48">
        <v>64</v>
      </c>
      <c r="B112" s="47" t="s">
        <v>11355</v>
      </c>
      <c r="C112" s="41" t="s">
        <v>11240</v>
      </c>
      <c r="D112" s="42" t="s">
        <v>11241</v>
      </c>
      <c r="E112" s="48">
        <v>15</v>
      </c>
      <c r="F112" s="41" t="s">
        <v>8065</v>
      </c>
      <c r="G112" s="42" t="s">
        <v>2385</v>
      </c>
      <c r="H112" s="42" t="s">
        <v>7904</v>
      </c>
      <c r="I112" s="42" t="s">
        <v>219</v>
      </c>
      <c r="J112" s="42" t="s">
        <v>7865</v>
      </c>
      <c r="K112" s="49">
        <v>-16</v>
      </c>
      <c r="L112" s="50">
        <v>10526</v>
      </c>
      <c r="M112" s="50">
        <v>-168416</v>
      </c>
      <c r="N112" s="50">
        <v>-168416</v>
      </c>
      <c r="O112" s="60">
        <v>13923</v>
      </c>
      <c r="P112" s="42"/>
      <c r="Q112" s="42" t="s">
        <v>11352</v>
      </c>
      <c r="R112" s="61" t="s">
        <v>11242</v>
      </c>
      <c r="S112" s="41" t="s">
        <v>10409</v>
      </c>
      <c r="T112" s="41"/>
      <c r="U112" s="49">
        <v>58</v>
      </c>
      <c r="V112" s="49">
        <v>116</v>
      </c>
      <c r="W112" s="50">
        <v>0</v>
      </c>
      <c r="X112" s="62"/>
      <c r="Y112" s="62" t="s">
        <v>11163</v>
      </c>
      <c r="Z112" s="47"/>
      <c r="AA112" s="47"/>
      <c r="AB112" s="41" t="s">
        <v>10410</v>
      </c>
    </row>
    <row r="113" spans="1:28" s="43" customFormat="1" ht="14.1" hidden="1" customHeight="1">
      <c r="A113" s="48">
        <v>64</v>
      </c>
      <c r="B113" s="47" t="s">
        <v>11355</v>
      </c>
      <c r="C113" s="41" t="s">
        <v>11240</v>
      </c>
      <c r="D113" s="42" t="s">
        <v>11241</v>
      </c>
      <c r="E113" s="48">
        <v>16</v>
      </c>
      <c r="F113" s="41" t="s">
        <v>10409</v>
      </c>
      <c r="G113" s="42" t="s">
        <v>10410</v>
      </c>
      <c r="H113" s="42"/>
      <c r="I113" s="42" t="s">
        <v>219</v>
      </c>
      <c r="J113" s="42"/>
      <c r="K113" s="49">
        <v>16</v>
      </c>
      <c r="L113" s="50">
        <v>10526</v>
      </c>
      <c r="M113" s="50">
        <v>168416</v>
      </c>
      <c r="N113" s="50">
        <v>168416</v>
      </c>
      <c r="O113" s="60">
        <v>13923</v>
      </c>
      <c r="P113" s="42"/>
      <c r="Q113" s="42" t="s">
        <v>11352</v>
      </c>
      <c r="R113" s="61" t="s">
        <v>11242</v>
      </c>
      <c r="S113" s="41" t="s">
        <v>10409</v>
      </c>
      <c r="T113" s="41" t="s">
        <v>2629</v>
      </c>
      <c r="U113" s="63"/>
      <c r="V113" s="63"/>
      <c r="W113" s="50">
        <v>0</v>
      </c>
      <c r="X113" s="62"/>
      <c r="Y113" s="62" t="s">
        <v>11163</v>
      </c>
      <c r="Z113" s="47"/>
      <c r="AA113" s="47"/>
      <c r="AB113" s="41" t="s">
        <v>10410</v>
      </c>
    </row>
    <row r="114" spans="1:28" s="43" customFormat="1" ht="14.1" customHeight="1">
      <c r="A114" s="48">
        <v>64</v>
      </c>
      <c r="B114" s="47" t="s">
        <v>11355</v>
      </c>
      <c r="C114" s="41" t="s">
        <v>11240</v>
      </c>
      <c r="D114" s="42" t="s">
        <v>11241</v>
      </c>
      <c r="E114" s="48">
        <v>17</v>
      </c>
      <c r="F114" s="41" t="s">
        <v>8066</v>
      </c>
      <c r="G114" s="42" t="s">
        <v>7393</v>
      </c>
      <c r="H114" s="42" t="s">
        <v>7904</v>
      </c>
      <c r="I114" s="42" t="s">
        <v>219</v>
      </c>
      <c r="J114" s="42" t="s">
        <v>7865</v>
      </c>
      <c r="K114" s="49">
        <v>-66</v>
      </c>
      <c r="L114" s="50">
        <v>7965</v>
      </c>
      <c r="M114" s="50">
        <v>-525690</v>
      </c>
      <c r="N114" s="50">
        <v>-525690</v>
      </c>
      <c r="O114" s="60">
        <v>11928</v>
      </c>
      <c r="P114" s="42"/>
      <c r="Q114" s="42" t="s">
        <v>11352</v>
      </c>
      <c r="R114" s="61" t="s">
        <v>11364</v>
      </c>
      <c r="S114" s="41" t="s">
        <v>11096</v>
      </c>
      <c r="T114" s="41"/>
      <c r="U114" s="49">
        <v>55</v>
      </c>
      <c r="V114" s="49">
        <v>110</v>
      </c>
      <c r="W114" s="50">
        <v>0</v>
      </c>
      <c r="X114" s="62"/>
      <c r="Y114" s="62" t="s">
        <v>11163</v>
      </c>
      <c r="Z114" s="47"/>
      <c r="AA114" s="47"/>
      <c r="AB114" s="41" t="s">
        <v>11097</v>
      </c>
    </row>
    <row r="115" spans="1:28" s="43" customFormat="1" ht="14.1" hidden="1" customHeight="1">
      <c r="A115" s="48">
        <v>64</v>
      </c>
      <c r="B115" s="47" t="s">
        <v>11355</v>
      </c>
      <c r="C115" s="41" t="s">
        <v>11240</v>
      </c>
      <c r="D115" s="42" t="s">
        <v>11241</v>
      </c>
      <c r="E115" s="48">
        <v>18</v>
      </c>
      <c r="F115" s="41" t="s">
        <v>11096</v>
      </c>
      <c r="G115" s="42" t="s">
        <v>11097</v>
      </c>
      <c r="H115" s="42"/>
      <c r="I115" s="42" t="s">
        <v>219</v>
      </c>
      <c r="J115" s="42"/>
      <c r="K115" s="49">
        <v>66</v>
      </c>
      <c r="L115" s="50">
        <v>7965</v>
      </c>
      <c r="M115" s="50">
        <v>525690</v>
      </c>
      <c r="N115" s="50">
        <v>525690</v>
      </c>
      <c r="O115" s="60">
        <v>11928</v>
      </c>
      <c r="P115" s="42"/>
      <c r="Q115" s="42" t="s">
        <v>11352</v>
      </c>
      <c r="R115" s="61" t="s">
        <v>11364</v>
      </c>
      <c r="S115" s="41" t="s">
        <v>11096</v>
      </c>
      <c r="T115" s="41" t="s">
        <v>2629</v>
      </c>
      <c r="U115" s="63"/>
      <c r="V115" s="63"/>
      <c r="W115" s="50">
        <v>0</v>
      </c>
      <c r="X115" s="62"/>
      <c r="Y115" s="62" t="s">
        <v>11163</v>
      </c>
      <c r="Z115" s="47"/>
      <c r="AA115" s="47"/>
      <c r="AB115" s="41" t="s">
        <v>11097</v>
      </c>
    </row>
    <row r="116" spans="1:28" s="43" customFormat="1" ht="14.1" customHeight="1">
      <c r="A116" s="48">
        <v>64</v>
      </c>
      <c r="B116" s="47" t="s">
        <v>11355</v>
      </c>
      <c r="C116" s="41" t="s">
        <v>11240</v>
      </c>
      <c r="D116" s="42" t="s">
        <v>11241</v>
      </c>
      <c r="E116" s="48">
        <v>19</v>
      </c>
      <c r="F116" s="41" t="s">
        <v>8067</v>
      </c>
      <c r="G116" s="42" t="s">
        <v>846</v>
      </c>
      <c r="H116" s="42" t="s">
        <v>8026</v>
      </c>
      <c r="I116" s="42" t="s">
        <v>219</v>
      </c>
      <c r="J116" s="42" t="s">
        <v>7865</v>
      </c>
      <c r="K116" s="49">
        <v>-80</v>
      </c>
      <c r="L116" s="50">
        <v>8920</v>
      </c>
      <c r="M116" s="50">
        <v>-713600</v>
      </c>
      <c r="N116" s="50">
        <v>-713600</v>
      </c>
      <c r="O116" s="60">
        <v>17661</v>
      </c>
      <c r="P116" s="42"/>
      <c r="Q116" s="42" t="s">
        <v>11352</v>
      </c>
      <c r="R116" s="61" t="s">
        <v>11365</v>
      </c>
      <c r="S116" s="41" t="s">
        <v>7822</v>
      </c>
      <c r="T116" s="41"/>
      <c r="U116" s="49">
        <v>66</v>
      </c>
      <c r="V116" s="49">
        <v>132</v>
      </c>
      <c r="W116" s="50">
        <v>0</v>
      </c>
      <c r="X116" s="62"/>
      <c r="Y116" s="62" t="s">
        <v>11163</v>
      </c>
      <c r="Z116" s="47"/>
      <c r="AA116" s="47"/>
      <c r="AB116" s="41" t="s">
        <v>11366</v>
      </c>
    </row>
    <row r="117" spans="1:28" s="43" customFormat="1" ht="14.1" hidden="1" customHeight="1">
      <c r="A117" s="48">
        <v>64</v>
      </c>
      <c r="B117" s="47" t="s">
        <v>11355</v>
      </c>
      <c r="C117" s="41" t="s">
        <v>11240</v>
      </c>
      <c r="D117" s="42" t="s">
        <v>11241</v>
      </c>
      <c r="E117" s="48">
        <v>20</v>
      </c>
      <c r="F117" s="41" t="s">
        <v>7822</v>
      </c>
      <c r="G117" s="42" t="s">
        <v>7823</v>
      </c>
      <c r="H117" s="42" t="s">
        <v>8026</v>
      </c>
      <c r="I117" s="42" t="s">
        <v>219</v>
      </c>
      <c r="J117" s="42" t="s">
        <v>7865</v>
      </c>
      <c r="K117" s="49">
        <v>80</v>
      </c>
      <c r="L117" s="50">
        <v>8920</v>
      </c>
      <c r="M117" s="50">
        <v>713600</v>
      </c>
      <c r="N117" s="50">
        <v>713600</v>
      </c>
      <c r="O117" s="60">
        <v>17661</v>
      </c>
      <c r="P117" s="42"/>
      <c r="Q117" s="42" t="s">
        <v>11352</v>
      </c>
      <c r="R117" s="61" t="s">
        <v>11365</v>
      </c>
      <c r="S117" s="41" t="s">
        <v>7822</v>
      </c>
      <c r="T117" s="41" t="s">
        <v>2629</v>
      </c>
      <c r="U117" s="63"/>
      <c r="V117" s="63"/>
      <c r="W117" s="50">
        <v>0</v>
      </c>
      <c r="X117" s="62"/>
      <c r="Y117" s="62" t="s">
        <v>11163</v>
      </c>
      <c r="Z117" s="47"/>
      <c r="AA117" s="47"/>
      <c r="AB117" s="41" t="s">
        <v>11366</v>
      </c>
    </row>
    <row r="118" spans="1:28" s="43" customFormat="1" ht="14.1" customHeight="1">
      <c r="A118" s="48">
        <v>64</v>
      </c>
      <c r="B118" s="47" t="s">
        <v>11355</v>
      </c>
      <c r="C118" s="41" t="s">
        <v>11240</v>
      </c>
      <c r="D118" s="42" t="s">
        <v>11241</v>
      </c>
      <c r="E118" s="48">
        <v>21</v>
      </c>
      <c r="F118" s="41" t="s">
        <v>8068</v>
      </c>
      <c r="G118" s="42" t="s">
        <v>277</v>
      </c>
      <c r="H118" s="42" t="s">
        <v>8026</v>
      </c>
      <c r="I118" s="42" t="s">
        <v>219</v>
      </c>
      <c r="J118" s="42" t="s">
        <v>7865</v>
      </c>
      <c r="K118" s="49">
        <v>-2746</v>
      </c>
      <c r="L118" s="50">
        <v>9611</v>
      </c>
      <c r="M118" s="50">
        <v>-26391806</v>
      </c>
      <c r="N118" s="50">
        <v>-26391806</v>
      </c>
      <c r="O118" s="60">
        <v>15561</v>
      </c>
      <c r="P118" s="42"/>
      <c r="Q118" s="42" t="s">
        <v>11352</v>
      </c>
      <c r="R118" s="61" t="s">
        <v>11367</v>
      </c>
      <c r="S118" s="41" t="s">
        <v>11098</v>
      </c>
      <c r="T118" s="41"/>
      <c r="U118" s="49">
        <v>53</v>
      </c>
      <c r="V118" s="49">
        <v>107</v>
      </c>
      <c r="W118" s="50">
        <v>0</v>
      </c>
      <c r="X118" s="62"/>
      <c r="Y118" s="62" t="s">
        <v>11163</v>
      </c>
      <c r="Z118" s="47"/>
      <c r="AA118" s="47"/>
      <c r="AB118" s="41" t="s">
        <v>11099</v>
      </c>
    </row>
    <row r="119" spans="1:28" s="43" customFormat="1" ht="14.1" hidden="1" customHeight="1">
      <c r="A119" s="48">
        <v>64</v>
      </c>
      <c r="B119" s="47" t="s">
        <v>11355</v>
      </c>
      <c r="C119" s="41" t="s">
        <v>11240</v>
      </c>
      <c r="D119" s="42" t="s">
        <v>11241</v>
      </c>
      <c r="E119" s="48">
        <v>22</v>
      </c>
      <c r="F119" s="41" t="s">
        <v>11098</v>
      </c>
      <c r="G119" s="42" t="s">
        <v>11099</v>
      </c>
      <c r="H119" s="42"/>
      <c r="I119" s="42" t="s">
        <v>219</v>
      </c>
      <c r="J119" s="42"/>
      <c r="K119" s="49">
        <v>2746</v>
      </c>
      <c r="L119" s="50">
        <v>9611</v>
      </c>
      <c r="M119" s="50">
        <v>26391806</v>
      </c>
      <c r="N119" s="50">
        <v>26391806</v>
      </c>
      <c r="O119" s="60">
        <v>15561</v>
      </c>
      <c r="P119" s="42"/>
      <c r="Q119" s="42" t="s">
        <v>11352</v>
      </c>
      <c r="R119" s="61" t="s">
        <v>11367</v>
      </c>
      <c r="S119" s="41" t="s">
        <v>11098</v>
      </c>
      <c r="T119" s="41" t="s">
        <v>2629</v>
      </c>
      <c r="U119" s="63"/>
      <c r="V119" s="63"/>
      <c r="W119" s="50">
        <v>0</v>
      </c>
      <c r="X119" s="62"/>
      <c r="Y119" s="62" t="s">
        <v>11163</v>
      </c>
      <c r="Z119" s="47"/>
      <c r="AA119" s="47"/>
      <c r="AB119" s="41" t="s">
        <v>11099</v>
      </c>
    </row>
    <row r="120" spans="1:28" s="43" customFormat="1" ht="14.1" customHeight="1">
      <c r="A120" s="48">
        <v>92</v>
      </c>
      <c r="B120" s="47" t="s">
        <v>11368</v>
      </c>
      <c r="C120" s="41" t="s">
        <v>11240</v>
      </c>
      <c r="D120" s="42" t="s">
        <v>11241</v>
      </c>
      <c r="E120" s="48">
        <v>1</v>
      </c>
      <c r="F120" s="41" t="s">
        <v>8073</v>
      </c>
      <c r="G120" s="42" t="s">
        <v>7765</v>
      </c>
      <c r="H120" s="42" t="s">
        <v>7948</v>
      </c>
      <c r="I120" s="42" t="s">
        <v>219</v>
      </c>
      <c r="J120" s="42" t="s">
        <v>7865</v>
      </c>
      <c r="K120" s="49">
        <v>-370</v>
      </c>
      <c r="L120" s="50">
        <v>1596</v>
      </c>
      <c r="M120" s="50">
        <v>-590520</v>
      </c>
      <c r="N120" s="50">
        <v>-590520</v>
      </c>
      <c r="O120" s="60">
        <v>2321</v>
      </c>
      <c r="P120" s="42" t="s">
        <v>11369</v>
      </c>
      <c r="Q120" s="42" t="s">
        <v>11370</v>
      </c>
      <c r="R120" s="61" t="s">
        <v>11184</v>
      </c>
      <c r="S120" s="41" t="s">
        <v>1299</v>
      </c>
      <c r="T120" s="41"/>
      <c r="U120" s="49">
        <v>608</v>
      </c>
      <c r="V120" s="49">
        <v>1216</v>
      </c>
      <c r="W120" s="50">
        <v>0</v>
      </c>
      <c r="X120" s="62"/>
      <c r="Y120" s="62" t="s">
        <v>11163</v>
      </c>
      <c r="Z120" s="47"/>
      <c r="AA120" s="47"/>
      <c r="AB120" s="41" t="s">
        <v>1300</v>
      </c>
    </row>
    <row r="121" spans="1:28" s="43" customFormat="1" ht="14.1" hidden="1" customHeight="1">
      <c r="A121" s="48">
        <v>92</v>
      </c>
      <c r="B121" s="47" t="s">
        <v>11368</v>
      </c>
      <c r="C121" s="41" t="s">
        <v>11240</v>
      </c>
      <c r="D121" s="42" t="s">
        <v>11241</v>
      </c>
      <c r="E121" s="48">
        <v>2</v>
      </c>
      <c r="F121" s="41" t="s">
        <v>1299</v>
      </c>
      <c r="G121" s="42" t="s">
        <v>1300</v>
      </c>
      <c r="H121" s="42"/>
      <c r="I121" s="42" t="s">
        <v>219</v>
      </c>
      <c r="J121" s="42"/>
      <c r="K121" s="49">
        <v>370</v>
      </c>
      <c r="L121" s="50">
        <v>1596</v>
      </c>
      <c r="M121" s="50">
        <v>590520</v>
      </c>
      <c r="N121" s="50">
        <v>590520</v>
      </c>
      <c r="O121" s="60">
        <v>2321</v>
      </c>
      <c r="P121" s="42" t="s">
        <v>11371</v>
      </c>
      <c r="Q121" s="42" t="s">
        <v>11370</v>
      </c>
      <c r="R121" s="61" t="s">
        <v>11184</v>
      </c>
      <c r="S121" s="41" t="s">
        <v>1299</v>
      </c>
      <c r="T121" s="41"/>
      <c r="U121" s="63"/>
      <c r="V121" s="63"/>
      <c r="W121" s="50">
        <v>0</v>
      </c>
      <c r="X121" s="62"/>
      <c r="Y121" s="62" t="s">
        <v>11163</v>
      </c>
      <c r="Z121" s="47"/>
      <c r="AA121" s="47"/>
      <c r="AB121" s="41" t="s">
        <v>1300</v>
      </c>
    </row>
    <row r="122" spans="1:28" s="43" customFormat="1" ht="14.1" customHeight="1">
      <c r="A122" s="48">
        <v>92</v>
      </c>
      <c r="B122" s="47" t="s">
        <v>11368</v>
      </c>
      <c r="C122" s="41" t="s">
        <v>11240</v>
      </c>
      <c r="D122" s="42" t="s">
        <v>11241</v>
      </c>
      <c r="E122" s="48">
        <v>3</v>
      </c>
      <c r="F122" s="41" t="s">
        <v>8354</v>
      </c>
      <c r="G122" s="42" t="s">
        <v>1839</v>
      </c>
      <c r="H122" s="42" t="s">
        <v>8059</v>
      </c>
      <c r="I122" s="42" t="s">
        <v>219</v>
      </c>
      <c r="J122" s="42" t="s">
        <v>7865</v>
      </c>
      <c r="K122" s="49">
        <v>-90</v>
      </c>
      <c r="L122" s="50">
        <v>4289</v>
      </c>
      <c r="M122" s="50">
        <v>-386010</v>
      </c>
      <c r="N122" s="50">
        <v>-386010</v>
      </c>
      <c r="O122" s="60">
        <v>5670</v>
      </c>
      <c r="P122" s="42" t="s">
        <v>11372</v>
      </c>
      <c r="Q122" s="42" t="s">
        <v>11370</v>
      </c>
      <c r="R122" s="61" t="s">
        <v>11242</v>
      </c>
      <c r="S122" s="41" t="s">
        <v>6541</v>
      </c>
      <c r="T122" s="41"/>
      <c r="U122" s="49">
        <v>205</v>
      </c>
      <c r="V122" s="49">
        <v>410</v>
      </c>
      <c r="W122" s="50">
        <v>0</v>
      </c>
      <c r="X122" s="62"/>
      <c r="Y122" s="62" t="s">
        <v>11163</v>
      </c>
      <c r="Z122" s="47"/>
      <c r="AA122" s="47"/>
      <c r="AB122" s="41" t="s">
        <v>11243</v>
      </c>
    </row>
    <row r="123" spans="1:28" s="43" customFormat="1" ht="14.1" hidden="1" customHeight="1">
      <c r="A123" s="48">
        <v>92</v>
      </c>
      <c r="B123" s="47" t="s">
        <v>11368</v>
      </c>
      <c r="C123" s="41" t="s">
        <v>11240</v>
      </c>
      <c r="D123" s="42" t="s">
        <v>11241</v>
      </c>
      <c r="E123" s="48">
        <v>4</v>
      </c>
      <c r="F123" s="41" t="s">
        <v>6541</v>
      </c>
      <c r="G123" s="42" t="s">
        <v>6542</v>
      </c>
      <c r="H123" s="42"/>
      <c r="I123" s="42" t="s">
        <v>219</v>
      </c>
      <c r="J123" s="42"/>
      <c r="K123" s="49">
        <v>90</v>
      </c>
      <c r="L123" s="50">
        <v>4289</v>
      </c>
      <c r="M123" s="50">
        <v>386010</v>
      </c>
      <c r="N123" s="50">
        <v>386010</v>
      </c>
      <c r="O123" s="60">
        <v>5670</v>
      </c>
      <c r="P123" s="42" t="s">
        <v>11373</v>
      </c>
      <c r="Q123" s="42" t="s">
        <v>11370</v>
      </c>
      <c r="R123" s="61" t="s">
        <v>11242</v>
      </c>
      <c r="S123" s="41" t="s">
        <v>6541</v>
      </c>
      <c r="T123" s="41"/>
      <c r="U123" s="63"/>
      <c r="V123" s="63"/>
      <c r="W123" s="50">
        <v>0</v>
      </c>
      <c r="X123" s="62"/>
      <c r="Y123" s="62" t="s">
        <v>11163</v>
      </c>
      <c r="Z123" s="47"/>
      <c r="AA123" s="47"/>
      <c r="AB123" s="41" t="s">
        <v>11243</v>
      </c>
    </row>
    <row r="124" spans="1:28" s="43" customFormat="1" ht="14.1" customHeight="1">
      <c r="A124" s="48">
        <v>92</v>
      </c>
      <c r="B124" s="47" t="s">
        <v>11368</v>
      </c>
      <c r="C124" s="41" t="s">
        <v>11240</v>
      </c>
      <c r="D124" s="42" t="s">
        <v>11241</v>
      </c>
      <c r="E124" s="48">
        <v>5</v>
      </c>
      <c r="F124" s="41" t="s">
        <v>9546</v>
      </c>
      <c r="G124" s="42" t="s">
        <v>1386</v>
      </c>
      <c r="H124" s="42" t="s">
        <v>7926</v>
      </c>
      <c r="I124" s="42" t="s">
        <v>219</v>
      </c>
      <c r="J124" s="42" t="s">
        <v>7865</v>
      </c>
      <c r="K124" s="49">
        <v>-270</v>
      </c>
      <c r="L124" s="50">
        <v>4280</v>
      </c>
      <c r="M124" s="50">
        <v>-1155600</v>
      </c>
      <c r="N124" s="50">
        <v>-1155600</v>
      </c>
      <c r="O124" s="60">
        <v>6248</v>
      </c>
      <c r="P124" s="42" t="s">
        <v>11374</v>
      </c>
      <c r="Q124" s="42" t="s">
        <v>11370</v>
      </c>
      <c r="R124" s="61" t="s">
        <v>11375</v>
      </c>
      <c r="S124" s="41" t="s">
        <v>10940</v>
      </c>
      <c r="T124" s="41"/>
      <c r="U124" s="49">
        <v>134</v>
      </c>
      <c r="V124" s="49">
        <v>269</v>
      </c>
      <c r="W124" s="50">
        <v>0</v>
      </c>
      <c r="X124" s="62"/>
      <c r="Y124" s="62" t="s">
        <v>11163</v>
      </c>
      <c r="Z124" s="47"/>
      <c r="AA124" s="47"/>
      <c r="AB124" s="41" t="s">
        <v>10941</v>
      </c>
    </row>
    <row r="125" spans="1:28" s="43" customFormat="1" ht="14.1" hidden="1" customHeight="1">
      <c r="A125" s="48">
        <v>92</v>
      </c>
      <c r="B125" s="47" t="s">
        <v>11368</v>
      </c>
      <c r="C125" s="41" t="s">
        <v>11240</v>
      </c>
      <c r="D125" s="42" t="s">
        <v>11241</v>
      </c>
      <c r="E125" s="48">
        <v>6</v>
      </c>
      <c r="F125" s="41" t="s">
        <v>10940</v>
      </c>
      <c r="G125" s="42" t="s">
        <v>10941</v>
      </c>
      <c r="H125" s="42"/>
      <c r="I125" s="42" t="s">
        <v>219</v>
      </c>
      <c r="J125" s="42"/>
      <c r="K125" s="49">
        <v>270</v>
      </c>
      <c r="L125" s="50">
        <v>4280</v>
      </c>
      <c r="M125" s="50">
        <v>1155600</v>
      </c>
      <c r="N125" s="50">
        <v>1155600</v>
      </c>
      <c r="O125" s="60">
        <v>6248</v>
      </c>
      <c r="P125" s="42" t="s">
        <v>11376</v>
      </c>
      <c r="Q125" s="42" t="s">
        <v>11370</v>
      </c>
      <c r="R125" s="61" t="s">
        <v>11375</v>
      </c>
      <c r="S125" s="41" t="s">
        <v>10940</v>
      </c>
      <c r="T125" s="41"/>
      <c r="U125" s="63"/>
      <c r="V125" s="63"/>
      <c r="W125" s="50">
        <v>0</v>
      </c>
      <c r="X125" s="62"/>
      <c r="Y125" s="62" t="s">
        <v>11163</v>
      </c>
      <c r="Z125" s="47"/>
      <c r="AA125" s="47"/>
      <c r="AB125" s="41" t="s">
        <v>10941</v>
      </c>
    </row>
    <row r="126" spans="1:28" s="43" customFormat="1" ht="14.1" customHeight="1">
      <c r="A126" s="48">
        <v>92</v>
      </c>
      <c r="B126" s="47" t="s">
        <v>11368</v>
      </c>
      <c r="C126" s="41" t="s">
        <v>11240</v>
      </c>
      <c r="D126" s="42" t="s">
        <v>11241</v>
      </c>
      <c r="E126" s="48">
        <v>7</v>
      </c>
      <c r="F126" s="41" t="s">
        <v>8407</v>
      </c>
      <c r="G126" s="42" t="s">
        <v>1044</v>
      </c>
      <c r="H126" s="42" t="s">
        <v>8081</v>
      </c>
      <c r="I126" s="42" t="s">
        <v>219</v>
      </c>
      <c r="J126" s="42" t="s">
        <v>7865</v>
      </c>
      <c r="K126" s="49">
        <v>-1</v>
      </c>
      <c r="L126" s="50">
        <v>7228</v>
      </c>
      <c r="M126" s="50">
        <v>-7228</v>
      </c>
      <c r="N126" s="50">
        <v>-7228</v>
      </c>
      <c r="O126" s="60">
        <v>9555</v>
      </c>
      <c r="P126" s="42" t="s">
        <v>11377</v>
      </c>
      <c r="Q126" s="42" t="s">
        <v>11370</v>
      </c>
      <c r="R126" s="61" t="s">
        <v>11242</v>
      </c>
      <c r="S126" s="41" t="s">
        <v>11378</v>
      </c>
      <c r="T126" s="41"/>
      <c r="U126" s="49">
        <v>123</v>
      </c>
      <c r="V126" s="49">
        <v>246</v>
      </c>
      <c r="W126" s="50">
        <v>0</v>
      </c>
      <c r="X126" s="62"/>
      <c r="Y126" s="62" t="s">
        <v>11163</v>
      </c>
      <c r="Z126" s="47"/>
      <c r="AA126" s="47"/>
      <c r="AB126" s="41" t="s">
        <v>11379</v>
      </c>
    </row>
    <row r="127" spans="1:28" s="43" customFormat="1" ht="14.1" hidden="1" customHeight="1">
      <c r="A127" s="48">
        <v>92</v>
      </c>
      <c r="B127" s="47" t="s">
        <v>11368</v>
      </c>
      <c r="C127" s="41" t="s">
        <v>11240</v>
      </c>
      <c r="D127" s="42" t="s">
        <v>11241</v>
      </c>
      <c r="E127" s="48">
        <v>8</v>
      </c>
      <c r="F127" s="41" t="s">
        <v>11378</v>
      </c>
      <c r="G127" s="42" t="s">
        <v>11379</v>
      </c>
      <c r="H127" s="42"/>
      <c r="I127" s="42" t="s">
        <v>219</v>
      </c>
      <c r="J127" s="42"/>
      <c r="K127" s="49">
        <v>1</v>
      </c>
      <c r="L127" s="50">
        <v>7228</v>
      </c>
      <c r="M127" s="50">
        <v>7228</v>
      </c>
      <c r="N127" s="50">
        <v>7228</v>
      </c>
      <c r="O127" s="60">
        <v>9555</v>
      </c>
      <c r="P127" s="42" t="s">
        <v>11380</v>
      </c>
      <c r="Q127" s="42" t="s">
        <v>11370</v>
      </c>
      <c r="R127" s="61" t="s">
        <v>11242</v>
      </c>
      <c r="S127" s="41" t="s">
        <v>11378</v>
      </c>
      <c r="T127" s="41"/>
      <c r="U127" s="63"/>
      <c r="V127" s="63"/>
      <c r="W127" s="50">
        <v>0</v>
      </c>
      <c r="X127" s="62"/>
      <c r="Y127" s="62" t="s">
        <v>11163</v>
      </c>
      <c r="Z127" s="47"/>
      <c r="AA127" s="47"/>
      <c r="AB127" s="41" t="s">
        <v>11379</v>
      </c>
    </row>
    <row r="128" spans="1:28" s="43" customFormat="1" ht="14.1" customHeight="1">
      <c r="A128" s="48">
        <v>92</v>
      </c>
      <c r="B128" s="47" t="s">
        <v>11368</v>
      </c>
      <c r="C128" s="41" t="s">
        <v>11240</v>
      </c>
      <c r="D128" s="42" t="s">
        <v>11241</v>
      </c>
      <c r="E128" s="48">
        <v>9</v>
      </c>
      <c r="F128" s="41" t="s">
        <v>8082</v>
      </c>
      <c r="G128" s="42" t="s">
        <v>6196</v>
      </c>
      <c r="H128" s="42" t="s">
        <v>8081</v>
      </c>
      <c r="I128" s="42" t="s">
        <v>219</v>
      </c>
      <c r="J128" s="42" t="s">
        <v>7865</v>
      </c>
      <c r="K128" s="49">
        <v>-19</v>
      </c>
      <c r="L128" s="50">
        <v>6498</v>
      </c>
      <c r="M128" s="50">
        <v>-123462</v>
      </c>
      <c r="N128" s="50">
        <v>-123462</v>
      </c>
      <c r="O128" s="60">
        <v>8568</v>
      </c>
      <c r="P128" s="42" t="s">
        <v>11381</v>
      </c>
      <c r="Q128" s="42" t="s">
        <v>11370</v>
      </c>
      <c r="R128" s="61" t="s">
        <v>11382</v>
      </c>
      <c r="S128" s="41" t="s">
        <v>2732</v>
      </c>
      <c r="T128" s="41"/>
      <c r="U128" s="49">
        <v>313</v>
      </c>
      <c r="V128" s="49">
        <v>626</v>
      </c>
      <c r="W128" s="50">
        <v>0</v>
      </c>
      <c r="X128" s="62"/>
      <c r="Y128" s="62" t="s">
        <v>11163</v>
      </c>
      <c r="Z128" s="47"/>
      <c r="AA128" s="47"/>
      <c r="AB128" s="41" t="s">
        <v>11383</v>
      </c>
    </row>
    <row r="129" spans="1:28" s="43" customFormat="1" ht="14.1" hidden="1" customHeight="1">
      <c r="A129" s="48">
        <v>92</v>
      </c>
      <c r="B129" s="47" t="s">
        <v>11368</v>
      </c>
      <c r="C129" s="41" t="s">
        <v>11240</v>
      </c>
      <c r="D129" s="42" t="s">
        <v>11241</v>
      </c>
      <c r="E129" s="48">
        <v>10</v>
      </c>
      <c r="F129" s="41" t="s">
        <v>2732</v>
      </c>
      <c r="G129" s="42" t="s">
        <v>2733</v>
      </c>
      <c r="H129" s="42"/>
      <c r="I129" s="42" t="s">
        <v>219</v>
      </c>
      <c r="J129" s="42"/>
      <c r="K129" s="49">
        <v>19</v>
      </c>
      <c r="L129" s="50">
        <v>6498</v>
      </c>
      <c r="M129" s="50">
        <v>123462</v>
      </c>
      <c r="N129" s="50">
        <v>123462</v>
      </c>
      <c r="O129" s="60">
        <v>8568</v>
      </c>
      <c r="P129" s="42" t="s">
        <v>11384</v>
      </c>
      <c r="Q129" s="42" t="s">
        <v>11370</v>
      </c>
      <c r="R129" s="61" t="s">
        <v>11382</v>
      </c>
      <c r="S129" s="41" t="s">
        <v>2732</v>
      </c>
      <c r="T129" s="41"/>
      <c r="U129" s="63"/>
      <c r="V129" s="63"/>
      <c r="W129" s="50">
        <v>0</v>
      </c>
      <c r="X129" s="62"/>
      <c r="Y129" s="62" t="s">
        <v>11163</v>
      </c>
      <c r="Z129" s="47"/>
      <c r="AA129" s="47"/>
      <c r="AB129" s="41" t="s">
        <v>11383</v>
      </c>
    </row>
    <row r="130" spans="1:28" s="43" customFormat="1" ht="14.1" hidden="1" customHeight="1">
      <c r="A130" s="48">
        <v>107</v>
      </c>
      <c r="B130" s="47" t="s">
        <v>8085</v>
      </c>
      <c r="C130" s="41" t="s">
        <v>11240</v>
      </c>
      <c r="D130" s="42" t="s">
        <v>11241</v>
      </c>
      <c r="E130" s="48">
        <v>1</v>
      </c>
      <c r="F130" s="41" t="s">
        <v>10755</v>
      </c>
      <c r="G130" s="42" t="s">
        <v>10756</v>
      </c>
      <c r="H130" s="42"/>
      <c r="I130" s="42" t="s">
        <v>219</v>
      </c>
      <c r="J130" s="42"/>
      <c r="K130" s="49">
        <v>378</v>
      </c>
      <c r="L130" s="50">
        <v>1574</v>
      </c>
      <c r="M130" s="50">
        <v>594972</v>
      </c>
      <c r="N130" s="50">
        <v>594972</v>
      </c>
      <c r="O130" s="60">
        <v>2825</v>
      </c>
      <c r="P130" s="42" t="s">
        <v>11385</v>
      </c>
      <c r="Q130" s="42" t="s">
        <v>11386</v>
      </c>
      <c r="R130" s="61" t="s">
        <v>11387</v>
      </c>
      <c r="S130" s="41" t="s">
        <v>10755</v>
      </c>
      <c r="T130" s="41"/>
      <c r="U130" s="63"/>
      <c r="V130" s="63"/>
      <c r="W130" s="50">
        <v>0</v>
      </c>
      <c r="X130" s="62"/>
      <c r="Y130" s="62" t="s">
        <v>11163</v>
      </c>
      <c r="Z130" s="47"/>
      <c r="AA130" s="47"/>
      <c r="AB130" s="41" t="s">
        <v>10756</v>
      </c>
    </row>
    <row r="131" spans="1:28" s="43" customFormat="1" ht="14.1" hidden="1" customHeight="1">
      <c r="A131" s="48">
        <v>107</v>
      </c>
      <c r="B131" s="47" t="s">
        <v>8085</v>
      </c>
      <c r="C131" s="41" t="s">
        <v>11240</v>
      </c>
      <c r="D131" s="42" t="s">
        <v>11241</v>
      </c>
      <c r="E131" s="48">
        <v>2</v>
      </c>
      <c r="F131" s="41" t="s">
        <v>10755</v>
      </c>
      <c r="G131" s="42" t="s">
        <v>10756</v>
      </c>
      <c r="H131" s="42"/>
      <c r="I131" s="42" t="s">
        <v>219</v>
      </c>
      <c r="J131" s="42"/>
      <c r="K131" s="49">
        <v>8</v>
      </c>
      <c r="L131" s="50">
        <v>1574</v>
      </c>
      <c r="M131" s="50">
        <v>12592</v>
      </c>
      <c r="N131" s="50">
        <v>12592</v>
      </c>
      <c r="O131" s="60">
        <v>2825</v>
      </c>
      <c r="P131" s="42" t="s">
        <v>11385</v>
      </c>
      <c r="Q131" s="42" t="s">
        <v>11388</v>
      </c>
      <c r="R131" s="61" t="s">
        <v>11387</v>
      </c>
      <c r="S131" s="41" t="s">
        <v>10755</v>
      </c>
      <c r="T131" s="41"/>
      <c r="U131" s="63"/>
      <c r="V131" s="63"/>
      <c r="W131" s="50">
        <v>0</v>
      </c>
      <c r="X131" s="62"/>
      <c r="Y131" s="62" t="s">
        <v>11163</v>
      </c>
      <c r="Z131" s="47"/>
      <c r="AA131" s="47"/>
      <c r="AB131" s="41" t="s">
        <v>10756</v>
      </c>
    </row>
    <row r="132" spans="1:28" s="43" customFormat="1" ht="14.1" customHeight="1">
      <c r="A132" s="48">
        <v>107</v>
      </c>
      <c r="B132" s="47" t="s">
        <v>8085</v>
      </c>
      <c r="C132" s="41" t="s">
        <v>11240</v>
      </c>
      <c r="D132" s="42" t="s">
        <v>11241</v>
      </c>
      <c r="E132" s="48">
        <v>3</v>
      </c>
      <c r="F132" s="41" t="s">
        <v>8087</v>
      </c>
      <c r="G132" s="42" t="s">
        <v>7353</v>
      </c>
      <c r="H132" s="42" t="s">
        <v>8041</v>
      </c>
      <c r="I132" s="42" t="s">
        <v>219</v>
      </c>
      <c r="J132" s="42" t="s">
        <v>7865</v>
      </c>
      <c r="K132" s="49">
        <v>-378</v>
      </c>
      <c r="L132" s="50">
        <v>1574</v>
      </c>
      <c r="M132" s="50">
        <v>-594972</v>
      </c>
      <c r="N132" s="50">
        <v>-594972</v>
      </c>
      <c r="O132" s="60">
        <v>2825</v>
      </c>
      <c r="P132" s="42" t="s">
        <v>11385</v>
      </c>
      <c r="Q132" s="42" t="s">
        <v>11386</v>
      </c>
      <c r="R132" s="61" t="s">
        <v>11387</v>
      </c>
      <c r="S132" s="41" t="s">
        <v>10755</v>
      </c>
      <c r="T132" s="41"/>
      <c r="U132" s="49">
        <v>8</v>
      </c>
      <c r="V132" s="49">
        <v>17</v>
      </c>
      <c r="W132" s="50">
        <v>0</v>
      </c>
      <c r="X132" s="62"/>
      <c r="Y132" s="62" t="s">
        <v>11163</v>
      </c>
      <c r="Z132" s="47"/>
      <c r="AA132" s="47"/>
      <c r="AB132" s="41" t="s">
        <v>10756</v>
      </c>
    </row>
    <row r="133" spans="1:28" s="43" customFormat="1" ht="14.1" customHeight="1">
      <c r="A133" s="48">
        <v>107</v>
      </c>
      <c r="B133" s="47" t="s">
        <v>8085</v>
      </c>
      <c r="C133" s="41" t="s">
        <v>11240</v>
      </c>
      <c r="D133" s="42" t="s">
        <v>11241</v>
      </c>
      <c r="E133" s="48">
        <v>4</v>
      </c>
      <c r="F133" s="41" t="s">
        <v>8087</v>
      </c>
      <c r="G133" s="42" t="s">
        <v>7353</v>
      </c>
      <c r="H133" s="42" t="s">
        <v>8041</v>
      </c>
      <c r="I133" s="42" t="s">
        <v>219</v>
      </c>
      <c r="J133" s="42" t="s">
        <v>7865</v>
      </c>
      <c r="K133" s="49">
        <v>-8</v>
      </c>
      <c r="L133" s="50">
        <v>1574</v>
      </c>
      <c r="M133" s="50">
        <v>-12592</v>
      </c>
      <c r="N133" s="50">
        <v>-12592</v>
      </c>
      <c r="O133" s="60">
        <v>2825</v>
      </c>
      <c r="P133" s="42" t="s">
        <v>11389</v>
      </c>
      <c r="Q133" s="42" t="s">
        <v>11388</v>
      </c>
      <c r="R133" s="61" t="s">
        <v>11387</v>
      </c>
      <c r="S133" s="41" t="s">
        <v>10755</v>
      </c>
      <c r="T133" s="41"/>
      <c r="U133" s="49">
        <v>8</v>
      </c>
      <c r="V133" s="49">
        <v>17</v>
      </c>
      <c r="W133" s="50">
        <v>0</v>
      </c>
      <c r="X133" s="62"/>
      <c r="Y133" s="62" t="s">
        <v>11163</v>
      </c>
      <c r="Z133" s="47"/>
      <c r="AA133" s="47"/>
      <c r="AB133" s="41" t="s">
        <v>10756</v>
      </c>
    </row>
    <row r="134" spans="1:28" s="43" customFormat="1" ht="14.1" hidden="1" customHeight="1">
      <c r="A134" s="48">
        <v>107</v>
      </c>
      <c r="B134" s="47" t="s">
        <v>8085</v>
      </c>
      <c r="C134" s="41" t="s">
        <v>11240</v>
      </c>
      <c r="D134" s="42" t="s">
        <v>11241</v>
      </c>
      <c r="E134" s="48">
        <v>5</v>
      </c>
      <c r="F134" s="41" t="s">
        <v>10798</v>
      </c>
      <c r="G134" s="42" t="s">
        <v>10799</v>
      </c>
      <c r="H134" s="42"/>
      <c r="I134" s="42" t="s">
        <v>219</v>
      </c>
      <c r="J134" s="42"/>
      <c r="K134" s="49">
        <v>20</v>
      </c>
      <c r="L134" s="50">
        <v>2907</v>
      </c>
      <c r="M134" s="50">
        <v>58140</v>
      </c>
      <c r="N134" s="50">
        <v>58140</v>
      </c>
      <c r="O134" s="60">
        <v>4631</v>
      </c>
      <c r="P134" s="42" t="s">
        <v>11389</v>
      </c>
      <c r="Q134" s="42" t="s">
        <v>11388</v>
      </c>
      <c r="R134" s="61" t="s">
        <v>11390</v>
      </c>
      <c r="S134" s="41" t="s">
        <v>10798</v>
      </c>
      <c r="T134" s="41"/>
      <c r="U134" s="63"/>
      <c r="V134" s="63"/>
      <c r="W134" s="50">
        <v>0</v>
      </c>
      <c r="X134" s="62"/>
      <c r="Y134" s="62" t="s">
        <v>11163</v>
      </c>
      <c r="Z134" s="47"/>
      <c r="AA134" s="47"/>
      <c r="AB134" s="41" t="s">
        <v>10799</v>
      </c>
    </row>
    <row r="135" spans="1:28" s="43" customFormat="1" ht="14.1" customHeight="1">
      <c r="A135" s="48">
        <v>107</v>
      </c>
      <c r="B135" s="47" t="s">
        <v>8085</v>
      </c>
      <c r="C135" s="41" t="s">
        <v>11240</v>
      </c>
      <c r="D135" s="42" t="s">
        <v>11241</v>
      </c>
      <c r="E135" s="48">
        <v>6</v>
      </c>
      <c r="F135" s="41" t="s">
        <v>11391</v>
      </c>
      <c r="G135" s="42" t="s">
        <v>1405</v>
      </c>
      <c r="H135" s="42" t="s">
        <v>7972</v>
      </c>
      <c r="I135" s="42" t="s">
        <v>219</v>
      </c>
      <c r="J135" s="42" t="s">
        <v>7865</v>
      </c>
      <c r="K135" s="49">
        <v>-20</v>
      </c>
      <c r="L135" s="50">
        <v>2907</v>
      </c>
      <c r="M135" s="50">
        <v>-58140</v>
      </c>
      <c r="N135" s="50">
        <v>-58140</v>
      </c>
      <c r="O135" s="60">
        <v>4631</v>
      </c>
      <c r="P135" s="42" t="s">
        <v>11389</v>
      </c>
      <c r="Q135" s="42" t="s">
        <v>11388</v>
      </c>
      <c r="R135" s="61" t="s">
        <v>11390</v>
      </c>
      <c r="S135" s="41" t="s">
        <v>10798</v>
      </c>
      <c r="T135" s="41"/>
      <c r="U135" s="49">
        <v>5</v>
      </c>
      <c r="V135" s="49">
        <v>10</v>
      </c>
      <c r="W135" s="50">
        <v>0</v>
      </c>
      <c r="X135" s="62"/>
      <c r="Y135" s="62" t="s">
        <v>11163</v>
      </c>
      <c r="Z135" s="47"/>
      <c r="AA135" s="47"/>
      <c r="AB135" s="41" t="s">
        <v>10799</v>
      </c>
    </row>
    <row r="136" spans="1:28" s="43" customFormat="1" ht="14.1" hidden="1" customHeight="1">
      <c r="A136" s="48">
        <v>107</v>
      </c>
      <c r="B136" s="47" t="s">
        <v>8085</v>
      </c>
      <c r="C136" s="41" t="s">
        <v>11240</v>
      </c>
      <c r="D136" s="42" t="s">
        <v>11241</v>
      </c>
      <c r="E136" s="48">
        <v>7</v>
      </c>
      <c r="F136" s="41" t="s">
        <v>10407</v>
      </c>
      <c r="G136" s="42" t="s">
        <v>10408</v>
      </c>
      <c r="H136" s="42"/>
      <c r="I136" s="42" t="s">
        <v>219</v>
      </c>
      <c r="J136" s="42"/>
      <c r="K136" s="49">
        <v>1</v>
      </c>
      <c r="L136" s="50">
        <v>2877</v>
      </c>
      <c r="M136" s="50">
        <v>2877</v>
      </c>
      <c r="N136" s="50">
        <v>2877</v>
      </c>
      <c r="O136" s="60">
        <v>3938</v>
      </c>
      <c r="P136" s="42" t="s">
        <v>11392</v>
      </c>
      <c r="Q136" s="42" t="s">
        <v>11393</v>
      </c>
      <c r="R136" s="61" t="s">
        <v>11394</v>
      </c>
      <c r="S136" s="41" t="s">
        <v>10407</v>
      </c>
      <c r="T136" s="41"/>
      <c r="U136" s="63"/>
      <c r="V136" s="63"/>
      <c r="W136" s="50">
        <v>0</v>
      </c>
      <c r="X136" s="62"/>
      <c r="Y136" s="62" t="s">
        <v>11163</v>
      </c>
      <c r="Z136" s="47"/>
      <c r="AA136" s="47"/>
      <c r="AB136" s="41" t="s">
        <v>10408</v>
      </c>
    </row>
    <row r="137" spans="1:28" s="43" customFormat="1" ht="14.1" customHeight="1">
      <c r="A137" s="48">
        <v>107</v>
      </c>
      <c r="B137" s="47" t="s">
        <v>8085</v>
      </c>
      <c r="C137" s="41" t="s">
        <v>11240</v>
      </c>
      <c r="D137" s="42" t="s">
        <v>11241</v>
      </c>
      <c r="E137" s="48">
        <v>8</v>
      </c>
      <c r="F137" s="41" t="s">
        <v>8090</v>
      </c>
      <c r="G137" s="42" t="s">
        <v>1374</v>
      </c>
      <c r="H137" s="42" t="s">
        <v>8059</v>
      </c>
      <c r="I137" s="42" t="s">
        <v>219</v>
      </c>
      <c r="J137" s="42" t="s">
        <v>7865</v>
      </c>
      <c r="K137" s="49">
        <v>-1</v>
      </c>
      <c r="L137" s="50">
        <v>2877</v>
      </c>
      <c r="M137" s="50">
        <v>-2877</v>
      </c>
      <c r="N137" s="50">
        <v>-2877</v>
      </c>
      <c r="O137" s="60">
        <v>3938</v>
      </c>
      <c r="P137" s="42" t="s">
        <v>11395</v>
      </c>
      <c r="Q137" s="42" t="s">
        <v>11393</v>
      </c>
      <c r="R137" s="61" t="s">
        <v>11394</v>
      </c>
      <c r="S137" s="41" t="s">
        <v>10407</v>
      </c>
      <c r="T137" s="41"/>
      <c r="U137" s="49">
        <v>23</v>
      </c>
      <c r="V137" s="49">
        <v>46</v>
      </c>
      <c r="W137" s="50">
        <v>0</v>
      </c>
      <c r="X137" s="62"/>
      <c r="Y137" s="62" t="s">
        <v>11163</v>
      </c>
      <c r="Z137" s="47"/>
      <c r="AA137" s="47"/>
      <c r="AB137" s="41" t="s">
        <v>10408</v>
      </c>
    </row>
    <row r="138" spans="1:28" s="43" customFormat="1" ht="14.1" hidden="1" customHeight="1">
      <c r="A138" s="48">
        <v>107</v>
      </c>
      <c r="B138" s="47" t="s">
        <v>8085</v>
      </c>
      <c r="C138" s="41" t="s">
        <v>11240</v>
      </c>
      <c r="D138" s="42" t="s">
        <v>11241</v>
      </c>
      <c r="E138" s="48">
        <v>9</v>
      </c>
      <c r="F138" s="41" t="s">
        <v>11396</v>
      </c>
      <c r="G138" s="42" t="s">
        <v>11397</v>
      </c>
      <c r="H138" s="42"/>
      <c r="I138" s="42" t="s">
        <v>219</v>
      </c>
      <c r="J138" s="42"/>
      <c r="K138" s="49">
        <v>132</v>
      </c>
      <c r="L138" s="50">
        <v>8642</v>
      </c>
      <c r="M138" s="50">
        <v>1140744</v>
      </c>
      <c r="N138" s="50">
        <v>1140744</v>
      </c>
      <c r="O138" s="60">
        <v>13524</v>
      </c>
      <c r="P138" s="42" t="s">
        <v>11398</v>
      </c>
      <c r="Q138" s="42" t="s">
        <v>11399</v>
      </c>
      <c r="R138" s="61" t="s">
        <v>11400</v>
      </c>
      <c r="S138" s="41" t="s">
        <v>11396</v>
      </c>
      <c r="T138" s="41"/>
      <c r="U138" s="63"/>
      <c r="V138" s="63"/>
      <c r="W138" s="50">
        <v>0</v>
      </c>
      <c r="X138" s="62"/>
      <c r="Y138" s="62" t="s">
        <v>11163</v>
      </c>
      <c r="Z138" s="47"/>
      <c r="AA138" s="47"/>
      <c r="AB138" s="41" t="s">
        <v>11397</v>
      </c>
    </row>
    <row r="139" spans="1:28" s="43" customFormat="1" ht="14.1" hidden="1" customHeight="1">
      <c r="A139" s="48">
        <v>107</v>
      </c>
      <c r="B139" s="47" t="s">
        <v>8085</v>
      </c>
      <c r="C139" s="41" t="s">
        <v>11240</v>
      </c>
      <c r="D139" s="42" t="s">
        <v>11241</v>
      </c>
      <c r="E139" s="48">
        <v>10</v>
      </c>
      <c r="F139" s="41" t="s">
        <v>11396</v>
      </c>
      <c r="G139" s="42" t="s">
        <v>11397</v>
      </c>
      <c r="H139" s="42"/>
      <c r="I139" s="42" t="s">
        <v>219</v>
      </c>
      <c r="J139" s="42"/>
      <c r="K139" s="49">
        <v>708</v>
      </c>
      <c r="L139" s="50">
        <v>8642</v>
      </c>
      <c r="M139" s="50">
        <v>6118536</v>
      </c>
      <c r="N139" s="50">
        <v>6118536</v>
      </c>
      <c r="O139" s="60">
        <v>13524</v>
      </c>
      <c r="P139" s="42" t="s">
        <v>11398</v>
      </c>
      <c r="Q139" s="42" t="s">
        <v>11215</v>
      </c>
      <c r="R139" s="61" t="s">
        <v>11400</v>
      </c>
      <c r="S139" s="41" t="s">
        <v>11396</v>
      </c>
      <c r="T139" s="41"/>
      <c r="U139" s="63"/>
      <c r="V139" s="63"/>
      <c r="W139" s="50">
        <v>0</v>
      </c>
      <c r="X139" s="62"/>
      <c r="Y139" s="62" t="s">
        <v>11163</v>
      </c>
      <c r="Z139" s="47"/>
      <c r="AA139" s="47"/>
      <c r="AB139" s="41" t="s">
        <v>11397</v>
      </c>
    </row>
    <row r="140" spans="1:28" s="43" customFormat="1" ht="14.1" customHeight="1">
      <c r="A140" s="48">
        <v>107</v>
      </c>
      <c r="B140" s="47" t="s">
        <v>8085</v>
      </c>
      <c r="C140" s="41" t="s">
        <v>11240</v>
      </c>
      <c r="D140" s="42" t="s">
        <v>11241</v>
      </c>
      <c r="E140" s="48">
        <v>11</v>
      </c>
      <c r="F140" s="41" t="s">
        <v>8091</v>
      </c>
      <c r="G140" s="42" t="s">
        <v>7339</v>
      </c>
      <c r="H140" s="42" t="s">
        <v>8026</v>
      </c>
      <c r="I140" s="42" t="s">
        <v>219</v>
      </c>
      <c r="J140" s="42" t="s">
        <v>7865</v>
      </c>
      <c r="K140" s="49">
        <v>-132</v>
      </c>
      <c r="L140" s="50">
        <v>8642</v>
      </c>
      <c r="M140" s="50">
        <v>-1140744</v>
      </c>
      <c r="N140" s="50">
        <v>-1140744</v>
      </c>
      <c r="O140" s="60">
        <v>13524</v>
      </c>
      <c r="P140" s="42" t="s">
        <v>11401</v>
      </c>
      <c r="Q140" s="42" t="s">
        <v>11399</v>
      </c>
      <c r="R140" s="61" t="s">
        <v>11400</v>
      </c>
      <c r="S140" s="41" t="s">
        <v>11396</v>
      </c>
      <c r="T140" s="41"/>
      <c r="U140" s="49">
        <v>20</v>
      </c>
      <c r="V140" s="49">
        <v>40</v>
      </c>
      <c r="W140" s="50">
        <v>0</v>
      </c>
      <c r="X140" s="62"/>
      <c r="Y140" s="62" t="s">
        <v>11163</v>
      </c>
      <c r="Z140" s="47"/>
      <c r="AA140" s="47"/>
      <c r="AB140" s="41" t="s">
        <v>11397</v>
      </c>
    </row>
    <row r="141" spans="1:28" s="43" customFormat="1" ht="14.1" customHeight="1">
      <c r="A141" s="48">
        <v>107</v>
      </c>
      <c r="B141" s="47" t="s">
        <v>8085</v>
      </c>
      <c r="C141" s="41" t="s">
        <v>11240</v>
      </c>
      <c r="D141" s="42" t="s">
        <v>11241</v>
      </c>
      <c r="E141" s="48">
        <v>12</v>
      </c>
      <c r="F141" s="41" t="s">
        <v>8091</v>
      </c>
      <c r="G141" s="42" t="s">
        <v>7339</v>
      </c>
      <c r="H141" s="42" t="s">
        <v>8026</v>
      </c>
      <c r="I141" s="42" t="s">
        <v>219</v>
      </c>
      <c r="J141" s="42" t="s">
        <v>7865</v>
      </c>
      <c r="K141" s="49">
        <v>-708</v>
      </c>
      <c r="L141" s="50">
        <v>8642</v>
      </c>
      <c r="M141" s="50">
        <v>-6118536</v>
      </c>
      <c r="N141" s="50">
        <v>-6118536</v>
      </c>
      <c r="O141" s="60">
        <v>13524</v>
      </c>
      <c r="P141" s="42" t="s">
        <v>11401</v>
      </c>
      <c r="Q141" s="42" t="s">
        <v>11215</v>
      </c>
      <c r="R141" s="61" t="s">
        <v>11400</v>
      </c>
      <c r="S141" s="41" t="s">
        <v>11396</v>
      </c>
      <c r="T141" s="41"/>
      <c r="U141" s="49">
        <v>20</v>
      </c>
      <c r="V141" s="49">
        <v>40</v>
      </c>
      <c r="W141" s="50">
        <v>0</v>
      </c>
      <c r="X141" s="62"/>
      <c r="Y141" s="62" t="s">
        <v>11163</v>
      </c>
      <c r="Z141" s="47"/>
      <c r="AA141" s="47"/>
      <c r="AB141" s="41" t="s">
        <v>11397</v>
      </c>
    </row>
    <row r="142" spans="1:28" s="43" customFormat="1" ht="14.1" hidden="1" customHeight="1">
      <c r="A142" s="48">
        <v>107</v>
      </c>
      <c r="B142" s="47" t="s">
        <v>8085</v>
      </c>
      <c r="C142" s="41" t="s">
        <v>11240</v>
      </c>
      <c r="D142" s="42" t="s">
        <v>11241</v>
      </c>
      <c r="E142" s="48">
        <v>13</v>
      </c>
      <c r="F142" s="41" t="s">
        <v>7828</v>
      </c>
      <c r="G142" s="42" t="s">
        <v>7829</v>
      </c>
      <c r="H142" s="42"/>
      <c r="I142" s="42" t="s">
        <v>219</v>
      </c>
      <c r="J142" s="42"/>
      <c r="K142" s="49">
        <v>139</v>
      </c>
      <c r="L142" s="50">
        <v>4005</v>
      </c>
      <c r="M142" s="50">
        <v>556695</v>
      </c>
      <c r="N142" s="50">
        <v>556695</v>
      </c>
      <c r="O142" s="60">
        <v>5744</v>
      </c>
      <c r="P142" s="42" t="s">
        <v>11402</v>
      </c>
      <c r="Q142" s="42" t="s">
        <v>11403</v>
      </c>
      <c r="R142" s="61" t="s">
        <v>11404</v>
      </c>
      <c r="S142" s="41" t="s">
        <v>7828</v>
      </c>
      <c r="T142" s="41"/>
      <c r="U142" s="63"/>
      <c r="V142" s="63"/>
      <c r="W142" s="50">
        <v>0</v>
      </c>
      <c r="X142" s="62"/>
      <c r="Y142" s="62" t="s">
        <v>11163</v>
      </c>
      <c r="Z142" s="47"/>
      <c r="AA142" s="47"/>
      <c r="AB142" s="41" t="s">
        <v>11405</v>
      </c>
    </row>
    <row r="143" spans="1:28" s="43" customFormat="1" ht="14.1" hidden="1" customHeight="1">
      <c r="A143" s="48">
        <v>107</v>
      </c>
      <c r="B143" s="47" t="s">
        <v>8085</v>
      </c>
      <c r="C143" s="41" t="s">
        <v>11240</v>
      </c>
      <c r="D143" s="42" t="s">
        <v>11241</v>
      </c>
      <c r="E143" s="48">
        <v>14</v>
      </c>
      <c r="F143" s="41" t="s">
        <v>7828</v>
      </c>
      <c r="G143" s="42" t="s">
        <v>7829</v>
      </c>
      <c r="H143" s="42"/>
      <c r="I143" s="42" t="s">
        <v>219</v>
      </c>
      <c r="J143" s="42"/>
      <c r="K143" s="49">
        <v>1</v>
      </c>
      <c r="L143" s="50">
        <v>4005</v>
      </c>
      <c r="M143" s="50">
        <v>4005</v>
      </c>
      <c r="N143" s="50">
        <v>4005</v>
      </c>
      <c r="O143" s="60">
        <v>5744</v>
      </c>
      <c r="P143" s="42" t="s">
        <v>11402</v>
      </c>
      <c r="Q143" s="42" t="s">
        <v>11304</v>
      </c>
      <c r="R143" s="61" t="s">
        <v>11404</v>
      </c>
      <c r="S143" s="41" t="s">
        <v>7828</v>
      </c>
      <c r="T143" s="41"/>
      <c r="U143" s="63"/>
      <c r="V143" s="63"/>
      <c r="W143" s="50">
        <v>0</v>
      </c>
      <c r="X143" s="62"/>
      <c r="Y143" s="62" t="s">
        <v>11163</v>
      </c>
      <c r="Z143" s="47"/>
      <c r="AA143" s="47"/>
      <c r="AB143" s="41" t="s">
        <v>11405</v>
      </c>
    </row>
    <row r="144" spans="1:28" s="43" customFormat="1" ht="14.1" customHeight="1">
      <c r="A144" s="48">
        <v>107</v>
      </c>
      <c r="B144" s="47" t="s">
        <v>8085</v>
      </c>
      <c r="C144" s="41" t="s">
        <v>11240</v>
      </c>
      <c r="D144" s="42" t="s">
        <v>11241</v>
      </c>
      <c r="E144" s="48">
        <v>15</v>
      </c>
      <c r="F144" s="41" t="s">
        <v>8093</v>
      </c>
      <c r="G144" s="42" t="s">
        <v>7386</v>
      </c>
      <c r="H144" s="42" t="s">
        <v>7926</v>
      </c>
      <c r="I144" s="42" t="s">
        <v>219</v>
      </c>
      <c r="J144" s="42" t="s">
        <v>7865</v>
      </c>
      <c r="K144" s="49">
        <v>-139</v>
      </c>
      <c r="L144" s="50">
        <v>4005</v>
      </c>
      <c r="M144" s="50">
        <v>-556695</v>
      </c>
      <c r="N144" s="50">
        <v>-556695</v>
      </c>
      <c r="O144" s="60">
        <v>5744</v>
      </c>
      <c r="P144" s="42" t="s">
        <v>11406</v>
      </c>
      <c r="Q144" s="42" t="s">
        <v>11403</v>
      </c>
      <c r="R144" s="61" t="s">
        <v>11404</v>
      </c>
      <c r="S144" s="41" t="s">
        <v>7828</v>
      </c>
      <c r="T144" s="41"/>
      <c r="U144" s="49">
        <v>43</v>
      </c>
      <c r="V144" s="49">
        <v>87</v>
      </c>
      <c r="W144" s="50">
        <v>0</v>
      </c>
      <c r="X144" s="62"/>
      <c r="Y144" s="62" t="s">
        <v>11163</v>
      </c>
      <c r="Z144" s="47"/>
      <c r="AA144" s="47"/>
      <c r="AB144" s="41" t="s">
        <v>11405</v>
      </c>
    </row>
    <row r="145" spans="1:28" s="43" customFormat="1" ht="14.1" customHeight="1">
      <c r="A145" s="48">
        <v>107</v>
      </c>
      <c r="B145" s="47" t="s">
        <v>8085</v>
      </c>
      <c r="C145" s="41" t="s">
        <v>11240</v>
      </c>
      <c r="D145" s="42" t="s">
        <v>11241</v>
      </c>
      <c r="E145" s="48">
        <v>16</v>
      </c>
      <c r="F145" s="41" t="s">
        <v>8093</v>
      </c>
      <c r="G145" s="42" t="s">
        <v>7386</v>
      </c>
      <c r="H145" s="42" t="s">
        <v>7926</v>
      </c>
      <c r="I145" s="42" t="s">
        <v>219</v>
      </c>
      <c r="J145" s="42" t="s">
        <v>7865</v>
      </c>
      <c r="K145" s="49">
        <v>-1</v>
      </c>
      <c r="L145" s="50">
        <v>4005</v>
      </c>
      <c r="M145" s="50">
        <v>-4005</v>
      </c>
      <c r="N145" s="50">
        <v>-4005</v>
      </c>
      <c r="O145" s="60">
        <v>5744</v>
      </c>
      <c r="P145" s="42" t="s">
        <v>11406</v>
      </c>
      <c r="Q145" s="42" t="s">
        <v>11304</v>
      </c>
      <c r="R145" s="61" t="s">
        <v>11404</v>
      </c>
      <c r="S145" s="41" t="s">
        <v>7828</v>
      </c>
      <c r="T145" s="41"/>
      <c r="U145" s="49">
        <v>43</v>
      </c>
      <c r="V145" s="49">
        <v>87</v>
      </c>
      <c r="W145" s="50">
        <v>0</v>
      </c>
      <c r="X145" s="62"/>
      <c r="Y145" s="62" t="s">
        <v>11163</v>
      </c>
      <c r="Z145" s="47"/>
      <c r="AA145" s="47"/>
      <c r="AB145" s="41" t="s">
        <v>11405</v>
      </c>
    </row>
    <row r="146" spans="1:28" s="43" customFormat="1" ht="14.1" hidden="1" customHeight="1">
      <c r="A146" s="48">
        <v>107</v>
      </c>
      <c r="B146" s="47" t="s">
        <v>8085</v>
      </c>
      <c r="C146" s="41" t="s">
        <v>11240</v>
      </c>
      <c r="D146" s="42" t="s">
        <v>11241</v>
      </c>
      <c r="E146" s="48">
        <v>17</v>
      </c>
      <c r="F146" s="41" t="s">
        <v>11407</v>
      </c>
      <c r="G146" s="42" t="s">
        <v>11408</v>
      </c>
      <c r="H146" s="42"/>
      <c r="I146" s="42" t="s">
        <v>219</v>
      </c>
      <c r="J146" s="42"/>
      <c r="K146" s="49">
        <v>200</v>
      </c>
      <c r="L146" s="50">
        <v>7287</v>
      </c>
      <c r="M146" s="50">
        <v>1457400</v>
      </c>
      <c r="N146" s="50">
        <v>1457400</v>
      </c>
      <c r="O146" s="60">
        <v>11078</v>
      </c>
      <c r="P146" s="42" t="s">
        <v>11409</v>
      </c>
      <c r="Q146" s="42" t="s">
        <v>11403</v>
      </c>
      <c r="R146" s="61" t="s">
        <v>11410</v>
      </c>
      <c r="S146" s="41" t="s">
        <v>11407</v>
      </c>
      <c r="T146" s="41"/>
      <c r="U146" s="63"/>
      <c r="V146" s="63"/>
      <c r="W146" s="50">
        <v>0</v>
      </c>
      <c r="X146" s="62"/>
      <c r="Y146" s="62" t="s">
        <v>11163</v>
      </c>
      <c r="Z146" s="47"/>
      <c r="AA146" s="47"/>
      <c r="AB146" s="41" t="s">
        <v>11408</v>
      </c>
    </row>
    <row r="147" spans="1:28" s="43" customFormat="1" ht="14.1" hidden="1" customHeight="1">
      <c r="A147" s="48">
        <v>107</v>
      </c>
      <c r="B147" s="47" t="s">
        <v>8085</v>
      </c>
      <c r="C147" s="41" t="s">
        <v>11240</v>
      </c>
      <c r="D147" s="42" t="s">
        <v>11241</v>
      </c>
      <c r="E147" s="48">
        <v>18</v>
      </c>
      <c r="F147" s="41" t="s">
        <v>11407</v>
      </c>
      <c r="G147" s="42" t="s">
        <v>11408</v>
      </c>
      <c r="H147" s="42"/>
      <c r="I147" s="42" t="s">
        <v>219</v>
      </c>
      <c r="J147" s="42"/>
      <c r="K147" s="49">
        <v>103</v>
      </c>
      <c r="L147" s="50">
        <v>7287</v>
      </c>
      <c r="M147" s="50">
        <v>750561</v>
      </c>
      <c r="N147" s="50">
        <v>750561</v>
      </c>
      <c r="O147" s="60">
        <v>11078</v>
      </c>
      <c r="P147" s="42" t="s">
        <v>11409</v>
      </c>
      <c r="Q147" s="42" t="s">
        <v>11411</v>
      </c>
      <c r="R147" s="61" t="s">
        <v>11410</v>
      </c>
      <c r="S147" s="41" t="s">
        <v>11407</v>
      </c>
      <c r="T147" s="41"/>
      <c r="U147" s="63"/>
      <c r="V147" s="63"/>
      <c r="W147" s="50">
        <v>0</v>
      </c>
      <c r="X147" s="62"/>
      <c r="Y147" s="62" t="s">
        <v>11163</v>
      </c>
      <c r="Z147" s="47"/>
      <c r="AA147" s="47"/>
      <c r="AB147" s="41" t="s">
        <v>11408</v>
      </c>
    </row>
    <row r="148" spans="1:28" s="43" customFormat="1" ht="14.1" hidden="1" customHeight="1">
      <c r="A148" s="48">
        <v>107</v>
      </c>
      <c r="B148" s="47" t="s">
        <v>8085</v>
      </c>
      <c r="C148" s="41" t="s">
        <v>11240</v>
      </c>
      <c r="D148" s="42" t="s">
        <v>11241</v>
      </c>
      <c r="E148" s="48">
        <v>19</v>
      </c>
      <c r="F148" s="41" t="s">
        <v>11407</v>
      </c>
      <c r="G148" s="42" t="s">
        <v>11408</v>
      </c>
      <c r="H148" s="42"/>
      <c r="I148" s="42" t="s">
        <v>219</v>
      </c>
      <c r="J148" s="42"/>
      <c r="K148" s="49">
        <v>101</v>
      </c>
      <c r="L148" s="50">
        <v>7287</v>
      </c>
      <c r="M148" s="50">
        <v>735987</v>
      </c>
      <c r="N148" s="50">
        <v>735987</v>
      </c>
      <c r="O148" s="60">
        <v>11078</v>
      </c>
      <c r="P148" s="42" t="s">
        <v>11409</v>
      </c>
      <c r="Q148" s="42" t="s">
        <v>11386</v>
      </c>
      <c r="R148" s="61" t="s">
        <v>11410</v>
      </c>
      <c r="S148" s="41" t="s">
        <v>11407</v>
      </c>
      <c r="T148" s="41"/>
      <c r="U148" s="63"/>
      <c r="V148" s="63"/>
      <c r="W148" s="50">
        <v>0</v>
      </c>
      <c r="X148" s="62"/>
      <c r="Y148" s="62" t="s">
        <v>11163</v>
      </c>
      <c r="Z148" s="47"/>
      <c r="AA148" s="47"/>
      <c r="AB148" s="41" t="s">
        <v>11408</v>
      </c>
    </row>
    <row r="149" spans="1:28" s="43" customFormat="1" ht="14.1" hidden="1" customHeight="1">
      <c r="A149" s="48">
        <v>107</v>
      </c>
      <c r="B149" s="47" t="s">
        <v>8085</v>
      </c>
      <c r="C149" s="41" t="s">
        <v>11240</v>
      </c>
      <c r="D149" s="42" t="s">
        <v>11241</v>
      </c>
      <c r="E149" s="48">
        <v>20</v>
      </c>
      <c r="F149" s="41" t="s">
        <v>11407</v>
      </c>
      <c r="G149" s="42" t="s">
        <v>11408</v>
      </c>
      <c r="H149" s="42"/>
      <c r="I149" s="42" t="s">
        <v>219</v>
      </c>
      <c r="J149" s="42"/>
      <c r="K149" s="49">
        <v>1536</v>
      </c>
      <c r="L149" s="50">
        <v>7287</v>
      </c>
      <c r="M149" s="50">
        <v>11192832</v>
      </c>
      <c r="N149" s="50">
        <v>11192832</v>
      </c>
      <c r="O149" s="60">
        <v>11078</v>
      </c>
      <c r="P149" s="42" t="s">
        <v>11409</v>
      </c>
      <c r="Q149" s="42" t="s">
        <v>11412</v>
      </c>
      <c r="R149" s="61" t="s">
        <v>11410</v>
      </c>
      <c r="S149" s="41" t="s">
        <v>11407</v>
      </c>
      <c r="T149" s="41"/>
      <c r="U149" s="63"/>
      <c r="V149" s="63"/>
      <c r="W149" s="50">
        <v>0</v>
      </c>
      <c r="X149" s="62"/>
      <c r="Y149" s="62" t="s">
        <v>11163</v>
      </c>
      <c r="Z149" s="47"/>
      <c r="AA149" s="47"/>
      <c r="AB149" s="41" t="s">
        <v>11408</v>
      </c>
    </row>
    <row r="150" spans="1:28" s="43" customFormat="1" ht="14.1" hidden="1" customHeight="1">
      <c r="A150" s="48">
        <v>107</v>
      </c>
      <c r="B150" s="47" t="s">
        <v>8085</v>
      </c>
      <c r="C150" s="41" t="s">
        <v>11240</v>
      </c>
      <c r="D150" s="42" t="s">
        <v>11241</v>
      </c>
      <c r="E150" s="48">
        <v>21</v>
      </c>
      <c r="F150" s="41" t="s">
        <v>11407</v>
      </c>
      <c r="G150" s="42" t="s">
        <v>11408</v>
      </c>
      <c r="H150" s="42"/>
      <c r="I150" s="42" t="s">
        <v>219</v>
      </c>
      <c r="J150" s="42"/>
      <c r="K150" s="49">
        <v>100</v>
      </c>
      <c r="L150" s="50">
        <v>7287</v>
      </c>
      <c r="M150" s="50">
        <v>728700</v>
      </c>
      <c r="N150" s="50">
        <v>728700</v>
      </c>
      <c r="O150" s="60">
        <v>11078</v>
      </c>
      <c r="P150" s="42" t="s">
        <v>11409</v>
      </c>
      <c r="Q150" s="42" t="s">
        <v>11215</v>
      </c>
      <c r="R150" s="61" t="s">
        <v>11410</v>
      </c>
      <c r="S150" s="41" t="s">
        <v>11407</v>
      </c>
      <c r="T150" s="41"/>
      <c r="U150" s="63"/>
      <c r="V150" s="63"/>
      <c r="W150" s="50">
        <v>0</v>
      </c>
      <c r="X150" s="62"/>
      <c r="Y150" s="62" t="s">
        <v>11163</v>
      </c>
      <c r="Z150" s="47"/>
      <c r="AA150" s="47"/>
      <c r="AB150" s="41" t="s">
        <v>11408</v>
      </c>
    </row>
    <row r="151" spans="1:28" s="43" customFormat="1" ht="14.1" customHeight="1">
      <c r="A151" s="48">
        <v>107</v>
      </c>
      <c r="B151" s="47" t="s">
        <v>8085</v>
      </c>
      <c r="C151" s="41" t="s">
        <v>11240</v>
      </c>
      <c r="D151" s="42" t="s">
        <v>11241</v>
      </c>
      <c r="E151" s="48">
        <v>22</v>
      </c>
      <c r="F151" s="41" t="s">
        <v>8094</v>
      </c>
      <c r="G151" s="42" t="s">
        <v>1419</v>
      </c>
      <c r="H151" s="42" t="s">
        <v>7889</v>
      </c>
      <c r="I151" s="42" t="s">
        <v>219</v>
      </c>
      <c r="J151" s="42" t="s">
        <v>7865</v>
      </c>
      <c r="K151" s="49">
        <v>-200</v>
      </c>
      <c r="L151" s="50">
        <v>7287</v>
      </c>
      <c r="M151" s="50">
        <v>-1457400</v>
      </c>
      <c r="N151" s="50">
        <v>-1457400</v>
      </c>
      <c r="O151" s="60">
        <v>11078</v>
      </c>
      <c r="P151" s="42" t="s">
        <v>11413</v>
      </c>
      <c r="Q151" s="42" t="s">
        <v>11414</v>
      </c>
      <c r="R151" s="61" t="s">
        <v>11410</v>
      </c>
      <c r="S151" s="41" t="s">
        <v>11407</v>
      </c>
      <c r="T151" s="41"/>
      <c r="U151" s="49">
        <v>50</v>
      </c>
      <c r="V151" s="49">
        <v>101</v>
      </c>
      <c r="W151" s="50">
        <v>0</v>
      </c>
      <c r="X151" s="62"/>
      <c r="Y151" s="62" t="s">
        <v>11163</v>
      </c>
      <c r="Z151" s="47"/>
      <c r="AA151" s="47"/>
      <c r="AB151" s="41" t="s">
        <v>11408</v>
      </c>
    </row>
    <row r="152" spans="1:28" s="43" customFormat="1" ht="14.1" customHeight="1">
      <c r="A152" s="48">
        <v>107</v>
      </c>
      <c r="B152" s="47" t="s">
        <v>8085</v>
      </c>
      <c r="C152" s="41" t="s">
        <v>11240</v>
      </c>
      <c r="D152" s="42" t="s">
        <v>11241</v>
      </c>
      <c r="E152" s="48">
        <v>23</v>
      </c>
      <c r="F152" s="41" t="s">
        <v>8094</v>
      </c>
      <c r="G152" s="42" t="s">
        <v>1419</v>
      </c>
      <c r="H152" s="42" t="s">
        <v>7889</v>
      </c>
      <c r="I152" s="42" t="s">
        <v>219</v>
      </c>
      <c r="J152" s="42" t="s">
        <v>7865</v>
      </c>
      <c r="K152" s="49">
        <v>-103</v>
      </c>
      <c r="L152" s="50">
        <v>7287</v>
      </c>
      <c r="M152" s="50">
        <v>-750561</v>
      </c>
      <c r="N152" s="50">
        <v>-750561</v>
      </c>
      <c r="O152" s="60">
        <v>11078</v>
      </c>
      <c r="P152" s="42" t="s">
        <v>11413</v>
      </c>
      <c r="Q152" s="42" t="s">
        <v>11411</v>
      </c>
      <c r="R152" s="61" t="s">
        <v>11410</v>
      </c>
      <c r="S152" s="41" t="s">
        <v>11407</v>
      </c>
      <c r="T152" s="41"/>
      <c r="U152" s="49">
        <v>50</v>
      </c>
      <c r="V152" s="49">
        <v>101</v>
      </c>
      <c r="W152" s="50">
        <v>0</v>
      </c>
      <c r="X152" s="62"/>
      <c r="Y152" s="62" t="s">
        <v>11163</v>
      </c>
      <c r="Z152" s="47"/>
      <c r="AA152" s="47"/>
      <c r="AB152" s="41" t="s">
        <v>11408</v>
      </c>
    </row>
    <row r="153" spans="1:28" s="43" customFormat="1" ht="14.1" customHeight="1">
      <c r="A153" s="48">
        <v>107</v>
      </c>
      <c r="B153" s="47" t="s">
        <v>8085</v>
      </c>
      <c r="C153" s="41" t="s">
        <v>11240</v>
      </c>
      <c r="D153" s="42" t="s">
        <v>11241</v>
      </c>
      <c r="E153" s="48">
        <v>24</v>
      </c>
      <c r="F153" s="41" t="s">
        <v>8094</v>
      </c>
      <c r="G153" s="42" t="s">
        <v>1419</v>
      </c>
      <c r="H153" s="42" t="s">
        <v>7889</v>
      </c>
      <c r="I153" s="42" t="s">
        <v>219</v>
      </c>
      <c r="J153" s="42" t="s">
        <v>7865</v>
      </c>
      <c r="K153" s="49">
        <v>-101</v>
      </c>
      <c r="L153" s="50">
        <v>7287</v>
      </c>
      <c r="M153" s="50">
        <v>-735987</v>
      </c>
      <c r="N153" s="50">
        <v>-735987</v>
      </c>
      <c r="O153" s="60">
        <v>11078</v>
      </c>
      <c r="P153" s="42" t="s">
        <v>11413</v>
      </c>
      <c r="Q153" s="42" t="s">
        <v>11386</v>
      </c>
      <c r="R153" s="61" t="s">
        <v>11410</v>
      </c>
      <c r="S153" s="41" t="s">
        <v>11407</v>
      </c>
      <c r="T153" s="41"/>
      <c r="U153" s="49">
        <v>50</v>
      </c>
      <c r="V153" s="49">
        <v>101</v>
      </c>
      <c r="W153" s="50">
        <v>0</v>
      </c>
      <c r="X153" s="62"/>
      <c r="Y153" s="62" t="s">
        <v>11163</v>
      </c>
      <c r="Z153" s="47"/>
      <c r="AA153" s="47"/>
      <c r="AB153" s="41" t="s">
        <v>11408</v>
      </c>
    </row>
    <row r="154" spans="1:28" s="43" customFormat="1" ht="14.1" customHeight="1">
      <c r="A154" s="48">
        <v>107</v>
      </c>
      <c r="B154" s="47" t="s">
        <v>8085</v>
      </c>
      <c r="C154" s="41" t="s">
        <v>11240</v>
      </c>
      <c r="D154" s="42" t="s">
        <v>11241</v>
      </c>
      <c r="E154" s="48">
        <v>25</v>
      </c>
      <c r="F154" s="41" t="s">
        <v>8094</v>
      </c>
      <c r="G154" s="42" t="s">
        <v>1419</v>
      </c>
      <c r="H154" s="42" t="s">
        <v>7889</v>
      </c>
      <c r="I154" s="42" t="s">
        <v>219</v>
      </c>
      <c r="J154" s="42" t="s">
        <v>7865</v>
      </c>
      <c r="K154" s="49">
        <v>-1536</v>
      </c>
      <c r="L154" s="50">
        <v>7287</v>
      </c>
      <c r="M154" s="50">
        <v>-11192832</v>
      </c>
      <c r="N154" s="50">
        <v>-11192832</v>
      </c>
      <c r="O154" s="60">
        <v>11078</v>
      </c>
      <c r="P154" s="42" t="s">
        <v>11413</v>
      </c>
      <c r="Q154" s="42" t="s">
        <v>11412</v>
      </c>
      <c r="R154" s="61" t="s">
        <v>11410</v>
      </c>
      <c r="S154" s="41" t="s">
        <v>11407</v>
      </c>
      <c r="T154" s="41"/>
      <c r="U154" s="49">
        <v>50</v>
      </c>
      <c r="V154" s="49">
        <v>101</v>
      </c>
      <c r="W154" s="50">
        <v>0</v>
      </c>
      <c r="X154" s="62"/>
      <c r="Y154" s="62" t="s">
        <v>11163</v>
      </c>
      <c r="Z154" s="47"/>
      <c r="AA154" s="47"/>
      <c r="AB154" s="41" t="s">
        <v>11408</v>
      </c>
    </row>
    <row r="155" spans="1:28" s="43" customFormat="1" ht="14.1" customHeight="1">
      <c r="A155" s="48">
        <v>107</v>
      </c>
      <c r="B155" s="47" t="s">
        <v>8085</v>
      </c>
      <c r="C155" s="41" t="s">
        <v>11240</v>
      </c>
      <c r="D155" s="42" t="s">
        <v>11241</v>
      </c>
      <c r="E155" s="48">
        <v>26</v>
      </c>
      <c r="F155" s="41" t="s">
        <v>8094</v>
      </c>
      <c r="G155" s="42" t="s">
        <v>1419</v>
      </c>
      <c r="H155" s="42" t="s">
        <v>7889</v>
      </c>
      <c r="I155" s="42" t="s">
        <v>219</v>
      </c>
      <c r="J155" s="42" t="s">
        <v>7865</v>
      </c>
      <c r="K155" s="49">
        <v>-100</v>
      </c>
      <c r="L155" s="50">
        <v>7287</v>
      </c>
      <c r="M155" s="50">
        <v>-728700</v>
      </c>
      <c r="N155" s="50">
        <v>-728700</v>
      </c>
      <c r="O155" s="60">
        <v>11078</v>
      </c>
      <c r="P155" s="42" t="s">
        <v>11413</v>
      </c>
      <c r="Q155" s="42" t="s">
        <v>11215</v>
      </c>
      <c r="R155" s="61" t="s">
        <v>11410</v>
      </c>
      <c r="S155" s="41" t="s">
        <v>11407</v>
      </c>
      <c r="T155" s="41"/>
      <c r="U155" s="49">
        <v>50</v>
      </c>
      <c r="V155" s="49">
        <v>101</v>
      </c>
      <c r="W155" s="50">
        <v>0</v>
      </c>
      <c r="X155" s="62"/>
      <c r="Y155" s="62" t="s">
        <v>11163</v>
      </c>
      <c r="Z155" s="47"/>
      <c r="AA155" s="47"/>
      <c r="AB155" s="41" t="s">
        <v>11408</v>
      </c>
    </row>
    <row r="156" spans="1:28" s="43" customFormat="1" ht="14.1" hidden="1" customHeight="1">
      <c r="A156" s="48">
        <v>107</v>
      </c>
      <c r="B156" s="47" t="s">
        <v>8085</v>
      </c>
      <c r="C156" s="41" t="s">
        <v>11240</v>
      </c>
      <c r="D156" s="42" t="s">
        <v>11241</v>
      </c>
      <c r="E156" s="48">
        <v>27</v>
      </c>
      <c r="F156" s="41" t="s">
        <v>10774</v>
      </c>
      <c r="G156" s="42" t="s">
        <v>10775</v>
      </c>
      <c r="H156" s="42"/>
      <c r="I156" s="42" t="s">
        <v>219</v>
      </c>
      <c r="J156" s="42"/>
      <c r="K156" s="49">
        <v>560</v>
      </c>
      <c r="L156" s="50">
        <v>8298</v>
      </c>
      <c r="M156" s="50">
        <v>4646880</v>
      </c>
      <c r="N156" s="50">
        <v>4646880</v>
      </c>
      <c r="O156" s="60">
        <v>13986</v>
      </c>
      <c r="P156" s="42" t="s">
        <v>11415</v>
      </c>
      <c r="Q156" s="42" t="s">
        <v>11416</v>
      </c>
      <c r="R156" s="61" t="s">
        <v>11417</v>
      </c>
      <c r="S156" s="41" t="s">
        <v>10774</v>
      </c>
      <c r="T156" s="41" t="s">
        <v>2629</v>
      </c>
      <c r="U156" s="63"/>
      <c r="V156" s="63"/>
      <c r="W156" s="50">
        <v>0</v>
      </c>
      <c r="X156" s="62"/>
      <c r="Y156" s="62" t="s">
        <v>11163</v>
      </c>
      <c r="Z156" s="47"/>
      <c r="AA156" s="47"/>
      <c r="AB156" s="41" t="s">
        <v>10775</v>
      </c>
    </row>
    <row r="157" spans="1:28" s="43" customFormat="1" ht="14.1" hidden="1" customHeight="1">
      <c r="A157" s="48">
        <v>107</v>
      </c>
      <c r="B157" s="47" t="s">
        <v>8085</v>
      </c>
      <c r="C157" s="41" t="s">
        <v>11240</v>
      </c>
      <c r="D157" s="42" t="s">
        <v>11241</v>
      </c>
      <c r="E157" s="48">
        <v>28</v>
      </c>
      <c r="F157" s="41" t="s">
        <v>10774</v>
      </c>
      <c r="G157" s="42" t="s">
        <v>10775</v>
      </c>
      <c r="H157" s="42"/>
      <c r="I157" s="42" t="s">
        <v>219</v>
      </c>
      <c r="J157" s="42"/>
      <c r="K157" s="49">
        <v>654</v>
      </c>
      <c r="L157" s="50">
        <v>8298</v>
      </c>
      <c r="M157" s="50">
        <v>5426892</v>
      </c>
      <c r="N157" s="50">
        <v>5426892</v>
      </c>
      <c r="O157" s="60">
        <v>13986</v>
      </c>
      <c r="P157" s="42" t="s">
        <v>11415</v>
      </c>
      <c r="Q157" s="42" t="s">
        <v>11418</v>
      </c>
      <c r="R157" s="61" t="s">
        <v>11417</v>
      </c>
      <c r="S157" s="41" t="s">
        <v>10774</v>
      </c>
      <c r="T157" s="41" t="s">
        <v>2629</v>
      </c>
      <c r="U157" s="63"/>
      <c r="V157" s="63"/>
      <c r="W157" s="50">
        <v>0</v>
      </c>
      <c r="X157" s="62"/>
      <c r="Y157" s="62" t="s">
        <v>11163</v>
      </c>
      <c r="Z157" s="47"/>
      <c r="AA157" s="47"/>
      <c r="AB157" s="41" t="s">
        <v>10775</v>
      </c>
    </row>
    <row r="158" spans="1:28" s="43" customFormat="1" ht="14.1" hidden="1" customHeight="1">
      <c r="A158" s="48">
        <v>107</v>
      </c>
      <c r="B158" s="47" t="s">
        <v>8085</v>
      </c>
      <c r="C158" s="41" t="s">
        <v>11240</v>
      </c>
      <c r="D158" s="42" t="s">
        <v>11241</v>
      </c>
      <c r="E158" s="48">
        <v>29</v>
      </c>
      <c r="F158" s="41" t="s">
        <v>10774</v>
      </c>
      <c r="G158" s="42" t="s">
        <v>10775</v>
      </c>
      <c r="H158" s="42"/>
      <c r="I158" s="42" t="s">
        <v>219</v>
      </c>
      <c r="J158" s="42"/>
      <c r="K158" s="49">
        <v>2225</v>
      </c>
      <c r="L158" s="50">
        <v>8298</v>
      </c>
      <c r="M158" s="50">
        <v>18463050</v>
      </c>
      <c r="N158" s="50">
        <v>18463050</v>
      </c>
      <c r="O158" s="60">
        <v>13986</v>
      </c>
      <c r="P158" s="42" t="s">
        <v>11415</v>
      </c>
      <c r="Q158" s="42" t="s">
        <v>11419</v>
      </c>
      <c r="R158" s="61" t="s">
        <v>11417</v>
      </c>
      <c r="S158" s="41" t="s">
        <v>10774</v>
      </c>
      <c r="T158" s="41" t="s">
        <v>2629</v>
      </c>
      <c r="U158" s="63"/>
      <c r="V158" s="63"/>
      <c r="W158" s="50">
        <v>0</v>
      </c>
      <c r="X158" s="62"/>
      <c r="Y158" s="62" t="s">
        <v>11163</v>
      </c>
      <c r="Z158" s="47"/>
      <c r="AA158" s="47"/>
      <c r="AB158" s="41" t="s">
        <v>10775</v>
      </c>
    </row>
    <row r="159" spans="1:28" s="43" customFormat="1" ht="14.1" customHeight="1">
      <c r="A159" s="48">
        <v>107</v>
      </c>
      <c r="B159" s="47" t="s">
        <v>8085</v>
      </c>
      <c r="C159" s="41" t="s">
        <v>11240</v>
      </c>
      <c r="D159" s="42" t="s">
        <v>11241</v>
      </c>
      <c r="E159" s="48">
        <v>30</v>
      </c>
      <c r="F159" s="41" t="s">
        <v>8095</v>
      </c>
      <c r="G159" s="42" t="s">
        <v>7358</v>
      </c>
      <c r="H159" s="42" t="s">
        <v>8083</v>
      </c>
      <c r="I159" s="42" t="s">
        <v>219</v>
      </c>
      <c r="J159" s="42" t="s">
        <v>7865</v>
      </c>
      <c r="K159" s="49">
        <v>-560</v>
      </c>
      <c r="L159" s="50">
        <v>8298</v>
      </c>
      <c r="M159" s="50">
        <v>-4646880</v>
      </c>
      <c r="N159" s="50">
        <v>-4646880</v>
      </c>
      <c r="O159" s="60">
        <v>13986</v>
      </c>
      <c r="P159" s="42" t="s">
        <v>11420</v>
      </c>
      <c r="Q159" s="42" t="s">
        <v>11416</v>
      </c>
      <c r="R159" s="61" t="s">
        <v>11417</v>
      </c>
      <c r="S159" s="41" t="s">
        <v>10774</v>
      </c>
      <c r="T159" s="41"/>
      <c r="U159" s="49">
        <v>33</v>
      </c>
      <c r="V159" s="49">
        <v>66</v>
      </c>
      <c r="W159" s="50">
        <v>0</v>
      </c>
      <c r="X159" s="62"/>
      <c r="Y159" s="62" t="s">
        <v>11163</v>
      </c>
      <c r="Z159" s="47"/>
      <c r="AA159" s="47"/>
      <c r="AB159" s="41" t="s">
        <v>10775</v>
      </c>
    </row>
    <row r="160" spans="1:28" s="43" customFormat="1" ht="14.1" customHeight="1">
      <c r="A160" s="48">
        <v>107</v>
      </c>
      <c r="B160" s="47" t="s">
        <v>8085</v>
      </c>
      <c r="C160" s="41" t="s">
        <v>11240</v>
      </c>
      <c r="D160" s="42" t="s">
        <v>11241</v>
      </c>
      <c r="E160" s="48">
        <v>31</v>
      </c>
      <c r="F160" s="41" t="s">
        <v>8095</v>
      </c>
      <c r="G160" s="42" t="s">
        <v>7358</v>
      </c>
      <c r="H160" s="42" t="s">
        <v>8083</v>
      </c>
      <c r="I160" s="42" t="s">
        <v>219</v>
      </c>
      <c r="J160" s="42" t="s">
        <v>7865</v>
      </c>
      <c r="K160" s="49">
        <v>-654</v>
      </c>
      <c r="L160" s="50">
        <v>8298</v>
      </c>
      <c r="M160" s="50">
        <v>-5426892</v>
      </c>
      <c r="N160" s="50">
        <v>-5426892</v>
      </c>
      <c r="O160" s="60">
        <v>13986</v>
      </c>
      <c r="P160" s="42" t="s">
        <v>11420</v>
      </c>
      <c r="Q160" s="42" t="s">
        <v>11418</v>
      </c>
      <c r="R160" s="61" t="s">
        <v>11417</v>
      </c>
      <c r="S160" s="41" t="s">
        <v>10774</v>
      </c>
      <c r="T160" s="41"/>
      <c r="U160" s="49">
        <v>33</v>
      </c>
      <c r="V160" s="49">
        <v>66</v>
      </c>
      <c r="W160" s="50">
        <v>0</v>
      </c>
      <c r="X160" s="62"/>
      <c r="Y160" s="62" t="s">
        <v>11163</v>
      </c>
      <c r="Z160" s="47"/>
      <c r="AA160" s="47"/>
      <c r="AB160" s="41" t="s">
        <v>10775</v>
      </c>
    </row>
    <row r="161" spans="1:28" s="43" customFormat="1" ht="14.1" customHeight="1">
      <c r="A161" s="48">
        <v>107</v>
      </c>
      <c r="B161" s="47" t="s">
        <v>8085</v>
      </c>
      <c r="C161" s="41" t="s">
        <v>11240</v>
      </c>
      <c r="D161" s="42" t="s">
        <v>11241</v>
      </c>
      <c r="E161" s="48">
        <v>32</v>
      </c>
      <c r="F161" s="41" t="s">
        <v>8095</v>
      </c>
      <c r="G161" s="42" t="s">
        <v>7358</v>
      </c>
      <c r="H161" s="42" t="s">
        <v>8083</v>
      </c>
      <c r="I161" s="42" t="s">
        <v>219</v>
      </c>
      <c r="J161" s="42" t="s">
        <v>7865</v>
      </c>
      <c r="K161" s="49">
        <v>-2225</v>
      </c>
      <c r="L161" s="50">
        <v>8298</v>
      </c>
      <c r="M161" s="50">
        <v>-18463050</v>
      </c>
      <c r="N161" s="50">
        <v>-18463050</v>
      </c>
      <c r="O161" s="60">
        <v>13986</v>
      </c>
      <c r="P161" s="42" t="s">
        <v>11420</v>
      </c>
      <c r="Q161" s="42" t="s">
        <v>11419</v>
      </c>
      <c r="R161" s="61" t="s">
        <v>11417</v>
      </c>
      <c r="S161" s="41" t="s">
        <v>10774</v>
      </c>
      <c r="T161" s="41"/>
      <c r="U161" s="49">
        <v>33</v>
      </c>
      <c r="V161" s="49">
        <v>66</v>
      </c>
      <c r="W161" s="50">
        <v>0</v>
      </c>
      <c r="X161" s="62"/>
      <c r="Y161" s="62" t="s">
        <v>11163</v>
      </c>
      <c r="Z161" s="47"/>
      <c r="AA161" s="47"/>
      <c r="AB161" s="41" t="s">
        <v>10775</v>
      </c>
    </row>
    <row r="162" spans="1:28" s="43" customFormat="1" ht="14.1" customHeight="1">
      <c r="A162" s="48">
        <v>64</v>
      </c>
      <c r="B162" s="47" t="s">
        <v>8110</v>
      </c>
      <c r="C162" s="41" t="s">
        <v>11240</v>
      </c>
      <c r="D162" s="42" t="s">
        <v>11241</v>
      </c>
      <c r="E162" s="48">
        <v>1</v>
      </c>
      <c r="F162" s="41" t="s">
        <v>8071</v>
      </c>
      <c r="G162" s="42" t="s">
        <v>2664</v>
      </c>
      <c r="H162" s="42" t="s">
        <v>8070</v>
      </c>
      <c r="I162" s="42" t="s">
        <v>219</v>
      </c>
      <c r="J162" s="42" t="s">
        <v>7865</v>
      </c>
      <c r="K162" s="49">
        <v>-15</v>
      </c>
      <c r="L162" s="50">
        <v>2220</v>
      </c>
      <c r="M162" s="50">
        <v>-33300</v>
      </c>
      <c r="N162" s="50">
        <v>-33300</v>
      </c>
      <c r="O162" s="60">
        <v>2835</v>
      </c>
      <c r="P162" s="42" t="s">
        <v>11421</v>
      </c>
      <c r="Q162" s="42" t="s">
        <v>11370</v>
      </c>
      <c r="R162" s="61" t="s">
        <v>11422</v>
      </c>
      <c r="S162" s="41" t="s">
        <v>11423</v>
      </c>
      <c r="T162" s="41"/>
      <c r="U162" s="49">
        <v>251</v>
      </c>
      <c r="V162" s="49">
        <v>503</v>
      </c>
      <c r="W162" s="50">
        <v>0</v>
      </c>
      <c r="X162" s="62"/>
      <c r="Y162" s="62"/>
      <c r="Z162" s="47"/>
      <c r="AA162" s="47"/>
      <c r="AB162" s="41" t="s">
        <v>11424</v>
      </c>
    </row>
    <row r="163" spans="1:28" s="43" customFormat="1" ht="14.1" hidden="1" customHeight="1">
      <c r="A163" s="48">
        <v>64</v>
      </c>
      <c r="B163" s="47" t="s">
        <v>8110</v>
      </c>
      <c r="C163" s="41" t="s">
        <v>11240</v>
      </c>
      <c r="D163" s="42" t="s">
        <v>11241</v>
      </c>
      <c r="E163" s="48">
        <v>2</v>
      </c>
      <c r="F163" s="41" t="s">
        <v>11423</v>
      </c>
      <c r="G163" s="42" t="s">
        <v>11424</v>
      </c>
      <c r="H163" s="42"/>
      <c r="I163" s="42" t="s">
        <v>219</v>
      </c>
      <c r="J163" s="42"/>
      <c r="K163" s="49">
        <v>15</v>
      </c>
      <c r="L163" s="50">
        <v>2220</v>
      </c>
      <c r="M163" s="50">
        <v>33300</v>
      </c>
      <c r="N163" s="50">
        <v>33300</v>
      </c>
      <c r="O163" s="60">
        <v>2835</v>
      </c>
      <c r="P163" s="42" t="s">
        <v>11425</v>
      </c>
      <c r="Q163" s="42" t="s">
        <v>11352</v>
      </c>
      <c r="R163" s="61" t="s">
        <v>11422</v>
      </c>
      <c r="S163" s="41" t="s">
        <v>11423</v>
      </c>
      <c r="T163" s="41"/>
      <c r="U163" s="63"/>
      <c r="V163" s="63"/>
      <c r="W163" s="50">
        <v>0</v>
      </c>
      <c r="X163" s="62"/>
      <c r="Y163" s="62"/>
      <c r="Z163" s="47"/>
      <c r="AA163" s="47"/>
      <c r="AB163" s="41" t="s">
        <v>11424</v>
      </c>
    </row>
    <row r="164" spans="1:28" s="43" customFormat="1" ht="14.1" customHeight="1">
      <c r="A164" s="48">
        <v>77</v>
      </c>
      <c r="B164" s="47" t="s">
        <v>8112</v>
      </c>
      <c r="C164" s="41" t="s">
        <v>11240</v>
      </c>
      <c r="D164" s="42" t="s">
        <v>11241</v>
      </c>
      <c r="E164" s="48">
        <v>1</v>
      </c>
      <c r="F164" s="41" t="s">
        <v>8048</v>
      </c>
      <c r="G164" s="42" t="s">
        <v>2915</v>
      </c>
      <c r="H164" s="42" t="s">
        <v>8044</v>
      </c>
      <c r="I164" s="42" t="s">
        <v>219</v>
      </c>
      <c r="J164" s="42" t="s">
        <v>7865</v>
      </c>
      <c r="K164" s="49">
        <v>-21</v>
      </c>
      <c r="L164" s="50">
        <v>3468</v>
      </c>
      <c r="M164" s="50">
        <v>-72828</v>
      </c>
      <c r="N164" s="50">
        <v>-72828</v>
      </c>
      <c r="O164" s="60">
        <v>5345</v>
      </c>
      <c r="P164" s="42" t="s">
        <v>11341</v>
      </c>
      <c r="Q164" s="42" t="s">
        <v>11370</v>
      </c>
      <c r="R164" s="61" t="s">
        <v>11342</v>
      </c>
      <c r="S164" s="41" t="s">
        <v>10130</v>
      </c>
      <c r="T164" s="41"/>
      <c r="U164" s="49">
        <v>304</v>
      </c>
      <c r="V164" s="49">
        <v>609</v>
      </c>
      <c r="W164" s="50">
        <v>0</v>
      </c>
      <c r="X164" s="62"/>
      <c r="Y164" s="62"/>
      <c r="Z164" s="47"/>
      <c r="AA164" s="47"/>
      <c r="AB164" s="41" t="s">
        <v>10131</v>
      </c>
    </row>
    <row r="165" spans="1:28" s="43" customFormat="1" ht="14.1" hidden="1" customHeight="1">
      <c r="A165" s="48">
        <v>77</v>
      </c>
      <c r="B165" s="47" t="s">
        <v>8112</v>
      </c>
      <c r="C165" s="41" t="s">
        <v>11240</v>
      </c>
      <c r="D165" s="42" t="s">
        <v>11241</v>
      </c>
      <c r="E165" s="48">
        <v>2</v>
      </c>
      <c r="F165" s="41" t="s">
        <v>10130</v>
      </c>
      <c r="G165" s="42" t="s">
        <v>10131</v>
      </c>
      <c r="H165" s="42"/>
      <c r="I165" s="42" t="s">
        <v>219</v>
      </c>
      <c r="J165" s="42"/>
      <c r="K165" s="49">
        <v>21</v>
      </c>
      <c r="L165" s="50">
        <v>3468</v>
      </c>
      <c r="M165" s="50">
        <v>72828</v>
      </c>
      <c r="N165" s="50">
        <v>72828</v>
      </c>
      <c r="O165" s="60">
        <v>5345</v>
      </c>
      <c r="P165" s="42" t="s">
        <v>11343</v>
      </c>
      <c r="Q165" s="42" t="s">
        <v>11314</v>
      </c>
      <c r="R165" s="61" t="s">
        <v>11342</v>
      </c>
      <c r="S165" s="41" t="s">
        <v>10130</v>
      </c>
      <c r="T165" s="41" t="s">
        <v>2629</v>
      </c>
      <c r="U165" s="63"/>
      <c r="V165" s="63"/>
      <c r="W165" s="50">
        <v>0</v>
      </c>
      <c r="X165" s="62"/>
      <c r="Y165" s="62"/>
      <c r="Z165" s="47"/>
      <c r="AA165" s="47"/>
      <c r="AB165" s="41" t="s">
        <v>10131</v>
      </c>
    </row>
    <row r="166" spans="1:28" s="43" customFormat="1" ht="14.1" customHeight="1">
      <c r="A166" s="48">
        <v>54</v>
      </c>
      <c r="B166" s="47" t="s">
        <v>8121</v>
      </c>
      <c r="C166" s="41" t="s">
        <v>11240</v>
      </c>
      <c r="D166" s="42" t="s">
        <v>11241</v>
      </c>
      <c r="E166" s="48">
        <v>1</v>
      </c>
      <c r="F166" s="41" t="s">
        <v>8075</v>
      </c>
      <c r="G166" s="42" t="s">
        <v>2653</v>
      </c>
      <c r="H166" s="42" t="s">
        <v>8076</v>
      </c>
      <c r="I166" s="42" t="s">
        <v>219</v>
      </c>
      <c r="J166" s="42" t="s">
        <v>7865</v>
      </c>
      <c r="K166" s="49">
        <v>-230</v>
      </c>
      <c r="L166" s="50">
        <v>2395</v>
      </c>
      <c r="M166" s="50">
        <v>-550850</v>
      </c>
      <c r="N166" s="50">
        <v>-550850</v>
      </c>
      <c r="O166" s="60">
        <v>3224</v>
      </c>
      <c r="P166" s="42" t="s">
        <v>11426</v>
      </c>
      <c r="Q166" s="42" t="s">
        <v>11370</v>
      </c>
      <c r="R166" s="61" t="s">
        <v>11427</v>
      </c>
      <c r="S166" s="41" t="s">
        <v>11428</v>
      </c>
      <c r="T166" s="41"/>
      <c r="U166" s="49">
        <v>247</v>
      </c>
      <c r="V166" s="49">
        <v>494</v>
      </c>
      <c r="W166" s="50">
        <v>0</v>
      </c>
      <c r="X166" s="62"/>
      <c r="Y166" s="62"/>
      <c r="Z166" s="47"/>
      <c r="AA166" s="47"/>
      <c r="AB166" s="41" t="s">
        <v>11429</v>
      </c>
    </row>
    <row r="167" spans="1:28" s="43" customFormat="1" ht="14.1" hidden="1" customHeight="1">
      <c r="A167" s="48">
        <v>54</v>
      </c>
      <c r="B167" s="47" t="s">
        <v>8121</v>
      </c>
      <c r="C167" s="41" t="s">
        <v>11240</v>
      </c>
      <c r="D167" s="42" t="s">
        <v>11241</v>
      </c>
      <c r="E167" s="48">
        <v>2</v>
      </c>
      <c r="F167" s="41" t="s">
        <v>11428</v>
      </c>
      <c r="G167" s="42" t="s">
        <v>11429</v>
      </c>
      <c r="H167" s="42"/>
      <c r="I167" s="42" t="s">
        <v>219</v>
      </c>
      <c r="J167" s="42"/>
      <c r="K167" s="49">
        <v>230</v>
      </c>
      <c r="L167" s="50">
        <v>2395</v>
      </c>
      <c r="M167" s="50">
        <v>550850</v>
      </c>
      <c r="N167" s="50">
        <v>550850</v>
      </c>
      <c r="O167" s="60">
        <v>3224</v>
      </c>
      <c r="P167" s="42" t="s">
        <v>11430</v>
      </c>
      <c r="Q167" s="42" t="s">
        <v>11370</v>
      </c>
      <c r="R167" s="61" t="s">
        <v>11427</v>
      </c>
      <c r="S167" s="41" t="s">
        <v>11428</v>
      </c>
      <c r="T167" s="41"/>
      <c r="U167" s="63"/>
      <c r="V167" s="63"/>
      <c r="W167" s="50">
        <v>0</v>
      </c>
      <c r="X167" s="62"/>
      <c r="Y167" s="62"/>
      <c r="Z167" s="47"/>
      <c r="AA167" s="47"/>
      <c r="AB167" s="41" t="s">
        <v>11429</v>
      </c>
    </row>
    <row r="168" spans="1:28" s="43" customFormat="1" ht="14.1" hidden="1" customHeight="1">
      <c r="A168" s="48">
        <v>96</v>
      </c>
      <c r="B168" s="47" t="s">
        <v>11431</v>
      </c>
      <c r="C168" s="41" t="s">
        <v>11240</v>
      </c>
      <c r="D168" s="42" t="s">
        <v>11241</v>
      </c>
      <c r="E168" s="48">
        <v>1</v>
      </c>
      <c r="F168" s="41" t="s">
        <v>11432</v>
      </c>
      <c r="G168" s="42" t="s">
        <v>11433</v>
      </c>
      <c r="H168" s="42"/>
      <c r="I168" s="42" t="s">
        <v>219</v>
      </c>
      <c r="J168" s="42"/>
      <c r="K168" s="49">
        <v>20</v>
      </c>
      <c r="L168" s="50">
        <v>11898</v>
      </c>
      <c r="M168" s="50">
        <v>237960</v>
      </c>
      <c r="N168" s="50">
        <v>237960</v>
      </c>
      <c r="O168" s="60">
        <v>16086</v>
      </c>
      <c r="P168" s="42"/>
      <c r="Q168" s="42" t="s">
        <v>11370</v>
      </c>
      <c r="R168" s="61" t="s">
        <v>11434</v>
      </c>
      <c r="S168" s="41" t="s">
        <v>11432</v>
      </c>
      <c r="T168" s="41"/>
      <c r="U168" s="63"/>
      <c r="V168" s="63"/>
      <c r="W168" s="50">
        <v>0</v>
      </c>
      <c r="X168" s="62"/>
      <c r="Y168" s="62" t="s">
        <v>11163</v>
      </c>
      <c r="Z168" s="47"/>
      <c r="AA168" s="47"/>
      <c r="AB168" s="41" t="s">
        <v>11433</v>
      </c>
    </row>
    <row r="169" spans="1:28" s="43" customFormat="1" ht="14.1" customHeight="1">
      <c r="A169" s="48">
        <v>96</v>
      </c>
      <c r="B169" s="47" t="s">
        <v>11431</v>
      </c>
      <c r="C169" s="41" t="s">
        <v>11240</v>
      </c>
      <c r="D169" s="42" t="s">
        <v>11241</v>
      </c>
      <c r="E169" s="48">
        <v>2</v>
      </c>
      <c r="F169" s="41" t="s">
        <v>8084</v>
      </c>
      <c r="G169" s="42" t="s">
        <v>218</v>
      </c>
      <c r="H169" s="42" t="s">
        <v>8083</v>
      </c>
      <c r="I169" s="42" t="s">
        <v>219</v>
      </c>
      <c r="J169" s="42" t="s">
        <v>7865</v>
      </c>
      <c r="K169" s="49">
        <v>-20</v>
      </c>
      <c r="L169" s="50">
        <v>11898</v>
      </c>
      <c r="M169" s="50">
        <v>-237960</v>
      </c>
      <c r="N169" s="50">
        <v>-237960</v>
      </c>
      <c r="O169" s="60">
        <v>16086</v>
      </c>
      <c r="P169" s="42"/>
      <c r="Q169" s="42" t="s">
        <v>11370</v>
      </c>
      <c r="R169" s="61" t="s">
        <v>11434</v>
      </c>
      <c r="S169" s="41" t="s">
        <v>11432</v>
      </c>
      <c r="T169" s="41"/>
      <c r="U169" s="49">
        <v>190</v>
      </c>
      <c r="V169" s="49">
        <v>381</v>
      </c>
      <c r="W169" s="50">
        <v>11062</v>
      </c>
      <c r="X169" s="62"/>
      <c r="Y169" s="62" t="s">
        <v>11163</v>
      </c>
      <c r="Z169" s="47"/>
      <c r="AA169" s="47"/>
      <c r="AB169" s="41" t="s">
        <v>11433</v>
      </c>
    </row>
    <row r="170" spans="1:28" s="43" customFormat="1" ht="14.1" hidden="1" customHeight="1">
      <c r="A170" s="48">
        <v>107</v>
      </c>
      <c r="B170" s="47" t="s">
        <v>11435</v>
      </c>
      <c r="C170" s="41" t="s">
        <v>11240</v>
      </c>
      <c r="D170" s="42" t="s">
        <v>11241</v>
      </c>
      <c r="E170" s="48">
        <v>1</v>
      </c>
      <c r="F170" s="41" t="s">
        <v>9787</v>
      </c>
      <c r="G170" s="42" t="s">
        <v>9788</v>
      </c>
      <c r="H170" s="42"/>
      <c r="I170" s="42" t="s">
        <v>70</v>
      </c>
      <c r="J170" s="42"/>
      <c r="K170" s="49">
        <v>1</v>
      </c>
      <c r="L170" s="50">
        <v>2325027</v>
      </c>
      <c r="M170" s="50">
        <v>2325027</v>
      </c>
      <c r="N170" s="50">
        <v>2325027</v>
      </c>
      <c r="O170" s="60">
        <v>6410900</v>
      </c>
      <c r="P170" s="42" t="s">
        <v>11436</v>
      </c>
      <c r="Q170" s="42" t="s">
        <v>11215</v>
      </c>
      <c r="R170" s="61" t="s">
        <v>11437</v>
      </c>
      <c r="S170" s="41" t="s">
        <v>9787</v>
      </c>
      <c r="T170" s="41"/>
      <c r="U170" s="63"/>
      <c r="V170" s="63"/>
      <c r="W170" s="50">
        <v>0</v>
      </c>
      <c r="X170" s="62"/>
      <c r="Y170" s="62"/>
      <c r="Z170" s="47"/>
      <c r="AA170" s="47"/>
      <c r="AB170" s="41" t="s">
        <v>11438</v>
      </c>
    </row>
    <row r="171" spans="1:28" s="43" customFormat="1" ht="14.1" customHeight="1">
      <c r="A171" s="48">
        <v>107</v>
      </c>
      <c r="B171" s="47" t="s">
        <v>11435</v>
      </c>
      <c r="C171" s="41" t="s">
        <v>11240</v>
      </c>
      <c r="D171" s="42" t="s">
        <v>11241</v>
      </c>
      <c r="E171" s="48">
        <v>2</v>
      </c>
      <c r="F171" s="41" t="s">
        <v>8924</v>
      </c>
      <c r="G171" s="42" t="s">
        <v>7218</v>
      </c>
      <c r="H171" s="42"/>
      <c r="I171" s="42" t="s">
        <v>70</v>
      </c>
      <c r="J171" s="42"/>
      <c r="K171" s="49">
        <v>-1</v>
      </c>
      <c r="L171" s="50">
        <v>2325027</v>
      </c>
      <c r="M171" s="50">
        <v>-2325027</v>
      </c>
      <c r="N171" s="50">
        <v>-2325027</v>
      </c>
      <c r="O171" s="60">
        <v>6410900</v>
      </c>
      <c r="P171" s="42" t="s">
        <v>11439</v>
      </c>
      <c r="Q171" s="42" t="s">
        <v>11215</v>
      </c>
      <c r="R171" s="61" t="s">
        <v>11437</v>
      </c>
      <c r="S171" s="41" t="s">
        <v>9787</v>
      </c>
      <c r="T171" s="41"/>
      <c r="U171" s="49">
        <v>0</v>
      </c>
      <c r="V171" s="49">
        <v>0</v>
      </c>
      <c r="W171" s="50">
        <v>0</v>
      </c>
      <c r="X171" s="62"/>
      <c r="Y171" s="62"/>
      <c r="Z171" s="47"/>
      <c r="AA171" s="47"/>
      <c r="AB171" s="41" t="s">
        <v>11438</v>
      </c>
    </row>
    <row r="172" spans="1:28" s="43" customFormat="1" ht="14.1" hidden="1" customHeight="1">
      <c r="A172" s="48">
        <v>107</v>
      </c>
      <c r="B172" s="47" t="s">
        <v>11435</v>
      </c>
      <c r="C172" s="41" t="s">
        <v>11240</v>
      </c>
      <c r="D172" s="42" t="s">
        <v>11241</v>
      </c>
      <c r="E172" s="48">
        <v>3</v>
      </c>
      <c r="F172" s="41" t="s">
        <v>11440</v>
      </c>
      <c r="G172" s="42" t="s">
        <v>11441</v>
      </c>
      <c r="H172" s="42"/>
      <c r="I172" s="42" t="s">
        <v>70</v>
      </c>
      <c r="J172" s="42"/>
      <c r="K172" s="49">
        <v>87</v>
      </c>
      <c r="L172" s="50">
        <v>42336</v>
      </c>
      <c r="M172" s="50">
        <v>3683232</v>
      </c>
      <c r="N172" s="50">
        <v>3683232</v>
      </c>
      <c r="O172" s="60">
        <v>112300</v>
      </c>
      <c r="P172" s="42" t="s">
        <v>11442</v>
      </c>
      <c r="Q172" s="42" t="s">
        <v>11443</v>
      </c>
      <c r="R172" s="61" t="s">
        <v>11444</v>
      </c>
      <c r="S172" s="41" t="s">
        <v>8324</v>
      </c>
      <c r="T172" s="41"/>
      <c r="U172" s="63"/>
      <c r="V172" s="63"/>
      <c r="W172" s="50">
        <v>0</v>
      </c>
      <c r="X172" s="62"/>
      <c r="Y172" s="62"/>
      <c r="Z172" s="47"/>
      <c r="AA172" s="47"/>
      <c r="AB172" s="41" t="s">
        <v>8324</v>
      </c>
    </row>
    <row r="173" spans="1:28" s="43" customFormat="1" ht="14.1" customHeight="1">
      <c r="A173" s="48">
        <v>107</v>
      </c>
      <c r="B173" s="47" t="s">
        <v>11435</v>
      </c>
      <c r="C173" s="41" t="s">
        <v>11240</v>
      </c>
      <c r="D173" s="42" t="s">
        <v>11241</v>
      </c>
      <c r="E173" s="48">
        <v>4</v>
      </c>
      <c r="F173" s="41" t="s">
        <v>9966</v>
      </c>
      <c r="G173" s="42" t="s">
        <v>7162</v>
      </c>
      <c r="H173" s="42"/>
      <c r="I173" s="42" t="s">
        <v>70</v>
      </c>
      <c r="J173" s="42"/>
      <c r="K173" s="49">
        <v>-87</v>
      </c>
      <c r="L173" s="50">
        <v>42336</v>
      </c>
      <c r="M173" s="50">
        <v>-3683232</v>
      </c>
      <c r="N173" s="50">
        <v>-3683232</v>
      </c>
      <c r="O173" s="60">
        <v>112300</v>
      </c>
      <c r="P173" s="42" t="s">
        <v>11445</v>
      </c>
      <c r="Q173" s="42" t="s">
        <v>11443</v>
      </c>
      <c r="R173" s="61" t="s">
        <v>11444</v>
      </c>
      <c r="S173" s="41" t="s">
        <v>11440</v>
      </c>
      <c r="T173" s="41"/>
      <c r="U173" s="49">
        <v>10</v>
      </c>
      <c r="V173" s="49">
        <v>20</v>
      </c>
      <c r="W173" s="50">
        <v>0</v>
      </c>
      <c r="X173" s="62"/>
      <c r="Y173" s="62"/>
      <c r="Z173" s="47"/>
      <c r="AA173" s="47"/>
      <c r="AB173" s="41" t="s">
        <v>11441</v>
      </c>
    </row>
    <row r="174" spans="1:28" s="43" customFormat="1" ht="14.1" hidden="1" customHeight="1">
      <c r="A174" s="48">
        <v>107</v>
      </c>
      <c r="B174" s="47" t="s">
        <v>11435</v>
      </c>
      <c r="C174" s="41" t="s">
        <v>11240</v>
      </c>
      <c r="D174" s="42" t="s">
        <v>11241</v>
      </c>
      <c r="E174" s="48">
        <v>5</v>
      </c>
      <c r="F174" s="41" t="s">
        <v>11446</v>
      </c>
      <c r="G174" s="42" t="s">
        <v>11447</v>
      </c>
      <c r="H174" s="42"/>
      <c r="I174" s="42" t="s">
        <v>70</v>
      </c>
      <c r="J174" s="42"/>
      <c r="K174" s="49">
        <v>41</v>
      </c>
      <c r="L174" s="50">
        <v>66627</v>
      </c>
      <c r="M174" s="50">
        <v>2731707</v>
      </c>
      <c r="N174" s="50">
        <v>2731707</v>
      </c>
      <c r="O174" s="60">
        <v>179400</v>
      </c>
      <c r="P174" s="42" t="s">
        <v>11448</v>
      </c>
      <c r="Q174" s="42" t="s">
        <v>11443</v>
      </c>
      <c r="R174" s="61" t="s">
        <v>11449</v>
      </c>
      <c r="S174" s="41" t="s">
        <v>8324</v>
      </c>
      <c r="T174" s="41"/>
      <c r="U174" s="63"/>
      <c r="V174" s="63"/>
      <c r="W174" s="50">
        <v>0</v>
      </c>
      <c r="X174" s="62"/>
      <c r="Y174" s="62"/>
      <c r="Z174" s="47"/>
      <c r="AA174" s="47"/>
      <c r="AB174" s="41" t="s">
        <v>8324</v>
      </c>
    </row>
    <row r="175" spans="1:28" s="43" customFormat="1" ht="14.1" customHeight="1">
      <c r="A175" s="48">
        <v>107</v>
      </c>
      <c r="B175" s="47" t="s">
        <v>11435</v>
      </c>
      <c r="C175" s="41" t="s">
        <v>11240</v>
      </c>
      <c r="D175" s="42" t="s">
        <v>11241</v>
      </c>
      <c r="E175" s="48">
        <v>6</v>
      </c>
      <c r="F175" s="41" t="s">
        <v>8373</v>
      </c>
      <c r="G175" s="42" t="s">
        <v>7062</v>
      </c>
      <c r="H175" s="42"/>
      <c r="I175" s="42" t="s">
        <v>70</v>
      </c>
      <c r="J175" s="42"/>
      <c r="K175" s="49">
        <v>-41</v>
      </c>
      <c r="L175" s="50">
        <v>66627</v>
      </c>
      <c r="M175" s="50">
        <v>-2731707</v>
      </c>
      <c r="N175" s="50">
        <v>-2731707</v>
      </c>
      <c r="O175" s="60">
        <v>179400</v>
      </c>
      <c r="P175" s="42" t="s">
        <v>11450</v>
      </c>
      <c r="Q175" s="42" t="s">
        <v>11443</v>
      </c>
      <c r="R175" s="61" t="s">
        <v>11449</v>
      </c>
      <c r="S175" s="41" t="s">
        <v>11446</v>
      </c>
      <c r="T175" s="41"/>
      <c r="U175" s="49">
        <v>8</v>
      </c>
      <c r="V175" s="49">
        <v>16</v>
      </c>
      <c r="W175" s="50">
        <v>0</v>
      </c>
      <c r="X175" s="62"/>
      <c r="Y175" s="62"/>
      <c r="Z175" s="47"/>
      <c r="AA175" s="47"/>
      <c r="AB175" s="41" t="s">
        <v>11447</v>
      </c>
    </row>
    <row r="176" spans="1:28" s="43" customFormat="1" ht="14.1" hidden="1" customHeight="1">
      <c r="A176" s="48">
        <v>107</v>
      </c>
      <c r="B176" s="47" t="s">
        <v>11435</v>
      </c>
      <c r="C176" s="41" t="s">
        <v>11240</v>
      </c>
      <c r="D176" s="42" t="s">
        <v>11241</v>
      </c>
      <c r="E176" s="48">
        <v>7</v>
      </c>
      <c r="F176" s="41" t="s">
        <v>11451</v>
      </c>
      <c r="G176" s="42" t="s">
        <v>11452</v>
      </c>
      <c r="H176" s="42"/>
      <c r="I176" s="42" t="s">
        <v>70</v>
      </c>
      <c r="J176" s="42"/>
      <c r="K176" s="49">
        <v>13</v>
      </c>
      <c r="L176" s="50">
        <v>53910</v>
      </c>
      <c r="M176" s="50">
        <v>700830</v>
      </c>
      <c r="N176" s="50">
        <v>700830</v>
      </c>
      <c r="O176" s="60">
        <v>149700</v>
      </c>
      <c r="P176" s="42" t="s">
        <v>11453</v>
      </c>
      <c r="Q176" s="42" t="s">
        <v>11454</v>
      </c>
      <c r="R176" s="61" t="s">
        <v>11455</v>
      </c>
      <c r="S176" s="41" t="s">
        <v>8324</v>
      </c>
      <c r="T176" s="41"/>
      <c r="U176" s="63"/>
      <c r="V176" s="63"/>
      <c r="W176" s="50">
        <v>0</v>
      </c>
      <c r="X176" s="62"/>
      <c r="Y176" s="62"/>
      <c r="Z176" s="47"/>
      <c r="AA176" s="47"/>
      <c r="AB176" s="41" t="s">
        <v>8324</v>
      </c>
    </row>
    <row r="177" spans="1:28" s="43" customFormat="1" ht="14.1" customHeight="1">
      <c r="A177" s="48">
        <v>107</v>
      </c>
      <c r="B177" s="47" t="s">
        <v>11435</v>
      </c>
      <c r="C177" s="41" t="s">
        <v>11240</v>
      </c>
      <c r="D177" s="42" t="s">
        <v>11241</v>
      </c>
      <c r="E177" s="48">
        <v>8</v>
      </c>
      <c r="F177" s="41" t="s">
        <v>11456</v>
      </c>
      <c r="G177" s="42" t="s">
        <v>1600</v>
      </c>
      <c r="H177" s="42"/>
      <c r="I177" s="42" t="s">
        <v>70</v>
      </c>
      <c r="J177" s="42"/>
      <c r="K177" s="49">
        <v>-13</v>
      </c>
      <c r="L177" s="50">
        <v>53910</v>
      </c>
      <c r="M177" s="50">
        <v>-700830</v>
      </c>
      <c r="N177" s="50">
        <v>-700830</v>
      </c>
      <c r="O177" s="60">
        <v>149700</v>
      </c>
      <c r="P177" s="42" t="s">
        <v>11457</v>
      </c>
      <c r="Q177" s="42" t="s">
        <v>11454</v>
      </c>
      <c r="R177" s="61" t="s">
        <v>11455</v>
      </c>
      <c r="S177" s="41" t="s">
        <v>11451</v>
      </c>
      <c r="T177" s="41"/>
      <c r="U177" s="49">
        <v>1</v>
      </c>
      <c r="V177" s="49">
        <v>2</v>
      </c>
      <c r="W177" s="50">
        <v>0</v>
      </c>
      <c r="X177" s="62"/>
      <c r="Y177" s="62"/>
      <c r="Z177" s="47"/>
      <c r="AA177" s="47"/>
      <c r="AB177" s="41" t="s">
        <v>11452</v>
      </c>
    </row>
    <row r="178" spans="1:28" s="43" customFormat="1" ht="14.1" hidden="1" customHeight="1">
      <c r="A178" s="48">
        <v>107</v>
      </c>
      <c r="B178" s="47" t="s">
        <v>11435</v>
      </c>
      <c r="C178" s="41" t="s">
        <v>11240</v>
      </c>
      <c r="D178" s="42" t="s">
        <v>11241</v>
      </c>
      <c r="E178" s="48">
        <v>9</v>
      </c>
      <c r="F178" s="41" t="s">
        <v>11458</v>
      </c>
      <c r="G178" s="42" t="s">
        <v>11459</v>
      </c>
      <c r="H178" s="42"/>
      <c r="I178" s="42" t="s">
        <v>70</v>
      </c>
      <c r="J178" s="42"/>
      <c r="K178" s="49">
        <v>33</v>
      </c>
      <c r="L178" s="50">
        <v>177961</v>
      </c>
      <c r="M178" s="50">
        <v>5872713</v>
      </c>
      <c r="N178" s="50">
        <v>5872713</v>
      </c>
      <c r="O178" s="60">
        <v>528315</v>
      </c>
      <c r="P178" s="42" t="s">
        <v>11460</v>
      </c>
      <c r="Q178" s="42" t="s">
        <v>11461</v>
      </c>
      <c r="R178" s="61" t="s">
        <v>11462</v>
      </c>
      <c r="S178" s="41" t="s">
        <v>8324</v>
      </c>
      <c r="T178" s="41"/>
      <c r="U178" s="63"/>
      <c r="V178" s="63"/>
      <c r="W178" s="50">
        <v>0</v>
      </c>
      <c r="X178" s="62"/>
      <c r="Y178" s="62"/>
      <c r="Z178" s="47"/>
      <c r="AA178" s="47"/>
      <c r="AB178" s="41" t="s">
        <v>8324</v>
      </c>
    </row>
    <row r="179" spans="1:28" s="43" customFormat="1" ht="14.1" customHeight="1">
      <c r="A179" s="48">
        <v>107</v>
      </c>
      <c r="B179" s="47" t="s">
        <v>11435</v>
      </c>
      <c r="C179" s="41" t="s">
        <v>11240</v>
      </c>
      <c r="D179" s="42" t="s">
        <v>11241</v>
      </c>
      <c r="E179" s="48">
        <v>10</v>
      </c>
      <c r="F179" s="41" t="s">
        <v>11463</v>
      </c>
      <c r="G179" s="42" t="s">
        <v>1845</v>
      </c>
      <c r="H179" s="42"/>
      <c r="I179" s="42" t="s">
        <v>70</v>
      </c>
      <c r="J179" s="42"/>
      <c r="K179" s="49">
        <v>-33</v>
      </c>
      <c r="L179" s="50">
        <v>177961</v>
      </c>
      <c r="M179" s="50">
        <v>-5872713</v>
      </c>
      <c r="N179" s="50">
        <v>-5872713</v>
      </c>
      <c r="O179" s="60">
        <v>528315</v>
      </c>
      <c r="P179" s="42" t="s">
        <v>11464</v>
      </c>
      <c r="Q179" s="42" t="s">
        <v>11461</v>
      </c>
      <c r="R179" s="61" t="s">
        <v>11462</v>
      </c>
      <c r="S179" s="41" t="s">
        <v>11458</v>
      </c>
      <c r="T179" s="41"/>
      <c r="U179" s="49">
        <v>0</v>
      </c>
      <c r="V179" s="49">
        <v>0</v>
      </c>
      <c r="W179" s="50">
        <v>0</v>
      </c>
      <c r="X179" s="62"/>
      <c r="Y179" s="62"/>
      <c r="Z179" s="47"/>
      <c r="AA179" s="47"/>
      <c r="AB179" s="41" t="s">
        <v>11459</v>
      </c>
    </row>
    <row r="180" spans="1:28" s="43" customFormat="1" ht="14.1" hidden="1" customHeight="1">
      <c r="A180" s="48">
        <v>107</v>
      </c>
      <c r="B180" s="47" t="s">
        <v>11435</v>
      </c>
      <c r="C180" s="41" t="s">
        <v>11240</v>
      </c>
      <c r="D180" s="42" t="s">
        <v>11241</v>
      </c>
      <c r="E180" s="48">
        <v>11</v>
      </c>
      <c r="F180" s="41" t="s">
        <v>11465</v>
      </c>
      <c r="G180" s="42" t="s">
        <v>11466</v>
      </c>
      <c r="H180" s="42"/>
      <c r="I180" s="42" t="s">
        <v>70</v>
      </c>
      <c r="J180" s="42"/>
      <c r="K180" s="49">
        <v>25</v>
      </c>
      <c r="L180" s="50">
        <v>105627</v>
      </c>
      <c r="M180" s="50">
        <v>2640675</v>
      </c>
      <c r="N180" s="50">
        <v>2640675</v>
      </c>
      <c r="O180" s="60">
        <v>310000</v>
      </c>
      <c r="P180" s="42" t="s">
        <v>11467</v>
      </c>
      <c r="Q180" s="42" t="s">
        <v>11468</v>
      </c>
      <c r="R180" s="61" t="s">
        <v>11469</v>
      </c>
      <c r="S180" s="41" t="s">
        <v>8324</v>
      </c>
      <c r="T180" s="41"/>
      <c r="U180" s="63"/>
      <c r="V180" s="63"/>
      <c r="W180" s="50">
        <v>0</v>
      </c>
      <c r="X180" s="62"/>
      <c r="Y180" s="62"/>
      <c r="Z180" s="47"/>
      <c r="AA180" s="47"/>
      <c r="AB180" s="41" t="s">
        <v>8324</v>
      </c>
    </row>
    <row r="181" spans="1:28" s="43" customFormat="1" ht="14.1" customHeight="1">
      <c r="A181" s="48">
        <v>107</v>
      </c>
      <c r="B181" s="47" t="s">
        <v>11435</v>
      </c>
      <c r="C181" s="41" t="s">
        <v>11240</v>
      </c>
      <c r="D181" s="42" t="s">
        <v>11241</v>
      </c>
      <c r="E181" s="48">
        <v>12</v>
      </c>
      <c r="F181" s="41" t="s">
        <v>9218</v>
      </c>
      <c r="G181" s="42" t="s">
        <v>1737</v>
      </c>
      <c r="H181" s="42"/>
      <c r="I181" s="42" t="s">
        <v>70</v>
      </c>
      <c r="J181" s="42"/>
      <c r="K181" s="49">
        <v>-25</v>
      </c>
      <c r="L181" s="50">
        <v>105627</v>
      </c>
      <c r="M181" s="50">
        <v>-2640675</v>
      </c>
      <c r="N181" s="50">
        <v>-2640675</v>
      </c>
      <c r="O181" s="60">
        <v>310000</v>
      </c>
      <c r="P181" s="42" t="s">
        <v>11470</v>
      </c>
      <c r="Q181" s="42" t="s">
        <v>11468</v>
      </c>
      <c r="R181" s="61" t="s">
        <v>11469</v>
      </c>
      <c r="S181" s="41" t="s">
        <v>11465</v>
      </c>
      <c r="T181" s="41"/>
      <c r="U181" s="49">
        <v>0</v>
      </c>
      <c r="V181" s="49">
        <v>1</v>
      </c>
      <c r="W181" s="50">
        <v>0</v>
      </c>
      <c r="X181" s="62"/>
      <c r="Y181" s="62"/>
      <c r="Z181" s="47"/>
      <c r="AA181" s="47"/>
      <c r="AB181" s="41" t="s">
        <v>11466</v>
      </c>
    </row>
    <row r="182" spans="1:28" s="43" customFormat="1" ht="14.1" hidden="1" customHeight="1">
      <c r="A182" s="48">
        <v>107</v>
      </c>
      <c r="B182" s="47" t="s">
        <v>11435</v>
      </c>
      <c r="C182" s="41" t="s">
        <v>11240</v>
      </c>
      <c r="D182" s="42" t="s">
        <v>11241</v>
      </c>
      <c r="E182" s="48">
        <v>13</v>
      </c>
      <c r="F182" s="41" t="s">
        <v>11471</v>
      </c>
      <c r="G182" s="42" t="s">
        <v>11472</v>
      </c>
      <c r="H182" s="42"/>
      <c r="I182" s="42" t="s">
        <v>70</v>
      </c>
      <c r="J182" s="42"/>
      <c r="K182" s="49">
        <v>3</v>
      </c>
      <c r="L182" s="50">
        <v>146850</v>
      </c>
      <c r="M182" s="50">
        <v>440550</v>
      </c>
      <c r="N182" s="50">
        <v>440550</v>
      </c>
      <c r="O182" s="60">
        <v>423100</v>
      </c>
      <c r="P182" s="42" t="s">
        <v>11473</v>
      </c>
      <c r="Q182" s="42" t="s">
        <v>11474</v>
      </c>
      <c r="R182" s="61" t="s">
        <v>11475</v>
      </c>
      <c r="S182" s="41" t="s">
        <v>8324</v>
      </c>
      <c r="T182" s="41"/>
      <c r="U182" s="63"/>
      <c r="V182" s="63"/>
      <c r="W182" s="50">
        <v>0</v>
      </c>
      <c r="X182" s="62"/>
      <c r="Y182" s="62"/>
      <c r="Z182" s="47"/>
      <c r="AA182" s="47"/>
      <c r="AB182" s="41" t="s">
        <v>8324</v>
      </c>
    </row>
    <row r="183" spans="1:28" s="43" customFormat="1" ht="14.1" customHeight="1">
      <c r="A183" s="48">
        <v>107</v>
      </c>
      <c r="B183" s="47" t="s">
        <v>11435</v>
      </c>
      <c r="C183" s="41" t="s">
        <v>11240</v>
      </c>
      <c r="D183" s="42" t="s">
        <v>11241</v>
      </c>
      <c r="E183" s="48">
        <v>14</v>
      </c>
      <c r="F183" s="41" t="s">
        <v>11476</v>
      </c>
      <c r="G183" s="42" t="s">
        <v>1048</v>
      </c>
      <c r="H183" s="42"/>
      <c r="I183" s="42" t="s">
        <v>70</v>
      </c>
      <c r="J183" s="42"/>
      <c r="K183" s="49">
        <v>-3</v>
      </c>
      <c r="L183" s="50">
        <v>146850</v>
      </c>
      <c r="M183" s="50">
        <v>-440550</v>
      </c>
      <c r="N183" s="50">
        <v>-440550</v>
      </c>
      <c r="O183" s="60">
        <v>423100</v>
      </c>
      <c r="P183" s="42" t="s">
        <v>11477</v>
      </c>
      <c r="Q183" s="42" t="s">
        <v>11474</v>
      </c>
      <c r="R183" s="61" t="s">
        <v>11475</v>
      </c>
      <c r="S183" s="41" t="s">
        <v>11471</v>
      </c>
      <c r="T183" s="41"/>
      <c r="U183" s="49">
        <v>2</v>
      </c>
      <c r="V183" s="49">
        <v>4</v>
      </c>
      <c r="W183" s="50">
        <v>0</v>
      </c>
      <c r="X183" s="62"/>
      <c r="Y183" s="62"/>
      <c r="Z183" s="47"/>
      <c r="AA183" s="47"/>
      <c r="AB183" s="41" t="s">
        <v>11472</v>
      </c>
    </row>
    <row r="184" spans="1:28" s="43" customFormat="1" ht="14.1" hidden="1" customHeight="1">
      <c r="A184" s="48">
        <v>107</v>
      </c>
      <c r="B184" s="47" t="s">
        <v>11435</v>
      </c>
      <c r="C184" s="41" t="s">
        <v>11240</v>
      </c>
      <c r="D184" s="42" t="s">
        <v>11241</v>
      </c>
      <c r="E184" s="48">
        <v>15</v>
      </c>
      <c r="F184" s="41" t="s">
        <v>11478</v>
      </c>
      <c r="G184" s="42" t="s">
        <v>11479</v>
      </c>
      <c r="H184" s="42"/>
      <c r="I184" s="42" t="s">
        <v>70</v>
      </c>
      <c r="J184" s="42"/>
      <c r="K184" s="49">
        <v>4</v>
      </c>
      <c r="L184" s="50">
        <v>749839</v>
      </c>
      <c r="M184" s="50">
        <v>2999356</v>
      </c>
      <c r="N184" s="50">
        <v>2999356</v>
      </c>
      <c r="O184" s="60">
        <v>2290600</v>
      </c>
      <c r="P184" s="42" t="s">
        <v>11480</v>
      </c>
      <c r="Q184" s="42" t="s">
        <v>11481</v>
      </c>
      <c r="R184" s="61" t="s">
        <v>11482</v>
      </c>
      <c r="S184" s="41" t="s">
        <v>8324</v>
      </c>
      <c r="T184" s="41"/>
      <c r="U184" s="63"/>
      <c r="V184" s="63"/>
      <c r="W184" s="50">
        <v>0</v>
      </c>
      <c r="X184" s="62"/>
      <c r="Y184" s="62"/>
      <c r="Z184" s="47"/>
      <c r="AA184" s="47"/>
      <c r="AB184" s="41" t="s">
        <v>8324</v>
      </c>
    </row>
    <row r="185" spans="1:28" s="43" customFormat="1" ht="14.1" customHeight="1">
      <c r="A185" s="48">
        <v>107</v>
      </c>
      <c r="B185" s="47" t="s">
        <v>11435</v>
      </c>
      <c r="C185" s="41" t="s">
        <v>11240</v>
      </c>
      <c r="D185" s="42" t="s">
        <v>11241</v>
      </c>
      <c r="E185" s="48">
        <v>16</v>
      </c>
      <c r="F185" s="41" t="s">
        <v>11483</v>
      </c>
      <c r="G185" s="42" t="s">
        <v>3739</v>
      </c>
      <c r="H185" s="42"/>
      <c r="I185" s="42" t="s">
        <v>70</v>
      </c>
      <c r="J185" s="42"/>
      <c r="K185" s="49">
        <v>-4</v>
      </c>
      <c r="L185" s="50">
        <v>749839</v>
      </c>
      <c r="M185" s="50">
        <v>-2999356</v>
      </c>
      <c r="N185" s="50">
        <v>-2999356</v>
      </c>
      <c r="O185" s="60">
        <v>2290600</v>
      </c>
      <c r="P185" s="42" t="s">
        <v>11484</v>
      </c>
      <c r="Q185" s="42" t="s">
        <v>11481</v>
      </c>
      <c r="R185" s="61" t="s">
        <v>11482</v>
      </c>
      <c r="S185" s="41" t="s">
        <v>11478</v>
      </c>
      <c r="T185" s="41"/>
      <c r="U185" s="49">
        <v>0</v>
      </c>
      <c r="V185" s="49">
        <v>0</v>
      </c>
      <c r="W185" s="50">
        <v>0</v>
      </c>
      <c r="X185" s="62"/>
      <c r="Y185" s="62"/>
      <c r="Z185" s="47"/>
      <c r="AA185" s="47"/>
      <c r="AB185" s="41" t="s">
        <v>11479</v>
      </c>
    </row>
    <row r="186" spans="1:28" s="43" customFormat="1"/>
    <row r="187" spans="1:28" s="43" customFormat="1"/>
    <row r="188" spans="1:28" s="43" customFormat="1"/>
    <row r="189" spans="1:28" s="43" customFormat="1"/>
    <row r="190" spans="1:28" s="43" customFormat="1"/>
    <row r="191" spans="1:28" s="43" customFormat="1"/>
    <row r="192" spans="1:28" s="43" customFormat="1"/>
    <row r="193" s="43" customFormat="1"/>
    <row r="194" s="43" customFormat="1"/>
    <row r="195" s="43" customFormat="1"/>
    <row r="196" s="43" customFormat="1"/>
    <row r="197" s="43" customFormat="1"/>
    <row r="198" s="43" customFormat="1"/>
    <row r="199" s="43" customFormat="1"/>
    <row r="200" s="43" customFormat="1"/>
    <row r="201" s="43" customFormat="1"/>
    <row r="202" s="43" customFormat="1"/>
    <row r="203" s="43" customFormat="1"/>
    <row r="204" s="43" customFormat="1"/>
    <row r="205" s="43" customFormat="1"/>
    <row r="206" s="43" customFormat="1"/>
    <row r="207" s="43" customFormat="1"/>
    <row r="208" s="43" customFormat="1"/>
    <row r="209" s="43" customFormat="1"/>
    <row r="210" s="43" customFormat="1"/>
    <row r="211" s="43" customFormat="1"/>
    <row r="212" s="43" customFormat="1"/>
    <row r="213" s="43" customFormat="1"/>
    <row r="214" s="43" customFormat="1"/>
    <row r="215" s="43" customFormat="1"/>
    <row r="216" s="43" customFormat="1"/>
    <row r="217" s="43" customFormat="1"/>
    <row r="218" s="43" customFormat="1"/>
    <row r="219" s="43" customFormat="1"/>
    <row r="220" s="43" customFormat="1"/>
    <row r="221" s="43" customFormat="1"/>
    <row r="222" s="43" customFormat="1"/>
    <row r="223" s="43" customFormat="1"/>
    <row r="224" s="43" customFormat="1"/>
    <row r="225" s="43" customFormat="1"/>
    <row r="226" s="43" customFormat="1"/>
    <row r="227" s="43" customFormat="1"/>
    <row r="228" s="43" customFormat="1"/>
    <row r="229" s="43" customFormat="1"/>
    <row r="230" s="43" customFormat="1"/>
    <row r="231" s="43" customFormat="1"/>
    <row r="232" s="43" customFormat="1"/>
    <row r="233" s="43" customFormat="1"/>
    <row r="234" s="43" customFormat="1"/>
    <row r="235" s="43" customFormat="1"/>
    <row r="236" s="43" customFormat="1"/>
    <row r="237" s="43" customFormat="1"/>
    <row r="238" s="43" customFormat="1"/>
    <row r="239" s="43" customFormat="1"/>
    <row r="240" s="43" customFormat="1"/>
    <row r="241" s="43" customFormat="1"/>
    <row r="242" s="43" customFormat="1"/>
    <row r="243" s="43" customFormat="1"/>
    <row r="244" s="43" customFormat="1"/>
    <row r="245" s="43" customFormat="1"/>
    <row r="246" s="43" customFormat="1"/>
    <row r="247" s="43" customFormat="1"/>
    <row r="248" s="43" customFormat="1"/>
    <row r="249" s="43" customFormat="1"/>
    <row r="250" s="43" customFormat="1"/>
    <row r="251" s="43" customFormat="1"/>
    <row r="252" s="43" customFormat="1"/>
    <row r="253" s="43" customFormat="1"/>
    <row r="254" s="43" customFormat="1"/>
    <row r="255" s="43" customFormat="1"/>
    <row r="256" s="43" customFormat="1"/>
    <row r="257" s="43" customFormat="1"/>
    <row r="258" s="43" customFormat="1"/>
    <row r="259" s="43" customFormat="1"/>
    <row r="260" s="43" customFormat="1"/>
    <row r="261" s="43" customFormat="1"/>
    <row r="262" s="43" customFormat="1"/>
    <row r="263" s="43" customFormat="1"/>
    <row r="264" s="43" customFormat="1"/>
    <row r="265" s="43" customFormat="1"/>
    <row r="266" s="43" customFormat="1"/>
    <row r="267" s="43" customFormat="1"/>
    <row r="268" s="43" customFormat="1"/>
    <row r="269" s="43" customFormat="1"/>
    <row r="270" s="43" customFormat="1"/>
    <row r="271" s="43" customFormat="1"/>
    <row r="272" s="43" customFormat="1"/>
    <row r="273" s="43" customFormat="1"/>
    <row r="274" s="43" customFormat="1"/>
    <row r="275" s="43" customFormat="1"/>
    <row r="276" s="43" customFormat="1"/>
    <row r="277" s="43" customFormat="1"/>
    <row r="278" s="43" customFormat="1"/>
    <row r="279" s="43" customFormat="1"/>
    <row r="280" s="43" customFormat="1"/>
    <row r="281" s="43" customFormat="1"/>
    <row r="282" s="43" customFormat="1"/>
    <row r="283" s="43" customFormat="1"/>
    <row r="284" s="43" customFormat="1"/>
    <row r="285" s="43" customFormat="1"/>
    <row r="286" s="43" customFormat="1"/>
    <row r="287" s="43" customFormat="1"/>
    <row r="288" s="43" customFormat="1"/>
    <row r="289" s="43" customFormat="1"/>
    <row r="290" s="43" customFormat="1"/>
    <row r="291" s="43" customFormat="1"/>
    <row r="292" s="43" customFormat="1"/>
    <row r="293" s="43" customFormat="1"/>
    <row r="294" s="43" customFormat="1"/>
    <row r="295" s="43" customFormat="1"/>
    <row r="296" s="43" customFormat="1"/>
    <row r="297" s="43" customFormat="1"/>
    <row r="298" s="43" customFormat="1"/>
    <row r="299" s="43" customFormat="1"/>
    <row r="300" s="43" customFormat="1"/>
    <row r="301" s="43" customFormat="1"/>
    <row r="302" s="43" customFormat="1"/>
    <row r="303" s="43" customFormat="1"/>
    <row r="304" s="43" customFormat="1"/>
    <row r="305" s="43" customFormat="1"/>
    <row r="306" s="43" customFormat="1"/>
    <row r="307" s="43" customFormat="1"/>
    <row r="308" s="43" customFormat="1"/>
    <row r="309" s="43" customFormat="1"/>
    <row r="310" s="43" customFormat="1"/>
    <row r="311" s="43" customFormat="1"/>
    <row r="312" s="43" customFormat="1"/>
    <row r="313" s="43" customFormat="1"/>
    <row r="314" s="43" customFormat="1"/>
    <row r="315" s="43" customFormat="1"/>
    <row r="316" s="43" customFormat="1"/>
    <row r="317" s="43" customFormat="1"/>
    <row r="318" s="43" customFormat="1"/>
    <row r="319" s="43" customFormat="1"/>
    <row r="320" s="43" customFormat="1"/>
    <row r="321" s="43" customFormat="1"/>
    <row r="322" s="43" customFormat="1"/>
    <row r="323" s="43" customFormat="1"/>
    <row r="324" s="43" customFormat="1"/>
    <row r="325" s="43" customFormat="1"/>
    <row r="326" s="43" customFormat="1"/>
    <row r="327" s="43" customFormat="1"/>
    <row r="328" s="43" customFormat="1"/>
    <row r="329" s="43" customFormat="1"/>
    <row r="330" s="43" customFormat="1"/>
    <row r="331" s="43" customFormat="1"/>
    <row r="332" s="43" customFormat="1"/>
    <row r="333" s="43" customFormat="1"/>
    <row r="334" s="43" customFormat="1"/>
    <row r="335" s="43" customFormat="1"/>
    <row r="336" s="43" customFormat="1"/>
    <row r="337" s="43" customFormat="1"/>
    <row r="338" s="43" customFormat="1"/>
    <row r="339" s="43" customFormat="1"/>
    <row r="340" s="43" customFormat="1"/>
    <row r="341" s="43" customFormat="1"/>
    <row r="342" s="43" customFormat="1"/>
    <row r="343" s="43" customFormat="1"/>
    <row r="344" s="43" customFormat="1"/>
    <row r="345" s="43" customFormat="1"/>
    <row r="346" s="43" customFormat="1"/>
    <row r="347" s="43" customFormat="1"/>
    <row r="348" s="43" customFormat="1"/>
    <row r="349" s="43" customFormat="1"/>
    <row r="350" s="43" customFormat="1"/>
    <row r="351" s="43" customFormat="1"/>
    <row r="352" s="43" customFormat="1"/>
    <row r="353" s="43" customFormat="1"/>
    <row r="354" s="43" customFormat="1"/>
    <row r="355" s="43" customFormat="1"/>
    <row r="356" s="43" customFormat="1"/>
    <row r="357" s="43" customFormat="1"/>
    <row r="358" s="43" customFormat="1"/>
    <row r="359" s="43" customFormat="1"/>
    <row r="360" s="43" customFormat="1"/>
    <row r="361" s="43" customFormat="1"/>
    <row r="362" s="43" customFormat="1"/>
    <row r="363" s="43" customFormat="1"/>
    <row r="364" s="43" customFormat="1"/>
    <row r="365" s="43" customFormat="1"/>
    <row r="366" s="43" customFormat="1"/>
    <row r="367" s="43" customFormat="1"/>
    <row r="368" s="43" customFormat="1"/>
    <row r="369" s="43" customFormat="1"/>
    <row r="370" s="43" customFormat="1"/>
    <row r="371" s="43" customFormat="1"/>
    <row r="372" s="43" customFormat="1"/>
    <row r="373" s="43" customFormat="1"/>
    <row r="374" s="43" customFormat="1"/>
    <row r="375" s="43" customFormat="1"/>
    <row r="376" s="43" customFormat="1"/>
    <row r="377" s="43" customFormat="1"/>
    <row r="378" s="43" customFormat="1"/>
    <row r="379" s="43" customFormat="1"/>
    <row r="380" s="43" customFormat="1"/>
    <row r="381" s="43" customFormat="1"/>
    <row r="382" s="43" customFormat="1"/>
    <row r="383" s="43" customFormat="1"/>
    <row r="384" s="43" customFormat="1"/>
    <row r="385" s="43" customFormat="1"/>
    <row r="386" s="43" customFormat="1"/>
    <row r="387" s="43" customFormat="1"/>
    <row r="388" s="43" customFormat="1"/>
    <row r="389" s="43" customFormat="1"/>
    <row r="390" s="43" customFormat="1"/>
    <row r="391" s="43" customFormat="1"/>
    <row r="392" s="43" customFormat="1"/>
    <row r="393" s="43" customFormat="1"/>
    <row r="394" s="43" customFormat="1"/>
    <row r="395" s="43" customFormat="1"/>
    <row r="396" s="43" customFormat="1"/>
    <row r="397" s="43" customFormat="1"/>
    <row r="398" s="43" customFormat="1"/>
    <row r="399" s="43" customFormat="1"/>
    <row r="400" s="43" customFormat="1"/>
    <row r="401" s="43" customFormat="1"/>
    <row r="402" s="43" customFormat="1"/>
    <row r="403" s="43" customFormat="1"/>
    <row r="404" s="43" customFormat="1"/>
    <row r="405" s="43" customFormat="1"/>
    <row r="406" s="43" customFormat="1"/>
    <row r="407" s="43" customFormat="1"/>
    <row r="408" s="43" customFormat="1"/>
    <row r="409" s="43" customFormat="1"/>
    <row r="410" s="43" customFormat="1"/>
    <row r="411" s="43" customFormat="1"/>
    <row r="412" s="43" customFormat="1"/>
    <row r="413" s="43" customFormat="1"/>
    <row r="414" s="43" customFormat="1"/>
    <row r="415" s="43" customFormat="1"/>
    <row r="416" s="43" customFormat="1"/>
    <row r="417" s="43" customFormat="1"/>
    <row r="418" s="43" customFormat="1"/>
    <row r="419" s="43" customFormat="1"/>
    <row r="420" s="43" customFormat="1"/>
    <row r="421" s="43" customFormat="1"/>
    <row r="422" s="43" customFormat="1"/>
    <row r="423" s="43" customFormat="1"/>
    <row r="424" s="43" customFormat="1"/>
    <row r="425" s="43" customFormat="1"/>
    <row r="426" s="43" customFormat="1"/>
    <row r="427" s="43" customFormat="1"/>
    <row r="428" s="43" customFormat="1"/>
    <row r="429" s="43" customFormat="1"/>
    <row r="430" s="43" customFormat="1"/>
    <row r="431" s="43" customFormat="1"/>
    <row r="432" s="43" customFormat="1"/>
    <row r="433" s="43" customFormat="1"/>
    <row r="434" s="43" customFormat="1"/>
    <row r="435" s="43" customFormat="1"/>
    <row r="436" s="43" customFormat="1"/>
    <row r="437" s="43" customFormat="1"/>
    <row r="438" s="43" customFormat="1"/>
    <row r="439" s="43" customFormat="1"/>
    <row r="440" s="43" customFormat="1"/>
    <row r="441" s="43" customFormat="1"/>
    <row r="442" s="43" customFormat="1"/>
    <row r="443" s="43" customFormat="1"/>
    <row r="444" s="43" customFormat="1"/>
    <row r="445" s="43" customFormat="1"/>
    <row r="446" s="43" customFormat="1"/>
    <row r="447" s="43" customFormat="1"/>
    <row r="448" s="43" customFormat="1"/>
    <row r="449" s="43" customFormat="1"/>
    <row r="450" s="43" customFormat="1"/>
    <row r="451" s="43" customFormat="1"/>
    <row r="452" s="43" customFormat="1"/>
    <row r="453" s="43" customFormat="1"/>
    <row r="454" s="43" customFormat="1"/>
    <row r="455" s="43" customFormat="1"/>
    <row r="456" s="43" customFormat="1"/>
    <row r="457" s="43" customFormat="1"/>
    <row r="458" s="43" customFormat="1"/>
    <row r="459" s="43" customFormat="1"/>
    <row r="460" s="43" customFormat="1"/>
    <row r="461" s="43" customFormat="1"/>
    <row r="462" s="43" customFormat="1"/>
    <row r="463" s="43" customFormat="1"/>
    <row r="464" s="43" customFormat="1"/>
    <row r="465" s="43" customFormat="1"/>
    <row r="466" s="43" customFormat="1"/>
    <row r="467" s="43" customFormat="1"/>
    <row r="468" s="43" customFormat="1"/>
    <row r="469" s="43" customFormat="1"/>
    <row r="470" s="43" customFormat="1"/>
    <row r="471" s="43" customFormat="1"/>
    <row r="472" s="43" customFormat="1"/>
    <row r="473" s="43" customFormat="1"/>
    <row r="474" s="43" customFormat="1"/>
    <row r="475" s="43" customFormat="1"/>
    <row r="476" s="43" customFormat="1"/>
    <row r="477" s="43" customFormat="1"/>
    <row r="478" s="43" customFormat="1"/>
    <row r="479" s="43" customFormat="1"/>
    <row r="480" s="43" customFormat="1"/>
    <row r="481" s="43" customFormat="1"/>
    <row r="482" s="43" customFormat="1"/>
    <row r="483" s="43" customFormat="1"/>
    <row r="484" s="43" customFormat="1"/>
    <row r="485" s="43" customFormat="1"/>
    <row r="486" s="43" customFormat="1"/>
    <row r="487" s="43" customFormat="1"/>
    <row r="488" s="43" customFormat="1"/>
    <row r="489" s="43" customFormat="1"/>
    <row r="490" s="43" customFormat="1"/>
    <row r="491" s="43" customFormat="1"/>
    <row r="492" s="43" customFormat="1"/>
    <row r="493" s="43" customFormat="1"/>
    <row r="494" s="43" customFormat="1"/>
    <row r="495" s="43" customFormat="1"/>
    <row r="496" s="43" customFormat="1"/>
    <row r="497" s="43" customFormat="1"/>
    <row r="498" s="43" customFormat="1"/>
    <row r="499" s="43" customFormat="1"/>
    <row r="500" s="43" customFormat="1"/>
    <row r="501" s="43" customFormat="1"/>
    <row r="502" s="43" customFormat="1"/>
    <row r="503" s="43" customFormat="1"/>
    <row r="504" s="43" customFormat="1"/>
    <row r="505" s="43" customFormat="1"/>
    <row r="506" s="43" customFormat="1"/>
    <row r="507" s="43" customFormat="1"/>
    <row r="508" s="43" customFormat="1"/>
    <row r="509" s="43" customFormat="1"/>
    <row r="510" s="43" customFormat="1"/>
    <row r="511" s="43" customFormat="1"/>
    <row r="512" s="43" customFormat="1"/>
    <row r="513" s="43" customFormat="1"/>
    <row r="514" s="43" customFormat="1"/>
    <row r="515" s="43" customFormat="1"/>
    <row r="516" s="43" customFormat="1"/>
    <row r="517" s="43" customFormat="1"/>
    <row r="518" s="43" customFormat="1"/>
    <row r="519" s="43" customFormat="1"/>
    <row r="520" s="43" customFormat="1"/>
    <row r="521" s="43" customFormat="1"/>
    <row r="522" s="43" customFormat="1"/>
    <row r="523" s="43" customFormat="1"/>
    <row r="524" s="43" customFormat="1"/>
    <row r="525" s="43" customFormat="1"/>
    <row r="526" s="43" customFormat="1"/>
    <row r="527" s="43" customFormat="1"/>
    <row r="528" s="43" customFormat="1"/>
    <row r="529" s="43" customFormat="1"/>
    <row r="530" s="43" customFormat="1"/>
    <row r="531" s="43" customFormat="1"/>
    <row r="532" s="43" customFormat="1"/>
    <row r="533" s="43" customFormat="1"/>
    <row r="534" s="43" customFormat="1"/>
    <row r="535" s="43" customFormat="1"/>
    <row r="536" s="43" customFormat="1"/>
    <row r="537" s="43" customFormat="1"/>
    <row r="538" s="43" customFormat="1"/>
    <row r="539" s="43" customFormat="1"/>
    <row r="540" s="43" customFormat="1"/>
    <row r="541" s="43" customFormat="1"/>
    <row r="542" s="43" customFormat="1"/>
    <row r="543" s="43" customFormat="1"/>
    <row r="544" s="43" customFormat="1"/>
    <row r="545" s="43" customFormat="1"/>
    <row r="546" s="43" customFormat="1"/>
    <row r="547" s="43" customFormat="1"/>
    <row r="548" s="43" customFormat="1"/>
    <row r="549" s="43" customFormat="1"/>
    <row r="550" s="43" customFormat="1"/>
    <row r="551" s="43" customFormat="1"/>
    <row r="552" s="43" customFormat="1"/>
    <row r="553" s="43" customFormat="1"/>
    <row r="554" s="43" customFormat="1"/>
    <row r="555" s="43" customFormat="1"/>
    <row r="556" s="43" customFormat="1"/>
    <row r="557" s="43" customFormat="1"/>
    <row r="558" s="43" customFormat="1"/>
    <row r="559" s="43" customFormat="1"/>
    <row r="560" s="43" customFormat="1"/>
    <row r="561" s="43" customFormat="1"/>
    <row r="562" s="43" customFormat="1"/>
    <row r="563" s="43" customFormat="1"/>
    <row r="564" s="43" customFormat="1"/>
    <row r="565" s="43" customFormat="1"/>
    <row r="566" s="43" customFormat="1"/>
    <row r="567" s="43" customFormat="1"/>
    <row r="568" s="43" customFormat="1"/>
    <row r="569" s="43" customFormat="1"/>
    <row r="570" s="43" customFormat="1"/>
    <row r="571" s="43" customFormat="1"/>
    <row r="572" s="43" customFormat="1"/>
    <row r="573" s="43" customFormat="1"/>
    <row r="574" s="43" customFormat="1"/>
    <row r="575" s="43" customFormat="1"/>
    <row r="576" s="43" customFormat="1"/>
    <row r="577" s="43" customFormat="1"/>
    <row r="578" s="43" customFormat="1"/>
    <row r="579" s="43" customFormat="1"/>
    <row r="580" s="43" customFormat="1"/>
    <row r="581" s="43" customFormat="1"/>
    <row r="582" s="43" customFormat="1"/>
    <row r="583" s="43" customFormat="1"/>
    <row r="584" s="43" customFormat="1"/>
    <row r="585" s="43" customFormat="1"/>
    <row r="586" s="43" customFormat="1"/>
    <row r="587" s="43" customFormat="1"/>
    <row r="588" s="43" customFormat="1"/>
    <row r="589" s="43" customFormat="1"/>
    <row r="590" s="43" customFormat="1"/>
    <row r="591" s="43" customFormat="1"/>
    <row r="592" s="43" customFormat="1"/>
    <row r="593" s="43" customFormat="1"/>
    <row r="594" s="43" customFormat="1"/>
    <row r="595" s="43" customFormat="1"/>
    <row r="596" s="43" customFormat="1"/>
    <row r="597" s="43" customFormat="1"/>
    <row r="598" s="43" customFormat="1"/>
    <row r="599" s="43" customFormat="1"/>
    <row r="600" s="43" customFormat="1"/>
    <row r="601" s="43" customFormat="1"/>
    <row r="602" s="43" customFormat="1"/>
    <row r="603" s="43" customFormat="1"/>
    <row r="604" s="43" customFormat="1"/>
    <row r="605" s="43" customFormat="1"/>
    <row r="606" s="43" customFormat="1"/>
    <row r="607" s="43" customFormat="1"/>
    <row r="608" s="43" customFormat="1"/>
    <row r="609" s="43" customFormat="1"/>
    <row r="610" s="43" customFormat="1"/>
    <row r="611" s="43" customFormat="1"/>
    <row r="612" s="43" customFormat="1"/>
    <row r="613" s="43" customFormat="1"/>
    <row r="614" s="43" customFormat="1"/>
    <row r="615" s="43" customFormat="1"/>
    <row r="616" s="43" customFormat="1"/>
    <row r="617" s="43" customFormat="1"/>
    <row r="618" s="43" customFormat="1"/>
    <row r="619" s="43" customFormat="1"/>
    <row r="620" s="43" customFormat="1"/>
    <row r="621" s="43" customFormat="1"/>
    <row r="622" s="43" customFormat="1"/>
    <row r="623" s="43" customFormat="1"/>
    <row r="624" s="43" customFormat="1"/>
    <row r="625" s="43" customFormat="1"/>
    <row r="626" s="43" customFormat="1"/>
    <row r="627" s="43" customFormat="1"/>
    <row r="628" s="43" customFormat="1"/>
    <row r="629" s="43" customFormat="1"/>
    <row r="630" s="43" customFormat="1"/>
    <row r="631" s="43" customFormat="1"/>
    <row r="632" s="43" customFormat="1"/>
    <row r="633" s="43" customFormat="1"/>
    <row r="634" s="43" customFormat="1"/>
    <row r="635" s="43" customFormat="1"/>
    <row r="636" s="43" customFormat="1"/>
    <row r="637" s="43" customFormat="1"/>
    <row r="638" s="43" customFormat="1"/>
    <row r="639" s="43" customFormat="1"/>
    <row r="640" s="43" customFormat="1"/>
    <row r="641" s="43" customFormat="1"/>
    <row r="642" s="43" customFormat="1"/>
    <row r="643" s="43" customFormat="1"/>
    <row r="644" s="43" customFormat="1"/>
    <row r="645" s="43" customFormat="1"/>
    <row r="646" s="43" customFormat="1"/>
    <row r="647" s="43" customFormat="1"/>
    <row r="648" s="43" customFormat="1"/>
    <row r="649" s="43" customFormat="1"/>
    <row r="650" s="43" customFormat="1"/>
    <row r="651" s="43" customFormat="1"/>
    <row r="652" s="43" customFormat="1"/>
    <row r="653" s="43" customFormat="1"/>
    <row r="654" s="43" customFormat="1"/>
    <row r="655" s="43" customFormat="1"/>
    <row r="656" s="43" customFormat="1"/>
    <row r="657" s="43" customFormat="1"/>
    <row r="658" s="43" customFormat="1"/>
    <row r="659" s="43" customFormat="1"/>
    <row r="660" s="43" customFormat="1"/>
    <row r="661" s="43" customFormat="1"/>
    <row r="662" s="43" customFormat="1"/>
    <row r="663" s="43" customFormat="1"/>
    <row r="664" s="43" customFormat="1"/>
    <row r="665" s="43" customFormat="1"/>
    <row r="666" s="43" customFormat="1"/>
    <row r="667" s="43" customFormat="1"/>
    <row r="668" s="43" customFormat="1"/>
    <row r="669" s="43" customFormat="1"/>
    <row r="670" s="43" customFormat="1"/>
    <row r="671" s="43" customFormat="1"/>
    <row r="672" s="43" customFormat="1"/>
    <row r="673" s="43" customFormat="1"/>
    <row r="674" s="43" customFormat="1"/>
    <row r="675" s="43" customFormat="1"/>
    <row r="676" s="43" customFormat="1"/>
    <row r="677" s="43" customFormat="1"/>
    <row r="678" s="43" customFormat="1"/>
    <row r="679" s="43" customFormat="1"/>
    <row r="680" s="43" customFormat="1"/>
    <row r="681" s="43" customFormat="1"/>
    <row r="682" s="43" customFormat="1"/>
    <row r="683" s="43" customFormat="1"/>
    <row r="684" s="43" customFormat="1"/>
    <row r="685" s="43" customFormat="1"/>
    <row r="686" s="43" customFormat="1"/>
    <row r="687" s="43" customFormat="1"/>
    <row r="688" s="43" customFormat="1"/>
    <row r="689" s="43" customFormat="1"/>
    <row r="690" s="43" customFormat="1"/>
    <row r="691" s="43" customFormat="1"/>
    <row r="692" s="43" customFormat="1"/>
    <row r="693" s="43" customFormat="1"/>
    <row r="694" s="43" customFormat="1"/>
    <row r="695" s="43" customFormat="1"/>
    <row r="696" s="43" customFormat="1"/>
    <row r="697" s="43" customFormat="1"/>
    <row r="698" s="43" customFormat="1"/>
    <row r="699" s="43" customFormat="1"/>
    <row r="700" s="43" customFormat="1"/>
    <row r="701" s="43" customFormat="1"/>
    <row r="702" s="43" customFormat="1"/>
    <row r="703" s="43" customFormat="1"/>
    <row r="704" s="43" customFormat="1"/>
    <row r="705" s="43" customFormat="1"/>
    <row r="706" s="43" customFormat="1"/>
    <row r="707" s="43" customFormat="1"/>
    <row r="708" s="43" customFormat="1"/>
    <row r="709" s="43" customFormat="1"/>
    <row r="710" s="43" customFormat="1"/>
    <row r="711" s="43" customFormat="1"/>
    <row r="712" s="43" customFormat="1"/>
    <row r="713" s="43" customFormat="1"/>
    <row r="714" s="43" customFormat="1"/>
    <row r="715" s="43" customFormat="1"/>
    <row r="716" s="43" customFormat="1"/>
    <row r="717" s="43" customFormat="1"/>
    <row r="718" s="43" customFormat="1"/>
    <row r="719" s="43" customFormat="1"/>
    <row r="720" s="43" customFormat="1"/>
    <row r="721" s="43" customFormat="1"/>
    <row r="722" s="43" customFormat="1"/>
    <row r="723" s="43" customFormat="1"/>
    <row r="724" s="43" customFormat="1"/>
    <row r="725" s="43" customFormat="1"/>
    <row r="726" s="43" customFormat="1"/>
    <row r="727" s="43" customFormat="1"/>
    <row r="728" s="43" customFormat="1"/>
    <row r="729" s="43" customFormat="1"/>
    <row r="730" s="43" customFormat="1"/>
    <row r="731" s="43" customFormat="1"/>
    <row r="732" s="43" customFormat="1"/>
    <row r="733" s="43" customFormat="1"/>
    <row r="734" s="43" customFormat="1"/>
    <row r="735" s="43" customFormat="1"/>
    <row r="736" s="43" customFormat="1"/>
    <row r="737" s="43" customFormat="1"/>
    <row r="738" s="43" customFormat="1"/>
    <row r="739" s="43" customFormat="1"/>
    <row r="740" s="43" customFormat="1"/>
    <row r="741" s="43" customFormat="1"/>
    <row r="742" s="43" customFormat="1"/>
    <row r="743" s="43" customFormat="1"/>
    <row r="744" s="43" customFormat="1"/>
    <row r="745" s="43" customFormat="1"/>
    <row r="746" s="43" customFormat="1"/>
    <row r="747" s="43" customFormat="1"/>
    <row r="748" s="43" customFormat="1"/>
    <row r="749" s="43" customFormat="1"/>
    <row r="750" s="43" customFormat="1"/>
    <row r="751" s="43" customFormat="1"/>
    <row r="752" s="43" customFormat="1"/>
    <row r="753" s="43" customFormat="1"/>
    <row r="754" s="43" customFormat="1"/>
    <row r="755" s="43" customFormat="1"/>
    <row r="756" s="43" customFormat="1"/>
    <row r="757" s="43" customFormat="1"/>
    <row r="758" s="43" customFormat="1"/>
    <row r="759" s="43" customFormat="1"/>
    <row r="760" s="43" customFormat="1"/>
    <row r="761" s="43" customFormat="1"/>
    <row r="762" s="43" customFormat="1"/>
    <row r="763" s="43" customFormat="1"/>
    <row r="764" s="43" customFormat="1"/>
    <row r="765" s="43" customFormat="1"/>
    <row r="766" s="43" customFormat="1"/>
    <row r="767" s="43" customFormat="1"/>
    <row r="768" s="43" customFormat="1"/>
    <row r="769" s="43" customFormat="1"/>
    <row r="770" s="43" customFormat="1"/>
    <row r="771" s="43" customFormat="1"/>
    <row r="772" s="43" customFormat="1"/>
    <row r="773" s="43" customFormat="1"/>
    <row r="774" s="43" customFormat="1"/>
    <row r="775" s="43" customFormat="1"/>
    <row r="776" s="43" customFormat="1"/>
    <row r="777" s="43" customFormat="1"/>
    <row r="778" s="43" customFormat="1"/>
    <row r="779" s="43" customFormat="1"/>
    <row r="780" s="43" customFormat="1"/>
    <row r="781" s="43" customFormat="1"/>
    <row r="782" s="43" customFormat="1"/>
    <row r="783" s="43" customFormat="1"/>
    <row r="784" s="43" customFormat="1"/>
    <row r="785" s="43" customFormat="1"/>
    <row r="786" s="43" customFormat="1"/>
    <row r="787" s="43" customFormat="1"/>
    <row r="788" s="43" customFormat="1"/>
    <row r="789" s="43" customFormat="1"/>
    <row r="790" s="43" customFormat="1"/>
    <row r="791" s="43" customFormat="1"/>
    <row r="792" s="43" customFormat="1"/>
    <row r="793" s="43" customFormat="1"/>
    <row r="794" s="43" customFormat="1"/>
    <row r="795" s="43" customFormat="1"/>
    <row r="796" s="43" customFormat="1"/>
    <row r="797" s="43" customFormat="1"/>
    <row r="798" s="43" customFormat="1"/>
    <row r="799" s="43" customFormat="1"/>
    <row r="800" s="43" customFormat="1"/>
    <row r="801" s="43" customFormat="1"/>
    <row r="802" s="43" customFormat="1"/>
    <row r="803" s="43" customFormat="1"/>
    <row r="804" s="43" customFormat="1"/>
    <row r="805" s="43" customFormat="1"/>
    <row r="806" s="43" customFormat="1"/>
    <row r="807" s="43" customFormat="1"/>
    <row r="808" s="43" customFormat="1"/>
    <row r="809" s="43" customFormat="1"/>
    <row r="810" s="43" customFormat="1"/>
    <row r="811" s="43" customFormat="1"/>
    <row r="812" s="43" customFormat="1"/>
    <row r="813" s="43" customFormat="1"/>
    <row r="814" s="43" customFormat="1"/>
    <row r="815" s="43" customFormat="1"/>
    <row r="816" s="43" customFormat="1"/>
    <row r="817" s="43" customFormat="1"/>
    <row r="818" s="43" customFormat="1"/>
    <row r="819" s="43" customFormat="1"/>
    <row r="820" s="43" customFormat="1"/>
    <row r="821" s="43" customFormat="1"/>
    <row r="822" s="43" customFormat="1"/>
    <row r="823" s="43" customFormat="1"/>
    <row r="824" s="43" customFormat="1"/>
    <row r="825" s="43" customFormat="1"/>
    <row r="826" s="43" customFormat="1"/>
    <row r="827" s="43" customFormat="1"/>
    <row r="828" s="43" customFormat="1"/>
    <row r="829" s="43" customFormat="1"/>
    <row r="830" s="43" customFormat="1"/>
    <row r="831" s="43" customFormat="1"/>
    <row r="832" s="43" customFormat="1"/>
    <row r="833" s="43" customFormat="1"/>
    <row r="834" s="43" customFormat="1"/>
    <row r="835" s="43" customFormat="1"/>
    <row r="836" s="43" customFormat="1"/>
    <row r="837" s="43" customFormat="1"/>
    <row r="838" s="43" customFormat="1"/>
    <row r="839" s="43" customFormat="1"/>
    <row r="840" s="43" customFormat="1"/>
    <row r="841" s="43" customFormat="1"/>
    <row r="842" s="43" customFormat="1"/>
    <row r="843" s="43" customFormat="1"/>
    <row r="844" s="43" customFormat="1"/>
    <row r="845" s="43" customFormat="1"/>
    <row r="846" s="43" customFormat="1"/>
    <row r="847" s="43" customFormat="1"/>
    <row r="848" s="43" customFormat="1"/>
    <row r="849" s="43" customFormat="1"/>
    <row r="850" s="43" customFormat="1"/>
    <row r="851" s="43" customFormat="1"/>
    <row r="852" s="43" customFormat="1"/>
    <row r="853" s="43" customFormat="1"/>
    <row r="854" s="43" customFormat="1"/>
    <row r="855" s="43" customFormat="1"/>
    <row r="856" s="43" customFormat="1"/>
    <row r="857" s="43" customFormat="1"/>
    <row r="858" s="43" customFormat="1"/>
    <row r="859" s="43" customFormat="1"/>
    <row r="860" s="43" customFormat="1"/>
    <row r="861" s="43" customFormat="1"/>
    <row r="862" s="43" customFormat="1"/>
    <row r="863" s="43" customFormat="1"/>
    <row r="864" s="43" customFormat="1"/>
    <row r="865" s="43" customFormat="1"/>
    <row r="866" s="43" customFormat="1"/>
    <row r="867" s="43" customFormat="1"/>
    <row r="868" s="43" customFormat="1"/>
    <row r="869" s="43" customFormat="1"/>
    <row r="870" s="43" customFormat="1"/>
    <row r="871" s="43" customFormat="1"/>
    <row r="872" s="43" customFormat="1"/>
    <row r="873" s="43" customFormat="1"/>
    <row r="874" s="43" customFormat="1"/>
    <row r="875" s="43" customFormat="1"/>
    <row r="876" s="43" customFormat="1"/>
    <row r="877" s="43" customFormat="1"/>
    <row r="878" s="43" customFormat="1"/>
    <row r="879" s="43" customFormat="1"/>
    <row r="880" s="43" customFormat="1"/>
    <row r="881" s="43" customFormat="1"/>
    <row r="882" s="43" customFormat="1"/>
    <row r="883" s="43" customFormat="1"/>
    <row r="884" s="43" customFormat="1"/>
    <row r="885" s="43" customFormat="1"/>
    <row r="886" s="43" customFormat="1"/>
    <row r="887" s="43" customFormat="1"/>
    <row r="888" s="43" customFormat="1"/>
    <row r="889" s="43" customFormat="1"/>
    <row r="890" s="43" customFormat="1"/>
    <row r="891" s="43" customFormat="1"/>
    <row r="892" s="43" customFormat="1"/>
    <row r="893" s="43" customFormat="1"/>
    <row r="894" s="43" customFormat="1"/>
    <row r="895" s="43" customFormat="1"/>
    <row r="896" s="43" customFormat="1"/>
    <row r="897" s="43" customFormat="1"/>
    <row r="898" s="43" customFormat="1"/>
    <row r="899" s="43" customFormat="1"/>
    <row r="900" s="43" customFormat="1"/>
    <row r="901" s="43" customFormat="1"/>
    <row r="902" s="43" customFormat="1"/>
    <row r="903" s="43" customFormat="1"/>
    <row r="904" s="43" customFormat="1"/>
    <row r="905" s="43" customFormat="1"/>
    <row r="906" s="43" customFormat="1"/>
    <row r="907" s="43" customFormat="1"/>
    <row r="908" s="43" customFormat="1"/>
    <row r="909" s="43" customFormat="1"/>
    <row r="910" s="43" customFormat="1"/>
    <row r="911" s="43" customFormat="1"/>
    <row r="912" s="43" customFormat="1"/>
    <row r="913" s="43" customFormat="1"/>
    <row r="914" s="43" customFormat="1"/>
    <row r="915" s="43" customFormat="1"/>
    <row r="916" s="43" customFormat="1"/>
    <row r="917" s="43" customFormat="1"/>
    <row r="918" s="43" customFormat="1"/>
    <row r="919" s="43" customFormat="1"/>
    <row r="920" s="43" customFormat="1"/>
    <row r="921" s="43" customFormat="1"/>
    <row r="922" s="43" customFormat="1"/>
    <row r="923" s="43" customFormat="1"/>
    <row r="924" s="43" customFormat="1"/>
    <row r="925" s="43" customFormat="1"/>
    <row r="926" s="43" customFormat="1"/>
    <row r="927" s="43" customFormat="1"/>
    <row r="928" s="43" customFormat="1"/>
    <row r="929" s="43" customFormat="1"/>
    <row r="930" s="43" customFormat="1"/>
    <row r="931" s="43" customFormat="1"/>
    <row r="932" s="43" customFormat="1"/>
    <row r="933" s="43" customFormat="1"/>
    <row r="934" s="43" customFormat="1"/>
    <row r="935" s="43" customFormat="1"/>
    <row r="936" s="43" customFormat="1"/>
    <row r="937" s="43" customFormat="1"/>
    <row r="938" s="43" customFormat="1"/>
    <row r="939" s="43" customFormat="1"/>
    <row r="940" s="43" customFormat="1"/>
    <row r="941" s="43" customFormat="1"/>
    <row r="942" s="43" customFormat="1"/>
    <row r="943" s="43" customFormat="1"/>
    <row r="944" s="43" customFormat="1"/>
    <row r="945" s="43" customFormat="1"/>
    <row r="946" s="43" customFormat="1"/>
    <row r="947" s="43" customFormat="1"/>
    <row r="948" s="43" customFormat="1"/>
    <row r="949" s="43" customFormat="1"/>
    <row r="950" s="43" customFormat="1"/>
    <row r="951" s="43" customFormat="1"/>
    <row r="952" s="43" customFormat="1"/>
    <row r="953" s="43" customFormat="1"/>
    <row r="954" s="43" customFormat="1"/>
    <row r="955" s="43" customFormat="1"/>
    <row r="956" s="43" customFormat="1"/>
    <row r="957" s="43" customFormat="1"/>
    <row r="958" s="43" customFormat="1"/>
    <row r="959" s="43" customFormat="1"/>
    <row r="960" s="43" customFormat="1"/>
    <row r="961" s="43" customFormat="1"/>
    <row r="962" s="43" customFormat="1"/>
    <row r="963" s="43" customFormat="1"/>
    <row r="964" s="43" customFormat="1"/>
    <row r="965" s="43" customFormat="1"/>
    <row r="966" s="43" customFormat="1"/>
    <row r="967" s="43" customFormat="1"/>
    <row r="968" s="43" customFormat="1"/>
    <row r="969" s="43" customFormat="1"/>
    <row r="970" s="43" customFormat="1"/>
    <row r="971" s="43" customFormat="1"/>
    <row r="972" s="43" customFormat="1"/>
    <row r="973" s="43" customFormat="1"/>
    <row r="974" s="43" customFormat="1"/>
    <row r="975" s="43" customFormat="1"/>
    <row r="976" s="43" customFormat="1"/>
    <row r="977" s="43" customFormat="1"/>
    <row r="978" s="43" customFormat="1"/>
    <row r="979" s="43" customFormat="1"/>
    <row r="980" s="43" customFormat="1"/>
    <row r="981" s="43" customFormat="1"/>
    <row r="982" s="43" customFormat="1"/>
    <row r="983" s="43" customFormat="1"/>
    <row r="984" s="43" customFormat="1"/>
    <row r="985" s="43" customFormat="1"/>
    <row r="986" s="43" customFormat="1"/>
    <row r="987" s="43" customFormat="1"/>
    <row r="988" s="43" customFormat="1"/>
    <row r="989" s="43" customFormat="1"/>
    <row r="990" s="43" customFormat="1"/>
    <row r="991" s="43" customFormat="1"/>
    <row r="992" s="43" customFormat="1"/>
    <row r="993" s="43" customFormat="1"/>
    <row r="994" s="43" customFormat="1"/>
    <row r="995" s="43" customFormat="1"/>
    <row r="996" s="43" customFormat="1"/>
    <row r="997" s="43" customFormat="1"/>
    <row r="998" s="43" customFormat="1"/>
    <row r="999" s="43" customFormat="1"/>
    <row r="1000" s="43" customFormat="1"/>
    <row r="1001" s="43" customFormat="1"/>
    <row r="1002" s="43" customFormat="1"/>
    <row r="1003" s="43" customFormat="1"/>
    <row r="1004" s="43" customFormat="1"/>
    <row r="1005" s="43" customFormat="1"/>
    <row r="1006" s="43" customFormat="1"/>
    <row r="1007" s="43" customFormat="1"/>
    <row r="1008" s="43" customFormat="1"/>
    <row r="1009" s="43" customFormat="1"/>
    <row r="1010" s="43" customFormat="1"/>
    <row r="1011" s="43" customFormat="1"/>
    <row r="1012" s="43" customFormat="1"/>
    <row r="1013" s="43" customFormat="1"/>
    <row r="1014" s="43" customFormat="1"/>
    <row r="1015" s="43" customFormat="1"/>
    <row r="1016" s="43" customFormat="1"/>
    <row r="1017" s="43" customFormat="1"/>
    <row r="1018" s="43" customFormat="1"/>
    <row r="1019" s="43" customFormat="1"/>
    <row r="1020" s="43" customFormat="1"/>
    <row r="1021" s="43" customFormat="1"/>
    <row r="1022" s="43" customFormat="1"/>
    <row r="1023" s="43" customFormat="1"/>
    <row r="1024" s="43" customFormat="1"/>
    <row r="1025" s="43" customFormat="1"/>
    <row r="1026" s="43" customFormat="1"/>
    <row r="1027" s="43" customFormat="1"/>
    <row r="1028" s="43" customFormat="1"/>
    <row r="1029" s="43" customFormat="1"/>
    <row r="1030" s="43" customFormat="1"/>
    <row r="1031" s="43" customFormat="1"/>
    <row r="1032" s="43" customFormat="1"/>
    <row r="1033" s="43" customFormat="1"/>
    <row r="1034" s="43" customFormat="1"/>
    <row r="1035" s="43" customFormat="1"/>
    <row r="1036" s="43" customFormat="1"/>
    <row r="1037" s="43" customFormat="1"/>
    <row r="1038" s="43" customFormat="1"/>
    <row r="1039" s="43" customFormat="1"/>
    <row r="1040" s="43" customFormat="1"/>
    <row r="1041" s="43" customFormat="1"/>
    <row r="1042" s="43" customFormat="1"/>
    <row r="1043" s="43" customFormat="1"/>
    <row r="1044" s="43" customFormat="1"/>
    <row r="1045" s="43" customFormat="1"/>
    <row r="1046" s="43" customFormat="1"/>
    <row r="1047" s="43" customFormat="1"/>
    <row r="1048" s="43" customFormat="1"/>
    <row r="1049" s="43" customFormat="1"/>
    <row r="1050" s="43" customFormat="1"/>
    <row r="1051" s="43" customFormat="1"/>
    <row r="1052" s="43" customFormat="1"/>
    <row r="1053" s="43" customFormat="1"/>
    <row r="1054" s="43" customFormat="1"/>
    <row r="1055" s="43" customFormat="1"/>
    <row r="1056" s="43" customFormat="1"/>
    <row r="1057" s="43" customFormat="1"/>
    <row r="1058" s="43" customFormat="1"/>
    <row r="1059" s="43" customFormat="1"/>
    <row r="1060" s="43" customFormat="1"/>
    <row r="1061" s="43" customFormat="1"/>
    <row r="1062" s="43" customFormat="1"/>
    <row r="1063" s="43" customFormat="1"/>
    <row r="1064" s="43" customFormat="1"/>
    <row r="1065" s="43" customFormat="1"/>
    <row r="1066" s="43" customFormat="1"/>
    <row r="1067" s="43" customFormat="1"/>
    <row r="1068" s="43" customFormat="1"/>
    <row r="1069" s="43" customFormat="1"/>
    <row r="1070" s="43" customFormat="1"/>
    <row r="1071" s="43" customFormat="1"/>
    <row r="1072" s="43" customFormat="1"/>
    <row r="1073" s="43" customFormat="1"/>
    <row r="1074" s="43" customFormat="1"/>
    <row r="1075" s="43" customFormat="1"/>
    <row r="1076" s="43" customFormat="1"/>
    <row r="1077" s="43" customFormat="1"/>
    <row r="1078" s="43" customFormat="1"/>
    <row r="1079" s="43" customFormat="1"/>
    <row r="1080" s="43" customFormat="1"/>
    <row r="1081" s="43" customFormat="1"/>
    <row r="1082" s="43" customFormat="1"/>
    <row r="1083" s="43" customFormat="1"/>
    <row r="1084" s="43" customFormat="1"/>
    <row r="1085" s="43" customFormat="1"/>
    <row r="1086" s="43" customFormat="1"/>
    <row r="1087" s="43" customFormat="1"/>
    <row r="1088" s="43" customFormat="1"/>
    <row r="1089" s="43" customFormat="1"/>
    <row r="1090" s="43" customFormat="1"/>
    <row r="1091" s="43" customFormat="1"/>
    <row r="1092" s="43" customFormat="1"/>
    <row r="1093" s="43" customFormat="1"/>
    <row r="1094" s="43" customFormat="1"/>
    <row r="1095" s="43" customFormat="1"/>
    <row r="1096" s="43" customFormat="1"/>
    <row r="1097" s="43" customFormat="1"/>
    <row r="1098" s="43" customFormat="1"/>
    <row r="1099" s="43" customFormat="1"/>
    <row r="1100" s="43" customFormat="1"/>
    <row r="1101" s="43" customFormat="1"/>
    <row r="1102" s="43" customFormat="1"/>
    <row r="1103" s="43" customFormat="1"/>
    <row r="1104" s="43" customFormat="1"/>
    <row r="1105" s="43" customFormat="1"/>
    <row r="1106" s="43" customFormat="1"/>
    <row r="1107" s="43" customFormat="1"/>
    <row r="1108" s="43" customFormat="1"/>
    <row r="1109" s="43" customFormat="1"/>
    <row r="1110" s="43" customFormat="1"/>
    <row r="1111" s="43" customFormat="1"/>
    <row r="1112" s="43" customFormat="1"/>
    <row r="1113" s="43" customFormat="1"/>
    <row r="1114" s="43" customFormat="1"/>
    <row r="1115" s="43" customFormat="1"/>
    <row r="1116" s="43" customFormat="1"/>
    <row r="1117" s="43" customFormat="1"/>
    <row r="1118" s="43" customFormat="1"/>
    <row r="1119" s="43" customFormat="1"/>
    <row r="1120" s="43" customFormat="1"/>
    <row r="1121" s="43" customFormat="1"/>
    <row r="1122" s="43" customFormat="1"/>
    <row r="1123" s="43" customFormat="1"/>
    <row r="1124" s="43" customFormat="1"/>
    <row r="1125" s="43" customFormat="1"/>
    <row r="1126" s="43" customFormat="1"/>
    <row r="1127" s="43" customFormat="1"/>
    <row r="1128" s="43" customFormat="1"/>
    <row r="1129" s="43" customFormat="1"/>
    <row r="1130" s="43" customFormat="1"/>
    <row r="1131" s="43" customFormat="1"/>
    <row r="1132" s="43" customFormat="1"/>
    <row r="1133" s="43" customFormat="1"/>
    <row r="1134" s="43" customFormat="1"/>
    <row r="1135" s="43" customFormat="1"/>
    <row r="1136" s="43" customFormat="1"/>
    <row r="1137" s="43" customFormat="1"/>
    <row r="1138" s="43" customFormat="1"/>
    <row r="1139" s="43" customFormat="1"/>
    <row r="1140" s="43" customFormat="1"/>
    <row r="1141" s="43" customFormat="1"/>
    <row r="1142" s="43" customFormat="1"/>
    <row r="1143" s="43" customFormat="1"/>
    <row r="1144" s="43" customFormat="1"/>
    <row r="1145" s="43" customFormat="1"/>
    <row r="1146" s="43" customFormat="1"/>
    <row r="1147" s="43" customFormat="1"/>
    <row r="1148" s="43" customFormat="1"/>
    <row r="1149" s="43" customFormat="1"/>
    <row r="1150" s="43" customFormat="1"/>
    <row r="1151" s="43" customFormat="1"/>
    <row r="1152" s="43" customFormat="1"/>
    <row r="1153" s="43" customFormat="1"/>
    <row r="1154" s="43" customFormat="1"/>
    <row r="1155" s="43" customFormat="1"/>
    <row r="1156" s="43" customFormat="1"/>
    <row r="1157" s="43" customFormat="1"/>
    <row r="1158" s="43" customFormat="1"/>
    <row r="1159" s="43" customFormat="1"/>
    <row r="1160" s="43" customFormat="1"/>
    <row r="1161" s="43" customFormat="1"/>
    <row r="1162" s="43" customFormat="1"/>
    <row r="1163" s="43" customFormat="1"/>
    <row r="1164" s="43" customFormat="1"/>
    <row r="1165" s="43" customFormat="1"/>
    <row r="1166" s="43" customFormat="1"/>
    <row r="1167" s="43" customFormat="1"/>
    <row r="1168" s="43" customFormat="1"/>
    <row r="1169" s="43" customFormat="1"/>
    <row r="1170" s="43" customFormat="1"/>
    <row r="1171" s="43" customFormat="1"/>
    <row r="1172" s="43" customFormat="1"/>
    <row r="1173" s="43" customFormat="1"/>
    <row r="1174" s="43" customFormat="1"/>
    <row r="1175" s="43" customFormat="1"/>
    <row r="1176" s="43" customFormat="1"/>
    <row r="1177" s="43" customFormat="1"/>
    <row r="1178" s="43" customFormat="1"/>
    <row r="1179" s="43" customFormat="1"/>
    <row r="1180" s="43" customFormat="1"/>
    <row r="1181" s="43" customFormat="1"/>
    <row r="1182" s="43" customFormat="1"/>
    <row r="1183" s="43" customFormat="1"/>
    <row r="1184" s="43" customFormat="1"/>
    <row r="1185" s="43" customFormat="1"/>
    <row r="1186" s="43" customFormat="1"/>
    <row r="1187" s="43" customFormat="1"/>
    <row r="1188" s="43" customFormat="1"/>
    <row r="1189" s="43" customFormat="1"/>
    <row r="1190" s="43" customFormat="1"/>
    <row r="1191" s="43" customFormat="1"/>
    <row r="1192" s="43" customFormat="1"/>
    <row r="1193" s="43" customFormat="1"/>
    <row r="1194" s="43" customFormat="1"/>
    <row r="1195" s="43" customFormat="1"/>
    <row r="1196" s="43" customFormat="1"/>
    <row r="1197" s="43" customFormat="1"/>
    <row r="1198" s="43" customFormat="1"/>
    <row r="1199" s="43" customFormat="1"/>
    <row r="1200" s="43" customFormat="1"/>
    <row r="1201" s="43" customFormat="1"/>
    <row r="1202" s="43" customFormat="1"/>
    <row r="1203" s="43" customFormat="1"/>
    <row r="1204" s="43" customFormat="1"/>
    <row r="1205" s="43" customFormat="1"/>
    <row r="1206" s="43" customFormat="1"/>
    <row r="1207" s="43" customFormat="1"/>
    <row r="1208" s="43" customFormat="1"/>
    <row r="1209" s="43" customFormat="1"/>
    <row r="1210" s="43" customFormat="1"/>
    <row r="1211" s="43" customFormat="1"/>
    <row r="1212" s="43" customFormat="1"/>
    <row r="1213" s="43" customFormat="1"/>
    <row r="1214" s="43" customFormat="1"/>
    <row r="1215" s="43" customFormat="1"/>
    <row r="1216" s="43" customFormat="1"/>
    <row r="1217" s="43" customFormat="1"/>
    <row r="1218" s="43" customFormat="1"/>
    <row r="1219" s="43" customFormat="1"/>
    <row r="1220" s="43" customFormat="1"/>
    <row r="1221" s="43" customFormat="1"/>
    <row r="1222" s="43" customFormat="1"/>
    <row r="1223" s="43" customFormat="1"/>
    <row r="1224" s="43" customFormat="1"/>
    <row r="1225" s="43" customFormat="1"/>
    <row r="1226" s="43" customFormat="1"/>
    <row r="1227" s="43" customFormat="1"/>
    <row r="1228" s="43" customFormat="1"/>
    <row r="1229" s="43" customFormat="1"/>
    <row r="1230" s="43" customFormat="1"/>
    <row r="1231" s="43" customFormat="1"/>
    <row r="1232" s="43" customFormat="1"/>
    <row r="1233" s="43" customFormat="1"/>
    <row r="1234" s="43" customFormat="1"/>
    <row r="1235" s="43" customFormat="1"/>
    <row r="1236" s="43" customFormat="1"/>
    <row r="1237" s="43" customFormat="1"/>
    <row r="1238" s="43" customFormat="1"/>
    <row r="1239" s="43" customFormat="1"/>
    <row r="1240" s="43" customFormat="1"/>
    <row r="1241" s="43" customFormat="1"/>
    <row r="1242" s="43" customFormat="1"/>
    <row r="1243" s="43" customFormat="1"/>
    <row r="1244" s="43" customFormat="1"/>
    <row r="1245" s="43" customFormat="1"/>
    <row r="1246" s="43" customFormat="1"/>
    <row r="1247" s="43" customFormat="1"/>
    <row r="1248" s="43" customFormat="1"/>
    <row r="1249" s="43" customFormat="1"/>
    <row r="1250" s="43" customFormat="1"/>
    <row r="1251" s="43" customFormat="1"/>
    <row r="1252" s="43" customFormat="1"/>
    <row r="1253" s="43" customFormat="1"/>
    <row r="1254" s="43" customFormat="1"/>
    <row r="1255" s="43" customFormat="1"/>
    <row r="1256" s="43" customFormat="1"/>
    <row r="1257" s="43" customFormat="1"/>
    <row r="1258" s="43" customFormat="1"/>
    <row r="1259" s="43" customFormat="1"/>
    <row r="1260" s="43" customFormat="1"/>
    <row r="1261" s="43" customFormat="1"/>
    <row r="1262" s="43" customFormat="1"/>
    <row r="1263" s="43" customFormat="1"/>
    <row r="1264" s="43" customFormat="1"/>
    <row r="1265" s="43" customFormat="1"/>
    <row r="1266" s="43" customFormat="1"/>
    <row r="1267" s="43" customFormat="1"/>
    <row r="1268" s="43" customFormat="1"/>
    <row r="1269" s="43" customFormat="1"/>
    <row r="1270" s="43" customFormat="1"/>
    <row r="1271" s="43" customFormat="1"/>
    <row r="1272" s="43" customFormat="1"/>
    <row r="1273" s="43" customFormat="1"/>
    <row r="1274" s="43" customFormat="1"/>
    <row r="1275" s="43" customFormat="1"/>
    <row r="1276" s="43" customFormat="1"/>
    <row r="1277" s="43" customFormat="1"/>
    <row r="1278" s="43" customFormat="1"/>
    <row r="1279" s="43" customFormat="1"/>
    <row r="1280" s="43" customFormat="1"/>
    <row r="1281" s="43" customFormat="1"/>
    <row r="1282" s="43" customFormat="1"/>
    <row r="1283" s="43" customFormat="1"/>
    <row r="1284" s="43" customFormat="1"/>
    <row r="1285" s="43" customFormat="1"/>
    <row r="1286" s="43" customFormat="1"/>
    <row r="1287" s="43" customFormat="1"/>
    <row r="1288" s="43" customFormat="1"/>
    <row r="1289" s="43" customFormat="1"/>
    <row r="1290" s="43" customFormat="1"/>
    <row r="1291" s="43" customFormat="1"/>
    <row r="1292" s="43" customFormat="1"/>
    <row r="1293" s="43" customFormat="1"/>
    <row r="1294" s="43" customFormat="1"/>
    <row r="1295" s="43" customFormat="1"/>
    <row r="1296" s="43" customFormat="1"/>
    <row r="1297" s="43" customFormat="1"/>
    <row r="1298" s="43" customFormat="1"/>
    <row r="1299" s="43" customFormat="1"/>
    <row r="1300" s="43" customFormat="1"/>
    <row r="1301" s="43" customFormat="1"/>
    <row r="1302" s="43" customFormat="1"/>
    <row r="1303" s="43" customFormat="1"/>
    <row r="1304" s="43" customFormat="1"/>
    <row r="1305" s="43" customFormat="1"/>
    <row r="1306" s="43" customFormat="1"/>
    <row r="1307" s="43" customFormat="1"/>
    <row r="1308" s="43" customFormat="1"/>
    <row r="1309" s="43" customFormat="1"/>
    <row r="1310" s="43" customFormat="1"/>
    <row r="1311" s="43" customFormat="1"/>
    <row r="1312" s="43" customFormat="1"/>
    <row r="1313" s="43" customFormat="1"/>
    <row r="1314" s="43" customFormat="1"/>
    <row r="1315" s="43" customFormat="1"/>
    <row r="1316" s="43" customFormat="1"/>
    <row r="1317" s="43" customFormat="1"/>
    <row r="1318" s="43" customFormat="1"/>
    <row r="1319" s="43" customFormat="1"/>
    <row r="1320" s="43" customFormat="1"/>
    <row r="1321" s="43" customFormat="1"/>
    <row r="1322" s="43" customFormat="1"/>
    <row r="1323" s="43" customFormat="1"/>
    <row r="1324" s="43" customFormat="1"/>
    <row r="1325" s="43" customFormat="1"/>
    <row r="1326" s="43" customFormat="1"/>
    <row r="1327" s="43" customFormat="1"/>
    <row r="1328" s="43" customFormat="1"/>
    <row r="1329" s="43" customFormat="1"/>
    <row r="1330" s="43" customFormat="1"/>
    <row r="1331" s="43" customFormat="1"/>
    <row r="1332" s="43" customFormat="1"/>
    <row r="1333" s="43" customFormat="1"/>
    <row r="1334" s="43" customFormat="1"/>
    <row r="1335" s="43" customFormat="1"/>
    <row r="1336" s="43" customFormat="1"/>
    <row r="1337" s="43" customFormat="1"/>
    <row r="1338" s="43" customFormat="1"/>
    <row r="1339" s="43" customFormat="1"/>
    <row r="1340" s="43" customFormat="1"/>
    <row r="1341" s="43" customFormat="1"/>
    <row r="1342" s="43" customFormat="1"/>
    <row r="1343" s="43" customFormat="1"/>
    <row r="1344" s="43" customFormat="1"/>
    <row r="1345" s="43" customFormat="1"/>
    <row r="1346" s="43" customFormat="1"/>
    <row r="1347" s="43" customFormat="1"/>
    <row r="1348" s="43" customFormat="1"/>
    <row r="1349" s="43" customFormat="1"/>
    <row r="1350" s="43" customFormat="1"/>
    <row r="1351" s="43" customFormat="1"/>
    <row r="1352" s="43" customFormat="1"/>
    <row r="1353" s="43" customFormat="1"/>
    <row r="1354" s="43" customFormat="1"/>
    <row r="1355" s="43" customFormat="1"/>
    <row r="1356" s="43" customFormat="1"/>
    <row r="1357" s="43" customFormat="1"/>
    <row r="1358" s="43" customFormat="1"/>
    <row r="1359" s="43" customFormat="1"/>
    <row r="1360" s="43" customFormat="1"/>
    <row r="1361" s="43" customFormat="1"/>
    <row r="1362" s="43" customFormat="1"/>
    <row r="1363" s="43" customFormat="1"/>
    <row r="1364" s="43" customFormat="1"/>
    <row r="1365" s="43" customFormat="1"/>
    <row r="1366" s="43" customFormat="1"/>
    <row r="1367" s="43" customFormat="1"/>
    <row r="1368" s="43" customFormat="1"/>
    <row r="1369" s="43" customFormat="1"/>
    <row r="1370" s="43" customFormat="1"/>
    <row r="1371" s="43" customFormat="1"/>
    <row r="1372" s="43" customFormat="1"/>
    <row r="1373" s="43" customFormat="1"/>
    <row r="1374" s="43" customFormat="1"/>
    <row r="1375" s="43" customFormat="1"/>
    <row r="1376" s="43" customFormat="1"/>
    <row r="1377" s="43" customFormat="1"/>
    <row r="1378" s="43" customFormat="1"/>
    <row r="1379" s="43" customFormat="1"/>
    <row r="1380" s="43" customFormat="1"/>
    <row r="1381" s="43" customFormat="1"/>
    <row r="1382" s="43" customFormat="1"/>
    <row r="1383" s="43" customFormat="1"/>
    <row r="1384" s="43" customFormat="1"/>
    <row r="1385" s="43" customFormat="1"/>
    <row r="1386" s="43" customFormat="1"/>
    <row r="1387" s="43" customFormat="1"/>
    <row r="1388" s="43" customFormat="1"/>
    <row r="1389" s="43" customFormat="1"/>
    <row r="1390" s="43" customFormat="1"/>
    <row r="1391" s="43" customFormat="1"/>
    <row r="1392" s="43" customFormat="1"/>
    <row r="1393" s="43" customFormat="1"/>
    <row r="1394" s="43" customFormat="1"/>
    <row r="1395" s="43" customFormat="1"/>
    <row r="1396" s="43" customFormat="1"/>
    <row r="1397" s="43" customFormat="1"/>
    <row r="1398" s="43" customFormat="1"/>
    <row r="1399" s="43" customFormat="1"/>
    <row r="1400" s="43" customFormat="1"/>
    <row r="1401" s="43" customFormat="1"/>
    <row r="1402" s="43" customFormat="1"/>
    <row r="1403" s="43" customFormat="1"/>
    <row r="1404" s="43" customFormat="1"/>
    <row r="1405" s="43" customFormat="1"/>
    <row r="1406" s="43" customFormat="1"/>
    <row r="1407" s="43" customFormat="1"/>
    <row r="1408" s="43" customFormat="1"/>
    <row r="1409" s="43" customFormat="1"/>
    <row r="1410" s="43" customFormat="1"/>
    <row r="1411" s="43" customFormat="1"/>
    <row r="1412" s="43" customFormat="1"/>
    <row r="1413" s="43" customFormat="1"/>
    <row r="1414" s="43" customFormat="1"/>
    <row r="1415" s="43" customFormat="1"/>
    <row r="1416" s="43" customFormat="1"/>
    <row r="1417" s="43" customFormat="1"/>
    <row r="1418" s="43" customFormat="1"/>
    <row r="1419" s="43" customFormat="1"/>
    <row r="1420" s="43" customFormat="1"/>
    <row r="1421" s="43" customFormat="1"/>
    <row r="1422" s="43" customFormat="1"/>
    <row r="1423" s="43" customFormat="1"/>
    <row r="1424" s="43" customFormat="1"/>
    <row r="1425" s="43" customFormat="1"/>
    <row r="1426" s="43" customFormat="1"/>
    <row r="1427" s="43" customFormat="1"/>
    <row r="1428" s="43" customFormat="1"/>
    <row r="1429" s="43" customFormat="1"/>
    <row r="1430" s="43" customFormat="1"/>
    <row r="1431" s="43" customFormat="1"/>
    <row r="1432" s="43" customFormat="1"/>
    <row r="1433" s="43" customFormat="1"/>
    <row r="1434" s="43" customFormat="1"/>
    <row r="1435" s="43" customFormat="1"/>
    <row r="1436" s="43" customFormat="1"/>
    <row r="1437" s="43" customFormat="1"/>
    <row r="1438" s="43" customFormat="1"/>
    <row r="1439" s="43" customFormat="1"/>
    <row r="1440" s="43" customFormat="1"/>
    <row r="1441" s="43" customFormat="1"/>
    <row r="1442" s="43" customFormat="1"/>
    <row r="1443" s="43" customFormat="1"/>
    <row r="1444" s="43" customFormat="1"/>
    <row r="1445" s="43" customFormat="1"/>
    <row r="1446" s="43" customFormat="1"/>
    <row r="1447" s="43" customFormat="1"/>
    <row r="1448" s="43" customFormat="1"/>
    <row r="1449" s="43" customFormat="1"/>
    <row r="1450" s="43" customFormat="1"/>
    <row r="1451" s="43" customFormat="1"/>
    <row r="1452" s="43" customFormat="1"/>
    <row r="1453" s="43" customFormat="1"/>
    <row r="1454" s="43" customFormat="1"/>
    <row r="1455" s="43" customFormat="1"/>
    <row r="1456" s="43" customFormat="1"/>
    <row r="1457" s="43" customFormat="1"/>
    <row r="1458" s="43" customFormat="1"/>
    <row r="1459" s="43" customFormat="1"/>
    <row r="1460" s="43" customFormat="1"/>
    <row r="1461" s="43" customFormat="1"/>
    <row r="1462" s="43" customFormat="1"/>
    <row r="1463" s="43" customFormat="1"/>
    <row r="1464" s="43" customFormat="1"/>
    <row r="1465" s="43" customFormat="1"/>
    <row r="1466" s="43" customFormat="1"/>
    <row r="1467" s="43" customFormat="1"/>
    <row r="1468" s="43" customFormat="1"/>
    <row r="1469" s="43" customFormat="1"/>
    <row r="1470" s="43" customFormat="1"/>
    <row r="1471" s="43" customFormat="1"/>
    <row r="1472" s="43" customFormat="1"/>
    <row r="1473" s="43" customFormat="1"/>
    <row r="1474" s="43" customFormat="1"/>
    <row r="1475" s="43" customFormat="1"/>
    <row r="1476" s="43" customFormat="1"/>
    <row r="1477" s="43" customFormat="1"/>
    <row r="1478" s="43" customFormat="1"/>
    <row r="1479" s="43" customFormat="1"/>
    <row r="1480" s="43" customFormat="1"/>
    <row r="1481" s="43" customFormat="1"/>
    <row r="1482" s="43" customFormat="1"/>
    <row r="1483" s="43" customFormat="1"/>
    <row r="1484" s="43" customFormat="1"/>
    <row r="1485" s="43" customFormat="1"/>
    <row r="1486" s="43" customFormat="1"/>
    <row r="1487" s="43" customFormat="1"/>
    <row r="1488" s="43" customFormat="1"/>
    <row r="1489" s="43" customFormat="1"/>
    <row r="1490" s="43" customFormat="1"/>
    <row r="1491" s="43" customFormat="1"/>
    <row r="1492" s="43" customFormat="1"/>
    <row r="1493" s="43" customFormat="1"/>
    <row r="1494" s="43" customFormat="1"/>
    <row r="1495" s="43" customFormat="1"/>
    <row r="1496" s="43" customFormat="1"/>
    <row r="1497" s="43" customFormat="1"/>
    <row r="1498" s="43" customFormat="1"/>
    <row r="1499" s="43" customFormat="1"/>
    <row r="1500" s="43" customFormat="1"/>
    <row r="1501" s="43" customFormat="1"/>
    <row r="1502" s="43" customFormat="1"/>
    <row r="1503" s="43" customFormat="1"/>
    <row r="1504" s="43" customFormat="1"/>
    <row r="1505" s="43" customFormat="1"/>
    <row r="1506" s="43" customFormat="1"/>
    <row r="1507" s="43" customFormat="1"/>
    <row r="1508" s="43" customFormat="1"/>
    <row r="1509" s="43" customFormat="1"/>
    <row r="1510" s="43" customFormat="1"/>
    <row r="1511" s="43" customFormat="1"/>
    <row r="1512" s="43" customFormat="1"/>
    <row r="1513" s="43" customFormat="1"/>
    <row r="1514" s="43" customFormat="1"/>
    <row r="1515" s="43" customFormat="1"/>
    <row r="1516" s="43" customFormat="1"/>
    <row r="1517" s="43" customFormat="1"/>
    <row r="1518" s="43" customFormat="1"/>
    <row r="1519" s="43" customFormat="1"/>
    <row r="1520" s="43" customFormat="1"/>
    <row r="1521" s="43" customFormat="1"/>
    <row r="1522" s="43" customFormat="1"/>
    <row r="1523" s="43" customFormat="1"/>
    <row r="1524" s="43" customFormat="1"/>
    <row r="1525" s="43" customFormat="1"/>
    <row r="1526" s="43" customFormat="1"/>
    <row r="1527" s="43" customFormat="1"/>
    <row r="1528" s="43" customFormat="1"/>
    <row r="1529" s="43" customFormat="1"/>
    <row r="1530" s="43" customFormat="1"/>
    <row r="1531" s="43" customFormat="1"/>
    <row r="1532" s="43" customFormat="1"/>
    <row r="1533" s="43" customFormat="1"/>
    <row r="1534" s="43" customFormat="1"/>
    <row r="1535" s="43" customFormat="1"/>
    <row r="1536" s="43" customFormat="1"/>
    <row r="1537" s="43" customFormat="1"/>
    <row r="1538" s="43" customFormat="1"/>
    <row r="1539" s="43" customFormat="1"/>
    <row r="1540" s="43" customFormat="1"/>
    <row r="1541" s="43" customFormat="1"/>
    <row r="1542" s="43" customFormat="1"/>
    <row r="1543" s="43" customFormat="1"/>
    <row r="1544" s="43" customFormat="1"/>
    <row r="1545" s="43" customFormat="1"/>
    <row r="1546" s="43" customFormat="1"/>
    <row r="1547" s="43" customFormat="1"/>
    <row r="1548" s="43" customFormat="1"/>
    <row r="1549" s="43" customFormat="1"/>
    <row r="1550" s="43" customFormat="1"/>
    <row r="1551" s="43" customFormat="1"/>
    <row r="1552" s="43" customFormat="1"/>
    <row r="1553" s="43" customFormat="1"/>
    <row r="1554" s="43" customFormat="1"/>
    <row r="1555" s="43" customFormat="1"/>
    <row r="1556" s="43" customFormat="1"/>
    <row r="1557" s="43" customFormat="1"/>
    <row r="1558" s="43" customFormat="1"/>
    <row r="1559" s="43" customFormat="1"/>
    <row r="1560" s="43" customFormat="1"/>
    <row r="1561" s="43" customFormat="1"/>
    <row r="1562" s="43" customFormat="1"/>
    <row r="1563" s="43" customFormat="1"/>
    <row r="1564" s="43" customFormat="1"/>
    <row r="1565" s="43" customFormat="1"/>
    <row r="1566" s="43" customFormat="1"/>
    <row r="1567" s="43" customFormat="1"/>
    <row r="1568" s="43" customFormat="1"/>
    <row r="1569" s="43" customFormat="1"/>
    <row r="1570" s="43" customFormat="1"/>
    <row r="1571" s="43" customFormat="1"/>
    <row r="1572" s="43" customFormat="1"/>
    <row r="1573" s="43" customFormat="1"/>
    <row r="1574" s="43" customFormat="1"/>
    <row r="1575" s="43" customFormat="1"/>
    <row r="1576" s="43" customFormat="1"/>
    <row r="1577" s="43" customFormat="1"/>
    <row r="1578" s="43" customFormat="1"/>
    <row r="1579" s="43" customFormat="1"/>
    <row r="1580" s="43" customFormat="1"/>
    <row r="1581" s="43" customFormat="1"/>
    <row r="1582" s="43" customFormat="1"/>
    <row r="1583" s="43" customFormat="1"/>
    <row r="1584" s="43" customFormat="1"/>
    <row r="1585" s="43" customFormat="1"/>
    <row r="1586" s="43" customFormat="1"/>
    <row r="1587" s="43" customFormat="1"/>
    <row r="1588" s="43" customFormat="1"/>
    <row r="1589" s="43" customFormat="1"/>
    <row r="1590" s="43" customFormat="1"/>
    <row r="1591" s="43" customFormat="1"/>
    <row r="1592" s="43" customFormat="1"/>
    <row r="1593" s="43" customFormat="1"/>
    <row r="1594" s="43" customFormat="1"/>
    <row r="1595" s="43" customFormat="1"/>
    <row r="1596" s="43" customFormat="1"/>
    <row r="1597" s="43" customFormat="1"/>
    <row r="1598" s="43" customFormat="1"/>
    <row r="1599" s="43" customFormat="1"/>
    <row r="1600" s="43" customFormat="1"/>
    <row r="1601" s="43" customFormat="1"/>
    <row r="1602" s="43" customFormat="1"/>
    <row r="1603" s="43" customFormat="1"/>
    <row r="1604" s="43" customFormat="1"/>
    <row r="1605" s="43" customFormat="1"/>
    <row r="1606" s="43" customFormat="1"/>
    <row r="1607" s="43" customFormat="1"/>
    <row r="1608" s="43" customFormat="1"/>
    <row r="1609" s="43" customFormat="1"/>
    <row r="1610" s="43" customFormat="1"/>
    <row r="1611" s="43" customFormat="1"/>
    <row r="1612" s="43" customFormat="1"/>
    <row r="1613" s="43" customFormat="1"/>
    <row r="1614" s="43" customFormat="1"/>
    <row r="1615" s="43" customFormat="1"/>
    <row r="1616" s="43" customFormat="1"/>
    <row r="1617" s="43" customFormat="1"/>
    <row r="1618" s="43" customFormat="1"/>
    <row r="1619" s="43" customFormat="1"/>
    <row r="1620" s="43" customFormat="1"/>
    <row r="1621" s="43" customFormat="1"/>
    <row r="1622" s="43" customFormat="1"/>
    <row r="1623" s="43" customFormat="1"/>
    <row r="1624" s="43" customFormat="1"/>
    <row r="1625" s="43" customFormat="1"/>
    <row r="1626" s="43" customFormat="1"/>
    <row r="1627" s="43" customFormat="1"/>
    <row r="1628" s="43" customFormat="1"/>
    <row r="1629" s="43" customFormat="1"/>
    <row r="1630" s="43" customFormat="1"/>
    <row r="1631" s="43" customFormat="1"/>
    <row r="1632" s="43" customFormat="1"/>
    <row r="1633" s="43" customFormat="1"/>
    <row r="1634" s="43" customFormat="1"/>
    <row r="1635" s="43" customFormat="1"/>
    <row r="1636" s="43" customFormat="1"/>
    <row r="1637" s="43" customFormat="1"/>
    <row r="1638" s="43" customFormat="1"/>
    <row r="1639" s="43" customFormat="1"/>
    <row r="1640" s="43" customFormat="1"/>
    <row r="1641" s="43" customFormat="1"/>
    <row r="1642" s="43" customFormat="1"/>
    <row r="1643" s="43" customFormat="1"/>
    <row r="1644" s="43" customFormat="1"/>
    <row r="1645" s="43" customFormat="1"/>
    <row r="1646" s="43" customFormat="1"/>
    <row r="1647" s="43" customFormat="1"/>
    <row r="1648" s="43" customFormat="1"/>
    <row r="1649" s="43" customFormat="1"/>
    <row r="1650" s="43" customFormat="1"/>
    <row r="1651" s="43" customFormat="1"/>
    <row r="1652" s="43" customFormat="1"/>
    <row r="1653" s="43" customFormat="1"/>
    <row r="1654" s="43" customFormat="1"/>
    <row r="1655" s="43" customFormat="1"/>
    <row r="1656" s="43" customFormat="1"/>
    <row r="1657" s="43" customFormat="1"/>
    <row r="1658" s="43" customFormat="1"/>
    <row r="1659" s="43" customFormat="1"/>
    <row r="1660" s="43" customFormat="1"/>
    <row r="1661" s="43" customFormat="1"/>
    <row r="1662" s="43" customFormat="1"/>
    <row r="1663" s="43" customFormat="1"/>
    <row r="1664" s="43" customFormat="1"/>
    <row r="1665" s="43" customFormat="1"/>
    <row r="1666" s="43" customFormat="1"/>
    <row r="1667" s="43" customFormat="1"/>
    <row r="1668" s="43" customFormat="1"/>
    <row r="1669" s="43" customFormat="1"/>
    <row r="1670" s="43" customFormat="1"/>
    <row r="1671" s="43" customFormat="1"/>
    <row r="1672" s="43" customFormat="1"/>
    <row r="1673" s="43" customFormat="1"/>
    <row r="1674" s="43" customFormat="1"/>
    <row r="1675" s="43" customFormat="1"/>
    <row r="1676" s="43" customFormat="1"/>
    <row r="1677" s="43" customFormat="1"/>
    <row r="1678" s="43" customFormat="1"/>
    <row r="1679" s="43" customFormat="1"/>
    <row r="1680" s="43" customFormat="1"/>
    <row r="1681" s="43" customFormat="1"/>
    <row r="1682" s="43" customFormat="1"/>
    <row r="1683" s="43" customFormat="1"/>
    <row r="1684" s="43" customFormat="1"/>
    <row r="1685" s="43" customFormat="1"/>
    <row r="1686" s="43" customFormat="1"/>
    <row r="1687" s="43" customFormat="1"/>
    <row r="1688" s="43" customFormat="1"/>
    <row r="1689" s="43" customFormat="1"/>
    <row r="1690" s="43" customFormat="1"/>
    <row r="1691" s="43" customFormat="1"/>
    <row r="1692" s="43" customFormat="1"/>
    <row r="1693" s="43" customFormat="1"/>
    <row r="1694" s="43" customFormat="1"/>
    <row r="1695" s="43" customFormat="1"/>
    <row r="1696" s="43" customFormat="1"/>
    <row r="1697" s="43" customFormat="1"/>
    <row r="1698" s="43" customFormat="1"/>
    <row r="1699" s="43" customFormat="1"/>
    <row r="1700" s="43" customFormat="1"/>
    <row r="1701" s="43" customFormat="1"/>
    <row r="1702" s="43" customFormat="1"/>
    <row r="1703" s="43" customFormat="1"/>
    <row r="1704" s="43" customFormat="1"/>
    <row r="1705" s="43" customFormat="1"/>
    <row r="1706" s="43" customFormat="1"/>
    <row r="1707" s="43" customFormat="1"/>
    <row r="1708" s="43" customFormat="1"/>
    <row r="1709" s="43" customFormat="1"/>
    <row r="1710" s="43" customFormat="1"/>
    <row r="1711" s="43" customFormat="1"/>
    <row r="1712" s="43" customFormat="1"/>
    <row r="1713" s="43" customFormat="1"/>
    <row r="1714" s="43" customFormat="1"/>
    <row r="1715" s="43" customFormat="1"/>
    <row r="1716" s="43" customFormat="1"/>
    <row r="1717" s="43" customFormat="1"/>
    <row r="1718" s="43" customFormat="1"/>
    <row r="1719" s="43" customFormat="1"/>
    <row r="1720" s="43" customFormat="1"/>
    <row r="1721" s="43" customFormat="1"/>
    <row r="1722" s="43" customFormat="1"/>
    <row r="1723" s="43" customFormat="1"/>
    <row r="1724" s="43" customFormat="1"/>
    <row r="1725" s="43" customFormat="1"/>
    <row r="1726" s="43" customFormat="1"/>
    <row r="1727" s="43" customFormat="1"/>
    <row r="1728" s="43" customFormat="1"/>
    <row r="1729" s="43" customFormat="1"/>
    <row r="1730" s="43" customFormat="1"/>
    <row r="1731" s="43" customFormat="1"/>
    <row r="1732" s="43" customFormat="1"/>
    <row r="1733" s="43" customFormat="1"/>
    <row r="1734" s="43" customFormat="1"/>
    <row r="1735" s="43" customFormat="1"/>
    <row r="1736" s="43" customFormat="1"/>
    <row r="1737" s="43" customFormat="1"/>
    <row r="1738" s="43" customFormat="1"/>
    <row r="1739" s="43" customFormat="1"/>
    <row r="1740" s="43" customFormat="1"/>
    <row r="1741" s="43" customFormat="1"/>
    <row r="1742" s="43" customFormat="1"/>
    <row r="1743" s="43" customFormat="1"/>
    <row r="1744" s="43" customFormat="1"/>
    <row r="1745" s="43" customFormat="1"/>
    <row r="1746" s="43" customFormat="1"/>
    <row r="1747" s="43" customFormat="1"/>
    <row r="1748" s="43" customFormat="1"/>
    <row r="1749" s="43" customFormat="1"/>
    <row r="1750" s="43" customFormat="1"/>
    <row r="1751" s="43" customFormat="1"/>
    <row r="1752" s="43" customFormat="1"/>
    <row r="1753" s="43" customFormat="1"/>
    <row r="1754" s="43" customFormat="1"/>
    <row r="1755" s="43" customFormat="1"/>
    <row r="1756" s="43" customFormat="1"/>
    <row r="1757" s="43" customFormat="1"/>
    <row r="1758" s="43" customFormat="1"/>
    <row r="1759" s="43" customFormat="1"/>
    <row r="1760" s="43" customFormat="1"/>
    <row r="1761" s="43" customFormat="1"/>
    <row r="1762" s="43" customFormat="1"/>
    <row r="1763" s="43" customFormat="1"/>
    <row r="1764" s="43" customFormat="1"/>
    <row r="1765" s="43" customFormat="1"/>
    <row r="1766" s="43" customFormat="1"/>
    <row r="1767" s="43" customFormat="1"/>
    <row r="1768" s="43" customFormat="1"/>
    <row r="1769" s="43" customFormat="1"/>
    <row r="1770" s="43" customFormat="1"/>
    <row r="1771" s="43" customFormat="1"/>
    <row r="1772" s="43" customFormat="1"/>
    <row r="1773" s="43" customFormat="1"/>
    <row r="1774" s="43" customFormat="1"/>
    <row r="1775" s="43" customFormat="1"/>
    <row r="1776" s="43" customFormat="1"/>
    <row r="1777" s="43" customFormat="1"/>
    <row r="1778" s="43" customFormat="1"/>
    <row r="1779" s="43" customFormat="1"/>
    <row r="1780" s="43" customFormat="1"/>
    <row r="1781" s="43" customFormat="1"/>
    <row r="1782" s="43" customFormat="1"/>
    <row r="1783" s="43" customFormat="1"/>
    <row r="1784" s="43" customFormat="1"/>
    <row r="1785" s="43" customFormat="1"/>
    <row r="1786" s="43" customFormat="1"/>
    <row r="1787" s="43" customFormat="1"/>
    <row r="1788" s="43" customFormat="1"/>
    <row r="1789" s="43" customFormat="1"/>
    <row r="1790" s="43" customFormat="1"/>
    <row r="1791" s="43" customFormat="1"/>
    <row r="1792" s="43" customFormat="1"/>
    <row r="1793" s="43" customFormat="1"/>
    <row r="1794" s="43" customFormat="1"/>
    <row r="1795" s="43" customFormat="1"/>
    <row r="1796" s="43" customFormat="1"/>
    <row r="1797" s="43" customFormat="1"/>
    <row r="1798" s="43" customFormat="1"/>
    <row r="1799" s="43" customFormat="1"/>
    <row r="1800" s="43" customFormat="1"/>
    <row r="1801" s="43" customFormat="1"/>
    <row r="1802" s="43" customFormat="1"/>
    <row r="1803" s="43" customFormat="1"/>
    <row r="1804" s="43" customFormat="1"/>
    <row r="1805" s="43" customFormat="1"/>
    <row r="1806" s="43" customFormat="1"/>
    <row r="1807" s="43" customFormat="1"/>
    <row r="1808" s="43" customFormat="1"/>
    <row r="1809" s="43" customFormat="1"/>
    <row r="1810" s="43" customFormat="1"/>
    <row r="1811" s="43" customFormat="1"/>
    <row r="1812" s="43" customFormat="1"/>
    <row r="1813" s="43" customFormat="1"/>
    <row r="1814" s="43" customFormat="1"/>
    <row r="1815" s="43" customFormat="1"/>
    <row r="1816" s="43" customFormat="1"/>
    <row r="1817" s="43" customFormat="1"/>
    <row r="1818" s="43" customFormat="1"/>
    <row r="1819" s="43" customFormat="1"/>
    <row r="1820" s="43" customFormat="1"/>
    <row r="1821" s="43" customFormat="1"/>
    <row r="1822" s="43" customFormat="1"/>
    <row r="1823" s="43" customFormat="1"/>
    <row r="1824" s="43" customFormat="1"/>
    <row r="1825" s="43" customFormat="1"/>
    <row r="1826" s="43" customFormat="1"/>
    <row r="1827" s="43" customFormat="1"/>
    <row r="1828" s="43" customFormat="1"/>
    <row r="1829" s="43" customFormat="1"/>
    <row r="1830" s="43" customFormat="1"/>
    <row r="1831" s="43" customFormat="1"/>
    <row r="1832" s="43" customFormat="1"/>
    <row r="1833" s="43" customFormat="1"/>
    <row r="1834" s="43" customFormat="1"/>
    <row r="1835" s="43" customFormat="1"/>
    <row r="1836" s="43" customFormat="1"/>
    <row r="1837" s="43" customFormat="1"/>
    <row r="1838" s="43" customFormat="1"/>
    <row r="1839" s="43" customFormat="1"/>
    <row r="1840" s="43" customFormat="1"/>
    <row r="1841" s="43" customFormat="1"/>
    <row r="1842" s="43" customFormat="1"/>
    <row r="1843" s="43" customFormat="1"/>
    <row r="1844" s="43" customFormat="1"/>
    <row r="1845" s="43" customFormat="1"/>
    <row r="1846" s="43" customFormat="1"/>
    <row r="1847" s="43" customFormat="1"/>
    <row r="1848" s="43" customFormat="1"/>
    <row r="1849" s="43" customFormat="1"/>
    <row r="1850" s="43" customFormat="1"/>
    <row r="1851" s="43" customFormat="1"/>
    <row r="1852" s="43" customFormat="1"/>
    <row r="1853" s="43" customFormat="1"/>
    <row r="1854" s="43" customFormat="1"/>
    <row r="1855" s="43" customFormat="1"/>
    <row r="1856" s="43" customFormat="1"/>
    <row r="1857" s="43" customFormat="1"/>
    <row r="1858" s="43" customFormat="1"/>
    <row r="1859" s="43" customFormat="1"/>
    <row r="1860" s="43" customFormat="1"/>
    <row r="1861" s="43" customFormat="1"/>
    <row r="1862" s="43" customFormat="1"/>
    <row r="1863" s="43" customFormat="1"/>
    <row r="1864" s="43" customFormat="1"/>
    <row r="1865" s="43" customFormat="1"/>
    <row r="1866" s="43" customFormat="1"/>
    <row r="1867" s="43" customFormat="1"/>
    <row r="1868" s="43" customFormat="1"/>
    <row r="1869" s="43" customFormat="1"/>
    <row r="1870" s="43" customFormat="1"/>
    <row r="1871" s="43" customFormat="1"/>
    <row r="1872" s="43" customFormat="1"/>
    <row r="1873" s="43" customFormat="1"/>
    <row r="1874" s="43" customFormat="1"/>
    <row r="1875" s="43" customFormat="1"/>
    <row r="1876" s="43" customFormat="1"/>
    <row r="1877" s="43" customFormat="1"/>
    <row r="1878" s="43" customFormat="1"/>
    <row r="1879" s="43" customFormat="1"/>
    <row r="1880" s="43" customFormat="1"/>
    <row r="1881" s="43" customFormat="1"/>
    <row r="1882" s="43" customFormat="1"/>
    <row r="1883" s="43" customFormat="1"/>
    <row r="1884" s="43" customFormat="1"/>
    <row r="1885" s="43" customFormat="1"/>
    <row r="1886" s="43" customFormat="1"/>
    <row r="1887" s="43" customFormat="1"/>
    <row r="1888" s="43" customFormat="1"/>
    <row r="1889" s="43" customFormat="1"/>
    <row r="1890" s="43" customFormat="1"/>
    <row r="1891" s="43" customFormat="1"/>
    <row r="1892" s="43" customFormat="1"/>
    <row r="1893" s="43" customFormat="1"/>
    <row r="1894" s="43" customFormat="1"/>
    <row r="1895" s="43" customFormat="1"/>
    <row r="1896" s="43" customFormat="1"/>
    <row r="1897" s="43" customFormat="1"/>
    <row r="1898" s="43" customFormat="1"/>
    <row r="1899" s="43" customFormat="1"/>
    <row r="1900" s="43" customFormat="1"/>
    <row r="1901" s="43" customFormat="1"/>
    <row r="1902" s="43" customFormat="1"/>
    <row r="1903" s="43" customFormat="1"/>
    <row r="1904" s="43" customFormat="1"/>
    <row r="1905" s="43" customFormat="1"/>
    <row r="1906" s="43" customFormat="1"/>
    <row r="1907" s="43" customFormat="1"/>
    <row r="1908" s="43" customFormat="1"/>
    <row r="1909" s="43" customFormat="1"/>
    <row r="1910" s="43" customFormat="1"/>
    <row r="1911" s="43" customFormat="1"/>
    <row r="1912" s="43" customFormat="1"/>
    <row r="1913" s="43" customFormat="1"/>
    <row r="1914" s="43" customFormat="1"/>
    <row r="1915" s="43" customFormat="1"/>
    <row r="1916" s="43" customFormat="1"/>
    <row r="1917" s="43" customFormat="1"/>
    <row r="1918" s="43" customFormat="1"/>
    <row r="1919" s="43" customFormat="1"/>
    <row r="1920" s="43" customFormat="1"/>
    <row r="1921" s="43" customFormat="1"/>
    <row r="1922" s="43" customFormat="1"/>
    <row r="1923" s="43" customFormat="1"/>
    <row r="1924" s="43" customFormat="1"/>
    <row r="1925" s="43" customFormat="1"/>
    <row r="1926" s="43" customFormat="1"/>
    <row r="1927" s="43" customFormat="1"/>
    <row r="1928" s="43" customFormat="1"/>
    <row r="1929" s="43" customFormat="1"/>
    <row r="1930" s="43" customFormat="1"/>
    <row r="1931" s="43" customFormat="1"/>
    <row r="1932" s="43" customFormat="1"/>
    <row r="1933" s="43" customFormat="1"/>
    <row r="1934" s="43" customFormat="1"/>
    <row r="1935" s="43" customFormat="1"/>
    <row r="1936" s="43" customFormat="1"/>
    <row r="1937" s="43" customFormat="1"/>
    <row r="1938" s="43" customFormat="1"/>
    <row r="1939" s="43" customFormat="1"/>
    <row r="1940" s="43" customFormat="1"/>
    <row r="1941" s="43" customFormat="1"/>
    <row r="1942" s="43" customFormat="1"/>
    <row r="1943" s="43" customFormat="1"/>
    <row r="1944" s="43" customFormat="1"/>
    <row r="1945" s="43" customFormat="1"/>
    <row r="1946" s="43" customFormat="1"/>
    <row r="1947" s="43" customFormat="1"/>
    <row r="1948" s="43" customFormat="1"/>
    <row r="1949" s="43" customFormat="1"/>
    <row r="1950" s="43" customFormat="1"/>
    <row r="1951" s="43" customFormat="1"/>
    <row r="1952" s="43" customFormat="1"/>
    <row r="1953" s="43" customFormat="1"/>
    <row r="1954" s="43" customFormat="1"/>
    <row r="1955" s="43" customFormat="1"/>
    <row r="1956" s="43" customFormat="1"/>
    <row r="1957" s="43" customFormat="1"/>
    <row r="1958" s="43" customFormat="1"/>
    <row r="1959" s="43" customFormat="1"/>
    <row r="1960" s="43" customFormat="1"/>
    <row r="1961" s="43" customFormat="1"/>
    <row r="1962" s="43" customFormat="1"/>
    <row r="1963" s="43" customFormat="1"/>
    <row r="1964" s="43" customFormat="1"/>
    <row r="1965" s="43" customFormat="1"/>
    <row r="1966" s="43" customFormat="1"/>
    <row r="1967" s="43" customFormat="1"/>
    <row r="1968" s="43" customFormat="1"/>
    <row r="1969" s="43" customFormat="1"/>
    <row r="1970" s="43" customFormat="1"/>
    <row r="1971" s="43" customFormat="1"/>
    <row r="1972" s="43" customFormat="1"/>
    <row r="1973" s="43" customFormat="1"/>
    <row r="1974" s="43" customFormat="1"/>
    <row r="1975" s="43" customFormat="1"/>
    <row r="1976" s="43" customFormat="1"/>
    <row r="1977" s="43" customFormat="1"/>
    <row r="1978" s="43" customFormat="1"/>
    <row r="1979" s="43" customFormat="1"/>
    <row r="1980" s="43" customFormat="1"/>
    <row r="1981" s="43" customFormat="1"/>
    <row r="1982" s="43" customFormat="1"/>
    <row r="1983" s="43" customFormat="1"/>
    <row r="1984" s="43" customFormat="1"/>
    <row r="1985" s="43" customFormat="1"/>
    <row r="1986" s="43" customFormat="1"/>
    <row r="1987" s="43" customFormat="1"/>
    <row r="1988" s="43" customFormat="1"/>
    <row r="1989" s="43" customFormat="1"/>
    <row r="1990" s="43" customFormat="1"/>
    <row r="1991" s="43" customFormat="1"/>
    <row r="1992" s="43" customFormat="1"/>
    <row r="1993" s="43" customFormat="1"/>
    <row r="1994" s="43" customFormat="1"/>
    <row r="1995" s="43" customFormat="1"/>
    <row r="1996" s="43" customFormat="1"/>
    <row r="1997" s="43" customFormat="1"/>
    <row r="1998" s="43" customFormat="1"/>
    <row r="1999" s="43" customFormat="1"/>
    <row r="2000" s="43" customFormat="1"/>
    <row r="2001" s="43" customFormat="1"/>
    <row r="2002" s="43" customFormat="1"/>
    <row r="2003" s="43" customFormat="1"/>
    <row r="2004" s="43" customFormat="1"/>
    <row r="2005" s="43" customFormat="1"/>
    <row r="2006" s="43" customFormat="1"/>
    <row r="2007" s="43" customFormat="1"/>
    <row r="2008" s="43" customFormat="1"/>
    <row r="2009" s="43" customFormat="1"/>
    <row r="2010" s="43" customFormat="1"/>
    <row r="2011" s="43" customFormat="1"/>
    <row r="2012" s="43" customFormat="1"/>
    <row r="2013" s="43" customFormat="1"/>
    <row r="2014" s="43" customFormat="1"/>
    <row r="2015" s="43" customFormat="1"/>
    <row r="2016" s="43" customFormat="1"/>
    <row r="2017" s="43" customFormat="1"/>
    <row r="2018" s="43" customFormat="1"/>
    <row r="2019" s="43" customFormat="1"/>
    <row r="2020" s="43" customFormat="1"/>
    <row r="2021" s="43" customFormat="1"/>
    <row r="2022" s="43" customFormat="1"/>
    <row r="2023" s="43" customFormat="1"/>
    <row r="2024" s="43" customFormat="1"/>
    <row r="2025" s="43" customFormat="1"/>
    <row r="2026" s="43" customFormat="1"/>
    <row r="2027" s="43" customFormat="1"/>
    <row r="2028" s="43" customFormat="1"/>
    <row r="2029" s="43" customFormat="1"/>
    <row r="2030" s="43" customFormat="1"/>
    <row r="2031" s="43" customFormat="1"/>
    <row r="2032" s="43" customFormat="1"/>
    <row r="2033" s="43" customFormat="1"/>
    <row r="2034" s="43" customFormat="1"/>
    <row r="2035" s="43" customFormat="1"/>
    <row r="2036" s="43" customFormat="1"/>
    <row r="2037" s="43" customFormat="1"/>
    <row r="2038" s="43" customFormat="1"/>
    <row r="2039" s="43" customFormat="1"/>
    <row r="2040" s="43" customFormat="1"/>
    <row r="2041" s="43" customFormat="1"/>
    <row r="2042" s="43" customFormat="1"/>
    <row r="2043" s="43" customFormat="1"/>
    <row r="2044" s="43" customFormat="1"/>
    <row r="2045" s="43" customFormat="1"/>
    <row r="2046" s="43" customFormat="1"/>
    <row r="2047" s="43" customFormat="1"/>
    <row r="2048" s="43" customFormat="1"/>
    <row r="2049" s="43" customFormat="1"/>
    <row r="2050" s="43" customFormat="1"/>
    <row r="2051" s="43" customFormat="1"/>
    <row r="2052" s="43" customFormat="1"/>
    <row r="2053" s="43" customFormat="1"/>
    <row r="2054" s="43" customFormat="1"/>
    <row r="2055" s="43" customFormat="1"/>
    <row r="2056" s="43" customFormat="1"/>
    <row r="2057" s="43" customFormat="1"/>
    <row r="2058" s="43" customFormat="1"/>
    <row r="2059" s="43" customFormat="1"/>
    <row r="2060" s="43" customFormat="1"/>
    <row r="2061" s="43" customFormat="1"/>
    <row r="2062" s="43" customFormat="1"/>
    <row r="2063" s="43" customFormat="1"/>
    <row r="2064" s="43" customFormat="1"/>
    <row r="2065" s="43" customFormat="1"/>
    <row r="2066" s="43" customFormat="1"/>
    <row r="2067" s="43" customFormat="1"/>
    <row r="2068" s="43" customFormat="1"/>
    <row r="2069" s="43" customFormat="1"/>
    <row r="2070" s="43" customFormat="1"/>
    <row r="2071" s="43" customFormat="1"/>
    <row r="2072" s="43" customFormat="1"/>
    <row r="2073" s="43" customFormat="1"/>
    <row r="2074" s="43" customFormat="1"/>
    <row r="2075" s="43" customFormat="1"/>
    <row r="2076" s="43" customFormat="1"/>
    <row r="2077" s="43" customFormat="1"/>
    <row r="2078" s="43" customFormat="1"/>
    <row r="2079" s="43" customFormat="1"/>
    <row r="2080" s="43" customFormat="1"/>
    <row r="2081" s="43" customFormat="1"/>
    <row r="2082" s="43" customFormat="1"/>
    <row r="2083" s="43" customFormat="1"/>
    <row r="2084" s="43" customFormat="1"/>
    <row r="2085" s="43" customFormat="1"/>
    <row r="2086" s="43" customFormat="1"/>
    <row r="2087" s="43" customFormat="1"/>
    <row r="2088" s="43" customFormat="1"/>
    <row r="2089" s="43" customFormat="1"/>
    <row r="2090" s="43" customFormat="1"/>
    <row r="2091" s="43" customFormat="1"/>
    <row r="2092" s="43" customFormat="1"/>
    <row r="2093" s="43" customFormat="1"/>
    <row r="2094" s="43" customFormat="1"/>
    <row r="2095" s="43" customFormat="1"/>
    <row r="2096" s="43" customFormat="1"/>
    <row r="2097" s="43" customFormat="1"/>
    <row r="2098" s="43" customFormat="1"/>
    <row r="2099" s="43" customFormat="1"/>
    <row r="2100" s="43" customFormat="1"/>
    <row r="2101" s="43" customFormat="1"/>
    <row r="2102" s="43" customFormat="1"/>
    <row r="2103" s="43" customFormat="1"/>
    <row r="2104" s="43" customFormat="1"/>
    <row r="2105" s="43" customFormat="1"/>
    <row r="2106" s="43" customFormat="1"/>
    <row r="2107" s="43" customFormat="1"/>
    <row r="2108" s="43" customFormat="1"/>
    <row r="2109" s="43" customFormat="1"/>
    <row r="2110" s="43" customFormat="1"/>
    <row r="2111" s="43" customFormat="1"/>
    <row r="2112" s="43" customFormat="1"/>
    <row r="2113" s="43" customFormat="1"/>
    <row r="2114" s="43" customFormat="1"/>
    <row r="2115" s="43" customFormat="1"/>
    <row r="2116" s="43" customFormat="1"/>
    <row r="2117" s="43" customFormat="1"/>
    <row r="2118" s="43" customFormat="1"/>
    <row r="2119" s="43" customFormat="1"/>
    <row r="2120" s="43" customFormat="1"/>
    <row r="2121" s="43" customFormat="1"/>
    <row r="2122" s="43" customFormat="1"/>
    <row r="2123" s="43" customFormat="1"/>
    <row r="2124" s="43" customFormat="1"/>
    <row r="2125" s="43" customFormat="1"/>
    <row r="2126" s="43" customFormat="1"/>
    <row r="2127" s="43" customFormat="1"/>
    <row r="2128" s="43" customFormat="1"/>
    <row r="2129" s="43" customFormat="1"/>
    <row r="2130" s="43" customFormat="1"/>
    <row r="2131" s="43" customFormat="1"/>
    <row r="2132" s="43" customFormat="1"/>
    <row r="2133" s="43" customFormat="1"/>
    <row r="2134" s="43" customFormat="1"/>
    <row r="2135" s="43" customFormat="1"/>
    <row r="2136" s="43" customFormat="1"/>
    <row r="2137" s="43" customFormat="1"/>
    <row r="2138" s="43" customFormat="1"/>
    <row r="2139" s="43" customFormat="1"/>
    <row r="2140" s="43" customFormat="1"/>
    <row r="2141" s="43" customFormat="1"/>
    <row r="2142" s="43" customFormat="1"/>
    <row r="2143" s="43" customFormat="1"/>
    <row r="2144" s="43" customFormat="1"/>
    <row r="2145" s="43" customFormat="1"/>
    <row r="2146" s="43" customFormat="1"/>
    <row r="2147" s="43" customFormat="1"/>
    <row r="2148" s="43" customFormat="1"/>
    <row r="2149" s="43" customFormat="1"/>
    <row r="2150" s="43" customFormat="1"/>
    <row r="2151" s="43" customFormat="1"/>
    <row r="2152" s="43" customFormat="1"/>
    <row r="2153" s="43" customFormat="1"/>
    <row r="2154" s="43" customFormat="1"/>
    <row r="2155" s="43" customFormat="1"/>
    <row r="2156" s="43" customFormat="1"/>
    <row r="2157" s="43" customFormat="1"/>
    <row r="2158" s="43" customFormat="1"/>
    <row r="2159" s="43" customFormat="1"/>
    <row r="2160" s="43" customFormat="1"/>
    <row r="2161" s="43" customFormat="1"/>
    <row r="2162" s="43" customFormat="1"/>
    <row r="2163" s="43" customFormat="1"/>
    <row r="2164" s="43" customFormat="1"/>
    <row r="2165" s="43" customFormat="1"/>
    <row r="2166" s="43" customFormat="1"/>
    <row r="2167" s="43" customFormat="1"/>
    <row r="2168" s="43" customFormat="1"/>
    <row r="2169" s="43" customFormat="1"/>
    <row r="2170" s="43" customFormat="1"/>
    <row r="2171" s="43" customFormat="1"/>
    <row r="2172" s="43" customFormat="1"/>
    <row r="2173" s="43" customFormat="1"/>
    <row r="2174" s="43" customFormat="1"/>
    <row r="2175" s="43" customFormat="1"/>
    <row r="2176" s="43" customFormat="1"/>
    <row r="2177" s="43" customFormat="1"/>
    <row r="2178" s="43" customFormat="1"/>
    <row r="2179" s="43" customFormat="1"/>
    <row r="2180" s="43" customFormat="1"/>
    <row r="2181" s="43" customFormat="1"/>
    <row r="2182" s="43" customFormat="1"/>
    <row r="2183" s="43" customFormat="1"/>
    <row r="2184" s="43" customFormat="1"/>
    <row r="2185" s="43" customFormat="1"/>
    <row r="2186" s="43" customFormat="1"/>
    <row r="2187" s="43" customFormat="1"/>
    <row r="2188" s="43" customFormat="1"/>
    <row r="2189" s="43" customFormat="1"/>
    <row r="2190" s="43" customFormat="1"/>
    <row r="2191" s="43" customFormat="1"/>
    <row r="2192" s="43" customFormat="1"/>
    <row r="2193" s="43" customFormat="1"/>
    <row r="2194" s="43" customFormat="1"/>
    <row r="2195" s="43" customFormat="1"/>
    <row r="2196" s="43" customFormat="1"/>
    <row r="2197" s="43" customFormat="1"/>
    <row r="2198" s="43" customFormat="1"/>
    <row r="2199" s="43" customFormat="1"/>
    <row r="2200" s="43" customFormat="1"/>
    <row r="2201" s="43" customFormat="1"/>
    <row r="2202" s="43" customFormat="1"/>
    <row r="2203" s="43" customFormat="1"/>
    <row r="2204" s="43" customFormat="1"/>
    <row r="2205" s="43" customFormat="1"/>
    <row r="2206" s="43" customFormat="1"/>
    <row r="2207" s="43" customFormat="1"/>
    <row r="2208" s="43" customFormat="1"/>
    <row r="2209" s="43" customFormat="1"/>
    <row r="2210" s="43" customFormat="1"/>
    <row r="2211" s="43" customFormat="1"/>
    <row r="2212" s="43" customFormat="1"/>
    <row r="2213" s="43" customFormat="1"/>
    <row r="2214" s="43" customFormat="1"/>
    <row r="2215" s="43" customFormat="1"/>
    <row r="2216" s="43" customFormat="1"/>
    <row r="2217" s="43" customFormat="1"/>
    <row r="2218" s="43" customFormat="1"/>
    <row r="2219" s="43" customFormat="1"/>
    <row r="2220" s="43" customFormat="1"/>
    <row r="2221" s="43" customFormat="1"/>
    <row r="2222" s="43" customFormat="1"/>
    <row r="2223" s="43" customFormat="1"/>
    <row r="2224" s="43" customFormat="1"/>
    <row r="2225" s="43" customFormat="1"/>
    <row r="2226" s="43" customFormat="1"/>
    <row r="2227" s="43" customFormat="1"/>
    <row r="2228" s="43" customFormat="1"/>
    <row r="2229" s="43" customFormat="1"/>
    <row r="2230" s="43" customFormat="1"/>
    <row r="2231" s="43" customFormat="1"/>
    <row r="2232" s="43" customFormat="1"/>
    <row r="2233" s="43" customFormat="1"/>
    <row r="2234" s="43" customFormat="1"/>
    <row r="2235" s="43" customFormat="1"/>
    <row r="2236" s="43" customFormat="1"/>
    <row r="2237" s="43" customFormat="1"/>
    <row r="2238" s="43" customFormat="1"/>
    <row r="2239" s="43" customFormat="1"/>
    <row r="2240" s="43" customFormat="1"/>
    <row r="2241" s="43" customFormat="1"/>
    <row r="2242" s="43" customFormat="1"/>
    <row r="2243" s="43" customFormat="1"/>
    <row r="2244" s="43" customFormat="1"/>
    <row r="2245" s="43" customFormat="1"/>
    <row r="2246" s="43" customFormat="1"/>
    <row r="2247" s="43" customFormat="1"/>
    <row r="2248" s="43" customFormat="1"/>
    <row r="2249" s="43" customFormat="1"/>
    <row r="2250" s="43" customFormat="1"/>
    <row r="2251" s="43" customFormat="1"/>
    <row r="2252" s="43" customFormat="1"/>
    <row r="2253" s="43" customFormat="1"/>
    <row r="2254" s="43" customFormat="1"/>
    <row r="2255" s="43" customFormat="1"/>
    <row r="2256" s="43" customFormat="1"/>
    <row r="2257" s="43" customFormat="1"/>
    <row r="2258" s="43" customFormat="1"/>
    <row r="2259" s="43" customFormat="1"/>
    <row r="2260" s="43" customFormat="1"/>
    <row r="2261" s="43" customFormat="1"/>
    <row r="2262" s="43" customFormat="1"/>
    <row r="2263" s="43" customFormat="1"/>
    <row r="2264" s="43" customFormat="1"/>
    <row r="2265" s="43" customFormat="1"/>
    <row r="2266" s="43" customFormat="1"/>
    <row r="2267" s="43" customFormat="1"/>
    <row r="2268" s="43" customFormat="1"/>
    <row r="2269" s="43" customFormat="1"/>
    <row r="2270" s="43" customFormat="1"/>
    <row r="2271" s="43" customFormat="1"/>
    <row r="2272" s="43" customFormat="1"/>
    <row r="2273" s="43" customFormat="1"/>
    <row r="2274" s="43" customFormat="1"/>
    <row r="2275" s="43" customFormat="1"/>
    <row r="2276" s="43" customFormat="1"/>
    <row r="2277" s="43" customFormat="1"/>
    <row r="2278" s="43" customFormat="1"/>
    <row r="2279" s="43" customFormat="1"/>
    <row r="2280" s="43" customFormat="1"/>
    <row r="2281" s="43" customFormat="1"/>
    <row r="2282" s="43" customFormat="1"/>
    <row r="2283" s="43" customFormat="1"/>
    <row r="2284" s="43" customFormat="1"/>
    <row r="2285" s="43" customFormat="1"/>
    <row r="2286" s="43" customFormat="1"/>
    <row r="2287" s="43" customFormat="1"/>
    <row r="2288" s="43" customFormat="1"/>
    <row r="2289" s="43" customFormat="1"/>
    <row r="2290" s="43" customFormat="1"/>
    <row r="2291" s="43" customFormat="1"/>
    <row r="2292" s="43" customFormat="1"/>
    <row r="2293" s="43" customFormat="1"/>
    <row r="2294" s="43" customFormat="1"/>
    <row r="2295" s="43" customFormat="1"/>
    <row r="2296" s="43" customFormat="1"/>
    <row r="2297" s="43" customFormat="1"/>
    <row r="2298" s="43" customFormat="1"/>
    <row r="2299" s="43" customFormat="1"/>
    <row r="2300" s="43" customFormat="1"/>
    <row r="2301" s="43" customFormat="1"/>
    <row r="2302" s="43" customFormat="1"/>
    <row r="2303" s="43" customFormat="1"/>
    <row r="2304" s="43" customFormat="1"/>
    <row r="2305" s="43" customFormat="1"/>
    <row r="2306" s="43" customFormat="1"/>
    <row r="2307" s="43" customFormat="1"/>
    <row r="2308" s="43" customFormat="1"/>
    <row r="2309" s="43" customFormat="1"/>
    <row r="2310" s="43" customFormat="1"/>
    <row r="2311" s="43" customFormat="1"/>
    <row r="2312" s="43" customFormat="1"/>
    <row r="2313" s="43" customFormat="1"/>
    <row r="2314" s="43" customFormat="1"/>
    <row r="2315" s="43" customFormat="1"/>
    <row r="2316" s="43" customFormat="1"/>
    <row r="2317" s="43" customFormat="1"/>
    <row r="2318" s="43" customFormat="1"/>
    <row r="2319" s="43" customFormat="1"/>
    <row r="2320" s="43" customFormat="1"/>
    <row r="2321" s="43" customFormat="1"/>
    <row r="2322" s="43" customFormat="1"/>
    <row r="2323" s="43" customFormat="1"/>
    <row r="2324" s="43" customFormat="1"/>
    <row r="2325" s="43" customFormat="1"/>
    <row r="2326" s="43" customFormat="1"/>
    <row r="2327" s="43" customFormat="1"/>
    <row r="2328" s="43" customFormat="1"/>
    <row r="2329" s="43" customFormat="1"/>
    <row r="2330" s="43" customFormat="1"/>
    <row r="2331" s="43" customFormat="1"/>
    <row r="2332" s="43" customFormat="1"/>
    <row r="2333" s="43" customFormat="1"/>
    <row r="2334" s="43" customFormat="1"/>
    <row r="2335" s="43" customFormat="1"/>
    <row r="2336" s="43" customFormat="1"/>
    <row r="2337" s="43" customFormat="1"/>
    <row r="2338" s="43" customFormat="1"/>
    <row r="2339" s="43" customFormat="1"/>
    <row r="2340" s="43" customFormat="1"/>
    <row r="2341" s="43" customFormat="1"/>
    <row r="2342" s="43" customFormat="1"/>
    <row r="2343" s="43" customFormat="1"/>
    <row r="2344" s="43" customFormat="1"/>
    <row r="2345" s="43" customFormat="1"/>
    <row r="2346" s="43" customFormat="1"/>
    <row r="2347" s="43" customFormat="1"/>
    <row r="2348" s="43" customFormat="1"/>
    <row r="2349" s="43" customFormat="1"/>
    <row r="2350" s="43" customFormat="1"/>
    <row r="2351" s="43" customFormat="1"/>
    <row r="2352" s="43" customFormat="1"/>
    <row r="2353" s="43" customFormat="1"/>
    <row r="2354" s="43" customFormat="1"/>
    <row r="2355" s="43" customFormat="1"/>
    <row r="2356" s="43" customFormat="1"/>
    <row r="2357" s="43" customFormat="1"/>
    <row r="2358" s="43" customFormat="1"/>
    <row r="2359" s="43" customFormat="1"/>
    <row r="2360" s="43" customFormat="1"/>
    <row r="2361" s="43" customFormat="1"/>
    <row r="2362" s="43" customFormat="1"/>
    <row r="2363" s="43" customFormat="1"/>
    <row r="2364" s="43" customFormat="1"/>
    <row r="2365" s="43" customFormat="1"/>
    <row r="2366" s="43" customFormat="1"/>
    <row r="2367" s="43" customFormat="1"/>
    <row r="2368" s="43" customFormat="1"/>
    <row r="2369" s="43" customFormat="1"/>
    <row r="2370" s="43" customFormat="1"/>
    <row r="2371" s="43" customFormat="1"/>
    <row r="2372" s="43" customFormat="1"/>
    <row r="2373" s="43" customFormat="1"/>
    <row r="2374" s="43" customFormat="1"/>
    <row r="2375" s="43" customFormat="1"/>
    <row r="2376" s="43" customFormat="1"/>
    <row r="2377" s="43" customFormat="1"/>
    <row r="2378" s="43" customFormat="1"/>
    <row r="2379" s="43" customFormat="1"/>
    <row r="2380" s="43" customFormat="1"/>
    <row r="2381" s="43" customFormat="1"/>
    <row r="2382" s="43" customFormat="1"/>
    <row r="2383" s="43" customFormat="1"/>
    <row r="2384" s="43" customFormat="1"/>
    <row r="2385" s="43" customFormat="1"/>
    <row r="2386" s="43" customFormat="1"/>
    <row r="2387" s="43" customFormat="1"/>
    <row r="2388" s="43" customFormat="1"/>
    <row r="2389" s="43" customFormat="1"/>
    <row r="2390" s="43" customFormat="1"/>
    <row r="2391" s="43" customFormat="1"/>
    <row r="2392" s="43" customFormat="1"/>
    <row r="2393" s="43" customFormat="1"/>
    <row r="2394" s="43" customFormat="1"/>
    <row r="2395" s="43" customFormat="1"/>
    <row r="2396" s="43" customFormat="1"/>
    <row r="2397" s="43" customFormat="1"/>
    <row r="2398" s="43" customFormat="1"/>
    <row r="2399" s="43" customFormat="1"/>
    <row r="2400" s="43" customFormat="1"/>
    <row r="2401" s="43" customFormat="1"/>
    <row r="2402" s="43" customFormat="1"/>
    <row r="2403" s="43" customFormat="1"/>
    <row r="2404" s="43" customFormat="1"/>
    <row r="2405" s="43" customFormat="1"/>
    <row r="2406" s="43" customFormat="1"/>
    <row r="2407" s="43" customFormat="1"/>
    <row r="2408" s="43" customFormat="1"/>
    <row r="2409" s="43" customFormat="1"/>
    <row r="2410" s="43" customFormat="1"/>
    <row r="2411" s="43" customFormat="1"/>
    <row r="2412" s="43" customFormat="1"/>
    <row r="2413" s="43" customFormat="1"/>
    <row r="2414" s="43" customFormat="1"/>
    <row r="2415" s="43" customFormat="1"/>
    <row r="2416" s="43" customFormat="1"/>
    <row r="2417" s="43" customFormat="1"/>
    <row r="2418" s="43" customFormat="1"/>
    <row r="2419" s="43" customFormat="1"/>
    <row r="2420" s="43" customFormat="1"/>
    <row r="2421" s="43" customFormat="1"/>
    <row r="2422" s="43" customFormat="1"/>
    <row r="2423" s="43" customFormat="1"/>
    <row r="2424" s="43" customFormat="1"/>
    <row r="2425" s="43" customFormat="1"/>
    <row r="2426" s="43" customFormat="1"/>
    <row r="2427" s="43" customFormat="1"/>
    <row r="2428" s="43" customFormat="1"/>
    <row r="2429" s="43" customFormat="1"/>
    <row r="2430" s="43" customFormat="1"/>
    <row r="2431" s="43" customFormat="1"/>
    <row r="2432" s="43" customFormat="1"/>
    <row r="2433" s="43" customFormat="1"/>
    <row r="2434" s="43" customFormat="1"/>
    <row r="2435" s="43" customFormat="1"/>
    <row r="2436" s="43" customFormat="1"/>
    <row r="2437" s="43" customFormat="1"/>
    <row r="2438" s="43" customFormat="1"/>
    <row r="2439" s="43" customFormat="1"/>
    <row r="2440" s="43" customFormat="1"/>
    <row r="2441" s="43" customFormat="1"/>
    <row r="2442" s="43" customFormat="1"/>
    <row r="2443" s="43" customFormat="1"/>
    <row r="2444" s="43" customFormat="1"/>
    <row r="2445" s="43" customFormat="1"/>
    <row r="2446" s="43" customFormat="1"/>
    <row r="2447" s="43" customFormat="1"/>
    <row r="2448" s="43" customFormat="1"/>
    <row r="2449" s="43" customFormat="1"/>
    <row r="2450" s="43" customFormat="1"/>
    <row r="2451" s="43" customFormat="1"/>
    <row r="2452" s="43" customFormat="1"/>
    <row r="2453" s="43" customFormat="1"/>
    <row r="2454" s="43" customFormat="1"/>
    <row r="2455" s="43" customFormat="1"/>
    <row r="2456" s="43" customFormat="1"/>
    <row r="2457" s="43" customFormat="1"/>
    <row r="2458" s="43" customFormat="1"/>
    <row r="2459" s="43" customFormat="1"/>
    <row r="2460" s="43" customFormat="1"/>
    <row r="2461" s="43" customFormat="1"/>
    <row r="2462" s="43" customFormat="1"/>
    <row r="2463" s="43" customFormat="1"/>
    <row r="2464" s="43" customFormat="1"/>
    <row r="2465" s="43" customFormat="1"/>
    <row r="2466" s="43" customFormat="1"/>
    <row r="2467" s="43" customFormat="1"/>
    <row r="2468" s="43" customFormat="1"/>
    <row r="2469" s="43" customFormat="1"/>
    <row r="2470" s="43" customFormat="1"/>
    <row r="2471" s="43" customFormat="1"/>
    <row r="2472" s="43" customFormat="1"/>
    <row r="2473" s="43" customFormat="1"/>
    <row r="2474" s="43" customFormat="1"/>
    <row r="2475" s="43" customFormat="1"/>
    <row r="2476" s="43" customFormat="1"/>
    <row r="2477" s="43" customFormat="1"/>
    <row r="2478" s="43" customFormat="1"/>
    <row r="2479" s="43" customFormat="1"/>
    <row r="2480" s="43" customFormat="1"/>
    <row r="2481" s="43" customFormat="1"/>
    <row r="2482" s="43" customFormat="1"/>
    <row r="2483" s="43" customFormat="1"/>
    <row r="2484" s="43" customFormat="1"/>
    <row r="2485" s="43" customFormat="1"/>
    <row r="2486" s="43" customFormat="1"/>
    <row r="2487" s="43" customFormat="1"/>
    <row r="2488" s="43" customFormat="1"/>
    <row r="2489" s="43" customFormat="1"/>
    <row r="2490" s="43" customFormat="1"/>
    <row r="2491" s="43" customFormat="1"/>
    <row r="2492" s="43" customFormat="1"/>
    <row r="2493" s="43" customFormat="1"/>
    <row r="2494" s="43" customFormat="1"/>
    <row r="2495" s="43" customFormat="1"/>
    <row r="2496" s="43" customFormat="1"/>
    <row r="2497" s="43" customFormat="1"/>
    <row r="2498" s="43" customFormat="1"/>
    <row r="2499" s="43" customFormat="1"/>
    <row r="2500" s="43" customFormat="1"/>
    <row r="2501" s="43" customFormat="1"/>
    <row r="2502" s="43" customFormat="1"/>
    <row r="2503" s="43" customFormat="1"/>
    <row r="2504" s="43" customFormat="1"/>
    <row r="2505" s="43" customFormat="1"/>
    <row r="2506" s="43" customFormat="1"/>
    <row r="2507" s="43" customFormat="1"/>
    <row r="2508" s="43" customFormat="1"/>
    <row r="2509" s="43" customFormat="1"/>
    <row r="2510" s="43" customFormat="1"/>
    <row r="2511" s="43" customFormat="1"/>
    <row r="2512" s="43" customFormat="1"/>
    <row r="2513" s="43" customFormat="1"/>
    <row r="2514" s="43" customFormat="1"/>
    <row r="2515" s="43" customFormat="1"/>
    <row r="2516" s="43" customFormat="1"/>
    <row r="2517" s="43" customFormat="1"/>
    <row r="2518" s="43" customFormat="1"/>
    <row r="2519" s="43" customFormat="1"/>
    <row r="2520" s="43" customFormat="1"/>
    <row r="2521" s="43" customFormat="1"/>
    <row r="2522" s="43" customFormat="1"/>
    <row r="2523" s="43" customFormat="1"/>
    <row r="2524" s="43" customFormat="1"/>
    <row r="2525" s="43" customFormat="1"/>
    <row r="2526" s="43" customFormat="1"/>
    <row r="2527" s="43" customFormat="1"/>
    <row r="2528" s="43" customFormat="1"/>
    <row r="2529" s="43" customFormat="1"/>
    <row r="2530" s="43" customFormat="1"/>
    <row r="2531" s="43" customFormat="1"/>
    <row r="2532" s="43" customFormat="1"/>
    <row r="2533" s="43" customFormat="1"/>
    <row r="2534" s="43" customFormat="1"/>
    <row r="2535" s="43" customFormat="1"/>
    <row r="2536" s="43" customFormat="1"/>
    <row r="2537" s="43" customFormat="1"/>
    <row r="2538" s="43" customFormat="1"/>
    <row r="2539" s="43" customFormat="1"/>
    <row r="2540" s="43" customFormat="1"/>
    <row r="2541" s="43" customFormat="1"/>
    <row r="2542" s="43" customFormat="1"/>
    <row r="2543" s="43" customFormat="1"/>
    <row r="2544" s="43" customFormat="1"/>
    <row r="2545" s="43" customFormat="1"/>
    <row r="2546" s="43" customFormat="1"/>
    <row r="2547" s="43" customFormat="1"/>
    <row r="2548" s="43" customFormat="1"/>
    <row r="2549" s="43" customFormat="1"/>
    <row r="2550" s="43" customFormat="1"/>
    <row r="2551" s="43" customFormat="1"/>
    <row r="2552" s="43" customFormat="1"/>
    <row r="2553" s="43" customFormat="1"/>
    <row r="2554" s="43" customFormat="1"/>
    <row r="2555" s="43" customFormat="1"/>
    <row r="2556" s="43" customFormat="1"/>
    <row r="2557" s="43" customFormat="1"/>
    <row r="2558" s="43" customFormat="1"/>
    <row r="2559" s="43" customFormat="1"/>
    <row r="2560" s="43" customFormat="1"/>
    <row r="2561" s="43" customFormat="1"/>
    <row r="2562" s="43" customFormat="1"/>
    <row r="2563" s="43" customFormat="1"/>
    <row r="2564" s="43" customFormat="1"/>
    <row r="2565" s="43" customFormat="1"/>
    <row r="2566" s="43" customFormat="1"/>
    <row r="2567" s="43" customFormat="1"/>
    <row r="2568" s="43" customFormat="1"/>
    <row r="2569" s="43" customFormat="1"/>
    <row r="2570" s="43" customFormat="1"/>
    <row r="2571" s="43" customFormat="1"/>
    <row r="2572" s="43" customFormat="1"/>
    <row r="2573" s="43" customFormat="1"/>
    <row r="2574" s="43" customFormat="1"/>
    <row r="2575" s="43" customFormat="1"/>
    <row r="2576" s="43" customFormat="1"/>
    <row r="2577" s="43" customFormat="1"/>
    <row r="2578" s="43" customFormat="1"/>
    <row r="2579" s="43" customFormat="1"/>
    <row r="2580" s="43" customFormat="1"/>
    <row r="2581" s="43" customFormat="1"/>
    <row r="2582" s="43" customFormat="1"/>
    <row r="2583" s="43" customFormat="1"/>
    <row r="2584" s="43" customFormat="1"/>
    <row r="2585" s="43" customFormat="1"/>
    <row r="2586" s="43" customFormat="1"/>
    <row r="2587" s="43" customFormat="1"/>
    <row r="2588" s="43" customFormat="1"/>
    <row r="2589" s="43" customFormat="1"/>
    <row r="2590" s="43" customFormat="1"/>
    <row r="2591" s="43" customFormat="1"/>
    <row r="2592" s="43" customFormat="1"/>
    <row r="2593" s="43" customFormat="1"/>
    <row r="2594" s="43" customFormat="1"/>
    <row r="2595" s="43" customFormat="1"/>
    <row r="2596" s="43" customFormat="1"/>
    <row r="2597" s="43" customFormat="1"/>
    <row r="2598" s="43" customFormat="1"/>
    <row r="2599" s="43" customFormat="1"/>
    <row r="2600" s="43" customFormat="1"/>
    <row r="2601" s="43" customFormat="1"/>
    <row r="2602" s="43" customFormat="1"/>
    <row r="2603" s="43" customFormat="1"/>
    <row r="2604" s="43" customFormat="1"/>
    <row r="2605" s="43" customFormat="1"/>
    <row r="2606" s="43" customFormat="1"/>
    <row r="2607" s="43" customFormat="1"/>
    <row r="2608" s="43" customFormat="1"/>
    <row r="2609" s="43" customFormat="1"/>
    <row r="2610" s="43" customFormat="1"/>
    <row r="2611" s="43" customFormat="1"/>
    <row r="2612" s="43" customFormat="1"/>
    <row r="2613" s="43" customFormat="1"/>
    <row r="2614" s="43" customFormat="1"/>
    <row r="2615" s="43" customFormat="1"/>
    <row r="2616" s="43" customFormat="1"/>
    <row r="2617" s="43" customFormat="1"/>
    <row r="2618" s="43" customFormat="1"/>
    <row r="2619" s="43" customFormat="1"/>
    <row r="2620" s="43" customFormat="1"/>
    <row r="2621" s="43" customFormat="1"/>
    <row r="2622" s="43" customFormat="1"/>
    <row r="2623" s="43" customFormat="1"/>
    <row r="2624" s="43" customFormat="1"/>
    <row r="2625" s="43" customFormat="1"/>
    <row r="2626" s="43" customFormat="1"/>
    <row r="2627" s="43" customFormat="1"/>
    <row r="2628" s="43" customFormat="1"/>
    <row r="2629" s="43" customFormat="1"/>
    <row r="2630" s="43" customFormat="1"/>
    <row r="2631" s="43" customFormat="1"/>
    <row r="2632" s="43" customFormat="1"/>
    <row r="2633" s="43" customFormat="1"/>
    <row r="2634" s="43" customFormat="1"/>
    <row r="2635" s="43" customFormat="1"/>
    <row r="2636" s="43" customFormat="1"/>
    <row r="2637" s="43" customFormat="1"/>
    <row r="2638" s="43" customFormat="1"/>
    <row r="2639" s="43" customFormat="1"/>
    <row r="2640" s="43" customFormat="1"/>
    <row r="2641" s="43" customFormat="1"/>
    <row r="2642" s="43" customFormat="1"/>
    <row r="2643" s="43" customFormat="1"/>
    <row r="2644" s="43" customFormat="1"/>
    <row r="2645" s="43" customFormat="1"/>
    <row r="2646" s="43" customFormat="1"/>
    <row r="2647" s="43" customFormat="1"/>
    <row r="2648" s="43" customFormat="1"/>
    <row r="2649" s="43" customFormat="1"/>
    <row r="2650" s="43" customFormat="1"/>
    <row r="2651" s="43" customFormat="1"/>
    <row r="2652" s="43" customFormat="1"/>
    <row r="2653" s="43" customFormat="1"/>
    <row r="2654" s="43" customFormat="1"/>
    <row r="2655" s="43" customFormat="1"/>
    <row r="2656" s="43" customFormat="1"/>
    <row r="2657" s="43" customFormat="1"/>
    <row r="2658" s="43" customFormat="1"/>
    <row r="2659" s="43" customFormat="1"/>
    <row r="2660" s="43" customFormat="1"/>
    <row r="2661" s="43" customFormat="1"/>
    <row r="2662" s="43" customFormat="1"/>
    <row r="2663" s="43" customFormat="1"/>
    <row r="2664" s="43" customFormat="1"/>
    <row r="2665" s="43" customFormat="1"/>
    <row r="2666" s="43" customFormat="1"/>
    <row r="2667" s="43" customFormat="1"/>
    <row r="2668" s="43" customFormat="1"/>
    <row r="2669" s="43" customFormat="1"/>
    <row r="2670" s="43" customFormat="1"/>
    <row r="2671" s="43" customFormat="1"/>
    <row r="2672" s="43" customFormat="1"/>
    <row r="2673" s="43" customFormat="1"/>
    <row r="2674" s="43" customFormat="1"/>
    <row r="2675" s="43" customFormat="1"/>
    <row r="2676" s="43" customFormat="1"/>
    <row r="2677" s="43" customFormat="1"/>
    <row r="2678" s="43" customFormat="1"/>
    <row r="2679" s="43" customFormat="1"/>
    <row r="2680" s="43" customFormat="1"/>
    <row r="2681" s="43" customFormat="1"/>
    <row r="2682" s="43" customFormat="1"/>
    <row r="2683" s="43" customFormat="1"/>
    <row r="2684" s="43" customFormat="1"/>
    <row r="2685" s="43" customFormat="1"/>
    <row r="2686" s="43" customFormat="1"/>
    <row r="2687" s="43" customFormat="1"/>
    <row r="2688" s="43" customFormat="1"/>
    <row r="2689" s="43" customFormat="1"/>
    <row r="2690" s="43" customFormat="1"/>
    <row r="2691" s="43" customFormat="1"/>
    <row r="2692" s="43" customFormat="1"/>
    <row r="2693" s="43" customFormat="1"/>
    <row r="2694" s="43" customFormat="1"/>
    <row r="2695" s="43" customFormat="1"/>
    <row r="2696" s="43" customFormat="1"/>
    <row r="2697" s="43" customFormat="1"/>
    <row r="2698" s="43" customFormat="1"/>
    <row r="2699" s="43" customFormat="1"/>
    <row r="2700" s="43" customFormat="1"/>
    <row r="2701" s="43" customFormat="1"/>
    <row r="2702" s="43" customFormat="1"/>
    <row r="2703" s="43" customFormat="1"/>
    <row r="2704" s="43" customFormat="1"/>
    <row r="2705" s="43" customFormat="1"/>
    <row r="2706" s="43" customFormat="1"/>
    <row r="2707" s="43" customFormat="1"/>
    <row r="2708" s="43" customFormat="1"/>
    <row r="2709" s="43" customFormat="1"/>
    <row r="2710" s="43" customFormat="1"/>
    <row r="2711" s="43" customFormat="1"/>
    <row r="2712" s="43" customFormat="1"/>
    <row r="2713" s="43" customFormat="1"/>
    <row r="2714" s="43" customFormat="1"/>
    <row r="2715" s="43" customFormat="1"/>
    <row r="2716" s="43" customFormat="1"/>
    <row r="2717" s="43" customFormat="1"/>
    <row r="2718" s="43" customFormat="1"/>
    <row r="2719" s="43" customFormat="1"/>
    <row r="2720" s="43" customFormat="1"/>
    <row r="2721" s="43" customFormat="1"/>
    <row r="2722" s="43" customFormat="1"/>
    <row r="2723" s="43" customFormat="1"/>
    <row r="2724" s="43" customFormat="1"/>
    <row r="2725" s="43" customFormat="1"/>
    <row r="2726" s="43" customFormat="1"/>
    <row r="2727" s="43" customFormat="1"/>
    <row r="2728" s="43" customFormat="1"/>
    <row r="2729" s="43" customFormat="1"/>
    <row r="2730" s="43" customFormat="1"/>
    <row r="2731" s="43" customFormat="1"/>
    <row r="2732" s="43" customFormat="1"/>
    <row r="2733" s="43" customFormat="1"/>
    <row r="2734" s="43" customFormat="1"/>
    <row r="2735" s="43" customFormat="1"/>
    <row r="2736" s="43" customFormat="1"/>
    <row r="2737" s="43" customFormat="1"/>
    <row r="2738" s="43" customFormat="1"/>
    <row r="2739" s="43" customFormat="1"/>
    <row r="2740" s="43" customFormat="1"/>
    <row r="2741" s="43" customFormat="1"/>
    <row r="2742" s="43" customFormat="1"/>
    <row r="2743" s="43" customFormat="1"/>
    <row r="2744" s="43" customFormat="1"/>
    <row r="2745" s="43" customFormat="1"/>
    <row r="2746" s="43" customFormat="1"/>
    <row r="2747" s="43" customFormat="1"/>
    <row r="2748" s="43" customFormat="1"/>
    <row r="2749" s="43" customFormat="1"/>
    <row r="2750" s="43" customFormat="1"/>
    <row r="2751" s="43" customFormat="1"/>
    <row r="2752" s="43" customFormat="1"/>
    <row r="2753" s="43" customFormat="1"/>
    <row r="2754" s="43" customFormat="1"/>
    <row r="2755" s="43" customFormat="1"/>
    <row r="2756" s="43" customFormat="1"/>
    <row r="2757" s="43" customFormat="1"/>
    <row r="2758" s="43" customFormat="1"/>
    <row r="2759" s="43" customFormat="1"/>
    <row r="2760" s="43" customFormat="1"/>
    <row r="2761" s="43" customFormat="1"/>
    <row r="2762" s="43" customFormat="1"/>
    <row r="2763" s="43" customFormat="1"/>
    <row r="2764" s="43" customFormat="1"/>
    <row r="2765" s="43" customFormat="1"/>
    <row r="2766" s="43" customFormat="1"/>
    <row r="2767" s="43" customFormat="1"/>
    <row r="2768" s="43" customFormat="1"/>
    <row r="2769" s="43" customFormat="1"/>
    <row r="2770" s="43" customFormat="1"/>
    <row r="2771" s="43" customFormat="1"/>
    <row r="2772" s="43" customFormat="1"/>
    <row r="2773" s="43" customFormat="1"/>
    <row r="2774" s="43" customFormat="1"/>
    <row r="2775" s="43" customFormat="1"/>
    <row r="2776" s="43" customFormat="1"/>
    <row r="2777" s="43" customFormat="1"/>
    <row r="2778" s="43" customFormat="1"/>
    <row r="2779" s="43" customFormat="1"/>
    <row r="2780" s="43" customFormat="1"/>
    <row r="2781" s="43" customFormat="1"/>
    <row r="2782" s="43" customFormat="1"/>
    <row r="2783" s="43" customFormat="1"/>
    <row r="2784" s="43" customFormat="1"/>
    <row r="2785" s="43" customFormat="1"/>
    <row r="2786" s="43" customFormat="1"/>
    <row r="2787" s="43" customFormat="1"/>
    <row r="2788" s="43" customFormat="1"/>
    <row r="2789" s="43" customFormat="1"/>
    <row r="2790" s="43" customFormat="1"/>
    <row r="2791" s="43" customFormat="1"/>
    <row r="2792" s="43" customFormat="1"/>
    <row r="2793" s="43" customFormat="1"/>
    <row r="2794" s="43" customFormat="1"/>
    <row r="2795" s="43" customFormat="1"/>
    <row r="2796" s="43" customFormat="1"/>
    <row r="2797" s="43" customFormat="1"/>
    <row r="2798" s="43" customFormat="1"/>
    <row r="2799" s="43" customFormat="1"/>
    <row r="2800" s="43" customFormat="1"/>
    <row r="2801" s="43" customFormat="1"/>
    <row r="2802" s="43" customFormat="1"/>
    <row r="2803" s="43" customFormat="1"/>
    <row r="2804" s="43" customFormat="1"/>
    <row r="2805" s="43" customFormat="1"/>
    <row r="2806" s="43" customFormat="1"/>
    <row r="2807" s="43" customFormat="1"/>
    <row r="2808" s="43" customFormat="1"/>
    <row r="2809" s="43" customFormat="1"/>
    <row r="2810" s="43" customFormat="1"/>
    <row r="2811" s="43" customFormat="1"/>
    <row r="2812" s="43" customFormat="1"/>
    <row r="2813" s="43" customFormat="1"/>
    <row r="2814" s="43" customFormat="1"/>
    <row r="2815" s="43" customFormat="1"/>
    <row r="2816" s="43" customFormat="1"/>
    <row r="2817" s="43" customFormat="1"/>
    <row r="2818" s="43" customFormat="1"/>
    <row r="2819" s="43" customFormat="1"/>
    <row r="2820" s="43" customFormat="1"/>
    <row r="2821" s="43" customFormat="1"/>
    <row r="2822" s="43" customFormat="1"/>
    <row r="2823" s="43" customFormat="1"/>
    <row r="2824" s="43" customFormat="1"/>
    <row r="2825" s="43" customFormat="1"/>
    <row r="2826" s="43" customFormat="1"/>
    <row r="2827" s="43" customFormat="1"/>
    <row r="2828" s="43" customFormat="1"/>
    <row r="2829" s="43" customFormat="1"/>
    <row r="2830" s="43" customFormat="1"/>
    <row r="2831" s="43" customFormat="1"/>
    <row r="2832" s="43" customFormat="1"/>
    <row r="2833" s="43" customFormat="1"/>
    <row r="2834" s="43" customFormat="1"/>
    <row r="2835" s="43" customFormat="1"/>
    <row r="2836" s="43" customFormat="1"/>
    <row r="2837" s="43" customFormat="1"/>
    <row r="2838" s="43" customFormat="1"/>
    <row r="2839" s="43" customFormat="1"/>
    <row r="2840" s="43" customFormat="1"/>
    <row r="2841" s="43" customFormat="1"/>
    <row r="2842" s="43" customFormat="1"/>
    <row r="2843" s="43" customFormat="1"/>
    <row r="2844" s="43" customFormat="1"/>
    <row r="2845" s="43" customFormat="1"/>
    <row r="2846" s="43" customFormat="1"/>
    <row r="2847" s="43" customFormat="1"/>
    <row r="2848" s="43" customFormat="1"/>
    <row r="2849" s="43" customFormat="1"/>
    <row r="2850" s="43" customFormat="1"/>
    <row r="2851" s="43" customFormat="1"/>
    <row r="2852" s="43" customFormat="1"/>
    <row r="2853" s="43" customFormat="1"/>
    <row r="2854" s="43" customFormat="1"/>
    <row r="2855" s="43" customFormat="1"/>
    <row r="2856" s="43" customFormat="1"/>
    <row r="2857" s="43" customFormat="1"/>
    <row r="2858" s="43" customFormat="1"/>
    <row r="2859" s="43" customFormat="1"/>
    <row r="2860" s="43" customFormat="1"/>
    <row r="2861" s="43" customFormat="1"/>
    <row r="2862" s="43" customFormat="1"/>
    <row r="2863" s="43" customFormat="1"/>
    <row r="2864" s="43" customFormat="1"/>
    <row r="2865" s="43" customFormat="1"/>
    <row r="2866" s="43" customFormat="1"/>
    <row r="2867" s="43" customFormat="1"/>
    <row r="2868" s="43" customFormat="1"/>
    <row r="2869" s="43" customFormat="1"/>
    <row r="2870" s="43" customFormat="1"/>
    <row r="2871" s="43" customFormat="1"/>
    <row r="2872" s="43" customFormat="1"/>
    <row r="2873" s="43" customFormat="1"/>
    <row r="2874" s="43" customFormat="1"/>
    <row r="2875" s="43" customFormat="1"/>
    <row r="2876" s="43" customFormat="1"/>
    <row r="2877" s="43" customFormat="1"/>
    <row r="2878" s="43" customFormat="1"/>
    <row r="2879" s="43" customFormat="1"/>
    <row r="2880" s="43" customFormat="1"/>
    <row r="2881" s="43" customFormat="1"/>
    <row r="2882" s="43" customFormat="1"/>
    <row r="2883" s="43" customFormat="1"/>
    <row r="2884" s="43" customFormat="1"/>
    <row r="2885" s="43" customFormat="1"/>
    <row r="2886" s="43" customFormat="1"/>
    <row r="2887" s="43" customFormat="1"/>
    <row r="2888" s="43" customFormat="1"/>
    <row r="2889" s="43" customFormat="1"/>
    <row r="2890" s="43" customFormat="1"/>
    <row r="2891" s="43" customFormat="1"/>
    <row r="2892" s="43" customFormat="1"/>
    <row r="2893" s="43" customFormat="1"/>
    <row r="2894" s="43" customFormat="1"/>
    <row r="2895" s="43" customFormat="1"/>
    <row r="2896" s="43" customFormat="1"/>
    <row r="2897" s="43" customFormat="1"/>
    <row r="2898" s="43" customFormat="1"/>
    <row r="2899" s="43" customFormat="1"/>
    <row r="2900" s="43" customFormat="1"/>
    <row r="2901" s="43" customFormat="1"/>
    <row r="2902" s="43" customFormat="1"/>
    <row r="2903" s="43" customFormat="1"/>
    <row r="2904" s="43" customFormat="1"/>
    <row r="2905" s="43" customFormat="1"/>
    <row r="2906" s="43" customFormat="1"/>
    <row r="2907" s="43" customFormat="1"/>
    <row r="2908" s="43" customFormat="1"/>
    <row r="2909" s="43" customFormat="1"/>
    <row r="2910" s="43" customFormat="1"/>
    <row r="2911" s="43" customFormat="1"/>
    <row r="2912" s="43" customFormat="1"/>
    <row r="2913" s="43" customFormat="1"/>
    <row r="2914" s="43" customFormat="1"/>
    <row r="2915" s="43" customFormat="1"/>
    <row r="2916" s="43" customFormat="1"/>
    <row r="2917" s="43" customFormat="1"/>
    <row r="2918" s="43" customFormat="1"/>
    <row r="2919" s="43" customFormat="1"/>
    <row r="2920" s="43" customFormat="1"/>
    <row r="2921" s="43" customFormat="1"/>
    <row r="2922" s="43" customFormat="1"/>
    <row r="2923" s="43" customFormat="1"/>
    <row r="2924" s="43" customFormat="1"/>
    <row r="2925" s="43" customFormat="1"/>
    <row r="2926" s="43" customFormat="1"/>
    <row r="2927" s="43" customFormat="1"/>
    <row r="2928" s="43" customFormat="1"/>
    <row r="2929" s="43" customFormat="1"/>
    <row r="2930" s="43" customFormat="1"/>
    <row r="2931" s="43" customFormat="1"/>
    <row r="2932" s="43" customFormat="1"/>
    <row r="2933" s="43" customFormat="1"/>
    <row r="2934" s="43" customFormat="1"/>
    <row r="2935" s="43" customFormat="1"/>
    <row r="2936" s="43" customFormat="1"/>
    <row r="2937" s="43" customFormat="1"/>
    <row r="2938" s="43" customFormat="1"/>
    <row r="2939" s="43" customFormat="1"/>
    <row r="2940" s="43" customFormat="1"/>
    <row r="2941" s="43" customFormat="1"/>
    <row r="2942" s="43" customFormat="1"/>
    <row r="2943" s="43" customFormat="1"/>
    <row r="2944" s="43" customFormat="1"/>
    <row r="2945" s="43" customFormat="1"/>
    <row r="2946" s="43" customFormat="1"/>
    <row r="2947" s="43" customFormat="1"/>
    <row r="2948" s="43" customFormat="1"/>
    <row r="2949" s="43" customFormat="1"/>
    <row r="2950" s="43" customFormat="1"/>
    <row r="2951" s="43" customFormat="1"/>
    <row r="2952" s="43" customFormat="1"/>
    <row r="2953" s="43" customFormat="1"/>
    <row r="2954" s="43" customFormat="1"/>
    <row r="2955" s="43" customFormat="1"/>
    <row r="2956" s="43" customFormat="1"/>
    <row r="2957" s="43" customFormat="1"/>
    <row r="2958" s="43" customFormat="1"/>
    <row r="2959" s="43" customFormat="1"/>
    <row r="2960" s="43" customFormat="1"/>
    <row r="2961" s="43" customFormat="1"/>
    <row r="2962" s="43" customFormat="1"/>
    <row r="2963" s="43" customFormat="1"/>
    <row r="2964" s="43" customFormat="1"/>
    <row r="2965" s="43" customFormat="1"/>
    <row r="2966" s="43" customFormat="1"/>
    <row r="2967" s="43" customFormat="1"/>
    <row r="2968" s="43" customFormat="1"/>
    <row r="2969" s="43" customFormat="1"/>
    <row r="2970" s="43" customFormat="1"/>
    <row r="2971" s="43" customFormat="1"/>
    <row r="2972" s="43" customFormat="1"/>
    <row r="2973" s="43" customFormat="1"/>
    <row r="2974" s="43" customFormat="1"/>
    <row r="2975" s="43" customFormat="1"/>
    <row r="2976" s="43" customFormat="1"/>
    <row r="2977" s="43" customFormat="1"/>
    <row r="2978" s="43" customFormat="1"/>
    <row r="2979" s="43" customFormat="1"/>
    <row r="2980" s="43" customFormat="1"/>
    <row r="2981" s="43" customFormat="1"/>
    <row r="2982" s="43" customFormat="1"/>
    <row r="2983" s="43" customFormat="1"/>
    <row r="2984" s="43" customFormat="1"/>
    <row r="2985" s="43" customFormat="1"/>
    <row r="2986" s="43" customFormat="1"/>
    <row r="2987" s="43" customFormat="1"/>
    <row r="2988" s="43" customFormat="1"/>
    <row r="2989" s="43" customFormat="1"/>
    <row r="2990" s="43" customFormat="1"/>
    <row r="2991" s="43" customFormat="1"/>
    <row r="2992" s="43" customFormat="1"/>
    <row r="2993" s="43" customFormat="1"/>
    <row r="2994" s="43" customFormat="1"/>
    <row r="2995" s="43" customFormat="1"/>
    <row r="2996" s="43" customFormat="1"/>
    <row r="2997" s="43" customFormat="1"/>
    <row r="2998" s="43" customFormat="1"/>
    <row r="2999" s="43" customFormat="1"/>
    <row r="3000" s="43" customFormat="1"/>
    <row r="3001" s="43" customFormat="1"/>
    <row r="3002" s="43" customFormat="1"/>
    <row r="3003" s="43" customFormat="1"/>
    <row r="3004" s="43" customFormat="1"/>
    <row r="3005" s="43" customFormat="1"/>
    <row r="3006" s="43" customFormat="1"/>
    <row r="3007" s="43" customFormat="1"/>
    <row r="3008" s="43" customFormat="1"/>
    <row r="3009" s="43" customFormat="1"/>
    <row r="3010" s="43" customFormat="1"/>
    <row r="3011" s="43" customFormat="1"/>
    <row r="3012" s="43" customFormat="1"/>
    <row r="3013" s="43" customFormat="1"/>
    <row r="3014" s="43" customFormat="1"/>
    <row r="3015" s="43" customFormat="1"/>
    <row r="3016" s="43" customFormat="1"/>
    <row r="3017" s="43" customFormat="1"/>
    <row r="3018" s="43" customFormat="1"/>
    <row r="3019" s="43" customFormat="1"/>
    <row r="3020" s="43" customFormat="1"/>
    <row r="3021" s="43" customFormat="1"/>
    <row r="3022" s="43" customFormat="1"/>
    <row r="3023" s="43" customFormat="1"/>
    <row r="3024" s="43" customFormat="1"/>
    <row r="3025" s="43" customFormat="1"/>
    <row r="3026" s="43" customFormat="1"/>
    <row r="3027" s="43" customFormat="1"/>
    <row r="3028" s="43" customFormat="1"/>
    <row r="3029" s="43" customFormat="1"/>
    <row r="3030" s="43" customFormat="1"/>
    <row r="3031" s="43" customFormat="1"/>
    <row r="3032" s="43" customFormat="1"/>
    <row r="3033" s="43" customFormat="1"/>
    <row r="3034" s="43" customFormat="1"/>
    <row r="3035" s="43" customFormat="1"/>
    <row r="3036" s="43" customFormat="1"/>
    <row r="3037" s="43" customFormat="1"/>
    <row r="3038" s="43" customFormat="1"/>
    <row r="3039" s="43" customFormat="1"/>
    <row r="3040" s="43" customFormat="1"/>
    <row r="3041" s="43" customFormat="1"/>
    <row r="3042" s="43" customFormat="1"/>
    <row r="3043" s="43" customFormat="1"/>
    <row r="3044" s="43" customFormat="1"/>
    <row r="3045" s="43" customFormat="1"/>
    <row r="3046" s="43" customFormat="1"/>
    <row r="3047" s="43" customFormat="1"/>
    <row r="3048" s="43" customFormat="1"/>
    <row r="3049" s="43" customFormat="1"/>
    <row r="3050" s="43" customFormat="1"/>
    <row r="3051" s="43" customFormat="1"/>
    <row r="3052" s="43" customFormat="1"/>
    <row r="3053" s="43" customFormat="1"/>
    <row r="3054" s="43" customFormat="1"/>
    <row r="3055" s="43" customFormat="1"/>
    <row r="3056" s="43" customFormat="1"/>
    <row r="3057" s="43" customFormat="1"/>
    <row r="3058" s="43" customFormat="1"/>
    <row r="3059" s="43" customFormat="1"/>
    <row r="3060" s="43" customFormat="1"/>
    <row r="3061" s="43" customFormat="1"/>
    <row r="3062" s="43" customFormat="1"/>
    <row r="3063" s="43" customFormat="1"/>
    <row r="3064" s="43" customFormat="1"/>
    <row r="3065" s="43" customFormat="1"/>
    <row r="3066" s="43" customFormat="1"/>
    <row r="3067" s="43" customFormat="1"/>
    <row r="3068" s="43" customFormat="1"/>
    <row r="3069" s="43" customFormat="1"/>
    <row r="3070" s="43" customFormat="1"/>
    <row r="3071" s="43" customFormat="1"/>
    <row r="3072" s="43" customFormat="1"/>
    <row r="3073" s="43" customFormat="1"/>
    <row r="3074" s="43" customFormat="1"/>
    <row r="3075" s="43" customFormat="1"/>
    <row r="3076" s="43" customFormat="1"/>
    <row r="3077" s="43" customFormat="1"/>
    <row r="3078" s="43" customFormat="1"/>
    <row r="3079" s="43" customFormat="1"/>
    <row r="3080" s="43" customFormat="1"/>
    <row r="3081" s="43" customFormat="1"/>
    <row r="3082" s="43" customFormat="1"/>
    <row r="3083" s="43" customFormat="1"/>
    <row r="3084" s="43" customFormat="1"/>
    <row r="3085" s="43" customFormat="1"/>
    <row r="3086" s="43" customFormat="1"/>
    <row r="3087" s="43" customFormat="1"/>
    <row r="3088" s="43" customFormat="1"/>
    <row r="3089" s="43" customFormat="1"/>
    <row r="3090" s="43" customFormat="1"/>
    <row r="3091" s="43" customFormat="1"/>
    <row r="3092" s="43" customFormat="1"/>
    <row r="3093" s="43" customFormat="1"/>
    <row r="3094" s="43" customFormat="1"/>
    <row r="3095" s="43" customFormat="1"/>
    <row r="3096" s="43" customFormat="1"/>
    <row r="3097" s="43" customFormat="1"/>
    <row r="3098" s="43" customFormat="1"/>
    <row r="3099" s="43" customFormat="1"/>
    <row r="3100" s="43" customFormat="1"/>
    <row r="3101" s="43" customFormat="1"/>
    <row r="3102" s="43" customFormat="1"/>
    <row r="3103" s="43" customFormat="1"/>
    <row r="3104" s="43" customFormat="1"/>
    <row r="3105" s="43" customFormat="1"/>
    <row r="3106" s="43" customFormat="1"/>
    <row r="3107" s="43" customFormat="1"/>
    <row r="3108" s="43" customFormat="1"/>
    <row r="3109" s="43" customFormat="1"/>
    <row r="3110" s="43" customFormat="1"/>
    <row r="3111" s="43" customFormat="1"/>
    <row r="3112" s="43" customFormat="1"/>
    <row r="3113" s="43" customFormat="1"/>
    <row r="3114" s="43" customFormat="1"/>
    <row r="3115" s="43" customFormat="1"/>
    <row r="3116" s="43" customFormat="1"/>
    <row r="3117" s="43" customFormat="1"/>
    <row r="3118" s="43" customFormat="1"/>
    <row r="3119" s="43" customFormat="1"/>
    <row r="3120" s="43" customFormat="1"/>
    <row r="3121" s="43" customFormat="1"/>
    <row r="3122" s="43" customFormat="1"/>
    <row r="3123" s="43" customFormat="1"/>
    <row r="3124" s="43" customFormat="1"/>
    <row r="3125" s="43" customFormat="1"/>
    <row r="3126" s="43" customFormat="1"/>
    <row r="3127" s="43" customFormat="1"/>
    <row r="3128" s="43" customFormat="1"/>
    <row r="3129" s="43" customFormat="1"/>
    <row r="3130" s="43" customFormat="1"/>
    <row r="3131" s="43" customFormat="1"/>
    <row r="3132" s="43" customFormat="1"/>
    <row r="3133" s="43" customFormat="1"/>
    <row r="3134" s="43" customFormat="1"/>
    <row r="3135" s="43" customFormat="1"/>
    <row r="3136" s="43" customFormat="1"/>
    <row r="3137" s="43" customFormat="1"/>
    <row r="3138" s="43" customFormat="1"/>
    <row r="3139" s="43" customFormat="1"/>
    <row r="3140" s="43" customFormat="1"/>
    <row r="3141" s="43" customFormat="1"/>
    <row r="3142" s="43" customFormat="1"/>
    <row r="3143" s="43" customFormat="1"/>
    <row r="3144" s="43" customFormat="1"/>
    <row r="3145" s="43" customFormat="1"/>
    <row r="3146" s="43" customFormat="1"/>
    <row r="3147" s="43" customFormat="1"/>
    <row r="3148" s="43" customFormat="1"/>
    <row r="3149" s="43" customFormat="1"/>
    <row r="3150" s="43" customFormat="1"/>
    <row r="3151" s="43" customFormat="1"/>
    <row r="3152" s="43" customFormat="1"/>
    <row r="3153" s="43" customFormat="1"/>
    <row r="3154" s="43" customFormat="1"/>
    <row r="3155" s="43" customFormat="1"/>
    <row r="3156" s="43" customFormat="1"/>
    <row r="3157" s="43" customFormat="1"/>
    <row r="3158" s="43" customFormat="1"/>
    <row r="3159" s="43" customFormat="1"/>
    <row r="3160" s="43" customFormat="1"/>
    <row r="3161" s="43" customFormat="1"/>
    <row r="3162" s="43" customFormat="1"/>
    <row r="3163" s="43" customFormat="1"/>
    <row r="3164" s="43" customFormat="1"/>
    <row r="3165" s="43" customFormat="1"/>
    <row r="3166" s="43" customFormat="1"/>
    <row r="3167" s="43" customFormat="1"/>
    <row r="3168" s="43" customFormat="1"/>
    <row r="3169" s="43" customFormat="1"/>
    <row r="3170" s="43" customFormat="1"/>
    <row r="3171" s="43" customFormat="1"/>
    <row r="3172" s="43" customFormat="1"/>
    <row r="3173" s="43" customFormat="1"/>
    <row r="3174" s="43" customFormat="1"/>
    <row r="3175" s="43" customFormat="1"/>
    <row r="3176" s="43" customFormat="1"/>
    <row r="3177" s="43" customFormat="1"/>
    <row r="3178" s="43" customFormat="1"/>
    <row r="3179" s="43" customFormat="1"/>
    <row r="3180" s="43" customFormat="1"/>
    <row r="3181" s="43" customFormat="1"/>
    <row r="3182" s="43" customFormat="1"/>
    <row r="3183" s="43" customFormat="1"/>
    <row r="3184" s="43" customFormat="1"/>
    <row r="3185" s="43" customFormat="1"/>
    <row r="3186" s="43" customFormat="1"/>
    <row r="3187" s="43" customFormat="1"/>
    <row r="3188" s="43" customFormat="1"/>
    <row r="3189" s="43" customFormat="1"/>
    <row r="3190" s="43" customFormat="1"/>
    <row r="3191" s="43" customFormat="1"/>
    <row r="3192" s="43" customFormat="1"/>
    <row r="3193" s="43" customFormat="1"/>
    <row r="3194" s="43" customFormat="1"/>
    <row r="3195" s="43" customFormat="1"/>
    <row r="3196" s="43" customFormat="1"/>
    <row r="3197" s="43" customFormat="1"/>
    <row r="3198" s="43" customFormat="1"/>
    <row r="3199" s="43" customFormat="1"/>
    <row r="3200" s="43" customFormat="1"/>
    <row r="3201" s="43" customFormat="1"/>
    <row r="3202" s="43" customFormat="1"/>
    <row r="3203" s="43" customFormat="1"/>
    <row r="3204" s="43" customFormat="1"/>
    <row r="3205" s="43" customFormat="1"/>
    <row r="3206" s="43" customFormat="1"/>
    <row r="3207" s="43" customFormat="1"/>
    <row r="3208" s="43" customFormat="1"/>
    <row r="3209" s="43" customFormat="1"/>
    <row r="3210" s="43" customFormat="1"/>
    <row r="3211" s="43" customFormat="1"/>
    <row r="3212" s="43" customFormat="1"/>
    <row r="3213" s="43" customFormat="1"/>
    <row r="3214" s="43" customFormat="1"/>
    <row r="3215" s="43" customFormat="1"/>
    <row r="3216" s="43" customFormat="1"/>
    <row r="3217" s="43" customFormat="1"/>
    <row r="3218" s="43" customFormat="1"/>
    <row r="3219" s="43" customFormat="1"/>
    <row r="3220" s="43" customFormat="1"/>
    <row r="3221" s="43" customFormat="1"/>
    <row r="3222" s="43" customFormat="1"/>
    <row r="3223" s="43" customFormat="1"/>
    <row r="3224" s="43" customFormat="1"/>
    <row r="3225" s="43" customFormat="1"/>
    <row r="3226" s="43" customFormat="1"/>
    <row r="3227" s="43" customFormat="1"/>
    <row r="3228" s="43" customFormat="1"/>
    <row r="3229" s="43" customFormat="1"/>
    <row r="3230" s="43" customFormat="1"/>
    <row r="3231" s="43" customFormat="1"/>
    <row r="3232" s="43" customFormat="1"/>
    <row r="3233" s="43" customFormat="1"/>
    <row r="3234" s="43" customFormat="1"/>
    <row r="3235" s="43" customFormat="1"/>
    <row r="3236" s="43" customFormat="1"/>
    <row r="3237" s="43" customFormat="1"/>
    <row r="3238" s="43" customFormat="1"/>
    <row r="3239" s="43" customFormat="1"/>
    <row r="3240" s="43" customFormat="1"/>
    <row r="3241" s="43" customFormat="1"/>
    <row r="3242" s="43" customFormat="1"/>
    <row r="3243" s="43" customFormat="1"/>
    <row r="3244" s="43" customFormat="1"/>
    <row r="3245" s="43" customFormat="1"/>
    <row r="3246" s="43" customFormat="1"/>
    <row r="3247" s="43" customFormat="1"/>
    <row r="3248" s="43" customFormat="1"/>
    <row r="3249" s="43" customFormat="1"/>
    <row r="3250" s="43" customFormat="1"/>
    <row r="3251" s="43" customFormat="1"/>
    <row r="3252" s="43" customFormat="1"/>
    <row r="3253" s="43" customFormat="1"/>
    <row r="3254" s="43" customFormat="1"/>
    <row r="3255" s="43" customFormat="1"/>
    <row r="3256" s="43" customFormat="1"/>
    <row r="3257" s="43" customFormat="1"/>
    <row r="3258" s="43" customFormat="1"/>
    <row r="3259" s="43" customFormat="1"/>
    <row r="3260" s="43" customFormat="1"/>
    <row r="3261" s="43" customFormat="1"/>
    <row r="3262" s="43" customFormat="1"/>
    <row r="3263" s="43" customFormat="1"/>
    <row r="3264" s="43" customFormat="1"/>
    <row r="3265" s="43" customFormat="1"/>
    <row r="3266" s="43" customFormat="1"/>
    <row r="3267" s="43" customFormat="1"/>
    <row r="3268" s="43" customFormat="1"/>
    <row r="3269" s="43" customFormat="1"/>
    <row r="3270" s="43" customFormat="1"/>
    <row r="3271" s="43" customFormat="1"/>
    <row r="3272" s="43" customFormat="1"/>
    <row r="3273" s="43" customFormat="1"/>
    <row r="3274" s="43" customFormat="1"/>
    <row r="3275" s="43" customFormat="1"/>
    <row r="3276" s="43" customFormat="1"/>
    <row r="3277" s="43" customFormat="1"/>
    <row r="3278" s="43" customFormat="1"/>
    <row r="3279" s="43" customFormat="1"/>
    <row r="3280" s="43" customFormat="1"/>
    <row r="3281" s="43" customFormat="1"/>
    <row r="3282" s="43" customFormat="1"/>
    <row r="3283" s="43" customFormat="1"/>
    <row r="3284" s="43" customFormat="1"/>
    <row r="3285" s="43" customFormat="1"/>
    <row r="3286" s="43" customFormat="1"/>
    <row r="3287" s="43" customFormat="1"/>
    <row r="3288" s="43" customFormat="1"/>
    <row r="3289" s="43" customFormat="1"/>
    <row r="3290" s="43" customFormat="1"/>
    <row r="3291" s="43" customFormat="1"/>
    <row r="3292" s="43" customFormat="1"/>
    <row r="3293" s="43" customFormat="1"/>
    <row r="3294" s="43" customFormat="1"/>
    <row r="3295" s="43" customFormat="1"/>
    <row r="3296" s="43" customFormat="1"/>
    <row r="3297" s="43" customFormat="1"/>
    <row r="3298" s="43" customFormat="1"/>
    <row r="3299" s="43" customFormat="1"/>
    <row r="3300" s="43" customFormat="1"/>
    <row r="3301" s="43" customFormat="1"/>
    <row r="3302" s="43" customFormat="1"/>
    <row r="3303" s="43" customFormat="1"/>
    <row r="3304" s="43" customFormat="1"/>
    <row r="3305" s="43" customFormat="1"/>
    <row r="3306" s="43" customFormat="1"/>
    <row r="3307" s="43" customFormat="1"/>
    <row r="3308" s="43" customFormat="1"/>
    <row r="3309" s="43" customFormat="1"/>
    <row r="3310" s="43" customFormat="1"/>
    <row r="3311" s="43" customFormat="1"/>
    <row r="3312" s="43" customFormat="1"/>
    <row r="3313" s="43" customFormat="1"/>
    <row r="3314" s="43" customFormat="1"/>
    <row r="3315" s="43" customFormat="1"/>
    <row r="3316" s="43" customFormat="1"/>
    <row r="3317" s="43" customFormat="1"/>
    <row r="3318" s="43" customFormat="1"/>
    <row r="3319" s="43" customFormat="1"/>
    <row r="3320" s="43" customFormat="1"/>
    <row r="3321" s="43" customFormat="1"/>
    <row r="3322" s="43" customFormat="1"/>
    <row r="3323" s="43" customFormat="1"/>
    <row r="3324" s="43" customFormat="1"/>
    <row r="3325" s="43" customFormat="1"/>
    <row r="3326" s="43" customFormat="1"/>
    <row r="3327" s="43" customFormat="1"/>
    <row r="3328" s="43" customFormat="1"/>
    <row r="3329" s="43" customFormat="1"/>
    <row r="3330" s="43" customFormat="1"/>
    <row r="3331" s="43" customFormat="1"/>
    <row r="3332" s="43" customFormat="1"/>
    <row r="3333" s="43" customFormat="1"/>
    <row r="3334" s="43" customFormat="1"/>
    <row r="3335" s="43" customFormat="1"/>
    <row r="3336" s="43" customFormat="1"/>
    <row r="3337" s="43" customFormat="1"/>
    <row r="3338" s="43" customFormat="1"/>
    <row r="3339" s="43" customFormat="1"/>
    <row r="3340" s="43" customFormat="1"/>
    <row r="3341" s="43" customFormat="1"/>
    <row r="3342" s="43" customFormat="1"/>
    <row r="3343" s="43" customFormat="1"/>
    <row r="3344" s="43" customFormat="1"/>
    <row r="3345" s="43" customFormat="1"/>
    <row r="3346" s="43" customFormat="1"/>
    <row r="3347" s="43" customFormat="1"/>
    <row r="3348" s="43" customFormat="1"/>
    <row r="3349" s="43" customFormat="1"/>
    <row r="3350" s="43" customFormat="1"/>
    <row r="3351" s="43" customFormat="1"/>
    <row r="3352" s="43" customFormat="1"/>
    <row r="3353" s="43" customFormat="1"/>
    <row r="3354" s="43" customFormat="1"/>
    <row r="3355" s="43" customFormat="1"/>
    <row r="3356" s="43" customFormat="1"/>
    <row r="3357" s="43" customFormat="1"/>
    <row r="3358" s="43" customFormat="1"/>
    <row r="3359" s="43" customFormat="1"/>
    <row r="3360" s="43" customFormat="1"/>
    <row r="3361" s="43" customFormat="1"/>
    <row r="3362" s="43" customFormat="1"/>
    <row r="3363" s="43" customFormat="1"/>
    <row r="3364" s="43" customFormat="1"/>
    <row r="3365" s="43" customFormat="1"/>
    <row r="3366" s="43" customFormat="1"/>
    <row r="3367" s="43" customFormat="1"/>
    <row r="3368" s="43" customFormat="1"/>
    <row r="3369" s="43" customFormat="1"/>
    <row r="3370" s="43" customFormat="1"/>
    <row r="3371" s="43" customFormat="1"/>
    <row r="3372" s="43" customFormat="1"/>
    <row r="3373" s="43" customFormat="1"/>
    <row r="3374" s="43" customFormat="1"/>
    <row r="3375" s="43" customFormat="1"/>
    <row r="3376" s="43" customFormat="1"/>
    <row r="3377" s="43" customFormat="1"/>
    <row r="3378" s="43" customFormat="1"/>
    <row r="3379" s="43" customFormat="1"/>
    <row r="3380" s="43" customFormat="1"/>
    <row r="3381" s="43" customFormat="1"/>
    <row r="3382" s="43" customFormat="1"/>
    <row r="3383" s="43" customFormat="1"/>
    <row r="3384" s="43" customFormat="1"/>
    <row r="3385" s="43" customFormat="1"/>
    <row r="3386" s="43" customFormat="1"/>
    <row r="3387" s="43" customFormat="1"/>
    <row r="3388" s="43" customFormat="1"/>
    <row r="3389" s="43" customFormat="1"/>
    <row r="3390" s="43" customFormat="1"/>
    <row r="3391" s="43" customFormat="1"/>
    <row r="3392" s="43" customFormat="1"/>
    <row r="3393" s="43" customFormat="1"/>
    <row r="3394" s="43" customFormat="1"/>
    <row r="3395" s="43" customFormat="1"/>
    <row r="3396" s="43" customFormat="1"/>
    <row r="3397" s="43" customFormat="1"/>
    <row r="3398" s="43" customFormat="1"/>
    <row r="3399" s="43" customFormat="1"/>
    <row r="3400" s="43" customFormat="1"/>
    <row r="3401" s="43" customFormat="1"/>
    <row r="3402" s="43" customFormat="1"/>
    <row r="3403" s="43" customFormat="1"/>
    <row r="3404" s="43" customFormat="1"/>
    <row r="3405" s="43" customFormat="1"/>
    <row r="3406" s="43" customFormat="1"/>
    <row r="3407" s="43" customFormat="1"/>
    <row r="3408" s="43" customFormat="1"/>
    <row r="3409" s="43" customFormat="1"/>
    <row r="3410" s="43" customFormat="1"/>
    <row r="3411" s="43" customFormat="1"/>
    <row r="3412" s="43" customFormat="1"/>
    <row r="3413" s="43" customFormat="1"/>
    <row r="3414" s="43" customFormat="1"/>
    <row r="3415" s="43" customFormat="1"/>
    <row r="3416" s="43" customFormat="1"/>
    <row r="3417" s="43" customFormat="1"/>
    <row r="3418" s="43" customFormat="1"/>
    <row r="3419" s="43" customFormat="1"/>
    <row r="3420" s="43" customFormat="1"/>
    <row r="3421" s="43" customFormat="1"/>
    <row r="3422" s="43" customFormat="1"/>
    <row r="3423" s="43" customFormat="1"/>
    <row r="3424" s="43" customFormat="1"/>
    <row r="3425" s="43" customFormat="1"/>
    <row r="3426" s="43" customFormat="1"/>
    <row r="3427" s="43" customFormat="1"/>
    <row r="3428" s="43" customFormat="1"/>
    <row r="3429" s="43" customFormat="1"/>
    <row r="3430" s="43" customFormat="1"/>
    <row r="3431" s="43" customFormat="1"/>
    <row r="3432" s="43" customFormat="1"/>
    <row r="3433" s="43" customFormat="1"/>
    <row r="3434" s="43" customFormat="1"/>
    <row r="3435" s="43" customFormat="1"/>
    <row r="3436" s="43" customFormat="1"/>
    <row r="3437" s="43" customFormat="1"/>
    <row r="3438" s="43" customFormat="1"/>
    <row r="3439" s="43" customFormat="1"/>
    <row r="3440" s="43" customFormat="1"/>
    <row r="3441" s="43" customFormat="1"/>
    <row r="3442" s="43" customFormat="1"/>
    <row r="3443" s="43" customFormat="1"/>
    <row r="3444" s="43" customFormat="1"/>
    <row r="3445" s="43" customFormat="1"/>
    <row r="3446" s="43" customFormat="1"/>
    <row r="3447" s="43" customFormat="1"/>
    <row r="3448" s="43" customFormat="1"/>
    <row r="3449" s="43" customFormat="1"/>
    <row r="3450" s="43" customFormat="1"/>
    <row r="3451" s="43" customFormat="1"/>
    <row r="3452" s="43" customFormat="1"/>
    <row r="3453" s="43" customFormat="1"/>
    <row r="3454" s="43" customFormat="1"/>
    <row r="3455" s="43" customFormat="1"/>
    <row r="3456" s="43" customFormat="1"/>
    <row r="3457" s="43" customFormat="1"/>
    <row r="3458" s="43" customFormat="1"/>
    <row r="3459" s="43" customFormat="1"/>
    <row r="3460" s="43" customFormat="1"/>
    <row r="3461" s="43" customFormat="1"/>
    <row r="3462" s="43" customFormat="1"/>
    <row r="3463" s="43" customFormat="1"/>
    <row r="3464" s="43" customFormat="1"/>
    <row r="3465" s="43" customFormat="1"/>
    <row r="3466" s="43" customFormat="1"/>
    <row r="3467" s="43" customFormat="1"/>
    <row r="3468" s="43" customFormat="1"/>
    <row r="3469" s="43" customFormat="1"/>
    <row r="3470" s="43" customFormat="1"/>
    <row r="3471" s="43" customFormat="1"/>
    <row r="3472" s="43" customFormat="1"/>
    <row r="3473" s="43" customFormat="1"/>
    <row r="3474" s="43" customFormat="1"/>
    <row r="3475" s="43" customFormat="1"/>
    <row r="3476" s="43" customFormat="1"/>
    <row r="3477" s="43" customFormat="1"/>
    <row r="3478" s="43" customFormat="1"/>
    <row r="3479" s="43" customFormat="1"/>
    <row r="3480" s="43" customFormat="1"/>
    <row r="3481" s="43" customFormat="1"/>
    <row r="3482" s="43" customFormat="1"/>
    <row r="3483" s="43" customFormat="1"/>
    <row r="3484" s="43" customFormat="1"/>
    <row r="3485" s="43" customFormat="1"/>
    <row r="3486" s="43" customFormat="1"/>
    <row r="3487" s="43" customFormat="1"/>
    <row r="3488" s="43" customFormat="1"/>
    <row r="3489" s="43" customFormat="1"/>
    <row r="3490" s="43" customFormat="1"/>
    <row r="3491" s="43" customFormat="1"/>
    <row r="3492" s="43" customFormat="1"/>
    <row r="3493" s="43" customFormat="1"/>
    <row r="3494" s="43" customFormat="1"/>
    <row r="3495" s="43" customFormat="1"/>
    <row r="3496" s="43" customFormat="1"/>
    <row r="3497" s="43" customFormat="1"/>
    <row r="3498" s="43" customFormat="1"/>
    <row r="3499" s="43" customFormat="1"/>
    <row r="3500" s="43" customFormat="1"/>
    <row r="3501" s="43" customFormat="1"/>
    <row r="3502" s="43" customFormat="1"/>
    <row r="3503" s="43" customFormat="1"/>
    <row r="3504" s="43" customFormat="1"/>
    <row r="3505" s="43" customFormat="1"/>
    <row r="3506" s="43" customFormat="1"/>
    <row r="3507" s="43" customFormat="1"/>
    <row r="3508" s="43" customFormat="1"/>
    <row r="3509" s="43" customFormat="1"/>
    <row r="3510" s="43" customFormat="1"/>
    <row r="3511" s="43" customFormat="1"/>
    <row r="3512" s="43" customFormat="1"/>
    <row r="3513" s="43" customFormat="1"/>
    <row r="3514" s="43" customFormat="1"/>
    <row r="3515" s="43" customFormat="1"/>
    <row r="3516" s="43" customFormat="1"/>
    <row r="3517" s="43" customFormat="1"/>
    <row r="3518" s="43" customFormat="1"/>
    <row r="3519" s="43" customFormat="1"/>
    <row r="3520" s="43" customFormat="1"/>
    <row r="3521" s="43" customFormat="1"/>
    <row r="3522" s="43" customFormat="1"/>
    <row r="3523" s="43" customFormat="1"/>
    <row r="3524" s="43" customFormat="1"/>
    <row r="3525" s="43" customFormat="1"/>
    <row r="3526" s="43" customFormat="1"/>
    <row r="3527" s="43" customFormat="1"/>
    <row r="3528" s="43" customFormat="1"/>
    <row r="3529" s="43" customFormat="1"/>
    <row r="3530" s="43" customFormat="1"/>
    <row r="3531" s="43" customFormat="1"/>
    <row r="3532" s="43" customFormat="1"/>
    <row r="3533" s="43" customFormat="1"/>
    <row r="3534" s="43" customFormat="1"/>
    <row r="3535" s="43" customFormat="1"/>
    <row r="3536" s="43" customFormat="1"/>
    <row r="3537" s="43" customFormat="1"/>
    <row r="3538" s="43" customFormat="1"/>
    <row r="3539" s="43" customFormat="1"/>
    <row r="3540" s="43" customFormat="1"/>
    <row r="3541" s="43" customFormat="1"/>
    <row r="3542" s="43" customFormat="1"/>
    <row r="3543" s="43" customFormat="1"/>
    <row r="3544" s="43" customFormat="1"/>
    <row r="3545" s="43" customFormat="1"/>
    <row r="3546" s="43" customFormat="1"/>
    <row r="3547" s="43" customFormat="1"/>
    <row r="3548" s="43" customFormat="1"/>
    <row r="3549" s="43" customFormat="1"/>
    <row r="3550" s="43" customFormat="1"/>
    <row r="3551" s="43" customFormat="1"/>
    <row r="3552" s="43" customFormat="1"/>
    <row r="3553" s="43" customFormat="1"/>
    <row r="3554" s="43" customFormat="1"/>
    <row r="3555" s="43" customFormat="1"/>
    <row r="3556" s="43" customFormat="1"/>
    <row r="3557" s="43" customFormat="1"/>
    <row r="3558" s="43" customFormat="1"/>
    <row r="3559" s="43" customFormat="1"/>
    <row r="3560" s="43" customFormat="1"/>
    <row r="3561" s="43" customFormat="1"/>
    <row r="3562" s="43" customFormat="1"/>
    <row r="3563" s="43" customFormat="1"/>
    <row r="3564" s="43" customFormat="1"/>
    <row r="3565" s="43" customFormat="1"/>
    <row r="3566" s="43" customFormat="1"/>
    <row r="3567" s="43" customFormat="1"/>
    <row r="3568" s="43" customFormat="1"/>
    <row r="3569" s="43" customFormat="1"/>
    <row r="3570" s="43" customFormat="1"/>
    <row r="3571" s="43" customFormat="1"/>
    <row r="3572" s="43" customFormat="1"/>
    <row r="3573" s="43" customFormat="1"/>
    <row r="3574" s="43" customFormat="1"/>
    <row r="3575" s="43" customFormat="1"/>
    <row r="3576" s="43" customFormat="1"/>
    <row r="3577" s="43" customFormat="1"/>
    <row r="3578" s="43" customFormat="1"/>
    <row r="3579" s="43" customFormat="1"/>
    <row r="3580" s="43" customFormat="1"/>
    <row r="3581" s="43" customFormat="1"/>
    <row r="3582" s="43" customFormat="1"/>
    <row r="3583" s="43" customFormat="1"/>
    <row r="3584" s="43" customFormat="1"/>
    <row r="3585" s="43" customFormat="1"/>
    <row r="3586" s="43" customFormat="1"/>
    <row r="3587" s="43" customFormat="1"/>
    <row r="3588" s="43" customFormat="1"/>
    <row r="3589" s="43" customFormat="1"/>
    <row r="3590" s="43" customFormat="1"/>
    <row r="3591" s="43" customFormat="1"/>
    <row r="3592" s="43" customFormat="1"/>
    <row r="3593" s="43" customFormat="1"/>
    <row r="3594" s="43" customFormat="1"/>
    <row r="3595" s="43" customFormat="1"/>
    <row r="3596" s="43" customFormat="1"/>
    <row r="3597" s="43" customFormat="1"/>
    <row r="3598" s="43" customFormat="1"/>
    <row r="3599" s="43" customFormat="1"/>
    <row r="3600" s="43" customFormat="1"/>
    <row r="3601" s="43" customFormat="1"/>
    <row r="3602" s="43" customFormat="1"/>
    <row r="3603" s="43" customFormat="1"/>
    <row r="3604" s="43" customFormat="1"/>
    <row r="3605" s="43" customFormat="1"/>
    <row r="3606" s="43" customFormat="1"/>
    <row r="3607" s="43" customFormat="1"/>
    <row r="3608" s="43" customFormat="1"/>
    <row r="3609" s="43" customFormat="1"/>
    <row r="3610" s="43" customFormat="1"/>
    <row r="3611" s="43" customFormat="1"/>
    <row r="3612" s="43" customFormat="1"/>
    <row r="3613" s="43" customFormat="1"/>
    <row r="3614" s="43" customFormat="1"/>
    <row r="3615" s="43" customFormat="1"/>
    <row r="3616" s="43" customFormat="1"/>
    <row r="3617" s="43" customFormat="1"/>
    <row r="3618" s="43" customFormat="1"/>
    <row r="3619" s="43" customFormat="1"/>
    <row r="3620" s="43" customFormat="1"/>
    <row r="3621" s="43" customFormat="1"/>
    <row r="3622" s="43" customFormat="1"/>
    <row r="3623" s="43" customFormat="1"/>
    <row r="3624" s="43" customFormat="1"/>
    <row r="3625" s="43" customFormat="1"/>
    <row r="3626" s="43" customFormat="1"/>
    <row r="3627" s="43" customFormat="1"/>
    <row r="3628" s="43" customFormat="1"/>
    <row r="3629" s="43" customFormat="1"/>
    <row r="3630" s="43" customFormat="1"/>
    <row r="3631" s="43" customFormat="1"/>
    <row r="3632" s="43" customFormat="1"/>
    <row r="3633" s="43" customFormat="1"/>
    <row r="3634" s="43" customFormat="1"/>
    <row r="3635" s="43" customFormat="1"/>
    <row r="3636" s="43" customFormat="1"/>
    <row r="3637" s="43" customFormat="1"/>
    <row r="3638" s="43" customFormat="1"/>
    <row r="3639" s="43" customFormat="1"/>
    <row r="3640" s="43" customFormat="1"/>
    <row r="3641" s="43" customFormat="1"/>
    <row r="3642" s="43" customFormat="1"/>
    <row r="3643" s="43" customFormat="1"/>
    <row r="3644" s="43" customFormat="1"/>
    <row r="3645" s="43" customFormat="1"/>
    <row r="3646" s="43" customFormat="1"/>
    <row r="3647" s="43" customFormat="1"/>
    <row r="3648" s="43" customFormat="1"/>
    <row r="3649" s="43" customFormat="1"/>
    <row r="3650" s="43" customFormat="1"/>
    <row r="3651" s="43" customFormat="1"/>
    <row r="3652" s="43" customFormat="1"/>
    <row r="3653" s="43" customFormat="1"/>
    <row r="3654" s="43" customFormat="1"/>
    <row r="3655" s="43" customFormat="1"/>
    <row r="3656" s="43" customFormat="1"/>
    <row r="3657" s="43" customFormat="1"/>
    <row r="3658" s="43" customFormat="1"/>
    <row r="3659" s="43" customFormat="1"/>
    <row r="3660" s="43" customFormat="1"/>
    <row r="3661" s="43" customFormat="1"/>
    <row r="3662" s="43" customFormat="1"/>
    <row r="3663" s="43" customFormat="1"/>
    <row r="3664" s="43" customFormat="1"/>
    <row r="3665" s="43" customFormat="1"/>
    <row r="3666" s="43" customFormat="1"/>
    <row r="3667" s="43" customFormat="1"/>
    <row r="3668" s="43" customFormat="1"/>
    <row r="3669" s="43" customFormat="1"/>
    <row r="3670" s="43" customFormat="1"/>
    <row r="3671" s="43" customFormat="1"/>
    <row r="3672" s="43" customFormat="1"/>
    <row r="3673" s="43" customFormat="1"/>
    <row r="3674" s="43" customFormat="1"/>
    <row r="3675" s="43" customFormat="1"/>
    <row r="3676" s="43" customFormat="1"/>
    <row r="3677" s="43" customFormat="1"/>
    <row r="3678" s="43" customFormat="1"/>
    <row r="3679" s="43" customFormat="1"/>
    <row r="3680" s="43" customFormat="1"/>
    <row r="3681" s="43" customFormat="1"/>
    <row r="3682" s="43" customFormat="1"/>
    <row r="3683" s="43" customFormat="1"/>
    <row r="3684" s="43" customFormat="1"/>
    <row r="3685" s="43" customFormat="1"/>
    <row r="3686" s="43" customFormat="1"/>
    <row r="3687" s="43" customFormat="1"/>
    <row r="3688" s="43" customFormat="1"/>
    <row r="3689" s="43" customFormat="1"/>
    <row r="3690" s="43" customFormat="1"/>
    <row r="3691" s="43" customFormat="1"/>
    <row r="3692" s="43" customFormat="1"/>
    <row r="3693" s="43" customFormat="1"/>
    <row r="3694" s="43" customFormat="1"/>
    <row r="3695" s="43" customFormat="1"/>
    <row r="3696" s="43" customFormat="1"/>
    <row r="3697" s="43" customFormat="1"/>
    <row r="3698" s="43" customFormat="1"/>
    <row r="3699" s="43" customFormat="1"/>
    <row r="3700" s="43" customFormat="1"/>
    <row r="3701" s="43" customFormat="1"/>
    <row r="3702" s="43" customFormat="1"/>
    <row r="3703" s="43" customFormat="1"/>
    <row r="3704" s="43" customFormat="1"/>
    <row r="3705" s="43" customFormat="1"/>
    <row r="3706" s="43" customFormat="1"/>
    <row r="3707" s="43" customFormat="1"/>
    <row r="3708" s="43" customFormat="1"/>
    <row r="3709" s="43" customFormat="1"/>
    <row r="3710" s="43" customFormat="1"/>
    <row r="3711" s="43" customFormat="1"/>
    <row r="3712" s="43" customFormat="1"/>
    <row r="3713" s="43" customFormat="1"/>
    <row r="3714" s="43" customFormat="1"/>
    <row r="3715" s="43" customFormat="1"/>
    <row r="3716" s="43" customFormat="1"/>
    <row r="3717" s="43" customFormat="1"/>
    <row r="3718" s="43" customFormat="1"/>
    <row r="3719" s="43" customFormat="1"/>
    <row r="3720" s="43" customFormat="1"/>
    <row r="3721" s="43" customFormat="1"/>
    <row r="3722" s="43" customFormat="1"/>
    <row r="3723" s="43" customFormat="1"/>
    <row r="3724" s="43" customFormat="1"/>
    <row r="3725" s="43" customFormat="1"/>
    <row r="3726" s="43" customFormat="1"/>
    <row r="3727" s="43" customFormat="1"/>
    <row r="3728" s="43" customFormat="1"/>
    <row r="3729" s="43" customFormat="1"/>
    <row r="3730" s="43" customFormat="1"/>
    <row r="3731" s="43" customFormat="1"/>
    <row r="3732" s="43" customFormat="1"/>
    <row r="3733" s="43" customFormat="1"/>
    <row r="3734" s="43" customFormat="1"/>
    <row r="3735" s="43" customFormat="1"/>
    <row r="3736" s="43" customFormat="1"/>
    <row r="3737" s="43" customFormat="1"/>
    <row r="3738" s="43" customFormat="1"/>
    <row r="3739" s="43" customFormat="1"/>
    <row r="3740" s="43" customFormat="1"/>
    <row r="3741" s="43" customFormat="1"/>
    <row r="3742" s="43" customFormat="1"/>
    <row r="3743" s="43" customFormat="1"/>
    <row r="3744" s="43" customFormat="1"/>
    <row r="3745" s="43" customFormat="1"/>
    <row r="3746" s="43" customFormat="1"/>
    <row r="3747" s="43" customFormat="1"/>
    <row r="3748" s="43" customFormat="1"/>
    <row r="3749" s="43" customFormat="1"/>
    <row r="3750" s="43" customFormat="1"/>
    <row r="3751" s="43" customFormat="1"/>
    <row r="3752" s="43" customFormat="1"/>
    <row r="3753" s="43" customFormat="1"/>
    <row r="3754" s="43" customFormat="1"/>
    <row r="3755" s="43" customFormat="1"/>
    <row r="3756" s="43" customFormat="1"/>
    <row r="3757" s="43" customFormat="1"/>
    <row r="3758" s="43" customFormat="1"/>
    <row r="3759" s="43" customFormat="1"/>
    <row r="3760" s="43" customFormat="1"/>
    <row r="3761" s="43" customFormat="1"/>
    <row r="3762" s="43" customFormat="1"/>
    <row r="3763" s="43" customFormat="1"/>
    <row r="3764" s="43" customFormat="1"/>
    <row r="3765" s="43" customFormat="1"/>
    <row r="3766" s="43" customFormat="1"/>
    <row r="3767" s="43" customFormat="1"/>
    <row r="3768" s="43" customFormat="1"/>
    <row r="3769" s="43" customFormat="1"/>
    <row r="3770" s="43" customFormat="1"/>
    <row r="3771" s="43" customFormat="1"/>
    <row r="3772" s="43" customFormat="1"/>
    <row r="3773" s="43" customFormat="1"/>
    <row r="3774" s="43" customFormat="1"/>
    <row r="3775" s="43" customFormat="1"/>
    <row r="3776" s="43" customFormat="1"/>
    <row r="3777" s="43" customFormat="1"/>
    <row r="3778" s="43" customFormat="1"/>
    <row r="3779" s="43" customFormat="1"/>
    <row r="3780" s="43" customFormat="1"/>
    <row r="3781" s="43" customFormat="1"/>
    <row r="3782" s="43" customFormat="1"/>
    <row r="3783" s="43" customFormat="1"/>
    <row r="3784" s="43" customFormat="1"/>
    <row r="3785" s="43" customFormat="1"/>
    <row r="3786" s="43" customFormat="1"/>
    <row r="3787" s="43" customFormat="1"/>
    <row r="3788" s="43" customFormat="1"/>
    <row r="3789" s="43" customFormat="1"/>
    <row r="3790" s="43" customFormat="1"/>
    <row r="3791" s="43" customFormat="1"/>
    <row r="3792" s="43" customFormat="1"/>
    <row r="3793" s="43" customFormat="1"/>
    <row r="3794" s="43" customFormat="1"/>
    <row r="3795" s="43" customFormat="1"/>
    <row r="3796" s="43" customFormat="1"/>
    <row r="3797" s="43" customFormat="1"/>
    <row r="3798" s="43" customFormat="1"/>
    <row r="3799" s="43" customFormat="1"/>
    <row r="3800" s="43" customFormat="1"/>
    <row r="3801" s="43" customFormat="1"/>
    <row r="3802" s="43" customFormat="1"/>
    <row r="3803" s="43" customFormat="1"/>
    <row r="3804" s="43" customFormat="1"/>
    <row r="3805" s="43" customFormat="1"/>
    <row r="3806" s="43" customFormat="1"/>
    <row r="3807" s="43" customFormat="1"/>
    <row r="3808" s="43" customFormat="1"/>
    <row r="3809" s="43" customFormat="1"/>
    <row r="3810" s="43" customFormat="1"/>
    <row r="3811" s="43" customFormat="1"/>
    <row r="3812" s="43" customFormat="1"/>
    <row r="3813" s="43" customFormat="1"/>
    <row r="3814" s="43" customFormat="1"/>
    <row r="3815" s="43" customFormat="1"/>
    <row r="3816" s="43" customFormat="1"/>
    <row r="3817" s="43" customFormat="1"/>
    <row r="3818" s="43" customFormat="1"/>
    <row r="3819" s="43" customFormat="1"/>
    <row r="3820" s="43" customFormat="1"/>
    <row r="3821" s="43" customFormat="1"/>
    <row r="3822" s="43" customFormat="1"/>
    <row r="3823" s="43" customFormat="1"/>
    <row r="3824" s="43" customFormat="1"/>
    <row r="3825" s="43" customFormat="1"/>
    <row r="3826" s="43" customFormat="1"/>
    <row r="3827" s="43" customFormat="1"/>
    <row r="3828" s="43" customFormat="1"/>
    <row r="3829" s="43" customFormat="1"/>
    <row r="3830" s="43" customFormat="1"/>
    <row r="3831" s="43" customFormat="1"/>
    <row r="3832" s="43" customFormat="1"/>
    <row r="3833" s="43" customFormat="1"/>
    <row r="3834" s="43" customFormat="1"/>
    <row r="3835" s="43" customFormat="1"/>
    <row r="3836" s="43" customFormat="1"/>
    <row r="3837" s="43" customFormat="1"/>
    <row r="3838" s="43" customFormat="1"/>
    <row r="3839" s="43" customFormat="1"/>
    <row r="3840" s="43" customFormat="1"/>
    <row r="3841" s="43" customFormat="1"/>
    <row r="3842" s="43" customFormat="1"/>
    <row r="3843" s="43" customFormat="1"/>
    <row r="3844" s="43" customFormat="1"/>
    <row r="3845" s="43" customFormat="1"/>
    <row r="3846" s="43" customFormat="1"/>
    <row r="3847" s="43" customFormat="1"/>
    <row r="3848" s="43" customFormat="1"/>
    <row r="3849" s="43" customFormat="1"/>
    <row r="3850" s="43" customFormat="1"/>
    <row r="3851" s="43" customFormat="1"/>
    <row r="3852" s="43" customFormat="1"/>
    <row r="3853" s="43" customFormat="1"/>
    <row r="3854" s="43" customFormat="1"/>
    <row r="3855" s="43" customFormat="1"/>
    <row r="3856" s="43" customFormat="1"/>
    <row r="3857" s="43" customFormat="1"/>
    <row r="3858" s="43" customFormat="1"/>
    <row r="3859" s="43" customFormat="1"/>
    <row r="3860" s="43" customFormat="1"/>
    <row r="3861" s="43" customFormat="1"/>
    <row r="3862" s="43" customFormat="1"/>
    <row r="3863" s="43" customFormat="1"/>
    <row r="3864" s="43" customFormat="1"/>
    <row r="3865" s="43" customFormat="1"/>
    <row r="3866" s="43" customFormat="1"/>
    <row r="3867" s="43" customFormat="1"/>
    <row r="3868" s="43" customFormat="1"/>
    <row r="3869" s="43" customFormat="1"/>
    <row r="3870" s="43" customFormat="1"/>
    <row r="3871" s="43" customFormat="1"/>
    <row r="3872" s="43" customFormat="1"/>
    <row r="3873" s="43" customFormat="1"/>
    <row r="3874" s="43" customFormat="1"/>
    <row r="3875" s="43" customFormat="1"/>
    <row r="3876" s="43" customFormat="1"/>
    <row r="3877" s="43" customFormat="1"/>
    <row r="3878" s="43" customFormat="1"/>
    <row r="3879" s="43" customFormat="1"/>
    <row r="3880" s="43" customFormat="1"/>
    <row r="3881" s="43" customFormat="1"/>
    <row r="3882" s="43" customFormat="1"/>
    <row r="3883" s="43" customFormat="1"/>
    <row r="3884" s="43" customFormat="1"/>
    <row r="3885" s="43" customFormat="1"/>
    <row r="3886" s="43" customFormat="1"/>
    <row r="3887" s="43" customFormat="1"/>
    <row r="3888" s="43" customFormat="1"/>
    <row r="3889" s="43" customFormat="1"/>
    <row r="3890" s="43" customFormat="1"/>
    <row r="3891" s="43" customFormat="1"/>
    <row r="3892" s="43" customFormat="1"/>
    <row r="3893" s="43" customFormat="1"/>
    <row r="3894" s="43" customFormat="1"/>
    <row r="3895" s="43" customFormat="1"/>
    <row r="3896" s="43" customFormat="1"/>
    <row r="3897" s="43" customFormat="1"/>
    <row r="3898" s="43" customFormat="1"/>
    <row r="3899" s="43" customFormat="1"/>
    <row r="3900" s="43" customFormat="1"/>
    <row r="3901" s="43" customFormat="1"/>
    <row r="3902" s="43" customFormat="1"/>
    <row r="3903" s="43" customFormat="1"/>
    <row r="3904" s="43" customFormat="1"/>
    <row r="3905" s="43" customFormat="1"/>
    <row r="3906" s="43" customFormat="1"/>
    <row r="3907" s="43" customFormat="1"/>
    <row r="3908" s="43" customFormat="1"/>
    <row r="3909" s="43" customFormat="1"/>
    <row r="3910" s="43" customFormat="1"/>
    <row r="3911" s="43" customFormat="1"/>
    <row r="3912" s="43" customFormat="1"/>
    <row r="3913" s="43" customFormat="1"/>
    <row r="3914" s="43" customFormat="1"/>
    <row r="3915" s="43" customFormat="1"/>
    <row r="3916" s="43" customFormat="1"/>
    <row r="3917" s="43" customFormat="1"/>
    <row r="3918" s="43" customFormat="1"/>
    <row r="3919" s="43" customFormat="1"/>
    <row r="3920" s="43" customFormat="1"/>
    <row r="3921" s="43" customFormat="1"/>
    <row r="3922" s="43" customFormat="1"/>
    <row r="3923" s="43" customFormat="1"/>
    <row r="3924" s="43" customFormat="1"/>
    <row r="3925" s="43" customFormat="1"/>
    <row r="3926" s="43" customFormat="1"/>
    <row r="3927" s="43" customFormat="1"/>
    <row r="3928" s="43" customFormat="1"/>
    <row r="3929" s="43" customFormat="1"/>
    <row r="3930" s="43" customFormat="1"/>
    <row r="3931" s="43" customFormat="1"/>
    <row r="3932" s="43" customFormat="1"/>
    <row r="3933" s="43" customFormat="1"/>
    <row r="3934" s="43" customFormat="1"/>
    <row r="3935" s="43" customFormat="1"/>
    <row r="3936" s="43" customFormat="1"/>
    <row r="3937" s="43" customFormat="1"/>
    <row r="3938" s="43" customFormat="1"/>
    <row r="3939" s="43" customFormat="1"/>
    <row r="3940" s="43" customFormat="1"/>
    <row r="3941" s="43" customFormat="1"/>
    <row r="3942" s="43" customFormat="1"/>
    <row r="3943" s="43" customFormat="1"/>
    <row r="3944" s="43" customFormat="1"/>
    <row r="3945" s="43" customFormat="1"/>
    <row r="3946" s="43" customFormat="1"/>
    <row r="3947" s="43" customFormat="1"/>
    <row r="3948" s="43" customFormat="1"/>
    <row r="3949" s="43" customFormat="1"/>
    <row r="3950" s="43" customFormat="1"/>
    <row r="3951" s="43" customFormat="1"/>
    <row r="3952" s="43" customFormat="1"/>
    <row r="3953" s="43" customFormat="1"/>
    <row r="3954" s="43" customFormat="1"/>
    <row r="3955" s="43" customFormat="1"/>
    <row r="3956" s="43" customFormat="1"/>
    <row r="3957" s="43" customFormat="1"/>
    <row r="3958" s="43" customFormat="1"/>
    <row r="3959" s="43" customFormat="1"/>
    <row r="3960" s="43" customFormat="1"/>
    <row r="3961" s="43" customFormat="1"/>
    <row r="3962" s="43" customFormat="1"/>
    <row r="3963" s="43" customFormat="1"/>
    <row r="3964" s="43" customFormat="1"/>
    <row r="3965" s="43" customFormat="1"/>
    <row r="3966" s="43" customFormat="1"/>
    <row r="3967" s="43" customFormat="1"/>
    <row r="3968" s="43" customFormat="1"/>
    <row r="3969" s="43" customFormat="1"/>
    <row r="3970" s="43" customFormat="1"/>
    <row r="3971" s="43" customFormat="1"/>
    <row r="3972" s="43" customFormat="1"/>
    <row r="3973" s="43" customFormat="1"/>
    <row r="3974" s="43" customFormat="1"/>
    <row r="3975" s="43" customFormat="1"/>
    <row r="3976" s="43" customFormat="1"/>
    <row r="3977" s="43" customFormat="1"/>
    <row r="3978" s="43" customFormat="1"/>
    <row r="3979" s="43" customFormat="1"/>
    <row r="3980" s="43" customFormat="1"/>
    <row r="3981" s="43" customFormat="1"/>
    <row r="3982" s="43" customFormat="1"/>
    <row r="3983" s="43" customFormat="1"/>
    <row r="3984" s="43" customFormat="1"/>
    <row r="3985" s="43" customFormat="1"/>
    <row r="3986" s="43" customFormat="1"/>
    <row r="3987" s="43" customFormat="1"/>
    <row r="3988" s="43" customFormat="1"/>
    <row r="3989" s="43" customFormat="1"/>
    <row r="3990" s="43" customFormat="1"/>
    <row r="3991" s="43" customFormat="1"/>
    <row r="3992" s="43" customFormat="1"/>
    <row r="3993" s="43" customFormat="1"/>
    <row r="3994" s="43" customFormat="1"/>
    <row r="3995" s="43" customFormat="1"/>
    <row r="3996" s="43" customFormat="1"/>
    <row r="3997" s="43" customFormat="1"/>
    <row r="3998" s="43" customFormat="1"/>
    <row r="3999" s="43" customFormat="1"/>
    <row r="4000" s="43" customFormat="1"/>
    <row r="4001" s="43" customFormat="1"/>
    <row r="4002" s="43" customFormat="1"/>
    <row r="4003" s="43" customFormat="1"/>
    <row r="4004" s="43" customFormat="1"/>
    <row r="4005" s="43" customFormat="1"/>
    <row r="4006" s="43" customFormat="1"/>
    <row r="4007" s="43" customFormat="1"/>
    <row r="4008" s="43" customFormat="1"/>
    <row r="4009" s="43" customFormat="1"/>
    <row r="4010" s="43" customFormat="1"/>
    <row r="4011" s="43" customFormat="1"/>
    <row r="4012" s="43" customFormat="1"/>
    <row r="4013" s="43" customFormat="1"/>
    <row r="4014" s="43" customFormat="1"/>
    <row r="4015" s="43" customFormat="1"/>
    <row r="4016" s="43" customFormat="1"/>
    <row r="4017" s="43" customFormat="1"/>
    <row r="4018" s="43" customFormat="1"/>
    <row r="4019" s="43" customFormat="1"/>
    <row r="4020" s="43" customFormat="1"/>
    <row r="4021" s="43" customFormat="1"/>
    <row r="4022" s="43" customFormat="1"/>
    <row r="4023" s="43" customFormat="1"/>
    <row r="4024" s="43" customFormat="1"/>
    <row r="4025" s="43" customFormat="1"/>
    <row r="4026" s="43" customFormat="1"/>
    <row r="4027" s="43" customFormat="1"/>
    <row r="4028" s="43" customFormat="1"/>
    <row r="4029" s="43" customFormat="1"/>
    <row r="4030" s="43" customFormat="1"/>
    <row r="4031" s="43" customFormat="1"/>
    <row r="4032" s="43" customFormat="1"/>
    <row r="4033" s="43" customFormat="1"/>
    <row r="4034" s="43" customFormat="1"/>
    <row r="4035" s="43" customFormat="1"/>
    <row r="4036" s="43" customFormat="1"/>
    <row r="4037" s="43" customFormat="1"/>
    <row r="4038" s="43" customFormat="1"/>
    <row r="4039" s="43" customFormat="1"/>
    <row r="4040" s="43" customFormat="1"/>
    <row r="4041" s="43" customFormat="1"/>
    <row r="4042" s="43" customFormat="1"/>
    <row r="4043" s="43" customFormat="1"/>
    <row r="4044" s="43" customFormat="1"/>
    <row r="4045" s="43" customFormat="1"/>
    <row r="4046" s="43" customFormat="1"/>
    <row r="4047" s="43" customFormat="1"/>
    <row r="4048" s="43" customFormat="1"/>
    <row r="4049" s="43" customFormat="1"/>
    <row r="4050" s="43" customFormat="1"/>
    <row r="4051" s="43" customFormat="1"/>
    <row r="4052" s="43" customFormat="1"/>
    <row r="4053" s="43" customFormat="1"/>
    <row r="4054" s="43" customFormat="1"/>
    <row r="4055" s="43" customFormat="1"/>
    <row r="4056" s="43" customFormat="1"/>
    <row r="4057" s="43" customFormat="1"/>
    <row r="4058" s="43" customFormat="1"/>
    <row r="4059" s="43" customFormat="1"/>
    <row r="4060" s="43" customFormat="1"/>
    <row r="4061" s="43" customFormat="1"/>
    <row r="4062" s="43" customFormat="1"/>
    <row r="4063" s="43" customFormat="1"/>
    <row r="4064" s="43" customFormat="1"/>
    <row r="4065" s="43" customFormat="1"/>
    <row r="4066" s="43" customFormat="1"/>
    <row r="4067" s="43" customFormat="1"/>
    <row r="4068" s="43" customFormat="1"/>
    <row r="4069" s="43" customFormat="1"/>
    <row r="4070" s="43" customFormat="1"/>
    <row r="4071" s="43" customFormat="1"/>
    <row r="4072" s="43" customFormat="1"/>
    <row r="4073" s="43" customFormat="1"/>
    <row r="4074" s="43" customFormat="1"/>
    <row r="4075" s="43" customFormat="1"/>
    <row r="4076" s="43" customFormat="1"/>
    <row r="4077" s="43" customFormat="1"/>
    <row r="4078" s="43" customFormat="1"/>
    <row r="4079" s="43" customFormat="1"/>
    <row r="4080" s="43" customFormat="1"/>
    <row r="4081" s="43" customFormat="1"/>
    <row r="4082" s="43" customFormat="1"/>
    <row r="4083" s="43" customFormat="1"/>
    <row r="4084" s="43" customFormat="1"/>
    <row r="4085" s="43" customFormat="1"/>
    <row r="4086" s="43" customFormat="1"/>
    <row r="4087" s="43" customFormat="1"/>
    <row r="4088" s="43" customFormat="1"/>
    <row r="4089" s="43" customFormat="1"/>
    <row r="4090" s="43" customFormat="1"/>
    <row r="4091" s="43" customFormat="1"/>
    <row r="4092" s="43" customFormat="1"/>
    <row r="4093" s="43" customFormat="1"/>
    <row r="4094" s="43" customFormat="1"/>
    <row r="4095" s="43" customFormat="1"/>
    <row r="4096" s="43" customFormat="1"/>
    <row r="4097" s="43" customFormat="1"/>
    <row r="4098" s="43" customFormat="1"/>
    <row r="4099" s="43" customFormat="1"/>
    <row r="4100" s="43" customFormat="1"/>
    <row r="4101" s="43" customFormat="1"/>
    <row r="4102" s="43" customFormat="1"/>
    <row r="4103" s="43" customFormat="1"/>
    <row r="4104" s="43" customFormat="1"/>
    <row r="4105" s="43" customFormat="1"/>
    <row r="4106" s="43" customFormat="1"/>
    <row r="4107" s="43" customFormat="1"/>
    <row r="4108" s="43" customFormat="1"/>
    <row r="4109" s="43" customFormat="1"/>
    <row r="4110" s="43" customFormat="1"/>
    <row r="4111" s="43" customFormat="1"/>
    <row r="4112" s="43" customFormat="1"/>
    <row r="4113" s="43" customFormat="1"/>
    <row r="4114" s="43" customFormat="1"/>
    <row r="4115" s="43" customFormat="1"/>
    <row r="4116" s="43" customFormat="1"/>
    <row r="4117" s="43" customFormat="1"/>
    <row r="4118" s="43" customFormat="1"/>
    <row r="4119" s="43" customFormat="1"/>
    <row r="4120" s="43" customFormat="1"/>
    <row r="4121" s="43" customFormat="1"/>
    <row r="4122" s="43" customFormat="1"/>
    <row r="4123" s="43" customFormat="1"/>
    <row r="4124" s="43" customFormat="1"/>
    <row r="4125" s="43" customFormat="1"/>
    <row r="4126" s="43" customFormat="1"/>
    <row r="4127" s="43" customFormat="1"/>
    <row r="4128" s="43" customFormat="1"/>
    <row r="4129" s="43" customFormat="1"/>
    <row r="4130" s="43" customFormat="1"/>
    <row r="4131" s="43" customFormat="1"/>
    <row r="4132" s="43" customFormat="1"/>
    <row r="4133" s="43" customFormat="1"/>
    <row r="4134" s="43" customFormat="1"/>
    <row r="4135" s="43" customFormat="1"/>
    <row r="4136" s="43" customFormat="1"/>
    <row r="4137" s="43" customFormat="1"/>
    <row r="4138" s="43" customFormat="1"/>
    <row r="4139" s="43" customFormat="1"/>
    <row r="4140" s="43" customFormat="1"/>
    <row r="4141" s="43" customFormat="1"/>
    <row r="4142" s="43" customFormat="1"/>
    <row r="4143" s="43" customFormat="1"/>
    <row r="4144" s="43" customFormat="1"/>
    <row r="4145" s="43" customFormat="1"/>
    <row r="4146" s="43" customFormat="1"/>
    <row r="4147" s="43" customFormat="1"/>
    <row r="4148" s="43" customFormat="1"/>
    <row r="4149" s="43" customFormat="1"/>
    <row r="4150" s="43" customFormat="1"/>
    <row r="4151" s="43" customFormat="1"/>
    <row r="4152" s="43" customFormat="1"/>
    <row r="4153" s="43" customFormat="1"/>
    <row r="4154" s="43" customFormat="1"/>
    <row r="4155" s="43" customFormat="1"/>
    <row r="4156" s="43" customFormat="1"/>
    <row r="4157" s="43" customFormat="1"/>
    <row r="4158" s="43" customFormat="1"/>
    <row r="4159" s="43" customFormat="1"/>
    <row r="4160" s="43" customFormat="1"/>
    <row r="4161" s="43" customFormat="1"/>
    <row r="4162" s="43" customFormat="1"/>
    <row r="4163" s="43" customFormat="1"/>
    <row r="4164" s="43" customFormat="1"/>
    <row r="4165" s="43" customFormat="1"/>
    <row r="4166" s="43" customFormat="1"/>
    <row r="4167" s="43" customFormat="1"/>
    <row r="4168" s="43" customFormat="1"/>
    <row r="4169" s="43" customFormat="1"/>
    <row r="4170" s="43" customFormat="1"/>
    <row r="4171" s="43" customFormat="1"/>
    <row r="4172" s="43" customFormat="1"/>
    <row r="4173" s="43" customFormat="1"/>
    <row r="4174" s="43" customFormat="1"/>
    <row r="4175" s="43" customFormat="1"/>
    <row r="4176" s="43" customFormat="1"/>
    <row r="4177" s="43" customFormat="1"/>
    <row r="4178" s="43" customFormat="1"/>
    <row r="4179" s="43" customFormat="1"/>
    <row r="4180" s="43" customFormat="1"/>
    <row r="4181" s="43" customFormat="1"/>
    <row r="4182" s="43" customFormat="1"/>
    <row r="4183" s="43" customFormat="1"/>
    <row r="4184" s="43" customFormat="1"/>
    <row r="4185" s="43" customFormat="1"/>
    <row r="4186" s="43" customFormat="1"/>
    <row r="4187" s="43" customFormat="1"/>
    <row r="4188" s="43" customFormat="1"/>
    <row r="4189" s="43" customFormat="1"/>
    <row r="4190" s="43" customFormat="1"/>
    <row r="4191" s="43" customFormat="1"/>
    <row r="4192" s="43" customFormat="1"/>
    <row r="4193" s="43" customFormat="1"/>
    <row r="4194" s="43" customFormat="1"/>
    <row r="4195" s="43" customFormat="1"/>
    <row r="4196" s="43" customFormat="1"/>
    <row r="4197" s="43" customFormat="1"/>
    <row r="4198" s="43" customFormat="1"/>
    <row r="4199" s="43" customFormat="1"/>
    <row r="4200" s="43" customFormat="1"/>
    <row r="4201" s="43" customFormat="1"/>
    <row r="4202" s="43" customFormat="1"/>
    <row r="4203" s="43" customFormat="1"/>
    <row r="4204" s="43" customFormat="1"/>
    <row r="4205" s="43" customFormat="1"/>
    <row r="4206" s="43" customFormat="1"/>
    <row r="4207" s="43" customFormat="1"/>
    <row r="4208" s="43" customFormat="1"/>
    <row r="4209" s="43" customFormat="1"/>
    <row r="4210" s="43" customFormat="1"/>
    <row r="4211" s="43" customFormat="1"/>
    <row r="4212" s="43" customFormat="1"/>
    <row r="4213" s="43" customFormat="1"/>
    <row r="4214" s="43" customFormat="1"/>
    <row r="4215" s="43" customFormat="1"/>
    <row r="4216" s="43" customFormat="1"/>
    <row r="4217" s="43" customFormat="1"/>
    <row r="4218" s="43" customFormat="1"/>
    <row r="4219" s="43" customFormat="1"/>
    <row r="4220" s="43" customFormat="1"/>
    <row r="4221" s="43" customFormat="1"/>
    <row r="4222" s="43" customFormat="1"/>
    <row r="4223" s="43" customFormat="1"/>
    <row r="4224" s="43" customFormat="1"/>
    <row r="4225" s="43" customFormat="1"/>
    <row r="4226" s="43" customFormat="1"/>
    <row r="4227" s="43" customFormat="1"/>
    <row r="4228" s="43" customFormat="1"/>
    <row r="4229" s="43" customFormat="1"/>
    <row r="4230" s="43" customFormat="1"/>
    <row r="4231" s="43" customFormat="1"/>
    <row r="4232" s="43" customFormat="1"/>
    <row r="4233" s="43" customFormat="1"/>
    <row r="4234" s="43" customFormat="1"/>
    <row r="4235" s="43" customFormat="1"/>
    <row r="4236" s="43" customFormat="1"/>
    <row r="4237" s="43" customFormat="1"/>
    <row r="4238" s="43" customFormat="1"/>
    <row r="4239" s="43" customFormat="1"/>
    <row r="4240" s="43" customFormat="1"/>
    <row r="4241" s="43" customFormat="1"/>
    <row r="4242" s="43" customFormat="1"/>
    <row r="4243" s="43" customFormat="1"/>
    <row r="4244" s="43" customFormat="1"/>
    <row r="4245" s="43" customFormat="1"/>
    <row r="4246" s="43" customFormat="1"/>
    <row r="4247" s="43" customFormat="1"/>
    <row r="4248" s="43" customFormat="1"/>
    <row r="4249" s="43" customFormat="1"/>
    <row r="4250" s="43" customFormat="1"/>
    <row r="4251" s="43" customFormat="1"/>
    <row r="4252" s="43" customFormat="1"/>
    <row r="4253" s="43" customFormat="1"/>
    <row r="4254" s="43" customFormat="1"/>
    <row r="4255" s="43" customFormat="1"/>
    <row r="4256" s="43" customFormat="1"/>
    <row r="4257" s="43" customFormat="1"/>
    <row r="4258" s="43" customFormat="1"/>
    <row r="4259" s="43" customFormat="1"/>
    <row r="4260" s="43" customFormat="1"/>
    <row r="4261" s="43" customFormat="1"/>
    <row r="4262" s="43" customFormat="1"/>
    <row r="4263" s="43" customFormat="1"/>
    <row r="4264" s="43" customFormat="1"/>
    <row r="4265" s="43" customFormat="1"/>
    <row r="4266" s="43" customFormat="1"/>
    <row r="4267" s="43" customFormat="1"/>
    <row r="4268" s="43" customFormat="1"/>
    <row r="4269" s="43" customFormat="1"/>
    <row r="4270" s="43" customFormat="1"/>
    <row r="4271" s="43" customFormat="1"/>
    <row r="4272" s="43" customFormat="1"/>
    <row r="4273" s="43" customFormat="1"/>
    <row r="4274" s="43" customFormat="1"/>
    <row r="4275" s="43" customFormat="1"/>
    <row r="4276" s="43" customFormat="1"/>
    <row r="4277" s="43" customFormat="1"/>
    <row r="4278" s="43" customFormat="1"/>
    <row r="4279" s="43" customFormat="1"/>
    <row r="4280" s="43" customFormat="1"/>
    <row r="4281" s="43" customFormat="1"/>
    <row r="4282" s="43" customFormat="1"/>
    <row r="4283" s="43" customFormat="1"/>
    <row r="4284" s="43" customFormat="1"/>
    <row r="4285" s="43" customFormat="1"/>
    <row r="4286" s="43" customFormat="1"/>
    <row r="4287" s="43" customFormat="1"/>
    <row r="4288" s="43" customFormat="1"/>
    <row r="4289" s="43" customFormat="1"/>
    <row r="4290" s="43" customFormat="1"/>
    <row r="4291" s="43" customFormat="1"/>
    <row r="4292" s="43" customFormat="1"/>
    <row r="4293" s="43" customFormat="1"/>
    <row r="4294" s="43" customFormat="1"/>
    <row r="4295" s="43" customFormat="1"/>
    <row r="4296" s="43" customFormat="1"/>
    <row r="4297" s="43" customFormat="1"/>
    <row r="4298" s="43" customFormat="1"/>
    <row r="4299" s="43" customFormat="1"/>
    <row r="4300" s="43" customFormat="1"/>
    <row r="4301" s="43" customFormat="1"/>
    <row r="4302" s="43" customFormat="1"/>
    <row r="4303" s="43" customFormat="1"/>
    <row r="4304" s="43" customFormat="1"/>
    <row r="4305" s="43" customFormat="1"/>
    <row r="4306" s="43" customFormat="1"/>
    <row r="4307" s="43" customFormat="1"/>
    <row r="4308" s="43" customFormat="1"/>
    <row r="4309" s="43" customFormat="1"/>
    <row r="4310" s="43" customFormat="1"/>
    <row r="4311" s="43" customFormat="1"/>
    <row r="4312" s="43" customFormat="1"/>
    <row r="4313" s="43" customFormat="1"/>
    <row r="4314" s="43" customFormat="1"/>
    <row r="4315" s="43" customFormat="1"/>
    <row r="4316" s="43" customFormat="1"/>
    <row r="4317" s="43" customFormat="1"/>
    <row r="4318" s="43" customFormat="1"/>
    <row r="4319" s="43" customFormat="1"/>
    <row r="4320" s="43" customFormat="1"/>
    <row r="4321" s="43" customFormat="1"/>
    <row r="4322" s="43" customFormat="1"/>
    <row r="4323" s="43" customFormat="1"/>
    <row r="4324" s="43" customFormat="1"/>
    <row r="4325" s="43" customFormat="1"/>
    <row r="4326" s="43" customFormat="1"/>
    <row r="4327" s="43" customFormat="1"/>
    <row r="4328" s="43" customFormat="1"/>
    <row r="4329" s="43" customFormat="1"/>
    <row r="4330" s="43" customFormat="1"/>
    <row r="4331" s="43" customFormat="1"/>
    <row r="4332" s="43" customFormat="1"/>
    <row r="4333" s="43" customFormat="1"/>
    <row r="4334" s="43" customFormat="1"/>
    <row r="4335" s="43" customFormat="1"/>
    <row r="4336" s="43" customFormat="1"/>
    <row r="4337" s="43" customFormat="1"/>
    <row r="4338" s="43" customFormat="1"/>
    <row r="4339" s="43" customFormat="1"/>
    <row r="4340" s="43" customFormat="1"/>
    <row r="4341" s="43" customFormat="1"/>
    <row r="4342" s="43" customFormat="1"/>
    <row r="4343" s="43" customFormat="1"/>
    <row r="4344" s="43" customFormat="1"/>
    <row r="4345" s="43" customFormat="1"/>
    <row r="4346" s="43" customFormat="1"/>
    <row r="4347" s="43" customFormat="1"/>
    <row r="4348" s="43" customFormat="1"/>
    <row r="4349" s="43" customFormat="1"/>
    <row r="4350" s="43" customFormat="1"/>
    <row r="4351" s="43" customFormat="1"/>
    <row r="4352" s="43" customFormat="1"/>
    <row r="4353" s="43" customFormat="1"/>
    <row r="4354" s="43" customFormat="1"/>
    <row r="4355" s="43" customFormat="1"/>
    <row r="4356" s="43" customFormat="1"/>
    <row r="4357" s="43" customFormat="1"/>
    <row r="4358" s="43" customFormat="1"/>
    <row r="4359" s="43" customFormat="1"/>
    <row r="4360" s="43" customFormat="1"/>
    <row r="4361" s="43" customFormat="1"/>
    <row r="4362" s="43" customFormat="1"/>
    <row r="4363" s="43" customFormat="1"/>
    <row r="4364" s="43" customFormat="1"/>
    <row r="4365" s="43" customFormat="1"/>
    <row r="4366" s="43" customFormat="1"/>
    <row r="4367" s="43" customFormat="1"/>
    <row r="4368" s="43" customFormat="1"/>
    <row r="4369" s="43" customFormat="1"/>
    <row r="4370" s="43" customFormat="1"/>
    <row r="4371" s="43" customFormat="1"/>
    <row r="4372" s="43" customFormat="1"/>
    <row r="4373" s="43" customFormat="1"/>
    <row r="4374" s="43" customFormat="1"/>
    <row r="4375" s="43" customFormat="1"/>
    <row r="4376" s="43" customFormat="1"/>
    <row r="4377" s="43" customFormat="1"/>
    <row r="4378" s="43" customFormat="1"/>
    <row r="4379" s="43" customFormat="1"/>
    <row r="4380" s="43" customFormat="1"/>
    <row r="4381" s="43" customFormat="1"/>
    <row r="4382" s="43" customFormat="1"/>
    <row r="4383" s="43" customFormat="1"/>
    <row r="4384" s="43" customFormat="1"/>
    <row r="4385" s="43" customFormat="1"/>
    <row r="4386" s="43" customFormat="1"/>
    <row r="4387" s="43" customFormat="1"/>
    <row r="4388" s="43" customFormat="1"/>
    <row r="4389" s="43" customFormat="1"/>
    <row r="4390" s="43" customFormat="1"/>
    <row r="4391" s="43" customFormat="1"/>
    <row r="4392" s="43" customFormat="1"/>
    <row r="4393" s="43" customFormat="1"/>
    <row r="4394" s="43" customFormat="1"/>
    <row r="4395" s="43" customFormat="1"/>
    <row r="4396" s="43" customFormat="1"/>
    <row r="4397" s="43" customFormat="1"/>
    <row r="4398" s="43" customFormat="1"/>
    <row r="4399" s="43" customFormat="1"/>
    <row r="4400" s="43" customFormat="1"/>
    <row r="4401" s="43" customFormat="1"/>
    <row r="4402" s="43" customFormat="1"/>
    <row r="4403" s="43" customFormat="1"/>
    <row r="4404" s="43" customFormat="1"/>
    <row r="4405" s="43" customFormat="1"/>
    <row r="4406" s="43" customFormat="1"/>
    <row r="4407" s="43" customFormat="1"/>
    <row r="4408" s="43" customFormat="1"/>
    <row r="4409" s="43" customFormat="1"/>
    <row r="4410" s="43" customFormat="1"/>
    <row r="4411" s="43" customFormat="1"/>
    <row r="4412" s="43" customFormat="1"/>
    <row r="4413" s="43" customFormat="1"/>
    <row r="4414" s="43" customFormat="1"/>
    <row r="4415" s="43" customFormat="1"/>
    <row r="4416" s="43" customFormat="1"/>
    <row r="4417" s="43" customFormat="1"/>
    <row r="4418" s="43" customFormat="1"/>
    <row r="4419" s="43" customFormat="1"/>
    <row r="4420" s="43" customFormat="1"/>
    <row r="4421" s="43" customFormat="1"/>
    <row r="4422" s="43" customFormat="1"/>
    <row r="4423" s="43" customFormat="1"/>
    <row r="4424" s="43" customFormat="1"/>
    <row r="4425" s="43" customFormat="1"/>
    <row r="4426" s="43" customFormat="1"/>
    <row r="4427" s="43" customFormat="1"/>
    <row r="4428" s="43" customFormat="1"/>
    <row r="4429" s="43" customFormat="1"/>
    <row r="4430" s="43" customFormat="1"/>
    <row r="4431" s="43" customFormat="1"/>
    <row r="4432" s="43" customFormat="1"/>
    <row r="4433" s="43" customFormat="1"/>
    <row r="4434" s="43" customFormat="1"/>
    <row r="4435" s="43" customFormat="1"/>
    <row r="4436" s="43" customFormat="1"/>
    <row r="4437" s="43" customFormat="1"/>
    <row r="4438" s="43" customFormat="1"/>
    <row r="4439" s="43" customFormat="1"/>
    <row r="4440" s="43" customFormat="1"/>
    <row r="4441" s="43" customFormat="1"/>
    <row r="4442" s="43" customFormat="1"/>
    <row r="4443" s="43" customFormat="1"/>
    <row r="4444" s="43" customFormat="1"/>
    <row r="4445" s="43" customFormat="1"/>
    <row r="4446" s="43" customFormat="1"/>
    <row r="4447" s="43" customFormat="1"/>
    <row r="4448" s="43" customFormat="1"/>
    <row r="4449" s="43" customFormat="1"/>
    <row r="4450" s="43" customFormat="1"/>
    <row r="4451" s="43" customFormat="1"/>
    <row r="4452" s="43" customFormat="1"/>
    <row r="4453" s="43" customFormat="1"/>
    <row r="4454" s="43" customFormat="1"/>
    <row r="4455" s="43" customFormat="1"/>
    <row r="4456" s="43" customFormat="1"/>
    <row r="4457" s="43" customFormat="1"/>
    <row r="4458" s="43" customFormat="1"/>
    <row r="4459" s="43" customFormat="1"/>
    <row r="4460" s="43" customFormat="1"/>
    <row r="4461" s="43" customFormat="1"/>
    <row r="4462" s="43" customFormat="1"/>
    <row r="4463" s="43" customFormat="1"/>
    <row r="4464" s="43" customFormat="1"/>
    <row r="4465" s="43" customFormat="1"/>
    <row r="4466" s="43" customFormat="1"/>
    <row r="4467" s="43" customFormat="1"/>
    <row r="4468" s="43" customFormat="1"/>
    <row r="4469" s="43" customFormat="1"/>
    <row r="4470" s="43" customFormat="1"/>
    <row r="4471" s="43" customFormat="1"/>
    <row r="4472" s="43" customFormat="1"/>
    <row r="4473" s="43" customFormat="1"/>
    <row r="4474" s="43" customFormat="1"/>
    <row r="4475" s="43" customFormat="1"/>
    <row r="4476" s="43" customFormat="1"/>
    <row r="4477" s="43" customFormat="1"/>
    <row r="4478" s="43" customFormat="1"/>
    <row r="4479" s="43" customFormat="1"/>
    <row r="4480" s="43" customFormat="1"/>
    <row r="4481" s="43" customFormat="1"/>
    <row r="4482" s="43" customFormat="1"/>
    <row r="4483" s="43" customFormat="1"/>
    <row r="4484" s="43" customFormat="1"/>
    <row r="4485" s="43" customFormat="1"/>
    <row r="4486" s="43" customFormat="1"/>
    <row r="4487" s="43" customFormat="1"/>
    <row r="4488" s="43" customFormat="1"/>
    <row r="4489" s="43" customFormat="1"/>
    <row r="4490" s="43" customFormat="1"/>
    <row r="4491" s="43" customFormat="1"/>
    <row r="4492" s="43" customFormat="1"/>
    <row r="4493" s="43" customFormat="1"/>
    <row r="4494" s="43" customFormat="1"/>
    <row r="4495" s="43" customFormat="1"/>
    <row r="4496" s="43" customFormat="1"/>
    <row r="4497" s="43" customFormat="1"/>
    <row r="4498" s="43" customFormat="1"/>
    <row r="4499" s="43" customFormat="1"/>
    <row r="4500" s="43" customFormat="1"/>
    <row r="4501" s="43" customFormat="1"/>
    <row r="4502" s="43" customFormat="1"/>
    <row r="4503" s="43" customFormat="1"/>
    <row r="4504" s="43" customFormat="1"/>
    <row r="4505" s="43" customFormat="1"/>
    <row r="4506" s="43" customFormat="1"/>
    <row r="4507" s="43" customFormat="1"/>
    <row r="4508" s="43" customFormat="1"/>
    <row r="4509" s="43" customFormat="1"/>
    <row r="4510" s="43" customFormat="1"/>
    <row r="4511" s="43" customFormat="1"/>
    <row r="4512" s="43" customFormat="1"/>
    <row r="4513" s="43" customFormat="1"/>
    <row r="4514" s="43" customFormat="1"/>
    <row r="4515" s="43" customFormat="1"/>
    <row r="4516" s="43" customFormat="1"/>
    <row r="4517" s="43" customFormat="1"/>
    <row r="4518" s="43" customFormat="1"/>
    <row r="4519" s="43" customFormat="1"/>
    <row r="4520" s="43" customFormat="1"/>
    <row r="4521" s="43" customFormat="1"/>
    <row r="4522" s="43" customFormat="1"/>
    <row r="4523" s="43" customFormat="1"/>
    <row r="4524" s="43" customFormat="1"/>
    <row r="4525" s="43" customFormat="1"/>
    <row r="4526" s="43" customFormat="1"/>
    <row r="4527" s="43" customFormat="1"/>
    <row r="4528" s="43" customFormat="1"/>
    <row r="4529" s="43" customFormat="1"/>
    <row r="4530" s="43" customFormat="1"/>
    <row r="4531" s="43" customFormat="1"/>
    <row r="4532" s="43" customFormat="1"/>
    <row r="4533" s="43" customFormat="1"/>
    <row r="4534" s="43" customFormat="1"/>
    <row r="4535" s="43" customFormat="1"/>
    <row r="4536" s="43" customFormat="1"/>
    <row r="4537" s="43" customFormat="1"/>
    <row r="4538" s="43" customFormat="1"/>
    <row r="4539" s="43" customFormat="1"/>
    <row r="4540" s="43" customFormat="1"/>
    <row r="4541" s="43" customFormat="1"/>
    <row r="4542" s="43" customFormat="1"/>
    <row r="4543" s="43" customFormat="1"/>
    <row r="4544" s="43" customFormat="1"/>
    <row r="4545" s="43" customFormat="1"/>
    <row r="4546" s="43" customFormat="1"/>
    <row r="4547" s="43" customFormat="1"/>
    <row r="4548" s="43" customFormat="1"/>
    <row r="4549" s="43" customFormat="1"/>
    <row r="4550" s="43" customFormat="1"/>
    <row r="4551" s="43" customFormat="1"/>
    <row r="4552" s="43" customFormat="1"/>
    <row r="4553" s="43" customFormat="1"/>
    <row r="4554" s="43" customFormat="1"/>
    <row r="4555" s="43" customFormat="1"/>
    <row r="4556" s="43" customFormat="1"/>
    <row r="4557" s="43" customFormat="1"/>
    <row r="4558" s="43" customFormat="1"/>
    <row r="4559" s="43" customFormat="1"/>
    <row r="4560" s="43" customFormat="1"/>
    <row r="4561" s="43" customFormat="1"/>
    <row r="4562" s="43" customFormat="1"/>
    <row r="4563" s="43" customFormat="1"/>
    <row r="4564" s="43" customFormat="1"/>
    <row r="4565" s="43" customFormat="1"/>
    <row r="4566" s="43" customFormat="1"/>
    <row r="4567" s="43" customFormat="1"/>
    <row r="4568" s="43" customFormat="1"/>
    <row r="4569" s="43" customFormat="1"/>
    <row r="4570" s="43" customFormat="1"/>
    <row r="4571" s="43" customFormat="1"/>
    <row r="4572" s="43" customFormat="1"/>
    <row r="4573" s="43" customFormat="1"/>
    <row r="4574" s="43" customFormat="1"/>
    <row r="4575" s="43" customFormat="1"/>
    <row r="4576" s="43" customFormat="1"/>
    <row r="4577" s="43" customFormat="1"/>
    <row r="4578" s="43" customFormat="1"/>
    <row r="4579" s="43" customFormat="1"/>
    <row r="4580" s="43" customFormat="1"/>
    <row r="4581" s="43" customFormat="1"/>
    <row r="4582" s="43" customFormat="1"/>
    <row r="4583" s="43" customFormat="1"/>
    <row r="4584" s="43" customFormat="1"/>
    <row r="4585" s="43" customFormat="1"/>
    <row r="4586" s="43" customFormat="1"/>
    <row r="4587" s="43" customFormat="1"/>
    <row r="4588" s="43" customFormat="1"/>
    <row r="4589" s="43" customFormat="1"/>
    <row r="4590" s="43" customFormat="1"/>
    <row r="4591" s="43" customFormat="1"/>
    <row r="4592" s="43" customFormat="1"/>
    <row r="4593" s="43" customFormat="1"/>
    <row r="4594" s="43" customFormat="1"/>
    <row r="4595" s="43" customFormat="1"/>
    <row r="4596" s="43" customFormat="1"/>
    <row r="4597" s="43" customFormat="1"/>
    <row r="4598" s="43" customFormat="1"/>
    <row r="4599" s="43" customFormat="1"/>
    <row r="4600" s="43" customFormat="1"/>
    <row r="4601" s="43" customFormat="1"/>
    <row r="4602" s="43" customFormat="1"/>
    <row r="4603" s="43" customFormat="1"/>
    <row r="4604" s="43" customFormat="1"/>
    <row r="4605" s="43" customFormat="1"/>
    <row r="4606" s="43" customFormat="1"/>
    <row r="4607" s="43" customFormat="1"/>
    <row r="4608" s="43" customFormat="1"/>
    <row r="4609" s="43" customFormat="1"/>
    <row r="4610" s="43" customFormat="1"/>
    <row r="4611" s="43" customFormat="1"/>
    <row r="4612" s="43" customFormat="1"/>
    <row r="4613" s="43" customFormat="1"/>
    <row r="4614" s="43" customFormat="1"/>
    <row r="4615" s="43" customFormat="1"/>
    <row r="4616" s="43" customFormat="1"/>
    <row r="4617" s="43" customFormat="1"/>
    <row r="4618" s="43" customFormat="1"/>
    <row r="4619" s="43" customFormat="1"/>
    <row r="4620" s="43" customFormat="1"/>
    <row r="4621" s="43" customFormat="1"/>
    <row r="4622" s="43" customFormat="1"/>
    <row r="4623" s="43" customFormat="1"/>
    <row r="4624" s="43" customFormat="1"/>
    <row r="4625" s="43" customFormat="1"/>
    <row r="4626" s="43" customFormat="1"/>
    <row r="4627" s="43" customFormat="1"/>
    <row r="4628" s="43" customFormat="1"/>
    <row r="4629" s="43" customFormat="1"/>
    <row r="4630" s="43" customFormat="1"/>
    <row r="4631" s="43" customFormat="1"/>
    <row r="4632" s="43" customFormat="1"/>
    <row r="4633" s="43" customFormat="1"/>
    <row r="4634" s="43" customFormat="1"/>
    <row r="4635" s="43" customFormat="1"/>
    <row r="4636" s="43" customFormat="1"/>
    <row r="4637" s="43" customFormat="1"/>
    <row r="4638" s="43" customFormat="1"/>
    <row r="4639" s="43" customFormat="1"/>
    <row r="4640" s="43" customFormat="1"/>
    <row r="4641" s="43" customFormat="1"/>
    <row r="4642" s="43" customFormat="1"/>
    <row r="4643" s="43" customFormat="1"/>
    <row r="4644" s="43" customFormat="1"/>
    <row r="4645" s="43" customFormat="1"/>
    <row r="4646" s="43" customFormat="1"/>
    <row r="4647" s="43" customFormat="1"/>
    <row r="4648" s="43" customFormat="1"/>
    <row r="4649" s="43" customFormat="1"/>
    <row r="4650" s="43" customFormat="1"/>
    <row r="4651" s="43" customFormat="1"/>
    <row r="4652" s="43" customFormat="1"/>
    <row r="4653" s="43" customFormat="1"/>
    <row r="4654" s="43" customFormat="1"/>
    <row r="4655" s="43" customFormat="1"/>
    <row r="4656" s="43" customFormat="1"/>
    <row r="4657" s="43" customFormat="1"/>
    <row r="4658" s="43" customFormat="1"/>
    <row r="4659" s="43" customFormat="1"/>
    <row r="4660" s="43" customFormat="1"/>
    <row r="4661" s="43" customFormat="1"/>
    <row r="4662" s="43" customFormat="1"/>
    <row r="4663" s="43" customFormat="1"/>
    <row r="4664" s="43" customFormat="1"/>
    <row r="4665" s="43" customFormat="1"/>
    <row r="4666" s="43" customFormat="1"/>
    <row r="4667" s="43" customFormat="1"/>
    <row r="4668" s="43" customFormat="1"/>
    <row r="4669" s="43" customFormat="1"/>
    <row r="4670" s="43" customFormat="1"/>
    <row r="4671" s="43" customFormat="1"/>
    <row r="4672" s="43" customFormat="1"/>
    <row r="4673" s="43" customFormat="1"/>
    <row r="4674" s="43" customFormat="1"/>
    <row r="4675" s="43" customFormat="1"/>
    <row r="4676" s="43" customFormat="1"/>
    <row r="4677" s="43" customFormat="1"/>
    <row r="4678" s="43" customFormat="1"/>
    <row r="4679" s="43" customFormat="1"/>
    <row r="4680" s="43" customFormat="1"/>
    <row r="4681" s="43" customFormat="1"/>
    <row r="4682" s="43" customFormat="1"/>
    <row r="4683" s="43" customFormat="1"/>
    <row r="4684" s="43" customFormat="1"/>
    <row r="4685" s="43" customFormat="1"/>
    <row r="4686" s="43" customFormat="1"/>
    <row r="4687" s="43" customFormat="1"/>
    <row r="4688" s="43" customFormat="1"/>
    <row r="4689" s="43" customFormat="1"/>
    <row r="4690" s="43" customFormat="1"/>
    <row r="4691" s="43" customFormat="1"/>
    <row r="4692" s="43" customFormat="1"/>
    <row r="4693" s="43" customFormat="1"/>
    <row r="4694" s="43" customFormat="1"/>
    <row r="4695" s="43" customFormat="1"/>
    <row r="4696" s="43" customFormat="1"/>
    <row r="4697" s="43" customFormat="1"/>
    <row r="4698" s="43" customFormat="1"/>
    <row r="4699" s="43" customFormat="1"/>
    <row r="4700" s="43" customFormat="1"/>
    <row r="4701" s="43" customFormat="1"/>
    <row r="4702" s="43" customFormat="1"/>
    <row r="4703" s="43" customFormat="1"/>
    <row r="4704" s="43" customFormat="1"/>
    <row r="4705" s="43" customFormat="1"/>
    <row r="4706" s="43" customFormat="1"/>
    <row r="4707" s="43" customFormat="1"/>
    <row r="4708" s="43" customFormat="1"/>
    <row r="4709" s="43" customFormat="1"/>
    <row r="4710" s="43" customFormat="1"/>
    <row r="4711" s="43" customFormat="1"/>
    <row r="4712" s="43" customFormat="1"/>
    <row r="4713" s="43" customFormat="1"/>
    <row r="4714" s="43" customFormat="1"/>
    <row r="4715" s="43" customFormat="1"/>
    <row r="4716" s="43" customFormat="1"/>
    <row r="4717" s="43" customFormat="1"/>
    <row r="4718" s="43" customFormat="1"/>
    <row r="4719" s="43" customFormat="1"/>
    <row r="4720" s="43" customFormat="1"/>
    <row r="4721" s="43" customFormat="1"/>
    <row r="4722" s="43" customFormat="1"/>
    <row r="4723" s="43" customFormat="1"/>
    <row r="4724" s="43" customFormat="1"/>
    <row r="4725" s="43" customFormat="1"/>
    <row r="4726" s="43" customFormat="1"/>
    <row r="4727" s="43" customFormat="1"/>
    <row r="4728" s="43" customFormat="1"/>
    <row r="4729" s="43" customFormat="1"/>
    <row r="4730" s="43" customFormat="1"/>
    <row r="4731" s="43" customFormat="1"/>
    <row r="4732" s="43" customFormat="1"/>
    <row r="4733" s="43" customFormat="1"/>
    <row r="4734" s="43" customFormat="1"/>
    <row r="4735" s="43" customFormat="1"/>
    <row r="4736" s="43" customFormat="1"/>
    <row r="4737" s="43" customFormat="1"/>
    <row r="4738" s="43" customFormat="1"/>
    <row r="4739" s="43" customFormat="1"/>
    <row r="4740" s="43" customFormat="1"/>
    <row r="4741" s="43" customFormat="1"/>
    <row r="4742" s="43" customFormat="1"/>
    <row r="4743" s="43" customFormat="1"/>
    <row r="4744" s="43" customFormat="1"/>
    <row r="4745" s="43" customFormat="1"/>
    <row r="4746" s="43" customFormat="1"/>
    <row r="4747" s="43" customFormat="1"/>
    <row r="4748" s="43" customFormat="1"/>
    <row r="4749" s="43" customFormat="1"/>
    <row r="4750" s="43" customFormat="1"/>
    <row r="4751" s="43" customFormat="1"/>
    <row r="4752" s="43" customFormat="1"/>
    <row r="4753" s="43" customFormat="1"/>
    <row r="4754" s="43" customFormat="1"/>
    <row r="4755" s="43" customFormat="1"/>
    <row r="4756" s="43" customFormat="1"/>
    <row r="4757" s="43" customFormat="1"/>
    <row r="4758" s="43" customFormat="1"/>
    <row r="4759" s="43" customFormat="1"/>
    <row r="4760" s="43" customFormat="1"/>
    <row r="4761" s="43" customFormat="1"/>
    <row r="4762" s="43" customFormat="1"/>
    <row r="4763" s="43" customFormat="1"/>
    <row r="4764" s="43" customFormat="1"/>
    <row r="4765" s="43" customFormat="1"/>
    <row r="4766" s="43" customFormat="1"/>
    <row r="4767" s="43" customFormat="1"/>
    <row r="4768" s="43" customFormat="1"/>
    <row r="4769" s="43" customFormat="1"/>
    <row r="4770" s="43" customFormat="1"/>
    <row r="4771" s="43" customFormat="1"/>
    <row r="4772" s="43" customFormat="1"/>
    <row r="4773" s="43" customFormat="1"/>
    <row r="4774" s="43" customFormat="1"/>
    <row r="4775" s="43" customFormat="1"/>
    <row r="4776" s="43" customFormat="1"/>
    <row r="4777" s="43" customFormat="1"/>
    <row r="4778" s="43" customFormat="1"/>
    <row r="4779" s="43" customFormat="1"/>
    <row r="4780" s="43" customFormat="1"/>
    <row r="4781" s="43" customFormat="1"/>
    <row r="4782" s="43" customFormat="1"/>
    <row r="4783" s="43" customFormat="1"/>
    <row r="4784" s="43" customFormat="1"/>
    <row r="4785" s="43" customFormat="1"/>
    <row r="4786" s="43" customFormat="1"/>
    <row r="4787" s="43" customFormat="1"/>
    <row r="4788" s="43" customFormat="1"/>
    <row r="4789" s="43" customFormat="1"/>
    <row r="4790" s="43" customFormat="1"/>
    <row r="4791" s="43" customFormat="1"/>
    <row r="4792" s="43" customFormat="1"/>
    <row r="4793" s="43" customFormat="1"/>
    <row r="4794" s="43" customFormat="1"/>
    <row r="4795" s="43" customFormat="1"/>
    <row r="4796" s="43" customFormat="1"/>
    <row r="4797" s="43" customFormat="1"/>
    <row r="4798" s="43" customFormat="1"/>
    <row r="4799" s="43" customFormat="1"/>
    <row r="4800" s="43" customFormat="1"/>
    <row r="4801" s="43" customFormat="1"/>
    <row r="4802" s="43" customFormat="1"/>
    <row r="4803" s="43" customFormat="1"/>
    <row r="4804" s="43" customFormat="1"/>
    <row r="4805" s="43" customFormat="1"/>
    <row r="4806" s="43" customFormat="1"/>
    <row r="4807" s="43" customFormat="1"/>
    <row r="4808" s="43" customFormat="1"/>
    <row r="4809" s="43" customFormat="1"/>
    <row r="4810" s="43" customFormat="1"/>
    <row r="4811" s="43" customFormat="1"/>
    <row r="4812" s="43" customFormat="1"/>
    <row r="4813" s="43" customFormat="1"/>
    <row r="4814" s="43" customFormat="1"/>
    <row r="4815" s="43" customFormat="1"/>
    <row r="4816" s="43" customFormat="1"/>
    <row r="4817" s="43" customFormat="1"/>
    <row r="4818" s="43" customFormat="1"/>
    <row r="4819" s="43" customFormat="1"/>
    <row r="4820" s="43" customFormat="1"/>
    <row r="4821" s="43" customFormat="1"/>
    <row r="4822" s="43" customFormat="1"/>
    <row r="4823" s="43" customFormat="1"/>
    <row r="4824" s="43" customFormat="1"/>
    <row r="4825" s="43" customFormat="1"/>
    <row r="4826" s="43" customFormat="1"/>
    <row r="4827" s="43" customFormat="1"/>
    <row r="4828" s="43" customFormat="1"/>
    <row r="4829" s="43" customFormat="1"/>
    <row r="4830" s="43" customFormat="1"/>
    <row r="4831" s="43" customFormat="1"/>
    <row r="4832" s="43" customFormat="1"/>
    <row r="4833" s="43" customFormat="1"/>
    <row r="4834" s="43" customFormat="1"/>
    <row r="4835" s="43" customFormat="1"/>
    <row r="4836" s="43" customFormat="1"/>
    <row r="4837" s="43" customFormat="1"/>
    <row r="4838" s="43" customFormat="1"/>
    <row r="4839" s="43" customFormat="1"/>
    <row r="4840" s="43" customFormat="1"/>
    <row r="4841" s="43" customFormat="1"/>
    <row r="4842" s="43" customFormat="1"/>
    <row r="4843" s="43" customFormat="1"/>
    <row r="4844" s="43" customFormat="1"/>
    <row r="4845" s="43" customFormat="1"/>
    <row r="4846" s="43" customFormat="1"/>
    <row r="4847" s="43" customFormat="1"/>
    <row r="4848" s="43" customFormat="1"/>
    <row r="4849" s="43" customFormat="1"/>
    <row r="4850" s="43" customFormat="1"/>
    <row r="4851" s="43" customFormat="1"/>
    <row r="4852" s="43" customFormat="1"/>
    <row r="4853" s="43" customFormat="1"/>
    <row r="4854" s="43" customFormat="1"/>
    <row r="4855" s="43" customFormat="1"/>
    <row r="4856" s="43" customFormat="1"/>
    <row r="4857" s="43" customFormat="1"/>
    <row r="4858" s="43" customFormat="1"/>
    <row r="4859" s="43" customFormat="1"/>
    <row r="4860" s="43" customFormat="1"/>
    <row r="4861" s="43" customFormat="1"/>
    <row r="4862" s="43" customFormat="1"/>
    <row r="4863" s="43" customFormat="1"/>
    <row r="4864" s="43" customFormat="1"/>
    <row r="4865" s="43" customFormat="1"/>
    <row r="4866" s="43" customFormat="1"/>
    <row r="4867" s="43" customFormat="1"/>
    <row r="4868" s="43" customFormat="1"/>
    <row r="4869" s="43" customFormat="1"/>
    <row r="4870" s="43" customFormat="1"/>
    <row r="4871" s="43" customFormat="1"/>
    <row r="4872" s="43" customFormat="1"/>
    <row r="4873" s="43" customFormat="1"/>
    <row r="4874" s="43" customFormat="1"/>
    <row r="4875" s="43" customFormat="1"/>
    <row r="4876" s="43" customFormat="1"/>
    <row r="4877" s="43" customFormat="1"/>
    <row r="4878" s="43" customFormat="1"/>
    <row r="4879" s="43" customFormat="1"/>
    <row r="4880" s="43" customFormat="1"/>
    <row r="4881" s="43" customFormat="1"/>
    <row r="4882" s="43" customFormat="1"/>
    <row r="4883" s="43" customFormat="1"/>
    <row r="4884" s="43" customFormat="1"/>
    <row r="4885" s="43" customFormat="1"/>
    <row r="4886" s="43" customFormat="1"/>
    <row r="4887" s="43" customFormat="1"/>
    <row r="4888" s="43" customFormat="1"/>
    <row r="4889" s="43" customFormat="1"/>
    <row r="4890" s="43" customFormat="1"/>
    <row r="4891" s="43" customFormat="1"/>
    <row r="4892" s="43" customFormat="1"/>
    <row r="4893" s="43" customFormat="1"/>
    <row r="4894" s="43" customFormat="1"/>
    <row r="4895" s="43" customFormat="1"/>
    <row r="4896" s="43" customFormat="1"/>
    <row r="4897" s="43" customFormat="1"/>
    <row r="4898" s="43" customFormat="1"/>
    <row r="4899" s="43" customFormat="1"/>
    <row r="4900" s="43" customFormat="1"/>
    <row r="4901" s="43" customFormat="1"/>
    <row r="4902" s="43" customFormat="1"/>
    <row r="4903" s="43" customFormat="1"/>
    <row r="4904" s="43" customFormat="1"/>
    <row r="4905" s="43" customFormat="1"/>
    <row r="4906" s="43" customFormat="1"/>
    <row r="4907" s="43" customFormat="1"/>
    <row r="4908" s="43" customFormat="1"/>
    <row r="4909" s="43" customFormat="1"/>
    <row r="4910" s="43" customFormat="1"/>
    <row r="4911" s="43" customFormat="1"/>
    <row r="4912" s="43" customFormat="1"/>
    <row r="4913" s="43" customFormat="1"/>
    <row r="4914" s="43" customFormat="1"/>
    <row r="4915" s="43" customFormat="1"/>
    <row r="4916" s="43" customFormat="1"/>
    <row r="4917" s="43" customFormat="1"/>
    <row r="4918" s="43" customFormat="1"/>
    <row r="4919" s="43" customFormat="1"/>
    <row r="4920" s="43" customFormat="1"/>
    <row r="4921" s="43" customFormat="1"/>
    <row r="4922" s="43" customFormat="1"/>
    <row r="4923" s="43" customFormat="1"/>
    <row r="4924" s="43" customFormat="1"/>
    <row r="4925" s="43" customFormat="1"/>
    <row r="4926" s="43" customFormat="1"/>
    <row r="4927" s="43" customFormat="1"/>
    <row r="4928" s="43" customFormat="1"/>
    <row r="4929" s="43" customFormat="1"/>
    <row r="4930" s="43" customFormat="1"/>
    <row r="4931" s="43" customFormat="1"/>
    <row r="4932" s="43" customFormat="1"/>
    <row r="4933" s="43" customFormat="1"/>
    <row r="4934" s="43" customFormat="1"/>
    <row r="4935" s="43" customFormat="1"/>
    <row r="4936" s="43" customFormat="1"/>
    <row r="4937" s="43" customFormat="1"/>
    <row r="4938" s="43" customFormat="1"/>
    <row r="4939" s="43" customFormat="1"/>
    <row r="4940" s="43" customFormat="1"/>
    <row r="4941" s="43" customFormat="1"/>
    <row r="4942" s="43" customFormat="1"/>
    <row r="4943" s="43" customFormat="1"/>
    <row r="4944" s="43" customFormat="1"/>
    <row r="4945" s="43" customFormat="1"/>
    <row r="4946" s="43" customFormat="1"/>
    <row r="4947" s="43" customFormat="1"/>
    <row r="4948" s="43" customFormat="1"/>
    <row r="4949" s="43" customFormat="1"/>
    <row r="4950" s="43" customFormat="1"/>
    <row r="4951" s="43" customFormat="1"/>
    <row r="4952" s="43" customFormat="1"/>
    <row r="4953" s="43" customFormat="1"/>
    <row r="4954" s="43" customFormat="1"/>
    <row r="4955" s="43" customFormat="1"/>
    <row r="4956" s="43" customFormat="1"/>
    <row r="4957" s="43" customFormat="1"/>
    <row r="4958" s="43" customFormat="1"/>
    <row r="4959" s="43" customFormat="1"/>
    <row r="4960" s="43" customFormat="1"/>
    <row r="4961" s="43" customFormat="1"/>
    <row r="4962" s="43" customFormat="1"/>
    <row r="4963" s="43" customFormat="1"/>
    <row r="4964" s="43" customFormat="1"/>
    <row r="4965" s="43" customFormat="1"/>
    <row r="4966" s="43" customFormat="1"/>
    <row r="4967" s="43" customFormat="1"/>
    <row r="4968" s="43" customFormat="1"/>
    <row r="4969" s="43" customFormat="1"/>
    <row r="4970" s="43" customFormat="1"/>
    <row r="4971" s="43" customFormat="1"/>
    <row r="4972" s="43" customFormat="1"/>
    <row r="4973" s="43" customFormat="1"/>
    <row r="4974" s="43" customFormat="1"/>
    <row r="4975" s="43" customFormat="1"/>
    <row r="4976" s="43" customFormat="1"/>
    <row r="4977" s="43" customFormat="1"/>
    <row r="4978" s="43" customFormat="1"/>
    <row r="4979" s="43" customFormat="1"/>
    <row r="4980" s="43" customFormat="1"/>
    <row r="4981" s="43" customFormat="1"/>
    <row r="4982" s="43" customFormat="1"/>
    <row r="4983" s="43" customFormat="1"/>
    <row r="4984" s="43" customFormat="1"/>
    <row r="4985" s="43" customFormat="1"/>
    <row r="4986" s="43" customFormat="1"/>
    <row r="4987" s="43" customFormat="1"/>
    <row r="4988" s="43" customFormat="1"/>
    <row r="4989" s="43" customFormat="1"/>
    <row r="4990" s="43" customFormat="1"/>
    <row r="4991" s="43" customFormat="1"/>
    <row r="4992" s="43" customFormat="1"/>
    <row r="4993" s="43" customFormat="1"/>
    <row r="4994" s="43" customFormat="1"/>
    <row r="4995" s="43" customFormat="1"/>
    <row r="4996" s="43" customFormat="1"/>
    <row r="4997" s="43" customFormat="1"/>
    <row r="4998" s="43" customFormat="1"/>
    <row r="4999" s="43" customFormat="1"/>
    <row r="5000" s="43" customFormat="1"/>
    <row r="5001" s="43" customFormat="1"/>
    <row r="5002" s="43" customFormat="1"/>
    <row r="5003" s="43" customFormat="1"/>
    <row r="5004" s="43" customFormat="1"/>
    <row r="5005" s="43" customFormat="1"/>
    <row r="5006" s="43" customFormat="1"/>
    <row r="5007" s="43" customFormat="1"/>
    <row r="5008" s="43" customFormat="1"/>
    <row r="5009" s="43" customFormat="1"/>
    <row r="5010" s="43" customFormat="1"/>
    <row r="5011" s="43" customFormat="1"/>
    <row r="5012" s="43" customFormat="1"/>
    <row r="5013" s="43" customFormat="1"/>
    <row r="5014" s="43" customFormat="1"/>
    <row r="5015" s="43" customFormat="1"/>
    <row r="5016" s="43" customFormat="1"/>
    <row r="5017" s="43" customFormat="1"/>
    <row r="5018" s="43" customFormat="1"/>
    <row r="5019" s="43" customFormat="1"/>
    <row r="5020" s="43" customFormat="1"/>
    <row r="5021" s="43" customFormat="1"/>
    <row r="5022" s="43" customFormat="1"/>
    <row r="5023" s="43" customFormat="1"/>
    <row r="5024" s="43" customFormat="1"/>
    <row r="5025" s="43" customFormat="1"/>
    <row r="5026" s="43" customFormat="1"/>
    <row r="5027" s="43" customFormat="1"/>
    <row r="5028" s="43" customFormat="1"/>
    <row r="5029" s="43" customFormat="1"/>
    <row r="5030" s="43" customFormat="1"/>
    <row r="5031" s="43" customFormat="1"/>
    <row r="5032" s="43" customFormat="1"/>
    <row r="5033" s="43" customFormat="1"/>
    <row r="5034" s="43" customFormat="1"/>
    <row r="5035" s="43" customFormat="1"/>
    <row r="5036" s="43" customFormat="1"/>
    <row r="5037" s="43" customFormat="1"/>
    <row r="5038" s="43" customFormat="1"/>
    <row r="5039" s="43" customFormat="1"/>
    <row r="5040" s="43" customFormat="1"/>
    <row r="5041" s="43" customFormat="1"/>
    <row r="5042" s="43" customFormat="1"/>
    <row r="5043" s="43" customFormat="1"/>
    <row r="5044" s="43" customFormat="1"/>
    <row r="5045" s="43" customFormat="1"/>
    <row r="5046" s="43" customFormat="1"/>
    <row r="5047" s="43" customFormat="1"/>
    <row r="5048" s="43" customFormat="1"/>
    <row r="5049" s="43" customFormat="1"/>
    <row r="5050" s="43" customFormat="1"/>
    <row r="5051" s="43" customFormat="1"/>
    <row r="5052" s="43" customFormat="1"/>
    <row r="5053" s="43" customFormat="1"/>
    <row r="5054" s="43" customFormat="1"/>
    <row r="5055" s="43" customFormat="1"/>
    <row r="5056" s="43" customFormat="1"/>
    <row r="5057" s="43" customFormat="1"/>
    <row r="5058" s="43" customFormat="1"/>
    <row r="5059" s="43" customFormat="1"/>
    <row r="5060" s="43" customFormat="1"/>
    <row r="5061" s="43" customFormat="1"/>
    <row r="5062" s="43" customFormat="1"/>
    <row r="5063" s="43" customFormat="1"/>
    <row r="5064" s="43" customFormat="1"/>
    <row r="5065" s="43" customFormat="1"/>
    <row r="5066" s="43" customFormat="1"/>
    <row r="5067" s="43" customFormat="1"/>
    <row r="5068" s="43" customFormat="1"/>
    <row r="5069" s="43" customFormat="1"/>
    <row r="5070" s="43" customFormat="1"/>
    <row r="5071" s="43" customFormat="1"/>
    <row r="5072" s="43" customFormat="1"/>
    <row r="5073" s="43" customFormat="1"/>
    <row r="5074" s="43" customFormat="1"/>
    <row r="5075" s="43" customFormat="1"/>
    <row r="5076" s="43" customFormat="1"/>
    <row r="5077" s="43" customFormat="1"/>
    <row r="5078" s="43" customFormat="1"/>
    <row r="5079" s="43" customFormat="1"/>
    <row r="5080" s="43" customFormat="1"/>
    <row r="5081" s="43" customFormat="1"/>
    <row r="5082" s="43" customFormat="1"/>
    <row r="5083" s="43" customFormat="1"/>
    <row r="5084" s="43" customFormat="1"/>
    <row r="5085" s="43" customFormat="1"/>
    <row r="5086" s="43" customFormat="1"/>
    <row r="5087" s="43" customFormat="1"/>
    <row r="5088" s="43" customFormat="1"/>
    <row r="5089" s="43" customFormat="1"/>
    <row r="5090" s="43" customFormat="1"/>
    <row r="5091" s="43" customFormat="1"/>
    <row r="5092" s="43" customFormat="1"/>
    <row r="5093" s="43" customFormat="1"/>
    <row r="5094" s="43" customFormat="1"/>
    <row r="5095" s="43" customFormat="1"/>
    <row r="5096" s="43" customFormat="1"/>
    <row r="5097" s="43" customFormat="1"/>
    <row r="5098" s="43" customFormat="1"/>
    <row r="5099" s="43" customFormat="1"/>
    <row r="5100" s="43" customFormat="1"/>
    <row r="5101" s="43" customFormat="1"/>
    <row r="5102" s="43" customFormat="1"/>
    <row r="5103" s="43" customFormat="1"/>
    <row r="5104" s="43" customFormat="1"/>
    <row r="5105" s="43" customFormat="1"/>
    <row r="5106" s="43" customFormat="1"/>
    <row r="5107" s="43" customFormat="1"/>
    <row r="5108" s="43" customFormat="1"/>
    <row r="5109" s="43" customFormat="1"/>
    <row r="5110" s="43" customFormat="1"/>
    <row r="5111" s="43" customFormat="1"/>
    <row r="5112" s="43" customFormat="1"/>
    <row r="5113" s="43" customFormat="1"/>
    <row r="5114" s="43" customFormat="1"/>
    <row r="5115" s="43" customFormat="1"/>
    <row r="5116" s="43" customFormat="1"/>
    <row r="5117" s="43" customFormat="1"/>
    <row r="5118" s="43" customFormat="1"/>
    <row r="5119" s="43" customFormat="1"/>
    <row r="5120" s="43" customFormat="1"/>
    <row r="5121" s="43" customFormat="1"/>
    <row r="5122" s="43" customFormat="1"/>
    <row r="5123" s="43" customFormat="1"/>
    <row r="5124" s="43" customFormat="1"/>
    <row r="5125" s="43" customFormat="1"/>
    <row r="5126" s="43" customFormat="1"/>
    <row r="5127" s="43" customFormat="1"/>
    <row r="5128" s="43" customFormat="1"/>
    <row r="5129" s="43" customFormat="1"/>
    <row r="5130" s="43" customFormat="1"/>
    <row r="5131" s="43" customFormat="1"/>
    <row r="5132" s="43" customFormat="1"/>
    <row r="5133" s="43" customFormat="1"/>
    <row r="5134" s="43" customFormat="1"/>
    <row r="5135" s="43" customFormat="1"/>
    <row r="5136" s="43" customFormat="1"/>
    <row r="5137" s="43" customFormat="1"/>
    <row r="5138" s="43" customFormat="1"/>
    <row r="5139" s="43" customFormat="1"/>
    <row r="5140" s="43" customFormat="1"/>
    <row r="5141" s="43" customFormat="1"/>
    <row r="5142" s="43" customFormat="1"/>
    <row r="5143" s="43" customFormat="1"/>
    <row r="5144" s="43" customFormat="1"/>
    <row r="5145" s="43" customFormat="1"/>
    <row r="5146" s="43" customFormat="1"/>
    <row r="5147" s="43" customFormat="1"/>
    <row r="5148" s="43" customFormat="1"/>
    <row r="5149" s="43" customFormat="1"/>
    <row r="5150" s="43" customFormat="1"/>
    <row r="5151" s="43" customFormat="1"/>
    <row r="5152" s="43" customFormat="1"/>
    <row r="5153" s="43" customFormat="1"/>
    <row r="5154" s="43" customFormat="1"/>
    <row r="5155" s="43" customFormat="1"/>
    <row r="5156" s="43" customFormat="1"/>
    <row r="5157" s="43" customFormat="1"/>
    <row r="5158" s="43" customFormat="1"/>
    <row r="5159" s="43" customFormat="1"/>
    <row r="5160" s="43" customFormat="1"/>
    <row r="5161" s="43" customFormat="1"/>
    <row r="5162" s="43" customFormat="1"/>
    <row r="5163" s="43" customFormat="1"/>
    <row r="5164" s="43" customFormat="1"/>
    <row r="5165" s="43" customFormat="1"/>
    <row r="5166" s="43" customFormat="1"/>
    <row r="5167" s="43" customFormat="1"/>
    <row r="5168" s="43" customFormat="1"/>
    <row r="5169" s="43" customFormat="1"/>
    <row r="5170" s="43" customFormat="1"/>
    <row r="5171" s="43" customFormat="1"/>
    <row r="5172" s="43" customFormat="1"/>
    <row r="5173" s="43" customFormat="1"/>
    <row r="5174" s="43" customFormat="1"/>
    <row r="5175" s="43" customFormat="1"/>
    <row r="5176" s="43" customFormat="1"/>
    <row r="5177" s="43" customFormat="1"/>
    <row r="5178" s="43" customFormat="1"/>
    <row r="5179" s="43" customFormat="1"/>
    <row r="5180" s="43" customFormat="1"/>
    <row r="5181" s="43" customFormat="1"/>
    <row r="5182" s="43" customFormat="1"/>
    <row r="5183" s="43" customFormat="1"/>
    <row r="5184" s="43" customFormat="1"/>
    <row r="5185" s="43" customFormat="1"/>
    <row r="5186" s="43" customFormat="1"/>
    <row r="5187" s="43" customFormat="1"/>
    <row r="5188" s="43" customFormat="1"/>
    <row r="5189" s="43" customFormat="1"/>
    <row r="5190" s="43" customFormat="1"/>
    <row r="5191" s="43" customFormat="1"/>
    <row r="5192" s="43" customFormat="1"/>
    <row r="5193" s="43" customFormat="1"/>
    <row r="5194" s="43" customFormat="1"/>
    <row r="5195" s="43" customFormat="1"/>
    <row r="5196" s="43" customFormat="1"/>
    <row r="5197" s="43" customFormat="1"/>
    <row r="5198" s="43" customFormat="1"/>
    <row r="5199" s="43" customFormat="1"/>
    <row r="5200" s="43" customFormat="1"/>
    <row r="5201" s="43" customFormat="1"/>
    <row r="5202" s="43" customFormat="1"/>
    <row r="5203" s="43" customFormat="1"/>
    <row r="5204" s="43" customFormat="1"/>
    <row r="5205" s="43" customFormat="1"/>
    <row r="5206" s="43" customFormat="1"/>
    <row r="5207" s="43" customFormat="1"/>
    <row r="5208" s="43" customFormat="1"/>
    <row r="5209" s="43" customFormat="1"/>
    <row r="5210" s="43" customFormat="1"/>
    <row r="5211" s="43" customFormat="1"/>
    <row r="5212" s="43" customFormat="1"/>
    <row r="5213" s="43" customFormat="1"/>
    <row r="5214" s="43" customFormat="1"/>
    <row r="5215" s="43" customFormat="1"/>
    <row r="5216" s="43" customFormat="1"/>
    <row r="5217" s="43" customFormat="1"/>
    <row r="5218" s="43" customFormat="1"/>
    <row r="5219" s="43" customFormat="1"/>
    <row r="5220" s="43" customFormat="1"/>
    <row r="5221" s="43" customFormat="1"/>
    <row r="5222" s="43" customFormat="1"/>
    <row r="5223" s="43" customFormat="1"/>
    <row r="5224" s="43" customFormat="1"/>
    <row r="5225" s="43" customFormat="1"/>
    <row r="5226" s="43" customFormat="1"/>
    <row r="5227" s="43" customFormat="1"/>
    <row r="5228" s="43" customFormat="1"/>
    <row r="5229" s="43" customFormat="1"/>
    <row r="5230" s="43" customFormat="1"/>
    <row r="5231" s="43" customFormat="1"/>
    <row r="5232" s="43" customFormat="1"/>
    <row r="5233" s="43" customFormat="1"/>
    <row r="5234" s="43" customFormat="1"/>
    <row r="5235" s="43" customFormat="1"/>
    <row r="5236" s="43" customFormat="1"/>
    <row r="5237" s="43" customFormat="1"/>
    <row r="5238" s="43" customFormat="1"/>
    <row r="5239" s="43" customFormat="1"/>
    <row r="5240" s="43" customFormat="1"/>
    <row r="5241" s="43" customFormat="1"/>
    <row r="5242" s="43" customFormat="1"/>
    <row r="5243" s="43" customFormat="1"/>
    <row r="5244" s="43" customFormat="1"/>
    <row r="5245" s="43" customFormat="1"/>
    <row r="5246" s="43" customFormat="1"/>
    <row r="5247" s="43" customFormat="1"/>
    <row r="5248" s="43" customFormat="1"/>
    <row r="5249" s="43" customFormat="1"/>
    <row r="5250" s="43" customFormat="1"/>
    <row r="5251" s="43" customFormat="1"/>
    <row r="5252" s="43" customFormat="1"/>
    <row r="5253" s="43" customFormat="1"/>
    <row r="5254" s="43" customFormat="1"/>
    <row r="5255" s="43" customFormat="1"/>
    <row r="5256" s="43" customFormat="1"/>
    <row r="5257" s="43" customFormat="1"/>
    <row r="5258" s="43" customFormat="1"/>
    <row r="5259" s="43" customFormat="1"/>
    <row r="5260" s="43" customFormat="1"/>
    <row r="5261" s="43" customFormat="1"/>
    <row r="5262" s="43" customFormat="1"/>
    <row r="5263" s="43" customFormat="1"/>
    <row r="5264" s="43" customFormat="1"/>
    <row r="5265" s="43" customFormat="1"/>
    <row r="5266" s="43" customFormat="1"/>
    <row r="5267" s="43" customFormat="1"/>
    <row r="5268" s="43" customFormat="1"/>
    <row r="5269" s="43" customFormat="1"/>
    <row r="5270" s="43" customFormat="1"/>
    <row r="5271" s="43" customFormat="1"/>
    <row r="5272" s="43" customFormat="1"/>
    <row r="5273" s="43" customFormat="1"/>
    <row r="5274" s="43" customFormat="1"/>
    <row r="5275" s="43" customFormat="1"/>
    <row r="5276" s="43" customFormat="1"/>
    <row r="5277" s="43" customFormat="1"/>
    <row r="5278" s="43" customFormat="1"/>
    <row r="5279" s="43" customFormat="1"/>
    <row r="5280" s="43" customFormat="1"/>
    <row r="5281" s="43" customFormat="1"/>
    <row r="5282" s="43" customFormat="1"/>
    <row r="5283" s="43" customFormat="1"/>
    <row r="5284" s="43" customFormat="1"/>
    <row r="5285" s="43" customFormat="1"/>
    <row r="5286" s="43" customFormat="1"/>
    <row r="5287" s="43" customFormat="1"/>
    <row r="5288" s="43" customFormat="1"/>
    <row r="5289" s="43" customFormat="1"/>
    <row r="5290" s="43" customFormat="1"/>
    <row r="5291" s="43" customFormat="1"/>
    <row r="5292" s="43" customFormat="1"/>
    <row r="5293" s="43" customFormat="1"/>
    <row r="5294" s="43" customFormat="1"/>
    <row r="5295" s="43" customFormat="1"/>
    <row r="5296" s="43" customFormat="1"/>
    <row r="5297" s="43" customFormat="1"/>
    <row r="5298" s="43" customFormat="1"/>
    <row r="5299" s="43" customFormat="1"/>
    <row r="5300" s="43" customFormat="1"/>
    <row r="5301" s="43" customFormat="1"/>
    <row r="5302" s="43" customFormat="1"/>
    <row r="5303" s="43" customFormat="1"/>
    <row r="5304" s="43" customFormat="1"/>
    <row r="5305" s="43" customFormat="1"/>
    <row r="5306" s="43" customFormat="1"/>
    <row r="5307" s="43" customFormat="1"/>
    <row r="5308" s="43" customFormat="1"/>
    <row r="5309" s="43" customFormat="1"/>
    <row r="5310" s="43" customFormat="1"/>
    <row r="5311" s="43" customFormat="1"/>
    <row r="5312" s="43" customFormat="1"/>
    <row r="5313" s="43" customFormat="1"/>
    <row r="5314" s="43" customFormat="1"/>
    <row r="5315" s="43" customFormat="1"/>
    <row r="5316" s="43" customFormat="1"/>
    <row r="5317" s="43" customFormat="1"/>
    <row r="5318" s="43" customFormat="1"/>
    <row r="5319" s="43" customFormat="1"/>
    <row r="5320" s="43" customFormat="1"/>
    <row r="5321" s="43" customFormat="1"/>
    <row r="5322" s="43" customFormat="1"/>
    <row r="5323" s="43" customFormat="1"/>
    <row r="5324" s="43" customFormat="1"/>
    <row r="5325" s="43" customFormat="1"/>
    <row r="5326" s="43" customFormat="1"/>
    <row r="5327" s="43" customFormat="1"/>
    <row r="5328" s="43" customFormat="1"/>
    <row r="5329" s="43" customFormat="1"/>
    <row r="5330" s="43" customFormat="1"/>
    <row r="5331" s="43" customFormat="1"/>
    <row r="5332" s="43" customFormat="1"/>
    <row r="5333" s="43" customFormat="1"/>
    <row r="5334" s="43" customFormat="1"/>
    <row r="5335" s="43" customFormat="1"/>
    <row r="5336" s="43" customFormat="1"/>
    <row r="5337" s="43" customFormat="1"/>
    <row r="5338" s="43" customFormat="1"/>
    <row r="5339" s="43" customFormat="1"/>
    <row r="5340" s="43" customFormat="1"/>
    <row r="5341" s="43" customFormat="1"/>
    <row r="5342" s="43" customFormat="1"/>
    <row r="5343" s="43" customFormat="1"/>
    <row r="5344" s="43" customFormat="1"/>
    <row r="5345" s="43" customFormat="1"/>
    <row r="5346" s="43" customFormat="1"/>
    <row r="5347" s="43" customFormat="1"/>
    <row r="5348" s="43" customFormat="1"/>
    <row r="5349" s="43" customFormat="1"/>
    <row r="5350" s="43" customFormat="1"/>
    <row r="5351" s="43" customFormat="1"/>
    <row r="5352" s="43" customFormat="1"/>
    <row r="5353" s="43" customFormat="1"/>
    <row r="5354" s="43" customFormat="1"/>
    <row r="5355" s="43" customFormat="1"/>
    <row r="5356" s="43" customFormat="1"/>
    <row r="5357" s="43" customFormat="1"/>
    <row r="5358" s="43" customFormat="1"/>
    <row r="5359" s="43" customFormat="1"/>
    <row r="5360" s="43" customFormat="1"/>
    <row r="5361" s="43" customFormat="1"/>
    <row r="5362" s="43" customFormat="1"/>
    <row r="5363" s="43" customFormat="1"/>
    <row r="5364" s="43" customFormat="1"/>
    <row r="5365" s="43" customFormat="1"/>
    <row r="5366" s="43" customFormat="1"/>
    <row r="5367" s="43" customFormat="1"/>
    <row r="5368" s="43" customFormat="1"/>
    <row r="5369" s="43" customFormat="1"/>
    <row r="5370" s="43" customFormat="1"/>
    <row r="5371" s="43" customFormat="1"/>
    <row r="5372" s="43" customFormat="1"/>
    <row r="5373" s="43" customFormat="1"/>
    <row r="5374" s="43" customFormat="1"/>
    <row r="5375" s="43" customFormat="1"/>
    <row r="5376" s="43" customFormat="1"/>
    <row r="5377" s="43" customFormat="1"/>
    <row r="5378" s="43" customFormat="1"/>
    <row r="5379" s="43" customFormat="1"/>
    <row r="5380" s="43" customFormat="1"/>
    <row r="5381" s="43" customFormat="1"/>
    <row r="5382" s="43" customFormat="1"/>
    <row r="5383" s="43" customFormat="1"/>
    <row r="5384" s="43" customFormat="1"/>
    <row r="5385" s="43" customFormat="1"/>
    <row r="5386" s="43" customFormat="1"/>
    <row r="5387" s="43" customFormat="1"/>
    <row r="5388" s="43" customFormat="1"/>
    <row r="5389" s="43" customFormat="1"/>
    <row r="5390" s="43" customFormat="1"/>
    <row r="5391" s="43" customFormat="1"/>
    <row r="5392" s="43" customFormat="1"/>
    <row r="5393" s="43" customFormat="1"/>
    <row r="5394" s="43" customFormat="1"/>
    <row r="5395" s="43" customFormat="1"/>
    <row r="5396" s="43" customFormat="1"/>
    <row r="5397" s="43" customFormat="1"/>
    <row r="5398" s="43" customFormat="1"/>
    <row r="5399" s="43" customFormat="1"/>
    <row r="5400" s="43" customFormat="1"/>
    <row r="5401" s="43" customFormat="1"/>
    <row r="5402" s="43" customFormat="1"/>
    <row r="5403" s="43" customFormat="1"/>
    <row r="5404" s="43" customFormat="1"/>
    <row r="5405" s="43" customFormat="1"/>
    <row r="5406" s="43" customFormat="1"/>
    <row r="5407" s="43" customFormat="1"/>
    <row r="5408" s="43" customFormat="1"/>
    <row r="5409" s="43" customFormat="1"/>
    <row r="5410" s="43" customFormat="1"/>
    <row r="5411" s="43" customFormat="1"/>
    <row r="5412" s="43" customFormat="1"/>
    <row r="5413" s="43" customFormat="1"/>
    <row r="5414" s="43" customFormat="1"/>
    <row r="5415" s="43" customFormat="1"/>
    <row r="5416" s="43" customFormat="1"/>
    <row r="5417" s="43" customFormat="1"/>
    <row r="5418" s="43" customFormat="1"/>
    <row r="5419" s="43" customFormat="1"/>
    <row r="5420" s="43" customFormat="1"/>
    <row r="5421" s="43" customFormat="1"/>
    <row r="5422" s="43" customFormat="1"/>
    <row r="5423" s="43" customFormat="1"/>
    <row r="5424" s="43" customFormat="1"/>
    <row r="5425" s="43" customFormat="1"/>
    <row r="5426" s="43" customFormat="1"/>
    <row r="5427" s="43" customFormat="1"/>
    <row r="5428" s="43" customFormat="1"/>
    <row r="5429" s="43" customFormat="1"/>
    <row r="5430" s="43" customFormat="1"/>
    <row r="5431" s="43" customFormat="1"/>
    <row r="5432" s="43" customFormat="1"/>
    <row r="5433" s="43" customFormat="1"/>
    <row r="5434" s="43" customFormat="1"/>
    <row r="5435" s="43" customFormat="1"/>
    <row r="5436" s="43" customFormat="1"/>
    <row r="5437" s="43" customFormat="1"/>
    <row r="5438" s="43" customFormat="1"/>
    <row r="5439" s="43" customFormat="1"/>
    <row r="5440" s="43" customFormat="1"/>
    <row r="5441" s="43" customFormat="1"/>
    <row r="5442" s="43" customFormat="1"/>
    <row r="5443" s="43" customFormat="1"/>
    <row r="5444" s="43" customFormat="1"/>
    <row r="5445" s="43" customFormat="1"/>
    <row r="5446" s="43" customFormat="1"/>
    <row r="5447" s="43" customFormat="1"/>
    <row r="5448" s="43" customFormat="1"/>
    <row r="5449" s="43" customFormat="1"/>
    <row r="5450" s="43" customFormat="1"/>
    <row r="5451" s="43" customFormat="1"/>
    <row r="5452" s="43" customFormat="1"/>
    <row r="5453" s="43" customFormat="1"/>
    <row r="5454" s="43" customFormat="1"/>
    <row r="5455" s="43" customFormat="1"/>
    <row r="5456" s="43" customFormat="1"/>
    <row r="5457" s="43" customFormat="1"/>
    <row r="5458" s="43" customFormat="1"/>
    <row r="5459" s="43" customFormat="1"/>
    <row r="5460" s="43" customFormat="1"/>
    <row r="5461" s="43" customFormat="1"/>
    <row r="5462" s="43" customFormat="1"/>
    <row r="5463" s="43" customFormat="1"/>
    <row r="5464" s="43" customFormat="1"/>
    <row r="5465" s="43" customFormat="1"/>
    <row r="5466" s="43" customFormat="1"/>
    <row r="5467" s="43" customFormat="1"/>
    <row r="5468" s="43" customFormat="1"/>
    <row r="5469" s="43" customFormat="1"/>
    <row r="5470" s="43" customFormat="1"/>
    <row r="5471" s="43" customFormat="1"/>
    <row r="5472" s="43" customFormat="1"/>
    <row r="5473" s="43" customFormat="1"/>
    <row r="5474" s="43" customFormat="1"/>
    <row r="5475" s="43" customFormat="1"/>
    <row r="5476" s="43" customFormat="1"/>
    <row r="5477" s="43" customFormat="1"/>
    <row r="5478" s="43" customFormat="1"/>
    <row r="5479" s="43" customFormat="1"/>
    <row r="5480" s="43" customFormat="1"/>
    <row r="5481" s="43" customFormat="1"/>
    <row r="5482" s="43" customFormat="1"/>
    <row r="5483" s="43" customFormat="1"/>
    <row r="5484" s="43" customFormat="1"/>
    <row r="5485" s="43" customFormat="1"/>
    <row r="5486" s="43" customFormat="1"/>
    <row r="5487" s="43" customFormat="1"/>
    <row r="5488" s="43" customFormat="1"/>
    <row r="5489" s="43" customFormat="1"/>
    <row r="5490" s="43" customFormat="1"/>
    <row r="5491" s="43" customFormat="1"/>
    <row r="5492" s="43" customFormat="1"/>
    <row r="5493" s="43" customFormat="1"/>
    <row r="5494" s="43" customFormat="1"/>
    <row r="5495" s="43" customFormat="1"/>
    <row r="5496" s="43" customFormat="1"/>
    <row r="5497" s="43" customFormat="1"/>
    <row r="5498" s="43" customFormat="1"/>
    <row r="5499" s="43" customFormat="1"/>
    <row r="5500" s="43" customFormat="1"/>
    <row r="5501" s="43" customFormat="1"/>
    <row r="5502" s="43" customFormat="1"/>
    <row r="5503" s="43" customFormat="1"/>
    <row r="5504" s="43" customFormat="1"/>
    <row r="5505" s="43" customFormat="1"/>
    <row r="5506" s="43" customFormat="1"/>
    <row r="5507" s="43" customFormat="1"/>
    <row r="5508" s="43" customFormat="1"/>
    <row r="5509" s="43" customFormat="1"/>
    <row r="5510" s="43" customFormat="1"/>
    <row r="5511" s="43" customFormat="1"/>
    <row r="5512" s="43" customFormat="1"/>
    <row r="5513" s="43" customFormat="1"/>
    <row r="5514" s="43" customFormat="1"/>
    <row r="5515" s="43" customFormat="1"/>
    <row r="5516" s="43" customFormat="1"/>
    <row r="5517" s="43" customFormat="1"/>
    <row r="5518" s="43" customFormat="1"/>
    <row r="5519" s="43" customFormat="1"/>
    <row r="5520" s="43" customFormat="1"/>
    <row r="5521" s="43" customFormat="1"/>
    <row r="5522" s="43" customFormat="1"/>
    <row r="5523" s="43" customFormat="1"/>
    <row r="5524" s="43" customFormat="1"/>
    <row r="5525" s="43" customFormat="1"/>
    <row r="5526" s="43" customFormat="1"/>
    <row r="5527" s="43" customFormat="1"/>
    <row r="5528" s="43" customFormat="1"/>
    <row r="5529" s="43" customFormat="1"/>
    <row r="5530" s="43" customFormat="1"/>
    <row r="5531" s="43" customFormat="1"/>
    <row r="5532" s="43" customFormat="1"/>
    <row r="5533" s="43" customFormat="1"/>
    <row r="5534" s="43" customFormat="1"/>
    <row r="5535" s="43" customFormat="1"/>
    <row r="5536" s="43" customFormat="1"/>
    <row r="5537" s="43" customFormat="1"/>
    <row r="5538" s="43" customFormat="1"/>
    <row r="5539" s="43" customFormat="1"/>
    <row r="5540" s="43" customFormat="1"/>
    <row r="5541" s="43" customFormat="1"/>
    <row r="5542" s="43" customFormat="1"/>
    <row r="5543" s="43" customFormat="1"/>
    <row r="5544" s="43" customFormat="1"/>
    <row r="5545" s="43" customFormat="1"/>
    <row r="5546" s="43" customFormat="1"/>
    <row r="5547" s="43" customFormat="1"/>
    <row r="5548" s="43" customFormat="1"/>
    <row r="5549" s="43" customFormat="1"/>
    <row r="5550" s="43" customFormat="1"/>
    <row r="5551" s="43" customFormat="1"/>
    <row r="5552" s="43" customFormat="1"/>
    <row r="5553" s="43" customFormat="1"/>
    <row r="5554" s="43" customFormat="1"/>
    <row r="5555" s="43" customFormat="1"/>
    <row r="5556" s="43" customFormat="1"/>
    <row r="5557" s="43" customFormat="1"/>
    <row r="5558" s="43" customFormat="1"/>
    <row r="5559" s="43" customFormat="1"/>
    <row r="5560" s="43" customFormat="1"/>
    <row r="5561" s="43" customFormat="1"/>
    <row r="5562" s="43" customFormat="1"/>
    <row r="5563" s="43" customFormat="1"/>
    <row r="5564" s="43" customFormat="1"/>
    <row r="5565" s="43" customFormat="1"/>
    <row r="5566" s="43" customFormat="1"/>
    <row r="5567" s="43" customFormat="1"/>
    <row r="5568" s="43" customFormat="1"/>
    <row r="5569" s="43" customFormat="1"/>
    <row r="5570" s="43" customFormat="1"/>
    <row r="5571" s="43" customFormat="1"/>
    <row r="5572" s="43" customFormat="1"/>
    <row r="5573" s="43" customFormat="1"/>
    <row r="5574" s="43" customFormat="1"/>
    <row r="5575" s="43" customFormat="1"/>
    <row r="5576" s="43" customFormat="1"/>
    <row r="5577" s="43" customFormat="1"/>
    <row r="5578" s="43" customFormat="1"/>
    <row r="5579" s="43" customFormat="1"/>
    <row r="5580" s="43" customFormat="1"/>
    <row r="5581" s="43" customFormat="1"/>
    <row r="5582" s="43" customFormat="1"/>
    <row r="5583" s="43" customFormat="1"/>
    <row r="5584" s="43" customFormat="1"/>
    <row r="5585" s="43" customFormat="1"/>
    <row r="5586" s="43" customFormat="1"/>
    <row r="5587" s="43" customFormat="1"/>
    <row r="5588" s="43" customFormat="1"/>
    <row r="5589" s="43" customFormat="1"/>
    <row r="5590" s="43" customFormat="1"/>
    <row r="5591" s="43" customFormat="1"/>
    <row r="5592" s="43" customFormat="1"/>
    <row r="5593" s="43" customFormat="1"/>
    <row r="5594" s="43" customFormat="1"/>
    <row r="5595" s="43" customFormat="1"/>
    <row r="5596" s="43" customFormat="1"/>
    <row r="5597" s="43" customFormat="1"/>
    <row r="5598" s="43" customFormat="1"/>
    <row r="5599" s="43" customFormat="1"/>
    <row r="5600" s="43" customFormat="1"/>
    <row r="5601" s="43" customFormat="1"/>
    <row r="5602" s="43" customFormat="1"/>
    <row r="5603" s="43" customFormat="1"/>
    <row r="5604" s="43" customFormat="1"/>
    <row r="5605" s="43" customFormat="1"/>
    <row r="5606" s="43" customFormat="1"/>
    <row r="5607" s="43" customFormat="1"/>
    <row r="5608" s="43" customFormat="1"/>
    <row r="5609" s="43" customFormat="1"/>
    <row r="5610" s="43" customFormat="1"/>
    <row r="5611" s="43" customFormat="1"/>
    <row r="5612" s="43" customFormat="1"/>
    <row r="5613" s="43" customFormat="1"/>
    <row r="5614" s="43" customFormat="1"/>
    <row r="5615" s="43" customFormat="1"/>
    <row r="5616" s="43" customFormat="1"/>
    <row r="5617" s="43" customFormat="1"/>
    <row r="5618" s="43" customFormat="1"/>
    <row r="5619" s="43" customFormat="1"/>
    <row r="5620" s="43" customFormat="1"/>
    <row r="5621" s="43" customFormat="1"/>
    <row r="5622" s="43" customFormat="1"/>
    <row r="5623" s="43" customFormat="1"/>
    <row r="5624" s="43" customFormat="1"/>
    <row r="5625" s="43" customFormat="1"/>
    <row r="5626" s="43" customFormat="1"/>
    <row r="5627" s="43" customFormat="1"/>
    <row r="5628" s="43" customFormat="1"/>
    <row r="5629" s="43" customFormat="1"/>
    <row r="5630" s="43" customFormat="1"/>
    <row r="5631" s="43" customFormat="1"/>
    <row r="5632" s="43" customFormat="1"/>
    <row r="5633" s="43" customFormat="1"/>
    <row r="5634" s="43" customFormat="1"/>
    <row r="5635" s="43" customFormat="1"/>
    <row r="5636" s="43" customFormat="1"/>
    <row r="5637" s="43" customFormat="1"/>
    <row r="5638" s="43" customFormat="1"/>
    <row r="5639" s="43" customFormat="1"/>
    <row r="5640" s="43" customFormat="1"/>
    <row r="5641" s="43" customFormat="1"/>
    <row r="5642" s="43" customFormat="1"/>
    <row r="5643" s="43" customFormat="1"/>
    <row r="5644" s="43" customFormat="1"/>
    <row r="5645" s="43" customFormat="1"/>
    <row r="5646" s="43" customFormat="1"/>
    <row r="5647" s="43" customFormat="1"/>
    <row r="5648" s="43" customFormat="1"/>
    <row r="5649" s="43" customFormat="1"/>
    <row r="5650" s="43" customFormat="1"/>
    <row r="5651" s="43" customFormat="1"/>
    <row r="5652" s="43" customFormat="1"/>
    <row r="5653" s="43" customFormat="1"/>
    <row r="5654" s="43" customFormat="1"/>
    <row r="5655" s="43" customFormat="1"/>
    <row r="5656" s="43" customFormat="1"/>
    <row r="5657" s="43" customFormat="1"/>
    <row r="5658" s="43" customFormat="1"/>
    <row r="5659" s="43" customFormat="1"/>
    <row r="5660" s="43" customFormat="1"/>
    <row r="5661" s="43" customFormat="1"/>
    <row r="5662" s="43" customFormat="1"/>
    <row r="5663" s="43" customFormat="1"/>
    <row r="5664" s="43" customFormat="1"/>
    <row r="5665" s="43" customFormat="1"/>
    <row r="5666" s="43" customFormat="1"/>
    <row r="5667" s="43" customFormat="1"/>
    <row r="5668" s="43" customFormat="1"/>
    <row r="5669" s="43" customFormat="1"/>
    <row r="5670" s="43" customFormat="1"/>
    <row r="5671" s="43" customFormat="1"/>
    <row r="5672" s="43" customFormat="1"/>
    <row r="5673" s="43" customFormat="1"/>
    <row r="5674" s="43" customFormat="1"/>
    <row r="5675" s="43" customFormat="1"/>
    <row r="5676" s="43" customFormat="1"/>
    <row r="5677" s="43" customFormat="1"/>
    <row r="5678" s="43" customFormat="1"/>
    <row r="5679" s="43" customFormat="1"/>
    <row r="5680" s="43" customFormat="1"/>
    <row r="5681" s="43" customFormat="1"/>
    <row r="5682" s="43" customFormat="1"/>
    <row r="5683" s="43" customFormat="1"/>
    <row r="5684" s="43" customFormat="1"/>
    <row r="5685" s="43" customFormat="1"/>
    <row r="5686" s="43" customFormat="1"/>
    <row r="5687" s="43" customFormat="1"/>
    <row r="5688" s="43" customFormat="1"/>
    <row r="5689" s="43" customFormat="1"/>
    <row r="5690" s="43" customFormat="1"/>
    <row r="5691" s="43" customFormat="1"/>
    <row r="5692" s="43" customFormat="1"/>
    <row r="5693" s="43" customFormat="1"/>
    <row r="5694" s="43" customFormat="1"/>
    <row r="5695" s="43" customFormat="1"/>
    <row r="5696" s="43" customFormat="1"/>
    <row r="5697" s="43" customFormat="1"/>
    <row r="5698" s="43" customFormat="1"/>
    <row r="5699" s="43" customFormat="1"/>
    <row r="5700" s="43" customFormat="1"/>
    <row r="5701" s="43" customFormat="1"/>
    <row r="5702" s="43" customFormat="1"/>
    <row r="5703" s="43" customFormat="1"/>
    <row r="5704" s="43" customFormat="1"/>
    <row r="5705" s="43" customFormat="1"/>
    <row r="5706" s="43" customFormat="1"/>
    <row r="5707" s="43" customFormat="1"/>
    <row r="5708" s="43" customFormat="1"/>
    <row r="5709" s="43" customFormat="1"/>
    <row r="5710" s="43" customFormat="1"/>
    <row r="5711" s="43" customFormat="1"/>
    <row r="5712" s="43" customFormat="1"/>
    <row r="5713" s="43" customFormat="1"/>
    <row r="5714" s="43" customFormat="1"/>
    <row r="5715" s="43" customFormat="1"/>
    <row r="5716" s="43" customFormat="1"/>
    <row r="5717" s="43" customFormat="1"/>
    <row r="5718" s="43" customFormat="1"/>
    <row r="5719" s="43" customFormat="1"/>
    <row r="5720" s="43" customFormat="1"/>
    <row r="5721" s="43" customFormat="1"/>
    <row r="5722" s="43" customFormat="1"/>
    <row r="5723" s="43" customFormat="1"/>
    <row r="5724" s="43" customFormat="1"/>
    <row r="5725" s="43" customFormat="1"/>
    <row r="5726" s="43" customFormat="1"/>
    <row r="5727" s="43" customFormat="1"/>
    <row r="5728" s="43" customFormat="1"/>
    <row r="5729" s="43" customFormat="1"/>
    <row r="5730" s="43" customFormat="1"/>
    <row r="5731" s="43" customFormat="1"/>
    <row r="5732" s="43" customFormat="1"/>
    <row r="5733" s="43" customFormat="1"/>
    <row r="5734" s="43" customFormat="1"/>
    <row r="5735" s="43" customFormat="1"/>
    <row r="5736" s="43" customFormat="1"/>
    <row r="5737" s="43" customFormat="1"/>
    <row r="5738" s="43" customFormat="1"/>
    <row r="5739" s="43" customFormat="1"/>
    <row r="5740" s="43" customFormat="1"/>
    <row r="5741" s="43" customFormat="1"/>
    <row r="5742" s="43" customFormat="1"/>
    <row r="5743" s="43" customFormat="1"/>
    <row r="5744" s="43" customFormat="1"/>
    <row r="5745" s="43" customFormat="1"/>
    <row r="5746" s="43" customFormat="1"/>
    <row r="5747" s="43" customFormat="1"/>
    <row r="5748" s="43" customFormat="1"/>
    <row r="5749" s="43" customFormat="1"/>
    <row r="5750" s="43" customFormat="1"/>
    <row r="5751" s="43" customFormat="1"/>
    <row r="5752" s="43" customFormat="1"/>
    <row r="5753" s="43" customFormat="1"/>
    <row r="5754" s="43" customFormat="1"/>
    <row r="5755" s="43" customFormat="1"/>
    <row r="5756" s="43" customFormat="1"/>
    <row r="5757" s="43" customFormat="1"/>
    <row r="5758" s="43" customFormat="1"/>
    <row r="5759" s="43" customFormat="1"/>
    <row r="5760" s="43" customFormat="1"/>
    <row r="5761" s="43" customFormat="1"/>
    <row r="5762" s="43" customFormat="1"/>
    <row r="5763" s="43" customFormat="1"/>
    <row r="5764" s="43" customFormat="1"/>
    <row r="5765" s="43" customFormat="1"/>
    <row r="5766" s="43" customFormat="1"/>
    <row r="5767" s="43" customFormat="1"/>
    <row r="5768" s="43" customFormat="1"/>
    <row r="5769" s="43" customFormat="1"/>
    <row r="5770" s="43" customFormat="1"/>
    <row r="5771" s="43" customFormat="1"/>
    <row r="5772" s="43" customFormat="1"/>
    <row r="5773" s="43" customFormat="1"/>
    <row r="5774" s="43" customFormat="1"/>
    <row r="5775" s="43" customFormat="1"/>
    <row r="5776" s="43" customFormat="1"/>
    <row r="5777" s="43" customFormat="1"/>
    <row r="5778" s="43" customFormat="1"/>
    <row r="5779" s="43" customFormat="1"/>
    <row r="5780" s="43" customFormat="1"/>
    <row r="5781" s="43" customFormat="1"/>
    <row r="5782" s="43" customFormat="1"/>
    <row r="5783" s="43" customFormat="1"/>
    <row r="5784" s="43" customFormat="1"/>
    <row r="5785" s="43" customFormat="1"/>
    <row r="5786" s="43" customFormat="1"/>
    <row r="5787" s="43" customFormat="1"/>
    <row r="5788" s="43" customFormat="1"/>
    <row r="5789" s="43" customFormat="1"/>
    <row r="5790" s="43" customFormat="1"/>
    <row r="5791" s="43" customFormat="1"/>
    <row r="5792" s="43" customFormat="1"/>
    <row r="5793" s="43" customFormat="1"/>
    <row r="5794" s="43" customFormat="1"/>
    <row r="5795" s="43" customFormat="1"/>
    <row r="5796" s="43" customFormat="1"/>
    <row r="5797" s="43" customFormat="1"/>
    <row r="5798" s="43" customFormat="1"/>
    <row r="5799" s="43" customFormat="1"/>
    <row r="5800" s="43" customFormat="1"/>
    <row r="5801" s="43" customFormat="1"/>
    <row r="5802" s="43" customFormat="1"/>
    <row r="5803" s="43" customFormat="1"/>
    <row r="5804" s="43" customFormat="1"/>
    <row r="5805" s="43" customFormat="1"/>
    <row r="5806" s="43" customFormat="1"/>
    <row r="5807" s="43" customFormat="1"/>
    <row r="5808" s="43" customFormat="1"/>
    <row r="5809" s="43" customFormat="1"/>
    <row r="5810" s="43" customFormat="1"/>
    <row r="5811" s="43" customFormat="1"/>
    <row r="5812" s="43" customFormat="1"/>
    <row r="5813" s="43" customFormat="1"/>
    <row r="5814" s="43" customFormat="1"/>
    <row r="5815" s="43" customFormat="1"/>
    <row r="5816" s="43" customFormat="1"/>
    <row r="5817" s="43" customFormat="1"/>
    <row r="5818" s="43" customFormat="1"/>
    <row r="5819" s="43" customFormat="1"/>
    <row r="5820" s="43" customFormat="1"/>
    <row r="5821" s="43" customFormat="1"/>
    <row r="5822" s="43" customFormat="1"/>
    <row r="5823" s="43" customFormat="1"/>
    <row r="5824" s="43" customFormat="1"/>
    <row r="5825" s="43" customFormat="1"/>
    <row r="5826" s="43" customFormat="1"/>
    <row r="5827" s="43" customFormat="1"/>
    <row r="5828" s="43" customFormat="1"/>
    <row r="5829" s="43" customFormat="1"/>
    <row r="5830" s="43" customFormat="1"/>
    <row r="5831" s="43" customFormat="1"/>
    <row r="5832" s="43" customFormat="1"/>
    <row r="5833" s="43" customFormat="1"/>
    <row r="5834" s="43" customFormat="1"/>
    <row r="5835" s="43" customFormat="1"/>
    <row r="5836" s="43" customFormat="1"/>
    <row r="5837" s="43" customFormat="1"/>
    <row r="5838" s="43" customFormat="1"/>
    <row r="5839" s="43" customFormat="1"/>
    <row r="5840" s="43" customFormat="1"/>
    <row r="5841" s="43" customFormat="1"/>
    <row r="5842" s="43" customFormat="1"/>
    <row r="5843" s="43" customFormat="1"/>
    <row r="5844" s="43" customFormat="1"/>
    <row r="5845" s="43" customFormat="1"/>
    <row r="5846" s="43" customFormat="1"/>
    <row r="5847" s="43" customFormat="1"/>
    <row r="5848" s="43" customFormat="1"/>
    <row r="5849" s="43" customFormat="1"/>
    <row r="5850" s="43" customFormat="1"/>
    <row r="5851" s="43" customFormat="1"/>
    <row r="5852" s="43" customFormat="1"/>
    <row r="5853" s="43" customFormat="1"/>
    <row r="5854" s="43" customFormat="1"/>
    <row r="5855" s="43" customFormat="1"/>
    <row r="5856" s="43" customFormat="1"/>
    <row r="5857" s="43" customFormat="1"/>
    <row r="5858" s="43" customFormat="1"/>
    <row r="5859" s="43" customFormat="1"/>
    <row r="5860" s="43" customFormat="1"/>
    <row r="5861" s="43" customFormat="1"/>
    <row r="5862" s="43" customFormat="1"/>
    <row r="5863" s="43" customFormat="1"/>
    <row r="5864" s="43" customFormat="1"/>
    <row r="5865" s="43" customFormat="1"/>
    <row r="5866" s="43" customFormat="1"/>
    <row r="5867" s="43" customFormat="1"/>
    <row r="5868" s="43" customFormat="1"/>
    <row r="5869" s="43" customFormat="1"/>
    <row r="5870" s="43" customFormat="1"/>
    <row r="5871" s="43" customFormat="1"/>
    <row r="5872" s="43" customFormat="1"/>
    <row r="5873" s="43" customFormat="1"/>
    <row r="5874" s="43" customFormat="1"/>
    <row r="5875" s="43" customFormat="1"/>
    <row r="5876" s="43" customFormat="1"/>
    <row r="5877" s="43" customFormat="1"/>
    <row r="5878" s="43" customFormat="1"/>
    <row r="5879" s="43" customFormat="1"/>
    <row r="5880" s="43" customFormat="1"/>
    <row r="5881" s="43" customFormat="1"/>
    <row r="5882" s="43" customFormat="1"/>
    <row r="5883" s="43" customFormat="1"/>
    <row r="5884" s="43" customFormat="1"/>
    <row r="5885" s="43" customFormat="1"/>
    <row r="5886" s="43" customFormat="1"/>
    <row r="5887" s="43" customFormat="1"/>
    <row r="5888" s="43" customFormat="1"/>
    <row r="5889" s="43" customFormat="1"/>
    <row r="5890" s="43" customFormat="1"/>
    <row r="5891" s="43" customFormat="1"/>
    <row r="5892" s="43" customFormat="1"/>
    <row r="5893" s="43" customFormat="1"/>
    <row r="5894" s="43" customFormat="1"/>
    <row r="5895" s="43" customFormat="1"/>
    <row r="5896" s="43" customFormat="1"/>
    <row r="5897" s="43" customFormat="1"/>
    <row r="5898" s="43" customFormat="1"/>
    <row r="5899" s="43" customFormat="1"/>
    <row r="5900" s="43" customFormat="1"/>
    <row r="5901" s="43" customFormat="1"/>
    <row r="5902" s="43" customFormat="1"/>
    <row r="5903" s="43" customFormat="1"/>
    <row r="5904" s="43" customFormat="1"/>
    <row r="5905" s="43" customFormat="1"/>
    <row r="5906" s="43" customFormat="1"/>
    <row r="5907" s="43" customFormat="1"/>
    <row r="5908" s="43" customFormat="1"/>
    <row r="5909" s="43" customFormat="1"/>
    <row r="5910" s="43" customFormat="1"/>
    <row r="5911" s="43" customFormat="1"/>
    <row r="5912" s="43" customFormat="1"/>
    <row r="5913" s="43" customFormat="1"/>
    <row r="5914" s="43" customFormat="1"/>
    <row r="5915" s="43" customFormat="1"/>
    <row r="5916" s="43" customFormat="1"/>
    <row r="5917" s="43" customFormat="1"/>
    <row r="5918" s="43" customFormat="1"/>
    <row r="5919" s="43" customFormat="1"/>
    <row r="5920" s="43" customFormat="1"/>
    <row r="5921" s="43" customFormat="1"/>
    <row r="5922" s="43" customFormat="1"/>
    <row r="5923" s="43" customFormat="1"/>
    <row r="5924" s="43" customFormat="1"/>
    <row r="5925" s="43" customFormat="1"/>
    <row r="5926" s="43" customFormat="1"/>
    <row r="5927" s="43" customFormat="1"/>
    <row r="5928" s="43" customFormat="1"/>
    <row r="5929" s="43" customFormat="1"/>
    <row r="5930" s="43" customFormat="1"/>
    <row r="5931" s="43" customFormat="1"/>
    <row r="5932" s="43" customFormat="1"/>
    <row r="5933" s="43" customFormat="1"/>
    <row r="5934" s="43" customFormat="1"/>
    <row r="5935" s="43" customFormat="1"/>
    <row r="5936" s="43" customFormat="1"/>
    <row r="5937" s="43" customFormat="1"/>
    <row r="5938" s="43" customFormat="1"/>
    <row r="5939" s="43" customFormat="1"/>
    <row r="5940" s="43" customFormat="1"/>
    <row r="5941" s="43" customFormat="1"/>
    <row r="5942" s="43" customFormat="1"/>
    <row r="5943" s="43" customFormat="1"/>
    <row r="5944" s="43" customFormat="1"/>
    <row r="5945" s="43" customFormat="1"/>
    <row r="5946" s="43" customFormat="1"/>
    <row r="5947" s="43" customFormat="1"/>
    <row r="5948" s="43" customFormat="1"/>
    <row r="5949" s="43" customFormat="1"/>
    <row r="5950" s="43" customFormat="1"/>
    <row r="5951" s="43" customFormat="1"/>
    <row r="5952" s="43" customFormat="1"/>
    <row r="5953" s="43" customFormat="1"/>
    <row r="5954" s="43" customFormat="1"/>
    <row r="5955" s="43" customFormat="1"/>
    <row r="5956" s="43" customFormat="1"/>
    <row r="5957" s="43" customFormat="1"/>
    <row r="5958" s="43" customFormat="1"/>
    <row r="5959" s="43" customFormat="1"/>
    <row r="5960" s="43" customFormat="1"/>
    <row r="5961" s="43" customFormat="1"/>
    <row r="5962" s="43" customFormat="1"/>
    <row r="5963" s="43" customFormat="1"/>
    <row r="5964" s="43" customFormat="1"/>
    <row r="5965" s="43" customFormat="1"/>
    <row r="5966" s="43" customFormat="1"/>
    <row r="5967" s="43" customFormat="1"/>
    <row r="5968" s="43" customFormat="1"/>
    <row r="5969" s="43" customFormat="1"/>
    <row r="5970" s="43" customFormat="1"/>
    <row r="5971" s="43" customFormat="1"/>
    <row r="5972" s="43" customFormat="1"/>
    <row r="5973" s="43" customFormat="1"/>
    <row r="5974" s="43" customFormat="1"/>
    <row r="5975" s="43" customFormat="1"/>
    <row r="5976" s="43" customFormat="1"/>
    <row r="5977" s="43" customFormat="1"/>
    <row r="5978" s="43" customFormat="1"/>
    <row r="5979" s="43" customFormat="1"/>
    <row r="5980" s="43" customFormat="1"/>
    <row r="5981" s="43" customFormat="1"/>
    <row r="5982" s="43" customFormat="1"/>
    <row r="5983" s="43" customFormat="1"/>
    <row r="5984" s="43" customFormat="1"/>
    <row r="5985" s="43" customFormat="1"/>
    <row r="5986" s="43" customFormat="1"/>
    <row r="5987" s="43" customFormat="1"/>
    <row r="5988" s="43" customFormat="1"/>
    <row r="5989" s="43" customFormat="1"/>
    <row r="5990" s="43" customFormat="1"/>
    <row r="5991" s="43" customFormat="1"/>
    <row r="5992" s="43" customFormat="1"/>
    <row r="5993" s="43" customFormat="1"/>
    <row r="5994" s="43" customFormat="1"/>
    <row r="5995" s="43" customFormat="1"/>
    <row r="5996" s="43" customFormat="1"/>
    <row r="5997" s="43" customFormat="1"/>
    <row r="5998" s="43" customFormat="1"/>
    <row r="5999" s="43" customFormat="1"/>
    <row r="6000" s="43" customFormat="1"/>
    <row r="6001" s="43" customFormat="1"/>
    <row r="6002" s="43" customFormat="1"/>
    <row r="6003" s="43" customFormat="1"/>
    <row r="6004" s="43" customFormat="1"/>
    <row r="6005" s="43" customFormat="1"/>
    <row r="6006" s="43" customFormat="1"/>
    <row r="6007" s="43" customFormat="1"/>
    <row r="6008" s="43" customFormat="1"/>
    <row r="6009" s="43" customFormat="1"/>
    <row r="6010" s="43" customFormat="1"/>
    <row r="6011" s="43" customFormat="1"/>
    <row r="6012" s="43" customFormat="1"/>
    <row r="6013" s="43" customFormat="1"/>
    <row r="6014" s="43" customFormat="1"/>
    <row r="6015" s="43" customFormat="1"/>
    <row r="6016" s="43" customFormat="1"/>
    <row r="6017" s="43" customFormat="1"/>
    <row r="6018" s="43" customFormat="1"/>
    <row r="6019" s="43" customFormat="1"/>
    <row r="6020" s="43" customFormat="1"/>
    <row r="6021" s="43" customFormat="1"/>
    <row r="6022" s="43" customFormat="1"/>
    <row r="6023" s="43" customFormat="1"/>
    <row r="6024" s="43" customFormat="1"/>
    <row r="6025" s="43" customFormat="1"/>
    <row r="6026" s="43" customFormat="1"/>
    <row r="6027" s="43" customFormat="1"/>
    <row r="6028" s="43" customFormat="1"/>
    <row r="6029" s="43" customFormat="1"/>
    <row r="6030" s="43" customFormat="1"/>
    <row r="6031" s="43" customFormat="1"/>
    <row r="6032" s="43" customFormat="1"/>
    <row r="6033" s="43" customFormat="1"/>
    <row r="6034" s="43" customFormat="1"/>
    <row r="6035" s="43" customFormat="1"/>
    <row r="6036" s="43" customFormat="1"/>
    <row r="6037" s="43" customFormat="1"/>
    <row r="6038" s="43" customFormat="1"/>
    <row r="6039" s="43" customFormat="1"/>
    <row r="6040" s="43" customFormat="1"/>
    <row r="6041" s="43" customFormat="1"/>
    <row r="6042" s="43" customFormat="1"/>
    <row r="6043" s="43" customFormat="1"/>
    <row r="6044" s="43" customFormat="1"/>
    <row r="6045" s="43" customFormat="1"/>
    <row r="6046" s="43" customFormat="1"/>
    <row r="6047" s="43" customFormat="1"/>
    <row r="6048" s="43" customFormat="1"/>
    <row r="6049" s="43" customFormat="1"/>
    <row r="6050" s="43" customFormat="1"/>
    <row r="6051" s="43" customFormat="1"/>
    <row r="6052" s="43" customFormat="1"/>
    <row r="6053" s="43" customFormat="1"/>
    <row r="6054" s="43" customFormat="1"/>
    <row r="6055" s="43" customFormat="1"/>
    <row r="6056" s="43" customFormat="1"/>
    <row r="6057" s="43" customFormat="1"/>
    <row r="6058" s="43" customFormat="1"/>
    <row r="6059" s="43" customFormat="1"/>
    <row r="6060" s="43" customFormat="1"/>
    <row r="6061" s="43" customFormat="1"/>
    <row r="6062" s="43" customFormat="1"/>
    <row r="6063" s="43" customFormat="1"/>
    <row r="6064" s="43" customFormat="1"/>
    <row r="6065" s="43" customFormat="1"/>
    <row r="6066" s="43" customFormat="1"/>
    <row r="6067" s="43" customFormat="1"/>
    <row r="6068" s="43" customFormat="1"/>
    <row r="6069" s="43" customFormat="1"/>
    <row r="6070" s="43" customFormat="1"/>
    <row r="6071" s="43" customFormat="1"/>
    <row r="6072" s="43" customFormat="1"/>
    <row r="6073" s="43" customFormat="1"/>
    <row r="6074" s="43" customFormat="1"/>
    <row r="6075" s="43" customFormat="1"/>
    <row r="6076" s="43" customFormat="1"/>
    <row r="6077" s="43" customFormat="1"/>
    <row r="6078" s="43" customFormat="1"/>
    <row r="6079" s="43" customFormat="1"/>
    <row r="6080" s="43" customFormat="1"/>
    <row r="6081" s="43" customFormat="1"/>
    <row r="6082" s="43" customFormat="1"/>
    <row r="6083" s="43" customFormat="1"/>
    <row r="6084" s="43" customFormat="1"/>
    <row r="6085" s="43" customFormat="1"/>
    <row r="6086" s="43" customFormat="1"/>
    <row r="6087" s="43" customFormat="1"/>
    <row r="6088" s="43" customFormat="1"/>
    <row r="6089" s="43" customFormat="1"/>
    <row r="6090" s="43" customFormat="1"/>
    <row r="6091" s="43" customFormat="1"/>
    <row r="6092" s="43" customFormat="1"/>
    <row r="6093" s="43" customFormat="1"/>
    <row r="6094" s="43" customFormat="1"/>
    <row r="6095" s="43" customFormat="1"/>
    <row r="6096" s="43" customFormat="1"/>
    <row r="6097" s="43" customFormat="1"/>
    <row r="6098" s="43" customFormat="1"/>
    <row r="6099" s="43" customFormat="1"/>
    <row r="6100" s="43" customFormat="1"/>
    <row r="6101" s="43" customFormat="1"/>
    <row r="6102" s="43" customFormat="1"/>
    <row r="6103" s="43" customFormat="1"/>
    <row r="6104" s="43" customFormat="1"/>
    <row r="6105" s="43" customFormat="1"/>
    <row r="6106" s="43" customFormat="1"/>
    <row r="6107" s="43" customFormat="1"/>
    <row r="6108" s="43" customFormat="1"/>
    <row r="6109" s="43" customFormat="1"/>
    <row r="6110" s="43" customFormat="1"/>
    <row r="6111" s="43" customFormat="1"/>
    <row r="6112" s="43" customFormat="1"/>
    <row r="6113" s="43" customFormat="1"/>
    <row r="6114" s="43" customFormat="1"/>
    <row r="6115" s="43" customFormat="1"/>
    <row r="6116" s="43" customFormat="1"/>
    <row r="6117" s="43" customFormat="1"/>
    <row r="6118" s="43" customFormat="1"/>
    <row r="6119" s="43" customFormat="1"/>
    <row r="6120" s="43" customFormat="1"/>
    <row r="6121" s="43" customFormat="1"/>
    <row r="6122" s="43" customFormat="1"/>
    <row r="6123" s="43" customFormat="1"/>
    <row r="6124" s="43" customFormat="1"/>
    <row r="6125" s="43" customFormat="1"/>
    <row r="6126" s="43" customFormat="1"/>
    <row r="6127" s="43" customFormat="1"/>
    <row r="6128" s="43" customFormat="1"/>
    <row r="6129" s="43" customFormat="1"/>
    <row r="6130" s="43" customFormat="1"/>
    <row r="6131" s="43" customFormat="1"/>
    <row r="6132" s="43" customFormat="1"/>
    <row r="6133" s="43" customFormat="1"/>
    <row r="6134" s="43" customFormat="1"/>
    <row r="6135" s="43" customFormat="1"/>
    <row r="6136" s="43" customFormat="1"/>
    <row r="6137" s="43" customFormat="1"/>
    <row r="6138" s="43" customFormat="1"/>
    <row r="6139" s="43" customFormat="1"/>
    <row r="6140" s="43" customFormat="1"/>
    <row r="6141" s="43" customFormat="1"/>
    <row r="6142" s="43" customFormat="1"/>
    <row r="6143" s="43" customFormat="1"/>
    <row r="6144" s="43" customFormat="1"/>
    <row r="6145" s="43" customFormat="1"/>
    <row r="6146" s="43" customFormat="1"/>
    <row r="6147" s="43" customFormat="1"/>
    <row r="6148" s="43" customFormat="1"/>
    <row r="6149" s="43" customFormat="1"/>
    <row r="6150" s="43" customFormat="1"/>
    <row r="6151" s="43" customFormat="1"/>
    <row r="6152" s="43" customFormat="1"/>
    <row r="6153" s="43" customFormat="1"/>
    <row r="6154" s="43" customFormat="1"/>
    <row r="6155" s="43" customFormat="1"/>
    <row r="6156" s="43" customFormat="1"/>
    <row r="6157" s="43" customFormat="1"/>
    <row r="6158" s="43" customFormat="1"/>
    <row r="6159" s="43" customFormat="1"/>
    <row r="6160" s="43" customFormat="1"/>
    <row r="6161" s="43" customFormat="1"/>
    <row r="6162" s="43" customFormat="1"/>
    <row r="6163" s="43" customFormat="1"/>
    <row r="6164" s="43" customFormat="1"/>
    <row r="6165" s="43" customFormat="1"/>
    <row r="6166" s="43" customFormat="1"/>
    <row r="6167" s="43" customFormat="1"/>
    <row r="6168" s="43" customFormat="1"/>
    <row r="6169" s="43" customFormat="1"/>
    <row r="6170" s="43" customFormat="1"/>
    <row r="6171" s="43" customFormat="1"/>
    <row r="6172" s="43" customFormat="1"/>
    <row r="6173" s="43" customFormat="1"/>
    <row r="6174" s="43" customFormat="1"/>
    <row r="6175" s="43" customFormat="1"/>
    <row r="6176" s="43" customFormat="1"/>
    <row r="6177" s="43" customFormat="1"/>
    <row r="6178" s="43" customFormat="1"/>
    <row r="6179" s="43" customFormat="1"/>
    <row r="6180" s="43" customFormat="1"/>
    <row r="6181" s="43" customFormat="1"/>
    <row r="6182" s="43" customFormat="1"/>
    <row r="6183" s="43" customFormat="1"/>
    <row r="6184" s="43" customFormat="1"/>
    <row r="6185" s="43" customFormat="1"/>
    <row r="6186" s="43" customFormat="1"/>
    <row r="6187" s="43" customFormat="1"/>
    <row r="6188" s="43" customFormat="1"/>
    <row r="6189" s="43" customFormat="1"/>
    <row r="6190" s="43" customFormat="1"/>
    <row r="6191" s="43" customFormat="1"/>
    <row r="6192" s="43" customFormat="1"/>
    <row r="6193" s="43" customFormat="1"/>
    <row r="6194" s="43" customFormat="1"/>
    <row r="6195" s="43" customFormat="1"/>
    <row r="6196" s="43" customFormat="1"/>
    <row r="6197" s="43" customFormat="1"/>
    <row r="6198" s="43" customFormat="1"/>
    <row r="6199" s="43" customFormat="1"/>
    <row r="6200" s="43" customFormat="1"/>
    <row r="6201" s="43" customFormat="1"/>
    <row r="6202" s="43" customFormat="1"/>
    <row r="6203" s="43" customFormat="1"/>
    <row r="6204" s="43" customFormat="1"/>
    <row r="6205" s="43" customFormat="1"/>
    <row r="6206" s="43" customFormat="1"/>
    <row r="6207" s="43" customFormat="1"/>
    <row r="6208" s="43" customFormat="1"/>
    <row r="6209" s="43" customFormat="1"/>
    <row r="6210" s="43" customFormat="1"/>
    <row r="6211" s="43" customFormat="1"/>
    <row r="6212" s="43" customFormat="1"/>
    <row r="6213" s="43" customFormat="1"/>
    <row r="6214" s="43" customFormat="1"/>
    <row r="6215" s="43" customFormat="1"/>
    <row r="6216" s="43" customFormat="1"/>
    <row r="6217" s="43" customFormat="1"/>
    <row r="6218" s="43" customFormat="1"/>
    <row r="6219" s="43" customFormat="1"/>
    <row r="6220" s="43" customFormat="1"/>
    <row r="6221" s="43" customFormat="1"/>
    <row r="6222" s="43" customFormat="1"/>
    <row r="6223" s="43" customFormat="1"/>
    <row r="6224" s="43" customFormat="1"/>
    <row r="6225" s="43" customFormat="1"/>
    <row r="6226" s="43" customFormat="1"/>
    <row r="6227" s="43" customFormat="1"/>
    <row r="6228" s="43" customFormat="1"/>
    <row r="6229" s="43" customFormat="1"/>
    <row r="6230" s="43" customFormat="1"/>
    <row r="6231" s="43" customFormat="1"/>
    <row r="6232" s="43" customFormat="1"/>
    <row r="6233" s="43" customFormat="1"/>
    <row r="6234" s="43" customFormat="1"/>
    <row r="6235" s="43" customFormat="1"/>
    <row r="6236" s="43" customFormat="1"/>
    <row r="6237" s="43" customFormat="1"/>
    <row r="6238" s="43" customFormat="1"/>
    <row r="6239" s="43" customFormat="1"/>
    <row r="6240" s="43" customFormat="1"/>
    <row r="6241" s="43" customFormat="1"/>
    <row r="6242" s="43" customFormat="1"/>
    <row r="6243" s="43" customFormat="1"/>
    <row r="6244" s="43" customFormat="1"/>
    <row r="6245" s="43" customFormat="1"/>
    <row r="6246" s="43" customFormat="1"/>
    <row r="6247" s="43" customFormat="1"/>
    <row r="6248" s="43" customFormat="1"/>
    <row r="6249" s="43" customFormat="1"/>
    <row r="6250" s="43" customFormat="1"/>
    <row r="6251" s="43" customFormat="1"/>
    <row r="6252" s="43" customFormat="1"/>
    <row r="6253" s="43" customFormat="1"/>
    <row r="6254" s="43" customFormat="1"/>
    <row r="6255" s="43" customFormat="1"/>
    <row r="6256" s="43" customFormat="1"/>
    <row r="6257" s="43" customFormat="1"/>
    <row r="6258" s="43" customFormat="1"/>
    <row r="6259" s="43" customFormat="1"/>
    <row r="6260" s="43" customFormat="1"/>
    <row r="6261" s="43" customFormat="1"/>
    <row r="6262" s="43" customFormat="1"/>
    <row r="6263" s="43" customFormat="1"/>
    <row r="6264" s="43" customFormat="1"/>
    <row r="6265" s="43" customFormat="1"/>
    <row r="6266" s="43" customFormat="1"/>
    <row r="6267" s="43" customFormat="1"/>
    <row r="6268" s="43" customFormat="1"/>
    <row r="6269" s="43" customFormat="1"/>
    <row r="6270" s="43" customFormat="1"/>
    <row r="6271" s="43" customFormat="1"/>
    <row r="6272" s="43" customFormat="1"/>
    <row r="6273" s="43" customFormat="1"/>
    <row r="6274" s="43" customFormat="1"/>
    <row r="6275" s="43" customFormat="1"/>
    <row r="6276" s="43" customFormat="1"/>
    <row r="6277" s="43" customFormat="1"/>
    <row r="6278" s="43" customFormat="1"/>
    <row r="6279" s="43" customFormat="1"/>
    <row r="6280" s="43" customFormat="1"/>
    <row r="6281" s="43" customFormat="1"/>
    <row r="6282" s="43" customFormat="1"/>
    <row r="6283" s="43" customFormat="1"/>
    <row r="6284" s="43" customFormat="1"/>
    <row r="6285" s="43" customFormat="1"/>
    <row r="6286" s="43" customFormat="1"/>
    <row r="6287" s="43" customFormat="1"/>
    <row r="6288" s="43" customFormat="1"/>
    <row r="6289" s="43" customFormat="1"/>
    <row r="6290" s="43" customFormat="1"/>
    <row r="6291" s="43" customFormat="1"/>
    <row r="6292" s="43" customFormat="1"/>
    <row r="6293" s="43" customFormat="1"/>
    <row r="6294" s="43" customFormat="1"/>
    <row r="6295" s="43" customFormat="1"/>
    <row r="6296" s="43" customFormat="1"/>
    <row r="6297" s="43" customFormat="1"/>
    <row r="6298" s="43" customFormat="1"/>
    <row r="6299" s="43" customFormat="1"/>
    <row r="6300" s="43" customFormat="1"/>
    <row r="6301" s="43" customFormat="1"/>
    <row r="6302" s="43" customFormat="1"/>
    <row r="6303" s="43" customFormat="1"/>
    <row r="6304" s="43" customFormat="1"/>
    <row r="6305" s="43" customFormat="1"/>
    <row r="6306" s="43" customFormat="1"/>
    <row r="6307" s="43" customFormat="1"/>
    <row r="6308" s="43" customFormat="1"/>
    <row r="6309" s="43" customFormat="1"/>
    <row r="6310" s="43" customFormat="1"/>
    <row r="6311" s="43" customFormat="1"/>
    <row r="6312" s="43" customFormat="1"/>
    <row r="6313" s="43" customFormat="1"/>
    <row r="6314" s="43" customFormat="1"/>
    <row r="6315" s="43" customFormat="1"/>
    <row r="6316" s="43" customFormat="1"/>
    <row r="6317" s="43" customFormat="1"/>
    <row r="6318" s="43" customFormat="1"/>
    <row r="6319" s="43" customFormat="1"/>
    <row r="6320" s="43" customFormat="1"/>
    <row r="6321" s="43" customFormat="1"/>
    <row r="6322" s="43" customFormat="1"/>
    <row r="6323" s="43" customFormat="1"/>
    <row r="6324" s="43" customFormat="1"/>
    <row r="6325" s="43" customFormat="1"/>
    <row r="6326" s="43" customFormat="1"/>
    <row r="6327" s="43" customFormat="1"/>
    <row r="6328" s="43" customFormat="1"/>
    <row r="6329" s="43" customFormat="1"/>
    <row r="6330" s="43" customFormat="1"/>
    <row r="6331" s="43" customFormat="1"/>
    <row r="6332" s="43" customFormat="1"/>
    <row r="6333" s="43" customFormat="1"/>
    <row r="6334" s="43" customFormat="1"/>
    <row r="6335" s="43" customFormat="1"/>
    <row r="6336" s="43" customFormat="1"/>
    <row r="6337" s="43" customFormat="1"/>
    <row r="6338" s="43" customFormat="1"/>
    <row r="6339" s="43" customFormat="1"/>
    <row r="6340" s="43" customFormat="1"/>
    <row r="6341" s="43" customFormat="1"/>
    <row r="6342" s="43" customFormat="1"/>
    <row r="6343" s="43" customFormat="1"/>
    <row r="6344" s="43" customFormat="1"/>
    <row r="6345" s="43" customFormat="1"/>
    <row r="6346" s="43" customFormat="1"/>
    <row r="6347" s="43" customFormat="1"/>
    <row r="6348" s="43" customFormat="1"/>
    <row r="6349" s="43" customFormat="1"/>
    <row r="6350" s="43" customFormat="1"/>
    <row r="6351" s="43" customFormat="1"/>
    <row r="6352" s="43" customFormat="1"/>
    <row r="6353" s="43" customFormat="1"/>
    <row r="6354" s="43" customFormat="1"/>
    <row r="6355" s="43" customFormat="1"/>
    <row r="6356" s="43" customFormat="1"/>
    <row r="6357" s="43" customFormat="1"/>
    <row r="6358" s="43" customFormat="1"/>
    <row r="6359" s="43" customFormat="1"/>
    <row r="6360" s="43" customFormat="1"/>
    <row r="6361" s="43" customFormat="1"/>
    <row r="6362" s="43" customFormat="1"/>
    <row r="6363" s="43" customFormat="1"/>
    <row r="6364" s="43" customFormat="1"/>
    <row r="6365" s="43" customFormat="1"/>
    <row r="6366" s="43" customFormat="1"/>
    <row r="6367" s="43" customFormat="1"/>
    <row r="6368" s="43" customFormat="1"/>
    <row r="6369" s="43" customFormat="1"/>
    <row r="6370" s="43" customFormat="1"/>
    <row r="6371" s="43" customFormat="1"/>
    <row r="6372" s="43" customFormat="1"/>
    <row r="6373" s="43" customFormat="1"/>
    <row r="6374" s="43" customFormat="1"/>
    <row r="6375" s="43" customFormat="1"/>
    <row r="6376" s="43" customFormat="1"/>
    <row r="6377" s="43" customFormat="1"/>
    <row r="6378" s="43" customFormat="1"/>
    <row r="6379" s="43" customFormat="1"/>
    <row r="6380" s="43" customFormat="1"/>
    <row r="6381" s="43" customFormat="1"/>
    <row r="6382" s="43" customFormat="1"/>
    <row r="6383" s="43" customFormat="1"/>
    <row r="6384" s="43" customFormat="1"/>
    <row r="6385" s="43" customFormat="1"/>
    <row r="6386" s="43" customFormat="1"/>
    <row r="6387" s="43" customFormat="1"/>
    <row r="6388" s="43" customFormat="1"/>
    <row r="6389" s="43" customFormat="1"/>
    <row r="6390" s="43" customFormat="1"/>
    <row r="6391" s="43" customFormat="1"/>
    <row r="6392" s="43" customFormat="1"/>
    <row r="6393" s="43" customFormat="1"/>
    <row r="6394" s="43" customFormat="1"/>
    <row r="6395" s="43" customFormat="1"/>
    <row r="6396" s="43" customFormat="1"/>
    <row r="6397" s="43" customFormat="1"/>
    <row r="6398" s="43" customFormat="1"/>
    <row r="6399" s="43" customFormat="1"/>
    <row r="6400" s="43" customFormat="1"/>
    <row r="6401" s="43" customFormat="1"/>
    <row r="6402" s="43" customFormat="1"/>
    <row r="6403" s="43" customFormat="1"/>
    <row r="6404" s="43" customFormat="1"/>
    <row r="6405" s="43" customFormat="1"/>
    <row r="6406" s="43" customFormat="1"/>
    <row r="6407" s="43" customFormat="1"/>
    <row r="6408" s="43" customFormat="1"/>
    <row r="6409" s="43" customFormat="1"/>
    <row r="6410" s="43" customFormat="1"/>
    <row r="6411" s="43" customFormat="1"/>
    <row r="6412" s="43" customFormat="1"/>
    <row r="6413" s="43" customFormat="1"/>
    <row r="6414" s="43" customFormat="1"/>
    <row r="6415" s="43" customFormat="1"/>
    <row r="6416" s="43" customFormat="1"/>
    <row r="6417" s="43" customFormat="1"/>
    <row r="6418" s="43" customFormat="1"/>
    <row r="6419" s="43" customFormat="1"/>
    <row r="6420" s="43" customFormat="1"/>
    <row r="6421" s="43" customFormat="1"/>
    <row r="6422" s="43" customFormat="1"/>
    <row r="6423" s="43" customFormat="1"/>
    <row r="6424" s="43" customFormat="1"/>
    <row r="6425" s="43" customFormat="1"/>
    <row r="6426" s="43" customFormat="1"/>
    <row r="6427" s="43" customFormat="1"/>
    <row r="6428" s="43" customFormat="1"/>
    <row r="6429" s="43" customFormat="1"/>
    <row r="6430" s="43" customFormat="1"/>
    <row r="6431" s="43" customFormat="1"/>
    <row r="6432" s="43" customFormat="1"/>
    <row r="6433" s="43" customFormat="1"/>
    <row r="6434" s="43" customFormat="1"/>
    <row r="6435" s="43" customFormat="1"/>
    <row r="6436" s="43" customFormat="1"/>
    <row r="6437" s="43" customFormat="1"/>
    <row r="6438" s="43" customFormat="1"/>
    <row r="6439" s="43" customFormat="1"/>
    <row r="6440" s="43" customFormat="1"/>
    <row r="6441" s="43" customFormat="1"/>
    <row r="6442" s="43" customFormat="1"/>
    <row r="6443" s="43" customFormat="1"/>
    <row r="6444" s="43" customFormat="1"/>
    <row r="6445" s="43" customFormat="1"/>
    <row r="6446" s="43" customFormat="1"/>
    <row r="6447" s="43" customFormat="1"/>
    <row r="6448" s="43" customFormat="1"/>
    <row r="6449" s="43" customFormat="1"/>
    <row r="6450" s="43" customFormat="1"/>
    <row r="6451" s="43" customFormat="1"/>
    <row r="6452" s="43" customFormat="1"/>
    <row r="6453" s="43" customFormat="1"/>
    <row r="6454" s="43" customFormat="1"/>
    <row r="6455" s="43" customFormat="1"/>
    <row r="6456" s="43" customFormat="1"/>
    <row r="6457" s="43" customFormat="1"/>
    <row r="6458" s="43" customFormat="1"/>
    <row r="6459" s="43" customFormat="1"/>
    <row r="6460" s="43" customFormat="1"/>
    <row r="6461" s="43" customFormat="1"/>
    <row r="6462" s="43" customFormat="1"/>
    <row r="6463" s="43" customFormat="1"/>
    <row r="6464" s="43" customFormat="1"/>
    <row r="6465" s="43" customFormat="1"/>
    <row r="6466" s="43" customFormat="1"/>
    <row r="6467" s="43" customFormat="1"/>
    <row r="6468" s="43" customFormat="1"/>
    <row r="6469" s="43" customFormat="1"/>
    <row r="6470" s="43" customFormat="1"/>
    <row r="6471" s="43" customFormat="1"/>
    <row r="6472" s="43" customFormat="1"/>
    <row r="6473" s="43" customFormat="1"/>
    <row r="6474" s="43" customFormat="1"/>
    <row r="6475" s="43" customFormat="1"/>
    <row r="6476" s="43" customFormat="1"/>
    <row r="6477" s="43" customFormat="1"/>
    <row r="6478" s="43" customFormat="1"/>
    <row r="6479" s="43" customFormat="1"/>
    <row r="6480" s="43" customFormat="1"/>
    <row r="6481" s="43" customFormat="1"/>
    <row r="6482" s="43" customFormat="1"/>
    <row r="6483" s="43" customFormat="1"/>
    <row r="6484" s="43" customFormat="1"/>
    <row r="6485" s="43" customFormat="1"/>
    <row r="6486" s="43" customFormat="1"/>
    <row r="6487" s="43" customFormat="1"/>
    <row r="6488" s="43" customFormat="1"/>
    <row r="6489" s="43" customFormat="1"/>
    <row r="6490" s="43" customFormat="1"/>
    <row r="6491" s="43" customFormat="1"/>
    <row r="6492" s="43" customFormat="1"/>
    <row r="6493" s="43" customFormat="1"/>
    <row r="6494" s="43" customFormat="1"/>
    <row r="6495" s="43" customFormat="1"/>
    <row r="6496" s="43" customFormat="1"/>
    <row r="6497" s="43" customFormat="1"/>
    <row r="6498" s="43" customFormat="1"/>
    <row r="6499" s="43" customFormat="1"/>
    <row r="6500" s="43" customFormat="1"/>
    <row r="6501" s="43" customFormat="1"/>
    <row r="6502" s="43" customFormat="1"/>
    <row r="6503" s="43" customFormat="1"/>
    <row r="6504" s="43" customFormat="1"/>
    <row r="6505" s="43" customFormat="1"/>
    <row r="6506" s="43" customFormat="1"/>
    <row r="6507" s="43" customFormat="1"/>
    <row r="6508" s="43" customFormat="1"/>
    <row r="6509" s="43" customFormat="1"/>
    <row r="6510" s="43" customFormat="1"/>
    <row r="6511" s="43" customFormat="1"/>
    <row r="6512" s="43" customFormat="1"/>
    <row r="6513" s="43" customFormat="1"/>
    <row r="6514" s="43" customFormat="1"/>
    <row r="6515" s="43" customFormat="1"/>
    <row r="6516" s="43" customFormat="1"/>
    <row r="6517" s="43" customFormat="1"/>
    <row r="6518" s="43" customFormat="1"/>
    <row r="6519" s="43" customFormat="1"/>
    <row r="6520" s="43" customFormat="1"/>
    <row r="6521" s="43" customFormat="1"/>
    <row r="6522" s="43" customFormat="1"/>
    <row r="6523" s="43" customFormat="1"/>
    <row r="6524" s="43" customFormat="1"/>
    <row r="6525" s="43" customFormat="1"/>
    <row r="6526" s="43" customFormat="1"/>
    <row r="6527" s="43" customFormat="1"/>
    <row r="6528" s="43" customFormat="1"/>
    <row r="6529" s="43" customFormat="1"/>
    <row r="6530" s="43" customFormat="1"/>
    <row r="6531" s="43" customFormat="1"/>
    <row r="6532" s="43" customFormat="1"/>
    <row r="6533" s="43" customFormat="1"/>
    <row r="6534" s="43" customFormat="1"/>
    <row r="6535" s="43" customFormat="1"/>
    <row r="6536" s="43" customFormat="1"/>
    <row r="6537" s="43" customFormat="1"/>
    <row r="6538" s="43" customFormat="1"/>
    <row r="6539" s="43" customFormat="1"/>
    <row r="6540" s="43" customFormat="1"/>
    <row r="6541" s="43" customFormat="1"/>
    <row r="6542" s="43" customFormat="1"/>
    <row r="6543" s="43" customFormat="1"/>
    <row r="6544" s="43" customFormat="1"/>
    <row r="6545" s="43" customFormat="1"/>
    <row r="6546" s="43" customFormat="1"/>
    <row r="6547" s="43" customFormat="1"/>
    <row r="6548" s="43" customFormat="1"/>
    <row r="6549" s="43" customFormat="1"/>
    <row r="6550" s="43" customFormat="1"/>
    <row r="6551" s="43" customFormat="1"/>
    <row r="6552" s="43" customFormat="1"/>
    <row r="6553" s="43" customFormat="1"/>
    <row r="6554" s="43" customFormat="1"/>
    <row r="6555" s="43" customFormat="1"/>
    <row r="6556" s="43" customFormat="1"/>
    <row r="6557" s="43" customFormat="1"/>
    <row r="6558" s="43" customFormat="1"/>
    <row r="6559" s="43" customFormat="1"/>
    <row r="6560" s="43" customFormat="1"/>
    <row r="6561" s="43" customFormat="1"/>
    <row r="6562" s="43" customFormat="1"/>
    <row r="6563" s="43" customFormat="1"/>
    <row r="6564" s="43" customFormat="1"/>
    <row r="6565" s="43" customFormat="1"/>
    <row r="6566" s="43" customFormat="1"/>
    <row r="6567" s="43" customFormat="1"/>
    <row r="6568" s="43" customFormat="1"/>
    <row r="6569" s="43" customFormat="1"/>
    <row r="6570" s="43" customFormat="1"/>
    <row r="6571" s="43" customFormat="1"/>
    <row r="6572" s="43" customFormat="1"/>
    <row r="6573" s="43" customFormat="1"/>
    <row r="6574" s="43" customFormat="1"/>
    <row r="6575" s="43" customFormat="1"/>
    <row r="6576" s="43" customFormat="1"/>
    <row r="6577" s="43" customFormat="1"/>
    <row r="6578" s="43" customFormat="1"/>
    <row r="6579" s="43" customFormat="1"/>
    <row r="6580" s="43" customFormat="1"/>
    <row r="6581" s="43" customFormat="1"/>
    <row r="6582" s="43" customFormat="1"/>
    <row r="6583" s="43" customFormat="1"/>
    <row r="6584" s="43" customFormat="1"/>
    <row r="6585" s="43" customFormat="1"/>
    <row r="6586" s="43" customFormat="1"/>
    <row r="6587" s="43" customFormat="1"/>
    <row r="6588" s="43" customFormat="1"/>
    <row r="6589" s="43" customFormat="1"/>
    <row r="6590" s="43" customFormat="1"/>
    <row r="6591" s="43" customFormat="1"/>
    <row r="6592" s="43" customFormat="1"/>
    <row r="6593" s="43" customFormat="1"/>
    <row r="6594" s="43" customFormat="1"/>
    <row r="6595" s="43" customFormat="1"/>
    <row r="6596" s="43" customFormat="1"/>
    <row r="6597" s="43" customFormat="1"/>
    <row r="6598" s="43" customFormat="1"/>
    <row r="6599" s="43" customFormat="1"/>
    <row r="6600" s="43" customFormat="1"/>
    <row r="6601" s="43" customFormat="1"/>
    <row r="6602" s="43" customFormat="1"/>
    <row r="6603" s="43" customFormat="1"/>
    <row r="6604" s="43" customFormat="1"/>
    <row r="6605" s="43" customFormat="1"/>
    <row r="6606" s="43" customFormat="1"/>
    <row r="6607" s="43" customFormat="1"/>
    <row r="6608" s="43" customFormat="1"/>
    <row r="6609" s="43" customFormat="1"/>
    <row r="6610" s="43" customFormat="1"/>
    <row r="6611" s="43" customFormat="1"/>
    <row r="6612" s="43" customFormat="1"/>
    <row r="6613" s="43" customFormat="1"/>
    <row r="6614" s="43" customFormat="1"/>
    <row r="6615" s="43" customFormat="1"/>
    <row r="6616" s="43" customFormat="1"/>
    <row r="6617" s="43" customFormat="1"/>
    <row r="6618" s="43" customFormat="1"/>
    <row r="6619" s="43" customFormat="1"/>
    <row r="6620" s="43" customFormat="1"/>
    <row r="6621" s="43" customFormat="1"/>
    <row r="6622" s="43" customFormat="1"/>
    <row r="6623" s="43" customFormat="1"/>
    <row r="6624" s="43" customFormat="1"/>
    <row r="6625" s="43" customFormat="1"/>
    <row r="6626" s="43" customFormat="1"/>
    <row r="6627" s="43" customFormat="1"/>
    <row r="6628" s="43" customFormat="1"/>
    <row r="6629" s="43" customFormat="1"/>
    <row r="6630" s="43" customFormat="1"/>
    <row r="6631" s="43" customFormat="1"/>
    <row r="6632" s="43" customFormat="1"/>
    <row r="6633" s="43" customFormat="1"/>
    <row r="6634" s="43" customFormat="1"/>
    <row r="6635" s="43" customFormat="1"/>
    <row r="6636" s="43" customFormat="1"/>
    <row r="6637" s="43" customFormat="1"/>
    <row r="6638" s="43" customFormat="1"/>
    <row r="6639" s="43" customFormat="1"/>
    <row r="6640" s="43" customFormat="1"/>
    <row r="6641" s="43" customFormat="1"/>
    <row r="6642" s="43" customFormat="1"/>
    <row r="6643" s="43" customFormat="1"/>
    <row r="6644" s="43" customFormat="1"/>
    <row r="6645" s="43" customFormat="1"/>
    <row r="6646" s="43" customFormat="1"/>
    <row r="6647" s="43" customFormat="1"/>
    <row r="6648" s="43" customFormat="1"/>
    <row r="6649" s="43" customFormat="1"/>
    <row r="6650" s="43" customFormat="1"/>
    <row r="6651" s="43" customFormat="1"/>
    <row r="6652" s="43" customFormat="1"/>
    <row r="6653" s="43" customFormat="1"/>
    <row r="6654" s="43" customFormat="1"/>
    <row r="6655" s="43" customFormat="1"/>
    <row r="6656" s="43" customFormat="1"/>
    <row r="6657" s="43" customFormat="1"/>
    <row r="6658" s="43" customFormat="1"/>
    <row r="6659" s="43" customFormat="1"/>
    <row r="6660" s="43" customFormat="1"/>
    <row r="6661" s="43" customFormat="1"/>
    <row r="6662" s="43" customFormat="1"/>
    <row r="6663" s="43" customFormat="1"/>
    <row r="6664" s="43" customFormat="1"/>
    <row r="6665" s="43" customFormat="1"/>
    <row r="6666" s="43" customFormat="1"/>
    <row r="6667" s="43" customFormat="1"/>
    <row r="6668" s="43" customFormat="1"/>
    <row r="6669" s="43" customFormat="1"/>
    <row r="6670" s="43" customFormat="1"/>
    <row r="6671" s="43" customFormat="1"/>
    <row r="6672" s="43" customFormat="1"/>
    <row r="6673" s="43" customFormat="1"/>
    <row r="6674" s="43" customFormat="1"/>
    <row r="6675" s="43" customFormat="1"/>
    <row r="6676" s="43" customFormat="1"/>
    <row r="6677" s="43" customFormat="1"/>
    <row r="6678" s="43" customFormat="1"/>
    <row r="6679" s="43" customFormat="1"/>
    <row r="6680" s="43" customFormat="1"/>
    <row r="6681" s="43" customFormat="1"/>
    <row r="6682" s="43" customFormat="1"/>
    <row r="6683" s="43" customFormat="1"/>
    <row r="6684" s="43" customFormat="1"/>
    <row r="6685" s="43" customFormat="1"/>
    <row r="6686" s="43" customFormat="1"/>
    <row r="6687" s="43" customFormat="1"/>
    <row r="6688" s="43" customFormat="1"/>
    <row r="6689" s="43" customFormat="1"/>
    <row r="6690" s="43" customFormat="1"/>
    <row r="6691" s="43" customFormat="1"/>
    <row r="6692" s="43" customFormat="1"/>
    <row r="6693" s="43" customFormat="1"/>
    <row r="6694" s="43" customFormat="1"/>
    <row r="6695" s="43" customFormat="1"/>
    <row r="6696" s="43" customFormat="1"/>
    <row r="6697" s="43" customFormat="1"/>
    <row r="6698" s="43" customFormat="1"/>
    <row r="6699" s="43" customFormat="1"/>
    <row r="6700" s="43" customFormat="1"/>
    <row r="6701" s="43" customFormat="1"/>
    <row r="6702" s="43" customFormat="1"/>
    <row r="6703" s="43" customFormat="1"/>
    <row r="6704" s="43" customFormat="1"/>
    <row r="6705" s="43" customFormat="1"/>
    <row r="6706" s="43" customFormat="1"/>
    <row r="6707" s="43" customFormat="1"/>
    <row r="6708" s="43" customFormat="1"/>
    <row r="6709" s="43" customFormat="1"/>
    <row r="6710" s="43" customFormat="1"/>
    <row r="6711" s="43" customFormat="1"/>
    <row r="6712" s="43" customFormat="1"/>
    <row r="6713" s="43" customFormat="1"/>
    <row r="6714" s="43" customFormat="1"/>
    <row r="6715" s="43" customFormat="1"/>
    <row r="6716" s="43" customFormat="1"/>
    <row r="6717" s="43" customFormat="1"/>
    <row r="6718" s="43" customFormat="1"/>
    <row r="6719" s="43" customFormat="1"/>
    <row r="6720" s="43" customFormat="1"/>
    <row r="6721" s="43" customFormat="1"/>
    <row r="6722" s="43" customFormat="1"/>
    <row r="6723" s="43" customFormat="1"/>
    <row r="6724" s="43" customFormat="1"/>
    <row r="6725" s="43" customFormat="1"/>
    <row r="6726" s="43" customFormat="1"/>
    <row r="6727" s="43" customFormat="1"/>
    <row r="6728" s="43" customFormat="1"/>
    <row r="6729" s="43" customFormat="1"/>
    <row r="6730" s="43" customFormat="1"/>
    <row r="6731" s="43" customFormat="1"/>
    <row r="6732" s="43" customFormat="1"/>
    <row r="6733" s="43" customFormat="1"/>
    <row r="6734" s="43" customFormat="1"/>
    <row r="6735" s="43" customFormat="1"/>
    <row r="6736" s="43" customFormat="1"/>
    <row r="6737" s="43" customFormat="1"/>
    <row r="6738" s="43" customFormat="1"/>
    <row r="6739" s="43" customFormat="1"/>
    <row r="6740" s="43" customFormat="1"/>
    <row r="6741" s="43" customFormat="1"/>
    <row r="6742" s="43" customFormat="1"/>
    <row r="6743" s="43" customFormat="1"/>
    <row r="6744" s="43" customFormat="1"/>
    <row r="6745" s="43" customFormat="1"/>
    <row r="6746" s="43" customFormat="1"/>
    <row r="6747" s="43" customFormat="1"/>
    <row r="6748" s="43" customFormat="1"/>
    <row r="6749" s="43" customFormat="1"/>
    <row r="6750" s="43" customFormat="1"/>
    <row r="6751" s="43" customFormat="1"/>
    <row r="6752" s="43" customFormat="1"/>
    <row r="6753" s="43" customFormat="1"/>
    <row r="6754" s="43" customFormat="1"/>
    <row r="6755" s="43" customFormat="1"/>
    <row r="6756" s="43" customFormat="1"/>
    <row r="6757" s="43" customFormat="1"/>
    <row r="6758" s="43" customFormat="1"/>
    <row r="6759" s="43" customFormat="1"/>
    <row r="6760" s="43" customFormat="1"/>
    <row r="6761" s="43" customFormat="1"/>
    <row r="6762" s="43" customFormat="1"/>
    <row r="6763" s="43" customFormat="1"/>
    <row r="6764" s="43" customFormat="1"/>
    <row r="6765" s="43" customFormat="1"/>
    <row r="6766" s="43" customFormat="1"/>
    <row r="6767" s="43" customFormat="1"/>
    <row r="6768" s="43" customFormat="1"/>
    <row r="6769" s="43" customFormat="1"/>
    <row r="6770" s="43" customFormat="1"/>
    <row r="6771" s="43" customFormat="1"/>
    <row r="6772" s="43" customFormat="1"/>
    <row r="6773" s="43" customFormat="1"/>
    <row r="6774" s="43" customFormat="1"/>
    <row r="6775" s="43" customFormat="1"/>
    <row r="6776" s="43" customFormat="1"/>
    <row r="6777" s="43" customFormat="1"/>
    <row r="6778" s="43" customFormat="1"/>
    <row r="6779" s="43" customFormat="1"/>
    <row r="6780" s="43" customFormat="1"/>
    <row r="6781" s="43" customFormat="1"/>
    <row r="6782" s="43" customFormat="1"/>
    <row r="6783" s="43" customFormat="1"/>
    <row r="6784" s="43" customFormat="1"/>
    <row r="6785" s="43" customFormat="1"/>
    <row r="6786" s="43" customFormat="1"/>
    <row r="6787" s="43" customFormat="1"/>
    <row r="6788" s="43" customFormat="1"/>
    <row r="6789" s="43" customFormat="1"/>
    <row r="6790" s="43" customFormat="1"/>
    <row r="6791" s="43" customFormat="1"/>
    <row r="6792" s="43" customFormat="1"/>
    <row r="6793" s="43" customFormat="1"/>
    <row r="6794" s="43" customFormat="1"/>
    <row r="6795" s="43" customFormat="1"/>
    <row r="6796" s="43" customFormat="1"/>
    <row r="6797" s="43" customFormat="1"/>
    <row r="6798" s="43" customFormat="1"/>
    <row r="6799" s="43" customFormat="1"/>
    <row r="6800" s="43" customFormat="1"/>
    <row r="6801" s="43" customFormat="1"/>
    <row r="6802" s="43" customFormat="1"/>
    <row r="6803" s="43" customFormat="1"/>
    <row r="6804" s="43" customFormat="1"/>
    <row r="6805" s="43" customFormat="1"/>
    <row r="6806" s="43" customFormat="1"/>
    <row r="6807" s="43" customFormat="1"/>
    <row r="6808" s="43" customFormat="1"/>
    <row r="6809" s="43" customFormat="1"/>
    <row r="6810" s="43" customFormat="1"/>
    <row r="6811" s="43" customFormat="1"/>
    <row r="6812" s="43" customFormat="1"/>
    <row r="6813" s="43" customFormat="1"/>
    <row r="6814" s="43" customFormat="1"/>
    <row r="6815" s="43" customFormat="1"/>
    <row r="6816" s="43" customFormat="1"/>
    <row r="6817" s="43" customFormat="1"/>
    <row r="6818" s="43" customFormat="1"/>
    <row r="6819" s="43" customFormat="1"/>
    <row r="6820" s="43" customFormat="1"/>
    <row r="6821" s="43" customFormat="1"/>
    <row r="6822" s="43" customFormat="1"/>
    <row r="6823" s="43" customFormat="1"/>
    <row r="6824" s="43" customFormat="1"/>
    <row r="6825" s="43" customFormat="1"/>
    <row r="6826" s="43" customFormat="1"/>
    <row r="6827" s="43" customFormat="1"/>
    <row r="6828" s="43" customFormat="1"/>
    <row r="6829" s="43" customFormat="1"/>
    <row r="6830" s="43" customFormat="1"/>
    <row r="6831" s="43" customFormat="1"/>
    <row r="6832" s="43" customFormat="1"/>
    <row r="6833" s="43" customFormat="1"/>
    <row r="6834" s="43" customFormat="1"/>
    <row r="6835" s="43" customFormat="1"/>
    <row r="6836" s="43" customFormat="1"/>
    <row r="6837" s="43" customFormat="1"/>
    <row r="6838" s="43" customFormat="1"/>
    <row r="6839" s="43" customFormat="1"/>
    <row r="6840" s="43" customFormat="1"/>
    <row r="6841" s="43" customFormat="1"/>
    <row r="6842" s="43" customFormat="1"/>
    <row r="6843" s="43" customFormat="1"/>
    <row r="6844" s="43" customFormat="1"/>
    <row r="6845" s="43" customFormat="1"/>
    <row r="6846" s="43" customFormat="1"/>
    <row r="6847" s="43" customFormat="1"/>
    <row r="6848" s="43" customFormat="1"/>
    <row r="6849" s="43" customFormat="1"/>
    <row r="6850" s="43" customFormat="1"/>
    <row r="6851" s="43" customFormat="1"/>
    <row r="6852" s="43" customFormat="1"/>
    <row r="6853" s="43" customFormat="1"/>
    <row r="6854" s="43" customFormat="1"/>
    <row r="6855" s="43" customFormat="1"/>
    <row r="6856" s="43" customFormat="1"/>
    <row r="6857" s="43" customFormat="1"/>
    <row r="6858" s="43" customFormat="1"/>
    <row r="6859" s="43" customFormat="1"/>
    <row r="6860" s="43" customFormat="1"/>
    <row r="6861" s="43" customFormat="1"/>
    <row r="6862" s="43" customFormat="1"/>
    <row r="6863" s="43" customFormat="1"/>
    <row r="6864" s="43" customFormat="1"/>
    <row r="6865" s="43" customFormat="1"/>
    <row r="6866" s="43" customFormat="1"/>
    <row r="6867" s="43" customFormat="1"/>
    <row r="6868" s="43" customFormat="1"/>
    <row r="6869" s="43" customFormat="1"/>
    <row r="6870" s="43" customFormat="1"/>
    <row r="6871" s="43" customFormat="1"/>
    <row r="6872" s="43" customFormat="1"/>
    <row r="6873" s="43" customFormat="1"/>
    <row r="6874" s="43" customFormat="1"/>
    <row r="6875" s="43" customFormat="1"/>
    <row r="6876" s="43" customFormat="1"/>
    <row r="6877" s="43" customFormat="1"/>
    <row r="6878" s="43" customFormat="1"/>
    <row r="6879" s="43" customFormat="1"/>
    <row r="6880" s="43" customFormat="1"/>
    <row r="6881" s="43" customFormat="1"/>
    <row r="6882" s="43" customFormat="1"/>
    <row r="6883" s="43" customFormat="1"/>
    <row r="6884" s="43" customFormat="1"/>
    <row r="6885" s="43" customFormat="1"/>
    <row r="6886" s="43" customFormat="1"/>
    <row r="6887" s="43" customFormat="1"/>
    <row r="6888" s="43" customFormat="1"/>
    <row r="6889" s="43" customFormat="1"/>
    <row r="6890" s="43" customFormat="1"/>
    <row r="6891" s="43" customFormat="1"/>
    <row r="6892" s="43" customFormat="1"/>
    <row r="6893" s="43" customFormat="1"/>
    <row r="6894" s="43" customFormat="1"/>
    <row r="6895" s="43" customFormat="1"/>
    <row r="6896" s="43" customFormat="1"/>
    <row r="6897" s="43" customFormat="1"/>
    <row r="6898" s="43" customFormat="1"/>
    <row r="6899" s="43" customFormat="1"/>
    <row r="6900" s="43" customFormat="1"/>
    <row r="6901" s="43" customFormat="1"/>
    <row r="6902" s="43" customFormat="1"/>
    <row r="6903" s="43" customFormat="1"/>
    <row r="6904" s="43" customFormat="1"/>
    <row r="6905" s="43" customFormat="1"/>
    <row r="6906" s="43" customFormat="1"/>
    <row r="6907" s="43" customFormat="1"/>
    <row r="6908" s="43" customFormat="1"/>
    <row r="6909" s="43" customFormat="1"/>
    <row r="6910" s="43" customFormat="1"/>
    <row r="6911" s="43" customFormat="1"/>
    <row r="6912" s="43" customFormat="1"/>
    <row r="6913" s="43" customFormat="1"/>
    <row r="6914" s="43" customFormat="1"/>
    <row r="6915" s="43" customFormat="1"/>
    <row r="6916" s="43" customFormat="1"/>
    <row r="6917" s="43" customFormat="1"/>
    <row r="6918" s="43" customFormat="1"/>
    <row r="6919" s="43" customFormat="1"/>
    <row r="6920" s="43" customFormat="1"/>
    <row r="6921" s="43" customFormat="1"/>
    <row r="6922" s="43" customFormat="1"/>
    <row r="6923" s="43" customFormat="1"/>
    <row r="6924" s="43" customFormat="1"/>
    <row r="6925" s="43" customFormat="1"/>
    <row r="6926" s="43" customFormat="1"/>
    <row r="6927" s="43" customFormat="1"/>
    <row r="6928" s="43" customFormat="1"/>
    <row r="6929" s="43" customFormat="1"/>
    <row r="6930" s="43" customFormat="1"/>
    <row r="6931" s="43" customFormat="1"/>
    <row r="6932" s="43" customFormat="1"/>
    <row r="6933" s="43" customFormat="1"/>
    <row r="6934" s="43" customFormat="1"/>
    <row r="6935" s="43" customFormat="1"/>
    <row r="6936" s="43" customFormat="1"/>
    <row r="6937" s="43" customFormat="1"/>
    <row r="6938" s="43" customFormat="1"/>
    <row r="6939" s="43" customFormat="1"/>
    <row r="6940" s="43" customFormat="1"/>
    <row r="6941" s="43" customFormat="1"/>
    <row r="6942" s="43" customFormat="1"/>
    <row r="6943" s="43" customFormat="1"/>
    <row r="6944" s="43" customFormat="1"/>
    <row r="6945" s="43" customFormat="1"/>
    <row r="6946" s="43" customFormat="1"/>
    <row r="6947" s="43" customFormat="1"/>
    <row r="6948" s="43" customFormat="1"/>
    <row r="6949" s="43" customFormat="1"/>
    <row r="6950" s="43" customFormat="1"/>
    <row r="6951" s="43" customFormat="1"/>
    <row r="6952" s="43" customFormat="1"/>
    <row r="6953" s="43" customFormat="1"/>
    <row r="6954" s="43" customFormat="1"/>
    <row r="6955" s="43" customFormat="1"/>
    <row r="6956" s="43" customFormat="1"/>
    <row r="6957" s="43" customFormat="1"/>
    <row r="6958" s="43" customFormat="1"/>
    <row r="6959" s="43" customFormat="1"/>
    <row r="6960" s="43" customFormat="1"/>
    <row r="6961" s="43" customFormat="1"/>
    <row r="6962" s="43" customFormat="1"/>
    <row r="6963" s="43" customFormat="1"/>
    <row r="6964" s="43" customFormat="1"/>
    <row r="6965" s="43" customFormat="1"/>
    <row r="6966" s="43" customFormat="1"/>
    <row r="6967" s="43" customFormat="1"/>
    <row r="6968" s="43" customFormat="1"/>
    <row r="6969" s="43" customFormat="1"/>
    <row r="6970" s="43" customFormat="1"/>
    <row r="6971" s="43" customFormat="1"/>
    <row r="6972" s="43" customFormat="1"/>
    <row r="6973" s="43" customFormat="1"/>
    <row r="6974" s="43" customFormat="1"/>
    <row r="6975" s="43" customFormat="1"/>
    <row r="6976" s="43" customFormat="1"/>
    <row r="6977" s="43" customFormat="1"/>
    <row r="6978" s="43" customFormat="1"/>
    <row r="6979" s="43" customFormat="1"/>
    <row r="6980" s="43" customFormat="1"/>
    <row r="6981" s="43" customFormat="1"/>
    <row r="6982" s="43" customFormat="1"/>
    <row r="6983" s="43" customFormat="1"/>
    <row r="6984" s="43" customFormat="1"/>
    <row r="6985" s="43" customFormat="1"/>
    <row r="6986" s="43" customFormat="1"/>
    <row r="6987" s="43" customFormat="1"/>
    <row r="6988" s="43" customFormat="1"/>
    <row r="6989" s="43" customFormat="1"/>
    <row r="6990" s="43" customFormat="1"/>
    <row r="6991" s="43" customFormat="1"/>
    <row r="6992" s="43" customFormat="1"/>
    <row r="6993" s="43" customFormat="1"/>
    <row r="6994" s="43" customFormat="1"/>
    <row r="6995" s="43" customFormat="1"/>
    <row r="6996" s="43" customFormat="1"/>
    <row r="6997" s="43" customFormat="1"/>
    <row r="6998" s="43" customFormat="1"/>
    <row r="6999" s="43" customFormat="1"/>
    <row r="7000" s="43" customFormat="1"/>
    <row r="7001" s="43" customFormat="1"/>
    <row r="7002" s="43" customFormat="1"/>
    <row r="7003" s="43" customFormat="1"/>
    <row r="7004" s="43" customFormat="1"/>
    <row r="7005" s="43" customFormat="1"/>
    <row r="7006" s="43" customFormat="1"/>
    <row r="7007" s="43" customFormat="1"/>
    <row r="7008" s="43" customFormat="1"/>
    <row r="7009" s="43" customFormat="1"/>
    <row r="7010" s="43" customFormat="1"/>
    <row r="7011" s="43" customFormat="1"/>
    <row r="7012" s="43" customFormat="1"/>
    <row r="7013" s="43" customFormat="1"/>
    <row r="7014" s="43" customFormat="1"/>
    <row r="7015" s="43" customFormat="1"/>
    <row r="7016" s="43" customFormat="1"/>
    <row r="7017" s="43" customFormat="1"/>
    <row r="7018" s="43" customFormat="1"/>
    <row r="7019" s="43" customFormat="1"/>
    <row r="7020" s="43" customFormat="1"/>
    <row r="7021" s="43" customFormat="1"/>
    <row r="7022" s="43" customFormat="1"/>
    <row r="7023" s="43" customFormat="1"/>
    <row r="7024" s="43" customFormat="1"/>
    <row r="7025" s="43" customFormat="1"/>
    <row r="7026" s="43" customFormat="1"/>
    <row r="7027" s="43" customFormat="1"/>
    <row r="7028" s="43" customFormat="1"/>
    <row r="7029" s="43" customFormat="1"/>
    <row r="7030" s="43" customFormat="1"/>
    <row r="7031" s="43" customFormat="1"/>
    <row r="7032" s="43" customFormat="1"/>
    <row r="7033" s="43" customFormat="1"/>
    <row r="7034" s="43" customFormat="1"/>
    <row r="7035" s="43" customFormat="1"/>
    <row r="7036" s="43" customFormat="1"/>
    <row r="7037" s="43" customFormat="1"/>
    <row r="7038" s="43" customFormat="1"/>
    <row r="7039" s="43" customFormat="1"/>
    <row r="7040" s="43" customFormat="1"/>
    <row r="7041" s="43" customFormat="1"/>
    <row r="7042" s="43" customFormat="1"/>
    <row r="7043" s="43" customFormat="1"/>
    <row r="7044" s="43" customFormat="1"/>
    <row r="7045" s="43" customFormat="1"/>
    <row r="7046" s="43" customFormat="1"/>
    <row r="7047" s="43" customFormat="1"/>
    <row r="7048" s="43" customFormat="1"/>
    <row r="7049" s="43" customFormat="1"/>
    <row r="7050" s="43" customFormat="1"/>
    <row r="7051" s="43" customFormat="1"/>
    <row r="7052" s="43" customFormat="1"/>
    <row r="7053" s="43" customFormat="1"/>
    <row r="7054" s="43" customFormat="1"/>
    <row r="7055" s="43" customFormat="1"/>
    <row r="7056" s="43" customFormat="1"/>
    <row r="7057" s="43" customFormat="1"/>
    <row r="7058" s="43" customFormat="1"/>
    <row r="7059" s="43" customFormat="1"/>
    <row r="7060" s="43" customFormat="1"/>
    <row r="7061" s="43" customFormat="1"/>
    <row r="7062" s="43" customFormat="1"/>
    <row r="7063" s="43" customFormat="1"/>
    <row r="7064" s="43" customFormat="1"/>
    <row r="7065" s="43" customFormat="1"/>
    <row r="7066" s="43" customFormat="1"/>
    <row r="7067" s="43" customFormat="1"/>
    <row r="7068" s="43" customFormat="1"/>
    <row r="7069" s="43" customFormat="1"/>
    <row r="7070" s="43" customFormat="1"/>
    <row r="7071" s="43" customFormat="1"/>
    <row r="7072" s="43" customFormat="1"/>
    <row r="7073" s="43" customFormat="1"/>
    <row r="7074" s="43" customFormat="1"/>
    <row r="7075" s="43" customFormat="1"/>
    <row r="7076" s="43" customFormat="1"/>
    <row r="7077" s="43" customFormat="1"/>
    <row r="7078" s="43" customFormat="1"/>
    <row r="7079" s="43" customFormat="1"/>
    <row r="7080" s="43" customFormat="1"/>
    <row r="7081" s="43" customFormat="1"/>
    <row r="7082" s="43" customFormat="1"/>
    <row r="7083" s="43" customFormat="1"/>
    <row r="7084" s="43" customFormat="1"/>
    <row r="7085" s="43" customFormat="1"/>
    <row r="7086" s="43" customFormat="1"/>
    <row r="7087" s="43" customFormat="1"/>
    <row r="7088" s="43" customFormat="1"/>
    <row r="7089" s="43" customFormat="1"/>
    <row r="7090" s="43" customFormat="1"/>
    <row r="7091" s="43" customFormat="1"/>
    <row r="7092" s="43" customFormat="1"/>
    <row r="7093" s="43" customFormat="1"/>
    <row r="7094" s="43" customFormat="1"/>
    <row r="7095" s="43" customFormat="1"/>
    <row r="7096" s="43" customFormat="1"/>
    <row r="7097" s="43" customFormat="1"/>
    <row r="7098" s="43" customFormat="1"/>
    <row r="7099" s="43" customFormat="1"/>
    <row r="7100" s="43" customFormat="1"/>
    <row r="7101" s="43" customFormat="1"/>
    <row r="7102" s="43" customFormat="1"/>
    <row r="7103" s="43" customFormat="1"/>
    <row r="7104" s="43" customFormat="1"/>
    <row r="7105" s="43" customFormat="1"/>
    <row r="7106" s="43" customFormat="1"/>
    <row r="7107" s="43" customFormat="1"/>
    <row r="7108" s="43" customFormat="1"/>
    <row r="7109" s="43" customFormat="1"/>
    <row r="7110" s="43" customFormat="1"/>
    <row r="7111" s="43" customFormat="1"/>
    <row r="7112" s="43" customFormat="1"/>
    <row r="7113" s="43" customFormat="1"/>
    <row r="7114" s="43" customFormat="1"/>
    <row r="7115" s="43" customFormat="1"/>
    <row r="7116" s="43" customFormat="1"/>
    <row r="7117" s="43" customFormat="1"/>
    <row r="7118" s="43" customFormat="1"/>
    <row r="7119" s="43" customFormat="1"/>
    <row r="7120" s="43" customFormat="1"/>
    <row r="7121" s="43" customFormat="1"/>
    <row r="7122" s="43" customFormat="1"/>
    <row r="7123" s="43" customFormat="1"/>
    <row r="7124" s="43" customFormat="1"/>
    <row r="7125" s="43" customFormat="1"/>
    <row r="7126" s="43" customFormat="1"/>
    <row r="7127" s="43" customFormat="1"/>
    <row r="7128" s="43" customFormat="1"/>
    <row r="7129" s="43" customFormat="1"/>
    <row r="7130" s="43" customFormat="1"/>
    <row r="7131" s="43" customFormat="1"/>
    <row r="7132" s="43" customFormat="1"/>
    <row r="7133" s="43" customFormat="1"/>
    <row r="7134" s="43" customFormat="1"/>
    <row r="7135" s="43" customFormat="1"/>
    <row r="7136" s="43" customFormat="1"/>
    <row r="7137" s="43" customFormat="1"/>
    <row r="7138" s="43" customFormat="1"/>
    <row r="7139" s="43" customFormat="1"/>
    <row r="7140" s="43" customFormat="1"/>
    <row r="7141" s="43" customFormat="1"/>
    <row r="7142" s="43" customFormat="1"/>
    <row r="7143" s="43" customFormat="1"/>
    <row r="7144" s="43" customFormat="1"/>
    <row r="7145" s="43" customFormat="1"/>
    <row r="7146" s="43" customFormat="1"/>
    <row r="7147" s="43" customFormat="1"/>
    <row r="7148" s="43" customFormat="1"/>
    <row r="7149" s="43" customFormat="1"/>
    <row r="7150" s="43" customFormat="1"/>
    <row r="7151" s="43" customFormat="1"/>
    <row r="7152" s="43" customFormat="1"/>
    <row r="7153" s="43" customFormat="1"/>
    <row r="7154" s="43" customFormat="1"/>
    <row r="7155" s="43" customFormat="1"/>
    <row r="7156" s="43" customFormat="1"/>
    <row r="7157" s="43" customFormat="1"/>
    <row r="7158" s="43" customFormat="1"/>
    <row r="7159" s="43" customFormat="1"/>
    <row r="7160" s="43" customFormat="1"/>
    <row r="7161" s="43" customFormat="1"/>
    <row r="7162" s="43" customFormat="1"/>
    <row r="7163" s="43" customFormat="1"/>
    <row r="7164" s="43" customFormat="1"/>
    <row r="7165" s="43" customFormat="1"/>
    <row r="7166" s="43" customFormat="1"/>
    <row r="7167" s="43" customFormat="1"/>
    <row r="7168" s="43" customFormat="1"/>
    <row r="7169" s="43" customFormat="1"/>
    <row r="7170" s="43" customFormat="1"/>
    <row r="7171" s="43" customFormat="1"/>
    <row r="7172" s="43" customFormat="1"/>
    <row r="7173" s="43" customFormat="1"/>
    <row r="7174" s="43" customFormat="1"/>
    <row r="7175" s="43" customFormat="1"/>
    <row r="7176" s="43" customFormat="1"/>
    <row r="7177" s="43" customFormat="1"/>
    <row r="7178" s="43" customFormat="1"/>
    <row r="7179" s="43" customFormat="1"/>
    <row r="7180" s="43" customFormat="1"/>
    <row r="7181" s="43" customFormat="1"/>
    <row r="7182" s="43" customFormat="1"/>
    <row r="7183" s="43" customFormat="1"/>
    <row r="7184" s="43" customFormat="1"/>
    <row r="7185" s="43" customFormat="1"/>
    <row r="7186" s="43" customFormat="1"/>
    <row r="7187" s="43" customFormat="1"/>
    <row r="7188" s="43" customFormat="1"/>
    <row r="7189" s="43" customFormat="1"/>
    <row r="7190" s="43" customFormat="1"/>
    <row r="7191" s="43" customFormat="1"/>
    <row r="7192" s="43" customFormat="1"/>
    <row r="7193" s="43" customFormat="1"/>
    <row r="7194" s="43" customFormat="1"/>
    <row r="7195" s="43" customFormat="1"/>
    <row r="7196" s="43" customFormat="1"/>
    <row r="7197" s="43" customFormat="1"/>
    <row r="7198" s="43" customFormat="1"/>
    <row r="7199" s="43" customFormat="1"/>
    <row r="7200" s="43" customFormat="1"/>
    <row r="7201" s="43" customFormat="1"/>
    <row r="7202" s="43" customFormat="1"/>
    <row r="7203" s="43" customFormat="1"/>
    <row r="7204" s="43" customFormat="1"/>
    <row r="7205" s="43" customFormat="1"/>
    <row r="7206" s="43" customFormat="1"/>
    <row r="7207" s="43" customFormat="1"/>
    <row r="7208" s="43" customFormat="1"/>
    <row r="7209" s="43" customFormat="1"/>
    <row r="7210" s="43" customFormat="1"/>
    <row r="7211" s="43" customFormat="1"/>
    <row r="7212" s="43" customFormat="1"/>
    <row r="7213" s="43" customFormat="1"/>
    <row r="7214" s="43" customFormat="1"/>
    <row r="7215" s="43" customFormat="1"/>
    <row r="7216" s="43" customFormat="1"/>
    <row r="7217" s="43" customFormat="1"/>
    <row r="7218" s="43" customFormat="1"/>
    <row r="7219" s="43" customFormat="1"/>
    <row r="7220" s="43" customFormat="1"/>
    <row r="7221" s="43" customFormat="1"/>
    <row r="7222" s="43" customFormat="1"/>
    <row r="7223" s="43" customFormat="1"/>
    <row r="7224" s="43" customFormat="1"/>
    <row r="7225" s="43" customFormat="1"/>
    <row r="7226" s="43" customFormat="1"/>
    <row r="7227" s="43" customFormat="1"/>
    <row r="7228" s="43" customFormat="1"/>
    <row r="7229" s="43" customFormat="1"/>
    <row r="7230" s="43" customFormat="1"/>
    <row r="7231" s="43" customFormat="1"/>
    <row r="7232" s="43" customFormat="1"/>
    <row r="7233" s="43" customFormat="1"/>
    <row r="7234" s="43" customFormat="1"/>
    <row r="7235" s="43" customFormat="1"/>
    <row r="7236" s="43" customFormat="1"/>
    <row r="7237" s="43" customFormat="1"/>
    <row r="7238" s="43" customFormat="1"/>
    <row r="7239" s="43" customFormat="1"/>
    <row r="7240" s="43" customFormat="1"/>
    <row r="7241" s="43" customFormat="1"/>
    <row r="7242" s="43" customFormat="1"/>
    <row r="7243" s="43" customFormat="1"/>
    <row r="7244" s="43" customFormat="1"/>
    <row r="7245" s="43" customFormat="1"/>
    <row r="7246" s="43" customFormat="1"/>
    <row r="7247" s="43" customFormat="1"/>
    <row r="7248" s="43" customFormat="1"/>
    <row r="7249" s="43" customFormat="1"/>
    <row r="7250" s="43" customFormat="1"/>
    <row r="7251" s="43" customFormat="1"/>
    <row r="7252" s="43" customFormat="1"/>
    <row r="7253" s="43" customFormat="1"/>
    <row r="7254" s="43" customFormat="1"/>
    <row r="7255" s="43" customFormat="1"/>
    <row r="7256" s="43" customFormat="1"/>
    <row r="7257" s="43" customFormat="1"/>
    <row r="7258" s="43" customFormat="1"/>
    <row r="7259" s="43" customFormat="1"/>
    <row r="7260" s="43" customFormat="1"/>
    <row r="7261" s="43" customFormat="1"/>
    <row r="7262" s="43" customFormat="1"/>
    <row r="7263" s="43" customFormat="1"/>
    <row r="7264" s="43" customFormat="1"/>
    <row r="7265" s="43" customFormat="1"/>
    <row r="7266" s="43" customFormat="1"/>
    <row r="7267" s="43" customFormat="1"/>
    <row r="7268" s="43" customFormat="1"/>
    <row r="7269" s="43" customFormat="1"/>
    <row r="7270" s="43" customFormat="1"/>
    <row r="7271" s="43" customFormat="1"/>
    <row r="7272" s="43" customFormat="1"/>
    <row r="7273" s="43" customFormat="1"/>
    <row r="7274" s="43" customFormat="1"/>
    <row r="7275" s="43" customFormat="1"/>
    <row r="7276" s="43" customFormat="1"/>
    <row r="7277" s="43" customFormat="1"/>
    <row r="7278" s="43" customFormat="1"/>
    <row r="7279" s="43" customFormat="1"/>
    <row r="7280" s="43" customFormat="1"/>
    <row r="7281" s="43" customFormat="1"/>
    <row r="7282" s="43" customFormat="1"/>
    <row r="7283" s="43" customFormat="1"/>
    <row r="7284" s="43" customFormat="1"/>
    <row r="7285" s="43" customFormat="1"/>
    <row r="7286" s="43" customFormat="1"/>
    <row r="7287" s="43" customFormat="1"/>
    <row r="7288" s="43" customFormat="1"/>
    <row r="7289" s="43" customFormat="1"/>
    <row r="7290" s="43" customFormat="1"/>
    <row r="7291" s="43" customFormat="1"/>
    <row r="7292" s="43" customFormat="1"/>
    <row r="7293" s="43" customFormat="1"/>
    <row r="7294" s="43" customFormat="1"/>
    <row r="7295" s="43" customFormat="1"/>
    <row r="7296" s="43" customFormat="1"/>
    <row r="7297" s="43" customFormat="1"/>
    <row r="7298" s="43" customFormat="1"/>
    <row r="7299" s="43" customFormat="1"/>
    <row r="7300" s="43" customFormat="1"/>
    <row r="7301" s="43" customFormat="1"/>
    <row r="7302" s="43" customFormat="1"/>
    <row r="7303" s="43" customFormat="1"/>
    <row r="7304" s="43" customFormat="1"/>
    <row r="7305" s="43" customFormat="1"/>
    <row r="7306" s="43" customFormat="1"/>
    <row r="7307" s="43" customFormat="1"/>
    <row r="7308" s="43" customFormat="1"/>
    <row r="7309" s="43" customFormat="1"/>
    <row r="7310" s="43" customFormat="1"/>
    <row r="7311" s="43" customFormat="1"/>
    <row r="7312" s="43" customFormat="1"/>
    <row r="7313" s="43" customFormat="1"/>
    <row r="7314" s="43" customFormat="1"/>
    <row r="7315" s="43" customFormat="1"/>
    <row r="7316" s="43" customFormat="1"/>
    <row r="7317" s="43" customFormat="1"/>
    <row r="7318" s="43" customFormat="1"/>
    <row r="7319" s="43" customFormat="1"/>
    <row r="7320" s="43" customFormat="1"/>
    <row r="7321" s="43" customFormat="1"/>
    <row r="7322" s="43" customFormat="1"/>
    <row r="7323" s="43" customFormat="1"/>
    <row r="7324" s="43" customFormat="1"/>
    <row r="7325" s="43" customFormat="1"/>
    <row r="7326" s="43" customFormat="1"/>
    <row r="7327" s="43" customFormat="1"/>
    <row r="7328" s="43" customFormat="1"/>
    <row r="7329" s="43" customFormat="1"/>
    <row r="7330" s="43" customFormat="1"/>
    <row r="7331" s="43" customFormat="1"/>
    <row r="7332" s="43" customFormat="1"/>
    <row r="7333" s="43" customFormat="1"/>
    <row r="7334" s="43" customFormat="1"/>
    <row r="7335" s="43" customFormat="1"/>
    <row r="7336" s="43" customFormat="1"/>
    <row r="7337" s="43" customFormat="1"/>
    <row r="7338" s="43" customFormat="1"/>
    <row r="7339" s="43" customFormat="1"/>
    <row r="7340" s="43" customFormat="1"/>
    <row r="7341" s="43" customFormat="1"/>
    <row r="7342" s="43" customFormat="1"/>
    <row r="7343" s="43" customFormat="1"/>
    <row r="7344" s="43" customFormat="1"/>
    <row r="7345" s="43" customFormat="1"/>
    <row r="7346" s="43" customFormat="1"/>
    <row r="7347" s="43" customFormat="1"/>
    <row r="7348" s="43" customFormat="1"/>
    <row r="7349" s="43" customFormat="1"/>
    <row r="7350" s="43" customFormat="1"/>
    <row r="7351" s="43" customFormat="1"/>
    <row r="7352" s="43" customFormat="1"/>
    <row r="7353" s="43" customFormat="1"/>
    <row r="7354" s="43" customFormat="1"/>
    <row r="7355" s="43" customFormat="1"/>
    <row r="7356" s="43" customFormat="1"/>
    <row r="7357" s="43" customFormat="1"/>
    <row r="7358" s="43" customFormat="1"/>
    <row r="7359" s="43" customFormat="1"/>
    <row r="7360" s="43" customFormat="1"/>
    <row r="7361" s="43" customFormat="1"/>
    <row r="7362" s="43" customFormat="1"/>
    <row r="7363" s="43" customFormat="1"/>
    <row r="7364" s="43" customFormat="1"/>
    <row r="7365" s="43" customFormat="1"/>
    <row r="7366" s="43" customFormat="1"/>
    <row r="7367" s="43" customFormat="1"/>
    <row r="7368" s="43" customFormat="1"/>
    <row r="7369" s="43" customFormat="1"/>
    <row r="7370" s="43" customFormat="1"/>
    <row r="7371" s="43" customFormat="1"/>
    <row r="7372" s="43" customFormat="1"/>
    <row r="7373" s="43" customFormat="1"/>
    <row r="7374" s="43" customFormat="1"/>
    <row r="7375" s="43" customFormat="1"/>
    <row r="7376" s="43" customFormat="1"/>
    <row r="7377" s="43" customFormat="1"/>
    <row r="7378" s="43" customFormat="1"/>
    <row r="7379" s="43" customFormat="1"/>
    <row r="7380" s="43" customFormat="1"/>
    <row r="7381" s="43" customFormat="1"/>
    <row r="7382" s="43" customFormat="1"/>
    <row r="7383" s="43" customFormat="1"/>
    <row r="7384" s="43" customFormat="1"/>
    <row r="7385" s="43" customFormat="1"/>
    <row r="7386" s="43" customFormat="1"/>
    <row r="7387" s="43" customFormat="1"/>
    <row r="7388" s="43" customFormat="1"/>
    <row r="7389" s="43" customFormat="1"/>
    <row r="7390" s="43" customFormat="1"/>
    <row r="7391" s="43" customFormat="1"/>
    <row r="7392" s="43" customFormat="1"/>
    <row r="7393" s="43" customFormat="1"/>
    <row r="7394" s="43" customFormat="1"/>
    <row r="7395" s="43" customFormat="1"/>
    <row r="7396" s="43" customFormat="1"/>
    <row r="7397" s="43" customFormat="1"/>
    <row r="7398" s="43" customFormat="1"/>
    <row r="7399" s="43" customFormat="1"/>
    <row r="7400" s="43" customFormat="1"/>
    <row r="7401" s="43" customFormat="1"/>
    <row r="7402" s="43" customFormat="1"/>
    <row r="7403" s="43" customFormat="1"/>
    <row r="7404" s="43" customFormat="1"/>
    <row r="7405" s="43" customFormat="1"/>
    <row r="7406" s="43" customFormat="1"/>
    <row r="7407" s="43" customFormat="1"/>
    <row r="7408" s="43" customFormat="1"/>
    <row r="7409" s="43" customFormat="1"/>
    <row r="7410" s="43" customFormat="1"/>
    <row r="7411" s="43" customFormat="1"/>
    <row r="7412" s="43" customFormat="1"/>
    <row r="7413" s="43" customFormat="1"/>
    <row r="7414" s="43" customFormat="1"/>
    <row r="7415" s="43" customFormat="1"/>
    <row r="7416" s="43" customFormat="1"/>
    <row r="7417" s="43" customFormat="1"/>
    <row r="7418" s="43" customFormat="1"/>
    <row r="7419" s="43" customFormat="1"/>
    <row r="7420" s="43" customFormat="1"/>
    <row r="7421" s="43" customFormat="1"/>
    <row r="7422" s="43" customFormat="1"/>
    <row r="7423" s="43" customFormat="1"/>
    <row r="7424" s="43" customFormat="1"/>
    <row r="7425" s="43" customFormat="1"/>
    <row r="7426" s="43" customFormat="1"/>
    <row r="7427" s="43" customFormat="1"/>
    <row r="7428" s="43" customFormat="1"/>
    <row r="7429" s="43" customFormat="1"/>
    <row r="7430" s="43" customFormat="1"/>
    <row r="7431" s="43" customFormat="1"/>
    <row r="7432" s="43" customFormat="1"/>
    <row r="7433" s="43" customFormat="1"/>
    <row r="7434" s="43" customFormat="1"/>
    <row r="7435" s="43" customFormat="1"/>
    <row r="7436" s="43" customFormat="1"/>
    <row r="7437" s="43" customFormat="1"/>
    <row r="7438" s="43" customFormat="1"/>
    <row r="7439" s="43" customFormat="1"/>
    <row r="7440" s="43" customFormat="1"/>
    <row r="7441" s="43" customFormat="1"/>
    <row r="7442" s="43" customFormat="1"/>
    <row r="7443" s="43" customFormat="1"/>
    <row r="7444" s="43" customFormat="1"/>
    <row r="7445" s="43" customFormat="1"/>
    <row r="7446" s="43" customFormat="1"/>
    <row r="7447" s="43" customFormat="1"/>
    <row r="7448" s="43" customFormat="1"/>
    <row r="7449" s="43" customFormat="1"/>
    <row r="7450" s="43" customFormat="1"/>
    <row r="7451" s="43" customFormat="1"/>
    <row r="7452" s="43" customFormat="1"/>
    <row r="7453" s="43" customFormat="1"/>
    <row r="7454" s="43" customFormat="1"/>
    <row r="7455" s="43" customFormat="1"/>
    <row r="7456" s="43" customFormat="1"/>
    <row r="7457" s="43" customFormat="1"/>
    <row r="7458" s="43" customFormat="1"/>
    <row r="7459" s="43" customFormat="1"/>
    <row r="7460" s="43" customFormat="1"/>
    <row r="7461" s="43" customFormat="1"/>
    <row r="7462" s="43" customFormat="1"/>
    <row r="7463" s="43" customFormat="1"/>
    <row r="7464" s="43" customFormat="1"/>
    <row r="7465" s="43" customFormat="1"/>
    <row r="7466" s="43" customFormat="1"/>
    <row r="7467" s="43" customFormat="1"/>
    <row r="7468" s="43" customFormat="1"/>
    <row r="7469" s="43" customFormat="1"/>
    <row r="7470" s="43" customFormat="1"/>
    <row r="7471" s="43" customFormat="1"/>
    <row r="7472" s="43" customFormat="1"/>
    <row r="7473" s="43" customFormat="1"/>
    <row r="7474" s="43" customFormat="1"/>
    <row r="7475" s="43" customFormat="1"/>
    <row r="7476" s="43" customFormat="1"/>
    <row r="7477" s="43" customFormat="1"/>
    <row r="7478" s="43" customFormat="1"/>
    <row r="7479" s="43" customFormat="1"/>
    <row r="7480" s="43" customFormat="1"/>
    <row r="7481" s="43" customFormat="1"/>
    <row r="7482" s="43" customFormat="1"/>
    <row r="7483" s="43" customFormat="1"/>
    <row r="7484" s="43" customFormat="1"/>
    <row r="7485" s="43" customFormat="1"/>
    <row r="7486" s="43" customFormat="1"/>
    <row r="7487" s="43" customFormat="1"/>
    <row r="7488" s="43" customFormat="1"/>
    <row r="7489" s="43" customFormat="1"/>
    <row r="7490" s="43" customFormat="1"/>
    <row r="7491" s="43" customFormat="1"/>
    <row r="7492" s="43" customFormat="1"/>
    <row r="7493" s="43" customFormat="1"/>
    <row r="7494" s="43" customFormat="1"/>
    <row r="7495" s="43" customFormat="1"/>
    <row r="7496" s="43" customFormat="1"/>
    <row r="7497" s="43" customFormat="1"/>
    <row r="7498" s="43" customFormat="1"/>
    <row r="7499" s="43" customFormat="1"/>
    <row r="7500" s="43" customFormat="1"/>
    <row r="7501" s="43" customFormat="1"/>
    <row r="7502" s="43" customFormat="1"/>
    <row r="7503" s="43" customFormat="1"/>
    <row r="7504" s="43" customFormat="1"/>
    <row r="7505" s="43" customFormat="1"/>
    <row r="7506" s="43" customFormat="1"/>
    <row r="7507" s="43" customFormat="1"/>
    <row r="7508" s="43" customFormat="1"/>
    <row r="7509" s="43" customFormat="1"/>
    <row r="7510" s="43" customFormat="1"/>
    <row r="7511" s="43" customFormat="1"/>
    <row r="7512" s="43" customFormat="1"/>
    <row r="7513" s="43" customFormat="1"/>
    <row r="7514" s="43" customFormat="1"/>
    <row r="7515" s="43" customFormat="1"/>
    <row r="7516" s="43" customFormat="1"/>
    <row r="7517" s="43" customFormat="1"/>
    <row r="7518" s="43" customFormat="1"/>
    <row r="7519" s="43" customFormat="1"/>
    <row r="7520" s="43" customFormat="1"/>
    <row r="7521" s="43" customFormat="1"/>
    <row r="7522" s="43" customFormat="1"/>
    <row r="7523" s="43" customFormat="1"/>
    <row r="7524" s="43" customFormat="1"/>
    <row r="7525" s="43" customFormat="1"/>
    <row r="7526" s="43" customFormat="1"/>
    <row r="7527" s="43" customFormat="1"/>
    <row r="7528" s="43" customFormat="1"/>
    <row r="7529" s="43" customFormat="1"/>
    <row r="7530" s="43" customFormat="1"/>
    <row r="7531" s="43" customFormat="1"/>
    <row r="7532" s="43" customFormat="1"/>
    <row r="7533" s="43" customFormat="1"/>
    <row r="7534" s="43" customFormat="1"/>
    <row r="7535" s="43" customFormat="1"/>
    <row r="7536" s="43" customFormat="1"/>
    <row r="7537" s="43" customFormat="1"/>
    <row r="7538" s="43" customFormat="1"/>
    <row r="7539" s="43" customFormat="1"/>
    <row r="7540" s="43" customFormat="1"/>
    <row r="7541" s="43" customFormat="1"/>
    <row r="7542" s="43" customFormat="1"/>
    <row r="7543" s="43" customFormat="1"/>
    <row r="7544" s="43" customFormat="1"/>
    <row r="7545" s="43" customFormat="1"/>
    <row r="7546" s="43" customFormat="1"/>
    <row r="7547" s="43" customFormat="1"/>
    <row r="7548" s="43" customFormat="1"/>
    <row r="7549" s="43" customFormat="1"/>
    <row r="7550" s="43" customFormat="1"/>
    <row r="7551" s="43" customFormat="1"/>
    <row r="7552" s="43" customFormat="1"/>
    <row r="7553" s="43" customFormat="1"/>
    <row r="7554" s="43" customFormat="1"/>
    <row r="7555" s="43" customFormat="1"/>
    <row r="7556" s="43" customFormat="1"/>
    <row r="7557" s="43" customFormat="1"/>
    <row r="7558" s="43" customFormat="1"/>
    <row r="7559" s="43" customFormat="1"/>
    <row r="7560" s="43" customFormat="1"/>
    <row r="7561" s="43" customFormat="1"/>
    <row r="7562" s="43" customFormat="1"/>
    <row r="7563" s="43" customFormat="1"/>
    <row r="7564" s="43" customFormat="1"/>
    <row r="7565" s="43" customFormat="1"/>
    <row r="7566" s="43" customFormat="1"/>
    <row r="7567" s="43" customFormat="1"/>
    <row r="7568" s="43" customFormat="1"/>
    <row r="7569" s="43" customFormat="1"/>
    <row r="7570" s="43" customFormat="1"/>
    <row r="7571" s="43" customFormat="1"/>
    <row r="7572" s="43" customFormat="1"/>
    <row r="7573" s="43" customFormat="1"/>
    <row r="7574" s="43" customFormat="1"/>
    <row r="7575" s="43" customFormat="1"/>
    <row r="7576" s="43" customFormat="1"/>
    <row r="7577" s="43" customFormat="1"/>
    <row r="7578" s="43" customFormat="1"/>
    <row r="7579" s="43" customFormat="1"/>
    <row r="7580" s="43" customFormat="1"/>
    <row r="7581" s="43" customFormat="1"/>
    <row r="7582" s="43" customFormat="1"/>
    <row r="7583" s="43" customFormat="1"/>
    <row r="7584" s="43" customFormat="1"/>
    <row r="7585" s="43" customFormat="1"/>
    <row r="7586" s="43" customFormat="1"/>
    <row r="7587" s="43" customFormat="1"/>
    <row r="7588" s="43" customFormat="1"/>
    <row r="7589" s="43" customFormat="1"/>
    <row r="7590" s="43" customFormat="1"/>
    <row r="7591" s="43" customFormat="1"/>
    <row r="7592" s="43" customFormat="1"/>
    <row r="7593" s="43" customFormat="1"/>
    <row r="7594" s="43" customFormat="1"/>
    <row r="7595" s="43" customFormat="1"/>
    <row r="7596" s="43" customFormat="1"/>
    <row r="7597" s="43" customFormat="1"/>
    <row r="7598" s="43" customFormat="1"/>
    <row r="7599" s="43" customFormat="1"/>
    <row r="7600" s="43" customFormat="1"/>
    <row r="7601" s="43" customFormat="1"/>
    <row r="7602" s="43" customFormat="1"/>
    <row r="7603" s="43" customFormat="1"/>
    <row r="7604" s="43" customFormat="1"/>
    <row r="7605" s="43" customFormat="1"/>
    <row r="7606" s="43" customFormat="1"/>
    <row r="7607" s="43" customFormat="1"/>
    <row r="7608" s="43" customFormat="1"/>
    <row r="7609" s="43" customFormat="1"/>
    <row r="7610" s="43" customFormat="1"/>
    <row r="7611" s="43" customFormat="1"/>
    <row r="7612" s="43" customFormat="1"/>
    <row r="7613" s="43" customFormat="1"/>
    <row r="7614" s="43" customFormat="1"/>
    <row r="7615" s="43" customFormat="1"/>
    <row r="7616" s="43" customFormat="1"/>
    <row r="7617" s="43" customFormat="1"/>
    <row r="7618" s="43" customFormat="1"/>
    <row r="7619" s="43" customFormat="1"/>
    <row r="7620" s="43" customFormat="1"/>
    <row r="7621" s="43" customFormat="1"/>
    <row r="7622" s="43" customFormat="1"/>
    <row r="7623" s="43" customFormat="1"/>
    <row r="7624" s="43" customFormat="1"/>
    <row r="7625" s="43" customFormat="1"/>
    <row r="7626" s="43" customFormat="1"/>
    <row r="7627" s="43" customFormat="1"/>
    <row r="7628" s="43" customFormat="1"/>
    <row r="7629" s="43" customFormat="1"/>
    <row r="7630" s="43" customFormat="1"/>
    <row r="7631" s="43" customFormat="1"/>
    <row r="7632" s="43" customFormat="1"/>
    <row r="7633" s="43" customFormat="1"/>
    <row r="7634" s="43" customFormat="1"/>
    <row r="7635" s="43" customFormat="1"/>
    <row r="7636" s="43" customFormat="1"/>
    <row r="7637" s="43" customFormat="1"/>
    <row r="7638" s="43" customFormat="1"/>
    <row r="7639" s="43" customFormat="1"/>
    <row r="7640" s="43" customFormat="1"/>
    <row r="7641" s="43" customFormat="1"/>
    <row r="7642" s="43" customFormat="1"/>
    <row r="7643" s="43" customFormat="1"/>
    <row r="7644" s="43" customFormat="1"/>
    <row r="7645" s="43" customFormat="1"/>
    <row r="7646" s="43" customFormat="1"/>
    <row r="7647" s="43" customFormat="1"/>
    <row r="7648" s="43" customFormat="1"/>
    <row r="7649" s="43" customFormat="1"/>
    <row r="7650" s="43" customFormat="1"/>
    <row r="7651" s="43" customFormat="1"/>
    <row r="7652" s="43" customFormat="1"/>
    <row r="7653" s="43" customFormat="1"/>
    <row r="7654" s="43" customFormat="1"/>
    <row r="7655" s="43" customFormat="1"/>
    <row r="7656" s="43" customFormat="1"/>
    <row r="7657" s="43" customFormat="1"/>
    <row r="7658" s="43" customFormat="1"/>
    <row r="7659" s="43" customFormat="1"/>
    <row r="7660" s="43" customFormat="1"/>
    <row r="7661" s="43" customFormat="1"/>
    <row r="7662" s="43" customFormat="1"/>
    <row r="7663" s="43" customFormat="1"/>
    <row r="7664" s="43" customFormat="1"/>
    <row r="7665" s="43" customFormat="1"/>
    <row r="7666" s="43" customFormat="1"/>
    <row r="7667" s="43" customFormat="1"/>
    <row r="7668" s="43" customFormat="1"/>
    <row r="7669" s="43" customFormat="1"/>
    <row r="7670" s="43" customFormat="1"/>
    <row r="7671" s="43" customFormat="1"/>
    <row r="7672" s="43" customFormat="1"/>
    <row r="7673" s="43" customFormat="1"/>
    <row r="7674" s="43" customFormat="1"/>
    <row r="7675" s="43" customFormat="1"/>
    <row r="7676" s="43" customFormat="1"/>
    <row r="7677" s="43" customFormat="1"/>
    <row r="7678" s="43" customFormat="1"/>
    <row r="7679" s="43" customFormat="1"/>
    <row r="7680" s="43" customFormat="1"/>
    <row r="7681" s="43" customFormat="1"/>
    <row r="7682" s="43" customFormat="1"/>
    <row r="7683" s="43" customFormat="1"/>
    <row r="7684" s="43" customFormat="1"/>
    <row r="7685" s="43" customFormat="1"/>
    <row r="7686" s="43" customFormat="1"/>
    <row r="7687" s="43" customFormat="1"/>
    <row r="7688" s="43" customFormat="1"/>
    <row r="7689" s="43" customFormat="1"/>
    <row r="7690" s="43" customFormat="1"/>
    <row r="7691" s="43" customFormat="1"/>
    <row r="7692" s="43" customFormat="1"/>
    <row r="7693" s="43" customFormat="1"/>
    <row r="7694" s="43" customFormat="1"/>
    <row r="7695" s="43" customFormat="1"/>
    <row r="7696" s="43" customFormat="1"/>
    <row r="7697" s="43" customFormat="1"/>
    <row r="7698" s="43" customFormat="1"/>
    <row r="7699" s="43" customFormat="1"/>
    <row r="7700" s="43" customFormat="1"/>
    <row r="7701" s="43" customFormat="1"/>
    <row r="7702" s="43" customFormat="1"/>
    <row r="7703" s="43" customFormat="1"/>
    <row r="7704" s="43" customFormat="1"/>
    <row r="7705" s="43" customFormat="1"/>
    <row r="7706" s="43" customFormat="1"/>
    <row r="7707" s="43" customFormat="1"/>
    <row r="7708" s="43" customFormat="1"/>
    <row r="7709" s="43" customFormat="1"/>
    <row r="7710" s="43" customFormat="1"/>
    <row r="7711" s="43" customFormat="1"/>
    <row r="7712" s="43" customFormat="1"/>
    <row r="7713" s="43" customFormat="1"/>
    <row r="7714" s="43" customFormat="1"/>
    <row r="7715" s="43" customFormat="1"/>
    <row r="7716" s="43" customFormat="1"/>
    <row r="7717" s="43" customFormat="1"/>
    <row r="7718" s="43" customFormat="1"/>
    <row r="7719" s="43" customFormat="1"/>
    <row r="7720" s="43" customFormat="1"/>
    <row r="7721" s="43" customFormat="1"/>
    <row r="7722" s="43" customFormat="1"/>
    <row r="7723" s="43" customFormat="1"/>
    <row r="7724" s="43" customFormat="1"/>
    <row r="7725" s="43" customFormat="1"/>
    <row r="7726" s="43" customFormat="1"/>
    <row r="7727" s="43" customFormat="1"/>
    <row r="7728" s="43" customFormat="1"/>
    <row r="7729" s="43" customFormat="1"/>
    <row r="7730" s="43" customFormat="1"/>
    <row r="7731" s="43" customFormat="1"/>
    <row r="7732" s="43" customFormat="1"/>
    <row r="7733" s="43" customFormat="1"/>
    <row r="7734" s="43" customFormat="1"/>
    <row r="7735" s="43" customFormat="1"/>
    <row r="7736" s="43" customFormat="1"/>
    <row r="7737" s="43" customFormat="1"/>
    <row r="7738" s="43" customFormat="1"/>
    <row r="7739" s="43" customFormat="1"/>
    <row r="7740" s="43" customFormat="1"/>
    <row r="7741" s="43" customFormat="1"/>
    <row r="7742" s="43" customFormat="1"/>
    <row r="7743" s="43" customFormat="1"/>
    <row r="7744" s="43" customFormat="1"/>
    <row r="7745" s="43" customFormat="1"/>
    <row r="7746" s="43" customFormat="1"/>
    <row r="7747" s="43" customFormat="1"/>
    <row r="7748" s="43" customFormat="1"/>
    <row r="7749" s="43" customFormat="1"/>
    <row r="7750" s="43" customFormat="1"/>
    <row r="7751" s="43" customFormat="1"/>
    <row r="7752" s="43" customFormat="1"/>
    <row r="7753" s="43" customFormat="1"/>
    <row r="7754" s="43" customFormat="1"/>
    <row r="7755" s="43" customFormat="1"/>
    <row r="7756" s="43" customFormat="1"/>
    <row r="7757" s="43" customFormat="1"/>
    <row r="7758" s="43" customFormat="1"/>
    <row r="7759" s="43" customFormat="1"/>
    <row r="7760" s="43" customFormat="1"/>
    <row r="7761" s="43" customFormat="1"/>
    <row r="7762" s="43" customFormat="1"/>
    <row r="7763" s="43" customFormat="1"/>
    <row r="7764" s="43" customFormat="1"/>
    <row r="7765" s="43" customFormat="1"/>
    <row r="7766" s="43" customFormat="1"/>
    <row r="7767" s="43" customFormat="1"/>
    <row r="7768" s="43" customFormat="1"/>
    <row r="7769" s="43" customFormat="1"/>
    <row r="7770" s="43" customFormat="1"/>
    <row r="7771" s="43" customFormat="1"/>
    <row r="7772" s="43" customFormat="1"/>
    <row r="7773" s="43" customFormat="1"/>
    <row r="7774" s="43" customFormat="1"/>
    <row r="7775" s="43" customFormat="1"/>
    <row r="7776" s="43" customFormat="1"/>
    <row r="7777" s="43" customFormat="1"/>
    <row r="7778" s="43" customFormat="1"/>
    <row r="7779" s="43" customFormat="1"/>
    <row r="7780" s="43" customFormat="1"/>
    <row r="7781" s="43" customFormat="1"/>
    <row r="7782" s="43" customFormat="1"/>
    <row r="7783" s="43" customFormat="1"/>
    <row r="7784" s="43" customFormat="1"/>
    <row r="7785" s="43" customFormat="1"/>
    <row r="7786" s="43" customFormat="1"/>
    <row r="7787" s="43" customFormat="1"/>
    <row r="7788" s="43" customFormat="1"/>
    <row r="7789" s="43" customFormat="1"/>
    <row r="7790" s="43" customFormat="1"/>
    <row r="7791" s="43" customFormat="1"/>
    <row r="7792" s="43" customFormat="1"/>
    <row r="7793" s="43" customFormat="1"/>
    <row r="7794" s="43" customFormat="1"/>
    <row r="7795" s="43" customFormat="1"/>
    <row r="7796" s="43" customFormat="1"/>
    <row r="7797" s="43" customFormat="1"/>
    <row r="7798" s="43" customFormat="1"/>
    <row r="7799" s="43" customFormat="1"/>
    <row r="7800" s="43" customFormat="1"/>
    <row r="7801" s="43" customFormat="1"/>
    <row r="7802" s="43" customFormat="1"/>
    <row r="7803" s="43" customFormat="1"/>
    <row r="7804" s="43" customFormat="1"/>
    <row r="7805" s="43" customFormat="1"/>
    <row r="7806" s="43" customFormat="1"/>
    <row r="7807" s="43" customFormat="1"/>
    <row r="7808" s="43" customFormat="1"/>
    <row r="7809" s="43" customFormat="1"/>
    <row r="7810" s="43" customFormat="1"/>
    <row r="7811" s="43" customFormat="1"/>
    <row r="7812" s="43" customFormat="1"/>
    <row r="7813" s="43" customFormat="1"/>
    <row r="7814" s="43" customFormat="1"/>
    <row r="7815" s="43" customFormat="1"/>
    <row r="7816" s="43" customFormat="1"/>
    <row r="7817" s="43" customFormat="1"/>
    <row r="7818" s="43" customFormat="1"/>
    <row r="7819" s="43" customFormat="1"/>
    <row r="7820" s="43" customFormat="1"/>
    <row r="7821" s="43" customFormat="1"/>
    <row r="7822" s="43" customFormat="1"/>
    <row r="7823" s="43" customFormat="1"/>
    <row r="7824" s="43" customFormat="1"/>
    <row r="7825" s="43" customFormat="1"/>
    <row r="7826" s="43" customFormat="1"/>
    <row r="7827" s="43" customFormat="1"/>
    <row r="7828" s="43" customFormat="1"/>
    <row r="7829" s="43" customFormat="1"/>
    <row r="7830" s="43" customFormat="1"/>
    <row r="7831" s="43" customFormat="1"/>
    <row r="7832" s="43" customFormat="1"/>
    <row r="7833" s="43" customFormat="1"/>
    <row r="7834" s="43" customFormat="1"/>
    <row r="7835" s="43" customFormat="1"/>
    <row r="7836" s="43" customFormat="1"/>
    <row r="7837" s="43" customFormat="1"/>
    <row r="7838" s="43" customFormat="1"/>
    <row r="7839" s="43" customFormat="1"/>
    <row r="7840" s="43" customFormat="1"/>
    <row r="7841" s="43" customFormat="1"/>
    <row r="7842" s="43" customFormat="1"/>
    <row r="7843" s="43" customFormat="1"/>
    <row r="7844" s="43" customFormat="1"/>
    <row r="7845" s="43" customFormat="1"/>
    <row r="7846" s="43" customFormat="1"/>
    <row r="7847" s="43" customFormat="1"/>
    <row r="7848" s="43" customFormat="1"/>
    <row r="7849" s="43" customFormat="1"/>
    <row r="7850" s="43" customFormat="1"/>
    <row r="7851" s="43" customFormat="1"/>
    <row r="7852" s="43" customFormat="1"/>
    <row r="7853" s="43" customFormat="1"/>
    <row r="7854" s="43" customFormat="1"/>
    <row r="7855" s="43" customFormat="1"/>
    <row r="7856" s="43" customFormat="1"/>
    <row r="7857" s="43" customFormat="1"/>
    <row r="7858" s="43" customFormat="1"/>
    <row r="7859" s="43" customFormat="1"/>
    <row r="7860" s="43" customFormat="1"/>
    <row r="7861" s="43" customFormat="1"/>
    <row r="7862" s="43" customFormat="1"/>
    <row r="7863" s="43" customFormat="1"/>
    <row r="7864" s="43" customFormat="1"/>
    <row r="7865" s="43" customFormat="1"/>
    <row r="7866" s="43" customFormat="1"/>
    <row r="7867" s="43" customFormat="1"/>
    <row r="7868" s="43" customFormat="1"/>
    <row r="7869" s="43" customFormat="1"/>
    <row r="7870" s="43" customFormat="1"/>
    <row r="7871" s="43" customFormat="1"/>
    <row r="7872" s="43" customFormat="1"/>
    <row r="7873" s="43" customFormat="1"/>
    <row r="7874" s="43" customFormat="1"/>
    <row r="7875" s="43" customFormat="1"/>
    <row r="7876" s="43" customFormat="1"/>
    <row r="7877" s="43" customFormat="1"/>
    <row r="7878" s="43" customFormat="1"/>
    <row r="7879" s="43" customFormat="1"/>
    <row r="7880" s="43" customFormat="1"/>
    <row r="7881" s="43" customFormat="1"/>
    <row r="7882" s="43" customFormat="1"/>
    <row r="7883" s="43" customFormat="1"/>
    <row r="7884" s="43" customFormat="1"/>
    <row r="7885" s="43" customFormat="1"/>
    <row r="7886" s="43" customFormat="1"/>
    <row r="7887" s="43" customFormat="1"/>
    <row r="7888" s="43" customFormat="1"/>
    <row r="7889" s="43" customFormat="1"/>
    <row r="7890" s="43" customFormat="1"/>
    <row r="7891" s="43" customFormat="1"/>
    <row r="7892" s="43" customFormat="1"/>
    <row r="7893" s="43" customFormat="1"/>
    <row r="7894" s="43" customFormat="1"/>
    <row r="7895" s="43" customFormat="1"/>
    <row r="7896" s="43" customFormat="1"/>
    <row r="7897" s="43" customFormat="1"/>
    <row r="7898" s="43" customFormat="1"/>
    <row r="7899" s="43" customFormat="1"/>
    <row r="7900" s="43" customFormat="1"/>
    <row r="7901" s="43" customFormat="1"/>
    <row r="7902" s="43" customFormat="1"/>
    <row r="7903" s="43" customFormat="1"/>
    <row r="7904" s="43" customFormat="1"/>
    <row r="7905" s="43" customFormat="1"/>
    <row r="7906" s="43" customFormat="1"/>
    <row r="7907" s="43" customFormat="1"/>
    <row r="7908" s="43" customFormat="1"/>
    <row r="7909" s="43" customFormat="1"/>
    <row r="7910" s="43" customFormat="1"/>
    <row r="7911" s="43" customFormat="1"/>
    <row r="7912" s="43" customFormat="1"/>
    <row r="7913" s="43" customFormat="1"/>
    <row r="7914" s="43" customFormat="1"/>
    <row r="7915" s="43" customFormat="1"/>
    <row r="7916" s="43" customFormat="1"/>
    <row r="7917" s="43" customFormat="1"/>
    <row r="7918" s="43" customFormat="1"/>
    <row r="7919" s="43" customFormat="1"/>
    <row r="7920" s="43" customFormat="1"/>
    <row r="7921" s="43" customFormat="1"/>
    <row r="7922" s="43" customFormat="1"/>
    <row r="7923" s="43" customFormat="1"/>
    <row r="7924" s="43" customFormat="1"/>
    <row r="7925" s="43" customFormat="1"/>
    <row r="7926" s="43" customFormat="1"/>
    <row r="7927" s="43" customFormat="1"/>
    <row r="7928" s="43" customFormat="1"/>
    <row r="7929" s="43" customFormat="1"/>
    <row r="7930" s="43" customFormat="1"/>
    <row r="7931" s="43" customFormat="1"/>
    <row r="7932" s="43" customFormat="1"/>
    <row r="7933" s="43" customFormat="1"/>
    <row r="7934" s="43" customFormat="1"/>
    <row r="7935" s="43" customFormat="1"/>
    <row r="7936" s="43" customFormat="1"/>
    <row r="7937" s="43" customFormat="1"/>
    <row r="7938" s="43" customFormat="1"/>
    <row r="7939" s="43" customFormat="1"/>
    <row r="7940" s="43" customFormat="1"/>
    <row r="7941" s="43" customFormat="1"/>
    <row r="7942" s="43" customFormat="1"/>
    <row r="7943" s="43" customFormat="1"/>
    <row r="7944" s="43" customFormat="1"/>
    <row r="7945" s="43" customFormat="1"/>
    <row r="7946" s="43" customFormat="1"/>
    <row r="7947" s="43" customFormat="1"/>
    <row r="7948" s="43" customFormat="1"/>
    <row r="7949" s="43" customFormat="1"/>
    <row r="7950" s="43" customFormat="1"/>
    <row r="7951" s="43" customFormat="1"/>
    <row r="7952" s="43" customFormat="1"/>
    <row r="7953" s="43" customFormat="1"/>
    <row r="7954" s="43" customFormat="1"/>
    <row r="7955" s="43" customFormat="1"/>
    <row r="7956" s="43" customFormat="1"/>
    <row r="7957" s="43" customFormat="1"/>
    <row r="7958" s="43" customFormat="1"/>
    <row r="7959" s="43" customFormat="1"/>
    <row r="7960" s="43" customFormat="1"/>
    <row r="7961" s="43" customFormat="1"/>
    <row r="7962" s="43" customFormat="1"/>
    <row r="7963" s="43" customFormat="1"/>
    <row r="7964" s="43" customFormat="1"/>
    <row r="7965" s="43" customFormat="1"/>
    <row r="7966" s="43" customFormat="1"/>
    <row r="7967" s="43" customFormat="1"/>
    <row r="7968" s="43" customFormat="1"/>
    <row r="7969" s="43" customFormat="1"/>
    <row r="7970" s="43" customFormat="1"/>
    <row r="7971" s="43" customFormat="1"/>
    <row r="7972" s="43" customFormat="1"/>
    <row r="7973" s="43" customFormat="1"/>
    <row r="7974" s="43" customFormat="1"/>
    <row r="7975" s="43" customFormat="1"/>
    <row r="7976" s="43" customFormat="1"/>
    <row r="7977" s="43" customFormat="1"/>
    <row r="7978" s="43" customFormat="1"/>
    <row r="7979" s="43" customFormat="1"/>
    <row r="7980" s="43" customFormat="1"/>
    <row r="7981" s="43" customFormat="1"/>
    <row r="7982" s="43" customFormat="1"/>
    <row r="7983" s="43" customFormat="1"/>
    <row r="7984" s="43" customFormat="1"/>
    <row r="7985" s="43" customFormat="1"/>
    <row r="7986" s="43" customFormat="1"/>
    <row r="7987" s="43" customFormat="1"/>
    <row r="7988" s="43" customFormat="1"/>
    <row r="7989" s="43" customFormat="1"/>
    <row r="7990" s="43" customFormat="1"/>
    <row r="7991" s="43" customFormat="1"/>
    <row r="7992" s="43" customFormat="1"/>
    <row r="7993" s="43" customFormat="1"/>
    <row r="7994" s="43" customFormat="1"/>
    <row r="7995" s="43" customFormat="1"/>
    <row r="7996" s="43" customFormat="1"/>
    <row r="7997" s="43" customFormat="1"/>
    <row r="7998" s="43" customFormat="1"/>
    <row r="7999" s="43" customFormat="1"/>
    <row r="8000" s="43" customFormat="1"/>
    <row r="8001" s="43" customFormat="1"/>
    <row r="8002" s="43" customFormat="1"/>
    <row r="8003" s="43" customFormat="1"/>
    <row r="8004" s="43" customFormat="1"/>
    <row r="8005" s="43" customFormat="1"/>
    <row r="8006" s="43" customFormat="1"/>
    <row r="8007" s="43" customFormat="1"/>
    <row r="8008" s="43" customFormat="1"/>
    <row r="8009" s="43" customFormat="1"/>
    <row r="8010" s="43" customFormat="1"/>
    <row r="8011" s="43" customFormat="1"/>
    <row r="8012" s="43" customFormat="1"/>
    <row r="8013" s="43" customFormat="1"/>
    <row r="8014" s="43" customFormat="1"/>
    <row r="8015" s="43" customFormat="1"/>
    <row r="8016" s="43" customFormat="1"/>
    <row r="8017" s="43" customFormat="1"/>
    <row r="8018" s="43" customFormat="1"/>
    <row r="8019" s="43" customFormat="1"/>
    <row r="8020" s="43" customFormat="1"/>
    <row r="8021" s="43" customFormat="1"/>
    <row r="8022" s="43" customFormat="1"/>
    <row r="8023" s="43" customFormat="1"/>
    <row r="8024" s="43" customFormat="1"/>
    <row r="8025" s="43" customFormat="1"/>
    <row r="8026" s="43" customFormat="1"/>
    <row r="8027" s="43" customFormat="1"/>
    <row r="8028" s="43" customFormat="1"/>
    <row r="8029" s="43" customFormat="1"/>
    <row r="8030" s="43" customFormat="1"/>
    <row r="8031" s="43" customFormat="1"/>
    <row r="8032" s="43" customFormat="1"/>
    <row r="8033" s="43" customFormat="1"/>
    <row r="8034" s="43" customFormat="1"/>
    <row r="8035" s="43" customFormat="1"/>
    <row r="8036" s="43" customFormat="1"/>
    <row r="8037" s="43" customFormat="1"/>
    <row r="8038" s="43" customFormat="1"/>
    <row r="8039" s="43" customFormat="1"/>
    <row r="8040" s="43" customFormat="1"/>
    <row r="8041" s="43" customFormat="1"/>
    <row r="8042" s="43" customFormat="1"/>
    <row r="8043" s="43" customFormat="1"/>
    <row r="8044" s="43" customFormat="1"/>
    <row r="8045" s="43" customFormat="1"/>
    <row r="8046" s="43" customFormat="1"/>
    <row r="8047" s="43" customFormat="1"/>
    <row r="8048" s="43" customFormat="1"/>
    <row r="8049" s="43" customFormat="1"/>
    <row r="8050" s="43" customFormat="1"/>
    <row r="8051" s="43" customFormat="1"/>
    <row r="8052" s="43" customFormat="1"/>
    <row r="8053" s="43" customFormat="1"/>
    <row r="8054" s="43" customFormat="1"/>
    <row r="8055" s="43" customFormat="1"/>
    <row r="8056" s="43" customFormat="1"/>
    <row r="8057" s="43" customFormat="1"/>
    <row r="8058" s="43" customFormat="1"/>
    <row r="8059" s="43" customFormat="1"/>
    <row r="8060" s="43" customFormat="1"/>
    <row r="8061" s="43" customFormat="1"/>
    <row r="8062" s="43" customFormat="1"/>
    <row r="8063" s="43" customFormat="1"/>
    <row r="8064" s="43" customFormat="1"/>
    <row r="8065" s="43" customFormat="1"/>
    <row r="8066" s="43" customFormat="1"/>
    <row r="8067" s="43" customFormat="1"/>
    <row r="8068" s="43" customFormat="1"/>
    <row r="8069" s="43" customFormat="1"/>
    <row r="8070" s="43" customFormat="1"/>
    <row r="8071" s="43" customFormat="1"/>
    <row r="8072" s="43" customFormat="1"/>
    <row r="8073" s="43" customFormat="1"/>
    <row r="8074" s="43" customFormat="1"/>
    <row r="8075" s="43" customFormat="1"/>
    <row r="8076" s="43" customFormat="1"/>
    <row r="8077" s="43" customFormat="1"/>
    <row r="8078" s="43" customFormat="1"/>
    <row r="8079" s="43" customFormat="1"/>
    <row r="8080" s="43" customFormat="1"/>
    <row r="8081" s="43" customFormat="1"/>
    <row r="8082" s="43" customFormat="1"/>
    <row r="8083" s="43" customFormat="1"/>
    <row r="8084" s="43" customFormat="1"/>
    <row r="8085" s="43" customFormat="1"/>
    <row r="8086" s="43" customFormat="1"/>
    <row r="8087" s="43" customFormat="1"/>
    <row r="8088" s="43" customFormat="1"/>
    <row r="8089" s="43" customFormat="1"/>
    <row r="8090" s="43" customFormat="1"/>
    <row r="8091" s="43" customFormat="1"/>
    <row r="8092" s="43" customFormat="1"/>
    <row r="8093" s="43" customFormat="1"/>
    <row r="8094" s="43" customFormat="1"/>
    <row r="8095" s="43" customFormat="1"/>
    <row r="8096" s="43" customFormat="1"/>
    <row r="8097" s="43" customFormat="1"/>
    <row r="8098" s="43" customFormat="1"/>
    <row r="8099" s="43" customFormat="1"/>
    <row r="8100" s="43" customFormat="1"/>
    <row r="8101" s="43" customFormat="1"/>
    <row r="8102" s="43" customFormat="1"/>
    <row r="8103" s="43" customFormat="1"/>
    <row r="8104" s="43" customFormat="1"/>
    <row r="8105" s="43" customFormat="1"/>
    <row r="8106" s="43" customFormat="1"/>
    <row r="8107" s="43" customFormat="1"/>
    <row r="8108" s="43" customFormat="1"/>
    <row r="8109" s="43" customFormat="1"/>
    <row r="8110" s="43" customFormat="1"/>
    <row r="8111" s="43" customFormat="1"/>
    <row r="8112" s="43" customFormat="1"/>
    <row r="8113" s="43" customFormat="1"/>
    <row r="8114" s="43" customFormat="1"/>
    <row r="8115" s="43" customFormat="1"/>
    <row r="8116" s="43" customFormat="1"/>
    <row r="8117" s="43" customFormat="1"/>
    <row r="8118" s="43" customFormat="1"/>
    <row r="8119" s="43" customFormat="1"/>
    <row r="8120" s="43" customFormat="1"/>
    <row r="8121" s="43" customFormat="1"/>
    <row r="8122" s="43" customFormat="1"/>
    <row r="8123" s="43" customFormat="1"/>
    <row r="8124" s="43" customFormat="1"/>
    <row r="8125" s="43" customFormat="1"/>
    <row r="8126" s="43" customFormat="1"/>
    <row r="8127" s="43" customFormat="1"/>
    <row r="8128" s="43" customFormat="1"/>
    <row r="8129" s="43" customFormat="1"/>
    <row r="8130" s="43" customFormat="1"/>
    <row r="8131" s="43" customFormat="1"/>
    <row r="8132" s="43" customFormat="1"/>
    <row r="8133" s="43" customFormat="1"/>
    <row r="8134" s="43" customFormat="1"/>
    <row r="8135" s="43" customFormat="1"/>
    <row r="8136" s="43" customFormat="1"/>
    <row r="8137" s="43" customFormat="1"/>
    <row r="8138" s="43" customFormat="1"/>
    <row r="8139" s="43" customFormat="1"/>
    <row r="8140" s="43" customFormat="1"/>
    <row r="8141" s="43" customFormat="1"/>
    <row r="8142" s="43" customFormat="1"/>
    <row r="8143" s="43" customFormat="1"/>
    <row r="8144" s="43" customFormat="1"/>
    <row r="8145" s="43" customFormat="1"/>
    <row r="8146" s="43" customFormat="1"/>
    <row r="8147" s="43" customFormat="1"/>
    <row r="8148" s="43" customFormat="1"/>
    <row r="8149" s="43" customFormat="1"/>
    <row r="8150" s="43" customFormat="1"/>
    <row r="8151" s="43" customFormat="1"/>
    <row r="8152" s="43" customFormat="1"/>
    <row r="8153" s="43" customFormat="1"/>
    <row r="8154" s="43" customFormat="1"/>
    <row r="8155" s="43" customFormat="1"/>
    <row r="8156" s="43" customFormat="1"/>
    <row r="8157" s="43" customFormat="1"/>
    <row r="8158" s="43" customFormat="1"/>
    <row r="8159" s="43" customFormat="1"/>
    <row r="8160" s="43" customFormat="1"/>
    <row r="8161" s="43" customFormat="1"/>
    <row r="8162" s="43" customFormat="1"/>
    <row r="8163" s="43" customFormat="1"/>
    <row r="8164" s="43" customFormat="1"/>
    <row r="8165" s="43" customFormat="1"/>
    <row r="8166" s="43" customFormat="1"/>
    <row r="8167" s="43" customFormat="1"/>
    <row r="8168" s="43" customFormat="1"/>
    <row r="8169" s="43" customFormat="1"/>
    <row r="8170" s="43" customFormat="1"/>
    <row r="8171" s="43" customFormat="1"/>
    <row r="8172" s="43" customFormat="1"/>
    <row r="8173" s="43" customFormat="1"/>
    <row r="8174" s="43" customFormat="1"/>
    <row r="8175" s="43" customFormat="1"/>
    <row r="8176" s="43" customFormat="1"/>
    <row r="8177" s="43" customFormat="1"/>
    <row r="8178" s="43" customFormat="1"/>
    <row r="8179" s="43" customFormat="1"/>
    <row r="8180" s="43" customFormat="1"/>
    <row r="8181" s="43" customFormat="1"/>
    <row r="8182" s="43" customFormat="1"/>
    <row r="8183" s="43" customFormat="1"/>
    <row r="8184" s="43" customFormat="1"/>
    <row r="8185" s="43" customFormat="1"/>
    <row r="8186" s="43" customFormat="1"/>
    <row r="8187" s="43" customFormat="1"/>
    <row r="8188" s="43" customFormat="1"/>
    <row r="8189" s="43" customFormat="1"/>
    <row r="8190" s="43" customFormat="1"/>
    <row r="8191" s="43" customFormat="1"/>
    <row r="8192" s="43" customFormat="1"/>
    <row r="8193" s="43" customFormat="1"/>
    <row r="8194" s="43" customFormat="1"/>
    <row r="8195" s="43" customFormat="1"/>
    <row r="8196" s="43" customFormat="1"/>
    <row r="8197" s="43" customFormat="1"/>
    <row r="8198" s="43" customFormat="1"/>
    <row r="8199" s="43" customFormat="1"/>
    <row r="8200" s="43" customFormat="1"/>
    <row r="8201" s="43" customFormat="1"/>
    <row r="8202" s="43" customFormat="1"/>
    <row r="8203" s="43" customFormat="1"/>
    <row r="8204" s="43" customFormat="1"/>
    <row r="8205" s="43" customFormat="1"/>
    <row r="8206" s="43" customFormat="1"/>
    <row r="8207" s="43" customFormat="1"/>
    <row r="8208" s="43" customFormat="1"/>
    <row r="8209" s="43" customFormat="1"/>
    <row r="8210" s="43" customFormat="1"/>
    <row r="8211" s="43" customFormat="1"/>
    <row r="8212" s="43" customFormat="1"/>
    <row r="8213" s="43" customFormat="1"/>
    <row r="8214" s="43" customFormat="1"/>
    <row r="8215" s="43" customFormat="1"/>
    <row r="8216" s="43" customFormat="1"/>
    <row r="8217" s="43" customFormat="1"/>
    <row r="8218" s="43" customFormat="1"/>
    <row r="8219" s="43" customFormat="1"/>
    <row r="8220" s="43" customFormat="1"/>
    <row r="8221" s="43" customFormat="1"/>
    <row r="8222" s="43" customFormat="1"/>
    <row r="8223" s="43" customFormat="1"/>
    <row r="8224" s="43" customFormat="1"/>
    <row r="8225" s="43" customFormat="1"/>
    <row r="8226" s="43" customFormat="1"/>
    <row r="8227" s="43" customFormat="1"/>
    <row r="8228" s="43" customFormat="1"/>
    <row r="8229" s="43" customFormat="1"/>
    <row r="8230" s="43" customFormat="1"/>
    <row r="8231" s="43" customFormat="1"/>
    <row r="8232" s="43" customFormat="1"/>
    <row r="8233" s="43" customFormat="1"/>
    <row r="8234" s="43" customFormat="1"/>
    <row r="8235" s="43" customFormat="1"/>
    <row r="8236" s="43" customFormat="1"/>
    <row r="8237" s="43" customFormat="1"/>
    <row r="8238" s="43" customFormat="1"/>
    <row r="8239" s="43" customFormat="1"/>
    <row r="8240" s="43" customFormat="1"/>
    <row r="8241" s="43" customFormat="1"/>
    <row r="8242" s="43" customFormat="1"/>
    <row r="8243" s="43" customFormat="1"/>
    <row r="8244" s="43" customFormat="1"/>
    <row r="8245" s="43" customFormat="1"/>
    <row r="8246" s="43" customFormat="1"/>
    <row r="8247" s="43" customFormat="1"/>
    <row r="8248" s="43" customFormat="1"/>
    <row r="8249" s="43" customFormat="1"/>
    <row r="8250" s="43" customFormat="1"/>
    <row r="8251" s="43" customFormat="1"/>
    <row r="8252" s="43" customFormat="1"/>
    <row r="8253" s="43" customFormat="1"/>
    <row r="8254" s="43" customFormat="1"/>
    <row r="8255" s="43" customFormat="1"/>
    <row r="8256" s="43" customFormat="1"/>
    <row r="8257" s="43" customFormat="1"/>
    <row r="8258" s="43" customFormat="1"/>
    <row r="8259" s="43" customFormat="1"/>
    <row r="8260" s="43" customFormat="1"/>
    <row r="8261" s="43" customFormat="1"/>
    <row r="8262" s="43" customFormat="1"/>
    <row r="8263" s="43" customFormat="1"/>
    <row r="8264" s="43" customFormat="1"/>
    <row r="8265" s="43" customFormat="1"/>
    <row r="8266" s="43" customFormat="1"/>
    <row r="8267" s="43" customFormat="1"/>
    <row r="8268" s="43" customFormat="1"/>
    <row r="8269" s="43" customFormat="1"/>
    <row r="8270" s="43" customFormat="1"/>
    <row r="8271" s="43" customFormat="1"/>
    <row r="8272" s="43" customFormat="1"/>
    <row r="8273" s="43" customFormat="1"/>
    <row r="8274" s="43" customFormat="1"/>
    <row r="8275" s="43" customFormat="1"/>
    <row r="8276" s="43" customFormat="1"/>
    <row r="8277" s="43" customFormat="1"/>
    <row r="8278" s="43" customFormat="1"/>
    <row r="8279" s="43" customFormat="1"/>
    <row r="8280" s="43" customFormat="1"/>
    <row r="8281" s="43" customFormat="1"/>
    <row r="8282" s="43" customFormat="1"/>
    <row r="8283" s="43" customFormat="1"/>
    <row r="8284" s="43" customFormat="1"/>
    <row r="8285" s="43" customFormat="1"/>
    <row r="8286" s="43" customFormat="1"/>
    <row r="8287" s="43" customFormat="1"/>
    <row r="8288" s="43" customFormat="1"/>
    <row r="8289" s="43" customFormat="1"/>
    <row r="8290" s="43" customFormat="1"/>
    <row r="8291" s="43" customFormat="1"/>
    <row r="8292" s="43" customFormat="1"/>
    <row r="8293" s="43" customFormat="1"/>
    <row r="8294" s="43" customFormat="1"/>
    <row r="8295" s="43" customFormat="1"/>
    <row r="8296" s="43" customFormat="1"/>
    <row r="8297" s="43" customFormat="1"/>
    <row r="8298" s="43" customFormat="1"/>
    <row r="8299" s="43" customFormat="1"/>
    <row r="8300" s="43" customFormat="1"/>
    <row r="8301" s="43" customFormat="1"/>
    <row r="8302" s="43" customFormat="1"/>
    <row r="8303" s="43" customFormat="1"/>
    <row r="8304" s="43" customFormat="1"/>
    <row r="8305" s="43" customFormat="1"/>
    <row r="8306" s="43" customFormat="1"/>
    <row r="8307" s="43" customFormat="1"/>
    <row r="8308" s="43" customFormat="1"/>
    <row r="8309" s="43" customFormat="1"/>
    <row r="8310" s="43" customFormat="1"/>
    <row r="8311" s="43" customFormat="1"/>
    <row r="8312" s="43" customFormat="1"/>
    <row r="8313" s="43" customFormat="1"/>
    <row r="8314" s="43" customFormat="1"/>
    <row r="8315" s="43" customFormat="1"/>
    <row r="8316" s="43" customFormat="1"/>
    <row r="8317" s="43" customFormat="1"/>
    <row r="8318" s="43" customFormat="1"/>
    <row r="8319" s="43" customFormat="1"/>
    <row r="8320" s="43" customFormat="1"/>
    <row r="8321" s="43" customFormat="1"/>
    <row r="8322" s="43" customFormat="1"/>
    <row r="8323" s="43" customFormat="1"/>
    <row r="8324" s="43" customFormat="1"/>
    <row r="8325" s="43" customFormat="1"/>
    <row r="8326" s="43" customFormat="1"/>
    <row r="8327" s="43" customFormat="1"/>
    <row r="8328" s="43" customFormat="1"/>
    <row r="8329" s="43" customFormat="1"/>
    <row r="8330" s="43" customFormat="1"/>
    <row r="8331" s="43" customFormat="1"/>
    <row r="8332" s="43" customFormat="1"/>
    <row r="8333" s="43" customFormat="1"/>
    <row r="8334" s="43" customFormat="1"/>
    <row r="8335" s="43" customFormat="1"/>
    <row r="8336" s="43" customFormat="1"/>
    <row r="8337" s="43" customFormat="1"/>
    <row r="8338" s="43" customFormat="1"/>
    <row r="8339" s="43" customFormat="1"/>
    <row r="8340" s="43" customFormat="1"/>
    <row r="8341" s="43" customFormat="1"/>
    <row r="8342" s="43" customFormat="1"/>
    <row r="8343" s="43" customFormat="1"/>
    <row r="8344" s="43" customFormat="1"/>
    <row r="8345" s="43" customFormat="1"/>
    <row r="8346" s="43" customFormat="1"/>
    <row r="8347" s="43" customFormat="1"/>
    <row r="8348" s="43" customFormat="1"/>
    <row r="8349" s="43" customFormat="1"/>
    <row r="8350" s="43" customFormat="1"/>
    <row r="8351" s="43" customFormat="1"/>
    <row r="8352" s="43" customFormat="1"/>
    <row r="8353" s="43" customFormat="1"/>
    <row r="8354" s="43" customFormat="1"/>
    <row r="8355" s="43" customFormat="1"/>
    <row r="8356" s="43" customFormat="1"/>
    <row r="8357" s="43" customFormat="1"/>
    <row r="8358" s="43" customFormat="1"/>
    <row r="8359" s="43" customFormat="1"/>
    <row r="8360" s="43" customFormat="1"/>
    <row r="8361" s="43" customFormat="1"/>
    <row r="8362" s="43" customFormat="1"/>
    <row r="8363" s="43" customFormat="1"/>
    <row r="8364" s="43" customFormat="1"/>
    <row r="8365" s="43" customFormat="1"/>
    <row r="8366" s="43" customFormat="1"/>
    <row r="8367" s="43" customFormat="1"/>
    <row r="8368" s="43" customFormat="1"/>
    <row r="8369" s="43" customFormat="1"/>
    <row r="8370" s="43" customFormat="1"/>
    <row r="8371" s="43" customFormat="1"/>
    <row r="8372" s="43" customFormat="1"/>
    <row r="8373" s="43" customFormat="1"/>
    <row r="8374" s="43" customFormat="1"/>
    <row r="8375" s="43" customFormat="1"/>
    <row r="8376" s="43" customFormat="1"/>
    <row r="8377" s="43" customFormat="1"/>
    <row r="8378" s="43" customFormat="1"/>
    <row r="8379" s="43" customFormat="1"/>
    <row r="8380" s="43" customFormat="1"/>
    <row r="8381" s="43" customFormat="1"/>
    <row r="8382" s="43" customFormat="1"/>
    <row r="8383" s="43" customFormat="1"/>
    <row r="8384" s="43" customFormat="1"/>
    <row r="8385" s="43" customFormat="1"/>
    <row r="8386" s="43" customFormat="1"/>
    <row r="8387" s="43" customFormat="1"/>
    <row r="8388" s="43" customFormat="1"/>
    <row r="8389" s="43" customFormat="1"/>
    <row r="8390" s="43" customFormat="1"/>
    <row r="8391" s="43" customFormat="1"/>
    <row r="8392" s="43" customFormat="1"/>
    <row r="8393" s="43" customFormat="1"/>
    <row r="8394" s="43" customFormat="1"/>
    <row r="8395" s="43" customFormat="1"/>
    <row r="8396" s="43" customFormat="1"/>
    <row r="8397" s="43" customFormat="1"/>
    <row r="8398" s="43" customFormat="1"/>
    <row r="8399" s="43" customFormat="1"/>
    <row r="8400" s="43" customFormat="1"/>
    <row r="8401" s="43" customFormat="1"/>
    <row r="8402" s="43" customFormat="1"/>
    <row r="8403" s="43" customFormat="1"/>
    <row r="8404" s="43" customFormat="1"/>
    <row r="8405" s="43" customFormat="1"/>
    <row r="8406" s="43" customFormat="1"/>
    <row r="8407" s="43" customFormat="1"/>
    <row r="8408" s="43" customFormat="1"/>
    <row r="8409" s="43" customFormat="1"/>
    <row r="8410" s="43" customFormat="1"/>
    <row r="8411" s="43" customFormat="1"/>
    <row r="8412" s="43" customFormat="1"/>
    <row r="8413" s="43" customFormat="1"/>
    <row r="8414" s="43" customFormat="1"/>
    <row r="8415" s="43" customFormat="1"/>
    <row r="8416" s="43" customFormat="1"/>
    <row r="8417" s="43" customFormat="1"/>
    <row r="8418" s="43" customFormat="1"/>
    <row r="8419" s="43" customFormat="1"/>
    <row r="8420" s="43" customFormat="1"/>
    <row r="8421" s="43" customFormat="1"/>
    <row r="8422" s="43" customFormat="1"/>
    <row r="8423" s="43" customFormat="1"/>
    <row r="8424" s="43" customFormat="1"/>
    <row r="8425" s="43" customFormat="1"/>
    <row r="8426" s="43" customFormat="1"/>
    <row r="8427" s="43" customFormat="1"/>
    <row r="8428" s="43" customFormat="1"/>
    <row r="8429" s="43" customFormat="1"/>
    <row r="8430" s="43" customFormat="1"/>
    <row r="8431" s="43" customFormat="1"/>
    <row r="8432" s="43" customFormat="1"/>
    <row r="8433" s="43" customFormat="1"/>
    <row r="8434" s="43" customFormat="1"/>
    <row r="8435" s="43" customFormat="1"/>
    <row r="8436" s="43" customFormat="1"/>
    <row r="8437" s="43" customFormat="1"/>
    <row r="8438" s="43" customFormat="1"/>
    <row r="8439" s="43" customFormat="1"/>
    <row r="8440" s="43" customFormat="1"/>
    <row r="8441" s="43" customFormat="1"/>
    <row r="8442" s="43" customFormat="1"/>
    <row r="8443" s="43" customFormat="1"/>
    <row r="8444" s="43" customFormat="1"/>
    <row r="8445" s="43" customFormat="1"/>
    <row r="8446" s="43" customFormat="1"/>
    <row r="8447" s="43" customFormat="1"/>
    <row r="8448" s="43" customFormat="1"/>
    <row r="8449" s="43" customFormat="1"/>
    <row r="8450" s="43" customFormat="1"/>
    <row r="8451" s="43" customFormat="1"/>
    <row r="8452" s="43" customFormat="1"/>
    <row r="8453" s="43" customFormat="1"/>
    <row r="8454" s="43" customFormat="1"/>
    <row r="8455" s="43" customFormat="1"/>
    <row r="8456" s="43" customFormat="1"/>
    <row r="8457" s="43" customFormat="1"/>
    <row r="8458" s="43" customFormat="1"/>
    <row r="8459" s="43" customFormat="1"/>
    <row r="8460" s="43" customFormat="1"/>
    <row r="8461" s="43" customFormat="1"/>
    <row r="8462" s="43" customFormat="1"/>
    <row r="8463" s="43" customFormat="1"/>
    <row r="8464" s="43" customFormat="1"/>
    <row r="8465" s="43" customFormat="1"/>
    <row r="8466" s="43" customFormat="1"/>
    <row r="8467" s="43" customFormat="1"/>
    <row r="8468" s="43" customFormat="1"/>
    <row r="8469" s="43" customFormat="1"/>
    <row r="8470" s="43" customFormat="1"/>
    <row r="8471" s="43" customFormat="1"/>
    <row r="8472" s="43" customFormat="1"/>
    <row r="8473" s="43" customFormat="1"/>
    <row r="8474" s="43" customFormat="1"/>
    <row r="8475" s="43" customFormat="1"/>
    <row r="8476" s="43" customFormat="1"/>
    <row r="8477" s="43" customFormat="1"/>
    <row r="8478" s="43" customFormat="1"/>
    <row r="8479" s="43" customFormat="1"/>
    <row r="8480" s="43" customFormat="1"/>
    <row r="8481" s="43" customFormat="1"/>
    <row r="8482" s="43" customFormat="1"/>
    <row r="8483" s="43" customFormat="1"/>
    <row r="8484" s="43" customFormat="1"/>
    <row r="8485" s="43" customFormat="1"/>
    <row r="8486" s="43" customFormat="1"/>
    <row r="8487" s="43" customFormat="1"/>
    <row r="8488" s="43" customFormat="1"/>
    <row r="8489" s="43" customFormat="1"/>
    <row r="8490" s="43" customFormat="1"/>
    <row r="8491" s="43" customFormat="1"/>
    <row r="8492" s="43" customFormat="1"/>
    <row r="8493" s="43" customFormat="1"/>
    <row r="8494" s="43" customFormat="1"/>
    <row r="8495" s="43" customFormat="1"/>
    <row r="8496" s="43" customFormat="1"/>
    <row r="8497" s="43" customFormat="1"/>
    <row r="8498" s="43" customFormat="1"/>
    <row r="8499" s="43" customFormat="1"/>
    <row r="8500" s="43" customFormat="1"/>
    <row r="8501" s="43" customFormat="1"/>
    <row r="8502" s="43" customFormat="1"/>
    <row r="8503" s="43" customFormat="1"/>
    <row r="8504" s="43" customFormat="1"/>
    <row r="8505" s="43" customFormat="1"/>
    <row r="8506" s="43" customFormat="1"/>
    <row r="8507" s="43" customFormat="1"/>
    <row r="8508" s="43" customFormat="1"/>
    <row r="8509" s="43" customFormat="1"/>
    <row r="8510" s="43" customFormat="1"/>
    <row r="8511" s="43" customFormat="1"/>
    <row r="8512" s="43" customFormat="1"/>
    <row r="8513" s="43" customFormat="1"/>
    <row r="8514" s="43" customFormat="1"/>
    <row r="8515" s="43" customFormat="1"/>
    <row r="8516" s="43" customFormat="1"/>
    <row r="8517" s="43" customFormat="1"/>
    <row r="8518" s="43" customFormat="1"/>
    <row r="8519" s="43" customFormat="1"/>
    <row r="8520" s="43" customFormat="1"/>
    <row r="8521" s="43" customFormat="1"/>
    <row r="8522" s="43" customFormat="1"/>
    <row r="8523" s="43" customFormat="1"/>
    <row r="8524" s="43" customFormat="1"/>
    <row r="8525" s="43" customFormat="1"/>
    <row r="8526" s="43" customFormat="1"/>
    <row r="8527" s="43" customFormat="1"/>
    <row r="8528" s="43" customFormat="1"/>
    <row r="8529" s="43" customFormat="1"/>
    <row r="8530" s="43" customFormat="1"/>
    <row r="8531" s="43" customFormat="1"/>
    <row r="8532" s="43" customFormat="1"/>
    <row r="8533" s="43" customFormat="1"/>
    <row r="8534" s="43" customFormat="1"/>
    <row r="8535" s="43" customFormat="1"/>
    <row r="8536" s="43" customFormat="1"/>
    <row r="8537" s="43" customFormat="1"/>
    <row r="8538" s="43" customFormat="1"/>
    <row r="8539" s="43" customFormat="1"/>
    <row r="8540" s="43" customFormat="1"/>
    <row r="8541" s="43" customFormat="1"/>
    <row r="8542" s="43" customFormat="1"/>
    <row r="8543" s="43" customFormat="1"/>
    <row r="8544" s="43" customFormat="1"/>
    <row r="8545" s="43" customFormat="1"/>
    <row r="8546" s="43" customFormat="1"/>
    <row r="8547" s="43" customFormat="1"/>
    <row r="8548" s="43" customFormat="1"/>
    <row r="8549" s="43" customFormat="1"/>
    <row r="8550" s="43" customFormat="1"/>
    <row r="8551" s="43" customFormat="1"/>
    <row r="8552" s="43" customFormat="1"/>
    <row r="8553" s="43" customFormat="1"/>
    <row r="8554" s="43" customFormat="1"/>
    <row r="8555" s="43" customFormat="1"/>
    <row r="8556" s="43" customFormat="1"/>
    <row r="8557" s="43" customFormat="1"/>
    <row r="8558" s="43" customFormat="1"/>
    <row r="8559" s="43" customFormat="1"/>
    <row r="8560" s="43" customFormat="1"/>
    <row r="8561" s="43" customFormat="1"/>
    <row r="8562" s="43" customFormat="1"/>
    <row r="8563" s="43" customFormat="1"/>
    <row r="8564" s="43" customFormat="1"/>
    <row r="8565" s="43" customFormat="1"/>
    <row r="8566" s="43" customFormat="1"/>
    <row r="8567" s="43" customFormat="1"/>
    <row r="8568" s="43" customFormat="1"/>
    <row r="8569" s="43" customFormat="1"/>
    <row r="8570" s="43" customFormat="1"/>
    <row r="8571" s="43" customFormat="1"/>
    <row r="8572" s="43" customFormat="1"/>
    <row r="8573" s="43" customFormat="1"/>
    <row r="8574" s="43" customFormat="1"/>
    <row r="8575" s="43" customFormat="1"/>
    <row r="8576" s="43" customFormat="1"/>
    <row r="8577" s="43" customFormat="1"/>
    <row r="8578" s="43" customFormat="1"/>
    <row r="8579" s="43" customFormat="1"/>
    <row r="8580" s="43" customFormat="1"/>
    <row r="8581" s="43" customFormat="1"/>
    <row r="8582" s="43" customFormat="1"/>
    <row r="8583" s="43" customFormat="1"/>
    <row r="8584" s="43" customFormat="1"/>
    <row r="8585" s="43" customFormat="1"/>
    <row r="8586" s="43" customFormat="1"/>
    <row r="8587" s="43" customFormat="1"/>
    <row r="8588" s="43" customFormat="1"/>
    <row r="8589" s="43" customFormat="1"/>
    <row r="8590" s="43" customFormat="1"/>
    <row r="8591" s="43" customFormat="1"/>
    <row r="8592" s="43" customFormat="1"/>
    <row r="8593" s="43" customFormat="1"/>
    <row r="8594" s="43" customFormat="1"/>
    <row r="8595" s="43" customFormat="1"/>
    <row r="8596" s="43" customFormat="1"/>
    <row r="8597" s="43" customFormat="1"/>
    <row r="8598" s="43" customFormat="1"/>
    <row r="8599" s="43" customFormat="1"/>
    <row r="8600" s="43" customFormat="1"/>
    <row r="8601" s="43" customFormat="1"/>
    <row r="8602" s="43" customFormat="1"/>
    <row r="8603" s="43" customFormat="1"/>
    <row r="8604" s="43" customFormat="1"/>
    <row r="8605" s="43" customFormat="1"/>
    <row r="8606" s="43" customFormat="1"/>
    <row r="8607" s="43" customFormat="1"/>
    <row r="8608" s="43" customFormat="1"/>
    <row r="8609" s="43" customFormat="1"/>
    <row r="8610" s="43" customFormat="1"/>
    <row r="8611" s="43" customFormat="1"/>
    <row r="8612" s="43" customFormat="1"/>
    <row r="8613" s="43" customFormat="1"/>
    <row r="8614" s="43" customFormat="1"/>
    <row r="8615" s="43" customFormat="1"/>
    <row r="8616" s="43" customFormat="1"/>
    <row r="8617" s="43" customFormat="1"/>
    <row r="8618" s="43" customFormat="1"/>
    <row r="8619" s="43" customFormat="1"/>
    <row r="8620" s="43" customFormat="1"/>
    <row r="8621" s="43" customFormat="1"/>
    <row r="8622" s="43" customFormat="1"/>
    <row r="8623" s="43" customFormat="1"/>
    <row r="8624" s="43" customFormat="1"/>
    <row r="8625" s="43" customFormat="1"/>
    <row r="8626" s="43" customFormat="1"/>
    <row r="8627" s="43" customFormat="1"/>
    <row r="8628" s="43" customFormat="1"/>
    <row r="8629" s="43" customFormat="1"/>
    <row r="8630" s="43" customFormat="1"/>
    <row r="8631" s="43" customFormat="1"/>
    <row r="8632" s="43" customFormat="1"/>
    <row r="8633" s="43" customFormat="1"/>
    <row r="8634" s="43" customFormat="1"/>
    <row r="8635" s="43" customFormat="1"/>
    <row r="8636" s="43" customFormat="1"/>
    <row r="8637" s="43" customFormat="1"/>
    <row r="8638" s="43" customFormat="1"/>
    <row r="8639" s="43" customFormat="1"/>
    <row r="8640" s="43" customFormat="1"/>
    <row r="8641" s="43" customFormat="1"/>
    <row r="8642" s="43" customFormat="1"/>
    <row r="8643" s="43" customFormat="1"/>
    <row r="8644" s="43" customFormat="1"/>
    <row r="8645" s="43" customFormat="1"/>
    <row r="8646" s="43" customFormat="1"/>
    <row r="8647" s="43" customFormat="1"/>
    <row r="8648" s="43" customFormat="1"/>
    <row r="8649" s="43" customFormat="1"/>
    <row r="8650" s="43" customFormat="1"/>
    <row r="8651" s="43" customFormat="1"/>
    <row r="8652" s="43" customFormat="1"/>
    <row r="8653" s="43" customFormat="1"/>
    <row r="8654" s="43" customFormat="1"/>
    <row r="8655" s="43" customFormat="1"/>
    <row r="8656" s="43" customFormat="1"/>
    <row r="8657" s="43" customFormat="1"/>
    <row r="8658" s="43" customFormat="1"/>
    <row r="8659" s="43" customFormat="1"/>
    <row r="8660" s="43" customFormat="1"/>
    <row r="8661" s="43" customFormat="1"/>
    <row r="8662" s="43" customFormat="1"/>
    <row r="8663" s="43" customFormat="1"/>
    <row r="8664" s="43" customFormat="1"/>
    <row r="8665" s="43" customFormat="1"/>
    <row r="8666" s="43" customFormat="1"/>
    <row r="8667" s="43" customFormat="1"/>
    <row r="8668" s="43" customFormat="1"/>
    <row r="8669" s="43" customFormat="1"/>
    <row r="8670" s="43" customFormat="1"/>
    <row r="8671" s="43" customFormat="1"/>
    <row r="8672" s="43" customFormat="1"/>
    <row r="8673" s="43" customFormat="1"/>
    <row r="8674" s="43" customFormat="1"/>
    <row r="8675" s="43" customFormat="1"/>
    <row r="8676" s="43" customFormat="1"/>
    <row r="8677" s="43" customFormat="1"/>
    <row r="8678" s="43" customFormat="1"/>
    <row r="8679" s="43" customFormat="1"/>
    <row r="8680" s="43" customFormat="1"/>
    <row r="8681" s="43" customFormat="1"/>
    <row r="8682" s="43" customFormat="1"/>
    <row r="8683" s="43" customFormat="1"/>
    <row r="8684" s="43" customFormat="1"/>
    <row r="8685" s="43" customFormat="1"/>
    <row r="8686" s="43" customFormat="1"/>
    <row r="8687" s="43" customFormat="1"/>
    <row r="8688" s="43" customFormat="1"/>
    <row r="8689" s="43" customFormat="1"/>
    <row r="8690" s="43" customFormat="1"/>
    <row r="8691" s="43" customFormat="1"/>
    <row r="8692" s="43" customFormat="1"/>
    <row r="8693" s="43" customFormat="1"/>
    <row r="8694" s="43" customFormat="1"/>
    <row r="8695" s="43" customFormat="1"/>
    <row r="8696" s="43" customFormat="1"/>
    <row r="8697" s="43" customFormat="1"/>
    <row r="8698" s="43" customFormat="1"/>
    <row r="8699" s="43" customFormat="1"/>
    <row r="8700" s="43" customFormat="1"/>
    <row r="8701" s="43" customFormat="1"/>
    <row r="8702" s="43" customFormat="1"/>
    <row r="8703" s="43" customFormat="1"/>
    <row r="8704" s="43" customFormat="1"/>
    <row r="8705" s="43" customFormat="1"/>
    <row r="8706" s="43" customFormat="1"/>
    <row r="8707" s="43" customFormat="1"/>
    <row r="8708" s="43" customFormat="1"/>
    <row r="8709" s="43" customFormat="1"/>
    <row r="8710" s="43" customFormat="1"/>
    <row r="8711" s="43" customFormat="1"/>
    <row r="8712" s="43" customFormat="1"/>
    <row r="8713" s="43" customFormat="1"/>
    <row r="8714" s="43" customFormat="1"/>
    <row r="8715" s="43" customFormat="1"/>
    <row r="8716" s="43" customFormat="1"/>
    <row r="8717" s="43" customFormat="1"/>
    <row r="8718" s="43" customFormat="1"/>
    <row r="8719" s="43" customFormat="1"/>
    <row r="8720" s="43" customFormat="1"/>
    <row r="8721" s="43" customFormat="1"/>
    <row r="8722" s="43" customFormat="1"/>
    <row r="8723" s="43" customFormat="1"/>
    <row r="8724" s="43" customFormat="1"/>
    <row r="8725" s="43" customFormat="1"/>
    <row r="8726" s="43" customFormat="1"/>
    <row r="8727" s="43" customFormat="1"/>
    <row r="8728" s="43" customFormat="1"/>
    <row r="8729" s="43" customFormat="1"/>
    <row r="8730" s="43" customFormat="1"/>
    <row r="8731" s="43" customFormat="1"/>
    <row r="8732" s="43" customFormat="1"/>
    <row r="8733" s="43" customFormat="1"/>
    <row r="8734" s="43" customFormat="1"/>
    <row r="8735" s="43" customFormat="1"/>
    <row r="8736" s="43" customFormat="1"/>
    <row r="8737" s="43" customFormat="1"/>
    <row r="8738" s="43" customFormat="1"/>
    <row r="8739" s="43" customFormat="1"/>
    <row r="8740" s="43" customFormat="1"/>
    <row r="8741" s="43" customFormat="1"/>
    <row r="8742" s="43" customFormat="1"/>
    <row r="8743" s="43" customFormat="1"/>
    <row r="8744" s="43" customFormat="1"/>
    <row r="8745" s="43" customFormat="1"/>
    <row r="8746" s="43" customFormat="1"/>
    <row r="8747" s="43" customFormat="1"/>
    <row r="8748" s="43" customFormat="1"/>
    <row r="8749" s="43" customFormat="1"/>
    <row r="8750" s="43" customFormat="1"/>
    <row r="8751" s="43" customFormat="1"/>
    <row r="8752" s="43" customFormat="1"/>
    <row r="8753" s="43" customFormat="1"/>
    <row r="8754" s="43" customFormat="1"/>
    <row r="8755" s="43" customFormat="1"/>
    <row r="8756" s="43" customFormat="1"/>
    <row r="8757" s="43" customFormat="1"/>
    <row r="8758" s="43" customFormat="1"/>
    <row r="8759" s="43" customFormat="1"/>
    <row r="8760" s="43" customFormat="1"/>
    <row r="8761" s="43" customFormat="1"/>
    <row r="8762" s="43" customFormat="1"/>
    <row r="8763" s="43" customFormat="1"/>
    <row r="8764" s="43" customFormat="1"/>
    <row r="8765" s="43" customFormat="1"/>
    <row r="8766" s="43" customFormat="1"/>
    <row r="8767" s="43" customFormat="1"/>
    <row r="8768" s="43" customFormat="1"/>
    <row r="8769" s="43" customFormat="1"/>
    <row r="8770" s="43" customFormat="1"/>
    <row r="8771" s="43" customFormat="1"/>
    <row r="8772" s="43" customFormat="1"/>
    <row r="8773" s="43" customFormat="1"/>
    <row r="8774" s="43" customFormat="1"/>
    <row r="8775" s="43" customFormat="1"/>
    <row r="8776" s="43" customFormat="1"/>
    <row r="8777" s="43" customFormat="1"/>
    <row r="8778" s="43" customFormat="1"/>
    <row r="8779" s="43" customFormat="1"/>
    <row r="8780" s="43" customFormat="1"/>
    <row r="8781" s="43" customFormat="1"/>
    <row r="8782" s="43" customFormat="1"/>
    <row r="8783" s="43" customFormat="1"/>
    <row r="8784" s="43" customFormat="1"/>
    <row r="8785" s="43" customFormat="1"/>
    <row r="8786" s="43" customFormat="1"/>
    <row r="8787" s="43" customFormat="1"/>
    <row r="8788" s="43" customFormat="1"/>
    <row r="8789" s="43" customFormat="1"/>
    <row r="8790" s="43" customFormat="1"/>
    <row r="8791" s="43" customFormat="1"/>
    <row r="8792" s="43" customFormat="1"/>
    <row r="8793" s="43" customFormat="1"/>
    <row r="8794" s="43" customFormat="1"/>
    <row r="8795" s="43" customFormat="1"/>
    <row r="8796" s="43" customFormat="1"/>
    <row r="8797" s="43" customFormat="1"/>
    <row r="8798" s="43" customFormat="1"/>
    <row r="8799" s="43" customFormat="1"/>
    <row r="8800" s="43" customFormat="1"/>
    <row r="8801" s="43" customFormat="1"/>
    <row r="8802" s="43" customFormat="1"/>
    <row r="8803" s="43" customFormat="1"/>
    <row r="8804" s="43" customFormat="1"/>
    <row r="8805" s="43" customFormat="1"/>
    <row r="8806" s="43" customFormat="1"/>
    <row r="8807" s="43" customFormat="1"/>
    <row r="8808" s="43" customFormat="1"/>
    <row r="8809" s="43" customFormat="1"/>
    <row r="8810" s="43" customFormat="1"/>
    <row r="8811" s="43" customFormat="1"/>
    <row r="8812" s="43" customFormat="1"/>
    <row r="8813" s="43" customFormat="1"/>
    <row r="8814" s="43" customFormat="1"/>
    <row r="8815" s="43" customFormat="1"/>
    <row r="8816" s="43" customFormat="1"/>
    <row r="8817" s="43" customFormat="1"/>
    <row r="8818" s="43" customFormat="1"/>
    <row r="8819" s="43" customFormat="1"/>
    <row r="8820" s="43" customFormat="1"/>
    <row r="8821" s="43" customFormat="1"/>
    <row r="8822" s="43" customFormat="1"/>
    <row r="8823" s="43" customFormat="1"/>
    <row r="8824" s="43" customFormat="1"/>
    <row r="8825" s="43" customFormat="1"/>
    <row r="8826" s="43" customFormat="1"/>
    <row r="8827" s="43" customFormat="1"/>
    <row r="8828" s="43" customFormat="1"/>
    <row r="8829" s="43" customFormat="1"/>
    <row r="8830" s="43" customFormat="1"/>
    <row r="8831" s="43" customFormat="1"/>
    <row r="8832" s="43" customFormat="1"/>
    <row r="8833" s="43" customFormat="1"/>
    <row r="8834" s="43" customFormat="1"/>
    <row r="8835" s="43" customFormat="1"/>
    <row r="8836" s="43" customFormat="1"/>
    <row r="8837" s="43" customFormat="1"/>
    <row r="8838" s="43" customFormat="1"/>
    <row r="8839" s="43" customFormat="1"/>
    <row r="8840" s="43" customFormat="1"/>
    <row r="8841" s="43" customFormat="1"/>
    <row r="8842" s="43" customFormat="1"/>
    <row r="8843" s="43" customFormat="1"/>
    <row r="8844" s="43" customFormat="1"/>
    <row r="8845" s="43" customFormat="1"/>
    <row r="8846" s="43" customFormat="1"/>
    <row r="8847" s="43" customFormat="1"/>
    <row r="8848" s="43" customFormat="1"/>
    <row r="8849" s="43" customFormat="1"/>
    <row r="8850" s="43" customFormat="1"/>
    <row r="8851" s="43" customFormat="1"/>
    <row r="8852" s="43" customFormat="1"/>
    <row r="8853" s="43" customFormat="1"/>
    <row r="8854" s="43" customFormat="1"/>
    <row r="8855" s="43" customFormat="1"/>
    <row r="8856" s="43" customFormat="1"/>
    <row r="8857" s="43" customFormat="1"/>
    <row r="8858" s="43" customFormat="1"/>
    <row r="8859" s="43" customFormat="1"/>
    <row r="8860" s="43" customFormat="1"/>
    <row r="8861" s="43" customFormat="1"/>
    <row r="8862" s="43" customFormat="1"/>
    <row r="8863" s="43" customFormat="1"/>
    <row r="8864" s="43" customFormat="1"/>
    <row r="8865" s="43" customFormat="1"/>
    <row r="8866" s="43" customFormat="1"/>
    <row r="8867" s="43" customFormat="1"/>
    <row r="8868" s="43" customFormat="1"/>
    <row r="8869" s="43" customFormat="1"/>
    <row r="8870" s="43" customFormat="1"/>
    <row r="8871" s="43" customFormat="1"/>
    <row r="8872" s="43" customFormat="1"/>
    <row r="8873" s="43" customFormat="1"/>
    <row r="8874" s="43" customFormat="1"/>
    <row r="8875" s="43" customFormat="1"/>
    <row r="8876" s="43" customFormat="1"/>
    <row r="8877" s="43" customFormat="1"/>
    <row r="8878" s="43" customFormat="1"/>
    <row r="8879" s="43" customFormat="1"/>
    <row r="8880" s="43" customFormat="1"/>
    <row r="8881" s="43" customFormat="1"/>
    <row r="8882" s="43" customFormat="1"/>
    <row r="8883" s="43" customFormat="1"/>
    <row r="8884" s="43" customFormat="1"/>
    <row r="8885" s="43" customFormat="1"/>
    <row r="8886" s="43" customFormat="1"/>
    <row r="8887" s="43" customFormat="1"/>
    <row r="8888" s="43" customFormat="1"/>
    <row r="8889" s="43" customFormat="1"/>
    <row r="8890" s="43" customFormat="1"/>
    <row r="8891" s="43" customFormat="1"/>
    <row r="8892" s="43" customFormat="1"/>
    <row r="8893" s="43" customFormat="1"/>
    <row r="8894" s="43" customFormat="1"/>
    <row r="8895" s="43" customFormat="1"/>
    <row r="8896" s="43" customFormat="1"/>
    <row r="8897" s="43" customFormat="1"/>
    <row r="8898" s="43" customFormat="1"/>
    <row r="8899" s="43" customFormat="1"/>
    <row r="8900" s="43" customFormat="1"/>
    <row r="8901" s="43" customFormat="1"/>
    <row r="8902" s="43" customFormat="1"/>
    <row r="8903" s="43" customFormat="1"/>
    <row r="8904" s="43" customFormat="1"/>
    <row r="8905" s="43" customFormat="1"/>
    <row r="8906" s="43" customFormat="1"/>
    <row r="8907" s="43" customFormat="1"/>
    <row r="8908" s="43" customFormat="1"/>
    <row r="8909" s="43" customFormat="1"/>
    <row r="8910" s="43" customFormat="1"/>
    <row r="8911" s="43" customFormat="1"/>
    <row r="8912" s="43" customFormat="1"/>
    <row r="8913" s="43" customFormat="1"/>
    <row r="8914" s="43" customFormat="1"/>
    <row r="8915" s="43" customFormat="1"/>
    <row r="8916" s="43" customFormat="1"/>
    <row r="8917" s="43" customFormat="1"/>
    <row r="8918" s="43" customFormat="1"/>
    <row r="8919" s="43" customFormat="1"/>
    <row r="8920" s="43" customFormat="1"/>
    <row r="8921" s="43" customFormat="1"/>
    <row r="8922" s="43" customFormat="1"/>
    <row r="8923" s="43" customFormat="1"/>
    <row r="8924" s="43" customFormat="1"/>
    <row r="8925" s="43" customFormat="1"/>
    <row r="8926" s="43" customFormat="1"/>
    <row r="8927" s="43" customFormat="1"/>
    <row r="8928" s="43" customFormat="1"/>
    <row r="8929" s="43" customFormat="1"/>
    <row r="8930" s="43" customFormat="1"/>
    <row r="8931" s="43" customFormat="1"/>
    <row r="8932" s="43" customFormat="1"/>
    <row r="8933" s="43" customFormat="1"/>
    <row r="8934" s="43" customFormat="1"/>
    <row r="8935" s="43" customFormat="1"/>
    <row r="8936" s="43" customFormat="1"/>
    <row r="8937" s="43" customFormat="1"/>
    <row r="8938" s="43" customFormat="1"/>
    <row r="8939" s="43" customFormat="1"/>
    <row r="8940" s="43" customFormat="1"/>
    <row r="8941" s="43" customFormat="1"/>
    <row r="8942" s="43" customFormat="1"/>
    <row r="8943" s="43" customFormat="1"/>
    <row r="8944" s="43" customFormat="1"/>
    <row r="8945" s="43" customFormat="1"/>
    <row r="8946" s="43" customFormat="1"/>
    <row r="8947" s="43" customFormat="1"/>
    <row r="8948" s="43" customFormat="1"/>
    <row r="8949" s="43" customFormat="1"/>
    <row r="8950" s="43" customFormat="1"/>
    <row r="8951" s="43" customFormat="1"/>
    <row r="8952" s="43" customFormat="1"/>
    <row r="8953" s="43" customFormat="1"/>
    <row r="8954" s="43" customFormat="1"/>
    <row r="8955" s="43" customFormat="1"/>
    <row r="8956" s="43" customFormat="1"/>
    <row r="8957" s="43" customFormat="1"/>
    <row r="8958" s="43" customFormat="1"/>
    <row r="8959" s="43" customFormat="1"/>
    <row r="8960" s="43" customFormat="1"/>
    <row r="8961" s="43" customFormat="1"/>
    <row r="8962" s="43" customFormat="1"/>
    <row r="8963" s="43" customFormat="1"/>
    <row r="8964" s="43" customFormat="1"/>
    <row r="8965" s="43" customFormat="1"/>
    <row r="8966" s="43" customFormat="1"/>
    <row r="8967" s="43" customFormat="1"/>
    <row r="8968" s="43" customFormat="1"/>
    <row r="8969" s="43" customFormat="1"/>
    <row r="8970" s="43" customFormat="1"/>
    <row r="8971" s="43" customFormat="1"/>
    <row r="8972" s="43" customFormat="1"/>
    <row r="8973" s="43" customFormat="1"/>
    <row r="8974" s="43" customFormat="1"/>
    <row r="8975" s="43" customFormat="1"/>
    <row r="8976" s="43" customFormat="1"/>
    <row r="8977" s="43" customFormat="1"/>
    <row r="8978" s="43" customFormat="1"/>
    <row r="8979" s="43" customFormat="1"/>
    <row r="8980" s="43" customFormat="1"/>
    <row r="8981" s="43" customFormat="1"/>
    <row r="8982" s="43" customFormat="1"/>
    <row r="8983" s="43" customFormat="1"/>
    <row r="8984" s="43" customFormat="1"/>
    <row r="8985" s="43" customFormat="1"/>
    <row r="8986" s="43" customFormat="1"/>
    <row r="8987" s="43" customFormat="1"/>
    <row r="8988" s="43" customFormat="1"/>
    <row r="8989" s="43" customFormat="1"/>
    <row r="8990" s="43" customFormat="1"/>
    <row r="8991" s="43" customFormat="1"/>
    <row r="8992" s="43" customFormat="1"/>
    <row r="8993" s="43" customFormat="1"/>
    <row r="8994" s="43" customFormat="1"/>
    <row r="8995" s="43" customFormat="1"/>
    <row r="8996" s="43" customFormat="1"/>
    <row r="8997" s="43" customFormat="1"/>
    <row r="8998" s="43" customFormat="1"/>
    <row r="8999" s="43" customFormat="1"/>
    <row r="9000" s="43" customFormat="1"/>
    <row r="9001" s="43" customFormat="1"/>
    <row r="9002" s="43" customFormat="1"/>
    <row r="9003" s="43" customFormat="1"/>
    <row r="9004" s="43" customFormat="1"/>
    <row r="9005" s="43" customFormat="1"/>
    <row r="9006" s="43" customFormat="1"/>
    <row r="9007" s="43" customFormat="1"/>
    <row r="9008" s="43" customFormat="1"/>
    <row r="9009" s="43" customFormat="1"/>
    <row r="9010" s="43" customFormat="1"/>
    <row r="9011" s="43" customFormat="1"/>
    <row r="9012" s="43" customFormat="1"/>
    <row r="9013" s="43" customFormat="1"/>
    <row r="9014" s="43" customFormat="1"/>
    <row r="9015" s="43" customFormat="1"/>
    <row r="9016" s="43" customFormat="1"/>
    <row r="9017" s="43" customFormat="1"/>
    <row r="9018" s="43" customFormat="1"/>
    <row r="9019" s="43" customFormat="1"/>
    <row r="9020" s="43" customFormat="1"/>
    <row r="9021" s="43" customFormat="1"/>
    <row r="9022" s="43" customFormat="1"/>
    <row r="9023" s="43" customFormat="1"/>
    <row r="9024" s="43" customFormat="1"/>
    <row r="9025" s="43" customFormat="1"/>
    <row r="9026" s="43" customFormat="1"/>
    <row r="9027" s="43" customFormat="1"/>
    <row r="9028" s="43" customFormat="1"/>
    <row r="9029" s="43" customFormat="1"/>
    <row r="9030" s="43" customFormat="1"/>
    <row r="9031" s="43" customFormat="1"/>
    <row r="9032" s="43" customFormat="1"/>
    <row r="9033" s="43" customFormat="1"/>
    <row r="9034" s="43" customFormat="1"/>
    <row r="9035" s="43" customFormat="1"/>
    <row r="9036" s="43" customFormat="1"/>
    <row r="9037" s="43" customFormat="1"/>
    <row r="9038" s="43" customFormat="1"/>
    <row r="9039" s="43" customFormat="1"/>
    <row r="9040" s="43" customFormat="1"/>
    <row r="9041" s="43" customFormat="1"/>
    <row r="9042" s="43" customFormat="1"/>
    <row r="9043" s="43" customFormat="1"/>
    <row r="9044" s="43" customFormat="1"/>
    <row r="9045" s="43" customFormat="1"/>
    <row r="9046" s="43" customFormat="1"/>
    <row r="9047" s="43" customFormat="1"/>
    <row r="9048" s="43" customFormat="1"/>
    <row r="9049" s="43" customFormat="1"/>
    <row r="9050" s="43" customFormat="1"/>
    <row r="9051" s="43" customFormat="1"/>
    <row r="9052" s="43" customFormat="1"/>
    <row r="9053" s="43" customFormat="1"/>
    <row r="9054" s="43" customFormat="1"/>
    <row r="9055" s="43" customFormat="1"/>
    <row r="9056" s="43" customFormat="1"/>
    <row r="9057" s="43" customFormat="1"/>
    <row r="9058" s="43" customFormat="1"/>
    <row r="9059" s="43" customFormat="1"/>
    <row r="9060" s="43" customFormat="1"/>
    <row r="9061" s="43" customFormat="1"/>
    <row r="9062" s="43" customFormat="1"/>
    <row r="9063" s="43" customFormat="1"/>
    <row r="9064" s="43" customFormat="1"/>
    <row r="9065" s="43" customFormat="1"/>
    <row r="9066" s="43" customFormat="1"/>
    <row r="9067" s="43" customFormat="1"/>
    <row r="9068" s="43" customFormat="1"/>
    <row r="9069" s="43" customFormat="1"/>
    <row r="9070" s="43" customFormat="1"/>
    <row r="9071" s="43" customFormat="1"/>
    <row r="9072" s="43" customFormat="1"/>
    <row r="9073" s="43" customFormat="1"/>
    <row r="9074" s="43" customFormat="1"/>
    <row r="9075" s="43" customFormat="1"/>
    <row r="9076" s="43" customFormat="1"/>
    <row r="9077" s="43" customFormat="1"/>
    <row r="9078" s="43" customFormat="1"/>
    <row r="9079" s="43" customFormat="1"/>
    <row r="9080" s="43" customFormat="1"/>
    <row r="9081" s="43" customFormat="1"/>
    <row r="9082" s="43" customFormat="1"/>
    <row r="9083" s="43" customFormat="1"/>
    <row r="9084" s="43" customFormat="1"/>
    <row r="9085" s="43" customFormat="1"/>
    <row r="9086" s="43" customFormat="1"/>
    <row r="9087" s="43" customFormat="1"/>
    <row r="9088" s="43" customFormat="1"/>
    <row r="9089" s="43" customFormat="1"/>
    <row r="9090" s="43" customFormat="1"/>
    <row r="9091" s="43" customFormat="1"/>
    <row r="9092" s="43" customFormat="1"/>
    <row r="9093" s="43" customFormat="1"/>
    <row r="9094" s="43" customFormat="1"/>
    <row r="9095" s="43" customFormat="1"/>
    <row r="9096" s="43" customFormat="1"/>
    <row r="9097" s="43" customFormat="1"/>
    <row r="9098" s="43" customFormat="1"/>
    <row r="9099" s="43" customFormat="1"/>
    <row r="9100" s="43" customFormat="1"/>
    <row r="9101" s="43" customFormat="1"/>
    <row r="9102" s="43" customFormat="1"/>
    <row r="9103" s="43" customFormat="1"/>
    <row r="9104" s="43" customFormat="1"/>
    <row r="9105" s="43" customFormat="1"/>
    <row r="9106" s="43" customFormat="1"/>
    <row r="9107" s="43" customFormat="1"/>
    <row r="9108" s="43" customFormat="1"/>
    <row r="9109" s="43" customFormat="1"/>
    <row r="9110" s="43" customFormat="1"/>
    <row r="9111" s="43" customFormat="1"/>
    <row r="9112" s="43" customFormat="1"/>
    <row r="9113" s="43" customFormat="1"/>
    <row r="9114" s="43" customFormat="1"/>
    <row r="9115" s="43" customFormat="1"/>
    <row r="9116" s="43" customFormat="1"/>
    <row r="9117" s="43" customFormat="1"/>
    <row r="9118" s="43" customFormat="1"/>
    <row r="9119" s="43" customFormat="1"/>
    <row r="9120" s="43" customFormat="1"/>
    <row r="9121" s="43" customFormat="1"/>
    <row r="9122" s="43" customFormat="1"/>
    <row r="9123" s="43" customFormat="1"/>
    <row r="9124" s="43" customFormat="1"/>
    <row r="9125" s="43" customFormat="1"/>
    <row r="9126" s="43" customFormat="1"/>
    <row r="9127" s="43" customFormat="1"/>
    <row r="9128" s="43" customFormat="1"/>
    <row r="9129" s="43" customFormat="1"/>
    <row r="9130" s="43" customFormat="1"/>
    <row r="9131" s="43" customFormat="1"/>
    <row r="9132" s="43" customFormat="1"/>
    <row r="9133" s="43" customFormat="1"/>
    <row r="9134" s="43" customFormat="1"/>
    <row r="9135" s="43" customFormat="1"/>
    <row r="9136" s="43" customFormat="1"/>
    <row r="9137" s="43" customFormat="1"/>
    <row r="9138" s="43" customFormat="1"/>
    <row r="9139" s="43" customFormat="1"/>
    <row r="9140" s="43" customFormat="1"/>
    <row r="9141" s="43" customFormat="1"/>
    <row r="9142" s="43" customFormat="1"/>
    <row r="9143" s="43" customFormat="1"/>
    <row r="9144" s="43" customFormat="1"/>
    <row r="9145" s="43" customFormat="1"/>
    <row r="9146" s="43" customFormat="1"/>
    <row r="9147" s="43" customFormat="1"/>
    <row r="9148" s="43" customFormat="1"/>
    <row r="9149" s="43" customFormat="1"/>
    <row r="9150" s="43" customFormat="1"/>
    <row r="9151" s="43" customFormat="1"/>
    <row r="9152" s="43" customFormat="1"/>
    <row r="9153" s="43" customFormat="1"/>
    <row r="9154" s="43" customFormat="1"/>
    <row r="9155" s="43" customFormat="1"/>
    <row r="9156" s="43" customFormat="1"/>
    <row r="9157" s="43" customFormat="1"/>
    <row r="9158" s="43" customFormat="1"/>
    <row r="9159" s="43" customFormat="1"/>
    <row r="9160" s="43" customFormat="1"/>
    <row r="9161" s="43" customFormat="1"/>
    <row r="9162" s="43" customFormat="1"/>
    <row r="9163" s="43" customFormat="1"/>
    <row r="9164" s="43" customFormat="1"/>
    <row r="9165" s="43" customFormat="1"/>
    <row r="9166" s="43" customFormat="1"/>
    <row r="9167" s="43" customFormat="1"/>
    <row r="9168" s="43" customFormat="1"/>
    <row r="9169" s="43" customFormat="1"/>
    <row r="9170" s="43" customFormat="1"/>
    <row r="9171" s="43" customFormat="1"/>
    <row r="9172" s="43" customFormat="1"/>
    <row r="9173" s="43" customFormat="1"/>
    <row r="9174" s="43" customFormat="1"/>
    <row r="9175" s="43" customFormat="1"/>
    <row r="9176" s="43" customFormat="1"/>
    <row r="9177" s="43" customFormat="1"/>
    <row r="9178" s="43" customFormat="1"/>
    <row r="9179" s="43" customFormat="1"/>
    <row r="9180" s="43" customFormat="1"/>
    <row r="9181" s="43" customFormat="1"/>
    <row r="9182" s="43" customFormat="1"/>
    <row r="9183" s="43" customFormat="1"/>
    <row r="9184" s="43" customFormat="1"/>
    <row r="9185" s="43" customFormat="1"/>
    <row r="9186" s="43" customFormat="1"/>
    <row r="9187" s="43" customFormat="1"/>
    <row r="9188" s="43" customFormat="1"/>
    <row r="9189" s="43" customFormat="1"/>
    <row r="9190" s="43" customFormat="1"/>
    <row r="9191" s="43" customFormat="1"/>
    <row r="9192" s="43" customFormat="1"/>
    <row r="9193" s="43" customFormat="1"/>
    <row r="9194" s="43" customFormat="1"/>
    <row r="9195" s="43" customFormat="1"/>
    <row r="9196" s="43" customFormat="1"/>
    <row r="9197" s="43" customFormat="1"/>
    <row r="9198" s="43" customFormat="1"/>
    <row r="9199" s="43" customFormat="1"/>
    <row r="9200" s="43" customFormat="1"/>
    <row r="9201" s="43" customFormat="1"/>
    <row r="9202" s="43" customFormat="1"/>
    <row r="9203" s="43" customFormat="1"/>
    <row r="9204" s="43" customFormat="1"/>
    <row r="9205" s="43" customFormat="1"/>
    <row r="9206" s="43" customFormat="1"/>
    <row r="9207" s="43" customFormat="1"/>
    <row r="9208" s="43" customFormat="1"/>
    <row r="9209" s="43" customFormat="1"/>
    <row r="9210" s="43" customFormat="1"/>
    <row r="9211" s="43" customFormat="1"/>
    <row r="9212" s="43" customFormat="1"/>
    <row r="9213" s="43" customFormat="1"/>
    <row r="9214" s="43" customFormat="1"/>
    <row r="9215" s="43" customFormat="1"/>
    <row r="9216" s="43" customFormat="1"/>
    <row r="9217" s="43" customFormat="1"/>
    <row r="9218" s="43" customFormat="1"/>
    <row r="9219" s="43" customFormat="1"/>
    <row r="9220" s="43" customFormat="1"/>
    <row r="9221" s="43" customFormat="1"/>
    <row r="9222" s="43" customFormat="1"/>
    <row r="9223" s="43" customFormat="1"/>
    <row r="9224" s="43" customFormat="1"/>
    <row r="9225" s="43" customFormat="1"/>
    <row r="9226" s="43" customFormat="1"/>
    <row r="9227" s="43" customFormat="1"/>
    <row r="9228" s="43" customFormat="1"/>
    <row r="9229" s="43" customFormat="1"/>
    <row r="9230" s="43" customFormat="1"/>
    <row r="9231" s="43" customFormat="1"/>
    <row r="9232" s="43" customFormat="1"/>
    <row r="9233" s="43" customFormat="1"/>
    <row r="9234" s="43" customFormat="1"/>
    <row r="9235" s="43" customFormat="1"/>
    <row r="9236" s="43" customFormat="1"/>
    <row r="9237" s="43" customFormat="1"/>
    <row r="9238" s="43" customFormat="1"/>
    <row r="9239" s="43" customFormat="1"/>
    <row r="9240" s="43" customFormat="1"/>
    <row r="9241" s="43" customFormat="1"/>
    <row r="9242" s="43" customFormat="1"/>
    <row r="9243" s="43" customFormat="1"/>
    <row r="9244" s="43" customFormat="1"/>
    <row r="9245" s="43" customFormat="1"/>
    <row r="9246" s="43" customFormat="1"/>
    <row r="9247" s="43" customFormat="1"/>
    <row r="9248" s="43" customFormat="1"/>
    <row r="9249" s="43" customFormat="1"/>
    <row r="9250" s="43" customFormat="1"/>
    <row r="9251" s="43" customFormat="1"/>
    <row r="9252" s="43" customFormat="1"/>
    <row r="9253" s="43" customFormat="1"/>
    <row r="9254" s="43" customFormat="1"/>
    <row r="9255" s="43" customFormat="1"/>
    <row r="9256" s="43" customFormat="1"/>
    <row r="9257" s="43" customFormat="1"/>
    <row r="9258" s="43" customFormat="1"/>
    <row r="9259" s="43" customFormat="1"/>
    <row r="9260" s="43" customFormat="1"/>
    <row r="9261" s="43" customFormat="1"/>
    <row r="9262" s="43" customFormat="1"/>
    <row r="9263" s="43" customFormat="1"/>
    <row r="9264" s="43" customFormat="1"/>
    <row r="9265" s="43" customFormat="1"/>
    <row r="9266" s="43" customFormat="1"/>
    <row r="9267" s="43" customFormat="1"/>
    <row r="9268" s="43" customFormat="1"/>
    <row r="9269" s="43" customFormat="1"/>
    <row r="9270" s="43" customFormat="1"/>
    <row r="9271" s="43" customFormat="1"/>
    <row r="9272" s="43" customFormat="1"/>
    <row r="9273" s="43" customFormat="1"/>
    <row r="9274" s="43" customFormat="1"/>
    <row r="9275" s="43" customFormat="1"/>
    <row r="9276" s="43" customFormat="1"/>
    <row r="9277" s="43" customFormat="1"/>
    <row r="9278" s="43" customFormat="1"/>
    <row r="9279" s="43" customFormat="1"/>
    <row r="9280" s="43" customFormat="1"/>
    <row r="9281" s="43" customFormat="1"/>
    <row r="9282" s="43" customFormat="1"/>
    <row r="9283" s="43" customFormat="1"/>
    <row r="9284" s="43" customFormat="1"/>
    <row r="9285" s="43" customFormat="1"/>
    <row r="9286" s="43" customFormat="1"/>
    <row r="9287" s="43" customFormat="1"/>
    <row r="9288" s="43" customFormat="1"/>
    <row r="9289" s="43" customFormat="1"/>
    <row r="9290" s="43" customFormat="1"/>
    <row r="9291" s="43" customFormat="1"/>
    <row r="9292" s="43" customFormat="1"/>
    <row r="9293" s="43" customFormat="1"/>
    <row r="9294" s="43" customFormat="1"/>
    <row r="9295" s="43" customFormat="1"/>
    <row r="9296" s="43" customFormat="1"/>
    <row r="9297" s="43" customFormat="1"/>
    <row r="9298" s="43" customFormat="1"/>
    <row r="9299" s="43" customFormat="1"/>
    <row r="9300" s="43" customFormat="1"/>
    <row r="9301" s="43" customFormat="1"/>
    <row r="9302" s="43" customFormat="1"/>
    <row r="9303" s="43" customFormat="1"/>
    <row r="9304" s="43" customFormat="1"/>
    <row r="9305" s="43" customFormat="1"/>
    <row r="9306" s="43" customFormat="1"/>
    <row r="9307" s="43" customFormat="1"/>
    <row r="9308" s="43" customFormat="1"/>
    <row r="9309" s="43" customFormat="1"/>
    <row r="9310" s="43" customFormat="1"/>
    <row r="9311" s="43" customFormat="1"/>
    <row r="9312" s="43" customFormat="1"/>
    <row r="9313" s="43" customFormat="1"/>
    <row r="9314" s="43" customFormat="1"/>
    <row r="9315" s="43" customFormat="1"/>
    <row r="9316" s="43" customFormat="1"/>
    <row r="9317" s="43" customFormat="1"/>
    <row r="9318" s="43" customFormat="1"/>
    <row r="9319" s="43" customFormat="1"/>
    <row r="9320" s="43" customFormat="1"/>
    <row r="9321" s="43" customFormat="1"/>
    <row r="9322" s="43" customFormat="1"/>
    <row r="9323" s="43" customFormat="1"/>
    <row r="9324" s="43" customFormat="1"/>
    <row r="9325" s="43" customFormat="1"/>
    <row r="9326" s="43" customFormat="1"/>
    <row r="9327" s="43" customFormat="1"/>
    <row r="9328" s="43" customFormat="1"/>
    <row r="9329" s="43" customFormat="1"/>
    <row r="9330" s="43" customFormat="1"/>
    <row r="9331" s="43" customFormat="1"/>
    <row r="9332" s="43" customFormat="1"/>
    <row r="9333" s="43" customFormat="1"/>
    <row r="9334" s="43" customFormat="1"/>
    <row r="9335" s="43" customFormat="1"/>
    <row r="9336" s="43" customFormat="1"/>
    <row r="9337" s="43" customFormat="1"/>
    <row r="9338" s="43" customFormat="1"/>
    <row r="9339" s="43" customFormat="1"/>
    <row r="9340" s="43" customFormat="1"/>
    <row r="9341" s="43" customFormat="1"/>
    <row r="9342" s="43" customFormat="1"/>
    <row r="9343" s="43" customFormat="1"/>
    <row r="9344" s="43" customFormat="1"/>
    <row r="9345" s="43" customFormat="1"/>
    <row r="9346" s="43" customFormat="1"/>
    <row r="9347" s="43" customFormat="1"/>
    <row r="9348" s="43" customFormat="1"/>
    <row r="9349" s="43" customFormat="1"/>
    <row r="9350" s="43" customFormat="1"/>
    <row r="9351" s="43" customFormat="1"/>
    <row r="9352" s="43" customFormat="1"/>
    <row r="9353" s="43" customFormat="1"/>
    <row r="9354" s="43" customFormat="1"/>
    <row r="9355" s="43" customFormat="1"/>
    <row r="9356" s="43" customFormat="1"/>
    <row r="9357" s="43" customFormat="1"/>
    <row r="9358" s="43" customFormat="1"/>
    <row r="9359" s="43" customFormat="1"/>
    <row r="9360" s="43" customFormat="1"/>
    <row r="9361" s="43" customFormat="1"/>
    <row r="9362" s="43" customFormat="1"/>
    <row r="9363" s="43" customFormat="1"/>
    <row r="9364" s="43" customFormat="1"/>
    <row r="9365" s="43" customFormat="1"/>
    <row r="9366" s="43" customFormat="1"/>
    <row r="9367" s="43" customFormat="1"/>
    <row r="9368" s="43" customFormat="1"/>
    <row r="9369" s="43" customFormat="1"/>
    <row r="9370" s="43" customFormat="1"/>
    <row r="9371" s="43" customFormat="1"/>
    <row r="9372" s="43" customFormat="1"/>
    <row r="9373" s="43" customFormat="1"/>
    <row r="9374" s="43" customFormat="1"/>
    <row r="9375" s="43" customFormat="1"/>
    <row r="9376" s="43" customFormat="1"/>
    <row r="9377" s="43" customFormat="1"/>
    <row r="9378" s="43" customFormat="1"/>
    <row r="9379" s="43" customFormat="1"/>
    <row r="9380" s="43" customFormat="1"/>
    <row r="9381" s="43" customFormat="1"/>
    <row r="9382" s="43" customFormat="1"/>
    <row r="9383" s="43" customFormat="1"/>
    <row r="9384" s="43" customFormat="1"/>
    <row r="9385" s="43" customFormat="1"/>
    <row r="9386" s="43" customFormat="1"/>
    <row r="9387" s="43" customFormat="1"/>
    <row r="9388" s="43" customFormat="1"/>
    <row r="9389" s="43" customFormat="1"/>
    <row r="9390" s="43" customFormat="1"/>
    <row r="9391" s="43" customFormat="1"/>
    <row r="9392" s="43" customFormat="1"/>
    <row r="9393" s="43" customFormat="1"/>
    <row r="9394" s="43" customFormat="1"/>
    <row r="9395" s="43" customFormat="1"/>
    <row r="9396" s="43" customFormat="1"/>
    <row r="9397" s="43" customFormat="1"/>
    <row r="9398" s="43" customFormat="1"/>
    <row r="9399" s="43" customFormat="1"/>
    <row r="9400" s="43" customFormat="1"/>
    <row r="9401" s="43" customFormat="1"/>
    <row r="9402" s="43" customFormat="1"/>
    <row r="9403" s="43" customFormat="1"/>
    <row r="9404" s="43" customFormat="1"/>
    <row r="9405" s="43" customFormat="1"/>
    <row r="9406" s="43" customFormat="1"/>
    <row r="9407" s="43" customFormat="1"/>
    <row r="9408" s="43" customFormat="1"/>
    <row r="9409" s="43" customFormat="1"/>
    <row r="9410" s="43" customFormat="1"/>
    <row r="9411" s="43" customFormat="1"/>
    <row r="9412" s="43" customFormat="1"/>
    <row r="9413" s="43" customFormat="1"/>
    <row r="9414" s="43" customFormat="1"/>
    <row r="9415" s="43" customFormat="1"/>
    <row r="9416" s="43" customFormat="1"/>
    <row r="9417" s="43" customFormat="1"/>
    <row r="9418" s="43" customFormat="1"/>
    <row r="9419" s="43" customFormat="1"/>
    <row r="9420" s="43" customFormat="1"/>
    <row r="9421" s="43" customFormat="1"/>
    <row r="9422" s="43" customFormat="1"/>
    <row r="9423" s="43" customFormat="1"/>
    <row r="9424" s="43" customFormat="1"/>
    <row r="9425" s="43" customFormat="1"/>
    <row r="9426" s="43" customFormat="1"/>
    <row r="9427" s="43" customFormat="1"/>
    <row r="9428" s="43" customFormat="1"/>
    <row r="9429" s="43" customFormat="1"/>
    <row r="9430" s="43" customFormat="1"/>
    <row r="9431" s="43" customFormat="1"/>
    <row r="9432" s="43" customFormat="1"/>
    <row r="9433" s="43" customFormat="1"/>
    <row r="9434" s="43" customFormat="1"/>
    <row r="9435" s="43" customFormat="1"/>
    <row r="9436" s="43" customFormat="1"/>
    <row r="9437" s="43" customFormat="1"/>
    <row r="9438" s="43" customFormat="1"/>
    <row r="9439" s="43" customFormat="1"/>
    <row r="9440" s="43" customFormat="1"/>
    <row r="9441" s="43" customFormat="1"/>
    <row r="9442" s="43" customFormat="1"/>
    <row r="9443" s="43" customFormat="1"/>
    <row r="9444" s="43" customFormat="1"/>
    <row r="9445" s="43" customFormat="1"/>
    <row r="9446" s="43" customFormat="1"/>
    <row r="9447" s="43" customFormat="1"/>
    <row r="9448" s="43" customFormat="1"/>
    <row r="9449" s="43" customFormat="1"/>
    <row r="9450" s="43" customFormat="1"/>
    <row r="9451" s="43" customFormat="1"/>
    <row r="9452" s="43" customFormat="1"/>
    <row r="9453" s="43" customFormat="1"/>
    <row r="9454" s="43" customFormat="1"/>
    <row r="9455" s="43" customFormat="1"/>
    <row r="9456" s="43" customFormat="1"/>
    <row r="9457" s="43" customFormat="1"/>
    <row r="9458" s="43" customFormat="1"/>
    <row r="9459" s="43" customFormat="1"/>
    <row r="9460" s="43" customFormat="1"/>
    <row r="9461" s="43" customFormat="1"/>
    <row r="9462" s="43" customFormat="1"/>
    <row r="9463" s="43" customFormat="1"/>
    <row r="9464" s="43" customFormat="1"/>
    <row r="9465" s="43" customFormat="1"/>
    <row r="9466" s="43" customFormat="1"/>
    <row r="9467" s="43" customFormat="1"/>
    <row r="9468" s="43" customFormat="1"/>
    <row r="9469" s="43" customFormat="1"/>
    <row r="9470" s="43" customFormat="1"/>
    <row r="9471" s="43" customFormat="1"/>
    <row r="9472" s="43" customFormat="1"/>
    <row r="9473" s="43" customFormat="1"/>
    <row r="9474" s="43" customFormat="1"/>
    <row r="9475" s="43" customFormat="1"/>
    <row r="9476" s="43" customFormat="1"/>
    <row r="9477" s="43" customFormat="1"/>
    <row r="9478" s="43" customFormat="1"/>
    <row r="9479" s="43" customFormat="1"/>
    <row r="9480" s="43" customFormat="1"/>
    <row r="9481" s="43" customFormat="1"/>
    <row r="9482" s="43" customFormat="1"/>
    <row r="9483" s="43" customFormat="1"/>
    <row r="9484" s="43" customFormat="1"/>
    <row r="9485" s="43" customFormat="1"/>
    <row r="9486" s="43" customFormat="1"/>
    <row r="9487" s="43" customFormat="1"/>
    <row r="9488" s="43" customFormat="1"/>
    <row r="9489" s="43" customFormat="1"/>
    <row r="9490" s="43" customFormat="1"/>
    <row r="9491" s="43" customFormat="1"/>
    <row r="9492" s="43" customFormat="1"/>
    <row r="9493" s="43" customFormat="1"/>
    <row r="9494" s="43" customFormat="1"/>
    <row r="9495" s="43" customFormat="1"/>
    <row r="9496" s="43" customFormat="1"/>
    <row r="9497" s="43" customFormat="1"/>
    <row r="9498" s="43" customFormat="1"/>
    <row r="9499" s="43" customFormat="1"/>
    <row r="9500" s="43" customFormat="1"/>
    <row r="9501" s="43" customFormat="1"/>
    <row r="9502" s="43" customFormat="1"/>
    <row r="9503" s="43" customFormat="1"/>
    <row r="9504" s="43" customFormat="1"/>
    <row r="9505" s="43" customFormat="1"/>
    <row r="9506" s="43" customFormat="1"/>
    <row r="9507" s="43" customFormat="1"/>
    <row r="9508" s="43" customFormat="1"/>
    <row r="9509" s="43" customFormat="1"/>
    <row r="9510" s="43" customFormat="1"/>
    <row r="9511" s="43" customFormat="1"/>
    <row r="9512" s="43" customFormat="1"/>
    <row r="9513" s="43" customFormat="1"/>
    <row r="9514" s="43" customFormat="1"/>
    <row r="9515" s="43" customFormat="1"/>
    <row r="9516" s="43" customFormat="1"/>
    <row r="9517" s="43" customFormat="1"/>
    <row r="9518" s="43" customFormat="1"/>
    <row r="9519" s="43" customFormat="1"/>
    <row r="9520" s="43" customFormat="1"/>
    <row r="9521" s="43" customFormat="1"/>
    <row r="9522" s="43" customFormat="1"/>
    <row r="9523" s="43" customFormat="1"/>
    <row r="9524" s="43" customFormat="1"/>
    <row r="9525" s="43" customFormat="1"/>
    <row r="9526" s="43" customFormat="1"/>
    <row r="9527" s="43" customFormat="1"/>
    <row r="9528" s="43" customFormat="1"/>
    <row r="9529" s="43" customFormat="1"/>
    <row r="9530" s="43" customFormat="1"/>
    <row r="9531" s="43" customFormat="1"/>
    <row r="9532" s="43" customFormat="1"/>
    <row r="9533" s="43" customFormat="1"/>
    <row r="9534" s="43" customFormat="1"/>
    <row r="9535" s="43" customFormat="1"/>
    <row r="9536" s="43" customFormat="1"/>
    <row r="9537" s="43" customFormat="1"/>
    <row r="9538" s="43" customFormat="1"/>
    <row r="9539" s="43" customFormat="1"/>
    <row r="9540" s="43" customFormat="1"/>
    <row r="9541" s="43" customFormat="1"/>
    <row r="9542" s="43" customFormat="1"/>
    <row r="9543" s="43" customFormat="1"/>
    <row r="9544" s="43" customFormat="1"/>
    <row r="9545" s="43" customFormat="1"/>
    <row r="9546" s="43" customFormat="1"/>
    <row r="9547" s="43" customFormat="1"/>
    <row r="9548" s="43" customFormat="1"/>
    <row r="9549" s="43" customFormat="1"/>
    <row r="9550" s="43" customFormat="1"/>
    <row r="9551" s="43" customFormat="1"/>
    <row r="9552" s="43" customFormat="1"/>
    <row r="9553" s="43" customFormat="1"/>
    <row r="9554" s="43" customFormat="1"/>
    <row r="9555" s="43" customFormat="1"/>
    <row r="9556" s="43" customFormat="1"/>
    <row r="9557" s="43" customFormat="1"/>
    <row r="9558" s="43" customFormat="1"/>
    <row r="9559" s="43" customFormat="1"/>
    <row r="9560" s="43" customFormat="1"/>
    <row r="9561" s="43" customFormat="1"/>
    <row r="9562" s="43" customFormat="1"/>
    <row r="9563" s="43" customFormat="1"/>
    <row r="9564" s="43" customFormat="1"/>
    <row r="9565" s="43" customFormat="1"/>
    <row r="9566" s="43" customFormat="1"/>
    <row r="9567" s="43" customFormat="1"/>
    <row r="9568" s="43" customFormat="1"/>
    <row r="9569" s="43" customFormat="1"/>
    <row r="9570" s="43" customFormat="1"/>
    <row r="9571" s="43" customFormat="1"/>
    <row r="9572" s="43" customFormat="1"/>
    <row r="9573" s="43" customFormat="1"/>
    <row r="9574" s="43" customFormat="1"/>
    <row r="9575" s="43" customFormat="1"/>
    <row r="9576" s="43" customFormat="1"/>
    <row r="9577" s="43" customFormat="1"/>
    <row r="9578" s="43" customFormat="1"/>
    <row r="9579" s="43" customFormat="1"/>
    <row r="9580" s="43" customFormat="1"/>
    <row r="9581" s="43" customFormat="1"/>
    <row r="9582" s="43" customFormat="1"/>
    <row r="9583" s="43" customFormat="1"/>
    <row r="9584" s="43" customFormat="1"/>
    <row r="9585" s="43" customFormat="1"/>
    <row r="9586" s="43" customFormat="1"/>
    <row r="9587" s="43" customFormat="1"/>
    <row r="9588" s="43" customFormat="1"/>
    <row r="9589" s="43" customFormat="1"/>
    <row r="9590" s="43" customFormat="1"/>
    <row r="9591" s="43" customFormat="1"/>
    <row r="9592" s="43" customFormat="1"/>
    <row r="9593" s="43" customFormat="1"/>
    <row r="9594" s="43" customFormat="1"/>
    <row r="9595" s="43" customFormat="1"/>
    <row r="9596" s="43" customFormat="1"/>
    <row r="9597" s="43" customFormat="1"/>
    <row r="9598" s="43" customFormat="1"/>
    <row r="9599" s="43" customFormat="1"/>
    <row r="9600" s="43" customFormat="1"/>
    <row r="9601" s="43" customFormat="1"/>
    <row r="9602" s="43" customFormat="1"/>
    <row r="9603" s="43" customFormat="1"/>
    <row r="9604" s="43" customFormat="1"/>
    <row r="9605" s="43" customFormat="1"/>
    <row r="9606" s="43" customFormat="1"/>
    <row r="9607" s="43" customFormat="1"/>
    <row r="9608" s="43" customFormat="1"/>
    <row r="9609" s="43" customFormat="1"/>
    <row r="9610" s="43" customFormat="1"/>
    <row r="9611" s="43" customFormat="1"/>
    <row r="9612" s="43" customFormat="1"/>
    <row r="9613" s="43" customFormat="1"/>
    <row r="9614" s="43" customFormat="1"/>
    <row r="9615" s="43" customFormat="1"/>
    <row r="9616" s="43" customFormat="1"/>
    <row r="9617" s="43" customFormat="1"/>
    <row r="9618" s="43" customFormat="1"/>
    <row r="9619" s="43" customFormat="1"/>
    <row r="9620" s="43" customFormat="1"/>
    <row r="9621" s="43" customFormat="1"/>
    <row r="9622" s="43" customFormat="1"/>
    <row r="9623" s="43" customFormat="1"/>
    <row r="9624" s="43" customFormat="1"/>
    <row r="9625" s="43" customFormat="1"/>
    <row r="9626" s="43" customFormat="1"/>
    <row r="9627" s="43" customFormat="1"/>
    <row r="9628" s="43" customFormat="1"/>
    <row r="9629" s="43" customFormat="1"/>
    <row r="9630" s="43" customFormat="1"/>
    <row r="9631" s="43" customFormat="1"/>
    <row r="9632" s="43" customFormat="1"/>
    <row r="9633" s="43" customFormat="1"/>
    <row r="9634" s="43" customFormat="1"/>
    <row r="9635" s="43" customFormat="1"/>
    <row r="9636" s="43" customFormat="1"/>
    <row r="9637" s="43" customFormat="1"/>
    <row r="9638" s="43" customFormat="1"/>
    <row r="9639" s="43" customFormat="1"/>
    <row r="9640" s="43" customFormat="1"/>
    <row r="9641" s="43" customFormat="1"/>
    <row r="9642" s="43" customFormat="1"/>
    <row r="9643" s="43" customFormat="1"/>
    <row r="9644" s="43" customFormat="1"/>
    <row r="9645" s="43" customFormat="1"/>
    <row r="9646" s="43" customFormat="1"/>
    <row r="9647" s="43" customFormat="1"/>
    <row r="9648" s="43" customFormat="1"/>
    <row r="9649" s="43" customFormat="1"/>
    <row r="9650" s="43" customFormat="1"/>
    <row r="9651" s="43" customFormat="1"/>
    <row r="9652" s="43" customFormat="1"/>
    <row r="9653" s="43" customFormat="1"/>
    <row r="9654" s="43" customFormat="1"/>
    <row r="9655" s="43" customFormat="1"/>
    <row r="9656" s="43" customFormat="1"/>
    <row r="9657" s="43" customFormat="1"/>
    <row r="9658" s="43" customFormat="1"/>
    <row r="9659" s="43" customFormat="1"/>
    <row r="9660" s="43" customFormat="1"/>
    <row r="9661" s="43" customFormat="1"/>
    <row r="9662" s="43" customFormat="1"/>
    <row r="9663" s="43" customFormat="1"/>
    <row r="9664" s="43" customFormat="1"/>
    <row r="9665" s="43" customFormat="1"/>
    <row r="9666" s="43" customFormat="1"/>
    <row r="9667" s="43" customFormat="1"/>
    <row r="9668" s="43" customFormat="1"/>
    <row r="9669" s="43" customFormat="1"/>
    <row r="9670" s="43" customFormat="1"/>
    <row r="9671" s="43" customFormat="1"/>
    <row r="9672" s="43" customFormat="1"/>
    <row r="9673" s="43" customFormat="1"/>
    <row r="9674" s="43" customFormat="1"/>
    <row r="9675" s="43" customFormat="1"/>
    <row r="9676" s="43" customFormat="1"/>
    <row r="9677" s="43" customFormat="1"/>
    <row r="9678" s="43" customFormat="1"/>
    <row r="9679" s="43" customFormat="1"/>
    <row r="9680" s="43" customFormat="1"/>
    <row r="9681" s="43" customFormat="1"/>
    <row r="9682" s="43" customFormat="1"/>
    <row r="9683" s="43" customFormat="1"/>
    <row r="9684" s="43" customFormat="1"/>
    <row r="9685" s="43" customFormat="1"/>
    <row r="9686" s="43" customFormat="1"/>
    <row r="9687" s="43" customFormat="1"/>
    <row r="9688" s="43" customFormat="1"/>
    <row r="9689" s="43" customFormat="1"/>
    <row r="9690" s="43" customFormat="1"/>
    <row r="9691" s="43" customFormat="1"/>
    <row r="9692" s="43" customFormat="1"/>
    <row r="9693" s="43" customFormat="1"/>
    <row r="9694" s="43" customFormat="1"/>
    <row r="9695" s="43" customFormat="1"/>
    <row r="9696" s="43" customFormat="1"/>
    <row r="9697" s="43" customFormat="1"/>
    <row r="9698" s="43" customFormat="1"/>
    <row r="9699" s="43" customFormat="1"/>
    <row r="9700" s="43" customFormat="1"/>
    <row r="9701" s="43" customFormat="1"/>
    <row r="9702" s="43" customFormat="1"/>
    <row r="9703" s="43" customFormat="1"/>
    <row r="9704" s="43" customFormat="1"/>
    <row r="9705" s="43" customFormat="1"/>
    <row r="9706" s="43" customFormat="1"/>
    <row r="9707" s="43" customFormat="1"/>
    <row r="9708" s="43" customFormat="1"/>
    <row r="9709" s="43" customFormat="1"/>
    <row r="9710" s="43" customFormat="1"/>
    <row r="9711" s="43" customFormat="1"/>
    <row r="9712" s="43" customFormat="1"/>
    <row r="9713" s="43" customFormat="1"/>
    <row r="9714" s="43" customFormat="1"/>
    <row r="9715" s="43" customFormat="1"/>
    <row r="9716" s="43" customFormat="1"/>
    <row r="9717" s="43" customFormat="1"/>
    <row r="9718" s="43" customFormat="1"/>
    <row r="9719" s="43" customFormat="1"/>
    <row r="9720" s="43" customFormat="1"/>
    <row r="9721" s="43" customFormat="1"/>
    <row r="9722" s="43" customFormat="1"/>
    <row r="9723" s="43" customFormat="1"/>
    <row r="9724" s="43" customFormat="1"/>
    <row r="9725" s="43" customFormat="1"/>
    <row r="9726" s="43" customFormat="1"/>
    <row r="9727" s="43" customFormat="1"/>
    <row r="9728" s="43" customFormat="1"/>
    <row r="9729" s="43" customFormat="1"/>
    <row r="9730" s="43" customFormat="1"/>
    <row r="9731" s="43" customFormat="1"/>
    <row r="9732" s="43" customFormat="1"/>
    <row r="9733" s="43" customFormat="1"/>
    <row r="9734" s="43" customFormat="1"/>
    <row r="9735" s="43" customFormat="1"/>
    <row r="9736" s="43" customFormat="1"/>
    <row r="9737" s="43" customFormat="1"/>
    <row r="9738" s="43" customFormat="1"/>
    <row r="9739" s="43" customFormat="1"/>
    <row r="9740" s="43" customFormat="1"/>
    <row r="9741" s="43" customFormat="1"/>
    <row r="9742" s="43" customFormat="1"/>
    <row r="9743" s="43" customFormat="1"/>
    <row r="9744" s="43" customFormat="1"/>
    <row r="9745" s="43" customFormat="1"/>
    <row r="9746" s="43" customFormat="1"/>
    <row r="9747" s="43" customFormat="1"/>
    <row r="9748" s="43" customFormat="1"/>
    <row r="9749" s="43" customFormat="1"/>
    <row r="9750" s="43" customFormat="1"/>
    <row r="9751" s="43" customFormat="1"/>
    <row r="9752" s="43" customFormat="1"/>
    <row r="9753" s="43" customFormat="1"/>
    <row r="9754" s="43" customFormat="1"/>
    <row r="9755" s="43" customFormat="1"/>
    <row r="9756" s="43" customFormat="1"/>
    <row r="9757" s="43" customFormat="1"/>
    <row r="9758" s="43" customFormat="1"/>
    <row r="9759" s="43" customFormat="1"/>
    <row r="9760" s="43" customFormat="1"/>
    <row r="9761" s="43" customFormat="1"/>
    <row r="9762" s="43" customFormat="1"/>
    <row r="9763" s="43" customFormat="1"/>
    <row r="9764" s="43" customFormat="1"/>
    <row r="9765" s="43" customFormat="1"/>
    <row r="9766" s="43" customFormat="1"/>
    <row r="9767" s="43" customFormat="1"/>
    <row r="9768" s="43" customFormat="1"/>
    <row r="9769" s="43" customFormat="1"/>
    <row r="9770" s="43" customFormat="1"/>
    <row r="9771" s="43" customFormat="1"/>
    <row r="9772" s="43" customFormat="1"/>
    <row r="9773" s="43" customFormat="1"/>
    <row r="9774" s="43" customFormat="1"/>
    <row r="9775" s="43" customFormat="1"/>
    <row r="9776" s="43" customFormat="1"/>
    <row r="9777" s="43" customFormat="1"/>
    <row r="9778" s="43" customFormat="1"/>
    <row r="9779" s="43" customFormat="1"/>
    <row r="9780" s="43" customFormat="1"/>
    <row r="9781" s="43" customFormat="1"/>
    <row r="9782" s="43" customFormat="1"/>
    <row r="9783" s="43" customFormat="1"/>
    <row r="9784" s="43" customFormat="1"/>
    <row r="9785" s="43" customFormat="1"/>
    <row r="9786" s="43" customFormat="1"/>
    <row r="9787" s="43" customFormat="1"/>
    <row r="9788" s="43" customFormat="1"/>
    <row r="9789" s="43" customFormat="1"/>
    <row r="9790" s="43" customFormat="1"/>
    <row r="9791" s="43" customFormat="1"/>
    <row r="9792" s="43" customFormat="1"/>
    <row r="9793" s="43" customFormat="1"/>
    <row r="9794" s="43" customFormat="1"/>
    <row r="9795" s="43" customFormat="1"/>
    <row r="9796" s="43" customFormat="1"/>
    <row r="9797" s="43" customFormat="1"/>
    <row r="9798" s="43" customFormat="1"/>
    <row r="9799" s="43" customFormat="1"/>
    <row r="9800" s="43" customFormat="1"/>
    <row r="9801" s="43" customFormat="1"/>
    <row r="9802" s="43" customFormat="1"/>
    <row r="9803" s="43" customFormat="1"/>
    <row r="9804" s="43" customFormat="1"/>
    <row r="9805" s="43" customFormat="1"/>
    <row r="9806" s="43" customFormat="1"/>
    <row r="9807" s="43" customFormat="1"/>
    <row r="9808" s="43" customFormat="1"/>
    <row r="9809" s="43" customFormat="1"/>
    <row r="9810" s="43" customFormat="1"/>
    <row r="9811" s="43" customFormat="1"/>
    <row r="9812" s="43" customFormat="1"/>
    <row r="9813" s="43" customFormat="1"/>
    <row r="9814" s="43" customFormat="1"/>
    <row r="9815" s="43" customFormat="1"/>
    <row r="9816" s="43" customFormat="1"/>
    <row r="9817" s="43" customFormat="1"/>
    <row r="9818" s="43" customFormat="1"/>
    <row r="9819" s="43" customFormat="1"/>
    <row r="9820" s="43" customFormat="1"/>
    <row r="9821" s="43" customFormat="1"/>
    <row r="9822" s="43" customFormat="1"/>
    <row r="9823" s="43" customFormat="1"/>
    <row r="9824" s="43" customFormat="1"/>
    <row r="9825" s="43" customFormat="1"/>
    <row r="9826" s="43" customFormat="1"/>
    <row r="9827" s="43" customFormat="1"/>
    <row r="9828" s="43" customFormat="1"/>
    <row r="9829" s="43" customFormat="1"/>
    <row r="9830" s="43" customFormat="1"/>
    <row r="9831" s="43" customFormat="1"/>
    <row r="9832" s="43" customFormat="1"/>
    <row r="9833" s="43" customFormat="1"/>
    <row r="9834" s="43" customFormat="1"/>
    <row r="9835" s="43" customFormat="1"/>
    <row r="9836" s="43" customFormat="1"/>
    <row r="9837" s="43" customFormat="1"/>
    <row r="9838" s="43" customFormat="1"/>
    <row r="9839" s="43" customFormat="1"/>
    <row r="9840" s="43" customFormat="1"/>
    <row r="9841" s="43" customFormat="1"/>
    <row r="9842" s="43" customFormat="1"/>
    <row r="9843" s="43" customFormat="1"/>
    <row r="9844" s="43" customFormat="1"/>
    <row r="9845" s="43" customFormat="1"/>
    <row r="9846" s="43" customFormat="1"/>
    <row r="9847" s="43" customFormat="1"/>
    <row r="9848" s="43" customFormat="1"/>
    <row r="9849" s="43" customFormat="1"/>
    <row r="9850" s="43" customFormat="1"/>
    <row r="9851" s="43" customFormat="1"/>
    <row r="9852" s="43" customFormat="1"/>
    <row r="9853" s="43" customFormat="1"/>
    <row r="9854" s="43" customFormat="1"/>
    <row r="9855" s="43" customFormat="1"/>
    <row r="9856" s="43" customFormat="1"/>
    <row r="9857" s="43" customFormat="1"/>
    <row r="9858" s="43" customFormat="1"/>
    <row r="9859" s="43" customFormat="1"/>
    <row r="9860" s="43" customFormat="1"/>
    <row r="9861" s="43" customFormat="1"/>
    <row r="9862" s="43" customFormat="1"/>
    <row r="9863" s="43" customFormat="1"/>
    <row r="9864" s="43" customFormat="1"/>
    <row r="9865" s="43" customFormat="1"/>
    <row r="9866" s="43" customFormat="1"/>
    <row r="9867" s="43" customFormat="1"/>
    <row r="9868" s="43" customFormat="1"/>
    <row r="9869" s="43" customFormat="1"/>
    <row r="9870" s="43" customFormat="1"/>
    <row r="9871" s="43" customFormat="1"/>
    <row r="9872" s="43" customFormat="1"/>
    <row r="9873" s="43" customFormat="1"/>
    <row r="9874" s="43" customFormat="1"/>
    <row r="9875" s="43" customFormat="1"/>
    <row r="9876" s="43" customFormat="1"/>
    <row r="9877" s="43" customFormat="1"/>
    <row r="9878" s="43" customFormat="1"/>
    <row r="9879" s="43" customFormat="1"/>
    <row r="9880" s="43" customFormat="1"/>
    <row r="9881" s="43" customFormat="1"/>
    <row r="9882" s="43" customFormat="1"/>
    <row r="9883" s="43" customFormat="1"/>
    <row r="9884" s="43" customFormat="1"/>
    <row r="9885" s="43" customFormat="1"/>
    <row r="9886" s="43" customFormat="1"/>
    <row r="9887" s="43" customFormat="1"/>
    <row r="9888" s="43" customFormat="1"/>
    <row r="9889" s="43" customFormat="1"/>
    <row r="9890" s="43" customFormat="1"/>
    <row r="9891" s="43" customFormat="1"/>
    <row r="9892" s="43" customFormat="1"/>
    <row r="9893" s="43" customFormat="1"/>
    <row r="9894" s="43" customFormat="1"/>
    <row r="9895" s="43" customFormat="1"/>
    <row r="9896" s="43" customFormat="1"/>
    <row r="9897" s="43" customFormat="1"/>
    <row r="9898" s="43" customFormat="1"/>
    <row r="9899" s="43" customFormat="1"/>
    <row r="9900" s="43" customFormat="1"/>
    <row r="9901" s="43" customFormat="1"/>
    <row r="9902" s="43" customFormat="1"/>
    <row r="9903" s="43" customFormat="1"/>
    <row r="9904" s="43" customFormat="1"/>
    <row r="9905" s="43" customFormat="1"/>
    <row r="9906" s="43" customFormat="1"/>
    <row r="9907" s="43" customFormat="1"/>
    <row r="9908" s="43" customFormat="1"/>
    <row r="9909" s="43" customFormat="1"/>
    <row r="9910" s="43" customFormat="1"/>
    <row r="9911" s="43" customFormat="1"/>
    <row r="9912" s="43" customFormat="1"/>
    <row r="9913" s="43" customFormat="1"/>
    <row r="9914" s="43" customFormat="1"/>
    <row r="9915" s="43" customFormat="1"/>
    <row r="9916" s="43" customFormat="1"/>
    <row r="9917" s="43" customFormat="1"/>
    <row r="9918" s="43" customFormat="1"/>
    <row r="9919" s="43" customFormat="1"/>
    <row r="9920" s="43" customFormat="1"/>
    <row r="9921" s="43" customFormat="1"/>
    <row r="9922" s="43" customFormat="1"/>
    <row r="9923" s="43" customFormat="1"/>
    <row r="9924" s="43" customFormat="1"/>
    <row r="9925" s="43" customFormat="1"/>
    <row r="9926" s="43" customFormat="1"/>
    <row r="9927" s="43" customFormat="1"/>
    <row r="9928" s="43" customFormat="1"/>
    <row r="9929" s="43" customFormat="1"/>
    <row r="9930" s="43" customFormat="1"/>
    <row r="9931" s="43" customFormat="1"/>
    <row r="9932" s="43" customFormat="1"/>
    <row r="9933" s="43" customFormat="1"/>
    <row r="9934" s="43" customFormat="1"/>
    <row r="9935" s="43" customFormat="1"/>
    <row r="9936" s="43" customFormat="1"/>
    <row r="9937" s="43" customFormat="1"/>
    <row r="9938" s="43" customFormat="1"/>
    <row r="9939" s="43" customFormat="1"/>
    <row r="9940" s="43" customFormat="1"/>
    <row r="9941" s="43" customFormat="1"/>
    <row r="9942" s="43" customFormat="1"/>
    <row r="9943" s="43" customFormat="1"/>
    <row r="9944" s="43" customFormat="1"/>
    <row r="9945" s="43" customFormat="1"/>
    <row r="9946" s="43" customFormat="1"/>
    <row r="9947" s="43" customFormat="1"/>
    <row r="9948" s="43" customFormat="1"/>
    <row r="9949" s="43" customFormat="1"/>
    <row r="9950" s="43" customFormat="1"/>
    <row r="9951" s="43" customFormat="1"/>
    <row r="9952" s="43" customFormat="1"/>
    <row r="9953" s="43" customFormat="1"/>
    <row r="9954" s="43" customFormat="1"/>
    <row r="9955" s="43" customFormat="1"/>
    <row r="9956" s="43" customFormat="1"/>
    <row r="9957" s="43" customFormat="1"/>
    <row r="9958" s="43" customFormat="1"/>
    <row r="9959" s="43" customFormat="1"/>
    <row r="9960" s="43" customFormat="1"/>
    <row r="9961" s="43" customFormat="1"/>
    <row r="9962" s="43" customFormat="1"/>
    <row r="9963" s="43" customFormat="1"/>
    <row r="9964" s="43" customFormat="1"/>
    <row r="9965" s="43" customFormat="1"/>
    <row r="9966" s="43" customFormat="1"/>
    <row r="9967" s="43" customFormat="1"/>
    <row r="9968" s="43" customFormat="1"/>
    <row r="9969" s="43" customFormat="1"/>
    <row r="9970" s="43" customFormat="1"/>
    <row r="9971" s="43" customFormat="1"/>
    <row r="9972" s="43" customFormat="1"/>
    <row r="9973" s="43" customFormat="1"/>
    <row r="9974" s="43" customFormat="1"/>
    <row r="9975" s="43" customFormat="1"/>
    <row r="9976" s="43" customFormat="1"/>
    <row r="9977" s="43" customFormat="1"/>
    <row r="9978" s="43" customFormat="1"/>
    <row r="9979" s="43" customFormat="1"/>
    <row r="9980" s="43" customFormat="1"/>
    <row r="9981" s="43" customFormat="1"/>
    <row r="9982" s="43" customFormat="1"/>
    <row r="9983" s="43" customFormat="1"/>
    <row r="9984" s="43" customFormat="1"/>
    <row r="9985" s="43" customFormat="1"/>
    <row r="9986" s="43" customFormat="1"/>
    <row r="9987" s="43" customFormat="1"/>
    <row r="9988" s="43" customFormat="1"/>
    <row r="9989" s="43" customFormat="1"/>
    <row r="9990" s="43" customFormat="1"/>
    <row r="9991" s="43" customFormat="1"/>
    <row r="9992" s="43" customFormat="1"/>
    <row r="9993" s="43" customFormat="1"/>
    <row r="9994" s="43" customFormat="1"/>
    <row r="9995" s="43" customFormat="1"/>
    <row r="9996" s="43" customFormat="1"/>
    <row r="9997" s="43" customFormat="1"/>
    <row r="9998" s="43" customFormat="1"/>
    <row r="9999" s="43" customFormat="1"/>
    <row r="10000" s="43" customFormat="1"/>
    <row r="10001" s="43" customFormat="1"/>
    <row r="10002" s="43" customFormat="1"/>
    <row r="10003" s="43" customFormat="1"/>
    <row r="10004" s="43" customFormat="1"/>
    <row r="10005" s="43" customFormat="1"/>
    <row r="10006" s="43" customFormat="1"/>
    <row r="10007" s="43" customFormat="1"/>
    <row r="10008" s="43" customFormat="1"/>
    <row r="10009" s="43" customFormat="1"/>
    <row r="10010" s="43" customFormat="1"/>
    <row r="10011" s="43" customFormat="1"/>
    <row r="10012" s="43" customFormat="1"/>
    <row r="10013" s="43" customFormat="1"/>
    <row r="10014" s="43" customFormat="1"/>
    <row r="10015" s="43" customFormat="1"/>
    <row r="10016" s="43" customFormat="1"/>
    <row r="10017" s="43" customFormat="1"/>
    <row r="10018" s="43" customFormat="1"/>
    <row r="10019" s="43" customFormat="1"/>
    <row r="10020" s="43" customFormat="1"/>
    <row r="10021" s="43" customFormat="1"/>
    <row r="10022" s="43" customFormat="1"/>
    <row r="10023" s="43" customFormat="1"/>
    <row r="10024" s="43" customFormat="1"/>
    <row r="10025" s="43" customFormat="1"/>
    <row r="10026" s="43" customFormat="1"/>
    <row r="10027" s="43" customFormat="1"/>
    <row r="10028" s="43" customFormat="1"/>
    <row r="10029" s="43" customFormat="1"/>
    <row r="10030" s="43" customFormat="1"/>
    <row r="10031" s="43" customFormat="1"/>
    <row r="10032" s="43" customFormat="1"/>
    <row r="10033" s="43" customFormat="1"/>
    <row r="10034" s="43" customFormat="1"/>
    <row r="10035" s="43" customFormat="1"/>
    <row r="10036" s="43" customFormat="1"/>
    <row r="10037" s="43" customFormat="1"/>
    <row r="10038" s="43" customFormat="1"/>
    <row r="10039" s="43" customFormat="1"/>
    <row r="10040" s="43" customFormat="1"/>
    <row r="10041" s="43" customFormat="1"/>
    <row r="10042" s="43" customFormat="1"/>
    <row r="10043" s="43" customFormat="1"/>
    <row r="10044" s="43" customFormat="1"/>
    <row r="10045" s="43" customFormat="1"/>
    <row r="10046" s="43" customFormat="1"/>
    <row r="10047" s="43" customFormat="1"/>
    <row r="10048" s="43" customFormat="1"/>
    <row r="10049" s="43" customFormat="1"/>
    <row r="10050" s="43" customFormat="1"/>
    <row r="10051" s="43" customFormat="1"/>
    <row r="10052" s="43" customFormat="1"/>
    <row r="10053" s="43" customFormat="1"/>
    <row r="10054" s="43" customFormat="1"/>
    <row r="10055" s="43" customFormat="1"/>
    <row r="10056" s="43" customFormat="1"/>
    <row r="10057" s="43" customFormat="1"/>
    <row r="10058" s="43" customFormat="1"/>
    <row r="10059" s="43" customFormat="1"/>
    <row r="10060" s="43" customFormat="1"/>
    <row r="10061" s="43" customFormat="1"/>
    <row r="10062" s="43" customFormat="1"/>
    <row r="10063" s="43" customFormat="1"/>
    <row r="10064" s="43" customFormat="1"/>
    <row r="10065" s="43" customFormat="1"/>
    <row r="10066" s="43" customFormat="1"/>
    <row r="10067" s="43" customFormat="1"/>
    <row r="10068" s="43" customFormat="1"/>
    <row r="10069" s="43" customFormat="1"/>
    <row r="10070" s="43" customFormat="1"/>
    <row r="10071" s="43" customFormat="1"/>
    <row r="10072" s="43" customFormat="1"/>
    <row r="10073" s="43" customFormat="1"/>
    <row r="10074" s="43" customFormat="1"/>
    <row r="10075" s="43" customFormat="1"/>
    <row r="10076" s="43" customFormat="1"/>
    <row r="10077" s="43" customFormat="1"/>
    <row r="10078" s="43" customFormat="1"/>
    <row r="10079" s="43" customFormat="1"/>
    <row r="10080" s="43" customFormat="1"/>
    <row r="10081" s="43" customFormat="1"/>
    <row r="10082" s="43" customFormat="1"/>
    <row r="10083" s="43" customFormat="1"/>
    <row r="10084" s="43" customFormat="1"/>
    <row r="10085" s="43" customFormat="1"/>
    <row r="10086" s="43" customFormat="1"/>
    <row r="10087" s="43" customFormat="1"/>
    <row r="10088" s="43" customFormat="1"/>
    <row r="10089" s="43" customFormat="1"/>
    <row r="10090" s="43" customFormat="1"/>
    <row r="10091" s="43" customFormat="1"/>
    <row r="10092" s="43" customFormat="1"/>
    <row r="10093" s="43" customFormat="1"/>
    <row r="10094" s="43" customFormat="1"/>
    <row r="10095" s="43" customFormat="1"/>
    <row r="10096" s="43" customFormat="1"/>
    <row r="10097" s="43" customFormat="1"/>
    <row r="10098" s="43" customFormat="1"/>
    <row r="10099" s="43" customFormat="1"/>
    <row r="10100" s="43" customFormat="1"/>
    <row r="10101" s="43" customFormat="1"/>
    <row r="10102" s="43" customFormat="1"/>
    <row r="10103" s="43" customFormat="1"/>
    <row r="10104" s="43" customFormat="1"/>
    <row r="10105" s="43" customFormat="1"/>
    <row r="10106" s="43" customFormat="1"/>
    <row r="10107" s="43" customFormat="1"/>
    <row r="10108" s="43" customFormat="1"/>
    <row r="10109" s="43" customFormat="1"/>
    <row r="10110" s="43" customFormat="1"/>
    <row r="10111" s="43" customFormat="1"/>
    <row r="10112" s="43" customFormat="1"/>
    <row r="10113" s="43" customFormat="1"/>
    <row r="10114" s="43" customFormat="1"/>
    <row r="10115" s="43" customFormat="1"/>
    <row r="10116" s="43" customFormat="1"/>
    <row r="10117" s="43" customFormat="1"/>
    <row r="10118" s="43" customFormat="1"/>
    <row r="10119" s="43" customFormat="1"/>
    <row r="10120" s="43" customFormat="1"/>
    <row r="10121" s="43" customFormat="1"/>
    <row r="10122" s="43" customFormat="1"/>
    <row r="10123" s="43" customFormat="1"/>
    <row r="10124" s="43" customFormat="1"/>
    <row r="10125" s="43" customFormat="1"/>
    <row r="10126" s="43" customFormat="1"/>
    <row r="10127" s="43" customFormat="1"/>
    <row r="10128" s="43" customFormat="1"/>
    <row r="10129" s="43" customFormat="1"/>
    <row r="10130" s="43" customFormat="1"/>
    <row r="10131" s="43" customFormat="1"/>
    <row r="10132" s="43" customFormat="1"/>
    <row r="10133" s="43" customFormat="1"/>
    <row r="10134" s="43" customFormat="1"/>
    <row r="10135" s="43" customFormat="1"/>
    <row r="10136" s="43" customFormat="1"/>
    <row r="10137" s="43" customFormat="1"/>
    <row r="10138" s="43" customFormat="1"/>
    <row r="10139" s="43" customFormat="1"/>
    <row r="10140" s="43" customFormat="1"/>
    <row r="10141" s="43" customFormat="1"/>
    <row r="10142" s="43" customFormat="1"/>
    <row r="10143" s="43" customFormat="1"/>
    <row r="10144" s="43" customFormat="1"/>
    <row r="10145" s="43" customFormat="1"/>
    <row r="10146" s="43" customFormat="1"/>
    <row r="10147" s="43" customFormat="1"/>
    <row r="10148" s="43" customFormat="1"/>
    <row r="10149" s="43" customFormat="1"/>
    <row r="10150" s="43" customFormat="1"/>
    <row r="10151" s="43" customFormat="1"/>
    <row r="10152" s="43" customFormat="1"/>
    <row r="10153" s="43" customFormat="1"/>
    <row r="10154" s="43" customFormat="1"/>
    <row r="10155" s="43" customFormat="1"/>
    <row r="10156" s="43" customFormat="1"/>
    <row r="10157" s="43" customFormat="1"/>
    <row r="10158" s="43" customFormat="1"/>
    <row r="10159" s="43" customFormat="1"/>
    <row r="10160" s="43" customFormat="1"/>
    <row r="10161" s="43" customFormat="1"/>
    <row r="10162" s="43" customFormat="1"/>
    <row r="10163" s="43" customFormat="1"/>
    <row r="10164" s="43" customFormat="1"/>
    <row r="10165" s="43" customFormat="1"/>
    <row r="10166" s="43" customFormat="1"/>
    <row r="10167" s="43" customFormat="1"/>
    <row r="10168" s="43" customFormat="1"/>
    <row r="10169" s="43" customFormat="1"/>
    <row r="10170" s="43" customFormat="1"/>
    <row r="10171" s="43" customFormat="1"/>
    <row r="10172" s="43" customFormat="1"/>
    <row r="10173" s="43" customFormat="1"/>
    <row r="10174" s="43" customFormat="1"/>
    <row r="10175" s="43" customFormat="1"/>
    <row r="10176" s="43" customFormat="1"/>
    <row r="10177" s="43" customFormat="1"/>
    <row r="10178" s="43" customFormat="1"/>
    <row r="10179" s="43" customFormat="1"/>
    <row r="10180" s="43" customFormat="1"/>
    <row r="10181" s="43" customFormat="1"/>
    <row r="10182" s="43" customFormat="1"/>
    <row r="10183" s="43" customFormat="1"/>
    <row r="10184" s="43" customFormat="1"/>
    <row r="10185" s="43" customFormat="1"/>
    <row r="10186" s="43" customFormat="1"/>
    <row r="10187" s="43" customFormat="1"/>
    <row r="10188" s="43" customFormat="1"/>
    <row r="10189" s="43" customFormat="1"/>
    <row r="10190" s="43" customFormat="1"/>
    <row r="10191" s="43" customFormat="1"/>
    <row r="10192" s="43" customFormat="1"/>
    <row r="10193" s="43" customFormat="1"/>
    <row r="10194" s="43" customFormat="1"/>
    <row r="10195" s="43" customFormat="1"/>
    <row r="10196" s="43" customFormat="1"/>
    <row r="10197" s="43" customFormat="1"/>
    <row r="10198" s="43" customFormat="1"/>
    <row r="10199" s="43" customFormat="1"/>
    <row r="10200" s="43" customFormat="1"/>
    <row r="10201" s="43" customFormat="1"/>
    <row r="10202" s="43" customFormat="1"/>
    <row r="10203" s="43" customFormat="1"/>
    <row r="10204" s="43" customFormat="1"/>
    <row r="10205" s="43" customFormat="1"/>
    <row r="10206" s="43" customFormat="1"/>
    <row r="10207" s="43" customFormat="1"/>
    <row r="10208" s="43" customFormat="1"/>
    <row r="10209" s="43" customFormat="1"/>
    <row r="10210" s="43" customFormat="1"/>
    <row r="10211" s="43" customFormat="1"/>
    <row r="10212" s="43" customFormat="1"/>
    <row r="10213" s="43" customFormat="1"/>
    <row r="10214" s="43" customFormat="1"/>
    <row r="10215" s="43" customFormat="1"/>
    <row r="10216" s="43" customFormat="1"/>
    <row r="10217" s="43" customFormat="1"/>
    <row r="10218" s="43" customFormat="1"/>
    <row r="10219" s="43" customFormat="1"/>
    <row r="10220" s="43" customFormat="1"/>
    <row r="10221" s="43" customFormat="1"/>
    <row r="10222" s="43" customFormat="1"/>
    <row r="10223" s="43" customFormat="1"/>
    <row r="10224" s="43" customFormat="1"/>
    <row r="10225" s="43" customFormat="1"/>
    <row r="10226" s="43" customFormat="1"/>
    <row r="10227" s="43" customFormat="1"/>
    <row r="10228" s="43" customFormat="1"/>
    <row r="10229" s="43" customFormat="1"/>
    <row r="10230" s="43" customFormat="1"/>
    <row r="10231" s="43" customFormat="1"/>
    <row r="10232" s="43" customFormat="1"/>
    <row r="10233" s="43" customFormat="1"/>
    <row r="10234" s="43" customFormat="1"/>
    <row r="10235" s="43" customFormat="1"/>
    <row r="10236" s="43" customFormat="1"/>
    <row r="10237" s="43" customFormat="1"/>
    <row r="10238" s="43" customFormat="1"/>
    <row r="10239" s="43" customFormat="1"/>
    <row r="10240" s="43" customFormat="1"/>
    <row r="10241" s="43" customFormat="1"/>
    <row r="10242" s="43" customFormat="1"/>
    <row r="10243" s="43" customFormat="1"/>
    <row r="10244" s="43" customFormat="1"/>
    <row r="10245" s="43" customFormat="1"/>
    <row r="10246" s="43" customFormat="1"/>
    <row r="10247" s="43" customFormat="1"/>
    <row r="10248" s="43" customFormat="1"/>
    <row r="10249" s="43" customFormat="1"/>
    <row r="10250" s="43" customFormat="1"/>
    <row r="10251" s="43" customFormat="1"/>
    <row r="10252" s="43" customFormat="1"/>
    <row r="10253" s="43" customFormat="1"/>
    <row r="10254" s="43" customFormat="1"/>
    <row r="10255" s="43" customFormat="1"/>
    <row r="10256" s="43" customFormat="1"/>
    <row r="10257" s="43" customFormat="1"/>
    <row r="10258" s="43" customFormat="1"/>
    <row r="10259" s="43" customFormat="1"/>
    <row r="10260" s="43" customFormat="1"/>
    <row r="10261" s="43" customFormat="1"/>
    <row r="10262" s="43" customFormat="1"/>
    <row r="10263" s="43" customFormat="1"/>
    <row r="10264" s="43" customFormat="1"/>
    <row r="10265" s="43" customFormat="1"/>
    <row r="10266" s="43" customFormat="1"/>
    <row r="10267" s="43" customFormat="1"/>
    <row r="10268" s="43" customFormat="1"/>
    <row r="10269" s="43" customFormat="1"/>
    <row r="10270" s="43" customFormat="1"/>
    <row r="10271" s="43" customFormat="1"/>
    <row r="10272" s="43" customFormat="1"/>
    <row r="10273" s="43" customFormat="1"/>
    <row r="10274" s="43" customFormat="1"/>
    <row r="10275" s="43" customFormat="1"/>
    <row r="10276" s="43" customFormat="1"/>
    <row r="10277" s="43" customFormat="1"/>
    <row r="10278" s="43" customFormat="1"/>
    <row r="10279" s="43" customFormat="1"/>
    <row r="10280" s="43" customFormat="1"/>
    <row r="10281" s="43" customFormat="1"/>
    <row r="10282" s="43" customFormat="1"/>
    <row r="10283" s="43" customFormat="1"/>
    <row r="10284" s="43" customFormat="1"/>
    <row r="10285" s="43" customFormat="1"/>
    <row r="10286" s="43" customFormat="1"/>
    <row r="10287" s="43" customFormat="1"/>
    <row r="10288" s="43" customFormat="1"/>
    <row r="10289" s="43" customFormat="1"/>
    <row r="10290" s="43" customFormat="1"/>
    <row r="10291" s="43" customFormat="1"/>
    <row r="10292" s="43" customFormat="1"/>
    <row r="10293" s="43" customFormat="1"/>
    <row r="10294" s="43" customFormat="1"/>
    <row r="10295" s="43" customFormat="1"/>
    <row r="10296" s="43" customFormat="1"/>
    <row r="10297" s="43" customFormat="1"/>
    <row r="10298" s="43" customFormat="1"/>
    <row r="10299" s="43" customFormat="1"/>
    <row r="10300" s="43" customFormat="1"/>
    <row r="10301" s="43" customFormat="1"/>
    <row r="10302" s="43" customFormat="1"/>
    <row r="10303" s="43" customFormat="1"/>
    <row r="10304" s="43" customFormat="1"/>
    <row r="10305" s="43" customFormat="1"/>
    <row r="10306" s="43" customFormat="1"/>
    <row r="10307" s="43" customFormat="1"/>
    <row r="10308" s="43" customFormat="1"/>
    <row r="10309" s="43" customFormat="1"/>
    <row r="10310" s="43" customFormat="1"/>
    <row r="10311" s="43" customFormat="1"/>
    <row r="10312" s="43" customFormat="1"/>
    <row r="10313" s="43" customFormat="1"/>
    <row r="10314" s="43" customFormat="1"/>
    <row r="10315" s="43" customFormat="1"/>
    <row r="10316" s="43" customFormat="1"/>
    <row r="10317" s="43" customFormat="1"/>
    <row r="10318" s="43" customFormat="1"/>
    <row r="10319" s="43" customFormat="1"/>
    <row r="10320" s="43" customFormat="1"/>
    <row r="10321" s="43" customFormat="1"/>
    <row r="10322" s="43" customFormat="1"/>
    <row r="10323" s="43" customFormat="1"/>
    <row r="10324" s="43" customFormat="1"/>
    <row r="10325" s="43" customFormat="1"/>
    <row r="10326" s="43" customFormat="1"/>
    <row r="10327" s="43" customFormat="1"/>
    <row r="10328" s="43" customFormat="1"/>
    <row r="10329" s="43" customFormat="1"/>
    <row r="10330" s="43" customFormat="1"/>
    <row r="10331" s="43" customFormat="1"/>
    <row r="10332" s="43" customFormat="1"/>
    <row r="10333" s="43" customFormat="1"/>
    <row r="10334" s="43" customFormat="1"/>
    <row r="10335" s="43" customFormat="1"/>
    <row r="10336" s="43" customFormat="1"/>
    <row r="10337" s="43" customFormat="1"/>
    <row r="10338" s="43" customFormat="1"/>
    <row r="10339" s="43" customFormat="1"/>
    <row r="10340" s="43" customFormat="1"/>
    <row r="10341" s="43" customFormat="1"/>
    <row r="10342" s="43" customFormat="1"/>
    <row r="10343" s="43" customFormat="1"/>
    <row r="10344" s="43" customFormat="1"/>
    <row r="10345" s="43" customFormat="1"/>
    <row r="10346" s="43" customFormat="1"/>
    <row r="10347" s="43" customFormat="1"/>
    <row r="10348" s="43" customFormat="1"/>
    <row r="10349" s="43" customFormat="1"/>
    <row r="10350" s="43" customFormat="1"/>
    <row r="10351" s="43" customFormat="1"/>
    <row r="10352" s="43" customFormat="1"/>
    <row r="10353" s="43" customFormat="1"/>
    <row r="10354" s="43" customFormat="1"/>
    <row r="10355" s="43" customFormat="1"/>
    <row r="10356" s="43" customFormat="1"/>
    <row r="10357" s="43" customFormat="1"/>
    <row r="10358" s="43" customFormat="1"/>
    <row r="10359" s="43" customFormat="1"/>
    <row r="10360" s="43" customFormat="1"/>
    <row r="10361" s="43" customFormat="1"/>
    <row r="10362" s="43" customFormat="1"/>
    <row r="10363" s="43" customFormat="1"/>
    <row r="10364" s="43" customFormat="1"/>
    <row r="10365" s="43" customFormat="1"/>
    <row r="10366" s="43" customFormat="1"/>
    <row r="10367" s="43" customFormat="1"/>
    <row r="10368" s="43" customFormat="1"/>
    <row r="10369" s="43" customFormat="1"/>
    <row r="10370" s="43" customFormat="1"/>
    <row r="10371" s="43" customFormat="1"/>
    <row r="10372" s="43" customFormat="1"/>
    <row r="10373" s="43" customFormat="1"/>
    <row r="10374" s="43" customFormat="1"/>
    <row r="10375" s="43" customFormat="1"/>
    <row r="10376" s="43" customFormat="1"/>
    <row r="10377" s="43" customFormat="1"/>
    <row r="10378" s="43" customFormat="1"/>
    <row r="10379" s="43" customFormat="1"/>
    <row r="10380" s="43" customFormat="1"/>
    <row r="10381" s="43" customFormat="1"/>
    <row r="10382" s="43" customFormat="1"/>
    <row r="10383" s="43" customFormat="1"/>
    <row r="10384" s="43" customFormat="1"/>
    <row r="10385" s="43" customFormat="1"/>
    <row r="10386" s="43" customFormat="1"/>
    <row r="10387" s="43" customFormat="1"/>
    <row r="10388" s="43" customFormat="1"/>
    <row r="10389" s="43" customFormat="1"/>
    <row r="10390" s="43" customFormat="1"/>
    <row r="10391" s="43" customFormat="1"/>
    <row r="10392" s="43" customFormat="1"/>
    <row r="10393" s="43" customFormat="1"/>
    <row r="10394" s="43" customFormat="1"/>
    <row r="10395" s="43" customFormat="1"/>
    <row r="10396" s="43" customFormat="1"/>
    <row r="10397" s="43" customFormat="1"/>
    <row r="10398" s="43" customFormat="1"/>
    <row r="10399" s="43" customFormat="1"/>
    <row r="10400" s="43" customFormat="1"/>
    <row r="10401" s="43" customFormat="1"/>
    <row r="10402" s="43" customFormat="1"/>
    <row r="10403" s="43" customFormat="1"/>
    <row r="10404" s="43" customFormat="1"/>
    <row r="10405" s="43" customFormat="1"/>
    <row r="10406" s="43" customFormat="1"/>
    <row r="10407" s="43" customFormat="1"/>
    <row r="10408" s="43" customFormat="1"/>
    <row r="10409" s="43" customFormat="1"/>
    <row r="10410" s="43" customFormat="1"/>
    <row r="10411" s="43" customFormat="1"/>
    <row r="10412" s="43" customFormat="1"/>
    <row r="10413" s="43" customFormat="1"/>
    <row r="10414" s="43" customFormat="1"/>
    <row r="10415" s="43" customFormat="1"/>
    <row r="10416" s="43" customFormat="1"/>
    <row r="10417" s="43" customFormat="1"/>
    <row r="10418" s="43" customFormat="1"/>
    <row r="10419" s="43" customFormat="1"/>
    <row r="10420" s="43" customFormat="1"/>
    <row r="10421" s="43" customFormat="1"/>
    <row r="10422" s="43" customFormat="1"/>
    <row r="10423" s="43" customFormat="1"/>
    <row r="10424" s="43" customFormat="1"/>
    <row r="10425" s="43" customFormat="1"/>
    <row r="10426" s="43" customFormat="1"/>
    <row r="10427" s="43" customFormat="1"/>
    <row r="10428" s="43" customFormat="1"/>
    <row r="10429" s="43" customFormat="1"/>
    <row r="10430" s="43" customFormat="1"/>
    <row r="10431" s="43" customFormat="1"/>
    <row r="10432" s="43" customFormat="1"/>
    <row r="10433" s="43" customFormat="1"/>
    <row r="10434" s="43" customFormat="1"/>
    <row r="10435" s="43" customFormat="1"/>
    <row r="10436" s="43" customFormat="1"/>
    <row r="10437" s="43" customFormat="1"/>
    <row r="10438" s="43" customFormat="1"/>
    <row r="10439" s="43" customFormat="1"/>
    <row r="10440" s="43" customFormat="1"/>
    <row r="10441" s="43" customFormat="1"/>
    <row r="10442" s="43" customFormat="1"/>
    <row r="10443" s="43" customFormat="1"/>
    <row r="10444" s="43" customFormat="1"/>
    <row r="10445" s="43" customFormat="1"/>
    <row r="10446" s="43" customFormat="1"/>
    <row r="10447" s="43" customFormat="1"/>
    <row r="10448" s="43" customFormat="1"/>
    <row r="10449" s="43" customFormat="1"/>
    <row r="10450" s="43" customFormat="1"/>
    <row r="10451" s="43" customFormat="1"/>
    <row r="10452" s="43" customFormat="1"/>
    <row r="10453" s="43" customFormat="1"/>
    <row r="10454" s="43" customFormat="1"/>
    <row r="10455" s="43" customFormat="1"/>
    <row r="10456" s="43" customFormat="1"/>
    <row r="10457" s="43" customFormat="1"/>
    <row r="10458" s="43" customFormat="1"/>
    <row r="10459" s="43" customFormat="1"/>
    <row r="10460" s="43" customFormat="1"/>
    <row r="10461" s="43" customFormat="1"/>
    <row r="10462" s="43" customFormat="1"/>
    <row r="10463" s="43" customFormat="1"/>
    <row r="10464" s="43" customFormat="1"/>
    <row r="10465" s="43" customFormat="1"/>
    <row r="10466" s="43" customFormat="1"/>
    <row r="10467" s="43" customFormat="1"/>
    <row r="10468" s="43" customFormat="1"/>
    <row r="10469" s="43" customFormat="1"/>
    <row r="10470" s="43" customFormat="1"/>
    <row r="10471" s="43" customFormat="1"/>
    <row r="10472" s="43" customFormat="1"/>
    <row r="10473" s="43" customFormat="1"/>
    <row r="10474" s="43" customFormat="1"/>
    <row r="10475" s="43" customFormat="1"/>
    <row r="10476" s="43" customFormat="1"/>
    <row r="10477" s="43" customFormat="1"/>
    <row r="10478" s="43" customFormat="1"/>
    <row r="10479" s="43" customFormat="1"/>
    <row r="10480" s="43" customFormat="1"/>
    <row r="10481" s="43" customFormat="1"/>
    <row r="10482" s="43" customFormat="1"/>
    <row r="10483" s="43" customFormat="1"/>
    <row r="10484" s="43" customFormat="1"/>
    <row r="10485" s="43" customFormat="1"/>
    <row r="10486" s="43" customFormat="1"/>
    <row r="10487" s="43" customFormat="1"/>
    <row r="10488" s="43" customFormat="1"/>
    <row r="10489" s="43" customFormat="1"/>
    <row r="10490" s="43" customFormat="1"/>
    <row r="10491" s="43" customFormat="1"/>
    <row r="10492" s="43" customFormat="1"/>
    <row r="10493" s="43" customFormat="1"/>
    <row r="10494" s="43" customFormat="1"/>
    <row r="10495" s="43" customFormat="1"/>
    <row r="10496" s="43" customFormat="1"/>
    <row r="10497" s="43" customFormat="1"/>
    <row r="10498" s="43" customFormat="1"/>
    <row r="10499" s="43" customFormat="1"/>
    <row r="10500" s="43" customFormat="1"/>
    <row r="10501" s="43" customFormat="1"/>
    <row r="10502" s="43" customFormat="1"/>
    <row r="10503" s="43" customFormat="1"/>
    <row r="10504" s="43" customFormat="1"/>
    <row r="10505" s="43" customFormat="1"/>
    <row r="10506" s="43" customFormat="1"/>
    <row r="10507" s="43" customFormat="1"/>
    <row r="10508" s="43" customFormat="1"/>
    <row r="10509" s="43" customFormat="1"/>
    <row r="10510" s="43" customFormat="1"/>
    <row r="10511" s="43" customFormat="1"/>
    <row r="10512" s="43" customFormat="1"/>
    <row r="10513" s="43" customFormat="1"/>
    <row r="10514" s="43" customFormat="1"/>
    <row r="10515" s="43" customFormat="1"/>
    <row r="10516" s="43" customFormat="1"/>
    <row r="10517" s="43" customFormat="1"/>
    <row r="10518" s="43" customFormat="1"/>
    <row r="10519" s="43" customFormat="1"/>
    <row r="10520" s="43" customFormat="1"/>
    <row r="10521" s="43" customFormat="1"/>
    <row r="10522" s="43" customFormat="1"/>
    <row r="10523" s="43" customFormat="1"/>
    <row r="10524" s="43" customFormat="1"/>
    <row r="10525" s="43" customFormat="1"/>
    <row r="10526" s="43" customFormat="1"/>
    <row r="10527" s="43" customFormat="1"/>
    <row r="10528" s="43" customFormat="1"/>
    <row r="10529" s="43" customFormat="1"/>
    <row r="10530" s="43" customFormat="1"/>
    <row r="10531" s="43" customFormat="1"/>
    <row r="10532" s="43" customFormat="1"/>
    <row r="10533" s="43" customFormat="1"/>
    <row r="10534" s="43" customFormat="1"/>
    <row r="10535" s="43" customFormat="1"/>
    <row r="10536" s="43" customFormat="1"/>
    <row r="10537" s="43" customFormat="1"/>
    <row r="10538" s="43" customFormat="1"/>
    <row r="10539" s="43" customFormat="1"/>
    <row r="10540" s="43" customFormat="1"/>
    <row r="10541" s="43" customFormat="1"/>
    <row r="10542" s="43" customFormat="1"/>
    <row r="10543" s="43" customFormat="1"/>
    <row r="10544" s="43" customFormat="1"/>
    <row r="10545" s="43" customFormat="1"/>
    <row r="10546" s="43" customFormat="1"/>
    <row r="10547" s="43" customFormat="1"/>
    <row r="10548" s="43" customFormat="1"/>
    <row r="10549" s="43" customFormat="1"/>
    <row r="10550" s="43" customFormat="1"/>
    <row r="10551" s="43" customFormat="1"/>
    <row r="10552" s="43" customFormat="1"/>
    <row r="10553" s="43" customFormat="1"/>
    <row r="10554" s="43" customFormat="1"/>
    <row r="10555" s="43" customFormat="1"/>
    <row r="10556" s="43" customFormat="1"/>
    <row r="10557" s="43" customFormat="1"/>
    <row r="10558" s="43" customFormat="1"/>
    <row r="10559" s="43" customFormat="1"/>
    <row r="10560" s="43" customFormat="1"/>
    <row r="10561" s="43" customFormat="1"/>
    <row r="10562" s="43" customFormat="1"/>
    <row r="10563" s="43" customFormat="1"/>
    <row r="10564" s="43" customFormat="1"/>
    <row r="10565" s="43" customFormat="1"/>
    <row r="10566" s="43" customFormat="1"/>
    <row r="10567" s="43" customFormat="1"/>
    <row r="10568" s="43" customFormat="1"/>
    <row r="10569" s="43" customFormat="1"/>
    <row r="10570" s="43" customFormat="1"/>
    <row r="10571" s="43" customFormat="1"/>
    <row r="10572" s="43" customFormat="1"/>
    <row r="10573" s="43" customFormat="1"/>
    <row r="10574" s="43" customFormat="1"/>
    <row r="10575" s="43" customFormat="1"/>
    <row r="10576" s="43" customFormat="1"/>
    <row r="10577" s="43" customFormat="1"/>
    <row r="10578" s="43" customFormat="1"/>
    <row r="10579" s="43" customFormat="1"/>
    <row r="10580" s="43" customFormat="1"/>
    <row r="10581" s="43" customFormat="1"/>
    <row r="10582" s="43" customFormat="1"/>
    <row r="10583" s="43" customFormat="1"/>
    <row r="10584" s="43" customFormat="1"/>
    <row r="10585" s="43" customFormat="1"/>
    <row r="10586" s="43" customFormat="1"/>
    <row r="10587" s="43" customFormat="1"/>
    <row r="10588" s="43" customFormat="1"/>
    <row r="10589" s="43" customFormat="1"/>
    <row r="10590" s="43" customFormat="1"/>
    <row r="10591" s="43" customFormat="1"/>
    <row r="10592" s="43" customFormat="1"/>
    <row r="10593" s="43" customFormat="1"/>
    <row r="10594" s="43" customFormat="1"/>
    <row r="10595" s="43" customFormat="1"/>
    <row r="10596" s="43" customFormat="1"/>
    <row r="10597" s="43" customFormat="1"/>
    <row r="10598" s="43" customFormat="1"/>
    <row r="10599" s="43" customFormat="1"/>
    <row r="10600" s="43" customFormat="1"/>
    <row r="10601" s="43" customFormat="1"/>
    <row r="10602" s="43" customFormat="1"/>
    <row r="10603" s="43" customFormat="1"/>
    <row r="10604" s="43" customFormat="1"/>
    <row r="10605" s="43" customFormat="1"/>
    <row r="10606" s="43" customFormat="1"/>
    <row r="10607" s="43" customFormat="1"/>
    <row r="10608" s="43" customFormat="1"/>
    <row r="10609" s="43" customFormat="1"/>
    <row r="10610" s="43" customFormat="1"/>
    <row r="10611" s="43" customFormat="1"/>
    <row r="10612" s="43" customFormat="1"/>
    <row r="10613" s="43" customFormat="1"/>
    <row r="10614" s="43" customFormat="1"/>
    <row r="10615" s="43" customFormat="1"/>
    <row r="10616" s="43" customFormat="1"/>
    <row r="10617" s="43" customFormat="1"/>
    <row r="10618" s="43" customFormat="1"/>
    <row r="10619" s="43" customFormat="1"/>
    <row r="10620" s="43" customFormat="1"/>
    <row r="10621" s="43" customFormat="1"/>
    <row r="10622" s="43" customFormat="1"/>
    <row r="10623" s="43" customFormat="1"/>
    <row r="10624" s="43" customFormat="1"/>
    <row r="10625" s="43" customFormat="1"/>
    <row r="10626" s="43" customFormat="1"/>
    <row r="10627" s="43" customFormat="1"/>
    <row r="10628" s="43" customFormat="1"/>
    <row r="10629" s="43" customFormat="1"/>
    <row r="10630" s="43" customFormat="1"/>
    <row r="10631" s="43" customFormat="1"/>
    <row r="10632" s="43" customFormat="1"/>
    <row r="10633" s="43" customFormat="1"/>
    <row r="10634" s="43" customFormat="1"/>
    <row r="10635" s="43" customFormat="1"/>
    <row r="10636" s="43" customFormat="1"/>
    <row r="10637" s="43" customFormat="1"/>
    <row r="10638" s="43" customFormat="1"/>
    <row r="10639" s="43" customFormat="1"/>
    <row r="10640" s="43" customFormat="1"/>
    <row r="10641" s="43" customFormat="1"/>
    <row r="10642" s="43" customFormat="1"/>
    <row r="10643" s="43" customFormat="1"/>
    <row r="10644" s="43" customFormat="1"/>
    <row r="10645" s="43" customFormat="1"/>
    <row r="10646" s="43" customFormat="1"/>
    <row r="10647" s="43" customFormat="1"/>
    <row r="10648" s="43" customFormat="1"/>
    <row r="10649" s="43" customFormat="1"/>
    <row r="10650" s="43" customFormat="1"/>
    <row r="10651" s="43" customFormat="1"/>
    <row r="10652" s="43" customFormat="1"/>
    <row r="10653" s="43" customFormat="1"/>
    <row r="10654" s="43" customFormat="1"/>
    <row r="10655" s="43" customFormat="1"/>
    <row r="10656" s="43" customFormat="1"/>
    <row r="10657" s="43" customFormat="1"/>
    <row r="10658" s="43" customFormat="1"/>
    <row r="10659" s="43" customFormat="1"/>
    <row r="10660" s="43" customFormat="1"/>
    <row r="10661" s="43" customFormat="1"/>
    <row r="10662" s="43" customFormat="1"/>
    <row r="10663" s="43" customFormat="1"/>
    <row r="10664" s="43" customFormat="1"/>
    <row r="10665" s="43" customFormat="1"/>
    <row r="10666" s="43" customFormat="1"/>
    <row r="10667" s="43" customFormat="1"/>
    <row r="10668" s="43" customFormat="1"/>
    <row r="10669" s="43" customFormat="1"/>
    <row r="10670" s="43" customFormat="1"/>
    <row r="10671" s="43" customFormat="1"/>
    <row r="10672" s="43" customFormat="1"/>
    <row r="10673" s="43" customFormat="1"/>
    <row r="10674" s="43" customFormat="1"/>
    <row r="10675" s="43" customFormat="1"/>
    <row r="10676" s="43" customFormat="1"/>
    <row r="10677" s="43" customFormat="1"/>
    <row r="10678" s="43" customFormat="1"/>
    <row r="10679" s="43" customFormat="1"/>
    <row r="10680" s="43" customFormat="1"/>
    <row r="10681" s="43" customFormat="1"/>
    <row r="10682" s="43" customFormat="1"/>
    <row r="10683" s="43" customFormat="1"/>
    <row r="10684" s="43" customFormat="1"/>
    <row r="10685" s="43" customFormat="1"/>
    <row r="10686" s="43" customFormat="1"/>
    <row r="10687" s="43" customFormat="1"/>
    <row r="10688" s="43" customFormat="1"/>
    <row r="10689" s="43" customFormat="1"/>
    <row r="10690" s="43" customFormat="1"/>
    <row r="10691" s="43" customFormat="1"/>
    <row r="10692" s="43" customFormat="1"/>
    <row r="10693" s="43" customFormat="1"/>
    <row r="10694" s="43" customFormat="1"/>
    <row r="10695" s="43" customFormat="1"/>
    <row r="10696" s="43" customFormat="1"/>
    <row r="10697" s="43" customFormat="1"/>
    <row r="10698" s="43" customFormat="1"/>
    <row r="10699" s="43" customFormat="1"/>
    <row r="10700" s="43" customFormat="1"/>
    <row r="10701" s="43" customFormat="1"/>
    <row r="10702" s="43" customFormat="1"/>
    <row r="10703" s="43" customFormat="1"/>
    <row r="10704" s="43" customFormat="1"/>
    <row r="10705" s="43" customFormat="1"/>
    <row r="10706" s="43" customFormat="1"/>
    <row r="10707" s="43" customFormat="1"/>
    <row r="10708" s="43" customFormat="1"/>
    <row r="10709" s="43" customFormat="1"/>
    <row r="10710" s="43" customFormat="1"/>
    <row r="10711" s="43" customFormat="1"/>
    <row r="10712" s="43" customFormat="1"/>
    <row r="10713" s="43" customFormat="1"/>
    <row r="10714" s="43" customFormat="1"/>
    <row r="10715" s="43" customFormat="1"/>
    <row r="10716" s="43" customFormat="1"/>
    <row r="10717" s="43" customFormat="1"/>
    <row r="10718" s="43" customFormat="1"/>
    <row r="10719" s="43" customFormat="1"/>
    <row r="10720" s="43" customFormat="1"/>
    <row r="10721" s="43" customFormat="1"/>
    <row r="10722" s="43" customFormat="1"/>
    <row r="10723" s="43" customFormat="1"/>
    <row r="10724" s="43" customFormat="1"/>
    <row r="10725" s="43" customFormat="1"/>
    <row r="10726" s="43" customFormat="1"/>
    <row r="10727" s="43" customFormat="1"/>
    <row r="10728" s="43" customFormat="1"/>
    <row r="10729" s="43" customFormat="1"/>
    <row r="10730" s="43" customFormat="1"/>
    <row r="10731" s="43" customFormat="1"/>
    <row r="10732" s="43" customFormat="1"/>
    <row r="10733" s="43" customFormat="1"/>
    <row r="10734" s="43" customFormat="1"/>
    <row r="10735" s="43" customFormat="1"/>
    <row r="10736" s="43" customFormat="1"/>
    <row r="10737" s="43" customFormat="1"/>
    <row r="10738" s="43" customFormat="1"/>
    <row r="10739" s="43" customFormat="1"/>
    <row r="10740" s="43" customFormat="1"/>
    <row r="10741" s="43" customFormat="1"/>
    <row r="10742" s="43" customFormat="1"/>
    <row r="10743" s="43" customFormat="1"/>
    <row r="10744" s="43" customFormat="1"/>
    <row r="10745" s="43" customFormat="1"/>
    <row r="10746" s="43" customFormat="1"/>
    <row r="10747" s="43" customFormat="1"/>
    <row r="10748" s="43" customFormat="1"/>
    <row r="10749" s="43" customFormat="1"/>
    <row r="10750" s="43" customFormat="1"/>
    <row r="10751" s="43" customFormat="1"/>
    <row r="10752" s="43" customFormat="1"/>
    <row r="10753" s="43" customFormat="1"/>
    <row r="10754" s="43" customFormat="1"/>
    <row r="10755" s="43" customFormat="1"/>
    <row r="10756" s="43" customFormat="1"/>
    <row r="10757" s="43" customFormat="1"/>
    <row r="10758" s="43" customFormat="1"/>
    <row r="10759" s="43" customFormat="1"/>
    <row r="10760" s="43" customFormat="1"/>
    <row r="10761" s="43" customFormat="1"/>
    <row r="10762" s="43" customFormat="1"/>
    <row r="10763" s="43" customFormat="1"/>
    <row r="10764" s="43" customFormat="1"/>
    <row r="10765" s="43" customFormat="1"/>
    <row r="10766" s="43" customFormat="1"/>
    <row r="10767" s="43" customFormat="1"/>
    <row r="10768" s="43" customFormat="1"/>
    <row r="10769" s="43" customFormat="1"/>
    <row r="10770" s="43" customFormat="1"/>
    <row r="10771" s="43" customFormat="1"/>
    <row r="10772" s="43" customFormat="1"/>
    <row r="10773" s="43" customFormat="1"/>
    <row r="10774" s="43" customFormat="1"/>
    <row r="10775" s="43" customFormat="1"/>
    <row r="10776" s="43" customFormat="1"/>
    <row r="10777" s="43" customFormat="1"/>
    <row r="10778" s="43" customFormat="1"/>
    <row r="10779" s="43" customFormat="1"/>
    <row r="10780" s="43" customFormat="1"/>
    <row r="10781" s="43" customFormat="1"/>
    <row r="10782" s="43" customFormat="1"/>
    <row r="10783" s="43" customFormat="1"/>
    <row r="10784" s="43" customFormat="1"/>
    <row r="10785" s="43" customFormat="1"/>
    <row r="10786" s="43" customFormat="1"/>
    <row r="10787" s="43" customFormat="1"/>
    <row r="10788" s="43" customFormat="1"/>
    <row r="10789" s="43" customFormat="1"/>
    <row r="10790" s="43" customFormat="1"/>
    <row r="10791" s="43" customFormat="1"/>
    <row r="10792" s="43" customFormat="1"/>
    <row r="10793" s="43" customFormat="1"/>
    <row r="10794" s="43" customFormat="1"/>
    <row r="10795" s="43" customFormat="1"/>
    <row r="10796" s="43" customFormat="1"/>
    <row r="10797" s="43" customFormat="1"/>
    <row r="10798" s="43" customFormat="1"/>
    <row r="10799" s="43" customFormat="1"/>
    <row r="10800" s="43" customFormat="1"/>
    <row r="10801" s="43" customFormat="1"/>
    <row r="10802" s="43" customFormat="1"/>
    <row r="10803" s="43" customFormat="1"/>
    <row r="10804" s="43" customFormat="1"/>
    <row r="10805" s="43" customFormat="1"/>
    <row r="10806" s="43" customFormat="1"/>
    <row r="10807" s="43" customFormat="1"/>
    <row r="10808" s="43" customFormat="1"/>
    <row r="10809" s="43" customFormat="1"/>
    <row r="10810" s="43" customFormat="1"/>
    <row r="10811" s="43" customFormat="1"/>
    <row r="10812" s="43" customFormat="1"/>
    <row r="10813" s="43" customFormat="1"/>
    <row r="10814" s="43" customFormat="1"/>
    <row r="10815" s="43" customFormat="1"/>
    <row r="10816" s="43" customFormat="1"/>
    <row r="10817" s="43" customFormat="1"/>
    <row r="10818" s="43" customFormat="1"/>
    <row r="10819" s="43" customFormat="1"/>
    <row r="10820" s="43" customFormat="1"/>
    <row r="10821" s="43" customFormat="1"/>
    <row r="10822" s="43" customFormat="1"/>
    <row r="10823" s="43" customFormat="1"/>
    <row r="10824" s="43" customFormat="1"/>
    <row r="10825" s="43" customFormat="1"/>
    <row r="10826" s="43" customFormat="1"/>
    <row r="10827" s="43" customFormat="1"/>
    <row r="10828" s="43" customFormat="1"/>
    <row r="10829" s="43" customFormat="1"/>
    <row r="10830" s="43" customFormat="1"/>
    <row r="10831" s="43" customFormat="1"/>
    <row r="10832" s="43" customFormat="1"/>
    <row r="10833" s="43" customFormat="1"/>
    <row r="10834" s="43" customFormat="1"/>
    <row r="10835" s="43" customFormat="1"/>
    <row r="10836" s="43" customFormat="1"/>
    <row r="10837" s="43" customFormat="1"/>
    <row r="10838" s="43" customFormat="1"/>
    <row r="10839" s="43" customFormat="1"/>
    <row r="10840" s="43" customFormat="1"/>
    <row r="10841" s="43" customFormat="1"/>
    <row r="10842" s="43" customFormat="1"/>
    <row r="10843" s="43" customFormat="1"/>
    <row r="10844" s="43" customFormat="1"/>
    <row r="10845" s="43" customFormat="1"/>
    <row r="10846" s="43" customFormat="1"/>
    <row r="10847" s="43" customFormat="1"/>
    <row r="10848" s="43" customFormat="1"/>
    <row r="10849" s="43" customFormat="1"/>
    <row r="10850" s="43" customFormat="1"/>
    <row r="10851" s="43" customFormat="1"/>
    <row r="10852" s="43" customFormat="1"/>
    <row r="10853" s="43" customFormat="1"/>
    <row r="10854" s="43" customFormat="1"/>
    <row r="10855" s="43" customFormat="1"/>
    <row r="10856" s="43" customFormat="1"/>
    <row r="10857" s="43" customFormat="1"/>
    <row r="10858" s="43" customFormat="1"/>
    <row r="10859" s="43" customFormat="1"/>
    <row r="10860" s="43" customFormat="1"/>
    <row r="10861" s="43" customFormat="1"/>
    <row r="10862" s="43" customFormat="1"/>
    <row r="10863" s="43" customFormat="1"/>
    <row r="10864" s="43" customFormat="1"/>
    <row r="10865" s="43" customFormat="1"/>
    <row r="10866" s="43" customFormat="1"/>
    <row r="10867" s="43" customFormat="1"/>
    <row r="10868" s="43" customFormat="1"/>
    <row r="10869" s="43" customFormat="1"/>
    <row r="10870" s="43" customFormat="1"/>
    <row r="10871" s="43" customFormat="1"/>
    <row r="10872" s="43" customFormat="1"/>
    <row r="10873" s="43" customFormat="1"/>
    <row r="10874" s="43" customFormat="1"/>
    <row r="10875" s="43" customFormat="1"/>
    <row r="10876" s="43" customFormat="1"/>
    <row r="10877" s="43" customFormat="1"/>
    <row r="10878" s="43" customFormat="1"/>
    <row r="10879" s="43" customFormat="1"/>
    <row r="10880" s="43" customFormat="1"/>
    <row r="10881" s="43" customFormat="1"/>
    <row r="10882" s="43" customFormat="1"/>
    <row r="10883" s="43" customFormat="1"/>
    <row r="10884" s="43" customFormat="1"/>
    <row r="10885" s="43" customFormat="1"/>
    <row r="10886" s="43" customFormat="1"/>
    <row r="10887" s="43" customFormat="1"/>
    <row r="10888" s="43" customFormat="1"/>
    <row r="10889" s="43" customFormat="1"/>
    <row r="10890" s="43" customFormat="1"/>
    <row r="10891" s="43" customFormat="1"/>
    <row r="10892" s="43" customFormat="1"/>
    <row r="10893" s="43" customFormat="1"/>
    <row r="10894" s="43" customFormat="1"/>
    <row r="10895" s="43" customFormat="1"/>
    <row r="10896" s="43" customFormat="1"/>
    <row r="10897" s="43" customFormat="1"/>
    <row r="10898" s="43" customFormat="1"/>
    <row r="10899" s="43" customFormat="1"/>
    <row r="10900" s="43" customFormat="1"/>
    <row r="10901" s="43" customFormat="1"/>
    <row r="10902" s="43" customFormat="1"/>
    <row r="10903" s="43" customFormat="1"/>
    <row r="10904" s="43" customFormat="1"/>
    <row r="10905" s="43" customFormat="1"/>
    <row r="10906" s="43" customFormat="1"/>
    <row r="10907" s="43" customFormat="1"/>
    <row r="10908" s="43" customFormat="1"/>
    <row r="10909" s="43" customFormat="1"/>
    <row r="10910" s="43" customFormat="1"/>
    <row r="10911" s="43" customFormat="1"/>
    <row r="10912" s="43" customFormat="1"/>
    <row r="10913" s="43" customFormat="1"/>
    <row r="10914" s="43" customFormat="1"/>
    <row r="10915" s="43" customFormat="1"/>
    <row r="10916" s="43" customFormat="1"/>
    <row r="10917" s="43" customFormat="1"/>
    <row r="10918" s="43" customFormat="1"/>
    <row r="10919" s="43" customFormat="1"/>
    <row r="10920" s="43" customFormat="1"/>
    <row r="10921" s="43" customFormat="1"/>
    <row r="10922" s="43" customFormat="1"/>
    <row r="10923" s="43" customFormat="1"/>
    <row r="10924" s="43" customFormat="1"/>
    <row r="10925" s="43" customFormat="1"/>
    <row r="10926" s="43" customFormat="1"/>
    <row r="10927" s="43" customFormat="1"/>
    <row r="10928" s="43" customFormat="1"/>
    <row r="10929" s="43" customFormat="1"/>
    <row r="10930" s="43" customFormat="1"/>
    <row r="10931" s="43" customFormat="1"/>
    <row r="10932" s="43" customFormat="1"/>
    <row r="10933" s="43" customFormat="1"/>
    <row r="10934" s="43" customFormat="1"/>
    <row r="10935" s="43" customFormat="1"/>
    <row r="10936" s="43" customFormat="1"/>
    <row r="10937" s="43" customFormat="1"/>
    <row r="10938" s="43" customFormat="1"/>
    <row r="10939" s="43" customFormat="1"/>
    <row r="10940" s="43" customFormat="1"/>
    <row r="10941" s="43" customFormat="1"/>
    <row r="10942" s="43" customFormat="1"/>
    <row r="10943" s="43" customFormat="1"/>
    <row r="10944" s="43" customFormat="1"/>
    <row r="10945" s="43" customFormat="1"/>
    <row r="10946" s="43" customFormat="1"/>
    <row r="10947" s="43" customFormat="1"/>
    <row r="10948" s="43" customFormat="1"/>
    <row r="10949" s="43" customFormat="1"/>
    <row r="10950" s="43" customFormat="1"/>
    <row r="10951" s="43" customFormat="1"/>
    <row r="10952" s="43" customFormat="1"/>
    <row r="10953" s="43" customFormat="1"/>
    <row r="10954" s="43" customFormat="1"/>
    <row r="10955" s="43" customFormat="1"/>
    <row r="10956" s="43" customFormat="1"/>
    <row r="10957" s="43" customFormat="1"/>
    <row r="10958" s="43" customFormat="1"/>
    <row r="10959" s="43" customFormat="1"/>
    <row r="10960" s="43" customFormat="1"/>
    <row r="10961" s="43" customFormat="1"/>
    <row r="10962" s="43" customFormat="1"/>
    <row r="10963" s="43" customFormat="1"/>
    <row r="10964" s="43" customFormat="1"/>
    <row r="10965" s="43" customFormat="1"/>
    <row r="10966" s="43" customFormat="1"/>
    <row r="10967" s="43" customFormat="1"/>
    <row r="10968" s="43" customFormat="1"/>
    <row r="10969" s="43" customFormat="1"/>
    <row r="10970" s="43" customFormat="1"/>
    <row r="10971" s="43" customFormat="1"/>
    <row r="10972" s="43" customFormat="1"/>
    <row r="10973" s="43" customFormat="1"/>
    <row r="10974" s="43" customFormat="1"/>
    <row r="10975" s="43" customFormat="1"/>
    <row r="10976" s="43" customFormat="1"/>
    <row r="10977" s="43" customFormat="1"/>
    <row r="10978" s="43" customFormat="1"/>
    <row r="10979" s="43" customFormat="1"/>
    <row r="10980" s="43" customFormat="1"/>
    <row r="10981" s="43" customFormat="1"/>
    <row r="10982" s="43" customFormat="1"/>
    <row r="10983" s="43" customFormat="1"/>
    <row r="10984" s="43" customFormat="1"/>
    <row r="10985" s="43" customFormat="1"/>
    <row r="10986" s="43" customFormat="1"/>
    <row r="10987" s="43" customFormat="1"/>
    <row r="10988" s="43" customFormat="1"/>
    <row r="10989" s="43" customFormat="1"/>
    <row r="10990" s="43" customFormat="1"/>
    <row r="10991" s="43" customFormat="1"/>
    <row r="10992" s="43" customFormat="1"/>
    <row r="10993" s="43" customFormat="1"/>
    <row r="10994" s="43" customFormat="1"/>
    <row r="10995" s="43" customFormat="1"/>
    <row r="10996" s="43" customFormat="1"/>
    <row r="10997" s="43" customFormat="1"/>
    <row r="10998" s="43" customFormat="1"/>
    <row r="10999" s="43" customFormat="1"/>
    <row r="11000" s="43" customFormat="1"/>
    <row r="11001" s="43" customFormat="1"/>
    <row r="11002" s="43" customFormat="1"/>
    <row r="11003" s="43" customFormat="1"/>
    <row r="11004" s="43" customFormat="1"/>
    <row r="11005" s="43" customFormat="1"/>
    <row r="11006" s="43" customFormat="1"/>
    <row r="11007" s="43" customFormat="1"/>
    <row r="11008" s="43" customFormat="1"/>
    <row r="11009" s="43" customFormat="1"/>
    <row r="11010" s="43" customFormat="1"/>
    <row r="11011" s="43" customFormat="1"/>
    <row r="11012" s="43" customFormat="1"/>
    <row r="11013" s="43" customFormat="1"/>
    <row r="11014" s="43" customFormat="1"/>
    <row r="11015" s="43" customFormat="1"/>
    <row r="11016" s="43" customFormat="1"/>
    <row r="11017" s="43" customFormat="1"/>
    <row r="11018" s="43" customFormat="1"/>
    <row r="11019" s="43" customFormat="1"/>
    <row r="11020" s="43" customFormat="1"/>
    <row r="11021" s="43" customFormat="1"/>
    <row r="11022" s="43" customFormat="1"/>
    <row r="11023" s="43" customFormat="1"/>
    <row r="11024" s="43" customFormat="1"/>
    <row r="11025" s="43" customFormat="1"/>
    <row r="11026" s="43" customFormat="1"/>
    <row r="11027" s="43" customFormat="1"/>
    <row r="11028" s="43" customFormat="1"/>
    <row r="11029" s="43" customFormat="1"/>
    <row r="11030" s="43" customFormat="1"/>
    <row r="11031" s="43" customFormat="1"/>
    <row r="11032" s="43" customFormat="1"/>
    <row r="11033" s="43" customFormat="1"/>
    <row r="11034" s="43" customFormat="1"/>
    <row r="11035" s="43" customFormat="1"/>
    <row r="11036" s="43" customFormat="1"/>
    <row r="11037" s="43" customFormat="1"/>
    <row r="11038" s="43" customFormat="1"/>
    <row r="11039" s="43" customFormat="1"/>
    <row r="11040" s="43" customFormat="1"/>
    <row r="11041" s="43" customFormat="1"/>
    <row r="11042" s="43" customFormat="1"/>
    <row r="11043" s="43" customFormat="1"/>
    <row r="11044" s="43" customFormat="1"/>
    <row r="11045" s="43" customFormat="1"/>
    <row r="11046" s="43" customFormat="1"/>
    <row r="11047" s="43" customFormat="1"/>
    <row r="11048" s="43" customFormat="1"/>
    <row r="11049" s="43" customFormat="1"/>
    <row r="11050" s="43" customFormat="1"/>
    <row r="11051" s="43" customFormat="1"/>
    <row r="11052" s="43" customFormat="1"/>
    <row r="11053" s="43" customFormat="1"/>
    <row r="11054" s="43" customFormat="1"/>
    <row r="11055" s="43" customFormat="1"/>
    <row r="11056" s="43" customFormat="1"/>
    <row r="11057" s="43" customFormat="1"/>
    <row r="11058" s="43" customFormat="1"/>
    <row r="11059" s="43" customFormat="1"/>
    <row r="11060" s="43" customFormat="1"/>
    <row r="11061" s="43" customFormat="1"/>
    <row r="11062" s="43" customFormat="1"/>
    <row r="11063" s="43" customFormat="1"/>
    <row r="11064" s="43" customFormat="1"/>
    <row r="11065" s="43" customFormat="1"/>
    <row r="11066" s="43" customFormat="1"/>
    <row r="11067" s="43" customFormat="1"/>
    <row r="11068" s="43" customFormat="1"/>
    <row r="11069" s="43" customFormat="1"/>
    <row r="11070" s="43" customFormat="1"/>
    <row r="11071" s="43" customFormat="1"/>
    <row r="11072" s="43" customFormat="1"/>
    <row r="11073" s="43" customFormat="1"/>
    <row r="11074" s="43" customFormat="1"/>
    <row r="11075" s="43" customFormat="1"/>
    <row r="11076" s="43" customFormat="1"/>
    <row r="11077" s="43" customFormat="1"/>
    <row r="11078" s="43" customFormat="1"/>
    <row r="11079" s="43" customFormat="1"/>
    <row r="11080" s="43" customFormat="1"/>
    <row r="11081" s="43" customFormat="1"/>
    <row r="11082" s="43" customFormat="1"/>
    <row r="11083" s="43" customFormat="1"/>
    <row r="11084" s="43" customFormat="1"/>
    <row r="11085" s="43" customFormat="1"/>
    <row r="11086" s="43" customFormat="1"/>
    <row r="11087" s="43" customFormat="1"/>
    <row r="11088" s="43" customFormat="1"/>
    <row r="11089" s="43" customFormat="1"/>
    <row r="11090" s="43" customFormat="1"/>
    <row r="11091" s="43" customFormat="1"/>
    <row r="11092" s="43" customFormat="1"/>
    <row r="11093" s="43" customFormat="1"/>
    <row r="11094" s="43" customFormat="1"/>
    <row r="11095" s="43" customFormat="1"/>
    <row r="11096" s="43" customFormat="1"/>
    <row r="11097" s="43" customFormat="1"/>
    <row r="11098" s="43" customFormat="1"/>
    <row r="11099" s="43" customFormat="1"/>
    <row r="11100" s="43" customFormat="1"/>
    <row r="11101" s="43" customFormat="1"/>
    <row r="11102" s="43" customFormat="1"/>
    <row r="11103" s="43" customFormat="1"/>
    <row r="11104" s="43" customFormat="1"/>
    <row r="11105" s="43" customFormat="1"/>
    <row r="11106" s="43" customFormat="1"/>
    <row r="11107" s="43" customFormat="1"/>
    <row r="11108" s="43" customFormat="1"/>
    <row r="11109" s="43" customFormat="1"/>
    <row r="11110" s="43" customFormat="1"/>
    <row r="11111" s="43" customFormat="1"/>
    <row r="11112" s="43" customFormat="1"/>
    <row r="11113" s="43" customFormat="1"/>
    <row r="11114" s="43" customFormat="1"/>
    <row r="11115" s="43" customFormat="1"/>
    <row r="11116" s="43" customFormat="1"/>
    <row r="11117" s="43" customFormat="1"/>
    <row r="11118" s="43" customFormat="1"/>
    <row r="11119" s="43" customFormat="1"/>
    <row r="11120" s="43" customFormat="1"/>
    <row r="11121" s="43" customFormat="1"/>
    <row r="11122" s="43" customFormat="1"/>
    <row r="11123" s="43" customFormat="1"/>
    <row r="11124" s="43" customFormat="1"/>
    <row r="11125" s="43" customFormat="1"/>
    <row r="11126" s="43" customFormat="1"/>
    <row r="11127" s="43" customFormat="1"/>
    <row r="11128" s="43" customFormat="1"/>
    <row r="11129" s="43" customFormat="1"/>
    <row r="11130" s="43" customFormat="1"/>
    <row r="11131" s="43" customFormat="1"/>
    <row r="11132" s="43" customFormat="1"/>
    <row r="11133" s="43" customFormat="1"/>
    <row r="11134" s="43" customFormat="1"/>
    <row r="11135" s="43" customFormat="1"/>
    <row r="11136" s="43" customFormat="1"/>
    <row r="11137" s="43" customFormat="1"/>
    <row r="11138" s="43" customFormat="1"/>
    <row r="11139" s="43" customFormat="1"/>
    <row r="11140" s="43" customFormat="1"/>
    <row r="11141" s="43" customFormat="1"/>
    <row r="11142" s="43" customFormat="1"/>
    <row r="11143" s="43" customFormat="1"/>
    <row r="11144" s="43" customFormat="1"/>
    <row r="11145" s="43" customFormat="1"/>
    <row r="11146" s="43" customFormat="1"/>
    <row r="11147" s="43" customFormat="1"/>
    <row r="11148" s="43" customFormat="1"/>
    <row r="11149" s="43" customFormat="1"/>
    <row r="11150" s="43" customFormat="1"/>
    <row r="11151" s="43" customFormat="1"/>
    <row r="11152" s="43" customFormat="1"/>
    <row r="11153" s="43" customFormat="1"/>
    <row r="11154" s="43" customFormat="1"/>
    <row r="11155" s="43" customFormat="1"/>
    <row r="11156" s="43" customFormat="1"/>
    <row r="11157" s="43" customFormat="1"/>
    <row r="11158" s="43" customFormat="1"/>
    <row r="11159" s="43" customFormat="1"/>
    <row r="11160" s="43" customFormat="1"/>
    <row r="11161" s="43" customFormat="1"/>
    <row r="11162" s="43" customFormat="1"/>
    <row r="11163" s="43" customFormat="1"/>
    <row r="11164" s="43" customFormat="1"/>
    <row r="11165" s="43" customFormat="1"/>
    <row r="11166" s="43" customFormat="1"/>
    <row r="11167" s="43" customFormat="1"/>
    <row r="11168" s="43" customFormat="1"/>
    <row r="11169" s="43" customFormat="1"/>
    <row r="11170" s="43" customFormat="1"/>
    <row r="11171" s="43" customFormat="1"/>
    <row r="11172" s="43" customFormat="1"/>
    <row r="11173" s="43" customFormat="1"/>
    <row r="11174" s="43" customFormat="1"/>
    <row r="11175" s="43" customFormat="1"/>
    <row r="11176" s="43" customFormat="1"/>
    <row r="11177" s="43" customFormat="1"/>
    <row r="11178" s="43" customFormat="1"/>
    <row r="11179" s="43" customFormat="1"/>
    <row r="11180" s="43" customFormat="1"/>
    <row r="11181" s="43" customFormat="1"/>
    <row r="11182" s="43" customFormat="1"/>
    <row r="11183" s="43" customFormat="1"/>
    <row r="11184" s="43" customFormat="1"/>
    <row r="11185" s="43" customFormat="1"/>
    <row r="11186" s="43" customFormat="1"/>
    <row r="11187" s="43" customFormat="1"/>
    <row r="11188" s="43" customFormat="1"/>
    <row r="11189" s="43" customFormat="1"/>
    <row r="11190" s="43" customFormat="1"/>
    <row r="11191" s="43" customFormat="1"/>
    <row r="11192" s="43" customFormat="1"/>
    <row r="11193" s="43" customFormat="1"/>
    <row r="11194" s="43" customFormat="1"/>
    <row r="11195" s="43" customFormat="1"/>
    <row r="11196" s="43" customFormat="1"/>
    <row r="11197" s="43" customFormat="1"/>
    <row r="11198" s="43" customFormat="1"/>
    <row r="11199" s="43" customFormat="1"/>
    <row r="11200" s="43" customFormat="1"/>
    <row r="11201" s="43" customFormat="1"/>
    <row r="11202" s="43" customFormat="1"/>
    <row r="11203" s="43" customFormat="1"/>
    <row r="11204" s="43" customFormat="1"/>
    <row r="11205" s="43" customFormat="1"/>
    <row r="11206" s="43" customFormat="1"/>
    <row r="11207" s="43" customFormat="1"/>
    <row r="11208" s="43" customFormat="1"/>
    <row r="11209" s="43" customFormat="1"/>
    <row r="11210" s="43" customFormat="1"/>
    <row r="11211" s="43" customFormat="1"/>
    <row r="11212" s="43" customFormat="1"/>
    <row r="11213" s="43" customFormat="1"/>
    <row r="11214" s="43" customFormat="1"/>
    <row r="11215" s="43" customFormat="1"/>
    <row r="11216" s="43" customFormat="1"/>
    <row r="11217" s="43" customFormat="1"/>
    <row r="11218" s="43" customFormat="1"/>
    <row r="11219" s="43" customFormat="1"/>
    <row r="11220" s="43" customFormat="1"/>
    <row r="11221" s="43" customFormat="1"/>
    <row r="11222" s="43" customFormat="1"/>
    <row r="11223" s="43" customFormat="1"/>
    <row r="11224" s="43" customFormat="1"/>
    <row r="11225" s="43" customFormat="1"/>
    <row r="11226" s="43" customFormat="1"/>
    <row r="11227" s="43" customFormat="1"/>
    <row r="11228" s="43" customFormat="1"/>
    <row r="11229" s="43" customFormat="1"/>
    <row r="11230" s="43" customFormat="1"/>
    <row r="11231" s="43" customFormat="1"/>
    <row r="11232" s="43" customFormat="1"/>
    <row r="11233" s="43" customFormat="1"/>
    <row r="11234" s="43" customFormat="1"/>
    <row r="11235" s="43" customFormat="1"/>
    <row r="11236" s="43" customFormat="1"/>
    <row r="11237" s="43" customFormat="1"/>
    <row r="11238" s="43" customFormat="1"/>
    <row r="11239" s="43" customFormat="1"/>
    <row r="11240" s="43" customFormat="1"/>
    <row r="11241" s="43" customFormat="1"/>
    <row r="11242" s="43" customFormat="1"/>
    <row r="11243" s="43" customFormat="1"/>
    <row r="11244" s="43" customFormat="1"/>
    <row r="11245" s="43" customFormat="1"/>
    <row r="11246" s="43" customFormat="1"/>
    <row r="11247" s="43" customFormat="1"/>
    <row r="11248" s="43" customFormat="1"/>
    <row r="11249" s="43" customFormat="1"/>
    <row r="11250" s="43" customFormat="1"/>
    <row r="11251" s="43" customFormat="1"/>
    <row r="11252" s="43" customFormat="1"/>
    <row r="11253" s="43" customFormat="1"/>
    <row r="11254" s="43" customFormat="1"/>
    <row r="11255" s="43" customFormat="1"/>
    <row r="11256" s="43" customFormat="1"/>
    <row r="11257" s="43" customFormat="1"/>
    <row r="11258" s="43" customFormat="1"/>
    <row r="11259" s="43" customFormat="1"/>
    <row r="11260" s="43" customFormat="1"/>
    <row r="11261" s="43" customFormat="1"/>
    <row r="11262" s="43" customFormat="1"/>
    <row r="11263" s="43" customFormat="1"/>
    <row r="11264" s="43" customFormat="1"/>
    <row r="11265" s="43" customFormat="1"/>
    <row r="11266" s="43" customFormat="1"/>
    <row r="11267" s="43" customFormat="1"/>
    <row r="11268" s="43" customFormat="1"/>
    <row r="11269" s="43" customFormat="1"/>
    <row r="11270" s="43" customFormat="1"/>
    <row r="11271" s="43" customFormat="1"/>
    <row r="11272" s="43" customFormat="1"/>
    <row r="11273" s="43" customFormat="1"/>
    <row r="11274" s="43" customFormat="1"/>
    <row r="11275" s="43" customFormat="1"/>
    <row r="11276" s="43" customFormat="1"/>
    <row r="11277" s="43" customFormat="1"/>
    <row r="11278" s="43" customFormat="1"/>
    <row r="11279" s="43" customFormat="1"/>
    <row r="11280" s="43" customFormat="1"/>
    <row r="11281" s="43" customFormat="1"/>
    <row r="11282" s="43" customFormat="1"/>
    <row r="11283" s="43" customFormat="1"/>
    <row r="11284" s="43" customFormat="1"/>
    <row r="11285" s="43" customFormat="1"/>
    <row r="11286" s="43" customFormat="1"/>
    <row r="11287" s="43" customFormat="1"/>
    <row r="11288" s="43" customFormat="1"/>
    <row r="11289" s="43" customFormat="1"/>
    <row r="11290" s="43" customFormat="1"/>
    <row r="11291" s="43" customFormat="1"/>
    <row r="11292" s="43" customFormat="1"/>
    <row r="11293" s="43" customFormat="1"/>
    <row r="11294" s="43" customFormat="1"/>
    <row r="11295" s="43" customFormat="1"/>
    <row r="11296" s="43" customFormat="1"/>
    <row r="11297" s="43" customFormat="1"/>
    <row r="11298" s="43" customFormat="1"/>
    <row r="11299" s="43" customFormat="1"/>
    <row r="11300" s="43" customFormat="1"/>
    <row r="11301" s="43" customFormat="1"/>
    <row r="11302" s="43" customFormat="1"/>
    <row r="11303" s="43" customFormat="1"/>
    <row r="11304" s="43" customFormat="1"/>
    <row r="11305" s="43" customFormat="1"/>
    <row r="11306" s="43" customFormat="1"/>
    <row r="11307" s="43" customFormat="1"/>
    <row r="11308" s="43" customFormat="1"/>
    <row r="11309" s="43" customFormat="1"/>
    <row r="11310" s="43" customFormat="1"/>
    <row r="11311" s="43" customFormat="1"/>
    <row r="11312" s="43" customFormat="1"/>
    <row r="11313" s="43" customFormat="1"/>
    <row r="11314" s="43" customFormat="1"/>
    <row r="11315" s="43" customFormat="1"/>
    <row r="11316" s="43" customFormat="1"/>
    <row r="11317" s="43" customFormat="1"/>
    <row r="11318" s="43" customFormat="1"/>
    <row r="11319" s="43" customFormat="1"/>
    <row r="11320" s="43" customFormat="1"/>
    <row r="11321" s="43" customFormat="1"/>
    <row r="11322" s="43" customFormat="1"/>
    <row r="11323" s="43" customFormat="1"/>
    <row r="11324" s="43" customFormat="1"/>
    <row r="11325" s="43" customFormat="1"/>
    <row r="11326" s="43" customFormat="1"/>
    <row r="11327" s="43" customFormat="1"/>
    <row r="11328" s="43" customFormat="1"/>
    <row r="11329" s="43" customFormat="1"/>
    <row r="11330" s="43" customFormat="1"/>
    <row r="11331" s="43" customFormat="1"/>
    <row r="11332" s="43" customFormat="1"/>
    <row r="11333" s="43" customFormat="1"/>
    <row r="11334" s="43" customFormat="1"/>
    <row r="11335" s="43" customFormat="1"/>
    <row r="11336" s="43" customFormat="1"/>
    <row r="11337" s="43" customFormat="1"/>
    <row r="11338" s="43" customFormat="1"/>
    <row r="11339" s="43" customFormat="1"/>
    <row r="11340" s="43" customFormat="1"/>
    <row r="11341" s="43" customFormat="1"/>
    <row r="11342" s="43" customFormat="1"/>
    <row r="11343" s="43" customFormat="1"/>
    <row r="11344" s="43" customFormat="1"/>
    <row r="11345" s="43" customFormat="1"/>
    <row r="11346" s="43" customFormat="1"/>
    <row r="11347" s="43" customFormat="1"/>
    <row r="11348" s="43" customFormat="1"/>
    <row r="11349" s="43" customFormat="1"/>
    <row r="11350" s="43" customFormat="1"/>
    <row r="11351" s="43" customFormat="1"/>
    <row r="11352" s="43" customFormat="1"/>
    <row r="11353" s="43" customFormat="1"/>
    <row r="11354" s="43" customFormat="1"/>
    <row r="11355" s="43" customFormat="1"/>
    <row r="11356" s="43" customFormat="1"/>
    <row r="11357" s="43" customFormat="1"/>
    <row r="11358" s="43" customFormat="1"/>
    <row r="11359" s="43" customFormat="1"/>
    <row r="11360" s="43" customFormat="1"/>
    <row r="11361" s="43" customFormat="1"/>
    <row r="11362" s="43" customFormat="1"/>
    <row r="11363" s="43" customFormat="1"/>
    <row r="11364" s="43" customFormat="1"/>
    <row r="11365" s="43" customFormat="1"/>
    <row r="11366" s="43" customFormat="1"/>
    <row r="11367" s="43" customFormat="1"/>
    <row r="11368" s="43" customFormat="1"/>
    <row r="11369" s="43" customFormat="1"/>
    <row r="11370" s="43" customFormat="1"/>
    <row r="11371" s="43" customFormat="1"/>
    <row r="11372" s="43" customFormat="1"/>
    <row r="11373" s="43" customFormat="1"/>
    <row r="11374" s="43" customFormat="1"/>
    <row r="11375" s="43" customFormat="1"/>
    <row r="11376" s="43" customFormat="1"/>
    <row r="11377" s="43" customFormat="1"/>
    <row r="11378" s="43" customFormat="1"/>
    <row r="11379" s="43" customFormat="1"/>
    <row r="11380" s="43" customFormat="1"/>
    <row r="11381" s="43" customFormat="1"/>
    <row r="11382" s="43" customFormat="1"/>
    <row r="11383" s="43" customFormat="1"/>
    <row r="11384" s="43" customFormat="1"/>
    <row r="11385" s="43" customFormat="1"/>
    <row r="11386" s="43" customFormat="1"/>
    <row r="11387" s="43" customFormat="1"/>
    <row r="11388" s="43" customFormat="1"/>
    <row r="11389" s="43" customFormat="1"/>
    <row r="11390" s="43" customFormat="1"/>
    <row r="11391" s="43" customFormat="1"/>
    <row r="11392" s="43" customFormat="1"/>
    <row r="11393" s="43" customFormat="1"/>
    <row r="11394" s="43" customFormat="1"/>
    <row r="11395" s="43" customFormat="1"/>
    <row r="11396" s="43" customFormat="1"/>
    <row r="11397" s="43" customFormat="1"/>
    <row r="11398" s="43" customFormat="1"/>
    <row r="11399" s="43" customFormat="1"/>
    <row r="11400" s="43" customFormat="1"/>
    <row r="11401" s="43" customFormat="1"/>
    <row r="11402" s="43" customFormat="1"/>
    <row r="11403" s="43" customFormat="1"/>
    <row r="11404" s="43" customFormat="1"/>
    <row r="11405" s="43" customFormat="1"/>
    <row r="11406" s="43" customFormat="1"/>
    <row r="11407" s="43" customFormat="1"/>
    <row r="11408" s="43" customFormat="1"/>
    <row r="11409" s="43" customFormat="1"/>
    <row r="11410" s="43" customFormat="1"/>
    <row r="11411" s="43" customFormat="1"/>
    <row r="11412" s="43" customFormat="1"/>
    <row r="11413" s="43" customFormat="1"/>
    <row r="11414" s="43" customFormat="1"/>
    <row r="11415" s="43" customFormat="1"/>
    <row r="11416" s="43" customFormat="1"/>
    <row r="11417" s="43" customFormat="1"/>
    <row r="11418" s="43" customFormat="1"/>
    <row r="11419" s="43" customFormat="1"/>
    <row r="11420" s="43" customFormat="1"/>
    <row r="11421" s="43" customFormat="1"/>
    <row r="11422" s="43" customFormat="1"/>
    <row r="11423" s="43" customFormat="1"/>
    <row r="11424" s="43" customFormat="1"/>
    <row r="11425" s="43" customFormat="1"/>
    <row r="11426" s="43" customFormat="1"/>
    <row r="11427" s="43" customFormat="1"/>
    <row r="11428" s="43" customFormat="1"/>
    <row r="11429" s="43" customFormat="1"/>
    <row r="11430" s="43" customFormat="1"/>
    <row r="11431" s="43" customFormat="1"/>
    <row r="11432" s="43" customFormat="1"/>
    <row r="11433" s="43" customFormat="1"/>
    <row r="11434" s="43" customFormat="1"/>
    <row r="11435" s="43" customFormat="1"/>
    <row r="11436" s="43" customFormat="1"/>
    <row r="11437" s="43" customFormat="1"/>
    <row r="11438" s="43" customFormat="1"/>
    <row r="11439" s="43" customFormat="1"/>
    <row r="11440" s="43" customFormat="1"/>
    <row r="11441" s="43" customFormat="1"/>
    <row r="11442" s="43" customFormat="1"/>
    <row r="11443" s="43" customFormat="1"/>
    <row r="11444" s="43" customFormat="1"/>
    <row r="11445" s="43" customFormat="1"/>
    <row r="11446" s="43" customFormat="1"/>
    <row r="11447" s="43" customFormat="1"/>
    <row r="11448" s="43" customFormat="1"/>
    <row r="11449" s="43" customFormat="1"/>
    <row r="11450" s="43" customFormat="1"/>
    <row r="11451" s="43" customFormat="1"/>
    <row r="11452" s="43" customFormat="1"/>
    <row r="11453" s="43" customFormat="1"/>
    <row r="11454" s="43" customFormat="1"/>
    <row r="11455" s="43" customFormat="1"/>
    <row r="11456" s="43" customFormat="1"/>
    <row r="11457" s="43" customFormat="1"/>
    <row r="11458" s="43" customFormat="1"/>
    <row r="11459" s="43" customFormat="1"/>
    <row r="11460" s="43" customFormat="1"/>
    <row r="11461" s="43" customFormat="1"/>
    <row r="11462" s="43" customFormat="1"/>
    <row r="11463" s="43" customFormat="1"/>
    <row r="11464" s="43" customFormat="1"/>
    <row r="11465" s="43" customFormat="1"/>
    <row r="11466" s="43" customFormat="1"/>
    <row r="11467" s="43" customFormat="1"/>
    <row r="11468" s="43" customFormat="1"/>
    <row r="11469" s="43" customFormat="1"/>
    <row r="11470" s="43" customFormat="1"/>
    <row r="11471" s="43" customFormat="1"/>
    <row r="11472" s="43" customFormat="1"/>
    <row r="11473" s="43" customFormat="1"/>
    <row r="11474" s="43" customFormat="1"/>
    <row r="11475" s="43" customFormat="1"/>
    <row r="11476" s="43" customFormat="1"/>
    <row r="11477" s="43" customFormat="1"/>
    <row r="11478" s="43" customFormat="1"/>
    <row r="11479" s="43" customFormat="1"/>
    <row r="11480" s="43" customFormat="1"/>
    <row r="11481" s="43" customFormat="1"/>
    <row r="11482" s="43" customFormat="1"/>
    <row r="11483" s="43" customFormat="1"/>
    <row r="11484" s="43" customFormat="1"/>
    <row r="11485" s="43" customFormat="1"/>
    <row r="11486" s="43" customFormat="1"/>
    <row r="11487" s="43" customFormat="1"/>
    <row r="11488" s="43" customFormat="1"/>
    <row r="11489" s="43" customFormat="1"/>
    <row r="11490" s="43" customFormat="1"/>
    <row r="11491" s="43" customFormat="1"/>
    <row r="11492" s="43" customFormat="1"/>
    <row r="11493" s="43" customFormat="1"/>
    <row r="11494" s="43" customFormat="1"/>
    <row r="11495" s="43" customFormat="1"/>
    <row r="11496" s="43" customFormat="1"/>
    <row r="11497" s="43" customFormat="1"/>
    <row r="11498" s="43" customFormat="1"/>
    <row r="11499" s="43" customFormat="1"/>
    <row r="11500" s="43" customFormat="1"/>
    <row r="11501" s="43" customFormat="1"/>
    <row r="11502" s="43" customFormat="1"/>
    <row r="11503" s="43" customFormat="1"/>
    <row r="11504" s="43" customFormat="1"/>
    <row r="11505" s="43" customFormat="1"/>
    <row r="11506" s="43" customFormat="1"/>
    <row r="11507" s="43" customFormat="1"/>
    <row r="11508" s="43" customFormat="1"/>
    <row r="11509" s="43" customFormat="1"/>
    <row r="11510" s="43" customFormat="1"/>
    <row r="11511" s="43" customFormat="1"/>
    <row r="11512" s="43" customFormat="1"/>
    <row r="11513" s="43" customFormat="1"/>
    <row r="11514" s="43" customFormat="1"/>
    <row r="11515" s="43" customFormat="1"/>
    <row r="11516" s="43" customFormat="1"/>
    <row r="11517" s="43" customFormat="1"/>
    <row r="11518" s="43" customFormat="1"/>
    <row r="11519" s="43" customFormat="1"/>
    <row r="11520" s="43" customFormat="1"/>
    <row r="11521" s="43" customFormat="1"/>
    <row r="11522" s="43" customFormat="1"/>
    <row r="11523" s="43" customFormat="1"/>
    <row r="11524" s="43" customFormat="1"/>
    <row r="11525" s="43" customFormat="1"/>
    <row r="11526" s="43" customFormat="1"/>
    <row r="11527" s="43" customFormat="1"/>
    <row r="11528" s="43" customFormat="1"/>
    <row r="11529" s="43" customFormat="1"/>
    <row r="11530" s="43" customFormat="1"/>
    <row r="11531" s="43" customFormat="1"/>
    <row r="11532" s="43" customFormat="1"/>
    <row r="11533" s="43" customFormat="1"/>
    <row r="11534" s="43" customFormat="1"/>
    <row r="11535" s="43" customFormat="1"/>
    <row r="11536" s="43" customFormat="1"/>
    <row r="11537" s="43" customFormat="1"/>
    <row r="11538" s="43" customFormat="1"/>
    <row r="11539" s="43" customFormat="1"/>
    <row r="11540" s="43" customFormat="1"/>
    <row r="11541" s="43" customFormat="1"/>
    <row r="11542" s="43" customFormat="1"/>
    <row r="11543" s="43" customFormat="1"/>
    <row r="11544" s="43" customFormat="1"/>
    <row r="11545" s="43" customFormat="1"/>
    <row r="11546" s="43" customFormat="1"/>
    <row r="11547" s="43" customFormat="1"/>
    <row r="11548" s="43" customFormat="1"/>
    <row r="11549" s="43" customFormat="1"/>
    <row r="11550" s="43" customFormat="1"/>
    <row r="11551" s="43" customFormat="1"/>
    <row r="11552" s="43" customFormat="1"/>
    <row r="11553" s="43" customFormat="1"/>
    <row r="11554" s="43" customFormat="1"/>
    <row r="11555" s="43" customFormat="1"/>
    <row r="11556" s="43" customFormat="1"/>
    <row r="11557" s="43" customFormat="1"/>
    <row r="11558" s="43" customFormat="1"/>
    <row r="11559" s="43" customFormat="1"/>
    <row r="11560" s="43" customFormat="1"/>
    <row r="11561" s="43" customFormat="1"/>
    <row r="11562" s="43" customFormat="1"/>
    <row r="11563" s="43" customFormat="1"/>
    <row r="11564" s="43" customFormat="1"/>
    <row r="11565" s="43" customFormat="1"/>
    <row r="11566" s="43" customFormat="1"/>
    <row r="11567" s="43" customFormat="1"/>
    <row r="11568" s="43" customFormat="1"/>
    <row r="11569" s="43" customFormat="1"/>
    <row r="11570" s="43" customFormat="1"/>
    <row r="11571" s="43" customFormat="1"/>
    <row r="11572" s="43" customFormat="1"/>
    <row r="11573" s="43" customFormat="1"/>
    <row r="11574" s="43" customFormat="1"/>
    <row r="11575" s="43" customFormat="1"/>
    <row r="11576" s="43" customFormat="1"/>
    <row r="11577" s="43" customFormat="1"/>
    <row r="11578" s="43" customFormat="1"/>
    <row r="11579" s="43" customFormat="1"/>
    <row r="11580" s="43" customFormat="1"/>
    <row r="11581" s="43" customFormat="1"/>
    <row r="11582" s="43" customFormat="1"/>
    <row r="11583" s="43" customFormat="1"/>
    <row r="11584" s="43" customFormat="1"/>
    <row r="11585" s="43" customFormat="1"/>
    <row r="11586" s="43" customFormat="1"/>
    <row r="11587" s="43" customFormat="1"/>
    <row r="11588" s="43" customFormat="1"/>
    <row r="11589" s="43" customFormat="1"/>
    <row r="11590" s="43" customFormat="1"/>
    <row r="11591" s="43" customFormat="1"/>
    <row r="11592" s="43" customFormat="1"/>
    <row r="11593" s="43" customFormat="1"/>
    <row r="11594" s="43" customFormat="1"/>
    <row r="11595" s="43" customFormat="1"/>
    <row r="11596" s="43" customFormat="1"/>
    <row r="11597" s="43" customFormat="1"/>
    <row r="11598" s="43" customFormat="1"/>
    <row r="11599" s="43" customFormat="1"/>
    <row r="11600" s="43" customFormat="1"/>
    <row r="11601" s="43" customFormat="1"/>
    <row r="11602" s="43" customFormat="1"/>
    <row r="11603" s="43" customFormat="1"/>
    <row r="11604" s="43" customFormat="1"/>
    <row r="11605" s="43" customFormat="1"/>
    <row r="11606" s="43" customFormat="1"/>
    <row r="11607" s="43" customFormat="1"/>
    <row r="11608" s="43" customFormat="1"/>
    <row r="11609" s="43" customFormat="1"/>
    <row r="11610" s="43" customFormat="1"/>
    <row r="11611" s="43" customFormat="1"/>
    <row r="11612" s="43" customFormat="1"/>
    <row r="11613" s="43" customFormat="1"/>
    <row r="11614" s="43" customFormat="1"/>
    <row r="11615" s="43" customFormat="1"/>
    <row r="11616" s="43" customFormat="1"/>
    <row r="11617" s="43" customFormat="1"/>
    <row r="11618" s="43" customFormat="1"/>
    <row r="11619" s="43" customFormat="1"/>
    <row r="11620" s="43" customFormat="1"/>
    <row r="11621" s="43" customFormat="1"/>
    <row r="11622" s="43" customFormat="1"/>
    <row r="11623" s="43" customFormat="1"/>
    <row r="11624" s="43" customFormat="1"/>
    <row r="11625" s="43" customFormat="1"/>
    <row r="11626" s="43" customFormat="1"/>
    <row r="11627" s="43" customFormat="1"/>
    <row r="11628" s="43" customFormat="1"/>
    <row r="11629" s="43" customFormat="1"/>
    <row r="11630" s="43" customFormat="1"/>
    <row r="11631" s="43" customFormat="1"/>
    <row r="11632" s="43" customFormat="1"/>
    <row r="11633" s="43" customFormat="1"/>
    <row r="11634" s="43" customFormat="1"/>
    <row r="11635" s="43" customFormat="1"/>
    <row r="11636" s="43" customFormat="1"/>
    <row r="11637" s="43" customFormat="1"/>
    <row r="11638" s="43" customFormat="1"/>
    <row r="11639" s="43" customFormat="1"/>
    <row r="11640" s="43" customFormat="1"/>
    <row r="11641" s="43" customFormat="1"/>
    <row r="11642" s="43" customFormat="1"/>
    <row r="11643" s="43" customFormat="1"/>
    <row r="11644" s="43" customFormat="1"/>
    <row r="11645" s="43" customFormat="1"/>
    <row r="11646" s="43" customFormat="1"/>
    <row r="11647" s="43" customFormat="1"/>
    <row r="11648" s="43" customFormat="1"/>
    <row r="11649" s="43" customFormat="1"/>
    <row r="11650" s="43" customFormat="1"/>
    <row r="11651" s="43" customFormat="1"/>
    <row r="11652" s="43" customFormat="1"/>
    <row r="11653" s="43" customFormat="1"/>
    <row r="11654" s="43" customFormat="1"/>
    <row r="11655" s="43" customFormat="1"/>
    <row r="11656" s="43" customFormat="1"/>
    <row r="11657" s="43" customFormat="1"/>
    <row r="11658" s="43" customFormat="1"/>
    <row r="11659" s="43" customFormat="1"/>
    <row r="11660" s="43" customFormat="1"/>
    <row r="11661" s="43" customFormat="1"/>
    <row r="11662" s="43" customFormat="1"/>
    <row r="11663" s="43" customFormat="1"/>
    <row r="11664" s="43" customFormat="1"/>
    <row r="11665" s="43" customFormat="1"/>
    <row r="11666" s="43" customFormat="1"/>
    <row r="11667" s="43" customFormat="1"/>
    <row r="11668" s="43" customFormat="1"/>
    <row r="11669" s="43" customFormat="1"/>
    <row r="11670" s="43" customFormat="1"/>
    <row r="11671" s="43" customFormat="1"/>
    <row r="11672" s="43" customFormat="1"/>
    <row r="11673" s="43" customFormat="1"/>
    <row r="11674" s="43" customFormat="1"/>
    <row r="11675" s="43" customFormat="1"/>
    <row r="11676" s="43" customFormat="1"/>
    <row r="11677" s="43" customFormat="1"/>
    <row r="11678" s="43" customFormat="1"/>
    <row r="11679" s="43" customFormat="1"/>
    <row r="11680" s="43" customFormat="1"/>
    <row r="11681" s="43" customFormat="1"/>
    <row r="11682" s="43" customFormat="1"/>
    <row r="11683" s="43" customFormat="1"/>
    <row r="11684" s="43" customFormat="1"/>
    <row r="11685" s="43" customFormat="1"/>
    <row r="11686" s="43" customFormat="1"/>
    <row r="11687" s="43" customFormat="1"/>
    <row r="11688" s="43" customFormat="1"/>
    <row r="11689" s="43" customFormat="1"/>
    <row r="11690" s="43" customFormat="1"/>
    <row r="11691" s="43" customFormat="1"/>
    <row r="11692" s="43" customFormat="1"/>
    <row r="11693" s="43" customFormat="1"/>
    <row r="11694" s="43" customFormat="1"/>
    <row r="11695" s="43" customFormat="1"/>
    <row r="11696" s="43" customFormat="1"/>
    <row r="11697" s="43" customFormat="1"/>
    <row r="11698" s="43" customFormat="1"/>
    <row r="11699" s="43" customFormat="1"/>
    <row r="11700" s="43" customFormat="1"/>
    <row r="11701" s="43" customFormat="1"/>
    <row r="11702" s="43" customFormat="1"/>
    <row r="11703" s="43" customFormat="1"/>
    <row r="11704" s="43" customFormat="1"/>
    <row r="11705" s="43" customFormat="1"/>
    <row r="11706" s="43" customFormat="1"/>
    <row r="11707" s="43" customFormat="1"/>
    <row r="11708" s="43" customFormat="1"/>
    <row r="11709" s="43" customFormat="1"/>
    <row r="11710" s="43" customFormat="1"/>
    <row r="11711" s="43" customFormat="1"/>
    <row r="11712" s="43" customFormat="1"/>
    <row r="11713" s="43" customFormat="1"/>
    <row r="11714" s="43" customFormat="1"/>
    <row r="11715" s="43" customFormat="1"/>
    <row r="11716" s="43" customFormat="1"/>
    <row r="11717" s="43" customFormat="1"/>
    <row r="11718" s="43" customFormat="1"/>
    <row r="11719" s="43" customFormat="1"/>
    <row r="11720" s="43" customFormat="1"/>
    <row r="11721" s="43" customFormat="1"/>
    <row r="11722" s="43" customFormat="1"/>
    <row r="11723" s="43" customFormat="1"/>
    <row r="11724" s="43" customFormat="1"/>
    <row r="11725" s="43" customFormat="1"/>
    <row r="11726" s="43" customFormat="1"/>
    <row r="11727" s="43" customFormat="1"/>
    <row r="11728" s="43" customFormat="1"/>
    <row r="11729" s="43" customFormat="1"/>
    <row r="11730" s="43" customFormat="1"/>
    <row r="11731" s="43" customFormat="1"/>
    <row r="11732" s="43" customFormat="1"/>
    <row r="11733" s="43" customFormat="1"/>
    <row r="11734" s="43" customFormat="1"/>
    <row r="11735" s="43" customFormat="1"/>
    <row r="11736" s="43" customFormat="1"/>
    <row r="11737" s="43" customFormat="1"/>
    <row r="11738" s="43" customFormat="1"/>
    <row r="11739" s="43" customFormat="1"/>
    <row r="11740" s="43" customFormat="1"/>
    <row r="11741" s="43" customFormat="1"/>
    <row r="11742" s="43" customFormat="1"/>
    <row r="11743" s="43" customFormat="1"/>
    <row r="11744" s="43" customFormat="1"/>
    <row r="11745" s="43" customFormat="1"/>
    <row r="11746" s="43" customFormat="1"/>
    <row r="11747" s="43" customFormat="1"/>
    <row r="11748" s="43" customFormat="1"/>
    <row r="11749" s="43" customFormat="1"/>
    <row r="11750" s="43" customFormat="1"/>
    <row r="11751" s="43" customFormat="1"/>
    <row r="11752" s="43" customFormat="1"/>
    <row r="11753" s="43" customFormat="1"/>
    <row r="11754" s="43" customFormat="1"/>
    <row r="11755" s="43" customFormat="1"/>
    <row r="11756" s="43" customFormat="1"/>
    <row r="11757" s="43" customFormat="1"/>
    <row r="11758" s="43" customFormat="1"/>
    <row r="11759" s="43" customFormat="1"/>
    <row r="11760" s="43" customFormat="1"/>
    <row r="11761" s="43" customFormat="1"/>
    <row r="11762" s="43" customFormat="1"/>
    <row r="11763" s="43" customFormat="1"/>
    <row r="11764" s="43" customFormat="1"/>
    <row r="11765" s="43" customFormat="1"/>
    <row r="11766" s="43" customFormat="1"/>
    <row r="11767" s="43" customFormat="1"/>
    <row r="11768" s="43" customFormat="1"/>
    <row r="11769" s="43" customFormat="1"/>
    <row r="11770" s="43" customFormat="1"/>
    <row r="11771" s="43" customFormat="1"/>
    <row r="11772" s="43" customFormat="1"/>
    <row r="11773" s="43" customFormat="1"/>
    <row r="11774" s="43" customFormat="1"/>
    <row r="11775" s="43" customFormat="1"/>
    <row r="11776" s="43" customFormat="1"/>
    <row r="11777" s="43" customFormat="1"/>
    <row r="11778" s="43" customFormat="1"/>
    <row r="11779" s="43" customFormat="1"/>
    <row r="11780" s="43" customFormat="1"/>
    <row r="11781" s="43" customFormat="1"/>
    <row r="11782" s="43" customFormat="1"/>
    <row r="11783" s="43" customFormat="1"/>
    <row r="11784" s="43" customFormat="1"/>
    <row r="11785" s="43" customFormat="1"/>
    <row r="11786" s="43" customFormat="1"/>
    <row r="11787" s="43" customFormat="1"/>
    <row r="11788" s="43" customFormat="1"/>
    <row r="11789" s="43" customFormat="1"/>
    <row r="11790" s="43" customFormat="1"/>
    <row r="11791" s="43" customFormat="1"/>
    <row r="11792" s="43" customFormat="1"/>
    <row r="11793" s="43" customFormat="1"/>
    <row r="11794" s="43" customFormat="1"/>
    <row r="11795" s="43" customFormat="1"/>
    <row r="11796" s="43" customFormat="1"/>
    <row r="11797" s="43" customFormat="1"/>
    <row r="11798" s="43" customFormat="1"/>
    <row r="11799" s="43" customFormat="1"/>
    <row r="11800" s="43" customFormat="1"/>
    <row r="11801" s="43" customFormat="1"/>
    <row r="11802" s="43" customFormat="1"/>
    <row r="11803" s="43" customFormat="1"/>
    <row r="11804" s="43" customFormat="1"/>
    <row r="11805" s="43" customFormat="1"/>
    <row r="11806" s="43" customFormat="1"/>
    <row r="11807" s="43" customFormat="1"/>
    <row r="11808" s="43" customFormat="1"/>
    <row r="11809" s="43" customFormat="1"/>
    <row r="11810" s="43" customFormat="1"/>
    <row r="11811" s="43" customFormat="1"/>
    <row r="11812" s="43" customFormat="1"/>
    <row r="11813" s="43" customFormat="1"/>
    <row r="11814" s="43" customFormat="1"/>
    <row r="11815" s="43" customFormat="1"/>
    <row r="11816" s="43" customFormat="1"/>
    <row r="11817" s="43" customFormat="1"/>
    <row r="11818" s="43" customFormat="1"/>
    <row r="11819" s="43" customFormat="1"/>
    <row r="11820" s="43" customFormat="1"/>
    <row r="11821" s="43" customFormat="1"/>
    <row r="11822" s="43" customFormat="1"/>
    <row r="11823" s="43" customFormat="1"/>
    <row r="11824" s="43" customFormat="1"/>
    <row r="11825" s="43" customFormat="1"/>
    <row r="11826" s="43" customFormat="1"/>
    <row r="11827" s="43" customFormat="1"/>
    <row r="11828" s="43" customFormat="1"/>
    <row r="11829" s="43" customFormat="1"/>
    <row r="11830" s="43" customFormat="1"/>
    <row r="11831" s="43" customFormat="1"/>
    <row r="11832" s="43" customFormat="1"/>
    <row r="11833" s="43" customFormat="1"/>
    <row r="11834" s="43" customFormat="1"/>
    <row r="11835" s="43" customFormat="1"/>
    <row r="11836" s="43" customFormat="1"/>
    <row r="11837" s="43" customFormat="1"/>
    <row r="11838" s="43" customFormat="1"/>
    <row r="11839" s="43" customFormat="1"/>
    <row r="11840" s="43" customFormat="1"/>
    <row r="11841" s="43" customFormat="1"/>
    <row r="11842" s="43" customFormat="1"/>
    <row r="11843" s="43" customFormat="1"/>
    <row r="11844" s="43" customFormat="1"/>
    <row r="11845" s="43" customFormat="1"/>
    <row r="11846" s="43" customFormat="1"/>
    <row r="11847" s="43" customFormat="1"/>
    <row r="11848" s="43" customFormat="1"/>
    <row r="11849" s="43" customFormat="1"/>
    <row r="11850" s="43" customFormat="1"/>
    <row r="11851" s="43" customFormat="1"/>
    <row r="11852" s="43" customFormat="1"/>
    <row r="11853" s="43" customFormat="1"/>
    <row r="11854" s="43" customFormat="1"/>
    <row r="11855" s="43" customFormat="1"/>
    <row r="11856" s="43" customFormat="1"/>
    <row r="11857" s="43" customFormat="1"/>
    <row r="11858" s="43" customFormat="1"/>
    <row r="11859" s="43" customFormat="1"/>
    <row r="11860" s="43" customFormat="1"/>
    <row r="11861" s="43" customFormat="1"/>
    <row r="11862" s="43" customFormat="1"/>
    <row r="11863" s="43" customFormat="1"/>
    <row r="11864" s="43" customFormat="1"/>
    <row r="11865" s="43" customFormat="1"/>
    <row r="11866" s="43" customFormat="1"/>
    <row r="11867" s="43" customFormat="1"/>
    <row r="11868" s="43" customFormat="1"/>
    <row r="11869" s="43" customFormat="1"/>
    <row r="11870" s="43" customFormat="1"/>
    <row r="11871" s="43" customFormat="1"/>
    <row r="11872" s="43" customFormat="1"/>
    <row r="11873" s="43" customFormat="1"/>
    <row r="11874" s="43" customFormat="1"/>
    <row r="11875" s="43" customFormat="1"/>
    <row r="11876" s="43" customFormat="1"/>
    <row r="11877" s="43" customFormat="1"/>
    <row r="11878" s="43" customFormat="1"/>
    <row r="11879" s="43" customFormat="1"/>
    <row r="11880" s="43" customFormat="1"/>
    <row r="11881" s="43" customFormat="1"/>
    <row r="11882" s="43" customFormat="1"/>
    <row r="11883" s="43" customFormat="1"/>
    <row r="11884" s="43" customFormat="1"/>
    <row r="11885" s="43" customFormat="1"/>
    <row r="11886" s="43" customFormat="1"/>
    <row r="11887" s="43" customFormat="1"/>
    <row r="11888" s="43" customFormat="1"/>
    <row r="11889" s="43" customFormat="1"/>
    <row r="11890" s="43" customFormat="1"/>
    <row r="11891" s="43" customFormat="1"/>
    <row r="11892" s="43" customFormat="1"/>
    <row r="11893" s="43" customFormat="1"/>
    <row r="11894" s="43" customFormat="1"/>
    <row r="11895" s="43" customFormat="1"/>
    <row r="11896" s="43" customFormat="1"/>
    <row r="11897" s="43" customFormat="1"/>
    <row r="11898" s="43" customFormat="1"/>
    <row r="11899" s="43" customFormat="1"/>
    <row r="11900" s="43" customFormat="1"/>
    <row r="11901" s="43" customFormat="1"/>
    <row r="11902" s="43" customFormat="1"/>
    <row r="11903" s="43" customFormat="1"/>
    <row r="11904" s="43" customFormat="1"/>
    <row r="11905" s="43" customFormat="1"/>
    <row r="11906" s="43" customFormat="1"/>
    <row r="11907" s="43" customFormat="1"/>
    <row r="11908" s="43" customFormat="1"/>
    <row r="11909" s="43" customFormat="1"/>
    <row r="11910" s="43" customFormat="1"/>
    <row r="11911" s="43" customFormat="1"/>
    <row r="11912" s="43" customFormat="1"/>
    <row r="11913" s="43" customFormat="1"/>
    <row r="11914" s="43" customFormat="1"/>
    <row r="11915" s="43" customFormat="1"/>
    <row r="11916" s="43" customFormat="1"/>
    <row r="11917" s="43" customFormat="1"/>
    <row r="11918" s="43" customFormat="1"/>
    <row r="11919" s="43" customFormat="1"/>
    <row r="11920" s="43" customFormat="1"/>
    <row r="11921" s="43" customFormat="1"/>
    <row r="11922" s="43" customFormat="1"/>
    <row r="11923" s="43" customFormat="1"/>
    <row r="11924" s="43" customFormat="1"/>
    <row r="11925" s="43" customFormat="1"/>
    <row r="11926" s="43" customFormat="1"/>
    <row r="11927" s="43" customFormat="1"/>
    <row r="11928" s="43" customFormat="1"/>
    <row r="11929" s="43" customFormat="1"/>
    <row r="11930" s="43" customFormat="1"/>
    <row r="11931" s="43" customFormat="1"/>
    <row r="11932" s="43" customFormat="1"/>
    <row r="11933" s="43" customFormat="1"/>
    <row r="11934" s="43" customFormat="1"/>
    <row r="11935" s="43" customFormat="1"/>
    <row r="11936" s="43" customFormat="1"/>
    <row r="11937" s="43" customFormat="1"/>
    <row r="11938" s="43" customFormat="1"/>
    <row r="11939" s="43" customFormat="1"/>
    <row r="11940" s="43" customFormat="1"/>
    <row r="11941" s="43" customFormat="1"/>
    <row r="11942" s="43" customFormat="1"/>
    <row r="11943" s="43" customFormat="1"/>
    <row r="11944" s="43" customFormat="1"/>
    <row r="11945" s="43" customFormat="1"/>
    <row r="11946" s="43" customFormat="1"/>
    <row r="11947" s="43" customFormat="1"/>
    <row r="11948" s="43" customFormat="1"/>
    <row r="11949" s="43" customFormat="1"/>
    <row r="11950" s="43" customFormat="1"/>
    <row r="11951" s="43" customFormat="1"/>
    <row r="11952" s="43" customFormat="1"/>
    <row r="11953" s="43" customFormat="1"/>
    <row r="11954" s="43" customFormat="1"/>
    <row r="11955" s="43" customFormat="1"/>
    <row r="11956" s="43" customFormat="1"/>
    <row r="11957" s="43" customFormat="1"/>
    <row r="11958" s="43" customFormat="1"/>
    <row r="11959" s="43" customFormat="1"/>
    <row r="11960" s="43" customFormat="1"/>
    <row r="11961" s="43" customFormat="1"/>
    <row r="11962" s="43" customFormat="1"/>
    <row r="11963" s="43" customFormat="1"/>
    <row r="11964" s="43" customFormat="1"/>
    <row r="11965" s="43" customFormat="1"/>
    <row r="11966" s="43" customFormat="1"/>
    <row r="11967" s="43" customFormat="1"/>
    <row r="11968" s="43" customFormat="1"/>
    <row r="11969" s="43" customFormat="1"/>
    <row r="11970" s="43" customFormat="1"/>
    <row r="11971" s="43" customFormat="1"/>
    <row r="11972" s="43" customFormat="1"/>
    <row r="11973" s="43" customFormat="1"/>
    <row r="11974" s="43" customFormat="1"/>
    <row r="11975" s="43" customFormat="1"/>
    <row r="11976" s="43" customFormat="1"/>
    <row r="11977" s="43" customFormat="1"/>
    <row r="11978" s="43" customFormat="1"/>
    <row r="11979" s="43" customFormat="1"/>
    <row r="11980" s="43" customFormat="1"/>
    <row r="11981" s="43" customFormat="1"/>
    <row r="11982" s="43" customFormat="1"/>
    <row r="11983" s="43" customFormat="1"/>
    <row r="11984" s="43" customFormat="1"/>
    <row r="11985" s="43" customFormat="1"/>
    <row r="11986" s="43" customFormat="1"/>
    <row r="11987" s="43" customFormat="1"/>
    <row r="11988" s="43" customFormat="1"/>
    <row r="11989" s="43" customFormat="1"/>
    <row r="11990" s="43" customFormat="1"/>
    <row r="11991" s="43" customFormat="1"/>
    <row r="11992" s="43" customFormat="1"/>
    <row r="11993" s="43" customFormat="1"/>
    <row r="11994" s="43" customFormat="1"/>
    <row r="11995" s="43" customFormat="1"/>
    <row r="11996" s="43" customFormat="1"/>
    <row r="11997" s="43" customFormat="1"/>
    <row r="11998" s="43" customFormat="1"/>
    <row r="11999" s="43" customFormat="1"/>
    <row r="12000" s="43" customFormat="1"/>
    <row r="12001" s="43" customFormat="1"/>
    <row r="12002" s="43" customFormat="1"/>
    <row r="12003" s="43" customFormat="1"/>
    <row r="12004" s="43" customFormat="1"/>
    <row r="12005" s="43" customFormat="1"/>
    <row r="12006" s="43" customFormat="1"/>
    <row r="12007" s="43" customFormat="1"/>
    <row r="12008" s="43" customFormat="1"/>
    <row r="12009" s="43" customFormat="1"/>
    <row r="12010" s="43" customFormat="1"/>
    <row r="12011" s="43" customFormat="1"/>
    <row r="12012" s="43" customFormat="1"/>
    <row r="12013" s="43" customFormat="1"/>
    <row r="12014" s="43" customFormat="1"/>
    <row r="12015" s="43" customFormat="1"/>
    <row r="12016" s="43" customFormat="1"/>
    <row r="12017" s="43" customFormat="1"/>
    <row r="12018" s="43" customFormat="1"/>
    <row r="12019" s="43" customFormat="1"/>
    <row r="12020" s="43" customFormat="1"/>
    <row r="12021" s="43" customFormat="1"/>
    <row r="12022" s="43" customFormat="1"/>
    <row r="12023" s="43" customFormat="1"/>
    <row r="12024" s="43" customFormat="1"/>
    <row r="12025" s="43" customFormat="1"/>
    <row r="12026" s="43" customFormat="1"/>
    <row r="12027" s="43" customFormat="1"/>
    <row r="12028" s="43" customFormat="1"/>
    <row r="12029" s="43" customFormat="1"/>
    <row r="12030" s="43" customFormat="1"/>
    <row r="12031" s="43" customFormat="1"/>
    <row r="12032" s="43" customFormat="1"/>
    <row r="12033" s="43" customFormat="1"/>
    <row r="12034" s="43" customFormat="1"/>
    <row r="12035" s="43" customFormat="1"/>
    <row r="12036" s="43" customFormat="1"/>
    <row r="12037" s="43" customFormat="1"/>
    <row r="12038" s="43" customFormat="1"/>
    <row r="12039" s="43" customFormat="1"/>
    <row r="12040" s="43" customFormat="1"/>
    <row r="12041" s="43" customFormat="1"/>
    <row r="12042" s="43" customFormat="1"/>
    <row r="12043" s="43" customFormat="1"/>
    <row r="12044" s="43" customFormat="1"/>
    <row r="12045" s="43" customFormat="1"/>
    <row r="12046" s="43" customFormat="1"/>
    <row r="12047" s="43" customFormat="1"/>
    <row r="12048" s="43" customFormat="1"/>
    <row r="12049" s="43" customFormat="1"/>
    <row r="12050" s="43" customFormat="1"/>
    <row r="12051" s="43" customFormat="1"/>
    <row r="12052" s="43" customFormat="1"/>
    <row r="12053" s="43" customFormat="1"/>
    <row r="12054" s="43" customFormat="1"/>
    <row r="12055" s="43" customFormat="1"/>
    <row r="12056" s="43" customFormat="1"/>
    <row r="12057" s="43" customFormat="1"/>
    <row r="12058" s="43" customFormat="1"/>
    <row r="12059" s="43" customFormat="1"/>
    <row r="12060" s="43" customFormat="1"/>
    <row r="12061" s="43" customFormat="1"/>
    <row r="12062" s="43" customFormat="1"/>
    <row r="12063" s="43" customFormat="1"/>
    <row r="12064" s="43" customFormat="1"/>
    <row r="12065" s="43" customFormat="1"/>
    <row r="12066" s="43" customFormat="1"/>
    <row r="12067" s="43" customFormat="1"/>
    <row r="12068" s="43" customFormat="1"/>
    <row r="12069" s="43" customFormat="1"/>
    <row r="12070" s="43" customFormat="1"/>
    <row r="12071" s="43" customFormat="1"/>
    <row r="12072" s="43" customFormat="1"/>
    <row r="12073" s="43" customFormat="1"/>
    <row r="12074" s="43" customFormat="1"/>
    <row r="12075" s="43" customFormat="1"/>
    <row r="12076" s="43" customFormat="1"/>
    <row r="12077" s="43" customFormat="1"/>
    <row r="12078" s="43" customFormat="1"/>
    <row r="12079" s="43" customFormat="1"/>
    <row r="12080" s="43" customFormat="1"/>
    <row r="12081" s="43" customFormat="1"/>
    <row r="12082" s="43" customFormat="1"/>
    <row r="12083" s="43" customFormat="1"/>
    <row r="12084" s="43" customFormat="1"/>
    <row r="12085" s="43" customFormat="1"/>
    <row r="12086" s="43" customFormat="1"/>
    <row r="12087" s="43" customFormat="1"/>
    <row r="12088" s="43" customFormat="1"/>
    <row r="12089" s="43" customFormat="1"/>
    <row r="12090" s="43" customFormat="1"/>
    <row r="12091" s="43" customFormat="1"/>
    <row r="12092" s="43" customFormat="1"/>
    <row r="12093" s="43" customFormat="1"/>
    <row r="12094" s="43" customFormat="1"/>
    <row r="12095" s="43" customFormat="1"/>
    <row r="12096" s="43" customFormat="1"/>
    <row r="12097" s="43" customFormat="1"/>
    <row r="12098" s="43" customFormat="1"/>
    <row r="12099" s="43" customFormat="1"/>
    <row r="12100" s="43" customFormat="1"/>
    <row r="12101" s="43" customFormat="1"/>
    <row r="12102" s="43" customFormat="1"/>
    <row r="12103" s="43" customFormat="1"/>
    <row r="12104" s="43" customFormat="1"/>
    <row r="12105" s="43" customFormat="1"/>
    <row r="12106" s="43" customFormat="1"/>
    <row r="12107" s="43" customFormat="1"/>
    <row r="12108" s="43" customFormat="1"/>
    <row r="12109" s="43" customFormat="1"/>
    <row r="12110" s="43" customFormat="1"/>
    <row r="12111" s="43" customFormat="1"/>
    <row r="12112" s="43" customFormat="1"/>
    <row r="12113" s="43" customFormat="1"/>
    <row r="12114" s="43" customFormat="1"/>
    <row r="12115" s="43" customFormat="1"/>
    <row r="12116" s="43" customFormat="1"/>
    <row r="12117" s="43" customFormat="1"/>
    <row r="12118" s="43" customFormat="1"/>
    <row r="12119" s="43" customFormat="1"/>
    <row r="12120" s="43" customFormat="1"/>
    <row r="12121" s="43" customFormat="1"/>
    <row r="12122" s="43" customFormat="1"/>
    <row r="12123" s="43" customFormat="1"/>
    <row r="12124" s="43" customFormat="1"/>
    <row r="12125" s="43" customFormat="1"/>
    <row r="12126" s="43" customFormat="1"/>
    <row r="12127" s="43" customFormat="1"/>
    <row r="12128" s="43" customFormat="1"/>
    <row r="12129" s="43" customFormat="1"/>
    <row r="12130" s="43" customFormat="1"/>
    <row r="12131" s="43" customFormat="1"/>
    <row r="12132" s="43" customFormat="1"/>
    <row r="12133" s="43" customFormat="1"/>
    <row r="12134" s="43" customFormat="1"/>
    <row r="12135" s="43" customFormat="1"/>
    <row r="12136" s="43" customFormat="1"/>
    <row r="12137" s="43" customFormat="1"/>
    <row r="12138" s="43" customFormat="1"/>
    <row r="12139" s="43" customFormat="1"/>
    <row r="12140" s="43" customFormat="1"/>
    <row r="12141" s="43" customFormat="1"/>
    <row r="12142" s="43" customFormat="1"/>
    <row r="12143" s="43" customFormat="1"/>
    <row r="12144" s="43" customFormat="1"/>
    <row r="12145" s="43" customFormat="1"/>
    <row r="12146" s="43" customFormat="1"/>
    <row r="12147" s="43" customFormat="1"/>
    <row r="12148" s="43" customFormat="1"/>
    <row r="12149" s="43" customFormat="1"/>
    <row r="12150" s="43" customFormat="1"/>
    <row r="12151" s="43" customFormat="1"/>
    <row r="12152" s="43" customFormat="1"/>
    <row r="12153" s="43" customFormat="1"/>
    <row r="12154" s="43" customFormat="1"/>
    <row r="12155" s="43" customFormat="1"/>
    <row r="12156" s="43" customFormat="1"/>
    <row r="12157" s="43" customFormat="1"/>
    <row r="12158" s="43" customFormat="1"/>
    <row r="12159" s="43" customFormat="1"/>
    <row r="12160" s="43" customFormat="1"/>
    <row r="12161" s="43" customFormat="1"/>
    <row r="12162" s="43" customFormat="1"/>
    <row r="12163" s="43" customFormat="1"/>
    <row r="12164" s="43" customFormat="1"/>
    <row r="12165" s="43" customFormat="1"/>
    <row r="12166" s="43" customFormat="1"/>
    <row r="12167" s="43" customFormat="1"/>
    <row r="12168" s="43" customFormat="1"/>
    <row r="12169" s="43" customFormat="1"/>
    <row r="12170" s="43" customFormat="1"/>
    <row r="12171" s="43" customFormat="1"/>
    <row r="12172" s="43" customFormat="1"/>
    <row r="12173" s="43" customFormat="1"/>
    <row r="12174" s="43" customFormat="1"/>
    <row r="12175" s="43" customFormat="1"/>
    <row r="12176" s="43" customFormat="1"/>
    <row r="12177" s="43" customFormat="1"/>
    <row r="12178" s="43" customFormat="1"/>
    <row r="12179" s="43" customFormat="1"/>
    <row r="12180" s="43" customFormat="1"/>
    <row r="12181" s="43" customFormat="1"/>
    <row r="12182" s="43" customFormat="1"/>
    <row r="12183" s="43" customFormat="1"/>
    <row r="12184" s="43" customFormat="1"/>
    <row r="12185" s="43" customFormat="1"/>
    <row r="12186" s="43" customFormat="1"/>
    <row r="12187" s="43" customFormat="1"/>
    <row r="12188" s="43" customFormat="1"/>
    <row r="12189" s="43" customFormat="1"/>
    <row r="12190" s="43" customFormat="1"/>
    <row r="12191" s="43" customFormat="1"/>
    <row r="12192" s="43" customFormat="1"/>
    <row r="12193" s="43" customFormat="1"/>
    <row r="12194" s="43" customFormat="1"/>
    <row r="12195" s="43" customFormat="1"/>
    <row r="12196" s="43" customFormat="1"/>
    <row r="12197" s="43" customFormat="1"/>
    <row r="12198" s="43" customFormat="1"/>
    <row r="12199" s="43" customFormat="1"/>
    <row r="12200" s="43" customFormat="1"/>
    <row r="12201" s="43" customFormat="1"/>
    <row r="12202" s="43" customFormat="1"/>
    <row r="12203" s="43" customFormat="1"/>
    <row r="12204" s="43" customFormat="1"/>
    <row r="12205" s="43" customFormat="1"/>
    <row r="12206" s="43" customFormat="1"/>
    <row r="12207" s="43" customFormat="1"/>
    <row r="12208" s="43" customFormat="1"/>
    <row r="12209" s="43" customFormat="1"/>
    <row r="12210" s="43" customFormat="1"/>
    <row r="12211" s="43" customFormat="1"/>
    <row r="12212" s="43" customFormat="1"/>
    <row r="12213" s="43" customFormat="1"/>
    <row r="12214" s="43" customFormat="1"/>
    <row r="12215" s="43" customFormat="1"/>
    <row r="12216" s="43" customFormat="1"/>
    <row r="12217" s="43" customFormat="1"/>
    <row r="12218" s="43" customFormat="1"/>
    <row r="12219" s="43" customFormat="1"/>
    <row r="12220" s="43" customFormat="1"/>
    <row r="12221" s="43" customFormat="1"/>
    <row r="12222" s="43" customFormat="1"/>
    <row r="12223" s="43" customFormat="1"/>
    <row r="12224" s="43" customFormat="1"/>
    <row r="12225" s="43" customFormat="1"/>
    <row r="12226" s="43" customFormat="1"/>
    <row r="12227" s="43" customFormat="1"/>
    <row r="12228" s="43" customFormat="1"/>
    <row r="12229" s="43" customFormat="1"/>
    <row r="12230" s="43" customFormat="1"/>
    <row r="12231" s="43" customFormat="1"/>
    <row r="12232" s="43" customFormat="1"/>
    <row r="12233" s="43" customFormat="1"/>
    <row r="12234" s="43" customFormat="1"/>
    <row r="12235" s="43" customFormat="1"/>
    <row r="12236" s="43" customFormat="1"/>
    <row r="12237" s="43" customFormat="1"/>
    <row r="12238" s="43" customFormat="1"/>
    <row r="12239" s="43" customFormat="1"/>
    <row r="12240" s="43" customFormat="1"/>
    <row r="12241" s="43" customFormat="1"/>
    <row r="12242" s="43" customFormat="1"/>
    <row r="12243" s="43" customFormat="1"/>
    <row r="12244" s="43" customFormat="1"/>
    <row r="12245" s="43" customFormat="1"/>
    <row r="12246" s="43" customFormat="1"/>
    <row r="12247" s="43" customFormat="1"/>
    <row r="12248" s="43" customFormat="1"/>
    <row r="12249" s="43" customFormat="1"/>
    <row r="12250" s="43" customFormat="1"/>
    <row r="12251" s="43" customFormat="1"/>
    <row r="12252" s="43" customFormat="1"/>
    <row r="12253" s="43" customFormat="1"/>
    <row r="12254" s="43" customFormat="1"/>
    <row r="12255" s="43" customFormat="1"/>
    <row r="12256" s="43" customFormat="1"/>
    <row r="12257" s="43" customFormat="1"/>
    <row r="12258" s="43" customFormat="1"/>
    <row r="12259" s="43" customFormat="1"/>
    <row r="12260" s="43" customFormat="1"/>
    <row r="12261" s="43" customFormat="1"/>
    <row r="12262" s="43" customFormat="1"/>
    <row r="12263" s="43" customFormat="1"/>
    <row r="12264" s="43" customFormat="1"/>
    <row r="12265" s="43" customFormat="1"/>
    <row r="12266" s="43" customFormat="1"/>
    <row r="12267" s="43" customFormat="1"/>
    <row r="12268" s="43" customFormat="1"/>
    <row r="12269" s="43" customFormat="1"/>
    <row r="12270" s="43" customFormat="1"/>
    <row r="12271" s="43" customFormat="1"/>
    <row r="12272" s="43" customFormat="1"/>
    <row r="12273" s="43" customFormat="1"/>
    <row r="12274" s="43" customFormat="1"/>
    <row r="12275" s="43" customFormat="1"/>
    <row r="12276" s="43" customFormat="1"/>
    <row r="12277" s="43" customFormat="1"/>
    <row r="12278" s="43" customFormat="1"/>
    <row r="12279" s="43" customFormat="1"/>
    <row r="12280" s="43" customFormat="1"/>
    <row r="12281" s="43" customFormat="1"/>
    <row r="12282" s="43" customFormat="1"/>
    <row r="12283" s="43" customFormat="1"/>
    <row r="12284" s="43" customFormat="1"/>
    <row r="12285" s="43" customFormat="1"/>
    <row r="12286" s="43" customFormat="1"/>
    <row r="12287" s="43" customFormat="1"/>
    <row r="12288" s="43" customFormat="1"/>
    <row r="12289" s="43" customFormat="1"/>
    <row r="12290" s="43" customFormat="1"/>
    <row r="12291" s="43" customFormat="1"/>
    <row r="12292" s="43" customFormat="1"/>
    <row r="12293" s="43" customFormat="1"/>
    <row r="12294" s="43" customFormat="1"/>
    <row r="12295" s="43" customFormat="1"/>
    <row r="12296" s="43" customFormat="1"/>
    <row r="12297" s="43" customFormat="1"/>
    <row r="12298" s="43" customFormat="1"/>
    <row r="12299" s="43" customFormat="1"/>
    <row r="12300" s="43" customFormat="1"/>
    <row r="12301" s="43" customFormat="1"/>
    <row r="12302" s="43" customFormat="1"/>
    <row r="12303" s="43" customFormat="1"/>
    <row r="12304" s="43" customFormat="1"/>
    <row r="12305" s="43" customFormat="1"/>
    <row r="12306" s="43" customFormat="1"/>
    <row r="12307" s="43" customFormat="1"/>
    <row r="12308" s="43" customFormat="1"/>
    <row r="12309" s="43" customFormat="1"/>
    <row r="12310" s="43" customFormat="1"/>
    <row r="12311" s="43" customFormat="1"/>
    <row r="12312" s="43" customFormat="1"/>
    <row r="12313" s="43" customFormat="1"/>
    <row r="12314" s="43" customFormat="1"/>
    <row r="12315" s="43" customFormat="1"/>
    <row r="12316" s="43" customFormat="1"/>
    <row r="12317" s="43" customFormat="1"/>
    <row r="12318" s="43" customFormat="1"/>
    <row r="12319" s="43" customFormat="1"/>
    <row r="12320" s="43" customFormat="1"/>
    <row r="12321" s="43" customFormat="1"/>
    <row r="12322" s="43" customFormat="1"/>
    <row r="12323" s="43" customFormat="1"/>
    <row r="12324" s="43" customFormat="1"/>
    <row r="12325" s="43" customFormat="1"/>
    <row r="12326" s="43" customFormat="1"/>
    <row r="12327" s="43" customFormat="1"/>
    <row r="12328" s="43" customFormat="1"/>
    <row r="12329" s="43" customFormat="1"/>
    <row r="12330" s="43" customFormat="1"/>
    <row r="12331" s="43" customFormat="1"/>
    <row r="12332" s="43" customFormat="1"/>
    <row r="12333" s="43" customFormat="1"/>
    <row r="12334" s="43" customFormat="1"/>
    <row r="12335" s="43" customFormat="1"/>
    <row r="12336" s="43" customFormat="1"/>
    <row r="12337" s="43" customFormat="1"/>
    <row r="12338" s="43" customFormat="1"/>
    <row r="12339" s="43" customFormat="1"/>
    <row r="12340" s="43" customFormat="1"/>
    <row r="12341" s="43" customFormat="1"/>
    <row r="12342" s="43" customFormat="1"/>
    <row r="12343" s="43" customFormat="1"/>
    <row r="12344" s="43" customFormat="1"/>
    <row r="12345" s="43" customFormat="1"/>
    <row r="12346" s="43" customFormat="1"/>
    <row r="12347" s="43" customFormat="1"/>
    <row r="12348" s="43" customFormat="1"/>
    <row r="12349" s="43" customFormat="1"/>
    <row r="12350" s="43" customFormat="1"/>
    <row r="12351" s="43" customFormat="1"/>
    <row r="12352" s="43" customFormat="1"/>
    <row r="12353" s="43" customFormat="1"/>
    <row r="12354" s="43" customFormat="1"/>
    <row r="12355" s="43" customFormat="1"/>
    <row r="12356" s="43" customFormat="1"/>
    <row r="12357" s="43" customFormat="1"/>
    <row r="12358" s="43" customFormat="1"/>
    <row r="12359" s="43" customFormat="1"/>
    <row r="12360" s="43" customFormat="1"/>
    <row r="12361" s="43" customFormat="1"/>
    <row r="12362" s="43" customFormat="1"/>
    <row r="12363" s="43" customFormat="1"/>
    <row r="12364" s="43" customFormat="1"/>
    <row r="12365" s="43" customFormat="1"/>
    <row r="12366" s="43" customFormat="1"/>
    <row r="12367" s="43" customFormat="1"/>
    <row r="12368" s="43" customFormat="1"/>
    <row r="12369" s="43" customFormat="1"/>
    <row r="12370" s="43" customFormat="1"/>
    <row r="12371" s="43" customFormat="1"/>
    <row r="12372" s="43" customFormat="1"/>
    <row r="12373" s="43" customFormat="1"/>
    <row r="12374" s="43" customFormat="1"/>
    <row r="12375" s="43" customFormat="1"/>
    <row r="12376" s="43" customFormat="1"/>
    <row r="12377" s="43" customFormat="1"/>
    <row r="12378" s="43" customFormat="1"/>
    <row r="12379" s="43" customFormat="1"/>
    <row r="12380" s="43" customFormat="1"/>
    <row r="12381" s="43" customFormat="1"/>
    <row r="12382" s="43" customFormat="1"/>
    <row r="12383" s="43" customFormat="1"/>
    <row r="12384" s="43" customFormat="1"/>
    <row r="12385" s="43" customFormat="1"/>
    <row r="12386" s="43" customFormat="1"/>
    <row r="12387" s="43" customFormat="1"/>
    <row r="12388" s="43" customFormat="1"/>
    <row r="12389" s="43" customFormat="1"/>
    <row r="12390" s="43" customFormat="1"/>
    <row r="12391" s="43" customFormat="1"/>
    <row r="12392" s="43" customFormat="1"/>
    <row r="12393" s="43" customFormat="1"/>
    <row r="12394" s="43" customFormat="1"/>
    <row r="12395" s="43" customFormat="1"/>
    <row r="12396" s="43" customFormat="1"/>
    <row r="12397" s="43" customFormat="1"/>
    <row r="12398" s="43" customFormat="1"/>
    <row r="12399" s="43" customFormat="1"/>
    <row r="12400" s="43" customFormat="1"/>
    <row r="12401" s="43" customFormat="1"/>
    <row r="12402" s="43" customFormat="1"/>
    <row r="12403" s="43" customFormat="1"/>
    <row r="12404" s="43" customFormat="1"/>
    <row r="12405" s="43" customFormat="1"/>
    <row r="12406" s="43" customFormat="1"/>
    <row r="12407" s="43" customFormat="1"/>
    <row r="12408" s="43" customFormat="1"/>
    <row r="12409" s="43" customFormat="1"/>
    <row r="12410" s="43" customFormat="1"/>
    <row r="12411" s="43" customFormat="1"/>
    <row r="12412" s="43" customFormat="1"/>
    <row r="12413" s="43" customFormat="1"/>
    <row r="12414" s="43" customFormat="1"/>
    <row r="12415" s="43" customFormat="1"/>
    <row r="12416" s="43" customFormat="1"/>
    <row r="12417" s="43" customFormat="1"/>
    <row r="12418" s="43" customFormat="1"/>
    <row r="12419" s="43" customFormat="1"/>
    <row r="12420" s="43" customFormat="1"/>
    <row r="12421" s="43" customFormat="1"/>
    <row r="12422" s="43" customFormat="1"/>
    <row r="12423" s="43" customFormat="1"/>
    <row r="12424" s="43" customFormat="1"/>
    <row r="12425" s="43" customFormat="1"/>
    <row r="12426" s="43" customFormat="1"/>
    <row r="12427" s="43" customFormat="1"/>
    <row r="12428" s="43" customFormat="1"/>
    <row r="12429" s="43" customFormat="1"/>
    <row r="12430" s="43" customFormat="1"/>
    <row r="12431" s="43" customFormat="1"/>
    <row r="12432" s="43" customFormat="1"/>
    <row r="12433" s="43" customFormat="1"/>
    <row r="12434" s="43" customFormat="1"/>
    <row r="12435" s="43" customFormat="1"/>
    <row r="12436" s="43" customFormat="1"/>
    <row r="12437" s="43" customFormat="1"/>
    <row r="12438" s="43" customFormat="1"/>
    <row r="12439" s="43" customFormat="1"/>
    <row r="12440" s="43" customFormat="1"/>
    <row r="12441" s="43" customFormat="1"/>
    <row r="12442" s="43" customFormat="1"/>
    <row r="12443" s="43" customFormat="1"/>
    <row r="12444" s="43" customFormat="1"/>
    <row r="12445" s="43" customFormat="1"/>
    <row r="12446" s="43" customFormat="1"/>
    <row r="12447" s="43" customFormat="1"/>
    <row r="12448" s="43" customFormat="1"/>
    <row r="12449" s="43" customFormat="1"/>
    <row r="12450" s="43" customFormat="1"/>
    <row r="12451" s="43" customFormat="1"/>
    <row r="12452" s="43" customFormat="1"/>
    <row r="12453" s="43" customFormat="1"/>
    <row r="12454" s="43" customFormat="1"/>
    <row r="12455" s="43" customFormat="1"/>
    <row r="12456" s="43" customFormat="1"/>
    <row r="12457" s="43" customFormat="1"/>
    <row r="12458" s="43" customFormat="1"/>
    <row r="12459" s="43" customFormat="1"/>
    <row r="12460" s="43" customFormat="1"/>
    <row r="12461" s="43" customFormat="1"/>
    <row r="12462" s="43" customFormat="1"/>
    <row r="12463" s="43" customFormat="1"/>
    <row r="12464" s="43" customFormat="1"/>
    <row r="12465" s="43" customFormat="1"/>
    <row r="12466" s="43" customFormat="1"/>
    <row r="12467" s="43" customFormat="1"/>
    <row r="12468" s="43" customFormat="1"/>
    <row r="12469" s="43" customFormat="1"/>
    <row r="12470" s="43" customFormat="1"/>
    <row r="12471" s="43" customFormat="1"/>
    <row r="12472" s="43" customFormat="1"/>
    <row r="12473" s="43" customFormat="1"/>
    <row r="12474" s="43" customFormat="1"/>
    <row r="12475" s="43" customFormat="1"/>
    <row r="12476" s="43" customFormat="1"/>
    <row r="12477" s="43" customFormat="1"/>
    <row r="12478" s="43" customFormat="1"/>
    <row r="12479" s="43" customFormat="1"/>
    <row r="12480" s="43" customFormat="1"/>
    <row r="12481" s="43" customFormat="1"/>
    <row r="12482" s="43" customFormat="1"/>
    <row r="12483" s="43" customFormat="1"/>
    <row r="12484" s="43" customFormat="1"/>
    <row r="12485" s="43" customFormat="1"/>
    <row r="12486" s="43" customFormat="1"/>
    <row r="12487" s="43" customFormat="1"/>
    <row r="12488" s="43" customFormat="1"/>
    <row r="12489" s="43" customFormat="1"/>
    <row r="12490" s="43" customFormat="1"/>
    <row r="12491" s="43" customFormat="1"/>
    <row r="12492" s="43" customFormat="1"/>
    <row r="12493" s="43" customFormat="1"/>
    <row r="12494" s="43" customFormat="1"/>
    <row r="12495" s="43" customFormat="1"/>
    <row r="12496" s="43" customFormat="1"/>
    <row r="12497" s="43" customFormat="1"/>
    <row r="12498" s="43" customFormat="1"/>
    <row r="12499" s="43" customFormat="1"/>
    <row r="12500" s="43" customFormat="1"/>
    <row r="12501" s="43" customFormat="1"/>
    <row r="12502" s="43" customFormat="1"/>
    <row r="12503" s="43" customFormat="1"/>
    <row r="12504" s="43" customFormat="1"/>
    <row r="12505" s="43" customFormat="1"/>
    <row r="12506" s="43" customFormat="1"/>
    <row r="12507" s="43" customFormat="1"/>
    <row r="12508" s="43" customFormat="1"/>
    <row r="12509" s="43" customFormat="1"/>
    <row r="12510" s="43" customFormat="1"/>
    <row r="12511" s="43" customFormat="1"/>
    <row r="12512" s="43" customFormat="1"/>
    <row r="12513" s="43" customFormat="1"/>
    <row r="12514" s="43" customFormat="1"/>
    <row r="12515" s="43" customFormat="1"/>
    <row r="12516" s="43" customFormat="1"/>
    <row r="12517" s="43" customFormat="1"/>
    <row r="12518" s="43" customFormat="1"/>
    <row r="12519" s="43" customFormat="1"/>
    <row r="12520" s="43" customFormat="1"/>
    <row r="12521" s="43" customFormat="1"/>
    <row r="12522" s="43" customFormat="1"/>
    <row r="12523" s="43" customFormat="1"/>
    <row r="12524" s="43" customFormat="1"/>
    <row r="12525" s="43" customFormat="1"/>
    <row r="12526" s="43" customFormat="1"/>
    <row r="12527" s="43" customFormat="1"/>
    <row r="12528" s="43" customFormat="1"/>
    <row r="12529" s="43" customFormat="1"/>
    <row r="12530" s="43" customFormat="1"/>
    <row r="12531" s="43" customFormat="1"/>
    <row r="12532" s="43" customFormat="1"/>
    <row r="12533" s="43" customFormat="1"/>
    <row r="12534" s="43" customFormat="1"/>
    <row r="12535" s="43" customFormat="1"/>
    <row r="12536" s="43" customFormat="1"/>
    <row r="12537" s="43" customFormat="1"/>
    <row r="12538" s="43" customFormat="1"/>
    <row r="12539" s="43" customFormat="1"/>
    <row r="12540" s="43" customFormat="1"/>
    <row r="12541" s="43" customFormat="1"/>
    <row r="12542" s="43" customFormat="1"/>
    <row r="12543" s="43" customFormat="1"/>
    <row r="12544" s="43" customFormat="1"/>
    <row r="12545" s="43" customFormat="1"/>
    <row r="12546" s="43" customFormat="1"/>
    <row r="12547" s="43" customFormat="1"/>
    <row r="12548" s="43" customFormat="1"/>
    <row r="12549" s="43" customFormat="1"/>
    <row r="12550" s="43" customFormat="1"/>
    <row r="12551" s="43" customFormat="1"/>
    <row r="12552" s="43" customFormat="1"/>
    <row r="12553" s="43" customFormat="1"/>
    <row r="12554" s="43" customFormat="1"/>
    <row r="12555" s="43" customFormat="1"/>
    <row r="12556" s="43" customFormat="1"/>
    <row r="12557" s="43" customFormat="1"/>
    <row r="12558" s="43" customFormat="1"/>
    <row r="12559" s="43" customFormat="1"/>
    <row r="12560" s="43" customFormat="1"/>
    <row r="12561" s="43" customFormat="1"/>
    <row r="12562" s="43" customFormat="1"/>
    <row r="12563" s="43" customFormat="1"/>
    <row r="12564" s="43" customFormat="1"/>
    <row r="12565" s="43" customFormat="1"/>
    <row r="12566" s="43" customFormat="1"/>
    <row r="12567" s="43" customFormat="1"/>
    <row r="12568" s="43" customFormat="1"/>
    <row r="12569" s="43" customFormat="1"/>
    <row r="12570" s="43" customFormat="1"/>
    <row r="12571" s="43" customFormat="1"/>
    <row r="12572" s="43" customFormat="1"/>
    <row r="12573" s="43" customFormat="1"/>
    <row r="12574" s="43" customFormat="1"/>
    <row r="12575" s="43" customFormat="1"/>
    <row r="12576" s="43" customFormat="1"/>
    <row r="12577" s="43" customFormat="1"/>
    <row r="12578" s="43" customFormat="1"/>
    <row r="12579" s="43" customFormat="1"/>
    <row r="12580" s="43" customFormat="1"/>
    <row r="12581" s="43" customFormat="1"/>
    <row r="12582" s="43" customFormat="1"/>
    <row r="12583" s="43" customFormat="1"/>
    <row r="12584" s="43" customFormat="1"/>
    <row r="12585" s="43" customFormat="1"/>
    <row r="12586" s="43" customFormat="1"/>
    <row r="12587" s="43" customFormat="1"/>
    <row r="12588" s="43" customFormat="1"/>
    <row r="12589" s="43" customFormat="1"/>
    <row r="12590" s="43" customFormat="1"/>
    <row r="12591" s="43" customFormat="1"/>
    <row r="12592" s="43" customFormat="1"/>
    <row r="12593" s="43" customFormat="1"/>
    <row r="12594" s="43" customFormat="1"/>
    <row r="12595" s="43" customFormat="1"/>
    <row r="12596" s="43" customFormat="1"/>
    <row r="12597" s="43" customFormat="1"/>
    <row r="12598" s="43" customFormat="1"/>
    <row r="12599" s="43" customFormat="1"/>
    <row r="12600" s="43" customFormat="1"/>
    <row r="12601" s="43" customFormat="1"/>
    <row r="12602" s="43" customFormat="1"/>
    <row r="12603" s="43" customFormat="1"/>
    <row r="12604" s="43" customFormat="1"/>
    <row r="12605" s="43" customFormat="1"/>
    <row r="12606" s="43" customFormat="1"/>
    <row r="12607" s="43" customFormat="1"/>
    <row r="12608" s="43" customFormat="1"/>
    <row r="12609" s="43" customFormat="1"/>
    <row r="12610" s="43" customFormat="1"/>
    <row r="12611" s="43" customFormat="1"/>
    <row r="12612" s="43" customFormat="1"/>
    <row r="12613" s="43" customFormat="1"/>
    <row r="12614" s="43" customFormat="1"/>
    <row r="12615" s="43" customFormat="1"/>
    <row r="12616" s="43" customFormat="1"/>
    <row r="12617" s="43" customFormat="1"/>
    <row r="12618" s="43" customFormat="1"/>
    <row r="12619" s="43" customFormat="1"/>
    <row r="12620" s="43" customFormat="1"/>
    <row r="12621" s="43" customFormat="1"/>
    <row r="12622" s="43" customFormat="1"/>
    <row r="12623" s="43" customFormat="1"/>
    <row r="12624" s="43" customFormat="1"/>
    <row r="12625" s="43" customFormat="1"/>
    <row r="12626" s="43" customFormat="1"/>
    <row r="12627" s="43" customFormat="1"/>
    <row r="12628" s="43" customFormat="1"/>
    <row r="12629" s="43" customFormat="1"/>
    <row r="12630" s="43" customFormat="1"/>
    <row r="12631" s="43" customFormat="1"/>
    <row r="12632" s="43" customFormat="1"/>
    <row r="12633" s="43" customFormat="1"/>
    <row r="12634" s="43" customFormat="1"/>
    <row r="12635" s="43" customFormat="1"/>
    <row r="12636" s="43" customFormat="1"/>
    <row r="12637" s="43" customFormat="1"/>
    <row r="12638" s="43" customFormat="1"/>
    <row r="12639" s="43" customFormat="1"/>
    <row r="12640" s="43" customFormat="1"/>
    <row r="12641" s="43" customFormat="1"/>
    <row r="12642" s="43" customFormat="1"/>
    <row r="12643" s="43" customFormat="1"/>
    <row r="12644" s="43" customFormat="1"/>
    <row r="12645" s="43" customFormat="1"/>
    <row r="12646" s="43" customFormat="1"/>
    <row r="12647" s="43" customFormat="1"/>
    <row r="12648" s="43" customFormat="1"/>
    <row r="12649" s="43" customFormat="1"/>
    <row r="12650" s="43" customFormat="1"/>
    <row r="12651" s="43" customFormat="1"/>
    <row r="12652" s="43" customFormat="1"/>
    <row r="12653" s="43" customFormat="1"/>
    <row r="12654" s="43" customFormat="1"/>
    <row r="12655" s="43" customFormat="1"/>
    <row r="12656" s="43" customFormat="1"/>
    <row r="12657" s="43" customFormat="1"/>
    <row r="12658" s="43" customFormat="1"/>
    <row r="12659" s="43" customFormat="1"/>
    <row r="12660" s="43" customFormat="1"/>
    <row r="12661" s="43" customFormat="1"/>
    <row r="12662" s="43" customFormat="1"/>
    <row r="12663" s="43" customFormat="1"/>
    <row r="12664" s="43" customFormat="1"/>
    <row r="12665" s="43" customFormat="1"/>
    <row r="12666" s="43" customFormat="1"/>
    <row r="12667" s="43" customFormat="1"/>
    <row r="12668" s="43" customFormat="1"/>
    <row r="12669" s="43" customFormat="1"/>
    <row r="12670" s="43" customFormat="1"/>
    <row r="12671" s="43" customFormat="1"/>
    <row r="12672" s="43" customFormat="1"/>
    <row r="12673" s="43" customFormat="1"/>
    <row r="12674" s="43" customFormat="1"/>
    <row r="12675" s="43" customFormat="1"/>
    <row r="12676" s="43" customFormat="1"/>
    <row r="12677" s="43" customFormat="1"/>
    <row r="12678" s="43" customFormat="1"/>
    <row r="12679" s="43" customFormat="1"/>
    <row r="12680" s="43" customFormat="1"/>
    <row r="12681" s="43" customFormat="1"/>
    <row r="12682" s="43" customFormat="1"/>
    <row r="12683" s="43" customFormat="1"/>
    <row r="12684" s="43" customFormat="1"/>
    <row r="12685" s="43" customFormat="1"/>
    <row r="12686" s="43" customFormat="1"/>
    <row r="12687" s="43" customFormat="1"/>
    <row r="12688" s="43" customFormat="1"/>
    <row r="12689" s="43" customFormat="1"/>
    <row r="12690" s="43" customFormat="1"/>
    <row r="12691" s="43" customFormat="1"/>
    <row r="12692" s="43" customFormat="1"/>
    <row r="12693" s="43" customFormat="1"/>
    <row r="12694" s="43" customFormat="1"/>
    <row r="12695" s="43" customFormat="1"/>
    <row r="12696" s="43" customFormat="1"/>
    <row r="12697" s="43" customFormat="1"/>
    <row r="12698" s="43" customFormat="1"/>
    <row r="12699" s="43" customFormat="1"/>
    <row r="12700" s="43" customFormat="1"/>
    <row r="12701" s="43" customFormat="1"/>
    <row r="12702" s="43" customFormat="1"/>
    <row r="12703" s="43" customFormat="1"/>
    <row r="12704" s="43" customFormat="1"/>
    <row r="12705" s="43" customFormat="1"/>
    <row r="12706" s="43" customFormat="1"/>
    <row r="12707" s="43" customFormat="1"/>
    <row r="12708" s="43" customFormat="1"/>
    <row r="12709" s="43" customFormat="1"/>
    <row r="12710" s="43" customFormat="1"/>
    <row r="12711" s="43" customFormat="1"/>
    <row r="12712" s="43" customFormat="1"/>
    <row r="12713" s="43" customFormat="1"/>
    <row r="12714" s="43" customFormat="1"/>
    <row r="12715" s="43" customFormat="1"/>
    <row r="12716" s="43" customFormat="1"/>
    <row r="12717" s="43" customFormat="1"/>
    <row r="12718" s="43" customFormat="1"/>
    <row r="12719" s="43" customFormat="1"/>
    <row r="12720" s="43" customFormat="1"/>
    <row r="12721" s="43" customFormat="1"/>
    <row r="12722" s="43" customFormat="1"/>
    <row r="12723" s="43" customFormat="1"/>
    <row r="12724" s="43" customFormat="1"/>
    <row r="12725" s="43" customFormat="1"/>
    <row r="12726" s="43" customFormat="1"/>
    <row r="12727" s="43" customFormat="1"/>
    <row r="12728" s="43" customFormat="1"/>
    <row r="12729" s="43" customFormat="1"/>
    <row r="12730" s="43" customFormat="1"/>
    <row r="12731" s="43" customFormat="1"/>
    <row r="12732" s="43" customFormat="1"/>
    <row r="12733" s="43" customFormat="1"/>
    <row r="12734" s="43" customFormat="1"/>
    <row r="12735" s="43" customFormat="1"/>
    <row r="12736" s="43" customFormat="1"/>
    <row r="12737" s="43" customFormat="1"/>
    <row r="12738" s="43" customFormat="1"/>
    <row r="12739" s="43" customFormat="1"/>
    <row r="12740" s="43" customFormat="1"/>
    <row r="12741" s="43" customFormat="1"/>
    <row r="12742" s="43" customFormat="1"/>
    <row r="12743" s="43" customFormat="1"/>
    <row r="12744" s="43" customFormat="1"/>
    <row r="12745" s="43" customFormat="1"/>
    <row r="12746" s="43" customFormat="1"/>
    <row r="12747" s="43" customFormat="1"/>
    <row r="12748" s="43" customFormat="1"/>
    <row r="12749" s="43" customFormat="1"/>
    <row r="12750" s="43" customFormat="1"/>
    <row r="12751" s="43" customFormat="1"/>
    <row r="12752" s="43" customFormat="1"/>
    <row r="12753" s="43" customFormat="1"/>
    <row r="12754" s="43" customFormat="1"/>
    <row r="12755" s="43" customFormat="1"/>
    <row r="12756" s="43" customFormat="1"/>
    <row r="12757" s="43" customFormat="1"/>
    <row r="12758" s="43" customFormat="1"/>
    <row r="12759" s="43" customFormat="1"/>
    <row r="12760" s="43" customFormat="1"/>
    <row r="12761" s="43" customFormat="1"/>
    <row r="12762" s="43" customFormat="1"/>
    <row r="12763" s="43" customFormat="1"/>
    <row r="12764" s="43" customFormat="1"/>
    <row r="12765" s="43" customFormat="1"/>
    <row r="12766" s="43" customFormat="1"/>
    <row r="12767" s="43" customFormat="1"/>
    <row r="12768" s="43" customFormat="1"/>
    <row r="12769" s="43" customFormat="1"/>
    <row r="12770" s="43" customFormat="1"/>
    <row r="12771" s="43" customFormat="1"/>
    <row r="12772" s="43" customFormat="1"/>
    <row r="12773" s="43" customFormat="1"/>
    <row r="12774" s="43" customFormat="1"/>
    <row r="12775" s="43" customFormat="1"/>
    <row r="12776" s="43" customFormat="1"/>
    <row r="12777" s="43" customFormat="1"/>
    <row r="12778" s="43" customFormat="1"/>
    <row r="12779" s="43" customFormat="1"/>
    <row r="12780" s="43" customFormat="1"/>
    <row r="12781" s="43" customFormat="1"/>
    <row r="12782" s="43" customFormat="1"/>
    <row r="12783" s="43" customFormat="1"/>
    <row r="12784" s="43" customFormat="1"/>
    <row r="12785" s="43" customFormat="1"/>
    <row r="12786" s="43" customFormat="1"/>
    <row r="12787" s="43" customFormat="1"/>
    <row r="12788" s="43" customFormat="1"/>
    <row r="12789" s="43" customFormat="1"/>
    <row r="12790" s="43" customFormat="1"/>
    <row r="12791" s="43" customFormat="1"/>
    <row r="12792" s="43" customFormat="1"/>
    <row r="12793" s="43" customFormat="1"/>
    <row r="12794" s="43" customFormat="1"/>
    <row r="12795" s="43" customFormat="1"/>
    <row r="12796" s="43" customFormat="1"/>
    <row r="12797" s="43" customFormat="1"/>
    <row r="12798" s="43" customFormat="1"/>
    <row r="12799" s="43" customFormat="1"/>
    <row r="12800" s="43" customFormat="1"/>
    <row r="12801" s="43" customFormat="1"/>
    <row r="12802" s="43" customFormat="1"/>
    <row r="12803" s="43" customFormat="1"/>
    <row r="12804" s="43" customFormat="1"/>
    <row r="12805" s="43" customFormat="1"/>
    <row r="12806" s="43" customFormat="1"/>
    <row r="12807" s="43" customFormat="1"/>
    <row r="12808" s="43" customFormat="1"/>
    <row r="12809" s="43" customFormat="1"/>
    <row r="12810" s="43" customFormat="1"/>
    <row r="12811" s="43" customFormat="1"/>
    <row r="12812" s="43" customFormat="1"/>
    <row r="12813" s="43" customFormat="1"/>
    <row r="12814" s="43" customFormat="1"/>
    <row r="12815" s="43" customFormat="1"/>
    <row r="12816" s="43" customFormat="1"/>
    <row r="12817" s="43" customFormat="1"/>
    <row r="12818" s="43" customFormat="1"/>
    <row r="12819" s="43" customFormat="1"/>
    <row r="12820" s="43" customFormat="1"/>
    <row r="12821" s="43" customFormat="1"/>
    <row r="12822" s="43" customFormat="1"/>
    <row r="12823" s="43" customFormat="1"/>
    <row r="12824" s="43" customFormat="1"/>
    <row r="12825" s="43" customFormat="1"/>
    <row r="12826" s="43" customFormat="1"/>
    <row r="12827" s="43" customFormat="1"/>
    <row r="12828" s="43" customFormat="1"/>
    <row r="12829" s="43" customFormat="1"/>
    <row r="12830" s="43" customFormat="1"/>
    <row r="12831" s="43" customFormat="1"/>
    <row r="12832" s="43" customFormat="1"/>
    <row r="12833" s="43" customFormat="1"/>
    <row r="12834" s="43" customFormat="1"/>
    <row r="12835" s="43" customFormat="1"/>
    <row r="12836" s="43" customFormat="1"/>
    <row r="12837" s="43" customFormat="1"/>
    <row r="12838" s="43" customFormat="1"/>
    <row r="12839" s="43" customFormat="1"/>
    <row r="12840" s="43" customFormat="1"/>
    <row r="12841" s="43" customFormat="1"/>
    <row r="12842" s="43" customFormat="1"/>
    <row r="12843" s="43" customFormat="1"/>
    <row r="12844" s="43" customFormat="1"/>
    <row r="12845" s="43" customFormat="1"/>
    <row r="12846" s="43" customFormat="1"/>
    <row r="12847" s="43" customFormat="1"/>
    <row r="12848" s="43" customFormat="1"/>
    <row r="12849" s="43" customFormat="1"/>
    <row r="12850" s="43" customFormat="1"/>
    <row r="12851" s="43" customFormat="1"/>
    <row r="12852" s="43" customFormat="1"/>
    <row r="12853" s="43" customFormat="1"/>
    <row r="12854" s="43" customFormat="1"/>
    <row r="12855" s="43" customFormat="1"/>
    <row r="12856" s="43" customFormat="1"/>
    <row r="12857" s="43" customFormat="1"/>
    <row r="12858" s="43" customFormat="1"/>
    <row r="12859" s="43" customFormat="1"/>
    <row r="12860" s="43" customFormat="1"/>
    <row r="12861" s="43" customFormat="1"/>
    <row r="12862" s="43" customFormat="1"/>
    <row r="12863" s="43" customFormat="1"/>
    <row r="12864" s="43" customFormat="1"/>
    <row r="12865" s="43" customFormat="1"/>
    <row r="12866" s="43" customFormat="1"/>
    <row r="12867" s="43" customFormat="1"/>
    <row r="12868" s="43" customFormat="1"/>
    <row r="12869" s="43" customFormat="1"/>
    <row r="12870" s="43" customFormat="1"/>
    <row r="12871" s="43" customFormat="1"/>
    <row r="12872" s="43" customFormat="1"/>
    <row r="12873" s="43" customFormat="1"/>
    <row r="12874" s="43" customFormat="1"/>
    <row r="12875" s="43" customFormat="1"/>
    <row r="12876" s="43" customFormat="1"/>
    <row r="12877" s="43" customFormat="1"/>
    <row r="12878" s="43" customFormat="1"/>
    <row r="12879" s="43" customFormat="1"/>
    <row r="12880" s="43" customFormat="1"/>
    <row r="12881" s="43" customFormat="1"/>
    <row r="12882" s="43" customFormat="1"/>
    <row r="12883" s="43" customFormat="1"/>
    <row r="12884" s="43" customFormat="1"/>
    <row r="12885" s="43" customFormat="1"/>
    <row r="12886" s="43" customFormat="1"/>
    <row r="12887" s="43" customFormat="1"/>
    <row r="12888" s="43" customFormat="1"/>
    <row r="12889" s="43" customFormat="1"/>
    <row r="12890" s="43" customFormat="1"/>
    <row r="12891" s="43" customFormat="1"/>
    <row r="12892" s="43" customFormat="1"/>
    <row r="12893" s="43" customFormat="1"/>
    <row r="12894" s="43" customFormat="1"/>
    <row r="12895" s="43" customFormat="1"/>
    <row r="12896" s="43" customFormat="1"/>
    <row r="12897" s="43" customFormat="1"/>
    <row r="12898" s="43" customFormat="1"/>
    <row r="12899" s="43" customFormat="1"/>
    <row r="12900" s="43" customFormat="1"/>
    <row r="12901" s="43" customFormat="1"/>
    <row r="12902" s="43" customFormat="1"/>
    <row r="12903" s="43" customFormat="1"/>
    <row r="12904" s="43" customFormat="1"/>
    <row r="12905" s="43" customFormat="1"/>
    <row r="12906" s="43" customFormat="1"/>
    <row r="12907" s="43" customFormat="1"/>
    <row r="12908" s="43" customFormat="1"/>
    <row r="12909" s="43" customFormat="1"/>
    <row r="12910" s="43" customFormat="1"/>
    <row r="12911" s="43" customFormat="1"/>
    <row r="12912" s="43" customFormat="1"/>
    <row r="12913" s="43" customFormat="1"/>
    <row r="12914" s="43" customFormat="1"/>
    <row r="12915" s="43" customFormat="1"/>
    <row r="12916" s="43" customFormat="1"/>
    <row r="12917" s="43" customFormat="1"/>
    <row r="12918" s="43" customFormat="1"/>
    <row r="12919" s="43" customFormat="1"/>
    <row r="12920" s="43" customFormat="1"/>
    <row r="12921" s="43" customFormat="1"/>
    <row r="12922" s="43" customFormat="1"/>
    <row r="12923" s="43" customFormat="1"/>
    <row r="12924" s="43" customFormat="1"/>
    <row r="12925" s="43" customFormat="1"/>
    <row r="12926" s="43" customFormat="1"/>
    <row r="12927" s="43" customFormat="1"/>
    <row r="12928" s="43" customFormat="1"/>
    <row r="12929" s="43" customFormat="1"/>
    <row r="12930" s="43" customFormat="1"/>
    <row r="12931" s="43" customFormat="1"/>
    <row r="12932" s="43" customFormat="1"/>
    <row r="12933" s="43" customFormat="1"/>
    <row r="12934" s="43" customFormat="1"/>
    <row r="12935" s="43" customFormat="1"/>
    <row r="12936" s="43" customFormat="1"/>
    <row r="12937" s="43" customFormat="1"/>
    <row r="12938" s="43" customFormat="1"/>
    <row r="12939" s="43" customFormat="1"/>
    <row r="12940" s="43" customFormat="1"/>
    <row r="12941" s="43" customFormat="1"/>
    <row r="12942" s="43" customFormat="1"/>
    <row r="12943" s="43" customFormat="1"/>
    <row r="12944" s="43" customFormat="1"/>
    <row r="12945" s="43" customFormat="1"/>
    <row r="12946" s="43" customFormat="1"/>
    <row r="12947" s="43" customFormat="1"/>
    <row r="12948" s="43" customFormat="1"/>
    <row r="12949" s="43" customFormat="1"/>
    <row r="12950" s="43" customFormat="1"/>
    <row r="12951" s="43" customFormat="1"/>
    <row r="12952" s="43" customFormat="1"/>
    <row r="12953" s="43" customFormat="1"/>
    <row r="12954" s="43" customFormat="1"/>
    <row r="12955" s="43" customFormat="1"/>
    <row r="12956" s="43" customFormat="1"/>
    <row r="12957" s="43" customFormat="1"/>
    <row r="12958" s="43" customFormat="1"/>
    <row r="12959" s="43" customFormat="1"/>
    <row r="12960" s="43" customFormat="1"/>
    <row r="12961" s="43" customFormat="1"/>
    <row r="12962" s="43" customFormat="1"/>
    <row r="12963" s="43" customFormat="1"/>
    <row r="12964" s="43" customFormat="1"/>
    <row r="12965" s="43" customFormat="1"/>
    <row r="12966" s="43" customFormat="1"/>
    <row r="12967" s="43" customFormat="1"/>
    <row r="12968" s="43" customFormat="1"/>
    <row r="12969" s="43" customFormat="1"/>
    <row r="12970" s="43" customFormat="1"/>
    <row r="12971" s="43" customFormat="1"/>
    <row r="12972" s="43" customFormat="1"/>
    <row r="12973" s="43" customFormat="1"/>
    <row r="12974" s="43" customFormat="1"/>
    <row r="12975" s="43" customFormat="1"/>
    <row r="12976" s="43" customFormat="1"/>
    <row r="12977" s="43" customFormat="1"/>
    <row r="12978" s="43" customFormat="1"/>
    <row r="12979" s="43" customFormat="1"/>
    <row r="12980" s="43" customFormat="1"/>
    <row r="12981" s="43" customFormat="1"/>
    <row r="12982" s="43" customFormat="1"/>
    <row r="12983" s="43" customFormat="1"/>
    <row r="12984" s="43" customFormat="1"/>
    <row r="12985" s="43" customFormat="1"/>
    <row r="12986" s="43" customFormat="1"/>
    <row r="12987" s="43" customFormat="1"/>
    <row r="12988" s="43" customFormat="1"/>
    <row r="12989" s="43" customFormat="1"/>
    <row r="12990" s="43" customFormat="1"/>
    <row r="12991" s="43" customFormat="1"/>
    <row r="12992" s="43" customFormat="1"/>
    <row r="12993" s="43" customFormat="1"/>
    <row r="12994" s="43" customFormat="1"/>
    <row r="12995" s="43" customFormat="1"/>
    <row r="12996" s="43" customFormat="1"/>
    <row r="12997" s="43" customFormat="1"/>
    <row r="12998" s="43" customFormat="1"/>
    <row r="12999" s="43" customFormat="1"/>
    <row r="13000" s="43" customFormat="1"/>
    <row r="13001" s="43" customFormat="1"/>
    <row r="13002" s="43" customFormat="1"/>
    <row r="13003" s="43" customFormat="1"/>
    <row r="13004" s="43" customFormat="1"/>
    <row r="13005" s="43" customFormat="1"/>
    <row r="13006" s="43" customFormat="1"/>
    <row r="13007" s="43" customFormat="1"/>
    <row r="13008" s="43" customFormat="1"/>
    <row r="13009" s="43" customFormat="1"/>
    <row r="13010" s="43" customFormat="1"/>
    <row r="13011" s="43" customFormat="1"/>
    <row r="13012" s="43" customFormat="1"/>
    <row r="13013" s="43" customFormat="1"/>
    <row r="13014" s="43" customFormat="1"/>
    <row r="13015" s="43" customFormat="1"/>
    <row r="13016" s="43" customFormat="1"/>
    <row r="13017" s="43" customFormat="1"/>
    <row r="13018" s="43" customFormat="1"/>
    <row r="13019" s="43" customFormat="1"/>
    <row r="13020" s="43" customFormat="1"/>
    <row r="13021" s="43" customFormat="1"/>
    <row r="13022" s="43" customFormat="1"/>
    <row r="13023" s="43" customFormat="1"/>
    <row r="13024" s="43" customFormat="1"/>
    <row r="13025" s="43" customFormat="1"/>
    <row r="13026" s="43" customFormat="1"/>
    <row r="13027" s="43" customFormat="1"/>
    <row r="13028" s="43" customFormat="1"/>
    <row r="13029" s="43" customFormat="1"/>
    <row r="13030" s="43" customFormat="1"/>
    <row r="13031" s="43" customFormat="1"/>
    <row r="13032" s="43" customFormat="1"/>
    <row r="13033" s="43" customFormat="1"/>
    <row r="13034" s="43" customFormat="1"/>
    <row r="13035" s="43" customFormat="1"/>
    <row r="13036" s="43" customFormat="1"/>
    <row r="13037" s="43" customFormat="1"/>
    <row r="13038" s="43" customFormat="1"/>
    <row r="13039" s="43" customFormat="1"/>
    <row r="13040" s="43" customFormat="1"/>
    <row r="13041" s="43" customFormat="1"/>
    <row r="13042" s="43" customFormat="1"/>
    <row r="13043" s="43" customFormat="1"/>
    <row r="13044" s="43" customFormat="1"/>
    <row r="13045" s="43" customFormat="1"/>
    <row r="13046" s="43" customFormat="1"/>
    <row r="13047" s="43" customFormat="1"/>
    <row r="13048" s="43" customFormat="1"/>
    <row r="13049" s="43" customFormat="1"/>
    <row r="13050" s="43" customFormat="1"/>
    <row r="13051" s="43" customFormat="1"/>
    <row r="13052" s="43" customFormat="1"/>
    <row r="13053" s="43" customFormat="1"/>
    <row r="13054" s="43" customFormat="1"/>
    <row r="13055" s="43" customFormat="1"/>
    <row r="13056" s="43" customFormat="1"/>
    <row r="13057" s="43" customFormat="1"/>
    <row r="13058" s="43" customFormat="1"/>
    <row r="13059" s="43" customFormat="1"/>
    <row r="13060" s="43" customFormat="1"/>
    <row r="13061" s="43" customFormat="1"/>
    <row r="13062" s="43" customFormat="1"/>
    <row r="13063" s="43" customFormat="1"/>
    <row r="13064" s="43" customFormat="1"/>
    <row r="13065" s="43" customFormat="1"/>
    <row r="13066" s="43" customFormat="1"/>
    <row r="13067" s="43" customFormat="1"/>
    <row r="13068" s="43" customFormat="1"/>
    <row r="13069" s="43" customFormat="1"/>
    <row r="13070" s="43" customFormat="1"/>
    <row r="13071" s="43" customFormat="1"/>
    <row r="13072" s="43" customFormat="1"/>
    <row r="13073" s="43" customFormat="1"/>
    <row r="13074" s="43" customFormat="1"/>
    <row r="13075" s="43" customFormat="1"/>
    <row r="13076" s="43" customFormat="1"/>
    <row r="13077" s="43" customFormat="1"/>
    <row r="13078" s="43" customFormat="1"/>
    <row r="13079" s="43" customFormat="1"/>
    <row r="13080" s="43" customFormat="1"/>
    <row r="13081" s="43" customFormat="1"/>
    <row r="13082" s="43" customFormat="1"/>
    <row r="13083" s="43" customFormat="1"/>
    <row r="13084" s="43" customFormat="1"/>
    <row r="13085" s="43" customFormat="1"/>
    <row r="13086" s="43" customFormat="1"/>
    <row r="13087" s="43" customFormat="1"/>
    <row r="13088" s="43" customFormat="1"/>
    <row r="13089" s="43" customFormat="1"/>
    <row r="13090" s="43" customFormat="1"/>
    <row r="13091" s="43" customFormat="1"/>
    <row r="13092" s="43" customFormat="1"/>
    <row r="13093" s="43" customFormat="1"/>
    <row r="13094" s="43" customFormat="1"/>
    <row r="13095" s="43" customFormat="1"/>
    <row r="13096" s="43" customFormat="1"/>
    <row r="13097" s="43" customFormat="1"/>
    <row r="13098" s="43" customFormat="1"/>
    <row r="13099" s="43" customFormat="1"/>
    <row r="13100" s="43" customFormat="1"/>
    <row r="13101" s="43" customFormat="1"/>
    <row r="13102" s="43" customFormat="1"/>
    <row r="13103" s="43" customFormat="1"/>
    <row r="13104" s="43" customFormat="1"/>
    <row r="13105" s="43" customFormat="1"/>
    <row r="13106" s="43" customFormat="1"/>
    <row r="13107" s="43" customFormat="1"/>
    <row r="13108" s="43" customFormat="1"/>
    <row r="13109" s="43" customFormat="1"/>
    <row r="13110" s="43" customFormat="1"/>
    <row r="13111" s="43" customFormat="1"/>
    <row r="13112" s="43" customFormat="1"/>
    <row r="13113" s="43" customFormat="1"/>
    <row r="13114" s="43" customFormat="1"/>
    <row r="13115" s="43" customFormat="1"/>
    <row r="13116" s="43" customFormat="1"/>
    <row r="13117" s="43" customFormat="1"/>
    <row r="13118" s="43" customFormat="1"/>
    <row r="13119" s="43" customFormat="1"/>
    <row r="13120" s="43" customFormat="1"/>
    <row r="13121" s="43" customFormat="1"/>
    <row r="13122" s="43" customFormat="1"/>
    <row r="13123" s="43" customFormat="1"/>
    <row r="13124" s="43" customFormat="1"/>
    <row r="13125" s="43" customFormat="1"/>
    <row r="13126" s="43" customFormat="1"/>
    <row r="13127" s="43" customFormat="1"/>
    <row r="13128" s="43" customFormat="1"/>
    <row r="13129" s="43" customFormat="1"/>
    <row r="13130" s="43" customFormat="1"/>
    <row r="13131" s="43" customFormat="1"/>
    <row r="13132" s="43" customFormat="1"/>
    <row r="13133" s="43" customFormat="1"/>
    <row r="13134" s="43" customFormat="1"/>
    <row r="13135" s="43" customFormat="1"/>
    <row r="13136" s="43" customFormat="1"/>
    <row r="13137" s="43" customFormat="1"/>
    <row r="13138" s="43" customFormat="1"/>
    <row r="13139" s="43" customFormat="1"/>
    <row r="13140" s="43" customFormat="1"/>
    <row r="13141" s="43" customFormat="1"/>
    <row r="13142" s="43" customFormat="1"/>
    <row r="13143" s="43" customFormat="1"/>
    <row r="13144" s="43" customFormat="1"/>
    <row r="13145" s="43" customFormat="1"/>
    <row r="13146" s="43" customFormat="1"/>
    <row r="13147" s="43" customFormat="1"/>
    <row r="13148" s="43" customFormat="1"/>
    <row r="13149" s="43" customFormat="1"/>
    <row r="13150" s="43" customFormat="1"/>
    <row r="13151" s="43" customFormat="1"/>
    <row r="13152" s="43" customFormat="1"/>
    <row r="13153" s="43" customFormat="1"/>
    <row r="13154" s="43" customFormat="1"/>
    <row r="13155" s="43" customFormat="1"/>
    <row r="13156" s="43" customFormat="1"/>
    <row r="13157" s="43" customFormat="1"/>
    <row r="13158" s="43" customFormat="1"/>
    <row r="13159" s="43" customFormat="1"/>
    <row r="13160" s="43" customFormat="1"/>
    <row r="13161" s="43" customFormat="1"/>
    <row r="13162" s="43" customFormat="1"/>
    <row r="13163" s="43" customFormat="1"/>
    <row r="13164" s="43" customFormat="1"/>
    <row r="13165" s="43" customFormat="1"/>
    <row r="13166" s="43" customFormat="1"/>
    <row r="13167" s="43" customFormat="1"/>
    <row r="13168" s="43" customFormat="1"/>
    <row r="13169" s="43" customFormat="1"/>
    <row r="13170" s="43" customFormat="1"/>
    <row r="13171" s="43" customFormat="1"/>
    <row r="13172" s="43" customFormat="1"/>
    <row r="13173" s="43" customFormat="1"/>
    <row r="13174" s="43" customFormat="1"/>
    <row r="13175" s="43" customFormat="1"/>
    <row r="13176" s="43" customFormat="1"/>
    <row r="13177" s="43" customFormat="1"/>
    <row r="13178" s="43" customFormat="1"/>
    <row r="13179" s="43" customFormat="1"/>
    <row r="13180" s="43" customFormat="1"/>
    <row r="13181" s="43" customFormat="1"/>
    <row r="13182" s="43" customFormat="1"/>
    <row r="13183" s="43" customFormat="1"/>
    <row r="13184" s="43" customFormat="1"/>
    <row r="13185" s="43" customFormat="1"/>
    <row r="13186" s="43" customFormat="1"/>
    <row r="13187" s="43" customFormat="1"/>
    <row r="13188" s="43" customFormat="1"/>
    <row r="13189" s="43" customFormat="1"/>
    <row r="13190" s="43" customFormat="1"/>
    <row r="13191" s="43" customFormat="1"/>
    <row r="13192" s="43" customFormat="1"/>
    <row r="13193" s="43" customFormat="1"/>
    <row r="13194" s="43" customFormat="1"/>
    <row r="13195" s="43" customFormat="1"/>
    <row r="13196" s="43" customFormat="1"/>
    <row r="13197" s="43" customFormat="1"/>
    <row r="13198" s="43" customFormat="1"/>
    <row r="13199" s="43" customFormat="1"/>
    <row r="13200" s="43" customFormat="1"/>
    <row r="13201" s="43" customFormat="1"/>
    <row r="13202" s="43" customFormat="1"/>
    <row r="13203" s="43" customFormat="1"/>
    <row r="13204" s="43" customFormat="1"/>
    <row r="13205" s="43" customFormat="1"/>
    <row r="13206" s="43" customFormat="1"/>
    <row r="13207" s="43" customFormat="1"/>
    <row r="13208" s="43" customFormat="1"/>
    <row r="13209" s="43" customFormat="1"/>
    <row r="13210" s="43" customFormat="1"/>
    <row r="13211" s="43" customFormat="1"/>
    <row r="13212" s="43" customFormat="1"/>
    <row r="13213" s="43" customFormat="1"/>
    <row r="13214" s="43" customFormat="1"/>
    <row r="13215" s="43" customFormat="1"/>
    <row r="13216" s="43" customFormat="1"/>
    <row r="13217" s="43" customFormat="1"/>
    <row r="13218" s="43" customFormat="1"/>
    <row r="13219" s="43" customFormat="1"/>
    <row r="13220" s="43" customFormat="1"/>
    <row r="13221" s="43" customFormat="1"/>
    <row r="13222" s="43" customFormat="1"/>
    <row r="13223" s="43" customFormat="1"/>
    <row r="13224" s="43" customFormat="1"/>
    <row r="13225" s="43" customFormat="1"/>
    <row r="13226" s="43" customFormat="1"/>
    <row r="13227" s="43" customFormat="1"/>
    <row r="13228" s="43" customFormat="1"/>
    <row r="13229" s="43" customFormat="1"/>
    <row r="13230" s="43" customFormat="1"/>
    <row r="13231" s="43" customFormat="1"/>
    <row r="13232" s="43" customFormat="1"/>
    <row r="13233" s="43" customFormat="1"/>
    <row r="13234" s="43" customFormat="1"/>
    <row r="13235" s="43" customFormat="1"/>
    <row r="13236" s="43" customFormat="1"/>
    <row r="13237" s="43" customFormat="1"/>
    <row r="13238" s="43" customFormat="1"/>
    <row r="13239" s="43" customFormat="1"/>
    <row r="13240" s="43" customFormat="1"/>
    <row r="13241" s="43" customFormat="1"/>
    <row r="13242" s="43" customFormat="1"/>
    <row r="13243" s="43" customFormat="1"/>
    <row r="13244" s="43" customFormat="1"/>
    <row r="13245" s="43" customFormat="1"/>
    <row r="13246" s="43" customFormat="1"/>
    <row r="13247" s="43" customFormat="1"/>
    <row r="13248" s="43" customFormat="1"/>
    <row r="13249" s="43" customFormat="1"/>
    <row r="13250" s="43" customFormat="1"/>
    <row r="13251" s="43" customFormat="1"/>
    <row r="13252" s="43" customFormat="1"/>
    <row r="13253" s="43" customFormat="1"/>
    <row r="13254" s="43" customFormat="1"/>
    <row r="13255" s="43" customFormat="1"/>
    <row r="13256" s="43" customFormat="1"/>
    <row r="13257" s="43" customFormat="1"/>
    <row r="13258" s="43" customFormat="1"/>
    <row r="13259" s="43" customFormat="1"/>
    <row r="13260" s="43" customFormat="1"/>
    <row r="13261" s="43" customFormat="1"/>
    <row r="13262" s="43" customFormat="1"/>
    <row r="13263" s="43" customFormat="1"/>
    <row r="13264" s="43" customFormat="1"/>
    <row r="13265" s="43" customFormat="1"/>
    <row r="13266" s="43" customFormat="1"/>
    <row r="13267" s="43" customFormat="1"/>
    <row r="13268" s="43" customFormat="1"/>
    <row r="13269" s="43" customFormat="1"/>
    <row r="13270" s="43" customFormat="1"/>
    <row r="13271" s="43" customFormat="1"/>
    <row r="13272" s="43" customFormat="1"/>
    <row r="13273" s="43" customFormat="1"/>
    <row r="13274" s="43" customFormat="1"/>
    <row r="13275" s="43" customFormat="1"/>
    <row r="13276" s="43" customFormat="1"/>
    <row r="13277" s="43" customFormat="1"/>
    <row r="13278" s="43" customFormat="1"/>
    <row r="13279" s="43" customFormat="1"/>
    <row r="13280" s="43" customFormat="1"/>
    <row r="13281" s="43" customFormat="1"/>
    <row r="13282" s="43" customFormat="1"/>
    <row r="13283" s="43" customFormat="1"/>
    <row r="13284" s="43" customFormat="1"/>
    <row r="13285" s="43" customFormat="1"/>
    <row r="13286" s="43" customFormat="1"/>
    <row r="13287" s="43" customFormat="1"/>
    <row r="13288" s="43" customFormat="1"/>
    <row r="13289" s="43" customFormat="1"/>
    <row r="13290" s="43" customFormat="1"/>
    <row r="13291" s="43" customFormat="1"/>
    <row r="13292" s="43" customFormat="1"/>
    <row r="13293" s="43" customFormat="1"/>
    <row r="13294" s="43" customFormat="1"/>
    <row r="13295" s="43" customFormat="1"/>
    <row r="13296" s="43" customFormat="1"/>
    <row r="13297" s="43" customFormat="1"/>
    <row r="13298" s="43" customFormat="1"/>
    <row r="13299" s="43" customFormat="1"/>
    <row r="13300" s="43" customFormat="1"/>
    <row r="13301" s="43" customFormat="1"/>
    <row r="13302" s="43" customFormat="1"/>
    <row r="13303" s="43" customFormat="1"/>
    <row r="13304" s="43" customFormat="1"/>
    <row r="13305" s="43" customFormat="1"/>
    <row r="13306" s="43" customFormat="1"/>
    <row r="13307" s="43" customFormat="1"/>
    <row r="13308" s="43" customFormat="1"/>
    <row r="13309" s="43" customFormat="1"/>
    <row r="13310" s="43" customFormat="1"/>
    <row r="13311" s="43" customFormat="1"/>
    <row r="13312" s="43" customFormat="1"/>
    <row r="13313" s="43" customFormat="1"/>
    <row r="13314" s="43" customFormat="1"/>
    <row r="13315" s="43" customFormat="1"/>
    <row r="13316" s="43" customFormat="1"/>
    <row r="13317" s="43" customFormat="1"/>
    <row r="13318" s="43" customFormat="1"/>
    <row r="13319" s="43" customFormat="1"/>
    <row r="13320" s="43" customFormat="1"/>
    <row r="13321" s="43" customFormat="1"/>
    <row r="13322" s="43" customFormat="1"/>
    <row r="13323" s="43" customFormat="1"/>
    <row r="13324" s="43" customFormat="1"/>
    <row r="13325" s="43" customFormat="1"/>
    <row r="13326" s="43" customFormat="1"/>
    <row r="13327" s="43" customFormat="1"/>
    <row r="13328" s="43" customFormat="1"/>
    <row r="13329" s="43" customFormat="1"/>
    <row r="13330" s="43" customFormat="1"/>
    <row r="13331" s="43" customFormat="1"/>
    <row r="13332" s="43" customFormat="1"/>
    <row r="13333" s="43" customFormat="1"/>
    <row r="13334" s="43" customFormat="1"/>
    <row r="13335" s="43" customFormat="1"/>
    <row r="13336" s="43" customFormat="1"/>
    <row r="13337" s="43" customFormat="1"/>
    <row r="13338" s="43" customFormat="1"/>
    <row r="13339" s="43" customFormat="1"/>
    <row r="13340" s="43" customFormat="1"/>
    <row r="13341" s="43" customFormat="1"/>
    <row r="13342" s="43" customFormat="1"/>
    <row r="13343" s="43" customFormat="1"/>
    <row r="13344" s="43" customFormat="1"/>
    <row r="13345" s="43" customFormat="1"/>
    <row r="13346" s="43" customFormat="1"/>
    <row r="13347" s="43" customFormat="1"/>
    <row r="13348" s="43" customFormat="1"/>
    <row r="13349" s="43" customFormat="1"/>
    <row r="13350" s="43" customFormat="1"/>
    <row r="13351" s="43" customFormat="1"/>
    <row r="13352" s="43" customFormat="1"/>
    <row r="13353" s="43" customFormat="1"/>
    <row r="13354" s="43" customFormat="1"/>
    <row r="13355" s="43" customFormat="1"/>
    <row r="13356" s="43" customFormat="1"/>
    <row r="13357" s="43" customFormat="1"/>
    <row r="13358" s="43" customFormat="1"/>
    <row r="13359" s="43" customFormat="1"/>
    <row r="13360" s="43" customFormat="1"/>
    <row r="13361" s="43" customFormat="1"/>
    <row r="13362" s="43" customFormat="1"/>
    <row r="13363" s="43" customFormat="1"/>
    <row r="13364" s="43" customFormat="1"/>
    <row r="13365" s="43" customFormat="1"/>
    <row r="13366" s="43" customFormat="1"/>
    <row r="13367" s="43" customFormat="1"/>
    <row r="13368" s="43" customFormat="1"/>
    <row r="13369" s="43" customFormat="1"/>
    <row r="13370" s="43" customFormat="1"/>
    <row r="13371" s="43" customFormat="1"/>
    <row r="13372" s="43" customFormat="1"/>
    <row r="13373" s="43" customFormat="1"/>
    <row r="13374" s="43" customFormat="1"/>
    <row r="13375" s="43" customFormat="1"/>
    <row r="13376" s="43" customFormat="1"/>
    <row r="13377" s="43" customFormat="1"/>
    <row r="13378" s="43" customFormat="1"/>
    <row r="13379" s="43" customFormat="1"/>
    <row r="13380" s="43" customFormat="1"/>
    <row r="13381" s="43" customFormat="1"/>
    <row r="13382" s="43" customFormat="1"/>
    <row r="13383" s="43" customFormat="1"/>
    <row r="13384" s="43" customFormat="1"/>
    <row r="13385" s="43" customFormat="1"/>
    <row r="13386" s="43" customFormat="1"/>
    <row r="13387" s="43" customFormat="1"/>
    <row r="13388" s="43" customFormat="1"/>
    <row r="13389" s="43" customFormat="1"/>
    <row r="13390" s="43" customFormat="1"/>
    <row r="13391" s="43" customFormat="1"/>
    <row r="13392" s="43" customFormat="1"/>
    <row r="13393" s="43" customFormat="1"/>
    <row r="13394" s="43" customFormat="1"/>
    <row r="13395" s="43" customFormat="1"/>
    <row r="13396" s="43" customFormat="1"/>
    <row r="13397" s="43" customFormat="1"/>
    <row r="13398" s="43" customFormat="1"/>
    <row r="13399" s="43" customFormat="1"/>
    <row r="13400" s="43" customFormat="1"/>
    <row r="13401" s="43" customFormat="1"/>
    <row r="13402" s="43" customFormat="1"/>
    <row r="13403" s="43" customFormat="1"/>
    <row r="13404" s="43" customFormat="1"/>
    <row r="13405" s="43" customFormat="1"/>
    <row r="13406" s="43" customFormat="1"/>
    <row r="13407" s="43" customFormat="1"/>
    <row r="13408" s="43" customFormat="1"/>
    <row r="13409" s="43" customFormat="1"/>
    <row r="13410" s="43" customFormat="1"/>
    <row r="13411" s="43" customFormat="1"/>
    <row r="13412" s="43" customFormat="1"/>
    <row r="13413" s="43" customFormat="1"/>
    <row r="13414" s="43" customFormat="1"/>
    <row r="13415" s="43" customFormat="1"/>
    <row r="13416" s="43" customFormat="1"/>
    <row r="13417" s="43" customFormat="1"/>
    <row r="13418" s="43" customFormat="1"/>
    <row r="13419" s="43" customFormat="1"/>
    <row r="13420" s="43" customFormat="1"/>
    <row r="13421" s="43" customFormat="1"/>
    <row r="13422" s="43" customFormat="1"/>
    <row r="13423" s="43" customFormat="1"/>
    <row r="13424" s="43" customFormat="1"/>
    <row r="13425" s="43" customFormat="1"/>
    <row r="13426" s="43" customFormat="1"/>
    <row r="13427" s="43" customFormat="1"/>
    <row r="13428" s="43" customFormat="1"/>
    <row r="13429" s="43" customFormat="1"/>
    <row r="13430" s="43" customFormat="1"/>
    <row r="13431" s="43" customFormat="1"/>
    <row r="13432" s="43" customFormat="1"/>
    <row r="13433" s="43" customFormat="1"/>
    <row r="13434" s="43" customFormat="1"/>
    <row r="13435" s="43" customFormat="1"/>
    <row r="13436" s="43" customFormat="1"/>
    <row r="13437" s="43" customFormat="1"/>
    <row r="13438" s="43" customFormat="1"/>
    <row r="13439" s="43" customFormat="1"/>
    <row r="13440" s="43" customFormat="1"/>
    <row r="13441" s="43" customFormat="1"/>
    <row r="13442" s="43" customFormat="1"/>
    <row r="13443" s="43" customFormat="1"/>
    <row r="13444" s="43" customFormat="1"/>
    <row r="13445" s="43" customFormat="1"/>
    <row r="13446" s="43" customFormat="1"/>
    <row r="13447" s="43" customFormat="1"/>
    <row r="13448" s="43" customFormat="1"/>
    <row r="13449" s="43" customFormat="1"/>
    <row r="13450" s="43" customFormat="1"/>
    <row r="13451" s="43" customFormat="1"/>
    <row r="13452" s="43" customFormat="1"/>
    <row r="13453" s="43" customFormat="1"/>
    <row r="13454" s="43" customFormat="1"/>
    <row r="13455" s="43" customFormat="1"/>
    <row r="13456" s="43" customFormat="1"/>
    <row r="13457" s="43" customFormat="1"/>
    <row r="13458" s="43" customFormat="1"/>
    <row r="13459" s="43" customFormat="1"/>
    <row r="13460" s="43" customFormat="1"/>
    <row r="13461" s="43" customFormat="1"/>
    <row r="13462" s="43" customFormat="1"/>
    <row r="13463" s="43" customFormat="1"/>
    <row r="13464" s="43" customFormat="1"/>
    <row r="13465" s="43" customFormat="1"/>
    <row r="13466" s="43" customFormat="1"/>
    <row r="13467" s="43" customFormat="1"/>
    <row r="13468" s="43" customFormat="1"/>
    <row r="13469" s="43" customFormat="1"/>
    <row r="13470" s="43" customFormat="1"/>
    <row r="13471" s="43" customFormat="1"/>
    <row r="13472" s="43" customFormat="1"/>
    <row r="13473" s="43" customFormat="1"/>
    <row r="13474" s="43" customFormat="1"/>
    <row r="13475" s="43" customFormat="1"/>
    <row r="13476" s="43" customFormat="1"/>
    <row r="13477" s="43" customFormat="1"/>
    <row r="13478" s="43" customFormat="1"/>
    <row r="13479" s="43" customFormat="1"/>
    <row r="13480" s="43" customFormat="1"/>
    <row r="13481" s="43" customFormat="1"/>
    <row r="13482" s="43" customFormat="1"/>
    <row r="13483" s="43" customFormat="1"/>
    <row r="13484" s="43" customFormat="1"/>
    <row r="13485" s="43" customFormat="1"/>
    <row r="13486" s="43" customFormat="1"/>
    <row r="13487" s="43" customFormat="1"/>
    <row r="13488" s="43" customFormat="1"/>
    <row r="13489" s="43" customFormat="1"/>
    <row r="13490" s="43" customFormat="1"/>
    <row r="13491" s="43" customFormat="1"/>
    <row r="13492" s="43" customFormat="1"/>
    <row r="13493" s="43" customFormat="1"/>
    <row r="13494" s="43" customFormat="1"/>
    <row r="13495" s="43" customFormat="1"/>
    <row r="13496" s="43" customFormat="1"/>
    <row r="13497" s="43" customFormat="1"/>
    <row r="13498" s="43" customFormat="1"/>
    <row r="13499" s="43" customFormat="1"/>
    <row r="13500" s="43" customFormat="1"/>
    <row r="13501" s="43" customFormat="1"/>
    <row r="13502" s="43" customFormat="1"/>
    <row r="13503" s="43" customFormat="1"/>
    <row r="13504" s="43" customFormat="1"/>
    <row r="13505" s="43" customFormat="1"/>
    <row r="13506" s="43" customFormat="1"/>
    <row r="13507" s="43" customFormat="1"/>
    <row r="13508" s="43" customFormat="1"/>
    <row r="13509" s="43" customFormat="1"/>
    <row r="13510" s="43" customFormat="1"/>
    <row r="13511" s="43" customFormat="1"/>
    <row r="13512" s="43" customFormat="1"/>
    <row r="13513" s="43" customFormat="1"/>
    <row r="13514" s="43" customFormat="1"/>
    <row r="13515" s="43" customFormat="1"/>
    <row r="13516" s="43" customFormat="1"/>
    <row r="13517" s="43" customFormat="1"/>
    <row r="13518" s="43" customFormat="1"/>
    <row r="13519" s="43" customFormat="1"/>
    <row r="13520" s="43" customFormat="1"/>
    <row r="13521" s="43" customFormat="1"/>
    <row r="13522" s="43" customFormat="1"/>
    <row r="13523" s="43" customFormat="1"/>
    <row r="13524" s="43" customFormat="1"/>
    <row r="13525" s="43" customFormat="1"/>
    <row r="13526" s="43" customFormat="1"/>
    <row r="13527" s="43" customFormat="1"/>
    <row r="13528" s="43" customFormat="1"/>
    <row r="13529" s="43" customFormat="1"/>
    <row r="13530" s="43" customFormat="1"/>
    <row r="13531" s="43" customFormat="1"/>
    <row r="13532" s="43" customFormat="1"/>
    <row r="13533" s="43" customFormat="1"/>
    <row r="13534" s="43" customFormat="1"/>
    <row r="13535" s="43" customFormat="1"/>
    <row r="13536" s="43" customFormat="1"/>
    <row r="13537" s="43" customFormat="1"/>
    <row r="13538" s="43" customFormat="1"/>
    <row r="13539" s="43" customFormat="1"/>
    <row r="13540" s="43" customFormat="1"/>
    <row r="13541" s="43" customFormat="1"/>
    <row r="13542" s="43" customFormat="1"/>
    <row r="13543" s="43" customFormat="1"/>
    <row r="13544" s="43" customFormat="1"/>
    <row r="13545" s="43" customFormat="1"/>
    <row r="13546" s="43" customFormat="1"/>
    <row r="13547" s="43" customFormat="1"/>
    <row r="13548" s="43" customFormat="1"/>
    <row r="13549" s="43" customFormat="1"/>
    <row r="13550" s="43" customFormat="1"/>
    <row r="13551" s="43" customFormat="1"/>
    <row r="13552" s="43" customFormat="1"/>
    <row r="13553" s="43" customFormat="1"/>
    <row r="13554" s="43" customFormat="1"/>
    <row r="13555" s="43" customFormat="1"/>
    <row r="13556" s="43" customFormat="1"/>
    <row r="13557" s="43" customFormat="1"/>
    <row r="13558" s="43" customFormat="1"/>
    <row r="13559" s="43" customFormat="1"/>
    <row r="13560" s="43" customFormat="1"/>
    <row r="13561" s="43" customFormat="1"/>
    <row r="13562" s="43" customFormat="1"/>
    <row r="13563" s="43" customFormat="1"/>
    <row r="13564" s="43" customFormat="1"/>
    <row r="13565" s="43" customFormat="1"/>
    <row r="13566" s="43" customFormat="1"/>
    <row r="13567" s="43" customFormat="1"/>
    <row r="13568" s="43" customFormat="1"/>
    <row r="13569" s="43" customFormat="1"/>
    <row r="13570" s="43" customFormat="1"/>
    <row r="13571" s="43" customFormat="1"/>
    <row r="13572" s="43" customFormat="1"/>
    <row r="13573" s="43" customFormat="1"/>
    <row r="13574" s="43" customFormat="1"/>
    <row r="13575" s="43" customFormat="1"/>
    <row r="13576" s="43" customFormat="1"/>
    <row r="13577" s="43" customFormat="1"/>
    <row r="13578" s="43" customFormat="1"/>
    <row r="13579" s="43" customFormat="1"/>
    <row r="13580" s="43" customFormat="1"/>
    <row r="13581" s="43" customFormat="1"/>
    <row r="13582" s="43" customFormat="1"/>
    <row r="13583" s="43" customFormat="1"/>
    <row r="13584" s="43" customFormat="1"/>
    <row r="13585" s="43" customFormat="1"/>
    <row r="13586" s="43" customFormat="1"/>
    <row r="13587" s="43" customFormat="1"/>
    <row r="13588" s="43" customFormat="1"/>
    <row r="13589" s="43" customFormat="1"/>
    <row r="13590" s="43" customFormat="1"/>
    <row r="13591" s="43" customFormat="1"/>
    <row r="13592" s="43" customFormat="1"/>
    <row r="13593" s="43" customFormat="1"/>
    <row r="13594" s="43" customFormat="1"/>
    <row r="13595" s="43" customFormat="1"/>
    <row r="13596" s="43" customFormat="1"/>
    <row r="13597" s="43" customFormat="1"/>
    <row r="13598" s="43" customFormat="1"/>
    <row r="13599" s="43" customFormat="1"/>
    <row r="13600" s="43" customFormat="1"/>
    <row r="13601" s="43" customFormat="1"/>
    <row r="13602" s="43" customFormat="1"/>
    <row r="13603" s="43" customFormat="1"/>
    <row r="13604" s="43" customFormat="1"/>
    <row r="13605" s="43" customFormat="1"/>
    <row r="13606" s="43" customFormat="1"/>
    <row r="13607" s="43" customFormat="1"/>
    <row r="13608" s="43" customFormat="1"/>
    <row r="13609" s="43" customFormat="1"/>
    <row r="13610" s="43" customFormat="1"/>
    <row r="13611" s="43" customFormat="1"/>
    <row r="13612" s="43" customFormat="1"/>
    <row r="13613" s="43" customFormat="1"/>
    <row r="13614" s="43" customFormat="1"/>
    <row r="13615" s="43" customFormat="1"/>
    <row r="13616" s="43" customFormat="1"/>
    <row r="13617" s="43" customFormat="1"/>
    <row r="13618" s="43" customFormat="1"/>
    <row r="13619" s="43" customFormat="1"/>
    <row r="13620" s="43" customFormat="1"/>
    <row r="13621" s="43" customFormat="1"/>
    <row r="13622" s="43" customFormat="1"/>
    <row r="13623" s="43" customFormat="1"/>
    <row r="13624" s="43" customFormat="1"/>
    <row r="13625" s="43" customFormat="1"/>
    <row r="13626" s="43" customFormat="1"/>
    <row r="13627" s="43" customFormat="1"/>
    <row r="13628" s="43" customFormat="1"/>
    <row r="13629" s="43" customFormat="1"/>
    <row r="13630" s="43" customFormat="1"/>
    <row r="13631" s="43" customFormat="1"/>
    <row r="13632" s="43" customFormat="1"/>
    <row r="13633" s="43" customFormat="1"/>
    <row r="13634" s="43" customFormat="1"/>
    <row r="13635" s="43" customFormat="1"/>
    <row r="13636" s="43" customFormat="1"/>
    <row r="13637" s="43" customFormat="1"/>
    <row r="13638" s="43" customFormat="1"/>
    <row r="13639" s="43" customFormat="1"/>
    <row r="13640" s="43" customFormat="1"/>
    <row r="13641" s="43" customFormat="1"/>
    <row r="13642" s="43" customFormat="1"/>
    <row r="13643" s="43" customFormat="1"/>
    <row r="13644" s="43" customFormat="1"/>
    <row r="13645" s="43" customFormat="1"/>
    <row r="13646" s="43" customFormat="1"/>
    <row r="13647" s="43" customFormat="1"/>
    <row r="13648" s="43" customFormat="1"/>
    <row r="13649" s="43" customFormat="1"/>
    <row r="13650" s="43" customFormat="1"/>
    <row r="13651" s="43" customFormat="1"/>
    <row r="13652" s="43" customFormat="1"/>
    <row r="13653" s="43" customFormat="1"/>
    <row r="13654" s="43" customFormat="1"/>
    <row r="13655" s="43" customFormat="1"/>
    <row r="13656" s="43" customFormat="1"/>
    <row r="13657" s="43" customFormat="1"/>
    <row r="13658" s="43" customFormat="1"/>
    <row r="13659" s="43" customFormat="1"/>
    <row r="13660" s="43" customFormat="1"/>
    <row r="13661" s="43" customFormat="1"/>
    <row r="13662" s="43" customFormat="1"/>
    <row r="13663" s="43" customFormat="1"/>
    <row r="13664" s="43" customFormat="1"/>
    <row r="13665" s="43" customFormat="1"/>
    <row r="13666" s="43" customFormat="1"/>
    <row r="13667" s="43" customFormat="1"/>
    <row r="13668" s="43" customFormat="1"/>
    <row r="13669" s="43" customFormat="1"/>
    <row r="13670" s="43" customFormat="1"/>
    <row r="13671" s="43" customFormat="1"/>
    <row r="13672" s="43" customFormat="1"/>
    <row r="13673" s="43" customFormat="1"/>
    <row r="13674" s="43" customFormat="1"/>
    <row r="13675" s="43" customFormat="1"/>
    <row r="13676" s="43" customFormat="1"/>
    <row r="13677" s="43" customFormat="1"/>
    <row r="13678" s="43" customFormat="1"/>
    <row r="13679" s="43" customFormat="1"/>
    <row r="13680" s="43" customFormat="1"/>
    <row r="13681" s="43" customFormat="1"/>
    <row r="13682" s="43" customFormat="1"/>
    <row r="13683" s="43" customFormat="1"/>
    <row r="13684" s="43" customFormat="1"/>
    <row r="13685" s="43" customFormat="1"/>
    <row r="13686" s="43" customFormat="1"/>
    <row r="13687" s="43" customFormat="1"/>
    <row r="13688" s="43" customFormat="1"/>
    <row r="13689" s="43" customFormat="1"/>
    <row r="13690" s="43" customFormat="1"/>
    <row r="13691" s="43" customFormat="1"/>
    <row r="13692" s="43" customFormat="1"/>
    <row r="13693" s="43" customFormat="1"/>
    <row r="13694" s="43" customFormat="1"/>
    <row r="13695" s="43" customFormat="1"/>
    <row r="13696" s="43" customFormat="1"/>
    <row r="13697" s="43" customFormat="1"/>
    <row r="13698" s="43" customFormat="1"/>
    <row r="13699" s="43" customFormat="1"/>
    <row r="13700" s="43" customFormat="1"/>
    <row r="13701" s="43" customFormat="1"/>
    <row r="13702" s="43" customFormat="1"/>
    <row r="13703" s="43" customFormat="1"/>
    <row r="13704" s="43" customFormat="1"/>
    <row r="13705" s="43" customFormat="1"/>
    <row r="13706" s="43" customFormat="1"/>
    <row r="13707" s="43" customFormat="1"/>
    <row r="13708" s="43" customFormat="1"/>
    <row r="13709" s="43" customFormat="1"/>
    <row r="13710" s="43" customFormat="1"/>
    <row r="13711" s="43" customFormat="1"/>
    <row r="13712" s="43" customFormat="1"/>
    <row r="13713" s="43" customFormat="1"/>
    <row r="13714" s="43" customFormat="1"/>
    <row r="13715" s="43" customFormat="1"/>
    <row r="13716" s="43" customFormat="1"/>
    <row r="13717" s="43" customFormat="1"/>
    <row r="13718" s="43" customFormat="1"/>
    <row r="13719" s="43" customFormat="1"/>
    <row r="13720" s="43" customFormat="1"/>
    <row r="13721" s="43" customFormat="1"/>
    <row r="13722" s="43" customFormat="1"/>
    <row r="13723" s="43" customFormat="1"/>
    <row r="13724" s="43" customFormat="1"/>
    <row r="13725" s="43" customFormat="1"/>
    <row r="13726" s="43" customFormat="1"/>
    <row r="13727" s="43" customFormat="1"/>
    <row r="13728" s="43" customFormat="1"/>
    <row r="13729" s="43" customFormat="1"/>
    <row r="13730" s="43" customFormat="1"/>
    <row r="13731" s="43" customFormat="1"/>
    <row r="13732" s="43" customFormat="1"/>
    <row r="13733" s="43" customFormat="1"/>
    <row r="13734" s="43" customFormat="1"/>
    <row r="13735" s="43" customFormat="1"/>
    <row r="13736" s="43" customFormat="1"/>
    <row r="13737" s="43" customFormat="1"/>
    <row r="13738" s="43" customFormat="1"/>
    <row r="13739" s="43" customFormat="1"/>
    <row r="13740" s="43" customFormat="1"/>
    <row r="13741" s="43" customFormat="1"/>
    <row r="13742" s="43" customFormat="1"/>
    <row r="13743" s="43" customFormat="1"/>
    <row r="13744" s="43" customFormat="1"/>
    <row r="13745" s="43" customFormat="1"/>
    <row r="13746" s="43" customFormat="1"/>
    <row r="13747" s="43" customFormat="1"/>
    <row r="13748" s="43" customFormat="1"/>
    <row r="13749" s="43" customFormat="1"/>
    <row r="13750" s="43" customFormat="1"/>
    <row r="13751" s="43" customFormat="1"/>
    <row r="13752" s="43" customFormat="1"/>
    <row r="13753" s="43" customFormat="1"/>
    <row r="13754" s="43" customFormat="1"/>
    <row r="13755" s="43" customFormat="1"/>
    <row r="13756" s="43" customFormat="1"/>
    <row r="13757" s="43" customFormat="1"/>
    <row r="13758" s="43" customFormat="1"/>
    <row r="13759" s="43" customFormat="1"/>
    <row r="13760" s="43" customFormat="1"/>
    <row r="13761" s="43" customFormat="1"/>
    <row r="13762" s="43" customFormat="1"/>
    <row r="13763" s="43" customFormat="1"/>
    <row r="13764" s="43" customFormat="1"/>
    <row r="13765" s="43" customFormat="1"/>
    <row r="13766" s="43" customFormat="1"/>
    <row r="13767" s="43" customFormat="1"/>
    <row r="13768" s="43" customFormat="1"/>
    <row r="13769" s="43" customFormat="1"/>
    <row r="13770" s="43" customFormat="1"/>
    <row r="13771" s="43" customFormat="1"/>
    <row r="13772" s="43" customFormat="1"/>
    <row r="13773" s="43" customFormat="1"/>
    <row r="13774" s="43" customFormat="1"/>
    <row r="13775" s="43" customFormat="1"/>
    <row r="13776" s="43" customFormat="1"/>
    <row r="13777" s="43" customFormat="1"/>
    <row r="13778" s="43" customFormat="1"/>
    <row r="13779" s="43" customFormat="1"/>
    <row r="13780" s="43" customFormat="1"/>
    <row r="13781" s="43" customFormat="1"/>
    <row r="13782" s="43" customFormat="1"/>
    <row r="13783" s="43" customFormat="1"/>
    <row r="13784" s="43" customFormat="1"/>
    <row r="13785" s="43" customFormat="1"/>
    <row r="13786" s="43" customFormat="1"/>
    <row r="13787" s="43" customFormat="1"/>
    <row r="13788" s="43" customFormat="1"/>
    <row r="13789" s="43" customFormat="1"/>
    <row r="13790" s="43" customFormat="1"/>
    <row r="13791" s="43" customFormat="1"/>
    <row r="13792" s="43" customFormat="1"/>
    <row r="13793" s="43" customFormat="1"/>
    <row r="13794" s="43" customFormat="1"/>
    <row r="13795" s="43" customFormat="1"/>
    <row r="13796" s="43" customFormat="1"/>
    <row r="13797" s="43" customFormat="1"/>
    <row r="13798" s="43" customFormat="1"/>
    <row r="13799" s="43" customFormat="1"/>
    <row r="13800" s="43" customFormat="1"/>
    <row r="13801" s="43" customFormat="1"/>
    <row r="13802" s="43" customFormat="1"/>
    <row r="13803" s="43" customFormat="1"/>
    <row r="13804" s="43" customFormat="1"/>
    <row r="13805" s="43" customFormat="1"/>
    <row r="13806" s="43" customFormat="1"/>
    <row r="13807" s="43" customFormat="1"/>
    <row r="13808" s="43" customFormat="1"/>
    <row r="13809" s="43" customFormat="1"/>
    <row r="13810" s="43" customFormat="1"/>
    <row r="13811" s="43" customFormat="1"/>
    <row r="13812" s="43" customFormat="1"/>
    <row r="13813" s="43" customFormat="1"/>
    <row r="13814" s="43" customFormat="1"/>
    <row r="13815" s="43" customFormat="1"/>
    <row r="13816" s="43" customFormat="1"/>
    <row r="13817" s="43" customFormat="1"/>
    <row r="13818" s="43" customFormat="1"/>
    <row r="13819" s="43" customFormat="1"/>
    <row r="13820" s="43" customFormat="1"/>
    <row r="13821" s="43" customFormat="1"/>
    <row r="13822" s="43" customFormat="1"/>
    <row r="13823" s="43" customFormat="1"/>
    <row r="13824" s="43" customFormat="1"/>
    <row r="13825" s="43" customFormat="1"/>
    <row r="13826" s="43" customFormat="1"/>
    <row r="13827" s="43" customFormat="1"/>
    <row r="13828" s="43" customFormat="1"/>
    <row r="13829" s="43" customFormat="1"/>
    <row r="13830" s="43" customFormat="1"/>
    <row r="13831" s="43" customFormat="1"/>
    <row r="13832" s="43" customFormat="1"/>
    <row r="13833" s="43" customFormat="1"/>
    <row r="13834" s="43" customFormat="1"/>
    <row r="13835" s="43" customFormat="1"/>
    <row r="13836" s="43" customFormat="1"/>
    <row r="13837" s="43" customFormat="1"/>
    <row r="13838" s="43" customFormat="1"/>
    <row r="13839" s="43" customFormat="1"/>
    <row r="13840" s="43" customFormat="1"/>
    <row r="13841" s="43" customFormat="1"/>
    <row r="13842" s="43" customFormat="1"/>
    <row r="13843" s="43" customFormat="1"/>
    <row r="13844" s="43" customFormat="1"/>
    <row r="13845" s="43" customFormat="1"/>
    <row r="13846" s="43" customFormat="1"/>
    <row r="13847" s="43" customFormat="1"/>
    <row r="13848" s="43" customFormat="1"/>
    <row r="13849" s="43" customFormat="1"/>
    <row r="13850" s="43" customFormat="1"/>
    <row r="13851" s="43" customFormat="1"/>
    <row r="13852" s="43" customFormat="1"/>
    <row r="13853" s="43" customFormat="1"/>
    <row r="13854" s="43" customFormat="1"/>
    <row r="13855" s="43" customFormat="1"/>
    <row r="13856" s="43" customFormat="1"/>
    <row r="13857" s="43" customFormat="1"/>
    <row r="13858" s="43" customFormat="1"/>
    <row r="13859" s="43" customFormat="1"/>
    <row r="13860" s="43" customFormat="1"/>
    <row r="13861" s="43" customFormat="1"/>
    <row r="13862" s="43" customFormat="1"/>
    <row r="13863" s="43" customFormat="1"/>
    <row r="13864" s="43" customFormat="1"/>
    <row r="13865" s="43" customFormat="1"/>
    <row r="13866" s="43" customFormat="1"/>
    <row r="13867" s="43" customFormat="1"/>
    <row r="13868" s="43" customFormat="1"/>
    <row r="13869" s="43" customFormat="1"/>
    <row r="13870" s="43" customFormat="1"/>
    <row r="13871" s="43" customFormat="1"/>
    <row r="13872" s="43" customFormat="1"/>
    <row r="13873" s="43" customFormat="1"/>
    <row r="13874" s="43" customFormat="1"/>
    <row r="13875" s="43" customFormat="1"/>
    <row r="13876" s="43" customFormat="1"/>
    <row r="13877" s="43" customFormat="1"/>
    <row r="13878" s="43" customFormat="1"/>
    <row r="13879" s="43" customFormat="1"/>
    <row r="13880" s="43" customFormat="1"/>
    <row r="13881" s="43" customFormat="1"/>
    <row r="13882" s="43" customFormat="1"/>
    <row r="13883" s="43" customFormat="1"/>
    <row r="13884" s="43" customFormat="1"/>
    <row r="13885" s="43" customFormat="1"/>
    <row r="13886" s="43" customFormat="1"/>
    <row r="13887" s="43" customFormat="1"/>
    <row r="13888" s="43" customFormat="1"/>
    <row r="13889" s="43" customFormat="1"/>
    <row r="13890" s="43" customFormat="1"/>
    <row r="13891" s="43" customFormat="1"/>
    <row r="13892" s="43" customFormat="1"/>
    <row r="13893" s="43" customFormat="1"/>
    <row r="13894" s="43" customFormat="1"/>
    <row r="13895" s="43" customFormat="1"/>
    <row r="13896" s="43" customFormat="1"/>
    <row r="13897" s="43" customFormat="1"/>
    <row r="13898" s="43" customFormat="1"/>
    <row r="13899" s="43" customFormat="1"/>
    <row r="13900" s="43" customFormat="1"/>
    <row r="13901" s="43" customFormat="1"/>
    <row r="13902" s="43" customFormat="1"/>
    <row r="13903" s="43" customFormat="1"/>
    <row r="13904" s="43" customFormat="1"/>
    <row r="13905" s="43" customFormat="1"/>
    <row r="13906" s="43" customFormat="1"/>
    <row r="13907" s="43" customFormat="1"/>
    <row r="13908" s="43" customFormat="1"/>
    <row r="13909" s="43" customFormat="1"/>
    <row r="13910" s="43" customFormat="1"/>
    <row r="13911" s="43" customFormat="1"/>
    <row r="13912" s="43" customFormat="1"/>
    <row r="13913" s="43" customFormat="1"/>
    <row r="13914" s="43" customFormat="1"/>
    <row r="13915" s="43" customFormat="1"/>
    <row r="13916" s="43" customFormat="1"/>
    <row r="13917" s="43" customFormat="1"/>
    <row r="13918" s="43" customFormat="1"/>
    <row r="13919" s="43" customFormat="1"/>
    <row r="13920" s="43" customFormat="1"/>
    <row r="13921" s="43" customFormat="1"/>
    <row r="13922" s="43" customFormat="1"/>
    <row r="13923" s="43" customFormat="1"/>
    <row r="13924" s="43" customFormat="1"/>
    <row r="13925" s="43" customFormat="1"/>
    <row r="13926" s="43" customFormat="1"/>
    <row r="13927" s="43" customFormat="1"/>
    <row r="13928" s="43" customFormat="1"/>
    <row r="13929" s="43" customFormat="1"/>
    <row r="13930" s="43" customFormat="1"/>
    <row r="13931" s="43" customFormat="1"/>
    <row r="13932" s="43" customFormat="1"/>
    <row r="13933" s="43" customFormat="1"/>
    <row r="13934" s="43" customFormat="1"/>
    <row r="13935" s="43" customFormat="1"/>
    <row r="13936" s="43" customFormat="1"/>
    <row r="13937" s="43" customFormat="1"/>
    <row r="13938" s="43" customFormat="1"/>
    <row r="13939" s="43" customFormat="1"/>
    <row r="13940" s="43" customFormat="1"/>
    <row r="13941" s="43" customFormat="1"/>
    <row r="13942" s="43" customFormat="1"/>
    <row r="13943" s="43" customFormat="1"/>
    <row r="13944" s="43" customFormat="1"/>
    <row r="13945" s="43" customFormat="1"/>
    <row r="13946" s="43" customFormat="1"/>
    <row r="13947" s="43" customFormat="1"/>
    <row r="13948" s="43" customFormat="1"/>
    <row r="13949" s="43" customFormat="1"/>
    <row r="13950" s="43" customFormat="1"/>
    <row r="13951" s="43" customFormat="1"/>
    <row r="13952" s="43" customFormat="1"/>
    <row r="13953" s="43" customFormat="1"/>
    <row r="13954" s="43" customFormat="1"/>
    <row r="13955" s="43" customFormat="1"/>
    <row r="13956" s="43" customFormat="1"/>
    <row r="13957" s="43" customFormat="1"/>
    <row r="13958" s="43" customFormat="1"/>
    <row r="13959" s="43" customFormat="1"/>
    <row r="13960" s="43" customFormat="1"/>
    <row r="13961" s="43" customFormat="1"/>
    <row r="13962" s="43" customFormat="1"/>
    <row r="13963" s="43" customFormat="1"/>
    <row r="13964" s="43" customFormat="1"/>
    <row r="13965" s="43" customFormat="1"/>
    <row r="13966" s="43" customFormat="1"/>
    <row r="13967" s="43" customFormat="1"/>
    <row r="13968" s="43" customFormat="1"/>
    <row r="13969" s="43" customFormat="1"/>
    <row r="13970" s="43" customFormat="1"/>
    <row r="13971" s="43" customFormat="1"/>
    <row r="13972" s="43" customFormat="1"/>
    <row r="13973" s="43" customFormat="1"/>
    <row r="13974" s="43" customFormat="1"/>
    <row r="13975" s="43" customFormat="1"/>
    <row r="13976" s="43" customFormat="1"/>
    <row r="13977" s="43" customFormat="1"/>
    <row r="13978" s="43" customFormat="1"/>
    <row r="13979" s="43" customFormat="1"/>
    <row r="13980" s="43" customFormat="1"/>
    <row r="13981" s="43" customFormat="1"/>
    <row r="13982" s="43" customFormat="1"/>
    <row r="13983" s="43" customFormat="1"/>
    <row r="13984" s="43" customFormat="1"/>
    <row r="13985" s="43" customFormat="1"/>
    <row r="13986" s="43" customFormat="1"/>
    <row r="13987" s="43" customFormat="1"/>
    <row r="13988" s="43" customFormat="1"/>
    <row r="13989" s="43" customFormat="1"/>
    <row r="13990" s="43" customFormat="1"/>
    <row r="13991" s="43" customFormat="1"/>
    <row r="13992" s="43" customFormat="1"/>
    <row r="13993" s="43" customFormat="1"/>
    <row r="13994" s="43" customFormat="1"/>
    <row r="13995" s="43" customFormat="1"/>
    <row r="13996" s="43" customFormat="1"/>
    <row r="13997" s="43" customFormat="1"/>
    <row r="13998" s="43" customFormat="1"/>
    <row r="13999" s="43" customFormat="1"/>
    <row r="14000" s="43" customFormat="1"/>
    <row r="14001" s="43" customFormat="1"/>
    <row r="14002" s="43" customFormat="1"/>
    <row r="14003" s="43" customFormat="1"/>
    <row r="14004" s="43" customFormat="1"/>
    <row r="14005" s="43" customFormat="1"/>
    <row r="14006" s="43" customFormat="1"/>
    <row r="14007" s="43" customFormat="1"/>
    <row r="14008" s="43" customFormat="1"/>
    <row r="14009" s="43" customFormat="1"/>
    <row r="14010" s="43" customFormat="1"/>
    <row r="14011" s="43" customFormat="1"/>
    <row r="14012" s="43" customFormat="1"/>
    <row r="14013" s="43" customFormat="1"/>
    <row r="14014" s="43" customFormat="1"/>
    <row r="14015" s="43" customFormat="1"/>
    <row r="14016" s="43" customFormat="1"/>
    <row r="14017" s="43" customFormat="1"/>
    <row r="14018" s="43" customFormat="1"/>
    <row r="14019" s="43" customFormat="1"/>
    <row r="14020" s="43" customFormat="1"/>
    <row r="14021" s="43" customFormat="1"/>
    <row r="14022" s="43" customFormat="1"/>
    <row r="14023" s="43" customFormat="1"/>
    <row r="14024" s="43" customFormat="1"/>
    <row r="14025" s="43" customFormat="1"/>
    <row r="14026" s="43" customFormat="1"/>
    <row r="14027" s="43" customFormat="1"/>
    <row r="14028" s="43" customFormat="1"/>
    <row r="14029" s="43" customFormat="1"/>
    <row r="14030" s="43" customFormat="1"/>
    <row r="14031" s="43" customFormat="1"/>
    <row r="14032" s="43" customFormat="1"/>
    <row r="14033" s="43" customFormat="1"/>
    <row r="14034" s="43" customFormat="1"/>
    <row r="14035" s="43" customFormat="1"/>
    <row r="14036" s="43" customFormat="1"/>
    <row r="14037" s="43" customFormat="1"/>
    <row r="14038" s="43" customFormat="1"/>
    <row r="14039" s="43" customFormat="1"/>
    <row r="14040" s="43" customFormat="1"/>
    <row r="14041" s="43" customFormat="1"/>
    <row r="14042" s="43" customFormat="1"/>
    <row r="14043" s="43" customFormat="1"/>
    <row r="14044" s="43" customFormat="1"/>
    <row r="14045" s="43" customFormat="1"/>
    <row r="14046" s="43" customFormat="1"/>
    <row r="14047" s="43" customFormat="1"/>
    <row r="14048" s="43" customFormat="1"/>
    <row r="14049" s="43" customFormat="1"/>
    <row r="14050" s="43" customFormat="1"/>
    <row r="14051" s="43" customFormat="1"/>
    <row r="14052" s="43" customFormat="1"/>
    <row r="14053" s="43" customFormat="1"/>
    <row r="14054" s="43" customFormat="1"/>
    <row r="14055" s="43" customFormat="1"/>
    <row r="14056" s="43" customFormat="1"/>
    <row r="14057" s="43" customFormat="1"/>
    <row r="14058" s="43" customFormat="1"/>
    <row r="14059" s="43" customFormat="1"/>
    <row r="14060" s="43" customFormat="1"/>
    <row r="14061" s="43" customFormat="1"/>
    <row r="14062" s="43" customFormat="1"/>
    <row r="14063" s="43" customFormat="1"/>
    <row r="14064" s="43" customFormat="1"/>
    <row r="14065" s="43" customFormat="1"/>
    <row r="14066" s="43" customFormat="1"/>
    <row r="14067" s="43" customFormat="1"/>
    <row r="14068" s="43" customFormat="1"/>
    <row r="14069" s="43" customFormat="1"/>
    <row r="14070" s="43" customFormat="1"/>
    <row r="14071" s="43" customFormat="1"/>
    <row r="14072" s="43" customFormat="1"/>
    <row r="14073" s="43" customFormat="1"/>
    <row r="14074" s="43" customFormat="1"/>
    <row r="14075" s="43" customFormat="1"/>
    <row r="14076" s="43" customFormat="1"/>
    <row r="14077" s="43" customFormat="1"/>
    <row r="14078" s="43" customFormat="1"/>
    <row r="14079" s="43" customFormat="1"/>
    <row r="14080" s="43" customFormat="1"/>
    <row r="14081" s="43" customFormat="1"/>
    <row r="14082" s="43" customFormat="1"/>
    <row r="14083" s="43" customFormat="1"/>
    <row r="14084" s="43" customFormat="1"/>
    <row r="14085" s="43" customFormat="1"/>
    <row r="14086" s="43" customFormat="1"/>
    <row r="14087" s="43" customFormat="1"/>
    <row r="14088" s="43" customFormat="1"/>
    <row r="14089" s="43" customFormat="1"/>
    <row r="14090" s="43" customFormat="1"/>
    <row r="14091" s="43" customFormat="1"/>
    <row r="14092" s="43" customFormat="1"/>
    <row r="14093" s="43" customFormat="1"/>
    <row r="14094" s="43" customFormat="1"/>
    <row r="14095" s="43" customFormat="1"/>
    <row r="14096" s="43" customFormat="1"/>
    <row r="14097" s="43" customFormat="1"/>
    <row r="14098" s="43" customFormat="1"/>
    <row r="14099" s="43" customFormat="1"/>
    <row r="14100" s="43" customFormat="1"/>
    <row r="14101" s="43" customFormat="1"/>
    <row r="14102" s="43" customFormat="1"/>
    <row r="14103" s="43" customFormat="1"/>
    <row r="14104" s="43" customFormat="1"/>
    <row r="14105" s="43" customFormat="1"/>
    <row r="14106" s="43" customFormat="1"/>
    <row r="14107" s="43" customFormat="1"/>
    <row r="14108" s="43" customFormat="1"/>
    <row r="14109" s="43" customFormat="1"/>
    <row r="14110" s="43" customFormat="1"/>
    <row r="14111" s="43" customFormat="1"/>
    <row r="14112" s="43" customFormat="1"/>
    <row r="14113" s="43" customFormat="1"/>
    <row r="14114" s="43" customFormat="1"/>
    <row r="14115" s="43" customFormat="1"/>
    <row r="14116" s="43" customFormat="1"/>
    <row r="14117" s="43" customFormat="1"/>
    <row r="14118" s="43" customFormat="1"/>
    <row r="14119" s="43" customFormat="1"/>
    <row r="14120" s="43" customFormat="1"/>
    <row r="14121" s="43" customFormat="1"/>
    <row r="14122" s="43" customFormat="1"/>
    <row r="14123" s="43" customFormat="1"/>
    <row r="14124" s="43" customFormat="1"/>
    <row r="14125" s="43" customFormat="1"/>
    <row r="14126" s="43" customFormat="1"/>
    <row r="14127" s="43" customFormat="1"/>
    <row r="14128" s="43" customFormat="1"/>
    <row r="14129" s="43" customFormat="1"/>
    <row r="14130" s="43" customFormat="1"/>
    <row r="14131" s="43" customFormat="1"/>
    <row r="14132" s="43" customFormat="1"/>
    <row r="14133" s="43" customFormat="1"/>
    <row r="14134" s="43" customFormat="1"/>
    <row r="14135" s="43" customFormat="1"/>
    <row r="14136" s="43" customFormat="1"/>
    <row r="14137" s="43" customFormat="1"/>
    <row r="14138" s="43" customFormat="1"/>
    <row r="14139" s="43" customFormat="1"/>
    <row r="14140" s="43" customFormat="1"/>
    <row r="14141" s="43" customFormat="1"/>
    <row r="14142" s="43" customFormat="1"/>
    <row r="14143" s="43" customFormat="1"/>
    <row r="14144" s="43" customFormat="1"/>
    <row r="14145" s="43" customFormat="1"/>
    <row r="14146" s="43" customFormat="1"/>
    <row r="14147" s="43" customFormat="1"/>
    <row r="14148" s="43" customFormat="1"/>
    <row r="14149" s="43" customFormat="1"/>
    <row r="14150" s="43" customFormat="1"/>
    <row r="14151" s="43" customFormat="1"/>
    <row r="14152" s="43" customFormat="1"/>
    <row r="14153" s="43" customFormat="1"/>
    <row r="14154" s="43" customFormat="1"/>
    <row r="14155" s="43" customFormat="1"/>
    <row r="14156" s="43" customFormat="1"/>
    <row r="14157" s="43" customFormat="1"/>
    <row r="14158" s="43" customFormat="1"/>
    <row r="14159" s="43" customFormat="1"/>
    <row r="14160" s="43" customFormat="1"/>
    <row r="14161" s="43" customFormat="1"/>
    <row r="14162" s="43" customFormat="1"/>
    <row r="14163" s="43" customFormat="1"/>
    <row r="14164" s="43" customFormat="1"/>
    <row r="14165" s="43" customFormat="1"/>
    <row r="14166" s="43" customFormat="1"/>
    <row r="14167" s="43" customFormat="1"/>
    <row r="14168" s="43" customFormat="1"/>
    <row r="14169" s="43" customFormat="1"/>
    <row r="14170" s="43" customFormat="1"/>
    <row r="14171" s="43" customFormat="1"/>
    <row r="14172" s="43" customFormat="1"/>
    <row r="14173" s="43" customFormat="1"/>
    <row r="14174" s="43" customFormat="1"/>
    <row r="14175" s="43" customFormat="1"/>
    <row r="14176" s="43" customFormat="1"/>
    <row r="14177" s="43" customFormat="1"/>
    <row r="14178" s="43" customFormat="1"/>
    <row r="14179" s="43" customFormat="1"/>
    <row r="14180" s="43" customFormat="1"/>
    <row r="14181" s="43" customFormat="1"/>
    <row r="14182" s="43" customFormat="1"/>
    <row r="14183" s="43" customFormat="1"/>
    <row r="14184" s="43" customFormat="1"/>
    <row r="14185" s="43" customFormat="1"/>
    <row r="14186" s="43" customFormat="1"/>
    <row r="14187" s="43" customFormat="1"/>
    <row r="14188" s="43" customFormat="1"/>
    <row r="14189" s="43" customFormat="1"/>
    <row r="14190" s="43" customFormat="1"/>
    <row r="14191" s="43" customFormat="1"/>
    <row r="14192" s="43" customFormat="1"/>
    <row r="14193" s="43" customFormat="1"/>
    <row r="14194" s="43" customFormat="1"/>
    <row r="14195" s="43" customFormat="1"/>
    <row r="14196" s="43" customFormat="1"/>
    <row r="14197" s="43" customFormat="1"/>
    <row r="14198" s="43" customFormat="1"/>
    <row r="14199" s="43" customFormat="1"/>
    <row r="14200" s="43" customFormat="1"/>
    <row r="14201" s="43" customFormat="1"/>
    <row r="14202" s="43" customFormat="1"/>
    <row r="14203" s="43" customFormat="1"/>
    <row r="14204" s="43" customFormat="1"/>
    <row r="14205" s="43" customFormat="1"/>
    <row r="14206" s="43" customFormat="1"/>
    <row r="14207" s="43" customFormat="1"/>
    <row r="14208" s="43" customFormat="1"/>
    <row r="14209" s="43" customFormat="1"/>
    <row r="14210" s="43" customFormat="1"/>
    <row r="14211" s="43" customFormat="1"/>
    <row r="14212" s="43" customFormat="1"/>
    <row r="14213" s="43" customFormat="1"/>
    <row r="14214" s="43" customFormat="1"/>
    <row r="14215" s="43" customFormat="1"/>
    <row r="14216" s="43" customFormat="1"/>
    <row r="14217" s="43" customFormat="1"/>
    <row r="14218" s="43" customFormat="1"/>
    <row r="14219" s="43" customFormat="1"/>
    <row r="14220" s="43" customFormat="1"/>
    <row r="14221" s="43" customFormat="1"/>
    <row r="14222" s="43" customFormat="1"/>
    <row r="14223" s="43" customFormat="1"/>
    <row r="14224" s="43" customFormat="1"/>
    <row r="14225" s="43" customFormat="1"/>
    <row r="14226" s="43" customFormat="1"/>
    <row r="14227" s="43" customFormat="1"/>
    <row r="14228" s="43" customFormat="1"/>
    <row r="14229" s="43" customFormat="1"/>
    <row r="14230" s="43" customFormat="1"/>
    <row r="14231" s="43" customFormat="1"/>
    <row r="14232" s="43" customFormat="1"/>
    <row r="14233" s="43" customFormat="1"/>
    <row r="14234" s="43" customFormat="1"/>
    <row r="14235" s="43" customFormat="1"/>
    <row r="14236" s="43" customFormat="1"/>
    <row r="14237" s="43" customFormat="1"/>
    <row r="14238" s="43" customFormat="1"/>
    <row r="14239" s="43" customFormat="1"/>
    <row r="14240" s="43" customFormat="1"/>
    <row r="14241" s="43" customFormat="1"/>
    <row r="14242" s="43" customFormat="1"/>
    <row r="14243" s="43" customFormat="1"/>
    <row r="14244" s="43" customFormat="1"/>
    <row r="14245" s="43" customFormat="1"/>
    <row r="14246" s="43" customFormat="1"/>
    <row r="14247" s="43" customFormat="1"/>
    <row r="14248" s="43" customFormat="1"/>
    <row r="14249" s="43" customFormat="1"/>
    <row r="14250" s="43" customFormat="1"/>
    <row r="14251" s="43" customFormat="1"/>
    <row r="14252" s="43" customFormat="1"/>
    <row r="14253" s="43" customFormat="1"/>
    <row r="14254" s="43" customFormat="1"/>
    <row r="14255" s="43" customFormat="1"/>
    <row r="14256" s="43" customFormat="1"/>
    <row r="14257" s="43" customFormat="1"/>
    <row r="14258" s="43" customFormat="1"/>
    <row r="14259" s="43" customFormat="1"/>
    <row r="14260" s="43" customFormat="1"/>
    <row r="14261" s="43" customFormat="1"/>
    <row r="14262" s="43" customFormat="1"/>
    <row r="14263" s="43" customFormat="1"/>
    <row r="14264" s="43" customFormat="1"/>
    <row r="14265" s="43" customFormat="1"/>
    <row r="14266" s="43" customFormat="1"/>
    <row r="14267" s="43" customFormat="1"/>
    <row r="14268" s="43" customFormat="1"/>
    <row r="14269" s="43" customFormat="1"/>
    <row r="14270" s="43" customFormat="1"/>
    <row r="14271" s="43" customFormat="1"/>
    <row r="14272" s="43" customFormat="1"/>
    <row r="14273" s="43" customFormat="1"/>
    <row r="14274" s="43" customFormat="1"/>
    <row r="14275" s="43" customFormat="1"/>
    <row r="14276" s="43" customFormat="1"/>
    <row r="14277" s="43" customFormat="1"/>
    <row r="14278" s="43" customFormat="1"/>
    <row r="14279" s="43" customFormat="1"/>
    <row r="14280" s="43" customFormat="1"/>
    <row r="14281" s="43" customFormat="1"/>
    <row r="14282" s="43" customFormat="1"/>
    <row r="14283" s="43" customFormat="1"/>
    <row r="14284" s="43" customFormat="1"/>
    <row r="14285" s="43" customFormat="1"/>
    <row r="14286" s="43" customFormat="1"/>
    <row r="14287" s="43" customFormat="1"/>
    <row r="14288" s="43" customFormat="1"/>
    <row r="14289" s="43" customFormat="1"/>
    <row r="14290" s="43" customFormat="1"/>
    <row r="14291" s="43" customFormat="1"/>
    <row r="14292" s="43" customFormat="1"/>
    <row r="14293" s="43" customFormat="1"/>
    <row r="14294" s="43" customFormat="1"/>
    <row r="14295" s="43" customFormat="1"/>
    <row r="14296" s="43" customFormat="1"/>
    <row r="14297" s="43" customFormat="1"/>
    <row r="14298" s="43" customFormat="1"/>
    <row r="14299" s="43" customFormat="1"/>
    <row r="14300" s="43" customFormat="1"/>
    <row r="14301" s="43" customFormat="1"/>
    <row r="14302" s="43" customFormat="1"/>
    <row r="14303" s="43" customFormat="1"/>
    <row r="14304" s="43" customFormat="1"/>
    <row r="14305" s="43" customFormat="1"/>
    <row r="14306" s="43" customFormat="1"/>
    <row r="14307" s="43" customFormat="1"/>
    <row r="14308" s="43" customFormat="1"/>
    <row r="14309" s="43" customFormat="1"/>
    <row r="14310" s="43" customFormat="1"/>
    <row r="14311" s="43" customFormat="1"/>
    <row r="14312" s="43" customFormat="1"/>
    <row r="14313" s="43" customFormat="1"/>
    <row r="14314" s="43" customFormat="1"/>
    <row r="14315" s="43" customFormat="1"/>
    <row r="14316" s="43" customFormat="1"/>
    <row r="14317" s="43" customFormat="1"/>
    <row r="14318" s="43" customFormat="1"/>
    <row r="14319" s="43" customFormat="1"/>
    <row r="14320" s="43" customFormat="1"/>
    <row r="14321" s="43" customFormat="1"/>
    <row r="14322" s="43" customFormat="1"/>
    <row r="14323" s="43" customFormat="1"/>
    <row r="14324" s="43" customFormat="1"/>
    <row r="14325" s="43" customFormat="1"/>
    <row r="14326" s="43" customFormat="1"/>
    <row r="14327" s="43" customFormat="1"/>
    <row r="14328" s="43" customFormat="1"/>
    <row r="14329" s="43" customFormat="1"/>
    <row r="14330" s="43" customFormat="1"/>
    <row r="14331" s="43" customFormat="1"/>
    <row r="14332" s="43" customFormat="1"/>
    <row r="14333" s="43" customFormat="1"/>
    <row r="14334" s="43" customFormat="1"/>
    <row r="14335" s="43" customFormat="1"/>
    <row r="14336" s="43" customFormat="1"/>
    <row r="14337" s="43" customFormat="1"/>
    <row r="14338" s="43" customFormat="1"/>
    <row r="14339" s="43" customFormat="1"/>
    <row r="14340" s="43" customFormat="1"/>
    <row r="14341" s="43" customFormat="1"/>
    <row r="14342" s="43" customFormat="1"/>
    <row r="14343" s="43" customFormat="1"/>
    <row r="14344" s="43" customFormat="1"/>
    <row r="14345" s="43" customFormat="1"/>
    <row r="14346" s="43" customFormat="1"/>
    <row r="14347" s="43" customFormat="1"/>
    <row r="14348" s="43" customFormat="1"/>
    <row r="14349" s="43" customFormat="1"/>
    <row r="14350" s="43" customFormat="1"/>
    <row r="14351" s="43" customFormat="1"/>
    <row r="14352" s="43" customFormat="1"/>
    <row r="14353" s="43" customFormat="1"/>
    <row r="14354" s="43" customFormat="1"/>
    <row r="14355" s="43" customFormat="1"/>
    <row r="14356" s="43" customFormat="1"/>
    <row r="14357" s="43" customFormat="1"/>
    <row r="14358" s="43" customFormat="1"/>
    <row r="14359" s="43" customFormat="1"/>
    <row r="14360" s="43" customFormat="1"/>
    <row r="14361" s="43" customFormat="1"/>
    <row r="14362" s="43" customFormat="1"/>
    <row r="14363" s="43" customFormat="1"/>
    <row r="14364" s="43" customFormat="1"/>
    <row r="14365" s="43" customFormat="1"/>
    <row r="14366" s="43" customFormat="1"/>
    <row r="14367" s="43" customFormat="1"/>
    <row r="14368" s="43" customFormat="1"/>
    <row r="14369" s="43" customFormat="1"/>
    <row r="14370" s="43" customFormat="1"/>
    <row r="14371" s="43" customFormat="1"/>
    <row r="14372" s="43" customFormat="1"/>
    <row r="14373" s="43" customFormat="1"/>
    <row r="14374" s="43" customFormat="1"/>
    <row r="14375" s="43" customFormat="1"/>
    <row r="14376" s="43" customFormat="1"/>
    <row r="14377" s="43" customFormat="1"/>
    <row r="14378" s="43" customFormat="1"/>
    <row r="14379" s="43" customFormat="1"/>
    <row r="14380" s="43" customFormat="1"/>
    <row r="14381" s="43" customFormat="1"/>
    <row r="14382" s="43" customFormat="1"/>
    <row r="14383" s="43" customFormat="1"/>
    <row r="14384" s="43" customFormat="1"/>
    <row r="14385" s="43" customFormat="1"/>
    <row r="14386" s="43" customFormat="1"/>
    <row r="14387" s="43" customFormat="1"/>
    <row r="14388" s="43" customFormat="1"/>
    <row r="14389" s="43" customFormat="1"/>
    <row r="14390" s="43" customFormat="1"/>
    <row r="14391" s="43" customFormat="1"/>
    <row r="14392" s="43" customFormat="1"/>
    <row r="14393" s="43" customFormat="1"/>
    <row r="14394" s="43" customFormat="1"/>
    <row r="14395" s="43" customFormat="1"/>
    <row r="14396" s="43" customFormat="1"/>
    <row r="14397" s="43" customFormat="1"/>
    <row r="14398" s="43" customFormat="1"/>
    <row r="14399" s="43" customFormat="1"/>
    <row r="14400" s="43" customFormat="1"/>
    <row r="14401" s="43" customFormat="1"/>
    <row r="14402" s="43" customFormat="1"/>
    <row r="14403" s="43" customFormat="1"/>
    <row r="14404" s="43" customFormat="1"/>
    <row r="14405" s="43" customFormat="1"/>
    <row r="14406" s="43" customFormat="1"/>
    <row r="14407" s="43" customFormat="1"/>
    <row r="14408" s="43" customFormat="1"/>
    <row r="14409" s="43" customFormat="1"/>
    <row r="14410" s="43" customFormat="1"/>
    <row r="14411" s="43" customFormat="1"/>
    <row r="14412" s="43" customFormat="1"/>
    <row r="14413" s="43" customFormat="1"/>
    <row r="14414" s="43" customFormat="1"/>
    <row r="14415" s="43" customFormat="1"/>
    <row r="14416" s="43" customFormat="1"/>
    <row r="14417" s="43" customFormat="1"/>
    <row r="14418" s="43" customFormat="1"/>
    <row r="14419" s="43" customFormat="1"/>
    <row r="14420" s="43" customFormat="1"/>
    <row r="14421" s="43" customFormat="1"/>
    <row r="14422" s="43" customFormat="1"/>
    <row r="14423" s="43" customFormat="1"/>
    <row r="14424" s="43" customFormat="1"/>
    <row r="14425" s="43" customFormat="1"/>
    <row r="14426" s="43" customFormat="1"/>
    <row r="14427" s="43" customFormat="1"/>
    <row r="14428" s="43" customFormat="1"/>
    <row r="14429" s="43" customFormat="1"/>
    <row r="14430" s="43" customFormat="1"/>
    <row r="14431" s="43" customFormat="1"/>
    <row r="14432" s="43" customFormat="1"/>
    <row r="14433" s="43" customFormat="1"/>
    <row r="14434" s="43" customFormat="1"/>
    <row r="14435" s="43" customFormat="1"/>
    <row r="14436" s="43" customFormat="1"/>
    <row r="14437" s="43" customFormat="1"/>
    <row r="14438" s="43" customFormat="1"/>
    <row r="14439" s="43" customFormat="1"/>
    <row r="14440" s="43" customFormat="1"/>
    <row r="14441" s="43" customFormat="1"/>
    <row r="14442" s="43" customFormat="1"/>
    <row r="14443" s="43" customFormat="1"/>
    <row r="14444" s="43" customFormat="1"/>
    <row r="14445" s="43" customFormat="1"/>
    <row r="14446" s="43" customFormat="1"/>
    <row r="14447" s="43" customFormat="1"/>
    <row r="14448" s="43" customFormat="1"/>
    <row r="14449" s="43" customFormat="1"/>
    <row r="14450" s="43" customFormat="1"/>
    <row r="14451" s="43" customFormat="1"/>
    <row r="14452" s="43" customFormat="1"/>
    <row r="14453" s="43" customFormat="1"/>
    <row r="14454" s="43" customFormat="1"/>
    <row r="14455" s="43" customFormat="1"/>
    <row r="14456" s="43" customFormat="1"/>
    <row r="14457" s="43" customFormat="1"/>
    <row r="14458" s="43" customFormat="1"/>
    <row r="14459" s="43" customFormat="1"/>
    <row r="14460" s="43" customFormat="1"/>
    <row r="14461" s="43" customFormat="1"/>
    <row r="14462" s="43" customFormat="1"/>
    <row r="14463" s="43" customFormat="1"/>
    <row r="14464" s="43" customFormat="1"/>
    <row r="14465" s="43" customFormat="1"/>
    <row r="14466" s="43" customFormat="1"/>
    <row r="14467" s="43" customFormat="1"/>
    <row r="14468" s="43" customFormat="1"/>
    <row r="14469" s="43" customFormat="1"/>
    <row r="14470" s="43" customFormat="1"/>
    <row r="14471" s="43" customFormat="1"/>
    <row r="14472" s="43" customFormat="1"/>
    <row r="14473" s="43" customFormat="1"/>
    <row r="14474" s="43" customFormat="1"/>
    <row r="14475" s="43" customFormat="1"/>
    <row r="14476" s="43" customFormat="1"/>
    <row r="14477" s="43" customFormat="1"/>
    <row r="14478" s="43" customFormat="1"/>
    <row r="14479" s="43" customFormat="1"/>
    <row r="14480" s="43" customFormat="1"/>
    <row r="14481" s="43" customFormat="1"/>
    <row r="14482" s="43" customFormat="1"/>
    <row r="14483" s="43" customFormat="1"/>
    <row r="14484" s="43" customFormat="1"/>
    <row r="14485" s="43" customFormat="1"/>
    <row r="14486" s="43" customFormat="1"/>
    <row r="14487" s="43" customFormat="1"/>
    <row r="14488" s="43" customFormat="1"/>
    <row r="14489" s="43" customFormat="1"/>
    <row r="14490" s="43" customFormat="1"/>
    <row r="14491" s="43" customFormat="1"/>
    <row r="14492" s="43" customFormat="1"/>
    <row r="14493" s="43" customFormat="1"/>
    <row r="14494" s="43" customFormat="1"/>
    <row r="14495" s="43" customFormat="1"/>
    <row r="14496" s="43" customFormat="1"/>
    <row r="14497" s="43" customFormat="1"/>
    <row r="14498" s="43" customFormat="1"/>
    <row r="14499" s="43" customFormat="1"/>
    <row r="14500" s="43" customFormat="1"/>
    <row r="14501" s="43" customFormat="1"/>
    <row r="14502" s="43" customFormat="1"/>
    <row r="14503" s="43" customFormat="1"/>
    <row r="14504" s="43" customFormat="1"/>
    <row r="14505" s="43" customFormat="1"/>
    <row r="14506" s="43" customFormat="1"/>
    <row r="14507" s="43" customFormat="1"/>
    <row r="14508" s="43" customFormat="1"/>
    <row r="14509" s="43" customFormat="1"/>
    <row r="14510" s="43" customFormat="1"/>
    <row r="14511" s="43" customFormat="1"/>
    <row r="14512" s="43" customFormat="1"/>
    <row r="14513" s="43" customFormat="1"/>
    <row r="14514" s="43" customFormat="1"/>
    <row r="14515" s="43" customFormat="1"/>
    <row r="14516" s="43" customFormat="1"/>
    <row r="14517" s="43" customFormat="1"/>
    <row r="14518" s="43" customFormat="1"/>
    <row r="14519" s="43" customFormat="1"/>
    <row r="14520" s="43" customFormat="1"/>
    <row r="14521" s="43" customFormat="1"/>
    <row r="14522" s="43" customFormat="1"/>
    <row r="14523" s="43" customFormat="1"/>
    <row r="14524" s="43" customFormat="1"/>
    <row r="14525" s="43" customFormat="1"/>
    <row r="14526" s="43" customFormat="1"/>
    <row r="14527" s="43" customFormat="1"/>
    <row r="14528" s="43" customFormat="1"/>
    <row r="14529" s="43" customFormat="1"/>
    <row r="14530" s="43" customFormat="1"/>
    <row r="14531" s="43" customFormat="1"/>
    <row r="14532" s="43" customFormat="1"/>
    <row r="14533" s="43" customFormat="1"/>
    <row r="14534" s="43" customFormat="1"/>
    <row r="14535" s="43" customFormat="1"/>
    <row r="14536" s="43" customFormat="1"/>
    <row r="14537" s="43" customFormat="1"/>
    <row r="14538" s="43" customFormat="1"/>
    <row r="14539" s="43" customFormat="1"/>
    <row r="14540" s="43" customFormat="1"/>
    <row r="14541" s="43" customFormat="1"/>
    <row r="14542" s="43" customFormat="1"/>
    <row r="14543" s="43" customFormat="1"/>
    <row r="14544" s="43" customFormat="1"/>
    <row r="14545" s="43" customFormat="1"/>
    <row r="14546" s="43" customFormat="1"/>
    <row r="14547" s="43" customFormat="1"/>
    <row r="14548" s="43" customFormat="1"/>
    <row r="14549" s="43" customFormat="1"/>
    <row r="14550" s="43" customFormat="1"/>
    <row r="14551" s="43" customFormat="1"/>
    <row r="14552" s="43" customFormat="1"/>
    <row r="14553" s="43" customFormat="1"/>
    <row r="14554" s="43" customFormat="1"/>
    <row r="14555" s="43" customFormat="1"/>
    <row r="14556" s="43" customFormat="1"/>
    <row r="14557" s="43" customFormat="1"/>
    <row r="14558" s="43" customFormat="1"/>
    <row r="14559" s="43" customFormat="1"/>
    <row r="14560" s="43" customFormat="1"/>
    <row r="14561" s="43" customFormat="1"/>
    <row r="14562" s="43" customFormat="1"/>
    <row r="14563" s="43" customFormat="1"/>
    <row r="14564" s="43" customFormat="1"/>
    <row r="14565" s="43" customFormat="1"/>
    <row r="14566" s="43" customFormat="1"/>
    <row r="14567" s="43" customFormat="1"/>
    <row r="14568" s="43" customFormat="1"/>
    <row r="14569" s="43" customFormat="1"/>
    <row r="14570" s="43" customFormat="1"/>
    <row r="14571" s="43" customFormat="1"/>
    <row r="14572" s="43" customFormat="1"/>
    <row r="14573" s="43" customFormat="1"/>
    <row r="14574" s="43" customFormat="1"/>
    <row r="14575" s="43" customFormat="1"/>
    <row r="14576" s="43" customFormat="1"/>
    <row r="14577" s="43" customFormat="1"/>
    <row r="14578" s="43" customFormat="1"/>
    <row r="14579" s="43" customFormat="1"/>
    <row r="14580" s="43" customFormat="1"/>
    <row r="14581" s="43" customFormat="1"/>
    <row r="14582" s="43" customFormat="1"/>
    <row r="14583" s="43" customFormat="1"/>
    <row r="14584" s="43" customFormat="1"/>
    <row r="14585" s="43" customFormat="1"/>
    <row r="14586" s="43" customFormat="1"/>
    <row r="14587" s="43" customFormat="1"/>
    <row r="14588" s="43" customFormat="1"/>
    <row r="14589" s="43" customFormat="1"/>
    <row r="14590" s="43" customFormat="1"/>
    <row r="14591" s="43" customFormat="1"/>
    <row r="14592" s="43" customFormat="1"/>
    <row r="14593" s="43" customFormat="1"/>
    <row r="14594" s="43" customFormat="1"/>
    <row r="14595" s="43" customFormat="1"/>
    <row r="14596" s="43" customFormat="1"/>
    <row r="14597" s="43" customFormat="1"/>
    <row r="14598" s="43" customFormat="1"/>
    <row r="14599" s="43" customFormat="1"/>
    <row r="14600" s="43" customFormat="1"/>
    <row r="14601" s="43" customFormat="1"/>
    <row r="14602" s="43" customFormat="1"/>
    <row r="14603" s="43" customFormat="1"/>
    <row r="14604" s="43" customFormat="1"/>
    <row r="14605" s="43" customFormat="1"/>
    <row r="14606" s="43" customFormat="1"/>
    <row r="14607" s="43" customFormat="1"/>
    <row r="14608" s="43" customFormat="1"/>
    <row r="14609" s="43" customFormat="1"/>
    <row r="14610" s="43" customFormat="1"/>
    <row r="14611" s="43" customFormat="1"/>
    <row r="14612" s="43" customFormat="1"/>
    <row r="14613" s="43" customFormat="1"/>
    <row r="14614" s="43" customFormat="1"/>
    <row r="14615" s="43" customFormat="1"/>
    <row r="14616" s="43" customFormat="1"/>
    <row r="14617" s="43" customFormat="1"/>
    <row r="14618" s="43" customFormat="1"/>
    <row r="14619" s="43" customFormat="1"/>
    <row r="14620" s="43" customFormat="1"/>
    <row r="14621" s="43" customFormat="1"/>
    <row r="14622" s="43" customFormat="1"/>
    <row r="14623" s="43" customFormat="1"/>
    <row r="14624" s="43" customFormat="1"/>
    <row r="14625" s="43" customFormat="1"/>
    <row r="14626" s="43" customFormat="1"/>
    <row r="14627" s="43" customFormat="1"/>
    <row r="14628" s="43" customFormat="1"/>
    <row r="14629" s="43" customFormat="1"/>
    <row r="14630" s="43" customFormat="1"/>
    <row r="14631" s="43" customFormat="1"/>
    <row r="14632" s="43" customFormat="1"/>
    <row r="14633" s="43" customFormat="1"/>
    <row r="14634" s="43" customFormat="1"/>
    <row r="14635" s="43" customFormat="1"/>
    <row r="14636" s="43" customFormat="1"/>
    <row r="14637" s="43" customFormat="1"/>
    <row r="14638" s="43" customFormat="1"/>
    <row r="14639" s="43" customFormat="1"/>
    <row r="14640" s="43" customFormat="1"/>
    <row r="14641" s="43" customFormat="1"/>
    <row r="14642" s="43" customFormat="1"/>
    <row r="14643" s="43" customFormat="1"/>
    <row r="14644" s="43" customFormat="1"/>
    <row r="14645" s="43" customFormat="1"/>
    <row r="14646" s="43" customFormat="1"/>
    <row r="14647" s="43" customFormat="1"/>
    <row r="14648" s="43" customFormat="1"/>
    <row r="14649" s="43" customFormat="1"/>
    <row r="14650" s="43" customFormat="1"/>
    <row r="14651" s="43" customFormat="1"/>
    <row r="14652" s="43" customFormat="1"/>
    <row r="14653" s="43" customFormat="1"/>
    <row r="14654" s="43" customFormat="1"/>
    <row r="14655" s="43" customFormat="1"/>
    <row r="14656" s="43" customFormat="1"/>
    <row r="14657" s="43" customFormat="1"/>
    <row r="14658" s="43" customFormat="1"/>
    <row r="14659" s="43" customFormat="1"/>
    <row r="14660" s="43" customFormat="1"/>
    <row r="14661" s="43" customFormat="1"/>
    <row r="14662" s="43" customFormat="1"/>
    <row r="14663" s="43" customFormat="1"/>
    <row r="14664" s="43" customFormat="1"/>
    <row r="14665" s="43" customFormat="1"/>
    <row r="14666" s="43" customFormat="1"/>
    <row r="14667" s="43" customFormat="1"/>
    <row r="14668" s="43" customFormat="1"/>
    <row r="14669" s="43" customFormat="1"/>
    <row r="14670" s="43" customFormat="1"/>
    <row r="14671" s="43" customFormat="1"/>
    <row r="14672" s="43" customFormat="1"/>
    <row r="14673" s="43" customFormat="1"/>
    <row r="14674" s="43" customFormat="1"/>
    <row r="14675" s="43" customFormat="1"/>
    <row r="14676" s="43" customFormat="1"/>
    <row r="14677" s="43" customFormat="1"/>
    <row r="14678" s="43" customFormat="1"/>
    <row r="14679" s="43" customFormat="1"/>
    <row r="14680" s="43" customFormat="1"/>
    <row r="14681" s="43" customFormat="1"/>
    <row r="14682" s="43" customFormat="1"/>
    <row r="14683" s="43" customFormat="1"/>
    <row r="14684" s="43" customFormat="1"/>
    <row r="14685" s="43" customFormat="1"/>
    <row r="14686" s="43" customFormat="1"/>
    <row r="14687" s="43" customFormat="1"/>
    <row r="14688" s="43" customFormat="1"/>
    <row r="14689" s="43" customFormat="1"/>
    <row r="14690" s="43" customFormat="1"/>
    <row r="14691" s="43" customFormat="1"/>
    <row r="14692" s="43" customFormat="1"/>
    <row r="14693" s="43" customFormat="1"/>
    <row r="14694" s="43" customFormat="1"/>
    <row r="14695" s="43" customFormat="1"/>
    <row r="14696" s="43" customFormat="1"/>
    <row r="14697" s="43" customFormat="1"/>
    <row r="14698" s="43" customFormat="1"/>
    <row r="14699" s="43" customFormat="1"/>
    <row r="14700" s="43" customFormat="1"/>
    <row r="14701" s="43" customFormat="1"/>
    <row r="14702" s="43" customFormat="1"/>
    <row r="14703" s="43" customFormat="1"/>
    <row r="14704" s="43" customFormat="1"/>
    <row r="14705" s="43" customFormat="1"/>
    <row r="14706" s="43" customFormat="1"/>
    <row r="14707" s="43" customFormat="1"/>
    <row r="14708" s="43" customFormat="1"/>
    <row r="14709" s="43" customFormat="1"/>
    <row r="14710" s="43" customFormat="1"/>
    <row r="14711" s="43" customFormat="1"/>
    <row r="14712" s="43" customFormat="1"/>
    <row r="14713" s="43" customFormat="1"/>
    <row r="14714" s="43" customFormat="1"/>
    <row r="14715" s="43" customFormat="1"/>
    <row r="14716" s="43" customFormat="1"/>
    <row r="14717" s="43" customFormat="1"/>
    <row r="14718" s="43" customFormat="1"/>
    <row r="14719" s="43" customFormat="1"/>
    <row r="14720" s="43" customFormat="1"/>
    <row r="14721" s="43" customFormat="1"/>
    <row r="14722" s="43" customFormat="1"/>
    <row r="14723" s="43" customFormat="1"/>
    <row r="14724" s="43" customFormat="1"/>
    <row r="14725" s="43" customFormat="1"/>
    <row r="14726" s="43" customFormat="1"/>
    <row r="14727" s="43" customFormat="1"/>
    <row r="14728" s="43" customFormat="1"/>
    <row r="14729" s="43" customFormat="1"/>
    <row r="14730" s="43" customFormat="1"/>
    <row r="14731" s="43" customFormat="1"/>
    <row r="14732" s="43" customFormat="1"/>
    <row r="14733" s="43" customFormat="1"/>
    <row r="14734" s="43" customFormat="1"/>
    <row r="14735" s="43" customFormat="1"/>
    <row r="14736" s="43" customFormat="1"/>
    <row r="14737" s="43" customFormat="1"/>
    <row r="14738" s="43" customFormat="1"/>
    <row r="14739" s="43" customFormat="1"/>
    <row r="14740" s="43" customFormat="1"/>
    <row r="14741" s="43" customFormat="1"/>
    <row r="14742" s="43" customFormat="1"/>
    <row r="14743" s="43" customFormat="1"/>
    <row r="14744" s="43" customFormat="1"/>
    <row r="14745" s="43" customFormat="1"/>
    <row r="14746" s="43" customFormat="1"/>
    <row r="14747" s="43" customFormat="1"/>
    <row r="14748" s="43" customFormat="1"/>
    <row r="14749" s="43" customFormat="1"/>
    <row r="14750" s="43" customFormat="1"/>
    <row r="14751" s="43" customFormat="1"/>
    <row r="14752" s="43" customFormat="1"/>
    <row r="14753" s="43" customFormat="1"/>
    <row r="14754" s="43" customFormat="1"/>
    <row r="14755" s="43" customFormat="1"/>
    <row r="14756" s="43" customFormat="1"/>
    <row r="14757" s="43" customFormat="1"/>
    <row r="14758" s="43" customFormat="1"/>
    <row r="14759" s="43" customFormat="1"/>
    <row r="14760" s="43" customFormat="1"/>
    <row r="14761" s="43" customFormat="1"/>
    <row r="14762" s="43" customFormat="1"/>
    <row r="14763" s="43" customFormat="1"/>
    <row r="14764" s="43" customFormat="1"/>
    <row r="14765" s="43" customFormat="1"/>
    <row r="14766" s="43" customFormat="1"/>
    <row r="14767" s="43" customFormat="1"/>
    <row r="14768" s="43" customFormat="1"/>
    <row r="14769" s="43" customFormat="1"/>
    <row r="14770" s="43" customFormat="1"/>
    <row r="14771" s="43" customFormat="1"/>
    <row r="14772" s="43" customFormat="1"/>
    <row r="14773" s="43" customFormat="1"/>
    <row r="14774" s="43" customFormat="1"/>
    <row r="14775" s="43" customFormat="1"/>
    <row r="14776" s="43" customFormat="1"/>
    <row r="14777" s="43" customFormat="1"/>
    <row r="14778" s="43" customFormat="1"/>
    <row r="14779" s="43" customFormat="1"/>
    <row r="14780" s="43" customFormat="1"/>
    <row r="14781" s="43" customFormat="1"/>
    <row r="14782" s="43" customFormat="1"/>
    <row r="14783" s="43" customFormat="1"/>
    <row r="14784" s="43" customFormat="1"/>
    <row r="14785" s="43" customFormat="1"/>
    <row r="14786" s="43" customFormat="1"/>
    <row r="14787" s="43" customFormat="1"/>
    <row r="14788" s="43" customFormat="1"/>
    <row r="14789" s="43" customFormat="1"/>
    <row r="14790" s="43" customFormat="1"/>
    <row r="14791" s="43" customFormat="1"/>
    <row r="14792" s="43" customFormat="1"/>
    <row r="14793" s="43" customFormat="1"/>
    <row r="14794" s="43" customFormat="1"/>
    <row r="14795" s="43" customFormat="1"/>
    <row r="14796" s="43" customFormat="1"/>
    <row r="14797" s="43" customFormat="1"/>
    <row r="14798" s="43" customFormat="1"/>
    <row r="14799" s="43" customFormat="1"/>
    <row r="14800" s="43" customFormat="1"/>
    <row r="14801" s="43" customFormat="1"/>
    <row r="14802" s="43" customFormat="1"/>
    <row r="14803" s="43" customFormat="1"/>
    <row r="14804" s="43" customFormat="1"/>
    <row r="14805" s="43" customFormat="1"/>
    <row r="14806" s="43" customFormat="1"/>
    <row r="14807" s="43" customFormat="1"/>
    <row r="14808" s="43" customFormat="1"/>
    <row r="14809" s="43" customFormat="1"/>
    <row r="14810" s="43" customFormat="1"/>
    <row r="14811" s="43" customFormat="1"/>
    <row r="14812" s="43" customFormat="1"/>
    <row r="14813" s="43" customFormat="1"/>
    <row r="14814" s="43" customFormat="1"/>
    <row r="14815" s="43" customFormat="1"/>
    <row r="14816" s="43" customFormat="1"/>
    <row r="14817" s="43" customFormat="1"/>
    <row r="14818" s="43" customFormat="1"/>
    <row r="14819" s="43" customFormat="1"/>
    <row r="14820" s="43" customFormat="1"/>
    <row r="14821" s="43" customFormat="1"/>
    <row r="14822" s="43" customFormat="1"/>
    <row r="14823" s="43" customFormat="1"/>
    <row r="14824" s="43" customFormat="1"/>
    <row r="14825" s="43" customFormat="1"/>
    <row r="14826" s="43" customFormat="1"/>
    <row r="14827" s="43" customFormat="1"/>
    <row r="14828" s="43" customFormat="1"/>
    <row r="14829" s="43" customFormat="1"/>
    <row r="14830" s="43" customFormat="1"/>
    <row r="14831" s="43" customFormat="1"/>
    <row r="14832" s="43" customFormat="1"/>
    <row r="14833" s="43" customFormat="1"/>
    <row r="14834" s="43" customFormat="1"/>
    <row r="14835" s="43" customFormat="1"/>
    <row r="14836" s="43" customFormat="1"/>
    <row r="14837" s="43" customFormat="1"/>
    <row r="14838" s="43" customFormat="1"/>
    <row r="14839" s="43" customFormat="1"/>
    <row r="14840" s="43" customFormat="1"/>
    <row r="14841" s="43" customFormat="1"/>
    <row r="14842" s="43" customFormat="1"/>
    <row r="14843" s="43" customFormat="1"/>
    <row r="14844" s="43" customFormat="1"/>
    <row r="14845" s="43" customFormat="1"/>
    <row r="14846" s="43" customFormat="1"/>
    <row r="14847" s="43" customFormat="1"/>
    <row r="14848" s="43" customFormat="1"/>
    <row r="14849" s="43" customFormat="1"/>
    <row r="14850" s="43" customFormat="1"/>
    <row r="14851" s="43" customFormat="1"/>
    <row r="14852" s="43" customFormat="1"/>
    <row r="14853" s="43" customFormat="1"/>
    <row r="14854" s="43" customFormat="1"/>
    <row r="14855" s="43" customFormat="1"/>
    <row r="14856" s="43" customFormat="1"/>
    <row r="14857" s="43" customFormat="1"/>
    <row r="14858" s="43" customFormat="1"/>
    <row r="14859" s="43" customFormat="1"/>
    <row r="14860" s="43" customFormat="1"/>
    <row r="14861" s="43" customFormat="1"/>
    <row r="14862" s="43" customFormat="1"/>
    <row r="14863" s="43" customFormat="1"/>
    <row r="14864" s="43" customFormat="1"/>
    <row r="14865" s="43" customFormat="1"/>
    <row r="14866" s="43" customFormat="1"/>
    <row r="14867" s="43" customFormat="1"/>
    <row r="14868" s="43" customFormat="1"/>
    <row r="14869" s="43" customFormat="1"/>
    <row r="14870" s="43" customFormat="1"/>
    <row r="14871" s="43" customFormat="1"/>
    <row r="14872" s="43" customFormat="1"/>
    <row r="14873" s="43" customFormat="1"/>
    <row r="14874" s="43" customFormat="1"/>
    <row r="14875" s="43" customFormat="1"/>
    <row r="14876" s="43" customFormat="1"/>
    <row r="14877" s="43" customFormat="1"/>
    <row r="14878" s="43" customFormat="1"/>
    <row r="14879" s="43" customFormat="1"/>
    <row r="14880" s="43" customFormat="1"/>
    <row r="14881" s="43" customFormat="1"/>
    <row r="14882" s="43" customFormat="1"/>
    <row r="14883" s="43" customFormat="1"/>
    <row r="14884" s="43" customFormat="1"/>
    <row r="14885" s="43" customFormat="1"/>
    <row r="14886" s="43" customFormat="1"/>
    <row r="14887" s="43" customFormat="1"/>
    <row r="14888" s="43" customFormat="1"/>
    <row r="14889" s="43" customFormat="1"/>
    <row r="14890" s="43" customFormat="1"/>
    <row r="14891" s="43" customFormat="1"/>
    <row r="14892" s="43" customFormat="1"/>
    <row r="14893" s="43" customFormat="1"/>
    <row r="14894" s="43" customFormat="1"/>
    <row r="14895" s="43" customFormat="1"/>
    <row r="14896" s="43" customFormat="1"/>
    <row r="14897" s="43" customFormat="1"/>
    <row r="14898" s="43" customFormat="1"/>
    <row r="14899" s="43" customFormat="1"/>
    <row r="14900" s="43" customFormat="1"/>
    <row r="14901" s="43" customFormat="1"/>
    <row r="14902" s="43" customFormat="1"/>
    <row r="14903" s="43" customFormat="1"/>
    <row r="14904" s="43" customFormat="1"/>
    <row r="14905" s="43" customFormat="1"/>
    <row r="14906" s="43" customFormat="1"/>
    <row r="14907" s="43" customFormat="1"/>
    <row r="14908" s="43" customFormat="1"/>
    <row r="14909" s="43" customFormat="1"/>
    <row r="14910" s="43" customFormat="1"/>
    <row r="14911" s="43" customFormat="1"/>
    <row r="14912" s="43" customFormat="1"/>
    <row r="14913" s="43" customFormat="1"/>
    <row r="14914" s="43" customFormat="1"/>
    <row r="14915" s="43" customFormat="1"/>
    <row r="14916" s="43" customFormat="1"/>
    <row r="14917" s="43" customFormat="1"/>
    <row r="14918" s="43" customFormat="1"/>
    <row r="14919" s="43" customFormat="1"/>
    <row r="14920" s="43" customFormat="1"/>
    <row r="14921" s="43" customFormat="1"/>
    <row r="14922" s="43" customFormat="1"/>
    <row r="14923" s="43" customFormat="1"/>
    <row r="14924" s="43" customFormat="1"/>
    <row r="14925" s="43" customFormat="1"/>
    <row r="14926" s="43" customFormat="1"/>
    <row r="14927" s="43" customFormat="1"/>
    <row r="14928" s="43" customFormat="1"/>
    <row r="14929" s="43" customFormat="1"/>
    <row r="14930" s="43" customFormat="1"/>
    <row r="14931" s="43" customFormat="1"/>
    <row r="14932" s="43" customFormat="1"/>
    <row r="14933" s="43" customFormat="1"/>
    <row r="14934" s="43" customFormat="1"/>
    <row r="14935" s="43" customFormat="1"/>
    <row r="14936" s="43" customFormat="1"/>
    <row r="14937" s="43" customFormat="1"/>
    <row r="14938" s="43" customFormat="1"/>
    <row r="14939" s="43" customFormat="1"/>
    <row r="14940" s="43" customFormat="1"/>
    <row r="14941" s="43" customFormat="1"/>
    <row r="14942" s="43" customFormat="1"/>
    <row r="14943" s="43" customFormat="1"/>
    <row r="14944" s="43" customFormat="1"/>
    <row r="14945" s="43" customFormat="1"/>
    <row r="14946" s="43" customFormat="1"/>
    <row r="14947" s="43" customFormat="1"/>
    <row r="14948" s="43" customFormat="1"/>
    <row r="14949" s="43" customFormat="1"/>
    <row r="14950" s="43" customFormat="1"/>
    <row r="14951" s="43" customFormat="1"/>
    <row r="14952" s="43" customFormat="1"/>
    <row r="14953" s="43" customFormat="1"/>
    <row r="14954" s="43" customFormat="1"/>
    <row r="14955" s="43" customFormat="1"/>
    <row r="14956" s="43" customFormat="1"/>
    <row r="14957" s="43" customFormat="1"/>
    <row r="14958" s="43" customFormat="1"/>
    <row r="14959" s="43" customFormat="1"/>
    <row r="14960" s="43" customFormat="1"/>
    <row r="14961" s="43" customFormat="1"/>
    <row r="14962" s="43" customFormat="1"/>
    <row r="14963" s="43" customFormat="1"/>
    <row r="14964" s="43" customFormat="1"/>
    <row r="14965" s="43" customFormat="1"/>
    <row r="14966" s="43" customFormat="1"/>
    <row r="14967" s="43" customFormat="1"/>
    <row r="14968" s="43" customFormat="1"/>
    <row r="14969" s="43" customFormat="1"/>
    <row r="14970" s="43" customFormat="1"/>
    <row r="14971" s="43" customFormat="1"/>
    <row r="14972" s="43" customFormat="1"/>
    <row r="14973" s="43" customFormat="1"/>
    <row r="14974" s="43" customFormat="1"/>
    <row r="14975" s="43" customFormat="1"/>
    <row r="14976" s="43" customFormat="1"/>
    <row r="14977" s="43" customFormat="1"/>
    <row r="14978" s="43" customFormat="1"/>
    <row r="14979" s="43" customFormat="1"/>
    <row r="14980" s="43" customFormat="1"/>
    <row r="14981" s="43" customFormat="1"/>
    <row r="14982" s="43" customFormat="1"/>
    <row r="14983" s="43" customFormat="1"/>
    <row r="14984" s="43" customFormat="1"/>
    <row r="14985" s="43" customFormat="1"/>
    <row r="14986" s="43" customFormat="1"/>
    <row r="14987" s="43" customFormat="1"/>
    <row r="14988" s="43" customFormat="1"/>
    <row r="14989" s="43" customFormat="1"/>
    <row r="14990" s="43" customFormat="1"/>
    <row r="14991" s="43" customFormat="1"/>
    <row r="14992" s="43" customFormat="1"/>
    <row r="14993" s="43" customFormat="1"/>
    <row r="14994" s="43" customFormat="1"/>
    <row r="14995" s="43" customFormat="1"/>
    <row r="14996" s="43" customFormat="1"/>
    <row r="14997" s="43" customFormat="1"/>
    <row r="14998" s="43" customFormat="1"/>
    <row r="14999" s="43" customFormat="1"/>
    <row r="15000" s="43" customFormat="1"/>
    <row r="15001" s="43" customFormat="1"/>
    <row r="15002" s="43" customFormat="1"/>
    <row r="15003" s="43" customFormat="1"/>
    <row r="15004" s="43" customFormat="1"/>
    <row r="15005" s="43" customFormat="1"/>
    <row r="15006" s="43" customFormat="1"/>
    <row r="15007" s="43" customFormat="1"/>
    <row r="15008" s="43" customFormat="1"/>
    <row r="15009" s="43" customFormat="1"/>
    <row r="15010" s="43" customFormat="1"/>
    <row r="15011" s="43" customFormat="1"/>
    <row r="15012" s="43" customFormat="1"/>
    <row r="15013" s="43" customFormat="1"/>
    <row r="15014" s="43" customFormat="1"/>
    <row r="15015" s="43" customFormat="1"/>
    <row r="15016" s="43" customFormat="1"/>
    <row r="15017" s="43" customFormat="1"/>
    <row r="15018" s="43" customFormat="1"/>
    <row r="15019" s="43" customFormat="1"/>
    <row r="15020" s="43" customFormat="1"/>
    <row r="15021" s="43" customFormat="1"/>
    <row r="15022" s="43" customFormat="1"/>
    <row r="15023" s="43" customFormat="1"/>
    <row r="15024" s="43" customFormat="1"/>
    <row r="15025" s="43" customFormat="1"/>
    <row r="15026" s="43" customFormat="1"/>
    <row r="15027" s="43" customFormat="1"/>
    <row r="15028" s="43" customFormat="1"/>
    <row r="15029" s="43" customFormat="1"/>
    <row r="15030" s="43" customFormat="1"/>
    <row r="15031" s="43" customFormat="1"/>
    <row r="15032" s="43" customFormat="1"/>
    <row r="15033" s="43" customFormat="1"/>
    <row r="15034" s="43" customFormat="1"/>
    <row r="15035" s="43" customFormat="1"/>
    <row r="15036" s="43" customFormat="1"/>
    <row r="15037" s="43" customFormat="1"/>
    <row r="15038" s="43" customFormat="1"/>
    <row r="15039" s="43" customFormat="1"/>
    <row r="15040" s="43" customFormat="1"/>
    <row r="15041" s="43" customFormat="1"/>
    <row r="15042" s="43" customFormat="1"/>
    <row r="15043" s="43" customFormat="1"/>
    <row r="15044" s="43" customFormat="1"/>
    <row r="15045" s="43" customFormat="1"/>
    <row r="15046" s="43" customFormat="1"/>
    <row r="15047" s="43" customFormat="1"/>
    <row r="15048" s="43" customFormat="1"/>
    <row r="15049" s="43" customFormat="1"/>
    <row r="15050" s="43" customFormat="1"/>
    <row r="15051" s="43" customFormat="1"/>
    <row r="15052" s="43" customFormat="1"/>
    <row r="15053" s="43" customFormat="1"/>
    <row r="15054" s="43" customFormat="1"/>
    <row r="15055" s="43" customFormat="1"/>
    <row r="15056" s="43" customFormat="1"/>
    <row r="15057" s="43" customFormat="1"/>
    <row r="15058" s="43" customFormat="1"/>
    <row r="15059" s="43" customFormat="1"/>
    <row r="15060" s="43" customFormat="1"/>
    <row r="15061" s="43" customFormat="1"/>
    <row r="15062" s="43" customFormat="1"/>
    <row r="15063" s="43" customFormat="1"/>
    <row r="15064" s="43" customFormat="1"/>
    <row r="15065" s="43" customFormat="1"/>
    <row r="15066" s="43" customFormat="1"/>
    <row r="15067" s="43" customFormat="1"/>
    <row r="15068" s="43" customFormat="1"/>
    <row r="15069" s="43" customFormat="1"/>
    <row r="15070" s="43" customFormat="1"/>
    <row r="15071" s="43" customFormat="1"/>
    <row r="15072" s="43" customFormat="1"/>
    <row r="15073" s="43" customFormat="1"/>
    <row r="15074" s="43" customFormat="1"/>
    <row r="15075" s="43" customFormat="1"/>
    <row r="15076" s="43" customFormat="1"/>
    <row r="15077" s="43" customFormat="1"/>
    <row r="15078" s="43" customFormat="1"/>
    <row r="15079" s="43" customFormat="1"/>
    <row r="15080" s="43" customFormat="1"/>
    <row r="15081" s="43" customFormat="1"/>
    <row r="15082" s="43" customFormat="1"/>
    <row r="15083" s="43" customFormat="1"/>
    <row r="15084" s="43" customFormat="1"/>
    <row r="15085" s="43" customFormat="1"/>
    <row r="15086" s="43" customFormat="1"/>
    <row r="15087" s="43" customFormat="1"/>
    <row r="15088" s="43" customFormat="1"/>
    <row r="15089" s="43" customFormat="1"/>
    <row r="15090" s="43" customFormat="1"/>
    <row r="15091" s="43" customFormat="1"/>
    <row r="15092" s="43" customFormat="1"/>
    <row r="15093" s="43" customFormat="1"/>
    <row r="15094" s="43" customFormat="1"/>
    <row r="15095" s="43" customFormat="1"/>
    <row r="15096" s="43" customFormat="1"/>
    <row r="15097" s="43" customFormat="1"/>
    <row r="15098" s="43" customFormat="1"/>
    <row r="15099" s="43" customFormat="1"/>
    <row r="15100" s="43" customFormat="1"/>
    <row r="15101" s="43" customFormat="1"/>
    <row r="15102" s="43" customFormat="1"/>
    <row r="15103" s="43" customFormat="1"/>
    <row r="15104" s="43" customFormat="1"/>
    <row r="15105" s="43" customFormat="1"/>
    <row r="15106" s="43" customFormat="1"/>
    <row r="15107" s="43" customFormat="1"/>
    <row r="15108" s="43" customFormat="1"/>
    <row r="15109" s="43" customFormat="1"/>
    <row r="15110" s="43" customFormat="1"/>
    <row r="15111" s="43" customFormat="1"/>
    <row r="15112" s="43" customFormat="1"/>
    <row r="15113" s="43" customFormat="1"/>
    <row r="15114" s="43" customFormat="1"/>
    <row r="15115" s="43" customFormat="1"/>
    <row r="15116" s="43" customFormat="1"/>
    <row r="15117" s="43" customFormat="1"/>
    <row r="15118" s="43" customFormat="1"/>
    <row r="15119" s="43" customFormat="1"/>
    <row r="15120" s="43" customFormat="1"/>
    <row r="15121" s="43" customFormat="1"/>
    <row r="15122" s="43" customFormat="1"/>
    <row r="15123" s="43" customFormat="1"/>
    <row r="15124" s="43" customFormat="1"/>
    <row r="15125" s="43" customFormat="1"/>
    <row r="15126" s="43" customFormat="1"/>
    <row r="15127" s="43" customFormat="1"/>
    <row r="15128" s="43" customFormat="1"/>
    <row r="15129" s="43" customFormat="1"/>
    <row r="15130" s="43" customFormat="1"/>
    <row r="15131" s="43" customFormat="1"/>
    <row r="15132" s="43" customFormat="1"/>
    <row r="15133" s="43" customFormat="1"/>
    <row r="15134" s="43" customFormat="1"/>
    <row r="15135" s="43" customFormat="1"/>
    <row r="15136" s="43" customFormat="1"/>
    <row r="15137" s="43" customFormat="1"/>
    <row r="15138" s="43" customFormat="1"/>
    <row r="15139" s="43" customFormat="1"/>
    <row r="15140" s="43" customFormat="1"/>
    <row r="15141" s="43" customFormat="1"/>
    <row r="15142" s="43" customFormat="1"/>
    <row r="15143" s="43" customFormat="1"/>
    <row r="15144" s="43" customFormat="1"/>
    <row r="15145" s="43" customFormat="1"/>
    <row r="15146" s="43" customFormat="1"/>
    <row r="15147" s="43" customFormat="1"/>
    <row r="15148" s="43" customFormat="1"/>
    <row r="15149" s="43" customFormat="1"/>
    <row r="15150" s="43" customFormat="1"/>
    <row r="15151" s="43" customFormat="1"/>
    <row r="15152" s="43" customFormat="1"/>
    <row r="15153" s="43" customFormat="1"/>
    <row r="15154" s="43" customFormat="1"/>
    <row r="15155" s="43" customFormat="1"/>
    <row r="15156" s="43" customFormat="1"/>
    <row r="15157" s="43" customFormat="1"/>
    <row r="15158" s="43" customFormat="1"/>
    <row r="15159" s="43" customFormat="1"/>
    <row r="15160" s="43" customFormat="1"/>
    <row r="15161" s="43" customFormat="1"/>
    <row r="15162" s="43" customFormat="1"/>
    <row r="15163" s="43" customFormat="1"/>
    <row r="15164" s="43" customFormat="1"/>
    <row r="15165" s="43" customFormat="1"/>
    <row r="15166" s="43" customFormat="1"/>
    <row r="15167" s="43" customFormat="1"/>
    <row r="15168" s="43" customFormat="1"/>
    <row r="15169" s="43" customFormat="1"/>
    <row r="15170" s="43" customFormat="1"/>
    <row r="15171" s="43" customFormat="1"/>
    <row r="15172" s="43" customFormat="1"/>
    <row r="15173" s="43" customFormat="1"/>
    <row r="15174" s="43" customFormat="1"/>
    <row r="15175" s="43" customFormat="1"/>
    <row r="15176" s="43" customFormat="1"/>
    <row r="15177" s="43" customFormat="1"/>
    <row r="15178" s="43" customFormat="1"/>
    <row r="15179" s="43" customFormat="1"/>
    <row r="15180" s="43" customFormat="1"/>
    <row r="15181" s="43" customFormat="1"/>
    <row r="15182" s="43" customFormat="1"/>
    <row r="15183" s="43" customFormat="1"/>
    <row r="15184" s="43" customFormat="1"/>
    <row r="15185" s="43" customFormat="1"/>
    <row r="15186" s="43" customFormat="1"/>
    <row r="15187" s="43" customFormat="1"/>
    <row r="15188" s="43" customFormat="1"/>
    <row r="15189" s="43" customFormat="1"/>
    <row r="15190" s="43" customFormat="1"/>
    <row r="15191" s="43" customFormat="1"/>
    <row r="15192" s="43" customFormat="1"/>
    <row r="15193" s="43" customFormat="1"/>
    <row r="15194" s="43" customFormat="1"/>
    <row r="15195" s="43" customFormat="1"/>
    <row r="15196" s="43" customFormat="1"/>
    <row r="15197" s="43" customFormat="1"/>
    <row r="15198" s="43" customFormat="1"/>
    <row r="15199" s="43" customFormat="1"/>
    <row r="15200" s="43" customFormat="1"/>
    <row r="15201" s="43" customFormat="1"/>
    <row r="15202" s="43" customFormat="1"/>
    <row r="15203" s="43" customFormat="1"/>
    <row r="15204" s="43" customFormat="1"/>
    <row r="15205" s="43" customFormat="1"/>
    <row r="15206" s="43" customFormat="1"/>
    <row r="15207" s="43" customFormat="1"/>
    <row r="15208" s="43" customFormat="1"/>
    <row r="15209" s="43" customFormat="1"/>
    <row r="15210" s="43" customFormat="1"/>
    <row r="15211" s="43" customFormat="1"/>
    <row r="15212" s="43" customFormat="1"/>
    <row r="15213" s="43" customFormat="1"/>
    <row r="15214" s="43" customFormat="1"/>
    <row r="15215" s="43" customFormat="1"/>
    <row r="15216" s="43" customFormat="1"/>
    <row r="15217" s="43" customFormat="1"/>
    <row r="15218" s="43" customFormat="1"/>
    <row r="15219" s="43" customFormat="1"/>
    <row r="15220" s="43" customFormat="1"/>
    <row r="15221" s="43" customFormat="1"/>
    <row r="15222" s="43" customFormat="1"/>
    <row r="15223" s="43" customFormat="1"/>
    <row r="15224" s="43" customFormat="1"/>
    <row r="15225" s="43" customFormat="1"/>
    <row r="15226" s="43" customFormat="1"/>
    <row r="15227" s="43" customFormat="1"/>
    <row r="15228" s="43" customFormat="1"/>
    <row r="15229" s="43" customFormat="1"/>
    <row r="15230" s="43" customFormat="1"/>
    <row r="15231" s="43" customFormat="1"/>
    <row r="15232" s="43" customFormat="1"/>
    <row r="15233" s="43" customFormat="1"/>
    <row r="15234" s="43" customFormat="1"/>
    <row r="15235" s="43" customFormat="1"/>
    <row r="15236" s="43" customFormat="1"/>
    <row r="15237" s="43" customFormat="1"/>
    <row r="15238" s="43" customFormat="1"/>
    <row r="15239" s="43" customFormat="1"/>
    <row r="15240" s="43" customFormat="1"/>
    <row r="15241" s="43" customFormat="1"/>
    <row r="15242" s="43" customFormat="1"/>
    <row r="15243" s="43" customFormat="1"/>
    <row r="15244" s="43" customFormat="1"/>
    <row r="15245" s="43" customFormat="1"/>
    <row r="15246" s="43" customFormat="1"/>
    <row r="15247" s="43" customFormat="1"/>
    <row r="15248" s="43" customFormat="1"/>
    <row r="15249" s="43" customFormat="1"/>
    <row r="15250" s="43" customFormat="1"/>
    <row r="15251" s="43" customFormat="1"/>
    <row r="15252" s="43" customFormat="1"/>
    <row r="15253" s="43" customFormat="1"/>
    <row r="15254" s="43" customFormat="1"/>
    <row r="15255" s="43" customFormat="1"/>
    <row r="15256" s="43" customFormat="1"/>
    <row r="15257" s="43" customFormat="1"/>
    <row r="15258" s="43" customFormat="1"/>
    <row r="15259" s="43" customFormat="1"/>
    <row r="15260" s="43" customFormat="1"/>
    <row r="15261" s="43" customFormat="1"/>
    <row r="15262" s="43" customFormat="1"/>
    <row r="15263" s="43" customFormat="1"/>
    <row r="15264" s="43" customFormat="1"/>
    <row r="15265" s="43" customFormat="1"/>
    <row r="15266" s="43" customFormat="1"/>
    <row r="15267" s="43" customFormat="1"/>
    <row r="15268" s="43" customFormat="1"/>
    <row r="15269" s="43" customFormat="1"/>
    <row r="15270" s="43" customFormat="1"/>
    <row r="15271" s="43" customFormat="1"/>
    <row r="15272" s="43" customFormat="1"/>
    <row r="15273" s="43" customFormat="1"/>
    <row r="15274" s="43" customFormat="1"/>
    <row r="15275" s="43" customFormat="1"/>
    <row r="15276" s="43" customFormat="1"/>
    <row r="15277" s="43" customFormat="1"/>
    <row r="15278" s="43" customFormat="1"/>
    <row r="15279" s="43" customFormat="1"/>
    <row r="15280" s="43" customFormat="1"/>
    <row r="15281" s="43" customFormat="1"/>
    <row r="15282" s="43" customFormat="1"/>
    <row r="15283" s="43" customFormat="1"/>
    <row r="15284" s="43" customFormat="1"/>
    <row r="15285" s="43" customFormat="1"/>
    <row r="15286" s="43" customFormat="1"/>
    <row r="15287" s="43" customFormat="1"/>
    <row r="15288" s="43" customFormat="1"/>
    <row r="15289" s="43" customFormat="1"/>
    <row r="15290" s="43" customFormat="1"/>
    <row r="15291" s="43" customFormat="1"/>
    <row r="15292" s="43" customFormat="1"/>
    <row r="15293" s="43" customFormat="1"/>
    <row r="15294" s="43" customFormat="1"/>
    <row r="15295" s="43" customFormat="1"/>
    <row r="15296" s="43" customFormat="1"/>
    <row r="15297" s="43" customFormat="1"/>
    <row r="15298" s="43" customFormat="1"/>
    <row r="15299" s="43" customFormat="1"/>
    <row r="15300" s="43" customFormat="1"/>
    <row r="15301" s="43" customFormat="1"/>
    <row r="15302" s="43" customFormat="1"/>
    <row r="15303" s="43" customFormat="1"/>
    <row r="15304" s="43" customFormat="1"/>
    <row r="15305" s="43" customFormat="1"/>
    <row r="15306" s="43" customFormat="1"/>
    <row r="15307" s="43" customFormat="1"/>
    <row r="15308" s="43" customFormat="1"/>
    <row r="15309" s="43" customFormat="1"/>
    <row r="15310" s="43" customFormat="1"/>
    <row r="15311" s="43" customFormat="1"/>
    <row r="15312" s="43" customFormat="1"/>
    <row r="15313" s="43" customFormat="1"/>
    <row r="15314" s="43" customFormat="1"/>
    <row r="15315" s="43" customFormat="1"/>
    <row r="15316" s="43" customFormat="1"/>
    <row r="15317" s="43" customFormat="1"/>
    <row r="15318" s="43" customFormat="1"/>
    <row r="15319" s="43" customFormat="1"/>
    <row r="15320" s="43" customFormat="1"/>
    <row r="15321" s="43" customFormat="1"/>
    <row r="15322" s="43" customFormat="1"/>
    <row r="15323" s="43" customFormat="1"/>
    <row r="15324" s="43" customFormat="1"/>
    <row r="15325" s="43" customFormat="1"/>
    <row r="15326" s="43" customFormat="1"/>
    <row r="15327" s="43" customFormat="1"/>
    <row r="15328" s="43" customFormat="1"/>
    <row r="15329" s="43" customFormat="1"/>
    <row r="15330" s="43" customFormat="1"/>
    <row r="15331" s="43" customFormat="1"/>
    <row r="15332" s="43" customFormat="1"/>
    <row r="15333" s="43" customFormat="1"/>
    <row r="15334" s="43" customFormat="1"/>
    <row r="15335" s="43" customFormat="1"/>
    <row r="15336" s="43" customFormat="1"/>
    <row r="15337" s="43" customFormat="1"/>
    <row r="15338" s="43" customFormat="1"/>
    <row r="15339" s="43" customFormat="1"/>
    <row r="15340" s="43" customFormat="1"/>
    <row r="15341" s="43" customFormat="1"/>
    <row r="15342" s="43" customFormat="1"/>
    <row r="15343" s="43" customFormat="1"/>
    <row r="15344" s="43" customFormat="1"/>
    <row r="15345" s="43" customFormat="1"/>
    <row r="15346" s="43" customFormat="1"/>
    <row r="15347" s="43" customFormat="1"/>
    <row r="15348" s="43" customFormat="1"/>
    <row r="15349" s="43" customFormat="1"/>
    <row r="15350" s="43" customFormat="1"/>
    <row r="15351" s="43" customFormat="1"/>
    <row r="15352" s="43" customFormat="1"/>
    <row r="15353" s="43" customFormat="1"/>
    <row r="15354" s="43" customFormat="1"/>
    <row r="15355" s="43" customFormat="1"/>
    <row r="15356" s="43" customFormat="1"/>
    <row r="15357" s="43" customFormat="1"/>
    <row r="15358" s="43" customFormat="1"/>
    <row r="15359" s="43" customFormat="1"/>
    <row r="15360" s="43" customFormat="1"/>
    <row r="15361" s="43" customFormat="1"/>
    <row r="15362" s="43" customFormat="1"/>
    <row r="15363" s="43" customFormat="1"/>
    <row r="15364" s="43" customFormat="1"/>
    <row r="15365" s="43" customFormat="1"/>
    <row r="15366" s="43" customFormat="1"/>
    <row r="15367" s="43" customFormat="1"/>
    <row r="15368" s="43" customFormat="1"/>
    <row r="15369" s="43" customFormat="1"/>
    <row r="15370" s="43" customFormat="1"/>
    <row r="15371" s="43" customFormat="1"/>
    <row r="15372" s="43" customFormat="1"/>
    <row r="15373" s="43" customFormat="1"/>
    <row r="15374" s="43" customFormat="1"/>
    <row r="15375" s="43" customFormat="1"/>
    <row r="15376" s="43" customFormat="1"/>
    <row r="15377" s="43" customFormat="1"/>
    <row r="15378" s="43" customFormat="1"/>
    <row r="15379" s="43" customFormat="1"/>
    <row r="15380" s="43" customFormat="1"/>
    <row r="15381" s="43" customFormat="1"/>
    <row r="15382" s="43" customFormat="1"/>
    <row r="15383" s="43" customFormat="1"/>
    <row r="15384" s="43" customFormat="1"/>
    <row r="15385" s="43" customFormat="1"/>
    <row r="15386" s="43" customFormat="1"/>
    <row r="15387" s="43" customFormat="1"/>
    <row r="15388" s="43" customFormat="1"/>
    <row r="15389" s="43" customFormat="1"/>
    <row r="15390" s="43" customFormat="1"/>
    <row r="15391" s="43" customFormat="1"/>
    <row r="15392" s="43" customFormat="1"/>
    <row r="15393" s="43" customFormat="1"/>
    <row r="15394" s="43" customFormat="1"/>
    <row r="15395" s="43" customFormat="1"/>
    <row r="15396" s="43" customFormat="1"/>
    <row r="15397" s="43" customFormat="1"/>
    <row r="15398" s="43" customFormat="1"/>
    <row r="15399" s="43" customFormat="1"/>
    <row r="15400" s="43" customFormat="1"/>
    <row r="15401" s="43" customFormat="1"/>
    <row r="15402" s="43" customFormat="1"/>
    <row r="15403" s="43" customFormat="1"/>
    <row r="15404" s="43" customFormat="1"/>
    <row r="15405" s="43" customFormat="1"/>
    <row r="15406" s="43" customFormat="1"/>
    <row r="15407" s="43" customFormat="1"/>
    <row r="15408" s="43" customFormat="1"/>
    <row r="15409" s="43" customFormat="1"/>
    <row r="15410" s="43" customFormat="1"/>
    <row r="15411" s="43" customFormat="1"/>
    <row r="15412" s="43" customFormat="1"/>
    <row r="15413" s="43" customFormat="1"/>
    <row r="15414" s="43" customFormat="1"/>
    <row r="15415" s="43" customFormat="1"/>
    <row r="15416" s="43" customFormat="1"/>
    <row r="15417" s="43" customFormat="1"/>
    <row r="15418" s="43" customFormat="1"/>
    <row r="15419" s="43" customFormat="1"/>
    <row r="15420" s="43" customFormat="1"/>
    <row r="15421" s="43" customFormat="1"/>
    <row r="15422" s="43" customFormat="1"/>
    <row r="15423" s="43" customFormat="1"/>
    <row r="15424" s="43" customFormat="1"/>
    <row r="15425" s="43" customFormat="1"/>
    <row r="15426" s="43" customFormat="1"/>
    <row r="15427" s="43" customFormat="1"/>
    <row r="15428" s="43" customFormat="1"/>
    <row r="15429" s="43" customFormat="1"/>
    <row r="15430" s="43" customFormat="1"/>
    <row r="15431" s="43" customFormat="1"/>
    <row r="15432" s="43" customFormat="1"/>
    <row r="15433" s="43" customFormat="1"/>
    <row r="15434" s="43" customFormat="1"/>
    <row r="15435" s="43" customFormat="1"/>
    <row r="15436" s="43" customFormat="1"/>
    <row r="15437" s="43" customFormat="1"/>
    <row r="15438" s="43" customFormat="1"/>
    <row r="15439" s="43" customFormat="1"/>
    <row r="15440" s="43" customFormat="1"/>
    <row r="15441" s="43" customFormat="1"/>
    <row r="15442" s="43" customFormat="1"/>
    <row r="15443" s="43" customFormat="1"/>
    <row r="15444" s="43" customFormat="1"/>
    <row r="15445" s="43" customFormat="1"/>
    <row r="15446" s="43" customFormat="1"/>
    <row r="15447" s="43" customFormat="1"/>
    <row r="15448" s="43" customFormat="1"/>
    <row r="15449" s="43" customFormat="1"/>
    <row r="15450" s="43" customFormat="1"/>
    <row r="15451" s="43" customFormat="1"/>
    <row r="15452" s="43" customFormat="1"/>
    <row r="15453" s="43" customFormat="1"/>
    <row r="15454" s="43" customFormat="1"/>
    <row r="15455" s="43" customFormat="1"/>
    <row r="15456" s="43" customFormat="1"/>
    <row r="15457" s="43" customFormat="1"/>
    <row r="15458" s="43" customFormat="1"/>
    <row r="15459" s="43" customFormat="1"/>
    <row r="15460" s="43" customFormat="1"/>
    <row r="15461" s="43" customFormat="1"/>
    <row r="15462" s="43" customFormat="1"/>
    <row r="15463" s="43" customFormat="1"/>
    <row r="15464" s="43" customFormat="1"/>
    <row r="15465" s="43" customFormat="1"/>
    <row r="15466" s="43" customFormat="1"/>
    <row r="15467" s="43" customFormat="1"/>
    <row r="15468" s="43" customFormat="1"/>
    <row r="15469" s="43" customFormat="1"/>
    <row r="15470" s="43" customFormat="1"/>
    <row r="15471" s="43" customFormat="1"/>
    <row r="15472" s="43" customFormat="1"/>
    <row r="15473" s="43" customFormat="1"/>
    <row r="15474" s="43" customFormat="1"/>
    <row r="15475" s="43" customFormat="1"/>
    <row r="15476" s="43" customFormat="1"/>
    <row r="15477" s="43" customFormat="1"/>
    <row r="15478" s="43" customFormat="1"/>
    <row r="15479" s="43" customFormat="1"/>
    <row r="15480" s="43" customFormat="1"/>
    <row r="15481" s="43" customFormat="1"/>
    <row r="15482" s="43" customFormat="1"/>
    <row r="15483" s="43" customFormat="1"/>
    <row r="15484" s="43" customFormat="1"/>
    <row r="15485" s="43" customFormat="1"/>
    <row r="15486" s="43" customFormat="1"/>
    <row r="15487" s="43" customFormat="1"/>
    <row r="15488" s="43" customFormat="1"/>
    <row r="15489" s="43" customFormat="1"/>
    <row r="15490" s="43" customFormat="1"/>
    <row r="15491" s="43" customFormat="1"/>
    <row r="15492" s="43" customFormat="1"/>
    <row r="15493" s="43" customFormat="1"/>
    <row r="15494" s="43" customFormat="1"/>
    <row r="15495" s="43" customFormat="1"/>
    <row r="15496" s="43" customFormat="1"/>
    <row r="15497" s="43" customFormat="1"/>
    <row r="15498" s="43" customFormat="1"/>
    <row r="15499" s="43" customFormat="1"/>
    <row r="15500" s="43" customFormat="1"/>
    <row r="15501" s="43" customFormat="1"/>
    <row r="15502" s="43" customFormat="1"/>
    <row r="15503" s="43" customFormat="1"/>
    <row r="15504" s="43" customFormat="1"/>
    <row r="15505" s="43" customFormat="1"/>
    <row r="15506" s="43" customFormat="1"/>
    <row r="15507" s="43" customFormat="1"/>
    <row r="15508" s="43" customFormat="1"/>
    <row r="15509" s="43" customFormat="1"/>
    <row r="15510" s="43" customFormat="1"/>
    <row r="15511" s="43" customFormat="1"/>
    <row r="15512" s="43" customFormat="1"/>
    <row r="15513" s="43" customFormat="1"/>
    <row r="15514" s="43" customFormat="1"/>
    <row r="15515" s="43" customFormat="1"/>
    <row r="15516" s="43" customFormat="1"/>
    <row r="15517" s="43" customFormat="1"/>
    <row r="15518" s="43" customFormat="1"/>
    <row r="15519" s="43" customFormat="1"/>
    <row r="15520" s="43" customFormat="1"/>
    <row r="15521" s="43" customFormat="1"/>
    <row r="15522" s="43" customFormat="1"/>
    <row r="15523" s="43" customFormat="1"/>
    <row r="15524" s="43" customFormat="1"/>
    <row r="15525" s="43" customFormat="1"/>
    <row r="15526" s="43" customFormat="1"/>
    <row r="15527" s="43" customFormat="1"/>
    <row r="15528" s="43" customFormat="1"/>
    <row r="15529" s="43" customFormat="1"/>
    <row r="15530" s="43" customFormat="1"/>
    <row r="15531" s="43" customFormat="1"/>
    <row r="15532" s="43" customFormat="1"/>
    <row r="15533" s="43" customFormat="1"/>
    <row r="15534" s="43" customFormat="1"/>
    <row r="15535" s="43" customFormat="1"/>
    <row r="15536" s="43" customFormat="1"/>
    <row r="15537" s="43" customFormat="1"/>
    <row r="15538" s="43" customFormat="1"/>
    <row r="15539" s="43" customFormat="1"/>
    <row r="15540" s="43" customFormat="1"/>
    <row r="15541" s="43" customFormat="1"/>
    <row r="15542" s="43" customFormat="1"/>
    <row r="15543" s="43" customFormat="1"/>
    <row r="15544" s="43" customFormat="1"/>
    <row r="15545" s="43" customFormat="1"/>
    <row r="15546" s="43" customFormat="1"/>
    <row r="15547" s="43" customFormat="1"/>
    <row r="15548" s="43" customFormat="1"/>
    <row r="15549" s="43" customFormat="1"/>
    <row r="15550" s="43" customFormat="1"/>
    <row r="15551" s="43" customFormat="1"/>
    <row r="15552" s="43" customFormat="1"/>
    <row r="15553" s="43" customFormat="1"/>
    <row r="15554" s="43" customFormat="1"/>
    <row r="15555" s="43" customFormat="1"/>
    <row r="15556" s="43" customFormat="1"/>
    <row r="15557" s="43" customFormat="1"/>
    <row r="15558" s="43" customFormat="1"/>
    <row r="15559" s="43" customFormat="1"/>
    <row r="15560" s="43" customFormat="1"/>
    <row r="15561" s="43" customFormat="1"/>
    <row r="15562" s="43" customFormat="1"/>
    <row r="15563" s="43" customFormat="1"/>
    <row r="15564" s="43" customFormat="1"/>
    <row r="15565" s="43" customFormat="1"/>
    <row r="15566" s="43" customFormat="1"/>
    <row r="15567" s="43" customFormat="1"/>
    <row r="15568" s="43" customFormat="1"/>
    <row r="15569" s="43" customFormat="1"/>
    <row r="15570" s="43" customFormat="1"/>
    <row r="15571" s="43" customFormat="1"/>
    <row r="15572" s="43" customFormat="1"/>
    <row r="15573" s="43" customFormat="1"/>
    <row r="15574" s="43" customFormat="1"/>
    <row r="15575" s="43" customFormat="1"/>
    <row r="15576" s="43" customFormat="1"/>
    <row r="15577" s="43" customFormat="1"/>
    <row r="15578" s="43" customFormat="1"/>
    <row r="15579" s="43" customFormat="1"/>
    <row r="15580" s="43" customFormat="1"/>
    <row r="15581" s="43" customFormat="1"/>
    <row r="15582" s="43" customFormat="1"/>
    <row r="15583" s="43" customFormat="1"/>
    <row r="15584" s="43" customFormat="1"/>
    <row r="15585" s="43" customFormat="1"/>
    <row r="15586" s="43" customFormat="1"/>
    <row r="15587" s="43" customFormat="1"/>
    <row r="15588" s="43" customFormat="1"/>
    <row r="15589" s="43" customFormat="1"/>
    <row r="15590" s="43" customFormat="1"/>
    <row r="15591" s="43" customFormat="1"/>
    <row r="15592" s="43" customFormat="1"/>
    <row r="15593" s="43" customFormat="1"/>
    <row r="15594" s="43" customFormat="1"/>
    <row r="15595" s="43" customFormat="1"/>
    <row r="15596" s="43" customFormat="1"/>
    <row r="15597" s="43" customFormat="1"/>
    <row r="15598" s="43" customFormat="1"/>
    <row r="15599" s="43" customFormat="1"/>
    <row r="15600" s="43" customFormat="1"/>
    <row r="15601" s="43" customFormat="1"/>
    <row r="15602" s="43" customFormat="1"/>
    <row r="15603" s="43" customFormat="1"/>
    <row r="15604" s="43" customFormat="1"/>
    <row r="15605" s="43" customFormat="1"/>
    <row r="15606" s="43" customFormat="1"/>
    <row r="15607" s="43" customFormat="1"/>
    <row r="15608" s="43" customFormat="1"/>
    <row r="15609" s="43" customFormat="1"/>
    <row r="15610" s="43" customFormat="1"/>
    <row r="15611" s="43" customFormat="1"/>
    <row r="15612" s="43" customFormat="1"/>
    <row r="15613" s="43" customFormat="1"/>
    <row r="15614" s="43" customFormat="1"/>
    <row r="15615" s="43" customFormat="1"/>
    <row r="15616" s="43" customFormat="1"/>
    <row r="15617" s="43" customFormat="1"/>
    <row r="15618" s="43" customFormat="1"/>
    <row r="15619" s="43" customFormat="1"/>
    <row r="15620" s="43" customFormat="1"/>
    <row r="15621" s="43" customFormat="1"/>
    <row r="15622" s="43" customFormat="1"/>
    <row r="15623" s="43" customFormat="1"/>
    <row r="15624" s="43" customFormat="1"/>
    <row r="15625" s="43" customFormat="1"/>
    <row r="15626" s="43" customFormat="1"/>
    <row r="15627" s="43" customFormat="1"/>
    <row r="15628" s="43" customFormat="1"/>
    <row r="15629" s="43" customFormat="1"/>
    <row r="15630" s="43" customFormat="1"/>
    <row r="15631" s="43" customFormat="1"/>
    <row r="15632" s="43" customFormat="1"/>
    <row r="15633" s="43" customFormat="1"/>
    <row r="15634" s="43" customFormat="1"/>
    <row r="15635" s="43" customFormat="1"/>
    <row r="15636" s="43" customFormat="1"/>
    <row r="15637" s="43" customFormat="1"/>
    <row r="15638" s="43" customFormat="1"/>
    <row r="15639" s="43" customFormat="1"/>
    <row r="15640" s="43" customFormat="1"/>
    <row r="15641" s="43" customFormat="1"/>
    <row r="15642" s="43" customFormat="1"/>
    <row r="15643" s="43" customFormat="1"/>
    <row r="15644" s="43" customFormat="1"/>
    <row r="15645" s="43" customFormat="1"/>
    <row r="15646" s="43" customFormat="1"/>
    <row r="15647" s="43" customFormat="1"/>
    <row r="15648" s="43" customFormat="1"/>
    <row r="15649" s="43" customFormat="1"/>
    <row r="15650" s="43" customFormat="1"/>
    <row r="15651" s="43" customFormat="1"/>
    <row r="15652" s="43" customFormat="1"/>
    <row r="15653" s="43" customFormat="1"/>
    <row r="15654" s="43" customFormat="1"/>
    <row r="15655" s="43" customFormat="1"/>
    <row r="15656" s="43" customFormat="1"/>
    <row r="15657" s="43" customFormat="1"/>
    <row r="15658" s="43" customFormat="1"/>
    <row r="15659" s="43" customFormat="1"/>
    <row r="15660" s="43" customFormat="1"/>
    <row r="15661" s="43" customFormat="1"/>
    <row r="15662" s="43" customFormat="1"/>
    <row r="15663" s="43" customFormat="1"/>
    <row r="15664" s="43" customFormat="1"/>
    <row r="15665" s="43" customFormat="1"/>
    <row r="15666" s="43" customFormat="1"/>
    <row r="15667" s="43" customFormat="1"/>
    <row r="15668" s="43" customFormat="1"/>
    <row r="15669" s="43" customFormat="1"/>
    <row r="15670" s="43" customFormat="1"/>
    <row r="15671" s="43" customFormat="1"/>
    <row r="15672" s="43" customFormat="1"/>
    <row r="15673" s="43" customFormat="1"/>
    <row r="15674" s="43" customFormat="1"/>
    <row r="15675" s="43" customFormat="1"/>
    <row r="15676" s="43" customFormat="1"/>
    <row r="15677" s="43" customFormat="1"/>
    <row r="15678" s="43" customFormat="1"/>
    <row r="15679" s="43" customFormat="1"/>
    <row r="15680" s="43" customFormat="1"/>
    <row r="15681" s="43" customFormat="1"/>
    <row r="15682" s="43" customFormat="1"/>
    <row r="15683" s="43" customFormat="1"/>
    <row r="15684" s="43" customFormat="1"/>
    <row r="15685" s="43" customFormat="1"/>
    <row r="15686" s="43" customFormat="1"/>
    <row r="15687" s="43" customFormat="1"/>
    <row r="15688" s="43" customFormat="1"/>
    <row r="15689" s="43" customFormat="1"/>
    <row r="15690" s="43" customFormat="1"/>
    <row r="15691" s="43" customFormat="1"/>
    <row r="15692" s="43" customFormat="1"/>
    <row r="15693" s="43" customFormat="1"/>
    <row r="15694" s="43" customFormat="1"/>
    <row r="15695" s="43" customFormat="1"/>
    <row r="15696" s="43" customFormat="1"/>
    <row r="15697" s="43" customFormat="1"/>
    <row r="15698" s="43" customFormat="1"/>
    <row r="15699" s="43" customFormat="1"/>
    <row r="15700" s="43" customFormat="1"/>
    <row r="15701" s="43" customFormat="1"/>
    <row r="15702" s="43" customFormat="1"/>
    <row r="15703" s="43" customFormat="1"/>
    <row r="15704" s="43" customFormat="1"/>
    <row r="15705" s="43" customFormat="1"/>
    <row r="15706" s="43" customFormat="1"/>
    <row r="15707" s="43" customFormat="1"/>
    <row r="15708" s="43" customFormat="1"/>
    <row r="15709" s="43" customFormat="1"/>
    <row r="15710" s="43" customFormat="1"/>
    <row r="15711" s="43" customFormat="1"/>
    <row r="15712" s="43" customFormat="1"/>
    <row r="15713" s="43" customFormat="1"/>
    <row r="15714" s="43" customFormat="1"/>
    <row r="15715" s="43" customFormat="1"/>
    <row r="15716" s="43" customFormat="1"/>
    <row r="15717" s="43" customFormat="1"/>
    <row r="15718" s="43" customFormat="1"/>
    <row r="15719" s="43" customFormat="1"/>
    <row r="15720" s="43" customFormat="1"/>
    <row r="15721" s="43" customFormat="1"/>
    <row r="15722" s="43" customFormat="1"/>
    <row r="15723" s="43" customFormat="1"/>
    <row r="15724" s="43" customFormat="1"/>
    <row r="15725" s="43" customFormat="1"/>
    <row r="15726" s="43" customFormat="1"/>
    <row r="15727" s="43" customFormat="1"/>
    <row r="15728" s="43" customFormat="1"/>
    <row r="15729" s="43" customFormat="1"/>
    <row r="15730" s="43" customFormat="1"/>
    <row r="15731" s="43" customFormat="1"/>
    <row r="15732" s="43" customFormat="1"/>
    <row r="15733" s="43" customFormat="1"/>
    <row r="15734" s="43" customFormat="1"/>
    <row r="15735" s="43" customFormat="1"/>
    <row r="15736" s="43" customFormat="1"/>
    <row r="15737" s="43" customFormat="1"/>
    <row r="15738" s="43" customFormat="1"/>
    <row r="15739" s="43" customFormat="1"/>
    <row r="15740" s="43" customFormat="1"/>
    <row r="15741" s="43" customFormat="1"/>
    <row r="15742" s="43" customFormat="1"/>
    <row r="15743" s="43" customFormat="1"/>
    <row r="15744" s="43" customFormat="1"/>
    <row r="15745" s="43" customFormat="1"/>
    <row r="15746" s="43" customFormat="1"/>
    <row r="15747" s="43" customFormat="1"/>
    <row r="15748" s="43" customFormat="1"/>
    <row r="15749" s="43" customFormat="1"/>
    <row r="15750" s="43" customFormat="1"/>
    <row r="15751" s="43" customFormat="1"/>
    <row r="15752" s="43" customFormat="1"/>
    <row r="15753" s="43" customFormat="1"/>
    <row r="15754" s="43" customFormat="1"/>
    <row r="15755" s="43" customFormat="1"/>
    <row r="15756" s="43" customFormat="1"/>
    <row r="15757" s="43" customFormat="1"/>
    <row r="15758" s="43" customFormat="1"/>
    <row r="15759" s="43" customFormat="1"/>
    <row r="15760" s="43" customFormat="1"/>
    <row r="15761" s="43" customFormat="1"/>
    <row r="15762" s="43" customFormat="1"/>
    <row r="15763" s="43" customFormat="1"/>
    <row r="15764" s="43" customFormat="1"/>
    <row r="15765" s="43" customFormat="1"/>
    <row r="15766" s="43" customFormat="1"/>
    <row r="15767" s="43" customFormat="1"/>
    <row r="15768" s="43" customFormat="1"/>
    <row r="15769" s="43" customFormat="1"/>
    <row r="15770" s="43" customFormat="1"/>
    <row r="15771" s="43" customFormat="1"/>
    <row r="15772" s="43" customFormat="1"/>
    <row r="15773" s="43" customFormat="1"/>
    <row r="15774" s="43" customFormat="1"/>
    <row r="15775" s="43" customFormat="1"/>
    <row r="15776" s="43" customFormat="1"/>
    <row r="15777" s="43" customFormat="1"/>
    <row r="15778" s="43" customFormat="1"/>
    <row r="15779" s="43" customFormat="1"/>
    <row r="15780" s="43" customFormat="1"/>
    <row r="15781" s="43" customFormat="1"/>
    <row r="15782" s="43" customFormat="1"/>
    <row r="15783" s="43" customFormat="1"/>
    <row r="15784" s="43" customFormat="1"/>
    <row r="15785" s="43" customFormat="1"/>
    <row r="15786" s="43" customFormat="1"/>
    <row r="15787" s="43" customFormat="1"/>
    <row r="15788" s="43" customFormat="1"/>
    <row r="15789" s="43" customFormat="1"/>
    <row r="15790" s="43" customFormat="1"/>
    <row r="15791" s="43" customFormat="1"/>
    <row r="15792" s="43" customFormat="1"/>
    <row r="15793" s="43" customFormat="1"/>
    <row r="15794" s="43" customFormat="1"/>
    <row r="15795" s="43" customFormat="1"/>
    <row r="15796" s="43" customFormat="1"/>
    <row r="15797" s="43" customFormat="1"/>
    <row r="15798" s="43" customFormat="1"/>
    <row r="15799" s="43" customFormat="1"/>
    <row r="15800" s="43" customFormat="1"/>
    <row r="15801" s="43" customFormat="1"/>
    <row r="15802" s="43" customFormat="1"/>
    <row r="15803" s="43" customFormat="1"/>
    <row r="15804" s="43" customFormat="1"/>
    <row r="15805" s="43" customFormat="1"/>
    <row r="15806" s="43" customFormat="1"/>
    <row r="15807" s="43" customFormat="1"/>
    <row r="15808" s="43" customFormat="1"/>
    <row r="15809" s="43" customFormat="1"/>
    <row r="15810" s="43" customFormat="1"/>
    <row r="15811" s="43" customFormat="1"/>
    <row r="15812" s="43" customFormat="1"/>
    <row r="15813" s="43" customFormat="1"/>
    <row r="15814" s="43" customFormat="1"/>
    <row r="15815" s="43" customFormat="1"/>
    <row r="15816" s="43" customFormat="1"/>
    <row r="15817" s="43" customFormat="1"/>
    <row r="15818" s="43" customFormat="1"/>
    <row r="15819" s="43" customFormat="1"/>
    <row r="15820" s="43" customFormat="1"/>
    <row r="15821" s="43" customFormat="1"/>
    <row r="15822" s="43" customFormat="1"/>
    <row r="15823" s="43" customFormat="1"/>
    <row r="15824" s="43" customFormat="1"/>
    <row r="15825" s="43" customFormat="1"/>
    <row r="15826" s="43" customFormat="1"/>
    <row r="15827" s="43" customFormat="1"/>
    <row r="15828" s="43" customFormat="1"/>
    <row r="15829" s="43" customFormat="1"/>
    <row r="15830" s="43" customFormat="1"/>
    <row r="15831" s="43" customFormat="1"/>
    <row r="15832" s="43" customFormat="1"/>
    <row r="15833" s="43" customFormat="1"/>
    <row r="15834" s="43" customFormat="1"/>
    <row r="15835" s="43" customFormat="1"/>
    <row r="15836" s="43" customFormat="1"/>
    <row r="15837" s="43" customFormat="1"/>
    <row r="15838" s="43" customFormat="1"/>
    <row r="15839" s="43" customFormat="1"/>
    <row r="15840" s="43" customFormat="1"/>
    <row r="15841" s="43" customFormat="1"/>
    <row r="15842" s="43" customFormat="1"/>
    <row r="15843" s="43" customFormat="1"/>
    <row r="15844" s="43" customFormat="1"/>
    <row r="15845" s="43" customFormat="1"/>
    <row r="15846" s="43" customFormat="1"/>
    <row r="15847" s="43" customFormat="1"/>
    <row r="15848" s="43" customFormat="1"/>
    <row r="15849" s="43" customFormat="1"/>
    <row r="15850" s="43" customFormat="1"/>
    <row r="15851" s="43" customFormat="1"/>
    <row r="15852" s="43" customFormat="1"/>
    <row r="15853" s="43" customFormat="1"/>
    <row r="15854" s="43" customFormat="1"/>
    <row r="15855" s="43" customFormat="1"/>
    <row r="15856" s="43" customFormat="1"/>
    <row r="15857" s="43" customFormat="1"/>
    <row r="15858" s="43" customFormat="1"/>
    <row r="15859" s="43" customFormat="1"/>
    <row r="15860" s="43" customFormat="1"/>
    <row r="15861" s="43" customFormat="1"/>
    <row r="15862" s="43" customFormat="1"/>
    <row r="15863" s="43" customFormat="1"/>
    <row r="15864" s="43" customFormat="1"/>
    <row r="15865" s="43" customFormat="1"/>
    <row r="15866" s="43" customFormat="1"/>
    <row r="15867" s="43" customFormat="1"/>
    <row r="15868" s="43" customFormat="1"/>
    <row r="15869" s="43" customFormat="1"/>
    <row r="15870" s="43" customFormat="1"/>
    <row r="15871" s="43" customFormat="1"/>
    <row r="15872" s="43" customFormat="1"/>
    <row r="15873" s="43" customFormat="1"/>
    <row r="15874" s="43" customFormat="1"/>
    <row r="15875" s="43" customFormat="1"/>
    <row r="15876" s="43" customFormat="1"/>
    <row r="15877" s="43" customFormat="1"/>
    <row r="15878" s="43" customFormat="1"/>
    <row r="15879" s="43" customFormat="1"/>
    <row r="15880" s="43" customFormat="1"/>
    <row r="15881" s="43" customFormat="1"/>
    <row r="15882" s="43" customFormat="1"/>
    <row r="15883" s="43" customFormat="1"/>
    <row r="15884" s="43" customFormat="1"/>
    <row r="15885" s="43" customFormat="1"/>
    <row r="15886" s="43" customFormat="1"/>
    <row r="15887" s="43" customFormat="1"/>
    <row r="15888" s="43" customFormat="1"/>
    <row r="15889" s="43" customFormat="1"/>
    <row r="15890" s="43" customFormat="1"/>
    <row r="15891" s="43" customFormat="1"/>
    <row r="15892" s="43" customFormat="1"/>
    <row r="15893" s="43" customFormat="1"/>
    <row r="15894" s="43" customFormat="1"/>
    <row r="15895" s="43" customFormat="1"/>
    <row r="15896" s="43" customFormat="1"/>
    <row r="15897" s="43" customFormat="1"/>
    <row r="15898" s="43" customFormat="1"/>
    <row r="15899" s="43" customFormat="1"/>
    <row r="15900" s="43" customFormat="1"/>
    <row r="15901" s="43" customFormat="1"/>
    <row r="15902" s="43" customFormat="1"/>
    <row r="15903" s="43" customFormat="1"/>
    <row r="15904" s="43" customFormat="1"/>
    <row r="15905" s="43" customFormat="1"/>
    <row r="15906" s="43" customFormat="1"/>
    <row r="15907" s="43" customFormat="1"/>
    <row r="15908" s="43" customFormat="1"/>
    <row r="15909" s="43" customFormat="1"/>
    <row r="15910" s="43" customFormat="1"/>
    <row r="15911" s="43" customFormat="1"/>
    <row r="15912" s="43" customFormat="1"/>
    <row r="15913" s="43" customFormat="1"/>
    <row r="15914" s="43" customFormat="1"/>
    <row r="15915" s="43" customFormat="1"/>
    <row r="15916" s="43" customFormat="1"/>
    <row r="15917" s="43" customFormat="1"/>
    <row r="15918" s="43" customFormat="1"/>
    <row r="15919" s="43" customFormat="1"/>
    <row r="15920" s="43" customFormat="1"/>
    <row r="15921" s="43" customFormat="1"/>
    <row r="15922" s="43" customFormat="1"/>
    <row r="15923" s="43" customFormat="1"/>
    <row r="15924" s="43" customFormat="1"/>
    <row r="15925" s="43" customFormat="1"/>
    <row r="15926" s="43" customFormat="1"/>
    <row r="15927" s="43" customFormat="1"/>
    <row r="15928" s="43" customFormat="1"/>
    <row r="15929" s="43" customFormat="1"/>
    <row r="15930" s="43" customFormat="1"/>
    <row r="15931" s="43" customFormat="1"/>
    <row r="15932" s="43" customFormat="1"/>
    <row r="15933" s="43" customFormat="1"/>
    <row r="15934" s="43" customFormat="1"/>
    <row r="15935" s="43" customFormat="1"/>
    <row r="15936" s="43" customFormat="1"/>
    <row r="15937" s="43" customFormat="1"/>
    <row r="15938" s="43" customFormat="1"/>
    <row r="15939" s="43" customFormat="1"/>
    <row r="15940" s="43" customFormat="1"/>
    <row r="15941" s="43" customFormat="1"/>
    <row r="15942" s="43" customFormat="1"/>
    <row r="15943" s="43" customFormat="1"/>
    <row r="15944" s="43" customFormat="1"/>
    <row r="15945" s="43" customFormat="1"/>
    <row r="15946" s="43" customFormat="1"/>
    <row r="15947" s="43" customFormat="1"/>
    <row r="15948" s="43" customFormat="1"/>
    <row r="15949" s="43" customFormat="1"/>
    <row r="15950" s="43" customFormat="1"/>
    <row r="15951" s="43" customFormat="1"/>
    <row r="15952" s="43" customFormat="1"/>
    <row r="15953" s="43" customFormat="1"/>
    <row r="15954" s="43" customFormat="1"/>
    <row r="15955" s="43" customFormat="1"/>
    <row r="15956" s="43" customFormat="1"/>
    <row r="15957" s="43" customFormat="1"/>
    <row r="15958" s="43" customFormat="1"/>
    <row r="15959" s="43" customFormat="1"/>
    <row r="15960" s="43" customFormat="1"/>
    <row r="15961" s="43" customFormat="1"/>
    <row r="15962" s="43" customFormat="1"/>
    <row r="15963" s="43" customFormat="1"/>
    <row r="15964" s="43" customFormat="1"/>
    <row r="15965" s="43" customFormat="1"/>
    <row r="15966" s="43" customFormat="1"/>
    <row r="15967" s="43" customFormat="1"/>
    <row r="15968" s="43" customFormat="1"/>
    <row r="15969" s="43" customFormat="1"/>
    <row r="15970" s="43" customFormat="1"/>
    <row r="15971" s="43" customFormat="1"/>
    <row r="15972" s="43" customFormat="1"/>
    <row r="15973" s="43" customFormat="1"/>
    <row r="15974" s="43" customFormat="1"/>
    <row r="15975" s="43" customFormat="1"/>
    <row r="15976" s="43" customFormat="1"/>
    <row r="15977" s="43" customFormat="1"/>
    <row r="15978" s="43" customFormat="1"/>
    <row r="15979" s="43" customFormat="1"/>
    <row r="15980" s="43" customFormat="1"/>
    <row r="15981" s="43" customFormat="1"/>
    <row r="15982" s="43" customFormat="1"/>
    <row r="15983" s="43" customFormat="1"/>
    <row r="15984" s="43" customFormat="1"/>
    <row r="15985" s="43" customFormat="1"/>
    <row r="15986" s="43" customFormat="1"/>
    <row r="15987" s="43" customFormat="1"/>
    <row r="15988" s="43" customFormat="1"/>
    <row r="15989" s="43" customFormat="1"/>
    <row r="15990" s="43" customFormat="1"/>
    <row r="15991" s="43" customFormat="1"/>
    <row r="15992" s="43" customFormat="1"/>
    <row r="15993" s="43" customFormat="1"/>
    <row r="15994" s="43" customFormat="1"/>
    <row r="15995" s="43" customFormat="1"/>
    <row r="15996" s="43" customFormat="1"/>
    <row r="15997" s="43" customFormat="1"/>
    <row r="15998" s="43" customFormat="1"/>
    <row r="15999" s="43" customFormat="1"/>
    <row r="16000" s="43" customFormat="1"/>
    <row r="16001" s="43" customFormat="1"/>
    <row r="16002" s="43" customFormat="1"/>
    <row r="16003" s="43" customFormat="1"/>
    <row r="16004" s="43" customFormat="1"/>
    <row r="16005" s="43" customFormat="1"/>
    <row r="16006" s="43" customFormat="1"/>
    <row r="16007" s="43" customFormat="1"/>
    <row r="16008" s="43" customFormat="1"/>
    <row r="16009" s="43" customFormat="1"/>
    <row r="16010" s="43" customFormat="1"/>
    <row r="16011" s="43" customFormat="1"/>
    <row r="16012" s="43" customFormat="1"/>
    <row r="16013" s="43" customFormat="1"/>
    <row r="16014" s="43" customFormat="1"/>
    <row r="16015" s="43" customFormat="1"/>
    <row r="16016" s="43" customFormat="1"/>
    <row r="16017" s="43" customFormat="1"/>
    <row r="16018" s="43" customFormat="1"/>
    <row r="16019" s="43" customFormat="1"/>
    <row r="16020" s="43" customFormat="1"/>
    <row r="16021" s="43" customFormat="1"/>
    <row r="16022" s="43" customFormat="1"/>
    <row r="16023" s="43" customFormat="1"/>
    <row r="16024" s="43" customFormat="1"/>
    <row r="16025" s="43" customFormat="1"/>
    <row r="16026" s="43" customFormat="1"/>
    <row r="16027" s="43" customFormat="1"/>
    <row r="16028" s="43" customFormat="1"/>
    <row r="16029" s="43" customFormat="1"/>
    <row r="16030" s="43" customFormat="1"/>
    <row r="16031" s="43" customFormat="1"/>
    <row r="16032" s="43" customFormat="1"/>
    <row r="16033" s="43" customFormat="1"/>
    <row r="16034" s="43" customFormat="1"/>
    <row r="16035" s="43" customFormat="1"/>
    <row r="16036" s="43" customFormat="1"/>
    <row r="16037" s="43" customFormat="1"/>
    <row r="16038" s="43" customFormat="1"/>
    <row r="16039" s="43" customFormat="1"/>
    <row r="16040" s="43" customFormat="1"/>
    <row r="16041" s="43" customFormat="1"/>
    <row r="16042" s="43" customFormat="1"/>
    <row r="16043" s="43" customFormat="1"/>
    <row r="16044" s="43" customFormat="1"/>
    <row r="16045" s="43" customFormat="1"/>
    <row r="16046" s="43" customFormat="1"/>
    <row r="16047" s="43" customFormat="1"/>
    <row r="16048" s="43" customFormat="1"/>
    <row r="16049" s="43" customFormat="1"/>
    <row r="16050" s="43" customFormat="1"/>
    <row r="16051" s="43" customFormat="1"/>
    <row r="16052" s="43" customFormat="1"/>
    <row r="16053" s="43" customFormat="1"/>
    <row r="16054" s="43" customFormat="1"/>
    <row r="16055" s="43" customFormat="1"/>
    <row r="16056" s="43" customFormat="1"/>
    <row r="16057" s="43" customFormat="1"/>
    <row r="16058" s="43" customFormat="1"/>
    <row r="16059" s="43" customFormat="1"/>
    <row r="16060" s="43" customFormat="1"/>
    <row r="16061" s="43" customFormat="1"/>
    <row r="16062" s="43" customFormat="1"/>
    <row r="16063" s="43" customFormat="1"/>
    <row r="16064" s="43" customFormat="1"/>
    <row r="16065" s="43" customFormat="1"/>
    <row r="16066" s="43" customFormat="1"/>
    <row r="16067" s="43" customFormat="1"/>
    <row r="16068" s="43" customFormat="1"/>
    <row r="16069" s="43" customFormat="1"/>
    <row r="16070" s="43" customFormat="1"/>
    <row r="16071" s="43" customFormat="1"/>
    <row r="16072" s="43" customFormat="1"/>
    <row r="16073" s="43" customFormat="1"/>
    <row r="16074" s="43" customFormat="1"/>
    <row r="16075" s="43" customFormat="1"/>
    <row r="16076" s="43" customFormat="1"/>
    <row r="16077" s="43" customFormat="1"/>
    <row r="16078" s="43" customFormat="1"/>
    <row r="16079" s="43" customFormat="1"/>
    <row r="16080" s="43" customFormat="1"/>
    <row r="16081" s="43" customFormat="1"/>
    <row r="16082" s="43" customFormat="1"/>
    <row r="16083" s="43" customFormat="1"/>
    <row r="16084" s="43" customFormat="1"/>
    <row r="16085" s="43" customFormat="1"/>
    <row r="16086" s="43" customFormat="1"/>
    <row r="16087" s="43" customFormat="1"/>
    <row r="16088" s="43" customFormat="1"/>
    <row r="16089" s="43" customFormat="1"/>
    <row r="16090" s="43" customFormat="1"/>
    <row r="16091" s="43" customFormat="1"/>
    <row r="16092" s="43" customFormat="1"/>
    <row r="16093" s="43" customFormat="1"/>
    <row r="16094" s="43" customFormat="1"/>
    <row r="16095" s="43" customFormat="1"/>
    <row r="16096" s="43" customFormat="1"/>
    <row r="16097" s="43" customFormat="1"/>
    <row r="16098" s="43" customFormat="1"/>
    <row r="16099" s="43" customFormat="1"/>
    <row r="16100" s="43" customFormat="1"/>
    <row r="16101" s="43" customFormat="1"/>
    <row r="16102" s="43" customFormat="1"/>
    <row r="16103" s="43" customFormat="1"/>
    <row r="16104" s="43" customFormat="1"/>
    <row r="16105" s="43" customFormat="1"/>
    <row r="16106" s="43" customFormat="1"/>
    <row r="16107" s="43" customFormat="1"/>
    <row r="16108" s="43" customFormat="1"/>
    <row r="16109" s="43" customFormat="1"/>
    <row r="16110" s="43" customFormat="1"/>
    <row r="16111" s="43" customFormat="1"/>
    <row r="16112" s="43" customFormat="1"/>
    <row r="16113" s="43" customFormat="1"/>
    <row r="16114" s="43" customFormat="1"/>
    <row r="16115" s="43" customFormat="1"/>
    <row r="16116" s="43" customFormat="1"/>
    <row r="16117" s="43" customFormat="1"/>
    <row r="16118" s="43" customFormat="1"/>
    <row r="16119" s="43" customFormat="1"/>
    <row r="16120" s="43" customFormat="1"/>
    <row r="16121" s="43" customFormat="1"/>
    <row r="16122" s="43" customFormat="1"/>
    <row r="16123" s="43" customFormat="1"/>
    <row r="16124" s="43" customFormat="1"/>
    <row r="16125" s="43" customFormat="1"/>
    <row r="16126" s="43" customFormat="1"/>
    <row r="16127" s="43" customFormat="1"/>
    <row r="16128" s="43" customFormat="1"/>
    <row r="16129" s="43" customFormat="1"/>
    <row r="16130" s="43" customFormat="1"/>
    <row r="16131" s="43" customFormat="1"/>
    <row r="16132" s="43" customFormat="1"/>
    <row r="16133" s="43" customFormat="1"/>
    <row r="16134" s="43" customFormat="1"/>
    <row r="16135" s="43" customFormat="1"/>
    <row r="16136" s="43" customFormat="1"/>
    <row r="16137" s="43" customFormat="1"/>
    <row r="16138" s="43" customFormat="1"/>
    <row r="16139" s="43" customFormat="1"/>
    <row r="16140" s="43" customFormat="1"/>
    <row r="16141" s="43" customFormat="1"/>
    <row r="16142" s="43" customFormat="1"/>
    <row r="16143" s="43" customFormat="1"/>
    <row r="16144" s="43" customFormat="1"/>
    <row r="16145" s="43" customFormat="1"/>
    <row r="16146" s="43" customFormat="1"/>
    <row r="16147" s="43" customFormat="1"/>
    <row r="16148" s="43" customFormat="1"/>
    <row r="16149" s="43" customFormat="1"/>
    <row r="16150" s="43" customFormat="1"/>
    <row r="16151" s="43" customFormat="1"/>
    <row r="16152" s="43" customFormat="1"/>
    <row r="16153" s="43" customFormat="1"/>
    <row r="16154" s="43" customFormat="1"/>
    <row r="16155" s="43" customFormat="1"/>
    <row r="16156" s="43" customFormat="1"/>
    <row r="16157" s="43" customFormat="1"/>
    <row r="16158" s="43" customFormat="1"/>
    <row r="16159" s="43" customFormat="1"/>
    <row r="16160" s="43" customFormat="1"/>
    <row r="16161" s="43" customFormat="1"/>
    <row r="16162" s="43" customFormat="1"/>
    <row r="16163" s="43" customFormat="1"/>
    <row r="16164" s="43" customFormat="1"/>
    <row r="16165" s="43" customFormat="1"/>
    <row r="16166" s="43" customFormat="1"/>
    <row r="16167" s="43" customFormat="1"/>
    <row r="16168" s="43" customFormat="1"/>
    <row r="16169" s="43" customFormat="1"/>
    <row r="16170" s="43" customFormat="1"/>
    <row r="16171" s="43" customFormat="1"/>
    <row r="16172" s="43" customFormat="1"/>
    <row r="16173" s="43" customFormat="1"/>
    <row r="16174" s="43" customFormat="1"/>
    <row r="16175" s="43" customFormat="1"/>
    <row r="16176" s="43" customFormat="1"/>
    <row r="16177" s="43" customFormat="1"/>
    <row r="16178" s="43" customFormat="1"/>
    <row r="16179" s="43" customFormat="1"/>
    <row r="16180" s="43" customFormat="1"/>
    <row r="16181" s="43" customFormat="1"/>
    <row r="16182" s="43" customFormat="1"/>
    <row r="16183" s="43" customFormat="1"/>
    <row r="16184" s="43" customFormat="1"/>
    <row r="16185" s="43" customFormat="1"/>
    <row r="16186" s="43" customFormat="1"/>
    <row r="16187" s="43" customFormat="1"/>
    <row r="16188" s="43" customFormat="1"/>
    <row r="16189" s="43" customFormat="1"/>
    <row r="16190" s="43" customFormat="1"/>
    <row r="16191" s="43" customFormat="1"/>
    <row r="16192" s="43" customFormat="1"/>
    <row r="16193" s="43" customFormat="1"/>
    <row r="16194" s="43" customFormat="1"/>
    <row r="16195" s="43" customFormat="1"/>
    <row r="16196" s="43" customFormat="1"/>
    <row r="16197" s="43" customFormat="1"/>
    <row r="16198" s="43" customFormat="1"/>
    <row r="16199" s="43" customFormat="1"/>
    <row r="16200" s="43" customFormat="1"/>
    <row r="16201" s="43" customFormat="1"/>
    <row r="16202" s="43" customFormat="1"/>
    <row r="16203" s="43" customFormat="1"/>
    <row r="16204" s="43" customFormat="1"/>
    <row r="16205" s="43" customFormat="1"/>
    <row r="16206" s="43" customFormat="1"/>
    <row r="16207" s="43" customFormat="1"/>
    <row r="16208" s="43" customFormat="1"/>
    <row r="16209" s="43" customFormat="1"/>
    <row r="16210" s="43" customFormat="1"/>
    <row r="16211" s="43" customFormat="1"/>
    <row r="16212" s="43" customFormat="1"/>
    <row r="16213" s="43" customFormat="1"/>
    <row r="16214" s="43" customFormat="1"/>
    <row r="16215" s="43" customFormat="1"/>
    <row r="16216" s="43" customFormat="1"/>
    <row r="16217" s="43" customFormat="1"/>
    <row r="16218" s="43" customFormat="1"/>
    <row r="16219" s="43" customFormat="1"/>
    <row r="16220" s="43" customFormat="1"/>
    <row r="16221" s="43" customFormat="1"/>
    <row r="16222" s="43" customFormat="1"/>
    <row r="16223" s="43" customFormat="1"/>
    <row r="16224" s="43" customFormat="1"/>
    <row r="16225" s="43" customFormat="1"/>
    <row r="16226" s="43" customFormat="1"/>
    <row r="16227" s="43" customFormat="1"/>
    <row r="16228" s="43" customFormat="1"/>
    <row r="16229" s="43" customFormat="1"/>
    <row r="16230" s="43" customFormat="1"/>
    <row r="16231" s="43" customFormat="1"/>
    <row r="16232" s="43" customFormat="1"/>
    <row r="16233" s="43" customFormat="1"/>
    <row r="16234" s="43" customFormat="1"/>
    <row r="16235" s="43" customFormat="1"/>
    <row r="16236" s="43" customFormat="1"/>
    <row r="16237" s="43" customFormat="1"/>
    <row r="16238" s="43" customFormat="1"/>
    <row r="16239" s="43" customFormat="1"/>
    <row r="16240" s="43" customFormat="1"/>
    <row r="16241" s="43" customFormat="1"/>
    <row r="16242" s="43" customFormat="1"/>
    <row r="16243" s="43" customFormat="1"/>
    <row r="16244" s="43" customFormat="1"/>
    <row r="16245" s="43" customFormat="1"/>
    <row r="16246" s="43" customFormat="1"/>
    <row r="16247" s="43" customFormat="1"/>
    <row r="16248" s="43" customFormat="1"/>
    <row r="16249" s="43" customFormat="1"/>
    <row r="16250" s="43" customFormat="1"/>
    <row r="16251" s="43" customFormat="1"/>
    <row r="16252" s="43" customFormat="1"/>
    <row r="16253" s="43" customFormat="1"/>
    <row r="16254" s="43" customFormat="1"/>
    <row r="16255" s="43" customFormat="1"/>
    <row r="16256" s="43" customFormat="1"/>
    <row r="16257" s="43" customFormat="1"/>
    <row r="16258" s="43" customFormat="1"/>
    <row r="16259" s="43" customFormat="1"/>
    <row r="16260" s="43" customFormat="1"/>
    <row r="16261" s="43" customFormat="1"/>
    <row r="16262" s="43" customFormat="1"/>
    <row r="16263" s="43" customFormat="1"/>
    <row r="16264" s="43" customFormat="1"/>
    <row r="16265" s="43" customFormat="1"/>
    <row r="16266" s="43" customFormat="1"/>
    <row r="16267" s="43" customFormat="1"/>
    <row r="16268" s="43" customFormat="1"/>
    <row r="16269" s="43" customFormat="1"/>
    <row r="16270" s="43" customFormat="1"/>
    <row r="16271" s="43" customFormat="1"/>
    <row r="16272" s="43" customFormat="1"/>
    <row r="16273" s="43" customFormat="1"/>
    <row r="16274" s="43" customFormat="1"/>
    <row r="16275" s="43" customFormat="1"/>
    <row r="16276" s="43" customFormat="1"/>
    <row r="16277" s="43" customFormat="1"/>
    <row r="16278" s="43" customFormat="1"/>
    <row r="16279" s="43" customFormat="1"/>
    <row r="16280" s="43" customFormat="1"/>
    <row r="16281" s="43" customFormat="1"/>
    <row r="16282" s="43" customFormat="1"/>
    <row r="16283" s="43" customFormat="1"/>
    <row r="16284" s="43" customFormat="1"/>
    <row r="16285" s="43" customFormat="1"/>
    <row r="16286" s="43" customFormat="1"/>
    <row r="16287" s="43" customFormat="1"/>
    <row r="16288" s="43" customFormat="1"/>
    <row r="16289" s="43" customFormat="1"/>
    <row r="16290" s="43" customFormat="1"/>
    <row r="16291" s="43" customFormat="1"/>
    <row r="16292" s="43" customFormat="1"/>
    <row r="16293" s="43" customFormat="1"/>
    <row r="16294" s="43" customFormat="1"/>
    <row r="16295" s="43" customFormat="1"/>
    <row r="16296" s="43" customFormat="1"/>
    <row r="16297" s="43" customFormat="1"/>
    <row r="16298" s="43" customFormat="1"/>
    <row r="16299" s="43" customFormat="1"/>
    <row r="16300" s="43" customFormat="1"/>
    <row r="16301" s="43" customFormat="1"/>
    <row r="16302" s="43" customFormat="1"/>
    <row r="16303" s="43" customFormat="1"/>
    <row r="16304" s="43" customFormat="1"/>
    <row r="16305" s="43" customFormat="1"/>
    <row r="16306" s="43" customFormat="1"/>
    <row r="16307" s="43" customFormat="1"/>
    <row r="16308" s="43" customFormat="1"/>
    <row r="16309" s="43" customFormat="1"/>
    <row r="16310" s="43" customFormat="1"/>
    <row r="16311" s="43" customFormat="1"/>
    <row r="16312" s="43" customFormat="1"/>
    <row r="16313" s="43" customFormat="1"/>
    <row r="16314" s="43" customFormat="1"/>
    <row r="16315" s="43" customFormat="1"/>
    <row r="16316" s="43" customFormat="1"/>
    <row r="16317" s="43" customFormat="1"/>
    <row r="16318" s="43" customFormat="1"/>
    <row r="16319" s="43" customFormat="1"/>
    <row r="16320" s="43" customFormat="1"/>
    <row r="16321" s="43" customFormat="1"/>
    <row r="16322" s="43" customFormat="1"/>
    <row r="16323" s="43" customFormat="1"/>
    <row r="16324" s="43" customFormat="1"/>
    <row r="16325" s="43" customFormat="1"/>
    <row r="16326" s="43" customFormat="1"/>
    <row r="16327" s="43" customFormat="1"/>
    <row r="16328" s="43" customFormat="1"/>
    <row r="16329" s="43" customFormat="1"/>
    <row r="16330" s="43" customFormat="1"/>
    <row r="16331" s="43" customFormat="1"/>
    <row r="16332" s="43" customFormat="1"/>
    <row r="16333" s="43" customFormat="1"/>
    <row r="16334" s="43" customFormat="1"/>
    <row r="16335" s="43" customFormat="1"/>
    <row r="16336" s="43" customFormat="1"/>
    <row r="16337" s="43" customFormat="1"/>
    <row r="16338" s="43" customFormat="1"/>
    <row r="16339" s="43" customFormat="1"/>
    <row r="16340" s="43" customFormat="1"/>
    <row r="16341" s="43" customFormat="1"/>
    <row r="16342" s="43" customFormat="1"/>
    <row r="16343" s="43" customFormat="1"/>
    <row r="16344" s="43" customFormat="1"/>
    <row r="16345" s="43" customFormat="1"/>
    <row r="16346" s="43" customFormat="1"/>
    <row r="16347" s="43" customFormat="1"/>
    <row r="16348" s="43" customFormat="1"/>
    <row r="16349" s="43" customFormat="1"/>
    <row r="16350" s="43" customFormat="1"/>
    <row r="16351" s="43" customFormat="1"/>
    <row r="16352" s="43" customFormat="1"/>
    <row r="16353" s="43" customFormat="1"/>
    <row r="16354" s="43" customFormat="1"/>
    <row r="16355" s="43" customFormat="1"/>
    <row r="16356" s="43" customFormat="1"/>
    <row r="16357" s="43" customFormat="1"/>
    <row r="16358" s="43" customFormat="1"/>
    <row r="16359" s="43" customFormat="1"/>
    <row r="16360" s="43" customFormat="1"/>
    <row r="16361" s="43" customFormat="1"/>
    <row r="16362" s="43" customFormat="1"/>
    <row r="16363" s="43" customFormat="1"/>
    <row r="16364" s="43" customFormat="1"/>
    <row r="16365" s="43" customFormat="1"/>
    <row r="16366" s="43" customFormat="1"/>
    <row r="16367" s="43" customFormat="1"/>
    <row r="16368" s="43" customFormat="1"/>
    <row r="16369" s="43" customFormat="1"/>
    <row r="16370" s="43" customFormat="1"/>
    <row r="16371" s="43" customFormat="1"/>
    <row r="16372" s="43" customFormat="1"/>
    <row r="16373" s="43" customFormat="1"/>
    <row r="16374" s="43" customFormat="1"/>
    <row r="16375" s="43" customFormat="1"/>
    <row r="16376" s="43" customFormat="1"/>
    <row r="16377" s="43" customFormat="1"/>
    <row r="16378" s="43" customFormat="1"/>
    <row r="16379" s="43" customFormat="1"/>
    <row r="16380" s="43" customFormat="1"/>
    <row r="16381" s="43" customFormat="1"/>
    <row r="16382" s="43" customFormat="1"/>
    <row r="16383" s="43" customFormat="1"/>
    <row r="16384" s="43" customFormat="1"/>
    <row r="16385" s="43" customFormat="1"/>
    <row r="16386" s="43" customFormat="1"/>
    <row r="16387" s="43" customFormat="1"/>
    <row r="16388" s="43" customFormat="1"/>
    <row r="16389" s="43" customFormat="1"/>
    <row r="16390" s="43" customFormat="1"/>
    <row r="16391" s="43" customFormat="1"/>
    <row r="16392" s="43" customFormat="1"/>
    <row r="16393" s="43" customFormat="1"/>
    <row r="16394" s="43" customFormat="1"/>
    <row r="16395" s="43" customFormat="1"/>
    <row r="16396" s="43" customFormat="1"/>
    <row r="16397" s="43" customFormat="1"/>
    <row r="16398" s="43" customFormat="1"/>
    <row r="16399" s="43" customFormat="1"/>
    <row r="16400" s="43" customFormat="1"/>
    <row r="16401" s="43" customFormat="1"/>
    <row r="16402" s="43" customFormat="1"/>
    <row r="16403" s="43" customFormat="1"/>
    <row r="16404" s="43" customFormat="1"/>
    <row r="16405" s="43" customFormat="1"/>
    <row r="16406" s="43" customFormat="1"/>
    <row r="16407" s="43" customFormat="1"/>
    <row r="16408" s="43" customFormat="1"/>
    <row r="16409" s="43" customFormat="1"/>
    <row r="16410" s="43" customFormat="1"/>
    <row r="16411" s="43" customFormat="1"/>
    <row r="16412" s="43" customFormat="1"/>
    <row r="16413" s="43" customFormat="1"/>
    <row r="16414" s="43" customFormat="1"/>
    <row r="16415" s="43" customFormat="1"/>
    <row r="16416" s="43" customFormat="1"/>
    <row r="16417" s="43" customFormat="1"/>
    <row r="16418" s="43" customFormat="1"/>
    <row r="16419" s="43" customFormat="1"/>
    <row r="16420" s="43" customFormat="1"/>
    <row r="16421" s="43" customFormat="1"/>
    <row r="16422" s="43" customFormat="1"/>
    <row r="16423" s="43" customFormat="1"/>
    <row r="16424" s="43" customFormat="1"/>
    <row r="16425" s="43" customFormat="1"/>
    <row r="16426" s="43" customFormat="1"/>
    <row r="16427" s="43" customFormat="1"/>
    <row r="16428" s="43" customFormat="1"/>
    <row r="16429" s="43" customFormat="1"/>
    <row r="16430" s="43" customFormat="1"/>
    <row r="16431" s="43" customFormat="1"/>
    <row r="16432" s="43" customFormat="1"/>
    <row r="16433" s="43" customFormat="1"/>
    <row r="16434" s="43" customFormat="1"/>
    <row r="16435" s="43" customFormat="1"/>
    <row r="16436" s="43" customFormat="1"/>
    <row r="16437" s="43" customFormat="1"/>
    <row r="16438" s="43" customFormat="1"/>
    <row r="16439" s="43" customFormat="1"/>
    <row r="16440" s="43" customFormat="1"/>
    <row r="16441" s="43" customFormat="1"/>
    <row r="16442" s="43" customFormat="1"/>
    <row r="16443" s="43" customFormat="1"/>
    <row r="16444" s="43" customFormat="1"/>
    <row r="16445" s="43" customFormat="1"/>
    <row r="16446" s="43" customFormat="1"/>
    <row r="16447" s="43" customFormat="1"/>
    <row r="16448" s="43" customFormat="1"/>
    <row r="16449" s="43" customFormat="1"/>
    <row r="16450" s="43" customFormat="1"/>
    <row r="16451" s="43" customFormat="1"/>
    <row r="16452" s="43" customFormat="1"/>
    <row r="16453" s="43" customFormat="1"/>
    <row r="16454" s="43" customFormat="1"/>
    <row r="16455" s="43" customFormat="1"/>
    <row r="16456" s="43" customFormat="1"/>
    <row r="16457" s="43" customFormat="1"/>
    <row r="16458" s="43" customFormat="1"/>
    <row r="16459" s="43" customFormat="1"/>
    <row r="16460" s="43" customFormat="1"/>
    <row r="16461" s="43" customFormat="1"/>
    <row r="16462" s="43" customFormat="1"/>
    <row r="16463" s="43" customFormat="1"/>
    <row r="16464" s="43" customFormat="1"/>
    <row r="16465" s="43" customFormat="1"/>
    <row r="16466" s="43" customFormat="1"/>
    <row r="16467" s="43" customFormat="1"/>
    <row r="16468" s="43" customFormat="1"/>
    <row r="16469" s="43" customFormat="1"/>
    <row r="16470" s="43" customFormat="1"/>
    <row r="16471" s="43" customFormat="1"/>
    <row r="16472" s="43" customFormat="1"/>
    <row r="16473" s="43" customFormat="1"/>
    <row r="16474" s="43" customFormat="1"/>
    <row r="16475" s="43" customFormat="1"/>
    <row r="16476" s="43" customFormat="1"/>
    <row r="16477" s="43" customFormat="1"/>
    <row r="16478" s="43" customFormat="1"/>
    <row r="16479" s="43" customFormat="1"/>
    <row r="16480" s="43" customFormat="1"/>
    <row r="16481" s="43" customFormat="1"/>
    <row r="16482" s="43" customFormat="1"/>
    <row r="16483" s="43" customFormat="1"/>
    <row r="16484" s="43" customFormat="1"/>
    <row r="16485" s="43" customFormat="1"/>
    <row r="16486" s="43" customFormat="1"/>
    <row r="16487" s="43" customFormat="1"/>
    <row r="16488" s="43" customFormat="1"/>
    <row r="16489" s="43" customFormat="1"/>
    <row r="16490" s="43" customFormat="1"/>
    <row r="16491" s="43" customFormat="1"/>
    <row r="16492" s="43" customFormat="1"/>
    <row r="16493" s="43" customFormat="1"/>
    <row r="16494" s="43" customFormat="1"/>
    <row r="16495" s="43" customFormat="1"/>
    <row r="16496" s="43" customFormat="1"/>
    <row r="16497" s="43" customFormat="1"/>
    <row r="16498" s="43" customFormat="1"/>
    <row r="16499" s="43" customFormat="1"/>
    <row r="16500" s="43" customFormat="1"/>
    <row r="16501" s="43" customFormat="1"/>
    <row r="16502" s="43" customFormat="1"/>
    <row r="16503" s="43" customFormat="1"/>
    <row r="16504" s="43" customFormat="1"/>
    <row r="16505" s="43" customFormat="1"/>
    <row r="16506" s="43" customFormat="1"/>
    <row r="16507" s="43" customFormat="1"/>
    <row r="16508" s="43" customFormat="1"/>
    <row r="16509" s="43" customFormat="1"/>
    <row r="16510" s="43" customFormat="1"/>
    <row r="16511" s="43" customFormat="1"/>
    <row r="16512" s="43" customFormat="1"/>
    <row r="16513" s="43" customFormat="1"/>
    <row r="16514" s="43" customFormat="1"/>
    <row r="16515" s="43" customFormat="1"/>
    <row r="16516" s="43" customFormat="1"/>
    <row r="16517" s="43" customFormat="1"/>
    <row r="16518" s="43" customFormat="1"/>
    <row r="16519" s="43" customFormat="1"/>
    <row r="16520" s="43" customFormat="1"/>
    <row r="16521" s="43" customFormat="1"/>
    <row r="16522" s="43" customFormat="1"/>
    <row r="16523" s="43" customFormat="1"/>
    <row r="16524" s="43" customFormat="1"/>
    <row r="16525" s="43" customFormat="1"/>
    <row r="16526" s="43" customFormat="1"/>
    <row r="16527" s="43" customFormat="1"/>
    <row r="16528" s="43" customFormat="1"/>
    <row r="16529" s="43" customFormat="1"/>
    <row r="16530" s="43" customFormat="1"/>
    <row r="16531" s="43" customFormat="1"/>
    <row r="16532" s="43" customFormat="1"/>
    <row r="16533" s="43" customFormat="1"/>
    <row r="16534" s="43" customFormat="1"/>
    <row r="16535" s="43" customFormat="1"/>
    <row r="16536" s="43" customFormat="1"/>
    <row r="16537" s="43" customFormat="1"/>
    <row r="16538" s="43" customFormat="1"/>
    <row r="16539" s="43" customFormat="1"/>
    <row r="16540" s="43" customFormat="1"/>
    <row r="16541" s="43" customFormat="1"/>
    <row r="16542" s="43" customFormat="1"/>
    <row r="16543" s="43" customFormat="1"/>
    <row r="16544" s="43" customFormat="1"/>
    <row r="16545" s="43" customFormat="1"/>
    <row r="16546" s="43" customFormat="1"/>
    <row r="16547" s="43" customFormat="1"/>
    <row r="16548" s="43" customFormat="1"/>
    <row r="16549" s="43" customFormat="1"/>
    <row r="16550" s="43" customFormat="1"/>
    <row r="16551" s="43" customFormat="1"/>
    <row r="16552" s="43" customFormat="1"/>
    <row r="16553" s="43" customFormat="1"/>
    <row r="16554" s="43" customFormat="1"/>
    <row r="16555" s="43" customFormat="1"/>
    <row r="16556" s="43" customFormat="1"/>
    <row r="16557" s="43" customFormat="1"/>
    <row r="16558" s="43" customFormat="1"/>
    <row r="16559" s="43" customFormat="1"/>
    <row r="16560" s="43" customFormat="1"/>
    <row r="16561" s="43" customFormat="1"/>
    <row r="16562" s="43" customFormat="1"/>
    <row r="16563" s="43" customFormat="1"/>
    <row r="16564" s="43" customFormat="1"/>
    <row r="16565" s="43" customFormat="1"/>
    <row r="16566" s="43" customFormat="1"/>
    <row r="16567" s="43" customFormat="1"/>
    <row r="16568" s="43" customFormat="1"/>
    <row r="16569" s="43" customFormat="1"/>
    <row r="16570" s="43" customFormat="1"/>
    <row r="16571" s="43" customFormat="1"/>
    <row r="16572" s="43" customFormat="1"/>
    <row r="16573" s="43" customFormat="1"/>
    <row r="16574" s="43" customFormat="1"/>
    <row r="16575" s="43" customFormat="1"/>
    <row r="16576" s="43" customFormat="1"/>
    <row r="16577" s="43" customFormat="1"/>
    <row r="16578" s="43" customFormat="1"/>
    <row r="16579" s="43" customFormat="1"/>
    <row r="16580" s="43" customFormat="1"/>
    <row r="16581" s="43" customFormat="1"/>
    <row r="16582" s="43" customFormat="1"/>
    <row r="16583" s="43" customFormat="1"/>
    <row r="16584" s="43" customFormat="1"/>
    <row r="16585" s="43" customFormat="1"/>
    <row r="16586" s="43" customFormat="1"/>
    <row r="16587" s="43" customFormat="1"/>
    <row r="16588" s="43" customFormat="1"/>
    <row r="16589" s="43" customFormat="1"/>
    <row r="16590" s="43" customFormat="1"/>
    <row r="16591" s="43" customFormat="1"/>
    <row r="16592" s="43" customFormat="1"/>
    <row r="16593" s="43" customFormat="1"/>
    <row r="16594" s="43" customFormat="1"/>
    <row r="16595" s="43" customFormat="1"/>
    <row r="16596" s="43" customFormat="1"/>
    <row r="16597" s="43" customFormat="1"/>
    <row r="16598" s="43" customFormat="1"/>
    <row r="16599" s="43" customFormat="1"/>
    <row r="16600" s="43" customFormat="1"/>
    <row r="16601" s="43" customFormat="1"/>
    <row r="16602" s="43" customFormat="1"/>
    <row r="16603" s="43" customFormat="1"/>
    <row r="16604" s="43" customFormat="1"/>
    <row r="16605" s="43" customFormat="1"/>
    <row r="16606" s="43" customFormat="1"/>
    <row r="16607" s="43" customFormat="1"/>
    <row r="16608" s="43" customFormat="1"/>
    <row r="16609" s="43" customFormat="1"/>
    <row r="16610" s="43" customFormat="1"/>
    <row r="16611" s="43" customFormat="1"/>
    <row r="16612" s="43" customFormat="1"/>
    <row r="16613" s="43" customFormat="1"/>
    <row r="16614" s="43" customFormat="1"/>
    <row r="16615" s="43" customFormat="1"/>
    <row r="16616" s="43" customFormat="1"/>
    <row r="16617" s="43" customFormat="1"/>
    <row r="16618" s="43" customFormat="1"/>
    <row r="16619" s="43" customFormat="1"/>
    <row r="16620" s="43" customFormat="1"/>
    <row r="16621" s="43" customFormat="1"/>
    <row r="16622" s="43" customFormat="1"/>
    <row r="16623" s="43" customFormat="1"/>
    <row r="16624" s="43" customFormat="1"/>
    <row r="16625" s="43" customFormat="1"/>
    <row r="16626" s="43" customFormat="1"/>
    <row r="16627" s="43" customFormat="1"/>
    <row r="16628" s="43" customFormat="1"/>
    <row r="16629" s="43" customFormat="1"/>
    <row r="16630" s="43" customFormat="1"/>
    <row r="16631" s="43" customFormat="1"/>
    <row r="16632" s="43" customFormat="1"/>
    <row r="16633" s="43" customFormat="1"/>
    <row r="16634" s="43" customFormat="1"/>
    <row r="16635" s="43" customFormat="1"/>
    <row r="16636" s="43" customFormat="1"/>
    <row r="16637" s="43" customFormat="1"/>
    <row r="16638" s="43" customFormat="1"/>
    <row r="16639" s="43" customFormat="1"/>
    <row r="16640" s="43" customFormat="1"/>
    <row r="16641" s="43" customFormat="1"/>
    <row r="16642" s="43" customFormat="1"/>
    <row r="16643" s="43" customFormat="1"/>
    <row r="16644" s="43" customFormat="1"/>
    <row r="16645" s="43" customFormat="1"/>
    <row r="16646" s="43" customFormat="1"/>
    <row r="16647" s="43" customFormat="1"/>
    <row r="16648" s="43" customFormat="1"/>
    <row r="16649" s="43" customFormat="1"/>
    <row r="16650" s="43" customFormat="1"/>
    <row r="16651" s="43" customFormat="1"/>
    <row r="16652" s="43" customFormat="1"/>
    <row r="16653" s="43" customFormat="1"/>
    <row r="16654" s="43" customFormat="1"/>
    <row r="16655" s="43" customFormat="1"/>
    <row r="16656" s="43" customFormat="1"/>
    <row r="16657" s="43" customFormat="1"/>
    <row r="16658" s="43" customFormat="1"/>
    <row r="16659" s="43" customFormat="1"/>
    <row r="16660" s="43" customFormat="1"/>
    <row r="16661" s="43" customFormat="1"/>
    <row r="16662" s="43" customFormat="1"/>
    <row r="16663" s="43" customFormat="1"/>
    <row r="16664" s="43" customFormat="1"/>
    <row r="16665" s="43" customFormat="1"/>
    <row r="16666" s="43" customFormat="1"/>
    <row r="16667" s="43" customFormat="1"/>
    <row r="16668" s="43" customFormat="1"/>
    <row r="16669" s="43" customFormat="1"/>
    <row r="16670" s="43" customFormat="1"/>
    <row r="16671" s="43" customFormat="1"/>
    <row r="16672" s="43" customFormat="1"/>
    <row r="16673" s="43" customFormat="1"/>
    <row r="16674" s="43" customFormat="1"/>
    <row r="16675" s="43" customFormat="1"/>
    <row r="16676" s="43" customFormat="1"/>
    <row r="16677" s="43" customFormat="1"/>
    <row r="16678" s="43" customFormat="1"/>
    <row r="16679" s="43" customFormat="1"/>
    <row r="16680" s="43" customFormat="1"/>
    <row r="16681" s="43" customFormat="1"/>
    <row r="16682" s="43" customFormat="1"/>
    <row r="16683" s="43" customFormat="1"/>
    <row r="16684" s="43" customFormat="1"/>
    <row r="16685" s="43" customFormat="1"/>
    <row r="16686" s="43" customFormat="1"/>
    <row r="16687" s="43" customFormat="1"/>
    <row r="16688" s="43" customFormat="1"/>
    <row r="16689" s="43" customFormat="1"/>
    <row r="16690" s="43" customFormat="1"/>
    <row r="16691" s="43" customFormat="1"/>
    <row r="16692" s="43" customFormat="1"/>
    <row r="16693" s="43" customFormat="1"/>
    <row r="16694" s="43" customFormat="1"/>
    <row r="16695" s="43" customFormat="1"/>
    <row r="16696" s="43" customFormat="1"/>
    <row r="16697" s="43" customFormat="1"/>
    <row r="16698" s="43" customFormat="1"/>
    <row r="16699" s="43" customFormat="1"/>
    <row r="16700" s="43" customFormat="1"/>
    <row r="16701" s="43" customFormat="1"/>
    <row r="16702" s="43" customFormat="1"/>
    <row r="16703" s="43" customFormat="1"/>
    <row r="16704" s="43" customFormat="1"/>
    <row r="16705" s="43" customFormat="1"/>
    <row r="16706" s="43" customFormat="1"/>
    <row r="16707" s="43" customFormat="1"/>
    <row r="16708" s="43" customFormat="1"/>
    <row r="16709" s="43" customFormat="1"/>
    <row r="16710" s="43" customFormat="1"/>
    <row r="16711" s="43" customFormat="1"/>
    <row r="16712" s="43" customFormat="1"/>
    <row r="16713" s="43" customFormat="1"/>
    <row r="16714" s="43" customFormat="1"/>
    <row r="16715" s="43" customFormat="1"/>
    <row r="16716" s="43" customFormat="1"/>
    <row r="16717" s="43" customFormat="1"/>
    <row r="16718" s="43" customFormat="1"/>
    <row r="16719" s="43" customFormat="1"/>
    <row r="16720" s="43" customFormat="1"/>
    <row r="16721" s="43" customFormat="1"/>
    <row r="16722" s="43" customFormat="1"/>
    <row r="16723" s="43" customFormat="1"/>
    <row r="16724" s="43" customFormat="1"/>
    <row r="16725" s="43" customFormat="1"/>
    <row r="16726" s="43" customFormat="1"/>
    <row r="16727" s="43" customFormat="1"/>
    <row r="16728" s="43" customFormat="1"/>
    <row r="16729" s="43" customFormat="1"/>
    <row r="16730" s="43" customFormat="1"/>
    <row r="16731" s="43" customFormat="1"/>
    <row r="16732" s="43" customFormat="1"/>
    <row r="16733" s="43" customFormat="1"/>
    <row r="16734" s="43" customFormat="1"/>
    <row r="16735" s="43" customFormat="1"/>
    <row r="16736" s="43" customFormat="1"/>
    <row r="16737" s="43" customFormat="1"/>
    <row r="16738" s="43" customFormat="1"/>
    <row r="16739" s="43" customFormat="1"/>
    <row r="16740" s="43" customFormat="1"/>
    <row r="16741" s="43" customFormat="1"/>
    <row r="16742" s="43" customFormat="1"/>
    <row r="16743" s="43" customFormat="1"/>
    <row r="16744" s="43" customFormat="1"/>
    <row r="16745" s="43" customFormat="1"/>
    <row r="16746" s="43" customFormat="1"/>
    <row r="16747" s="43" customFormat="1"/>
    <row r="16748" s="43" customFormat="1"/>
    <row r="16749" s="43" customFormat="1"/>
    <row r="16750" s="43" customFormat="1"/>
    <row r="16751" s="43" customFormat="1"/>
    <row r="16752" s="43" customFormat="1"/>
    <row r="16753" s="43" customFormat="1"/>
    <row r="16754" s="43" customFormat="1"/>
    <row r="16755" s="43" customFormat="1"/>
    <row r="16756" s="43" customFormat="1"/>
    <row r="16757" s="43" customFormat="1"/>
    <row r="16758" s="43" customFormat="1"/>
    <row r="16759" s="43" customFormat="1"/>
    <row r="16760" s="43" customFormat="1"/>
    <row r="16761" s="43" customFormat="1"/>
    <row r="16762" s="43" customFormat="1"/>
    <row r="16763" s="43" customFormat="1"/>
    <row r="16764" s="43" customFormat="1"/>
    <row r="16765" s="43" customFormat="1"/>
    <row r="16766" s="43" customFormat="1"/>
    <row r="16767" s="43" customFormat="1"/>
    <row r="16768" s="43" customFormat="1"/>
    <row r="16769" s="43" customFormat="1"/>
    <row r="16770" s="43" customFormat="1"/>
    <row r="16771" s="43" customFormat="1"/>
    <row r="16772" s="43" customFormat="1"/>
    <row r="16773" s="43" customFormat="1"/>
    <row r="16774" s="43" customFormat="1"/>
    <row r="16775" s="43" customFormat="1"/>
    <row r="16776" s="43" customFormat="1"/>
    <row r="16777" s="43" customFormat="1"/>
    <row r="16778" s="43" customFormat="1"/>
    <row r="16779" s="43" customFormat="1"/>
    <row r="16780" s="43" customFormat="1"/>
    <row r="16781" s="43" customFormat="1"/>
    <row r="16782" s="43" customFormat="1"/>
    <row r="16783" s="43" customFormat="1"/>
    <row r="16784" s="43" customFormat="1"/>
    <row r="16785" s="43" customFormat="1"/>
    <row r="16786" s="43" customFormat="1"/>
    <row r="16787" s="43" customFormat="1"/>
    <row r="16788" s="43" customFormat="1"/>
    <row r="16789" s="43" customFormat="1"/>
    <row r="16790" s="43" customFormat="1"/>
    <row r="16791" s="43" customFormat="1"/>
    <row r="16792" s="43" customFormat="1"/>
    <row r="16793" s="43" customFormat="1"/>
    <row r="16794" s="43" customFormat="1"/>
    <row r="16795" s="43" customFormat="1"/>
    <row r="16796" s="43" customFormat="1"/>
    <row r="16797" s="43" customFormat="1"/>
    <row r="16798" s="43" customFormat="1"/>
    <row r="16799" s="43" customFormat="1"/>
    <row r="16800" s="43" customFormat="1"/>
    <row r="16801" s="43" customFormat="1"/>
    <row r="16802" s="43" customFormat="1"/>
    <row r="16803" s="43" customFormat="1"/>
    <row r="16804" s="43" customFormat="1"/>
    <row r="16805" s="43" customFormat="1"/>
    <row r="16806" s="43" customFormat="1"/>
    <row r="16807" s="43" customFormat="1"/>
    <row r="16808" s="43" customFormat="1"/>
    <row r="16809" s="43" customFormat="1"/>
    <row r="16810" s="43" customFormat="1"/>
    <row r="16811" s="43" customFormat="1"/>
    <row r="16812" s="43" customFormat="1"/>
    <row r="16813" s="43" customFormat="1"/>
    <row r="16814" s="43" customFormat="1"/>
    <row r="16815" s="43" customFormat="1"/>
    <row r="16816" s="43" customFormat="1"/>
    <row r="16817" s="43" customFormat="1"/>
    <row r="16818" s="43" customFormat="1"/>
    <row r="16819" s="43" customFormat="1"/>
    <row r="16820" s="43" customFormat="1"/>
    <row r="16821" s="43" customFormat="1"/>
    <row r="16822" s="43" customFormat="1"/>
    <row r="16823" s="43" customFormat="1"/>
    <row r="16824" s="43" customFormat="1"/>
    <row r="16825" s="43" customFormat="1"/>
    <row r="16826" s="43" customFormat="1"/>
    <row r="16827" s="43" customFormat="1"/>
    <row r="16828" s="43" customFormat="1"/>
    <row r="16829" s="43" customFormat="1"/>
    <row r="16830" s="43" customFormat="1"/>
    <row r="16831" s="43" customFormat="1"/>
    <row r="16832" s="43" customFormat="1"/>
    <row r="16833" s="43" customFormat="1"/>
    <row r="16834" s="43" customFormat="1"/>
    <row r="16835" s="43" customFormat="1"/>
    <row r="16836" s="43" customFormat="1"/>
    <row r="16837" s="43" customFormat="1"/>
    <row r="16838" s="43" customFormat="1"/>
    <row r="16839" s="43" customFormat="1"/>
    <row r="16840" s="43" customFormat="1"/>
    <row r="16841" s="43" customFormat="1"/>
    <row r="16842" s="43" customFormat="1"/>
    <row r="16843" s="43" customFormat="1"/>
    <row r="16844" s="43" customFormat="1"/>
    <row r="16845" s="43" customFormat="1"/>
    <row r="16846" s="43" customFormat="1"/>
    <row r="16847" s="43" customFormat="1"/>
    <row r="16848" s="43" customFormat="1"/>
    <row r="16849" s="43" customFormat="1"/>
    <row r="16850" s="43" customFormat="1"/>
    <row r="16851" s="43" customFormat="1"/>
    <row r="16852" s="43" customFormat="1"/>
    <row r="16853" s="43" customFormat="1"/>
    <row r="16854" s="43" customFormat="1"/>
    <row r="16855" s="43" customFormat="1"/>
    <row r="16856" s="43" customFormat="1"/>
    <row r="16857" s="43" customFormat="1"/>
    <row r="16858" s="43" customFormat="1"/>
    <row r="16859" s="43" customFormat="1"/>
    <row r="16860" s="43" customFormat="1"/>
    <row r="16861" s="43" customFormat="1"/>
    <row r="16862" s="43" customFormat="1"/>
    <row r="16863" s="43" customFormat="1"/>
    <row r="16864" s="43" customFormat="1"/>
    <row r="16865" s="43" customFormat="1"/>
    <row r="16866" s="43" customFormat="1"/>
    <row r="16867" s="43" customFormat="1"/>
    <row r="16868" s="43" customFormat="1"/>
    <row r="16869" s="43" customFormat="1"/>
    <row r="16870" s="43" customFormat="1"/>
    <row r="16871" s="43" customFormat="1"/>
    <row r="16872" s="43" customFormat="1"/>
    <row r="16873" s="43" customFormat="1"/>
    <row r="16874" s="43" customFormat="1"/>
    <row r="16875" s="43" customFormat="1"/>
    <row r="16876" s="43" customFormat="1"/>
    <row r="16877" s="43" customFormat="1"/>
    <row r="16878" s="43" customFormat="1"/>
    <row r="16879" s="43" customFormat="1"/>
    <row r="16880" s="43" customFormat="1"/>
    <row r="16881" s="43" customFormat="1"/>
    <row r="16882" s="43" customFormat="1"/>
    <row r="16883" s="43" customFormat="1"/>
    <row r="16884" s="43" customFormat="1"/>
    <row r="16885" s="43" customFormat="1"/>
    <row r="16886" s="43" customFormat="1"/>
    <row r="16887" s="43" customFormat="1"/>
    <row r="16888" s="43" customFormat="1"/>
    <row r="16889" s="43" customFormat="1"/>
    <row r="16890" s="43" customFormat="1"/>
    <row r="16891" s="43" customFormat="1"/>
    <row r="16892" s="43" customFormat="1"/>
    <row r="16893" s="43" customFormat="1"/>
    <row r="16894" s="43" customFormat="1"/>
    <row r="16895" s="43" customFormat="1"/>
    <row r="16896" s="43" customFormat="1"/>
    <row r="16897" s="43" customFormat="1"/>
    <row r="16898" s="43" customFormat="1"/>
    <row r="16899" s="43" customFormat="1"/>
    <row r="16900" s="43" customFormat="1"/>
    <row r="16901" s="43" customFormat="1"/>
    <row r="16902" s="43" customFormat="1"/>
    <row r="16903" s="43" customFormat="1"/>
    <row r="16904" s="43" customFormat="1"/>
    <row r="16905" s="43" customFormat="1"/>
    <row r="16906" s="43" customFormat="1"/>
    <row r="16907" s="43" customFormat="1"/>
    <row r="16908" s="43" customFormat="1"/>
    <row r="16909" s="43" customFormat="1"/>
    <row r="16910" s="43" customFormat="1"/>
    <row r="16911" s="43" customFormat="1"/>
    <row r="16912" s="43" customFormat="1"/>
    <row r="16913" s="43" customFormat="1"/>
    <row r="16914" s="43" customFormat="1"/>
    <row r="16915" s="43" customFormat="1"/>
    <row r="16916" s="43" customFormat="1"/>
    <row r="16917" s="43" customFormat="1"/>
    <row r="16918" s="43" customFormat="1"/>
    <row r="16919" s="43" customFormat="1"/>
    <row r="16920" s="43" customFormat="1"/>
    <row r="16921" s="43" customFormat="1"/>
    <row r="16922" s="43" customFormat="1"/>
    <row r="16923" s="43" customFormat="1"/>
    <row r="16924" s="43" customFormat="1"/>
    <row r="16925" s="43" customFormat="1"/>
    <row r="16926" s="43" customFormat="1"/>
    <row r="16927" s="43" customFormat="1"/>
    <row r="16928" s="43" customFormat="1"/>
    <row r="16929" s="43" customFormat="1"/>
    <row r="16930" s="43" customFormat="1"/>
    <row r="16931" s="43" customFormat="1"/>
    <row r="16932" s="43" customFormat="1"/>
    <row r="16933" s="43" customFormat="1"/>
    <row r="16934" s="43" customFormat="1"/>
    <row r="16935" s="43" customFormat="1"/>
    <row r="16936" s="43" customFormat="1"/>
    <row r="16937" s="43" customFormat="1"/>
    <row r="16938" s="43" customFormat="1"/>
    <row r="16939" s="43" customFormat="1"/>
    <row r="16940" s="43" customFormat="1"/>
    <row r="16941" s="43" customFormat="1"/>
    <row r="16942" s="43" customFormat="1"/>
    <row r="16943" s="43" customFormat="1"/>
    <row r="16944" s="43" customFormat="1"/>
    <row r="16945" s="43" customFormat="1"/>
    <row r="16946" s="43" customFormat="1"/>
    <row r="16947" s="43" customFormat="1"/>
    <row r="16948" s="43" customFormat="1"/>
    <row r="16949" s="43" customFormat="1"/>
    <row r="16950" s="43" customFormat="1"/>
    <row r="16951" s="43" customFormat="1"/>
    <row r="16952" s="43" customFormat="1"/>
    <row r="16953" s="43" customFormat="1"/>
    <row r="16954" s="43" customFormat="1"/>
    <row r="16955" s="43" customFormat="1"/>
    <row r="16956" s="43" customFormat="1"/>
    <row r="16957" s="43" customFormat="1"/>
    <row r="16958" s="43" customFormat="1"/>
    <row r="16959" s="43" customFormat="1"/>
    <row r="16960" s="43" customFormat="1"/>
    <row r="16961" s="43" customFormat="1"/>
    <row r="16962" s="43" customFormat="1"/>
    <row r="16963" s="43" customFormat="1"/>
    <row r="16964" s="43" customFormat="1"/>
    <row r="16965" s="43" customFormat="1"/>
    <row r="16966" s="43" customFormat="1"/>
    <row r="16967" s="43" customFormat="1"/>
    <row r="16968" s="43" customFormat="1"/>
    <row r="16969" s="43" customFormat="1"/>
    <row r="16970" s="43" customFormat="1"/>
    <row r="16971" s="43" customFormat="1"/>
    <row r="16972" s="43" customFormat="1"/>
    <row r="16973" s="43" customFormat="1"/>
    <row r="16974" s="43" customFormat="1"/>
    <row r="16975" s="43" customFormat="1"/>
    <row r="16976" s="43" customFormat="1"/>
    <row r="16977" s="43" customFormat="1"/>
    <row r="16978" s="43" customFormat="1"/>
    <row r="16979" s="43" customFormat="1"/>
    <row r="16980" s="43" customFormat="1"/>
    <row r="16981" s="43" customFormat="1"/>
    <row r="16982" s="43" customFormat="1"/>
    <row r="16983" s="43" customFormat="1"/>
    <row r="16984" s="43" customFormat="1"/>
    <row r="16985" s="43" customFormat="1"/>
    <row r="16986" s="43" customFormat="1"/>
    <row r="16987" s="43" customFormat="1"/>
    <row r="16988" s="43" customFormat="1"/>
    <row r="16989" s="43" customFormat="1"/>
    <row r="16990" s="43" customFormat="1"/>
    <row r="16991" s="43" customFormat="1"/>
    <row r="16992" s="43" customFormat="1"/>
    <row r="16993" s="43" customFormat="1"/>
    <row r="16994" s="43" customFormat="1"/>
    <row r="16995" s="43" customFormat="1"/>
    <row r="16996" s="43" customFormat="1"/>
    <row r="16997" s="43" customFormat="1"/>
    <row r="16998" s="43" customFormat="1"/>
    <row r="16999" s="43" customFormat="1"/>
    <row r="17000" s="43" customFormat="1"/>
    <row r="17001" s="43" customFormat="1"/>
    <row r="17002" s="43" customFormat="1"/>
    <row r="17003" s="43" customFormat="1"/>
    <row r="17004" s="43" customFormat="1"/>
    <row r="17005" s="43" customFormat="1"/>
    <row r="17006" s="43" customFormat="1"/>
    <row r="17007" s="43" customFormat="1"/>
    <row r="17008" s="43" customFormat="1"/>
    <row r="17009" s="43" customFormat="1"/>
    <row r="17010" s="43" customFormat="1"/>
    <row r="17011" s="43" customFormat="1"/>
    <row r="17012" s="43" customFormat="1"/>
    <row r="17013" s="43" customFormat="1"/>
    <row r="17014" s="43" customFormat="1"/>
    <row r="17015" s="43" customFormat="1"/>
    <row r="17016" s="43" customFormat="1"/>
    <row r="17017" s="43" customFormat="1"/>
    <row r="17018" s="43" customFormat="1"/>
    <row r="17019" s="43" customFormat="1"/>
    <row r="17020" s="43" customFormat="1"/>
    <row r="17021" s="43" customFormat="1"/>
    <row r="17022" s="43" customFormat="1"/>
    <row r="17023" s="43" customFormat="1"/>
    <row r="17024" s="43" customFormat="1"/>
    <row r="17025" s="43" customFormat="1"/>
    <row r="17026" s="43" customFormat="1"/>
    <row r="17027" s="43" customFormat="1"/>
    <row r="17028" s="43" customFormat="1"/>
    <row r="17029" s="43" customFormat="1"/>
    <row r="17030" s="43" customFormat="1"/>
    <row r="17031" s="43" customFormat="1"/>
    <row r="17032" s="43" customFormat="1"/>
    <row r="17033" s="43" customFormat="1"/>
    <row r="17034" s="43" customFormat="1"/>
    <row r="17035" s="43" customFormat="1"/>
    <row r="17036" s="43" customFormat="1"/>
    <row r="17037" s="43" customFormat="1"/>
    <row r="17038" s="43" customFormat="1"/>
    <row r="17039" s="43" customFormat="1"/>
    <row r="17040" s="43" customFormat="1"/>
    <row r="17041" s="43" customFormat="1"/>
    <row r="17042" s="43" customFormat="1"/>
    <row r="17043" s="43" customFormat="1"/>
    <row r="17044" s="43" customFormat="1"/>
    <row r="17045" s="43" customFormat="1"/>
    <row r="17046" s="43" customFormat="1"/>
    <row r="17047" s="43" customFormat="1"/>
    <row r="17048" s="43" customFormat="1"/>
    <row r="17049" s="43" customFormat="1"/>
    <row r="17050" s="43" customFormat="1"/>
    <row r="17051" s="43" customFormat="1"/>
    <row r="17052" s="43" customFormat="1"/>
    <row r="17053" s="43" customFormat="1"/>
    <row r="17054" s="43" customFormat="1"/>
    <row r="17055" s="43" customFormat="1"/>
    <row r="17056" s="43" customFormat="1"/>
    <row r="17057" s="43" customFormat="1"/>
    <row r="17058" s="43" customFormat="1"/>
    <row r="17059" s="43" customFormat="1"/>
    <row r="17060" s="43" customFormat="1"/>
    <row r="17061" s="43" customFormat="1"/>
    <row r="17062" s="43" customFormat="1"/>
    <row r="17063" s="43" customFormat="1"/>
    <row r="17064" s="43" customFormat="1"/>
    <row r="17065" s="43" customFormat="1"/>
    <row r="17066" s="43" customFormat="1"/>
    <row r="17067" s="43" customFormat="1"/>
    <row r="17068" s="43" customFormat="1"/>
    <row r="17069" s="43" customFormat="1"/>
    <row r="17070" s="43" customFormat="1"/>
    <row r="17071" s="43" customFormat="1"/>
    <row r="17072" s="43" customFormat="1"/>
    <row r="17073" s="43" customFormat="1"/>
    <row r="17074" s="43" customFormat="1"/>
    <row r="17075" s="43" customFormat="1"/>
    <row r="17076" s="43" customFormat="1"/>
    <row r="17077" s="43" customFormat="1"/>
    <row r="17078" s="43" customFormat="1"/>
    <row r="17079" s="43" customFormat="1"/>
    <row r="17080" s="43" customFormat="1"/>
    <row r="17081" s="43" customFormat="1"/>
    <row r="17082" s="43" customFormat="1"/>
    <row r="17083" s="43" customFormat="1"/>
    <row r="17084" s="43" customFormat="1"/>
    <row r="17085" s="43" customFormat="1"/>
    <row r="17086" s="43" customFormat="1"/>
    <row r="17087" s="43" customFormat="1"/>
    <row r="17088" s="43" customFormat="1"/>
    <row r="17089" s="43" customFormat="1"/>
    <row r="17090" s="43" customFormat="1"/>
    <row r="17091" s="43" customFormat="1"/>
    <row r="17092" s="43" customFormat="1"/>
    <row r="17093" s="43" customFormat="1"/>
    <row r="17094" s="43" customFormat="1"/>
    <row r="17095" s="43" customFormat="1"/>
    <row r="17096" s="43" customFormat="1"/>
    <row r="17097" s="43" customFormat="1"/>
    <row r="17098" s="43" customFormat="1"/>
    <row r="17099" s="43" customFormat="1"/>
    <row r="17100" s="43" customFormat="1"/>
    <row r="17101" s="43" customFormat="1"/>
    <row r="17102" s="43" customFormat="1"/>
    <row r="17103" s="43" customFormat="1"/>
    <row r="17104" s="43" customFormat="1"/>
    <row r="17105" s="43" customFormat="1"/>
    <row r="17106" s="43" customFormat="1"/>
    <row r="17107" s="43" customFormat="1"/>
    <row r="17108" s="43" customFormat="1"/>
    <row r="17109" s="43" customFormat="1"/>
    <row r="17110" s="43" customFormat="1"/>
    <row r="17111" s="43" customFormat="1"/>
    <row r="17112" s="43" customFormat="1"/>
    <row r="17113" s="43" customFormat="1"/>
    <row r="17114" s="43" customFormat="1"/>
    <row r="17115" s="43" customFormat="1"/>
    <row r="17116" s="43" customFormat="1"/>
    <row r="17117" s="43" customFormat="1"/>
    <row r="17118" s="43" customFormat="1"/>
    <row r="17119" s="43" customFormat="1"/>
    <row r="17120" s="43" customFormat="1"/>
    <row r="17121" s="43" customFormat="1"/>
    <row r="17122" s="43" customFormat="1"/>
    <row r="17123" s="43" customFormat="1"/>
    <row r="17124" s="43" customFormat="1"/>
    <row r="17125" s="43" customFormat="1"/>
    <row r="17126" s="43" customFormat="1"/>
    <row r="17127" s="43" customFormat="1"/>
    <row r="17128" s="43" customFormat="1"/>
    <row r="17129" s="43" customFormat="1"/>
    <row r="17130" s="43" customFormat="1"/>
    <row r="17131" s="43" customFormat="1"/>
    <row r="17132" s="43" customFormat="1"/>
    <row r="17133" s="43" customFormat="1"/>
    <row r="17134" s="43" customFormat="1"/>
    <row r="17135" s="43" customFormat="1"/>
    <row r="17136" s="43" customFormat="1"/>
    <row r="17137" s="43" customFormat="1"/>
    <row r="17138" s="43" customFormat="1"/>
    <row r="17139" s="43" customFormat="1"/>
    <row r="17140" s="43" customFormat="1"/>
    <row r="17141" s="43" customFormat="1"/>
    <row r="17142" s="43" customFormat="1"/>
    <row r="17143" s="43" customFormat="1"/>
    <row r="17144" s="43" customFormat="1"/>
    <row r="17145" s="43" customFormat="1"/>
    <row r="17146" s="43" customFormat="1"/>
    <row r="17147" s="43" customFormat="1"/>
    <row r="17148" s="43" customFormat="1"/>
    <row r="17149" s="43" customFormat="1"/>
    <row r="17150" s="43" customFormat="1"/>
    <row r="17151" s="43" customFormat="1"/>
    <row r="17152" s="43" customFormat="1"/>
    <row r="17153" s="43" customFormat="1"/>
    <row r="17154" s="43" customFormat="1"/>
    <row r="17155" s="43" customFormat="1"/>
    <row r="17156" s="43" customFormat="1"/>
    <row r="17157" s="43" customFormat="1"/>
    <row r="17158" s="43" customFormat="1"/>
    <row r="17159" s="43" customFormat="1"/>
    <row r="17160" s="43" customFormat="1"/>
    <row r="17161" s="43" customFormat="1"/>
    <row r="17162" s="43" customFormat="1"/>
    <row r="17163" s="43" customFormat="1"/>
    <row r="17164" s="43" customFormat="1"/>
    <row r="17165" s="43" customFormat="1"/>
    <row r="17166" s="43" customFormat="1"/>
    <row r="17167" s="43" customFormat="1"/>
    <row r="17168" s="43" customFormat="1"/>
    <row r="17169" s="43" customFormat="1"/>
    <row r="17170" s="43" customFormat="1"/>
    <row r="17171" s="43" customFormat="1"/>
    <row r="17172" s="43" customFormat="1"/>
    <row r="17173" s="43" customFormat="1"/>
    <row r="17174" s="43" customFormat="1"/>
    <row r="17175" s="43" customFormat="1"/>
    <row r="17176" s="43" customFormat="1"/>
    <row r="17177" s="43" customFormat="1"/>
    <row r="17178" s="43" customFormat="1"/>
    <row r="17179" s="43" customFormat="1"/>
    <row r="17180" s="43" customFormat="1"/>
    <row r="17181" s="43" customFormat="1"/>
    <row r="17182" s="43" customFormat="1"/>
    <row r="17183" s="43" customFormat="1"/>
    <row r="17184" s="43" customFormat="1"/>
    <row r="17185" s="43" customFormat="1"/>
    <row r="17186" s="43" customFormat="1"/>
    <row r="17187" s="43" customFormat="1"/>
    <row r="17188" s="43" customFormat="1"/>
    <row r="17189" s="43" customFormat="1"/>
    <row r="17190" s="43" customFormat="1"/>
    <row r="17191" s="43" customFormat="1"/>
    <row r="17192" s="43" customFormat="1"/>
    <row r="17193" s="43" customFormat="1"/>
    <row r="17194" s="43" customFormat="1"/>
    <row r="17195" s="43" customFormat="1"/>
    <row r="17196" s="43" customFormat="1"/>
    <row r="17197" s="43" customFormat="1"/>
    <row r="17198" s="43" customFormat="1"/>
    <row r="17199" s="43" customFormat="1"/>
    <row r="17200" s="43" customFormat="1"/>
    <row r="17201" s="43" customFormat="1"/>
    <row r="17202" s="43" customFormat="1"/>
    <row r="17203" s="43" customFormat="1"/>
    <row r="17204" s="43" customFormat="1"/>
    <row r="17205" s="43" customFormat="1"/>
    <row r="17206" s="43" customFormat="1"/>
    <row r="17207" s="43" customFormat="1"/>
    <row r="17208" s="43" customFormat="1"/>
    <row r="17209" s="43" customFormat="1"/>
    <row r="17210" s="43" customFormat="1"/>
    <row r="17211" s="43" customFormat="1"/>
    <row r="17212" s="43" customFormat="1"/>
    <row r="17213" s="43" customFormat="1"/>
    <row r="17214" s="43" customFormat="1"/>
    <row r="17215" s="43" customFormat="1"/>
    <row r="17216" s="43" customFormat="1"/>
    <row r="17217" s="43" customFormat="1"/>
    <row r="17218" s="43" customFormat="1"/>
    <row r="17219" s="43" customFormat="1"/>
    <row r="17220" s="43" customFormat="1"/>
    <row r="17221" s="43" customFormat="1"/>
    <row r="17222" s="43" customFormat="1"/>
    <row r="17223" s="43" customFormat="1"/>
    <row r="17224" s="43" customFormat="1"/>
    <row r="17225" s="43" customFormat="1"/>
    <row r="17226" s="43" customFormat="1"/>
    <row r="17227" s="43" customFormat="1"/>
    <row r="17228" s="43" customFormat="1"/>
    <row r="17229" s="43" customFormat="1"/>
    <row r="17230" s="43" customFormat="1"/>
    <row r="17231" s="43" customFormat="1"/>
    <row r="17232" s="43" customFormat="1"/>
    <row r="17233" s="43" customFormat="1"/>
    <row r="17234" s="43" customFormat="1"/>
    <row r="17235" s="43" customFormat="1"/>
    <row r="17236" s="43" customFormat="1"/>
    <row r="17237" s="43" customFormat="1"/>
    <row r="17238" s="43" customFormat="1"/>
    <row r="17239" s="43" customFormat="1"/>
    <row r="17240" s="43" customFormat="1"/>
    <row r="17241" s="43" customFormat="1"/>
    <row r="17242" s="43" customFormat="1"/>
    <row r="17243" s="43" customFormat="1"/>
    <row r="17244" s="43" customFormat="1"/>
    <row r="17245" s="43" customFormat="1"/>
    <row r="17246" s="43" customFormat="1"/>
    <row r="17247" s="43" customFormat="1"/>
    <row r="17248" s="43" customFormat="1"/>
    <row r="17249" s="43" customFormat="1"/>
    <row r="17250" s="43" customFormat="1"/>
    <row r="17251" s="43" customFormat="1"/>
    <row r="17252" s="43" customFormat="1"/>
    <row r="17253" s="43" customFormat="1"/>
    <row r="17254" s="43" customFormat="1"/>
    <row r="17255" s="43" customFormat="1"/>
    <row r="17256" s="43" customFormat="1"/>
    <row r="17257" s="43" customFormat="1"/>
    <row r="17258" s="43" customFormat="1"/>
    <row r="17259" s="43" customFormat="1"/>
    <row r="17260" s="43" customFormat="1"/>
    <row r="17261" s="43" customFormat="1"/>
    <row r="17262" s="43" customFormat="1"/>
    <row r="17263" s="43" customFormat="1"/>
    <row r="17264" s="43" customFormat="1"/>
    <row r="17265" s="43" customFormat="1"/>
    <row r="17266" s="43" customFormat="1"/>
    <row r="17267" s="43" customFormat="1"/>
    <row r="17268" s="43" customFormat="1"/>
    <row r="17269" s="43" customFormat="1"/>
    <row r="17270" s="43" customFormat="1"/>
    <row r="17271" s="43" customFormat="1"/>
    <row r="17272" s="43" customFormat="1"/>
    <row r="17273" s="43" customFormat="1"/>
    <row r="17274" s="43" customFormat="1"/>
    <row r="17275" s="43" customFormat="1"/>
    <row r="17276" s="43" customFormat="1"/>
    <row r="17277" s="43" customFormat="1"/>
    <row r="17278" s="43" customFormat="1"/>
    <row r="17279" s="43" customFormat="1"/>
    <row r="17280" s="43" customFormat="1"/>
    <row r="17281" s="43" customFormat="1"/>
    <row r="17282" s="43" customFormat="1"/>
    <row r="17283" s="43" customFormat="1"/>
    <row r="17284" s="43" customFormat="1"/>
    <row r="17285" s="43" customFormat="1"/>
    <row r="17286" s="43" customFormat="1"/>
    <row r="17287" s="43" customFormat="1"/>
    <row r="17288" s="43" customFormat="1"/>
    <row r="17289" s="43" customFormat="1"/>
    <row r="17290" s="43" customFormat="1"/>
    <row r="17291" s="43" customFormat="1"/>
    <row r="17292" s="43" customFormat="1"/>
    <row r="17293" s="43" customFormat="1"/>
    <row r="17294" s="43" customFormat="1"/>
    <row r="17295" s="43" customFormat="1"/>
    <row r="17296" s="43" customFormat="1"/>
    <row r="17297" s="43" customFormat="1"/>
    <row r="17298" s="43" customFormat="1"/>
    <row r="17299" s="43" customFormat="1"/>
    <row r="17300" s="43" customFormat="1"/>
    <row r="17301" s="43" customFormat="1"/>
    <row r="17302" s="43" customFormat="1"/>
    <row r="17303" s="43" customFormat="1"/>
    <row r="17304" s="43" customFormat="1"/>
    <row r="17305" s="43" customFormat="1"/>
    <row r="17306" s="43" customFormat="1"/>
    <row r="17307" s="43" customFormat="1"/>
    <row r="17308" s="43" customFormat="1"/>
    <row r="17309" s="43" customFormat="1"/>
    <row r="17310" s="43" customFormat="1"/>
    <row r="17311" s="43" customFormat="1"/>
    <row r="17312" s="43" customFormat="1"/>
    <row r="17313" s="43" customFormat="1"/>
    <row r="17314" s="43" customFormat="1"/>
    <row r="17315" s="43" customFormat="1"/>
    <row r="17316" s="43" customFormat="1"/>
    <row r="17317" s="43" customFormat="1"/>
    <row r="17318" s="43" customFormat="1"/>
    <row r="17319" s="43" customFormat="1"/>
    <row r="17320" s="43" customFormat="1"/>
    <row r="17321" s="43" customFormat="1"/>
    <row r="17322" s="43" customFormat="1"/>
    <row r="17323" s="43" customFormat="1"/>
    <row r="17324" s="43" customFormat="1"/>
    <row r="17325" s="43" customFormat="1"/>
    <row r="17326" s="43" customFormat="1"/>
    <row r="17327" s="43" customFormat="1"/>
    <row r="17328" s="43" customFormat="1"/>
    <row r="17329" s="43" customFormat="1"/>
    <row r="17330" s="43" customFormat="1"/>
    <row r="17331" s="43" customFormat="1"/>
    <row r="17332" s="43" customFormat="1"/>
    <row r="17333" s="43" customFormat="1"/>
    <row r="17334" s="43" customFormat="1"/>
    <row r="17335" s="43" customFormat="1"/>
    <row r="17336" s="43" customFormat="1"/>
    <row r="17337" s="43" customFormat="1"/>
    <row r="17338" s="43" customFormat="1"/>
    <row r="17339" s="43" customFormat="1"/>
    <row r="17340" s="43" customFormat="1"/>
    <row r="17341" s="43" customFormat="1"/>
    <row r="17342" s="43" customFormat="1"/>
    <row r="17343" s="43" customFormat="1"/>
    <row r="17344" s="43" customFormat="1"/>
    <row r="17345" s="43" customFormat="1"/>
    <row r="17346" s="43" customFormat="1"/>
    <row r="17347" s="43" customFormat="1"/>
    <row r="17348" s="43" customFormat="1"/>
    <row r="17349" s="43" customFormat="1"/>
    <row r="17350" s="43" customFormat="1"/>
    <row r="17351" s="43" customFormat="1"/>
    <row r="17352" s="43" customFormat="1"/>
    <row r="17353" s="43" customFormat="1"/>
    <row r="17354" s="43" customFormat="1"/>
    <row r="17355" s="43" customFormat="1"/>
    <row r="17356" s="43" customFormat="1"/>
    <row r="17357" s="43" customFormat="1"/>
    <row r="17358" s="43" customFormat="1"/>
    <row r="17359" s="43" customFormat="1"/>
    <row r="17360" s="43" customFormat="1"/>
    <row r="17361" s="43" customFormat="1"/>
    <row r="17362" s="43" customFormat="1"/>
    <row r="17363" s="43" customFormat="1"/>
    <row r="17364" s="43" customFormat="1"/>
    <row r="17365" s="43" customFormat="1"/>
    <row r="17366" s="43" customFormat="1"/>
    <row r="17367" s="43" customFormat="1"/>
    <row r="17368" s="43" customFormat="1"/>
    <row r="17369" s="43" customFormat="1"/>
    <row r="17370" s="43" customFormat="1"/>
    <row r="17371" s="43" customFormat="1"/>
    <row r="17372" s="43" customFormat="1"/>
    <row r="17373" s="43" customFormat="1"/>
    <row r="17374" s="43" customFormat="1"/>
    <row r="17375" s="43" customFormat="1"/>
    <row r="17376" s="43" customFormat="1"/>
    <row r="17377" s="43" customFormat="1"/>
    <row r="17378" s="43" customFormat="1"/>
    <row r="17379" s="43" customFormat="1"/>
    <row r="17380" s="43" customFormat="1"/>
    <row r="17381" s="43" customFormat="1"/>
    <row r="17382" s="43" customFormat="1"/>
    <row r="17383" s="43" customFormat="1"/>
    <row r="17384" s="43" customFormat="1"/>
    <row r="17385" s="43" customFormat="1"/>
    <row r="17386" s="43" customFormat="1"/>
    <row r="17387" s="43" customFormat="1"/>
    <row r="17388" s="43" customFormat="1"/>
    <row r="17389" s="43" customFormat="1"/>
    <row r="17390" s="43" customFormat="1"/>
    <row r="17391" s="43" customFormat="1"/>
    <row r="17392" s="43" customFormat="1"/>
    <row r="17393" s="43" customFormat="1"/>
    <row r="17394" s="43" customFormat="1"/>
    <row r="17395" s="43" customFormat="1"/>
    <row r="17396" s="43" customFormat="1"/>
    <row r="17397" s="43" customFormat="1"/>
    <row r="17398" s="43" customFormat="1"/>
    <row r="17399" s="43" customFormat="1"/>
    <row r="17400" s="43" customFormat="1"/>
    <row r="17401" s="43" customFormat="1"/>
    <row r="17402" s="43" customFormat="1"/>
    <row r="17403" s="43" customFormat="1"/>
    <row r="17404" s="43" customFormat="1"/>
    <row r="17405" s="43" customFormat="1"/>
    <row r="17406" s="43" customFormat="1"/>
    <row r="17407" s="43" customFormat="1"/>
    <row r="17408" s="43" customFormat="1"/>
    <row r="17409" s="43" customFormat="1"/>
    <row r="17410" s="43" customFormat="1"/>
    <row r="17411" s="43" customFormat="1"/>
    <row r="17412" s="43" customFormat="1"/>
    <row r="17413" s="43" customFormat="1"/>
    <row r="17414" s="43" customFormat="1"/>
    <row r="17415" s="43" customFormat="1"/>
    <row r="17416" s="43" customFormat="1"/>
    <row r="17417" s="43" customFormat="1"/>
    <row r="17418" s="43" customFormat="1"/>
    <row r="17419" s="43" customFormat="1"/>
    <row r="17420" s="43" customFormat="1"/>
    <row r="17421" s="43" customFormat="1"/>
    <row r="17422" s="43" customFormat="1"/>
    <row r="17423" s="43" customFormat="1"/>
    <row r="17424" s="43" customFormat="1"/>
    <row r="17425" s="43" customFormat="1"/>
    <row r="17426" s="43" customFormat="1"/>
    <row r="17427" s="43" customFormat="1"/>
    <row r="17428" s="43" customFormat="1"/>
    <row r="17429" s="43" customFormat="1"/>
    <row r="17430" s="43" customFormat="1"/>
    <row r="17431" s="43" customFormat="1"/>
    <row r="17432" s="43" customFormat="1"/>
    <row r="17433" s="43" customFormat="1"/>
    <row r="17434" s="43" customFormat="1"/>
    <row r="17435" s="43" customFormat="1"/>
    <row r="17436" s="43" customFormat="1"/>
    <row r="17437" s="43" customFormat="1"/>
    <row r="17438" s="43" customFormat="1"/>
    <row r="17439" s="43" customFormat="1"/>
    <row r="17440" s="43" customFormat="1"/>
    <row r="17441" s="43" customFormat="1"/>
    <row r="17442" s="43" customFormat="1"/>
    <row r="17443" s="43" customFormat="1"/>
    <row r="17444" s="43" customFormat="1"/>
    <row r="17445" s="43" customFormat="1"/>
    <row r="17446" s="43" customFormat="1"/>
    <row r="17447" s="43" customFormat="1"/>
    <row r="17448" s="43" customFormat="1"/>
    <row r="17449" s="43" customFormat="1"/>
    <row r="17450" s="43" customFormat="1"/>
    <row r="17451" s="43" customFormat="1"/>
    <row r="17452" s="43" customFormat="1"/>
    <row r="17453" s="43" customFormat="1"/>
    <row r="17454" s="43" customFormat="1"/>
    <row r="17455" s="43" customFormat="1"/>
    <row r="17456" s="43" customFormat="1"/>
    <row r="17457" s="43" customFormat="1"/>
    <row r="17458" s="43" customFormat="1"/>
    <row r="17459" s="43" customFormat="1"/>
    <row r="17460" s="43" customFormat="1"/>
    <row r="17461" s="43" customFormat="1"/>
    <row r="17462" s="43" customFormat="1"/>
    <row r="17463" s="43" customFormat="1"/>
    <row r="17464" s="43" customFormat="1"/>
    <row r="17465" s="43" customFormat="1"/>
    <row r="17466" s="43" customFormat="1"/>
    <row r="17467" s="43" customFormat="1"/>
    <row r="17468" s="43" customFormat="1"/>
    <row r="17469" s="43" customFormat="1"/>
    <row r="17470" s="43" customFormat="1"/>
    <row r="17471" s="43" customFormat="1"/>
    <row r="17472" s="43" customFormat="1"/>
    <row r="17473" s="43" customFormat="1"/>
    <row r="17474" s="43" customFormat="1"/>
    <row r="17475" s="43" customFormat="1"/>
    <row r="17476" s="43" customFormat="1"/>
    <row r="17477" s="43" customFormat="1"/>
    <row r="17478" s="43" customFormat="1"/>
    <row r="17479" s="43" customFormat="1"/>
    <row r="17480" s="43" customFormat="1"/>
    <row r="17481" s="43" customFormat="1"/>
    <row r="17482" s="43" customFormat="1"/>
    <row r="17483" s="43" customFormat="1"/>
    <row r="17484" s="43" customFormat="1"/>
    <row r="17485" s="43" customFormat="1"/>
    <row r="17486" s="43" customFormat="1"/>
    <row r="17487" s="43" customFormat="1"/>
    <row r="17488" s="43" customFormat="1"/>
    <row r="17489" s="43" customFormat="1"/>
    <row r="17490" s="43" customFormat="1"/>
    <row r="17491" s="43" customFormat="1"/>
    <row r="17492" s="43" customFormat="1"/>
    <row r="17493" s="43" customFormat="1"/>
    <row r="17494" s="43" customFormat="1"/>
    <row r="17495" s="43" customFormat="1"/>
    <row r="17496" s="43" customFormat="1"/>
    <row r="17497" s="43" customFormat="1"/>
    <row r="17498" s="43" customFormat="1"/>
    <row r="17499" s="43" customFormat="1"/>
    <row r="17500" s="43" customFormat="1"/>
    <row r="17501" s="43" customFormat="1"/>
    <row r="17502" s="43" customFormat="1"/>
    <row r="17503" s="43" customFormat="1"/>
    <row r="17504" s="43" customFormat="1"/>
    <row r="17505" s="43" customFormat="1"/>
    <row r="17506" s="43" customFormat="1"/>
    <row r="17507" s="43" customFormat="1"/>
    <row r="17508" s="43" customFormat="1"/>
    <row r="17509" s="43" customFormat="1"/>
    <row r="17510" s="43" customFormat="1"/>
    <row r="17511" s="43" customFormat="1"/>
    <row r="17512" s="43" customFormat="1"/>
    <row r="17513" s="43" customFormat="1"/>
    <row r="17514" s="43" customFormat="1"/>
    <row r="17515" s="43" customFormat="1"/>
    <row r="17516" s="43" customFormat="1"/>
    <row r="17517" s="43" customFormat="1"/>
    <row r="17518" s="43" customFormat="1"/>
    <row r="17519" s="43" customFormat="1"/>
    <row r="17520" s="43" customFormat="1"/>
    <row r="17521" s="43" customFormat="1"/>
    <row r="17522" s="43" customFormat="1"/>
    <row r="17523" s="43" customFormat="1"/>
    <row r="17524" s="43" customFormat="1"/>
    <row r="17525" s="43" customFormat="1"/>
    <row r="17526" s="43" customFormat="1"/>
    <row r="17527" s="43" customFormat="1"/>
    <row r="17528" s="43" customFormat="1"/>
    <row r="17529" s="43" customFormat="1"/>
    <row r="17530" s="43" customFormat="1"/>
    <row r="17531" s="43" customFormat="1"/>
    <row r="17532" s="43" customFormat="1"/>
    <row r="17533" s="43" customFormat="1"/>
    <row r="17534" s="43" customFormat="1"/>
    <row r="17535" s="43" customFormat="1"/>
    <row r="17536" s="43" customFormat="1"/>
    <row r="17537" s="43" customFormat="1"/>
    <row r="17538" s="43" customFormat="1"/>
    <row r="17539" s="43" customFormat="1"/>
    <row r="17540" s="43" customFormat="1"/>
    <row r="17541" s="43" customFormat="1"/>
    <row r="17542" s="43" customFormat="1"/>
    <row r="17543" s="43" customFormat="1"/>
    <row r="17544" s="43" customFormat="1"/>
    <row r="17545" s="43" customFormat="1"/>
    <row r="17546" s="43" customFormat="1"/>
    <row r="17547" s="43" customFormat="1"/>
    <row r="17548" s="43" customFormat="1"/>
    <row r="17549" s="43" customFormat="1"/>
    <row r="17550" s="43" customFormat="1"/>
    <row r="17551" s="43" customFormat="1"/>
    <row r="17552" s="43" customFormat="1"/>
    <row r="17553" s="43" customFormat="1"/>
    <row r="17554" s="43" customFormat="1"/>
    <row r="17555" s="43" customFormat="1"/>
    <row r="17556" s="43" customFormat="1"/>
    <row r="17557" s="43" customFormat="1"/>
    <row r="17558" s="43" customFormat="1"/>
    <row r="17559" s="43" customFormat="1"/>
    <row r="17560" s="43" customFormat="1"/>
    <row r="17561" s="43" customFormat="1"/>
    <row r="17562" s="43" customFormat="1"/>
    <row r="17563" s="43" customFormat="1"/>
    <row r="17564" s="43" customFormat="1"/>
    <row r="17565" s="43" customFormat="1"/>
    <row r="17566" s="43" customFormat="1"/>
    <row r="17567" s="43" customFormat="1"/>
    <row r="17568" s="43" customFormat="1"/>
    <row r="17569" s="43" customFormat="1"/>
    <row r="17570" s="43" customFormat="1"/>
    <row r="17571" s="43" customFormat="1"/>
    <row r="17572" s="43" customFormat="1"/>
    <row r="17573" s="43" customFormat="1"/>
    <row r="17574" s="43" customFormat="1"/>
    <row r="17575" s="43" customFormat="1"/>
    <row r="17576" s="43" customFormat="1"/>
    <row r="17577" s="43" customFormat="1"/>
    <row r="17578" s="43" customFormat="1"/>
    <row r="17579" s="43" customFormat="1"/>
    <row r="17580" s="43" customFormat="1"/>
    <row r="17581" s="43" customFormat="1"/>
    <row r="17582" s="43" customFormat="1"/>
    <row r="17583" s="43" customFormat="1"/>
    <row r="17584" s="43" customFormat="1"/>
    <row r="17585" s="43" customFormat="1"/>
    <row r="17586" s="43" customFormat="1"/>
    <row r="17587" s="43" customFormat="1"/>
    <row r="17588" s="43" customFormat="1"/>
    <row r="17589" s="43" customFormat="1"/>
    <row r="17590" s="43" customFormat="1"/>
    <row r="17591" s="43" customFormat="1"/>
    <row r="17592" s="43" customFormat="1"/>
    <row r="17593" s="43" customFormat="1"/>
    <row r="17594" s="43" customFormat="1"/>
    <row r="17595" s="43" customFormat="1"/>
    <row r="17596" s="43" customFormat="1"/>
    <row r="17597" s="43" customFormat="1"/>
    <row r="17598" s="43" customFormat="1"/>
    <row r="17599" s="43" customFormat="1"/>
    <row r="17600" s="43" customFormat="1"/>
    <row r="17601" s="43" customFormat="1"/>
    <row r="17602" s="43" customFormat="1"/>
    <row r="17603" s="43" customFormat="1"/>
    <row r="17604" s="43" customFormat="1"/>
    <row r="17605" s="43" customFormat="1"/>
    <row r="17606" s="43" customFormat="1"/>
    <row r="17607" s="43" customFormat="1"/>
    <row r="17608" s="43" customFormat="1"/>
    <row r="17609" s="43" customFormat="1"/>
    <row r="17610" s="43" customFormat="1"/>
    <row r="17611" s="43" customFormat="1"/>
    <row r="17612" s="43" customFormat="1"/>
    <row r="17613" s="43" customFormat="1"/>
    <row r="17614" s="43" customFormat="1"/>
    <row r="17615" s="43" customFormat="1"/>
    <row r="17616" s="43" customFormat="1"/>
    <row r="17617" s="43" customFormat="1"/>
    <row r="17618" s="43" customFormat="1"/>
    <row r="17619" s="43" customFormat="1"/>
    <row r="17620" s="43" customFormat="1"/>
    <row r="17621" s="43" customFormat="1"/>
    <row r="17622" s="43" customFormat="1"/>
    <row r="17623" s="43" customFormat="1"/>
    <row r="17624" s="43" customFormat="1"/>
    <row r="17625" s="43" customFormat="1"/>
    <row r="17626" s="43" customFormat="1"/>
    <row r="17627" s="43" customFormat="1"/>
    <row r="17628" s="43" customFormat="1"/>
    <row r="17629" s="43" customFormat="1"/>
    <row r="17630" s="43" customFormat="1"/>
    <row r="17631" s="43" customFormat="1"/>
    <row r="17632" s="43" customFormat="1"/>
    <row r="17633" s="43" customFormat="1"/>
    <row r="17634" s="43" customFormat="1"/>
    <row r="17635" s="43" customFormat="1"/>
    <row r="17636" s="43" customFormat="1"/>
    <row r="17637" s="43" customFormat="1"/>
    <row r="17638" s="43" customFormat="1"/>
    <row r="17639" s="43" customFormat="1"/>
    <row r="17640" s="43" customFormat="1"/>
    <row r="17641" s="43" customFormat="1"/>
    <row r="17642" s="43" customFormat="1"/>
    <row r="17643" s="43" customFormat="1"/>
    <row r="17644" s="43" customFormat="1"/>
    <row r="17645" s="43" customFormat="1"/>
    <row r="17646" s="43" customFormat="1"/>
    <row r="17647" s="43" customFormat="1"/>
    <row r="17648" s="43" customFormat="1"/>
    <row r="17649" s="43" customFormat="1"/>
    <row r="17650" s="43" customFormat="1"/>
    <row r="17651" s="43" customFormat="1"/>
    <row r="17652" s="43" customFormat="1"/>
    <row r="17653" s="43" customFormat="1"/>
    <row r="17654" s="43" customFormat="1"/>
    <row r="17655" s="43" customFormat="1"/>
    <row r="17656" s="43" customFormat="1"/>
    <row r="17657" s="43" customFormat="1"/>
    <row r="17658" s="43" customFormat="1"/>
    <row r="17659" s="43" customFormat="1"/>
    <row r="17660" s="43" customFormat="1"/>
    <row r="17661" s="43" customFormat="1"/>
    <row r="17662" s="43" customFormat="1"/>
    <row r="17663" s="43" customFormat="1"/>
    <row r="17664" s="43" customFormat="1"/>
    <row r="17665" s="43" customFormat="1"/>
    <row r="17666" s="43" customFormat="1"/>
    <row r="17667" s="43" customFormat="1"/>
    <row r="17668" s="43" customFormat="1"/>
    <row r="17669" s="43" customFormat="1"/>
    <row r="17670" s="43" customFormat="1"/>
    <row r="17671" s="43" customFormat="1"/>
    <row r="17672" s="43" customFormat="1"/>
    <row r="17673" s="43" customFormat="1"/>
    <row r="17674" s="43" customFormat="1"/>
    <row r="17675" s="43" customFormat="1"/>
    <row r="17676" s="43" customFormat="1"/>
    <row r="17677" s="43" customFormat="1"/>
    <row r="17678" s="43" customFormat="1"/>
    <row r="17679" s="43" customFormat="1"/>
    <row r="17680" s="43" customFormat="1"/>
    <row r="17681" s="43" customFormat="1"/>
    <row r="17682" s="43" customFormat="1"/>
    <row r="17683" s="43" customFormat="1"/>
    <row r="17684" s="43" customFormat="1"/>
    <row r="17685" s="43" customFormat="1"/>
    <row r="17686" s="43" customFormat="1"/>
    <row r="17687" s="43" customFormat="1"/>
    <row r="17688" s="43" customFormat="1"/>
    <row r="17689" s="43" customFormat="1"/>
    <row r="17690" s="43" customFormat="1"/>
    <row r="17691" s="43" customFormat="1"/>
    <row r="17692" s="43" customFormat="1"/>
    <row r="17693" s="43" customFormat="1"/>
    <row r="17694" s="43" customFormat="1"/>
    <row r="17695" s="43" customFormat="1"/>
    <row r="17696" s="43" customFormat="1"/>
    <row r="17697" s="43" customFormat="1"/>
    <row r="17698" s="43" customFormat="1"/>
    <row r="17699" s="43" customFormat="1"/>
    <row r="17700" s="43" customFormat="1"/>
    <row r="17701" s="43" customFormat="1"/>
    <row r="17702" s="43" customFormat="1"/>
    <row r="17703" s="43" customFormat="1"/>
    <row r="17704" s="43" customFormat="1"/>
    <row r="17705" s="43" customFormat="1"/>
    <row r="17706" s="43" customFormat="1"/>
    <row r="17707" s="43" customFormat="1"/>
    <row r="17708" s="43" customFormat="1"/>
    <row r="17709" s="43" customFormat="1"/>
    <row r="17710" s="43" customFormat="1"/>
    <row r="17711" s="43" customFormat="1"/>
    <row r="17712" s="43" customFormat="1"/>
    <row r="17713" s="43" customFormat="1"/>
    <row r="17714" s="43" customFormat="1"/>
    <row r="17715" s="43" customFormat="1"/>
    <row r="17716" s="43" customFormat="1"/>
    <row r="17717" s="43" customFormat="1"/>
    <row r="17718" s="43" customFormat="1"/>
    <row r="17719" s="43" customFormat="1"/>
    <row r="17720" s="43" customFormat="1"/>
    <row r="17721" s="43" customFormat="1"/>
    <row r="17722" s="43" customFormat="1"/>
    <row r="17723" s="43" customFormat="1"/>
    <row r="17724" s="43" customFormat="1"/>
    <row r="17725" s="43" customFormat="1"/>
    <row r="17726" s="43" customFormat="1"/>
    <row r="17727" s="43" customFormat="1"/>
    <row r="17728" s="43" customFormat="1"/>
    <row r="17729" s="43" customFormat="1"/>
    <row r="17730" s="43" customFormat="1"/>
    <row r="17731" s="43" customFormat="1"/>
    <row r="17732" s="43" customFormat="1"/>
    <row r="17733" s="43" customFormat="1"/>
    <row r="17734" s="43" customFormat="1"/>
    <row r="17735" s="43" customFormat="1"/>
    <row r="17736" s="43" customFormat="1"/>
    <row r="17737" s="43" customFormat="1"/>
    <row r="17738" s="43" customFormat="1"/>
    <row r="17739" s="43" customFormat="1"/>
    <row r="17740" s="43" customFormat="1"/>
    <row r="17741" s="43" customFormat="1"/>
    <row r="17742" s="43" customFormat="1"/>
    <row r="17743" s="43" customFormat="1"/>
    <row r="17744" s="43" customFormat="1"/>
    <row r="17745" s="43" customFormat="1"/>
    <row r="17746" s="43" customFormat="1"/>
    <row r="17747" s="43" customFormat="1"/>
    <row r="17748" s="43" customFormat="1"/>
    <row r="17749" s="43" customFormat="1"/>
    <row r="17750" s="43" customFormat="1"/>
    <row r="17751" s="43" customFormat="1"/>
    <row r="17752" s="43" customFormat="1"/>
    <row r="17753" s="43" customFormat="1"/>
    <row r="17754" s="43" customFormat="1"/>
    <row r="17755" s="43" customFormat="1"/>
    <row r="17756" s="43" customFormat="1"/>
    <row r="17757" s="43" customFormat="1"/>
    <row r="17758" s="43" customFormat="1"/>
    <row r="17759" s="43" customFormat="1"/>
    <row r="17760" s="43" customFormat="1"/>
    <row r="17761" s="43" customFormat="1"/>
    <row r="17762" s="43" customFormat="1"/>
    <row r="17763" s="43" customFormat="1"/>
    <row r="17764" s="43" customFormat="1"/>
    <row r="17765" s="43" customFormat="1"/>
    <row r="17766" s="43" customFormat="1"/>
    <row r="17767" s="43" customFormat="1"/>
    <row r="17768" s="43" customFormat="1"/>
    <row r="17769" s="43" customFormat="1"/>
    <row r="17770" s="43" customFormat="1"/>
    <row r="17771" s="43" customFormat="1"/>
    <row r="17772" s="43" customFormat="1"/>
    <row r="17773" s="43" customFormat="1"/>
    <row r="17774" s="43" customFormat="1"/>
    <row r="17775" s="43" customFormat="1"/>
    <row r="17776" s="43" customFormat="1"/>
    <row r="17777" s="43" customFormat="1"/>
    <row r="17778" s="43" customFormat="1"/>
    <row r="17779" s="43" customFormat="1"/>
    <row r="17780" s="43" customFormat="1"/>
    <row r="17781" s="43" customFormat="1"/>
    <row r="17782" s="43" customFormat="1"/>
    <row r="17783" s="43" customFormat="1"/>
    <row r="17784" s="43" customFormat="1"/>
    <row r="17785" s="43" customFormat="1"/>
    <row r="17786" s="43" customFormat="1"/>
    <row r="17787" s="43" customFormat="1"/>
    <row r="17788" s="43" customFormat="1"/>
    <row r="17789" s="43" customFormat="1"/>
    <row r="17790" s="43" customFormat="1"/>
    <row r="17791" s="43" customFormat="1"/>
    <row r="17792" s="43" customFormat="1"/>
    <row r="17793" s="43" customFormat="1"/>
    <row r="17794" s="43" customFormat="1"/>
    <row r="17795" s="43" customFormat="1"/>
    <row r="17796" s="43" customFormat="1"/>
    <row r="17797" s="43" customFormat="1"/>
    <row r="17798" s="43" customFormat="1"/>
    <row r="17799" s="43" customFormat="1"/>
    <row r="17800" s="43" customFormat="1"/>
    <row r="17801" s="43" customFormat="1"/>
    <row r="17802" s="43" customFormat="1"/>
    <row r="17803" s="43" customFormat="1"/>
    <row r="17804" s="43" customFormat="1"/>
    <row r="17805" s="43" customFormat="1"/>
    <row r="17806" s="43" customFormat="1"/>
    <row r="17807" s="43" customFormat="1"/>
    <row r="17808" s="43" customFormat="1"/>
    <row r="17809" s="43" customFormat="1"/>
    <row r="17810" s="43" customFormat="1"/>
    <row r="17811" s="43" customFormat="1"/>
    <row r="17812" s="43" customFormat="1"/>
    <row r="17813" s="43" customFormat="1"/>
    <row r="17814" s="43" customFormat="1"/>
    <row r="17815" s="43" customFormat="1"/>
    <row r="17816" s="43" customFormat="1"/>
    <row r="17817" s="43" customFormat="1"/>
    <row r="17818" s="43" customFormat="1"/>
    <row r="17819" s="43" customFormat="1"/>
    <row r="17820" s="43" customFormat="1"/>
    <row r="17821" s="43" customFormat="1"/>
    <row r="17822" s="43" customFormat="1"/>
    <row r="17823" s="43" customFormat="1"/>
    <row r="17824" s="43" customFormat="1"/>
    <row r="17825" s="43" customFormat="1"/>
    <row r="17826" s="43" customFormat="1"/>
    <row r="17827" s="43" customFormat="1"/>
    <row r="17828" s="43" customFormat="1"/>
    <row r="17829" s="43" customFormat="1"/>
    <row r="17830" s="43" customFormat="1"/>
    <row r="17831" s="43" customFormat="1"/>
    <row r="17832" s="43" customFormat="1"/>
    <row r="17833" s="43" customFormat="1"/>
    <row r="17834" s="43" customFormat="1"/>
    <row r="17835" s="43" customFormat="1"/>
    <row r="17836" s="43" customFormat="1"/>
    <row r="17837" s="43" customFormat="1"/>
    <row r="17838" s="43" customFormat="1"/>
    <row r="17839" s="43" customFormat="1"/>
    <row r="17840" s="43" customFormat="1"/>
    <row r="17841" s="43" customFormat="1"/>
    <row r="17842" s="43" customFormat="1"/>
    <row r="17843" s="43" customFormat="1"/>
    <row r="17844" s="43" customFormat="1"/>
    <row r="17845" s="43" customFormat="1"/>
    <row r="17846" s="43" customFormat="1"/>
    <row r="17847" s="43" customFormat="1"/>
    <row r="17848" s="43" customFormat="1"/>
    <row r="17849" s="43" customFormat="1"/>
    <row r="17850" s="43" customFormat="1"/>
    <row r="17851" s="43" customFormat="1"/>
    <row r="17852" s="43" customFormat="1"/>
    <row r="17853" s="43" customFormat="1"/>
    <row r="17854" s="43" customFormat="1"/>
    <row r="17855" s="43" customFormat="1"/>
    <row r="17856" s="43" customFormat="1"/>
    <row r="17857" s="43" customFormat="1"/>
    <row r="17858" s="43" customFormat="1"/>
    <row r="17859" s="43" customFormat="1"/>
    <row r="17860" s="43" customFormat="1"/>
    <row r="17861" s="43" customFormat="1"/>
    <row r="17862" s="43" customFormat="1"/>
    <row r="17863" s="43" customFormat="1"/>
    <row r="17864" s="43" customFormat="1"/>
    <row r="17865" s="43" customFormat="1"/>
    <row r="17866" s="43" customFormat="1"/>
    <row r="17867" s="43" customFormat="1"/>
    <row r="17868" s="43" customFormat="1"/>
    <row r="17869" s="43" customFormat="1"/>
    <row r="17870" s="43" customFormat="1"/>
    <row r="17871" s="43" customFormat="1"/>
    <row r="17872" s="43" customFormat="1"/>
    <row r="17873" s="43" customFormat="1"/>
    <row r="17874" s="43" customFormat="1"/>
    <row r="17875" s="43" customFormat="1"/>
    <row r="17876" s="43" customFormat="1"/>
    <row r="17877" s="43" customFormat="1"/>
    <row r="17878" s="43" customFormat="1"/>
    <row r="17879" s="43" customFormat="1"/>
    <row r="17880" s="43" customFormat="1"/>
    <row r="17881" s="43" customFormat="1"/>
    <row r="17882" s="43" customFormat="1"/>
    <row r="17883" s="43" customFormat="1"/>
    <row r="17884" s="43" customFormat="1"/>
    <row r="17885" s="43" customFormat="1"/>
    <row r="17886" s="43" customFormat="1"/>
    <row r="17887" s="43" customFormat="1"/>
    <row r="17888" s="43" customFormat="1"/>
    <row r="17889" s="43" customFormat="1"/>
    <row r="17890" s="43" customFormat="1"/>
    <row r="17891" s="43" customFormat="1"/>
    <row r="17892" s="43" customFormat="1"/>
    <row r="17893" s="43" customFormat="1"/>
    <row r="17894" s="43" customFormat="1"/>
    <row r="17895" s="43" customFormat="1"/>
    <row r="17896" s="43" customFormat="1"/>
    <row r="17897" s="43" customFormat="1"/>
    <row r="17898" s="43" customFormat="1"/>
    <row r="17899" s="43" customFormat="1"/>
    <row r="17900" s="43" customFormat="1"/>
    <row r="17901" s="43" customFormat="1"/>
    <row r="17902" s="43" customFormat="1"/>
    <row r="17903" s="43" customFormat="1"/>
    <row r="17904" s="43" customFormat="1"/>
    <row r="17905" s="43" customFormat="1"/>
    <row r="17906" s="43" customFormat="1"/>
    <row r="17907" s="43" customFormat="1"/>
    <row r="17908" s="43" customFormat="1"/>
    <row r="17909" s="43" customFormat="1"/>
    <row r="17910" s="43" customFormat="1"/>
    <row r="17911" s="43" customFormat="1"/>
    <row r="17912" s="43" customFormat="1"/>
    <row r="17913" s="43" customFormat="1"/>
    <row r="17914" s="43" customFormat="1"/>
    <row r="17915" s="43" customFormat="1"/>
    <row r="17916" s="43" customFormat="1"/>
    <row r="17917" s="43" customFormat="1"/>
    <row r="17918" s="43" customFormat="1"/>
    <row r="17919" s="43" customFormat="1"/>
    <row r="17920" s="43" customFormat="1"/>
    <row r="17921" s="43" customFormat="1"/>
    <row r="17922" s="43" customFormat="1"/>
    <row r="17923" s="43" customFormat="1"/>
    <row r="17924" s="43" customFormat="1"/>
    <row r="17925" s="43" customFormat="1"/>
    <row r="17926" s="43" customFormat="1"/>
    <row r="17927" s="43" customFormat="1"/>
    <row r="17928" s="43" customFormat="1"/>
    <row r="17929" s="43" customFormat="1"/>
    <row r="17930" s="43" customFormat="1"/>
    <row r="17931" s="43" customFormat="1"/>
    <row r="17932" s="43" customFormat="1"/>
    <row r="17933" s="43" customFormat="1"/>
    <row r="17934" s="43" customFormat="1"/>
    <row r="17935" s="43" customFormat="1"/>
    <row r="17936" s="43" customFormat="1"/>
    <row r="17937" s="43" customFormat="1"/>
    <row r="17938" s="43" customFormat="1"/>
    <row r="17939" s="43" customFormat="1"/>
    <row r="17940" s="43" customFormat="1"/>
    <row r="17941" s="43" customFormat="1"/>
    <row r="17942" s="43" customFormat="1"/>
    <row r="17943" s="43" customFormat="1"/>
    <row r="17944" s="43" customFormat="1"/>
    <row r="17945" s="43" customFormat="1"/>
    <row r="17946" s="43" customFormat="1"/>
    <row r="17947" s="43" customFormat="1"/>
    <row r="17948" s="43" customFormat="1"/>
    <row r="17949" s="43" customFormat="1"/>
    <row r="17950" s="43" customFormat="1"/>
    <row r="17951" s="43" customFormat="1"/>
    <row r="17952" s="43" customFormat="1"/>
    <row r="17953" s="43" customFormat="1"/>
    <row r="17954" s="43" customFormat="1"/>
    <row r="17955" s="43" customFormat="1"/>
    <row r="17956" s="43" customFormat="1"/>
    <row r="17957" s="43" customFormat="1"/>
    <row r="17958" s="43" customFormat="1"/>
    <row r="17959" s="43" customFormat="1"/>
    <row r="17960" s="43" customFormat="1"/>
    <row r="17961" s="43" customFormat="1"/>
    <row r="17962" s="43" customFormat="1"/>
    <row r="17963" s="43" customFormat="1"/>
    <row r="17964" s="43" customFormat="1"/>
    <row r="17965" s="43" customFormat="1"/>
    <row r="17966" s="43" customFormat="1"/>
    <row r="17967" s="43" customFormat="1"/>
    <row r="17968" s="43" customFormat="1"/>
    <row r="17969" s="43" customFormat="1"/>
    <row r="17970" s="43" customFormat="1"/>
    <row r="17971" s="43" customFormat="1"/>
    <row r="17972" s="43" customFormat="1"/>
    <row r="17973" s="43" customFormat="1"/>
    <row r="17974" s="43" customFormat="1"/>
    <row r="17975" s="43" customFormat="1"/>
    <row r="17976" s="43" customFormat="1"/>
    <row r="17977" s="43" customFormat="1"/>
    <row r="17978" s="43" customFormat="1"/>
    <row r="17979" s="43" customFormat="1"/>
    <row r="17980" s="43" customFormat="1"/>
    <row r="17981" s="43" customFormat="1"/>
    <row r="17982" s="43" customFormat="1"/>
    <row r="17983" s="43" customFormat="1"/>
    <row r="17984" s="43" customFormat="1"/>
    <row r="17985" s="43" customFormat="1"/>
    <row r="17986" s="43" customFormat="1"/>
    <row r="17987" s="43" customFormat="1"/>
    <row r="17988" s="43" customFormat="1"/>
    <row r="17989" s="43" customFormat="1"/>
    <row r="17990" s="43" customFormat="1"/>
    <row r="17991" s="43" customFormat="1"/>
    <row r="17992" s="43" customFormat="1"/>
    <row r="17993" s="43" customFormat="1"/>
    <row r="17994" s="43" customFormat="1"/>
    <row r="17995" s="43" customFormat="1"/>
    <row r="17996" s="43" customFormat="1"/>
    <row r="17997" s="43" customFormat="1"/>
    <row r="17998" s="43" customFormat="1"/>
    <row r="17999" s="43" customFormat="1"/>
    <row r="18000" s="43" customFormat="1"/>
    <row r="18001" s="43" customFormat="1"/>
    <row r="18002" s="43" customFormat="1"/>
    <row r="18003" s="43" customFormat="1"/>
    <row r="18004" s="43" customFormat="1"/>
    <row r="18005" s="43" customFormat="1"/>
    <row r="18006" s="43" customFormat="1"/>
    <row r="18007" s="43" customFormat="1"/>
    <row r="18008" s="43" customFormat="1"/>
    <row r="18009" s="43" customFormat="1"/>
    <row r="18010" s="43" customFormat="1"/>
    <row r="18011" s="43" customFormat="1"/>
    <row r="18012" s="43" customFormat="1"/>
    <row r="18013" s="43" customFormat="1"/>
    <row r="18014" s="43" customFormat="1"/>
    <row r="18015" s="43" customFormat="1"/>
    <row r="18016" s="43" customFormat="1"/>
    <row r="18017" s="43" customFormat="1"/>
    <row r="18018" s="43" customFormat="1"/>
    <row r="18019" s="43" customFormat="1"/>
    <row r="18020" s="43" customFormat="1"/>
    <row r="18021" s="43" customFormat="1"/>
    <row r="18022" s="43" customFormat="1"/>
    <row r="18023" s="43" customFormat="1"/>
    <row r="18024" s="43" customFormat="1"/>
    <row r="18025" s="43" customFormat="1"/>
    <row r="18026" s="43" customFormat="1"/>
    <row r="18027" s="43" customFormat="1"/>
    <row r="18028" s="43" customFormat="1"/>
    <row r="18029" s="43" customFormat="1"/>
    <row r="18030" s="43" customFormat="1"/>
    <row r="18031" s="43" customFormat="1"/>
    <row r="18032" s="43" customFormat="1"/>
    <row r="18033" s="43" customFormat="1"/>
    <row r="18034" s="43" customFormat="1"/>
    <row r="18035" s="43" customFormat="1"/>
    <row r="18036" s="43" customFormat="1"/>
    <row r="18037" s="43" customFormat="1"/>
    <row r="18038" s="43" customFormat="1"/>
    <row r="18039" s="43" customFormat="1"/>
    <row r="18040" s="43" customFormat="1"/>
    <row r="18041" s="43" customFormat="1"/>
    <row r="18042" s="43" customFormat="1"/>
    <row r="18043" s="43" customFormat="1"/>
    <row r="18044" s="43" customFormat="1"/>
    <row r="18045" s="43" customFormat="1"/>
    <row r="18046" s="43" customFormat="1"/>
    <row r="18047" s="43" customFormat="1"/>
    <row r="18048" s="43" customFormat="1"/>
    <row r="18049" s="43" customFormat="1"/>
    <row r="18050" s="43" customFormat="1"/>
    <row r="18051" s="43" customFormat="1"/>
    <row r="18052" s="43" customFormat="1"/>
    <row r="18053" s="43" customFormat="1"/>
    <row r="18054" s="43" customFormat="1"/>
    <row r="18055" s="43" customFormat="1"/>
    <row r="18056" s="43" customFormat="1"/>
    <row r="18057" s="43" customFormat="1"/>
    <row r="18058" s="43" customFormat="1"/>
    <row r="18059" s="43" customFormat="1"/>
    <row r="18060" s="43" customFormat="1"/>
    <row r="18061" s="43" customFormat="1"/>
    <row r="18062" s="43" customFormat="1"/>
    <row r="18063" s="43" customFormat="1"/>
    <row r="18064" s="43" customFormat="1"/>
    <row r="18065" s="43" customFormat="1"/>
    <row r="18066" s="43" customFormat="1"/>
    <row r="18067" s="43" customFormat="1"/>
    <row r="18068" s="43" customFormat="1"/>
    <row r="18069" s="43" customFormat="1"/>
    <row r="18070" s="43" customFormat="1"/>
    <row r="18071" s="43" customFormat="1"/>
    <row r="18072" s="43" customFormat="1"/>
    <row r="18073" s="43" customFormat="1"/>
    <row r="18074" s="43" customFormat="1"/>
    <row r="18075" s="43" customFormat="1"/>
    <row r="18076" s="43" customFormat="1"/>
    <row r="18077" s="43" customFormat="1"/>
    <row r="18078" s="43" customFormat="1"/>
    <row r="18079" s="43" customFormat="1"/>
    <row r="18080" s="43" customFormat="1"/>
    <row r="18081" s="43" customFormat="1"/>
    <row r="18082" s="43" customFormat="1"/>
    <row r="18083" s="43" customFormat="1"/>
    <row r="18084" s="43" customFormat="1"/>
    <row r="18085" s="43" customFormat="1"/>
    <row r="18086" s="43" customFormat="1"/>
    <row r="18087" s="43" customFormat="1"/>
    <row r="18088" s="43" customFormat="1"/>
    <row r="18089" s="43" customFormat="1"/>
    <row r="18090" s="43" customFormat="1"/>
    <row r="18091" s="43" customFormat="1"/>
    <row r="18092" s="43" customFormat="1"/>
    <row r="18093" s="43" customFormat="1"/>
    <row r="18094" s="43" customFormat="1"/>
    <row r="18095" s="43" customFormat="1"/>
    <row r="18096" s="43" customFormat="1"/>
    <row r="18097" s="43" customFormat="1"/>
    <row r="18098" s="43" customFormat="1"/>
    <row r="18099" s="43" customFormat="1"/>
    <row r="18100" s="43" customFormat="1"/>
    <row r="18101" s="43" customFormat="1"/>
    <row r="18102" s="43" customFormat="1"/>
    <row r="18103" s="43" customFormat="1"/>
    <row r="18104" s="43" customFormat="1"/>
    <row r="18105" s="43" customFormat="1"/>
    <row r="18106" s="43" customFormat="1"/>
    <row r="18107" s="43" customFormat="1"/>
    <row r="18108" s="43" customFormat="1"/>
    <row r="18109" s="43" customFormat="1"/>
    <row r="18110" s="43" customFormat="1"/>
    <row r="18111" s="43" customFormat="1"/>
    <row r="18112" s="43" customFormat="1"/>
    <row r="18113" s="43" customFormat="1"/>
    <row r="18114" s="43" customFormat="1"/>
    <row r="18115" s="43" customFormat="1"/>
    <row r="18116" s="43" customFormat="1"/>
    <row r="18117" s="43" customFormat="1"/>
    <row r="18118" s="43" customFormat="1"/>
    <row r="18119" s="43" customFormat="1"/>
    <row r="18120" s="43" customFormat="1"/>
    <row r="18121" s="43" customFormat="1"/>
    <row r="18122" s="43" customFormat="1"/>
    <row r="18123" s="43" customFormat="1"/>
    <row r="18124" s="43" customFormat="1"/>
    <row r="18125" s="43" customFormat="1"/>
    <row r="18126" s="43" customFormat="1"/>
    <row r="18127" s="43" customFormat="1"/>
    <row r="18128" s="43" customFormat="1"/>
    <row r="18129" s="43" customFormat="1"/>
    <row r="18130" s="43" customFormat="1"/>
    <row r="18131" s="43" customFormat="1"/>
    <row r="18132" s="43" customFormat="1"/>
    <row r="18133" s="43" customFormat="1"/>
    <row r="18134" s="43" customFormat="1"/>
    <row r="18135" s="43" customFormat="1"/>
    <row r="18136" s="43" customFormat="1"/>
    <row r="18137" s="43" customFormat="1"/>
    <row r="18138" s="43" customFormat="1"/>
    <row r="18139" s="43" customFormat="1"/>
    <row r="18140" s="43" customFormat="1"/>
    <row r="18141" s="43" customFormat="1"/>
    <row r="18142" s="43" customFormat="1"/>
    <row r="18143" s="43" customFormat="1"/>
    <row r="18144" s="43" customFormat="1"/>
    <row r="18145" s="43" customFormat="1"/>
    <row r="18146" s="43" customFormat="1"/>
    <row r="18147" s="43" customFormat="1"/>
    <row r="18148" s="43" customFormat="1"/>
    <row r="18149" s="43" customFormat="1"/>
    <row r="18150" s="43" customFormat="1"/>
    <row r="18151" s="43" customFormat="1"/>
    <row r="18152" s="43" customFormat="1"/>
    <row r="18153" s="43" customFormat="1"/>
    <row r="18154" s="43" customFormat="1"/>
    <row r="18155" s="43" customFormat="1"/>
    <row r="18156" s="43" customFormat="1"/>
    <row r="18157" s="43" customFormat="1"/>
    <row r="18158" s="43" customFormat="1"/>
    <row r="18159" s="43" customFormat="1"/>
    <row r="18160" s="43" customFormat="1"/>
    <row r="18161" s="43" customFormat="1"/>
    <row r="18162" s="43" customFormat="1"/>
    <row r="18163" s="43" customFormat="1"/>
    <row r="18164" s="43" customFormat="1"/>
    <row r="18165" s="43" customFormat="1"/>
    <row r="18166" s="43" customFormat="1"/>
    <row r="18167" s="43" customFormat="1"/>
    <row r="18168" s="43" customFormat="1"/>
    <row r="18169" s="43" customFormat="1"/>
    <row r="18170" s="43" customFormat="1"/>
    <row r="18171" s="43" customFormat="1"/>
    <row r="18172" s="43" customFormat="1"/>
    <row r="18173" s="43" customFormat="1"/>
    <row r="18174" s="43" customFormat="1"/>
    <row r="18175" s="43" customFormat="1"/>
    <row r="18176" s="43" customFormat="1"/>
    <row r="18177" s="43" customFormat="1"/>
    <row r="18178" s="43" customFormat="1"/>
    <row r="18179" s="43" customFormat="1"/>
    <row r="18180" s="43" customFormat="1"/>
    <row r="18181" s="43" customFormat="1"/>
    <row r="18182" s="43" customFormat="1"/>
    <row r="18183" s="43" customFormat="1"/>
    <row r="18184" s="43" customFormat="1"/>
    <row r="18185" s="43" customFormat="1"/>
    <row r="18186" s="43" customFormat="1"/>
    <row r="18187" s="43" customFormat="1"/>
    <row r="18188" s="43" customFormat="1"/>
    <row r="18189" s="43" customFormat="1"/>
    <row r="18190" s="43" customFormat="1"/>
    <row r="18191" s="43" customFormat="1"/>
    <row r="18192" s="43" customFormat="1"/>
    <row r="18193" s="43" customFormat="1"/>
    <row r="18194" s="43" customFormat="1"/>
    <row r="18195" s="43" customFormat="1"/>
    <row r="18196" s="43" customFormat="1"/>
    <row r="18197" s="43" customFormat="1"/>
    <row r="18198" s="43" customFormat="1"/>
    <row r="18199" s="43" customFormat="1"/>
    <row r="18200" s="43" customFormat="1"/>
    <row r="18201" s="43" customFormat="1"/>
    <row r="18202" s="43" customFormat="1"/>
    <row r="18203" s="43" customFormat="1"/>
    <row r="18204" s="43" customFormat="1"/>
    <row r="18205" s="43" customFormat="1"/>
    <row r="18206" s="43" customFormat="1"/>
    <row r="18207" s="43" customFormat="1"/>
    <row r="18208" s="43" customFormat="1"/>
    <row r="18209" s="43" customFormat="1"/>
    <row r="18210" s="43" customFormat="1"/>
    <row r="18211" s="43" customFormat="1"/>
    <row r="18212" s="43" customFormat="1"/>
    <row r="18213" s="43" customFormat="1"/>
    <row r="18214" s="43" customFormat="1"/>
    <row r="18215" s="43" customFormat="1"/>
    <row r="18216" s="43" customFormat="1"/>
    <row r="18217" s="43" customFormat="1"/>
    <row r="18218" s="43" customFormat="1"/>
    <row r="18219" s="43" customFormat="1"/>
    <row r="18220" s="43" customFormat="1"/>
    <row r="18221" s="43" customFormat="1"/>
    <row r="18222" s="43" customFormat="1"/>
    <row r="18223" s="43" customFormat="1"/>
    <row r="18224" s="43" customFormat="1"/>
    <row r="18225" s="43" customFormat="1"/>
    <row r="18226" s="43" customFormat="1"/>
    <row r="18227" s="43" customFormat="1"/>
    <row r="18228" s="43" customFormat="1"/>
    <row r="18229" s="43" customFormat="1"/>
    <row r="18230" s="43" customFormat="1"/>
    <row r="18231" s="43" customFormat="1"/>
    <row r="18232" s="43" customFormat="1"/>
    <row r="18233" s="43" customFormat="1"/>
    <row r="18234" s="43" customFormat="1"/>
    <row r="18235" s="43" customFormat="1"/>
    <row r="18236" s="43" customFormat="1"/>
    <row r="18237" s="43" customFormat="1"/>
    <row r="18238" s="43" customFormat="1"/>
    <row r="18239" s="43" customFormat="1"/>
    <row r="18240" s="43" customFormat="1"/>
    <row r="18241" s="43" customFormat="1"/>
    <row r="18242" s="43" customFormat="1"/>
    <row r="18243" s="43" customFormat="1"/>
    <row r="18244" s="43" customFormat="1"/>
    <row r="18245" s="43" customFormat="1"/>
    <row r="18246" s="43" customFormat="1"/>
    <row r="18247" s="43" customFormat="1"/>
    <row r="18248" s="43" customFormat="1"/>
    <row r="18249" s="43" customFormat="1"/>
    <row r="18250" s="43" customFormat="1"/>
    <row r="18251" s="43" customFormat="1"/>
    <row r="18252" s="43" customFormat="1"/>
    <row r="18253" s="43" customFormat="1"/>
    <row r="18254" s="43" customFormat="1"/>
    <row r="18255" s="43" customFormat="1"/>
    <row r="18256" s="43" customFormat="1"/>
    <row r="18257" s="43" customFormat="1"/>
    <row r="18258" s="43" customFormat="1"/>
    <row r="18259" s="43" customFormat="1"/>
    <row r="18260" s="43" customFormat="1"/>
    <row r="18261" s="43" customFormat="1"/>
    <row r="18262" s="43" customFormat="1"/>
    <row r="18263" s="43" customFormat="1"/>
    <row r="18264" s="43" customFormat="1"/>
    <row r="18265" s="43" customFormat="1"/>
    <row r="18266" s="43" customFormat="1"/>
    <row r="18267" s="43" customFormat="1"/>
    <row r="18268" s="43" customFormat="1"/>
    <row r="18269" s="43" customFormat="1"/>
    <row r="18270" s="43" customFormat="1"/>
    <row r="18271" s="43" customFormat="1"/>
    <row r="18272" s="43" customFormat="1"/>
    <row r="18273" s="43" customFormat="1"/>
    <row r="18274" s="43" customFormat="1"/>
    <row r="18275" s="43" customFormat="1"/>
    <row r="18276" s="43" customFormat="1"/>
    <row r="18277" s="43" customFormat="1"/>
    <row r="18278" s="43" customFormat="1"/>
    <row r="18279" s="43" customFormat="1"/>
    <row r="18280" s="43" customFormat="1"/>
    <row r="18281" s="43" customFormat="1"/>
    <row r="18282" s="43" customFormat="1"/>
    <row r="18283" s="43" customFormat="1"/>
    <row r="18284" s="43" customFormat="1"/>
    <row r="18285" s="43" customFormat="1"/>
    <row r="18286" s="43" customFormat="1"/>
    <row r="18287" s="43" customFormat="1"/>
    <row r="18288" s="43" customFormat="1"/>
    <row r="18289" s="43" customFormat="1"/>
    <row r="18290" s="43" customFormat="1"/>
    <row r="18291" s="43" customFormat="1"/>
    <row r="18292" s="43" customFormat="1"/>
    <row r="18293" s="43" customFormat="1"/>
    <row r="18294" s="43" customFormat="1"/>
    <row r="18295" s="43" customFormat="1"/>
    <row r="18296" s="43" customFormat="1"/>
    <row r="18297" s="43" customFormat="1"/>
    <row r="18298" s="43" customFormat="1"/>
    <row r="18299" s="43" customFormat="1"/>
    <row r="18300" s="43" customFormat="1"/>
    <row r="18301" s="43" customFormat="1"/>
    <row r="18302" s="43" customFormat="1"/>
    <row r="18303" s="43" customFormat="1"/>
    <row r="18304" s="43" customFormat="1"/>
    <row r="18305" s="43" customFormat="1"/>
    <row r="18306" s="43" customFormat="1"/>
    <row r="18307" s="43" customFormat="1"/>
    <row r="18308" s="43" customFormat="1"/>
    <row r="18309" s="43" customFormat="1"/>
    <row r="18310" s="43" customFormat="1"/>
    <row r="18311" s="43" customFormat="1"/>
    <row r="18312" s="43" customFormat="1"/>
    <row r="18313" s="43" customFormat="1"/>
    <row r="18314" s="43" customFormat="1"/>
    <row r="18315" s="43" customFormat="1"/>
    <row r="18316" s="43" customFormat="1"/>
    <row r="18317" s="43" customFormat="1"/>
    <row r="18318" s="43" customFormat="1"/>
    <row r="18319" s="43" customFormat="1"/>
    <row r="18320" s="43" customFormat="1"/>
    <row r="18321" s="43" customFormat="1"/>
    <row r="18322" s="43" customFormat="1"/>
    <row r="18323" s="43" customFormat="1"/>
    <row r="18324" s="43" customFormat="1"/>
    <row r="18325" s="43" customFormat="1"/>
    <row r="18326" s="43" customFormat="1"/>
    <row r="18327" s="43" customFormat="1"/>
    <row r="18328" s="43" customFormat="1"/>
    <row r="18329" s="43" customFormat="1"/>
    <row r="18330" s="43" customFormat="1"/>
    <row r="18331" s="43" customFormat="1"/>
    <row r="18332" s="43" customFormat="1"/>
    <row r="18333" s="43" customFormat="1"/>
    <row r="18334" s="43" customFormat="1"/>
    <row r="18335" s="43" customFormat="1"/>
    <row r="18336" s="43" customFormat="1"/>
    <row r="18337" s="43" customFormat="1"/>
    <row r="18338" s="43" customFormat="1"/>
    <row r="18339" s="43" customFormat="1"/>
    <row r="18340" s="43" customFormat="1"/>
    <row r="18341" s="43" customFormat="1"/>
    <row r="18342" s="43" customFormat="1"/>
    <row r="18343" s="43" customFormat="1"/>
    <row r="18344" s="43" customFormat="1"/>
    <row r="18345" s="43" customFormat="1"/>
    <row r="18346" s="43" customFormat="1"/>
    <row r="18347" s="43" customFormat="1"/>
    <row r="18348" s="43" customFormat="1"/>
    <row r="18349" s="43" customFormat="1"/>
    <row r="18350" s="43" customFormat="1"/>
    <row r="18351" s="43" customFormat="1"/>
    <row r="18352" s="43" customFormat="1"/>
    <row r="18353" s="43" customFormat="1"/>
    <row r="18354" s="43" customFormat="1"/>
    <row r="18355" s="43" customFormat="1"/>
    <row r="18356" s="43" customFormat="1"/>
    <row r="18357" s="43" customFormat="1"/>
    <row r="18358" s="43" customFormat="1"/>
    <row r="18359" s="43" customFormat="1"/>
    <row r="18360" s="43" customFormat="1"/>
    <row r="18361" s="43" customFormat="1"/>
    <row r="18362" s="43" customFormat="1"/>
    <row r="18363" s="43" customFormat="1"/>
    <row r="18364" s="43" customFormat="1"/>
    <row r="18365" s="43" customFormat="1"/>
    <row r="18366" s="43" customFormat="1"/>
    <row r="18367" s="43" customFormat="1"/>
    <row r="18368" s="43" customFormat="1"/>
    <row r="18369" s="43" customFormat="1"/>
    <row r="18370" s="43" customFormat="1"/>
    <row r="18371" s="43" customFormat="1"/>
    <row r="18372" s="43" customFormat="1"/>
    <row r="18373" s="43" customFormat="1"/>
    <row r="18374" s="43" customFormat="1"/>
    <row r="18375" s="43" customFormat="1"/>
    <row r="18376" s="43" customFormat="1"/>
    <row r="18377" s="43" customFormat="1"/>
    <row r="18378" s="43" customFormat="1"/>
    <row r="18379" s="43" customFormat="1"/>
    <row r="18380" s="43" customFormat="1"/>
    <row r="18381" s="43" customFormat="1"/>
    <row r="18382" s="43" customFormat="1"/>
    <row r="18383" s="43" customFormat="1"/>
    <row r="18384" s="43" customFormat="1"/>
    <row r="18385" s="43" customFormat="1"/>
    <row r="18386" s="43" customFormat="1"/>
    <row r="18387" s="43" customFormat="1"/>
    <row r="18388" s="43" customFormat="1"/>
    <row r="18389" s="43" customFormat="1"/>
    <row r="18390" s="43" customFormat="1"/>
    <row r="18391" s="43" customFormat="1"/>
    <row r="18392" s="43" customFormat="1"/>
    <row r="18393" s="43" customFormat="1"/>
    <row r="18394" s="43" customFormat="1"/>
    <row r="18395" s="43" customFormat="1"/>
    <row r="18396" s="43" customFormat="1"/>
    <row r="18397" s="43" customFormat="1"/>
    <row r="18398" s="43" customFormat="1"/>
    <row r="18399" s="43" customFormat="1"/>
    <row r="18400" s="43" customFormat="1"/>
    <row r="18401" s="43" customFormat="1"/>
    <row r="18402" s="43" customFormat="1"/>
    <row r="18403" s="43" customFormat="1"/>
    <row r="18404" s="43" customFormat="1"/>
    <row r="18405" s="43" customFormat="1"/>
    <row r="18406" s="43" customFormat="1"/>
    <row r="18407" s="43" customFormat="1"/>
    <row r="18408" s="43" customFormat="1"/>
    <row r="18409" s="43" customFormat="1"/>
    <row r="18410" s="43" customFormat="1"/>
    <row r="18411" s="43" customFormat="1"/>
    <row r="18412" s="43" customFormat="1"/>
    <row r="18413" s="43" customFormat="1"/>
    <row r="18414" s="43" customFormat="1"/>
    <row r="18415" s="43" customFormat="1"/>
    <row r="18416" s="43" customFormat="1"/>
    <row r="18417" s="43" customFormat="1"/>
    <row r="18418" s="43" customFormat="1"/>
    <row r="18419" s="43" customFormat="1"/>
    <row r="18420" s="43" customFormat="1"/>
    <row r="18421" s="43" customFormat="1"/>
    <row r="18422" s="43" customFormat="1"/>
    <row r="18423" s="43" customFormat="1"/>
    <row r="18424" s="43" customFormat="1"/>
    <row r="18425" s="43" customFormat="1"/>
    <row r="18426" s="43" customFormat="1"/>
    <row r="18427" s="43" customFormat="1"/>
    <row r="18428" s="43" customFormat="1"/>
    <row r="18429" s="43" customFormat="1"/>
    <row r="18430" s="43" customFormat="1"/>
    <row r="18431" s="43" customFormat="1"/>
    <row r="18432" s="43" customFormat="1"/>
    <row r="18433" s="43" customFormat="1"/>
    <row r="18434" s="43" customFormat="1"/>
    <row r="18435" s="43" customFormat="1"/>
    <row r="18436" s="43" customFormat="1"/>
    <row r="18437" s="43" customFormat="1"/>
    <row r="18438" s="43" customFormat="1"/>
    <row r="18439" s="43" customFormat="1"/>
    <row r="18440" s="43" customFormat="1"/>
    <row r="18441" s="43" customFormat="1"/>
    <row r="18442" s="43" customFormat="1"/>
    <row r="18443" s="43" customFormat="1"/>
    <row r="18444" s="43" customFormat="1"/>
    <row r="18445" s="43" customFormat="1"/>
    <row r="18446" s="43" customFormat="1"/>
    <row r="18447" s="43" customFormat="1"/>
    <row r="18448" s="43" customFormat="1"/>
    <row r="18449" s="43" customFormat="1"/>
    <row r="18450" s="43" customFormat="1"/>
    <row r="18451" s="43" customFormat="1"/>
    <row r="18452" s="43" customFormat="1"/>
    <row r="18453" s="43" customFormat="1"/>
    <row r="18454" s="43" customFormat="1"/>
    <row r="18455" s="43" customFormat="1"/>
    <row r="18456" s="43" customFormat="1"/>
    <row r="18457" s="43" customFormat="1"/>
    <row r="18458" s="43" customFormat="1"/>
    <row r="18459" s="43" customFormat="1"/>
    <row r="18460" s="43" customFormat="1"/>
    <row r="18461" s="43" customFormat="1"/>
    <row r="18462" s="43" customFormat="1"/>
    <row r="18463" s="43" customFormat="1"/>
    <row r="18464" s="43" customFormat="1"/>
    <row r="18465" s="43" customFormat="1"/>
    <row r="18466" s="43" customFormat="1"/>
    <row r="18467" s="43" customFormat="1"/>
    <row r="18468" s="43" customFormat="1"/>
    <row r="18469" s="43" customFormat="1"/>
    <row r="18470" s="43" customFormat="1"/>
    <row r="18471" s="43" customFormat="1"/>
    <row r="18472" s="43" customFormat="1"/>
    <row r="18473" s="43" customFormat="1"/>
    <row r="18474" s="43" customFormat="1"/>
    <row r="18475" s="43" customFormat="1"/>
    <row r="18476" s="43" customFormat="1"/>
    <row r="18477" s="43" customFormat="1"/>
    <row r="18478" s="43" customFormat="1"/>
    <row r="18479" s="43" customFormat="1"/>
    <row r="18480" s="43" customFormat="1"/>
    <row r="18481" s="43" customFormat="1"/>
    <row r="18482" s="43" customFormat="1"/>
    <row r="18483" s="43" customFormat="1"/>
    <row r="18484" s="43" customFormat="1"/>
    <row r="18485" s="43" customFormat="1"/>
    <row r="18486" s="43" customFormat="1"/>
    <row r="18487" s="43" customFormat="1"/>
    <row r="18488" s="43" customFormat="1"/>
    <row r="18489" s="43" customFormat="1"/>
    <row r="18490" s="43" customFormat="1"/>
    <row r="18491" s="43" customFormat="1"/>
    <row r="18492" s="43" customFormat="1"/>
    <row r="18493" s="43" customFormat="1"/>
    <row r="18494" s="43" customFormat="1"/>
    <row r="18495" s="43" customFormat="1"/>
    <row r="18496" s="43" customFormat="1"/>
    <row r="18497" s="43" customFormat="1"/>
    <row r="18498" s="43" customFormat="1"/>
    <row r="18499" s="43" customFormat="1"/>
    <row r="18500" s="43" customFormat="1"/>
    <row r="18501" s="43" customFormat="1"/>
    <row r="18502" s="43" customFormat="1"/>
    <row r="18503" s="43" customFormat="1"/>
    <row r="18504" s="43" customFormat="1"/>
    <row r="18505" s="43" customFormat="1"/>
    <row r="18506" s="43" customFormat="1"/>
    <row r="18507" s="43" customFormat="1"/>
    <row r="18508" s="43" customFormat="1"/>
    <row r="18509" s="43" customFormat="1"/>
    <row r="18510" s="43" customFormat="1"/>
    <row r="18511" s="43" customFormat="1"/>
    <row r="18512" s="43" customFormat="1"/>
    <row r="18513" s="43" customFormat="1"/>
    <row r="18514" s="43" customFormat="1"/>
    <row r="18515" s="43" customFormat="1"/>
    <row r="18516" s="43" customFormat="1"/>
    <row r="18517" s="43" customFormat="1"/>
    <row r="18518" s="43" customFormat="1"/>
    <row r="18519" s="43" customFormat="1"/>
    <row r="18520" s="43" customFormat="1"/>
    <row r="18521" s="43" customFormat="1"/>
    <row r="18522" s="43" customFormat="1"/>
    <row r="18523" s="43" customFormat="1"/>
    <row r="18524" s="43" customFormat="1"/>
    <row r="18525" s="43" customFormat="1"/>
    <row r="18526" s="43" customFormat="1"/>
    <row r="18527" s="43" customFormat="1"/>
    <row r="18528" s="43" customFormat="1"/>
    <row r="18529" s="43" customFormat="1"/>
    <row r="18530" s="43" customFormat="1"/>
    <row r="18531" s="43" customFormat="1"/>
    <row r="18532" s="43" customFormat="1"/>
    <row r="18533" s="43" customFormat="1"/>
    <row r="18534" s="43" customFormat="1"/>
    <row r="18535" s="43" customFormat="1"/>
    <row r="18536" s="43" customFormat="1"/>
    <row r="18537" s="43" customFormat="1"/>
    <row r="18538" s="43" customFormat="1"/>
    <row r="18539" s="43" customFormat="1"/>
    <row r="18540" s="43" customFormat="1"/>
    <row r="18541" s="43" customFormat="1"/>
    <row r="18542" s="43" customFormat="1"/>
    <row r="18543" s="43" customFormat="1"/>
    <row r="18544" s="43" customFormat="1"/>
    <row r="18545" s="43" customFormat="1"/>
    <row r="18546" s="43" customFormat="1"/>
    <row r="18547" s="43" customFormat="1"/>
    <row r="18548" s="43" customFormat="1"/>
    <row r="18549" s="43" customFormat="1"/>
    <row r="18550" s="43" customFormat="1"/>
    <row r="18551" s="43" customFormat="1"/>
    <row r="18552" s="43" customFormat="1"/>
    <row r="18553" s="43" customFormat="1"/>
    <row r="18554" s="43" customFormat="1"/>
    <row r="18555" s="43" customFormat="1"/>
    <row r="18556" s="43" customFormat="1"/>
    <row r="18557" s="43" customFormat="1"/>
    <row r="18558" s="43" customFormat="1"/>
    <row r="18559" s="43" customFormat="1"/>
    <row r="18560" s="43" customFormat="1"/>
    <row r="18561" s="43" customFormat="1"/>
    <row r="18562" s="43" customFormat="1"/>
    <row r="18563" s="43" customFormat="1"/>
    <row r="18564" s="43" customFormat="1"/>
    <row r="18565" s="43" customFormat="1"/>
    <row r="18566" s="43" customFormat="1"/>
    <row r="18567" s="43" customFormat="1"/>
    <row r="18568" s="43" customFormat="1"/>
    <row r="18569" s="43" customFormat="1"/>
    <row r="18570" s="43" customFormat="1"/>
    <row r="18571" s="43" customFormat="1"/>
    <row r="18572" s="43" customFormat="1"/>
    <row r="18573" s="43" customFormat="1"/>
    <row r="18574" s="43" customFormat="1"/>
    <row r="18575" s="43" customFormat="1"/>
    <row r="18576" s="43" customFormat="1"/>
    <row r="18577" s="43" customFormat="1"/>
    <row r="18578" s="43" customFormat="1"/>
    <row r="18579" s="43" customFormat="1"/>
    <row r="18580" s="43" customFormat="1"/>
    <row r="18581" s="43" customFormat="1"/>
    <row r="18582" s="43" customFormat="1"/>
    <row r="18583" s="43" customFormat="1"/>
    <row r="18584" s="43" customFormat="1"/>
    <row r="18585" s="43" customFormat="1"/>
    <row r="18586" s="43" customFormat="1"/>
    <row r="18587" s="43" customFormat="1"/>
    <row r="18588" s="43" customFormat="1"/>
    <row r="18589" s="43" customFormat="1"/>
    <row r="18590" s="43" customFormat="1"/>
    <row r="18591" s="43" customFormat="1"/>
    <row r="18592" s="43" customFormat="1"/>
    <row r="18593" s="43" customFormat="1"/>
    <row r="18594" s="43" customFormat="1"/>
    <row r="18595" s="43" customFormat="1"/>
    <row r="18596" s="43" customFormat="1"/>
    <row r="18597" s="43" customFormat="1"/>
    <row r="18598" s="43" customFormat="1"/>
    <row r="18599" s="43" customFormat="1"/>
    <row r="18600" s="43" customFormat="1"/>
    <row r="18601" s="43" customFormat="1"/>
    <row r="18602" s="43" customFormat="1"/>
    <row r="18603" s="43" customFormat="1"/>
    <row r="18604" s="43" customFormat="1"/>
    <row r="18605" s="43" customFormat="1"/>
    <row r="18606" s="43" customFormat="1"/>
    <row r="18607" s="43" customFormat="1"/>
    <row r="18608" s="43" customFormat="1"/>
    <row r="18609" s="43" customFormat="1"/>
    <row r="18610" s="43" customFormat="1"/>
    <row r="18611" s="43" customFormat="1"/>
    <row r="18612" s="43" customFormat="1"/>
    <row r="18613" s="43" customFormat="1"/>
    <row r="18614" s="43" customFormat="1"/>
    <row r="18615" s="43" customFormat="1"/>
    <row r="18616" s="43" customFormat="1"/>
    <row r="18617" s="43" customFormat="1"/>
    <row r="18618" s="43" customFormat="1"/>
    <row r="18619" s="43" customFormat="1"/>
    <row r="18620" s="43" customFormat="1"/>
    <row r="18621" s="43" customFormat="1"/>
    <row r="18622" s="43" customFormat="1"/>
    <row r="18623" s="43" customFormat="1"/>
    <row r="18624" s="43" customFormat="1"/>
    <row r="18625" s="43" customFormat="1"/>
    <row r="18626" s="43" customFormat="1"/>
    <row r="18627" s="43" customFormat="1"/>
    <row r="18628" s="43" customFormat="1"/>
    <row r="18629" s="43" customFormat="1"/>
    <row r="18630" s="43" customFormat="1"/>
    <row r="18631" s="43" customFormat="1"/>
    <row r="18632" s="43" customFormat="1"/>
    <row r="18633" s="43" customFormat="1"/>
    <row r="18634" s="43" customFormat="1"/>
    <row r="18635" s="43" customFormat="1"/>
    <row r="18636" s="43" customFormat="1"/>
    <row r="18637" s="43" customFormat="1"/>
    <row r="18638" s="43" customFormat="1"/>
    <row r="18639" s="43" customFormat="1"/>
    <row r="18640" s="43" customFormat="1"/>
    <row r="18641" s="43" customFormat="1"/>
    <row r="18642" s="43" customFormat="1"/>
    <row r="18643" s="43" customFormat="1"/>
    <row r="18644" s="43" customFormat="1"/>
    <row r="18645" s="43" customFormat="1"/>
    <row r="18646" s="43" customFormat="1"/>
    <row r="18647" s="43" customFormat="1"/>
    <row r="18648" s="43" customFormat="1"/>
    <row r="18649" s="43" customFormat="1"/>
    <row r="18650" s="43" customFormat="1"/>
    <row r="18651" s="43" customFormat="1"/>
    <row r="18652" s="43" customFormat="1"/>
    <row r="18653" s="43" customFormat="1"/>
    <row r="18654" s="43" customFormat="1"/>
    <row r="18655" s="43" customFormat="1"/>
    <row r="18656" s="43" customFormat="1"/>
    <row r="18657" s="43" customFormat="1"/>
    <row r="18658" s="43" customFormat="1"/>
    <row r="18659" s="43" customFormat="1"/>
    <row r="18660" s="43" customFormat="1"/>
    <row r="18661" s="43" customFormat="1"/>
    <row r="18662" s="43" customFormat="1"/>
    <row r="18663" s="43" customFormat="1"/>
    <row r="18664" s="43" customFormat="1"/>
    <row r="18665" s="43" customFormat="1"/>
    <row r="18666" s="43" customFormat="1"/>
    <row r="18667" s="43" customFormat="1"/>
    <row r="18668" s="43" customFormat="1"/>
    <row r="18669" s="43" customFormat="1"/>
    <row r="18670" s="43" customFormat="1"/>
    <row r="18671" s="43" customFormat="1"/>
    <row r="18672" s="43" customFormat="1"/>
    <row r="18673" s="43" customFormat="1"/>
    <row r="18674" s="43" customFormat="1"/>
    <row r="18675" s="43" customFormat="1"/>
    <row r="18676" s="43" customFormat="1"/>
    <row r="18677" s="43" customFormat="1"/>
    <row r="18678" s="43" customFormat="1"/>
    <row r="18679" s="43" customFormat="1"/>
    <row r="18680" s="43" customFormat="1"/>
    <row r="18681" s="43" customFormat="1"/>
    <row r="18682" s="43" customFormat="1"/>
    <row r="18683" s="43" customFormat="1"/>
    <row r="18684" s="43" customFormat="1"/>
    <row r="18685" s="43" customFormat="1"/>
    <row r="18686" s="43" customFormat="1"/>
    <row r="18687" s="43" customFormat="1"/>
    <row r="18688" s="43" customFormat="1"/>
    <row r="18689" s="43" customFormat="1"/>
    <row r="18690" s="43" customFormat="1"/>
    <row r="18691" s="43" customFormat="1"/>
    <row r="18692" s="43" customFormat="1"/>
    <row r="18693" s="43" customFormat="1"/>
    <row r="18694" s="43" customFormat="1"/>
    <row r="18695" s="43" customFormat="1"/>
    <row r="18696" s="43" customFormat="1"/>
    <row r="18697" s="43" customFormat="1"/>
    <row r="18698" s="43" customFormat="1"/>
    <row r="18699" s="43" customFormat="1"/>
    <row r="18700" s="43" customFormat="1"/>
    <row r="18701" s="43" customFormat="1"/>
    <row r="18702" s="43" customFormat="1"/>
    <row r="18703" s="43" customFormat="1"/>
    <row r="18704" s="43" customFormat="1"/>
    <row r="18705" s="43" customFormat="1"/>
    <row r="18706" s="43" customFormat="1"/>
    <row r="18707" s="43" customFormat="1"/>
    <row r="18708" s="43" customFormat="1"/>
    <row r="18709" s="43" customFormat="1"/>
    <row r="18710" s="43" customFormat="1"/>
    <row r="18711" s="43" customFormat="1"/>
    <row r="18712" s="43" customFormat="1"/>
    <row r="18713" s="43" customFormat="1"/>
    <row r="18714" s="43" customFormat="1"/>
    <row r="18715" s="43" customFormat="1"/>
    <row r="18716" s="43" customFormat="1"/>
    <row r="18717" s="43" customFormat="1"/>
    <row r="18718" s="43" customFormat="1"/>
    <row r="18719" s="43" customFormat="1"/>
    <row r="18720" s="43" customFormat="1"/>
    <row r="18721" s="43" customFormat="1"/>
    <row r="18722" s="43" customFormat="1"/>
    <row r="18723" s="43" customFormat="1"/>
    <row r="18724" s="43" customFormat="1"/>
    <row r="18725" s="43" customFormat="1"/>
    <row r="18726" s="43" customFormat="1"/>
    <row r="18727" s="43" customFormat="1"/>
    <row r="18728" s="43" customFormat="1"/>
    <row r="18729" s="43" customFormat="1"/>
    <row r="18730" s="43" customFormat="1"/>
    <row r="18731" s="43" customFormat="1"/>
    <row r="18732" s="43" customFormat="1"/>
    <row r="18733" s="43" customFormat="1"/>
    <row r="18734" s="43" customFormat="1"/>
    <row r="18735" s="43" customFormat="1"/>
    <row r="18736" s="43" customFormat="1"/>
    <row r="18737" s="43" customFormat="1"/>
    <row r="18738" s="43" customFormat="1"/>
    <row r="18739" s="43" customFormat="1"/>
    <row r="18740" s="43" customFormat="1"/>
    <row r="18741" s="43" customFormat="1"/>
    <row r="18742" s="43" customFormat="1"/>
    <row r="18743" s="43" customFormat="1"/>
    <row r="18744" s="43" customFormat="1"/>
    <row r="18745" s="43" customFormat="1"/>
    <row r="18746" s="43" customFormat="1"/>
    <row r="18747" s="43" customFormat="1"/>
    <row r="18748" s="43" customFormat="1"/>
    <row r="18749" s="43" customFormat="1"/>
    <row r="18750" s="43" customFormat="1"/>
    <row r="18751" s="43" customFormat="1"/>
    <row r="18752" s="43" customFormat="1"/>
    <row r="18753" s="43" customFormat="1"/>
    <row r="18754" s="43" customFormat="1"/>
    <row r="18755" s="43" customFormat="1"/>
    <row r="18756" s="43" customFormat="1"/>
    <row r="18757" s="43" customFormat="1"/>
    <row r="18758" s="43" customFormat="1"/>
    <row r="18759" s="43" customFormat="1"/>
    <row r="18760" s="43" customFormat="1"/>
    <row r="18761" s="43" customFormat="1"/>
    <row r="18762" s="43" customFormat="1"/>
    <row r="18763" s="43" customFormat="1"/>
    <row r="18764" s="43" customFormat="1"/>
    <row r="18765" s="43" customFormat="1"/>
    <row r="18766" s="43" customFormat="1"/>
    <row r="18767" s="43" customFormat="1"/>
    <row r="18768" s="43" customFormat="1"/>
    <row r="18769" s="43" customFormat="1"/>
    <row r="18770" s="43" customFormat="1"/>
    <row r="18771" s="43" customFormat="1"/>
    <row r="18772" s="43" customFormat="1"/>
    <row r="18773" s="43" customFormat="1"/>
    <row r="18774" s="43" customFormat="1"/>
    <row r="18775" s="43" customFormat="1"/>
    <row r="18776" s="43" customFormat="1"/>
    <row r="18777" s="43" customFormat="1"/>
    <row r="18778" s="43" customFormat="1"/>
    <row r="18779" s="43" customFormat="1"/>
    <row r="18780" s="43" customFormat="1"/>
    <row r="18781" s="43" customFormat="1"/>
    <row r="18782" s="43" customFormat="1"/>
    <row r="18783" s="43" customFormat="1"/>
    <row r="18784" s="43" customFormat="1"/>
    <row r="18785" s="43" customFormat="1"/>
    <row r="18786" s="43" customFormat="1"/>
    <row r="18787" s="43" customFormat="1"/>
    <row r="18788" s="43" customFormat="1"/>
    <row r="18789" s="43" customFormat="1"/>
    <row r="18790" s="43" customFormat="1"/>
    <row r="18791" s="43" customFormat="1"/>
    <row r="18792" s="43" customFormat="1"/>
    <row r="18793" s="43" customFormat="1"/>
    <row r="18794" s="43" customFormat="1"/>
    <row r="18795" s="43" customFormat="1"/>
    <row r="18796" s="43" customFormat="1"/>
    <row r="18797" s="43" customFormat="1"/>
    <row r="18798" s="43" customFormat="1"/>
    <row r="18799" s="43" customFormat="1"/>
    <row r="18800" s="43" customFormat="1"/>
    <row r="18801" s="43" customFormat="1"/>
    <row r="18802" s="43" customFormat="1"/>
    <row r="18803" s="43" customFormat="1"/>
    <row r="18804" s="43" customFormat="1"/>
    <row r="18805" s="43" customFormat="1"/>
    <row r="18806" s="43" customFormat="1"/>
    <row r="18807" s="43" customFormat="1"/>
    <row r="18808" s="43" customFormat="1"/>
    <row r="18809" s="43" customFormat="1"/>
    <row r="18810" s="43" customFormat="1"/>
    <row r="18811" s="43" customFormat="1"/>
    <row r="18812" s="43" customFormat="1"/>
    <row r="18813" s="43" customFormat="1"/>
    <row r="18814" s="43" customFormat="1"/>
    <row r="18815" s="43" customFormat="1"/>
    <row r="18816" s="43" customFormat="1"/>
    <row r="18817" s="43" customFormat="1"/>
    <row r="18818" s="43" customFormat="1"/>
    <row r="18819" s="43" customFormat="1"/>
    <row r="18820" s="43" customFormat="1"/>
    <row r="18821" s="43" customFormat="1"/>
    <row r="18822" s="43" customFormat="1"/>
    <row r="18823" s="43" customFormat="1"/>
    <row r="18824" s="43" customFormat="1"/>
    <row r="18825" s="43" customFormat="1"/>
    <row r="18826" s="43" customFormat="1"/>
    <row r="18827" s="43" customFormat="1"/>
    <row r="18828" s="43" customFormat="1"/>
    <row r="18829" s="43" customFormat="1"/>
    <row r="18830" s="43" customFormat="1"/>
    <row r="18831" s="43" customFormat="1"/>
    <row r="18832" s="43" customFormat="1"/>
    <row r="18833" s="43" customFormat="1"/>
    <row r="18834" s="43" customFormat="1"/>
    <row r="18835" s="43" customFormat="1"/>
    <row r="18836" s="43" customFormat="1"/>
    <row r="18837" s="43" customFormat="1"/>
    <row r="18838" s="43" customFormat="1"/>
    <row r="18839" s="43" customFormat="1"/>
    <row r="18840" s="43" customFormat="1"/>
    <row r="18841" s="43" customFormat="1"/>
    <row r="18842" s="43" customFormat="1"/>
    <row r="18843" s="43" customFormat="1"/>
    <row r="18844" s="43" customFormat="1"/>
    <row r="18845" s="43" customFormat="1"/>
    <row r="18846" s="43" customFormat="1"/>
    <row r="18847" s="43" customFormat="1"/>
    <row r="18848" s="43" customFormat="1"/>
    <row r="18849" s="43" customFormat="1"/>
    <row r="18850" s="43" customFormat="1"/>
    <row r="18851" s="43" customFormat="1"/>
    <row r="18852" s="43" customFormat="1"/>
    <row r="18853" s="43" customFormat="1"/>
    <row r="18854" s="43" customFormat="1"/>
    <row r="18855" s="43" customFormat="1"/>
    <row r="18856" s="43" customFormat="1"/>
    <row r="18857" s="43" customFormat="1"/>
    <row r="18858" s="43" customFormat="1"/>
    <row r="18859" s="43" customFormat="1"/>
    <row r="18860" s="43" customFormat="1"/>
    <row r="18861" s="43" customFormat="1"/>
    <row r="18862" s="43" customFormat="1"/>
    <row r="18863" s="43" customFormat="1"/>
    <row r="18864" s="43" customFormat="1"/>
    <row r="18865" s="43" customFormat="1"/>
    <row r="18866" s="43" customFormat="1"/>
    <row r="18867" s="43" customFormat="1"/>
    <row r="18868" s="43" customFormat="1"/>
    <row r="18869" s="43" customFormat="1"/>
    <row r="18870" s="43" customFormat="1"/>
    <row r="18871" s="43" customFormat="1"/>
    <row r="18872" s="43" customFormat="1"/>
    <row r="18873" s="43" customFormat="1"/>
    <row r="18874" s="43" customFormat="1"/>
    <row r="18875" s="43" customFormat="1"/>
    <row r="18876" s="43" customFormat="1"/>
    <row r="18877" s="43" customFormat="1"/>
    <row r="18878" s="43" customFormat="1"/>
    <row r="18879" s="43" customFormat="1"/>
    <row r="18880" s="43" customFormat="1"/>
    <row r="18881" s="43" customFormat="1"/>
    <row r="18882" s="43" customFormat="1"/>
    <row r="18883" s="43" customFormat="1"/>
    <row r="18884" s="43" customFormat="1"/>
    <row r="18885" s="43" customFormat="1"/>
    <row r="18886" s="43" customFormat="1"/>
    <row r="18887" s="43" customFormat="1"/>
    <row r="18888" s="43" customFormat="1"/>
    <row r="18889" s="43" customFormat="1"/>
    <row r="18890" s="43" customFormat="1"/>
    <row r="18891" s="43" customFormat="1"/>
    <row r="18892" s="43" customFormat="1"/>
    <row r="18893" s="43" customFormat="1"/>
    <row r="18894" s="43" customFormat="1"/>
    <row r="18895" s="43" customFormat="1"/>
    <row r="18896" s="43" customFormat="1"/>
    <row r="18897" s="43" customFormat="1"/>
    <row r="18898" s="43" customFormat="1"/>
    <row r="18899" s="43" customFormat="1"/>
    <row r="18900" s="43" customFormat="1"/>
    <row r="18901" s="43" customFormat="1"/>
    <row r="18902" s="43" customFormat="1"/>
    <row r="18903" s="43" customFormat="1"/>
    <row r="18904" s="43" customFormat="1"/>
    <row r="18905" s="43" customFormat="1"/>
    <row r="18906" s="43" customFormat="1"/>
    <row r="18907" s="43" customFormat="1"/>
    <row r="18908" s="43" customFormat="1"/>
    <row r="18909" s="43" customFormat="1"/>
    <row r="18910" s="43" customFormat="1"/>
    <row r="18911" s="43" customFormat="1"/>
    <row r="18912" s="43" customFormat="1"/>
    <row r="18913" s="43" customFormat="1"/>
    <row r="18914" s="43" customFormat="1"/>
    <row r="18915" s="43" customFormat="1"/>
    <row r="18916" s="43" customFormat="1"/>
    <row r="18917" s="43" customFormat="1"/>
    <row r="18918" s="43" customFormat="1"/>
    <row r="18919" s="43" customFormat="1"/>
    <row r="18920" s="43" customFormat="1"/>
    <row r="18921" s="43" customFormat="1"/>
    <row r="18922" s="43" customFormat="1"/>
    <row r="18923" s="43" customFormat="1"/>
    <row r="18924" s="43" customFormat="1"/>
    <row r="18925" s="43" customFormat="1"/>
    <row r="18926" s="43" customFormat="1"/>
    <row r="18927" s="43" customFormat="1"/>
    <row r="18928" s="43" customFormat="1"/>
    <row r="18929" s="43" customFormat="1"/>
    <row r="18930" s="43" customFormat="1"/>
    <row r="18931" s="43" customFormat="1"/>
    <row r="18932" s="43" customFormat="1"/>
    <row r="18933" s="43" customFormat="1"/>
    <row r="18934" s="43" customFormat="1"/>
    <row r="18935" s="43" customFormat="1"/>
    <row r="18936" s="43" customFormat="1"/>
    <row r="18937" s="43" customFormat="1"/>
    <row r="18938" s="43" customFormat="1"/>
    <row r="18939" s="43" customFormat="1"/>
    <row r="18940" s="43" customFormat="1"/>
    <row r="18941" s="43" customFormat="1"/>
    <row r="18942" s="43" customFormat="1"/>
    <row r="18943" s="43" customFormat="1"/>
    <row r="18944" s="43" customFormat="1"/>
    <row r="18945" s="43" customFormat="1"/>
    <row r="18946" s="43" customFormat="1"/>
    <row r="18947" s="43" customFormat="1"/>
    <row r="18948" s="43" customFormat="1"/>
    <row r="18949" s="43" customFormat="1"/>
    <row r="18950" s="43" customFormat="1"/>
    <row r="18951" s="43" customFormat="1"/>
    <row r="18952" s="43" customFormat="1"/>
    <row r="18953" s="43" customFormat="1"/>
    <row r="18954" s="43" customFormat="1"/>
    <row r="18955" s="43" customFormat="1"/>
    <row r="18956" s="43" customFormat="1"/>
    <row r="18957" s="43" customFormat="1"/>
    <row r="18958" s="43" customFormat="1"/>
    <row r="18959" s="43" customFormat="1"/>
    <row r="18960" s="43" customFormat="1"/>
    <row r="18961" s="43" customFormat="1"/>
    <row r="18962" s="43" customFormat="1"/>
    <row r="18963" s="43" customFormat="1"/>
    <row r="18964" s="43" customFormat="1"/>
    <row r="18965" s="43" customFormat="1"/>
    <row r="18966" s="43" customFormat="1"/>
    <row r="18967" s="43" customFormat="1"/>
    <row r="18968" s="43" customFormat="1"/>
    <row r="18969" s="43" customFormat="1"/>
    <row r="18970" s="43" customFormat="1"/>
    <row r="18971" s="43" customFormat="1"/>
    <row r="18972" s="43" customFormat="1"/>
    <row r="18973" s="43" customFormat="1"/>
    <row r="18974" s="43" customFormat="1"/>
    <row r="18975" s="43" customFormat="1"/>
    <row r="18976" s="43" customFormat="1"/>
    <row r="18977" s="43" customFormat="1"/>
    <row r="18978" s="43" customFormat="1"/>
    <row r="18979" s="43" customFormat="1"/>
    <row r="18980" s="43" customFormat="1"/>
    <row r="18981" s="43" customFormat="1"/>
    <row r="18982" s="43" customFormat="1"/>
    <row r="18983" s="43" customFormat="1"/>
    <row r="18984" s="43" customFormat="1"/>
    <row r="18985" s="43" customFormat="1"/>
    <row r="18986" s="43" customFormat="1"/>
    <row r="18987" s="43" customFormat="1"/>
    <row r="18988" s="43" customFormat="1"/>
    <row r="18989" s="43" customFormat="1"/>
    <row r="18990" s="43" customFormat="1"/>
    <row r="18991" s="43" customFormat="1"/>
    <row r="18992" s="43" customFormat="1"/>
    <row r="18993" s="43" customFormat="1"/>
    <row r="18994" s="43" customFormat="1"/>
    <row r="18995" s="43" customFormat="1"/>
    <row r="18996" s="43" customFormat="1"/>
    <row r="18997" s="43" customFormat="1"/>
    <row r="18998" s="43" customFormat="1"/>
    <row r="18999" s="43" customFormat="1"/>
    <row r="19000" s="43" customFormat="1"/>
    <row r="19001" s="43" customFormat="1"/>
    <row r="19002" s="43" customFormat="1"/>
    <row r="19003" s="43" customFormat="1"/>
    <row r="19004" s="43" customFormat="1"/>
    <row r="19005" s="43" customFormat="1"/>
    <row r="19006" s="43" customFormat="1"/>
    <row r="19007" s="43" customFormat="1"/>
    <row r="19008" s="43" customFormat="1"/>
    <row r="19009" s="43" customFormat="1"/>
    <row r="19010" s="43" customFormat="1"/>
    <row r="19011" s="43" customFormat="1"/>
    <row r="19012" s="43" customFormat="1"/>
    <row r="19013" s="43" customFormat="1"/>
    <row r="19014" s="43" customFormat="1"/>
    <row r="19015" s="43" customFormat="1"/>
    <row r="19016" s="43" customFormat="1"/>
    <row r="19017" s="43" customFormat="1"/>
    <row r="19018" s="43" customFormat="1"/>
    <row r="19019" s="43" customFormat="1"/>
    <row r="19020" s="43" customFormat="1"/>
    <row r="19021" s="43" customFormat="1"/>
    <row r="19022" s="43" customFormat="1"/>
    <row r="19023" s="43" customFormat="1"/>
    <row r="19024" s="43" customFormat="1"/>
    <row r="19025" s="43" customFormat="1"/>
    <row r="19026" s="43" customFormat="1"/>
    <row r="19027" s="43" customFormat="1"/>
    <row r="19028" s="43" customFormat="1"/>
    <row r="19029" s="43" customFormat="1"/>
    <row r="19030" s="43" customFormat="1"/>
    <row r="19031" s="43" customFormat="1"/>
    <row r="19032" s="43" customFormat="1"/>
    <row r="19033" s="43" customFormat="1"/>
    <row r="19034" s="43" customFormat="1"/>
    <row r="19035" s="43" customFormat="1"/>
    <row r="19036" s="43" customFormat="1"/>
    <row r="19037" s="43" customFormat="1"/>
    <row r="19038" s="43" customFormat="1"/>
    <row r="19039" s="43" customFormat="1"/>
    <row r="19040" s="43" customFormat="1"/>
    <row r="19041" s="43" customFormat="1"/>
    <row r="19042" s="43" customFormat="1"/>
    <row r="19043" s="43" customFormat="1"/>
    <row r="19044" s="43" customFormat="1"/>
    <row r="19045" s="43" customFormat="1"/>
    <row r="19046" s="43" customFormat="1"/>
    <row r="19047" s="43" customFormat="1"/>
    <row r="19048" s="43" customFormat="1"/>
    <row r="19049" s="43" customFormat="1"/>
    <row r="19050" s="43" customFormat="1"/>
    <row r="19051" s="43" customFormat="1"/>
    <row r="19052" s="43" customFormat="1"/>
    <row r="19053" s="43" customFormat="1"/>
    <row r="19054" s="43" customFormat="1"/>
    <row r="19055" s="43" customFormat="1"/>
    <row r="19056" s="43" customFormat="1"/>
    <row r="19057" s="43" customFormat="1"/>
    <row r="19058" s="43" customFormat="1"/>
    <row r="19059" s="43" customFormat="1"/>
    <row r="19060" s="43" customFormat="1"/>
    <row r="19061" s="43" customFormat="1"/>
    <row r="19062" s="43" customFormat="1"/>
    <row r="19063" s="43" customFormat="1"/>
    <row r="19064" s="43" customFormat="1"/>
    <row r="19065" s="43" customFormat="1"/>
    <row r="19066" s="43" customFormat="1"/>
    <row r="19067" s="43" customFormat="1"/>
    <row r="19068" s="43" customFormat="1"/>
    <row r="19069" s="43" customFormat="1"/>
    <row r="19070" s="43" customFormat="1"/>
    <row r="19071" s="43" customFormat="1"/>
    <row r="19072" s="43" customFormat="1"/>
    <row r="19073" s="43" customFormat="1"/>
    <row r="19074" s="43" customFormat="1"/>
    <row r="19075" s="43" customFormat="1"/>
    <row r="19076" s="43" customFormat="1"/>
    <row r="19077" s="43" customFormat="1"/>
    <row r="19078" s="43" customFormat="1"/>
    <row r="19079" s="43" customFormat="1"/>
    <row r="19080" s="43" customFormat="1"/>
    <row r="19081" s="43" customFormat="1"/>
    <row r="19082" s="43" customFormat="1"/>
    <row r="19083" s="43" customFormat="1"/>
    <row r="19084" s="43" customFormat="1"/>
    <row r="19085" s="43" customFormat="1"/>
    <row r="19086" s="43" customFormat="1"/>
    <row r="19087" s="43" customFormat="1"/>
    <row r="19088" s="43" customFormat="1"/>
    <row r="19089" s="43" customFormat="1"/>
    <row r="19090" s="43" customFormat="1"/>
    <row r="19091" s="43" customFormat="1"/>
    <row r="19092" s="43" customFormat="1"/>
    <row r="19093" s="43" customFormat="1"/>
    <row r="19094" s="43" customFormat="1"/>
    <row r="19095" s="43" customFormat="1"/>
    <row r="19096" s="43" customFormat="1"/>
    <row r="19097" s="43" customFormat="1"/>
    <row r="19098" s="43" customFormat="1"/>
    <row r="19099" s="43" customFormat="1"/>
    <row r="19100" s="43" customFormat="1"/>
    <row r="19101" s="43" customFormat="1"/>
    <row r="19102" s="43" customFormat="1"/>
    <row r="19103" s="43" customFormat="1"/>
    <row r="19104" s="43" customFormat="1"/>
    <row r="19105" s="43" customFormat="1"/>
    <row r="19106" s="43" customFormat="1"/>
    <row r="19107" s="43" customFormat="1"/>
    <row r="19108" s="43" customFormat="1"/>
    <row r="19109" s="43" customFormat="1"/>
    <row r="19110" s="43" customFormat="1"/>
    <row r="19111" s="43" customFormat="1"/>
    <row r="19112" s="43" customFormat="1"/>
    <row r="19113" s="43" customFormat="1"/>
    <row r="19114" s="43" customFormat="1"/>
    <row r="19115" s="43" customFormat="1"/>
    <row r="19116" s="43" customFormat="1"/>
    <row r="19117" s="43" customFormat="1"/>
    <row r="19118" s="43" customFormat="1"/>
    <row r="19119" s="43" customFormat="1"/>
    <row r="19120" s="43" customFormat="1"/>
    <row r="19121" s="43" customFormat="1"/>
    <row r="19122" s="43" customFormat="1"/>
    <row r="19123" s="43" customFormat="1"/>
    <row r="19124" s="43" customFormat="1"/>
    <row r="19125" s="43" customFormat="1"/>
    <row r="19126" s="43" customFormat="1"/>
    <row r="19127" s="43" customFormat="1"/>
    <row r="19128" s="43" customFormat="1"/>
    <row r="19129" s="43" customFormat="1"/>
    <row r="19130" s="43" customFormat="1"/>
    <row r="19131" s="43" customFormat="1"/>
    <row r="19132" s="43" customFormat="1"/>
    <row r="19133" s="43" customFormat="1"/>
    <row r="19134" s="43" customFormat="1"/>
    <row r="19135" s="43" customFormat="1"/>
    <row r="19136" s="43" customFormat="1"/>
    <row r="19137" s="43" customFormat="1"/>
    <row r="19138" s="43" customFormat="1"/>
    <row r="19139" s="43" customFormat="1"/>
    <row r="19140" s="43" customFormat="1"/>
    <row r="19141" s="43" customFormat="1"/>
    <row r="19142" s="43" customFormat="1"/>
    <row r="19143" s="43" customFormat="1"/>
    <row r="19144" s="43" customFormat="1"/>
    <row r="19145" s="43" customFormat="1"/>
    <row r="19146" s="43" customFormat="1"/>
    <row r="19147" s="43" customFormat="1"/>
    <row r="19148" s="43" customFormat="1"/>
    <row r="19149" s="43" customFormat="1"/>
    <row r="19150" s="43" customFormat="1"/>
    <row r="19151" s="43" customFormat="1"/>
    <row r="19152" s="43" customFormat="1"/>
    <row r="19153" s="43" customFormat="1"/>
    <row r="19154" s="43" customFormat="1"/>
    <row r="19155" s="43" customFormat="1"/>
    <row r="19156" s="43" customFormat="1"/>
    <row r="19157" s="43" customFormat="1"/>
    <row r="19158" s="43" customFormat="1"/>
    <row r="19159" s="43" customFormat="1"/>
    <row r="19160" s="43" customFormat="1"/>
    <row r="19161" s="43" customFormat="1"/>
    <row r="19162" s="43" customFormat="1"/>
    <row r="19163" s="43" customFormat="1"/>
    <row r="19164" s="43" customFormat="1"/>
    <row r="19165" s="43" customFormat="1"/>
    <row r="19166" s="43" customFormat="1"/>
    <row r="19167" s="43" customFormat="1"/>
    <row r="19168" s="43" customFormat="1"/>
    <row r="19169" s="43" customFormat="1"/>
    <row r="19170" s="43" customFormat="1"/>
    <row r="19171" s="43" customFormat="1"/>
    <row r="19172" s="43" customFormat="1"/>
    <row r="19173" s="43" customFormat="1"/>
    <row r="19174" s="43" customFormat="1"/>
    <row r="19175" s="43" customFormat="1"/>
    <row r="19176" s="43" customFormat="1"/>
    <row r="19177" s="43" customFormat="1"/>
    <row r="19178" s="43" customFormat="1"/>
    <row r="19179" s="43" customFormat="1"/>
    <row r="19180" s="43" customFormat="1"/>
    <row r="19181" s="43" customFormat="1"/>
    <row r="19182" s="43" customFormat="1"/>
    <row r="19183" s="43" customFormat="1"/>
    <row r="19184" s="43" customFormat="1"/>
    <row r="19185" s="43" customFormat="1"/>
    <row r="19186" s="43" customFormat="1"/>
    <row r="19187" s="43" customFormat="1"/>
    <row r="19188" s="43" customFormat="1"/>
    <row r="19189" s="43" customFormat="1"/>
    <row r="19190" s="43" customFormat="1"/>
    <row r="19191" s="43" customFormat="1"/>
    <row r="19192" s="43" customFormat="1"/>
    <row r="19193" s="43" customFormat="1"/>
    <row r="19194" s="43" customFormat="1"/>
    <row r="19195" s="43" customFormat="1"/>
    <row r="19196" s="43" customFormat="1"/>
    <row r="19197" s="43" customFormat="1"/>
    <row r="19198" s="43" customFormat="1"/>
    <row r="19199" s="43" customFormat="1"/>
    <row r="19200" s="43" customFormat="1"/>
    <row r="19201" s="43" customFormat="1"/>
    <row r="19202" s="43" customFormat="1"/>
    <row r="19203" s="43" customFormat="1"/>
    <row r="19204" s="43" customFormat="1"/>
    <row r="19205" s="43" customFormat="1"/>
    <row r="19206" s="43" customFormat="1"/>
    <row r="19207" s="43" customFormat="1"/>
    <row r="19208" s="43" customFormat="1"/>
    <row r="19209" s="43" customFormat="1"/>
    <row r="19210" s="43" customFormat="1"/>
    <row r="19211" s="43" customFormat="1"/>
    <row r="19212" s="43" customFormat="1"/>
    <row r="19213" s="43" customFormat="1"/>
    <row r="19214" s="43" customFormat="1"/>
    <row r="19215" s="43" customFormat="1"/>
    <row r="19216" s="43" customFormat="1"/>
    <row r="19217" s="43" customFormat="1"/>
    <row r="19218" s="43" customFormat="1"/>
    <row r="19219" s="43" customFormat="1"/>
    <row r="19220" s="43" customFormat="1"/>
    <row r="19221" s="43" customFormat="1"/>
    <row r="19222" s="43" customFormat="1"/>
    <row r="19223" s="43" customFormat="1"/>
    <row r="19224" s="43" customFormat="1"/>
    <row r="19225" s="43" customFormat="1"/>
    <row r="19226" s="43" customFormat="1"/>
    <row r="19227" s="43" customFormat="1"/>
    <row r="19228" s="43" customFormat="1"/>
    <row r="19229" s="43" customFormat="1"/>
    <row r="19230" s="43" customFormat="1"/>
    <row r="19231" s="43" customFormat="1"/>
    <row r="19232" s="43" customFormat="1"/>
    <row r="19233" s="43" customFormat="1"/>
    <row r="19234" s="43" customFormat="1"/>
    <row r="19235" s="43" customFormat="1"/>
    <row r="19236" s="43" customFormat="1"/>
    <row r="19237" s="43" customFormat="1"/>
    <row r="19238" s="43" customFormat="1"/>
    <row r="19239" s="43" customFormat="1"/>
    <row r="19240" s="43" customFormat="1"/>
    <row r="19241" s="43" customFormat="1"/>
    <row r="19242" s="43" customFormat="1"/>
    <row r="19243" s="43" customFormat="1"/>
    <row r="19244" s="43" customFormat="1"/>
    <row r="19245" s="43" customFormat="1"/>
    <row r="19246" s="43" customFormat="1"/>
    <row r="19247" s="43" customFormat="1"/>
    <row r="19248" s="43" customFormat="1"/>
    <row r="19249" s="43" customFormat="1"/>
    <row r="19250" s="43" customFormat="1"/>
    <row r="19251" s="43" customFormat="1"/>
    <row r="19252" s="43" customFormat="1"/>
    <row r="19253" s="43" customFormat="1"/>
    <row r="19254" s="43" customFormat="1"/>
    <row r="19255" s="43" customFormat="1"/>
    <row r="19256" s="43" customFormat="1"/>
    <row r="19257" s="43" customFormat="1"/>
    <row r="19258" s="43" customFormat="1"/>
    <row r="19259" s="43" customFormat="1"/>
    <row r="19260" s="43" customFormat="1"/>
    <row r="19261" s="43" customFormat="1"/>
    <row r="19262" s="43" customFormat="1"/>
    <row r="19263" s="43" customFormat="1"/>
    <row r="19264" s="43" customFormat="1"/>
    <row r="19265" s="43" customFormat="1"/>
    <row r="19266" s="43" customFormat="1"/>
    <row r="19267" s="43" customFormat="1"/>
    <row r="19268" s="43" customFormat="1"/>
    <row r="19269" s="43" customFormat="1"/>
    <row r="19270" s="43" customFormat="1"/>
    <row r="19271" s="43" customFormat="1"/>
    <row r="19272" s="43" customFormat="1"/>
    <row r="19273" s="43" customFormat="1"/>
    <row r="19274" s="43" customFormat="1"/>
    <row r="19275" s="43" customFormat="1"/>
    <row r="19276" s="43" customFormat="1"/>
    <row r="19277" s="43" customFormat="1"/>
    <row r="19278" s="43" customFormat="1"/>
    <row r="19279" s="43" customFormat="1"/>
    <row r="19280" s="43" customFormat="1"/>
    <row r="19281" s="43" customFormat="1"/>
    <row r="19282" s="43" customFormat="1"/>
    <row r="19283" s="43" customFormat="1"/>
    <row r="19284" s="43" customFormat="1"/>
    <row r="19285" s="43" customFormat="1"/>
    <row r="19286" s="43" customFormat="1"/>
    <row r="19287" s="43" customFormat="1"/>
    <row r="19288" s="43" customFormat="1"/>
    <row r="19289" s="43" customFormat="1"/>
    <row r="19290" s="43" customFormat="1"/>
    <row r="19291" s="43" customFormat="1"/>
    <row r="19292" s="43" customFormat="1"/>
    <row r="19293" s="43" customFormat="1"/>
    <row r="19294" s="43" customFormat="1"/>
    <row r="19295" s="43" customFormat="1"/>
    <row r="19296" s="43" customFormat="1"/>
    <row r="19297" s="43" customFormat="1"/>
    <row r="19298" s="43" customFormat="1"/>
    <row r="19299" s="43" customFormat="1"/>
    <row r="19300" s="43" customFormat="1"/>
    <row r="19301" s="43" customFormat="1"/>
    <row r="19302" s="43" customFormat="1"/>
    <row r="19303" s="43" customFormat="1"/>
    <row r="19304" s="43" customFormat="1"/>
    <row r="19305" s="43" customFormat="1"/>
    <row r="19306" s="43" customFormat="1"/>
    <row r="19307" s="43" customFormat="1"/>
    <row r="19308" s="43" customFormat="1"/>
    <row r="19309" s="43" customFormat="1"/>
    <row r="19310" s="43" customFormat="1"/>
    <row r="19311" s="43" customFormat="1"/>
    <row r="19312" s="43" customFormat="1"/>
    <row r="19313" s="43" customFormat="1"/>
    <row r="19314" s="43" customFormat="1"/>
    <row r="19315" s="43" customFormat="1"/>
    <row r="19316" s="43" customFormat="1"/>
    <row r="19317" s="43" customFormat="1"/>
    <row r="19318" s="43" customFormat="1"/>
    <row r="19319" s="43" customFormat="1"/>
    <row r="19320" s="43" customFormat="1"/>
    <row r="19321" s="43" customFormat="1"/>
    <row r="19322" s="43" customFormat="1"/>
    <row r="19323" s="43" customFormat="1"/>
    <row r="19324" s="43" customFormat="1"/>
    <row r="19325" s="43" customFormat="1"/>
    <row r="19326" s="43" customFormat="1"/>
    <row r="19327" s="43" customFormat="1"/>
    <row r="19328" s="43" customFormat="1"/>
    <row r="19329" s="43" customFormat="1"/>
    <row r="19330" s="43" customFormat="1"/>
    <row r="19331" s="43" customFormat="1"/>
    <row r="19332" s="43" customFormat="1"/>
    <row r="19333" s="43" customFormat="1"/>
    <row r="19334" s="43" customFormat="1"/>
    <row r="19335" s="43" customFormat="1"/>
    <row r="19336" s="43" customFormat="1"/>
    <row r="19337" s="43" customFormat="1"/>
    <row r="19338" s="43" customFormat="1"/>
    <row r="19339" s="43" customFormat="1"/>
    <row r="19340" s="43" customFormat="1"/>
    <row r="19341" s="43" customFormat="1"/>
    <row r="19342" s="43" customFormat="1"/>
    <row r="19343" s="43" customFormat="1"/>
    <row r="19344" s="43" customFormat="1"/>
    <row r="19345" s="43" customFormat="1"/>
    <row r="19346" s="43" customFormat="1"/>
    <row r="19347" s="43" customFormat="1"/>
    <row r="19348" s="43" customFormat="1"/>
    <row r="19349" s="43" customFormat="1"/>
    <row r="19350" s="43" customFormat="1"/>
    <row r="19351" s="43" customFormat="1"/>
    <row r="19352" s="43" customFormat="1"/>
    <row r="19353" s="43" customFormat="1"/>
    <row r="19354" s="43" customFormat="1"/>
    <row r="19355" s="43" customFormat="1"/>
    <row r="19356" s="43" customFormat="1"/>
    <row r="19357" s="43" customFormat="1"/>
    <row r="19358" s="43" customFormat="1"/>
    <row r="19359" s="43" customFormat="1"/>
    <row r="19360" s="43" customFormat="1"/>
    <row r="19361" s="43" customFormat="1"/>
    <row r="19362" s="43" customFormat="1"/>
    <row r="19363" s="43" customFormat="1"/>
    <row r="19364" s="43" customFormat="1"/>
    <row r="19365" s="43" customFormat="1"/>
    <row r="19366" s="43" customFormat="1"/>
    <row r="19367" s="43" customFormat="1"/>
    <row r="19368" s="43" customFormat="1"/>
    <row r="19369" s="43" customFormat="1"/>
    <row r="19370" s="43" customFormat="1"/>
    <row r="19371" s="43" customFormat="1"/>
    <row r="19372" s="43" customFormat="1"/>
    <row r="19373" s="43" customFormat="1"/>
    <row r="19374" s="43" customFormat="1"/>
    <row r="19375" s="43" customFormat="1"/>
    <row r="19376" s="43" customFormat="1"/>
    <row r="19377" s="43" customFormat="1"/>
    <row r="19378" s="43" customFormat="1"/>
    <row r="19379" s="43" customFormat="1"/>
    <row r="19380" s="43" customFormat="1"/>
    <row r="19381" s="43" customFormat="1"/>
    <row r="19382" s="43" customFormat="1"/>
    <row r="19383" s="43" customFormat="1"/>
    <row r="19384" s="43" customFormat="1"/>
    <row r="19385" s="43" customFormat="1"/>
    <row r="19386" s="43" customFormat="1"/>
    <row r="19387" s="43" customFormat="1"/>
    <row r="19388" s="43" customFormat="1"/>
    <row r="19389" s="43" customFormat="1"/>
    <row r="19390" s="43" customFormat="1"/>
    <row r="19391" s="43" customFormat="1"/>
    <row r="19392" s="43" customFormat="1"/>
    <row r="19393" s="43" customFormat="1"/>
    <row r="19394" s="43" customFormat="1"/>
    <row r="19395" s="43" customFormat="1"/>
    <row r="19396" s="43" customFormat="1"/>
    <row r="19397" s="43" customFormat="1"/>
    <row r="19398" s="43" customFormat="1"/>
    <row r="19399" s="43" customFormat="1"/>
    <row r="19400" s="43" customFormat="1"/>
    <row r="19401" s="43" customFormat="1"/>
    <row r="19402" s="43" customFormat="1"/>
    <row r="19403" s="43" customFormat="1"/>
    <row r="19404" s="43" customFormat="1"/>
    <row r="19405" s="43" customFormat="1"/>
    <row r="19406" s="43" customFormat="1"/>
    <row r="19407" s="43" customFormat="1"/>
    <row r="19408" s="43" customFormat="1"/>
    <row r="19409" s="43" customFormat="1"/>
    <row r="19410" s="43" customFormat="1"/>
    <row r="19411" s="43" customFormat="1"/>
    <row r="19412" s="43" customFormat="1"/>
    <row r="19413" s="43" customFormat="1"/>
    <row r="19414" s="43" customFormat="1"/>
    <row r="19415" s="43" customFormat="1"/>
    <row r="19416" s="43" customFormat="1"/>
    <row r="19417" s="43" customFormat="1"/>
    <row r="19418" s="43" customFormat="1"/>
    <row r="19419" s="43" customFormat="1"/>
    <row r="19420" s="43" customFormat="1"/>
    <row r="19421" s="43" customFormat="1"/>
    <row r="19422" s="43" customFormat="1"/>
    <row r="19423" s="43" customFormat="1"/>
    <row r="19424" s="43" customFormat="1"/>
    <row r="19425" s="43" customFormat="1"/>
    <row r="19426" s="43" customFormat="1"/>
    <row r="19427" s="43" customFormat="1"/>
    <row r="19428" s="43" customFormat="1"/>
    <row r="19429" s="43" customFormat="1"/>
    <row r="19430" s="43" customFormat="1"/>
    <row r="19431" s="43" customFormat="1"/>
    <row r="19432" s="43" customFormat="1"/>
    <row r="19433" s="43" customFormat="1"/>
    <row r="19434" s="43" customFormat="1"/>
    <row r="19435" s="43" customFormat="1"/>
    <row r="19436" s="43" customFormat="1"/>
    <row r="19437" s="43" customFormat="1"/>
    <row r="19438" s="43" customFormat="1"/>
    <row r="19439" s="43" customFormat="1"/>
    <row r="19440" s="43" customFormat="1"/>
    <row r="19441" s="43" customFormat="1"/>
    <row r="19442" s="43" customFormat="1"/>
    <row r="19443" s="43" customFormat="1"/>
    <row r="19444" s="43" customFormat="1"/>
    <row r="19445" s="43" customFormat="1"/>
    <row r="19446" s="43" customFormat="1"/>
    <row r="19447" s="43" customFormat="1"/>
    <row r="19448" s="43" customFormat="1"/>
    <row r="19449" s="43" customFormat="1"/>
    <row r="19450" s="43" customFormat="1"/>
    <row r="19451" s="43" customFormat="1"/>
    <row r="19452" s="43" customFormat="1"/>
    <row r="19453" s="43" customFormat="1"/>
    <row r="19454" s="43" customFormat="1"/>
    <row r="19455" s="43" customFormat="1"/>
    <row r="19456" s="43" customFormat="1"/>
    <row r="19457" s="43" customFormat="1"/>
    <row r="19458" s="43" customFormat="1"/>
    <row r="19459" s="43" customFormat="1"/>
    <row r="19460" s="43" customFormat="1"/>
    <row r="19461" s="43" customFormat="1"/>
    <row r="19462" s="43" customFormat="1"/>
    <row r="19463" s="43" customFormat="1"/>
    <row r="19464" s="43" customFormat="1"/>
    <row r="19465" s="43" customFormat="1"/>
    <row r="19466" s="43" customFormat="1"/>
    <row r="19467" s="43" customFormat="1"/>
    <row r="19468" s="43" customFormat="1"/>
    <row r="19469" s="43" customFormat="1"/>
    <row r="19470" s="43" customFormat="1"/>
    <row r="19471" s="43" customFormat="1"/>
    <row r="19472" s="43" customFormat="1"/>
    <row r="19473" s="43" customFormat="1"/>
    <row r="19474" s="43" customFormat="1"/>
    <row r="19475" s="43" customFormat="1"/>
    <row r="19476" s="43" customFormat="1"/>
    <row r="19477" s="43" customFormat="1"/>
    <row r="19478" s="43" customFormat="1"/>
    <row r="19479" s="43" customFormat="1"/>
    <row r="19480" s="43" customFormat="1"/>
    <row r="19481" s="43" customFormat="1"/>
    <row r="19482" s="43" customFormat="1"/>
    <row r="19483" s="43" customFormat="1"/>
    <row r="19484" s="43" customFormat="1"/>
    <row r="19485" s="43" customFormat="1"/>
    <row r="19486" s="43" customFormat="1"/>
    <row r="19487" s="43" customFormat="1"/>
    <row r="19488" s="43" customFormat="1"/>
    <row r="19489" s="43" customFormat="1"/>
    <row r="19490" s="43" customFormat="1"/>
    <row r="19491" s="43" customFormat="1"/>
    <row r="19492" s="43" customFormat="1"/>
    <row r="19493" s="43" customFormat="1"/>
    <row r="19494" s="43" customFormat="1"/>
    <row r="19495" s="43" customFormat="1"/>
    <row r="19496" s="43" customFormat="1"/>
    <row r="19497" s="43" customFormat="1"/>
    <row r="19498" s="43" customFormat="1"/>
    <row r="19499" s="43" customFormat="1"/>
    <row r="19500" s="43" customFormat="1"/>
    <row r="19501" s="43" customFormat="1"/>
    <row r="19502" s="43" customFormat="1"/>
    <row r="19503" s="43" customFormat="1"/>
    <row r="19504" s="43" customFormat="1"/>
    <row r="19505" s="43" customFormat="1"/>
    <row r="19506" s="43" customFormat="1"/>
    <row r="19507" s="43" customFormat="1"/>
    <row r="19508" s="43" customFormat="1"/>
    <row r="19509" s="43" customFormat="1"/>
    <row r="19510" s="43" customFormat="1"/>
    <row r="19511" s="43" customFormat="1"/>
    <row r="19512" s="43" customFormat="1"/>
    <row r="19513" s="43" customFormat="1"/>
    <row r="19514" s="43" customFormat="1"/>
    <row r="19515" s="43" customFormat="1"/>
    <row r="19516" s="43" customFormat="1"/>
    <row r="19517" s="43" customFormat="1"/>
    <row r="19518" s="43" customFormat="1"/>
    <row r="19519" s="43" customFormat="1"/>
    <row r="19520" s="43" customFormat="1"/>
    <row r="19521" s="43" customFormat="1"/>
    <row r="19522" s="43" customFormat="1"/>
    <row r="19523" s="43" customFormat="1"/>
    <row r="19524" s="43" customFormat="1"/>
    <row r="19525" s="43" customFormat="1"/>
    <row r="19526" s="43" customFormat="1"/>
    <row r="19527" s="43" customFormat="1"/>
    <row r="19528" s="43" customFormat="1"/>
    <row r="19529" s="43" customFormat="1"/>
    <row r="19530" s="43" customFormat="1"/>
    <row r="19531" s="43" customFormat="1"/>
    <row r="19532" s="43" customFormat="1"/>
    <row r="19533" s="43" customFormat="1"/>
    <row r="19534" s="43" customFormat="1"/>
    <row r="19535" s="43" customFormat="1"/>
    <row r="19536" s="43" customFormat="1"/>
    <row r="19537" s="43" customFormat="1"/>
    <row r="19538" s="43" customFormat="1"/>
    <row r="19539" s="43" customFormat="1"/>
    <row r="19540" s="43" customFormat="1"/>
    <row r="19541" s="43" customFormat="1"/>
    <row r="19542" s="43" customFormat="1"/>
    <row r="19543" s="43" customFormat="1"/>
    <row r="19544" s="43" customFormat="1"/>
    <row r="19545" s="43" customFormat="1"/>
    <row r="19546" s="43" customFormat="1"/>
    <row r="19547" s="43" customFormat="1"/>
    <row r="19548" s="43" customFormat="1"/>
    <row r="19549" s="43" customFormat="1"/>
    <row r="19550" s="43" customFormat="1"/>
    <row r="19551" s="43" customFormat="1"/>
    <row r="19552" s="43" customFormat="1"/>
    <row r="19553" s="43" customFormat="1"/>
    <row r="19554" s="43" customFormat="1"/>
    <row r="19555" s="43" customFormat="1"/>
    <row r="19556" s="43" customFormat="1"/>
    <row r="19557" s="43" customFormat="1"/>
    <row r="19558" s="43" customFormat="1"/>
    <row r="19559" s="43" customFormat="1"/>
    <row r="19560" s="43" customFormat="1"/>
    <row r="19561" s="43" customFormat="1"/>
    <row r="19562" s="43" customFormat="1"/>
    <row r="19563" s="43" customFormat="1"/>
    <row r="19564" s="43" customFormat="1"/>
    <row r="19565" s="43" customFormat="1"/>
    <row r="19566" s="43" customFormat="1"/>
    <row r="19567" s="43" customFormat="1"/>
    <row r="19568" s="43" customFormat="1"/>
    <row r="19569" s="43" customFormat="1"/>
    <row r="19570" s="43" customFormat="1"/>
    <row r="19571" s="43" customFormat="1"/>
    <row r="19572" s="43" customFormat="1"/>
    <row r="19573" s="43" customFormat="1"/>
    <row r="19574" s="43" customFormat="1"/>
    <row r="19575" s="43" customFormat="1"/>
    <row r="19576" s="43" customFormat="1"/>
    <row r="19577" s="43" customFormat="1"/>
    <row r="19578" s="43" customFormat="1"/>
    <row r="19579" s="43" customFormat="1"/>
    <row r="19580" s="43" customFormat="1"/>
    <row r="19581" s="43" customFormat="1"/>
    <row r="19582" s="43" customFormat="1"/>
    <row r="19583" s="43" customFormat="1"/>
    <row r="19584" s="43" customFormat="1"/>
    <row r="19585" s="43" customFormat="1"/>
    <row r="19586" s="43" customFormat="1"/>
    <row r="19587" s="43" customFormat="1"/>
    <row r="19588" s="43" customFormat="1"/>
    <row r="19589" s="43" customFormat="1"/>
    <row r="19590" s="43" customFormat="1"/>
    <row r="19591" s="43" customFormat="1"/>
    <row r="19592" s="43" customFormat="1"/>
    <row r="19593" s="43" customFormat="1"/>
    <row r="19594" s="43" customFormat="1"/>
    <row r="19595" s="43" customFormat="1"/>
    <row r="19596" s="43" customFormat="1"/>
    <row r="19597" s="43" customFormat="1"/>
    <row r="19598" s="43" customFormat="1"/>
    <row r="19599" s="43" customFormat="1"/>
    <row r="19600" s="43" customFormat="1"/>
    <row r="19601" s="43" customFormat="1"/>
    <row r="19602" s="43" customFormat="1"/>
    <row r="19603" s="43" customFormat="1"/>
    <row r="19604" s="43" customFormat="1"/>
    <row r="19605" s="43" customFormat="1"/>
    <row r="19606" s="43" customFormat="1"/>
    <row r="19607" s="43" customFormat="1"/>
    <row r="19608" s="43" customFormat="1"/>
    <row r="19609" s="43" customFormat="1"/>
    <row r="19610" s="43" customFormat="1"/>
    <row r="19611" s="43" customFormat="1"/>
    <row r="19612" s="43" customFormat="1"/>
    <row r="19613" s="43" customFormat="1"/>
    <row r="19614" s="43" customFormat="1"/>
    <row r="19615" s="43" customFormat="1"/>
    <row r="19616" s="43" customFormat="1"/>
    <row r="19617" s="43" customFormat="1"/>
    <row r="19618" s="43" customFormat="1"/>
    <row r="19619" s="43" customFormat="1"/>
    <row r="19620" s="43" customFormat="1"/>
    <row r="19621" s="43" customFormat="1"/>
    <row r="19622" s="43" customFormat="1"/>
    <row r="19623" s="43" customFormat="1"/>
    <row r="19624" s="43" customFormat="1"/>
    <row r="19625" s="43" customFormat="1"/>
    <row r="19626" s="43" customFormat="1"/>
    <row r="19627" s="43" customFormat="1"/>
    <row r="19628" s="43" customFormat="1"/>
    <row r="19629" s="43" customFormat="1"/>
    <row r="19630" s="43" customFormat="1"/>
    <row r="19631" s="43" customFormat="1"/>
    <row r="19632" s="43" customFormat="1"/>
    <row r="19633" s="43" customFormat="1"/>
    <row r="19634" s="43" customFormat="1"/>
    <row r="19635" s="43" customFormat="1"/>
    <row r="19636" s="43" customFormat="1"/>
    <row r="19637" s="43" customFormat="1"/>
    <row r="19638" s="43" customFormat="1"/>
    <row r="19639" s="43" customFormat="1"/>
    <row r="19640" s="43" customFormat="1"/>
    <row r="19641" s="43" customFormat="1"/>
    <row r="19642" s="43" customFormat="1"/>
    <row r="19643" s="43" customFormat="1"/>
    <row r="19644" s="43" customFormat="1"/>
    <row r="19645" s="43" customFormat="1"/>
    <row r="19646" s="43" customFormat="1"/>
    <row r="19647" s="43" customFormat="1"/>
    <row r="19648" s="43" customFormat="1"/>
    <row r="19649" s="43" customFormat="1"/>
    <row r="19650" s="43" customFormat="1"/>
    <row r="19651" s="43" customFormat="1"/>
    <row r="19652" s="43" customFormat="1"/>
    <row r="19653" s="43" customFormat="1"/>
    <row r="19654" s="43" customFormat="1"/>
    <row r="19655" s="43" customFormat="1"/>
    <row r="19656" s="43" customFormat="1"/>
    <row r="19657" s="43" customFormat="1"/>
    <row r="19658" s="43" customFormat="1"/>
    <row r="19659" s="43" customFormat="1"/>
    <row r="19660" s="43" customFormat="1"/>
    <row r="19661" s="43" customFormat="1"/>
    <row r="19662" s="43" customFormat="1"/>
    <row r="19663" s="43" customFormat="1"/>
    <row r="19664" s="43" customFormat="1"/>
    <row r="19665" s="43" customFormat="1"/>
    <row r="19666" s="43" customFormat="1"/>
    <row r="19667" s="43" customFormat="1"/>
    <row r="19668" s="43" customFormat="1"/>
    <row r="19669" s="43" customFormat="1"/>
    <row r="19670" s="43" customFormat="1"/>
    <row r="19671" s="43" customFormat="1"/>
    <row r="19672" s="43" customFormat="1"/>
    <row r="19673" s="43" customFormat="1"/>
    <row r="19674" s="43" customFormat="1"/>
    <row r="19675" s="43" customFormat="1"/>
    <row r="19676" s="43" customFormat="1"/>
    <row r="19677" s="43" customFormat="1"/>
    <row r="19678" s="43" customFormat="1"/>
    <row r="19679" s="43" customFormat="1"/>
    <row r="19680" s="43" customFormat="1"/>
    <row r="19681" s="43" customFormat="1"/>
    <row r="19682" s="43" customFormat="1"/>
    <row r="19683" s="43" customFormat="1"/>
    <row r="19684" s="43" customFormat="1"/>
    <row r="19685" s="43" customFormat="1"/>
    <row r="19686" s="43" customFormat="1"/>
    <row r="19687" s="43" customFormat="1"/>
    <row r="19688" s="43" customFormat="1"/>
    <row r="19689" s="43" customFormat="1"/>
    <row r="19690" s="43" customFormat="1"/>
    <row r="19691" s="43" customFormat="1"/>
    <row r="19692" s="43" customFormat="1"/>
    <row r="19693" s="43" customFormat="1"/>
    <row r="19694" s="43" customFormat="1"/>
    <row r="19695" s="43" customFormat="1"/>
    <row r="19696" s="43" customFormat="1"/>
    <row r="19697" s="43" customFormat="1"/>
    <row r="19698" s="43" customFormat="1"/>
    <row r="19699" s="43" customFormat="1"/>
    <row r="19700" s="43" customFormat="1"/>
    <row r="19701" s="43" customFormat="1"/>
    <row r="19702" s="43" customFormat="1"/>
    <row r="19703" s="43" customFormat="1"/>
    <row r="19704" s="43" customFormat="1"/>
    <row r="19705" s="43" customFormat="1"/>
    <row r="19706" s="43" customFormat="1"/>
    <row r="19707" s="43" customFormat="1"/>
    <row r="19708" s="43" customFormat="1"/>
    <row r="19709" s="43" customFormat="1"/>
    <row r="19710" s="43" customFormat="1"/>
    <row r="19711" s="43" customFormat="1"/>
    <row r="19712" s="43" customFormat="1"/>
    <row r="19713" s="43" customFormat="1"/>
    <row r="19714" s="43" customFormat="1"/>
    <row r="19715" s="43" customFormat="1"/>
    <row r="19716" s="43" customFormat="1"/>
    <row r="19717" s="43" customFormat="1"/>
    <row r="19718" s="43" customFormat="1"/>
    <row r="19719" s="43" customFormat="1"/>
    <row r="19720" s="43" customFormat="1"/>
    <row r="19721" s="43" customFormat="1"/>
    <row r="19722" s="43" customFormat="1"/>
    <row r="19723" s="43" customFormat="1"/>
    <row r="19724" s="43" customFormat="1"/>
    <row r="19725" s="43" customFormat="1"/>
    <row r="19726" s="43" customFormat="1"/>
    <row r="19727" s="43" customFormat="1"/>
    <row r="19728" s="43" customFormat="1"/>
    <row r="19729" s="43" customFormat="1"/>
    <row r="19730" s="43" customFormat="1"/>
    <row r="19731" s="43" customFormat="1"/>
    <row r="19732" s="43" customFormat="1"/>
    <row r="19733" s="43" customFormat="1"/>
    <row r="19734" s="43" customFormat="1"/>
    <row r="19735" s="43" customFormat="1"/>
    <row r="19736" s="43" customFormat="1"/>
    <row r="19737" s="43" customFormat="1"/>
    <row r="19738" s="43" customFormat="1"/>
    <row r="19739" s="43" customFormat="1"/>
    <row r="19740" s="43" customFormat="1"/>
    <row r="19741" s="43" customFormat="1"/>
    <row r="19742" s="43" customFormat="1"/>
    <row r="19743" s="43" customFormat="1"/>
    <row r="19744" s="43" customFormat="1"/>
    <row r="19745" s="43" customFormat="1"/>
    <row r="19746" s="43" customFormat="1"/>
    <row r="19747" s="43" customFormat="1"/>
    <row r="19748" s="43" customFormat="1"/>
    <row r="19749" s="43" customFormat="1"/>
    <row r="19750" s="43" customFormat="1"/>
    <row r="19751" s="43" customFormat="1"/>
    <row r="19752" s="43" customFormat="1"/>
    <row r="19753" s="43" customFormat="1"/>
    <row r="19754" s="43" customFormat="1"/>
    <row r="19755" s="43" customFormat="1"/>
    <row r="19756" s="43" customFormat="1"/>
    <row r="19757" s="43" customFormat="1"/>
    <row r="19758" s="43" customFormat="1"/>
    <row r="19759" s="43" customFormat="1"/>
    <row r="19760" s="43" customFormat="1"/>
    <row r="19761" s="43" customFormat="1"/>
    <row r="19762" s="43" customFormat="1"/>
    <row r="19763" s="43" customFormat="1"/>
    <row r="19764" s="43" customFormat="1"/>
    <row r="19765" s="43" customFormat="1"/>
    <row r="19766" s="43" customFormat="1"/>
    <row r="19767" s="43" customFormat="1"/>
    <row r="19768" s="43" customFormat="1"/>
    <row r="19769" s="43" customFormat="1"/>
    <row r="19770" s="43" customFormat="1"/>
    <row r="19771" s="43" customFormat="1"/>
    <row r="19772" s="43" customFormat="1"/>
    <row r="19773" s="43" customFormat="1"/>
    <row r="19774" s="43" customFormat="1"/>
    <row r="19775" s="43" customFormat="1"/>
    <row r="19776" s="43" customFormat="1"/>
    <row r="19777" s="43" customFormat="1"/>
    <row r="19778" s="43" customFormat="1"/>
    <row r="19779" s="43" customFormat="1"/>
    <row r="19780" s="43" customFormat="1"/>
    <row r="19781" s="43" customFormat="1"/>
    <row r="19782" s="43" customFormat="1"/>
    <row r="19783" s="43" customFormat="1"/>
    <row r="19784" s="43" customFormat="1"/>
    <row r="19785" s="43" customFormat="1"/>
    <row r="19786" s="43" customFormat="1"/>
    <row r="19787" s="43" customFormat="1"/>
    <row r="19788" s="43" customFormat="1"/>
    <row r="19789" s="43" customFormat="1"/>
    <row r="19790" s="43" customFormat="1"/>
    <row r="19791" s="43" customFormat="1"/>
    <row r="19792" s="43" customFormat="1"/>
    <row r="19793" s="43" customFormat="1"/>
    <row r="19794" s="43" customFormat="1"/>
    <row r="19795" s="43" customFormat="1"/>
    <row r="19796" s="43" customFormat="1"/>
    <row r="19797" s="43" customFormat="1"/>
    <row r="19798" s="43" customFormat="1"/>
    <row r="19799" s="43" customFormat="1"/>
    <row r="19800" s="43" customFormat="1"/>
    <row r="19801" s="43" customFormat="1"/>
    <row r="19802" s="43" customFormat="1"/>
    <row r="19803" s="43" customFormat="1"/>
    <row r="19804" s="43" customFormat="1"/>
    <row r="19805" s="43" customFormat="1"/>
    <row r="19806" s="43" customFormat="1"/>
    <row r="19807" s="43" customFormat="1"/>
    <row r="19808" s="43" customFormat="1"/>
    <row r="19809" s="43" customFormat="1"/>
    <row r="19810" s="43" customFormat="1"/>
    <row r="19811" s="43" customFormat="1"/>
    <row r="19812" s="43" customFormat="1"/>
    <row r="19813" s="43" customFormat="1"/>
    <row r="19814" s="43" customFormat="1"/>
    <row r="19815" s="43" customFormat="1"/>
    <row r="19816" s="43" customFormat="1"/>
    <row r="19817" s="43" customFormat="1"/>
    <row r="19818" s="43" customFormat="1"/>
    <row r="19819" s="43" customFormat="1"/>
    <row r="19820" s="43" customFormat="1"/>
    <row r="19821" s="43" customFormat="1"/>
    <row r="19822" s="43" customFormat="1"/>
    <row r="19823" s="43" customFormat="1"/>
    <row r="19824" s="43" customFormat="1"/>
    <row r="19825" s="43" customFormat="1"/>
    <row r="19826" s="43" customFormat="1"/>
    <row r="19827" s="43" customFormat="1"/>
    <row r="19828" s="43" customFormat="1"/>
    <row r="19829" s="43" customFormat="1"/>
    <row r="19830" s="43" customFormat="1"/>
    <row r="19831" s="43" customFormat="1"/>
    <row r="19832" s="43" customFormat="1"/>
    <row r="19833" s="43" customFormat="1"/>
    <row r="19834" s="43" customFormat="1"/>
    <row r="19835" s="43" customFormat="1"/>
    <row r="19836" s="43" customFormat="1"/>
    <row r="19837" s="43" customFormat="1"/>
    <row r="19838" s="43" customFormat="1"/>
    <row r="19839" s="43" customFormat="1"/>
    <row r="19840" s="43" customFormat="1"/>
    <row r="19841" s="43" customFormat="1"/>
    <row r="19842" s="43" customFormat="1"/>
    <row r="19843" s="43" customFormat="1"/>
    <row r="19844" s="43" customFormat="1"/>
    <row r="19845" s="43" customFormat="1"/>
    <row r="19846" s="43" customFormat="1"/>
    <row r="19847" s="43" customFormat="1"/>
    <row r="19848" s="43" customFormat="1"/>
    <row r="19849" s="43" customFormat="1"/>
    <row r="19850" s="43" customFormat="1"/>
    <row r="19851" s="43" customFormat="1"/>
    <row r="19852" s="43" customFormat="1"/>
    <row r="19853" s="43" customFormat="1"/>
    <row r="19854" s="43" customFormat="1"/>
    <row r="19855" s="43" customFormat="1"/>
    <row r="19856" s="43" customFormat="1"/>
    <row r="19857" s="43" customFormat="1"/>
    <row r="19858" s="43" customFormat="1"/>
    <row r="19859" s="43" customFormat="1"/>
    <row r="19860" s="43" customFormat="1"/>
    <row r="19861" s="43" customFormat="1"/>
    <row r="19862" s="43" customFormat="1"/>
    <row r="19863" s="43" customFormat="1"/>
    <row r="19864" s="43" customFormat="1"/>
    <row r="19865" s="43" customFormat="1"/>
    <row r="19866" s="43" customFormat="1"/>
    <row r="19867" s="43" customFormat="1"/>
    <row r="19868" s="43" customFormat="1"/>
    <row r="19869" s="43" customFormat="1"/>
    <row r="19870" s="43" customFormat="1"/>
    <row r="19871" s="43" customFormat="1"/>
    <row r="19872" s="43" customFormat="1"/>
    <row r="19873" s="43" customFormat="1"/>
    <row r="19874" s="43" customFormat="1"/>
    <row r="19875" s="43" customFormat="1"/>
    <row r="19876" s="43" customFormat="1"/>
    <row r="19877" s="43" customFormat="1"/>
    <row r="19878" s="43" customFormat="1"/>
    <row r="19879" s="43" customFormat="1"/>
    <row r="19880" s="43" customFormat="1"/>
    <row r="19881" s="43" customFormat="1"/>
    <row r="19882" s="43" customFormat="1"/>
    <row r="19883" s="43" customFormat="1"/>
    <row r="19884" s="43" customFormat="1"/>
    <row r="19885" s="43" customFormat="1"/>
    <row r="19886" s="43" customFormat="1"/>
    <row r="19887" s="43" customFormat="1"/>
    <row r="19888" s="43" customFormat="1"/>
    <row r="19889" s="43" customFormat="1"/>
    <row r="19890" s="43" customFormat="1"/>
    <row r="19891" s="43" customFormat="1"/>
    <row r="19892" s="43" customFormat="1"/>
    <row r="19893" s="43" customFormat="1"/>
    <row r="19894" s="43" customFormat="1"/>
    <row r="19895" s="43" customFormat="1"/>
    <row r="19896" s="43" customFormat="1"/>
    <row r="19897" s="43" customFormat="1"/>
    <row r="19898" s="43" customFormat="1"/>
    <row r="19899" s="43" customFormat="1"/>
    <row r="19900" s="43" customFormat="1"/>
    <row r="19901" s="43" customFormat="1"/>
    <row r="19902" s="43" customFormat="1"/>
    <row r="19903" s="43" customFormat="1"/>
    <row r="19904" s="43" customFormat="1"/>
    <row r="19905" s="43" customFormat="1"/>
    <row r="19906" s="43" customFormat="1"/>
    <row r="19907" s="43" customFormat="1"/>
    <row r="19908" s="43" customFormat="1"/>
    <row r="19909" s="43" customFormat="1"/>
    <row r="19910" s="43" customFormat="1"/>
    <row r="19911" s="43" customFormat="1"/>
    <row r="19912" s="43" customFormat="1"/>
    <row r="19913" s="43" customFormat="1"/>
    <row r="19914" s="43" customFormat="1"/>
    <row r="19915" s="43" customFormat="1"/>
    <row r="19916" s="43" customFormat="1"/>
    <row r="19917" s="43" customFormat="1"/>
    <row r="19918" s="43" customFormat="1"/>
    <row r="19919" s="43" customFormat="1"/>
    <row r="19920" s="43" customFormat="1"/>
    <row r="19921" s="43" customFormat="1"/>
    <row r="19922" s="43" customFormat="1"/>
    <row r="19923" s="43" customFormat="1"/>
    <row r="19924" s="43" customFormat="1"/>
    <row r="19925" s="43" customFormat="1"/>
    <row r="19926" s="43" customFormat="1"/>
    <row r="19927" s="43" customFormat="1"/>
    <row r="19928" s="43" customFormat="1"/>
    <row r="19929" s="43" customFormat="1"/>
    <row r="19930" s="43" customFormat="1"/>
    <row r="19931" s="43" customFormat="1"/>
    <row r="19932" s="43" customFormat="1"/>
    <row r="19933" s="43" customFormat="1"/>
    <row r="19934" s="43" customFormat="1"/>
    <row r="19935" s="43" customFormat="1"/>
    <row r="19936" s="43" customFormat="1"/>
    <row r="19937" s="43" customFormat="1"/>
    <row r="19938" s="43" customFormat="1"/>
    <row r="19939" s="43" customFormat="1"/>
    <row r="19940" s="43" customFormat="1"/>
    <row r="19941" s="43" customFormat="1"/>
    <row r="19942" s="43" customFormat="1"/>
    <row r="19943" s="43" customFormat="1"/>
    <row r="19944" s="43" customFormat="1"/>
    <row r="19945" s="43" customFormat="1"/>
    <row r="19946" s="43" customFormat="1"/>
    <row r="19947" s="43" customFormat="1"/>
    <row r="19948" s="43" customFormat="1"/>
    <row r="19949" s="43" customFormat="1"/>
    <row r="19950" s="43" customFormat="1"/>
    <row r="19951" s="43" customFormat="1"/>
    <row r="19952" s="43" customFormat="1"/>
    <row r="19953" s="43" customFormat="1"/>
    <row r="19954" s="43" customFormat="1"/>
    <row r="19955" s="43" customFormat="1"/>
    <row r="19956" s="43" customFormat="1"/>
    <row r="19957" s="43" customFormat="1"/>
    <row r="19958" s="43" customFormat="1"/>
    <row r="19959" s="43" customFormat="1"/>
    <row r="19960" s="43" customFormat="1"/>
    <row r="19961" s="43" customFormat="1"/>
    <row r="19962" s="43" customFormat="1"/>
    <row r="19963" s="43" customFormat="1"/>
    <row r="19964" s="43" customFormat="1"/>
    <row r="19965" s="43" customFormat="1"/>
    <row r="19966" s="43" customFormat="1"/>
    <row r="19967" s="43" customFormat="1"/>
    <row r="19968" s="43" customFormat="1"/>
    <row r="19969" s="43" customFormat="1"/>
    <row r="19970" s="43" customFormat="1"/>
    <row r="19971" s="43" customFormat="1"/>
    <row r="19972" s="43" customFormat="1"/>
    <row r="19973" s="43" customFormat="1"/>
    <row r="19974" s="43" customFormat="1"/>
    <row r="19975" s="43" customFormat="1"/>
    <row r="19976" s="43" customFormat="1"/>
    <row r="19977" s="43" customFormat="1"/>
    <row r="19978" s="43" customFormat="1"/>
    <row r="19979" s="43" customFormat="1"/>
    <row r="19980" s="43" customFormat="1"/>
    <row r="19981" s="43" customFormat="1"/>
    <row r="19982" s="43" customFormat="1"/>
    <row r="19983" s="43" customFormat="1"/>
    <row r="19984" s="43" customFormat="1"/>
    <row r="19985" s="43" customFormat="1"/>
    <row r="19986" s="43" customFormat="1"/>
    <row r="19987" s="43" customFormat="1"/>
    <row r="19988" s="43" customFormat="1"/>
    <row r="19989" s="43" customFormat="1"/>
    <row r="19990" s="43" customFormat="1"/>
    <row r="19991" s="43" customFormat="1"/>
    <row r="19992" s="43" customFormat="1"/>
    <row r="19993" s="43" customFormat="1"/>
    <row r="19994" s="43" customFormat="1"/>
    <row r="19995" s="43" customFormat="1"/>
    <row r="19996" s="43" customFormat="1"/>
    <row r="19997" s="43" customFormat="1"/>
    <row r="19998" s="43" customFormat="1"/>
    <row r="19999" s="43" customFormat="1"/>
    <row r="20000" s="43" customFormat="1"/>
    <row r="20001" s="43" customFormat="1"/>
    <row r="20002" s="43" customFormat="1"/>
    <row r="20003" s="43" customFormat="1"/>
    <row r="20004" s="43" customFormat="1"/>
    <row r="20005" s="43" customFormat="1"/>
    <row r="20006" s="43" customFormat="1"/>
    <row r="20007" s="43" customFormat="1"/>
    <row r="20008" s="43" customFormat="1"/>
    <row r="20009" s="43" customFormat="1"/>
    <row r="20010" s="43" customFormat="1"/>
    <row r="20011" s="43" customFormat="1"/>
    <row r="20012" s="43" customFormat="1"/>
    <row r="20013" s="43" customFormat="1"/>
    <row r="20014" s="43" customFormat="1"/>
    <row r="20015" s="43" customFormat="1"/>
    <row r="20016" s="43" customFormat="1"/>
    <row r="20017" s="43" customFormat="1"/>
    <row r="20018" s="43" customFormat="1"/>
    <row r="20019" s="43" customFormat="1"/>
    <row r="20020" s="43" customFormat="1"/>
    <row r="20021" s="43" customFormat="1"/>
    <row r="20022" s="43" customFormat="1"/>
    <row r="20023" s="43" customFormat="1"/>
    <row r="20024" s="43" customFormat="1"/>
    <row r="20025" s="43" customFormat="1"/>
    <row r="20026" s="43" customFormat="1"/>
    <row r="20027" s="43" customFormat="1"/>
    <row r="20028" s="43" customFormat="1"/>
    <row r="20029" s="43" customFormat="1"/>
    <row r="20030" s="43" customFormat="1"/>
    <row r="20031" s="43" customFormat="1"/>
    <row r="20032" s="43" customFormat="1"/>
    <row r="20033" s="43" customFormat="1"/>
    <row r="20034" s="43" customFormat="1"/>
    <row r="20035" s="43" customFormat="1"/>
    <row r="20036" s="43" customFormat="1"/>
    <row r="20037" s="43" customFormat="1"/>
    <row r="20038" s="43" customFormat="1"/>
    <row r="20039" s="43" customFormat="1"/>
    <row r="20040" s="43" customFormat="1"/>
    <row r="20041" s="43" customFormat="1"/>
    <row r="20042" s="43" customFormat="1"/>
    <row r="20043" s="43" customFormat="1"/>
    <row r="20044" s="43" customFormat="1"/>
    <row r="20045" s="43" customFormat="1"/>
    <row r="20046" s="43" customFormat="1"/>
    <row r="20047" s="43" customFormat="1"/>
    <row r="20048" s="43" customFormat="1"/>
    <row r="20049" s="43" customFormat="1"/>
    <row r="20050" s="43" customFormat="1"/>
    <row r="20051" s="43" customFormat="1"/>
    <row r="20052" s="43" customFormat="1"/>
    <row r="20053" s="43" customFormat="1"/>
    <row r="20054" s="43" customFormat="1"/>
    <row r="20055" s="43" customFormat="1"/>
    <row r="20056" s="43" customFormat="1"/>
    <row r="20057" s="43" customFormat="1"/>
    <row r="20058" s="43" customFormat="1"/>
    <row r="20059" s="43" customFormat="1"/>
    <row r="20060" s="43" customFormat="1"/>
    <row r="20061" s="43" customFormat="1"/>
    <row r="20062" s="43" customFormat="1"/>
    <row r="20063" s="43" customFormat="1"/>
    <row r="20064" s="43" customFormat="1"/>
    <row r="20065" s="43" customFormat="1"/>
    <row r="20066" s="43" customFormat="1"/>
    <row r="20067" s="43" customFormat="1"/>
    <row r="20068" s="43" customFormat="1"/>
    <row r="20069" s="43" customFormat="1"/>
    <row r="20070" s="43" customFormat="1"/>
    <row r="20071" s="43" customFormat="1"/>
    <row r="20072" s="43" customFormat="1"/>
    <row r="20073" s="43" customFormat="1"/>
    <row r="20074" s="43" customFormat="1"/>
    <row r="20075" s="43" customFormat="1"/>
    <row r="20076" s="43" customFormat="1"/>
    <row r="20077" s="43" customFormat="1"/>
    <row r="20078" s="43" customFormat="1"/>
    <row r="20079" s="43" customFormat="1"/>
    <row r="20080" s="43" customFormat="1"/>
    <row r="20081" s="43" customFormat="1"/>
    <row r="20082" s="43" customFormat="1"/>
    <row r="20083" s="43" customFormat="1"/>
    <row r="20084" s="43" customFormat="1"/>
    <row r="20085" s="43" customFormat="1"/>
    <row r="20086" s="43" customFormat="1"/>
    <row r="20087" s="43" customFormat="1"/>
    <row r="20088" s="43" customFormat="1"/>
    <row r="20089" s="43" customFormat="1"/>
    <row r="20090" s="43" customFormat="1"/>
    <row r="20091" s="43" customFormat="1"/>
    <row r="20092" s="43" customFormat="1"/>
    <row r="20093" s="43" customFormat="1"/>
    <row r="20094" s="43" customFormat="1"/>
    <row r="20095" s="43" customFormat="1"/>
    <row r="20096" s="43" customFormat="1"/>
    <row r="20097" s="43" customFormat="1"/>
    <row r="20098" s="43" customFormat="1"/>
    <row r="20099" s="43" customFormat="1"/>
    <row r="20100" s="43" customFormat="1"/>
    <row r="20101" s="43" customFormat="1"/>
    <row r="20102" s="43" customFormat="1"/>
    <row r="20103" s="43" customFormat="1"/>
    <row r="20104" s="43" customFormat="1"/>
    <row r="20105" s="43" customFormat="1"/>
    <row r="20106" s="43" customFormat="1"/>
    <row r="20107" s="43" customFormat="1"/>
    <row r="20108" s="43" customFormat="1"/>
    <row r="20109" s="43" customFormat="1"/>
    <row r="20110" s="43" customFormat="1"/>
    <row r="20111" s="43" customFormat="1"/>
    <row r="20112" s="43" customFormat="1"/>
    <row r="20113" s="43" customFormat="1"/>
    <row r="20114" s="43" customFormat="1"/>
    <row r="20115" s="43" customFormat="1"/>
    <row r="20116" s="43" customFormat="1"/>
    <row r="20117" s="43" customFormat="1"/>
    <row r="20118" s="43" customFormat="1"/>
    <row r="20119" s="43" customFormat="1"/>
    <row r="20120" s="43" customFormat="1"/>
    <row r="20121" s="43" customFormat="1"/>
    <row r="20122" s="43" customFormat="1"/>
    <row r="20123" s="43" customFormat="1"/>
    <row r="20124" s="43" customFormat="1"/>
    <row r="20125" s="43" customFormat="1"/>
    <row r="20126" s="43" customFormat="1"/>
    <row r="20127" s="43" customFormat="1"/>
    <row r="20128" s="43" customFormat="1"/>
    <row r="20129" s="43" customFormat="1"/>
    <row r="20130" s="43" customFormat="1"/>
    <row r="20131" s="43" customFormat="1"/>
    <row r="20132" s="43" customFormat="1"/>
    <row r="20133" s="43" customFormat="1"/>
    <row r="20134" s="43" customFormat="1"/>
    <row r="20135" s="43" customFormat="1"/>
    <row r="20136" s="43" customFormat="1"/>
    <row r="20137" s="43" customFormat="1"/>
    <row r="20138" s="43" customFormat="1"/>
    <row r="20139" s="43" customFormat="1"/>
    <row r="20140" s="43" customFormat="1"/>
    <row r="20141" s="43" customFormat="1"/>
    <row r="20142" s="43" customFormat="1"/>
    <row r="20143" s="43" customFormat="1"/>
    <row r="20144" s="43" customFormat="1"/>
    <row r="20145" s="43" customFormat="1"/>
    <row r="20146" s="43" customFormat="1"/>
    <row r="20147" s="43" customFormat="1"/>
    <row r="20148" s="43" customFormat="1"/>
    <row r="20149" s="43" customFormat="1"/>
    <row r="20150" s="43" customFormat="1"/>
    <row r="20151" s="43" customFormat="1"/>
    <row r="20152" s="43" customFormat="1"/>
    <row r="20153" s="43" customFormat="1"/>
    <row r="20154" s="43" customFormat="1"/>
    <row r="20155" s="43" customFormat="1"/>
    <row r="20156" s="43" customFormat="1"/>
    <row r="20157" s="43" customFormat="1"/>
    <row r="20158" s="43" customFormat="1"/>
    <row r="20159" s="43" customFormat="1"/>
    <row r="20160" s="43" customFormat="1"/>
    <row r="20161" s="43" customFormat="1"/>
    <row r="20162" s="43" customFormat="1"/>
    <row r="20163" s="43" customFormat="1"/>
    <row r="20164" s="43" customFormat="1"/>
    <row r="20165" s="43" customFormat="1"/>
    <row r="20166" s="43" customFormat="1"/>
    <row r="20167" s="43" customFormat="1"/>
    <row r="20168" s="43" customFormat="1"/>
    <row r="20169" s="43" customFormat="1"/>
    <row r="20170" s="43" customFormat="1"/>
    <row r="20171" s="43" customFormat="1"/>
    <row r="20172" s="43" customFormat="1"/>
    <row r="20173" s="43" customFormat="1"/>
    <row r="20174" s="43" customFormat="1"/>
    <row r="20175" s="43" customFormat="1"/>
    <row r="20176" s="43" customFormat="1"/>
    <row r="20177" s="43" customFormat="1"/>
    <row r="20178" s="43" customFormat="1"/>
    <row r="20179" s="43" customFormat="1"/>
    <row r="20180" s="43" customFormat="1"/>
    <row r="20181" s="43" customFormat="1"/>
    <row r="20182" s="43" customFormat="1"/>
    <row r="20183" s="43" customFormat="1"/>
    <row r="20184" s="43" customFormat="1"/>
    <row r="20185" s="43" customFormat="1"/>
    <row r="20186" s="43" customFormat="1"/>
    <row r="20187" s="43" customFormat="1"/>
    <row r="20188" s="43" customFormat="1"/>
    <row r="20189" s="43" customFormat="1"/>
    <row r="20190" s="43" customFormat="1"/>
    <row r="20191" s="43" customFormat="1"/>
    <row r="20192" s="43" customFormat="1"/>
    <row r="20193" s="43" customFormat="1"/>
    <row r="20194" s="43" customFormat="1"/>
    <row r="20195" s="43" customFormat="1"/>
    <row r="20196" s="43" customFormat="1"/>
    <row r="20197" s="43" customFormat="1"/>
    <row r="20198" s="43" customFormat="1"/>
    <row r="20199" s="43" customFormat="1"/>
    <row r="20200" s="43" customFormat="1"/>
    <row r="20201" s="43" customFormat="1"/>
    <row r="20202" s="43" customFormat="1"/>
    <row r="20203" s="43" customFormat="1"/>
    <row r="20204" s="43" customFormat="1"/>
    <row r="20205" s="43" customFormat="1"/>
    <row r="20206" s="43" customFormat="1"/>
    <row r="20207" s="43" customFormat="1"/>
    <row r="20208" s="43" customFormat="1"/>
    <row r="20209" s="43" customFormat="1"/>
    <row r="20210" s="43" customFormat="1"/>
    <row r="20211" s="43" customFormat="1"/>
    <row r="20212" s="43" customFormat="1"/>
    <row r="20213" s="43" customFormat="1"/>
    <row r="20214" s="43" customFormat="1"/>
    <row r="20215" s="43" customFormat="1"/>
    <row r="20216" s="43" customFormat="1"/>
    <row r="20217" s="43" customFormat="1"/>
    <row r="20218" s="43" customFormat="1"/>
    <row r="20219" s="43" customFormat="1"/>
    <row r="20220" s="43" customFormat="1"/>
    <row r="20221" s="43" customFormat="1"/>
    <row r="20222" s="43" customFormat="1"/>
    <row r="20223" s="43" customFormat="1"/>
    <row r="20224" s="43" customFormat="1"/>
    <row r="20225" s="43" customFormat="1"/>
    <row r="20226" s="43" customFormat="1"/>
    <row r="20227" s="43" customFormat="1"/>
    <row r="20228" s="43" customFormat="1"/>
    <row r="20229" s="43" customFormat="1"/>
    <row r="20230" s="43" customFormat="1"/>
    <row r="20231" s="43" customFormat="1"/>
    <row r="20232" s="43" customFormat="1"/>
    <row r="20233" s="43" customFormat="1"/>
    <row r="20234" s="43" customFormat="1"/>
    <row r="20235" s="43" customFormat="1"/>
    <row r="20236" s="43" customFormat="1"/>
    <row r="20237" s="43" customFormat="1"/>
    <row r="20238" s="43" customFormat="1"/>
    <row r="20239" s="43" customFormat="1"/>
    <row r="20240" s="43" customFormat="1"/>
    <row r="20241" s="43" customFormat="1"/>
    <row r="20242" s="43" customFormat="1"/>
    <row r="20243" s="43" customFormat="1"/>
    <row r="20244" s="43" customFormat="1"/>
    <row r="20245" s="43" customFormat="1"/>
    <row r="20246" s="43" customFormat="1"/>
    <row r="20247" s="43" customFormat="1"/>
    <row r="20248" s="43" customFormat="1"/>
    <row r="20249" s="43" customFormat="1"/>
    <row r="20250" s="43" customFormat="1"/>
    <row r="20251" s="43" customFormat="1"/>
    <row r="20252" s="43" customFormat="1"/>
    <row r="20253" s="43" customFormat="1"/>
    <row r="20254" s="43" customFormat="1"/>
    <row r="20255" s="43" customFormat="1"/>
    <row r="20256" s="43" customFormat="1"/>
    <row r="20257" s="43" customFormat="1"/>
    <row r="20258" s="43" customFormat="1"/>
    <row r="20259" s="43" customFormat="1"/>
    <row r="20260" s="43" customFormat="1"/>
    <row r="20261" s="43" customFormat="1"/>
    <row r="20262" s="43" customFormat="1"/>
    <row r="20263" s="43" customFormat="1"/>
    <row r="20264" s="43" customFormat="1"/>
    <row r="20265" s="43" customFormat="1"/>
    <row r="20266" s="43" customFormat="1"/>
    <row r="20267" s="43" customFormat="1"/>
    <row r="20268" s="43" customFormat="1"/>
    <row r="20269" s="43" customFormat="1"/>
    <row r="20270" s="43" customFormat="1"/>
    <row r="20271" s="43" customFormat="1"/>
    <row r="20272" s="43" customFormat="1"/>
    <row r="20273" s="43" customFormat="1"/>
    <row r="20274" s="43" customFormat="1"/>
    <row r="20275" s="43" customFormat="1"/>
    <row r="20276" s="43" customFormat="1"/>
    <row r="20277" s="43" customFormat="1"/>
    <row r="20278" s="43" customFormat="1"/>
    <row r="20279" s="43" customFormat="1"/>
    <row r="20280" s="43" customFormat="1"/>
    <row r="20281" s="43" customFormat="1"/>
    <row r="20282" s="43" customFormat="1"/>
    <row r="20283" s="43" customFormat="1"/>
    <row r="20284" s="43" customFormat="1"/>
    <row r="20285" s="43" customFormat="1"/>
    <row r="20286" s="43" customFormat="1"/>
    <row r="20287" s="43" customFormat="1"/>
    <row r="20288" s="43" customFormat="1"/>
    <row r="20289" s="43" customFormat="1"/>
    <row r="20290" s="43" customFormat="1"/>
    <row r="20291" s="43" customFormat="1"/>
    <row r="20292" s="43" customFormat="1"/>
    <row r="20293" s="43" customFormat="1"/>
    <row r="20294" s="43" customFormat="1"/>
    <row r="20295" s="43" customFormat="1"/>
    <row r="20296" s="43" customFormat="1"/>
    <row r="20297" s="43" customFormat="1"/>
    <row r="20298" s="43" customFormat="1"/>
    <row r="20299" s="43" customFormat="1"/>
    <row r="20300" s="43" customFormat="1"/>
    <row r="20301" s="43" customFormat="1"/>
    <row r="20302" s="43" customFormat="1"/>
    <row r="20303" s="43" customFormat="1"/>
    <row r="20304" s="43" customFormat="1"/>
    <row r="20305" s="43" customFormat="1"/>
    <row r="20306" s="43" customFormat="1"/>
    <row r="20307" s="43" customFormat="1"/>
    <row r="20308" s="43" customFormat="1"/>
    <row r="20309" s="43" customFormat="1"/>
    <row r="20310" s="43" customFormat="1"/>
    <row r="20311" s="43" customFormat="1"/>
    <row r="20312" s="43" customFormat="1"/>
    <row r="20313" s="43" customFormat="1"/>
    <row r="20314" s="43" customFormat="1"/>
    <row r="20315" s="43" customFormat="1"/>
    <row r="20316" s="43" customFormat="1"/>
    <row r="20317" s="43" customFormat="1"/>
    <row r="20318" s="43" customFormat="1"/>
    <row r="20319" s="43" customFormat="1"/>
    <row r="20320" s="43" customFormat="1"/>
    <row r="20321" s="43" customFormat="1"/>
    <row r="20322" s="43" customFormat="1"/>
    <row r="20323" s="43" customFormat="1"/>
    <row r="20324" s="43" customFormat="1"/>
    <row r="20325" s="43" customFormat="1"/>
    <row r="20326" s="43" customFormat="1"/>
    <row r="20327" s="43" customFormat="1"/>
    <row r="20328" s="43" customFormat="1"/>
    <row r="20329" s="43" customFormat="1"/>
    <row r="20330" s="43" customFormat="1"/>
    <row r="20331" s="43" customFormat="1"/>
    <row r="20332" s="43" customFormat="1"/>
    <row r="20333" s="43" customFormat="1"/>
    <row r="20334" s="43" customFormat="1"/>
    <row r="20335" s="43" customFormat="1"/>
    <row r="20336" s="43" customFormat="1"/>
    <row r="20337" s="43" customFormat="1"/>
    <row r="20338" s="43" customFormat="1"/>
    <row r="20339" s="43" customFormat="1"/>
    <row r="20340" s="43" customFormat="1"/>
    <row r="20341" s="43" customFormat="1"/>
    <row r="20342" s="43" customFormat="1"/>
    <row r="20343" s="43" customFormat="1"/>
    <row r="20344" s="43" customFormat="1"/>
    <row r="20345" s="43" customFormat="1"/>
    <row r="20346" s="43" customFormat="1"/>
    <row r="20347" s="43" customFormat="1"/>
    <row r="20348" s="43" customFormat="1"/>
    <row r="20349" s="43" customFormat="1"/>
    <row r="20350" s="43" customFormat="1"/>
    <row r="20351" s="43" customFormat="1"/>
    <row r="20352" s="43" customFormat="1"/>
    <row r="20353" s="43" customFormat="1"/>
    <row r="20354" s="43" customFormat="1"/>
    <row r="20355" s="43" customFormat="1"/>
    <row r="20356" s="43" customFormat="1"/>
    <row r="20357" s="43" customFormat="1"/>
    <row r="20358" s="43" customFormat="1"/>
    <row r="20359" s="43" customFormat="1"/>
    <row r="20360" s="43" customFormat="1"/>
    <row r="20361" s="43" customFormat="1"/>
    <row r="20362" s="43" customFormat="1"/>
    <row r="20363" s="43" customFormat="1"/>
    <row r="20364" s="43" customFormat="1"/>
    <row r="20365" s="43" customFormat="1"/>
    <row r="20366" s="43" customFormat="1"/>
    <row r="20367" s="43" customFormat="1"/>
    <row r="20368" s="43" customFormat="1"/>
    <row r="20369" s="43" customFormat="1"/>
    <row r="20370" s="43" customFormat="1"/>
    <row r="20371" s="43" customFormat="1"/>
    <row r="20372" s="43" customFormat="1"/>
    <row r="20373" s="43" customFormat="1"/>
    <row r="20374" s="43" customFormat="1"/>
    <row r="20375" s="43" customFormat="1"/>
    <row r="20376" s="43" customFormat="1"/>
    <row r="20377" s="43" customFormat="1"/>
    <row r="20378" s="43" customFormat="1"/>
    <row r="20379" s="43" customFormat="1"/>
    <row r="20380" s="43" customFormat="1"/>
    <row r="20381" s="43" customFormat="1"/>
    <row r="20382" s="43" customFormat="1"/>
    <row r="20383" s="43" customFormat="1"/>
    <row r="20384" s="43" customFormat="1"/>
    <row r="20385" s="43" customFormat="1"/>
    <row r="20386" s="43" customFormat="1"/>
    <row r="20387" s="43" customFormat="1"/>
    <row r="20388" s="43" customFormat="1"/>
    <row r="20389" s="43" customFormat="1"/>
    <row r="20390" s="43" customFormat="1"/>
    <row r="20391" s="43" customFormat="1"/>
    <row r="20392" s="43" customFormat="1"/>
    <row r="20393" s="43" customFormat="1"/>
    <row r="20394" s="43" customFormat="1"/>
    <row r="20395" s="43" customFormat="1"/>
    <row r="20396" s="43" customFormat="1"/>
    <row r="20397" s="43" customFormat="1"/>
    <row r="20398" s="43" customFormat="1"/>
    <row r="20399" s="43" customFormat="1"/>
    <row r="20400" s="43" customFormat="1"/>
    <row r="20401" s="43" customFormat="1"/>
    <row r="20402" s="43" customFormat="1"/>
    <row r="20403" s="43" customFormat="1"/>
    <row r="20404" s="43" customFormat="1"/>
    <row r="20405" s="43" customFormat="1"/>
    <row r="20406" s="43" customFormat="1"/>
    <row r="20407" s="43" customFormat="1"/>
    <row r="20408" s="43" customFormat="1"/>
    <row r="20409" s="43" customFormat="1"/>
    <row r="20410" s="43" customFormat="1"/>
    <row r="20411" s="43" customFormat="1"/>
    <row r="20412" s="43" customFormat="1"/>
    <row r="20413" s="43" customFormat="1"/>
    <row r="20414" s="43" customFormat="1"/>
    <row r="20415" s="43" customFormat="1"/>
    <row r="20416" s="43" customFormat="1"/>
    <row r="20417" s="43" customFormat="1"/>
    <row r="20418" s="43" customFormat="1"/>
    <row r="20419" s="43" customFormat="1"/>
    <row r="20420" s="43" customFormat="1"/>
    <row r="20421" s="43" customFormat="1"/>
    <row r="20422" s="43" customFormat="1"/>
    <row r="20423" s="43" customFormat="1"/>
    <row r="20424" s="43" customFormat="1"/>
    <row r="20425" s="43" customFormat="1"/>
    <row r="20426" s="43" customFormat="1"/>
    <row r="20427" s="43" customFormat="1"/>
    <row r="20428" s="43" customFormat="1"/>
    <row r="20429" s="43" customFormat="1"/>
    <row r="20430" s="43" customFormat="1"/>
    <row r="20431" s="43" customFormat="1"/>
    <row r="20432" s="43" customFormat="1"/>
    <row r="20433" s="43" customFormat="1"/>
    <row r="20434" s="43" customFormat="1"/>
    <row r="20435" s="43" customFormat="1"/>
    <row r="20436" s="43" customFormat="1"/>
    <row r="20437" s="43" customFormat="1"/>
    <row r="20438" s="43" customFormat="1"/>
    <row r="20439" s="43" customFormat="1"/>
    <row r="20440" s="43" customFormat="1"/>
    <row r="20441" s="43" customFormat="1"/>
    <row r="20442" s="43" customFormat="1"/>
    <row r="20443" s="43" customFormat="1"/>
    <row r="20444" s="43" customFormat="1"/>
    <row r="20445" s="43" customFormat="1"/>
    <row r="20446" s="43" customFormat="1"/>
    <row r="20447" s="43" customFormat="1"/>
    <row r="20448" s="43" customFormat="1"/>
    <row r="20449" s="43" customFormat="1"/>
    <row r="20450" s="43" customFormat="1"/>
    <row r="20451" s="43" customFormat="1"/>
    <row r="20452" s="43" customFormat="1"/>
    <row r="20453" s="43" customFormat="1"/>
    <row r="20454" s="43" customFormat="1"/>
    <row r="20455" s="43" customFormat="1"/>
    <row r="20456" s="43" customFormat="1"/>
    <row r="20457" s="43" customFormat="1"/>
    <row r="20458" s="43" customFormat="1"/>
    <row r="20459" s="43" customFormat="1"/>
    <row r="20460" s="43" customFormat="1"/>
    <row r="20461" s="43" customFormat="1"/>
    <row r="20462" s="43" customFormat="1"/>
    <row r="20463" s="43" customFormat="1"/>
    <row r="20464" s="43" customFormat="1"/>
    <row r="20465" s="43" customFormat="1"/>
    <row r="20466" s="43" customFormat="1"/>
    <row r="20467" s="43" customFormat="1"/>
    <row r="20468" s="43" customFormat="1"/>
    <row r="20469" s="43" customFormat="1"/>
    <row r="20470" s="43" customFormat="1"/>
    <row r="20471" s="43" customFormat="1"/>
    <row r="20472" s="43" customFormat="1"/>
    <row r="20473" s="43" customFormat="1"/>
    <row r="20474" s="43" customFormat="1"/>
    <row r="20475" s="43" customFormat="1"/>
    <row r="20476" s="43" customFormat="1"/>
    <row r="20477" s="43" customFormat="1"/>
    <row r="20478" s="43" customFormat="1"/>
    <row r="20479" s="43" customFormat="1"/>
    <row r="20480" s="43" customFormat="1"/>
    <row r="20481" s="43" customFormat="1"/>
    <row r="20482" s="43" customFormat="1"/>
    <row r="20483" s="43" customFormat="1"/>
    <row r="20484" s="43" customFormat="1"/>
    <row r="20485" s="43" customFormat="1"/>
    <row r="20486" s="43" customFormat="1"/>
    <row r="20487" s="43" customFormat="1"/>
    <row r="20488" s="43" customFormat="1"/>
    <row r="20489" s="43" customFormat="1"/>
    <row r="20490" s="43" customFormat="1"/>
    <row r="20491" s="43" customFormat="1"/>
    <row r="20492" s="43" customFormat="1"/>
    <row r="20493" s="43" customFormat="1"/>
    <row r="20494" s="43" customFormat="1"/>
    <row r="20495" s="43" customFormat="1"/>
    <row r="20496" s="43" customFormat="1"/>
    <row r="20497" s="43" customFormat="1"/>
    <row r="20498" s="43" customFormat="1"/>
    <row r="20499" s="43" customFormat="1"/>
    <row r="20500" s="43" customFormat="1"/>
    <row r="20501" s="43" customFormat="1"/>
    <row r="20502" s="43" customFormat="1"/>
    <row r="20503" s="43" customFormat="1"/>
    <row r="20504" s="43" customFormat="1"/>
    <row r="20505" s="43" customFormat="1"/>
    <row r="20506" s="43" customFormat="1"/>
    <row r="20507" s="43" customFormat="1"/>
    <row r="20508" s="43" customFormat="1"/>
    <row r="20509" s="43" customFormat="1"/>
    <row r="20510" s="43" customFormat="1"/>
    <row r="20511" s="43" customFormat="1"/>
    <row r="20512" s="43" customFormat="1"/>
    <row r="20513" s="43" customFormat="1"/>
    <row r="20514" s="43" customFormat="1"/>
    <row r="20515" s="43" customFormat="1"/>
    <row r="20516" s="43" customFormat="1"/>
    <row r="20517" s="43" customFormat="1"/>
    <row r="20518" s="43" customFormat="1"/>
    <row r="20519" s="43" customFormat="1"/>
    <row r="20520" s="43" customFormat="1"/>
    <row r="20521" s="43" customFormat="1"/>
    <row r="20522" s="43" customFormat="1"/>
    <row r="20523" s="43" customFormat="1"/>
    <row r="20524" s="43" customFormat="1"/>
    <row r="20525" s="43" customFormat="1"/>
    <row r="20526" s="43" customFormat="1"/>
    <row r="20527" s="43" customFormat="1"/>
    <row r="20528" s="43" customFormat="1"/>
    <row r="20529" s="43" customFormat="1"/>
    <row r="20530" s="43" customFormat="1"/>
    <row r="20531" s="43" customFormat="1"/>
    <row r="20532" s="43" customFormat="1"/>
    <row r="20533" s="43" customFormat="1"/>
    <row r="20534" s="43" customFormat="1"/>
    <row r="20535" s="43" customFormat="1"/>
    <row r="20536" s="43" customFormat="1"/>
    <row r="20537" s="43" customFormat="1"/>
    <row r="20538" s="43" customFormat="1"/>
    <row r="20539" s="43" customFormat="1"/>
    <row r="20540" s="43" customFormat="1"/>
    <row r="20541" s="43" customFormat="1"/>
    <row r="20542" s="43" customFormat="1"/>
    <row r="20543" s="43" customFormat="1"/>
    <row r="20544" s="43" customFormat="1"/>
    <row r="20545" s="43" customFormat="1"/>
    <row r="20546" s="43" customFormat="1"/>
    <row r="20547" s="43" customFormat="1"/>
    <row r="20548" s="43" customFormat="1"/>
    <row r="20549" s="43" customFormat="1"/>
    <row r="20550" s="43" customFormat="1"/>
    <row r="20551" s="43" customFormat="1"/>
    <row r="20552" s="43" customFormat="1"/>
    <row r="20553" s="43" customFormat="1"/>
    <row r="20554" s="43" customFormat="1"/>
    <row r="20555" s="43" customFormat="1"/>
    <row r="20556" s="43" customFormat="1"/>
    <row r="20557" s="43" customFormat="1"/>
    <row r="20558" s="43" customFormat="1"/>
    <row r="20559" s="43" customFormat="1"/>
    <row r="20560" s="43" customFormat="1"/>
    <row r="20561" s="43" customFormat="1"/>
    <row r="20562" s="43" customFormat="1"/>
    <row r="20563" s="43" customFormat="1"/>
    <row r="20564" s="43" customFormat="1"/>
    <row r="20565" s="43" customFormat="1"/>
    <row r="20566" s="43" customFormat="1"/>
    <row r="20567" s="43" customFormat="1"/>
    <row r="20568" s="43" customFormat="1"/>
    <row r="20569" s="43" customFormat="1"/>
    <row r="20570" s="43" customFormat="1"/>
    <row r="20571" s="43" customFormat="1"/>
    <row r="20572" s="43" customFormat="1"/>
    <row r="20573" s="43" customFormat="1"/>
    <row r="20574" s="43" customFormat="1"/>
    <row r="20575" s="43" customFormat="1"/>
    <row r="20576" s="43" customFormat="1"/>
    <row r="20577" s="43" customFormat="1"/>
    <row r="20578" s="43" customFormat="1"/>
    <row r="20579" s="43" customFormat="1"/>
    <row r="20580" s="43" customFormat="1"/>
    <row r="20581" s="43" customFormat="1"/>
    <row r="20582" s="43" customFormat="1"/>
    <row r="20583" s="43" customFormat="1"/>
    <row r="20584" s="43" customFormat="1"/>
    <row r="20585" s="43" customFormat="1"/>
    <row r="20586" s="43" customFormat="1"/>
    <row r="20587" s="43" customFormat="1"/>
    <row r="20588" s="43" customFormat="1"/>
    <row r="20589" s="43" customFormat="1"/>
    <row r="20590" s="43" customFormat="1"/>
    <row r="20591" s="43" customFormat="1"/>
    <row r="20592" s="43" customFormat="1"/>
    <row r="20593" s="43" customFormat="1"/>
    <row r="20594" s="43" customFormat="1"/>
    <row r="20595" s="43" customFormat="1"/>
    <row r="20596" s="43" customFormat="1"/>
    <row r="20597" s="43" customFormat="1"/>
    <row r="20598" s="43" customFormat="1"/>
    <row r="20599" s="43" customFormat="1"/>
    <row r="20600" s="43" customFormat="1"/>
    <row r="20601" s="43" customFormat="1"/>
    <row r="20602" s="43" customFormat="1"/>
    <row r="20603" s="43" customFormat="1"/>
    <row r="20604" s="43" customFormat="1"/>
    <row r="20605" s="43" customFormat="1"/>
    <row r="20606" s="43" customFormat="1"/>
    <row r="20607" s="43" customFormat="1"/>
    <row r="20608" s="43" customFormat="1"/>
    <row r="20609" s="43" customFormat="1"/>
    <row r="20610" s="43" customFormat="1"/>
    <row r="20611" s="43" customFormat="1"/>
    <row r="20612" s="43" customFormat="1"/>
    <row r="20613" s="43" customFormat="1"/>
    <row r="20614" s="43" customFormat="1"/>
    <row r="20615" s="43" customFormat="1"/>
    <row r="20616" s="43" customFormat="1"/>
    <row r="20617" s="43" customFormat="1"/>
    <row r="20618" s="43" customFormat="1"/>
    <row r="20619" s="43" customFormat="1"/>
    <row r="20620" s="43" customFormat="1"/>
    <row r="20621" s="43" customFormat="1"/>
    <row r="20622" s="43" customFormat="1"/>
    <row r="20623" s="43" customFormat="1"/>
    <row r="20624" s="43" customFormat="1"/>
    <row r="20625" s="43" customFormat="1"/>
    <row r="20626" s="43" customFormat="1"/>
    <row r="20627" s="43" customFormat="1"/>
    <row r="20628" s="43" customFormat="1"/>
    <row r="20629" s="43" customFormat="1"/>
    <row r="20630" s="43" customFormat="1"/>
    <row r="20631" s="43" customFormat="1"/>
    <row r="20632" s="43" customFormat="1"/>
    <row r="20633" s="43" customFormat="1"/>
    <row r="20634" s="43" customFormat="1"/>
    <row r="20635" s="43" customFormat="1"/>
    <row r="20636" s="43" customFormat="1"/>
    <row r="20637" s="43" customFormat="1"/>
    <row r="20638" s="43" customFormat="1"/>
    <row r="20639" s="43" customFormat="1"/>
    <row r="20640" s="43" customFormat="1"/>
    <row r="20641" s="43" customFormat="1"/>
    <row r="20642" s="43" customFormat="1"/>
    <row r="20643" s="43" customFormat="1"/>
    <row r="20644" s="43" customFormat="1"/>
    <row r="20645" s="43" customFormat="1"/>
    <row r="20646" s="43" customFormat="1"/>
    <row r="20647" s="43" customFormat="1"/>
    <row r="20648" s="43" customFormat="1"/>
    <row r="20649" s="43" customFormat="1"/>
    <row r="20650" s="43" customFormat="1"/>
    <row r="20651" s="43" customFormat="1"/>
    <row r="20652" s="43" customFormat="1"/>
    <row r="20653" s="43" customFormat="1"/>
    <row r="20654" s="43" customFormat="1"/>
    <row r="20655" s="43" customFormat="1"/>
    <row r="20656" s="43" customFormat="1"/>
    <row r="20657" s="43" customFormat="1"/>
    <row r="20658" s="43" customFormat="1"/>
    <row r="20659" s="43" customFormat="1"/>
    <row r="20660" s="43" customFormat="1"/>
    <row r="20661" s="43" customFormat="1"/>
    <row r="20662" s="43" customFormat="1"/>
    <row r="20663" s="43" customFormat="1"/>
    <row r="20664" s="43" customFormat="1"/>
    <row r="20665" s="43" customFormat="1"/>
    <row r="20666" s="43" customFormat="1"/>
    <row r="20667" s="43" customFormat="1"/>
    <row r="20668" s="43" customFormat="1"/>
    <row r="20669" s="43" customFormat="1"/>
    <row r="20670" s="43" customFormat="1"/>
    <row r="20671" s="43" customFormat="1"/>
    <row r="20672" s="43" customFormat="1"/>
    <row r="20673" s="43" customFormat="1"/>
    <row r="20674" s="43" customFormat="1"/>
    <row r="20675" s="43" customFormat="1"/>
    <row r="20676" s="43" customFormat="1"/>
    <row r="20677" s="43" customFormat="1"/>
    <row r="20678" s="43" customFormat="1"/>
    <row r="20679" s="43" customFormat="1"/>
    <row r="20680" s="43" customFormat="1"/>
    <row r="20681" s="43" customFormat="1"/>
    <row r="20682" s="43" customFormat="1"/>
    <row r="20683" s="43" customFormat="1"/>
    <row r="20684" s="43" customFormat="1"/>
    <row r="20685" s="43" customFormat="1"/>
    <row r="20686" s="43" customFormat="1"/>
    <row r="20687" s="43" customFormat="1"/>
    <row r="20688" s="43" customFormat="1"/>
    <row r="20689" s="43" customFormat="1"/>
    <row r="20690" s="43" customFormat="1"/>
    <row r="20691" s="43" customFormat="1"/>
    <row r="20692" s="43" customFormat="1"/>
    <row r="20693" s="43" customFormat="1"/>
    <row r="20694" s="43" customFormat="1"/>
    <row r="20695" s="43" customFormat="1"/>
    <row r="20696" s="43" customFormat="1"/>
    <row r="20697" s="43" customFormat="1"/>
    <row r="20698" s="43" customFormat="1"/>
    <row r="20699" s="43" customFormat="1"/>
    <row r="20700" s="43" customFormat="1"/>
    <row r="20701" s="43" customFormat="1"/>
    <row r="20702" s="43" customFormat="1"/>
    <row r="20703" s="43" customFormat="1"/>
    <row r="20704" s="43" customFormat="1"/>
    <row r="20705" s="43" customFormat="1"/>
    <row r="20706" s="43" customFormat="1"/>
    <row r="20707" s="43" customFormat="1"/>
    <row r="20708" s="43" customFormat="1"/>
    <row r="20709" s="43" customFormat="1"/>
    <row r="20710" s="43" customFormat="1"/>
    <row r="20711" s="43" customFormat="1"/>
    <row r="20712" s="43" customFormat="1"/>
    <row r="20713" s="43" customFormat="1"/>
    <row r="20714" s="43" customFormat="1"/>
    <row r="20715" s="43" customFormat="1"/>
    <row r="20716" s="43" customFormat="1"/>
    <row r="20717" s="43" customFormat="1"/>
    <row r="20718" s="43" customFormat="1"/>
    <row r="20719" s="43" customFormat="1"/>
    <row r="20720" s="43" customFormat="1"/>
    <row r="20721" s="43" customFormat="1"/>
    <row r="20722" s="43" customFormat="1"/>
    <row r="20723" s="43" customFormat="1"/>
    <row r="20724" s="43" customFormat="1"/>
    <row r="20725" s="43" customFormat="1"/>
    <row r="20726" s="43" customFormat="1"/>
    <row r="20727" s="43" customFormat="1"/>
    <row r="20728" s="43" customFormat="1"/>
    <row r="20729" s="43" customFormat="1"/>
    <row r="20730" s="43" customFormat="1"/>
    <row r="20731" s="43" customFormat="1"/>
    <row r="20732" s="43" customFormat="1"/>
    <row r="20733" s="43" customFormat="1"/>
    <row r="20734" s="43" customFormat="1"/>
    <row r="20735" s="43" customFormat="1"/>
    <row r="20736" s="43" customFormat="1"/>
    <row r="20737" s="43" customFormat="1"/>
    <row r="20738" s="43" customFormat="1"/>
    <row r="20739" s="43" customFormat="1"/>
    <row r="20740" s="43" customFormat="1"/>
    <row r="20741" s="43" customFormat="1"/>
    <row r="20742" s="43" customFormat="1"/>
    <row r="20743" s="43" customFormat="1"/>
    <row r="20744" s="43" customFormat="1"/>
    <row r="20745" s="43" customFormat="1"/>
    <row r="20746" s="43" customFormat="1"/>
    <row r="20747" s="43" customFormat="1"/>
    <row r="20748" s="43" customFormat="1"/>
    <row r="20749" s="43" customFormat="1"/>
    <row r="20750" s="43" customFormat="1"/>
    <row r="20751" s="43" customFormat="1"/>
    <row r="20752" s="43" customFormat="1"/>
    <row r="20753" s="43" customFormat="1"/>
    <row r="20754" s="43" customFormat="1"/>
    <row r="20755" s="43" customFormat="1"/>
    <row r="20756" s="43" customFormat="1"/>
    <row r="20757" s="43" customFormat="1"/>
    <row r="20758" s="43" customFormat="1"/>
    <row r="20759" s="43" customFormat="1"/>
    <row r="20760" s="43" customFormat="1"/>
    <row r="20761" s="43" customFormat="1"/>
    <row r="20762" s="43" customFormat="1"/>
    <row r="20763" s="43" customFormat="1"/>
    <row r="20764" s="43" customFormat="1"/>
    <row r="20765" s="43" customFormat="1"/>
    <row r="20766" s="43" customFormat="1"/>
    <row r="20767" s="43" customFormat="1"/>
    <row r="20768" s="43" customFormat="1"/>
    <row r="20769" s="43" customFormat="1"/>
    <row r="20770" s="43" customFormat="1"/>
    <row r="20771" s="43" customFormat="1"/>
    <row r="20772" s="43" customFormat="1"/>
    <row r="20773" s="43" customFormat="1"/>
    <row r="20774" s="43" customFormat="1"/>
    <row r="20775" s="43" customFormat="1"/>
    <row r="20776" s="43" customFormat="1"/>
    <row r="20777" s="43" customFormat="1"/>
    <row r="20778" s="43" customFormat="1"/>
    <row r="20779" s="43" customFormat="1"/>
    <row r="20780" s="43" customFormat="1"/>
    <row r="20781" s="43" customFormat="1"/>
    <row r="20782" s="43" customFormat="1"/>
    <row r="20783" s="43" customFormat="1"/>
    <row r="20784" s="43" customFormat="1"/>
    <row r="20785" s="43" customFormat="1"/>
    <row r="20786" s="43" customFormat="1"/>
    <row r="20787" s="43" customFormat="1"/>
    <row r="20788" s="43" customFormat="1"/>
    <row r="20789" s="43" customFormat="1"/>
    <row r="20790" s="43" customFormat="1"/>
    <row r="20791" s="43" customFormat="1"/>
    <row r="20792" s="43" customFormat="1"/>
    <row r="20793" s="43" customFormat="1"/>
    <row r="20794" s="43" customFormat="1"/>
    <row r="20795" s="43" customFormat="1"/>
    <row r="20796" s="43" customFormat="1"/>
    <row r="20797" s="43" customFormat="1"/>
    <row r="20798" s="43" customFormat="1"/>
    <row r="20799" s="43" customFormat="1"/>
    <row r="20800" s="43" customFormat="1"/>
    <row r="20801" s="43" customFormat="1"/>
    <row r="20802" s="43" customFormat="1"/>
    <row r="20803" s="43" customFormat="1"/>
    <row r="20804" s="43" customFormat="1"/>
    <row r="20805" s="43" customFormat="1"/>
    <row r="20806" s="43" customFormat="1"/>
    <row r="20807" s="43" customFormat="1"/>
    <row r="20808" s="43" customFormat="1"/>
    <row r="20809" s="43" customFormat="1"/>
    <row r="20810" s="43" customFormat="1"/>
    <row r="20811" s="43" customFormat="1"/>
    <row r="20812" s="43" customFormat="1"/>
    <row r="20813" s="43" customFormat="1"/>
    <row r="20814" s="43" customFormat="1"/>
    <row r="20815" s="43" customFormat="1"/>
    <row r="20816" s="43" customFormat="1"/>
    <row r="20817" s="43" customFormat="1"/>
    <row r="20818" s="43" customFormat="1"/>
    <row r="20819" s="43" customFormat="1"/>
    <row r="20820" s="43" customFormat="1"/>
    <row r="20821" s="43" customFormat="1"/>
    <row r="20822" s="43" customFormat="1"/>
    <row r="20823" s="43" customFormat="1"/>
    <row r="20824" s="43" customFormat="1"/>
    <row r="20825" s="43" customFormat="1"/>
    <row r="20826" s="43" customFormat="1"/>
    <row r="20827" s="43" customFormat="1"/>
    <row r="20828" s="43" customFormat="1"/>
    <row r="20829" s="43" customFormat="1"/>
    <row r="20830" s="43" customFormat="1"/>
    <row r="20831" s="43" customFormat="1"/>
    <row r="20832" s="43" customFormat="1"/>
    <row r="20833" s="43" customFormat="1"/>
    <row r="20834" s="43" customFormat="1"/>
    <row r="20835" s="43" customFormat="1"/>
    <row r="20836" s="43" customFormat="1"/>
    <row r="20837" s="43" customFormat="1"/>
    <row r="20838" s="43" customFormat="1"/>
    <row r="20839" s="43" customFormat="1"/>
    <row r="20840" s="43" customFormat="1"/>
    <row r="20841" s="43" customFormat="1"/>
    <row r="20842" s="43" customFormat="1"/>
    <row r="20843" s="43" customFormat="1"/>
    <row r="20844" s="43" customFormat="1"/>
    <row r="20845" s="43" customFormat="1"/>
    <row r="20846" s="43" customFormat="1"/>
    <row r="20847" s="43" customFormat="1"/>
    <row r="20848" s="43" customFormat="1"/>
    <row r="20849" s="43" customFormat="1"/>
    <row r="20850" s="43" customFormat="1"/>
    <row r="20851" s="43" customFormat="1"/>
    <row r="20852" s="43" customFormat="1"/>
    <row r="20853" s="43" customFormat="1"/>
    <row r="20854" s="43" customFormat="1"/>
    <row r="20855" s="43" customFormat="1"/>
    <row r="20856" s="43" customFormat="1"/>
    <row r="20857" s="43" customFormat="1"/>
    <row r="20858" s="43" customFormat="1"/>
    <row r="20859" s="43" customFormat="1"/>
    <row r="20860" s="43" customFormat="1"/>
    <row r="20861" s="43" customFormat="1"/>
    <row r="20862" s="43" customFormat="1"/>
    <row r="20863" s="43" customFormat="1"/>
    <row r="20864" s="43" customFormat="1"/>
    <row r="20865" s="43" customFormat="1"/>
    <row r="20866" s="43" customFormat="1"/>
    <row r="20867" s="43" customFormat="1"/>
    <row r="20868" s="43" customFormat="1"/>
    <row r="20869" s="43" customFormat="1"/>
    <row r="20870" s="43" customFormat="1"/>
    <row r="20871" s="43" customFormat="1"/>
    <row r="20872" s="43" customFormat="1"/>
    <row r="20873" s="43" customFormat="1"/>
    <row r="20874" s="43" customFormat="1"/>
    <row r="20875" s="43" customFormat="1"/>
    <row r="20876" s="43" customFormat="1"/>
    <row r="20877" s="43" customFormat="1"/>
    <row r="20878" s="43" customFormat="1"/>
    <row r="20879" s="43" customFormat="1"/>
    <row r="20880" s="43" customFormat="1"/>
    <row r="20881" s="43" customFormat="1"/>
    <row r="20882" s="43" customFormat="1"/>
    <row r="20883" s="43" customFormat="1"/>
    <row r="20884" s="43" customFormat="1"/>
    <row r="20885" s="43" customFormat="1"/>
    <row r="20886" s="43" customFormat="1"/>
    <row r="20887" s="43" customFormat="1"/>
    <row r="20888" s="43" customFormat="1"/>
    <row r="20889" s="43" customFormat="1"/>
    <row r="20890" s="43" customFormat="1"/>
    <row r="20891" s="43" customFormat="1"/>
    <row r="20892" s="43" customFormat="1"/>
    <row r="20893" s="43" customFormat="1"/>
    <row r="20894" s="43" customFormat="1"/>
    <row r="20895" s="43" customFormat="1"/>
    <row r="20896" s="43" customFormat="1"/>
    <row r="20897" s="43" customFormat="1"/>
    <row r="20898" s="43" customFormat="1"/>
    <row r="20899" s="43" customFormat="1"/>
    <row r="20900" s="43" customFormat="1"/>
    <row r="20901" s="43" customFormat="1"/>
    <row r="20902" s="43" customFormat="1"/>
    <row r="20903" s="43" customFormat="1"/>
    <row r="20904" s="43" customFormat="1"/>
    <row r="20905" s="43" customFormat="1"/>
    <row r="20906" s="43" customFormat="1"/>
    <row r="20907" s="43" customFormat="1"/>
    <row r="20908" s="43" customFormat="1"/>
    <row r="20909" s="43" customFormat="1"/>
    <row r="20910" s="43" customFormat="1"/>
    <row r="20911" s="43" customFormat="1"/>
    <row r="20912" s="43" customFormat="1"/>
    <row r="20913" s="43" customFormat="1"/>
    <row r="20914" s="43" customFormat="1"/>
    <row r="20915" s="43" customFormat="1"/>
    <row r="20916" s="43" customFormat="1"/>
    <row r="20917" s="43" customFormat="1"/>
    <row r="20918" s="43" customFormat="1"/>
    <row r="20919" s="43" customFormat="1"/>
    <row r="20920" s="43" customFormat="1"/>
    <row r="20921" s="43" customFormat="1"/>
    <row r="20922" s="43" customFormat="1"/>
    <row r="20923" s="43" customFormat="1"/>
    <row r="20924" s="43" customFormat="1"/>
    <row r="20925" s="43" customFormat="1"/>
    <row r="20926" s="43" customFormat="1"/>
    <row r="20927" s="43" customFormat="1"/>
    <row r="20928" s="43" customFormat="1"/>
    <row r="20929" s="43" customFormat="1"/>
    <row r="20930" s="43" customFormat="1"/>
    <row r="20931" s="43" customFormat="1"/>
    <row r="20932" s="43" customFormat="1"/>
    <row r="20933" s="43" customFormat="1"/>
    <row r="20934" s="43" customFormat="1"/>
    <row r="20935" s="43" customFormat="1"/>
    <row r="20936" s="43" customFormat="1"/>
    <row r="20937" s="43" customFormat="1"/>
    <row r="20938" s="43" customFormat="1"/>
    <row r="20939" s="43" customFormat="1"/>
    <row r="20940" s="43" customFormat="1"/>
    <row r="20941" s="43" customFormat="1"/>
    <row r="20942" s="43" customFormat="1"/>
    <row r="20943" s="43" customFormat="1"/>
    <row r="20944" s="43" customFormat="1"/>
    <row r="20945" s="43" customFormat="1"/>
    <row r="20946" s="43" customFormat="1"/>
    <row r="20947" s="43" customFormat="1"/>
    <row r="20948" s="43" customFormat="1"/>
    <row r="20949" s="43" customFormat="1"/>
    <row r="20950" s="43" customFormat="1"/>
    <row r="20951" s="43" customFormat="1"/>
    <row r="20952" s="43" customFormat="1"/>
    <row r="20953" s="43" customFormat="1"/>
    <row r="20954" s="43" customFormat="1"/>
    <row r="20955" s="43" customFormat="1"/>
    <row r="20956" s="43" customFormat="1"/>
    <row r="20957" s="43" customFormat="1"/>
    <row r="20958" s="43" customFormat="1"/>
    <row r="20959" s="43" customFormat="1"/>
    <row r="20960" s="43" customFormat="1"/>
    <row r="20961" s="43" customFormat="1"/>
    <row r="20962" s="43" customFormat="1"/>
    <row r="20963" s="43" customFormat="1"/>
    <row r="20964" s="43" customFormat="1"/>
    <row r="20965" s="43" customFormat="1"/>
    <row r="20966" s="43" customFormat="1"/>
    <row r="20967" s="43" customFormat="1"/>
    <row r="20968" s="43" customFormat="1"/>
    <row r="20969" s="43" customFormat="1"/>
    <row r="20970" s="43" customFormat="1"/>
    <row r="20971" s="43" customFormat="1"/>
    <row r="20972" s="43" customFormat="1"/>
    <row r="20973" s="43" customFormat="1"/>
    <row r="20974" s="43" customFormat="1"/>
    <row r="20975" s="43" customFormat="1"/>
    <row r="20976" s="43" customFormat="1"/>
    <row r="20977" s="43" customFormat="1"/>
    <row r="20978" s="43" customFormat="1"/>
    <row r="20979" s="43" customFormat="1"/>
    <row r="20980" s="43" customFormat="1"/>
    <row r="20981" s="43" customFormat="1"/>
    <row r="20982" s="43" customFormat="1"/>
    <row r="20983" s="43" customFormat="1"/>
    <row r="20984" s="43" customFormat="1"/>
    <row r="20985" s="43" customFormat="1"/>
    <row r="20986" s="43" customFormat="1"/>
    <row r="20987" s="43" customFormat="1"/>
    <row r="20988" s="43" customFormat="1"/>
    <row r="20989" s="43" customFormat="1"/>
    <row r="20990" s="43" customFormat="1"/>
    <row r="20991" s="43" customFormat="1"/>
    <row r="20992" s="43" customFormat="1"/>
    <row r="20993" s="43" customFormat="1"/>
    <row r="20994" s="43" customFormat="1"/>
    <row r="20995" s="43" customFormat="1"/>
    <row r="20996" s="43" customFormat="1"/>
    <row r="20997" s="43" customFormat="1"/>
    <row r="20998" s="43" customFormat="1"/>
    <row r="20999" s="43" customFormat="1"/>
    <row r="21000" s="43" customFormat="1"/>
    <row r="21001" s="43" customFormat="1"/>
    <row r="21002" s="43" customFormat="1"/>
    <row r="21003" s="43" customFormat="1"/>
    <row r="21004" s="43" customFormat="1"/>
    <row r="21005" s="43" customFormat="1"/>
    <row r="21006" s="43" customFormat="1"/>
    <row r="21007" s="43" customFormat="1"/>
    <row r="21008" s="43" customFormat="1"/>
    <row r="21009" s="43" customFormat="1"/>
    <row r="21010" s="43" customFormat="1"/>
    <row r="21011" s="43" customFormat="1"/>
    <row r="21012" s="43" customFormat="1"/>
    <row r="21013" s="43" customFormat="1"/>
    <row r="21014" s="43" customFormat="1"/>
    <row r="21015" s="43" customFormat="1"/>
    <row r="21016" s="43" customFormat="1"/>
    <row r="21017" s="43" customFormat="1"/>
    <row r="21018" s="43" customFormat="1"/>
    <row r="21019" s="43" customFormat="1"/>
    <row r="21020" s="43" customFormat="1"/>
    <row r="21021" s="43" customFormat="1"/>
    <row r="21022" s="43" customFormat="1"/>
    <row r="21023" s="43" customFormat="1"/>
    <row r="21024" s="43" customFormat="1"/>
    <row r="21025" s="43" customFormat="1"/>
    <row r="21026" s="43" customFormat="1"/>
    <row r="21027" s="43" customFormat="1"/>
    <row r="21028" s="43" customFormat="1"/>
    <row r="21029" s="43" customFormat="1"/>
    <row r="21030" s="43" customFormat="1"/>
    <row r="21031" s="43" customFormat="1"/>
    <row r="21032" s="43" customFormat="1"/>
    <row r="21033" s="43" customFormat="1"/>
    <row r="21034" s="43" customFormat="1"/>
    <row r="21035" s="43" customFormat="1"/>
    <row r="21036" s="43" customFormat="1"/>
    <row r="21037" s="43" customFormat="1"/>
    <row r="21038" s="43" customFormat="1"/>
    <row r="21039" s="43" customFormat="1"/>
    <row r="21040" s="43" customFormat="1"/>
    <row r="21041" s="43" customFormat="1"/>
    <row r="21042" s="43" customFormat="1"/>
    <row r="21043" s="43" customFormat="1"/>
    <row r="21044" s="43" customFormat="1"/>
    <row r="21045" s="43" customFormat="1"/>
    <row r="21046" s="43" customFormat="1"/>
    <row r="21047" s="43" customFormat="1"/>
    <row r="21048" s="43" customFormat="1"/>
    <row r="21049" s="43" customFormat="1"/>
    <row r="21050" s="43" customFormat="1"/>
    <row r="21051" s="43" customFormat="1"/>
    <row r="21052" s="43" customFormat="1"/>
    <row r="21053" s="43" customFormat="1"/>
    <row r="21054" s="43" customFormat="1"/>
    <row r="21055" s="43" customFormat="1"/>
    <row r="21056" s="43" customFormat="1"/>
    <row r="21057" s="43" customFormat="1"/>
    <row r="21058" s="43" customFormat="1"/>
    <row r="21059" s="43" customFormat="1"/>
    <row r="21060" s="43" customFormat="1"/>
    <row r="21061" s="43" customFormat="1"/>
    <row r="21062" s="43" customFormat="1"/>
    <row r="21063" s="43" customFormat="1"/>
    <row r="21064" s="43" customFormat="1"/>
    <row r="21065" s="43" customFormat="1"/>
    <row r="21066" s="43" customFormat="1"/>
    <row r="21067" s="43" customFormat="1"/>
    <row r="21068" s="43" customFormat="1"/>
    <row r="21069" s="43" customFormat="1"/>
    <row r="21070" s="43" customFormat="1"/>
    <row r="21071" s="43" customFormat="1"/>
    <row r="21072" s="43" customFormat="1"/>
    <row r="21073" s="43" customFormat="1"/>
    <row r="21074" s="43" customFormat="1"/>
    <row r="21075" s="43" customFormat="1"/>
    <row r="21076" s="43" customFormat="1"/>
    <row r="21077" s="43" customFormat="1"/>
    <row r="21078" s="43" customFormat="1"/>
    <row r="21079" s="43" customFormat="1"/>
    <row r="21080" s="43" customFormat="1"/>
    <row r="21081" s="43" customFormat="1"/>
    <row r="21082" s="43" customFormat="1"/>
    <row r="21083" s="43" customFormat="1"/>
    <row r="21084" s="43" customFormat="1"/>
    <row r="21085" s="43" customFormat="1"/>
    <row r="21086" s="43" customFormat="1"/>
    <row r="21087" s="43" customFormat="1"/>
    <row r="21088" s="43" customFormat="1"/>
    <row r="21089" s="43" customFormat="1"/>
    <row r="21090" s="43" customFormat="1"/>
    <row r="21091" s="43" customFormat="1"/>
    <row r="21092" s="43" customFormat="1"/>
    <row r="21093" s="43" customFormat="1"/>
    <row r="21094" s="43" customFormat="1"/>
    <row r="21095" s="43" customFormat="1"/>
    <row r="21096" s="43" customFormat="1"/>
    <row r="21097" s="43" customFormat="1"/>
    <row r="21098" s="43" customFormat="1"/>
    <row r="21099" s="43" customFormat="1"/>
    <row r="21100" s="43" customFormat="1"/>
    <row r="21101" s="43" customFormat="1"/>
    <row r="21102" s="43" customFormat="1"/>
    <row r="21103" s="43" customFormat="1"/>
    <row r="21104" s="43" customFormat="1"/>
    <row r="21105" s="43" customFormat="1"/>
    <row r="21106" s="43" customFormat="1"/>
    <row r="21107" s="43" customFormat="1"/>
    <row r="21108" s="43" customFormat="1"/>
    <row r="21109" s="43" customFormat="1"/>
    <row r="21110" s="43" customFormat="1"/>
    <row r="21111" s="43" customFormat="1"/>
    <row r="21112" s="43" customFormat="1"/>
    <row r="21113" s="43" customFormat="1"/>
    <row r="21114" s="43" customFormat="1"/>
    <row r="21115" s="43" customFormat="1"/>
    <row r="21116" s="43" customFormat="1"/>
    <row r="21117" s="43" customFormat="1"/>
    <row r="21118" s="43" customFormat="1"/>
    <row r="21119" s="43" customFormat="1"/>
    <row r="21120" s="43" customFormat="1"/>
    <row r="21121" s="43" customFormat="1"/>
    <row r="21122" s="43" customFormat="1"/>
    <row r="21123" s="43" customFormat="1"/>
    <row r="21124" s="43" customFormat="1"/>
    <row r="21125" s="43" customFormat="1"/>
    <row r="21126" s="43" customFormat="1"/>
    <row r="21127" s="43" customFormat="1"/>
    <row r="21128" s="43" customFormat="1"/>
    <row r="21129" s="43" customFormat="1"/>
    <row r="21130" s="43" customFormat="1"/>
    <row r="21131" s="43" customFormat="1"/>
    <row r="21132" s="43" customFormat="1"/>
    <row r="21133" s="43" customFormat="1"/>
    <row r="21134" s="43" customFormat="1"/>
    <row r="21135" s="43" customFormat="1"/>
    <row r="21136" s="43" customFormat="1"/>
    <row r="21137" s="43" customFormat="1"/>
    <row r="21138" s="43" customFormat="1"/>
    <row r="21139" s="43" customFormat="1"/>
    <row r="21140" s="43" customFormat="1"/>
    <row r="21141" s="43" customFormat="1"/>
    <row r="21142" s="43" customFormat="1"/>
    <row r="21143" s="43" customFormat="1"/>
    <row r="21144" s="43" customFormat="1"/>
    <row r="21145" s="43" customFormat="1"/>
    <row r="21146" s="43" customFormat="1"/>
    <row r="21147" s="43" customFormat="1"/>
    <row r="21148" s="43" customFormat="1"/>
    <row r="21149" s="43" customFormat="1"/>
    <row r="21150" s="43" customFormat="1"/>
    <row r="21151" s="43" customFormat="1"/>
    <row r="21152" s="43" customFormat="1"/>
    <row r="21153" s="43" customFormat="1"/>
    <row r="21154" s="43" customFormat="1"/>
    <row r="21155" s="43" customFormat="1"/>
    <row r="21156" s="43" customFormat="1"/>
    <row r="21157" s="43" customFormat="1"/>
    <row r="21158" s="43" customFormat="1"/>
    <row r="21159" s="43" customFormat="1"/>
    <row r="21160" s="43" customFormat="1"/>
    <row r="21161" s="43" customFormat="1"/>
    <row r="21162" s="43" customFormat="1"/>
    <row r="21163" s="43" customFormat="1"/>
    <row r="21164" s="43" customFormat="1"/>
    <row r="21165" s="43" customFormat="1"/>
    <row r="21166" s="43" customFormat="1"/>
    <row r="21167" s="43" customFormat="1"/>
    <row r="21168" s="43" customFormat="1"/>
    <row r="21169" s="43" customFormat="1"/>
    <row r="21170" s="43" customFormat="1"/>
    <row r="21171" s="43" customFormat="1"/>
    <row r="21172" s="43" customFormat="1"/>
    <row r="21173" s="43" customFormat="1"/>
    <row r="21174" s="43" customFormat="1"/>
    <row r="21175" s="43" customFormat="1"/>
    <row r="21176" s="43" customFormat="1"/>
    <row r="21177" s="43" customFormat="1"/>
    <row r="21178" s="43" customFormat="1"/>
    <row r="21179" s="43" customFormat="1"/>
    <row r="21180" s="43" customFormat="1"/>
    <row r="21181" s="43" customFormat="1"/>
    <row r="21182" s="43" customFormat="1"/>
    <row r="21183" s="43" customFormat="1"/>
    <row r="21184" s="43" customFormat="1"/>
    <row r="21185" s="43" customFormat="1"/>
    <row r="21186" s="43" customFormat="1"/>
    <row r="21187" s="43" customFormat="1"/>
    <row r="21188" s="43" customFormat="1"/>
    <row r="21189" s="43" customFormat="1"/>
    <row r="21190" s="43" customFormat="1"/>
    <row r="21191" s="43" customFormat="1"/>
    <row r="21192" s="43" customFormat="1"/>
    <row r="21193" s="43" customFormat="1"/>
    <row r="21194" s="43" customFormat="1"/>
    <row r="21195" s="43" customFormat="1"/>
    <row r="21196" s="43" customFormat="1"/>
    <row r="21197" s="43" customFormat="1"/>
    <row r="21198" s="43" customFormat="1"/>
    <row r="21199" s="43" customFormat="1"/>
    <row r="21200" s="43" customFormat="1"/>
    <row r="21201" s="43" customFormat="1"/>
    <row r="21202" s="43" customFormat="1"/>
    <row r="21203" s="43" customFormat="1"/>
    <row r="21204" s="43" customFormat="1"/>
    <row r="21205" s="43" customFormat="1"/>
    <row r="21206" s="43" customFormat="1"/>
    <row r="21207" s="43" customFormat="1"/>
    <row r="21208" s="43" customFormat="1"/>
    <row r="21209" s="43" customFormat="1"/>
    <row r="21210" s="43" customFormat="1"/>
    <row r="21211" s="43" customFormat="1"/>
    <row r="21212" s="43" customFormat="1"/>
    <row r="21213" s="43" customFormat="1"/>
    <row r="21214" s="43" customFormat="1"/>
    <row r="21215" s="43" customFormat="1"/>
    <row r="21216" s="43" customFormat="1"/>
    <row r="21217" s="43" customFormat="1"/>
    <row r="21218" s="43" customFormat="1"/>
    <row r="21219" s="43" customFormat="1"/>
    <row r="21220" s="43" customFormat="1"/>
    <row r="21221" s="43" customFormat="1"/>
    <row r="21222" s="43" customFormat="1"/>
    <row r="21223" s="43" customFormat="1"/>
    <row r="21224" s="43" customFormat="1"/>
    <row r="21225" s="43" customFormat="1"/>
    <row r="21226" s="43" customFormat="1"/>
    <row r="21227" s="43" customFormat="1"/>
    <row r="21228" s="43" customFormat="1"/>
    <row r="21229" s="43" customFormat="1"/>
    <row r="21230" s="43" customFormat="1"/>
    <row r="21231" s="43" customFormat="1"/>
    <row r="21232" s="43" customFormat="1"/>
    <row r="21233" s="43" customFormat="1"/>
    <row r="21234" s="43" customFormat="1"/>
    <row r="21235" s="43" customFormat="1"/>
    <row r="21236" s="43" customFormat="1"/>
    <row r="21237" s="43" customFormat="1"/>
    <row r="21238" s="43" customFormat="1"/>
    <row r="21239" s="43" customFormat="1"/>
    <row r="21240" s="43" customFormat="1"/>
    <row r="21241" s="43" customFormat="1"/>
    <row r="21242" s="43" customFormat="1"/>
    <row r="21243" s="43" customFormat="1"/>
    <row r="21244" s="43" customFormat="1"/>
    <row r="21245" s="43" customFormat="1"/>
    <row r="21246" s="43" customFormat="1"/>
    <row r="21247" s="43" customFormat="1"/>
    <row r="21248" s="43" customFormat="1"/>
    <row r="21249" s="43" customFormat="1"/>
    <row r="21250" s="43" customFormat="1"/>
    <row r="21251" s="43" customFormat="1"/>
    <row r="21252" s="43" customFormat="1"/>
    <row r="21253" s="43" customFormat="1"/>
    <row r="21254" s="43" customFormat="1"/>
    <row r="21255" s="43" customFormat="1"/>
    <row r="21256" s="43" customFormat="1"/>
    <row r="21257" s="43" customFormat="1"/>
    <row r="21258" s="43" customFormat="1"/>
    <row r="21259" s="43" customFormat="1"/>
    <row r="21260" s="43" customFormat="1"/>
    <row r="21261" s="43" customFormat="1"/>
    <row r="21262" s="43" customFormat="1"/>
    <row r="21263" s="43" customFormat="1"/>
    <row r="21264" s="43" customFormat="1"/>
    <row r="21265" s="43" customFormat="1"/>
    <row r="21266" s="43" customFormat="1"/>
    <row r="21267" s="43" customFormat="1"/>
    <row r="21268" s="43" customFormat="1"/>
    <row r="21269" s="43" customFormat="1"/>
    <row r="21270" s="43" customFormat="1"/>
    <row r="21271" s="43" customFormat="1"/>
    <row r="21272" s="43" customFormat="1"/>
    <row r="21273" s="43" customFormat="1"/>
    <row r="21274" s="43" customFormat="1"/>
    <row r="21275" s="43" customFormat="1"/>
    <row r="21276" s="43" customFormat="1"/>
    <row r="21277" s="43" customFormat="1"/>
    <row r="21278" s="43" customFormat="1"/>
    <row r="21279" s="43" customFormat="1"/>
    <row r="21280" s="43" customFormat="1"/>
    <row r="21281" s="43" customFormat="1"/>
    <row r="21282" s="43" customFormat="1"/>
    <row r="21283" s="43" customFormat="1"/>
    <row r="21284" s="43" customFormat="1"/>
    <row r="21285" s="43" customFormat="1"/>
    <row r="21286" s="43" customFormat="1"/>
    <row r="21287" s="43" customFormat="1"/>
    <row r="21288" s="43" customFormat="1"/>
    <row r="21289" s="43" customFormat="1"/>
    <row r="21290" s="43" customFormat="1"/>
    <row r="21291" s="43" customFormat="1"/>
    <row r="21292" s="43" customFormat="1"/>
    <row r="21293" s="43" customFormat="1"/>
    <row r="21294" s="43" customFormat="1"/>
    <row r="21295" s="43" customFormat="1"/>
    <row r="21296" s="43" customFormat="1"/>
    <row r="21297" s="43" customFormat="1"/>
    <row r="21298" s="43" customFormat="1"/>
    <row r="21299" s="43" customFormat="1"/>
    <row r="21300" s="43" customFormat="1"/>
    <row r="21301" s="43" customFormat="1"/>
    <row r="21302" s="43" customFormat="1"/>
    <row r="21303" s="43" customFormat="1"/>
    <row r="21304" s="43" customFormat="1"/>
    <row r="21305" s="43" customFormat="1"/>
    <row r="21306" s="43" customFormat="1"/>
    <row r="21307" s="43" customFormat="1"/>
    <row r="21308" s="43" customFormat="1"/>
    <row r="21309" s="43" customFormat="1"/>
    <row r="21310" s="43" customFormat="1"/>
    <row r="21311" s="43" customFormat="1"/>
    <row r="21312" s="43" customFormat="1"/>
    <row r="21313" s="43" customFormat="1"/>
    <row r="21314" s="43" customFormat="1"/>
    <row r="21315" s="43" customFormat="1"/>
    <row r="21316" s="43" customFormat="1"/>
    <row r="21317" s="43" customFormat="1"/>
    <row r="21318" s="43" customFormat="1"/>
    <row r="21319" s="43" customFormat="1"/>
    <row r="21320" s="43" customFormat="1"/>
    <row r="21321" s="43" customFormat="1"/>
    <row r="21322" s="43" customFormat="1"/>
    <row r="21323" s="43" customFormat="1"/>
    <row r="21324" s="43" customFormat="1"/>
    <row r="21325" s="43" customFormat="1"/>
    <row r="21326" s="43" customFormat="1"/>
    <row r="21327" s="43" customFormat="1"/>
    <row r="21328" s="43" customFormat="1"/>
    <row r="21329" s="43" customFormat="1"/>
    <row r="21330" s="43" customFormat="1"/>
    <row r="21331" s="43" customFormat="1"/>
    <row r="21332" s="43" customFormat="1"/>
    <row r="21333" s="43" customFormat="1"/>
    <row r="21334" s="43" customFormat="1"/>
    <row r="21335" s="43" customFormat="1"/>
    <row r="21336" s="43" customFormat="1"/>
    <row r="21337" s="43" customFormat="1"/>
    <row r="21338" s="43" customFormat="1"/>
    <row r="21339" s="43" customFormat="1"/>
    <row r="21340" s="43" customFormat="1"/>
    <row r="21341" s="43" customFormat="1"/>
    <row r="21342" s="43" customFormat="1"/>
    <row r="21343" s="43" customFormat="1"/>
    <row r="21344" s="43" customFormat="1"/>
    <row r="21345" s="43" customFormat="1"/>
    <row r="21346" s="43" customFormat="1"/>
    <row r="21347" s="43" customFormat="1"/>
    <row r="21348" s="43" customFormat="1"/>
    <row r="21349" s="43" customFormat="1"/>
    <row r="21350" s="43" customFormat="1"/>
    <row r="21351" s="43" customFormat="1"/>
    <row r="21352" s="43" customFormat="1"/>
    <row r="21353" s="43" customFormat="1"/>
    <row r="21354" s="43" customFormat="1"/>
    <row r="21355" s="43" customFormat="1"/>
    <row r="21356" s="43" customFormat="1"/>
    <row r="21357" s="43" customFormat="1"/>
    <row r="21358" s="43" customFormat="1"/>
    <row r="21359" s="43" customFormat="1"/>
    <row r="21360" s="43" customFormat="1"/>
    <row r="21361" s="43" customFormat="1"/>
    <row r="21362" s="43" customFormat="1"/>
    <row r="21363" s="43" customFormat="1"/>
    <row r="21364" s="43" customFormat="1"/>
    <row r="21365" s="43" customFormat="1"/>
    <row r="21366" s="43" customFormat="1"/>
    <row r="21367" s="43" customFormat="1"/>
    <row r="21368" s="43" customFormat="1"/>
    <row r="21369" s="43" customFormat="1"/>
    <row r="21370" s="43" customFormat="1"/>
    <row r="21371" s="43" customFormat="1"/>
    <row r="21372" s="43" customFormat="1"/>
    <row r="21373" s="43" customFormat="1"/>
    <row r="21374" s="43" customFormat="1"/>
    <row r="21375" s="43" customFormat="1"/>
    <row r="21376" s="43" customFormat="1"/>
    <row r="21377" s="43" customFormat="1"/>
    <row r="21378" s="43" customFormat="1"/>
    <row r="21379" s="43" customFormat="1"/>
    <row r="21380" s="43" customFormat="1"/>
    <row r="21381" s="43" customFormat="1"/>
    <row r="21382" s="43" customFormat="1"/>
    <row r="21383" s="43" customFormat="1"/>
    <row r="21384" s="43" customFormat="1"/>
    <row r="21385" s="43" customFormat="1"/>
    <row r="21386" s="43" customFormat="1"/>
    <row r="21387" s="43" customFormat="1"/>
    <row r="21388" s="43" customFormat="1"/>
    <row r="21389" s="43" customFormat="1"/>
    <row r="21390" s="43" customFormat="1"/>
    <row r="21391" s="43" customFormat="1"/>
    <row r="21392" s="43" customFormat="1"/>
    <row r="21393" s="43" customFormat="1"/>
    <row r="21394" s="43" customFormat="1"/>
    <row r="21395" s="43" customFormat="1"/>
    <row r="21396" s="43" customFormat="1"/>
    <row r="21397" s="43" customFormat="1"/>
    <row r="21398" s="43" customFormat="1"/>
    <row r="21399" s="43" customFormat="1"/>
    <row r="21400" s="43" customFormat="1"/>
    <row r="21401" s="43" customFormat="1"/>
    <row r="21402" s="43" customFormat="1"/>
    <row r="21403" s="43" customFormat="1"/>
    <row r="21404" s="43" customFormat="1"/>
    <row r="21405" s="43" customFormat="1"/>
    <row r="21406" s="43" customFormat="1"/>
    <row r="21407" s="43" customFormat="1"/>
    <row r="21408" s="43" customFormat="1"/>
    <row r="21409" s="43" customFormat="1"/>
    <row r="21410" s="43" customFormat="1"/>
    <row r="21411" s="43" customFormat="1"/>
    <row r="21412" s="43" customFormat="1"/>
    <row r="21413" s="43" customFormat="1"/>
    <row r="21414" s="43" customFormat="1"/>
    <row r="21415" s="43" customFormat="1"/>
    <row r="21416" s="43" customFormat="1"/>
    <row r="21417" s="43" customFormat="1"/>
    <row r="21418" s="43" customFormat="1"/>
    <row r="21419" s="43" customFormat="1"/>
    <row r="21420" s="43" customFormat="1"/>
    <row r="21421" s="43" customFormat="1"/>
    <row r="21422" s="43" customFormat="1"/>
    <row r="21423" s="43" customFormat="1"/>
    <row r="21424" s="43" customFormat="1"/>
    <row r="21425" s="43" customFormat="1"/>
    <row r="21426" s="43" customFormat="1"/>
    <row r="21427" s="43" customFormat="1"/>
    <row r="21428" s="43" customFormat="1"/>
    <row r="21429" s="43" customFormat="1"/>
    <row r="21430" s="43" customFormat="1"/>
    <row r="21431" s="43" customFormat="1"/>
    <row r="21432" s="43" customFormat="1"/>
    <row r="21433" s="43" customFormat="1"/>
    <row r="21434" s="43" customFormat="1"/>
    <row r="21435" s="43" customFormat="1"/>
    <row r="21436" s="43" customFormat="1"/>
    <row r="21437" s="43" customFormat="1"/>
    <row r="21438" s="43" customFormat="1"/>
    <row r="21439" s="43" customFormat="1"/>
    <row r="21440" s="43" customFormat="1"/>
    <row r="21441" s="43" customFormat="1"/>
    <row r="21442" s="43" customFormat="1"/>
    <row r="21443" s="43" customFormat="1"/>
    <row r="21444" s="43" customFormat="1"/>
    <row r="21445" s="43" customFormat="1"/>
    <row r="21446" s="43" customFormat="1"/>
    <row r="21447" s="43" customFormat="1"/>
    <row r="21448" s="43" customFormat="1"/>
    <row r="21449" s="43" customFormat="1"/>
    <row r="21450" s="43" customFormat="1"/>
    <row r="21451" s="43" customFormat="1"/>
    <row r="21452" s="43" customFormat="1"/>
    <row r="21453" s="43" customFormat="1"/>
    <row r="21454" s="43" customFormat="1"/>
    <row r="21455" s="43" customFormat="1"/>
    <row r="21456" s="43" customFormat="1"/>
    <row r="21457" s="43" customFormat="1"/>
    <row r="21458" s="43" customFormat="1"/>
    <row r="21459" s="43" customFormat="1"/>
    <row r="21460" s="43" customFormat="1"/>
    <row r="21461" s="43" customFormat="1"/>
    <row r="21462" s="43" customFormat="1"/>
    <row r="21463" s="43" customFormat="1"/>
    <row r="21464" s="43" customFormat="1"/>
    <row r="21465" s="43" customFormat="1"/>
    <row r="21466" s="43" customFormat="1"/>
    <row r="21467" s="43" customFormat="1"/>
    <row r="21468" s="43" customFormat="1"/>
    <row r="21469" s="43" customFormat="1"/>
    <row r="21470" s="43" customFormat="1"/>
    <row r="21471" s="43" customFormat="1"/>
    <row r="21472" s="43" customFormat="1"/>
    <row r="21473" s="43" customFormat="1"/>
    <row r="21474" s="43" customFormat="1"/>
    <row r="21475" s="43" customFormat="1"/>
    <row r="21476" s="43" customFormat="1"/>
    <row r="21477" s="43" customFormat="1"/>
    <row r="21478" s="43" customFormat="1"/>
    <row r="21479" s="43" customFormat="1"/>
    <row r="21480" s="43" customFormat="1"/>
    <row r="21481" s="43" customFormat="1"/>
    <row r="21482" s="43" customFormat="1"/>
    <row r="21483" s="43" customFormat="1"/>
    <row r="21484" s="43" customFormat="1"/>
    <row r="21485" s="43" customFormat="1"/>
    <row r="21486" s="43" customFormat="1"/>
    <row r="21487" s="43" customFormat="1"/>
    <row r="21488" s="43" customFormat="1"/>
    <row r="21489" s="43" customFormat="1"/>
    <row r="21490" s="43" customFormat="1"/>
    <row r="21491" s="43" customFormat="1"/>
    <row r="21492" s="43" customFormat="1"/>
    <row r="21493" s="43" customFormat="1"/>
    <row r="21494" s="43" customFormat="1"/>
    <row r="21495" s="43" customFormat="1"/>
    <row r="21496" s="43" customFormat="1"/>
    <row r="21497" s="43" customFormat="1"/>
    <row r="21498" s="43" customFormat="1"/>
    <row r="21499" s="43" customFormat="1"/>
    <row r="21500" s="43" customFormat="1"/>
    <row r="21501" s="43" customFormat="1"/>
    <row r="21502" s="43" customFormat="1"/>
    <row r="21503" s="43" customFormat="1"/>
    <row r="21504" s="43" customFormat="1"/>
    <row r="21505" s="43" customFormat="1"/>
    <row r="21506" s="43" customFormat="1"/>
    <row r="21507" s="43" customFormat="1"/>
    <row r="21508" s="43" customFormat="1"/>
    <row r="21509" s="43" customFormat="1"/>
    <row r="21510" s="43" customFormat="1"/>
    <row r="21511" s="43" customFormat="1"/>
    <row r="21512" s="43" customFormat="1"/>
    <row r="21513" s="43" customFormat="1"/>
    <row r="21514" s="43" customFormat="1"/>
    <row r="21515" s="43" customFormat="1"/>
    <row r="21516" s="43" customFormat="1"/>
    <row r="21517" s="43" customFormat="1"/>
    <row r="21518" s="43" customFormat="1"/>
    <row r="21519" s="43" customFormat="1"/>
    <row r="21520" s="43" customFormat="1"/>
    <row r="21521" s="43" customFormat="1"/>
    <row r="21522" s="43" customFormat="1"/>
    <row r="21523" s="43" customFormat="1"/>
    <row r="21524" s="43" customFormat="1"/>
    <row r="21525" s="43" customFormat="1"/>
    <row r="21526" s="43" customFormat="1"/>
    <row r="21527" s="43" customFormat="1"/>
    <row r="21528" s="43" customFormat="1"/>
    <row r="21529" s="43" customFormat="1"/>
    <row r="21530" s="43" customFormat="1"/>
    <row r="21531" s="43" customFormat="1"/>
    <row r="21532" s="43" customFormat="1"/>
    <row r="21533" s="43" customFormat="1"/>
    <row r="21534" s="43" customFormat="1"/>
    <row r="21535" s="43" customFormat="1"/>
    <row r="21536" s="43" customFormat="1"/>
    <row r="21537" s="43" customFormat="1"/>
    <row r="21538" s="43" customFormat="1"/>
    <row r="21539" s="43" customFormat="1"/>
    <row r="21540" s="43" customFormat="1"/>
    <row r="21541" s="43" customFormat="1"/>
    <row r="21542" s="43" customFormat="1"/>
    <row r="21543" s="43" customFormat="1"/>
    <row r="21544" s="43" customFormat="1"/>
    <row r="21545" s="43" customFormat="1"/>
    <row r="21546" s="43" customFormat="1"/>
    <row r="21547" s="43" customFormat="1"/>
    <row r="21548" s="43" customFormat="1"/>
    <row r="21549" s="43" customFormat="1"/>
    <row r="21550" s="43" customFormat="1"/>
    <row r="21551" s="43" customFormat="1"/>
    <row r="21552" s="43" customFormat="1"/>
    <row r="21553" s="43" customFormat="1"/>
    <row r="21554" s="43" customFormat="1"/>
    <row r="21555" s="43" customFormat="1"/>
    <row r="21556" s="43" customFormat="1"/>
    <row r="21557" s="43" customFormat="1"/>
    <row r="21558" s="43" customFormat="1"/>
    <row r="21559" s="43" customFormat="1"/>
    <row r="21560" s="43" customFormat="1"/>
    <row r="21561" s="43" customFormat="1"/>
    <row r="21562" s="43" customFormat="1"/>
    <row r="21563" s="43" customFormat="1"/>
    <row r="21564" s="43" customFormat="1"/>
    <row r="21565" s="43" customFormat="1"/>
    <row r="21566" s="43" customFormat="1"/>
    <row r="21567" s="43" customFormat="1"/>
    <row r="21568" s="43" customFormat="1"/>
    <row r="21569" s="43" customFormat="1"/>
    <row r="21570" s="43" customFormat="1"/>
    <row r="21571" s="43" customFormat="1"/>
    <row r="21572" s="43" customFormat="1"/>
    <row r="21573" s="43" customFormat="1"/>
    <row r="21574" s="43" customFormat="1"/>
    <row r="21575" s="43" customFormat="1"/>
    <row r="21576" s="43" customFormat="1"/>
    <row r="21577" s="43" customFormat="1"/>
    <row r="21578" s="43" customFormat="1"/>
    <row r="21579" s="43" customFormat="1"/>
    <row r="21580" s="43" customFormat="1"/>
    <row r="21581" s="43" customFormat="1"/>
    <row r="21582" s="43" customFormat="1"/>
    <row r="21583" s="43" customFormat="1"/>
    <row r="21584" s="43" customFormat="1"/>
    <row r="21585" s="43" customFormat="1"/>
    <row r="21586" s="43" customFormat="1"/>
    <row r="21587" s="43" customFormat="1"/>
    <row r="21588" s="43" customFormat="1"/>
    <row r="21589" s="43" customFormat="1"/>
    <row r="21590" s="43" customFormat="1"/>
    <row r="21591" s="43" customFormat="1"/>
    <row r="21592" s="43" customFormat="1"/>
    <row r="21593" s="43" customFormat="1"/>
    <row r="21594" s="43" customFormat="1"/>
    <row r="21595" s="43" customFormat="1"/>
    <row r="21596" s="43" customFormat="1"/>
    <row r="21597" s="43" customFormat="1"/>
    <row r="21598" s="43" customFormat="1"/>
    <row r="21599" s="43" customFormat="1"/>
    <row r="21600" s="43" customFormat="1"/>
    <row r="21601" s="43" customFormat="1"/>
    <row r="21602" s="43" customFormat="1"/>
    <row r="21603" s="43" customFormat="1"/>
    <row r="21604" s="43" customFormat="1"/>
    <row r="21605" s="43" customFormat="1"/>
    <row r="21606" s="43" customFormat="1"/>
    <row r="21607" s="43" customFormat="1"/>
    <row r="21608" s="43" customFormat="1"/>
    <row r="21609" s="43" customFormat="1"/>
    <row r="21610" s="43" customFormat="1"/>
    <row r="21611" s="43" customFormat="1"/>
    <row r="21612" s="43" customFormat="1"/>
    <row r="21613" s="43" customFormat="1"/>
    <row r="21614" s="43" customFormat="1"/>
    <row r="21615" s="43" customFormat="1"/>
    <row r="21616" s="43" customFormat="1"/>
    <row r="21617" s="43" customFormat="1"/>
    <row r="21618" s="43" customFormat="1"/>
    <row r="21619" s="43" customFormat="1"/>
    <row r="21620" s="43" customFormat="1"/>
    <row r="21621" s="43" customFormat="1"/>
    <row r="21622" s="43" customFormat="1"/>
    <row r="21623" s="43" customFormat="1"/>
    <row r="21624" s="43" customFormat="1"/>
    <row r="21625" s="43" customFormat="1"/>
    <row r="21626" s="43" customFormat="1"/>
    <row r="21627" s="43" customFormat="1"/>
    <row r="21628" s="43" customFormat="1"/>
    <row r="21629" s="43" customFormat="1"/>
    <row r="21630" s="43" customFormat="1"/>
    <row r="21631" s="43" customFormat="1"/>
    <row r="21632" s="43" customFormat="1"/>
    <row r="21633" s="43" customFormat="1"/>
    <row r="21634" s="43" customFormat="1"/>
    <row r="21635" s="43" customFormat="1"/>
    <row r="21636" s="43" customFormat="1"/>
    <row r="21637" s="43" customFormat="1"/>
    <row r="21638" s="43" customFormat="1"/>
    <row r="21639" s="43" customFormat="1"/>
    <row r="21640" s="43" customFormat="1"/>
    <row r="21641" s="43" customFormat="1"/>
    <row r="21642" s="43" customFormat="1"/>
    <row r="21643" s="43" customFormat="1"/>
    <row r="21644" s="43" customFormat="1"/>
    <row r="21645" s="43" customFormat="1"/>
    <row r="21646" s="43" customFormat="1"/>
    <row r="21647" s="43" customFormat="1"/>
    <row r="21648" s="43" customFormat="1"/>
    <row r="21649" s="43" customFormat="1"/>
    <row r="21650" s="43" customFormat="1"/>
    <row r="21651" s="43" customFormat="1"/>
    <row r="21652" s="43" customFormat="1"/>
    <row r="21653" s="43" customFormat="1"/>
    <row r="21654" s="43" customFormat="1"/>
    <row r="21655" s="43" customFormat="1"/>
    <row r="21656" s="43" customFormat="1"/>
    <row r="21657" s="43" customFormat="1"/>
    <row r="21658" s="43" customFormat="1"/>
    <row r="21659" s="43" customFormat="1"/>
    <row r="21660" s="43" customFormat="1"/>
    <row r="21661" s="43" customFormat="1"/>
    <row r="21662" s="43" customFormat="1"/>
    <row r="21663" s="43" customFormat="1"/>
    <row r="21664" s="43" customFormat="1"/>
    <row r="21665" s="43" customFormat="1"/>
    <row r="21666" s="43" customFormat="1"/>
    <row r="21667" s="43" customFormat="1"/>
    <row r="21668" s="43" customFormat="1"/>
    <row r="21669" s="43" customFormat="1"/>
    <row r="21670" s="43" customFormat="1"/>
    <row r="21671" s="43" customFormat="1"/>
    <row r="21672" s="43" customFormat="1"/>
    <row r="21673" s="43" customFormat="1"/>
    <row r="21674" s="43" customFormat="1"/>
    <row r="21675" s="43" customFormat="1"/>
    <row r="21676" s="43" customFormat="1"/>
    <row r="21677" s="43" customFormat="1"/>
    <row r="21678" s="43" customFormat="1"/>
    <row r="21679" s="43" customFormat="1"/>
    <row r="21680" s="43" customFormat="1"/>
    <row r="21681" s="43" customFormat="1"/>
    <row r="21682" s="43" customFormat="1"/>
    <row r="21683" s="43" customFormat="1"/>
    <row r="21684" s="43" customFormat="1"/>
    <row r="21685" s="43" customFormat="1"/>
    <row r="21686" s="43" customFormat="1"/>
    <row r="21687" s="43" customFormat="1"/>
    <row r="21688" s="43" customFormat="1"/>
    <row r="21689" s="43" customFormat="1"/>
    <row r="21690" s="43" customFormat="1"/>
    <row r="21691" s="43" customFormat="1"/>
    <row r="21692" s="43" customFormat="1"/>
    <row r="21693" s="43" customFormat="1"/>
    <row r="21694" s="43" customFormat="1"/>
    <row r="21695" s="43" customFormat="1"/>
    <row r="21696" s="43" customFormat="1"/>
    <row r="21697" s="43" customFormat="1"/>
    <row r="21698" s="43" customFormat="1"/>
    <row r="21699" s="43" customFormat="1"/>
    <row r="21700" s="43" customFormat="1"/>
    <row r="21701" s="43" customFormat="1"/>
    <row r="21702" s="43" customFormat="1"/>
    <row r="21703" s="43" customFormat="1"/>
    <row r="21704" s="43" customFormat="1"/>
    <row r="21705" s="43" customFormat="1"/>
    <row r="21706" s="43" customFormat="1"/>
    <row r="21707" s="43" customFormat="1"/>
    <row r="21708" s="43" customFormat="1"/>
    <row r="21709" s="43" customFormat="1"/>
    <row r="21710" s="43" customFormat="1"/>
    <row r="21711" s="43" customFormat="1"/>
    <row r="21712" s="43" customFormat="1"/>
    <row r="21713" s="43" customFormat="1"/>
    <row r="21714" s="43" customFormat="1"/>
    <row r="21715" s="43" customFormat="1"/>
    <row r="21716" s="43" customFormat="1"/>
    <row r="21717" s="43" customFormat="1"/>
    <row r="21718" s="43" customFormat="1"/>
    <row r="21719" s="43" customFormat="1"/>
    <row r="21720" s="43" customFormat="1"/>
    <row r="21721" s="43" customFormat="1"/>
    <row r="21722" s="43" customFormat="1"/>
    <row r="21723" s="43" customFormat="1"/>
    <row r="21724" s="43" customFormat="1"/>
    <row r="21725" s="43" customFormat="1"/>
    <row r="21726" s="43" customFormat="1"/>
    <row r="21727" s="43" customFormat="1"/>
    <row r="21728" s="43" customFormat="1"/>
    <row r="21729" s="43" customFormat="1"/>
    <row r="21730" s="43" customFormat="1"/>
    <row r="21731" s="43" customFormat="1"/>
    <row r="21732" s="43" customFormat="1"/>
    <row r="21733" s="43" customFormat="1"/>
    <row r="21734" s="43" customFormat="1"/>
    <row r="21735" s="43" customFormat="1"/>
    <row r="21736" s="43" customFormat="1"/>
    <row r="21737" s="43" customFormat="1"/>
    <row r="21738" s="43" customFormat="1"/>
    <row r="21739" s="43" customFormat="1"/>
    <row r="21740" s="43" customFormat="1"/>
    <row r="21741" s="43" customFormat="1"/>
    <row r="21742" s="43" customFormat="1"/>
    <row r="21743" s="43" customFormat="1"/>
    <row r="21744" s="43" customFormat="1"/>
    <row r="21745" s="43" customFormat="1"/>
    <row r="21746" s="43" customFormat="1"/>
    <row r="21747" s="43" customFormat="1"/>
    <row r="21748" s="43" customFormat="1"/>
    <row r="21749" s="43" customFormat="1"/>
    <row r="21750" s="43" customFormat="1"/>
    <row r="21751" s="43" customFormat="1"/>
    <row r="21752" s="43" customFormat="1"/>
    <row r="21753" s="43" customFormat="1"/>
    <row r="21754" s="43" customFormat="1"/>
    <row r="21755" s="43" customFormat="1"/>
    <row r="21756" s="43" customFormat="1"/>
    <row r="21757" s="43" customFormat="1"/>
    <row r="21758" s="43" customFormat="1"/>
    <row r="21759" s="43" customFormat="1"/>
    <row r="21760" s="43" customFormat="1"/>
    <row r="21761" s="43" customFormat="1"/>
    <row r="21762" s="43" customFormat="1"/>
    <row r="21763" s="43" customFormat="1"/>
    <row r="21764" s="43" customFormat="1"/>
    <row r="21765" s="43" customFormat="1"/>
    <row r="21766" s="43" customFormat="1"/>
    <row r="21767" s="43" customFormat="1"/>
    <row r="21768" s="43" customFormat="1"/>
    <row r="21769" s="43" customFormat="1"/>
    <row r="21770" s="43" customFormat="1"/>
    <row r="21771" s="43" customFormat="1"/>
    <row r="21772" s="43" customFormat="1"/>
    <row r="21773" s="43" customFormat="1"/>
    <row r="21774" s="43" customFormat="1"/>
    <row r="21775" s="43" customFormat="1"/>
    <row r="21776" s="43" customFormat="1"/>
    <row r="21777" s="43" customFormat="1"/>
    <row r="21778" s="43" customFormat="1"/>
    <row r="21779" s="43" customFormat="1"/>
    <row r="21780" s="43" customFormat="1"/>
    <row r="21781" s="43" customFormat="1"/>
    <row r="21782" s="43" customFormat="1"/>
    <row r="21783" s="43" customFormat="1"/>
    <row r="21784" s="43" customFormat="1"/>
    <row r="21785" s="43" customFormat="1"/>
    <row r="21786" s="43" customFormat="1"/>
    <row r="21787" s="43" customFormat="1"/>
    <row r="21788" s="43" customFormat="1"/>
    <row r="21789" s="43" customFormat="1"/>
    <row r="21790" s="43" customFormat="1"/>
    <row r="21791" s="43" customFormat="1"/>
    <row r="21792" s="43" customFormat="1"/>
    <row r="21793" s="43" customFormat="1"/>
    <row r="21794" s="43" customFormat="1"/>
    <row r="21795" s="43" customFormat="1"/>
    <row r="21796" s="43" customFormat="1"/>
    <row r="21797" s="43" customFormat="1"/>
    <row r="21798" s="43" customFormat="1"/>
    <row r="21799" s="43" customFormat="1"/>
    <row r="21800" s="43" customFormat="1"/>
    <row r="21801" s="43" customFormat="1"/>
    <row r="21802" s="43" customFormat="1"/>
    <row r="21803" s="43" customFormat="1"/>
    <row r="21804" s="43" customFormat="1"/>
    <row r="21805" s="43" customFormat="1"/>
    <row r="21806" s="43" customFormat="1"/>
    <row r="21807" s="43" customFormat="1"/>
    <row r="21808" s="43" customFormat="1"/>
    <row r="21809" s="43" customFormat="1"/>
    <row r="21810" s="43" customFormat="1"/>
    <row r="21811" s="43" customFormat="1"/>
    <row r="21812" s="43" customFormat="1"/>
    <row r="21813" s="43" customFormat="1"/>
    <row r="21814" s="43" customFormat="1"/>
    <row r="21815" s="43" customFormat="1"/>
    <row r="21816" s="43" customFormat="1"/>
    <row r="21817" s="43" customFormat="1"/>
    <row r="21818" s="43" customFormat="1"/>
    <row r="21819" s="43" customFormat="1"/>
    <row r="21820" s="43" customFormat="1"/>
    <row r="21821" s="43" customFormat="1"/>
    <row r="21822" s="43" customFormat="1"/>
    <row r="21823" s="43" customFormat="1"/>
    <row r="21824" s="43" customFormat="1"/>
    <row r="21825" s="43" customFormat="1"/>
    <row r="21826" s="43" customFormat="1"/>
    <row r="21827" s="43" customFormat="1"/>
    <row r="21828" s="43" customFormat="1"/>
    <row r="21829" s="43" customFormat="1"/>
    <row r="21830" s="43" customFormat="1"/>
    <row r="21831" s="43" customFormat="1"/>
    <row r="21832" s="43" customFormat="1"/>
    <row r="21833" s="43" customFormat="1"/>
    <row r="21834" s="43" customFormat="1"/>
    <row r="21835" s="43" customFormat="1"/>
    <row r="21836" s="43" customFormat="1"/>
    <row r="21837" s="43" customFormat="1"/>
    <row r="21838" s="43" customFormat="1"/>
    <row r="21839" s="43" customFormat="1"/>
    <row r="21840" s="43" customFormat="1"/>
    <row r="21841" s="43" customFormat="1"/>
    <row r="21842" s="43" customFormat="1"/>
    <row r="21843" s="43" customFormat="1"/>
    <row r="21844" s="43" customFormat="1"/>
    <row r="21845" s="43" customFormat="1"/>
    <row r="21846" s="43" customFormat="1"/>
    <row r="21847" s="43" customFormat="1"/>
    <row r="21848" s="43" customFormat="1"/>
    <row r="21849" s="43" customFormat="1"/>
    <row r="21850" s="43" customFormat="1"/>
    <row r="21851" s="43" customFormat="1"/>
    <row r="21852" s="43" customFormat="1"/>
    <row r="21853" s="43" customFormat="1"/>
    <row r="21854" s="43" customFormat="1"/>
    <row r="21855" s="43" customFormat="1"/>
    <row r="21856" s="43" customFormat="1"/>
    <row r="21857" s="43" customFormat="1"/>
    <row r="21858" s="43" customFormat="1"/>
    <row r="21859" s="43" customFormat="1"/>
    <row r="21860" s="43" customFormat="1"/>
    <row r="21861" s="43" customFormat="1"/>
    <row r="21862" s="43" customFormat="1"/>
    <row r="21863" s="43" customFormat="1"/>
    <row r="21864" s="43" customFormat="1"/>
    <row r="21865" s="43" customFormat="1"/>
    <row r="21866" s="43" customFormat="1"/>
    <row r="21867" s="43" customFormat="1"/>
    <row r="21868" s="43" customFormat="1"/>
    <row r="21869" s="43" customFormat="1"/>
    <row r="21870" s="43" customFormat="1"/>
    <row r="21871" s="43" customFormat="1"/>
    <row r="21872" s="43" customFormat="1"/>
    <row r="21873" s="43" customFormat="1"/>
    <row r="21874" s="43" customFormat="1"/>
    <row r="21875" s="43" customFormat="1"/>
    <row r="21876" s="43" customFormat="1"/>
    <row r="21877" s="43" customFormat="1"/>
    <row r="21878" s="43" customFormat="1"/>
    <row r="21879" s="43" customFormat="1"/>
    <row r="21880" s="43" customFormat="1"/>
    <row r="21881" s="43" customFormat="1"/>
    <row r="21882" s="43" customFormat="1"/>
    <row r="21883" s="43" customFormat="1"/>
    <row r="21884" s="43" customFormat="1"/>
    <row r="21885" s="43" customFormat="1"/>
    <row r="21886" s="43" customFormat="1"/>
    <row r="21887" s="43" customFormat="1"/>
    <row r="21888" s="43" customFormat="1"/>
    <row r="21889" s="43" customFormat="1"/>
    <row r="21890" s="43" customFormat="1"/>
    <row r="21891" s="43" customFormat="1"/>
    <row r="21892" s="43" customFormat="1"/>
    <row r="21893" s="43" customFormat="1"/>
    <row r="21894" s="43" customFormat="1"/>
    <row r="21895" s="43" customFormat="1"/>
    <row r="21896" s="43" customFormat="1"/>
    <row r="21897" s="43" customFormat="1"/>
    <row r="21898" s="43" customFormat="1"/>
    <row r="21899" s="43" customFormat="1"/>
    <row r="21900" s="43" customFormat="1"/>
    <row r="21901" s="43" customFormat="1"/>
    <row r="21902" s="43" customFormat="1"/>
    <row r="21903" s="43" customFormat="1"/>
    <row r="21904" s="43" customFormat="1"/>
    <row r="21905" s="43" customFormat="1"/>
    <row r="21906" s="43" customFormat="1"/>
    <row r="21907" s="43" customFormat="1"/>
    <row r="21908" s="43" customFormat="1"/>
    <row r="21909" s="43" customFormat="1"/>
    <row r="21910" s="43" customFormat="1"/>
    <row r="21911" s="43" customFormat="1"/>
    <row r="21912" s="43" customFormat="1"/>
    <row r="21913" s="43" customFormat="1"/>
    <row r="21914" s="43" customFormat="1"/>
    <row r="21915" s="43" customFormat="1"/>
    <row r="21916" s="43" customFormat="1"/>
    <row r="21917" s="43" customFormat="1"/>
    <row r="21918" s="43" customFormat="1"/>
    <row r="21919" s="43" customFormat="1"/>
    <row r="21920" s="43" customFormat="1"/>
    <row r="21921" s="43" customFormat="1"/>
    <row r="21922" s="43" customFormat="1"/>
    <row r="21923" s="43" customFormat="1"/>
    <row r="21924" s="43" customFormat="1"/>
    <row r="21925" s="43" customFormat="1"/>
    <row r="21926" s="43" customFormat="1"/>
    <row r="21927" s="43" customFormat="1"/>
    <row r="21928" s="43" customFormat="1"/>
    <row r="21929" s="43" customFormat="1"/>
    <row r="21930" s="43" customFormat="1"/>
    <row r="21931" s="43" customFormat="1"/>
    <row r="21932" s="43" customFormat="1"/>
    <row r="21933" s="43" customFormat="1"/>
    <row r="21934" s="43" customFormat="1"/>
    <row r="21935" s="43" customFormat="1"/>
    <row r="21936" s="43" customFormat="1"/>
    <row r="21937" s="43" customFormat="1"/>
    <row r="21938" s="43" customFormat="1"/>
    <row r="21939" s="43" customFormat="1"/>
    <row r="21940" s="43" customFormat="1"/>
    <row r="21941" s="43" customFormat="1"/>
    <row r="21942" s="43" customFormat="1"/>
    <row r="21943" s="43" customFormat="1"/>
    <row r="21944" s="43" customFormat="1"/>
    <row r="21945" s="43" customFormat="1"/>
    <row r="21946" s="43" customFormat="1"/>
    <row r="21947" s="43" customFormat="1"/>
    <row r="21948" s="43" customFormat="1"/>
    <row r="21949" s="43" customFormat="1"/>
    <row r="21950" s="43" customFormat="1"/>
    <row r="21951" s="43" customFormat="1"/>
    <row r="21952" s="43" customFormat="1"/>
    <row r="21953" s="43" customFormat="1"/>
    <row r="21954" s="43" customFormat="1"/>
    <row r="21955" s="43" customFormat="1"/>
    <row r="21956" s="43" customFormat="1"/>
    <row r="21957" s="43" customFormat="1"/>
    <row r="21958" s="43" customFormat="1"/>
    <row r="21959" s="43" customFormat="1"/>
    <row r="21960" s="43" customFormat="1"/>
    <row r="21961" s="43" customFormat="1"/>
    <row r="21962" s="43" customFormat="1"/>
    <row r="21963" s="43" customFormat="1"/>
    <row r="21964" s="43" customFormat="1"/>
    <row r="21965" s="43" customFormat="1"/>
    <row r="21966" s="43" customFormat="1"/>
    <row r="21967" s="43" customFormat="1"/>
    <row r="21968" s="43" customFormat="1"/>
    <row r="21969" s="43" customFormat="1"/>
    <row r="21970" s="43" customFormat="1"/>
    <row r="21971" s="43" customFormat="1"/>
    <row r="21972" s="43" customFormat="1"/>
    <row r="21973" s="43" customFormat="1"/>
    <row r="21974" s="43" customFormat="1"/>
    <row r="21975" s="43" customFormat="1"/>
    <row r="21976" s="43" customFormat="1"/>
    <row r="21977" s="43" customFormat="1"/>
    <row r="21978" s="43" customFormat="1"/>
    <row r="21979" s="43" customFormat="1"/>
    <row r="21980" s="43" customFormat="1"/>
    <row r="21981" s="43" customFormat="1"/>
    <row r="21982" s="43" customFormat="1"/>
    <row r="21983" s="43" customFormat="1"/>
    <row r="21984" s="43" customFormat="1"/>
    <row r="21985" s="43" customFormat="1"/>
    <row r="21986" s="43" customFormat="1"/>
    <row r="21987" s="43" customFormat="1"/>
    <row r="21988" s="43" customFormat="1"/>
    <row r="21989" s="43" customFormat="1"/>
    <row r="21990" s="43" customFormat="1"/>
    <row r="21991" s="43" customFormat="1"/>
    <row r="21992" s="43" customFormat="1"/>
    <row r="21993" s="43" customFormat="1"/>
    <row r="21994" s="43" customFormat="1"/>
    <row r="21995" s="43" customFormat="1"/>
    <row r="21996" s="43" customFormat="1"/>
    <row r="21997" s="43" customFormat="1"/>
    <row r="21998" s="43" customFormat="1"/>
    <row r="21999" s="43" customFormat="1"/>
    <row r="22000" s="43" customFormat="1"/>
    <row r="22001" s="43" customFormat="1"/>
    <row r="22002" s="43" customFormat="1"/>
    <row r="22003" s="43" customFormat="1"/>
    <row r="22004" s="43" customFormat="1"/>
    <row r="22005" s="43" customFormat="1"/>
    <row r="22006" s="43" customFormat="1"/>
    <row r="22007" s="43" customFormat="1"/>
    <row r="22008" s="43" customFormat="1"/>
    <row r="22009" s="43" customFormat="1"/>
    <row r="22010" s="43" customFormat="1"/>
    <row r="22011" s="43" customFormat="1"/>
    <row r="22012" s="43" customFormat="1"/>
    <row r="22013" s="43" customFormat="1"/>
    <row r="22014" s="43" customFormat="1"/>
    <row r="22015" s="43" customFormat="1"/>
    <row r="22016" s="43" customFormat="1"/>
    <row r="22017" s="43" customFormat="1"/>
    <row r="22018" s="43" customFormat="1"/>
    <row r="22019" s="43" customFormat="1"/>
    <row r="22020" s="43" customFormat="1"/>
    <row r="22021" s="43" customFormat="1"/>
    <row r="22022" s="43" customFormat="1"/>
    <row r="22023" s="43" customFormat="1"/>
    <row r="22024" s="43" customFormat="1"/>
    <row r="22025" s="43" customFormat="1"/>
    <row r="22026" s="43" customFormat="1"/>
    <row r="22027" s="43" customFormat="1"/>
    <row r="22028" s="43" customFormat="1"/>
    <row r="22029" s="43" customFormat="1"/>
    <row r="22030" s="43" customFormat="1"/>
    <row r="22031" s="43" customFormat="1"/>
    <row r="22032" s="43" customFormat="1"/>
    <row r="22033" s="43" customFormat="1"/>
    <row r="22034" s="43" customFormat="1"/>
    <row r="22035" s="43" customFormat="1"/>
    <row r="22036" s="43" customFormat="1"/>
    <row r="22037" s="43" customFormat="1"/>
    <row r="22038" s="43" customFormat="1"/>
    <row r="22039" s="43" customFormat="1"/>
    <row r="22040" s="43" customFormat="1"/>
    <row r="22041" s="43" customFormat="1"/>
    <row r="22042" s="43" customFormat="1"/>
    <row r="22043" s="43" customFormat="1"/>
    <row r="22044" s="43" customFormat="1"/>
    <row r="22045" s="43" customFormat="1"/>
    <row r="22046" s="43" customFormat="1"/>
    <row r="22047" s="43" customFormat="1"/>
    <row r="22048" s="43" customFormat="1"/>
    <row r="22049" s="43" customFormat="1"/>
    <row r="22050" s="43" customFormat="1"/>
    <row r="22051" s="43" customFormat="1"/>
    <row r="22052" s="43" customFormat="1"/>
    <row r="22053" s="43" customFormat="1"/>
    <row r="22054" s="43" customFormat="1"/>
    <row r="22055" s="43" customFormat="1"/>
    <row r="22056" s="43" customFormat="1"/>
    <row r="22057" s="43" customFormat="1"/>
    <row r="22058" s="43" customFormat="1"/>
    <row r="22059" s="43" customFormat="1"/>
    <row r="22060" s="43" customFormat="1"/>
    <row r="22061" s="43" customFormat="1"/>
    <row r="22062" s="43" customFormat="1"/>
    <row r="22063" s="43" customFormat="1"/>
    <row r="22064" s="43" customFormat="1"/>
    <row r="22065" s="43" customFormat="1"/>
    <row r="22066" s="43" customFormat="1"/>
    <row r="22067" s="43" customFormat="1"/>
    <row r="22068" s="43" customFormat="1"/>
    <row r="22069" s="43" customFormat="1"/>
    <row r="22070" s="43" customFormat="1"/>
    <row r="22071" s="43" customFormat="1"/>
    <row r="22072" s="43" customFormat="1"/>
    <row r="22073" s="43" customFormat="1"/>
    <row r="22074" s="43" customFormat="1"/>
    <row r="22075" s="43" customFormat="1"/>
    <row r="22076" s="43" customFormat="1"/>
    <row r="22077" s="43" customFormat="1"/>
    <row r="22078" s="43" customFormat="1"/>
    <row r="22079" s="43" customFormat="1"/>
    <row r="22080" s="43" customFormat="1"/>
    <row r="22081" s="43" customFormat="1"/>
    <row r="22082" s="43" customFormat="1"/>
    <row r="22083" s="43" customFormat="1"/>
    <row r="22084" s="43" customFormat="1"/>
    <row r="22085" s="43" customFormat="1"/>
    <row r="22086" s="43" customFormat="1"/>
    <row r="22087" s="43" customFormat="1"/>
    <row r="22088" s="43" customFormat="1"/>
    <row r="22089" s="43" customFormat="1"/>
    <row r="22090" s="43" customFormat="1"/>
    <row r="22091" s="43" customFormat="1"/>
    <row r="22092" s="43" customFormat="1"/>
    <row r="22093" s="43" customFormat="1"/>
    <row r="22094" s="43" customFormat="1"/>
    <row r="22095" s="43" customFormat="1"/>
    <row r="22096" s="43" customFormat="1"/>
    <row r="22097" s="43" customFormat="1"/>
    <row r="22098" s="43" customFormat="1"/>
    <row r="22099" s="43" customFormat="1"/>
    <row r="22100" s="43" customFormat="1"/>
    <row r="22101" s="43" customFormat="1"/>
    <row r="22102" s="43" customFormat="1"/>
    <row r="22103" s="43" customFormat="1"/>
    <row r="22104" s="43" customFormat="1"/>
    <row r="22105" s="43" customFormat="1"/>
    <row r="22106" s="43" customFormat="1"/>
    <row r="22107" s="43" customFormat="1"/>
    <row r="22108" s="43" customFormat="1"/>
    <row r="22109" s="43" customFormat="1"/>
    <row r="22110" s="43" customFormat="1"/>
    <row r="22111" s="43" customFormat="1"/>
    <row r="22112" s="43" customFormat="1"/>
    <row r="22113" s="43" customFormat="1"/>
    <row r="22114" s="43" customFormat="1"/>
    <row r="22115" s="43" customFormat="1"/>
    <row r="22116" s="43" customFormat="1"/>
    <row r="22117" s="43" customFormat="1"/>
    <row r="22118" s="43" customFormat="1"/>
    <row r="22119" s="43" customFormat="1"/>
    <row r="22120" s="43" customFormat="1"/>
    <row r="22121" s="43" customFormat="1"/>
    <row r="22122" s="43" customFormat="1"/>
    <row r="22123" s="43" customFormat="1"/>
    <row r="22124" s="43" customFormat="1"/>
    <row r="22125" s="43" customFormat="1"/>
    <row r="22126" s="43" customFormat="1"/>
    <row r="22127" s="43" customFormat="1"/>
    <row r="22128" s="43" customFormat="1"/>
    <row r="22129" s="43" customFormat="1"/>
    <row r="22130" s="43" customFormat="1"/>
    <row r="22131" s="43" customFormat="1"/>
    <row r="22132" s="43" customFormat="1"/>
    <row r="22133" s="43" customFormat="1"/>
    <row r="22134" s="43" customFormat="1"/>
    <row r="22135" s="43" customFormat="1"/>
    <row r="22136" s="43" customFormat="1"/>
    <row r="22137" s="43" customFormat="1"/>
    <row r="22138" s="43" customFormat="1"/>
    <row r="22139" s="43" customFormat="1"/>
    <row r="22140" s="43" customFormat="1"/>
    <row r="22141" s="43" customFormat="1"/>
    <row r="22142" s="43" customFormat="1"/>
    <row r="22143" s="43" customFormat="1"/>
    <row r="22144" s="43" customFormat="1"/>
    <row r="22145" s="43" customFormat="1"/>
    <row r="22146" s="43" customFormat="1"/>
    <row r="22147" s="43" customFormat="1"/>
    <row r="22148" s="43" customFormat="1"/>
    <row r="22149" s="43" customFormat="1"/>
    <row r="22150" s="43" customFormat="1"/>
    <row r="22151" s="43" customFormat="1"/>
    <row r="22152" s="43" customFormat="1"/>
    <row r="22153" s="43" customFormat="1"/>
    <row r="22154" s="43" customFormat="1"/>
    <row r="22155" s="43" customFormat="1"/>
    <row r="22156" s="43" customFormat="1"/>
    <row r="22157" s="43" customFormat="1"/>
    <row r="22158" s="43" customFormat="1"/>
    <row r="22159" s="43" customFormat="1"/>
    <row r="22160" s="43" customFormat="1"/>
    <row r="22161" s="43" customFormat="1"/>
    <row r="22162" s="43" customFormat="1"/>
    <row r="22163" s="43" customFormat="1"/>
    <row r="22164" s="43" customFormat="1"/>
    <row r="22165" s="43" customFormat="1"/>
    <row r="22166" s="43" customFormat="1"/>
    <row r="22167" s="43" customFormat="1"/>
    <row r="22168" s="43" customFormat="1"/>
    <row r="22169" s="43" customFormat="1"/>
    <row r="22170" s="43" customFormat="1"/>
    <row r="22171" s="43" customFormat="1"/>
    <row r="22172" s="43" customFormat="1"/>
    <row r="22173" s="43" customFormat="1"/>
    <row r="22174" s="43" customFormat="1"/>
    <row r="22175" s="43" customFormat="1"/>
    <row r="22176" s="43" customFormat="1"/>
    <row r="22177" s="43" customFormat="1"/>
    <row r="22178" s="43" customFormat="1"/>
    <row r="22179" s="43" customFormat="1"/>
    <row r="22180" s="43" customFormat="1"/>
    <row r="22181" s="43" customFormat="1"/>
    <row r="22182" s="43" customFormat="1"/>
    <row r="22183" s="43" customFormat="1"/>
    <row r="22184" s="43" customFormat="1"/>
    <row r="22185" s="43" customFormat="1"/>
    <row r="22186" s="43" customFormat="1"/>
    <row r="22187" s="43" customFormat="1"/>
    <row r="22188" s="43" customFormat="1"/>
    <row r="22189" s="43" customFormat="1"/>
    <row r="22190" s="43" customFormat="1"/>
    <row r="22191" s="43" customFormat="1"/>
    <row r="22192" s="43" customFormat="1"/>
    <row r="22193" s="43" customFormat="1"/>
    <row r="22194" s="43" customFormat="1"/>
    <row r="22195" s="43" customFormat="1"/>
    <row r="22196" s="43" customFormat="1"/>
    <row r="22197" s="43" customFormat="1"/>
    <row r="22198" s="43" customFormat="1"/>
    <row r="22199" s="43" customFormat="1"/>
    <row r="22200" s="43" customFormat="1"/>
    <row r="22201" s="43" customFormat="1"/>
    <row r="22202" s="43" customFormat="1"/>
    <row r="22203" s="43" customFormat="1"/>
    <row r="22204" s="43" customFormat="1"/>
    <row r="22205" s="43" customFormat="1"/>
    <row r="22206" s="43" customFormat="1"/>
    <row r="22207" s="43" customFormat="1"/>
    <row r="22208" s="43" customFormat="1"/>
    <row r="22209" s="43" customFormat="1"/>
    <row r="22210" s="43" customFormat="1"/>
    <row r="22211" s="43" customFormat="1"/>
    <row r="22212" s="43" customFormat="1"/>
    <row r="22213" s="43" customFormat="1"/>
    <row r="22214" s="43" customFormat="1"/>
    <row r="22215" s="43" customFormat="1"/>
    <row r="22216" s="43" customFormat="1"/>
    <row r="22217" s="43" customFormat="1"/>
    <row r="22218" s="43" customFormat="1"/>
    <row r="22219" s="43" customFormat="1"/>
    <row r="22220" s="43" customFormat="1"/>
    <row r="22221" s="43" customFormat="1"/>
    <row r="22222" s="43" customFormat="1"/>
    <row r="22223" s="43" customFormat="1"/>
    <row r="22224" s="43" customFormat="1"/>
    <row r="22225" s="43" customFormat="1"/>
    <row r="22226" s="43" customFormat="1"/>
    <row r="22227" s="43" customFormat="1"/>
    <row r="22228" s="43" customFormat="1"/>
    <row r="22229" s="43" customFormat="1"/>
    <row r="22230" s="43" customFormat="1"/>
    <row r="22231" s="43" customFormat="1"/>
    <row r="22232" s="43" customFormat="1"/>
    <row r="22233" s="43" customFormat="1"/>
    <row r="22234" s="43" customFormat="1"/>
    <row r="22235" s="43" customFormat="1"/>
    <row r="22236" s="43" customFormat="1"/>
    <row r="22237" s="43" customFormat="1"/>
    <row r="22238" s="43" customFormat="1"/>
    <row r="22239" s="43" customFormat="1"/>
    <row r="22240" s="43" customFormat="1"/>
    <row r="22241" s="43" customFormat="1"/>
    <row r="22242" s="43" customFormat="1"/>
    <row r="22243" s="43" customFormat="1"/>
    <row r="22244" s="43" customFormat="1"/>
    <row r="22245" s="43" customFormat="1"/>
    <row r="22246" s="43" customFormat="1"/>
    <row r="22247" s="43" customFormat="1"/>
    <row r="22248" s="43" customFormat="1"/>
    <row r="22249" s="43" customFormat="1"/>
    <row r="22250" s="43" customFormat="1"/>
    <row r="22251" s="43" customFormat="1"/>
    <row r="22252" s="43" customFormat="1"/>
    <row r="22253" s="43" customFormat="1"/>
    <row r="22254" s="43" customFormat="1"/>
    <row r="22255" s="43" customFormat="1"/>
    <row r="22256" s="43" customFormat="1"/>
    <row r="22257" s="43" customFormat="1"/>
    <row r="22258" s="43" customFormat="1"/>
    <row r="22259" s="43" customFormat="1"/>
    <row r="22260" s="43" customFormat="1"/>
    <row r="22261" s="43" customFormat="1"/>
    <row r="22262" s="43" customFormat="1"/>
    <row r="22263" s="43" customFormat="1"/>
    <row r="22264" s="43" customFormat="1"/>
    <row r="22265" s="43" customFormat="1"/>
    <row r="22266" s="43" customFormat="1"/>
    <row r="22267" s="43" customFormat="1"/>
    <row r="22268" s="43" customFormat="1"/>
    <row r="22269" s="43" customFormat="1"/>
    <row r="22270" s="43" customFormat="1"/>
    <row r="22271" s="43" customFormat="1"/>
    <row r="22272" s="43" customFormat="1"/>
    <row r="22273" s="43" customFormat="1"/>
    <row r="22274" s="43" customFormat="1"/>
    <row r="22275" s="43" customFormat="1"/>
    <row r="22276" s="43" customFormat="1"/>
    <row r="22277" s="43" customFormat="1"/>
    <row r="22278" s="43" customFormat="1"/>
    <row r="22279" s="43" customFormat="1"/>
    <row r="22280" s="43" customFormat="1"/>
    <row r="22281" s="43" customFormat="1"/>
    <row r="22282" s="43" customFormat="1"/>
    <row r="22283" s="43" customFormat="1"/>
    <row r="22284" s="43" customFormat="1"/>
    <row r="22285" s="43" customFormat="1"/>
    <row r="22286" s="43" customFormat="1"/>
    <row r="22287" s="43" customFormat="1"/>
    <row r="22288" s="43" customFormat="1"/>
    <row r="22289" s="43" customFormat="1"/>
    <row r="22290" s="43" customFormat="1"/>
    <row r="22291" s="43" customFormat="1"/>
    <row r="22292" s="43" customFormat="1"/>
    <row r="22293" s="43" customFormat="1"/>
    <row r="22294" s="43" customFormat="1"/>
    <row r="22295" s="43" customFormat="1"/>
    <row r="22296" s="43" customFormat="1"/>
    <row r="22297" s="43" customFormat="1"/>
    <row r="22298" s="43" customFormat="1"/>
    <row r="22299" s="43" customFormat="1"/>
    <row r="22300" s="43" customFormat="1"/>
    <row r="22301" s="43" customFormat="1"/>
    <row r="22302" s="43" customFormat="1"/>
    <row r="22303" s="43" customFormat="1"/>
    <row r="22304" s="43" customFormat="1"/>
    <row r="22305" s="43" customFormat="1"/>
    <row r="22306" s="43" customFormat="1"/>
    <row r="22307" s="43" customFormat="1"/>
    <row r="22308" s="43" customFormat="1"/>
    <row r="22309" s="43" customFormat="1"/>
    <row r="22310" s="43" customFormat="1"/>
    <row r="22311" s="43" customFormat="1"/>
    <row r="22312" s="43" customFormat="1"/>
    <row r="22313" s="43" customFormat="1"/>
    <row r="22314" s="43" customFormat="1"/>
    <row r="22315" s="43" customFormat="1"/>
    <row r="22316" s="43" customFormat="1"/>
    <row r="22317" s="43" customFormat="1"/>
    <row r="22318" s="43" customFormat="1"/>
    <row r="22319" s="43" customFormat="1"/>
    <row r="22320" s="43" customFormat="1"/>
    <row r="22321" s="43" customFormat="1"/>
    <row r="22322" s="43" customFormat="1"/>
    <row r="22323" s="43" customFormat="1"/>
    <row r="22324" s="43" customFormat="1"/>
    <row r="22325" s="43" customFormat="1"/>
    <row r="22326" s="43" customFormat="1"/>
    <row r="22327" s="43" customFormat="1"/>
    <row r="22328" s="43" customFormat="1"/>
    <row r="22329" s="43" customFormat="1"/>
    <row r="22330" s="43" customFormat="1"/>
    <row r="22331" s="43" customFormat="1"/>
    <row r="22332" s="43" customFormat="1"/>
    <row r="22333" s="43" customFormat="1"/>
    <row r="22334" s="43" customFormat="1"/>
    <row r="22335" s="43" customFormat="1"/>
    <row r="22336" s="43" customFormat="1"/>
    <row r="22337" s="43" customFormat="1"/>
    <row r="22338" s="43" customFormat="1"/>
    <row r="22339" s="43" customFormat="1"/>
    <row r="22340" s="43" customFormat="1"/>
    <row r="22341" s="43" customFormat="1"/>
    <row r="22342" s="43" customFormat="1"/>
    <row r="22343" s="43" customFormat="1"/>
    <row r="22344" s="43" customFormat="1"/>
    <row r="22345" s="43" customFormat="1"/>
    <row r="22346" s="43" customFormat="1"/>
    <row r="22347" s="43" customFormat="1"/>
    <row r="22348" s="43" customFormat="1"/>
    <row r="22349" s="43" customFormat="1"/>
    <row r="22350" s="43" customFormat="1"/>
    <row r="22351" s="43" customFormat="1"/>
    <row r="22352" s="43" customFormat="1"/>
    <row r="22353" s="43" customFormat="1"/>
    <row r="22354" s="43" customFormat="1"/>
    <row r="22355" s="43" customFormat="1"/>
    <row r="22356" s="43" customFormat="1"/>
    <row r="22357" s="43" customFormat="1"/>
    <row r="22358" s="43" customFormat="1"/>
    <row r="22359" s="43" customFormat="1"/>
    <row r="22360" s="43" customFormat="1"/>
    <row r="22361" s="43" customFormat="1"/>
    <row r="22362" s="43" customFormat="1"/>
    <row r="22363" s="43" customFormat="1"/>
    <row r="22364" s="43" customFormat="1"/>
    <row r="22365" s="43" customFormat="1"/>
    <row r="22366" s="43" customFormat="1"/>
    <row r="22367" s="43" customFormat="1"/>
    <row r="22368" s="43" customFormat="1"/>
    <row r="22369" s="43" customFormat="1"/>
    <row r="22370" s="43" customFormat="1"/>
    <row r="22371" s="43" customFormat="1"/>
    <row r="22372" s="43" customFormat="1"/>
    <row r="22373" s="43" customFormat="1"/>
    <row r="22374" s="43" customFormat="1"/>
    <row r="22375" s="43" customFormat="1"/>
    <row r="22376" s="43" customFormat="1"/>
    <row r="22377" s="43" customFormat="1"/>
    <row r="22378" s="43" customFormat="1"/>
    <row r="22379" s="43" customFormat="1"/>
    <row r="22380" s="43" customFormat="1"/>
    <row r="22381" s="43" customFormat="1"/>
    <row r="22382" s="43" customFormat="1"/>
    <row r="22383" s="43" customFormat="1"/>
    <row r="22384" s="43" customFormat="1"/>
    <row r="22385" s="43" customFormat="1"/>
    <row r="22386" s="43" customFormat="1"/>
    <row r="22387" s="43" customFormat="1"/>
    <row r="22388" s="43" customFormat="1"/>
    <row r="22389" s="43" customFormat="1"/>
    <row r="22390" s="43" customFormat="1"/>
    <row r="22391" s="43" customFormat="1"/>
    <row r="22392" s="43" customFormat="1"/>
    <row r="22393" s="43" customFormat="1"/>
    <row r="22394" s="43" customFormat="1"/>
    <row r="22395" s="43" customFormat="1"/>
    <row r="22396" s="43" customFormat="1"/>
    <row r="22397" s="43" customFormat="1"/>
    <row r="22398" s="43" customFormat="1"/>
    <row r="22399" s="43" customFormat="1"/>
    <row r="22400" s="43" customFormat="1"/>
    <row r="22401" s="43" customFormat="1"/>
    <row r="22402" s="43" customFormat="1"/>
    <row r="22403" s="43" customFormat="1"/>
    <row r="22404" s="43" customFormat="1"/>
    <row r="22405" s="43" customFormat="1"/>
    <row r="22406" s="43" customFormat="1"/>
    <row r="22407" s="43" customFormat="1"/>
    <row r="22408" s="43" customFormat="1"/>
    <row r="22409" s="43" customFormat="1"/>
    <row r="22410" s="43" customFormat="1"/>
    <row r="22411" s="43" customFormat="1"/>
    <row r="22412" s="43" customFormat="1"/>
    <row r="22413" s="43" customFormat="1"/>
    <row r="22414" s="43" customFormat="1"/>
    <row r="22415" s="43" customFormat="1"/>
    <row r="22416" s="43" customFormat="1"/>
    <row r="22417" s="43" customFormat="1"/>
    <row r="22418" s="43" customFormat="1"/>
    <row r="22419" s="43" customFormat="1"/>
    <row r="22420" s="43" customFormat="1"/>
    <row r="22421" s="43" customFormat="1"/>
    <row r="22422" s="43" customFormat="1"/>
    <row r="22423" s="43" customFormat="1"/>
    <row r="22424" s="43" customFormat="1"/>
    <row r="22425" s="43" customFormat="1"/>
    <row r="22426" s="43" customFormat="1"/>
    <row r="22427" s="43" customFormat="1"/>
    <row r="22428" s="43" customFormat="1"/>
    <row r="22429" s="43" customFormat="1"/>
    <row r="22430" s="43" customFormat="1"/>
    <row r="22431" s="43" customFormat="1"/>
    <row r="22432" s="43" customFormat="1"/>
    <row r="22433" s="43" customFormat="1"/>
    <row r="22434" s="43" customFormat="1"/>
    <row r="22435" s="43" customFormat="1"/>
    <row r="22436" s="43" customFormat="1"/>
    <row r="22437" s="43" customFormat="1"/>
    <row r="22438" s="43" customFormat="1"/>
    <row r="22439" s="43" customFormat="1"/>
    <row r="22440" s="43" customFormat="1"/>
    <row r="22441" s="43" customFormat="1"/>
    <row r="22442" s="43" customFormat="1"/>
    <row r="22443" s="43" customFormat="1"/>
    <row r="22444" s="43" customFormat="1"/>
    <row r="22445" s="43" customFormat="1"/>
    <row r="22446" s="43" customFormat="1"/>
    <row r="22447" s="43" customFormat="1"/>
    <row r="22448" s="43" customFormat="1"/>
    <row r="22449" s="43" customFormat="1"/>
    <row r="22450" s="43" customFormat="1"/>
    <row r="22451" s="43" customFormat="1"/>
    <row r="22452" s="43" customFormat="1"/>
    <row r="22453" s="43" customFormat="1"/>
    <row r="22454" s="43" customFormat="1"/>
    <row r="22455" s="43" customFormat="1"/>
    <row r="22456" s="43" customFormat="1"/>
    <row r="22457" s="43" customFormat="1"/>
    <row r="22458" s="43" customFormat="1"/>
    <row r="22459" s="43" customFormat="1"/>
    <row r="22460" s="43" customFormat="1"/>
    <row r="22461" s="43" customFormat="1"/>
    <row r="22462" s="43" customFormat="1"/>
    <row r="22463" s="43" customFormat="1"/>
    <row r="22464" s="43" customFormat="1"/>
    <row r="22465" s="43" customFormat="1"/>
    <row r="22466" s="43" customFormat="1"/>
    <row r="22467" s="43" customFormat="1"/>
    <row r="22468" s="43" customFormat="1"/>
    <row r="22469" s="43" customFormat="1"/>
    <row r="22470" s="43" customFormat="1"/>
    <row r="22471" s="43" customFormat="1"/>
    <row r="22472" s="43" customFormat="1"/>
    <row r="22473" s="43" customFormat="1"/>
    <row r="22474" s="43" customFormat="1"/>
    <row r="22475" s="43" customFormat="1"/>
    <row r="22476" s="43" customFormat="1"/>
    <row r="22477" s="43" customFormat="1"/>
    <row r="22478" s="43" customFormat="1"/>
    <row r="22479" s="43" customFormat="1"/>
    <row r="22480" s="43" customFormat="1"/>
    <row r="22481" s="43" customFormat="1"/>
    <row r="22482" s="43" customFormat="1"/>
    <row r="22483" s="43" customFormat="1"/>
    <row r="22484" s="43" customFormat="1"/>
    <row r="22485" s="43" customFormat="1"/>
    <row r="22486" s="43" customFormat="1"/>
    <row r="22487" s="43" customFormat="1"/>
    <row r="22488" s="43" customFormat="1"/>
    <row r="22489" s="43" customFormat="1"/>
    <row r="22490" s="43" customFormat="1"/>
    <row r="22491" s="43" customFormat="1"/>
    <row r="22492" s="43" customFormat="1"/>
    <row r="22493" s="43" customFormat="1"/>
    <row r="22494" s="43" customFormat="1"/>
    <row r="22495" s="43" customFormat="1"/>
    <row r="22496" s="43" customFormat="1"/>
    <row r="22497" s="43" customFormat="1"/>
    <row r="22498" s="43" customFormat="1"/>
    <row r="22499" s="43" customFormat="1"/>
    <row r="22500" s="43" customFormat="1"/>
    <row r="22501" s="43" customFormat="1"/>
    <row r="22502" s="43" customFormat="1"/>
    <row r="22503" s="43" customFormat="1"/>
    <row r="22504" s="43" customFormat="1"/>
    <row r="22505" s="43" customFormat="1"/>
    <row r="22506" s="43" customFormat="1"/>
    <row r="22507" s="43" customFormat="1"/>
    <row r="22508" s="43" customFormat="1"/>
    <row r="22509" s="43" customFormat="1"/>
    <row r="22510" s="43" customFormat="1"/>
    <row r="22511" s="43" customFormat="1"/>
    <row r="22512" s="43" customFormat="1"/>
    <row r="22513" s="43" customFormat="1"/>
    <row r="22514" s="43" customFormat="1"/>
    <row r="22515" s="43" customFormat="1"/>
    <row r="22516" s="43" customFormat="1"/>
    <row r="22517" s="43" customFormat="1"/>
    <row r="22518" s="43" customFormat="1"/>
    <row r="22519" s="43" customFormat="1"/>
    <row r="22520" s="43" customFormat="1"/>
    <row r="22521" s="43" customFormat="1"/>
    <row r="22522" s="43" customFormat="1"/>
    <row r="22523" s="43" customFormat="1"/>
    <row r="22524" s="43" customFormat="1"/>
    <row r="22525" s="43" customFormat="1"/>
    <row r="22526" s="43" customFormat="1"/>
    <row r="22527" s="43" customFormat="1"/>
    <row r="22528" s="43" customFormat="1"/>
    <row r="22529" s="43" customFormat="1"/>
    <row r="22530" s="43" customFormat="1"/>
    <row r="22531" s="43" customFormat="1"/>
    <row r="22532" s="43" customFormat="1"/>
    <row r="22533" s="43" customFormat="1"/>
    <row r="22534" s="43" customFormat="1"/>
    <row r="22535" s="43" customFormat="1"/>
    <row r="22536" s="43" customFormat="1"/>
    <row r="22537" s="43" customFormat="1"/>
    <row r="22538" s="43" customFormat="1"/>
    <row r="22539" s="43" customFormat="1"/>
    <row r="22540" s="43" customFormat="1"/>
    <row r="22541" s="43" customFormat="1"/>
    <row r="22542" s="43" customFormat="1"/>
    <row r="22543" s="43" customFormat="1"/>
    <row r="22544" s="43" customFormat="1"/>
    <row r="22545" s="43" customFormat="1"/>
    <row r="22546" s="43" customFormat="1"/>
    <row r="22547" s="43" customFormat="1"/>
    <row r="22548" s="43" customFormat="1"/>
    <row r="22549" s="43" customFormat="1"/>
    <row r="22550" s="43" customFormat="1"/>
    <row r="22551" s="43" customFormat="1"/>
    <row r="22552" s="43" customFormat="1"/>
    <row r="22553" s="43" customFormat="1"/>
    <row r="22554" s="43" customFormat="1"/>
    <row r="22555" s="43" customFormat="1"/>
    <row r="22556" s="43" customFormat="1"/>
    <row r="22557" s="43" customFormat="1"/>
    <row r="22558" s="43" customFormat="1"/>
    <row r="22559" s="43" customFormat="1"/>
    <row r="22560" s="43" customFormat="1"/>
    <row r="22561" s="43" customFormat="1"/>
    <row r="22562" s="43" customFormat="1"/>
    <row r="22563" s="43" customFormat="1"/>
    <row r="22564" s="43" customFormat="1"/>
    <row r="22565" s="43" customFormat="1"/>
    <row r="22566" s="43" customFormat="1"/>
    <row r="22567" s="43" customFormat="1"/>
    <row r="22568" s="43" customFormat="1"/>
    <row r="22569" s="43" customFormat="1"/>
    <row r="22570" s="43" customFormat="1"/>
    <row r="22571" s="43" customFormat="1"/>
    <row r="22572" s="43" customFormat="1"/>
    <row r="22573" s="43" customFormat="1"/>
    <row r="22574" s="43" customFormat="1"/>
    <row r="22575" s="43" customFormat="1"/>
    <row r="22576" s="43" customFormat="1"/>
    <row r="22577" s="43" customFormat="1"/>
    <row r="22578" s="43" customFormat="1"/>
    <row r="22579" s="43" customFormat="1"/>
    <row r="22580" s="43" customFormat="1"/>
    <row r="22581" s="43" customFormat="1"/>
    <row r="22582" s="43" customFormat="1"/>
    <row r="22583" s="43" customFormat="1"/>
    <row r="22584" s="43" customFormat="1"/>
    <row r="22585" s="43" customFormat="1"/>
    <row r="22586" s="43" customFormat="1"/>
    <row r="22587" s="43" customFormat="1"/>
    <row r="22588" s="43" customFormat="1"/>
    <row r="22589" s="43" customFormat="1"/>
    <row r="22590" s="43" customFormat="1"/>
    <row r="22591" s="43" customFormat="1"/>
    <row r="22592" s="43" customFormat="1"/>
    <row r="22593" s="43" customFormat="1"/>
    <row r="22594" s="43" customFormat="1"/>
    <row r="22595" s="43" customFormat="1"/>
    <row r="22596" s="43" customFormat="1"/>
    <row r="22597" s="43" customFormat="1"/>
    <row r="22598" s="43" customFormat="1"/>
    <row r="22599" s="43" customFormat="1"/>
    <row r="22600" s="43" customFormat="1"/>
    <row r="22601" s="43" customFormat="1"/>
    <row r="22602" s="43" customFormat="1"/>
    <row r="22603" s="43" customFormat="1"/>
    <row r="22604" s="43" customFormat="1"/>
    <row r="22605" s="43" customFormat="1"/>
    <row r="22606" s="43" customFormat="1"/>
    <row r="22607" s="43" customFormat="1"/>
    <row r="22608" s="43" customFormat="1"/>
    <row r="22609" s="43" customFormat="1"/>
    <row r="22610" s="43" customFormat="1"/>
    <row r="22611" s="43" customFormat="1"/>
    <row r="22612" s="43" customFormat="1"/>
    <row r="22613" s="43" customFormat="1"/>
    <row r="22614" s="43" customFormat="1"/>
    <row r="22615" s="43" customFormat="1"/>
    <row r="22616" s="43" customFormat="1"/>
    <row r="22617" s="43" customFormat="1"/>
    <row r="22618" s="43" customFormat="1"/>
    <row r="22619" s="43" customFormat="1"/>
    <row r="22620" s="43" customFormat="1"/>
    <row r="22621" s="43" customFormat="1"/>
    <row r="22622" s="43" customFormat="1"/>
    <row r="22623" s="43" customFormat="1"/>
    <row r="22624" s="43" customFormat="1"/>
    <row r="22625" s="43" customFormat="1"/>
    <row r="22626" s="43" customFormat="1"/>
    <row r="22627" s="43" customFormat="1"/>
    <row r="22628" s="43" customFormat="1"/>
    <row r="22629" s="43" customFormat="1"/>
    <row r="22630" s="43" customFormat="1"/>
    <row r="22631" s="43" customFormat="1"/>
    <row r="22632" s="43" customFormat="1"/>
    <row r="22633" s="43" customFormat="1"/>
    <row r="22634" s="43" customFormat="1"/>
    <row r="22635" s="43" customFormat="1"/>
    <row r="22636" s="43" customFormat="1"/>
    <row r="22637" s="43" customFormat="1"/>
    <row r="22638" s="43" customFormat="1"/>
    <row r="22639" s="43" customFormat="1"/>
    <row r="22640" s="43" customFormat="1"/>
    <row r="22641" s="43" customFormat="1"/>
    <row r="22642" s="43" customFormat="1"/>
    <row r="22643" s="43" customFormat="1"/>
    <row r="22644" s="43" customFormat="1"/>
    <row r="22645" s="43" customFormat="1"/>
    <row r="22646" s="43" customFormat="1"/>
    <row r="22647" s="43" customFormat="1"/>
    <row r="22648" s="43" customFormat="1"/>
    <row r="22649" s="43" customFormat="1"/>
    <row r="22650" s="43" customFormat="1"/>
    <row r="22651" s="43" customFormat="1"/>
    <row r="22652" s="43" customFormat="1"/>
    <row r="22653" s="43" customFormat="1"/>
    <row r="22654" s="43" customFormat="1"/>
    <row r="22655" s="43" customFormat="1"/>
    <row r="22656" s="43" customFormat="1"/>
    <row r="22657" s="43" customFormat="1"/>
    <row r="22658" s="43" customFormat="1"/>
    <row r="22659" s="43" customFormat="1"/>
    <row r="22660" s="43" customFormat="1"/>
    <row r="22661" s="43" customFormat="1"/>
    <row r="22662" s="43" customFormat="1"/>
    <row r="22663" s="43" customFormat="1"/>
    <row r="22664" s="43" customFormat="1"/>
    <row r="22665" s="43" customFormat="1"/>
    <row r="22666" s="43" customFormat="1"/>
    <row r="22667" s="43" customFormat="1"/>
    <row r="22668" s="43" customFormat="1"/>
    <row r="22669" s="43" customFormat="1"/>
    <row r="22670" s="43" customFormat="1"/>
    <row r="22671" s="43" customFormat="1"/>
    <row r="22672" s="43" customFormat="1"/>
    <row r="22673" s="43" customFormat="1"/>
    <row r="22674" s="43" customFormat="1"/>
    <row r="22675" s="43" customFormat="1"/>
    <row r="22676" s="43" customFormat="1"/>
    <row r="22677" s="43" customFormat="1"/>
    <row r="22678" s="43" customFormat="1"/>
    <row r="22679" s="43" customFormat="1"/>
    <row r="22680" s="43" customFormat="1"/>
    <row r="22681" s="43" customFormat="1"/>
    <row r="22682" s="43" customFormat="1"/>
    <row r="22683" s="43" customFormat="1"/>
    <row r="22684" s="43" customFormat="1"/>
    <row r="22685" s="43" customFormat="1"/>
    <row r="22686" s="43" customFormat="1"/>
    <row r="22687" s="43" customFormat="1"/>
    <row r="22688" s="43" customFormat="1"/>
    <row r="22689" s="43" customFormat="1"/>
    <row r="22690" s="43" customFormat="1"/>
    <row r="22691" s="43" customFormat="1"/>
    <row r="22692" s="43" customFormat="1"/>
    <row r="22693" s="43" customFormat="1"/>
    <row r="22694" s="43" customFormat="1"/>
    <row r="22695" s="43" customFormat="1"/>
    <row r="22696" s="43" customFormat="1"/>
    <row r="22697" s="43" customFormat="1"/>
    <row r="22698" s="43" customFormat="1"/>
    <row r="22699" s="43" customFormat="1"/>
    <row r="22700" s="43" customFormat="1"/>
    <row r="22701" s="43" customFormat="1"/>
    <row r="22702" s="43" customFormat="1"/>
    <row r="22703" s="43" customFormat="1"/>
    <row r="22704" s="43" customFormat="1"/>
    <row r="22705" s="43" customFormat="1"/>
    <row r="22706" s="43" customFormat="1"/>
    <row r="22707" s="43" customFormat="1"/>
    <row r="22708" s="43" customFormat="1"/>
    <row r="22709" s="43" customFormat="1"/>
    <row r="22710" s="43" customFormat="1"/>
    <row r="22711" s="43" customFormat="1"/>
    <row r="22712" s="43" customFormat="1"/>
    <row r="22713" s="43" customFormat="1"/>
    <row r="22714" s="43" customFormat="1"/>
    <row r="22715" s="43" customFormat="1"/>
    <row r="22716" s="43" customFormat="1"/>
    <row r="22717" s="43" customFormat="1"/>
    <row r="22718" s="43" customFormat="1"/>
    <row r="22719" s="43" customFormat="1"/>
    <row r="22720" s="43" customFormat="1"/>
    <row r="22721" s="43" customFormat="1"/>
    <row r="22722" s="43" customFormat="1"/>
    <row r="22723" s="43" customFormat="1"/>
    <row r="22724" s="43" customFormat="1"/>
    <row r="22725" s="43" customFormat="1"/>
    <row r="22726" s="43" customFormat="1"/>
    <row r="22727" s="43" customFormat="1"/>
    <row r="22728" s="43" customFormat="1"/>
    <row r="22729" s="43" customFormat="1"/>
    <row r="22730" s="43" customFormat="1"/>
    <row r="22731" s="43" customFormat="1"/>
    <row r="22732" s="43" customFormat="1"/>
    <row r="22733" s="43" customFormat="1"/>
    <row r="22734" s="43" customFormat="1"/>
    <row r="22735" s="43" customFormat="1"/>
    <row r="22736" s="43" customFormat="1"/>
    <row r="22737" s="43" customFormat="1"/>
    <row r="22738" s="43" customFormat="1"/>
    <row r="22739" s="43" customFormat="1"/>
    <row r="22740" s="43" customFormat="1"/>
    <row r="22741" s="43" customFormat="1"/>
    <row r="22742" s="43" customFormat="1"/>
    <row r="22743" s="43" customFormat="1"/>
    <row r="22744" s="43" customFormat="1"/>
    <row r="22745" s="43" customFormat="1"/>
    <row r="22746" s="43" customFormat="1"/>
    <row r="22747" s="43" customFormat="1"/>
    <row r="22748" s="43" customFormat="1"/>
    <row r="22749" s="43" customFormat="1"/>
    <row r="22750" s="43" customFormat="1"/>
    <row r="22751" s="43" customFormat="1"/>
    <row r="22752" s="43" customFormat="1"/>
    <row r="22753" s="43" customFormat="1"/>
    <row r="22754" s="43" customFormat="1"/>
    <row r="22755" s="43" customFormat="1"/>
    <row r="22756" s="43" customFormat="1"/>
    <row r="22757" s="43" customFormat="1"/>
    <row r="22758" s="43" customFormat="1"/>
    <row r="22759" s="43" customFormat="1"/>
    <row r="22760" s="43" customFormat="1"/>
    <row r="22761" s="43" customFormat="1"/>
    <row r="22762" s="43" customFormat="1"/>
    <row r="22763" s="43" customFormat="1"/>
    <row r="22764" s="43" customFormat="1"/>
    <row r="22765" s="43" customFormat="1"/>
    <row r="22766" s="43" customFormat="1"/>
    <row r="22767" s="43" customFormat="1"/>
    <row r="22768" s="43" customFormat="1"/>
    <row r="22769" s="43" customFormat="1"/>
    <row r="22770" s="43" customFormat="1"/>
    <row r="22771" s="43" customFormat="1"/>
    <row r="22772" s="43" customFormat="1"/>
    <row r="22773" s="43" customFormat="1"/>
    <row r="22774" s="43" customFormat="1"/>
    <row r="22775" s="43" customFormat="1"/>
    <row r="22776" s="43" customFormat="1"/>
    <row r="22777" s="43" customFormat="1"/>
    <row r="22778" s="43" customFormat="1"/>
    <row r="22779" s="43" customFormat="1"/>
    <row r="22780" s="43" customFormat="1"/>
    <row r="22781" s="43" customFormat="1"/>
    <row r="22782" s="43" customFormat="1"/>
    <row r="22783" s="43" customFormat="1"/>
    <row r="22784" s="43" customFormat="1"/>
    <row r="22785" s="43" customFormat="1"/>
    <row r="22786" s="43" customFormat="1"/>
    <row r="22787" s="43" customFormat="1"/>
    <row r="22788" s="43" customFormat="1"/>
    <row r="22789" s="43" customFormat="1"/>
    <row r="22790" s="43" customFormat="1"/>
    <row r="22791" s="43" customFormat="1"/>
    <row r="22792" s="43" customFormat="1"/>
    <row r="22793" s="43" customFormat="1"/>
    <row r="22794" s="43" customFormat="1"/>
    <row r="22795" s="43" customFormat="1"/>
    <row r="22796" s="43" customFormat="1"/>
    <row r="22797" s="43" customFormat="1"/>
    <row r="22798" s="43" customFormat="1"/>
    <row r="22799" s="43" customFormat="1"/>
    <row r="22800" s="43" customFormat="1"/>
    <row r="22801" s="43" customFormat="1"/>
    <row r="22802" s="43" customFormat="1"/>
    <row r="22803" s="43" customFormat="1"/>
    <row r="22804" s="43" customFormat="1"/>
    <row r="22805" s="43" customFormat="1"/>
    <row r="22806" s="43" customFormat="1"/>
    <row r="22807" s="43" customFormat="1"/>
    <row r="22808" s="43" customFormat="1"/>
    <row r="22809" s="43" customFormat="1"/>
    <row r="22810" s="43" customFormat="1"/>
    <row r="22811" s="43" customFormat="1"/>
    <row r="22812" s="43" customFormat="1"/>
    <row r="22813" s="43" customFormat="1"/>
    <row r="22814" s="43" customFormat="1"/>
    <row r="22815" s="43" customFormat="1"/>
    <row r="22816" s="43" customFormat="1"/>
    <row r="22817" s="43" customFormat="1"/>
    <row r="22818" s="43" customFormat="1"/>
    <row r="22819" s="43" customFormat="1"/>
    <row r="22820" s="43" customFormat="1"/>
    <row r="22821" s="43" customFormat="1"/>
    <row r="22822" s="43" customFormat="1"/>
    <row r="22823" s="43" customFormat="1"/>
    <row r="22824" s="43" customFormat="1"/>
    <row r="22825" s="43" customFormat="1"/>
    <row r="22826" s="43" customFormat="1"/>
    <row r="22827" s="43" customFormat="1"/>
    <row r="22828" s="43" customFormat="1"/>
    <row r="22829" s="43" customFormat="1"/>
    <row r="22830" s="43" customFormat="1"/>
    <row r="22831" s="43" customFormat="1"/>
    <row r="22832" s="43" customFormat="1"/>
    <row r="22833" s="43" customFormat="1"/>
    <row r="22834" s="43" customFormat="1"/>
    <row r="22835" s="43" customFormat="1"/>
    <row r="22836" s="43" customFormat="1"/>
    <row r="22837" s="43" customFormat="1"/>
    <row r="22838" s="43" customFormat="1"/>
    <row r="22839" s="43" customFormat="1"/>
    <row r="22840" s="43" customFormat="1"/>
    <row r="22841" s="43" customFormat="1"/>
    <row r="22842" s="43" customFormat="1"/>
    <row r="22843" s="43" customFormat="1"/>
    <row r="22844" s="43" customFormat="1"/>
    <row r="22845" s="43" customFormat="1"/>
    <row r="22846" s="43" customFormat="1"/>
    <row r="22847" s="43" customFormat="1"/>
    <row r="22848" s="43" customFormat="1"/>
    <row r="22849" s="43" customFormat="1"/>
    <row r="22850" s="43" customFormat="1"/>
    <row r="22851" s="43" customFormat="1"/>
    <row r="22852" s="43" customFormat="1"/>
    <row r="22853" s="43" customFormat="1"/>
    <row r="22854" s="43" customFormat="1"/>
    <row r="22855" s="43" customFormat="1"/>
    <row r="22856" s="43" customFormat="1"/>
    <row r="22857" s="43" customFormat="1"/>
    <row r="22858" s="43" customFormat="1"/>
    <row r="22859" s="43" customFormat="1"/>
    <row r="22860" s="43" customFormat="1"/>
    <row r="22861" s="43" customFormat="1"/>
    <row r="22862" s="43" customFormat="1"/>
    <row r="22863" s="43" customFormat="1"/>
    <row r="22864" s="43" customFormat="1"/>
    <row r="22865" s="43" customFormat="1"/>
    <row r="22866" s="43" customFormat="1"/>
    <row r="22867" s="43" customFormat="1"/>
    <row r="22868" s="43" customFormat="1"/>
    <row r="22869" s="43" customFormat="1"/>
    <row r="22870" s="43" customFormat="1"/>
    <row r="22871" s="43" customFormat="1"/>
    <row r="22872" s="43" customFormat="1"/>
    <row r="22873" s="43" customFormat="1"/>
    <row r="22874" s="43" customFormat="1"/>
    <row r="22875" s="43" customFormat="1"/>
    <row r="22876" s="43" customFormat="1"/>
    <row r="22877" s="43" customFormat="1"/>
    <row r="22878" s="43" customFormat="1"/>
    <row r="22879" s="43" customFormat="1"/>
    <row r="22880" s="43" customFormat="1"/>
    <row r="22881" s="43" customFormat="1"/>
    <row r="22882" s="43" customFormat="1"/>
    <row r="22883" s="43" customFormat="1"/>
    <row r="22884" s="43" customFormat="1"/>
    <row r="22885" s="43" customFormat="1"/>
    <row r="22886" s="43" customFormat="1"/>
    <row r="22887" s="43" customFormat="1"/>
    <row r="22888" s="43" customFormat="1"/>
    <row r="22889" s="43" customFormat="1"/>
    <row r="22890" s="43" customFormat="1"/>
    <row r="22891" s="43" customFormat="1"/>
    <row r="22892" s="43" customFormat="1"/>
    <row r="22893" s="43" customFormat="1"/>
    <row r="22894" s="43" customFormat="1"/>
    <row r="22895" s="43" customFormat="1"/>
    <row r="22896" s="43" customFormat="1"/>
    <row r="22897" s="43" customFormat="1"/>
    <row r="22898" s="43" customFormat="1"/>
    <row r="22899" s="43" customFormat="1"/>
    <row r="22900" s="43" customFormat="1"/>
    <row r="22901" s="43" customFormat="1"/>
    <row r="22902" s="43" customFormat="1"/>
    <row r="22903" s="43" customFormat="1"/>
    <row r="22904" s="43" customFormat="1"/>
    <row r="22905" s="43" customFormat="1"/>
    <row r="22906" s="43" customFormat="1"/>
    <row r="22907" s="43" customFormat="1"/>
    <row r="22908" s="43" customFormat="1"/>
    <row r="22909" s="43" customFormat="1"/>
    <row r="22910" s="43" customFormat="1"/>
    <row r="22911" s="43" customFormat="1"/>
    <row r="22912" s="43" customFormat="1"/>
    <row r="22913" s="43" customFormat="1"/>
    <row r="22914" s="43" customFormat="1"/>
    <row r="22915" s="43" customFormat="1"/>
    <row r="22916" s="43" customFormat="1"/>
    <row r="22917" s="43" customFormat="1"/>
    <row r="22918" s="43" customFormat="1"/>
    <row r="22919" s="43" customFormat="1"/>
    <row r="22920" s="43" customFormat="1"/>
    <row r="22921" s="43" customFormat="1"/>
    <row r="22922" s="43" customFormat="1"/>
    <row r="22923" s="43" customFormat="1"/>
    <row r="22924" s="43" customFormat="1"/>
    <row r="22925" s="43" customFormat="1"/>
    <row r="22926" s="43" customFormat="1"/>
    <row r="22927" s="43" customFormat="1"/>
    <row r="22928" s="43" customFormat="1"/>
    <row r="22929" s="43" customFormat="1"/>
    <row r="22930" s="43" customFormat="1"/>
    <row r="22931" s="43" customFormat="1"/>
    <row r="22932" s="43" customFormat="1"/>
    <row r="22933" s="43" customFormat="1"/>
    <row r="22934" s="43" customFormat="1"/>
    <row r="22935" s="43" customFormat="1"/>
    <row r="22936" s="43" customFormat="1"/>
    <row r="22937" s="43" customFormat="1"/>
    <row r="22938" s="43" customFormat="1"/>
    <row r="22939" s="43" customFormat="1"/>
    <row r="22940" s="43" customFormat="1"/>
    <row r="22941" s="43" customFormat="1"/>
    <row r="22942" s="43" customFormat="1"/>
    <row r="22943" s="43" customFormat="1"/>
    <row r="22944" s="43" customFormat="1"/>
    <row r="22945" s="43" customFormat="1"/>
    <row r="22946" s="43" customFormat="1"/>
    <row r="22947" s="43" customFormat="1"/>
    <row r="22948" s="43" customFormat="1"/>
    <row r="22949" s="43" customFormat="1"/>
    <row r="22950" s="43" customFormat="1"/>
    <row r="22951" s="43" customFormat="1"/>
    <row r="22952" s="43" customFormat="1"/>
    <row r="22953" s="43" customFormat="1"/>
    <row r="22954" s="43" customFormat="1"/>
    <row r="22955" s="43" customFormat="1"/>
    <row r="22956" s="43" customFormat="1"/>
    <row r="22957" s="43" customFormat="1"/>
    <row r="22958" s="43" customFormat="1"/>
    <row r="22959" s="43" customFormat="1"/>
    <row r="22960" s="43" customFormat="1"/>
    <row r="22961" s="43" customFormat="1"/>
    <row r="22962" s="43" customFormat="1"/>
    <row r="22963" s="43" customFormat="1"/>
    <row r="22964" s="43" customFormat="1"/>
    <row r="22965" s="43" customFormat="1"/>
    <row r="22966" s="43" customFormat="1"/>
    <row r="22967" s="43" customFormat="1"/>
    <row r="22968" s="43" customFormat="1"/>
    <row r="22969" s="43" customFormat="1"/>
    <row r="22970" s="43" customFormat="1"/>
    <row r="22971" s="43" customFormat="1"/>
    <row r="22972" s="43" customFormat="1"/>
    <row r="22973" s="43" customFormat="1"/>
    <row r="22974" s="43" customFormat="1"/>
    <row r="22975" s="43" customFormat="1"/>
    <row r="22976" s="43" customFormat="1"/>
    <row r="22977" s="43" customFormat="1"/>
    <row r="22978" s="43" customFormat="1"/>
    <row r="22979" s="43" customFormat="1"/>
    <row r="22980" s="43" customFormat="1"/>
    <row r="22981" s="43" customFormat="1"/>
    <row r="22982" s="43" customFormat="1"/>
    <row r="22983" s="43" customFormat="1"/>
    <row r="22984" s="43" customFormat="1"/>
    <row r="22985" s="43" customFormat="1"/>
    <row r="22986" s="43" customFormat="1"/>
    <row r="22987" s="43" customFormat="1"/>
    <row r="22988" s="43" customFormat="1"/>
    <row r="22989" s="43" customFormat="1"/>
    <row r="22990" s="43" customFormat="1"/>
    <row r="22991" s="43" customFormat="1"/>
    <row r="22992" s="43" customFormat="1"/>
    <row r="22993" s="43" customFormat="1"/>
    <row r="22994" s="43" customFormat="1"/>
    <row r="22995" s="43" customFormat="1"/>
    <row r="22996" s="43" customFormat="1"/>
    <row r="22997" s="43" customFormat="1"/>
    <row r="22998" s="43" customFormat="1"/>
    <row r="22999" s="43" customFormat="1"/>
    <row r="23000" s="43" customFormat="1"/>
    <row r="23001" s="43" customFormat="1"/>
    <row r="23002" s="43" customFormat="1"/>
    <row r="23003" s="43" customFormat="1"/>
    <row r="23004" s="43" customFormat="1"/>
    <row r="23005" s="43" customFormat="1"/>
    <row r="23006" s="43" customFormat="1"/>
    <row r="23007" s="43" customFormat="1"/>
    <row r="23008" s="43" customFormat="1"/>
    <row r="23009" s="43" customFormat="1"/>
    <row r="23010" s="43" customFormat="1"/>
    <row r="23011" s="43" customFormat="1"/>
    <row r="23012" s="43" customFormat="1"/>
    <row r="23013" s="43" customFormat="1"/>
    <row r="23014" s="43" customFormat="1"/>
    <row r="23015" s="43" customFormat="1"/>
    <row r="23016" s="43" customFormat="1"/>
    <row r="23017" s="43" customFormat="1"/>
    <row r="23018" s="43" customFormat="1"/>
    <row r="23019" s="43" customFormat="1"/>
    <row r="23020" s="43" customFormat="1"/>
    <row r="23021" s="43" customFormat="1"/>
    <row r="23022" s="43" customFormat="1"/>
    <row r="23023" s="43" customFormat="1"/>
    <row r="23024" s="43" customFormat="1"/>
    <row r="23025" s="43" customFormat="1"/>
    <row r="23026" s="43" customFormat="1"/>
    <row r="23027" s="43" customFormat="1"/>
    <row r="23028" s="43" customFormat="1"/>
    <row r="23029" s="43" customFormat="1"/>
    <row r="23030" s="43" customFormat="1"/>
    <row r="23031" s="43" customFormat="1"/>
    <row r="23032" s="43" customFormat="1"/>
    <row r="23033" s="43" customFormat="1"/>
    <row r="23034" s="43" customFormat="1"/>
    <row r="23035" s="43" customFormat="1"/>
    <row r="23036" s="43" customFormat="1"/>
    <row r="23037" s="43" customFormat="1"/>
    <row r="23038" s="43" customFormat="1"/>
    <row r="23039" s="43" customFormat="1"/>
    <row r="23040" s="43" customFormat="1"/>
    <row r="23041" s="43" customFormat="1"/>
    <row r="23042" s="43" customFormat="1"/>
    <row r="23043" s="43" customFormat="1"/>
    <row r="23044" s="43" customFormat="1"/>
    <row r="23045" s="43" customFormat="1"/>
    <row r="23046" s="43" customFormat="1"/>
    <row r="23047" s="43" customFormat="1"/>
    <row r="23048" s="43" customFormat="1"/>
    <row r="23049" s="43" customFormat="1"/>
    <row r="23050" s="43" customFormat="1"/>
    <row r="23051" s="43" customFormat="1"/>
    <row r="23052" s="43" customFormat="1"/>
    <row r="23053" s="43" customFormat="1"/>
    <row r="23054" s="43" customFormat="1"/>
    <row r="23055" s="43" customFormat="1"/>
    <row r="23056" s="43" customFormat="1"/>
    <row r="23057" s="43" customFormat="1"/>
    <row r="23058" s="43" customFormat="1"/>
    <row r="23059" s="43" customFormat="1"/>
    <row r="23060" s="43" customFormat="1"/>
    <row r="23061" s="43" customFormat="1"/>
    <row r="23062" s="43" customFormat="1"/>
    <row r="23063" s="43" customFormat="1"/>
    <row r="23064" s="43" customFormat="1"/>
    <row r="23065" s="43" customFormat="1"/>
    <row r="23066" s="43" customFormat="1"/>
    <row r="23067" s="43" customFormat="1"/>
    <row r="23068" s="43" customFormat="1"/>
    <row r="23069" s="43" customFormat="1"/>
    <row r="23070" s="43" customFormat="1"/>
    <row r="23071" s="43" customFormat="1"/>
    <row r="23072" s="43" customFormat="1"/>
    <row r="23073" s="43" customFormat="1"/>
    <row r="23074" s="43" customFormat="1"/>
    <row r="23075" s="43" customFormat="1"/>
    <row r="23076" s="43" customFormat="1"/>
    <row r="23077" s="43" customFormat="1"/>
    <row r="23078" s="43" customFormat="1"/>
    <row r="23079" s="43" customFormat="1"/>
    <row r="23080" s="43" customFormat="1"/>
    <row r="23081" s="43" customFormat="1"/>
    <row r="23082" s="43" customFormat="1"/>
    <row r="23083" s="43" customFormat="1"/>
    <row r="23084" s="43" customFormat="1"/>
    <row r="23085" s="43" customFormat="1"/>
    <row r="23086" s="43" customFormat="1"/>
    <row r="23087" s="43" customFormat="1"/>
    <row r="23088" s="43" customFormat="1"/>
    <row r="23089" s="43" customFormat="1"/>
    <row r="23090" s="43" customFormat="1"/>
    <row r="23091" s="43" customFormat="1"/>
    <row r="23092" s="43" customFormat="1"/>
    <row r="23093" s="43" customFormat="1"/>
    <row r="23094" s="43" customFormat="1"/>
    <row r="23095" s="43" customFormat="1"/>
    <row r="23096" s="43" customFormat="1"/>
    <row r="23097" s="43" customFormat="1"/>
    <row r="23098" s="43" customFormat="1"/>
    <row r="23099" s="43" customFormat="1"/>
    <row r="23100" s="43" customFormat="1"/>
    <row r="23101" s="43" customFormat="1"/>
    <row r="23102" s="43" customFormat="1"/>
    <row r="23103" s="43" customFormat="1"/>
    <row r="23104" s="43" customFormat="1"/>
    <row r="23105" s="43" customFormat="1"/>
    <row r="23106" s="43" customFormat="1"/>
    <row r="23107" s="43" customFormat="1"/>
    <row r="23108" s="43" customFormat="1"/>
    <row r="23109" s="43" customFormat="1"/>
    <row r="23110" s="43" customFormat="1"/>
    <row r="23111" s="43" customFormat="1"/>
    <row r="23112" s="43" customFormat="1"/>
    <row r="23113" s="43" customFormat="1"/>
    <row r="23114" s="43" customFormat="1"/>
    <row r="23115" s="43" customFormat="1"/>
    <row r="23116" s="43" customFormat="1"/>
    <row r="23117" s="43" customFormat="1"/>
    <row r="23118" s="43" customFormat="1"/>
    <row r="23119" s="43" customFormat="1"/>
    <row r="23120" s="43" customFormat="1"/>
    <row r="23121" s="43" customFormat="1"/>
    <row r="23122" s="43" customFormat="1"/>
    <row r="23123" s="43" customFormat="1"/>
    <row r="23124" s="43" customFormat="1"/>
    <row r="23125" s="43" customFormat="1"/>
    <row r="23126" s="43" customFormat="1"/>
    <row r="23127" s="43" customFormat="1"/>
    <row r="23128" s="43" customFormat="1"/>
    <row r="23129" s="43" customFormat="1"/>
    <row r="23130" s="43" customFormat="1"/>
    <row r="23131" s="43" customFormat="1"/>
    <row r="23132" s="43" customFormat="1"/>
    <row r="23133" s="43" customFormat="1"/>
    <row r="23134" s="43" customFormat="1"/>
    <row r="23135" s="43" customFormat="1"/>
    <row r="23136" s="43" customFormat="1"/>
    <row r="23137" s="43" customFormat="1"/>
    <row r="23138" s="43" customFormat="1"/>
    <row r="23139" s="43" customFormat="1"/>
    <row r="23140" s="43" customFormat="1"/>
    <row r="23141" s="43" customFormat="1"/>
    <row r="23142" s="43" customFormat="1"/>
    <row r="23143" s="43" customFormat="1"/>
    <row r="23144" s="43" customFormat="1"/>
    <row r="23145" s="43" customFormat="1"/>
    <row r="23146" s="43" customFormat="1"/>
    <row r="23147" s="43" customFormat="1"/>
    <row r="23148" s="43" customFormat="1"/>
    <row r="23149" s="43" customFormat="1"/>
    <row r="23150" s="43" customFormat="1"/>
    <row r="23151" s="43" customFormat="1"/>
    <row r="23152" s="43" customFormat="1"/>
    <row r="23153" s="43" customFormat="1"/>
    <row r="23154" s="43" customFormat="1"/>
    <row r="23155" s="43" customFormat="1"/>
    <row r="23156" s="43" customFormat="1"/>
    <row r="23157" s="43" customFormat="1"/>
    <row r="23158" s="43" customFormat="1"/>
    <row r="23159" s="43" customFormat="1"/>
    <row r="23160" s="43" customFormat="1"/>
    <row r="23161" s="43" customFormat="1"/>
    <row r="23162" s="43" customFormat="1"/>
    <row r="23163" s="43" customFormat="1"/>
    <row r="23164" s="43" customFormat="1"/>
    <row r="23165" s="43" customFormat="1"/>
    <row r="23166" s="43" customFormat="1"/>
    <row r="23167" s="43" customFormat="1"/>
    <row r="23168" s="43" customFormat="1"/>
    <row r="23169" s="43" customFormat="1"/>
    <row r="23170" s="43" customFormat="1"/>
    <row r="23171" s="43" customFormat="1"/>
    <row r="23172" s="43" customFormat="1"/>
    <row r="23173" s="43" customFormat="1"/>
    <row r="23174" s="43" customFormat="1"/>
    <row r="23175" s="43" customFormat="1"/>
    <row r="23176" s="43" customFormat="1"/>
    <row r="23177" s="43" customFormat="1"/>
    <row r="23178" s="43" customFormat="1"/>
    <row r="23179" s="43" customFormat="1"/>
    <row r="23180" s="43" customFormat="1"/>
    <row r="23181" s="43" customFormat="1"/>
    <row r="23182" s="43" customFormat="1"/>
    <row r="23183" s="43" customFormat="1"/>
    <row r="23184" s="43" customFormat="1"/>
    <row r="23185" s="43" customFormat="1"/>
    <row r="23186" s="43" customFormat="1"/>
    <row r="23187" s="43" customFormat="1"/>
    <row r="23188" s="43" customFormat="1"/>
    <row r="23189" s="43" customFormat="1"/>
    <row r="23190" s="43" customFormat="1"/>
    <row r="23191" s="43" customFormat="1"/>
    <row r="23192" s="43" customFormat="1"/>
    <row r="23193" s="43" customFormat="1"/>
    <row r="23194" s="43" customFormat="1"/>
    <row r="23195" s="43" customFormat="1"/>
    <row r="23196" s="43" customFormat="1"/>
    <row r="23197" s="43" customFormat="1"/>
    <row r="23198" s="43" customFormat="1"/>
    <row r="23199" s="43" customFormat="1"/>
    <row r="23200" s="43" customFormat="1"/>
    <row r="23201" s="43" customFormat="1"/>
    <row r="23202" s="43" customFormat="1"/>
    <row r="23203" s="43" customFormat="1"/>
    <row r="23204" s="43" customFormat="1"/>
    <row r="23205" s="43" customFormat="1"/>
    <row r="23206" s="43" customFormat="1"/>
    <row r="23207" s="43" customFormat="1"/>
    <row r="23208" s="43" customFormat="1"/>
    <row r="23209" s="43" customFormat="1"/>
    <row r="23210" s="43" customFormat="1"/>
    <row r="23211" s="43" customFormat="1"/>
    <row r="23212" s="43" customFormat="1"/>
    <row r="23213" s="43" customFormat="1"/>
    <row r="23214" s="43" customFormat="1"/>
    <row r="23215" s="43" customFormat="1"/>
    <row r="23216" s="43" customFormat="1"/>
    <row r="23217" s="43" customFormat="1"/>
    <row r="23218" s="43" customFormat="1"/>
    <row r="23219" s="43" customFormat="1"/>
    <row r="23220" s="43" customFormat="1"/>
    <row r="23221" s="43" customFormat="1"/>
    <row r="23222" s="43" customFormat="1"/>
    <row r="23223" s="43" customFormat="1"/>
    <row r="23224" s="43" customFormat="1"/>
    <row r="23225" s="43" customFormat="1"/>
    <row r="23226" s="43" customFormat="1"/>
    <row r="23227" s="43" customFormat="1"/>
    <row r="23228" s="43" customFormat="1"/>
    <row r="23229" s="43" customFormat="1"/>
    <row r="23230" s="43" customFormat="1"/>
    <row r="23231" s="43" customFormat="1"/>
    <row r="23232" s="43" customFormat="1"/>
    <row r="23233" s="43" customFormat="1"/>
    <row r="23234" s="43" customFormat="1"/>
    <row r="23235" s="43" customFormat="1"/>
    <row r="23236" s="43" customFormat="1"/>
    <row r="23237" s="43" customFormat="1"/>
    <row r="23238" s="43" customFormat="1"/>
    <row r="23239" s="43" customFormat="1"/>
    <row r="23240" s="43" customFormat="1"/>
    <row r="23241" s="43" customFormat="1"/>
    <row r="23242" s="43" customFormat="1"/>
    <row r="23243" s="43" customFormat="1"/>
    <row r="23244" s="43" customFormat="1"/>
    <row r="23245" s="43" customFormat="1"/>
    <row r="23246" s="43" customFormat="1"/>
    <row r="23247" s="43" customFormat="1"/>
    <row r="23248" s="43" customFormat="1"/>
    <row r="23249" s="43" customFormat="1"/>
    <row r="23250" s="43" customFormat="1"/>
    <row r="23251" s="43" customFormat="1"/>
    <row r="23252" s="43" customFormat="1"/>
    <row r="23253" s="43" customFormat="1"/>
    <row r="23254" s="43" customFormat="1"/>
    <row r="23255" s="43" customFormat="1"/>
    <row r="23256" s="43" customFormat="1"/>
    <row r="23257" s="43" customFormat="1"/>
    <row r="23258" s="43" customFormat="1"/>
    <row r="23259" s="43" customFormat="1"/>
    <row r="23260" s="43" customFormat="1"/>
    <row r="23261" s="43" customFormat="1"/>
    <row r="23262" s="43" customFormat="1"/>
    <row r="23263" s="43" customFormat="1"/>
    <row r="23264" s="43" customFormat="1"/>
    <row r="23265" s="43" customFormat="1"/>
    <row r="23266" s="43" customFormat="1"/>
    <row r="23267" s="43" customFormat="1"/>
    <row r="23268" s="43" customFormat="1"/>
    <row r="23269" s="43" customFormat="1"/>
    <row r="23270" s="43" customFormat="1"/>
    <row r="23271" s="43" customFormat="1"/>
    <row r="23272" s="43" customFormat="1"/>
    <row r="23273" s="43" customFormat="1"/>
    <row r="23274" s="43" customFormat="1"/>
    <row r="23275" s="43" customFormat="1"/>
    <row r="23276" s="43" customFormat="1"/>
    <row r="23277" s="43" customFormat="1"/>
    <row r="23278" s="43" customFormat="1"/>
    <row r="23279" s="43" customFormat="1"/>
    <row r="23280" s="43" customFormat="1"/>
    <row r="23281" s="43" customFormat="1"/>
    <row r="23282" s="43" customFormat="1"/>
    <row r="23283" s="43" customFormat="1"/>
    <row r="23284" s="43" customFormat="1"/>
    <row r="23285" s="43" customFormat="1"/>
    <row r="23286" s="43" customFormat="1"/>
    <row r="23287" s="43" customFormat="1"/>
    <row r="23288" s="43" customFormat="1"/>
    <row r="23289" s="43" customFormat="1"/>
    <row r="23290" s="43" customFormat="1"/>
    <row r="23291" s="43" customFormat="1"/>
    <row r="23292" s="43" customFormat="1"/>
    <row r="23293" s="43" customFormat="1"/>
    <row r="23294" s="43" customFormat="1"/>
    <row r="23295" s="43" customFormat="1"/>
    <row r="23296" s="43" customFormat="1"/>
    <row r="23297" s="43" customFormat="1"/>
    <row r="23298" s="43" customFormat="1"/>
    <row r="23299" s="43" customFormat="1"/>
    <row r="23300" s="43" customFormat="1"/>
    <row r="23301" s="43" customFormat="1"/>
    <row r="23302" s="43" customFormat="1"/>
    <row r="23303" s="43" customFormat="1"/>
    <row r="23304" s="43" customFormat="1"/>
    <row r="23305" s="43" customFormat="1"/>
    <row r="23306" s="43" customFormat="1"/>
    <row r="23307" s="43" customFormat="1"/>
    <row r="23308" s="43" customFormat="1"/>
    <row r="23309" s="43" customFormat="1"/>
    <row r="23310" s="43" customFormat="1"/>
    <row r="23311" s="43" customFormat="1"/>
    <row r="23312" s="43" customFormat="1"/>
    <row r="23313" s="43" customFormat="1"/>
    <row r="23314" s="43" customFormat="1"/>
    <row r="23315" s="43" customFormat="1"/>
    <row r="23316" s="43" customFormat="1"/>
    <row r="23317" s="43" customFormat="1"/>
    <row r="23318" s="43" customFormat="1"/>
    <row r="23319" s="43" customFormat="1"/>
    <row r="23320" s="43" customFormat="1"/>
    <row r="23321" s="43" customFormat="1"/>
    <row r="23322" s="43" customFormat="1"/>
    <row r="23323" s="43" customFormat="1"/>
    <row r="23324" s="43" customFormat="1"/>
    <row r="23325" s="43" customFormat="1"/>
    <row r="23326" s="43" customFormat="1"/>
    <row r="23327" s="43" customFormat="1"/>
    <row r="23328" s="43" customFormat="1"/>
    <row r="23329" s="43" customFormat="1"/>
    <row r="23330" s="43" customFormat="1"/>
    <row r="23331" s="43" customFormat="1"/>
    <row r="23332" s="43" customFormat="1"/>
    <row r="23333" s="43" customFormat="1"/>
    <row r="23334" s="43" customFormat="1"/>
    <row r="23335" s="43" customFormat="1"/>
    <row r="23336" s="43" customFormat="1"/>
    <row r="23337" s="43" customFormat="1"/>
    <row r="23338" s="43" customFormat="1"/>
    <row r="23339" s="43" customFormat="1"/>
    <row r="23340" s="43" customFormat="1"/>
    <row r="23341" s="43" customFormat="1"/>
    <row r="23342" s="43" customFormat="1"/>
    <row r="23343" s="43" customFormat="1"/>
    <row r="23344" s="43" customFormat="1"/>
    <row r="23345" s="43" customFormat="1"/>
    <row r="23346" s="43" customFormat="1"/>
    <row r="23347" s="43" customFormat="1"/>
    <row r="23348" s="43" customFormat="1"/>
    <row r="23349" s="43" customFormat="1"/>
    <row r="23350" s="43" customFormat="1"/>
    <row r="23351" s="43" customFormat="1"/>
    <row r="23352" s="43" customFormat="1"/>
    <row r="23353" s="43" customFormat="1"/>
    <row r="23354" s="43" customFormat="1"/>
    <row r="23355" s="43" customFormat="1"/>
    <row r="23356" s="43" customFormat="1"/>
    <row r="23357" s="43" customFormat="1"/>
    <row r="23358" s="43" customFormat="1"/>
    <row r="23359" s="43" customFormat="1"/>
    <row r="23360" s="43" customFormat="1"/>
    <row r="23361" s="43" customFormat="1"/>
    <row r="23362" s="43" customFormat="1"/>
    <row r="23363" s="43" customFormat="1"/>
    <row r="23364" s="43" customFormat="1"/>
    <row r="23365" s="43" customFormat="1"/>
    <row r="23366" s="43" customFormat="1"/>
    <row r="23367" s="43" customFormat="1"/>
    <row r="23368" s="43" customFormat="1"/>
    <row r="23369" s="43" customFormat="1"/>
    <row r="23370" s="43" customFormat="1"/>
    <row r="23371" s="43" customFormat="1"/>
    <row r="23372" s="43" customFormat="1"/>
    <row r="23373" s="43" customFormat="1"/>
    <row r="23374" s="43" customFormat="1"/>
    <row r="23375" s="43" customFormat="1"/>
    <row r="23376" s="43" customFormat="1"/>
    <row r="23377" s="43" customFormat="1"/>
    <row r="23378" s="43" customFormat="1"/>
    <row r="23379" s="43" customFormat="1"/>
    <row r="23380" s="43" customFormat="1"/>
    <row r="23381" s="43" customFormat="1"/>
    <row r="23382" s="43" customFormat="1"/>
    <row r="23383" s="43" customFormat="1"/>
    <row r="23384" s="43" customFormat="1"/>
    <row r="23385" s="43" customFormat="1"/>
    <row r="23386" s="43" customFormat="1"/>
    <row r="23387" s="43" customFormat="1"/>
    <row r="23388" s="43" customFormat="1"/>
    <row r="23389" s="43" customFormat="1"/>
    <row r="23390" s="43" customFormat="1"/>
    <row r="23391" s="43" customFormat="1"/>
    <row r="23392" s="43" customFormat="1"/>
    <row r="23393" s="43" customFormat="1"/>
    <row r="23394" s="43" customFormat="1"/>
    <row r="23395" s="43" customFormat="1"/>
    <row r="23396" s="43" customFormat="1"/>
    <row r="23397" s="43" customFormat="1"/>
    <row r="23398" s="43" customFormat="1"/>
    <row r="23399" s="43" customFormat="1"/>
    <row r="23400" s="43" customFormat="1"/>
    <row r="23401" s="43" customFormat="1"/>
    <row r="23402" s="43" customFormat="1"/>
    <row r="23403" s="43" customFormat="1"/>
    <row r="23404" s="43" customFormat="1"/>
    <row r="23405" s="43" customFormat="1"/>
    <row r="23406" s="43" customFormat="1"/>
    <row r="23407" s="43" customFormat="1"/>
    <row r="23408" s="43" customFormat="1"/>
    <row r="23409" s="43" customFormat="1"/>
    <row r="23410" s="43" customFormat="1"/>
    <row r="23411" s="43" customFormat="1"/>
    <row r="23412" s="43" customFormat="1"/>
    <row r="23413" s="43" customFormat="1"/>
    <row r="23414" s="43" customFormat="1"/>
    <row r="23415" s="43" customFormat="1"/>
    <row r="23416" s="43" customFormat="1"/>
    <row r="23417" s="43" customFormat="1"/>
    <row r="23418" s="43" customFormat="1"/>
    <row r="23419" s="43" customFormat="1"/>
    <row r="23420" s="43" customFormat="1"/>
    <row r="23421" s="43" customFormat="1"/>
    <row r="23422" s="43" customFormat="1"/>
    <row r="23423" s="43" customFormat="1"/>
    <row r="23424" s="43" customFormat="1"/>
    <row r="23425" s="43" customFormat="1"/>
    <row r="23426" s="43" customFormat="1"/>
    <row r="23427" s="43" customFormat="1"/>
    <row r="23428" s="43" customFormat="1"/>
    <row r="23429" s="43" customFormat="1"/>
    <row r="23430" s="43" customFormat="1"/>
    <row r="23431" s="43" customFormat="1"/>
    <row r="23432" s="43" customFormat="1"/>
    <row r="23433" s="43" customFormat="1"/>
    <row r="23434" s="43" customFormat="1"/>
    <row r="23435" s="43" customFormat="1"/>
    <row r="23436" s="43" customFormat="1"/>
    <row r="23437" s="43" customFormat="1"/>
    <row r="23438" s="43" customFormat="1"/>
    <row r="23439" s="43" customFormat="1"/>
    <row r="23440" s="43" customFormat="1"/>
    <row r="23441" s="43" customFormat="1"/>
    <row r="23442" s="43" customFormat="1"/>
    <row r="23443" s="43" customFormat="1"/>
    <row r="23444" s="43" customFormat="1"/>
    <row r="23445" s="43" customFormat="1"/>
    <row r="23446" s="43" customFormat="1"/>
    <row r="23447" s="43" customFormat="1"/>
    <row r="23448" s="43" customFormat="1"/>
    <row r="23449" s="43" customFormat="1"/>
    <row r="23450" s="43" customFormat="1"/>
    <row r="23451" s="43" customFormat="1"/>
    <row r="23452" s="43" customFormat="1"/>
    <row r="23453" s="43" customFormat="1"/>
    <row r="23454" s="43" customFormat="1"/>
    <row r="23455" s="43" customFormat="1"/>
    <row r="23456" s="43" customFormat="1"/>
    <row r="23457" s="43" customFormat="1"/>
    <row r="23458" s="43" customFormat="1"/>
    <row r="23459" s="43" customFormat="1"/>
    <row r="23460" s="43" customFormat="1"/>
    <row r="23461" s="43" customFormat="1"/>
    <row r="23462" s="43" customFormat="1"/>
    <row r="23463" s="43" customFormat="1"/>
    <row r="23464" s="43" customFormat="1"/>
    <row r="23465" s="43" customFormat="1"/>
    <row r="23466" s="43" customFormat="1"/>
    <row r="23467" s="43" customFormat="1"/>
    <row r="23468" s="43" customFormat="1"/>
    <row r="23469" s="43" customFormat="1"/>
    <row r="23470" s="43" customFormat="1"/>
    <row r="23471" s="43" customFormat="1"/>
    <row r="23472" s="43" customFormat="1"/>
    <row r="23473" s="43" customFormat="1"/>
    <row r="23474" s="43" customFormat="1"/>
    <row r="23475" s="43" customFormat="1"/>
    <row r="23476" s="43" customFormat="1"/>
    <row r="23477" s="43" customFormat="1"/>
    <row r="23478" s="43" customFormat="1"/>
    <row r="23479" s="43" customFormat="1"/>
    <row r="23480" s="43" customFormat="1"/>
    <row r="23481" s="43" customFormat="1"/>
    <row r="23482" s="43" customFormat="1"/>
    <row r="23483" s="43" customFormat="1"/>
    <row r="23484" s="43" customFormat="1"/>
    <row r="23485" s="43" customFormat="1"/>
    <row r="23486" s="43" customFormat="1"/>
    <row r="23487" s="43" customFormat="1"/>
    <row r="23488" s="43" customFormat="1"/>
    <row r="23489" s="43" customFormat="1"/>
    <row r="23490" s="43" customFormat="1"/>
    <row r="23491" s="43" customFormat="1"/>
    <row r="23492" s="43" customFormat="1"/>
    <row r="23493" s="43" customFormat="1"/>
    <row r="23494" s="43" customFormat="1"/>
    <row r="23495" s="43" customFormat="1"/>
    <row r="23496" s="43" customFormat="1"/>
    <row r="23497" s="43" customFormat="1"/>
    <row r="23498" s="43" customFormat="1"/>
    <row r="23499" s="43" customFormat="1"/>
    <row r="23500" s="43" customFormat="1"/>
    <row r="23501" s="43" customFormat="1"/>
    <row r="23502" s="43" customFormat="1"/>
    <row r="23503" s="43" customFormat="1"/>
    <row r="23504" s="43" customFormat="1"/>
    <row r="23505" s="43" customFormat="1"/>
    <row r="23506" s="43" customFormat="1"/>
    <row r="23507" s="43" customFormat="1"/>
    <row r="23508" s="43" customFormat="1"/>
    <row r="23509" s="43" customFormat="1"/>
    <row r="23510" s="43" customFormat="1"/>
    <row r="23511" s="43" customFormat="1"/>
    <row r="23512" s="43" customFormat="1"/>
    <row r="23513" s="43" customFormat="1"/>
    <row r="23514" s="43" customFormat="1"/>
    <row r="23515" s="43" customFormat="1"/>
    <row r="23516" s="43" customFormat="1"/>
    <row r="23517" s="43" customFormat="1"/>
    <row r="23518" s="43" customFormat="1"/>
    <row r="23519" s="43" customFormat="1"/>
    <row r="23520" s="43" customFormat="1"/>
    <row r="23521" s="43" customFormat="1"/>
    <row r="23522" s="43" customFormat="1"/>
    <row r="23523" s="43" customFormat="1"/>
    <row r="23524" s="43" customFormat="1"/>
    <row r="23525" s="43" customFormat="1"/>
    <row r="23526" s="43" customFormat="1"/>
    <row r="23527" s="43" customFormat="1"/>
    <row r="23528" s="43" customFormat="1"/>
    <row r="23529" s="43" customFormat="1"/>
    <row r="23530" s="43" customFormat="1"/>
    <row r="23531" s="43" customFormat="1"/>
    <row r="23532" s="43" customFormat="1"/>
    <row r="23533" s="43" customFormat="1"/>
    <row r="23534" s="43" customFormat="1"/>
    <row r="23535" s="43" customFormat="1"/>
    <row r="23536" s="43" customFormat="1"/>
    <row r="23537" s="43" customFormat="1"/>
    <row r="23538" s="43" customFormat="1"/>
    <row r="23539" s="43" customFormat="1"/>
    <row r="23540" s="43" customFormat="1"/>
    <row r="23541" s="43" customFormat="1"/>
    <row r="23542" s="43" customFormat="1"/>
    <row r="23543" s="43" customFormat="1"/>
    <row r="23544" s="43" customFormat="1"/>
    <row r="23545" s="43" customFormat="1"/>
    <row r="23546" s="43" customFormat="1"/>
    <row r="23547" s="43" customFormat="1"/>
    <row r="23548" s="43" customFormat="1"/>
    <row r="23549" s="43" customFormat="1"/>
    <row r="23550" s="43" customFormat="1"/>
    <row r="23551" s="43" customFormat="1"/>
    <row r="23552" s="43" customFormat="1"/>
    <row r="23553" s="43" customFormat="1"/>
    <row r="23554" s="43" customFormat="1"/>
    <row r="23555" s="43" customFormat="1"/>
    <row r="23556" s="43" customFormat="1"/>
    <row r="23557" s="43" customFormat="1"/>
    <row r="23558" s="43" customFormat="1"/>
    <row r="23559" s="43" customFormat="1"/>
    <row r="23560" s="43" customFormat="1"/>
    <row r="23561" s="43" customFormat="1"/>
    <row r="23562" s="43" customFormat="1"/>
    <row r="23563" s="43" customFormat="1"/>
    <row r="23564" s="43" customFormat="1"/>
    <row r="23565" s="43" customFormat="1"/>
    <row r="23566" s="43" customFormat="1"/>
    <row r="23567" s="43" customFormat="1"/>
    <row r="23568" s="43" customFormat="1"/>
    <row r="23569" s="43" customFormat="1"/>
    <row r="23570" s="43" customFormat="1"/>
    <row r="23571" s="43" customFormat="1"/>
    <row r="23572" s="43" customFormat="1"/>
    <row r="23573" s="43" customFormat="1"/>
    <row r="23574" s="43" customFormat="1"/>
    <row r="23575" s="43" customFormat="1"/>
    <row r="23576" s="43" customFormat="1"/>
    <row r="23577" s="43" customFormat="1"/>
    <row r="23578" s="43" customFormat="1"/>
    <row r="23579" s="43" customFormat="1"/>
    <row r="23580" s="43" customFormat="1"/>
    <row r="23581" s="43" customFormat="1"/>
    <row r="23582" s="43" customFormat="1"/>
    <row r="23583" s="43" customFormat="1"/>
    <row r="23584" s="43" customFormat="1"/>
    <row r="23585" s="43" customFormat="1"/>
    <row r="23586" s="43" customFormat="1"/>
    <row r="23587" s="43" customFormat="1"/>
    <row r="23588" s="43" customFormat="1"/>
    <row r="23589" s="43" customFormat="1"/>
    <row r="23590" s="43" customFormat="1"/>
    <row r="23591" s="43" customFormat="1"/>
    <row r="23592" s="43" customFormat="1"/>
    <row r="23593" s="43" customFormat="1"/>
    <row r="23594" s="43" customFormat="1"/>
    <row r="23595" s="43" customFormat="1"/>
    <row r="23596" s="43" customFormat="1"/>
    <row r="23597" s="43" customFormat="1"/>
    <row r="23598" s="43" customFormat="1"/>
    <row r="23599" s="43" customFormat="1"/>
    <row r="23600" s="43" customFormat="1"/>
    <row r="23601" s="43" customFormat="1"/>
    <row r="23602" s="43" customFormat="1"/>
    <row r="23603" s="43" customFormat="1"/>
    <row r="23604" s="43" customFormat="1"/>
    <row r="23605" s="43" customFormat="1"/>
    <row r="23606" s="43" customFormat="1"/>
    <row r="23607" s="43" customFormat="1"/>
    <row r="23608" s="43" customFormat="1"/>
    <row r="23609" s="43" customFormat="1"/>
    <row r="23610" s="43" customFormat="1"/>
    <row r="23611" s="43" customFormat="1"/>
    <row r="23612" s="43" customFormat="1"/>
    <row r="23613" s="43" customFormat="1"/>
    <row r="23614" s="43" customFormat="1"/>
    <row r="23615" s="43" customFormat="1"/>
    <row r="23616" s="43" customFormat="1"/>
    <row r="23617" s="43" customFormat="1"/>
    <row r="23618" s="43" customFormat="1"/>
    <row r="23619" s="43" customFormat="1"/>
    <row r="23620" s="43" customFormat="1"/>
    <row r="23621" s="43" customFormat="1"/>
    <row r="23622" s="43" customFormat="1"/>
    <row r="23623" s="43" customFormat="1"/>
    <row r="23624" s="43" customFormat="1"/>
    <row r="23625" s="43" customFormat="1"/>
    <row r="23626" s="43" customFormat="1"/>
    <row r="23627" s="43" customFormat="1"/>
    <row r="23628" s="43" customFormat="1"/>
    <row r="23629" s="43" customFormat="1"/>
    <row r="23630" s="43" customFormat="1"/>
    <row r="23631" s="43" customFormat="1"/>
    <row r="23632" s="43" customFormat="1"/>
    <row r="23633" s="43" customFormat="1"/>
    <row r="23634" s="43" customFormat="1"/>
    <row r="23635" s="43" customFormat="1"/>
    <row r="23636" s="43" customFormat="1"/>
    <row r="23637" s="43" customFormat="1"/>
    <row r="23638" s="43" customFormat="1"/>
    <row r="23639" s="43" customFormat="1"/>
    <row r="23640" s="43" customFormat="1"/>
    <row r="23641" s="43" customFormat="1"/>
    <row r="23642" s="43" customFormat="1"/>
    <row r="23643" s="43" customFormat="1"/>
    <row r="23644" s="43" customFormat="1"/>
    <row r="23645" s="43" customFormat="1"/>
    <row r="23646" s="43" customFormat="1"/>
    <row r="23647" s="43" customFormat="1"/>
    <row r="23648" s="43" customFormat="1"/>
    <row r="23649" s="43" customFormat="1"/>
    <row r="23650" s="43" customFormat="1"/>
    <row r="23651" s="43" customFormat="1"/>
    <row r="23652" s="43" customFormat="1"/>
    <row r="23653" s="43" customFormat="1"/>
    <row r="23654" s="43" customFormat="1"/>
    <row r="23655" s="43" customFormat="1"/>
    <row r="23656" s="43" customFormat="1"/>
    <row r="23657" s="43" customFormat="1"/>
    <row r="23658" s="43" customFormat="1"/>
    <row r="23659" s="43" customFormat="1"/>
    <row r="23660" s="43" customFormat="1"/>
    <row r="23661" s="43" customFormat="1"/>
    <row r="23662" s="43" customFormat="1"/>
    <row r="23663" s="43" customFormat="1"/>
    <row r="23664" s="43" customFormat="1"/>
    <row r="23665" s="43" customFormat="1"/>
    <row r="23666" s="43" customFormat="1"/>
    <row r="23667" s="43" customFormat="1"/>
    <row r="23668" s="43" customFormat="1"/>
    <row r="23669" s="43" customFormat="1"/>
    <row r="23670" s="43" customFormat="1"/>
    <row r="23671" s="43" customFormat="1"/>
    <row r="23672" s="43" customFormat="1"/>
    <row r="23673" s="43" customFormat="1"/>
    <row r="23674" s="43" customFormat="1"/>
    <row r="23675" s="43" customFormat="1"/>
    <row r="23676" s="43" customFormat="1"/>
    <row r="23677" s="43" customFormat="1"/>
    <row r="23678" s="43" customFormat="1"/>
    <row r="23679" s="43" customFormat="1"/>
    <row r="23680" s="43" customFormat="1"/>
    <row r="23681" s="43" customFormat="1"/>
    <row r="23682" s="43" customFormat="1"/>
    <row r="23683" s="43" customFormat="1"/>
    <row r="23684" s="43" customFormat="1"/>
    <row r="23685" s="43" customFormat="1"/>
    <row r="23686" s="43" customFormat="1"/>
    <row r="23687" s="43" customFormat="1"/>
    <row r="23688" s="43" customFormat="1"/>
    <row r="23689" s="43" customFormat="1"/>
    <row r="23690" s="43" customFormat="1"/>
    <row r="23691" s="43" customFormat="1"/>
    <row r="23692" s="43" customFormat="1"/>
    <row r="23693" s="43" customFormat="1"/>
    <row r="23694" s="43" customFormat="1"/>
    <row r="23695" s="43" customFormat="1"/>
    <row r="23696" s="43" customFormat="1"/>
    <row r="23697" s="43" customFormat="1"/>
    <row r="23698" s="43" customFormat="1"/>
    <row r="23699" s="43" customFormat="1"/>
    <row r="23700" s="43" customFormat="1"/>
    <row r="23701" s="43" customFormat="1"/>
    <row r="23702" s="43" customFormat="1"/>
    <row r="23703" s="43" customFormat="1"/>
    <row r="23704" s="43" customFormat="1"/>
    <row r="23705" s="43" customFormat="1"/>
    <row r="23706" s="43" customFormat="1"/>
    <row r="23707" s="43" customFormat="1"/>
    <row r="23708" s="43" customFormat="1"/>
    <row r="23709" s="43" customFormat="1"/>
    <row r="23710" s="43" customFormat="1"/>
    <row r="23711" s="43" customFormat="1"/>
    <row r="23712" s="43" customFormat="1"/>
    <row r="23713" s="43" customFormat="1"/>
    <row r="23714" s="43" customFormat="1"/>
    <row r="23715" s="43" customFormat="1"/>
    <row r="23716" s="43" customFormat="1"/>
    <row r="23717" s="43" customFormat="1"/>
    <row r="23718" s="43" customFormat="1"/>
    <row r="23719" s="43" customFormat="1"/>
    <row r="23720" s="43" customFormat="1"/>
    <row r="23721" s="43" customFormat="1"/>
    <row r="23722" s="43" customFormat="1"/>
    <row r="23723" s="43" customFormat="1"/>
    <row r="23724" s="43" customFormat="1"/>
    <row r="23725" s="43" customFormat="1"/>
    <row r="23726" s="43" customFormat="1"/>
    <row r="23727" s="43" customFormat="1"/>
    <row r="23728" s="43" customFormat="1"/>
    <row r="23729" s="43" customFormat="1"/>
    <row r="23730" s="43" customFormat="1"/>
    <row r="23731" s="43" customFormat="1"/>
    <row r="23732" s="43" customFormat="1"/>
    <row r="23733" s="43" customFormat="1"/>
    <row r="23734" s="43" customFormat="1"/>
    <row r="23735" s="43" customFormat="1"/>
    <row r="23736" s="43" customFormat="1"/>
    <row r="23737" s="43" customFormat="1"/>
    <row r="23738" s="43" customFormat="1"/>
    <row r="23739" s="43" customFormat="1"/>
    <row r="23740" s="43" customFormat="1"/>
    <row r="23741" s="43" customFormat="1"/>
    <row r="23742" s="43" customFormat="1"/>
    <row r="23743" s="43" customFormat="1"/>
    <row r="23744" s="43" customFormat="1"/>
    <row r="23745" s="43" customFormat="1"/>
    <row r="23746" s="43" customFormat="1"/>
    <row r="23747" s="43" customFormat="1"/>
    <row r="23748" s="43" customFormat="1"/>
    <row r="23749" s="43" customFormat="1"/>
    <row r="23750" s="43" customFormat="1"/>
    <row r="23751" s="43" customFormat="1"/>
    <row r="23752" s="43" customFormat="1"/>
    <row r="23753" s="43" customFormat="1"/>
    <row r="23754" s="43" customFormat="1"/>
    <row r="23755" s="43" customFormat="1"/>
    <row r="23756" s="43" customFormat="1"/>
    <row r="23757" s="43" customFormat="1"/>
    <row r="23758" s="43" customFormat="1"/>
    <row r="23759" s="43" customFormat="1"/>
    <row r="23760" s="43" customFormat="1"/>
    <row r="23761" s="43" customFormat="1"/>
    <row r="23762" s="43" customFormat="1"/>
    <row r="23763" s="43" customFormat="1"/>
    <row r="23764" s="43" customFormat="1"/>
    <row r="23765" s="43" customFormat="1"/>
    <row r="23766" s="43" customFormat="1"/>
    <row r="23767" s="43" customFormat="1"/>
    <row r="23768" s="43" customFormat="1"/>
    <row r="23769" s="43" customFormat="1"/>
    <row r="23770" s="43" customFormat="1"/>
    <row r="23771" s="43" customFormat="1"/>
    <row r="23772" s="43" customFormat="1"/>
    <row r="23773" s="43" customFormat="1"/>
    <row r="23774" s="43" customFormat="1"/>
    <row r="23775" s="43" customFormat="1"/>
    <row r="23776" s="43" customFormat="1"/>
    <row r="23777" s="43" customFormat="1"/>
    <row r="23778" s="43" customFormat="1"/>
    <row r="23779" s="43" customFormat="1"/>
    <row r="23780" s="43" customFormat="1"/>
    <row r="23781" s="43" customFormat="1"/>
    <row r="23782" s="43" customFormat="1"/>
    <row r="23783" s="43" customFormat="1"/>
    <row r="23784" s="43" customFormat="1"/>
    <row r="23785" s="43" customFormat="1"/>
    <row r="23786" s="43" customFormat="1"/>
    <row r="23787" s="43" customFormat="1"/>
    <row r="23788" s="43" customFormat="1"/>
    <row r="23789" s="43" customFormat="1"/>
    <row r="23790" s="43" customFormat="1"/>
    <row r="23791" s="43" customFormat="1"/>
    <row r="23792" s="43" customFormat="1"/>
    <row r="23793" s="43" customFormat="1"/>
    <row r="23794" s="43" customFormat="1"/>
    <row r="23795" s="43" customFormat="1"/>
    <row r="23796" s="43" customFormat="1"/>
    <row r="23797" s="43" customFormat="1"/>
    <row r="23798" s="43" customFormat="1"/>
    <row r="23799" s="43" customFormat="1"/>
    <row r="23800" s="43" customFormat="1"/>
    <row r="23801" s="43" customFormat="1"/>
    <row r="23802" s="43" customFormat="1"/>
    <row r="23803" s="43" customFormat="1"/>
    <row r="23804" s="43" customFormat="1"/>
    <row r="23805" s="43" customFormat="1"/>
    <row r="23806" s="43" customFormat="1"/>
    <row r="23807" s="43" customFormat="1"/>
    <row r="23808" s="43" customFormat="1"/>
    <row r="23809" s="43" customFormat="1"/>
    <row r="23810" s="43" customFormat="1"/>
    <row r="23811" s="43" customFormat="1"/>
    <row r="23812" s="43" customFormat="1"/>
    <row r="23813" s="43" customFormat="1"/>
    <row r="23814" s="43" customFormat="1"/>
    <row r="23815" s="43" customFormat="1"/>
    <row r="23816" s="43" customFormat="1"/>
    <row r="23817" s="43" customFormat="1"/>
    <row r="23818" s="43" customFormat="1"/>
    <row r="23819" s="43" customFormat="1"/>
    <row r="23820" s="43" customFormat="1"/>
    <row r="23821" s="43" customFormat="1"/>
    <row r="23822" s="43" customFormat="1"/>
    <row r="23823" s="43" customFormat="1"/>
    <row r="23824" s="43" customFormat="1"/>
    <row r="23825" s="43" customFormat="1"/>
    <row r="23826" s="43" customFormat="1"/>
    <row r="23827" s="43" customFormat="1"/>
    <row r="23828" s="43" customFormat="1"/>
    <row r="23829" s="43" customFormat="1"/>
    <row r="23830" s="43" customFormat="1"/>
    <row r="23831" s="43" customFormat="1"/>
    <row r="23832" s="43" customFormat="1"/>
    <row r="23833" s="43" customFormat="1"/>
    <row r="23834" s="43" customFormat="1"/>
    <row r="23835" s="43" customFormat="1"/>
    <row r="23836" s="43" customFormat="1"/>
    <row r="23837" s="43" customFormat="1"/>
    <row r="23838" s="43" customFormat="1"/>
    <row r="23839" s="43" customFormat="1"/>
    <row r="23840" s="43" customFormat="1"/>
    <row r="23841" s="43" customFormat="1"/>
    <row r="23842" s="43" customFormat="1"/>
    <row r="23843" s="43" customFormat="1"/>
    <row r="23844" s="43" customFormat="1"/>
    <row r="23845" s="43" customFormat="1"/>
    <row r="23846" s="43" customFormat="1"/>
    <row r="23847" s="43" customFormat="1"/>
    <row r="23848" s="43" customFormat="1"/>
    <row r="23849" s="43" customFormat="1"/>
    <row r="23850" s="43" customFormat="1"/>
    <row r="23851" s="43" customFormat="1"/>
    <row r="23852" s="43" customFormat="1"/>
    <row r="23853" s="43" customFormat="1"/>
    <row r="23854" s="43" customFormat="1"/>
    <row r="23855" s="43" customFormat="1"/>
    <row r="23856" s="43" customFormat="1"/>
    <row r="23857" s="43" customFormat="1"/>
    <row r="23858" s="43" customFormat="1"/>
    <row r="23859" s="43" customFormat="1"/>
    <row r="23860" s="43" customFormat="1"/>
    <row r="23861" s="43" customFormat="1"/>
    <row r="23862" s="43" customFormat="1"/>
    <row r="23863" s="43" customFormat="1"/>
    <row r="23864" s="43" customFormat="1"/>
    <row r="23865" s="43" customFormat="1"/>
    <row r="23866" s="43" customFormat="1"/>
    <row r="23867" s="43" customFormat="1"/>
    <row r="23868" s="43" customFormat="1"/>
    <row r="23869" s="43" customFormat="1"/>
    <row r="23870" s="43" customFormat="1"/>
    <row r="23871" s="43" customFormat="1"/>
    <row r="23872" s="43" customFormat="1"/>
    <row r="23873" s="43" customFormat="1"/>
    <row r="23874" s="43" customFormat="1"/>
    <row r="23875" s="43" customFormat="1"/>
    <row r="23876" s="43" customFormat="1"/>
    <row r="23877" s="43" customFormat="1"/>
    <row r="23878" s="43" customFormat="1"/>
    <row r="23879" s="43" customFormat="1"/>
    <row r="23880" s="43" customFormat="1"/>
    <row r="23881" s="43" customFormat="1"/>
    <row r="23882" s="43" customFormat="1"/>
    <row r="23883" s="43" customFormat="1"/>
    <row r="23884" s="43" customFormat="1"/>
    <row r="23885" s="43" customFormat="1"/>
    <row r="23886" s="43" customFormat="1"/>
    <row r="23887" s="43" customFormat="1"/>
    <row r="23888" s="43" customFormat="1"/>
    <row r="23889" s="43" customFormat="1"/>
    <row r="23890" s="43" customFormat="1"/>
    <row r="23891" s="43" customFormat="1"/>
    <row r="23892" s="43" customFormat="1"/>
    <row r="23893" s="43" customFormat="1"/>
    <row r="23894" s="43" customFormat="1"/>
    <row r="23895" s="43" customFormat="1"/>
    <row r="23896" s="43" customFormat="1"/>
    <row r="23897" s="43" customFormat="1"/>
    <row r="23898" s="43" customFormat="1"/>
    <row r="23899" s="43" customFormat="1"/>
    <row r="23900" s="43" customFormat="1"/>
    <row r="23901" s="43" customFormat="1"/>
    <row r="23902" s="43" customFormat="1"/>
    <row r="23903" s="43" customFormat="1"/>
    <row r="23904" s="43" customFormat="1"/>
    <row r="23905" s="43" customFormat="1"/>
    <row r="23906" s="43" customFormat="1"/>
    <row r="23907" s="43" customFormat="1"/>
    <row r="23908" s="43" customFormat="1"/>
    <row r="23909" s="43" customFormat="1"/>
    <row r="23910" s="43" customFormat="1"/>
    <row r="23911" s="43" customFormat="1"/>
    <row r="23912" s="43" customFormat="1"/>
    <row r="23913" s="43" customFormat="1"/>
    <row r="23914" s="43" customFormat="1"/>
    <row r="23915" s="43" customFormat="1"/>
    <row r="23916" s="43" customFormat="1"/>
    <row r="23917" s="43" customFormat="1"/>
    <row r="23918" s="43" customFormat="1"/>
    <row r="23919" s="43" customFormat="1"/>
    <row r="23920" s="43" customFormat="1"/>
    <row r="23921" s="43" customFormat="1"/>
    <row r="23922" s="43" customFormat="1"/>
    <row r="23923" s="43" customFormat="1"/>
    <row r="23924" s="43" customFormat="1"/>
    <row r="23925" s="43" customFormat="1"/>
    <row r="23926" s="43" customFormat="1"/>
    <row r="23927" s="43" customFormat="1"/>
    <row r="23928" s="43" customFormat="1"/>
    <row r="23929" s="43" customFormat="1"/>
    <row r="23930" s="43" customFormat="1"/>
    <row r="23931" s="43" customFormat="1"/>
    <row r="23932" s="43" customFormat="1"/>
    <row r="23933" s="43" customFormat="1"/>
    <row r="23934" s="43" customFormat="1"/>
    <row r="23935" s="43" customFormat="1"/>
    <row r="23936" s="43" customFormat="1"/>
    <row r="23937" s="43" customFormat="1"/>
    <row r="23938" s="43" customFormat="1"/>
    <row r="23939" s="43" customFormat="1"/>
    <row r="23940" s="43" customFormat="1"/>
    <row r="23941" s="43" customFormat="1"/>
    <row r="23942" s="43" customFormat="1"/>
    <row r="23943" s="43" customFormat="1"/>
    <row r="23944" s="43" customFormat="1"/>
    <row r="23945" s="43" customFormat="1"/>
    <row r="23946" s="43" customFormat="1"/>
    <row r="23947" s="43" customFormat="1"/>
    <row r="23948" s="43" customFormat="1"/>
    <row r="23949" s="43" customFormat="1"/>
    <row r="23950" s="43" customFormat="1"/>
    <row r="23951" s="43" customFormat="1"/>
    <row r="23952" s="43" customFormat="1"/>
    <row r="23953" s="43" customFormat="1"/>
    <row r="23954" s="43" customFormat="1"/>
    <row r="23955" s="43" customFormat="1"/>
    <row r="23956" s="43" customFormat="1"/>
    <row r="23957" s="43" customFormat="1"/>
    <row r="23958" s="43" customFormat="1"/>
    <row r="23959" s="43" customFormat="1"/>
    <row r="23960" s="43" customFormat="1"/>
    <row r="23961" s="43" customFormat="1"/>
    <row r="23962" s="43" customFormat="1"/>
    <row r="23963" s="43" customFormat="1"/>
    <row r="23964" s="43" customFormat="1"/>
    <row r="23965" s="43" customFormat="1"/>
    <row r="23966" s="43" customFormat="1"/>
    <row r="23967" s="43" customFormat="1"/>
    <row r="23968" s="43" customFormat="1"/>
    <row r="23969" s="43" customFormat="1"/>
    <row r="23970" s="43" customFormat="1"/>
    <row r="23971" s="43" customFormat="1"/>
    <row r="23972" s="43" customFormat="1"/>
    <row r="23973" s="43" customFormat="1"/>
    <row r="23974" s="43" customFormat="1"/>
    <row r="23975" s="43" customFormat="1"/>
    <row r="23976" s="43" customFormat="1"/>
    <row r="23977" s="43" customFormat="1"/>
    <row r="23978" s="43" customFormat="1"/>
    <row r="23979" s="43" customFormat="1"/>
    <row r="23980" s="43" customFormat="1"/>
    <row r="23981" s="43" customFormat="1"/>
    <row r="23982" s="43" customFormat="1"/>
    <row r="23983" s="43" customFormat="1"/>
    <row r="23984" s="43" customFormat="1"/>
    <row r="23985" s="43" customFormat="1"/>
    <row r="23986" s="43" customFormat="1"/>
    <row r="23987" s="43" customFormat="1"/>
    <row r="23988" s="43" customFormat="1"/>
    <row r="23989" s="43" customFormat="1"/>
    <row r="23990" s="43" customFormat="1"/>
    <row r="23991" s="43" customFormat="1"/>
    <row r="23992" s="43" customFormat="1"/>
    <row r="23993" s="43" customFormat="1"/>
    <row r="23994" s="43" customFormat="1"/>
    <row r="23995" s="43" customFormat="1"/>
    <row r="23996" s="43" customFormat="1"/>
    <row r="23997" s="43" customFormat="1"/>
    <row r="23998" s="43" customFormat="1"/>
    <row r="23999" s="43" customFormat="1"/>
    <row r="24000" s="43" customFormat="1"/>
    <row r="24001" s="43" customFormat="1"/>
    <row r="24002" s="43" customFormat="1"/>
    <row r="24003" s="43" customFormat="1"/>
    <row r="24004" s="43" customFormat="1"/>
    <row r="24005" s="43" customFormat="1"/>
    <row r="24006" s="43" customFormat="1"/>
    <row r="24007" s="43" customFormat="1"/>
    <row r="24008" s="43" customFormat="1"/>
    <row r="24009" s="43" customFormat="1"/>
    <row r="24010" s="43" customFormat="1"/>
    <row r="24011" s="43" customFormat="1"/>
    <row r="24012" s="43" customFormat="1"/>
    <row r="24013" s="43" customFormat="1"/>
    <row r="24014" s="43" customFormat="1"/>
    <row r="24015" s="43" customFormat="1"/>
    <row r="24016" s="43" customFormat="1"/>
    <row r="24017" s="43" customFormat="1"/>
    <row r="24018" s="43" customFormat="1"/>
    <row r="24019" s="43" customFormat="1"/>
    <row r="24020" s="43" customFormat="1"/>
    <row r="24021" s="43" customFormat="1"/>
    <row r="24022" s="43" customFormat="1"/>
    <row r="24023" s="43" customFormat="1"/>
    <row r="24024" s="43" customFormat="1"/>
    <row r="24025" s="43" customFormat="1"/>
    <row r="24026" s="43" customFormat="1"/>
    <row r="24027" s="43" customFormat="1"/>
    <row r="24028" s="43" customFormat="1"/>
    <row r="24029" s="43" customFormat="1"/>
    <row r="24030" s="43" customFormat="1"/>
    <row r="24031" s="43" customFormat="1"/>
    <row r="24032" s="43" customFormat="1"/>
    <row r="24033" s="43" customFormat="1"/>
    <row r="24034" s="43" customFormat="1"/>
    <row r="24035" s="43" customFormat="1"/>
    <row r="24036" s="43" customFormat="1"/>
    <row r="24037" s="43" customFormat="1"/>
    <row r="24038" s="43" customFormat="1"/>
    <row r="24039" s="43" customFormat="1"/>
    <row r="24040" s="43" customFormat="1"/>
    <row r="24041" s="43" customFormat="1"/>
    <row r="24042" s="43" customFormat="1"/>
    <row r="24043" s="43" customFormat="1"/>
    <row r="24044" s="43" customFormat="1"/>
    <row r="24045" s="43" customFormat="1"/>
    <row r="24046" s="43" customFormat="1"/>
    <row r="24047" s="43" customFormat="1"/>
    <row r="24048" s="43" customFormat="1"/>
    <row r="24049" s="43" customFormat="1"/>
    <row r="24050" s="43" customFormat="1"/>
    <row r="24051" s="43" customFormat="1"/>
    <row r="24052" s="43" customFormat="1"/>
    <row r="24053" s="43" customFormat="1"/>
    <row r="24054" s="43" customFormat="1"/>
    <row r="24055" s="43" customFormat="1"/>
    <row r="24056" s="43" customFormat="1"/>
    <row r="24057" s="43" customFormat="1"/>
    <row r="24058" s="43" customFormat="1"/>
    <row r="24059" s="43" customFormat="1"/>
    <row r="24060" s="43" customFormat="1"/>
    <row r="24061" s="43" customFormat="1"/>
    <row r="24062" s="43" customFormat="1"/>
    <row r="24063" s="43" customFormat="1"/>
    <row r="24064" s="43" customFormat="1"/>
    <row r="24065" s="43" customFormat="1"/>
    <row r="24066" s="43" customFormat="1"/>
    <row r="24067" s="43" customFormat="1"/>
    <row r="24068" s="43" customFormat="1"/>
    <row r="24069" s="43" customFormat="1"/>
    <row r="24070" s="43" customFormat="1"/>
    <row r="24071" s="43" customFormat="1"/>
    <row r="24072" s="43" customFormat="1"/>
    <row r="24073" s="43" customFormat="1"/>
    <row r="24074" s="43" customFormat="1"/>
    <row r="24075" s="43" customFormat="1"/>
    <row r="24076" s="43" customFormat="1"/>
    <row r="24077" s="43" customFormat="1"/>
    <row r="24078" s="43" customFormat="1"/>
    <row r="24079" s="43" customFormat="1"/>
    <row r="24080" s="43" customFormat="1"/>
    <row r="24081" s="43" customFormat="1"/>
    <row r="24082" s="43" customFormat="1"/>
    <row r="24083" s="43" customFormat="1"/>
    <row r="24084" s="43" customFormat="1"/>
    <row r="24085" s="43" customFormat="1"/>
    <row r="24086" s="43" customFormat="1"/>
    <row r="24087" s="43" customFormat="1"/>
    <row r="24088" s="43" customFormat="1"/>
    <row r="24089" s="43" customFormat="1"/>
    <row r="24090" s="43" customFormat="1"/>
    <row r="24091" s="43" customFormat="1"/>
    <row r="24092" s="43" customFormat="1"/>
    <row r="24093" s="43" customFormat="1"/>
    <row r="24094" s="43" customFormat="1"/>
    <row r="24095" s="43" customFormat="1"/>
    <row r="24096" s="43" customFormat="1"/>
    <row r="24097" s="43" customFormat="1"/>
    <row r="24098" s="43" customFormat="1"/>
    <row r="24099" s="43" customFormat="1"/>
    <row r="24100" s="43" customFormat="1"/>
    <row r="24101" s="43" customFormat="1"/>
    <row r="24102" s="43" customFormat="1"/>
    <row r="24103" s="43" customFormat="1"/>
    <row r="24104" s="43" customFormat="1"/>
    <row r="24105" s="43" customFormat="1"/>
    <row r="24106" s="43" customFormat="1"/>
    <row r="24107" s="43" customFormat="1"/>
    <row r="24108" s="43" customFormat="1"/>
    <row r="24109" s="43" customFormat="1"/>
    <row r="24110" s="43" customFormat="1"/>
    <row r="24111" s="43" customFormat="1"/>
    <row r="24112" s="43" customFormat="1"/>
    <row r="24113" s="43" customFormat="1"/>
    <row r="24114" s="43" customFormat="1"/>
    <row r="24115" s="43" customFormat="1"/>
    <row r="24116" s="43" customFormat="1"/>
    <row r="24117" s="43" customFormat="1"/>
    <row r="24118" s="43" customFormat="1"/>
    <row r="24119" s="43" customFormat="1"/>
    <row r="24120" s="43" customFormat="1"/>
    <row r="24121" s="43" customFormat="1"/>
    <row r="24122" s="43" customFormat="1"/>
    <row r="24123" s="43" customFormat="1"/>
    <row r="24124" s="43" customFormat="1"/>
    <row r="24125" s="43" customFormat="1"/>
    <row r="24126" s="43" customFormat="1"/>
    <row r="24127" s="43" customFormat="1"/>
    <row r="24128" s="43" customFormat="1"/>
    <row r="24129" s="43" customFormat="1"/>
    <row r="24130" s="43" customFormat="1"/>
    <row r="24131" s="43" customFormat="1"/>
    <row r="24132" s="43" customFormat="1"/>
    <row r="24133" s="43" customFormat="1"/>
    <row r="24134" s="43" customFormat="1"/>
    <row r="24135" s="43" customFormat="1"/>
    <row r="24136" s="43" customFormat="1"/>
    <row r="24137" s="43" customFormat="1"/>
    <row r="24138" s="43" customFormat="1"/>
    <row r="24139" s="43" customFormat="1"/>
    <row r="24140" s="43" customFormat="1"/>
    <row r="24141" s="43" customFormat="1"/>
    <row r="24142" s="43" customFormat="1"/>
    <row r="24143" s="43" customFormat="1"/>
    <row r="24144" s="43" customFormat="1"/>
    <row r="24145" s="43" customFormat="1"/>
    <row r="24146" s="43" customFormat="1"/>
    <row r="24147" s="43" customFormat="1"/>
    <row r="24148" s="43" customFormat="1"/>
    <row r="24149" s="43" customFormat="1"/>
    <row r="24150" s="43" customFormat="1"/>
    <row r="24151" s="43" customFormat="1"/>
    <row r="24152" s="43" customFormat="1"/>
    <row r="24153" s="43" customFormat="1"/>
    <row r="24154" s="43" customFormat="1"/>
    <row r="24155" s="43" customFormat="1"/>
    <row r="24156" s="43" customFormat="1"/>
    <row r="24157" s="43" customFormat="1"/>
    <row r="24158" s="43" customFormat="1"/>
    <row r="24159" s="43" customFormat="1"/>
    <row r="24160" s="43" customFormat="1"/>
    <row r="24161" s="43" customFormat="1"/>
    <row r="24162" s="43" customFormat="1"/>
    <row r="24163" s="43" customFormat="1"/>
    <row r="24164" s="43" customFormat="1"/>
    <row r="24165" s="43" customFormat="1"/>
    <row r="24166" s="43" customFormat="1"/>
    <row r="24167" s="43" customFormat="1"/>
    <row r="24168" s="43" customFormat="1"/>
    <row r="24169" s="43" customFormat="1"/>
    <row r="24170" s="43" customFormat="1"/>
    <row r="24171" s="43" customFormat="1"/>
    <row r="24172" s="43" customFormat="1"/>
    <row r="24173" s="43" customFormat="1"/>
    <row r="24174" s="43" customFormat="1"/>
    <row r="24175" s="43" customFormat="1"/>
    <row r="24176" s="43" customFormat="1"/>
    <row r="24177" s="43" customFormat="1"/>
    <row r="24178" s="43" customFormat="1"/>
    <row r="24179" s="43" customFormat="1"/>
    <row r="24180" s="43" customFormat="1"/>
    <row r="24181" s="43" customFormat="1"/>
    <row r="24182" s="43" customFormat="1"/>
    <row r="24183" s="43" customFormat="1"/>
    <row r="24184" s="43" customFormat="1"/>
    <row r="24185" s="43" customFormat="1"/>
    <row r="24186" s="43" customFormat="1"/>
    <row r="24187" s="43" customFormat="1"/>
    <row r="24188" s="43" customFormat="1"/>
    <row r="24189" s="43" customFormat="1"/>
    <row r="24190" s="43" customFormat="1"/>
    <row r="24191" s="43" customFormat="1"/>
    <row r="24192" s="43" customFormat="1"/>
    <row r="24193" s="43" customFormat="1"/>
    <row r="24194" s="43" customFormat="1"/>
    <row r="24195" s="43" customFormat="1"/>
    <row r="24196" s="43" customFormat="1"/>
    <row r="24197" s="43" customFormat="1"/>
    <row r="24198" s="43" customFormat="1"/>
    <row r="24199" s="43" customFormat="1"/>
    <row r="24200" s="43" customFormat="1"/>
    <row r="24201" s="43" customFormat="1"/>
    <row r="24202" s="43" customFormat="1"/>
    <row r="24203" s="43" customFormat="1"/>
    <row r="24204" s="43" customFormat="1"/>
    <row r="24205" s="43" customFormat="1"/>
    <row r="24206" s="43" customFormat="1"/>
    <row r="24207" s="43" customFormat="1"/>
    <row r="24208" s="43" customFormat="1"/>
    <row r="24209" s="43" customFormat="1"/>
    <row r="24210" s="43" customFormat="1"/>
    <row r="24211" s="43" customFormat="1"/>
    <row r="24212" s="43" customFormat="1"/>
    <row r="24213" s="43" customFormat="1"/>
    <row r="24214" s="43" customFormat="1"/>
    <row r="24215" s="43" customFormat="1"/>
    <row r="24216" s="43" customFormat="1"/>
    <row r="24217" s="43" customFormat="1"/>
    <row r="24218" s="43" customFormat="1"/>
    <row r="24219" s="43" customFormat="1"/>
    <row r="24220" s="43" customFormat="1"/>
    <row r="24221" s="43" customFormat="1"/>
    <row r="24222" s="43" customFormat="1"/>
    <row r="24223" s="43" customFormat="1"/>
    <row r="24224" s="43" customFormat="1"/>
    <row r="24225" s="43" customFormat="1"/>
    <row r="24226" s="43" customFormat="1"/>
    <row r="24227" s="43" customFormat="1"/>
    <row r="24228" s="43" customFormat="1"/>
    <row r="24229" s="43" customFormat="1"/>
    <row r="24230" s="43" customFormat="1"/>
    <row r="24231" s="43" customFormat="1"/>
    <row r="24232" s="43" customFormat="1"/>
    <row r="24233" s="43" customFormat="1"/>
    <row r="24234" s="43" customFormat="1"/>
    <row r="24235" s="43" customFormat="1"/>
    <row r="24236" s="43" customFormat="1"/>
    <row r="24237" s="43" customFormat="1"/>
    <row r="24238" s="43" customFormat="1"/>
    <row r="24239" s="43" customFormat="1"/>
    <row r="24240" s="43" customFormat="1"/>
    <row r="24241" s="43" customFormat="1"/>
    <row r="24242" s="43" customFormat="1"/>
    <row r="24243" s="43" customFormat="1"/>
    <row r="24244" s="43" customFormat="1"/>
    <row r="24245" s="43" customFormat="1"/>
    <row r="24246" s="43" customFormat="1"/>
    <row r="24247" s="43" customFormat="1"/>
    <row r="24248" s="43" customFormat="1"/>
    <row r="24249" s="43" customFormat="1"/>
    <row r="24250" s="43" customFormat="1"/>
    <row r="24251" s="43" customFormat="1"/>
    <row r="24252" s="43" customFormat="1"/>
    <row r="24253" s="43" customFormat="1"/>
    <row r="24254" s="43" customFormat="1"/>
    <row r="24255" s="43" customFormat="1"/>
    <row r="24256" s="43" customFormat="1"/>
    <row r="24257" s="43" customFormat="1"/>
    <row r="24258" s="43" customFormat="1"/>
    <row r="24259" s="43" customFormat="1"/>
    <row r="24260" s="43" customFormat="1"/>
    <row r="24261" s="43" customFormat="1"/>
    <row r="24262" s="43" customFormat="1"/>
    <row r="24263" s="43" customFormat="1"/>
    <row r="24264" s="43" customFormat="1"/>
    <row r="24265" s="43" customFormat="1"/>
    <row r="24266" s="43" customFormat="1"/>
    <row r="24267" s="43" customFormat="1"/>
    <row r="24268" s="43" customFormat="1"/>
    <row r="24269" s="43" customFormat="1"/>
    <row r="24270" s="43" customFormat="1"/>
    <row r="24271" s="43" customFormat="1"/>
    <row r="24272" s="43" customFormat="1"/>
    <row r="24273" s="43" customFormat="1"/>
    <row r="24274" s="43" customFormat="1"/>
    <row r="24275" s="43" customFormat="1"/>
    <row r="24276" s="43" customFormat="1"/>
    <row r="24277" s="43" customFormat="1"/>
    <row r="24278" s="43" customFormat="1"/>
    <row r="24279" s="43" customFormat="1"/>
    <row r="24280" s="43" customFormat="1"/>
    <row r="24281" s="43" customFormat="1"/>
    <row r="24282" s="43" customFormat="1"/>
    <row r="24283" s="43" customFormat="1"/>
    <row r="24284" s="43" customFormat="1"/>
    <row r="24285" s="43" customFormat="1"/>
    <row r="24286" s="43" customFormat="1"/>
    <row r="24287" s="43" customFormat="1"/>
    <row r="24288" s="43" customFormat="1"/>
    <row r="24289" s="43" customFormat="1"/>
    <row r="24290" s="43" customFormat="1"/>
    <row r="24291" s="43" customFormat="1"/>
    <row r="24292" s="43" customFormat="1"/>
    <row r="24293" s="43" customFormat="1"/>
    <row r="24294" s="43" customFormat="1"/>
    <row r="24295" s="43" customFormat="1"/>
    <row r="24296" s="43" customFormat="1"/>
    <row r="24297" s="43" customFormat="1"/>
    <row r="24298" s="43" customFormat="1"/>
    <row r="24299" s="43" customFormat="1"/>
    <row r="24300" s="43" customFormat="1"/>
    <row r="24301" s="43" customFormat="1"/>
    <row r="24302" s="43" customFormat="1"/>
    <row r="24303" s="43" customFormat="1"/>
    <row r="24304" s="43" customFormat="1"/>
    <row r="24305" s="43" customFormat="1"/>
    <row r="24306" s="43" customFormat="1"/>
    <row r="24307" s="43" customFormat="1"/>
    <row r="24308" s="43" customFormat="1"/>
    <row r="24309" s="43" customFormat="1"/>
    <row r="24310" s="43" customFormat="1"/>
    <row r="24311" s="43" customFormat="1"/>
    <row r="24312" s="43" customFormat="1"/>
    <row r="24313" s="43" customFormat="1"/>
    <row r="24314" s="43" customFormat="1"/>
    <row r="24315" s="43" customFormat="1"/>
    <row r="24316" s="43" customFormat="1"/>
    <row r="24317" s="43" customFormat="1"/>
    <row r="24318" s="43" customFormat="1"/>
    <row r="24319" s="43" customFormat="1"/>
    <row r="24320" s="43" customFormat="1"/>
    <row r="24321" s="43" customFormat="1"/>
    <row r="24322" s="43" customFormat="1"/>
    <row r="24323" s="43" customFormat="1"/>
    <row r="24324" s="43" customFormat="1"/>
    <row r="24325" s="43" customFormat="1"/>
    <row r="24326" s="43" customFormat="1"/>
    <row r="24327" s="43" customFormat="1"/>
    <row r="24328" s="43" customFormat="1"/>
    <row r="24329" s="43" customFormat="1"/>
    <row r="24330" s="43" customFormat="1"/>
    <row r="24331" s="43" customFormat="1"/>
    <row r="24332" s="43" customFormat="1"/>
    <row r="24333" s="43" customFormat="1"/>
    <row r="24334" s="43" customFormat="1"/>
    <row r="24335" s="43" customFormat="1"/>
    <row r="24336" s="43" customFormat="1"/>
    <row r="24337" s="43" customFormat="1"/>
    <row r="24338" s="43" customFormat="1"/>
    <row r="24339" s="43" customFormat="1"/>
    <row r="24340" s="43" customFormat="1"/>
    <row r="24341" s="43" customFormat="1"/>
    <row r="24342" s="43" customFormat="1"/>
    <row r="24343" s="43" customFormat="1"/>
    <row r="24344" s="43" customFormat="1"/>
    <row r="24345" s="43" customFormat="1"/>
    <row r="24346" s="43" customFormat="1"/>
    <row r="24347" s="43" customFormat="1"/>
    <row r="24348" s="43" customFormat="1"/>
    <row r="24349" s="43" customFormat="1"/>
    <row r="24350" s="43" customFormat="1"/>
    <row r="24351" s="43" customFormat="1"/>
    <row r="24352" s="43" customFormat="1"/>
    <row r="24353" s="43" customFormat="1"/>
    <row r="24354" s="43" customFormat="1"/>
    <row r="24355" s="43" customFormat="1"/>
    <row r="24356" s="43" customFormat="1"/>
    <row r="24357" s="43" customFormat="1"/>
    <row r="24358" s="43" customFormat="1"/>
    <row r="24359" s="43" customFormat="1"/>
    <row r="24360" s="43" customFormat="1"/>
    <row r="24361" s="43" customFormat="1"/>
    <row r="24362" s="43" customFormat="1"/>
    <row r="24363" s="43" customFormat="1"/>
    <row r="24364" s="43" customFormat="1"/>
    <row r="24365" s="43" customFormat="1"/>
    <row r="24366" s="43" customFormat="1"/>
    <row r="24367" s="43" customFormat="1"/>
    <row r="24368" s="43" customFormat="1"/>
    <row r="24369" s="43" customFormat="1"/>
    <row r="24370" s="43" customFormat="1"/>
    <row r="24371" s="43" customFormat="1"/>
    <row r="24372" s="43" customFormat="1"/>
    <row r="24373" s="43" customFormat="1"/>
    <row r="24374" s="43" customFormat="1"/>
    <row r="24375" s="43" customFormat="1"/>
    <row r="24376" s="43" customFormat="1"/>
    <row r="24377" s="43" customFormat="1"/>
    <row r="24378" s="43" customFormat="1"/>
    <row r="24379" s="43" customFormat="1"/>
    <row r="24380" s="43" customFormat="1"/>
    <row r="24381" s="43" customFormat="1"/>
    <row r="24382" s="43" customFormat="1"/>
    <row r="24383" s="43" customFormat="1"/>
    <row r="24384" s="43" customFormat="1"/>
    <row r="24385" s="43" customFormat="1"/>
    <row r="24386" s="43" customFormat="1"/>
    <row r="24387" s="43" customFormat="1"/>
    <row r="24388" s="43" customFormat="1"/>
    <row r="24389" s="43" customFormat="1"/>
    <row r="24390" s="43" customFormat="1"/>
    <row r="24391" s="43" customFormat="1"/>
    <row r="24392" s="43" customFormat="1"/>
    <row r="24393" s="43" customFormat="1"/>
    <row r="24394" s="43" customFormat="1"/>
    <row r="24395" s="43" customFormat="1"/>
    <row r="24396" s="43" customFormat="1"/>
    <row r="24397" s="43" customFormat="1"/>
    <row r="24398" s="43" customFormat="1"/>
    <row r="24399" s="43" customFormat="1"/>
    <row r="24400" s="43" customFormat="1"/>
    <row r="24401" s="43" customFormat="1"/>
    <row r="24402" s="43" customFormat="1"/>
    <row r="24403" s="43" customFormat="1"/>
    <row r="24404" s="43" customFormat="1"/>
    <row r="24405" s="43" customFormat="1"/>
    <row r="24406" s="43" customFormat="1"/>
    <row r="24407" s="43" customFormat="1"/>
    <row r="24408" s="43" customFormat="1"/>
    <row r="24409" s="43" customFormat="1"/>
    <row r="24410" s="43" customFormat="1"/>
    <row r="24411" s="43" customFormat="1"/>
    <row r="24412" s="43" customFormat="1"/>
    <row r="24413" s="43" customFormat="1"/>
    <row r="24414" s="43" customFormat="1"/>
    <row r="24415" s="43" customFormat="1"/>
    <row r="24416" s="43" customFormat="1"/>
    <row r="24417" s="43" customFormat="1"/>
    <row r="24418" s="43" customFormat="1"/>
    <row r="24419" s="43" customFormat="1"/>
    <row r="24420" s="43" customFormat="1"/>
    <row r="24421" s="43" customFormat="1"/>
    <row r="24422" s="43" customFormat="1"/>
    <row r="24423" s="43" customFormat="1"/>
    <row r="24424" s="43" customFormat="1"/>
    <row r="24425" s="43" customFormat="1"/>
    <row r="24426" s="43" customFormat="1"/>
    <row r="24427" s="43" customFormat="1"/>
    <row r="24428" s="43" customFormat="1"/>
    <row r="24429" s="43" customFormat="1"/>
    <row r="24430" s="43" customFormat="1"/>
    <row r="24431" s="43" customFormat="1"/>
    <row r="24432" s="43" customFormat="1"/>
    <row r="24433" s="43" customFormat="1"/>
    <row r="24434" s="43" customFormat="1"/>
    <row r="24435" s="43" customFormat="1"/>
    <row r="24436" s="43" customFormat="1"/>
    <row r="24437" s="43" customFormat="1"/>
    <row r="24438" s="43" customFormat="1"/>
    <row r="24439" s="43" customFormat="1"/>
    <row r="24440" s="43" customFormat="1"/>
    <row r="24441" s="43" customFormat="1"/>
    <row r="24442" s="43" customFormat="1"/>
    <row r="24443" s="43" customFormat="1"/>
    <row r="24444" s="43" customFormat="1"/>
    <row r="24445" s="43" customFormat="1"/>
    <row r="24446" s="43" customFormat="1"/>
    <row r="24447" s="43" customFormat="1"/>
    <row r="24448" s="43" customFormat="1"/>
    <row r="24449" s="43" customFormat="1"/>
    <row r="24450" s="43" customFormat="1"/>
    <row r="24451" s="43" customFormat="1"/>
    <row r="24452" s="43" customFormat="1"/>
    <row r="24453" s="43" customFormat="1"/>
    <row r="24454" s="43" customFormat="1"/>
    <row r="24455" s="43" customFormat="1"/>
    <row r="24456" s="43" customFormat="1"/>
    <row r="24457" s="43" customFormat="1"/>
    <row r="24458" s="43" customFormat="1"/>
    <row r="24459" s="43" customFormat="1"/>
    <row r="24460" s="43" customFormat="1"/>
    <row r="24461" s="43" customFormat="1"/>
    <row r="24462" s="43" customFormat="1"/>
    <row r="24463" s="43" customFormat="1"/>
    <row r="24464" s="43" customFormat="1"/>
    <row r="24465" s="43" customFormat="1"/>
    <row r="24466" s="43" customFormat="1"/>
    <row r="24467" s="43" customFormat="1"/>
    <row r="24468" s="43" customFormat="1"/>
    <row r="24469" s="43" customFormat="1"/>
    <row r="24470" s="43" customFormat="1"/>
    <row r="24471" s="43" customFormat="1"/>
    <row r="24472" s="43" customFormat="1"/>
    <row r="24473" s="43" customFormat="1"/>
    <row r="24474" s="43" customFormat="1"/>
    <row r="24475" s="43" customFormat="1"/>
    <row r="24476" s="43" customFormat="1"/>
    <row r="24477" s="43" customFormat="1"/>
    <row r="24478" s="43" customFormat="1"/>
    <row r="24479" s="43" customFormat="1"/>
    <row r="24480" s="43" customFormat="1"/>
    <row r="24481" s="43" customFormat="1"/>
    <row r="24482" s="43" customFormat="1"/>
    <row r="24483" s="43" customFormat="1"/>
    <row r="24484" s="43" customFormat="1"/>
    <row r="24485" s="43" customFormat="1"/>
    <row r="24486" s="43" customFormat="1"/>
    <row r="24487" s="43" customFormat="1"/>
    <row r="24488" s="43" customFormat="1"/>
    <row r="24489" s="43" customFormat="1"/>
    <row r="24490" s="43" customFormat="1"/>
    <row r="24491" s="43" customFormat="1"/>
    <row r="24492" s="43" customFormat="1"/>
    <row r="24493" s="43" customFormat="1"/>
    <row r="24494" s="43" customFormat="1"/>
    <row r="24495" s="43" customFormat="1"/>
    <row r="24496" s="43" customFormat="1"/>
    <row r="24497" s="43" customFormat="1"/>
    <row r="24498" s="43" customFormat="1"/>
    <row r="24499" s="43" customFormat="1"/>
    <row r="24500" s="43" customFormat="1"/>
    <row r="24501" s="43" customFormat="1"/>
    <row r="24502" s="43" customFormat="1"/>
    <row r="24503" s="43" customFormat="1"/>
    <row r="24504" s="43" customFormat="1"/>
    <row r="24505" s="43" customFormat="1"/>
    <row r="24506" s="43" customFormat="1"/>
    <row r="24507" s="43" customFormat="1"/>
    <row r="24508" s="43" customFormat="1"/>
    <row r="24509" s="43" customFormat="1"/>
    <row r="24510" s="43" customFormat="1"/>
    <row r="24511" s="43" customFormat="1"/>
    <row r="24512" s="43" customFormat="1"/>
    <row r="24513" s="43" customFormat="1"/>
    <row r="24514" s="43" customFormat="1"/>
    <row r="24515" s="43" customFormat="1"/>
    <row r="24516" s="43" customFormat="1"/>
    <row r="24517" s="43" customFormat="1"/>
    <row r="24518" s="43" customFormat="1"/>
    <row r="24519" s="43" customFormat="1"/>
    <row r="24520" s="43" customFormat="1"/>
    <row r="24521" s="43" customFormat="1"/>
    <row r="24522" s="43" customFormat="1"/>
    <row r="24523" s="43" customFormat="1"/>
    <row r="24524" s="43" customFormat="1"/>
    <row r="24525" s="43" customFormat="1"/>
    <row r="24526" s="43" customFormat="1"/>
    <row r="24527" s="43" customFormat="1"/>
    <row r="24528" s="43" customFormat="1"/>
    <row r="24529" s="43" customFormat="1"/>
    <row r="24530" s="43" customFormat="1"/>
    <row r="24531" s="43" customFormat="1"/>
    <row r="24532" s="43" customFormat="1"/>
    <row r="24533" s="43" customFormat="1"/>
    <row r="24534" s="43" customFormat="1"/>
    <row r="24535" s="43" customFormat="1"/>
    <row r="24536" s="43" customFormat="1"/>
    <row r="24537" s="43" customFormat="1"/>
    <row r="24538" s="43" customFormat="1"/>
    <row r="24539" s="43" customFormat="1"/>
    <row r="24540" s="43" customFormat="1"/>
    <row r="24541" s="43" customFormat="1"/>
    <row r="24542" s="43" customFormat="1"/>
    <row r="24543" s="43" customFormat="1"/>
    <row r="24544" s="43" customFormat="1"/>
    <row r="24545" s="43" customFormat="1"/>
    <row r="24546" s="43" customFormat="1"/>
    <row r="24547" s="43" customFormat="1"/>
    <row r="24548" s="43" customFormat="1"/>
    <row r="24549" s="43" customFormat="1"/>
    <row r="24550" s="43" customFormat="1"/>
    <row r="24551" s="43" customFormat="1"/>
    <row r="24552" s="43" customFormat="1"/>
    <row r="24553" s="43" customFormat="1"/>
    <row r="24554" s="43" customFormat="1"/>
    <row r="24555" s="43" customFormat="1"/>
    <row r="24556" s="43" customFormat="1"/>
    <row r="24557" s="43" customFormat="1"/>
    <row r="24558" s="43" customFormat="1"/>
    <row r="24559" s="43" customFormat="1"/>
    <row r="24560" s="43" customFormat="1"/>
    <row r="24561" s="43" customFormat="1"/>
    <row r="24562" s="43" customFormat="1"/>
    <row r="24563" s="43" customFormat="1"/>
    <row r="24564" s="43" customFormat="1"/>
    <row r="24565" s="43" customFormat="1"/>
    <row r="24566" s="43" customFormat="1"/>
    <row r="24567" s="43" customFormat="1"/>
    <row r="24568" s="43" customFormat="1"/>
    <row r="24569" s="43" customFormat="1"/>
    <row r="24570" s="43" customFormat="1"/>
    <row r="24571" s="43" customFormat="1"/>
    <row r="24572" s="43" customFormat="1"/>
    <row r="24573" s="43" customFormat="1"/>
    <row r="24574" s="43" customFormat="1"/>
    <row r="24575" s="43" customFormat="1"/>
    <row r="24576" s="43" customFormat="1"/>
    <row r="24577" s="43" customFormat="1"/>
    <row r="24578" s="43" customFormat="1"/>
    <row r="24579" s="43" customFormat="1"/>
    <row r="24580" s="43" customFormat="1"/>
    <row r="24581" s="43" customFormat="1"/>
    <row r="24582" s="43" customFormat="1"/>
    <row r="24583" s="43" customFormat="1"/>
    <row r="24584" s="43" customFormat="1"/>
    <row r="24585" s="43" customFormat="1"/>
    <row r="24586" s="43" customFormat="1"/>
    <row r="24587" s="43" customFormat="1"/>
    <row r="24588" s="43" customFormat="1"/>
    <row r="24589" s="43" customFormat="1"/>
    <row r="24590" s="43" customFormat="1"/>
    <row r="24591" s="43" customFormat="1"/>
    <row r="24592" s="43" customFormat="1"/>
    <row r="24593" s="43" customFormat="1"/>
    <row r="24594" s="43" customFormat="1"/>
    <row r="24595" s="43" customFormat="1"/>
    <row r="24596" s="43" customFormat="1"/>
    <row r="24597" s="43" customFormat="1"/>
    <row r="24598" s="43" customFormat="1"/>
    <row r="24599" s="43" customFormat="1"/>
    <row r="24600" s="43" customFormat="1"/>
    <row r="24601" s="43" customFormat="1"/>
    <row r="24602" s="43" customFormat="1"/>
    <row r="24603" s="43" customFormat="1"/>
    <row r="24604" s="43" customFormat="1"/>
    <row r="24605" s="43" customFormat="1"/>
    <row r="24606" s="43" customFormat="1"/>
    <row r="24607" s="43" customFormat="1"/>
    <row r="24608" s="43" customFormat="1"/>
    <row r="24609" s="43" customFormat="1"/>
    <row r="24610" s="43" customFormat="1"/>
    <row r="24611" s="43" customFormat="1"/>
    <row r="24612" s="43" customFormat="1"/>
    <row r="24613" s="43" customFormat="1"/>
    <row r="24614" s="43" customFormat="1"/>
    <row r="24615" s="43" customFormat="1"/>
    <row r="24616" s="43" customFormat="1"/>
    <row r="24617" s="43" customFormat="1"/>
    <row r="24618" s="43" customFormat="1"/>
    <row r="24619" s="43" customFormat="1"/>
    <row r="24620" s="43" customFormat="1"/>
    <row r="24621" s="43" customFormat="1"/>
    <row r="24622" s="43" customFormat="1"/>
    <row r="24623" s="43" customFormat="1"/>
    <row r="24624" s="43" customFormat="1"/>
    <row r="24625" s="43" customFormat="1"/>
    <row r="24626" s="43" customFormat="1"/>
    <row r="24627" s="43" customFormat="1"/>
    <row r="24628" s="43" customFormat="1"/>
    <row r="24629" s="43" customFormat="1"/>
    <row r="24630" s="43" customFormat="1"/>
    <row r="24631" s="43" customFormat="1"/>
    <row r="24632" s="43" customFormat="1"/>
    <row r="24633" s="43" customFormat="1"/>
    <row r="24634" s="43" customFormat="1"/>
    <row r="24635" s="43" customFormat="1"/>
    <row r="24636" s="43" customFormat="1"/>
    <row r="24637" s="43" customFormat="1"/>
    <row r="24638" s="43" customFormat="1"/>
    <row r="24639" s="43" customFormat="1"/>
    <row r="24640" s="43" customFormat="1"/>
    <row r="24641" s="43" customFormat="1"/>
    <row r="24642" s="43" customFormat="1"/>
    <row r="24643" s="43" customFormat="1"/>
    <row r="24644" s="43" customFormat="1"/>
    <row r="24645" s="43" customFormat="1"/>
    <row r="24646" s="43" customFormat="1"/>
    <row r="24647" s="43" customFormat="1"/>
    <row r="24648" s="43" customFormat="1"/>
    <row r="24649" s="43" customFormat="1"/>
    <row r="24650" s="43" customFormat="1"/>
    <row r="24651" s="43" customFormat="1"/>
    <row r="24652" s="43" customFormat="1"/>
    <row r="24653" s="43" customFormat="1"/>
    <row r="24654" s="43" customFormat="1"/>
    <row r="24655" s="43" customFormat="1"/>
    <row r="24656" s="43" customFormat="1"/>
    <row r="24657" s="43" customFormat="1"/>
    <row r="24658" s="43" customFormat="1"/>
    <row r="24659" s="43" customFormat="1"/>
    <row r="24660" s="43" customFormat="1"/>
    <row r="24661" s="43" customFormat="1"/>
    <row r="24662" s="43" customFormat="1"/>
    <row r="24663" s="43" customFormat="1"/>
    <row r="24664" s="43" customFormat="1"/>
    <row r="24665" s="43" customFormat="1"/>
    <row r="24666" s="43" customFormat="1"/>
    <row r="24667" s="43" customFormat="1"/>
    <row r="24668" s="43" customFormat="1"/>
    <row r="24669" s="43" customFormat="1"/>
    <row r="24670" s="43" customFormat="1"/>
    <row r="24671" s="43" customFormat="1"/>
    <row r="24672" s="43" customFormat="1"/>
    <row r="24673" s="43" customFormat="1"/>
    <row r="24674" s="43" customFormat="1"/>
    <row r="24675" s="43" customFormat="1"/>
    <row r="24676" s="43" customFormat="1"/>
    <row r="24677" s="43" customFormat="1"/>
    <row r="24678" s="43" customFormat="1"/>
    <row r="24679" s="43" customFormat="1"/>
    <row r="24680" s="43" customFormat="1"/>
    <row r="24681" s="43" customFormat="1"/>
    <row r="24682" s="43" customFormat="1"/>
    <row r="24683" s="43" customFormat="1"/>
    <row r="24684" s="43" customFormat="1"/>
    <row r="24685" s="43" customFormat="1"/>
    <row r="24686" s="43" customFormat="1"/>
    <row r="24687" s="43" customFormat="1"/>
    <row r="24688" s="43" customFormat="1"/>
    <row r="24689" s="43" customFormat="1"/>
    <row r="24690" s="43" customFormat="1"/>
    <row r="24691" s="43" customFormat="1"/>
    <row r="24692" s="43" customFormat="1"/>
    <row r="24693" s="43" customFormat="1"/>
    <row r="24694" s="43" customFormat="1"/>
    <row r="24695" s="43" customFormat="1"/>
    <row r="24696" s="43" customFormat="1"/>
    <row r="24697" s="43" customFormat="1"/>
    <row r="24698" s="43" customFormat="1"/>
    <row r="24699" s="43" customFormat="1"/>
    <row r="24700" s="43" customFormat="1"/>
    <row r="24701" s="43" customFormat="1"/>
    <row r="24702" s="43" customFormat="1"/>
    <row r="24703" s="43" customFormat="1"/>
    <row r="24704" s="43" customFormat="1"/>
    <row r="24705" s="43" customFormat="1"/>
    <row r="24706" s="43" customFormat="1"/>
    <row r="24707" s="43" customFormat="1"/>
    <row r="24708" s="43" customFormat="1"/>
    <row r="24709" s="43" customFormat="1"/>
    <row r="24710" s="43" customFormat="1"/>
    <row r="24711" s="43" customFormat="1"/>
    <row r="24712" s="43" customFormat="1"/>
    <row r="24713" s="43" customFormat="1"/>
    <row r="24714" s="43" customFormat="1"/>
    <row r="24715" s="43" customFormat="1"/>
    <row r="24716" s="43" customFormat="1"/>
    <row r="24717" s="43" customFormat="1"/>
    <row r="24718" s="43" customFormat="1"/>
    <row r="24719" s="43" customFormat="1"/>
    <row r="24720" s="43" customFormat="1"/>
    <row r="24721" s="43" customFormat="1"/>
    <row r="24722" s="43" customFormat="1"/>
    <row r="24723" s="43" customFormat="1"/>
    <row r="24724" s="43" customFormat="1"/>
    <row r="24725" s="43" customFormat="1"/>
    <row r="24726" s="43" customFormat="1"/>
    <row r="24727" s="43" customFormat="1"/>
    <row r="24728" s="43" customFormat="1"/>
    <row r="24729" s="43" customFormat="1"/>
    <row r="24730" s="43" customFormat="1"/>
    <row r="24731" s="43" customFormat="1"/>
    <row r="24732" s="43" customFormat="1"/>
    <row r="24733" s="43" customFormat="1"/>
    <row r="24734" s="43" customFormat="1"/>
    <row r="24735" s="43" customFormat="1"/>
    <row r="24736" s="43" customFormat="1"/>
    <row r="24737" s="43" customFormat="1"/>
    <row r="24738" s="43" customFormat="1"/>
    <row r="24739" s="43" customFormat="1"/>
    <row r="24740" s="43" customFormat="1"/>
    <row r="24741" s="43" customFormat="1"/>
    <row r="24742" s="43" customFormat="1"/>
    <row r="24743" s="43" customFormat="1"/>
    <row r="24744" s="43" customFormat="1"/>
    <row r="24745" s="43" customFormat="1"/>
    <row r="24746" s="43" customFormat="1"/>
    <row r="24747" s="43" customFormat="1"/>
    <row r="24748" s="43" customFormat="1"/>
    <row r="24749" s="43" customFormat="1"/>
    <row r="24750" s="43" customFormat="1"/>
    <row r="24751" s="43" customFormat="1"/>
    <row r="24752" s="43" customFormat="1"/>
    <row r="24753" s="43" customFormat="1"/>
    <row r="24754" s="43" customFormat="1"/>
    <row r="24755" s="43" customFormat="1"/>
    <row r="24756" s="43" customFormat="1"/>
    <row r="24757" s="43" customFormat="1"/>
    <row r="24758" s="43" customFormat="1"/>
    <row r="24759" s="43" customFormat="1"/>
    <row r="24760" s="43" customFormat="1"/>
    <row r="24761" s="43" customFormat="1"/>
    <row r="24762" s="43" customFormat="1"/>
    <row r="24763" s="43" customFormat="1"/>
    <row r="24764" s="43" customFormat="1"/>
    <row r="24765" s="43" customFormat="1"/>
    <row r="24766" s="43" customFormat="1"/>
    <row r="24767" s="43" customFormat="1"/>
    <row r="24768" s="43" customFormat="1"/>
    <row r="24769" s="43" customFormat="1"/>
    <row r="24770" s="43" customFormat="1"/>
    <row r="24771" s="43" customFormat="1"/>
    <row r="24772" s="43" customFormat="1"/>
    <row r="24773" s="43" customFormat="1"/>
    <row r="24774" s="43" customFormat="1"/>
    <row r="24775" s="43" customFormat="1"/>
    <row r="24776" s="43" customFormat="1"/>
    <row r="24777" s="43" customFormat="1"/>
    <row r="24778" s="43" customFormat="1"/>
    <row r="24779" s="43" customFormat="1"/>
    <row r="24780" s="43" customFormat="1"/>
    <row r="24781" s="43" customFormat="1"/>
    <row r="24782" s="43" customFormat="1"/>
    <row r="24783" s="43" customFormat="1"/>
    <row r="24784" s="43" customFormat="1"/>
    <row r="24785" s="43" customFormat="1"/>
    <row r="24786" s="43" customFormat="1"/>
    <row r="24787" s="43" customFormat="1"/>
    <row r="24788" s="43" customFormat="1"/>
    <row r="24789" s="43" customFormat="1"/>
    <row r="24790" s="43" customFormat="1"/>
    <row r="24791" s="43" customFormat="1"/>
    <row r="24792" s="43" customFormat="1"/>
    <row r="24793" s="43" customFormat="1"/>
    <row r="24794" s="43" customFormat="1"/>
    <row r="24795" s="43" customFormat="1"/>
    <row r="24796" s="43" customFormat="1"/>
    <row r="24797" s="43" customFormat="1"/>
    <row r="24798" s="43" customFormat="1"/>
    <row r="24799" s="43" customFormat="1"/>
    <row r="24800" s="43" customFormat="1"/>
    <row r="24801" s="43" customFormat="1"/>
    <row r="24802" s="43" customFormat="1"/>
    <row r="24803" s="43" customFormat="1"/>
    <row r="24804" s="43" customFormat="1"/>
    <row r="24805" s="43" customFormat="1"/>
    <row r="24806" s="43" customFormat="1"/>
    <row r="24807" s="43" customFormat="1"/>
    <row r="24808" s="43" customFormat="1"/>
    <row r="24809" s="43" customFormat="1"/>
    <row r="24810" s="43" customFormat="1"/>
    <row r="24811" s="43" customFormat="1"/>
    <row r="24812" s="43" customFormat="1"/>
    <row r="24813" s="43" customFormat="1"/>
    <row r="24814" s="43" customFormat="1"/>
    <row r="24815" s="43" customFormat="1"/>
    <row r="24816" s="43" customFormat="1"/>
    <row r="24817" s="43" customFormat="1"/>
    <row r="24818" s="43" customFormat="1"/>
    <row r="24819" s="43" customFormat="1"/>
    <row r="24820" s="43" customFormat="1"/>
    <row r="24821" s="43" customFormat="1"/>
    <row r="24822" s="43" customFormat="1"/>
    <row r="24823" s="43" customFormat="1"/>
    <row r="24824" s="43" customFormat="1"/>
    <row r="24825" s="43" customFormat="1"/>
    <row r="24826" s="43" customFormat="1"/>
    <row r="24827" s="43" customFormat="1"/>
    <row r="24828" s="43" customFormat="1"/>
    <row r="24829" s="43" customFormat="1"/>
    <row r="24830" s="43" customFormat="1"/>
    <row r="24831" s="43" customFormat="1"/>
    <row r="24832" s="43" customFormat="1"/>
    <row r="24833" s="43" customFormat="1"/>
    <row r="24834" s="43" customFormat="1"/>
    <row r="24835" s="43" customFormat="1"/>
    <row r="24836" s="43" customFormat="1"/>
    <row r="24837" s="43" customFormat="1"/>
    <row r="24838" s="43" customFormat="1"/>
    <row r="24839" s="43" customFormat="1"/>
    <row r="24840" s="43" customFormat="1"/>
    <row r="24841" s="43" customFormat="1"/>
    <row r="24842" s="43" customFormat="1"/>
    <row r="24843" s="43" customFormat="1"/>
    <row r="24844" s="43" customFormat="1"/>
    <row r="24845" s="43" customFormat="1"/>
    <row r="24846" s="43" customFormat="1"/>
    <row r="24847" s="43" customFormat="1"/>
    <row r="24848" s="43" customFormat="1"/>
    <row r="24849" s="43" customFormat="1"/>
    <row r="24850" s="43" customFormat="1"/>
    <row r="24851" s="43" customFormat="1"/>
    <row r="24852" s="43" customFormat="1"/>
    <row r="24853" s="43" customFormat="1"/>
    <row r="24854" s="43" customFormat="1"/>
    <row r="24855" s="43" customFormat="1"/>
    <row r="24856" s="43" customFormat="1"/>
    <row r="24857" s="43" customFormat="1"/>
    <row r="24858" s="43" customFormat="1"/>
    <row r="24859" s="43" customFormat="1"/>
    <row r="24860" s="43" customFormat="1"/>
    <row r="24861" s="43" customFormat="1"/>
    <row r="24862" s="43" customFormat="1"/>
    <row r="24863" s="43" customFormat="1"/>
    <row r="24864" s="43" customFormat="1"/>
    <row r="24865" s="43" customFormat="1"/>
    <row r="24866" s="43" customFormat="1"/>
    <row r="24867" s="43" customFormat="1"/>
    <row r="24868" s="43" customFormat="1"/>
    <row r="24869" s="43" customFormat="1"/>
    <row r="24870" s="43" customFormat="1"/>
    <row r="24871" s="43" customFormat="1"/>
    <row r="24872" s="43" customFormat="1"/>
    <row r="24873" s="43" customFormat="1"/>
    <row r="24874" s="43" customFormat="1"/>
    <row r="24875" s="43" customFormat="1"/>
    <row r="24876" s="43" customFormat="1"/>
    <row r="24877" s="43" customFormat="1"/>
    <row r="24878" s="43" customFormat="1"/>
    <row r="24879" s="43" customFormat="1"/>
    <row r="24880" s="43" customFormat="1"/>
    <row r="24881" s="43" customFormat="1"/>
    <row r="24882" s="43" customFormat="1"/>
    <row r="24883" s="43" customFormat="1"/>
    <row r="24884" s="43" customFormat="1"/>
    <row r="24885" s="43" customFormat="1"/>
    <row r="24886" s="43" customFormat="1"/>
    <row r="24887" s="43" customFormat="1"/>
    <row r="24888" s="43" customFormat="1"/>
    <row r="24889" s="43" customFormat="1"/>
    <row r="24890" s="43" customFormat="1"/>
    <row r="24891" s="43" customFormat="1"/>
    <row r="24892" s="43" customFormat="1"/>
    <row r="24893" s="43" customFormat="1"/>
    <row r="24894" s="43" customFormat="1"/>
    <row r="24895" s="43" customFormat="1"/>
    <row r="24896" s="43" customFormat="1"/>
    <row r="24897" s="43" customFormat="1"/>
    <row r="24898" s="43" customFormat="1"/>
    <row r="24899" s="43" customFormat="1"/>
    <row r="24900" s="43" customFormat="1"/>
    <row r="24901" s="43" customFormat="1"/>
    <row r="24902" s="43" customFormat="1"/>
    <row r="24903" s="43" customFormat="1"/>
    <row r="24904" s="43" customFormat="1"/>
    <row r="24905" s="43" customFormat="1"/>
    <row r="24906" s="43" customFormat="1"/>
    <row r="24907" s="43" customFormat="1"/>
    <row r="24908" s="43" customFormat="1"/>
    <row r="24909" s="43" customFormat="1"/>
    <row r="24910" s="43" customFormat="1"/>
    <row r="24911" s="43" customFormat="1"/>
    <row r="24912" s="43" customFormat="1"/>
    <row r="24913" s="43" customFormat="1"/>
    <row r="24914" s="43" customFormat="1"/>
    <row r="24915" s="43" customFormat="1"/>
    <row r="24916" s="43" customFormat="1"/>
    <row r="24917" s="43" customFormat="1"/>
    <row r="24918" s="43" customFormat="1"/>
    <row r="24919" s="43" customFormat="1"/>
    <row r="24920" s="43" customFormat="1"/>
    <row r="24921" s="43" customFormat="1"/>
    <row r="24922" s="43" customFormat="1"/>
    <row r="24923" s="43" customFormat="1"/>
    <row r="24924" s="43" customFormat="1"/>
    <row r="24925" s="43" customFormat="1"/>
    <row r="24926" s="43" customFormat="1"/>
    <row r="24927" s="43" customFormat="1"/>
    <row r="24928" s="43" customFormat="1"/>
    <row r="24929" s="43" customFormat="1"/>
    <row r="24930" s="43" customFormat="1"/>
    <row r="24931" s="43" customFormat="1"/>
    <row r="24932" s="43" customFormat="1"/>
    <row r="24933" s="43" customFormat="1"/>
    <row r="24934" s="43" customFormat="1"/>
    <row r="24935" s="43" customFormat="1"/>
    <row r="24936" s="43" customFormat="1"/>
    <row r="24937" s="43" customFormat="1"/>
    <row r="24938" s="43" customFormat="1"/>
    <row r="24939" s="43" customFormat="1"/>
    <row r="24940" s="43" customFormat="1"/>
    <row r="24941" s="43" customFormat="1"/>
    <row r="24942" s="43" customFormat="1"/>
    <row r="24943" s="43" customFormat="1"/>
    <row r="24944" s="43" customFormat="1"/>
    <row r="24945" s="43" customFormat="1"/>
    <row r="24946" s="43" customFormat="1"/>
    <row r="24947" s="43" customFormat="1"/>
    <row r="24948" s="43" customFormat="1"/>
    <row r="24949" s="43" customFormat="1"/>
    <row r="24950" s="43" customFormat="1"/>
    <row r="24951" s="43" customFormat="1"/>
    <row r="24952" s="43" customFormat="1"/>
    <row r="24953" s="43" customFormat="1"/>
    <row r="24954" s="43" customFormat="1"/>
    <row r="24955" s="43" customFormat="1"/>
    <row r="24956" s="43" customFormat="1"/>
    <row r="24957" s="43" customFormat="1"/>
    <row r="24958" s="43" customFormat="1"/>
    <row r="24959" s="43" customFormat="1"/>
    <row r="24960" s="43" customFormat="1"/>
    <row r="24961" s="43" customFormat="1"/>
    <row r="24962" s="43" customFormat="1"/>
    <row r="24963" s="43" customFormat="1"/>
    <row r="24964" s="43" customFormat="1"/>
    <row r="24965" s="43" customFormat="1"/>
    <row r="24966" s="43" customFormat="1"/>
    <row r="24967" s="43" customFormat="1"/>
    <row r="24968" s="43" customFormat="1"/>
    <row r="24969" s="43" customFormat="1"/>
    <row r="24970" s="43" customFormat="1"/>
    <row r="24971" s="43" customFormat="1"/>
    <row r="24972" s="43" customFormat="1"/>
    <row r="24973" s="43" customFormat="1"/>
    <row r="24974" s="43" customFormat="1"/>
    <row r="24975" s="43" customFormat="1"/>
    <row r="24976" s="43" customFormat="1"/>
    <row r="24977" s="43" customFormat="1"/>
    <row r="24978" s="43" customFormat="1"/>
    <row r="24979" s="43" customFormat="1"/>
    <row r="24980" s="43" customFormat="1"/>
    <row r="24981" s="43" customFormat="1"/>
    <row r="24982" s="43" customFormat="1"/>
    <row r="24983" s="43" customFormat="1"/>
    <row r="24984" s="43" customFormat="1"/>
    <row r="24985" s="43" customFormat="1"/>
    <row r="24986" s="43" customFormat="1"/>
    <row r="24987" s="43" customFormat="1"/>
    <row r="24988" s="43" customFormat="1"/>
    <row r="24989" s="43" customFormat="1"/>
    <row r="24990" s="43" customFormat="1"/>
    <row r="24991" s="43" customFormat="1"/>
    <row r="24992" s="43" customFormat="1"/>
    <row r="24993" s="43" customFormat="1"/>
    <row r="24994" s="43" customFormat="1"/>
    <row r="24995" s="43" customFormat="1"/>
    <row r="24996" s="43" customFormat="1"/>
    <row r="24997" s="43" customFormat="1"/>
    <row r="24998" s="43" customFormat="1"/>
    <row r="24999" s="43" customFormat="1"/>
    <row r="25000" s="43" customFormat="1"/>
    <row r="25001" s="43" customFormat="1"/>
    <row r="25002" s="43" customFormat="1"/>
    <row r="25003" s="43" customFormat="1"/>
    <row r="25004" s="43" customFormat="1"/>
    <row r="25005" s="43" customFormat="1"/>
    <row r="25006" s="43" customFormat="1"/>
    <row r="25007" s="43" customFormat="1"/>
    <row r="25008" s="43" customFormat="1"/>
    <row r="25009" s="43" customFormat="1"/>
    <row r="25010" s="43" customFormat="1"/>
    <row r="25011" s="43" customFormat="1"/>
    <row r="25012" s="43" customFormat="1"/>
    <row r="25013" s="43" customFormat="1"/>
    <row r="25014" s="43" customFormat="1"/>
    <row r="25015" s="43" customFormat="1"/>
    <row r="25016" s="43" customFormat="1"/>
    <row r="25017" s="43" customFormat="1"/>
    <row r="25018" s="43" customFormat="1"/>
    <row r="25019" s="43" customFormat="1"/>
    <row r="25020" s="43" customFormat="1"/>
    <row r="25021" s="43" customFormat="1"/>
    <row r="25022" s="43" customFormat="1"/>
    <row r="25023" s="43" customFormat="1"/>
    <row r="25024" s="43" customFormat="1"/>
    <row r="25025" s="43" customFormat="1"/>
    <row r="25026" s="43" customFormat="1"/>
    <row r="25027" s="43" customFormat="1"/>
    <row r="25028" s="43" customFormat="1"/>
    <row r="25029" s="43" customFormat="1"/>
    <row r="25030" s="43" customFormat="1"/>
    <row r="25031" s="43" customFormat="1"/>
    <row r="25032" s="43" customFormat="1"/>
    <row r="25033" s="43" customFormat="1"/>
    <row r="25034" s="43" customFormat="1"/>
    <row r="25035" s="43" customFormat="1"/>
    <row r="25036" s="43" customFormat="1"/>
    <row r="25037" s="43" customFormat="1"/>
    <row r="25038" s="43" customFormat="1"/>
    <row r="25039" s="43" customFormat="1"/>
    <row r="25040" s="43" customFormat="1"/>
    <row r="25041" s="43" customFormat="1"/>
    <row r="25042" s="43" customFormat="1"/>
    <row r="25043" s="43" customFormat="1"/>
    <row r="25044" s="43" customFormat="1"/>
    <row r="25045" s="43" customFormat="1"/>
    <row r="25046" s="43" customFormat="1"/>
    <row r="25047" s="43" customFormat="1"/>
    <row r="25048" s="43" customFormat="1"/>
    <row r="25049" s="43" customFormat="1"/>
    <row r="25050" s="43" customFormat="1"/>
    <row r="25051" s="43" customFormat="1"/>
    <row r="25052" s="43" customFormat="1"/>
    <row r="25053" s="43" customFormat="1"/>
    <row r="25054" s="43" customFormat="1"/>
    <row r="25055" s="43" customFormat="1"/>
    <row r="25056" s="43" customFormat="1"/>
    <row r="25057" s="43" customFormat="1"/>
    <row r="25058" s="43" customFormat="1"/>
    <row r="25059" s="43" customFormat="1"/>
    <row r="25060" s="43" customFormat="1"/>
    <row r="25061" s="43" customFormat="1"/>
    <row r="25062" s="43" customFormat="1"/>
    <row r="25063" s="43" customFormat="1"/>
    <row r="25064" s="43" customFormat="1"/>
    <row r="25065" s="43" customFormat="1"/>
    <row r="25066" s="43" customFormat="1"/>
    <row r="25067" s="43" customFormat="1"/>
    <row r="25068" s="43" customFormat="1"/>
    <row r="25069" s="43" customFormat="1"/>
    <row r="25070" s="43" customFormat="1"/>
    <row r="25071" s="43" customFormat="1"/>
    <row r="25072" s="43" customFormat="1"/>
    <row r="25073" s="43" customFormat="1"/>
    <row r="25074" s="43" customFormat="1"/>
    <row r="25075" s="43" customFormat="1"/>
    <row r="25076" s="43" customFormat="1"/>
    <row r="25077" s="43" customFormat="1"/>
    <row r="25078" s="43" customFormat="1"/>
    <row r="25079" s="43" customFormat="1"/>
    <row r="25080" s="43" customFormat="1"/>
    <row r="25081" s="43" customFormat="1"/>
    <row r="25082" s="43" customFormat="1"/>
    <row r="25083" s="43" customFormat="1"/>
    <row r="25084" s="43" customFormat="1"/>
    <row r="25085" s="43" customFormat="1"/>
    <row r="25086" s="43" customFormat="1"/>
    <row r="25087" s="43" customFormat="1"/>
    <row r="25088" s="43" customFormat="1"/>
    <row r="25089" s="43" customFormat="1"/>
    <row r="25090" s="43" customFormat="1"/>
    <row r="25091" s="43" customFormat="1"/>
    <row r="25092" s="43" customFormat="1"/>
    <row r="25093" s="43" customFormat="1"/>
    <row r="25094" s="43" customFormat="1"/>
    <row r="25095" s="43" customFormat="1"/>
    <row r="25096" s="43" customFormat="1"/>
    <row r="25097" s="43" customFormat="1"/>
    <row r="25098" s="43" customFormat="1"/>
    <row r="25099" s="43" customFormat="1"/>
    <row r="25100" s="43" customFormat="1"/>
    <row r="25101" s="43" customFormat="1"/>
    <row r="25102" s="43" customFormat="1"/>
    <row r="25103" s="43" customFormat="1"/>
    <row r="25104" s="43" customFormat="1"/>
    <row r="25105" s="43" customFormat="1"/>
    <row r="25106" s="43" customFormat="1"/>
    <row r="25107" s="43" customFormat="1"/>
    <row r="25108" s="43" customFormat="1"/>
    <row r="25109" s="43" customFormat="1"/>
    <row r="25110" s="43" customFormat="1"/>
    <row r="25111" s="43" customFormat="1"/>
    <row r="25112" s="43" customFormat="1"/>
    <row r="25113" s="43" customFormat="1"/>
    <row r="25114" s="43" customFormat="1"/>
    <row r="25115" s="43" customFormat="1"/>
    <row r="25116" s="43" customFormat="1"/>
    <row r="25117" s="43" customFormat="1"/>
    <row r="25118" s="43" customFormat="1"/>
    <row r="25119" s="43" customFormat="1"/>
    <row r="25120" s="43" customFormat="1"/>
    <row r="25121" s="43" customFormat="1"/>
    <row r="25122" s="43" customFormat="1"/>
    <row r="25123" s="43" customFormat="1"/>
    <row r="25124" s="43" customFormat="1"/>
    <row r="25125" s="43" customFormat="1"/>
    <row r="25126" s="43" customFormat="1"/>
    <row r="25127" s="43" customFormat="1"/>
    <row r="25128" s="43" customFormat="1"/>
    <row r="25129" s="43" customFormat="1"/>
    <row r="25130" s="43" customFormat="1"/>
    <row r="25131" s="43" customFormat="1"/>
    <row r="25132" s="43" customFormat="1"/>
    <row r="25133" s="43" customFormat="1"/>
    <row r="25134" s="43" customFormat="1"/>
    <row r="25135" s="43" customFormat="1"/>
    <row r="25136" s="43" customFormat="1"/>
    <row r="25137" s="43" customFormat="1"/>
    <row r="25138" s="43" customFormat="1"/>
    <row r="25139" s="43" customFormat="1"/>
    <row r="25140" s="43" customFormat="1"/>
    <row r="25141" s="43" customFormat="1"/>
    <row r="25142" s="43" customFormat="1"/>
    <row r="25143" s="43" customFormat="1"/>
    <row r="25144" s="43" customFormat="1"/>
    <row r="25145" s="43" customFormat="1"/>
    <row r="25146" s="43" customFormat="1"/>
    <row r="25147" s="43" customFormat="1"/>
    <row r="25148" s="43" customFormat="1"/>
    <row r="25149" s="43" customFormat="1"/>
    <row r="25150" s="43" customFormat="1"/>
    <row r="25151" s="43" customFormat="1"/>
    <row r="25152" s="43" customFormat="1"/>
    <row r="25153" s="43" customFormat="1"/>
    <row r="25154" s="43" customFormat="1"/>
    <row r="25155" s="43" customFormat="1"/>
    <row r="25156" s="43" customFormat="1"/>
    <row r="25157" s="43" customFormat="1"/>
    <row r="25158" s="43" customFormat="1"/>
    <row r="25159" s="43" customFormat="1"/>
    <row r="25160" s="43" customFormat="1"/>
    <row r="25161" s="43" customFormat="1"/>
    <row r="25162" s="43" customFormat="1"/>
    <row r="25163" s="43" customFormat="1"/>
    <row r="25164" s="43" customFormat="1"/>
    <row r="25165" s="43" customFormat="1"/>
    <row r="25166" s="43" customFormat="1"/>
    <row r="25167" s="43" customFormat="1"/>
    <row r="25168" s="43" customFormat="1"/>
    <row r="25169" s="43" customFormat="1"/>
    <row r="25170" s="43" customFormat="1"/>
    <row r="25171" s="43" customFormat="1"/>
    <row r="25172" s="43" customFormat="1"/>
    <row r="25173" s="43" customFormat="1"/>
    <row r="25174" s="43" customFormat="1"/>
    <row r="25175" s="43" customFormat="1"/>
    <row r="25176" s="43" customFormat="1"/>
    <row r="25177" s="43" customFormat="1"/>
    <row r="25178" s="43" customFormat="1"/>
    <row r="25179" s="43" customFormat="1"/>
    <row r="25180" s="43" customFormat="1"/>
    <row r="25181" s="43" customFormat="1"/>
    <row r="25182" s="43" customFormat="1"/>
    <row r="25183" s="43" customFormat="1"/>
    <row r="25184" s="43" customFormat="1"/>
    <row r="25185" s="43" customFormat="1"/>
    <row r="25186" s="43" customFormat="1"/>
    <row r="25187" s="43" customFormat="1"/>
    <row r="25188" s="43" customFormat="1"/>
    <row r="25189" s="43" customFormat="1"/>
    <row r="25190" s="43" customFormat="1"/>
    <row r="25191" s="43" customFormat="1"/>
    <row r="25192" s="43" customFormat="1"/>
    <row r="25193" s="43" customFormat="1"/>
    <row r="25194" s="43" customFormat="1"/>
    <row r="25195" s="43" customFormat="1"/>
    <row r="25196" s="43" customFormat="1"/>
    <row r="25197" s="43" customFormat="1"/>
    <row r="25198" s="43" customFormat="1"/>
    <row r="25199" s="43" customFormat="1"/>
    <row r="25200" s="43" customFormat="1"/>
    <row r="25201" s="43" customFormat="1"/>
    <row r="25202" s="43" customFormat="1"/>
    <row r="25203" s="43" customFormat="1"/>
    <row r="25204" s="43" customFormat="1"/>
    <row r="25205" s="43" customFormat="1"/>
    <row r="25206" s="43" customFormat="1"/>
    <row r="25207" s="43" customFormat="1"/>
    <row r="25208" s="43" customFormat="1"/>
    <row r="25209" s="43" customFormat="1"/>
    <row r="25210" s="43" customFormat="1"/>
    <row r="25211" s="43" customFormat="1"/>
    <row r="25212" s="43" customFormat="1"/>
    <row r="25213" s="43" customFormat="1"/>
    <row r="25214" s="43" customFormat="1"/>
    <row r="25215" s="43" customFormat="1"/>
    <row r="25216" s="43" customFormat="1"/>
    <row r="25217" s="43" customFormat="1"/>
    <row r="25218" s="43" customFormat="1"/>
    <row r="25219" s="43" customFormat="1"/>
    <row r="25220" s="43" customFormat="1"/>
    <row r="25221" s="43" customFormat="1"/>
    <row r="25222" s="43" customFormat="1"/>
    <row r="25223" s="43" customFormat="1"/>
    <row r="25224" s="43" customFormat="1"/>
    <row r="25225" s="43" customFormat="1"/>
    <row r="25226" s="43" customFormat="1"/>
    <row r="25227" s="43" customFormat="1"/>
    <row r="25228" s="43" customFormat="1"/>
    <row r="25229" s="43" customFormat="1"/>
    <row r="25230" s="43" customFormat="1"/>
    <row r="25231" s="43" customFormat="1"/>
    <row r="25232" s="43" customFormat="1"/>
    <row r="25233" s="43" customFormat="1"/>
    <row r="25234" s="43" customFormat="1"/>
    <row r="25235" s="43" customFormat="1"/>
    <row r="25236" s="43" customFormat="1"/>
    <row r="25237" s="43" customFormat="1"/>
    <row r="25238" s="43" customFormat="1"/>
    <row r="25239" s="43" customFormat="1"/>
    <row r="25240" s="43" customFormat="1"/>
    <row r="25241" s="43" customFormat="1"/>
    <row r="25242" s="43" customFormat="1"/>
    <row r="25243" s="43" customFormat="1"/>
    <row r="25244" s="43" customFormat="1"/>
    <row r="25245" s="43" customFormat="1"/>
    <row r="25246" s="43" customFormat="1"/>
    <row r="25247" s="43" customFormat="1"/>
    <row r="25248" s="43" customFormat="1"/>
    <row r="25249" s="43" customFormat="1"/>
    <row r="25250" s="43" customFormat="1"/>
    <row r="25251" s="43" customFormat="1"/>
    <row r="25252" s="43" customFormat="1"/>
    <row r="25253" s="43" customFormat="1"/>
    <row r="25254" s="43" customFormat="1"/>
    <row r="25255" s="43" customFormat="1"/>
    <row r="25256" s="43" customFormat="1"/>
    <row r="25257" s="43" customFormat="1"/>
    <row r="25258" s="43" customFormat="1"/>
    <row r="25259" s="43" customFormat="1"/>
    <row r="25260" s="43" customFormat="1"/>
    <row r="25261" s="43" customFormat="1"/>
    <row r="25262" s="43" customFormat="1"/>
    <row r="25263" s="43" customFormat="1"/>
    <row r="25264" s="43" customFormat="1"/>
    <row r="25265" s="43" customFormat="1"/>
    <row r="25266" s="43" customFormat="1"/>
    <row r="25267" s="43" customFormat="1"/>
    <row r="25268" s="43" customFormat="1"/>
    <row r="25269" s="43" customFormat="1"/>
    <row r="25270" s="43" customFormat="1"/>
    <row r="25271" s="43" customFormat="1"/>
    <row r="25272" s="43" customFormat="1"/>
    <row r="25273" s="43" customFormat="1"/>
    <row r="25274" s="43" customFormat="1"/>
    <row r="25275" s="43" customFormat="1"/>
    <row r="25276" s="43" customFormat="1"/>
    <row r="25277" s="43" customFormat="1"/>
    <row r="25278" s="43" customFormat="1"/>
    <row r="25279" s="43" customFormat="1"/>
    <row r="25280" s="43" customFormat="1"/>
    <row r="25281" s="43" customFormat="1"/>
    <row r="25282" s="43" customFormat="1"/>
    <row r="25283" s="43" customFormat="1"/>
    <row r="25284" s="43" customFormat="1"/>
    <row r="25285" s="43" customFormat="1"/>
    <row r="25286" s="43" customFormat="1"/>
    <row r="25287" s="43" customFormat="1"/>
    <row r="25288" s="43" customFormat="1"/>
    <row r="25289" s="43" customFormat="1"/>
    <row r="25290" s="43" customFormat="1"/>
    <row r="25291" s="43" customFormat="1"/>
    <row r="25292" s="43" customFormat="1"/>
    <row r="25293" s="43" customFormat="1"/>
    <row r="25294" s="43" customFormat="1"/>
    <row r="25295" s="43" customFormat="1"/>
    <row r="25296" s="43" customFormat="1"/>
    <row r="25297" s="43" customFormat="1"/>
    <row r="25298" s="43" customFormat="1"/>
    <row r="25299" s="43" customFormat="1"/>
    <row r="25300" s="43" customFormat="1"/>
    <row r="25301" s="43" customFormat="1"/>
    <row r="25302" s="43" customFormat="1"/>
    <row r="25303" s="43" customFormat="1"/>
    <row r="25304" s="43" customFormat="1"/>
    <row r="25305" s="43" customFormat="1"/>
    <row r="25306" s="43" customFormat="1"/>
    <row r="25307" s="43" customFormat="1"/>
    <row r="25308" s="43" customFormat="1"/>
    <row r="25309" s="43" customFormat="1"/>
    <row r="25310" s="43" customFormat="1"/>
    <row r="25311" s="43" customFormat="1"/>
    <row r="25312" s="43" customFormat="1"/>
    <row r="25313" s="43" customFormat="1"/>
    <row r="25314" s="43" customFormat="1"/>
    <row r="25315" s="43" customFormat="1"/>
    <row r="25316" s="43" customFormat="1"/>
    <row r="25317" s="43" customFormat="1"/>
    <row r="25318" s="43" customFormat="1"/>
    <row r="25319" s="43" customFormat="1"/>
    <row r="25320" s="43" customFormat="1"/>
    <row r="25321" s="43" customFormat="1"/>
    <row r="25322" s="43" customFormat="1"/>
    <row r="25323" s="43" customFormat="1"/>
    <row r="25324" s="43" customFormat="1"/>
    <row r="25325" s="43" customFormat="1"/>
    <row r="25326" s="43" customFormat="1"/>
    <row r="25327" s="43" customFormat="1"/>
    <row r="25328" s="43" customFormat="1"/>
    <row r="25329" s="43" customFormat="1"/>
    <row r="25330" s="43" customFormat="1"/>
    <row r="25331" s="43" customFormat="1"/>
    <row r="25332" s="43" customFormat="1"/>
    <row r="25333" s="43" customFormat="1"/>
    <row r="25334" s="43" customFormat="1"/>
    <row r="25335" s="43" customFormat="1"/>
    <row r="25336" s="43" customFormat="1"/>
    <row r="25337" s="43" customFormat="1"/>
    <row r="25338" s="43" customFormat="1"/>
    <row r="25339" s="43" customFormat="1"/>
    <row r="25340" s="43" customFormat="1"/>
    <row r="25341" s="43" customFormat="1"/>
    <row r="25342" s="43" customFormat="1"/>
    <row r="25343" s="43" customFormat="1"/>
    <row r="25344" s="43" customFormat="1"/>
    <row r="25345" s="43" customFormat="1"/>
    <row r="25346" s="43" customFormat="1"/>
    <row r="25347" s="43" customFormat="1"/>
    <row r="25348" s="43" customFormat="1"/>
    <row r="25349" s="43" customFormat="1"/>
    <row r="25350" s="43" customFormat="1"/>
    <row r="25351" s="43" customFormat="1"/>
    <row r="25352" s="43" customFormat="1"/>
    <row r="25353" s="43" customFormat="1"/>
    <row r="25354" s="43" customFormat="1"/>
    <row r="25355" s="43" customFormat="1"/>
    <row r="25356" s="43" customFormat="1"/>
    <row r="25357" s="43" customFormat="1"/>
    <row r="25358" s="43" customFormat="1"/>
    <row r="25359" s="43" customFormat="1"/>
    <row r="25360" s="43" customFormat="1"/>
    <row r="25361" s="43" customFormat="1"/>
    <row r="25362" s="43" customFormat="1"/>
    <row r="25363" s="43" customFormat="1"/>
    <row r="25364" s="43" customFormat="1"/>
    <row r="25365" s="43" customFormat="1"/>
    <row r="25366" s="43" customFormat="1"/>
    <row r="25367" s="43" customFormat="1"/>
    <row r="25368" s="43" customFormat="1"/>
    <row r="25369" s="43" customFormat="1"/>
    <row r="25370" s="43" customFormat="1"/>
    <row r="25371" s="43" customFormat="1"/>
    <row r="25372" s="43" customFormat="1"/>
    <row r="25373" s="43" customFormat="1"/>
    <row r="25374" s="43" customFormat="1"/>
    <row r="25375" s="43" customFormat="1"/>
    <row r="25376" s="43" customFormat="1"/>
    <row r="25377" s="43" customFormat="1"/>
    <row r="25378" s="43" customFormat="1"/>
    <row r="25379" s="43" customFormat="1"/>
    <row r="25380" s="43" customFormat="1"/>
    <row r="25381" s="43" customFormat="1"/>
    <row r="25382" s="43" customFormat="1"/>
    <row r="25383" s="43" customFormat="1"/>
    <row r="25384" s="43" customFormat="1"/>
    <row r="25385" s="43" customFormat="1"/>
    <row r="25386" s="43" customFormat="1"/>
    <row r="25387" s="43" customFormat="1"/>
    <row r="25388" s="43" customFormat="1"/>
    <row r="25389" s="43" customFormat="1"/>
    <row r="25390" s="43" customFormat="1"/>
    <row r="25391" s="43" customFormat="1"/>
    <row r="25392" s="43" customFormat="1"/>
    <row r="25393" s="43" customFormat="1"/>
    <row r="25394" s="43" customFormat="1"/>
    <row r="25395" s="43" customFormat="1"/>
    <row r="25396" s="43" customFormat="1"/>
    <row r="25397" s="43" customFormat="1"/>
    <row r="25398" s="43" customFormat="1"/>
    <row r="25399" s="43" customFormat="1"/>
    <row r="25400" s="43" customFormat="1"/>
    <row r="25401" s="43" customFormat="1"/>
    <row r="25402" s="43" customFormat="1"/>
    <row r="25403" s="43" customFormat="1"/>
    <row r="25404" s="43" customFormat="1"/>
    <row r="25405" s="43" customFormat="1"/>
    <row r="25406" s="43" customFormat="1"/>
    <row r="25407" s="43" customFormat="1"/>
    <row r="25408" s="43" customFormat="1"/>
    <row r="25409" s="43" customFormat="1"/>
    <row r="25410" s="43" customFormat="1"/>
    <row r="25411" s="43" customFormat="1"/>
    <row r="25412" s="43" customFormat="1"/>
    <row r="25413" s="43" customFormat="1"/>
    <row r="25414" s="43" customFormat="1"/>
    <row r="25415" s="43" customFormat="1"/>
    <row r="25416" s="43" customFormat="1"/>
    <row r="25417" s="43" customFormat="1"/>
    <row r="25418" s="43" customFormat="1"/>
    <row r="25419" s="43" customFormat="1"/>
    <row r="25420" s="43" customFormat="1"/>
    <row r="25421" s="43" customFormat="1"/>
    <row r="25422" s="43" customFormat="1"/>
    <row r="25423" s="43" customFormat="1"/>
    <row r="25424" s="43" customFormat="1"/>
    <row r="25425" s="43" customFormat="1"/>
    <row r="25426" s="43" customFormat="1"/>
    <row r="25427" s="43" customFormat="1"/>
    <row r="25428" s="43" customFormat="1"/>
    <row r="25429" s="43" customFormat="1"/>
    <row r="25430" s="43" customFormat="1"/>
    <row r="25431" s="43" customFormat="1"/>
    <row r="25432" s="43" customFormat="1"/>
    <row r="25433" s="43" customFormat="1"/>
    <row r="25434" s="43" customFormat="1"/>
    <row r="25435" s="43" customFormat="1"/>
    <row r="25436" s="43" customFormat="1"/>
    <row r="25437" s="43" customFormat="1"/>
    <row r="25438" s="43" customFormat="1"/>
    <row r="25439" s="43" customFormat="1"/>
    <row r="25440" s="43" customFormat="1"/>
    <row r="25441" s="43" customFormat="1"/>
    <row r="25442" s="43" customFormat="1"/>
    <row r="25443" s="43" customFormat="1"/>
    <row r="25444" s="43" customFormat="1"/>
    <row r="25445" s="43" customFormat="1"/>
    <row r="25446" s="43" customFormat="1"/>
    <row r="25447" s="43" customFormat="1"/>
    <row r="25448" s="43" customFormat="1"/>
    <row r="25449" s="43" customFormat="1"/>
    <row r="25450" s="43" customFormat="1"/>
    <row r="25451" s="43" customFormat="1"/>
    <row r="25452" s="43" customFormat="1"/>
    <row r="25453" s="43" customFormat="1"/>
    <row r="25454" s="43" customFormat="1"/>
    <row r="25455" s="43" customFormat="1"/>
    <row r="25456" s="43" customFormat="1"/>
    <row r="25457" s="43" customFormat="1"/>
    <row r="25458" s="43" customFormat="1"/>
    <row r="25459" s="43" customFormat="1"/>
    <row r="25460" s="43" customFormat="1"/>
    <row r="25461" s="43" customFormat="1"/>
    <row r="25462" s="43" customFormat="1"/>
    <row r="25463" s="43" customFormat="1"/>
    <row r="25464" s="43" customFormat="1"/>
    <row r="25465" s="43" customFormat="1"/>
    <row r="25466" s="43" customFormat="1"/>
    <row r="25467" s="43" customFormat="1"/>
    <row r="25468" s="43" customFormat="1"/>
    <row r="25469" s="43" customFormat="1"/>
    <row r="25470" s="43" customFormat="1"/>
    <row r="25471" s="43" customFormat="1"/>
    <row r="25472" s="43" customFormat="1"/>
    <row r="25473" s="43" customFormat="1"/>
    <row r="25474" s="43" customFormat="1"/>
    <row r="25475" s="43" customFormat="1"/>
    <row r="25476" s="43" customFormat="1"/>
    <row r="25477" s="43" customFormat="1"/>
    <row r="25478" s="43" customFormat="1"/>
    <row r="25479" s="43" customFormat="1"/>
    <row r="25480" s="43" customFormat="1"/>
    <row r="25481" s="43" customFormat="1"/>
    <row r="25482" s="43" customFormat="1"/>
    <row r="25483" s="43" customFormat="1"/>
    <row r="25484" s="43" customFormat="1"/>
    <row r="25485" s="43" customFormat="1"/>
    <row r="25486" s="43" customFormat="1"/>
    <row r="25487" s="43" customFormat="1"/>
    <row r="25488" s="43" customFormat="1"/>
    <row r="25489" s="43" customFormat="1"/>
    <row r="25490" s="43" customFormat="1"/>
    <row r="25491" s="43" customFormat="1"/>
    <row r="25492" s="43" customFormat="1"/>
    <row r="25493" s="43" customFormat="1"/>
    <row r="25494" s="43" customFormat="1"/>
    <row r="25495" s="43" customFormat="1"/>
    <row r="25496" s="43" customFormat="1"/>
    <row r="25497" s="43" customFormat="1"/>
    <row r="25498" s="43" customFormat="1"/>
    <row r="25499" s="43" customFormat="1"/>
    <row r="25500" s="43" customFormat="1"/>
    <row r="25501" s="43" customFormat="1"/>
    <row r="25502" s="43" customFormat="1"/>
    <row r="25503" s="43" customFormat="1"/>
    <row r="25504" s="43" customFormat="1"/>
    <row r="25505" s="43" customFormat="1"/>
    <row r="25506" s="43" customFormat="1"/>
    <row r="25507" s="43" customFormat="1"/>
    <row r="25508" s="43" customFormat="1"/>
    <row r="25509" s="43" customFormat="1"/>
    <row r="25510" s="43" customFormat="1"/>
    <row r="25511" s="43" customFormat="1"/>
    <row r="25512" s="43" customFormat="1"/>
    <row r="25513" s="43" customFormat="1"/>
    <row r="25514" s="43" customFormat="1"/>
    <row r="25515" s="43" customFormat="1"/>
    <row r="25516" s="43" customFormat="1"/>
    <row r="25517" s="43" customFormat="1"/>
    <row r="25518" s="43" customFormat="1"/>
    <row r="25519" s="43" customFormat="1"/>
    <row r="25520" s="43" customFormat="1"/>
    <row r="25521" s="43" customFormat="1"/>
    <row r="25522" s="43" customFormat="1"/>
    <row r="25523" s="43" customFormat="1"/>
    <row r="25524" s="43" customFormat="1"/>
    <row r="25525" s="43" customFormat="1"/>
    <row r="25526" s="43" customFormat="1"/>
    <row r="25527" s="43" customFormat="1"/>
    <row r="25528" s="43" customFormat="1"/>
    <row r="25529" s="43" customFormat="1"/>
    <row r="25530" s="43" customFormat="1"/>
    <row r="25531" s="43" customFormat="1"/>
    <row r="25532" s="43" customFormat="1"/>
    <row r="25533" s="43" customFormat="1"/>
    <row r="25534" s="43" customFormat="1"/>
    <row r="25535" s="43" customFormat="1"/>
    <row r="25536" s="43" customFormat="1"/>
    <row r="25537" s="43" customFormat="1"/>
    <row r="25538" s="43" customFormat="1"/>
    <row r="25539" s="43" customFormat="1"/>
    <row r="25540" s="43" customFormat="1"/>
    <row r="25541" s="43" customFormat="1"/>
    <row r="25542" s="43" customFormat="1"/>
    <row r="25543" s="43" customFormat="1"/>
    <row r="25544" s="43" customFormat="1"/>
    <row r="25545" s="43" customFormat="1"/>
    <row r="25546" s="43" customFormat="1"/>
    <row r="25547" s="43" customFormat="1"/>
    <row r="25548" s="43" customFormat="1"/>
    <row r="25549" s="43" customFormat="1"/>
    <row r="25550" s="43" customFormat="1"/>
    <row r="25551" s="43" customFormat="1"/>
    <row r="25552" s="43" customFormat="1"/>
    <row r="25553" s="43" customFormat="1"/>
    <row r="25554" s="43" customFormat="1"/>
    <row r="25555" s="43" customFormat="1"/>
    <row r="25556" s="43" customFormat="1"/>
    <row r="25557" s="43" customFormat="1"/>
    <row r="25558" s="43" customFormat="1"/>
    <row r="25559" s="43" customFormat="1"/>
    <row r="25560" s="43" customFormat="1"/>
    <row r="25561" s="43" customFormat="1"/>
    <row r="25562" s="43" customFormat="1"/>
    <row r="25563" s="43" customFormat="1"/>
    <row r="25564" s="43" customFormat="1"/>
    <row r="25565" s="43" customFormat="1"/>
    <row r="25566" s="43" customFormat="1"/>
    <row r="25567" s="43" customFormat="1"/>
    <row r="25568" s="43" customFormat="1"/>
    <row r="25569" s="43" customFormat="1"/>
    <row r="25570" s="43" customFormat="1"/>
    <row r="25571" s="43" customFormat="1"/>
    <row r="25572" s="43" customFormat="1"/>
    <row r="25573" s="43" customFormat="1"/>
    <row r="25574" s="43" customFormat="1"/>
    <row r="25575" s="43" customFormat="1"/>
    <row r="25576" s="43" customFormat="1"/>
    <row r="25577" s="43" customFormat="1"/>
    <row r="25578" s="43" customFormat="1"/>
    <row r="25579" s="43" customFormat="1"/>
    <row r="25580" s="43" customFormat="1"/>
    <row r="25581" s="43" customFormat="1"/>
    <row r="25582" s="43" customFormat="1"/>
    <row r="25583" s="43" customFormat="1"/>
    <row r="25584" s="43" customFormat="1"/>
    <row r="25585" s="43" customFormat="1"/>
    <row r="25586" s="43" customFormat="1"/>
    <row r="25587" s="43" customFormat="1"/>
    <row r="25588" s="43" customFormat="1"/>
    <row r="25589" s="43" customFormat="1"/>
    <row r="25590" s="43" customFormat="1"/>
    <row r="25591" s="43" customFormat="1"/>
    <row r="25592" s="43" customFormat="1"/>
    <row r="25593" s="43" customFormat="1"/>
    <row r="25594" s="43" customFormat="1"/>
    <row r="25595" s="43" customFormat="1"/>
    <row r="25596" s="43" customFormat="1"/>
    <row r="25597" s="43" customFormat="1"/>
    <row r="25598" s="43" customFormat="1"/>
    <row r="25599" s="43" customFormat="1"/>
    <row r="25600" s="43" customFormat="1"/>
    <row r="25601" s="43" customFormat="1"/>
    <row r="25602" s="43" customFormat="1"/>
    <row r="25603" s="43" customFormat="1"/>
    <row r="25604" s="43" customFormat="1"/>
    <row r="25605" s="43" customFormat="1"/>
    <row r="25606" s="43" customFormat="1"/>
    <row r="25607" s="43" customFormat="1"/>
    <row r="25608" s="43" customFormat="1"/>
    <row r="25609" s="43" customFormat="1"/>
    <row r="25610" s="43" customFormat="1"/>
    <row r="25611" s="43" customFormat="1"/>
    <row r="25612" s="43" customFormat="1"/>
    <row r="25613" s="43" customFormat="1"/>
    <row r="25614" s="43" customFormat="1"/>
    <row r="25615" s="43" customFormat="1"/>
    <row r="25616" s="43" customFormat="1"/>
    <row r="25617" s="43" customFormat="1"/>
    <row r="25618" s="43" customFormat="1"/>
    <row r="25619" s="43" customFormat="1"/>
    <row r="25620" s="43" customFormat="1"/>
    <row r="25621" s="43" customFormat="1"/>
    <row r="25622" s="43" customFormat="1"/>
    <row r="25623" s="43" customFormat="1"/>
    <row r="25624" s="43" customFormat="1"/>
    <row r="25625" s="43" customFormat="1"/>
    <row r="25626" s="43" customFormat="1"/>
    <row r="25627" s="43" customFormat="1"/>
    <row r="25628" s="43" customFormat="1"/>
    <row r="25629" s="43" customFormat="1"/>
    <row r="25630" s="43" customFormat="1"/>
    <row r="25631" s="43" customFormat="1"/>
    <row r="25632" s="43" customFormat="1"/>
    <row r="25633" s="43" customFormat="1"/>
    <row r="25634" s="43" customFormat="1"/>
    <row r="25635" s="43" customFormat="1"/>
    <row r="25636" s="43" customFormat="1"/>
    <row r="25637" s="43" customFormat="1"/>
    <row r="25638" s="43" customFormat="1"/>
    <row r="25639" s="43" customFormat="1"/>
    <row r="25640" s="43" customFormat="1"/>
    <row r="25641" s="43" customFormat="1"/>
    <row r="25642" s="43" customFormat="1"/>
    <row r="25643" s="43" customFormat="1"/>
    <row r="25644" s="43" customFormat="1"/>
    <row r="25645" s="43" customFormat="1"/>
    <row r="25646" s="43" customFormat="1"/>
    <row r="25647" s="43" customFormat="1"/>
    <row r="25648" s="43" customFormat="1"/>
    <row r="25649" s="43" customFormat="1"/>
    <row r="25650" s="43" customFormat="1"/>
    <row r="25651" s="43" customFormat="1"/>
    <row r="25652" s="43" customFormat="1"/>
    <row r="25653" s="43" customFormat="1"/>
    <row r="25654" s="43" customFormat="1"/>
    <row r="25655" s="43" customFormat="1"/>
    <row r="25656" s="43" customFormat="1"/>
    <row r="25657" s="43" customFormat="1"/>
    <row r="25658" s="43" customFormat="1"/>
    <row r="25659" s="43" customFormat="1"/>
    <row r="25660" s="43" customFormat="1"/>
    <row r="25661" s="43" customFormat="1"/>
    <row r="25662" s="43" customFormat="1"/>
    <row r="25663" s="43" customFormat="1"/>
    <row r="25664" s="43" customFormat="1"/>
    <row r="25665" s="43" customFormat="1"/>
    <row r="25666" s="43" customFormat="1"/>
    <row r="25667" s="43" customFormat="1"/>
    <row r="25668" s="43" customFormat="1"/>
    <row r="25669" s="43" customFormat="1"/>
    <row r="25670" s="43" customFormat="1"/>
    <row r="25671" s="43" customFormat="1"/>
    <row r="25672" s="43" customFormat="1"/>
    <row r="25673" s="43" customFormat="1"/>
    <row r="25674" s="43" customFormat="1"/>
    <row r="25675" s="43" customFormat="1"/>
    <row r="25676" s="43" customFormat="1"/>
    <row r="25677" s="43" customFormat="1"/>
    <row r="25678" s="43" customFormat="1"/>
    <row r="25679" s="43" customFormat="1"/>
    <row r="25680" s="43" customFormat="1"/>
    <row r="25681" s="43" customFormat="1"/>
    <row r="25682" s="43" customFormat="1"/>
    <row r="25683" s="43" customFormat="1"/>
    <row r="25684" s="43" customFormat="1"/>
    <row r="25685" s="43" customFormat="1"/>
    <row r="25686" s="43" customFormat="1"/>
    <row r="25687" s="43" customFormat="1"/>
    <row r="25688" s="43" customFormat="1"/>
    <row r="25689" s="43" customFormat="1"/>
    <row r="25690" s="43" customFormat="1"/>
    <row r="25691" s="43" customFormat="1"/>
    <row r="25692" s="43" customFormat="1"/>
    <row r="25693" s="43" customFormat="1"/>
    <row r="25694" s="43" customFormat="1"/>
    <row r="25695" s="43" customFormat="1"/>
    <row r="25696" s="43" customFormat="1"/>
    <row r="25697" s="43" customFormat="1"/>
    <row r="25698" s="43" customFormat="1"/>
    <row r="25699" s="43" customFormat="1"/>
    <row r="25700" s="43" customFormat="1"/>
    <row r="25701" s="43" customFormat="1"/>
    <row r="25702" s="43" customFormat="1"/>
    <row r="25703" s="43" customFormat="1"/>
    <row r="25704" s="43" customFormat="1"/>
    <row r="25705" s="43" customFormat="1"/>
    <row r="25706" s="43" customFormat="1"/>
    <row r="25707" s="43" customFormat="1"/>
    <row r="25708" s="43" customFormat="1"/>
    <row r="25709" s="43" customFormat="1"/>
    <row r="25710" s="43" customFormat="1"/>
    <row r="25711" s="43" customFormat="1"/>
    <row r="25712" s="43" customFormat="1"/>
    <row r="25713" s="43" customFormat="1"/>
    <row r="25714" s="43" customFormat="1"/>
    <row r="25715" s="43" customFormat="1"/>
    <row r="25716" s="43" customFormat="1"/>
    <row r="25717" s="43" customFormat="1"/>
    <row r="25718" s="43" customFormat="1"/>
    <row r="25719" s="43" customFormat="1"/>
    <row r="25720" s="43" customFormat="1"/>
    <row r="25721" s="43" customFormat="1"/>
    <row r="25722" s="43" customFormat="1"/>
    <row r="25723" s="43" customFormat="1"/>
    <row r="25724" s="43" customFormat="1"/>
    <row r="25725" s="43" customFormat="1"/>
    <row r="25726" s="43" customFormat="1"/>
    <row r="25727" s="43" customFormat="1"/>
    <row r="25728" s="43" customFormat="1"/>
    <row r="25729" s="43" customFormat="1"/>
    <row r="25730" s="43" customFormat="1"/>
    <row r="25731" s="43" customFormat="1"/>
    <row r="25732" s="43" customFormat="1"/>
    <row r="25733" s="43" customFormat="1"/>
    <row r="25734" s="43" customFormat="1"/>
    <row r="25735" s="43" customFormat="1"/>
    <row r="25736" s="43" customFormat="1"/>
    <row r="25737" s="43" customFormat="1"/>
    <row r="25738" s="43" customFormat="1"/>
    <row r="25739" s="43" customFormat="1"/>
    <row r="25740" s="43" customFormat="1"/>
    <row r="25741" s="43" customFormat="1"/>
    <row r="25742" s="43" customFormat="1"/>
    <row r="25743" s="43" customFormat="1"/>
    <row r="25744" s="43" customFormat="1"/>
    <row r="25745" s="43" customFormat="1"/>
    <row r="25746" s="43" customFormat="1"/>
    <row r="25747" s="43" customFormat="1"/>
    <row r="25748" s="43" customFormat="1"/>
    <row r="25749" s="43" customFormat="1"/>
    <row r="25750" s="43" customFormat="1"/>
    <row r="25751" s="43" customFormat="1"/>
    <row r="25752" s="43" customFormat="1"/>
    <row r="25753" s="43" customFormat="1"/>
    <row r="25754" s="43" customFormat="1"/>
    <row r="25755" s="43" customFormat="1"/>
    <row r="25756" s="43" customFormat="1"/>
    <row r="25757" s="43" customFormat="1"/>
    <row r="25758" s="43" customFormat="1"/>
    <row r="25759" s="43" customFormat="1"/>
    <row r="25760" s="43" customFormat="1"/>
    <row r="25761" s="43" customFormat="1"/>
    <row r="25762" s="43" customFormat="1"/>
    <row r="25763" s="43" customFormat="1"/>
    <row r="25764" s="43" customFormat="1"/>
    <row r="25765" s="43" customFormat="1"/>
    <row r="25766" s="43" customFormat="1"/>
    <row r="25767" s="43" customFormat="1"/>
    <row r="25768" s="43" customFormat="1"/>
    <row r="25769" s="43" customFormat="1"/>
    <row r="25770" s="43" customFormat="1"/>
    <row r="25771" s="43" customFormat="1"/>
    <row r="25772" s="43" customFormat="1"/>
    <row r="25773" s="43" customFormat="1"/>
    <row r="25774" s="43" customFormat="1"/>
    <row r="25775" s="43" customFormat="1"/>
    <row r="25776" s="43" customFormat="1"/>
    <row r="25777" s="43" customFormat="1"/>
    <row r="25778" s="43" customFormat="1"/>
    <row r="25779" s="43" customFormat="1"/>
    <row r="25780" s="43" customFormat="1"/>
    <row r="25781" s="43" customFormat="1"/>
    <row r="25782" s="43" customFormat="1"/>
    <row r="25783" s="43" customFormat="1"/>
    <row r="25784" s="43" customFormat="1"/>
    <row r="25785" s="43" customFormat="1"/>
    <row r="25786" s="43" customFormat="1"/>
    <row r="25787" s="43" customFormat="1"/>
    <row r="25788" s="43" customFormat="1"/>
    <row r="25789" s="43" customFormat="1"/>
    <row r="25790" s="43" customFormat="1"/>
    <row r="25791" s="43" customFormat="1"/>
    <row r="25792" s="43" customFormat="1"/>
    <row r="25793" s="43" customFormat="1"/>
    <row r="25794" s="43" customFormat="1"/>
    <row r="25795" s="43" customFormat="1"/>
    <row r="25796" s="43" customFormat="1"/>
    <row r="25797" s="43" customFormat="1"/>
    <row r="25798" s="43" customFormat="1"/>
    <row r="25799" s="43" customFormat="1"/>
    <row r="25800" s="43" customFormat="1"/>
    <row r="25801" s="43" customFormat="1"/>
    <row r="25802" s="43" customFormat="1"/>
    <row r="25803" s="43" customFormat="1"/>
    <row r="25804" s="43" customFormat="1"/>
    <row r="25805" s="43" customFormat="1"/>
    <row r="25806" s="43" customFormat="1"/>
    <row r="25807" s="43" customFormat="1"/>
    <row r="25808" s="43" customFormat="1"/>
    <row r="25809" s="43" customFormat="1"/>
    <row r="25810" s="43" customFormat="1"/>
    <row r="25811" s="43" customFormat="1"/>
    <row r="25812" s="43" customFormat="1"/>
    <row r="25813" s="43" customFormat="1"/>
    <row r="25814" s="43" customFormat="1"/>
    <row r="25815" s="43" customFormat="1"/>
    <row r="25816" s="43" customFormat="1"/>
    <row r="25817" s="43" customFormat="1"/>
    <row r="25818" s="43" customFormat="1"/>
    <row r="25819" s="43" customFormat="1"/>
    <row r="25820" s="43" customFormat="1"/>
    <row r="25821" s="43" customFormat="1"/>
    <row r="25822" s="43" customFormat="1"/>
    <row r="25823" s="43" customFormat="1"/>
    <row r="25824" s="43" customFormat="1"/>
    <row r="25825" s="43" customFormat="1"/>
    <row r="25826" s="43" customFormat="1"/>
    <row r="25827" s="43" customFormat="1"/>
    <row r="25828" s="43" customFormat="1"/>
    <row r="25829" s="43" customFormat="1"/>
    <row r="25830" s="43" customFormat="1"/>
    <row r="25831" s="43" customFormat="1"/>
    <row r="25832" s="43" customFormat="1"/>
    <row r="25833" s="43" customFormat="1"/>
    <row r="25834" s="43" customFormat="1"/>
    <row r="25835" s="43" customFormat="1"/>
    <row r="25836" s="43" customFormat="1"/>
    <row r="25837" s="43" customFormat="1"/>
    <row r="25838" s="43" customFormat="1"/>
    <row r="25839" s="43" customFormat="1"/>
    <row r="25840" s="43" customFormat="1"/>
    <row r="25841" s="43" customFormat="1"/>
    <row r="25842" s="43" customFormat="1"/>
    <row r="25843" s="43" customFormat="1"/>
    <row r="25844" s="43" customFormat="1"/>
    <row r="25845" s="43" customFormat="1"/>
    <row r="25846" s="43" customFormat="1"/>
    <row r="25847" s="43" customFormat="1"/>
    <row r="25848" s="43" customFormat="1"/>
    <row r="25849" s="43" customFormat="1"/>
    <row r="25850" s="43" customFormat="1"/>
    <row r="25851" s="43" customFormat="1"/>
    <row r="25852" s="43" customFormat="1"/>
    <row r="25853" s="43" customFormat="1"/>
    <row r="25854" s="43" customFormat="1"/>
    <row r="25855" s="43" customFormat="1"/>
    <row r="25856" s="43" customFormat="1"/>
    <row r="25857" s="43" customFormat="1"/>
    <row r="25858" s="43" customFormat="1"/>
    <row r="25859" s="43" customFormat="1"/>
    <row r="25860" s="43" customFormat="1"/>
    <row r="25861" s="43" customFormat="1"/>
    <row r="25862" s="43" customFormat="1"/>
    <row r="25863" s="43" customFormat="1"/>
    <row r="25864" s="43" customFormat="1"/>
    <row r="25865" s="43" customFormat="1"/>
    <row r="25866" s="43" customFormat="1"/>
    <row r="25867" s="43" customFormat="1"/>
    <row r="25868" s="43" customFormat="1"/>
    <row r="25869" s="43" customFormat="1"/>
    <row r="25870" s="43" customFormat="1"/>
    <row r="25871" s="43" customFormat="1"/>
    <row r="25872" s="43" customFormat="1"/>
    <row r="25873" s="43" customFormat="1"/>
    <row r="25874" s="43" customFormat="1"/>
    <row r="25875" s="43" customFormat="1"/>
    <row r="25876" s="43" customFormat="1"/>
    <row r="25877" s="43" customFormat="1"/>
    <row r="25878" s="43" customFormat="1"/>
    <row r="25879" s="43" customFormat="1"/>
    <row r="25880" s="43" customFormat="1"/>
    <row r="25881" s="43" customFormat="1"/>
    <row r="25882" s="43" customFormat="1"/>
    <row r="25883" s="43" customFormat="1"/>
    <row r="25884" s="43" customFormat="1"/>
    <row r="25885" s="43" customFormat="1"/>
    <row r="25886" s="43" customFormat="1"/>
    <row r="25887" s="43" customFormat="1"/>
    <row r="25888" s="43" customFormat="1"/>
    <row r="25889" s="43" customFormat="1"/>
    <row r="25890" s="43" customFormat="1"/>
    <row r="25891" s="43" customFormat="1"/>
    <row r="25892" s="43" customFormat="1"/>
    <row r="25893" s="43" customFormat="1"/>
    <row r="25894" s="43" customFormat="1"/>
    <row r="25895" s="43" customFormat="1"/>
    <row r="25896" s="43" customFormat="1"/>
    <row r="25897" s="43" customFormat="1"/>
    <row r="25898" s="43" customFormat="1"/>
    <row r="25899" s="43" customFormat="1"/>
    <row r="25900" s="43" customFormat="1"/>
    <row r="25901" s="43" customFormat="1"/>
    <row r="25902" s="43" customFormat="1"/>
    <row r="25903" s="43" customFormat="1"/>
    <row r="25904" s="43" customFormat="1"/>
    <row r="25905" s="43" customFormat="1"/>
    <row r="25906" s="43" customFormat="1"/>
    <row r="25907" s="43" customFormat="1"/>
    <row r="25908" s="43" customFormat="1"/>
    <row r="25909" s="43" customFormat="1"/>
    <row r="25910" s="43" customFormat="1"/>
    <row r="25911" s="43" customFormat="1"/>
    <row r="25912" s="43" customFormat="1"/>
    <row r="25913" s="43" customFormat="1"/>
    <row r="25914" s="43" customFormat="1"/>
    <row r="25915" s="43" customFormat="1"/>
    <row r="25916" s="43" customFormat="1"/>
    <row r="25917" s="43" customFormat="1"/>
    <row r="25918" s="43" customFormat="1"/>
    <row r="25919" s="43" customFormat="1"/>
    <row r="25920" s="43" customFormat="1"/>
    <row r="25921" s="43" customFormat="1"/>
    <row r="25922" s="43" customFormat="1"/>
    <row r="25923" s="43" customFormat="1"/>
    <row r="25924" s="43" customFormat="1"/>
    <row r="25925" s="43" customFormat="1"/>
    <row r="25926" s="43" customFormat="1"/>
    <row r="25927" s="43" customFormat="1"/>
    <row r="25928" s="43" customFormat="1"/>
    <row r="25929" s="43" customFormat="1"/>
    <row r="25930" s="43" customFormat="1"/>
    <row r="25931" s="43" customFormat="1"/>
    <row r="25932" s="43" customFormat="1"/>
    <row r="25933" s="43" customFormat="1"/>
    <row r="25934" s="43" customFormat="1"/>
    <row r="25935" s="43" customFormat="1"/>
    <row r="25936" s="43" customFormat="1"/>
    <row r="25937" s="43" customFormat="1"/>
    <row r="25938" s="43" customFormat="1"/>
    <row r="25939" s="43" customFormat="1"/>
    <row r="25940" s="43" customFormat="1"/>
    <row r="25941" s="43" customFormat="1"/>
    <row r="25942" s="43" customFormat="1"/>
    <row r="25943" s="43" customFormat="1"/>
    <row r="25944" s="43" customFormat="1"/>
    <row r="25945" s="43" customFormat="1"/>
    <row r="25946" s="43" customFormat="1"/>
    <row r="25947" s="43" customFormat="1"/>
    <row r="25948" s="43" customFormat="1"/>
    <row r="25949" s="43" customFormat="1"/>
    <row r="25950" s="43" customFormat="1"/>
    <row r="25951" s="43" customFormat="1"/>
    <row r="25952" s="43" customFormat="1"/>
    <row r="25953" s="43" customFormat="1"/>
    <row r="25954" s="43" customFormat="1"/>
    <row r="25955" s="43" customFormat="1"/>
    <row r="25956" s="43" customFormat="1"/>
    <row r="25957" s="43" customFormat="1"/>
    <row r="25958" s="43" customFormat="1"/>
    <row r="25959" s="43" customFormat="1"/>
    <row r="25960" s="43" customFormat="1"/>
    <row r="25961" s="43" customFormat="1"/>
    <row r="25962" s="43" customFormat="1"/>
    <row r="25963" s="43" customFormat="1"/>
    <row r="25964" s="43" customFormat="1"/>
    <row r="25965" s="43" customFormat="1"/>
    <row r="25966" s="43" customFormat="1"/>
    <row r="25967" s="43" customFormat="1"/>
    <row r="25968" s="43" customFormat="1"/>
    <row r="25969" s="43" customFormat="1"/>
    <row r="25970" s="43" customFormat="1"/>
    <row r="25971" s="43" customFormat="1"/>
    <row r="25972" s="43" customFormat="1"/>
    <row r="25973" s="43" customFormat="1"/>
    <row r="25974" s="43" customFormat="1"/>
    <row r="25975" s="43" customFormat="1"/>
    <row r="25976" s="43" customFormat="1"/>
    <row r="25977" s="43" customFormat="1"/>
    <row r="25978" s="43" customFormat="1"/>
    <row r="25979" s="43" customFormat="1"/>
    <row r="25980" s="43" customFormat="1"/>
    <row r="25981" s="43" customFormat="1"/>
    <row r="25982" s="43" customFormat="1"/>
    <row r="25983" s="43" customFormat="1"/>
    <row r="25984" s="43" customFormat="1"/>
    <row r="25985" s="43" customFormat="1"/>
    <row r="25986" s="43" customFormat="1"/>
    <row r="25987" s="43" customFormat="1"/>
    <row r="25988" s="43" customFormat="1"/>
    <row r="25989" s="43" customFormat="1"/>
    <row r="25990" s="43" customFormat="1"/>
    <row r="25991" s="43" customFormat="1"/>
    <row r="25992" s="43" customFormat="1"/>
    <row r="25993" s="43" customFormat="1"/>
    <row r="25994" s="43" customFormat="1"/>
    <row r="25995" s="43" customFormat="1"/>
    <row r="25996" s="43" customFormat="1"/>
    <row r="25997" s="43" customFormat="1"/>
    <row r="25998" s="43" customFormat="1"/>
    <row r="25999" s="43" customFormat="1"/>
    <row r="26000" s="43" customFormat="1"/>
    <row r="26001" s="43" customFormat="1"/>
    <row r="26002" s="43" customFormat="1"/>
    <row r="26003" s="43" customFormat="1"/>
    <row r="26004" s="43" customFormat="1"/>
    <row r="26005" s="43" customFormat="1"/>
    <row r="26006" s="43" customFormat="1"/>
    <row r="26007" s="43" customFormat="1"/>
    <row r="26008" s="43" customFormat="1"/>
    <row r="26009" s="43" customFormat="1"/>
    <row r="26010" s="43" customFormat="1"/>
    <row r="26011" s="43" customFormat="1"/>
    <row r="26012" s="43" customFormat="1"/>
    <row r="26013" s="43" customFormat="1"/>
    <row r="26014" s="43" customFormat="1"/>
    <row r="26015" s="43" customFormat="1"/>
    <row r="26016" s="43" customFormat="1"/>
    <row r="26017" s="43" customFormat="1"/>
    <row r="26018" s="43" customFormat="1"/>
    <row r="26019" s="43" customFormat="1"/>
    <row r="26020" s="43" customFormat="1"/>
    <row r="26021" s="43" customFormat="1"/>
    <row r="26022" s="43" customFormat="1"/>
    <row r="26023" s="43" customFormat="1"/>
    <row r="26024" s="43" customFormat="1"/>
    <row r="26025" s="43" customFormat="1"/>
    <row r="26026" s="43" customFormat="1"/>
    <row r="26027" s="43" customFormat="1"/>
    <row r="26028" s="43" customFormat="1"/>
    <row r="26029" s="43" customFormat="1"/>
    <row r="26030" s="43" customFormat="1"/>
    <row r="26031" s="43" customFormat="1"/>
    <row r="26032" s="43" customFormat="1"/>
    <row r="26033" s="43" customFormat="1"/>
    <row r="26034" s="43" customFormat="1"/>
    <row r="26035" s="43" customFormat="1"/>
    <row r="26036" s="43" customFormat="1"/>
    <row r="26037" s="43" customFormat="1"/>
    <row r="26038" s="43" customFormat="1"/>
    <row r="26039" s="43" customFormat="1"/>
    <row r="26040" s="43" customFormat="1"/>
    <row r="26041" s="43" customFormat="1"/>
    <row r="26042" s="43" customFormat="1"/>
    <row r="26043" s="43" customFormat="1"/>
    <row r="26044" s="43" customFormat="1"/>
    <row r="26045" s="43" customFormat="1"/>
    <row r="26046" s="43" customFormat="1"/>
    <row r="26047" s="43" customFormat="1"/>
    <row r="26048" s="43" customFormat="1"/>
    <row r="26049" s="43" customFormat="1"/>
    <row r="26050" s="43" customFormat="1"/>
    <row r="26051" s="43" customFormat="1"/>
    <row r="26052" s="43" customFormat="1"/>
    <row r="26053" s="43" customFormat="1"/>
    <row r="26054" s="43" customFormat="1"/>
    <row r="26055" s="43" customFormat="1"/>
    <row r="26056" s="43" customFormat="1"/>
    <row r="26057" s="43" customFormat="1"/>
    <row r="26058" s="43" customFormat="1"/>
    <row r="26059" s="43" customFormat="1"/>
    <row r="26060" s="43" customFormat="1"/>
    <row r="26061" s="43" customFormat="1"/>
    <row r="26062" s="43" customFormat="1"/>
    <row r="26063" s="43" customFormat="1"/>
    <row r="26064" s="43" customFormat="1"/>
    <row r="26065" s="43" customFormat="1"/>
    <row r="26066" s="43" customFormat="1"/>
    <row r="26067" s="43" customFormat="1"/>
    <row r="26068" s="43" customFormat="1"/>
    <row r="26069" s="43" customFormat="1"/>
    <row r="26070" s="43" customFormat="1"/>
    <row r="26071" s="43" customFormat="1"/>
    <row r="26072" s="43" customFormat="1"/>
    <row r="26073" s="43" customFormat="1"/>
    <row r="26074" s="43" customFormat="1"/>
    <row r="26075" s="43" customFormat="1"/>
    <row r="26076" s="43" customFormat="1"/>
    <row r="26077" s="43" customFormat="1"/>
    <row r="26078" s="43" customFormat="1"/>
    <row r="26079" s="43" customFormat="1"/>
    <row r="26080" s="43" customFormat="1"/>
    <row r="26081" s="43" customFormat="1"/>
    <row r="26082" s="43" customFormat="1"/>
    <row r="26083" s="43" customFormat="1"/>
    <row r="26084" s="43" customFormat="1"/>
    <row r="26085" s="43" customFormat="1"/>
    <row r="26086" s="43" customFormat="1"/>
    <row r="26087" s="43" customFormat="1"/>
    <row r="26088" s="43" customFormat="1"/>
    <row r="26089" s="43" customFormat="1"/>
    <row r="26090" s="43" customFormat="1"/>
    <row r="26091" s="43" customFormat="1"/>
    <row r="26092" s="43" customFormat="1"/>
    <row r="26093" s="43" customFormat="1"/>
    <row r="26094" s="43" customFormat="1"/>
    <row r="26095" s="43" customFormat="1"/>
    <row r="26096" s="43" customFormat="1"/>
    <row r="26097" s="43" customFormat="1"/>
    <row r="26098" s="43" customFormat="1"/>
    <row r="26099" s="43" customFormat="1"/>
    <row r="26100" s="43" customFormat="1"/>
    <row r="26101" s="43" customFormat="1"/>
    <row r="26102" s="43" customFormat="1"/>
    <row r="26103" s="43" customFormat="1"/>
    <row r="26104" s="43" customFormat="1"/>
    <row r="26105" s="43" customFormat="1"/>
    <row r="26106" s="43" customFormat="1"/>
    <row r="26107" s="43" customFormat="1"/>
    <row r="26108" s="43" customFormat="1"/>
    <row r="26109" s="43" customFormat="1"/>
    <row r="26110" s="43" customFormat="1"/>
    <row r="26111" s="43" customFormat="1"/>
    <row r="26112" s="43" customFormat="1"/>
    <row r="26113" s="43" customFormat="1"/>
    <row r="26114" s="43" customFormat="1"/>
    <row r="26115" s="43" customFormat="1"/>
    <row r="26116" s="43" customFormat="1"/>
    <row r="26117" s="43" customFormat="1"/>
    <row r="26118" s="43" customFormat="1"/>
    <row r="26119" s="43" customFormat="1"/>
    <row r="26120" s="43" customFormat="1"/>
    <row r="26121" s="43" customFormat="1"/>
    <row r="26122" s="43" customFormat="1"/>
    <row r="26123" s="43" customFormat="1"/>
    <row r="26124" s="43" customFormat="1"/>
    <row r="26125" s="43" customFormat="1"/>
    <row r="26126" s="43" customFormat="1"/>
    <row r="26127" s="43" customFormat="1"/>
    <row r="26128" s="43" customFormat="1"/>
    <row r="26129" s="43" customFormat="1"/>
    <row r="26130" s="43" customFormat="1"/>
    <row r="26131" s="43" customFormat="1"/>
    <row r="26132" s="43" customFormat="1"/>
    <row r="26133" s="43" customFormat="1"/>
    <row r="26134" s="43" customFormat="1"/>
    <row r="26135" s="43" customFormat="1"/>
    <row r="26136" s="43" customFormat="1"/>
    <row r="26137" s="43" customFormat="1"/>
    <row r="26138" s="43" customFormat="1"/>
    <row r="26139" s="43" customFormat="1"/>
    <row r="26140" s="43" customFormat="1"/>
    <row r="26141" s="43" customFormat="1"/>
    <row r="26142" s="43" customFormat="1"/>
    <row r="26143" s="43" customFormat="1"/>
    <row r="26144" s="43" customFormat="1"/>
    <row r="26145" s="43" customFormat="1"/>
    <row r="26146" s="43" customFormat="1"/>
    <row r="26147" s="43" customFormat="1"/>
    <row r="26148" s="43" customFormat="1"/>
    <row r="26149" s="43" customFormat="1"/>
    <row r="26150" s="43" customFormat="1"/>
    <row r="26151" s="43" customFormat="1"/>
    <row r="26152" s="43" customFormat="1"/>
    <row r="26153" s="43" customFormat="1"/>
    <row r="26154" s="43" customFormat="1"/>
    <row r="26155" s="43" customFormat="1"/>
    <row r="26156" s="43" customFormat="1"/>
    <row r="26157" s="43" customFormat="1"/>
    <row r="26158" s="43" customFormat="1"/>
    <row r="26159" s="43" customFormat="1"/>
    <row r="26160" s="43" customFormat="1"/>
    <row r="26161" s="43" customFormat="1"/>
    <row r="26162" s="43" customFormat="1"/>
    <row r="26163" s="43" customFormat="1"/>
    <row r="26164" s="43" customFormat="1"/>
    <row r="26165" s="43" customFormat="1"/>
    <row r="26166" s="43" customFormat="1"/>
    <row r="26167" s="43" customFormat="1"/>
    <row r="26168" s="43" customFormat="1"/>
    <row r="26169" s="43" customFormat="1"/>
    <row r="26170" s="43" customFormat="1"/>
    <row r="26171" s="43" customFormat="1"/>
    <row r="26172" s="43" customFormat="1"/>
    <row r="26173" s="43" customFormat="1"/>
    <row r="26174" s="43" customFormat="1"/>
    <row r="26175" s="43" customFormat="1"/>
    <row r="26176" s="43" customFormat="1"/>
    <row r="26177" s="43" customFormat="1"/>
    <row r="26178" s="43" customFormat="1"/>
    <row r="26179" s="43" customFormat="1"/>
    <row r="26180" s="43" customFormat="1"/>
    <row r="26181" s="43" customFormat="1"/>
    <row r="26182" s="43" customFormat="1"/>
    <row r="26183" s="43" customFormat="1"/>
    <row r="26184" s="43" customFormat="1"/>
    <row r="26185" s="43" customFormat="1"/>
    <row r="26186" s="43" customFormat="1"/>
    <row r="26187" s="43" customFormat="1"/>
    <row r="26188" s="43" customFormat="1"/>
    <row r="26189" s="43" customFormat="1"/>
    <row r="26190" s="43" customFormat="1"/>
    <row r="26191" s="43" customFormat="1"/>
    <row r="26192" s="43" customFormat="1"/>
    <row r="26193" s="43" customFormat="1"/>
    <row r="26194" s="43" customFormat="1"/>
    <row r="26195" s="43" customFormat="1"/>
    <row r="26196" s="43" customFormat="1"/>
    <row r="26197" s="43" customFormat="1"/>
    <row r="26198" s="43" customFormat="1"/>
    <row r="26199" s="43" customFormat="1"/>
    <row r="26200" s="43" customFormat="1"/>
    <row r="26201" s="43" customFormat="1"/>
    <row r="26202" s="43" customFormat="1"/>
    <row r="26203" s="43" customFormat="1"/>
    <row r="26204" s="43" customFormat="1"/>
    <row r="26205" s="43" customFormat="1"/>
    <row r="26206" s="43" customFormat="1"/>
    <row r="26207" s="43" customFormat="1"/>
    <row r="26208" s="43" customFormat="1"/>
    <row r="26209" s="43" customFormat="1"/>
    <row r="26210" s="43" customFormat="1"/>
    <row r="26211" s="43" customFormat="1"/>
    <row r="26212" s="43" customFormat="1"/>
    <row r="26213" s="43" customFormat="1"/>
    <row r="26214" s="43" customFormat="1"/>
    <row r="26215" s="43" customFormat="1"/>
    <row r="26216" s="43" customFormat="1"/>
    <row r="26217" s="43" customFormat="1"/>
    <row r="26218" s="43" customFormat="1"/>
    <row r="26219" s="43" customFormat="1"/>
    <row r="26220" s="43" customFormat="1"/>
    <row r="26221" s="43" customFormat="1"/>
    <row r="26222" s="43" customFormat="1"/>
    <row r="26223" s="43" customFormat="1"/>
    <row r="26224" s="43" customFormat="1"/>
    <row r="26225" s="43" customFormat="1"/>
    <row r="26226" s="43" customFormat="1"/>
    <row r="26227" s="43" customFormat="1"/>
    <row r="26228" s="43" customFormat="1"/>
    <row r="26229" s="43" customFormat="1"/>
    <row r="26230" s="43" customFormat="1"/>
    <row r="26231" s="43" customFormat="1"/>
    <row r="26232" s="43" customFormat="1"/>
    <row r="26233" s="43" customFormat="1"/>
    <row r="26234" s="43" customFormat="1"/>
    <row r="26235" s="43" customFormat="1"/>
    <row r="26236" s="43" customFormat="1"/>
    <row r="26237" s="43" customFormat="1"/>
    <row r="26238" s="43" customFormat="1"/>
    <row r="26239" s="43" customFormat="1"/>
    <row r="26240" s="43" customFormat="1"/>
    <row r="26241" s="43" customFormat="1"/>
    <row r="26242" s="43" customFormat="1"/>
    <row r="26243" s="43" customFormat="1"/>
    <row r="26244" s="43" customFormat="1"/>
    <row r="26245" s="43" customFormat="1"/>
    <row r="26246" s="43" customFormat="1"/>
    <row r="26247" s="43" customFormat="1"/>
    <row r="26248" s="43" customFormat="1"/>
    <row r="26249" s="43" customFormat="1"/>
    <row r="26250" s="43" customFormat="1"/>
    <row r="26251" s="43" customFormat="1"/>
    <row r="26252" s="43" customFormat="1"/>
    <row r="26253" s="43" customFormat="1"/>
    <row r="26254" s="43" customFormat="1"/>
    <row r="26255" s="43" customFormat="1"/>
    <row r="26256" s="43" customFormat="1"/>
    <row r="26257" s="43" customFormat="1"/>
    <row r="26258" s="43" customFormat="1"/>
    <row r="26259" s="43" customFormat="1"/>
    <row r="26260" s="43" customFormat="1"/>
    <row r="26261" s="43" customFormat="1"/>
    <row r="26262" s="43" customFormat="1"/>
    <row r="26263" s="43" customFormat="1"/>
    <row r="26264" s="43" customFormat="1"/>
    <row r="26265" s="43" customFormat="1"/>
    <row r="26266" s="43" customFormat="1"/>
    <row r="26267" s="43" customFormat="1"/>
    <row r="26268" s="43" customFormat="1"/>
    <row r="26269" s="43" customFormat="1"/>
    <row r="26270" s="43" customFormat="1"/>
    <row r="26271" s="43" customFormat="1"/>
    <row r="26272" s="43" customFormat="1"/>
    <row r="26273" s="43" customFormat="1"/>
    <row r="26274" s="43" customFormat="1"/>
    <row r="26275" s="43" customFormat="1"/>
    <row r="26276" s="43" customFormat="1"/>
    <row r="26277" s="43" customFormat="1"/>
    <row r="26278" s="43" customFormat="1"/>
    <row r="26279" s="43" customFormat="1"/>
    <row r="26280" s="43" customFormat="1"/>
    <row r="26281" s="43" customFormat="1"/>
    <row r="26282" s="43" customFormat="1"/>
    <row r="26283" s="43" customFormat="1"/>
    <row r="26284" s="43" customFormat="1"/>
    <row r="26285" s="43" customFormat="1"/>
    <row r="26286" s="43" customFormat="1"/>
    <row r="26287" s="43" customFormat="1"/>
    <row r="26288" s="43" customFormat="1"/>
    <row r="26289" s="43" customFormat="1"/>
    <row r="26290" s="43" customFormat="1"/>
    <row r="26291" s="43" customFormat="1"/>
    <row r="26292" s="43" customFormat="1"/>
    <row r="26293" s="43" customFormat="1"/>
    <row r="26294" s="43" customFormat="1"/>
    <row r="26295" s="43" customFormat="1"/>
    <row r="26296" s="43" customFormat="1"/>
    <row r="26297" s="43" customFormat="1"/>
    <row r="26298" s="43" customFormat="1"/>
    <row r="26299" s="43" customFormat="1"/>
    <row r="26300" s="43" customFormat="1"/>
    <row r="26301" s="43" customFormat="1"/>
    <row r="26302" s="43" customFormat="1"/>
    <row r="26303" s="43" customFormat="1"/>
    <row r="26304" s="43" customFormat="1"/>
    <row r="26305" s="43" customFormat="1"/>
    <row r="26306" s="43" customFormat="1"/>
    <row r="26307" s="43" customFormat="1"/>
    <row r="26308" s="43" customFormat="1"/>
    <row r="26309" s="43" customFormat="1"/>
    <row r="26310" s="43" customFormat="1"/>
    <row r="26311" s="43" customFormat="1"/>
    <row r="26312" s="43" customFormat="1"/>
    <row r="26313" s="43" customFormat="1"/>
    <row r="26314" s="43" customFormat="1"/>
    <row r="26315" s="43" customFormat="1"/>
    <row r="26316" s="43" customFormat="1"/>
    <row r="26317" s="43" customFormat="1"/>
    <row r="26318" s="43" customFormat="1"/>
    <row r="26319" s="43" customFormat="1"/>
    <row r="26320" s="43" customFormat="1"/>
    <row r="26321" s="43" customFormat="1"/>
    <row r="26322" s="43" customFormat="1"/>
    <row r="26323" s="43" customFormat="1"/>
    <row r="26324" s="43" customFormat="1"/>
    <row r="26325" s="43" customFormat="1"/>
    <row r="26326" s="43" customFormat="1"/>
    <row r="26327" s="43" customFormat="1"/>
    <row r="26328" s="43" customFormat="1"/>
    <row r="26329" s="43" customFormat="1"/>
    <row r="26330" s="43" customFormat="1"/>
    <row r="26331" s="43" customFormat="1"/>
    <row r="26332" s="43" customFormat="1"/>
    <row r="26333" s="43" customFormat="1"/>
    <row r="26334" s="43" customFormat="1"/>
    <row r="26335" s="43" customFormat="1"/>
    <row r="26336" s="43" customFormat="1"/>
    <row r="26337" s="43" customFormat="1"/>
    <row r="26338" s="43" customFormat="1"/>
    <row r="26339" s="43" customFormat="1"/>
    <row r="26340" s="43" customFormat="1"/>
    <row r="26341" s="43" customFormat="1"/>
    <row r="26342" s="43" customFormat="1"/>
    <row r="26343" s="43" customFormat="1"/>
    <row r="26344" s="43" customFormat="1"/>
    <row r="26345" s="43" customFormat="1"/>
    <row r="26346" s="43" customFormat="1"/>
    <row r="26347" s="43" customFormat="1"/>
    <row r="26348" s="43" customFormat="1"/>
    <row r="26349" s="43" customFormat="1"/>
    <row r="26350" s="43" customFormat="1"/>
    <row r="26351" s="43" customFormat="1"/>
    <row r="26352" s="43" customFormat="1"/>
    <row r="26353" s="43" customFormat="1"/>
    <row r="26354" s="43" customFormat="1"/>
    <row r="26355" s="43" customFormat="1"/>
    <row r="26356" s="43" customFormat="1"/>
    <row r="26357" s="43" customFormat="1"/>
    <row r="26358" s="43" customFormat="1"/>
    <row r="26359" s="43" customFormat="1"/>
    <row r="26360" s="43" customFormat="1"/>
    <row r="26361" s="43" customFormat="1"/>
    <row r="26362" s="43" customFormat="1"/>
    <row r="26363" s="43" customFormat="1"/>
    <row r="26364" s="43" customFormat="1"/>
    <row r="26365" s="43" customFormat="1"/>
    <row r="26366" s="43" customFormat="1"/>
    <row r="26367" s="43" customFormat="1"/>
    <row r="26368" s="43" customFormat="1"/>
    <row r="26369" s="43" customFormat="1"/>
    <row r="26370" s="43" customFormat="1"/>
    <row r="26371" s="43" customFormat="1"/>
    <row r="26372" s="43" customFormat="1"/>
    <row r="26373" s="43" customFormat="1"/>
    <row r="26374" s="43" customFormat="1"/>
    <row r="26375" s="43" customFormat="1"/>
    <row r="26376" s="43" customFormat="1"/>
    <row r="26377" s="43" customFormat="1"/>
    <row r="26378" s="43" customFormat="1"/>
    <row r="26379" s="43" customFormat="1"/>
    <row r="26380" s="43" customFormat="1"/>
    <row r="26381" s="43" customFormat="1"/>
    <row r="26382" s="43" customFormat="1"/>
    <row r="26383" s="43" customFormat="1"/>
    <row r="26384" s="43" customFormat="1"/>
    <row r="26385" s="43" customFormat="1"/>
    <row r="26386" s="43" customFormat="1"/>
    <row r="26387" s="43" customFormat="1"/>
    <row r="26388" s="43" customFormat="1"/>
    <row r="26389" s="43" customFormat="1"/>
    <row r="26390" s="43" customFormat="1"/>
    <row r="26391" s="43" customFormat="1"/>
    <row r="26392" s="43" customFormat="1"/>
    <row r="26393" s="43" customFormat="1"/>
    <row r="26394" s="43" customFormat="1"/>
    <row r="26395" s="43" customFormat="1"/>
    <row r="26396" s="43" customFormat="1"/>
    <row r="26397" s="43" customFormat="1"/>
    <row r="26398" s="43" customFormat="1"/>
    <row r="26399" s="43" customFormat="1"/>
    <row r="26400" s="43" customFormat="1"/>
    <row r="26401" s="43" customFormat="1"/>
    <row r="26402" s="43" customFormat="1"/>
    <row r="26403" s="43" customFormat="1"/>
    <row r="26404" s="43" customFormat="1"/>
    <row r="26405" s="43" customFormat="1"/>
    <row r="26406" s="43" customFormat="1"/>
    <row r="26407" s="43" customFormat="1"/>
    <row r="26408" s="43" customFormat="1"/>
    <row r="26409" s="43" customFormat="1"/>
    <row r="26410" s="43" customFormat="1"/>
    <row r="26411" s="43" customFormat="1"/>
    <row r="26412" s="43" customFormat="1"/>
    <row r="26413" s="43" customFormat="1"/>
    <row r="26414" s="43" customFormat="1"/>
    <row r="26415" s="43" customFormat="1"/>
    <row r="26416" s="43" customFormat="1"/>
    <row r="26417" s="43" customFormat="1"/>
    <row r="26418" s="43" customFormat="1"/>
    <row r="26419" s="43" customFormat="1"/>
    <row r="26420" s="43" customFormat="1"/>
    <row r="26421" s="43" customFormat="1"/>
    <row r="26422" s="43" customFormat="1"/>
    <row r="26423" s="43" customFormat="1"/>
    <row r="26424" s="43" customFormat="1"/>
    <row r="26425" s="43" customFormat="1"/>
    <row r="26426" s="43" customFormat="1"/>
    <row r="26427" s="43" customFormat="1"/>
    <row r="26428" s="43" customFormat="1"/>
    <row r="26429" s="43" customFormat="1"/>
    <row r="26430" s="43" customFormat="1"/>
    <row r="26431" s="43" customFormat="1"/>
    <row r="26432" s="43" customFormat="1"/>
    <row r="26433" s="43" customFormat="1"/>
    <row r="26434" s="43" customFormat="1"/>
    <row r="26435" s="43" customFormat="1"/>
    <row r="26436" s="43" customFormat="1"/>
    <row r="26437" s="43" customFormat="1"/>
    <row r="26438" s="43" customFormat="1"/>
    <row r="26439" s="43" customFormat="1"/>
    <row r="26440" s="43" customFormat="1"/>
    <row r="26441" s="43" customFormat="1"/>
    <row r="26442" s="43" customFormat="1"/>
    <row r="26443" s="43" customFormat="1"/>
    <row r="26444" s="43" customFormat="1"/>
    <row r="26445" s="43" customFormat="1"/>
    <row r="26446" s="43" customFormat="1"/>
    <row r="26447" s="43" customFormat="1"/>
    <row r="26448" s="43" customFormat="1"/>
    <row r="26449" s="43" customFormat="1"/>
    <row r="26450" s="43" customFormat="1"/>
    <row r="26451" s="43" customFormat="1"/>
    <row r="26452" s="43" customFormat="1"/>
    <row r="26453" s="43" customFormat="1"/>
    <row r="26454" s="43" customFormat="1"/>
    <row r="26455" s="43" customFormat="1"/>
    <row r="26456" s="43" customFormat="1"/>
    <row r="26457" s="43" customFormat="1"/>
    <row r="26458" s="43" customFormat="1"/>
    <row r="26459" s="43" customFormat="1"/>
    <row r="26460" s="43" customFormat="1"/>
    <row r="26461" s="43" customFormat="1"/>
    <row r="26462" s="43" customFormat="1"/>
    <row r="26463" s="43" customFormat="1"/>
    <row r="26464" s="43" customFormat="1"/>
    <row r="26465" s="43" customFormat="1"/>
    <row r="26466" s="43" customFormat="1"/>
    <row r="26467" s="43" customFormat="1"/>
    <row r="26468" s="43" customFormat="1"/>
    <row r="26469" s="43" customFormat="1"/>
    <row r="26470" s="43" customFormat="1"/>
    <row r="26471" s="43" customFormat="1"/>
    <row r="26472" s="43" customFormat="1"/>
    <row r="26473" s="43" customFormat="1"/>
    <row r="26474" s="43" customFormat="1"/>
    <row r="26475" s="43" customFormat="1"/>
    <row r="26476" s="43" customFormat="1"/>
    <row r="26477" s="43" customFormat="1"/>
    <row r="26478" s="43" customFormat="1"/>
    <row r="26479" s="43" customFormat="1"/>
    <row r="26480" s="43" customFormat="1"/>
    <row r="26481" s="43" customFormat="1"/>
    <row r="26482" s="43" customFormat="1"/>
    <row r="26483" s="43" customFormat="1"/>
    <row r="26484" s="43" customFormat="1"/>
    <row r="26485" s="43" customFormat="1"/>
    <row r="26486" s="43" customFormat="1"/>
    <row r="26487" s="43" customFormat="1"/>
    <row r="26488" s="43" customFormat="1"/>
    <row r="26489" s="43" customFormat="1"/>
    <row r="26490" s="43" customFormat="1"/>
    <row r="26491" s="43" customFormat="1"/>
    <row r="26492" s="43" customFormat="1"/>
    <row r="26493" s="43" customFormat="1"/>
    <row r="26494" s="43" customFormat="1"/>
    <row r="26495" s="43" customFormat="1"/>
    <row r="26496" s="43" customFormat="1"/>
    <row r="26497" s="43" customFormat="1"/>
    <row r="26498" s="43" customFormat="1"/>
    <row r="26499" s="43" customFormat="1"/>
    <row r="26500" s="43" customFormat="1"/>
    <row r="26501" s="43" customFormat="1"/>
    <row r="26502" s="43" customFormat="1"/>
    <row r="26503" s="43" customFormat="1"/>
    <row r="26504" s="43" customFormat="1"/>
    <row r="26505" s="43" customFormat="1"/>
    <row r="26506" s="43" customFormat="1"/>
    <row r="26507" s="43" customFormat="1"/>
    <row r="26508" s="43" customFormat="1"/>
    <row r="26509" s="43" customFormat="1"/>
    <row r="26510" s="43" customFormat="1"/>
    <row r="26511" s="43" customFormat="1"/>
    <row r="26512" s="43" customFormat="1"/>
    <row r="26513" s="43" customFormat="1"/>
    <row r="26514" s="43" customFormat="1"/>
    <row r="26515" s="43" customFormat="1"/>
    <row r="26516" s="43" customFormat="1"/>
    <row r="26517" s="43" customFormat="1"/>
    <row r="26518" s="43" customFormat="1"/>
    <row r="26519" s="43" customFormat="1"/>
    <row r="26520" s="43" customFormat="1"/>
    <row r="26521" s="43" customFormat="1"/>
    <row r="26522" s="43" customFormat="1"/>
    <row r="26523" s="43" customFormat="1"/>
    <row r="26524" s="43" customFormat="1"/>
    <row r="26525" s="43" customFormat="1"/>
    <row r="26526" s="43" customFormat="1"/>
    <row r="26527" s="43" customFormat="1"/>
    <row r="26528" s="43" customFormat="1"/>
    <row r="26529" s="43" customFormat="1"/>
    <row r="26530" s="43" customFormat="1"/>
    <row r="26531" s="43" customFormat="1"/>
    <row r="26532" s="43" customFormat="1"/>
    <row r="26533" s="43" customFormat="1"/>
    <row r="26534" s="43" customFormat="1"/>
    <row r="26535" s="43" customFormat="1"/>
    <row r="26536" s="43" customFormat="1"/>
    <row r="26537" s="43" customFormat="1"/>
    <row r="26538" s="43" customFormat="1"/>
    <row r="26539" s="43" customFormat="1"/>
    <row r="26540" s="43" customFormat="1"/>
    <row r="26541" s="43" customFormat="1"/>
    <row r="26542" s="43" customFormat="1"/>
    <row r="26543" s="43" customFormat="1"/>
    <row r="26544" s="43" customFormat="1"/>
    <row r="26545" s="43" customFormat="1"/>
    <row r="26546" s="43" customFormat="1"/>
    <row r="26547" s="43" customFormat="1"/>
    <row r="26548" s="43" customFormat="1"/>
    <row r="26549" s="43" customFormat="1"/>
    <row r="26550" s="43" customFormat="1"/>
    <row r="26551" s="43" customFormat="1"/>
    <row r="26552" s="43" customFormat="1"/>
    <row r="26553" s="43" customFormat="1"/>
    <row r="26554" s="43" customFormat="1"/>
    <row r="26555" s="43" customFormat="1"/>
    <row r="26556" s="43" customFormat="1"/>
    <row r="26557" s="43" customFormat="1"/>
    <row r="26558" s="43" customFormat="1"/>
    <row r="26559" s="43" customFormat="1"/>
    <row r="26560" s="43" customFormat="1"/>
    <row r="26561" s="43" customFormat="1"/>
    <row r="26562" s="43" customFormat="1"/>
    <row r="26563" s="43" customFormat="1"/>
    <row r="26564" s="43" customFormat="1"/>
    <row r="26565" s="43" customFormat="1"/>
    <row r="26566" s="43" customFormat="1"/>
    <row r="26567" s="43" customFormat="1"/>
    <row r="26568" s="43" customFormat="1"/>
    <row r="26569" s="43" customFormat="1"/>
    <row r="26570" s="43" customFormat="1"/>
    <row r="26571" s="43" customFormat="1"/>
    <row r="26572" s="43" customFormat="1"/>
    <row r="26573" s="43" customFormat="1"/>
    <row r="26574" s="43" customFormat="1"/>
    <row r="26575" s="43" customFormat="1"/>
    <row r="26576" s="43" customFormat="1"/>
    <row r="26577" s="43" customFormat="1"/>
    <row r="26578" s="43" customFormat="1"/>
    <row r="26579" s="43" customFormat="1"/>
    <row r="26580" s="43" customFormat="1"/>
    <row r="26581" s="43" customFormat="1"/>
    <row r="26582" s="43" customFormat="1"/>
    <row r="26583" s="43" customFormat="1"/>
    <row r="26584" s="43" customFormat="1"/>
    <row r="26585" s="43" customFormat="1"/>
    <row r="26586" s="43" customFormat="1"/>
    <row r="26587" s="43" customFormat="1"/>
    <row r="26588" s="43" customFormat="1"/>
    <row r="26589" s="43" customFormat="1"/>
    <row r="26590" s="43" customFormat="1"/>
    <row r="26591" s="43" customFormat="1"/>
    <row r="26592" s="43" customFormat="1"/>
    <row r="26593" s="43" customFormat="1"/>
    <row r="26594" s="43" customFormat="1"/>
    <row r="26595" s="43" customFormat="1"/>
    <row r="26596" s="43" customFormat="1"/>
    <row r="26597" s="43" customFormat="1"/>
    <row r="26598" s="43" customFormat="1"/>
    <row r="26599" s="43" customFormat="1"/>
    <row r="26600" s="43" customFormat="1"/>
    <row r="26601" s="43" customFormat="1"/>
    <row r="26602" s="43" customFormat="1"/>
    <row r="26603" s="43" customFormat="1"/>
    <row r="26604" s="43" customFormat="1"/>
    <row r="26605" s="43" customFormat="1"/>
    <row r="26606" s="43" customFormat="1"/>
    <row r="26607" s="43" customFormat="1"/>
    <row r="26608" s="43" customFormat="1"/>
    <row r="26609" s="43" customFormat="1"/>
    <row r="26610" s="43" customFormat="1"/>
    <row r="26611" s="43" customFormat="1"/>
    <row r="26612" s="43" customFormat="1"/>
    <row r="26613" s="43" customFormat="1"/>
    <row r="26614" s="43" customFormat="1"/>
    <row r="26615" s="43" customFormat="1"/>
    <row r="26616" s="43" customFormat="1"/>
    <row r="26617" s="43" customFormat="1"/>
    <row r="26618" s="43" customFormat="1"/>
    <row r="26619" s="43" customFormat="1"/>
    <row r="26620" s="43" customFormat="1"/>
    <row r="26621" s="43" customFormat="1"/>
    <row r="26622" s="43" customFormat="1"/>
    <row r="26623" s="43" customFormat="1"/>
    <row r="26624" s="43" customFormat="1"/>
    <row r="26625" s="43" customFormat="1"/>
    <row r="26626" s="43" customFormat="1"/>
    <row r="26627" s="43" customFormat="1"/>
    <row r="26628" s="43" customFormat="1"/>
    <row r="26629" s="43" customFormat="1"/>
    <row r="26630" s="43" customFormat="1"/>
    <row r="26631" s="43" customFormat="1"/>
    <row r="26632" s="43" customFormat="1"/>
    <row r="26633" s="43" customFormat="1"/>
    <row r="26634" s="43" customFormat="1"/>
    <row r="26635" s="43" customFormat="1"/>
    <row r="26636" s="43" customFormat="1"/>
    <row r="26637" s="43" customFormat="1"/>
    <row r="26638" s="43" customFormat="1"/>
    <row r="26639" s="43" customFormat="1"/>
    <row r="26640" s="43" customFormat="1"/>
    <row r="26641" s="43" customFormat="1"/>
    <row r="26642" s="43" customFormat="1"/>
    <row r="26643" s="43" customFormat="1"/>
    <row r="26644" s="43" customFormat="1"/>
    <row r="26645" s="43" customFormat="1"/>
    <row r="26646" s="43" customFormat="1"/>
    <row r="26647" s="43" customFormat="1"/>
    <row r="26648" s="43" customFormat="1"/>
    <row r="26649" s="43" customFormat="1"/>
    <row r="26650" s="43" customFormat="1"/>
    <row r="26651" s="43" customFormat="1"/>
    <row r="26652" s="43" customFormat="1"/>
    <row r="26653" s="43" customFormat="1"/>
    <row r="26654" s="43" customFormat="1"/>
    <row r="26655" s="43" customFormat="1"/>
    <row r="26656" s="43" customFormat="1"/>
    <row r="26657" s="43" customFormat="1"/>
    <row r="26658" s="43" customFormat="1"/>
    <row r="26659" s="43" customFormat="1"/>
    <row r="26660" s="43" customFormat="1"/>
    <row r="26661" s="43" customFormat="1"/>
    <row r="26662" s="43" customFormat="1"/>
    <row r="26663" s="43" customFormat="1"/>
    <row r="26664" s="43" customFormat="1"/>
    <row r="26665" s="43" customFormat="1"/>
    <row r="26666" s="43" customFormat="1"/>
    <row r="26667" s="43" customFormat="1"/>
    <row r="26668" s="43" customFormat="1"/>
    <row r="26669" s="43" customFormat="1"/>
    <row r="26670" s="43" customFormat="1"/>
    <row r="26671" s="43" customFormat="1"/>
    <row r="26672" s="43" customFormat="1"/>
    <row r="26673" s="43" customFormat="1"/>
    <row r="26674" s="43" customFormat="1"/>
    <row r="26675" s="43" customFormat="1"/>
    <row r="26676" s="43" customFormat="1"/>
    <row r="26677" s="43" customFormat="1"/>
    <row r="26678" s="43" customFormat="1"/>
    <row r="26679" s="43" customFormat="1"/>
    <row r="26680" s="43" customFormat="1"/>
    <row r="26681" s="43" customFormat="1"/>
    <row r="26682" s="43" customFormat="1"/>
    <row r="26683" s="43" customFormat="1"/>
    <row r="26684" s="43" customFormat="1"/>
    <row r="26685" s="43" customFormat="1"/>
    <row r="26686" s="43" customFormat="1"/>
    <row r="26687" s="43" customFormat="1"/>
    <row r="26688" s="43" customFormat="1"/>
    <row r="26689" s="43" customFormat="1"/>
    <row r="26690" s="43" customFormat="1"/>
    <row r="26691" s="43" customFormat="1"/>
    <row r="26692" s="43" customFormat="1"/>
    <row r="26693" s="43" customFormat="1"/>
    <row r="26694" s="43" customFormat="1"/>
    <row r="26695" s="43" customFormat="1"/>
    <row r="26696" s="43" customFormat="1"/>
    <row r="26697" s="43" customFormat="1"/>
    <row r="26698" s="43" customFormat="1"/>
    <row r="26699" s="43" customFormat="1"/>
    <row r="26700" s="43" customFormat="1"/>
    <row r="26701" s="43" customFormat="1"/>
    <row r="26702" s="43" customFormat="1"/>
    <row r="26703" s="43" customFormat="1"/>
    <row r="26704" s="43" customFormat="1"/>
    <row r="26705" s="43" customFormat="1"/>
    <row r="26706" s="43" customFormat="1"/>
    <row r="26707" s="43" customFormat="1"/>
    <row r="26708" s="43" customFormat="1"/>
    <row r="26709" s="43" customFormat="1"/>
    <row r="26710" s="43" customFormat="1"/>
    <row r="26711" s="43" customFormat="1"/>
    <row r="26712" s="43" customFormat="1"/>
    <row r="26713" s="43" customFormat="1"/>
    <row r="26714" s="43" customFormat="1"/>
    <row r="26715" s="43" customFormat="1"/>
    <row r="26716" s="43" customFormat="1"/>
    <row r="26717" s="43" customFormat="1"/>
    <row r="26718" s="43" customFormat="1"/>
    <row r="26719" s="43" customFormat="1"/>
    <row r="26720" s="43" customFormat="1"/>
    <row r="26721" s="43" customFormat="1"/>
    <row r="26722" s="43" customFormat="1"/>
    <row r="26723" s="43" customFormat="1"/>
    <row r="26724" s="43" customFormat="1"/>
    <row r="26725" s="43" customFormat="1"/>
    <row r="26726" s="43" customFormat="1"/>
    <row r="26727" s="43" customFormat="1"/>
    <row r="26728" s="43" customFormat="1"/>
    <row r="26729" s="43" customFormat="1"/>
    <row r="26730" s="43" customFormat="1"/>
    <row r="26731" s="43" customFormat="1"/>
    <row r="26732" s="43" customFormat="1"/>
    <row r="26733" s="43" customFormat="1"/>
    <row r="26734" s="43" customFormat="1"/>
    <row r="26735" s="43" customFormat="1"/>
    <row r="26736" s="43" customFormat="1"/>
    <row r="26737" s="43" customFormat="1"/>
    <row r="26738" s="43" customFormat="1"/>
    <row r="26739" s="43" customFormat="1"/>
    <row r="26740" s="43" customFormat="1"/>
    <row r="26741" s="43" customFormat="1"/>
    <row r="26742" s="43" customFormat="1"/>
    <row r="26743" s="43" customFormat="1"/>
    <row r="26744" s="43" customFormat="1"/>
    <row r="26745" s="43" customFormat="1"/>
    <row r="26746" s="43" customFormat="1"/>
    <row r="26747" s="43" customFormat="1"/>
    <row r="26748" s="43" customFormat="1"/>
    <row r="26749" s="43" customFormat="1"/>
    <row r="26750" s="43" customFormat="1"/>
    <row r="26751" s="43" customFormat="1"/>
    <row r="26752" s="43" customFormat="1"/>
    <row r="26753" s="43" customFormat="1"/>
    <row r="26754" s="43" customFormat="1"/>
    <row r="26755" s="43" customFormat="1"/>
    <row r="26756" s="43" customFormat="1"/>
    <row r="26757" s="43" customFormat="1"/>
    <row r="26758" s="43" customFormat="1"/>
    <row r="26759" s="43" customFormat="1"/>
    <row r="26760" s="43" customFormat="1"/>
    <row r="26761" s="43" customFormat="1"/>
    <row r="26762" s="43" customFormat="1"/>
    <row r="26763" s="43" customFormat="1"/>
    <row r="26764" s="43" customFormat="1"/>
    <row r="26765" s="43" customFormat="1"/>
    <row r="26766" s="43" customFormat="1"/>
    <row r="26767" s="43" customFormat="1"/>
    <row r="26768" s="43" customFormat="1"/>
    <row r="26769" s="43" customFormat="1"/>
    <row r="26770" s="43" customFormat="1"/>
    <row r="26771" s="43" customFormat="1"/>
    <row r="26772" s="43" customFormat="1"/>
    <row r="26773" s="43" customFormat="1"/>
    <row r="26774" s="43" customFormat="1"/>
    <row r="26775" s="43" customFormat="1"/>
    <row r="26776" s="43" customFormat="1"/>
    <row r="26777" s="43" customFormat="1"/>
    <row r="26778" s="43" customFormat="1"/>
    <row r="26779" s="43" customFormat="1"/>
    <row r="26780" s="43" customFormat="1"/>
    <row r="26781" s="43" customFormat="1"/>
    <row r="26782" s="43" customFormat="1"/>
    <row r="26783" s="43" customFormat="1"/>
    <row r="26784" s="43" customFormat="1"/>
    <row r="26785" s="43" customFormat="1"/>
    <row r="26786" s="43" customFormat="1"/>
    <row r="26787" s="43" customFormat="1"/>
    <row r="26788" s="43" customFormat="1"/>
    <row r="26789" s="43" customFormat="1"/>
    <row r="26790" s="43" customFormat="1"/>
    <row r="26791" s="43" customFormat="1"/>
    <row r="26792" s="43" customFormat="1"/>
    <row r="26793" s="43" customFormat="1"/>
    <row r="26794" s="43" customFormat="1"/>
    <row r="26795" s="43" customFormat="1"/>
    <row r="26796" s="43" customFormat="1"/>
    <row r="26797" s="43" customFormat="1"/>
    <row r="26798" s="43" customFormat="1"/>
    <row r="26799" s="43" customFormat="1"/>
    <row r="26800" s="43" customFormat="1"/>
    <row r="26801" s="43" customFormat="1"/>
    <row r="26802" s="43" customFormat="1"/>
    <row r="26803" s="43" customFormat="1"/>
    <row r="26804" s="43" customFormat="1"/>
    <row r="26805" s="43" customFormat="1"/>
    <row r="26806" s="43" customFormat="1"/>
    <row r="26807" s="43" customFormat="1"/>
    <row r="26808" s="43" customFormat="1"/>
    <row r="26809" s="43" customFormat="1"/>
    <row r="26810" s="43" customFormat="1"/>
    <row r="26811" s="43" customFormat="1"/>
    <row r="26812" s="43" customFormat="1"/>
    <row r="26813" s="43" customFormat="1"/>
    <row r="26814" s="43" customFormat="1"/>
    <row r="26815" s="43" customFormat="1"/>
    <row r="26816" s="43" customFormat="1"/>
    <row r="26817" s="43" customFormat="1"/>
    <row r="26818" s="43" customFormat="1"/>
    <row r="26819" s="43" customFormat="1"/>
    <row r="26820" s="43" customFormat="1"/>
    <row r="26821" s="43" customFormat="1"/>
    <row r="26822" s="43" customFormat="1"/>
    <row r="26823" s="43" customFormat="1"/>
    <row r="26824" s="43" customFormat="1"/>
    <row r="26825" s="43" customFormat="1"/>
    <row r="26826" s="43" customFormat="1"/>
    <row r="26827" s="43" customFormat="1"/>
    <row r="26828" s="43" customFormat="1"/>
    <row r="26829" s="43" customFormat="1"/>
    <row r="26830" s="43" customFormat="1"/>
    <row r="26831" s="43" customFormat="1"/>
    <row r="26832" s="43" customFormat="1"/>
    <row r="26833" s="43" customFormat="1"/>
    <row r="26834" s="43" customFormat="1"/>
    <row r="26835" s="43" customFormat="1"/>
    <row r="26836" s="43" customFormat="1"/>
    <row r="26837" s="43" customFormat="1"/>
    <row r="26838" s="43" customFormat="1"/>
    <row r="26839" s="43" customFormat="1"/>
    <row r="26840" s="43" customFormat="1"/>
    <row r="26841" s="43" customFormat="1"/>
    <row r="26842" s="43" customFormat="1"/>
    <row r="26843" s="43" customFormat="1"/>
    <row r="26844" s="43" customFormat="1"/>
    <row r="26845" s="43" customFormat="1"/>
    <row r="26846" s="43" customFormat="1"/>
    <row r="26847" s="43" customFormat="1"/>
    <row r="26848" s="43" customFormat="1"/>
    <row r="26849" s="43" customFormat="1"/>
    <row r="26850" s="43" customFormat="1"/>
    <row r="26851" s="43" customFormat="1"/>
    <row r="26852" s="43" customFormat="1"/>
    <row r="26853" s="43" customFormat="1"/>
    <row r="26854" s="43" customFormat="1"/>
    <row r="26855" s="43" customFormat="1"/>
    <row r="26856" s="43" customFormat="1"/>
    <row r="26857" s="43" customFormat="1"/>
    <row r="26858" s="43" customFormat="1"/>
    <row r="26859" s="43" customFormat="1"/>
    <row r="26860" s="43" customFormat="1"/>
    <row r="26861" s="43" customFormat="1"/>
    <row r="26862" s="43" customFormat="1"/>
    <row r="26863" s="43" customFormat="1"/>
    <row r="26864" s="43" customFormat="1"/>
    <row r="26865" s="43" customFormat="1"/>
    <row r="26866" s="43" customFormat="1"/>
    <row r="26867" s="43" customFormat="1"/>
    <row r="26868" s="43" customFormat="1"/>
    <row r="26869" s="43" customFormat="1"/>
    <row r="26870" s="43" customFormat="1"/>
    <row r="26871" s="43" customFormat="1"/>
    <row r="26872" s="43" customFormat="1"/>
    <row r="26873" s="43" customFormat="1"/>
    <row r="26874" s="43" customFormat="1"/>
    <row r="26875" s="43" customFormat="1"/>
    <row r="26876" s="43" customFormat="1"/>
    <row r="26877" s="43" customFormat="1"/>
    <row r="26878" s="43" customFormat="1"/>
    <row r="26879" s="43" customFormat="1"/>
    <row r="26880" s="43" customFormat="1"/>
    <row r="26881" s="43" customFormat="1"/>
    <row r="26882" s="43" customFormat="1"/>
    <row r="26883" s="43" customFormat="1"/>
    <row r="26884" s="43" customFormat="1"/>
    <row r="26885" s="43" customFormat="1"/>
    <row r="26886" s="43" customFormat="1"/>
    <row r="26887" s="43" customFormat="1"/>
    <row r="26888" s="43" customFormat="1"/>
    <row r="26889" s="43" customFormat="1"/>
    <row r="26890" s="43" customFormat="1"/>
    <row r="26891" s="43" customFormat="1"/>
    <row r="26892" s="43" customFormat="1"/>
    <row r="26893" s="43" customFormat="1"/>
    <row r="26894" s="43" customFormat="1"/>
    <row r="26895" s="43" customFormat="1"/>
    <row r="26896" s="43" customFormat="1"/>
    <row r="26897" s="43" customFormat="1"/>
    <row r="26898" s="43" customFormat="1"/>
    <row r="26899" s="43" customFormat="1"/>
    <row r="26900" s="43" customFormat="1"/>
    <row r="26901" s="43" customFormat="1"/>
    <row r="26902" s="43" customFormat="1"/>
    <row r="26903" s="43" customFormat="1"/>
    <row r="26904" s="43" customFormat="1"/>
    <row r="26905" s="43" customFormat="1"/>
    <row r="26906" s="43" customFormat="1"/>
    <row r="26907" s="43" customFormat="1"/>
    <row r="26908" s="43" customFormat="1"/>
    <row r="26909" s="43" customFormat="1"/>
    <row r="26910" s="43" customFormat="1"/>
    <row r="26911" s="43" customFormat="1"/>
    <row r="26912" s="43" customFormat="1"/>
    <row r="26913" s="43" customFormat="1"/>
    <row r="26914" s="43" customFormat="1"/>
    <row r="26915" s="43" customFormat="1"/>
    <row r="26916" s="43" customFormat="1"/>
    <row r="26917" s="43" customFormat="1"/>
    <row r="26918" s="43" customFormat="1"/>
    <row r="26919" s="43" customFormat="1"/>
    <row r="26920" s="43" customFormat="1"/>
    <row r="26921" s="43" customFormat="1"/>
    <row r="26922" s="43" customFormat="1"/>
    <row r="26923" s="43" customFormat="1"/>
    <row r="26924" s="43" customFormat="1"/>
    <row r="26925" s="43" customFormat="1"/>
    <row r="26926" s="43" customFormat="1"/>
    <row r="26927" s="43" customFormat="1"/>
    <row r="26928" s="43" customFormat="1"/>
    <row r="26929" s="43" customFormat="1"/>
    <row r="26930" s="43" customFormat="1"/>
    <row r="26931" s="43" customFormat="1"/>
    <row r="26932" s="43" customFormat="1"/>
    <row r="26933" s="43" customFormat="1"/>
    <row r="26934" s="43" customFormat="1"/>
    <row r="26935" s="43" customFormat="1"/>
    <row r="26936" s="43" customFormat="1"/>
    <row r="26937" s="43" customFormat="1"/>
    <row r="26938" s="43" customFormat="1"/>
    <row r="26939" s="43" customFormat="1"/>
    <row r="26940" s="43" customFormat="1"/>
    <row r="26941" s="43" customFormat="1"/>
    <row r="26942" s="43" customFormat="1"/>
    <row r="26943" s="43" customFormat="1"/>
    <row r="26944" s="43" customFormat="1"/>
    <row r="26945" s="43" customFormat="1"/>
    <row r="26946" s="43" customFormat="1"/>
    <row r="26947" s="43" customFormat="1"/>
    <row r="26948" s="43" customFormat="1"/>
    <row r="26949" s="43" customFormat="1"/>
    <row r="26950" s="43" customFormat="1"/>
    <row r="26951" s="43" customFormat="1"/>
    <row r="26952" s="43" customFormat="1"/>
    <row r="26953" s="43" customFormat="1"/>
    <row r="26954" s="43" customFormat="1"/>
    <row r="26955" s="43" customFormat="1"/>
    <row r="26956" s="43" customFormat="1"/>
    <row r="26957" s="43" customFormat="1"/>
    <row r="26958" s="43" customFormat="1"/>
    <row r="26959" s="43" customFormat="1"/>
    <row r="26960" s="43" customFormat="1"/>
    <row r="26961" s="43" customFormat="1"/>
    <row r="26962" s="43" customFormat="1"/>
    <row r="26963" s="43" customFormat="1"/>
    <row r="26964" s="43" customFormat="1"/>
    <row r="26965" s="43" customFormat="1"/>
    <row r="26966" s="43" customFormat="1"/>
    <row r="26967" s="43" customFormat="1"/>
    <row r="26968" s="43" customFormat="1"/>
    <row r="26969" s="43" customFormat="1"/>
    <row r="26970" s="43" customFormat="1"/>
    <row r="26971" s="43" customFormat="1"/>
    <row r="26972" s="43" customFormat="1"/>
    <row r="26973" s="43" customFormat="1"/>
    <row r="26974" s="43" customFormat="1"/>
    <row r="26975" s="43" customFormat="1"/>
    <row r="26976" s="43" customFormat="1"/>
    <row r="26977" s="43" customFormat="1"/>
    <row r="26978" s="43" customFormat="1"/>
    <row r="26979" s="43" customFormat="1"/>
    <row r="26980" s="43" customFormat="1"/>
    <row r="26981" s="43" customFormat="1"/>
    <row r="26982" s="43" customFormat="1"/>
    <row r="26983" s="43" customFormat="1"/>
    <row r="26984" s="43" customFormat="1"/>
    <row r="26985" s="43" customFormat="1"/>
    <row r="26986" s="43" customFormat="1"/>
    <row r="26987" s="43" customFormat="1"/>
    <row r="26988" s="43" customFormat="1"/>
    <row r="26989" s="43" customFormat="1"/>
    <row r="26990" s="43" customFormat="1"/>
    <row r="26991" s="43" customFormat="1"/>
    <row r="26992" s="43" customFormat="1"/>
    <row r="26993" s="43" customFormat="1"/>
    <row r="26994" s="43" customFormat="1"/>
    <row r="26995" s="43" customFormat="1"/>
    <row r="26996" s="43" customFormat="1"/>
    <row r="26997" s="43" customFormat="1"/>
    <row r="26998" s="43" customFormat="1"/>
    <row r="26999" s="43" customFormat="1"/>
    <row r="27000" s="43" customFormat="1"/>
    <row r="27001" s="43" customFormat="1"/>
    <row r="27002" s="43" customFormat="1"/>
    <row r="27003" s="43" customFormat="1"/>
    <row r="27004" s="43" customFormat="1"/>
    <row r="27005" s="43" customFormat="1"/>
    <row r="27006" s="43" customFormat="1"/>
    <row r="27007" s="43" customFormat="1"/>
    <row r="27008" s="43" customFormat="1"/>
    <row r="27009" s="43" customFormat="1"/>
    <row r="27010" s="43" customFormat="1"/>
    <row r="27011" s="43" customFormat="1"/>
    <row r="27012" s="43" customFormat="1"/>
    <row r="27013" s="43" customFormat="1"/>
    <row r="27014" s="43" customFormat="1"/>
    <row r="27015" s="43" customFormat="1"/>
    <row r="27016" s="43" customFormat="1"/>
    <row r="27017" s="43" customFormat="1"/>
    <row r="27018" s="43" customFormat="1"/>
    <row r="27019" s="43" customFormat="1"/>
    <row r="27020" s="43" customFormat="1"/>
    <row r="27021" s="43" customFormat="1"/>
    <row r="27022" s="43" customFormat="1"/>
    <row r="27023" s="43" customFormat="1"/>
    <row r="27024" s="43" customFormat="1"/>
    <row r="27025" s="43" customFormat="1"/>
    <row r="27026" s="43" customFormat="1"/>
    <row r="27027" s="43" customFormat="1"/>
    <row r="27028" s="43" customFormat="1"/>
    <row r="27029" s="43" customFormat="1"/>
    <row r="27030" s="43" customFormat="1"/>
    <row r="27031" s="43" customFormat="1"/>
    <row r="27032" s="43" customFormat="1"/>
    <row r="27033" s="43" customFormat="1"/>
    <row r="27034" s="43" customFormat="1"/>
    <row r="27035" s="43" customFormat="1"/>
    <row r="27036" s="43" customFormat="1"/>
    <row r="27037" s="43" customFormat="1"/>
    <row r="27038" s="43" customFormat="1"/>
    <row r="27039" s="43" customFormat="1"/>
    <row r="27040" s="43" customFormat="1"/>
    <row r="27041" s="43" customFormat="1"/>
    <row r="27042" s="43" customFormat="1"/>
    <row r="27043" s="43" customFormat="1"/>
    <row r="27044" s="43" customFormat="1"/>
    <row r="27045" s="43" customFormat="1"/>
    <row r="27046" s="43" customFormat="1"/>
    <row r="27047" s="43" customFormat="1"/>
    <row r="27048" s="43" customFormat="1"/>
    <row r="27049" s="43" customFormat="1"/>
    <row r="27050" s="43" customFormat="1"/>
    <row r="27051" s="43" customFormat="1"/>
    <row r="27052" s="43" customFormat="1"/>
    <row r="27053" s="43" customFormat="1"/>
    <row r="27054" s="43" customFormat="1"/>
    <row r="27055" s="43" customFormat="1"/>
    <row r="27056" s="43" customFormat="1"/>
    <row r="27057" s="43" customFormat="1"/>
    <row r="27058" s="43" customFormat="1"/>
    <row r="27059" s="43" customFormat="1"/>
    <row r="27060" s="43" customFormat="1"/>
    <row r="27061" s="43" customFormat="1"/>
    <row r="27062" s="43" customFormat="1"/>
    <row r="27063" s="43" customFormat="1"/>
    <row r="27064" s="43" customFormat="1"/>
    <row r="27065" s="43" customFormat="1"/>
    <row r="27066" s="43" customFormat="1"/>
    <row r="27067" s="43" customFormat="1"/>
    <row r="27068" s="43" customFormat="1"/>
    <row r="27069" s="43" customFormat="1"/>
    <row r="27070" s="43" customFormat="1"/>
    <row r="27071" s="43" customFormat="1"/>
    <row r="27072" s="43" customFormat="1"/>
    <row r="27073" s="43" customFormat="1"/>
    <row r="27074" s="43" customFormat="1"/>
    <row r="27075" s="43" customFormat="1"/>
    <row r="27076" s="43" customFormat="1"/>
    <row r="27077" s="43" customFormat="1"/>
    <row r="27078" s="43" customFormat="1"/>
    <row r="27079" s="43" customFormat="1"/>
    <row r="27080" s="43" customFormat="1"/>
    <row r="27081" s="43" customFormat="1"/>
    <row r="27082" s="43" customFormat="1"/>
    <row r="27083" s="43" customFormat="1"/>
    <row r="27084" s="43" customFormat="1"/>
    <row r="27085" s="43" customFormat="1"/>
    <row r="27086" s="43" customFormat="1"/>
    <row r="27087" s="43" customFormat="1"/>
    <row r="27088" s="43" customFormat="1"/>
    <row r="27089" s="43" customFormat="1"/>
    <row r="27090" s="43" customFormat="1"/>
    <row r="27091" s="43" customFormat="1"/>
    <row r="27092" s="43" customFormat="1"/>
    <row r="27093" s="43" customFormat="1"/>
    <row r="27094" s="43" customFormat="1"/>
    <row r="27095" s="43" customFormat="1"/>
    <row r="27096" s="43" customFormat="1"/>
    <row r="27097" s="43" customFormat="1"/>
    <row r="27098" s="43" customFormat="1"/>
    <row r="27099" s="43" customFormat="1"/>
    <row r="27100" s="43" customFormat="1"/>
    <row r="27101" s="43" customFormat="1"/>
    <row r="27102" s="43" customFormat="1"/>
    <row r="27103" s="43" customFormat="1"/>
    <row r="27104" s="43" customFormat="1"/>
    <row r="27105" s="43" customFormat="1"/>
    <row r="27106" s="43" customFormat="1"/>
    <row r="27107" s="43" customFormat="1"/>
    <row r="27108" s="43" customFormat="1"/>
    <row r="27109" s="43" customFormat="1"/>
    <row r="27110" s="43" customFormat="1"/>
    <row r="27111" s="43" customFormat="1"/>
    <row r="27112" s="43" customFormat="1"/>
    <row r="27113" s="43" customFormat="1"/>
    <row r="27114" s="43" customFormat="1"/>
    <row r="27115" s="43" customFormat="1"/>
    <row r="27116" s="43" customFormat="1"/>
    <row r="27117" s="43" customFormat="1"/>
    <row r="27118" s="43" customFormat="1"/>
    <row r="27119" s="43" customFormat="1"/>
    <row r="27120" s="43" customFormat="1"/>
    <row r="27121" s="43" customFormat="1"/>
    <row r="27122" s="43" customFormat="1"/>
    <row r="27123" s="43" customFormat="1"/>
    <row r="27124" s="43" customFormat="1"/>
    <row r="27125" s="43" customFormat="1"/>
    <row r="27126" s="43" customFormat="1"/>
    <row r="27127" s="43" customFormat="1"/>
    <row r="27128" s="43" customFormat="1"/>
    <row r="27129" s="43" customFormat="1"/>
    <row r="27130" s="43" customFormat="1"/>
    <row r="27131" s="43" customFormat="1"/>
    <row r="27132" s="43" customFormat="1"/>
    <row r="27133" s="43" customFormat="1"/>
    <row r="27134" s="43" customFormat="1"/>
    <row r="27135" s="43" customFormat="1"/>
    <row r="27136" s="43" customFormat="1"/>
    <row r="27137" s="43" customFormat="1"/>
    <row r="27138" s="43" customFormat="1"/>
    <row r="27139" s="43" customFormat="1"/>
    <row r="27140" s="43" customFormat="1"/>
    <row r="27141" s="43" customFormat="1"/>
    <row r="27142" s="43" customFormat="1"/>
    <row r="27143" s="43" customFormat="1"/>
    <row r="27144" s="43" customFormat="1"/>
    <row r="27145" s="43" customFormat="1"/>
    <row r="27146" s="43" customFormat="1"/>
    <row r="27147" s="43" customFormat="1"/>
    <row r="27148" s="43" customFormat="1"/>
    <row r="27149" s="43" customFormat="1"/>
    <row r="27150" s="43" customFormat="1"/>
    <row r="27151" s="43" customFormat="1"/>
    <row r="27152" s="43" customFormat="1"/>
    <row r="27153" s="43" customFormat="1"/>
    <row r="27154" s="43" customFormat="1"/>
    <row r="27155" s="43" customFormat="1"/>
    <row r="27156" s="43" customFormat="1"/>
    <row r="27157" s="43" customFormat="1"/>
    <row r="27158" s="43" customFormat="1"/>
    <row r="27159" s="43" customFormat="1"/>
    <row r="27160" s="43" customFormat="1"/>
    <row r="27161" s="43" customFormat="1"/>
    <row r="27162" s="43" customFormat="1"/>
    <row r="27163" s="43" customFormat="1"/>
    <row r="27164" s="43" customFormat="1"/>
    <row r="27165" s="43" customFormat="1"/>
    <row r="27166" s="43" customFormat="1"/>
    <row r="27167" s="43" customFormat="1"/>
    <row r="27168" s="43" customFormat="1"/>
    <row r="27169" s="43" customFormat="1"/>
    <row r="27170" s="43" customFormat="1"/>
    <row r="27171" s="43" customFormat="1"/>
    <row r="27172" s="43" customFormat="1"/>
    <row r="27173" s="43" customFormat="1"/>
    <row r="27174" s="43" customFormat="1"/>
    <row r="27175" s="43" customFormat="1"/>
    <row r="27176" s="43" customFormat="1"/>
    <row r="27177" s="43" customFormat="1"/>
    <row r="27178" s="43" customFormat="1"/>
    <row r="27179" s="43" customFormat="1"/>
    <row r="27180" s="43" customFormat="1"/>
    <row r="27181" s="43" customFormat="1"/>
    <row r="27182" s="43" customFormat="1"/>
    <row r="27183" s="43" customFormat="1"/>
    <row r="27184" s="43" customFormat="1"/>
    <row r="27185" s="43" customFormat="1"/>
    <row r="27186" s="43" customFormat="1"/>
    <row r="27187" s="43" customFormat="1"/>
    <row r="27188" s="43" customFormat="1"/>
    <row r="27189" s="43" customFormat="1"/>
    <row r="27190" s="43" customFormat="1"/>
    <row r="27191" s="43" customFormat="1"/>
    <row r="27192" s="43" customFormat="1"/>
    <row r="27193" s="43" customFormat="1"/>
    <row r="27194" s="43" customFormat="1"/>
    <row r="27195" s="43" customFormat="1"/>
    <row r="27196" s="43" customFormat="1"/>
    <row r="27197" s="43" customFormat="1"/>
    <row r="27198" s="43" customFormat="1"/>
    <row r="27199" s="43" customFormat="1"/>
    <row r="27200" s="43" customFormat="1"/>
    <row r="27201" s="43" customFormat="1"/>
    <row r="27202" s="43" customFormat="1"/>
    <row r="27203" s="43" customFormat="1"/>
    <row r="27204" s="43" customFormat="1"/>
    <row r="27205" s="43" customFormat="1"/>
    <row r="27206" s="43" customFormat="1"/>
    <row r="27207" s="43" customFormat="1"/>
    <row r="27208" s="43" customFormat="1"/>
    <row r="27209" s="43" customFormat="1"/>
    <row r="27210" s="43" customFormat="1"/>
    <row r="27211" s="43" customFormat="1"/>
    <row r="27212" s="43" customFormat="1"/>
    <row r="27213" s="43" customFormat="1"/>
    <row r="27214" s="43" customFormat="1"/>
    <row r="27215" s="43" customFormat="1"/>
    <row r="27216" s="43" customFormat="1"/>
    <row r="27217" s="43" customFormat="1"/>
    <row r="27218" s="43" customFormat="1"/>
    <row r="27219" s="43" customFormat="1"/>
    <row r="27220" s="43" customFormat="1"/>
    <row r="27221" s="43" customFormat="1"/>
    <row r="27222" s="43" customFormat="1"/>
    <row r="27223" s="43" customFormat="1"/>
    <row r="27224" s="43" customFormat="1"/>
    <row r="27225" s="43" customFormat="1"/>
    <row r="27226" s="43" customFormat="1"/>
    <row r="27227" s="43" customFormat="1"/>
    <row r="27228" s="43" customFormat="1"/>
    <row r="27229" s="43" customFormat="1"/>
    <row r="27230" s="43" customFormat="1"/>
    <row r="27231" s="43" customFormat="1"/>
    <row r="27232" s="43" customFormat="1"/>
    <row r="27233" s="43" customFormat="1"/>
    <row r="27234" s="43" customFormat="1"/>
    <row r="27235" s="43" customFormat="1"/>
    <row r="27236" s="43" customFormat="1"/>
    <row r="27237" s="43" customFormat="1"/>
    <row r="27238" s="43" customFormat="1"/>
    <row r="27239" s="43" customFormat="1"/>
    <row r="27240" s="43" customFormat="1"/>
    <row r="27241" s="43" customFormat="1"/>
    <row r="27242" s="43" customFormat="1"/>
    <row r="27243" s="43" customFormat="1"/>
    <row r="27244" s="43" customFormat="1"/>
    <row r="27245" s="43" customFormat="1"/>
    <row r="27246" s="43" customFormat="1"/>
    <row r="27247" s="43" customFormat="1"/>
    <row r="27248" s="43" customFormat="1"/>
    <row r="27249" s="43" customFormat="1"/>
    <row r="27250" s="43" customFormat="1"/>
    <row r="27251" s="43" customFormat="1"/>
    <row r="27252" s="43" customFormat="1"/>
    <row r="27253" s="43" customFormat="1"/>
    <row r="27254" s="43" customFormat="1"/>
    <row r="27255" s="43" customFormat="1"/>
    <row r="27256" s="43" customFormat="1"/>
    <row r="27257" s="43" customFormat="1"/>
    <row r="27258" s="43" customFormat="1"/>
    <row r="27259" s="43" customFormat="1"/>
    <row r="27260" s="43" customFormat="1"/>
    <row r="27261" s="43" customFormat="1"/>
    <row r="27262" s="43" customFormat="1"/>
    <row r="27263" s="43" customFormat="1"/>
    <row r="27264" s="43" customFormat="1"/>
    <row r="27265" s="43" customFormat="1"/>
    <row r="27266" s="43" customFormat="1"/>
    <row r="27267" s="43" customFormat="1"/>
    <row r="27268" s="43" customFormat="1"/>
    <row r="27269" s="43" customFormat="1"/>
    <row r="27270" s="43" customFormat="1"/>
    <row r="27271" s="43" customFormat="1"/>
    <row r="27272" s="43" customFormat="1"/>
    <row r="27273" s="43" customFormat="1"/>
    <row r="27274" s="43" customFormat="1"/>
    <row r="27275" s="43" customFormat="1"/>
    <row r="27276" s="43" customFormat="1"/>
    <row r="27277" s="43" customFormat="1"/>
    <row r="27278" s="43" customFormat="1"/>
    <row r="27279" s="43" customFormat="1"/>
    <row r="27280" s="43" customFormat="1"/>
    <row r="27281" s="43" customFormat="1"/>
    <row r="27282" s="43" customFormat="1"/>
    <row r="27283" s="43" customFormat="1"/>
    <row r="27284" s="43" customFormat="1"/>
    <row r="27285" s="43" customFormat="1"/>
    <row r="27286" s="43" customFormat="1"/>
    <row r="27287" s="43" customFormat="1"/>
    <row r="27288" s="43" customFormat="1"/>
    <row r="27289" s="43" customFormat="1"/>
    <row r="27290" s="43" customFormat="1"/>
    <row r="27291" s="43" customFormat="1"/>
    <row r="27292" s="43" customFormat="1"/>
    <row r="27293" s="43" customFormat="1"/>
    <row r="27294" s="43" customFormat="1"/>
    <row r="27295" s="43" customFormat="1"/>
    <row r="27296" s="43" customFormat="1"/>
    <row r="27297" s="43" customFormat="1"/>
    <row r="27298" s="43" customFormat="1"/>
    <row r="27299" s="43" customFormat="1"/>
    <row r="27300" s="43" customFormat="1"/>
    <row r="27301" s="43" customFormat="1"/>
    <row r="27302" s="43" customFormat="1"/>
    <row r="27303" s="43" customFormat="1"/>
    <row r="27304" s="43" customFormat="1"/>
    <row r="27305" s="43" customFormat="1"/>
    <row r="27306" s="43" customFormat="1"/>
    <row r="27307" s="43" customFormat="1"/>
    <row r="27308" s="43" customFormat="1"/>
    <row r="27309" s="43" customFormat="1"/>
    <row r="27310" s="43" customFormat="1"/>
    <row r="27311" s="43" customFormat="1"/>
    <row r="27312" s="43" customFormat="1"/>
    <row r="27313" s="43" customFormat="1"/>
    <row r="27314" s="43" customFormat="1"/>
    <row r="27315" s="43" customFormat="1"/>
    <row r="27316" s="43" customFormat="1"/>
    <row r="27317" s="43" customFormat="1"/>
    <row r="27318" s="43" customFormat="1"/>
    <row r="27319" s="43" customFormat="1"/>
    <row r="27320" s="43" customFormat="1"/>
    <row r="27321" s="43" customFormat="1"/>
    <row r="27322" s="43" customFormat="1"/>
    <row r="27323" s="43" customFormat="1"/>
    <row r="27324" s="43" customFormat="1"/>
    <row r="27325" s="43" customFormat="1"/>
    <row r="27326" s="43" customFormat="1"/>
    <row r="27327" s="43" customFormat="1"/>
    <row r="27328" s="43" customFormat="1"/>
    <row r="27329" s="43" customFormat="1"/>
    <row r="27330" s="43" customFormat="1"/>
    <row r="27331" s="43" customFormat="1"/>
    <row r="27332" s="43" customFormat="1"/>
    <row r="27333" s="43" customFormat="1"/>
    <row r="27334" s="43" customFormat="1"/>
    <row r="27335" s="43" customFormat="1"/>
    <row r="27336" s="43" customFormat="1"/>
    <row r="27337" s="43" customFormat="1"/>
    <row r="27338" s="43" customFormat="1"/>
    <row r="27339" s="43" customFormat="1"/>
    <row r="27340" s="43" customFormat="1"/>
    <row r="27341" s="43" customFormat="1"/>
    <row r="27342" s="43" customFormat="1"/>
    <row r="27343" s="43" customFormat="1"/>
    <row r="27344" s="43" customFormat="1"/>
    <row r="27345" s="43" customFormat="1"/>
    <row r="27346" s="43" customFormat="1"/>
    <row r="27347" s="43" customFormat="1"/>
    <row r="27348" s="43" customFormat="1"/>
    <row r="27349" s="43" customFormat="1"/>
    <row r="27350" s="43" customFormat="1"/>
    <row r="27351" s="43" customFormat="1"/>
    <row r="27352" s="43" customFormat="1"/>
    <row r="27353" s="43" customFormat="1"/>
    <row r="27354" s="43" customFormat="1"/>
    <row r="27355" s="43" customFormat="1"/>
    <row r="27356" s="43" customFormat="1"/>
    <row r="27357" s="43" customFormat="1"/>
    <row r="27358" s="43" customFormat="1"/>
    <row r="27359" s="43" customFormat="1"/>
    <row r="27360" s="43" customFormat="1"/>
    <row r="27361" s="43" customFormat="1"/>
    <row r="27362" s="43" customFormat="1"/>
    <row r="27363" s="43" customFormat="1"/>
    <row r="27364" s="43" customFormat="1"/>
    <row r="27365" s="43" customFormat="1"/>
    <row r="27366" s="43" customFormat="1"/>
    <row r="27367" s="43" customFormat="1"/>
    <row r="27368" s="43" customFormat="1"/>
    <row r="27369" s="43" customFormat="1"/>
    <row r="27370" s="43" customFormat="1"/>
    <row r="27371" s="43" customFormat="1"/>
    <row r="27372" s="43" customFormat="1"/>
    <row r="27373" s="43" customFormat="1"/>
    <row r="27374" s="43" customFormat="1"/>
    <row r="27375" s="43" customFormat="1"/>
    <row r="27376" s="43" customFormat="1"/>
    <row r="27377" s="43" customFormat="1"/>
    <row r="27378" s="43" customFormat="1"/>
    <row r="27379" s="43" customFormat="1"/>
    <row r="27380" s="43" customFormat="1"/>
    <row r="27381" s="43" customFormat="1"/>
    <row r="27382" s="43" customFormat="1"/>
    <row r="27383" s="43" customFormat="1"/>
    <row r="27384" s="43" customFormat="1"/>
    <row r="27385" s="43" customFormat="1"/>
    <row r="27386" s="43" customFormat="1"/>
    <row r="27387" s="43" customFormat="1"/>
    <row r="27388" s="43" customFormat="1"/>
    <row r="27389" s="43" customFormat="1"/>
    <row r="27390" s="43" customFormat="1"/>
    <row r="27391" s="43" customFormat="1"/>
    <row r="27392" s="43" customFormat="1"/>
    <row r="27393" s="43" customFormat="1"/>
    <row r="27394" s="43" customFormat="1"/>
    <row r="27395" s="43" customFormat="1"/>
    <row r="27396" s="43" customFormat="1"/>
    <row r="27397" s="43" customFormat="1"/>
    <row r="27398" s="43" customFormat="1"/>
    <row r="27399" s="43" customFormat="1"/>
    <row r="27400" s="43" customFormat="1"/>
    <row r="27401" s="43" customFormat="1"/>
    <row r="27402" s="43" customFormat="1"/>
    <row r="27403" s="43" customFormat="1"/>
    <row r="27404" s="43" customFormat="1"/>
    <row r="27405" s="43" customFormat="1"/>
    <row r="27406" s="43" customFormat="1"/>
    <row r="27407" s="43" customFormat="1"/>
    <row r="27408" s="43" customFormat="1"/>
    <row r="27409" s="43" customFormat="1"/>
    <row r="27410" s="43" customFormat="1"/>
    <row r="27411" s="43" customFormat="1"/>
    <row r="27412" s="43" customFormat="1"/>
    <row r="27413" s="43" customFormat="1"/>
    <row r="27414" s="43" customFormat="1"/>
    <row r="27415" s="43" customFormat="1"/>
    <row r="27416" s="43" customFormat="1"/>
    <row r="27417" s="43" customFormat="1"/>
    <row r="27418" s="43" customFormat="1"/>
    <row r="27419" s="43" customFormat="1"/>
    <row r="27420" s="43" customFormat="1"/>
    <row r="27421" s="43" customFormat="1"/>
    <row r="27422" s="43" customFormat="1"/>
    <row r="27423" s="43" customFormat="1"/>
    <row r="27424" s="43" customFormat="1"/>
    <row r="27425" s="43" customFormat="1"/>
    <row r="27426" s="43" customFormat="1"/>
    <row r="27427" s="43" customFormat="1"/>
    <row r="27428" s="43" customFormat="1"/>
    <row r="27429" s="43" customFormat="1"/>
    <row r="27430" s="43" customFormat="1"/>
    <row r="27431" s="43" customFormat="1"/>
    <row r="27432" s="43" customFormat="1"/>
    <row r="27433" s="43" customFormat="1"/>
    <row r="27434" s="43" customFormat="1"/>
    <row r="27435" s="43" customFormat="1"/>
    <row r="27436" s="43" customFormat="1"/>
    <row r="27437" s="43" customFormat="1"/>
    <row r="27438" s="43" customFormat="1"/>
    <row r="27439" s="43" customFormat="1"/>
    <row r="27440" s="43" customFormat="1"/>
    <row r="27441" s="43" customFormat="1"/>
    <row r="27442" s="43" customFormat="1"/>
    <row r="27443" s="43" customFormat="1"/>
    <row r="27444" s="43" customFormat="1"/>
    <row r="27445" s="43" customFormat="1"/>
    <row r="27446" s="43" customFormat="1"/>
    <row r="27447" s="43" customFormat="1"/>
    <row r="27448" s="43" customFormat="1"/>
    <row r="27449" s="43" customFormat="1"/>
    <row r="27450" s="43" customFormat="1"/>
    <row r="27451" s="43" customFormat="1"/>
    <row r="27452" s="43" customFormat="1"/>
    <row r="27453" s="43" customFormat="1"/>
    <row r="27454" s="43" customFormat="1"/>
    <row r="27455" s="43" customFormat="1"/>
    <row r="27456" s="43" customFormat="1"/>
    <row r="27457" s="43" customFormat="1"/>
    <row r="27458" s="43" customFormat="1"/>
    <row r="27459" s="43" customFormat="1"/>
    <row r="27460" s="43" customFormat="1"/>
    <row r="27461" s="43" customFormat="1"/>
    <row r="27462" s="43" customFormat="1"/>
    <row r="27463" s="43" customFormat="1"/>
    <row r="27464" s="43" customFormat="1"/>
    <row r="27465" s="43" customFormat="1"/>
    <row r="27466" s="43" customFormat="1"/>
    <row r="27467" s="43" customFormat="1"/>
    <row r="27468" s="43" customFormat="1"/>
    <row r="27469" s="43" customFormat="1"/>
    <row r="27470" s="43" customFormat="1"/>
    <row r="27471" s="43" customFormat="1"/>
    <row r="27472" s="43" customFormat="1"/>
    <row r="27473" s="43" customFormat="1"/>
    <row r="27474" s="43" customFormat="1"/>
    <row r="27475" s="43" customFormat="1"/>
    <row r="27476" s="43" customFormat="1"/>
    <row r="27477" s="43" customFormat="1"/>
    <row r="27478" s="43" customFormat="1"/>
    <row r="27479" s="43" customFormat="1"/>
    <row r="27480" s="43" customFormat="1"/>
    <row r="27481" s="43" customFormat="1"/>
    <row r="27482" s="43" customFormat="1"/>
    <row r="27483" s="43" customFormat="1"/>
    <row r="27484" s="43" customFormat="1"/>
    <row r="27485" s="43" customFormat="1"/>
    <row r="27486" s="43" customFormat="1"/>
    <row r="27487" s="43" customFormat="1"/>
    <row r="27488" s="43" customFormat="1"/>
    <row r="27489" s="43" customFormat="1"/>
    <row r="27490" s="43" customFormat="1"/>
    <row r="27491" s="43" customFormat="1"/>
    <row r="27492" s="43" customFormat="1"/>
    <row r="27493" s="43" customFormat="1"/>
    <row r="27494" s="43" customFormat="1"/>
    <row r="27495" s="43" customFormat="1"/>
    <row r="27496" s="43" customFormat="1"/>
    <row r="27497" s="43" customFormat="1"/>
    <row r="27498" s="43" customFormat="1"/>
    <row r="27499" s="43" customFormat="1"/>
    <row r="27500" s="43" customFormat="1"/>
    <row r="27501" s="43" customFormat="1"/>
    <row r="27502" s="43" customFormat="1"/>
    <row r="27503" s="43" customFormat="1"/>
    <row r="27504" s="43" customFormat="1"/>
    <row r="27505" s="43" customFormat="1"/>
    <row r="27506" s="43" customFormat="1"/>
    <row r="27507" s="43" customFormat="1"/>
    <row r="27508" s="43" customFormat="1"/>
    <row r="27509" s="43" customFormat="1"/>
    <row r="27510" s="43" customFormat="1"/>
    <row r="27511" s="43" customFormat="1"/>
    <row r="27512" s="43" customFormat="1"/>
    <row r="27513" s="43" customFormat="1"/>
    <row r="27514" s="43" customFormat="1"/>
    <row r="27515" s="43" customFormat="1"/>
    <row r="27516" s="43" customFormat="1"/>
    <row r="27517" s="43" customFormat="1"/>
    <row r="27518" s="43" customFormat="1"/>
    <row r="27519" s="43" customFormat="1"/>
    <row r="27520" s="43" customFormat="1"/>
    <row r="27521" s="43" customFormat="1"/>
    <row r="27522" s="43" customFormat="1"/>
    <row r="27523" s="43" customFormat="1"/>
    <row r="27524" s="43" customFormat="1"/>
    <row r="27525" s="43" customFormat="1"/>
    <row r="27526" s="43" customFormat="1"/>
    <row r="27527" s="43" customFormat="1"/>
    <row r="27528" s="43" customFormat="1"/>
    <row r="27529" s="43" customFormat="1"/>
    <row r="27530" s="43" customFormat="1"/>
    <row r="27531" s="43" customFormat="1"/>
    <row r="27532" s="43" customFormat="1"/>
    <row r="27533" s="43" customFormat="1"/>
    <row r="27534" s="43" customFormat="1"/>
    <row r="27535" s="43" customFormat="1"/>
    <row r="27536" s="43" customFormat="1"/>
    <row r="27537" s="43" customFormat="1"/>
    <row r="27538" s="43" customFormat="1"/>
    <row r="27539" s="43" customFormat="1"/>
    <row r="27540" s="43" customFormat="1"/>
    <row r="27541" s="43" customFormat="1"/>
    <row r="27542" s="43" customFormat="1"/>
    <row r="27543" s="43" customFormat="1"/>
    <row r="27544" s="43" customFormat="1"/>
    <row r="27545" s="43" customFormat="1"/>
    <row r="27546" s="43" customFormat="1"/>
    <row r="27547" s="43" customFormat="1"/>
    <row r="27548" s="43" customFormat="1"/>
    <row r="27549" s="43" customFormat="1"/>
    <row r="27550" s="43" customFormat="1"/>
    <row r="27551" s="43" customFormat="1"/>
    <row r="27552" s="43" customFormat="1"/>
    <row r="27553" s="43" customFormat="1"/>
    <row r="27554" s="43" customFormat="1"/>
    <row r="27555" s="43" customFormat="1"/>
    <row r="27556" s="43" customFormat="1"/>
    <row r="27557" s="43" customFormat="1"/>
    <row r="27558" s="43" customFormat="1"/>
    <row r="27559" s="43" customFormat="1"/>
    <row r="27560" s="43" customFormat="1"/>
    <row r="27561" s="43" customFormat="1"/>
    <row r="27562" s="43" customFormat="1"/>
    <row r="27563" s="43" customFormat="1"/>
    <row r="27564" s="43" customFormat="1"/>
    <row r="27565" s="43" customFormat="1"/>
    <row r="27566" s="43" customFormat="1"/>
    <row r="27567" s="43" customFormat="1"/>
    <row r="27568" s="43" customFormat="1"/>
    <row r="27569" s="43" customFormat="1"/>
    <row r="27570" s="43" customFormat="1"/>
    <row r="27571" s="43" customFormat="1"/>
    <row r="27572" s="43" customFormat="1"/>
    <row r="27573" s="43" customFormat="1"/>
    <row r="27574" s="43" customFormat="1"/>
    <row r="27575" s="43" customFormat="1"/>
    <row r="27576" s="43" customFormat="1"/>
    <row r="27577" s="43" customFormat="1"/>
    <row r="27578" s="43" customFormat="1"/>
    <row r="27579" s="43" customFormat="1"/>
    <row r="27580" s="43" customFormat="1"/>
    <row r="27581" s="43" customFormat="1"/>
    <row r="27582" s="43" customFormat="1"/>
    <row r="27583" s="43" customFormat="1"/>
    <row r="27584" s="43" customFormat="1"/>
    <row r="27585" s="43" customFormat="1"/>
    <row r="27586" s="43" customFormat="1"/>
    <row r="27587" s="43" customFormat="1"/>
    <row r="27588" s="43" customFormat="1"/>
    <row r="27589" s="43" customFormat="1"/>
    <row r="27590" s="43" customFormat="1"/>
    <row r="27591" s="43" customFormat="1"/>
    <row r="27592" s="43" customFormat="1"/>
    <row r="27593" s="43" customFormat="1"/>
    <row r="27594" s="43" customFormat="1"/>
    <row r="27595" s="43" customFormat="1"/>
    <row r="27596" s="43" customFormat="1"/>
    <row r="27597" s="43" customFormat="1"/>
    <row r="27598" s="43" customFormat="1"/>
    <row r="27599" s="43" customFormat="1"/>
    <row r="27600" s="43" customFormat="1"/>
    <row r="27601" s="43" customFormat="1"/>
    <row r="27602" s="43" customFormat="1"/>
    <row r="27603" s="43" customFormat="1"/>
    <row r="27604" s="43" customFormat="1"/>
    <row r="27605" s="43" customFormat="1"/>
    <row r="27606" s="43" customFormat="1"/>
    <row r="27607" s="43" customFormat="1"/>
    <row r="27608" s="43" customFormat="1"/>
    <row r="27609" s="43" customFormat="1"/>
    <row r="27610" s="43" customFormat="1"/>
    <row r="27611" s="43" customFormat="1"/>
    <row r="27612" s="43" customFormat="1"/>
    <row r="27613" s="43" customFormat="1"/>
    <row r="27614" s="43" customFormat="1"/>
    <row r="27615" s="43" customFormat="1"/>
    <row r="27616" s="43" customFormat="1"/>
    <row r="27617" s="43" customFormat="1"/>
    <row r="27618" s="43" customFormat="1"/>
    <row r="27619" s="43" customFormat="1"/>
    <row r="27620" s="43" customFormat="1"/>
    <row r="27621" s="43" customFormat="1"/>
    <row r="27622" s="43" customFormat="1"/>
    <row r="27623" s="43" customFormat="1"/>
    <row r="27624" s="43" customFormat="1"/>
    <row r="27625" s="43" customFormat="1"/>
    <row r="27626" s="43" customFormat="1"/>
    <row r="27627" s="43" customFormat="1"/>
    <row r="27628" s="43" customFormat="1"/>
    <row r="27629" s="43" customFormat="1"/>
    <row r="27630" s="43" customFormat="1"/>
    <row r="27631" s="43" customFormat="1"/>
    <row r="27632" s="43" customFormat="1"/>
    <row r="27633" s="43" customFormat="1"/>
    <row r="27634" s="43" customFormat="1"/>
    <row r="27635" s="43" customFormat="1"/>
    <row r="27636" s="43" customFormat="1"/>
    <row r="27637" s="43" customFormat="1"/>
    <row r="27638" s="43" customFormat="1"/>
    <row r="27639" s="43" customFormat="1"/>
    <row r="27640" s="43" customFormat="1"/>
    <row r="27641" s="43" customFormat="1"/>
    <row r="27642" s="43" customFormat="1"/>
    <row r="27643" s="43" customFormat="1"/>
    <row r="27644" s="43" customFormat="1"/>
    <row r="27645" s="43" customFormat="1"/>
    <row r="27646" s="43" customFormat="1"/>
    <row r="27647" s="43" customFormat="1"/>
    <row r="27648" s="43" customFormat="1"/>
    <row r="27649" s="43" customFormat="1"/>
    <row r="27650" s="43" customFormat="1"/>
    <row r="27651" s="43" customFormat="1"/>
    <row r="27652" s="43" customFormat="1"/>
    <row r="27653" s="43" customFormat="1"/>
    <row r="27654" s="43" customFormat="1"/>
    <row r="27655" s="43" customFormat="1"/>
    <row r="27656" s="43" customFormat="1"/>
    <row r="27657" s="43" customFormat="1"/>
    <row r="27658" s="43" customFormat="1"/>
    <row r="27659" s="43" customFormat="1"/>
    <row r="27660" s="43" customFormat="1"/>
    <row r="27661" s="43" customFormat="1"/>
    <row r="27662" s="43" customFormat="1"/>
    <row r="27663" s="43" customFormat="1"/>
    <row r="27664" s="43" customFormat="1"/>
    <row r="27665" s="43" customFormat="1"/>
    <row r="27666" s="43" customFormat="1"/>
    <row r="27667" s="43" customFormat="1"/>
    <row r="27668" s="43" customFormat="1"/>
    <row r="27669" s="43" customFormat="1"/>
    <row r="27670" s="43" customFormat="1"/>
    <row r="27671" s="43" customFormat="1"/>
    <row r="27672" s="43" customFormat="1"/>
    <row r="27673" s="43" customFormat="1"/>
    <row r="27674" s="43" customFormat="1"/>
    <row r="27675" s="43" customFormat="1"/>
    <row r="27676" s="43" customFormat="1"/>
    <row r="27677" s="43" customFormat="1"/>
    <row r="27678" s="43" customFormat="1"/>
    <row r="27679" s="43" customFormat="1"/>
    <row r="27680" s="43" customFormat="1"/>
    <row r="27681" s="43" customFormat="1"/>
    <row r="27682" s="43" customFormat="1"/>
    <row r="27683" s="43" customFormat="1"/>
    <row r="27684" s="43" customFormat="1"/>
    <row r="27685" s="43" customFormat="1"/>
    <row r="27686" s="43" customFormat="1"/>
    <row r="27687" s="43" customFormat="1"/>
    <row r="27688" s="43" customFormat="1"/>
    <row r="27689" s="43" customFormat="1"/>
    <row r="27690" s="43" customFormat="1"/>
    <row r="27691" s="43" customFormat="1"/>
    <row r="27692" s="43" customFormat="1"/>
    <row r="27693" s="43" customFormat="1"/>
    <row r="27694" s="43" customFormat="1"/>
    <row r="27695" s="43" customFormat="1"/>
    <row r="27696" s="43" customFormat="1"/>
    <row r="27697" s="43" customFormat="1"/>
    <row r="27698" s="43" customFormat="1"/>
    <row r="27699" s="43" customFormat="1"/>
    <row r="27700" s="43" customFormat="1"/>
    <row r="27701" s="43" customFormat="1"/>
    <row r="27702" s="43" customFormat="1"/>
    <row r="27703" s="43" customFormat="1"/>
    <row r="27704" s="43" customFormat="1"/>
    <row r="27705" s="43" customFormat="1"/>
    <row r="27706" s="43" customFormat="1"/>
    <row r="27707" s="43" customFormat="1"/>
    <row r="27708" s="43" customFormat="1"/>
    <row r="27709" s="43" customFormat="1"/>
    <row r="27710" s="43" customFormat="1"/>
    <row r="27711" s="43" customFormat="1"/>
    <row r="27712" s="43" customFormat="1"/>
    <row r="27713" s="43" customFormat="1"/>
    <row r="27714" s="43" customFormat="1"/>
    <row r="27715" s="43" customFormat="1"/>
    <row r="27716" s="43" customFormat="1"/>
    <row r="27717" s="43" customFormat="1"/>
    <row r="27718" s="43" customFormat="1"/>
    <row r="27719" s="43" customFormat="1"/>
    <row r="27720" s="43" customFormat="1"/>
    <row r="27721" s="43" customFormat="1"/>
    <row r="27722" s="43" customFormat="1"/>
    <row r="27723" s="43" customFormat="1"/>
    <row r="27724" s="43" customFormat="1"/>
    <row r="27725" s="43" customFormat="1"/>
    <row r="27726" s="43" customFormat="1"/>
    <row r="27727" s="43" customFormat="1"/>
    <row r="27728" s="43" customFormat="1"/>
    <row r="27729" s="43" customFormat="1"/>
    <row r="27730" s="43" customFormat="1"/>
    <row r="27731" s="43" customFormat="1"/>
    <row r="27732" s="43" customFormat="1"/>
    <row r="27733" s="43" customFormat="1"/>
    <row r="27734" s="43" customFormat="1"/>
    <row r="27735" s="43" customFormat="1"/>
    <row r="27736" s="43" customFormat="1"/>
    <row r="27737" s="43" customFormat="1"/>
    <row r="27738" s="43" customFormat="1"/>
    <row r="27739" s="43" customFormat="1"/>
    <row r="27740" s="43" customFormat="1"/>
    <row r="27741" s="43" customFormat="1"/>
    <row r="27742" s="43" customFormat="1"/>
    <row r="27743" s="43" customFormat="1"/>
    <row r="27744" s="43" customFormat="1"/>
    <row r="27745" s="43" customFormat="1"/>
    <row r="27746" s="43" customFormat="1"/>
    <row r="27747" s="43" customFormat="1"/>
    <row r="27748" s="43" customFormat="1"/>
    <row r="27749" s="43" customFormat="1"/>
    <row r="27750" s="43" customFormat="1"/>
    <row r="27751" s="43" customFormat="1"/>
    <row r="27752" s="43" customFormat="1"/>
    <row r="27753" s="43" customFormat="1"/>
    <row r="27754" s="43" customFormat="1"/>
    <row r="27755" s="43" customFormat="1"/>
    <row r="27756" s="43" customFormat="1"/>
    <row r="27757" s="43" customFormat="1"/>
    <row r="27758" s="43" customFormat="1"/>
    <row r="27759" s="43" customFormat="1"/>
    <row r="27760" s="43" customFormat="1"/>
    <row r="27761" s="43" customFormat="1"/>
    <row r="27762" s="43" customFormat="1"/>
    <row r="27763" s="43" customFormat="1"/>
    <row r="27764" s="43" customFormat="1"/>
    <row r="27765" s="43" customFormat="1"/>
    <row r="27766" s="43" customFormat="1"/>
    <row r="27767" s="43" customFormat="1"/>
    <row r="27768" s="43" customFormat="1"/>
    <row r="27769" s="43" customFormat="1"/>
    <row r="27770" s="43" customFormat="1"/>
    <row r="27771" s="43" customFormat="1"/>
    <row r="27772" s="43" customFormat="1"/>
    <row r="27773" s="43" customFormat="1"/>
    <row r="27774" s="43" customFormat="1"/>
    <row r="27775" s="43" customFormat="1"/>
    <row r="27776" s="43" customFormat="1"/>
    <row r="27777" s="43" customFormat="1"/>
    <row r="27778" s="43" customFormat="1"/>
    <row r="27779" s="43" customFormat="1"/>
    <row r="27780" s="43" customFormat="1"/>
    <row r="27781" s="43" customFormat="1"/>
    <row r="27782" s="43" customFormat="1"/>
    <row r="27783" s="43" customFormat="1"/>
    <row r="27784" s="43" customFormat="1"/>
    <row r="27785" s="43" customFormat="1"/>
    <row r="27786" s="43" customFormat="1"/>
    <row r="27787" s="43" customFormat="1"/>
    <row r="27788" s="43" customFormat="1"/>
    <row r="27789" s="43" customFormat="1"/>
    <row r="27790" s="43" customFormat="1"/>
    <row r="27791" s="43" customFormat="1"/>
    <row r="27792" s="43" customFormat="1"/>
    <row r="27793" s="43" customFormat="1"/>
    <row r="27794" s="43" customFormat="1"/>
    <row r="27795" s="43" customFormat="1"/>
    <row r="27796" s="43" customFormat="1"/>
    <row r="27797" s="43" customFormat="1"/>
    <row r="27798" s="43" customFormat="1"/>
    <row r="27799" s="43" customFormat="1"/>
    <row r="27800" s="43" customFormat="1"/>
    <row r="27801" s="43" customFormat="1"/>
    <row r="27802" s="43" customFormat="1"/>
    <row r="27803" s="43" customFormat="1"/>
    <row r="27804" s="43" customFormat="1"/>
    <row r="27805" s="43" customFormat="1"/>
    <row r="27806" s="43" customFormat="1"/>
    <row r="27807" s="43" customFormat="1"/>
    <row r="27808" s="43" customFormat="1"/>
    <row r="27809" s="43" customFormat="1"/>
    <row r="27810" s="43" customFormat="1"/>
    <row r="27811" s="43" customFormat="1"/>
    <row r="27812" s="43" customFormat="1"/>
    <row r="27813" s="43" customFormat="1"/>
    <row r="27814" s="43" customFormat="1"/>
    <row r="27815" s="43" customFormat="1"/>
    <row r="27816" s="43" customFormat="1"/>
    <row r="27817" s="43" customFormat="1"/>
    <row r="27818" s="43" customFormat="1"/>
    <row r="27819" s="43" customFormat="1"/>
    <row r="27820" s="43" customFormat="1"/>
    <row r="27821" s="43" customFormat="1"/>
    <row r="27822" s="43" customFormat="1"/>
    <row r="27823" s="43" customFormat="1"/>
    <row r="27824" s="43" customFormat="1"/>
    <row r="27825" s="43" customFormat="1"/>
    <row r="27826" s="43" customFormat="1"/>
    <row r="27827" s="43" customFormat="1"/>
    <row r="27828" s="43" customFormat="1"/>
    <row r="27829" s="43" customFormat="1"/>
    <row r="27830" s="43" customFormat="1"/>
    <row r="27831" s="43" customFormat="1"/>
    <row r="27832" s="43" customFormat="1"/>
    <row r="27833" s="43" customFormat="1"/>
    <row r="27834" s="43" customFormat="1"/>
    <row r="27835" s="43" customFormat="1"/>
    <row r="27836" s="43" customFormat="1"/>
    <row r="27837" s="43" customFormat="1"/>
    <row r="27838" s="43" customFormat="1"/>
    <row r="27839" s="43" customFormat="1"/>
    <row r="27840" s="43" customFormat="1"/>
    <row r="27841" s="43" customFormat="1"/>
    <row r="27842" s="43" customFormat="1"/>
    <row r="27843" s="43" customFormat="1"/>
    <row r="27844" s="43" customFormat="1"/>
    <row r="27845" s="43" customFormat="1"/>
    <row r="27846" s="43" customFormat="1"/>
    <row r="27847" s="43" customFormat="1"/>
    <row r="27848" s="43" customFormat="1"/>
    <row r="27849" s="43" customFormat="1"/>
    <row r="27850" s="43" customFormat="1"/>
    <row r="27851" s="43" customFormat="1"/>
    <row r="27852" s="43" customFormat="1"/>
    <row r="27853" s="43" customFormat="1"/>
    <row r="27854" s="43" customFormat="1"/>
    <row r="27855" s="43" customFormat="1"/>
    <row r="27856" s="43" customFormat="1"/>
    <row r="27857" s="43" customFormat="1"/>
    <row r="27858" s="43" customFormat="1"/>
    <row r="27859" s="43" customFormat="1"/>
    <row r="27860" s="43" customFormat="1"/>
    <row r="27861" s="43" customFormat="1"/>
    <row r="27862" s="43" customFormat="1"/>
    <row r="27863" s="43" customFormat="1"/>
    <row r="27864" s="43" customFormat="1"/>
    <row r="27865" s="43" customFormat="1"/>
    <row r="27866" s="43" customFormat="1"/>
    <row r="27867" s="43" customFormat="1"/>
    <row r="27868" s="43" customFormat="1"/>
    <row r="27869" s="43" customFormat="1"/>
    <row r="27870" s="43" customFormat="1"/>
    <row r="27871" s="43" customFormat="1"/>
    <row r="27872" s="43" customFormat="1"/>
    <row r="27873" s="43" customFormat="1"/>
    <row r="27874" s="43" customFormat="1"/>
    <row r="27875" s="43" customFormat="1"/>
    <row r="27876" s="43" customFormat="1"/>
    <row r="27877" s="43" customFormat="1"/>
    <row r="27878" s="43" customFormat="1"/>
    <row r="27879" s="43" customFormat="1"/>
    <row r="27880" s="43" customFormat="1"/>
    <row r="27881" s="43" customFormat="1"/>
    <row r="27882" s="43" customFormat="1"/>
    <row r="27883" s="43" customFormat="1"/>
    <row r="27884" s="43" customFormat="1"/>
    <row r="27885" s="43" customFormat="1"/>
    <row r="27886" s="43" customFormat="1"/>
    <row r="27887" s="43" customFormat="1"/>
    <row r="27888" s="43" customFormat="1"/>
    <row r="27889" s="43" customFormat="1"/>
    <row r="27890" s="43" customFormat="1"/>
    <row r="27891" s="43" customFormat="1"/>
    <row r="27892" s="43" customFormat="1"/>
    <row r="27893" s="43" customFormat="1"/>
    <row r="27894" s="43" customFormat="1"/>
    <row r="27895" s="43" customFormat="1"/>
    <row r="27896" s="43" customFormat="1"/>
    <row r="27897" s="43" customFormat="1"/>
    <row r="27898" s="43" customFormat="1"/>
    <row r="27899" s="43" customFormat="1"/>
    <row r="27900" s="43" customFormat="1"/>
    <row r="27901" s="43" customFormat="1"/>
    <row r="27902" s="43" customFormat="1"/>
    <row r="27903" s="43" customFormat="1"/>
    <row r="27904" s="43" customFormat="1"/>
    <row r="27905" s="43" customFormat="1"/>
    <row r="27906" s="43" customFormat="1"/>
    <row r="27907" s="43" customFormat="1"/>
    <row r="27908" s="43" customFormat="1"/>
    <row r="27909" s="43" customFormat="1"/>
    <row r="27910" s="43" customFormat="1"/>
    <row r="27911" s="43" customFormat="1"/>
    <row r="27912" s="43" customFormat="1"/>
    <row r="27913" s="43" customFormat="1"/>
    <row r="27914" s="43" customFormat="1"/>
    <row r="27915" s="43" customFormat="1"/>
    <row r="27916" s="43" customFormat="1"/>
    <row r="27917" s="43" customFormat="1"/>
    <row r="27918" s="43" customFormat="1"/>
    <row r="27919" s="43" customFormat="1"/>
    <row r="27920" s="43" customFormat="1"/>
    <row r="27921" s="43" customFormat="1"/>
    <row r="27922" s="43" customFormat="1"/>
    <row r="27923" s="43" customFormat="1"/>
    <row r="27924" s="43" customFormat="1"/>
    <row r="27925" s="43" customFormat="1"/>
    <row r="27926" s="43" customFormat="1"/>
    <row r="27927" s="43" customFormat="1"/>
    <row r="27928" s="43" customFormat="1"/>
    <row r="27929" s="43" customFormat="1"/>
    <row r="27930" s="43" customFormat="1"/>
    <row r="27931" s="43" customFormat="1"/>
    <row r="27932" s="43" customFormat="1"/>
    <row r="27933" s="43" customFormat="1"/>
    <row r="27934" s="43" customFormat="1"/>
    <row r="27935" s="43" customFormat="1"/>
    <row r="27936" s="43" customFormat="1"/>
    <row r="27937" s="43" customFormat="1"/>
    <row r="27938" s="43" customFormat="1"/>
    <row r="27939" s="43" customFormat="1"/>
    <row r="27940" s="43" customFormat="1"/>
    <row r="27941" s="43" customFormat="1"/>
    <row r="27942" s="43" customFormat="1"/>
    <row r="27943" s="43" customFormat="1"/>
    <row r="27944" s="43" customFormat="1"/>
    <row r="27945" s="43" customFormat="1"/>
    <row r="27946" s="43" customFormat="1"/>
    <row r="27947" s="43" customFormat="1"/>
    <row r="27948" s="43" customFormat="1"/>
    <row r="27949" s="43" customFormat="1"/>
    <row r="27950" s="43" customFormat="1"/>
    <row r="27951" s="43" customFormat="1"/>
    <row r="27952" s="43" customFormat="1"/>
    <row r="27953" s="43" customFormat="1"/>
    <row r="27954" s="43" customFormat="1"/>
    <row r="27955" s="43" customFormat="1"/>
    <row r="27956" s="43" customFormat="1"/>
    <row r="27957" s="43" customFormat="1"/>
    <row r="27958" s="43" customFormat="1"/>
    <row r="27959" s="43" customFormat="1"/>
    <row r="27960" s="43" customFormat="1"/>
    <row r="27961" s="43" customFormat="1"/>
    <row r="27962" s="43" customFormat="1"/>
    <row r="27963" s="43" customFormat="1"/>
    <row r="27964" s="43" customFormat="1"/>
    <row r="27965" s="43" customFormat="1"/>
    <row r="27966" s="43" customFormat="1"/>
    <row r="27967" s="43" customFormat="1"/>
    <row r="27968" s="43" customFormat="1"/>
    <row r="27969" s="43" customFormat="1"/>
    <row r="27970" s="43" customFormat="1"/>
    <row r="27971" s="43" customFormat="1"/>
    <row r="27972" s="43" customFormat="1"/>
    <row r="27973" s="43" customFormat="1"/>
    <row r="27974" s="43" customFormat="1"/>
    <row r="27975" s="43" customFormat="1"/>
    <row r="27976" s="43" customFormat="1"/>
    <row r="27977" s="43" customFormat="1"/>
    <row r="27978" s="43" customFormat="1"/>
    <row r="27979" s="43" customFormat="1"/>
    <row r="27980" s="43" customFormat="1"/>
    <row r="27981" s="43" customFormat="1"/>
    <row r="27982" s="43" customFormat="1"/>
    <row r="27983" s="43" customFormat="1"/>
    <row r="27984" s="43" customFormat="1"/>
    <row r="27985" s="43" customFormat="1"/>
    <row r="27986" s="43" customFormat="1"/>
    <row r="27987" s="43" customFormat="1"/>
    <row r="27988" s="43" customFormat="1"/>
    <row r="27989" s="43" customFormat="1"/>
    <row r="27990" s="43" customFormat="1"/>
    <row r="27991" s="43" customFormat="1"/>
    <row r="27992" s="43" customFormat="1"/>
    <row r="27993" s="43" customFormat="1"/>
    <row r="27994" s="43" customFormat="1"/>
    <row r="27995" s="43" customFormat="1"/>
    <row r="27996" s="43" customFormat="1"/>
    <row r="27997" s="43" customFormat="1"/>
    <row r="27998" s="43" customFormat="1"/>
    <row r="27999" s="43" customFormat="1"/>
    <row r="28000" s="43" customFormat="1"/>
    <row r="28001" s="43" customFormat="1"/>
    <row r="28002" s="43" customFormat="1"/>
    <row r="28003" s="43" customFormat="1"/>
    <row r="28004" s="43" customFormat="1"/>
    <row r="28005" s="43" customFormat="1"/>
    <row r="28006" s="43" customFormat="1"/>
    <row r="28007" s="43" customFormat="1"/>
    <row r="28008" s="43" customFormat="1"/>
    <row r="28009" s="43" customFormat="1"/>
    <row r="28010" s="43" customFormat="1"/>
    <row r="28011" s="43" customFormat="1"/>
    <row r="28012" s="43" customFormat="1"/>
    <row r="28013" s="43" customFormat="1"/>
    <row r="28014" s="43" customFormat="1"/>
    <row r="28015" s="43" customFormat="1"/>
    <row r="28016" s="43" customFormat="1"/>
    <row r="28017" s="43" customFormat="1"/>
    <row r="28018" s="43" customFormat="1"/>
    <row r="28019" s="43" customFormat="1"/>
    <row r="28020" s="43" customFormat="1"/>
    <row r="28021" s="43" customFormat="1"/>
    <row r="28022" s="43" customFormat="1"/>
    <row r="28023" s="43" customFormat="1"/>
    <row r="28024" s="43" customFormat="1"/>
    <row r="28025" s="43" customFormat="1"/>
    <row r="28026" s="43" customFormat="1"/>
    <row r="28027" s="43" customFormat="1"/>
    <row r="28028" s="43" customFormat="1"/>
    <row r="28029" s="43" customFormat="1"/>
    <row r="28030" s="43" customFormat="1"/>
    <row r="28031" s="43" customFormat="1"/>
    <row r="28032" s="43" customFormat="1"/>
    <row r="28033" s="43" customFormat="1"/>
    <row r="28034" s="43" customFormat="1"/>
    <row r="28035" s="43" customFormat="1"/>
    <row r="28036" s="43" customFormat="1"/>
    <row r="28037" s="43" customFormat="1"/>
    <row r="28038" s="43" customFormat="1"/>
    <row r="28039" s="43" customFormat="1"/>
    <row r="28040" s="43" customFormat="1"/>
    <row r="28041" s="43" customFormat="1"/>
    <row r="28042" s="43" customFormat="1"/>
    <row r="28043" s="43" customFormat="1"/>
    <row r="28044" s="43" customFormat="1"/>
    <row r="28045" s="43" customFormat="1"/>
    <row r="28046" s="43" customFormat="1"/>
    <row r="28047" s="43" customFormat="1"/>
    <row r="28048" s="43" customFormat="1"/>
    <row r="28049" s="43" customFormat="1"/>
    <row r="28050" s="43" customFormat="1"/>
    <row r="28051" s="43" customFormat="1"/>
    <row r="28052" s="43" customFormat="1"/>
    <row r="28053" s="43" customFormat="1"/>
    <row r="28054" s="43" customFormat="1"/>
    <row r="28055" s="43" customFormat="1"/>
    <row r="28056" s="43" customFormat="1"/>
    <row r="28057" s="43" customFormat="1"/>
    <row r="28058" s="43" customFormat="1"/>
    <row r="28059" s="43" customFormat="1"/>
    <row r="28060" s="43" customFormat="1"/>
    <row r="28061" s="43" customFormat="1"/>
    <row r="28062" s="43" customFormat="1"/>
    <row r="28063" s="43" customFormat="1"/>
    <row r="28064" s="43" customFormat="1"/>
    <row r="28065" s="43" customFormat="1"/>
    <row r="28066" s="43" customFormat="1"/>
    <row r="28067" s="43" customFormat="1"/>
    <row r="28068" s="43" customFormat="1"/>
    <row r="28069" s="43" customFormat="1"/>
    <row r="28070" s="43" customFormat="1"/>
    <row r="28071" s="43" customFormat="1"/>
    <row r="28072" s="43" customFormat="1"/>
    <row r="28073" s="43" customFormat="1"/>
    <row r="28074" s="43" customFormat="1"/>
    <row r="28075" s="43" customFormat="1"/>
    <row r="28076" s="43" customFormat="1"/>
    <row r="28077" s="43" customFormat="1"/>
    <row r="28078" s="43" customFormat="1"/>
    <row r="28079" s="43" customFormat="1"/>
    <row r="28080" s="43" customFormat="1"/>
    <row r="28081" s="43" customFormat="1"/>
    <row r="28082" s="43" customFormat="1"/>
    <row r="28083" s="43" customFormat="1"/>
    <row r="28084" s="43" customFormat="1"/>
    <row r="28085" s="43" customFormat="1"/>
    <row r="28086" s="43" customFormat="1"/>
    <row r="28087" s="43" customFormat="1"/>
    <row r="28088" s="43" customFormat="1"/>
    <row r="28089" s="43" customFormat="1"/>
    <row r="28090" s="43" customFormat="1"/>
    <row r="28091" s="43" customFormat="1"/>
    <row r="28092" s="43" customFormat="1"/>
    <row r="28093" s="43" customFormat="1"/>
    <row r="28094" s="43" customFormat="1"/>
    <row r="28095" s="43" customFormat="1"/>
    <row r="28096" s="43" customFormat="1"/>
    <row r="28097" s="43" customFormat="1"/>
    <row r="28098" s="43" customFormat="1"/>
    <row r="28099" s="43" customFormat="1"/>
    <row r="28100" s="43" customFormat="1"/>
    <row r="28101" s="43" customFormat="1"/>
    <row r="28102" s="43" customFormat="1"/>
    <row r="28103" s="43" customFormat="1"/>
    <row r="28104" s="43" customFormat="1"/>
    <row r="28105" s="43" customFormat="1"/>
    <row r="28106" s="43" customFormat="1"/>
    <row r="28107" s="43" customFormat="1"/>
    <row r="28108" s="43" customFormat="1"/>
    <row r="28109" s="43" customFormat="1"/>
    <row r="28110" s="43" customFormat="1"/>
    <row r="28111" s="43" customFormat="1"/>
    <row r="28112" s="43" customFormat="1"/>
    <row r="28113" s="43" customFormat="1"/>
    <row r="28114" s="43" customFormat="1"/>
    <row r="28115" s="43" customFormat="1"/>
    <row r="28116" s="43" customFormat="1"/>
    <row r="28117" s="43" customFormat="1"/>
    <row r="28118" s="43" customFormat="1"/>
    <row r="28119" s="43" customFormat="1"/>
    <row r="28120" s="43" customFormat="1"/>
    <row r="28121" s="43" customFormat="1"/>
    <row r="28122" s="43" customFormat="1"/>
    <row r="28123" s="43" customFormat="1"/>
    <row r="28124" s="43" customFormat="1"/>
    <row r="28125" s="43" customFormat="1"/>
    <row r="28126" s="43" customFormat="1"/>
    <row r="28127" s="43" customFormat="1"/>
    <row r="28128" s="43" customFormat="1"/>
    <row r="28129" s="43" customFormat="1"/>
    <row r="28130" s="43" customFormat="1"/>
    <row r="28131" s="43" customFormat="1"/>
    <row r="28132" s="43" customFormat="1"/>
    <row r="28133" s="43" customFormat="1"/>
    <row r="28134" s="43" customFormat="1"/>
    <row r="28135" s="43" customFormat="1"/>
    <row r="28136" s="43" customFormat="1"/>
    <row r="28137" s="43" customFormat="1"/>
    <row r="28138" s="43" customFormat="1"/>
    <row r="28139" s="43" customFormat="1"/>
    <row r="28140" s="43" customFormat="1"/>
    <row r="28141" s="43" customFormat="1"/>
    <row r="28142" s="43" customFormat="1"/>
    <row r="28143" s="43" customFormat="1"/>
    <row r="28144" s="43" customFormat="1"/>
    <row r="28145" s="43" customFormat="1"/>
    <row r="28146" s="43" customFormat="1"/>
    <row r="28147" s="43" customFormat="1"/>
    <row r="28148" s="43" customFormat="1"/>
    <row r="28149" s="43" customFormat="1"/>
    <row r="28150" s="43" customFormat="1"/>
    <row r="28151" s="43" customFormat="1"/>
    <row r="28152" s="43" customFormat="1"/>
    <row r="28153" s="43" customFormat="1"/>
    <row r="28154" s="43" customFormat="1"/>
    <row r="28155" s="43" customFormat="1"/>
    <row r="28156" s="43" customFormat="1"/>
    <row r="28157" s="43" customFormat="1"/>
    <row r="28158" s="43" customFormat="1"/>
    <row r="28159" s="43" customFormat="1"/>
    <row r="28160" s="43" customFormat="1"/>
    <row r="28161" s="43" customFormat="1"/>
    <row r="28162" s="43" customFormat="1"/>
    <row r="28163" s="43" customFormat="1"/>
    <row r="28164" s="43" customFormat="1"/>
    <row r="28165" s="43" customFormat="1"/>
    <row r="28166" s="43" customFormat="1"/>
    <row r="28167" s="43" customFormat="1"/>
    <row r="28168" s="43" customFormat="1"/>
    <row r="28169" s="43" customFormat="1"/>
    <row r="28170" s="43" customFormat="1"/>
    <row r="28171" s="43" customFormat="1"/>
    <row r="28172" s="43" customFormat="1"/>
    <row r="28173" s="43" customFormat="1"/>
    <row r="28174" s="43" customFormat="1"/>
    <row r="28175" s="43" customFormat="1"/>
    <row r="28176" s="43" customFormat="1"/>
    <row r="28177" s="43" customFormat="1"/>
    <row r="28178" s="43" customFormat="1"/>
    <row r="28179" s="43" customFormat="1"/>
    <row r="28180" s="43" customFormat="1"/>
    <row r="28181" s="43" customFormat="1"/>
    <row r="28182" s="43" customFormat="1"/>
    <row r="28183" s="43" customFormat="1"/>
    <row r="28184" s="43" customFormat="1"/>
    <row r="28185" s="43" customFormat="1"/>
    <row r="28186" s="43" customFormat="1"/>
    <row r="28187" s="43" customFormat="1"/>
    <row r="28188" s="43" customFormat="1"/>
    <row r="28189" s="43" customFormat="1"/>
    <row r="28190" s="43" customFormat="1"/>
    <row r="28191" s="43" customFormat="1"/>
    <row r="28192" s="43" customFormat="1"/>
    <row r="28193" s="43" customFormat="1"/>
    <row r="28194" s="43" customFormat="1"/>
    <row r="28195" s="43" customFormat="1"/>
    <row r="28196" s="43" customFormat="1"/>
    <row r="28197" s="43" customFormat="1"/>
    <row r="28198" s="43" customFormat="1"/>
    <row r="28199" s="43" customFormat="1"/>
    <row r="28200" s="43" customFormat="1"/>
    <row r="28201" s="43" customFormat="1"/>
    <row r="28202" s="43" customFormat="1"/>
    <row r="28203" s="43" customFormat="1"/>
    <row r="28204" s="43" customFormat="1"/>
    <row r="28205" s="43" customFormat="1"/>
    <row r="28206" s="43" customFormat="1"/>
    <row r="28207" s="43" customFormat="1"/>
    <row r="28208" s="43" customFormat="1"/>
    <row r="28209" s="43" customFormat="1"/>
    <row r="28210" s="43" customFormat="1"/>
    <row r="28211" s="43" customFormat="1"/>
    <row r="28212" s="43" customFormat="1"/>
    <row r="28213" s="43" customFormat="1"/>
    <row r="28214" s="43" customFormat="1"/>
    <row r="28215" s="43" customFormat="1"/>
    <row r="28216" s="43" customFormat="1"/>
    <row r="28217" s="43" customFormat="1"/>
    <row r="28218" s="43" customFormat="1"/>
    <row r="28219" s="43" customFormat="1"/>
    <row r="28220" s="43" customFormat="1"/>
    <row r="28221" s="43" customFormat="1"/>
    <row r="28222" s="43" customFormat="1"/>
    <row r="28223" s="43" customFormat="1"/>
    <row r="28224" s="43" customFormat="1"/>
    <row r="28225" s="43" customFormat="1"/>
    <row r="28226" s="43" customFormat="1"/>
    <row r="28227" s="43" customFormat="1"/>
    <row r="28228" s="43" customFormat="1"/>
    <row r="28229" s="43" customFormat="1"/>
    <row r="28230" s="43" customFormat="1"/>
    <row r="28231" s="43" customFormat="1"/>
    <row r="28232" s="43" customFormat="1"/>
    <row r="28233" s="43" customFormat="1"/>
    <row r="28234" s="43" customFormat="1"/>
    <row r="28235" s="43" customFormat="1"/>
    <row r="28236" s="43" customFormat="1"/>
    <row r="28237" s="43" customFormat="1"/>
    <row r="28238" s="43" customFormat="1"/>
    <row r="28239" s="43" customFormat="1"/>
    <row r="28240" s="43" customFormat="1"/>
    <row r="28241" s="43" customFormat="1"/>
    <row r="28242" s="43" customFormat="1"/>
    <row r="28243" s="43" customFormat="1"/>
    <row r="28244" s="43" customFormat="1"/>
    <row r="28245" s="43" customFormat="1"/>
    <row r="28246" s="43" customFormat="1"/>
    <row r="28247" s="43" customFormat="1"/>
    <row r="28248" s="43" customFormat="1"/>
    <row r="28249" s="43" customFormat="1"/>
    <row r="28250" s="43" customFormat="1"/>
    <row r="28251" s="43" customFormat="1"/>
    <row r="28252" s="43" customFormat="1"/>
    <row r="28253" s="43" customFormat="1"/>
    <row r="28254" s="43" customFormat="1"/>
    <row r="28255" s="43" customFormat="1"/>
    <row r="28256" s="43" customFormat="1"/>
    <row r="28257" s="43" customFormat="1"/>
    <row r="28258" s="43" customFormat="1"/>
    <row r="28259" s="43" customFormat="1"/>
    <row r="28260" s="43" customFormat="1"/>
    <row r="28261" s="43" customFormat="1"/>
    <row r="28262" s="43" customFormat="1"/>
    <row r="28263" s="43" customFormat="1"/>
    <row r="28264" s="43" customFormat="1"/>
    <row r="28265" s="43" customFormat="1"/>
    <row r="28266" s="43" customFormat="1"/>
    <row r="28267" s="43" customFormat="1"/>
    <row r="28268" s="43" customFormat="1"/>
    <row r="28269" s="43" customFormat="1"/>
    <row r="28270" s="43" customFormat="1"/>
    <row r="28271" s="43" customFormat="1"/>
    <row r="28272" s="43" customFormat="1"/>
    <row r="28273" s="43" customFormat="1"/>
    <row r="28274" s="43" customFormat="1"/>
    <row r="28275" s="43" customFormat="1"/>
    <row r="28276" s="43" customFormat="1"/>
    <row r="28277" s="43" customFormat="1"/>
    <row r="28278" s="43" customFormat="1"/>
    <row r="28279" s="43" customFormat="1"/>
    <row r="28280" s="43" customFormat="1"/>
    <row r="28281" s="43" customFormat="1"/>
    <row r="28282" s="43" customFormat="1"/>
    <row r="28283" s="43" customFormat="1"/>
    <row r="28284" s="43" customFormat="1"/>
    <row r="28285" s="43" customFormat="1"/>
    <row r="28286" s="43" customFormat="1"/>
    <row r="28287" s="43" customFormat="1"/>
    <row r="28288" s="43" customFormat="1"/>
    <row r="28289" s="43" customFormat="1"/>
    <row r="28290" s="43" customFormat="1"/>
    <row r="28291" s="43" customFormat="1"/>
    <row r="28292" s="43" customFormat="1"/>
    <row r="28293" s="43" customFormat="1"/>
    <row r="28294" s="43" customFormat="1"/>
    <row r="28295" s="43" customFormat="1"/>
    <row r="28296" s="43" customFormat="1"/>
    <row r="28297" s="43" customFormat="1"/>
    <row r="28298" s="43" customFormat="1"/>
    <row r="28299" s="43" customFormat="1"/>
    <row r="28300" s="43" customFormat="1"/>
    <row r="28301" s="43" customFormat="1"/>
    <row r="28302" s="43" customFormat="1"/>
    <row r="28303" s="43" customFormat="1"/>
    <row r="28304" s="43" customFormat="1"/>
    <row r="28305" s="43" customFormat="1"/>
    <row r="28306" s="43" customFormat="1"/>
    <row r="28307" s="43" customFormat="1"/>
    <row r="28308" s="43" customFormat="1"/>
    <row r="28309" s="43" customFormat="1"/>
    <row r="28310" s="43" customFormat="1"/>
    <row r="28311" s="43" customFormat="1"/>
    <row r="28312" s="43" customFormat="1"/>
    <row r="28313" s="43" customFormat="1"/>
    <row r="28314" s="43" customFormat="1"/>
    <row r="28315" s="43" customFormat="1"/>
    <row r="28316" s="43" customFormat="1"/>
    <row r="28317" s="43" customFormat="1"/>
    <row r="28318" s="43" customFormat="1"/>
    <row r="28319" s="43" customFormat="1"/>
    <row r="28320" s="43" customFormat="1"/>
    <row r="28321" s="43" customFormat="1"/>
    <row r="28322" s="43" customFormat="1"/>
    <row r="28323" s="43" customFormat="1"/>
    <row r="28324" s="43" customFormat="1"/>
    <row r="28325" s="43" customFormat="1"/>
    <row r="28326" s="43" customFormat="1"/>
    <row r="28327" s="43" customFormat="1"/>
    <row r="28328" s="43" customFormat="1"/>
    <row r="28329" s="43" customFormat="1"/>
    <row r="28330" s="43" customFormat="1"/>
    <row r="28331" s="43" customFormat="1"/>
    <row r="28332" s="43" customFormat="1"/>
    <row r="28333" s="43" customFormat="1"/>
    <row r="28334" s="43" customFormat="1"/>
    <row r="28335" s="43" customFormat="1"/>
    <row r="28336" s="43" customFormat="1"/>
    <row r="28337" s="43" customFormat="1"/>
    <row r="28338" s="43" customFormat="1"/>
    <row r="28339" s="43" customFormat="1"/>
    <row r="28340" s="43" customFormat="1"/>
    <row r="28341" s="43" customFormat="1"/>
    <row r="28342" s="43" customFormat="1"/>
    <row r="28343" s="43" customFormat="1"/>
    <row r="28344" s="43" customFormat="1"/>
    <row r="28345" s="43" customFormat="1"/>
    <row r="28346" s="43" customFormat="1"/>
    <row r="28347" s="43" customFormat="1"/>
    <row r="28348" s="43" customFormat="1"/>
    <row r="28349" s="43" customFormat="1"/>
    <row r="28350" s="43" customFormat="1"/>
    <row r="28351" s="43" customFormat="1"/>
    <row r="28352" s="43" customFormat="1"/>
    <row r="28353" s="43" customFormat="1"/>
    <row r="28354" s="43" customFormat="1"/>
    <row r="28355" s="43" customFormat="1"/>
    <row r="28356" s="43" customFormat="1"/>
    <row r="28357" s="43" customFormat="1"/>
    <row r="28358" s="43" customFormat="1"/>
    <row r="28359" s="43" customFormat="1"/>
    <row r="28360" s="43" customFormat="1"/>
    <row r="28361" s="43" customFormat="1"/>
    <row r="28362" s="43" customFormat="1"/>
    <row r="28363" s="43" customFormat="1"/>
    <row r="28364" s="43" customFormat="1"/>
    <row r="28365" s="43" customFormat="1"/>
    <row r="28366" s="43" customFormat="1"/>
    <row r="28367" s="43" customFormat="1"/>
    <row r="28368" s="43" customFormat="1"/>
    <row r="28369" s="43" customFormat="1"/>
    <row r="28370" s="43" customFormat="1"/>
    <row r="28371" s="43" customFormat="1"/>
    <row r="28372" s="43" customFormat="1"/>
    <row r="28373" s="43" customFormat="1"/>
    <row r="28374" s="43" customFormat="1"/>
    <row r="28375" s="43" customFormat="1"/>
    <row r="28376" s="43" customFormat="1"/>
    <row r="28377" s="43" customFormat="1"/>
    <row r="28378" s="43" customFormat="1"/>
    <row r="28379" s="43" customFormat="1"/>
    <row r="28380" s="43" customFormat="1"/>
    <row r="28381" s="43" customFormat="1"/>
    <row r="28382" s="43" customFormat="1"/>
    <row r="28383" s="43" customFormat="1"/>
    <row r="28384" s="43" customFormat="1"/>
    <row r="28385" s="43" customFormat="1"/>
    <row r="28386" s="43" customFormat="1"/>
    <row r="28387" s="43" customFormat="1"/>
    <row r="28388" s="43" customFormat="1"/>
    <row r="28389" s="43" customFormat="1"/>
    <row r="28390" s="43" customFormat="1"/>
    <row r="28391" s="43" customFormat="1"/>
    <row r="28392" s="43" customFormat="1"/>
    <row r="28393" s="43" customFormat="1"/>
    <row r="28394" s="43" customFormat="1"/>
    <row r="28395" s="43" customFormat="1"/>
    <row r="28396" s="43" customFormat="1"/>
    <row r="28397" s="43" customFormat="1"/>
    <row r="28398" s="43" customFormat="1"/>
    <row r="28399" s="43" customFormat="1"/>
    <row r="28400" s="43" customFormat="1"/>
    <row r="28401" s="43" customFormat="1"/>
    <row r="28402" s="43" customFormat="1"/>
    <row r="28403" s="43" customFormat="1"/>
    <row r="28404" s="43" customFormat="1"/>
    <row r="28405" s="43" customFormat="1"/>
    <row r="28406" s="43" customFormat="1"/>
    <row r="28407" s="43" customFormat="1"/>
    <row r="28408" s="43" customFormat="1"/>
    <row r="28409" s="43" customFormat="1"/>
    <row r="28410" s="43" customFormat="1"/>
    <row r="28411" s="43" customFormat="1"/>
    <row r="28412" s="43" customFormat="1"/>
    <row r="28413" s="43" customFormat="1"/>
    <row r="28414" s="43" customFormat="1"/>
    <row r="28415" s="43" customFormat="1"/>
    <row r="28416" s="43" customFormat="1"/>
    <row r="28417" s="43" customFormat="1"/>
    <row r="28418" s="43" customFormat="1"/>
    <row r="28419" s="43" customFormat="1"/>
    <row r="28420" s="43" customFormat="1"/>
    <row r="28421" s="43" customFormat="1"/>
    <row r="28422" s="43" customFormat="1"/>
    <row r="28423" s="43" customFormat="1"/>
    <row r="28424" s="43" customFormat="1"/>
    <row r="28425" s="43" customFormat="1"/>
    <row r="28426" s="43" customFormat="1"/>
    <row r="28427" s="43" customFormat="1"/>
    <row r="28428" s="43" customFormat="1"/>
    <row r="28429" s="43" customFormat="1"/>
    <row r="28430" s="43" customFormat="1"/>
    <row r="28431" s="43" customFormat="1"/>
    <row r="28432" s="43" customFormat="1"/>
    <row r="28433" s="43" customFormat="1"/>
    <row r="28434" s="43" customFormat="1"/>
    <row r="28435" s="43" customFormat="1"/>
    <row r="28436" s="43" customFormat="1"/>
    <row r="28437" s="43" customFormat="1"/>
    <row r="28438" s="43" customFormat="1"/>
    <row r="28439" s="43" customFormat="1"/>
    <row r="28440" s="43" customFormat="1"/>
    <row r="28441" s="43" customFormat="1"/>
    <row r="28442" s="43" customFormat="1"/>
    <row r="28443" s="43" customFormat="1"/>
    <row r="28444" s="43" customFormat="1"/>
    <row r="28445" s="43" customFormat="1"/>
    <row r="28446" s="43" customFormat="1"/>
    <row r="28447" s="43" customFormat="1"/>
    <row r="28448" s="43" customFormat="1"/>
    <row r="28449" s="43" customFormat="1"/>
    <row r="28450" s="43" customFormat="1"/>
    <row r="28451" s="43" customFormat="1"/>
    <row r="28452" s="43" customFormat="1"/>
    <row r="28453" s="43" customFormat="1"/>
    <row r="28454" s="43" customFormat="1"/>
    <row r="28455" s="43" customFormat="1"/>
    <row r="28456" s="43" customFormat="1"/>
    <row r="28457" s="43" customFormat="1"/>
    <row r="28458" s="43" customFormat="1"/>
    <row r="28459" s="43" customFormat="1"/>
    <row r="28460" s="43" customFormat="1"/>
    <row r="28461" s="43" customFormat="1"/>
    <row r="28462" s="43" customFormat="1"/>
    <row r="28463" s="43" customFormat="1"/>
    <row r="28464" s="43" customFormat="1"/>
    <row r="28465" s="43" customFormat="1"/>
    <row r="28466" s="43" customFormat="1"/>
    <row r="28467" s="43" customFormat="1"/>
    <row r="28468" s="43" customFormat="1"/>
    <row r="28469" s="43" customFormat="1"/>
    <row r="28470" s="43" customFormat="1"/>
    <row r="28471" s="43" customFormat="1"/>
    <row r="28472" s="43" customFormat="1"/>
    <row r="28473" s="43" customFormat="1"/>
    <row r="28474" s="43" customFormat="1"/>
    <row r="28475" s="43" customFormat="1"/>
    <row r="28476" s="43" customFormat="1"/>
    <row r="28477" s="43" customFormat="1"/>
    <row r="28478" s="43" customFormat="1"/>
    <row r="28479" s="43" customFormat="1"/>
    <row r="28480" s="43" customFormat="1"/>
    <row r="28481" s="43" customFormat="1"/>
    <row r="28482" s="43" customFormat="1"/>
    <row r="28483" s="43" customFormat="1"/>
    <row r="28484" s="43" customFormat="1"/>
    <row r="28485" s="43" customFormat="1"/>
    <row r="28486" s="43" customFormat="1"/>
    <row r="28487" s="43" customFormat="1"/>
    <row r="28488" s="43" customFormat="1"/>
    <row r="28489" s="43" customFormat="1"/>
    <row r="28490" s="43" customFormat="1"/>
    <row r="28491" s="43" customFormat="1"/>
    <row r="28492" s="43" customFormat="1"/>
    <row r="28493" s="43" customFormat="1"/>
    <row r="28494" s="43" customFormat="1"/>
    <row r="28495" s="43" customFormat="1"/>
    <row r="28496" s="43" customFormat="1"/>
    <row r="28497" s="43" customFormat="1"/>
    <row r="28498" s="43" customFormat="1"/>
    <row r="28499" s="43" customFormat="1"/>
    <row r="28500" s="43" customFormat="1"/>
    <row r="28501" s="43" customFormat="1"/>
    <row r="28502" s="43" customFormat="1"/>
    <row r="28503" s="43" customFormat="1"/>
    <row r="28504" s="43" customFormat="1"/>
    <row r="28505" s="43" customFormat="1"/>
    <row r="28506" s="43" customFormat="1"/>
    <row r="28507" s="43" customFormat="1"/>
    <row r="28508" s="43" customFormat="1"/>
    <row r="28509" s="43" customFormat="1"/>
    <row r="28510" s="43" customFormat="1"/>
    <row r="28511" s="43" customFormat="1"/>
    <row r="28512" s="43" customFormat="1"/>
    <row r="28513" s="43" customFormat="1"/>
    <row r="28514" s="43" customFormat="1"/>
    <row r="28515" s="43" customFormat="1"/>
    <row r="28516" s="43" customFormat="1"/>
    <row r="28517" s="43" customFormat="1"/>
    <row r="28518" s="43" customFormat="1"/>
    <row r="28519" s="43" customFormat="1"/>
    <row r="28520" s="43" customFormat="1"/>
    <row r="28521" s="43" customFormat="1"/>
    <row r="28522" s="43" customFormat="1"/>
    <row r="28523" s="43" customFormat="1"/>
    <row r="28524" s="43" customFormat="1"/>
    <row r="28525" s="43" customFormat="1"/>
    <row r="28526" s="43" customFormat="1"/>
    <row r="28527" s="43" customFormat="1"/>
    <row r="28528" s="43" customFormat="1"/>
    <row r="28529" s="43" customFormat="1"/>
    <row r="28530" s="43" customFormat="1"/>
    <row r="28531" s="43" customFormat="1"/>
    <row r="28532" s="43" customFormat="1"/>
    <row r="28533" s="43" customFormat="1"/>
    <row r="28534" s="43" customFormat="1"/>
    <row r="28535" s="43" customFormat="1"/>
    <row r="28536" s="43" customFormat="1"/>
    <row r="28537" s="43" customFormat="1"/>
    <row r="28538" s="43" customFormat="1"/>
    <row r="28539" s="43" customFormat="1"/>
    <row r="28540" s="43" customFormat="1"/>
    <row r="28541" s="43" customFormat="1"/>
    <row r="28542" s="43" customFormat="1"/>
    <row r="28543" s="43" customFormat="1"/>
    <row r="28544" s="43" customFormat="1"/>
    <row r="28545" s="43" customFormat="1"/>
    <row r="28546" s="43" customFormat="1"/>
    <row r="28547" s="43" customFormat="1"/>
    <row r="28548" s="43" customFormat="1"/>
    <row r="28549" s="43" customFormat="1"/>
    <row r="28550" s="43" customFormat="1"/>
    <row r="28551" s="43" customFormat="1"/>
    <row r="28552" s="43" customFormat="1"/>
    <row r="28553" s="43" customFormat="1"/>
    <row r="28554" s="43" customFormat="1"/>
    <row r="28555" s="43" customFormat="1"/>
    <row r="28556" s="43" customFormat="1"/>
    <row r="28557" s="43" customFormat="1"/>
    <row r="28558" s="43" customFormat="1"/>
    <row r="28559" s="43" customFormat="1"/>
    <row r="28560" s="43" customFormat="1"/>
    <row r="28561" s="43" customFormat="1"/>
    <row r="28562" s="43" customFormat="1"/>
    <row r="28563" s="43" customFormat="1"/>
    <row r="28564" s="43" customFormat="1"/>
    <row r="28565" s="43" customFormat="1"/>
    <row r="28566" s="43" customFormat="1"/>
    <row r="28567" s="43" customFormat="1"/>
    <row r="28568" s="43" customFormat="1"/>
    <row r="28569" s="43" customFormat="1"/>
    <row r="28570" s="43" customFormat="1"/>
    <row r="28571" s="43" customFormat="1"/>
    <row r="28572" s="43" customFormat="1"/>
    <row r="28573" s="43" customFormat="1"/>
    <row r="28574" s="43" customFormat="1"/>
    <row r="28575" s="43" customFormat="1"/>
    <row r="28576" s="43" customFormat="1"/>
    <row r="28577" s="43" customFormat="1"/>
    <row r="28578" s="43" customFormat="1"/>
    <row r="28579" s="43" customFormat="1"/>
    <row r="28580" s="43" customFormat="1"/>
    <row r="28581" s="43" customFormat="1"/>
    <row r="28582" s="43" customFormat="1"/>
    <row r="28583" s="43" customFormat="1"/>
    <row r="28584" s="43" customFormat="1"/>
    <row r="28585" s="43" customFormat="1"/>
    <row r="28586" s="43" customFormat="1"/>
    <row r="28587" s="43" customFormat="1"/>
    <row r="28588" s="43" customFormat="1"/>
    <row r="28589" s="43" customFormat="1"/>
    <row r="28590" s="43" customFormat="1"/>
    <row r="28591" s="43" customFormat="1"/>
    <row r="28592" s="43" customFormat="1"/>
    <row r="28593" s="43" customFormat="1"/>
    <row r="28594" s="43" customFormat="1"/>
    <row r="28595" s="43" customFormat="1"/>
    <row r="28596" s="43" customFormat="1"/>
    <row r="28597" s="43" customFormat="1"/>
    <row r="28598" s="43" customFormat="1"/>
    <row r="28599" s="43" customFormat="1"/>
    <row r="28600" s="43" customFormat="1"/>
    <row r="28601" s="43" customFormat="1"/>
    <row r="28602" s="43" customFormat="1"/>
    <row r="28603" s="43" customFormat="1"/>
    <row r="28604" s="43" customFormat="1"/>
    <row r="28605" s="43" customFormat="1"/>
    <row r="28606" s="43" customFormat="1"/>
    <row r="28607" s="43" customFormat="1"/>
    <row r="28608" s="43" customFormat="1"/>
    <row r="28609" s="43" customFormat="1"/>
    <row r="28610" s="43" customFormat="1"/>
    <row r="28611" s="43" customFormat="1"/>
    <row r="28612" s="43" customFormat="1"/>
    <row r="28613" s="43" customFormat="1"/>
    <row r="28614" s="43" customFormat="1"/>
    <row r="28615" s="43" customFormat="1"/>
    <row r="28616" s="43" customFormat="1"/>
    <row r="28617" s="43" customFormat="1"/>
    <row r="28618" s="43" customFormat="1"/>
    <row r="28619" s="43" customFormat="1"/>
    <row r="28620" s="43" customFormat="1"/>
    <row r="28621" s="43" customFormat="1"/>
    <row r="28622" s="43" customFormat="1"/>
    <row r="28623" s="43" customFormat="1"/>
    <row r="28624" s="43" customFormat="1"/>
    <row r="28625" s="43" customFormat="1"/>
    <row r="28626" s="43" customFormat="1"/>
    <row r="28627" s="43" customFormat="1"/>
    <row r="28628" s="43" customFormat="1"/>
    <row r="28629" s="43" customFormat="1"/>
    <row r="28630" s="43" customFormat="1"/>
    <row r="28631" s="43" customFormat="1"/>
    <row r="28632" s="43" customFormat="1"/>
    <row r="28633" s="43" customFormat="1"/>
    <row r="28634" s="43" customFormat="1"/>
    <row r="28635" s="43" customFormat="1"/>
    <row r="28636" s="43" customFormat="1"/>
    <row r="28637" s="43" customFormat="1"/>
    <row r="28638" s="43" customFormat="1"/>
    <row r="28639" s="43" customFormat="1"/>
    <row r="28640" s="43" customFormat="1"/>
    <row r="28641" s="43" customFormat="1"/>
    <row r="28642" s="43" customFormat="1"/>
    <row r="28643" s="43" customFormat="1"/>
    <row r="28644" s="43" customFormat="1"/>
    <row r="28645" s="43" customFormat="1"/>
    <row r="28646" s="43" customFormat="1"/>
    <row r="28647" s="43" customFormat="1"/>
    <row r="28648" s="43" customFormat="1"/>
    <row r="28649" s="43" customFormat="1"/>
    <row r="28650" s="43" customFormat="1"/>
    <row r="28651" s="43" customFormat="1"/>
    <row r="28652" s="43" customFormat="1"/>
    <row r="28653" s="43" customFormat="1"/>
    <row r="28654" s="43" customFormat="1"/>
    <row r="28655" s="43" customFormat="1"/>
    <row r="28656" s="43" customFormat="1"/>
    <row r="28657" s="43" customFormat="1"/>
    <row r="28658" s="43" customFormat="1"/>
    <row r="28659" s="43" customFormat="1"/>
    <row r="28660" s="43" customFormat="1"/>
    <row r="28661" s="43" customFormat="1"/>
    <row r="28662" s="43" customFormat="1"/>
    <row r="28663" s="43" customFormat="1"/>
    <row r="28664" s="43" customFormat="1"/>
    <row r="28665" s="43" customFormat="1"/>
    <row r="28666" s="43" customFormat="1"/>
    <row r="28667" s="43" customFormat="1"/>
    <row r="28668" s="43" customFormat="1"/>
    <row r="28669" s="43" customFormat="1"/>
    <row r="28670" s="43" customFormat="1"/>
    <row r="28671" s="43" customFormat="1"/>
    <row r="28672" s="43" customFormat="1"/>
    <row r="28673" s="43" customFormat="1"/>
    <row r="28674" s="43" customFormat="1"/>
    <row r="28675" s="43" customFormat="1"/>
    <row r="28676" s="43" customFormat="1"/>
    <row r="28677" s="43" customFormat="1"/>
    <row r="28678" s="43" customFormat="1"/>
    <row r="28679" s="43" customFormat="1"/>
    <row r="28680" s="43" customFormat="1"/>
    <row r="28681" s="43" customFormat="1"/>
    <row r="28682" s="43" customFormat="1"/>
    <row r="28683" s="43" customFormat="1"/>
    <row r="28684" s="43" customFormat="1"/>
    <row r="28685" s="43" customFormat="1"/>
    <row r="28686" s="43" customFormat="1"/>
    <row r="28687" s="43" customFormat="1"/>
    <row r="28688" s="43" customFormat="1"/>
    <row r="28689" s="43" customFormat="1"/>
    <row r="28690" s="43" customFormat="1"/>
    <row r="28691" s="43" customFormat="1"/>
    <row r="28692" s="43" customFormat="1"/>
    <row r="28693" s="43" customFormat="1"/>
    <row r="28694" s="43" customFormat="1"/>
    <row r="28695" s="43" customFormat="1"/>
    <row r="28696" s="43" customFormat="1"/>
    <row r="28697" s="43" customFormat="1"/>
    <row r="28698" s="43" customFormat="1"/>
    <row r="28699" s="43" customFormat="1"/>
    <row r="28700" s="43" customFormat="1"/>
    <row r="28701" s="43" customFormat="1"/>
    <row r="28702" s="43" customFormat="1"/>
    <row r="28703" s="43" customFormat="1"/>
    <row r="28704" s="43" customFormat="1"/>
    <row r="28705" s="43" customFormat="1"/>
    <row r="28706" s="43" customFormat="1"/>
    <row r="28707" s="43" customFormat="1"/>
    <row r="28708" s="43" customFormat="1"/>
    <row r="28709" s="43" customFormat="1"/>
    <row r="28710" s="43" customFormat="1"/>
    <row r="28711" s="43" customFormat="1"/>
    <row r="28712" s="43" customFormat="1"/>
    <row r="28713" s="43" customFormat="1"/>
    <row r="28714" s="43" customFormat="1"/>
    <row r="28715" s="43" customFormat="1"/>
    <row r="28716" s="43" customFormat="1"/>
    <row r="28717" s="43" customFormat="1"/>
    <row r="28718" s="43" customFormat="1"/>
    <row r="28719" s="43" customFormat="1"/>
    <row r="28720" s="43" customFormat="1"/>
    <row r="28721" s="43" customFormat="1"/>
    <row r="28722" s="43" customFormat="1"/>
    <row r="28723" s="43" customFormat="1"/>
    <row r="28724" s="43" customFormat="1"/>
    <row r="28725" s="43" customFormat="1"/>
    <row r="28726" s="43" customFormat="1"/>
    <row r="28727" s="43" customFormat="1"/>
    <row r="28728" s="43" customFormat="1"/>
    <row r="28729" s="43" customFormat="1"/>
    <row r="28730" s="43" customFormat="1"/>
    <row r="28731" s="43" customFormat="1"/>
    <row r="28732" s="43" customFormat="1"/>
    <row r="28733" s="43" customFormat="1"/>
    <row r="28734" s="43" customFormat="1"/>
    <row r="28735" s="43" customFormat="1"/>
    <row r="28736" s="43" customFormat="1"/>
    <row r="28737" s="43" customFormat="1"/>
    <row r="28738" s="43" customFormat="1"/>
    <row r="28739" s="43" customFormat="1"/>
    <row r="28740" s="43" customFormat="1"/>
    <row r="28741" s="43" customFormat="1"/>
    <row r="28742" s="43" customFormat="1"/>
    <row r="28743" s="43" customFormat="1"/>
    <row r="28744" s="43" customFormat="1"/>
    <row r="28745" s="43" customFormat="1"/>
    <row r="28746" s="43" customFormat="1"/>
    <row r="28747" s="43" customFormat="1"/>
    <row r="28748" s="43" customFormat="1"/>
    <row r="28749" s="43" customFormat="1"/>
    <row r="28750" s="43" customFormat="1"/>
    <row r="28751" s="43" customFormat="1"/>
    <row r="28752" s="43" customFormat="1"/>
    <row r="28753" s="43" customFormat="1"/>
    <row r="28754" s="43" customFormat="1"/>
    <row r="28755" s="43" customFormat="1"/>
    <row r="28756" s="43" customFormat="1"/>
    <row r="28757" s="43" customFormat="1"/>
    <row r="28758" s="43" customFormat="1"/>
    <row r="28759" s="43" customFormat="1"/>
    <row r="28760" s="43" customFormat="1"/>
    <row r="28761" s="43" customFormat="1"/>
    <row r="28762" s="43" customFormat="1"/>
    <row r="28763" s="43" customFormat="1"/>
    <row r="28764" s="43" customFormat="1"/>
    <row r="28765" s="43" customFormat="1"/>
    <row r="28766" s="43" customFormat="1"/>
    <row r="28767" s="43" customFormat="1"/>
    <row r="28768" s="43" customFormat="1"/>
    <row r="28769" s="43" customFormat="1"/>
    <row r="28770" s="43" customFormat="1"/>
    <row r="28771" s="43" customFormat="1"/>
    <row r="28772" s="43" customFormat="1"/>
    <row r="28773" s="43" customFormat="1"/>
    <row r="28774" s="43" customFormat="1"/>
    <row r="28775" s="43" customFormat="1"/>
    <row r="28776" s="43" customFormat="1"/>
    <row r="28777" s="43" customFormat="1"/>
    <row r="28778" s="43" customFormat="1"/>
    <row r="28779" s="43" customFormat="1"/>
    <row r="28780" s="43" customFormat="1"/>
    <row r="28781" s="43" customFormat="1"/>
    <row r="28782" s="43" customFormat="1"/>
    <row r="28783" s="43" customFormat="1"/>
    <row r="28784" s="43" customFormat="1"/>
    <row r="28785" s="43" customFormat="1"/>
    <row r="28786" s="43" customFormat="1"/>
    <row r="28787" s="43" customFormat="1"/>
    <row r="28788" s="43" customFormat="1"/>
    <row r="28789" s="43" customFormat="1"/>
    <row r="28790" s="43" customFormat="1"/>
    <row r="28791" s="43" customFormat="1"/>
    <row r="28792" s="43" customFormat="1"/>
    <row r="28793" s="43" customFormat="1"/>
    <row r="28794" s="43" customFormat="1"/>
    <row r="28795" s="43" customFormat="1"/>
    <row r="28796" s="43" customFormat="1"/>
    <row r="28797" s="43" customFormat="1"/>
    <row r="28798" s="43" customFormat="1"/>
    <row r="28799" s="43" customFormat="1"/>
    <row r="28800" s="43" customFormat="1"/>
    <row r="28801" s="43" customFormat="1"/>
    <row r="28802" s="43" customFormat="1"/>
    <row r="28803" s="43" customFormat="1"/>
    <row r="28804" s="43" customFormat="1"/>
    <row r="28805" s="43" customFormat="1"/>
    <row r="28806" s="43" customFormat="1"/>
    <row r="28807" s="43" customFormat="1"/>
    <row r="28808" s="43" customFormat="1"/>
    <row r="28809" s="43" customFormat="1"/>
    <row r="28810" s="43" customFormat="1"/>
    <row r="28811" s="43" customFormat="1"/>
    <row r="28812" s="43" customFormat="1"/>
    <row r="28813" s="43" customFormat="1"/>
    <row r="28814" s="43" customFormat="1"/>
    <row r="28815" s="43" customFormat="1"/>
    <row r="28816" s="43" customFormat="1"/>
    <row r="28817" s="43" customFormat="1"/>
    <row r="28818" s="43" customFormat="1"/>
    <row r="28819" s="43" customFormat="1"/>
    <row r="28820" s="43" customFormat="1"/>
    <row r="28821" s="43" customFormat="1"/>
    <row r="28822" s="43" customFormat="1"/>
    <row r="28823" s="43" customFormat="1"/>
    <row r="28824" s="43" customFormat="1"/>
    <row r="28825" s="43" customFormat="1"/>
    <row r="28826" s="43" customFormat="1"/>
    <row r="28827" s="43" customFormat="1"/>
    <row r="28828" s="43" customFormat="1"/>
    <row r="28829" s="43" customFormat="1"/>
    <row r="28830" s="43" customFormat="1"/>
    <row r="28831" s="43" customFormat="1"/>
    <row r="28832" s="43" customFormat="1"/>
    <row r="28833" s="43" customFormat="1"/>
    <row r="28834" s="43" customFormat="1"/>
    <row r="28835" s="43" customFormat="1"/>
    <row r="28836" s="43" customFormat="1"/>
    <row r="28837" s="43" customFormat="1"/>
    <row r="28838" s="43" customFormat="1"/>
    <row r="28839" s="43" customFormat="1"/>
    <row r="28840" s="43" customFormat="1"/>
    <row r="28841" s="43" customFormat="1"/>
    <row r="28842" s="43" customFormat="1"/>
    <row r="28843" s="43" customFormat="1"/>
    <row r="28844" s="43" customFormat="1"/>
    <row r="28845" s="43" customFormat="1"/>
    <row r="28846" s="43" customFormat="1"/>
    <row r="28847" s="43" customFormat="1"/>
    <row r="28848" s="43" customFormat="1"/>
    <row r="28849" s="43" customFormat="1"/>
    <row r="28850" s="43" customFormat="1"/>
    <row r="28851" s="43" customFormat="1"/>
    <row r="28852" s="43" customFormat="1"/>
    <row r="28853" s="43" customFormat="1"/>
    <row r="28854" s="43" customFormat="1"/>
    <row r="28855" s="43" customFormat="1"/>
    <row r="28856" s="43" customFormat="1"/>
    <row r="28857" s="43" customFormat="1"/>
    <row r="28858" s="43" customFormat="1"/>
    <row r="28859" s="43" customFormat="1"/>
    <row r="28860" s="43" customFormat="1"/>
    <row r="28861" s="43" customFormat="1"/>
    <row r="28862" s="43" customFormat="1"/>
    <row r="28863" s="43" customFormat="1"/>
    <row r="28864" s="43" customFormat="1"/>
    <row r="28865" s="43" customFormat="1"/>
    <row r="28866" s="43" customFormat="1"/>
    <row r="28867" s="43" customFormat="1"/>
    <row r="28868" s="43" customFormat="1"/>
    <row r="28869" s="43" customFormat="1"/>
    <row r="28870" s="43" customFormat="1"/>
    <row r="28871" s="43" customFormat="1"/>
    <row r="28872" s="43" customFormat="1"/>
    <row r="28873" s="43" customFormat="1"/>
    <row r="28874" s="43" customFormat="1"/>
    <row r="28875" s="43" customFormat="1"/>
    <row r="28876" s="43" customFormat="1"/>
    <row r="28877" s="43" customFormat="1"/>
    <row r="28878" s="43" customFormat="1"/>
    <row r="28879" s="43" customFormat="1"/>
    <row r="28880" s="43" customFormat="1"/>
    <row r="28881" s="43" customFormat="1"/>
    <row r="28882" s="43" customFormat="1"/>
    <row r="28883" s="43" customFormat="1"/>
    <row r="28884" s="43" customFormat="1"/>
    <row r="28885" s="43" customFormat="1"/>
    <row r="28886" s="43" customFormat="1"/>
    <row r="28887" s="43" customFormat="1"/>
    <row r="28888" s="43" customFormat="1"/>
    <row r="28889" s="43" customFormat="1"/>
    <row r="28890" s="43" customFormat="1"/>
    <row r="28891" s="43" customFormat="1"/>
    <row r="28892" s="43" customFormat="1"/>
    <row r="28893" s="43" customFormat="1"/>
    <row r="28894" s="43" customFormat="1"/>
    <row r="28895" s="43" customFormat="1"/>
    <row r="28896" s="43" customFormat="1"/>
    <row r="28897" s="43" customFormat="1"/>
    <row r="28898" s="43" customFormat="1"/>
    <row r="28899" s="43" customFormat="1"/>
    <row r="28900" s="43" customFormat="1"/>
    <row r="28901" s="43" customFormat="1"/>
    <row r="28902" s="43" customFormat="1"/>
    <row r="28903" s="43" customFormat="1"/>
    <row r="28904" s="43" customFormat="1"/>
    <row r="28905" s="43" customFormat="1"/>
    <row r="28906" s="43" customFormat="1"/>
    <row r="28907" s="43" customFormat="1"/>
    <row r="28908" s="43" customFormat="1"/>
    <row r="28909" s="43" customFormat="1"/>
    <row r="28910" s="43" customFormat="1"/>
    <row r="28911" s="43" customFormat="1"/>
    <row r="28912" s="43" customFormat="1"/>
    <row r="28913" s="43" customFormat="1"/>
    <row r="28914" s="43" customFormat="1"/>
    <row r="28915" s="43" customFormat="1"/>
    <row r="28916" s="43" customFormat="1"/>
    <row r="28917" s="43" customFormat="1"/>
    <row r="28918" s="43" customFormat="1"/>
    <row r="28919" s="43" customFormat="1"/>
    <row r="28920" s="43" customFormat="1"/>
    <row r="28921" s="43" customFormat="1"/>
    <row r="28922" s="43" customFormat="1"/>
    <row r="28923" s="43" customFormat="1"/>
    <row r="28924" s="43" customFormat="1"/>
    <row r="28925" s="43" customFormat="1"/>
    <row r="28926" s="43" customFormat="1"/>
    <row r="28927" s="43" customFormat="1"/>
    <row r="28928" s="43" customFormat="1"/>
    <row r="28929" s="43" customFormat="1"/>
    <row r="28930" s="43" customFormat="1"/>
    <row r="28931" s="43" customFormat="1"/>
    <row r="28932" s="43" customFormat="1"/>
    <row r="28933" s="43" customFormat="1"/>
    <row r="28934" s="43" customFormat="1"/>
    <row r="28935" s="43" customFormat="1"/>
    <row r="28936" s="43" customFormat="1"/>
    <row r="28937" s="43" customFormat="1"/>
    <row r="28938" s="43" customFormat="1"/>
    <row r="28939" s="43" customFormat="1"/>
    <row r="28940" s="43" customFormat="1"/>
    <row r="28941" s="43" customFormat="1"/>
    <row r="28942" s="43" customFormat="1"/>
    <row r="28943" s="43" customFormat="1"/>
    <row r="28944" s="43" customFormat="1"/>
    <row r="28945" s="43" customFormat="1"/>
    <row r="28946" s="43" customFormat="1"/>
    <row r="28947" s="43" customFormat="1"/>
    <row r="28948" s="43" customFormat="1"/>
    <row r="28949" s="43" customFormat="1"/>
    <row r="28950" s="43" customFormat="1"/>
    <row r="28951" s="43" customFormat="1"/>
    <row r="28952" s="43" customFormat="1"/>
    <row r="28953" s="43" customFormat="1"/>
    <row r="28954" s="43" customFormat="1"/>
    <row r="28955" s="43" customFormat="1"/>
    <row r="28956" s="43" customFormat="1"/>
    <row r="28957" s="43" customFormat="1"/>
    <row r="28958" s="43" customFormat="1"/>
    <row r="28959" s="43" customFormat="1"/>
    <row r="28960" s="43" customFormat="1"/>
    <row r="28961" s="43" customFormat="1"/>
    <row r="28962" s="43" customFormat="1"/>
    <row r="28963" s="43" customFormat="1"/>
    <row r="28964" s="43" customFormat="1"/>
    <row r="28965" s="43" customFormat="1"/>
    <row r="28966" s="43" customFormat="1"/>
    <row r="28967" s="43" customFormat="1"/>
    <row r="28968" s="43" customFormat="1"/>
    <row r="28969" s="43" customFormat="1"/>
    <row r="28970" s="43" customFormat="1"/>
    <row r="28971" s="43" customFormat="1"/>
    <row r="28972" s="43" customFormat="1"/>
    <row r="28973" s="43" customFormat="1"/>
    <row r="28974" s="43" customFormat="1"/>
    <row r="28975" s="43" customFormat="1"/>
    <row r="28976" s="43" customFormat="1"/>
    <row r="28977" s="43" customFormat="1"/>
    <row r="28978" s="43" customFormat="1"/>
    <row r="28979" s="43" customFormat="1"/>
    <row r="28980" s="43" customFormat="1"/>
    <row r="28981" s="43" customFormat="1"/>
    <row r="28982" s="43" customFormat="1"/>
    <row r="28983" s="43" customFormat="1"/>
    <row r="28984" s="43" customFormat="1"/>
    <row r="28985" s="43" customFormat="1"/>
    <row r="28986" s="43" customFormat="1"/>
    <row r="28987" s="43" customFormat="1"/>
    <row r="28988" s="43" customFormat="1"/>
    <row r="28989" s="43" customFormat="1"/>
    <row r="28990" s="43" customFormat="1"/>
    <row r="28991" s="43" customFormat="1"/>
    <row r="28992" s="43" customFormat="1"/>
    <row r="28993" s="43" customFormat="1"/>
    <row r="28994" s="43" customFormat="1"/>
    <row r="28995" s="43" customFormat="1"/>
    <row r="28996" s="43" customFormat="1"/>
    <row r="28997" s="43" customFormat="1"/>
    <row r="28998" s="43" customFormat="1"/>
    <row r="28999" s="43" customFormat="1"/>
    <row r="29000" s="43" customFormat="1"/>
    <row r="29001" s="43" customFormat="1"/>
    <row r="29002" s="43" customFormat="1"/>
    <row r="29003" s="43" customFormat="1"/>
    <row r="29004" s="43" customFormat="1"/>
    <row r="29005" s="43" customFormat="1"/>
    <row r="29006" s="43" customFormat="1"/>
    <row r="29007" s="43" customFormat="1"/>
    <row r="29008" s="43" customFormat="1"/>
    <row r="29009" s="43" customFormat="1"/>
    <row r="29010" s="43" customFormat="1"/>
    <row r="29011" s="43" customFormat="1"/>
    <row r="29012" s="43" customFormat="1"/>
    <row r="29013" s="43" customFormat="1"/>
    <row r="29014" s="43" customFormat="1"/>
    <row r="29015" s="43" customFormat="1"/>
    <row r="29016" s="43" customFormat="1"/>
    <row r="29017" s="43" customFormat="1"/>
    <row r="29018" s="43" customFormat="1"/>
    <row r="29019" s="43" customFormat="1"/>
    <row r="29020" s="43" customFormat="1"/>
    <row r="29021" s="43" customFormat="1"/>
    <row r="29022" s="43" customFormat="1"/>
    <row r="29023" s="43" customFormat="1"/>
    <row r="29024" s="43" customFormat="1"/>
    <row r="29025" s="43" customFormat="1"/>
    <row r="29026" s="43" customFormat="1"/>
    <row r="29027" s="43" customFormat="1"/>
    <row r="29028" s="43" customFormat="1"/>
    <row r="29029" s="43" customFormat="1"/>
    <row r="29030" s="43" customFormat="1"/>
    <row r="29031" s="43" customFormat="1"/>
    <row r="29032" s="43" customFormat="1"/>
    <row r="29033" s="43" customFormat="1"/>
    <row r="29034" s="43" customFormat="1"/>
    <row r="29035" s="43" customFormat="1"/>
    <row r="29036" s="43" customFormat="1"/>
    <row r="29037" s="43" customFormat="1"/>
    <row r="29038" s="43" customFormat="1"/>
    <row r="29039" s="43" customFormat="1"/>
    <row r="29040" s="43" customFormat="1"/>
    <row r="29041" s="43" customFormat="1"/>
    <row r="29042" s="43" customFormat="1"/>
    <row r="29043" s="43" customFormat="1"/>
    <row r="29044" s="43" customFormat="1"/>
    <row r="29045" s="43" customFormat="1"/>
    <row r="29046" s="43" customFormat="1"/>
    <row r="29047" s="43" customFormat="1"/>
    <row r="29048" s="43" customFormat="1"/>
    <row r="29049" s="43" customFormat="1"/>
    <row r="29050" s="43" customFormat="1"/>
    <row r="29051" s="43" customFormat="1"/>
    <row r="29052" s="43" customFormat="1"/>
    <row r="29053" s="43" customFormat="1"/>
    <row r="29054" s="43" customFormat="1"/>
    <row r="29055" s="43" customFormat="1"/>
    <row r="29056" s="43" customFormat="1"/>
    <row r="29057" s="43" customFormat="1"/>
    <row r="29058" s="43" customFormat="1"/>
    <row r="29059" s="43" customFormat="1"/>
    <row r="29060" s="43" customFormat="1"/>
    <row r="29061" s="43" customFormat="1"/>
    <row r="29062" s="43" customFormat="1"/>
    <row r="29063" s="43" customFormat="1"/>
    <row r="29064" s="43" customFormat="1"/>
    <row r="29065" s="43" customFormat="1"/>
    <row r="29066" s="43" customFormat="1"/>
    <row r="29067" s="43" customFormat="1"/>
    <row r="29068" s="43" customFormat="1"/>
    <row r="29069" s="43" customFormat="1"/>
    <row r="29070" s="43" customFormat="1"/>
    <row r="29071" s="43" customFormat="1"/>
    <row r="29072" s="43" customFormat="1"/>
    <row r="29073" s="43" customFormat="1"/>
    <row r="29074" s="43" customFormat="1"/>
    <row r="29075" s="43" customFormat="1"/>
    <row r="29076" s="43" customFormat="1"/>
    <row r="29077" s="43" customFormat="1"/>
    <row r="29078" s="43" customFormat="1"/>
    <row r="29079" s="43" customFormat="1"/>
    <row r="29080" s="43" customFormat="1"/>
    <row r="29081" s="43" customFormat="1"/>
    <row r="29082" s="43" customFormat="1"/>
    <row r="29083" s="43" customFormat="1"/>
    <row r="29084" s="43" customFormat="1"/>
    <row r="29085" s="43" customFormat="1"/>
    <row r="29086" s="43" customFormat="1"/>
    <row r="29087" s="43" customFormat="1"/>
    <row r="29088" s="43" customFormat="1"/>
    <row r="29089" s="43" customFormat="1"/>
    <row r="29090" s="43" customFormat="1"/>
    <row r="29091" s="43" customFormat="1"/>
    <row r="29092" s="43" customFormat="1"/>
    <row r="29093" s="43" customFormat="1"/>
    <row r="29094" s="43" customFormat="1"/>
    <row r="29095" s="43" customFormat="1"/>
    <row r="29096" s="43" customFormat="1"/>
    <row r="29097" s="43" customFormat="1"/>
    <row r="29098" s="43" customFormat="1"/>
    <row r="29099" s="43" customFormat="1"/>
    <row r="29100" s="43" customFormat="1"/>
    <row r="29101" s="43" customFormat="1"/>
    <row r="29102" s="43" customFormat="1"/>
    <row r="29103" s="43" customFormat="1"/>
    <row r="29104" s="43" customFormat="1"/>
    <row r="29105" s="43" customFormat="1"/>
    <row r="29106" s="43" customFormat="1"/>
    <row r="29107" s="43" customFormat="1"/>
    <row r="29108" s="43" customFormat="1"/>
    <row r="29109" s="43" customFormat="1"/>
    <row r="29110" s="43" customFormat="1"/>
    <row r="29111" s="43" customFormat="1"/>
    <row r="29112" s="43" customFormat="1"/>
    <row r="29113" s="43" customFormat="1"/>
    <row r="29114" s="43" customFormat="1"/>
    <row r="29115" s="43" customFormat="1"/>
    <row r="29116" s="43" customFormat="1"/>
    <row r="29117" s="43" customFormat="1"/>
    <row r="29118" s="43" customFormat="1"/>
    <row r="29119" s="43" customFormat="1"/>
    <row r="29120" s="43" customFormat="1"/>
    <row r="29121" s="43" customFormat="1"/>
    <row r="29122" s="43" customFormat="1"/>
    <row r="29123" s="43" customFormat="1"/>
    <row r="29124" s="43" customFormat="1"/>
    <row r="29125" s="43" customFormat="1"/>
    <row r="29126" s="43" customFormat="1"/>
    <row r="29127" s="43" customFormat="1"/>
    <row r="29128" s="43" customFormat="1"/>
    <row r="29129" s="43" customFormat="1"/>
    <row r="29130" s="43" customFormat="1"/>
    <row r="29131" s="43" customFormat="1"/>
    <row r="29132" s="43" customFormat="1"/>
    <row r="29133" s="43" customFormat="1"/>
    <row r="29134" s="43" customFormat="1"/>
    <row r="29135" s="43" customFormat="1"/>
    <row r="29136" s="43" customFormat="1"/>
    <row r="29137" s="43" customFormat="1"/>
    <row r="29138" s="43" customFormat="1"/>
    <row r="29139" s="43" customFormat="1"/>
    <row r="29140" s="43" customFormat="1"/>
    <row r="29141" s="43" customFormat="1"/>
    <row r="29142" s="43" customFormat="1"/>
    <row r="29143" s="43" customFormat="1"/>
    <row r="29144" s="43" customFormat="1"/>
    <row r="29145" s="43" customFormat="1"/>
    <row r="29146" s="43" customFormat="1"/>
    <row r="29147" s="43" customFormat="1"/>
    <row r="29148" s="43" customFormat="1"/>
    <row r="29149" s="43" customFormat="1"/>
    <row r="29150" s="43" customFormat="1"/>
    <row r="29151" s="43" customFormat="1"/>
    <row r="29152" s="43" customFormat="1"/>
    <row r="29153" s="43" customFormat="1"/>
    <row r="29154" s="43" customFormat="1"/>
    <row r="29155" s="43" customFormat="1"/>
    <row r="29156" s="43" customFormat="1"/>
    <row r="29157" s="43" customFormat="1"/>
    <row r="29158" s="43" customFormat="1"/>
    <row r="29159" s="43" customFormat="1"/>
    <row r="29160" s="43" customFormat="1"/>
    <row r="29161" s="43" customFormat="1"/>
    <row r="29162" s="43" customFormat="1"/>
    <row r="29163" s="43" customFormat="1"/>
    <row r="29164" s="43" customFormat="1"/>
    <row r="29165" s="43" customFormat="1"/>
    <row r="29166" s="43" customFormat="1"/>
    <row r="29167" s="43" customFormat="1"/>
    <row r="29168" s="43" customFormat="1"/>
    <row r="29169" s="43" customFormat="1"/>
    <row r="29170" s="43" customFormat="1"/>
    <row r="29171" s="43" customFormat="1"/>
    <row r="29172" s="43" customFormat="1"/>
    <row r="29173" s="43" customFormat="1"/>
    <row r="29174" s="43" customFormat="1"/>
    <row r="29175" s="43" customFormat="1"/>
    <row r="29176" s="43" customFormat="1"/>
    <row r="29177" s="43" customFormat="1"/>
    <row r="29178" s="43" customFormat="1"/>
    <row r="29179" s="43" customFormat="1"/>
    <row r="29180" s="43" customFormat="1"/>
    <row r="29181" s="43" customFormat="1"/>
    <row r="29182" s="43" customFormat="1"/>
    <row r="29183" s="43" customFormat="1"/>
    <row r="29184" s="43" customFormat="1"/>
    <row r="29185" s="43" customFormat="1"/>
    <row r="29186" s="43" customFormat="1"/>
    <row r="29187" s="43" customFormat="1"/>
    <row r="29188" s="43" customFormat="1"/>
    <row r="29189" s="43" customFormat="1"/>
    <row r="29190" s="43" customFormat="1"/>
    <row r="29191" s="43" customFormat="1"/>
    <row r="29192" s="43" customFormat="1"/>
    <row r="29193" s="43" customFormat="1"/>
    <row r="29194" s="43" customFormat="1"/>
    <row r="29195" s="43" customFormat="1"/>
    <row r="29196" s="43" customFormat="1"/>
    <row r="29197" s="43" customFormat="1"/>
    <row r="29198" s="43" customFormat="1"/>
    <row r="29199" s="43" customFormat="1"/>
    <row r="29200" s="43" customFormat="1"/>
    <row r="29201" s="43" customFormat="1"/>
    <row r="29202" s="43" customFormat="1"/>
    <row r="29203" s="43" customFormat="1"/>
    <row r="29204" s="43" customFormat="1"/>
    <row r="29205" s="43" customFormat="1"/>
    <row r="29206" s="43" customFormat="1"/>
    <row r="29207" s="43" customFormat="1"/>
    <row r="29208" s="43" customFormat="1"/>
    <row r="29209" s="43" customFormat="1"/>
    <row r="29210" s="43" customFormat="1"/>
    <row r="29211" s="43" customFormat="1"/>
    <row r="29212" s="43" customFormat="1"/>
    <row r="29213" s="43" customFormat="1"/>
    <row r="29214" s="43" customFormat="1"/>
    <row r="29215" s="43" customFormat="1"/>
    <row r="29216" s="43" customFormat="1"/>
    <row r="29217" s="43" customFormat="1"/>
    <row r="29218" s="43" customFormat="1"/>
    <row r="29219" s="43" customFormat="1"/>
    <row r="29220" s="43" customFormat="1"/>
    <row r="29221" s="43" customFormat="1"/>
    <row r="29222" s="43" customFormat="1"/>
    <row r="29223" s="43" customFormat="1"/>
    <row r="29224" s="43" customFormat="1"/>
    <row r="29225" s="43" customFormat="1"/>
    <row r="29226" s="43" customFormat="1"/>
    <row r="29227" s="43" customFormat="1"/>
    <row r="29228" s="43" customFormat="1"/>
    <row r="29229" s="43" customFormat="1"/>
    <row r="29230" s="43" customFormat="1"/>
    <row r="29231" s="43" customFormat="1"/>
    <row r="29232" s="43" customFormat="1"/>
    <row r="29233" s="43" customFormat="1"/>
    <row r="29234" s="43" customFormat="1"/>
    <row r="29235" s="43" customFormat="1"/>
    <row r="29236" s="43" customFormat="1"/>
    <row r="29237" s="43" customFormat="1"/>
    <row r="29238" s="43" customFormat="1"/>
    <row r="29239" s="43" customFormat="1"/>
    <row r="29240" s="43" customFormat="1"/>
    <row r="29241" s="43" customFormat="1"/>
    <row r="29242" s="43" customFormat="1"/>
    <row r="29243" s="43" customFormat="1"/>
    <row r="29244" s="43" customFormat="1"/>
    <row r="29245" s="43" customFormat="1"/>
    <row r="29246" s="43" customFormat="1"/>
    <row r="29247" s="43" customFormat="1"/>
    <row r="29248" s="43" customFormat="1"/>
    <row r="29249" s="43" customFormat="1"/>
    <row r="29250" s="43" customFormat="1"/>
    <row r="29251" s="43" customFormat="1"/>
    <row r="29252" s="43" customFormat="1"/>
    <row r="29253" s="43" customFormat="1"/>
    <row r="29254" s="43" customFormat="1"/>
    <row r="29255" s="43" customFormat="1"/>
    <row r="29256" s="43" customFormat="1"/>
    <row r="29257" s="43" customFormat="1"/>
    <row r="29258" s="43" customFormat="1"/>
    <row r="29259" s="43" customFormat="1"/>
    <row r="29260" s="43" customFormat="1"/>
    <row r="29261" s="43" customFormat="1"/>
    <row r="29262" s="43" customFormat="1"/>
    <row r="29263" s="43" customFormat="1"/>
    <row r="29264" s="43" customFormat="1"/>
    <row r="29265" s="43" customFormat="1"/>
    <row r="29266" s="43" customFormat="1"/>
    <row r="29267" s="43" customFormat="1"/>
    <row r="29268" s="43" customFormat="1"/>
    <row r="29269" s="43" customFormat="1"/>
    <row r="29270" s="43" customFormat="1"/>
    <row r="29271" s="43" customFormat="1"/>
    <row r="29272" s="43" customFormat="1"/>
    <row r="29273" s="43" customFormat="1"/>
    <row r="29274" s="43" customFormat="1"/>
    <row r="29275" s="43" customFormat="1"/>
    <row r="29276" s="43" customFormat="1"/>
    <row r="29277" s="43" customFormat="1"/>
    <row r="29278" s="43" customFormat="1"/>
    <row r="29279" s="43" customFormat="1"/>
    <row r="29280" s="43" customFormat="1"/>
    <row r="29281" s="43" customFormat="1"/>
    <row r="29282" s="43" customFormat="1"/>
    <row r="29283" s="43" customFormat="1"/>
    <row r="29284" s="43" customFormat="1"/>
    <row r="29285" s="43" customFormat="1"/>
    <row r="29286" s="43" customFormat="1"/>
    <row r="29287" s="43" customFormat="1"/>
    <row r="29288" s="43" customFormat="1"/>
    <row r="29289" s="43" customFormat="1"/>
    <row r="29290" s="43" customFormat="1"/>
    <row r="29291" s="43" customFormat="1"/>
    <row r="29292" s="43" customFormat="1"/>
    <row r="29293" s="43" customFormat="1"/>
    <row r="29294" s="43" customFormat="1"/>
    <row r="29295" s="43" customFormat="1"/>
    <row r="29296" s="43" customFormat="1"/>
    <row r="29297" s="43" customFormat="1"/>
    <row r="29298" s="43" customFormat="1"/>
    <row r="29299" s="43" customFormat="1"/>
    <row r="29300" s="43" customFormat="1"/>
    <row r="29301" s="43" customFormat="1"/>
    <row r="29302" s="43" customFormat="1"/>
    <row r="29303" s="43" customFormat="1"/>
    <row r="29304" s="43" customFormat="1"/>
    <row r="29305" s="43" customFormat="1"/>
    <row r="29306" s="43" customFormat="1"/>
    <row r="29307" s="43" customFormat="1"/>
    <row r="29308" s="43" customFormat="1"/>
    <row r="29309" s="43" customFormat="1"/>
    <row r="29310" s="43" customFormat="1"/>
    <row r="29311" s="43" customFormat="1"/>
    <row r="29312" s="43" customFormat="1"/>
    <row r="29313" s="43" customFormat="1"/>
    <row r="29314" s="43" customFormat="1"/>
    <row r="29315" s="43" customFormat="1"/>
    <row r="29316" s="43" customFormat="1"/>
    <row r="29317" s="43" customFormat="1"/>
    <row r="29318" s="43" customFormat="1"/>
    <row r="29319" s="43" customFormat="1"/>
    <row r="29320" s="43" customFormat="1"/>
    <row r="29321" s="43" customFormat="1"/>
    <row r="29322" s="43" customFormat="1"/>
    <row r="29323" s="43" customFormat="1"/>
    <row r="29324" s="43" customFormat="1"/>
    <row r="29325" s="43" customFormat="1"/>
    <row r="29326" s="43" customFormat="1"/>
    <row r="29327" s="43" customFormat="1"/>
    <row r="29328" s="43" customFormat="1"/>
    <row r="29329" s="43" customFormat="1"/>
    <row r="29330" s="43" customFormat="1"/>
    <row r="29331" s="43" customFormat="1"/>
    <row r="29332" s="43" customFormat="1"/>
    <row r="29333" s="43" customFormat="1"/>
    <row r="29334" s="43" customFormat="1"/>
    <row r="29335" s="43" customFormat="1"/>
    <row r="29336" s="43" customFormat="1"/>
    <row r="29337" s="43" customFormat="1"/>
    <row r="29338" s="43" customFormat="1"/>
    <row r="29339" s="43" customFormat="1"/>
    <row r="29340" s="43" customFormat="1"/>
    <row r="29341" s="43" customFormat="1"/>
    <row r="29342" s="43" customFormat="1"/>
    <row r="29343" s="43" customFormat="1"/>
    <row r="29344" s="43" customFormat="1"/>
    <row r="29345" s="43" customFormat="1"/>
    <row r="29346" s="43" customFormat="1"/>
    <row r="29347" s="43" customFormat="1"/>
    <row r="29348" s="43" customFormat="1"/>
    <row r="29349" s="43" customFormat="1"/>
    <row r="29350" s="43" customFormat="1"/>
    <row r="29351" s="43" customFormat="1"/>
    <row r="29352" s="43" customFormat="1"/>
    <row r="29353" s="43" customFormat="1"/>
    <row r="29354" s="43" customFormat="1"/>
    <row r="29355" s="43" customFormat="1"/>
    <row r="29356" s="43" customFormat="1"/>
    <row r="29357" s="43" customFormat="1"/>
    <row r="29358" s="43" customFormat="1"/>
    <row r="29359" s="43" customFormat="1"/>
    <row r="29360" s="43" customFormat="1"/>
    <row r="29361" s="43" customFormat="1"/>
    <row r="29362" s="43" customFormat="1"/>
    <row r="29363" s="43" customFormat="1"/>
    <row r="29364" s="43" customFormat="1"/>
    <row r="29365" s="43" customFormat="1"/>
    <row r="29366" s="43" customFormat="1"/>
    <row r="29367" s="43" customFormat="1"/>
    <row r="29368" s="43" customFormat="1"/>
    <row r="29369" s="43" customFormat="1"/>
    <row r="29370" s="43" customFormat="1"/>
    <row r="29371" s="43" customFormat="1"/>
    <row r="29372" s="43" customFormat="1"/>
    <row r="29373" s="43" customFormat="1"/>
    <row r="29374" s="43" customFormat="1"/>
    <row r="29375" s="43" customFormat="1"/>
    <row r="29376" s="43" customFormat="1"/>
    <row r="29377" s="43" customFormat="1"/>
    <row r="29378" s="43" customFormat="1"/>
    <row r="29379" s="43" customFormat="1"/>
    <row r="29380" s="43" customFormat="1"/>
    <row r="29381" s="43" customFormat="1"/>
    <row r="29382" s="43" customFormat="1"/>
    <row r="29383" s="43" customFormat="1"/>
    <row r="29384" s="43" customFormat="1"/>
    <row r="29385" s="43" customFormat="1"/>
    <row r="29386" s="43" customFormat="1"/>
    <row r="29387" s="43" customFormat="1"/>
    <row r="29388" s="43" customFormat="1"/>
    <row r="29389" s="43" customFormat="1"/>
    <row r="29390" s="43" customFormat="1"/>
    <row r="29391" s="43" customFormat="1"/>
    <row r="29392" s="43" customFormat="1"/>
    <row r="29393" s="43" customFormat="1"/>
    <row r="29394" s="43" customFormat="1"/>
    <row r="29395" s="43" customFormat="1"/>
    <row r="29396" s="43" customFormat="1"/>
    <row r="29397" s="43" customFormat="1"/>
    <row r="29398" s="43" customFormat="1"/>
    <row r="29399" s="43" customFormat="1"/>
    <row r="29400" s="43" customFormat="1"/>
    <row r="29401" s="43" customFormat="1"/>
    <row r="29402" s="43" customFormat="1"/>
    <row r="29403" s="43" customFormat="1"/>
    <row r="29404" s="43" customFormat="1"/>
    <row r="29405" s="43" customFormat="1"/>
    <row r="29406" s="43" customFormat="1"/>
    <row r="29407" s="43" customFormat="1"/>
    <row r="29408" s="43" customFormat="1"/>
    <row r="29409" s="43" customFormat="1"/>
    <row r="29410" s="43" customFormat="1"/>
    <row r="29411" s="43" customFormat="1"/>
    <row r="29412" s="43" customFormat="1"/>
    <row r="29413" s="43" customFormat="1"/>
    <row r="29414" s="43" customFormat="1"/>
    <row r="29415" s="43" customFormat="1"/>
    <row r="29416" s="43" customFormat="1"/>
    <row r="29417" s="43" customFormat="1"/>
    <row r="29418" s="43" customFormat="1"/>
    <row r="29419" s="43" customFormat="1"/>
    <row r="29420" s="43" customFormat="1"/>
    <row r="29421" s="43" customFormat="1"/>
    <row r="29422" s="43" customFormat="1"/>
    <row r="29423" s="43" customFormat="1"/>
    <row r="29424" s="43" customFormat="1"/>
    <row r="29425" s="43" customFormat="1"/>
    <row r="29426" s="43" customFormat="1"/>
    <row r="29427" s="43" customFormat="1"/>
    <row r="29428" s="43" customFormat="1"/>
    <row r="29429" s="43" customFormat="1"/>
    <row r="29430" s="43" customFormat="1"/>
    <row r="29431" s="43" customFormat="1"/>
    <row r="29432" s="43" customFormat="1"/>
    <row r="29433" s="43" customFormat="1"/>
    <row r="29434" s="43" customFormat="1"/>
    <row r="29435" s="43" customFormat="1"/>
    <row r="29436" s="43" customFormat="1"/>
    <row r="29437" s="43" customFormat="1"/>
    <row r="29438" s="43" customFormat="1"/>
    <row r="29439" s="43" customFormat="1"/>
    <row r="29440" s="43" customFormat="1"/>
    <row r="29441" s="43" customFormat="1"/>
    <row r="29442" s="43" customFormat="1"/>
    <row r="29443" s="43" customFormat="1"/>
    <row r="29444" s="43" customFormat="1"/>
    <row r="29445" s="43" customFormat="1"/>
    <row r="29446" s="43" customFormat="1"/>
    <row r="29447" s="43" customFormat="1"/>
    <row r="29448" s="43" customFormat="1"/>
    <row r="29449" s="43" customFormat="1"/>
    <row r="29450" s="43" customFormat="1"/>
    <row r="29451" s="43" customFormat="1"/>
    <row r="29452" s="43" customFormat="1"/>
    <row r="29453" s="43" customFormat="1"/>
    <row r="29454" s="43" customFormat="1"/>
    <row r="29455" s="43" customFormat="1"/>
    <row r="29456" s="43" customFormat="1"/>
    <row r="29457" s="43" customFormat="1"/>
    <row r="29458" s="43" customFormat="1"/>
    <row r="29459" s="43" customFormat="1"/>
    <row r="29460" s="43" customFormat="1"/>
    <row r="29461" s="43" customFormat="1"/>
    <row r="29462" s="43" customFormat="1"/>
    <row r="29463" s="43" customFormat="1"/>
    <row r="29464" s="43" customFormat="1"/>
    <row r="29465" s="43" customFormat="1"/>
    <row r="29466" s="43" customFormat="1"/>
    <row r="29467" s="43" customFormat="1"/>
    <row r="29468" s="43" customFormat="1"/>
    <row r="29469" s="43" customFormat="1"/>
    <row r="29470" s="43" customFormat="1"/>
    <row r="29471" s="43" customFormat="1"/>
    <row r="29472" s="43" customFormat="1"/>
    <row r="29473" s="43" customFormat="1"/>
    <row r="29474" s="43" customFormat="1"/>
    <row r="29475" s="43" customFormat="1"/>
    <row r="29476" s="43" customFormat="1"/>
    <row r="29477" s="43" customFormat="1"/>
    <row r="29478" s="43" customFormat="1"/>
    <row r="29479" s="43" customFormat="1"/>
    <row r="29480" s="43" customFormat="1"/>
    <row r="29481" s="43" customFormat="1"/>
    <row r="29482" s="43" customFormat="1"/>
    <row r="29483" s="43" customFormat="1"/>
    <row r="29484" s="43" customFormat="1"/>
    <row r="29485" s="43" customFormat="1"/>
    <row r="29486" s="43" customFormat="1"/>
    <row r="29487" s="43" customFormat="1"/>
    <row r="29488" s="43" customFormat="1"/>
    <row r="29489" s="43" customFormat="1"/>
    <row r="29490" s="43" customFormat="1"/>
    <row r="29491" s="43" customFormat="1"/>
    <row r="29492" s="43" customFormat="1"/>
    <row r="29493" s="43" customFormat="1"/>
    <row r="29494" s="43" customFormat="1"/>
    <row r="29495" s="43" customFormat="1"/>
    <row r="29496" s="43" customFormat="1"/>
    <row r="29497" s="43" customFormat="1"/>
    <row r="29498" s="43" customFormat="1"/>
    <row r="29499" s="43" customFormat="1"/>
    <row r="29500" s="43" customFormat="1"/>
    <row r="29501" s="43" customFormat="1"/>
    <row r="29502" s="43" customFormat="1"/>
    <row r="29503" s="43" customFormat="1"/>
    <row r="29504" s="43" customFormat="1"/>
    <row r="29505" s="43" customFormat="1"/>
    <row r="29506" s="43" customFormat="1"/>
    <row r="29507" s="43" customFormat="1"/>
    <row r="29508" s="43" customFormat="1"/>
    <row r="29509" s="43" customFormat="1"/>
    <row r="29510" s="43" customFormat="1"/>
    <row r="29511" s="43" customFormat="1"/>
    <row r="29512" s="43" customFormat="1"/>
    <row r="29513" s="43" customFormat="1"/>
    <row r="29514" s="43" customFormat="1"/>
    <row r="29515" s="43" customFormat="1"/>
    <row r="29516" s="43" customFormat="1"/>
    <row r="29517" s="43" customFormat="1"/>
    <row r="29518" s="43" customFormat="1"/>
    <row r="29519" s="43" customFormat="1"/>
    <row r="29520" s="43" customFormat="1"/>
    <row r="29521" s="43" customFormat="1"/>
    <row r="29522" s="43" customFormat="1"/>
    <row r="29523" s="43" customFormat="1"/>
    <row r="29524" s="43" customFormat="1"/>
    <row r="29525" s="43" customFormat="1"/>
    <row r="29526" s="43" customFormat="1"/>
    <row r="29527" s="43" customFormat="1"/>
    <row r="29528" s="43" customFormat="1"/>
    <row r="29529" s="43" customFormat="1"/>
    <row r="29530" s="43" customFormat="1"/>
    <row r="29531" s="43" customFormat="1"/>
    <row r="29532" s="43" customFormat="1"/>
    <row r="29533" s="43" customFormat="1"/>
    <row r="29534" s="43" customFormat="1"/>
    <row r="29535" s="43" customFormat="1"/>
    <row r="29536" s="43" customFormat="1"/>
    <row r="29537" s="43" customFormat="1"/>
    <row r="29538" s="43" customFormat="1"/>
    <row r="29539" s="43" customFormat="1"/>
    <row r="29540" s="43" customFormat="1"/>
    <row r="29541" s="43" customFormat="1"/>
    <row r="29542" s="43" customFormat="1"/>
    <row r="29543" s="43" customFormat="1"/>
    <row r="29544" s="43" customFormat="1"/>
    <row r="29545" s="43" customFormat="1"/>
    <row r="29546" s="43" customFormat="1"/>
    <row r="29547" s="43" customFormat="1"/>
    <row r="29548" s="43" customFormat="1"/>
    <row r="29549" s="43" customFormat="1"/>
    <row r="29550" s="43" customFormat="1"/>
    <row r="29551" s="43" customFormat="1"/>
    <row r="29552" s="43" customFormat="1"/>
    <row r="29553" s="43" customFormat="1"/>
    <row r="29554" s="43" customFormat="1"/>
    <row r="29555" s="43" customFormat="1"/>
    <row r="29556" s="43" customFormat="1"/>
    <row r="29557" s="43" customFormat="1"/>
    <row r="29558" s="43" customFormat="1"/>
    <row r="29559" s="43" customFormat="1"/>
    <row r="29560" s="43" customFormat="1"/>
    <row r="29561" s="43" customFormat="1"/>
    <row r="29562" s="43" customFormat="1"/>
    <row r="29563" s="43" customFormat="1"/>
    <row r="29564" s="43" customFormat="1"/>
    <row r="29565" s="43" customFormat="1"/>
    <row r="29566" s="43" customFormat="1"/>
    <row r="29567" s="43" customFormat="1"/>
    <row r="29568" s="43" customFormat="1"/>
    <row r="29569" s="43" customFormat="1"/>
    <row r="29570" s="43" customFormat="1"/>
    <row r="29571" s="43" customFormat="1"/>
    <row r="29572" s="43" customFormat="1"/>
    <row r="29573" s="43" customFormat="1"/>
    <row r="29574" s="43" customFormat="1"/>
    <row r="29575" s="43" customFormat="1"/>
    <row r="29576" s="43" customFormat="1"/>
    <row r="29577" s="43" customFormat="1"/>
    <row r="29578" s="43" customFormat="1"/>
    <row r="29579" s="43" customFormat="1"/>
    <row r="29580" s="43" customFormat="1"/>
    <row r="29581" s="43" customFormat="1"/>
    <row r="29582" s="43" customFormat="1"/>
    <row r="29583" s="43" customFormat="1"/>
    <row r="29584" s="43" customFormat="1"/>
    <row r="29585" s="43" customFormat="1"/>
    <row r="29586" s="43" customFormat="1"/>
    <row r="29587" s="43" customFormat="1"/>
    <row r="29588" s="43" customFormat="1"/>
    <row r="29589" s="43" customFormat="1"/>
    <row r="29590" s="43" customFormat="1"/>
    <row r="29591" s="43" customFormat="1"/>
    <row r="29592" s="43" customFormat="1"/>
    <row r="29593" s="43" customFormat="1"/>
    <row r="29594" s="43" customFormat="1"/>
    <row r="29595" s="43" customFormat="1"/>
    <row r="29596" s="43" customFormat="1"/>
    <row r="29597" s="43" customFormat="1"/>
    <row r="29598" s="43" customFormat="1"/>
    <row r="29599" s="43" customFormat="1"/>
    <row r="29600" s="43" customFormat="1"/>
    <row r="29601" s="43" customFormat="1"/>
    <row r="29602" s="43" customFormat="1"/>
    <row r="29603" s="43" customFormat="1"/>
    <row r="29604" s="43" customFormat="1"/>
    <row r="29605" s="43" customFormat="1"/>
    <row r="29606" s="43" customFormat="1"/>
    <row r="29607" s="43" customFormat="1"/>
    <row r="29608" s="43" customFormat="1"/>
    <row r="29609" s="43" customFormat="1"/>
    <row r="29610" s="43" customFormat="1"/>
    <row r="29611" s="43" customFormat="1"/>
    <row r="29612" s="43" customFormat="1"/>
    <row r="29613" s="43" customFormat="1"/>
    <row r="29614" s="43" customFormat="1"/>
    <row r="29615" s="43" customFormat="1"/>
    <row r="29616" s="43" customFormat="1"/>
    <row r="29617" s="43" customFormat="1"/>
    <row r="29618" s="43" customFormat="1"/>
    <row r="29619" s="43" customFormat="1"/>
    <row r="29620" s="43" customFormat="1"/>
    <row r="29621" s="43" customFormat="1"/>
    <row r="29622" s="43" customFormat="1"/>
    <row r="29623" s="43" customFormat="1"/>
    <row r="29624" s="43" customFormat="1"/>
    <row r="29625" s="43" customFormat="1"/>
    <row r="29626" s="43" customFormat="1"/>
    <row r="29627" s="43" customFormat="1"/>
    <row r="29628" s="43" customFormat="1"/>
    <row r="29629" s="43" customFormat="1"/>
    <row r="29630" s="43" customFormat="1"/>
    <row r="29631" s="43" customFormat="1"/>
    <row r="29632" s="43" customFormat="1"/>
    <row r="29633" s="43" customFormat="1"/>
    <row r="29634" s="43" customFormat="1"/>
    <row r="29635" s="43" customFormat="1"/>
    <row r="29636" s="43" customFormat="1"/>
    <row r="29637" s="43" customFormat="1"/>
    <row r="29638" s="43" customFormat="1"/>
    <row r="29639" s="43" customFormat="1"/>
    <row r="29640" s="43" customFormat="1"/>
    <row r="29641" s="43" customFormat="1"/>
    <row r="29642" s="43" customFormat="1"/>
    <row r="29643" s="43" customFormat="1"/>
    <row r="29644" s="43" customFormat="1"/>
    <row r="29645" s="43" customFormat="1"/>
    <row r="29646" s="43" customFormat="1"/>
    <row r="29647" s="43" customFormat="1"/>
    <row r="29648" s="43" customFormat="1"/>
    <row r="29649" s="43" customFormat="1"/>
    <row r="29650" s="43" customFormat="1"/>
    <row r="29651" s="43" customFormat="1"/>
    <row r="29652" s="43" customFormat="1"/>
    <row r="29653" s="43" customFormat="1"/>
    <row r="29654" s="43" customFormat="1"/>
    <row r="29655" s="43" customFormat="1"/>
    <row r="29656" s="43" customFormat="1"/>
    <row r="29657" s="43" customFormat="1"/>
    <row r="29658" s="43" customFormat="1"/>
    <row r="29659" s="43" customFormat="1"/>
    <row r="29660" s="43" customFormat="1"/>
    <row r="29661" s="43" customFormat="1"/>
    <row r="29662" s="43" customFormat="1"/>
    <row r="29663" s="43" customFormat="1"/>
    <row r="29664" s="43" customFormat="1"/>
    <row r="29665" s="43" customFormat="1"/>
    <row r="29666" s="43" customFormat="1"/>
    <row r="29667" s="43" customFormat="1"/>
    <row r="29668" s="43" customFormat="1"/>
    <row r="29669" s="43" customFormat="1"/>
    <row r="29670" s="43" customFormat="1"/>
    <row r="29671" s="43" customFormat="1"/>
    <row r="29672" s="43" customFormat="1"/>
    <row r="29673" s="43" customFormat="1"/>
    <row r="29674" s="43" customFormat="1"/>
    <row r="29675" s="43" customFormat="1"/>
    <row r="29676" s="43" customFormat="1"/>
    <row r="29677" s="43" customFormat="1"/>
    <row r="29678" s="43" customFormat="1"/>
    <row r="29679" s="43" customFormat="1"/>
    <row r="29680" s="43" customFormat="1"/>
    <row r="29681" s="43" customFormat="1"/>
    <row r="29682" s="43" customFormat="1"/>
    <row r="29683" s="43" customFormat="1"/>
    <row r="29684" s="43" customFormat="1"/>
    <row r="29685" s="43" customFormat="1"/>
    <row r="29686" s="43" customFormat="1"/>
    <row r="29687" s="43" customFormat="1"/>
    <row r="29688" s="43" customFormat="1"/>
    <row r="29689" s="43" customFormat="1"/>
    <row r="29690" s="43" customFormat="1"/>
    <row r="29691" s="43" customFormat="1"/>
    <row r="29692" s="43" customFormat="1"/>
    <row r="29693" s="43" customFormat="1"/>
    <row r="29694" s="43" customFormat="1"/>
    <row r="29695" s="43" customFormat="1"/>
    <row r="29696" s="43" customFormat="1"/>
    <row r="29697" s="43" customFormat="1"/>
    <row r="29698" s="43" customFormat="1"/>
    <row r="29699" s="43" customFormat="1"/>
    <row r="29700" s="43" customFormat="1"/>
    <row r="29701" s="43" customFormat="1"/>
    <row r="29702" s="43" customFormat="1"/>
    <row r="29703" s="43" customFormat="1"/>
    <row r="29704" s="43" customFormat="1"/>
    <row r="29705" s="43" customFormat="1"/>
    <row r="29706" s="43" customFormat="1"/>
    <row r="29707" s="43" customFormat="1"/>
    <row r="29708" s="43" customFormat="1"/>
    <row r="29709" s="43" customFormat="1"/>
    <row r="29710" s="43" customFormat="1"/>
    <row r="29711" s="43" customFormat="1"/>
    <row r="29712" s="43" customFormat="1"/>
    <row r="29713" s="43" customFormat="1"/>
    <row r="29714" s="43" customFormat="1"/>
    <row r="29715" s="43" customFormat="1"/>
    <row r="29716" s="43" customFormat="1"/>
    <row r="29717" s="43" customFormat="1"/>
    <row r="29718" s="43" customFormat="1"/>
    <row r="29719" s="43" customFormat="1"/>
    <row r="29720" s="43" customFormat="1"/>
    <row r="29721" s="43" customFormat="1"/>
    <row r="29722" s="43" customFormat="1"/>
    <row r="29723" s="43" customFormat="1"/>
    <row r="29724" s="43" customFormat="1"/>
    <row r="29725" s="43" customFormat="1"/>
    <row r="29726" s="43" customFormat="1"/>
    <row r="29727" s="43" customFormat="1"/>
    <row r="29728" s="43" customFormat="1"/>
    <row r="29729" s="43" customFormat="1"/>
    <row r="29730" s="43" customFormat="1"/>
    <row r="29731" s="43" customFormat="1"/>
    <row r="29732" s="43" customFormat="1"/>
    <row r="29733" s="43" customFormat="1"/>
    <row r="29734" s="43" customFormat="1"/>
    <row r="29735" s="43" customFormat="1"/>
    <row r="29736" s="43" customFormat="1"/>
    <row r="29737" s="43" customFormat="1"/>
    <row r="29738" s="43" customFormat="1"/>
    <row r="29739" s="43" customFormat="1"/>
    <row r="29740" s="43" customFormat="1"/>
    <row r="29741" s="43" customFormat="1"/>
    <row r="29742" s="43" customFormat="1"/>
    <row r="29743" s="43" customFormat="1"/>
    <row r="29744" s="43" customFormat="1"/>
    <row r="29745" s="43" customFormat="1"/>
    <row r="29746" s="43" customFormat="1"/>
    <row r="29747" s="43" customFormat="1"/>
    <row r="29748" s="43" customFormat="1"/>
    <row r="29749" s="43" customFormat="1"/>
    <row r="29750" s="43" customFormat="1"/>
    <row r="29751" s="43" customFormat="1"/>
    <row r="29752" s="43" customFormat="1"/>
    <row r="29753" s="43" customFormat="1"/>
    <row r="29754" s="43" customFormat="1"/>
    <row r="29755" s="43" customFormat="1"/>
    <row r="29756" s="43" customFormat="1"/>
    <row r="29757" s="43" customFormat="1"/>
    <row r="29758" s="43" customFormat="1"/>
    <row r="29759" s="43" customFormat="1"/>
    <row r="29760" s="43" customFormat="1"/>
    <row r="29761" s="43" customFormat="1"/>
    <row r="29762" s="43" customFormat="1"/>
    <row r="29763" s="43" customFormat="1"/>
    <row r="29764" s="43" customFormat="1"/>
    <row r="29765" s="43" customFormat="1"/>
    <row r="29766" s="43" customFormat="1"/>
    <row r="29767" s="43" customFormat="1"/>
    <row r="29768" s="43" customFormat="1"/>
    <row r="29769" s="43" customFormat="1"/>
    <row r="29770" s="43" customFormat="1"/>
    <row r="29771" s="43" customFormat="1"/>
    <row r="29772" s="43" customFormat="1"/>
    <row r="29773" s="43" customFormat="1"/>
    <row r="29774" s="43" customFormat="1"/>
    <row r="29775" s="43" customFormat="1"/>
    <row r="29776" s="43" customFormat="1"/>
    <row r="29777" s="43" customFormat="1"/>
    <row r="29778" s="43" customFormat="1"/>
    <row r="29779" s="43" customFormat="1"/>
    <row r="29780" s="43" customFormat="1"/>
    <row r="29781" s="43" customFormat="1"/>
    <row r="29782" s="43" customFormat="1"/>
    <row r="29783" s="43" customFormat="1"/>
    <row r="29784" s="43" customFormat="1"/>
    <row r="29785" s="43" customFormat="1"/>
    <row r="29786" s="43" customFormat="1"/>
    <row r="29787" s="43" customFormat="1"/>
    <row r="29788" s="43" customFormat="1"/>
    <row r="29789" s="43" customFormat="1"/>
    <row r="29790" s="43" customFormat="1"/>
    <row r="29791" s="43" customFormat="1"/>
    <row r="29792" s="43" customFormat="1"/>
    <row r="29793" s="43" customFormat="1"/>
    <row r="29794" s="43" customFormat="1"/>
    <row r="29795" s="43" customFormat="1"/>
    <row r="29796" s="43" customFormat="1"/>
    <row r="29797" s="43" customFormat="1"/>
    <row r="29798" s="43" customFormat="1"/>
    <row r="29799" s="43" customFormat="1"/>
    <row r="29800" s="43" customFormat="1"/>
    <row r="29801" s="43" customFormat="1"/>
    <row r="29802" s="43" customFormat="1"/>
    <row r="29803" s="43" customFormat="1"/>
    <row r="29804" s="43" customFormat="1"/>
    <row r="29805" s="43" customFormat="1"/>
    <row r="29806" s="43" customFormat="1"/>
    <row r="29807" s="43" customFormat="1"/>
    <row r="29808" s="43" customFormat="1"/>
    <row r="29809" s="43" customFormat="1"/>
    <row r="29810" s="43" customFormat="1"/>
    <row r="29811" s="43" customFormat="1"/>
    <row r="29812" s="43" customFormat="1"/>
    <row r="29813" s="43" customFormat="1"/>
    <row r="29814" s="43" customFormat="1"/>
    <row r="29815" s="43" customFormat="1"/>
    <row r="29816" s="43" customFormat="1"/>
    <row r="29817" s="43" customFormat="1"/>
    <row r="29818" s="43" customFormat="1"/>
    <row r="29819" s="43" customFormat="1"/>
    <row r="29820" s="43" customFormat="1"/>
    <row r="29821" s="43" customFormat="1"/>
    <row r="29822" s="43" customFormat="1"/>
    <row r="29823" s="43" customFormat="1"/>
    <row r="29824" s="43" customFormat="1"/>
    <row r="29825" s="43" customFormat="1"/>
    <row r="29826" s="43" customFormat="1"/>
    <row r="29827" s="43" customFormat="1"/>
    <row r="29828" s="43" customFormat="1"/>
    <row r="29829" s="43" customFormat="1"/>
    <row r="29830" s="43" customFormat="1"/>
    <row r="29831" s="43" customFormat="1"/>
    <row r="29832" s="43" customFormat="1"/>
    <row r="29833" s="43" customFormat="1"/>
    <row r="29834" s="43" customFormat="1"/>
    <row r="29835" s="43" customFormat="1"/>
    <row r="29836" s="43" customFormat="1"/>
    <row r="29837" s="43" customFormat="1"/>
    <row r="29838" s="43" customFormat="1"/>
    <row r="29839" s="43" customFormat="1"/>
    <row r="29840" s="43" customFormat="1"/>
    <row r="29841" s="43" customFormat="1"/>
    <row r="29842" s="43" customFormat="1"/>
    <row r="29843" s="43" customFormat="1"/>
    <row r="29844" s="43" customFormat="1"/>
    <row r="29845" s="43" customFormat="1"/>
    <row r="29846" s="43" customFormat="1"/>
    <row r="29847" s="43" customFormat="1"/>
    <row r="29848" s="43" customFormat="1"/>
    <row r="29849" s="43" customFormat="1"/>
    <row r="29850" s="43" customFormat="1"/>
    <row r="29851" s="43" customFormat="1"/>
    <row r="29852" s="43" customFormat="1"/>
    <row r="29853" s="43" customFormat="1"/>
    <row r="29854" s="43" customFormat="1"/>
    <row r="29855" s="43" customFormat="1"/>
    <row r="29856" s="43" customFormat="1"/>
    <row r="29857" s="43" customFormat="1"/>
    <row r="29858" s="43" customFormat="1"/>
    <row r="29859" s="43" customFormat="1"/>
    <row r="29860" s="43" customFormat="1"/>
    <row r="29861" s="43" customFormat="1"/>
    <row r="29862" s="43" customFormat="1"/>
    <row r="29863" s="43" customFormat="1"/>
    <row r="29864" s="43" customFormat="1"/>
    <row r="29865" s="43" customFormat="1"/>
    <row r="29866" s="43" customFormat="1"/>
    <row r="29867" s="43" customFormat="1"/>
    <row r="29868" s="43" customFormat="1"/>
    <row r="29869" s="43" customFormat="1"/>
    <row r="29870" s="43" customFormat="1"/>
    <row r="29871" s="43" customFormat="1"/>
    <row r="29872" s="43" customFormat="1"/>
    <row r="29873" s="43" customFormat="1"/>
    <row r="29874" s="43" customFormat="1"/>
    <row r="29875" s="43" customFormat="1"/>
    <row r="29876" s="43" customFormat="1"/>
    <row r="29877" s="43" customFormat="1"/>
    <row r="29878" s="43" customFormat="1"/>
    <row r="29879" s="43" customFormat="1"/>
    <row r="29880" s="43" customFormat="1"/>
    <row r="29881" s="43" customFormat="1"/>
    <row r="29882" s="43" customFormat="1"/>
    <row r="29883" s="43" customFormat="1"/>
    <row r="29884" s="43" customFormat="1"/>
    <row r="29885" s="43" customFormat="1"/>
    <row r="29886" s="43" customFormat="1"/>
    <row r="29887" s="43" customFormat="1"/>
    <row r="29888" s="43" customFormat="1"/>
    <row r="29889" s="43" customFormat="1"/>
    <row r="29890" s="43" customFormat="1"/>
    <row r="29891" s="43" customFormat="1"/>
    <row r="29892" s="43" customFormat="1"/>
    <row r="29893" s="43" customFormat="1"/>
    <row r="29894" s="43" customFormat="1"/>
    <row r="29895" s="43" customFormat="1"/>
    <row r="29896" s="43" customFormat="1"/>
    <row r="29897" s="43" customFormat="1"/>
    <row r="29898" s="43" customFormat="1"/>
    <row r="29899" s="43" customFormat="1"/>
    <row r="29900" s="43" customFormat="1"/>
    <row r="29901" s="43" customFormat="1"/>
    <row r="29902" s="43" customFormat="1"/>
    <row r="29903" s="43" customFormat="1"/>
    <row r="29904" s="43" customFormat="1"/>
    <row r="29905" s="43" customFormat="1"/>
    <row r="29906" s="43" customFormat="1"/>
    <row r="29907" s="43" customFormat="1"/>
    <row r="29908" s="43" customFormat="1"/>
    <row r="29909" s="43" customFormat="1"/>
    <row r="29910" s="43" customFormat="1"/>
    <row r="29911" s="43" customFormat="1"/>
    <row r="29912" s="43" customFormat="1"/>
    <row r="29913" s="43" customFormat="1"/>
    <row r="29914" s="43" customFormat="1"/>
    <row r="29915" s="43" customFormat="1"/>
    <row r="29916" s="43" customFormat="1"/>
    <row r="29917" s="43" customFormat="1"/>
    <row r="29918" s="43" customFormat="1"/>
    <row r="29919" s="43" customFormat="1"/>
    <row r="29920" s="43" customFormat="1"/>
    <row r="29921" s="43" customFormat="1"/>
    <row r="29922" s="43" customFormat="1"/>
    <row r="29923" s="43" customFormat="1"/>
    <row r="29924" s="43" customFormat="1"/>
    <row r="29925" s="43" customFormat="1"/>
    <row r="29926" s="43" customFormat="1"/>
    <row r="29927" s="43" customFormat="1"/>
    <row r="29928" s="43" customFormat="1"/>
    <row r="29929" s="43" customFormat="1"/>
    <row r="29930" s="43" customFormat="1"/>
    <row r="29931" s="43" customFormat="1"/>
    <row r="29932" s="43" customFormat="1"/>
    <row r="29933" s="43" customFormat="1"/>
    <row r="29934" s="43" customFormat="1"/>
    <row r="29935" s="43" customFormat="1"/>
    <row r="29936" s="43" customFormat="1"/>
    <row r="29937" s="43" customFormat="1"/>
    <row r="29938" s="43" customFormat="1"/>
    <row r="29939" s="43" customFormat="1"/>
    <row r="29940" s="43" customFormat="1"/>
    <row r="29941" s="43" customFormat="1"/>
    <row r="29942" s="43" customFormat="1"/>
    <row r="29943" s="43" customFormat="1"/>
    <row r="29944" s="43" customFormat="1"/>
    <row r="29945" s="43" customFormat="1"/>
    <row r="29946" s="43" customFormat="1"/>
    <row r="29947" s="43" customFormat="1"/>
    <row r="29948" s="43" customFormat="1"/>
    <row r="29949" s="43" customFormat="1"/>
    <row r="29950" s="43" customFormat="1"/>
    <row r="29951" s="43" customFormat="1"/>
    <row r="29952" s="43" customFormat="1"/>
    <row r="29953" s="43" customFormat="1"/>
    <row r="29954" s="43" customFormat="1"/>
    <row r="29955" s="43" customFormat="1"/>
    <row r="29956" s="43" customFormat="1"/>
    <row r="29957" s="43" customFormat="1"/>
    <row r="29958" s="43" customFormat="1"/>
    <row r="29959" s="43" customFormat="1"/>
    <row r="29960" s="43" customFormat="1"/>
    <row r="29961" s="43" customFormat="1"/>
    <row r="29962" s="43" customFormat="1"/>
    <row r="29963" s="43" customFormat="1"/>
    <row r="29964" s="43" customFormat="1"/>
    <row r="29965" s="43" customFormat="1"/>
    <row r="29966" s="43" customFormat="1"/>
    <row r="29967" s="43" customFormat="1"/>
    <row r="29968" s="43" customFormat="1"/>
    <row r="29969" s="43" customFormat="1"/>
    <row r="29970" s="43" customFormat="1"/>
    <row r="29971" s="43" customFormat="1"/>
    <row r="29972" s="43" customFormat="1"/>
    <row r="29973" s="43" customFormat="1"/>
    <row r="29974" s="43" customFormat="1"/>
    <row r="29975" s="43" customFormat="1"/>
    <row r="29976" s="43" customFormat="1"/>
    <row r="29977" s="43" customFormat="1"/>
    <row r="29978" s="43" customFormat="1"/>
    <row r="29979" s="43" customFormat="1"/>
    <row r="29980" s="43" customFormat="1"/>
    <row r="29981" s="43" customFormat="1"/>
    <row r="29982" s="43" customFormat="1"/>
    <row r="29983" s="43" customFormat="1"/>
    <row r="29984" s="43" customFormat="1"/>
    <row r="29985" s="43" customFormat="1"/>
    <row r="29986" s="43" customFormat="1"/>
    <row r="29987" s="43" customFormat="1"/>
    <row r="29988" s="43" customFormat="1"/>
    <row r="29989" s="43" customFormat="1"/>
    <row r="29990" s="43" customFormat="1"/>
    <row r="29991" s="43" customFormat="1"/>
    <row r="29992" s="43" customFormat="1"/>
    <row r="29993" s="43" customFormat="1"/>
    <row r="29994" s="43" customFormat="1"/>
    <row r="29995" s="43" customFormat="1"/>
    <row r="29996" s="43" customFormat="1"/>
    <row r="29997" s="43" customFormat="1"/>
    <row r="29998" s="43" customFormat="1"/>
    <row r="29999" s="43" customFormat="1"/>
    <row r="30000" s="43" customFormat="1"/>
    <row r="30001" s="43" customFormat="1"/>
    <row r="30002" s="43" customFormat="1"/>
    <row r="30003" s="43" customFormat="1"/>
    <row r="30004" s="43" customFormat="1"/>
    <row r="30005" s="43" customFormat="1"/>
    <row r="30006" s="43" customFormat="1"/>
    <row r="30007" s="43" customFormat="1"/>
    <row r="30008" s="43" customFormat="1"/>
    <row r="30009" s="43" customFormat="1"/>
    <row r="30010" s="43" customFormat="1"/>
    <row r="30011" s="43" customFormat="1"/>
    <row r="30012" s="43" customFormat="1"/>
    <row r="30013" s="43" customFormat="1"/>
    <row r="30014" s="43" customFormat="1"/>
    <row r="30015" s="43" customFormat="1"/>
    <row r="30016" s="43" customFormat="1"/>
    <row r="30017" s="43" customFormat="1"/>
    <row r="30018" s="43" customFormat="1"/>
    <row r="30019" s="43" customFormat="1"/>
    <row r="30020" s="43" customFormat="1"/>
    <row r="30021" s="43" customFormat="1"/>
    <row r="30022" s="43" customFormat="1"/>
    <row r="30023" s="43" customFormat="1"/>
    <row r="30024" s="43" customFormat="1"/>
    <row r="30025" s="43" customFormat="1"/>
    <row r="30026" s="43" customFormat="1"/>
    <row r="30027" s="43" customFormat="1"/>
    <row r="30028" s="43" customFormat="1"/>
    <row r="30029" s="43" customFormat="1"/>
    <row r="30030" s="43" customFormat="1"/>
    <row r="30031" s="43" customFormat="1"/>
    <row r="30032" s="43" customFormat="1"/>
    <row r="30033" s="43" customFormat="1"/>
    <row r="30034" s="43" customFormat="1"/>
    <row r="30035" s="43" customFormat="1"/>
    <row r="30036" s="43" customFormat="1"/>
    <row r="30037" s="43" customFormat="1"/>
    <row r="30038" s="43" customFormat="1"/>
    <row r="30039" s="43" customFormat="1"/>
    <row r="30040" s="43" customFormat="1"/>
    <row r="30041" s="43" customFormat="1"/>
    <row r="30042" s="43" customFormat="1"/>
    <row r="30043" s="43" customFormat="1"/>
    <row r="30044" s="43" customFormat="1"/>
    <row r="30045" s="43" customFormat="1"/>
    <row r="30046" s="43" customFormat="1"/>
    <row r="30047" s="43" customFormat="1"/>
    <row r="30048" s="43" customFormat="1"/>
    <row r="30049" s="43" customFormat="1"/>
    <row r="30050" s="43" customFormat="1"/>
    <row r="30051" s="43" customFormat="1"/>
    <row r="30052" s="43" customFormat="1"/>
    <row r="30053" s="43" customFormat="1"/>
    <row r="30054" s="43" customFormat="1"/>
    <row r="30055" s="43" customFormat="1"/>
    <row r="30056" s="43" customFormat="1"/>
    <row r="30057" s="43" customFormat="1"/>
    <row r="30058" s="43" customFormat="1"/>
    <row r="30059" s="43" customFormat="1"/>
    <row r="30060" s="43" customFormat="1"/>
    <row r="30061" s="43" customFormat="1"/>
    <row r="30062" s="43" customFormat="1"/>
    <row r="30063" s="43" customFormat="1"/>
    <row r="30064" s="43" customFormat="1"/>
    <row r="30065" s="43" customFormat="1"/>
    <row r="30066" s="43" customFormat="1"/>
    <row r="30067" s="43" customFormat="1"/>
    <row r="30068" s="43" customFormat="1"/>
    <row r="30069" s="43" customFormat="1"/>
    <row r="30070" s="43" customFormat="1"/>
    <row r="30071" s="43" customFormat="1"/>
    <row r="30072" s="43" customFormat="1"/>
    <row r="30073" s="43" customFormat="1"/>
    <row r="30074" s="43" customFormat="1"/>
    <row r="30075" s="43" customFormat="1"/>
    <row r="30076" s="43" customFormat="1"/>
    <row r="30077" s="43" customFormat="1"/>
    <row r="30078" s="43" customFormat="1"/>
    <row r="30079" s="43" customFormat="1"/>
    <row r="30080" s="43" customFormat="1"/>
    <row r="30081" s="43" customFormat="1"/>
    <row r="30082" s="43" customFormat="1"/>
    <row r="30083" s="43" customFormat="1"/>
    <row r="30084" s="43" customFormat="1"/>
    <row r="30085" s="43" customFormat="1"/>
    <row r="30086" s="43" customFormat="1"/>
    <row r="30087" s="43" customFormat="1"/>
    <row r="30088" s="43" customFormat="1"/>
    <row r="30089" s="43" customFormat="1"/>
    <row r="30090" s="43" customFormat="1"/>
    <row r="30091" s="43" customFormat="1"/>
    <row r="30092" s="43" customFormat="1"/>
    <row r="30093" s="43" customFormat="1"/>
    <row r="30094" s="43" customFormat="1"/>
    <row r="30095" s="43" customFormat="1"/>
    <row r="30096" s="43" customFormat="1"/>
    <row r="30097" s="43" customFormat="1"/>
    <row r="30098" s="43" customFormat="1"/>
    <row r="30099" s="43" customFormat="1"/>
    <row r="30100" s="43" customFormat="1"/>
    <row r="30101" s="43" customFormat="1"/>
    <row r="30102" s="43" customFormat="1"/>
    <row r="30103" s="43" customFormat="1"/>
    <row r="30104" s="43" customFormat="1"/>
    <row r="30105" s="43" customFormat="1"/>
    <row r="30106" s="43" customFormat="1"/>
    <row r="30107" s="43" customFormat="1"/>
    <row r="30108" s="43" customFormat="1"/>
    <row r="30109" s="43" customFormat="1"/>
    <row r="30110" s="43" customFormat="1"/>
    <row r="30111" s="43" customFormat="1"/>
    <row r="30112" s="43" customFormat="1"/>
    <row r="30113" s="43" customFormat="1"/>
    <row r="30114" s="43" customFormat="1"/>
    <row r="30115" s="43" customFormat="1"/>
    <row r="30116" s="43" customFormat="1"/>
    <row r="30117" s="43" customFormat="1"/>
    <row r="30118" s="43" customFormat="1"/>
    <row r="30119" s="43" customFormat="1"/>
    <row r="30120" s="43" customFormat="1"/>
    <row r="30121" s="43" customFormat="1"/>
    <row r="30122" s="43" customFormat="1"/>
    <row r="30123" s="43" customFormat="1"/>
    <row r="30124" s="43" customFormat="1"/>
    <row r="30125" s="43" customFormat="1"/>
    <row r="30126" s="43" customFormat="1"/>
    <row r="30127" s="43" customFormat="1"/>
    <row r="30128" s="43" customFormat="1"/>
    <row r="30129" s="43" customFormat="1"/>
    <row r="30130" s="43" customFormat="1"/>
    <row r="30131" s="43" customFormat="1"/>
    <row r="30132" s="43" customFormat="1"/>
    <row r="30133" s="43" customFormat="1"/>
    <row r="30134" s="43" customFormat="1"/>
    <row r="30135" s="43" customFormat="1"/>
    <row r="30136" s="43" customFormat="1"/>
    <row r="30137" s="43" customFormat="1"/>
    <row r="30138" s="43" customFormat="1"/>
    <row r="30139" s="43" customFormat="1"/>
    <row r="30140" s="43" customFormat="1"/>
    <row r="30141" s="43" customFormat="1"/>
    <row r="30142" s="43" customFormat="1"/>
    <row r="30143" s="43" customFormat="1"/>
    <row r="30144" s="43" customFormat="1"/>
    <row r="30145" s="43" customFormat="1"/>
    <row r="30146" s="43" customFormat="1"/>
    <row r="30147" s="43" customFormat="1"/>
    <row r="30148" s="43" customFormat="1"/>
    <row r="30149" s="43" customFormat="1"/>
    <row r="30150" s="43" customFormat="1"/>
    <row r="30151" s="43" customFormat="1"/>
    <row r="30152" s="43" customFormat="1"/>
    <row r="30153" s="43" customFormat="1"/>
    <row r="30154" s="43" customFormat="1"/>
    <row r="30155" s="43" customFormat="1"/>
    <row r="30156" s="43" customFormat="1"/>
    <row r="30157" s="43" customFormat="1"/>
    <row r="30158" s="43" customFormat="1"/>
    <row r="30159" s="43" customFormat="1"/>
    <row r="30160" s="43" customFormat="1"/>
    <row r="30161" s="43" customFormat="1"/>
    <row r="30162" s="43" customFormat="1"/>
    <row r="30163" s="43" customFormat="1"/>
    <row r="30164" s="43" customFormat="1"/>
    <row r="30165" s="43" customFormat="1"/>
    <row r="30166" s="43" customFormat="1"/>
    <row r="30167" s="43" customFormat="1"/>
    <row r="30168" s="43" customFormat="1"/>
    <row r="30169" s="43" customFormat="1"/>
    <row r="30170" s="43" customFormat="1"/>
    <row r="30171" s="43" customFormat="1"/>
    <row r="30172" s="43" customFormat="1"/>
    <row r="30173" s="43" customFormat="1"/>
    <row r="30174" s="43" customFormat="1"/>
    <row r="30175" s="43" customFormat="1"/>
    <row r="30176" s="43" customFormat="1"/>
    <row r="30177" s="43" customFormat="1"/>
    <row r="30178" s="43" customFormat="1"/>
    <row r="30179" s="43" customFormat="1"/>
    <row r="30180" s="43" customFormat="1"/>
    <row r="30181" s="43" customFormat="1"/>
    <row r="30182" s="43" customFormat="1"/>
    <row r="30183" s="43" customFormat="1"/>
    <row r="30184" s="43" customFormat="1"/>
    <row r="30185" s="43" customFormat="1"/>
    <row r="30186" s="43" customFormat="1"/>
    <row r="30187" s="43" customFormat="1"/>
    <row r="30188" s="43" customFormat="1"/>
    <row r="30189" s="43" customFormat="1"/>
    <row r="30190" s="43" customFormat="1"/>
    <row r="30191" s="43" customFormat="1"/>
    <row r="30192" s="43" customFormat="1"/>
    <row r="30193" s="43" customFormat="1"/>
    <row r="30194" s="43" customFormat="1"/>
    <row r="30195" s="43" customFormat="1"/>
    <row r="30196" s="43" customFormat="1"/>
    <row r="30197" s="43" customFormat="1"/>
    <row r="30198" s="43" customFormat="1"/>
    <row r="30199" s="43" customFormat="1"/>
    <row r="30200" s="43" customFormat="1"/>
    <row r="30201" s="43" customFormat="1"/>
    <row r="30202" s="43" customFormat="1"/>
    <row r="30203" s="43" customFormat="1"/>
    <row r="30204" s="43" customFormat="1"/>
    <row r="30205" s="43" customFormat="1"/>
    <row r="30206" s="43" customFormat="1"/>
    <row r="30207" s="43" customFormat="1"/>
    <row r="30208" s="43" customFormat="1"/>
    <row r="30209" s="43" customFormat="1"/>
    <row r="30210" s="43" customFormat="1"/>
    <row r="30211" s="43" customFormat="1"/>
    <row r="30212" s="43" customFormat="1"/>
    <row r="30213" s="43" customFormat="1"/>
    <row r="30214" s="43" customFormat="1"/>
    <row r="30215" s="43" customFormat="1"/>
    <row r="30216" s="43" customFormat="1"/>
    <row r="30217" s="43" customFormat="1"/>
    <row r="30218" s="43" customFormat="1"/>
    <row r="30219" s="43" customFormat="1"/>
    <row r="30220" s="43" customFormat="1"/>
    <row r="30221" s="43" customFormat="1"/>
    <row r="30222" s="43" customFormat="1"/>
    <row r="30223" s="43" customFormat="1"/>
    <row r="30224" s="43" customFormat="1"/>
    <row r="30225" s="43" customFormat="1"/>
    <row r="30226" s="43" customFormat="1"/>
    <row r="30227" s="43" customFormat="1"/>
    <row r="30228" s="43" customFormat="1"/>
    <row r="30229" s="43" customFormat="1"/>
    <row r="30230" s="43" customFormat="1"/>
    <row r="30231" s="43" customFormat="1"/>
    <row r="30232" s="43" customFormat="1"/>
    <row r="30233" s="43" customFormat="1"/>
    <row r="30234" s="43" customFormat="1"/>
    <row r="30235" s="43" customFormat="1"/>
    <row r="30236" s="43" customFormat="1"/>
    <row r="30237" s="43" customFormat="1"/>
    <row r="30238" s="43" customFormat="1"/>
    <row r="30239" s="43" customFormat="1"/>
    <row r="30240" s="43" customFormat="1"/>
    <row r="30241" s="43" customFormat="1"/>
    <row r="30242" s="43" customFormat="1"/>
    <row r="30243" s="43" customFormat="1"/>
    <row r="30244" s="43" customFormat="1"/>
    <row r="30245" s="43" customFormat="1"/>
    <row r="30246" s="43" customFormat="1"/>
    <row r="30247" s="43" customFormat="1"/>
    <row r="30248" s="43" customFormat="1"/>
    <row r="30249" s="43" customFormat="1"/>
    <row r="30250" s="43" customFormat="1"/>
    <row r="30251" s="43" customFormat="1"/>
    <row r="30252" s="43" customFormat="1"/>
    <row r="30253" s="43" customFormat="1"/>
    <row r="30254" s="43" customFormat="1"/>
    <row r="30255" s="43" customFormat="1"/>
    <row r="30256" s="43" customFormat="1"/>
    <row r="30257" s="43" customFormat="1"/>
    <row r="30258" s="43" customFormat="1"/>
    <row r="30259" s="43" customFormat="1"/>
    <row r="30260" s="43" customFormat="1"/>
    <row r="30261" s="43" customFormat="1"/>
    <row r="30262" s="43" customFormat="1"/>
    <row r="30263" s="43" customFormat="1"/>
    <row r="30264" s="43" customFormat="1"/>
    <row r="30265" s="43" customFormat="1"/>
    <row r="30266" s="43" customFormat="1"/>
    <row r="30267" s="43" customFormat="1"/>
    <row r="30268" s="43" customFormat="1"/>
    <row r="30269" s="43" customFormat="1"/>
    <row r="30270" s="43" customFormat="1"/>
    <row r="30271" s="43" customFormat="1"/>
    <row r="30272" s="43" customFormat="1"/>
    <row r="30273" s="43" customFormat="1"/>
    <row r="30274" s="43" customFormat="1"/>
    <row r="30275" s="43" customFormat="1"/>
    <row r="30276" s="43" customFormat="1"/>
    <row r="30277" s="43" customFormat="1"/>
    <row r="30278" s="43" customFormat="1"/>
    <row r="30279" s="43" customFormat="1"/>
    <row r="30280" s="43" customFormat="1"/>
    <row r="30281" s="43" customFormat="1"/>
    <row r="30282" s="43" customFormat="1"/>
    <row r="30283" s="43" customFormat="1"/>
    <row r="30284" s="43" customFormat="1"/>
    <row r="30285" s="43" customFormat="1"/>
    <row r="30286" s="43" customFormat="1"/>
    <row r="30287" s="43" customFormat="1"/>
    <row r="30288" s="43" customFormat="1"/>
    <row r="30289" s="43" customFormat="1"/>
    <row r="30290" s="43" customFormat="1"/>
    <row r="30291" s="43" customFormat="1"/>
    <row r="30292" s="43" customFormat="1"/>
    <row r="30293" s="43" customFormat="1"/>
    <row r="30294" s="43" customFormat="1"/>
    <row r="30295" s="43" customFormat="1"/>
    <row r="30296" s="43" customFormat="1"/>
    <row r="30297" s="43" customFormat="1"/>
    <row r="30298" s="43" customFormat="1"/>
    <row r="30299" s="43" customFormat="1"/>
    <row r="30300" s="43" customFormat="1"/>
    <row r="30301" s="43" customFormat="1"/>
    <row r="30302" s="43" customFormat="1"/>
    <row r="30303" s="43" customFormat="1"/>
    <row r="30304" s="43" customFormat="1"/>
    <row r="30305" s="43" customFormat="1"/>
    <row r="30306" s="43" customFormat="1"/>
    <row r="30307" s="43" customFormat="1"/>
    <row r="30308" s="43" customFormat="1"/>
    <row r="30309" s="43" customFormat="1"/>
    <row r="30310" s="43" customFormat="1"/>
    <row r="30311" s="43" customFormat="1"/>
    <row r="30312" s="43" customFormat="1"/>
    <row r="30313" s="43" customFormat="1"/>
    <row r="30314" s="43" customFormat="1"/>
    <row r="30315" s="43" customFormat="1"/>
    <row r="30316" s="43" customFormat="1"/>
    <row r="30317" s="43" customFormat="1"/>
    <row r="30318" s="43" customFormat="1"/>
    <row r="30319" s="43" customFormat="1"/>
    <row r="30320" s="43" customFormat="1"/>
    <row r="30321" s="43" customFormat="1"/>
    <row r="30322" s="43" customFormat="1"/>
    <row r="30323" s="43" customFormat="1"/>
    <row r="30324" s="43" customFormat="1"/>
    <row r="30325" s="43" customFormat="1"/>
    <row r="30326" s="43" customFormat="1"/>
    <row r="30327" s="43" customFormat="1"/>
    <row r="30328" s="43" customFormat="1"/>
    <row r="30329" s="43" customFormat="1"/>
    <row r="30330" s="43" customFormat="1"/>
    <row r="30331" s="43" customFormat="1"/>
    <row r="30332" s="43" customFormat="1"/>
    <row r="30333" s="43" customFormat="1"/>
    <row r="30334" s="43" customFormat="1"/>
    <row r="30335" s="43" customFormat="1"/>
    <row r="30336" s="43" customFormat="1"/>
    <row r="30337" s="43" customFormat="1"/>
    <row r="30338" s="43" customFormat="1"/>
    <row r="30339" s="43" customFormat="1"/>
    <row r="30340" s="43" customFormat="1"/>
    <row r="30341" s="43" customFormat="1"/>
    <row r="30342" s="43" customFormat="1"/>
    <row r="30343" s="43" customFormat="1"/>
    <row r="30344" s="43" customFormat="1"/>
    <row r="30345" s="43" customFormat="1"/>
    <row r="30346" s="43" customFormat="1"/>
    <row r="30347" s="43" customFormat="1"/>
    <row r="30348" s="43" customFormat="1"/>
    <row r="30349" s="43" customFormat="1"/>
    <row r="30350" s="43" customFormat="1"/>
    <row r="30351" s="43" customFormat="1"/>
    <row r="30352" s="43" customFormat="1"/>
    <row r="30353" s="43" customFormat="1"/>
    <row r="30354" s="43" customFormat="1"/>
    <row r="30355" s="43" customFormat="1"/>
    <row r="30356" s="43" customFormat="1"/>
    <row r="30357" s="43" customFormat="1"/>
    <row r="30358" s="43" customFormat="1"/>
    <row r="30359" s="43" customFormat="1"/>
    <row r="30360" s="43" customFormat="1"/>
    <row r="30361" s="43" customFormat="1"/>
    <row r="30362" s="43" customFormat="1"/>
    <row r="30363" s="43" customFormat="1"/>
    <row r="30364" s="43" customFormat="1"/>
    <row r="30365" s="43" customFormat="1"/>
    <row r="30366" s="43" customFormat="1"/>
    <row r="30367" s="43" customFormat="1"/>
    <row r="30368" s="43" customFormat="1"/>
    <row r="30369" s="43" customFormat="1"/>
    <row r="30370" s="43" customFormat="1"/>
    <row r="30371" s="43" customFormat="1"/>
    <row r="30372" s="43" customFormat="1"/>
    <row r="30373" s="43" customFormat="1"/>
    <row r="30374" s="43" customFormat="1"/>
    <row r="30375" s="43" customFormat="1"/>
    <row r="30376" s="43" customFormat="1"/>
    <row r="30377" s="43" customFormat="1"/>
    <row r="30378" s="43" customFormat="1"/>
    <row r="30379" s="43" customFormat="1"/>
    <row r="30380" s="43" customFormat="1"/>
    <row r="30381" s="43" customFormat="1"/>
    <row r="30382" s="43" customFormat="1"/>
    <row r="30383" s="43" customFormat="1"/>
    <row r="30384" s="43" customFormat="1"/>
    <row r="30385" s="43" customFormat="1"/>
    <row r="30386" s="43" customFormat="1"/>
    <row r="30387" s="43" customFormat="1"/>
    <row r="30388" s="43" customFormat="1"/>
    <row r="30389" s="43" customFormat="1"/>
    <row r="30390" s="43" customFormat="1"/>
    <row r="30391" s="43" customFormat="1"/>
    <row r="30392" s="43" customFormat="1"/>
    <row r="30393" s="43" customFormat="1"/>
    <row r="30394" s="43" customFormat="1"/>
    <row r="30395" s="43" customFormat="1"/>
    <row r="30396" s="43" customFormat="1"/>
    <row r="30397" s="43" customFormat="1"/>
    <row r="30398" s="43" customFormat="1"/>
    <row r="30399" s="43" customFormat="1"/>
    <row r="30400" s="43" customFormat="1"/>
    <row r="30401" s="43" customFormat="1"/>
    <row r="30402" s="43" customFormat="1"/>
    <row r="30403" s="43" customFormat="1"/>
    <row r="30404" s="43" customFormat="1"/>
    <row r="30405" s="43" customFormat="1"/>
    <row r="30406" s="43" customFormat="1"/>
    <row r="30407" s="43" customFormat="1"/>
    <row r="30408" s="43" customFormat="1"/>
    <row r="30409" s="43" customFormat="1"/>
    <row r="30410" s="43" customFormat="1"/>
    <row r="30411" s="43" customFormat="1"/>
    <row r="30412" s="43" customFormat="1"/>
    <row r="30413" s="43" customFormat="1"/>
    <row r="30414" s="43" customFormat="1"/>
    <row r="30415" s="43" customFormat="1"/>
    <row r="30416" s="43" customFormat="1"/>
    <row r="30417" s="43" customFormat="1"/>
    <row r="30418" s="43" customFormat="1"/>
    <row r="30419" s="43" customFormat="1"/>
    <row r="30420" s="43" customFormat="1"/>
    <row r="30421" s="43" customFormat="1"/>
    <row r="30422" s="43" customFormat="1"/>
    <row r="30423" s="43" customFormat="1"/>
    <row r="30424" s="43" customFormat="1"/>
    <row r="30425" s="43" customFormat="1"/>
    <row r="30426" s="43" customFormat="1"/>
    <row r="30427" s="43" customFormat="1"/>
    <row r="30428" s="43" customFormat="1"/>
    <row r="30429" s="43" customFormat="1"/>
    <row r="30430" s="43" customFormat="1"/>
    <row r="30431" s="43" customFormat="1"/>
    <row r="30432" s="43" customFormat="1"/>
    <row r="30433" s="43" customFormat="1"/>
    <row r="30434" s="43" customFormat="1"/>
    <row r="30435" s="43" customFormat="1"/>
    <row r="30436" s="43" customFormat="1"/>
    <row r="30437" s="43" customFormat="1"/>
    <row r="30438" s="43" customFormat="1"/>
    <row r="30439" s="43" customFormat="1"/>
    <row r="30440" s="43" customFormat="1"/>
    <row r="30441" s="43" customFormat="1"/>
    <row r="30442" s="43" customFormat="1"/>
    <row r="30443" s="43" customFormat="1"/>
    <row r="30444" s="43" customFormat="1"/>
    <row r="30445" s="43" customFormat="1"/>
    <row r="30446" s="43" customFormat="1"/>
    <row r="30447" s="43" customFormat="1"/>
    <row r="30448" s="43" customFormat="1"/>
    <row r="30449" s="43" customFormat="1"/>
    <row r="30450" s="43" customFormat="1"/>
    <row r="30451" s="43" customFormat="1"/>
    <row r="30452" s="43" customFormat="1"/>
    <row r="30453" s="43" customFormat="1"/>
    <row r="30454" s="43" customFormat="1"/>
    <row r="30455" s="43" customFormat="1"/>
    <row r="30456" s="43" customFormat="1"/>
    <row r="30457" s="43" customFormat="1"/>
    <row r="30458" s="43" customFormat="1"/>
    <row r="30459" s="43" customFormat="1"/>
    <row r="30460" s="43" customFormat="1"/>
    <row r="30461" s="43" customFormat="1"/>
    <row r="30462" s="43" customFormat="1"/>
    <row r="30463" s="43" customFormat="1"/>
    <row r="30464" s="43" customFormat="1"/>
    <row r="30465" s="43" customFormat="1"/>
    <row r="30466" s="43" customFormat="1"/>
    <row r="30467" s="43" customFormat="1"/>
    <row r="30468" s="43" customFormat="1"/>
    <row r="30469" s="43" customFormat="1"/>
    <row r="30470" s="43" customFormat="1"/>
    <row r="30471" s="43" customFormat="1"/>
    <row r="30472" s="43" customFormat="1"/>
    <row r="30473" s="43" customFormat="1"/>
    <row r="30474" s="43" customFormat="1"/>
    <row r="30475" s="43" customFormat="1"/>
    <row r="30476" s="43" customFormat="1"/>
    <row r="30477" s="43" customFormat="1"/>
    <row r="30478" s="43" customFormat="1"/>
    <row r="30479" s="43" customFormat="1"/>
    <row r="30480" s="43" customFormat="1"/>
    <row r="30481" s="43" customFormat="1"/>
    <row r="30482" s="43" customFormat="1"/>
    <row r="30483" s="43" customFormat="1"/>
    <row r="30484" s="43" customFormat="1"/>
    <row r="30485" s="43" customFormat="1"/>
    <row r="30486" s="43" customFormat="1"/>
    <row r="30487" s="43" customFormat="1"/>
    <row r="30488" s="43" customFormat="1"/>
    <row r="30489" s="43" customFormat="1"/>
    <row r="30490" s="43" customFormat="1"/>
    <row r="30491" s="43" customFormat="1"/>
    <row r="30492" s="43" customFormat="1"/>
    <row r="30493" s="43" customFormat="1"/>
    <row r="30494" s="43" customFormat="1"/>
    <row r="30495" s="43" customFormat="1"/>
    <row r="30496" s="43" customFormat="1"/>
    <row r="30497" s="43" customFormat="1"/>
    <row r="30498" s="43" customFormat="1"/>
    <row r="30499" s="43" customFormat="1"/>
    <row r="30500" s="43" customFormat="1"/>
    <row r="30501" s="43" customFormat="1"/>
    <row r="30502" s="43" customFormat="1"/>
    <row r="30503" s="43" customFormat="1"/>
    <row r="30504" s="43" customFormat="1"/>
    <row r="30505" s="43" customFormat="1"/>
    <row r="30506" s="43" customFormat="1"/>
    <row r="30507" s="43" customFormat="1"/>
    <row r="30508" s="43" customFormat="1"/>
    <row r="30509" s="43" customFormat="1"/>
    <row r="30510" s="43" customFormat="1"/>
    <row r="30511" s="43" customFormat="1"/>
    <row r="30512" s="43" customFormat="1"/>
    <row r="30513" s="43" customFormat="1"/>
    <row r="30514" s="43" customFormat="1"/>
    <row r="30515" s="43" customFormat="1"/>
    <row r="30516" s="43" customFormat="1"/>
    <row r="30517" s="43" customFormat="1"/>
    <row r="30518" s="43" customFormat="1"/>
    <row r="30519" s="43" customFormat="1"/>
    <row r="30520" s="43" customFormat="1"/>
    <row r="30521" s="43" customFormat="1"/>
    <row r="30522" s="43" customFormat="1"/>
    <row r="30523" s="43" customFormat="1"/>
    <row r="30524" s="43" customFormat="1"/>
    <row r="30525" s="43" customFormat="1"/>
    <row r="30526" s="43" customFormat="1"/>
    <row r="30527" s="43" customFormat="1"/>
    <row r="30528" s="43" customFormat="1"/>
    <row r="30529" s="43" customFormat="1"/>
    <row r="30530" s="43" customFormat="1"/>
    <row r="30531" s="43" customFormat="1"/>
    <row r="30532" s="43" customFormat="1"/>
    <row r="30533" s="43" customFormat="1"/>
    <row r="30534" s="43" customFormat="1"/>
    <row r="30535" s="43" customFormat="1"/>
    <row r="30536" s="43" customFormat="1"/>
    <row r="30537" s="43" customFormat="1"/>
    <row r="30538" s="43" customFormat="1"/>
    <row r="30539" s="43" customFormat="1"/>
    <row r="30540" s="43" customFormat="1"/>
    <row r="30541" s="43" customFormat="1"/>
    <row r="30542" s="43" customFormat="1"/>
    <row r="30543" s="43" customFormat="1"/>
    <row r="30544" s="43" customFormat="1"/>
    <row r="30545" s="43" customFormat="1"/>
    <row r="30546" s="43" customFormat="1"/>
    <row r="30547" s="43" customFormat="1"/>
    <row r="30548" s="43" customFormat="1"/>
    <row r="30549" s="43" customFormat="1"/>
    <row r="30550" s="43" customFormat="1"/>
    <row r="30551" s="43" customFormat="1"/>
    <row r="30552" s="43" customFormat="1"/>
    <row r="30553" s="43" customFormat="1"/>
    <row r="30554" s="43" customFormat="1"/>
    <row r="30555" s="43" customFormat="1"/>
    <row r="30556" s="43" customFormat="1"/>
    <row r="30557" s="43" customFormat="1"/>
    <row r="30558" s="43" customFormat="1"/>
    <row r="30559" s="43" customFormat="1"/>
    <row r="30560" s="43" customFormat="1"/>
    <row r="30561" s="43" customFormat="1"/>
    <row r="30562" s="43" customFormat="1"/>
    <row r="30563" s="43" customFormat="1"/>
    <row r="30564" s="43" customFormat="1"/>
    <row r="30565" s="43" customFormat="1"/>
    <row r="30566" s="43" customFormat="1"/>
    <row r="30567" s="43" customFormat="1"/>
    <row r="30568" s="43" customFormat="1"/>
    <row r="30569" s="43" customFormat="1"/>
    <row r="30570" s="43" customFormat="1"/>
    <row r="30571" s="43" customFormat="1"/>
    <row r="30572" s="43" customFormat="1"/>
    <row r="30573" s="43" customFormat="1"/>
    <row r="30574" s="43" customFormat="1"/>
    <row r="30575" s="43" customFormat="1"/>
    <row r="30576" s="43" customFormat="1"/>
    <row r="30577" s="43" customFormat="1"/>
    <row r="30578" s="43" customFormat="1"/>
    <row r="30579" s="43" customFormat="1"/>
    <row r="30580" s="43" customFormat="1"/>
    <row r="30581" s="43" customFormat="1"/>
    <row r="30582" s="43" customFormat="1"/>
    <row r="30583" s="43" customFormat="1"/>
    <row r="30584" s="43" customFormat="1"/>
    <row r="30585" s="43" customFormat="1"/>
    <row r="30586" s="43" customFormat="1"/>
    <row r="30587" s="43" customFormat="1"/>
    <row r="30588" s="43" customFormat="1"/>
    <row r="30589" s="43" customFormat="1"/>
    <row r="30590" s="43" customFormat="1"/>
    <row r="30591" s="43" customFormat="1"/>
    <row r="30592" s="43" customFormat="1"/>
    <row r="30593" s="43" customFormat="1"/>
    <row r="30594" s="43" customFormat="1"/>
    <row r="30595" s="43" customFormat="1"/>
    <row r="30596" s="43" customFormat="1"/>
    <row r="30597" s="43" customFormat="1"/>
    <row r="30598" s="43" customFormat="1"/>
    <row r="30599" s="43" customFormat="1"/>
    <row r="30600" s="43" customFormat="1"/>
    <row r="30601" s="43" customFormat="1"/>
    <row r="30602" s="43" customFormat="1"/>
    <row r="30603" s="43" customFormat="1"/>
    <row r="30604" s="43" customFormat="1"/>
    <row r="30605" s="43" customFormat="1"/>
    <row r="30606" s="43" customFormat="1"/>
    <row r="30607" s="43" customFormat="1"/>
    <row r="30608" s="43" customFormat="1"/>
    <row r="30609" s="43" customFormat="1"/>
    <row r="30610" s="43" customFormat="1"/>
    <row r="30611" s="43" customFormat="1"/>
    <row r="30612" s="43" customFormat="1"/>
    <row r="30613" s="43" customFormat="1"/>
    <row r="30614" s="43" customFormat="1"/>
    <row r="30615" s="43" customFormat="1"/>
    <row r="30616" s="43" customFormat="1"/>
    <row r="30617" s="43" customFormat="1"/>
    <row r="30618" s="43" customFormat="1"/>
    <row r="30619" s="43" customFormat="1"/>
    <row r="30620" s="43" customFormat="1"/>
    <row r="30621" s="43" customFormat="1"/>
    <row r="30622" s="43" customFormat="1"/>
    <row r="30623" s="43" customFormat="1"/>
    <row r="30624" s="43" customFormat="1"/>
    <row r="30625" s="43" customFormat="1"/>
    <row r="30626" s="43" customFormat="1"/>
    <row r="30627" s="43" customFormat="1"/>
    <row r="30628" s="43" customFormat="1"/>
    <row r="30629" s="43" customFormat="1"/>
    <row r="30630" s="43" customFormat="1"/>
    <row r="30631" s="43" customFormat="1"/>
    <row r="30632" s="43" customFormat="1"/>
    <row r="30633" s="43" customFormat="1"/>
    <row r="30634" s="43" customFormat="1"/>
    <row r="30635" s="43" customFormat="1"/>
    <row r="30636" s="43" customFormat="1"/>
    <row r="30637" s="43" customFormat="1"/>
    <row r="30638" s="43" customFormat="1"/>
    <row r="30639" s="43" customFormat="1"/>
    <row r="30640" s="43" customFormat="1"/>
    <row r="30641" s="43" customFormat="1"/>
    <row r="30642" s="43" customFormat="1"/>
    <row r="30643" s="43" customFormat="1"/>
    <row r="30644" s="43" customFormat="1"/>
    <row r="30645" s="43" customFormat="1"/>
    <row r="30646" s="43" customFormat="1"/>
    <row r="30647" s="43" customFormat="1"/>
    <row r="30648" s="43" customFormat="1"/>
    <row r="30649" s="43" customFormat="1"/>
    <row r="30650" s="43" customFormat="1"/>
    <row r="30651" s="43" customFormat="1"/>
    <row r="30652" s="43" customFormat="1"/>
    <row r="30653" s="43" customFormat="1"/>
    <row r="30654" s="43" customFormat="1"/>
    <row r="30655" s="43" customFormat="1"/>
    <row r="30656" s="43" customFormat="1"/>
    <row r="30657" s="43" customFormat="1"/>
    <row r="30658" s="43" customFormat="1"/>
    <row r="30659" s="43" customFormat="1"/>
    <row r="30660" s="43" customFormat="1"/>
    <row r="30661" s="43" customFormat="1"/>
    <row r="30662" s="43" customFormat="1"/>
    <row r="30663" s="43" customFormat="1"/>
    <row r="30664" s="43" customFormat="1"/>
    <row r="30665" s="43" customFormat="1"/>
    <row r="30666" s="43" customFormat="1"/>
    <row r="30667" s="43" customFormat="1"/>
    <row r="30668" s="43" customFormat="1"/>
    <row r="30669" s="43" customFormat="1"/>
    <row r="30670" s="43" customFormat="1"/>
    <row r="30671" s="43" customFormat="1"/>
    <row r="30672" s="43" customFormat="1"/>
    <row r="30673" s="43" customFormat="1"/>
    <row r="30674" s="43" customFormat="1"/>
    <row r="30675" s="43" customFormat="1"/>
    <row r="30676" s="43" customFormat="1"/>
    <row r="30677" s="43" customFormat="1"/>
    <row r="30678" s="43" customFormat="1"/>
    <row r="30679" s="43" customFormat="1"/>
    <row r="30680" s="43" customFormat="1"/>
    <row r="30681" s="43" customFormat="1"/>
    <row r="30682" s="43" customFormat="1"/>
    <row r="30683" s="43" customFormat="1"/>
    <row r="30684" s="43" customFormat="1"/>
    <row r="30685" s="43" customFormat="1"/>
    <row r="30686" s="43" customFormat="1"/>
    <row r="30687" s="43" customFormat="1"/>
    <row r="30688" s="43" customFormat="1"/>
    <row r="30689" s="43" customFormat="1"/>
    <row r="30690" s="43" customFormat="1"/>
    <row r="30691" s="43" customFormat="1"/>
    <row r="30692" s="43" customFormat="1"/>
    <row r="30693" s="43" customFormat="1"/>
    <row r="30694" s="43" customFormat="1"/>
    <row r="30695" s="43" customFormat="1"/>
    <row r="30696" s="43" customFormat="1"/>
    <row r="30697" s="43" customFormat="1"/>
    <row r="30698" s="43" customFormat="1"/>
    <row r="30699" s="43" customFormat="1"/>
    <row r="30700" s="43" customFormat="1"/>
    <row r="30701" s="43" customFormat="1"/>
    <row r="30702" s="43" customFormat="1"/>
    <row r="30703" s="43" customFormat="1"/>
    <row r="30704" s="43" customFormat="1"/>
    <row r="30705" s="43" customFormat="1"/>
    <row r="30706" s="43" customFormat="1"/>
    <row r="30707" s="43" customFormat="1"/>
    <row r="30708" s="43" customFormat="1"/>
    <row r="30709" s="43" customFormat="1"/>
    <row r="30710" s="43" customFormat="1"/>
    <row r="30711" s="43" customFormat="1"/>
    <row r="30712" s="43" customFormat="1"/>
    <row r="30713" s="43" customFormat="1"/>
    <row r="30714" s="43" customFormat="1"/>
    <row r="30715" s="43" customFormat="1"/>
    <row r="30716" s="43" customFormat="1"/>
    <row r="30717" s="43" customFormat="1"/>
    <row r="30718" s="43" customFormat="1"/>
    <row r="30719" s="43" customFormat="1"/>
    <row r="30720" s="43" customFormat="1"/>
    <row r="30721" s="43" customFormat="1"/>
    <row r="30722" s="43" customFormat="1"/>
    <row r="30723" s="43" customFormat="1"/>
    <row r="30724" s="43" customFormat="1"/>
    <row r="30725" s="43" customFormat="1"/>
    <row r="30726" s="43" customFormat="1"/>
    <row r="30727" s="43" customFormat="1"/>
    <row r="30728" s="43" customFormat="1"/>
    <row r="30729" s="43" customFormat="1"/>
    <row r="30730" s="43" customFormat="1"/>
    <row r="30731" s="43" customFormat="1"/>
    <row r="30732" s="43" customFormat="1"/>
    <row r="30733" s="43" customFormat="1"/>
    <row r="30734" s="43" customFormat="1"/>
    <row r="30735" s="43" customFormat="1"/>
    <row r="30736" s="43" customFormat="1"/>
    <row r="30737" s="43" customFormat="1"/>
    <row r="30738" s="43" customFormat="1"/>
    <row r="30739" s="43" customFormat="1"/>
    <row r="30740" s="43" customFormat="1"/>
    <row r="30741" s="43" customFormat="1"/>
    <row r="30742" s="43" customFormat="1"/>
    <row r="30743" s="43" customFormat="1"/>
    <row r="30744" s="43" customFormat="1"/>
    <row r="30745" s="43" customFormat="1"/>
    <row r="30746" s="43" customFormat="1"/>
    <row r="30747" s="43" customFormat="1"/>
    <row r="30748" s="43" customFormat="1"/>
    <row r="30749" s="43" customFormat="1"/>
    <row r="30750" s="43" customFormat="1"/>
    <row r="30751" s="43" customFormat="1"/>
    <row r="30752" s="43" customFormat="1"/>
    <row r="30753" s="43" customFormat="1"/>
    <row r="30754" s="43" customFormat="1"/>
    <row r="30755" s="43" customFormat="1"/>
    <row r="30756" s="43" customFormat="1"/>
    <row r="30757" s="43" customFormat="1"/>
    <row r="30758" s="43" customFormat="1"/>
    <row r="30759" s="43" customFormat="1"/>
    <row r="30760" s="43" customFormat="1"/>
    <row r="30761" s="43" customFormat="1"/>
    <row r="30762" s="43" customFormat="1"/>
    <row r="30763" s="43" customFormat="1"/>
    <row r="30764" s="43" customFormat="1"/>
    <row r="30765" s="43" customFormat="1"/>
    <row r="30766" s="43" customFormat="1"/>
    <row r="30767" s="43" customFormat="1"/>
    <row r="30768" s="43" customFormat="1"/>
    <row r="30769" s="43" customFormat="1"/>
    <row r="30770" s="43" customFormat="1"/>
    <row r="30771" s="43" customFormat="1"/>
    <row r="30772" s="43" customFormat="1"/>
    <row r="30773" s="43" customFormat="1"/>
    <row r="30774" s="43" customFormat="1"/>
    <row r="30775" s="43" customFormat="1"/>
    <row r="30776" s="43" customFormat="1"/>
    <row r="30777" s="43" customFormat="1"/>
    <row r="30778" s="43" customFormat="1"/>
    <row r="30779" s="43" customFormat="1"/>
    <row r="30780" s="43" customFormat="1"/>
    <row r="30781" s="43" customFormat="1"/>
    <row r="30782" s="43" customFormat="1"/>
    <row r="30783" s="43" customFormat="1"/>
    <row r="30784" s="43" customFormat="1"/>
    <row r="30785" s="43" customFormat="1"/>
    <row r="30786" s="43" customFormat="1"/>
    <row r="30787" s="43" customFormat="1"/>
    <row r="30788" s="43" customFormat="1"/>
    <row r="30789" s="43" customFormat="1"/>
    <row r="30790" s="43" customFormat="1"/>
    <row r="30791" s="43" customFormat="1"/>
    <row r="30792" s="43" customFormat="1"/>
    <row r="30793" s="43" customFormat="1"/>
    <row r="30794" s="43" customFormat="1"/>
    <row r="30795" s="43" customFormat="1"/>
    <row r="30796" s="43" customFormat="1"/>
    <row r="30797" s="43" customFormat="1"/>
    <row r="30798" s="43" customFormat="1"/>
    <row r="30799" s="43" customFormat="1"/>
    <row r="30800" s="43" customFormat="1"/>
    <row r="30801" s="43" customFormat="1"/>
    <row r="30802" s="43" customFormat="1"/>
    <row r="30803" s="43" customFormat="1"/>
    <row r="30804" s="43" customFormat="1"/>
    <row r="30805" s="43" customFormat="1"/>
    <row r="30806" s="43" customFormat="1"/>
    <row r="30807" s="43" customFormat="1"/>
    <row r="30808" s="43" customFormat="1"/>
    <row r="30809" s="43" customFormat="1"/>
    <row r="30810" s="43" customFormat="1"/>
    <row r="30811" s="43" customFormat="1"/>
    <row r="30812" s="43" customFormat="1"/>
    <row r="30813" s="43" customFormat="1"/>
    <row r="30814" s="43" customFormat="1"/>
    <row r="30815" s="43" customFormat="1"/>
    <row r="30816" s="43" customFormat="1"/>
    <row r="30817" s="43" customFormat="1"/>
    <row r="30818" s="43" customFormat="1"/>
    <row r="30819" s="43" customFormat="1"/>
    <row r="30820" s="43" customFormat="1"/>
    <row r="30821" s="43" customFormat="1"/>
    <row r="30822" s="43" customFormat="1"/>
    <row r="30823" s="43" customFormat="1"/>
    <row r="30824" s="43" customFormat="1"/>
    <row r="30825" s="43" customFormat="1"/>
    <row r="30826" s="43" customFormat="1"/>
    <row r="30827" s="43" customFormat="1"/>
    <row r="30828" s="43" customFormat="1"/>
    <row r="30829" s="43" customFormat="1"/>
    <row r="30830" s="43" customFormat="1"/>
    <row r="30831" s="43" customFormat="1"/>
    <row r="30832" s="43" customFormat="1"/>
    <row r="30833" s="43" customFormat="1"/>
    <row r="30834" s="43" customFormat="1"/>
    <row r="30835" s="43" customFormat="1"/>
    <row r="30836" s="43" customFormat="1"/>
    <row r="30837" s="43" customFormat="1"/>
    <row r="30838" s="43" customFormat="1"/>
    <row r="30839" s="43" customFormat="1"/>
    <row r="30840" s="43" customFormat="1"/>
    <row r="30841" s="43" customFormat="1"/>
    <row r="30842" s="43" customFormat="1"/>
    <row r="30843" s="43" customFormat="1"/>
    <row r="30844" s="43" customFormat="1"/>
    <row r="30845" s="43" customFormat="1"/>
    <row r="30846" s="43" customFormat="1"/>
    <row r="30847" s="43" customFormat="1"/>
    <row r="30848" s="43" customFormat="1"/>
    <row r="30849" s="43" customFormat="1"/>
    <row r="30850" s="43" customFormat="1"/>
    <row r="30851" s="43" customFormat="1"/>
    <row r="30852" s="43" customFormat="1"/>
    <row r="30853" s="43" customFormat="1"/>
    <row r="30854" s="43" customFormat="1"/>
    <row r="30855" s="43" customFormat="1"/>
    <row r="30856" s="43" customFormat="1"/>
    <row r="30857" s="43" customFormat="1"/>
    <row r="30858" s="43" customFormat="1"/>
    <row r="30859" s="43" customFormat="1"/>
    <row r="30860" s="43" customFormat="1"/>
    <row r="30861" s="43" customFormat="1"/>
    <row r="30862" s="43" customFormat="1"/>
    <row r="30863" s="43" customFormat="1"/>
    <row r="30864" s="43" customFormat="1"/>
    <row r="30865" s="43" customFormat="1"/>
    <row r="30866" s="43" customFormat="1"/>
    <row r="30867" s="43" customFormat="1"/>
    <row r="30868" s="43" customFormat="1"/>
    <row r="30869" s="43" customFormat="1"/>
    <row r="30870" s="43" customFormat="1"/>
    <row r="30871" s="43" customFormat="1"/>
    <row r="30872" s="43" customFormat="1"/>
    <row r="30873" s="43" customFormat="1"/>
    <row r="30874" s="43" customFormat="1"/>
    <row r="30875" s="43" customFormat="1"/>
    <row r="30876" s="43" customFormat="1"/>
    <row r="30877" s="43" customFormat="1"/>
    <row r="30878" s="43" customFormat="1"/>
    <row r="30879" s="43" customFormat="1"/>
    <row r="30880" s="43" customFormat="1"/>
    <row r="30881" s="43" customFormat="1"/>
    <row r="30882" s="43" customFormat="1"/>
    <row r="30883" s="43" customFormat="1"/>
    <row r="30884" s="43" customFormat="1"/>
    <row r="30885" s="43" customFormat="1"/>
    <row r="30886" s="43" customFormat="1"/>
    <row r="30887" s="43" customFormat="1"/>
    <row r="30888" s="43" customFormat="1"/>
    <row r="30889" s="43" customFormat="1"/>
    <row r="30890" s="43" customFormat="1"/>
    <row r="30891" s="43" customFormat="1"/>
    <row r="30892" s="43" customFormat="1"/>
    <row r="30893" s="43" customFormat="1"/>
    <row r="30894" s="43" customFormat="1"/>
    <row r="30895" s="43" customFormat="1"/>
    <row r="30896" s="43" customFormat="1"/>
    <row r="30897" s="43" customFormat="1"/>
    <row r="30898" s="43" customFormat="1"/>
    <row r="30899" s="43" customFormat="1"/>
    <row r="30900" s="43" customFormat="1"/>
    <row r="30901" s="43" customFormat="1"/>
    <row r="30902" s="43" customFormat="1"/>
    <row r="30903" s="43" customFormat="1"/>
    <row r="30904" s="43" customFormat="1"/>
    <row r="30905" s="43" customFormat="1"/>
    <row r="30906" s="43" customFormat="1"/>
    <row r="30907" s="43" customFormat="1"/>
    <row r="30908" s="43" customFormat="1"/>
    <row r="30909" s="43" customFormat="1"/>
    <row r="30910" s="43" customFormat="1"/>
    <row r="30911" s="43" customFormat="1"/>
    <row r="30912" s="43" customFormat="1"/>
    <row r="30913" s="43" customFormat="1"/>
    <row r="30914" s="43" customFormat="1"/>
    <row r="30915" s="43" customFormat="1"/>
    <row r="30916" s="43" customFormat="1"/>
    <row r="30917" s="43" customFormat="1"/>
    <row r="30918" s="43" customFormat="1"/>
    <row r="30919" s="43" customFormat="1"/>
    <row r="30920" s="43" customFormat="1"/>
    <row r="30921" s="43" customFormat="1"/>
    <row r="30922" s="43" customFormat="1"/>
    <row r="30923" s="43" customFormat="1"/>
    <row r="30924" s="43" customFormat="1"/>
    <row r="30925" s="43" customFormat="1"/>
    <row r="30926" s="43" customFormat="1"/>
    <row r="30927" s="43" customFormat="1"/>
    <row r="30928" s="43" customFormat="1"/>
    <row r="30929" s="43" customFormat="1"/>
    <row r="30930" s="43" customFormat="1"/>
    <row r="30931" s="43" customFormat="1"/>
    <row r="30932" s="43" customFormat="1"/>
    <row r="30933" s="43" customFormat="1"/>
    <row r="30934" s="43" customFormat="1"/>
    <row r="30935" s="43" customFormat="1"/>
    <row r="30936" s="43" customFormat="1"/>
    <row r="30937" s="43" customFormat="1"/>
    <row r="30938" s="43" customFormat="1"/>
    <row r="30939" s="43" customFormat="1"/>
    <row r="30940" s="43" customFormat="1"/>
    <row r="30941" s="43" customFormat="1"/>
    <row r="30942" s="43" customFormat="1"/>
    <row r="30943" s="43" customFormat="1"/>
    <row r="30944" s="43" customFormat="1"/>
    <row r="30945" s="43" customFormat="1"/>
    <row r="30946" s="43" customFormat="1"/>
    <row r="30947" s="43" customFormat="1"/>
    <row r="30948" s="43" customFormat="1"/>
    <row r="30949" s="43" customFormat="1"/>
    <row r="30950" s="43" customFormat="1"/>
    <row r="30951" s="43" customFormat="1"/>
    <row r="30952" s="43" customFormat="1"/>
    <row r="30953" s="43" customFormat="1"/>
    <row r="30954" s="43" customFormat="1"/>
    <row r="30955" s="43" customFormat="1"/>
    <row r="30956" s="43" customFormat="1"/>
    <row r="30957" s="43" customFormat="1"/>
    <row r="30958" s="43" customFormat="1"/>
    <row r="30959" s="43" customFormat="1"/>
    <row r="30960" s="43" customFormat="1"/>
    <row r="30961" s="43" customFormat="1"/>
    <row r="30962" s="43" customFormat="1"/>
    <row r="30963" s="43" customFormat="1"/>
    <row r="30964" s="43" customFormat="1"/>
    <row r="30965" s="43" customFormat="1"/>
    <row r="30966" s="43" customFormat="1"/>
    <row r="30967" s="43" customFormat="1"/>
    <row r="30968" s="43" customFormat="1"/>
    <row r="30969" s="43" customFormat="1"/>
    <row r="30970" s="43" customFormat="1"/>
    <row r="30971" s="43" customFormat="1"/>
    <row r="30972" s="43" customFormat="1"/>
    <row r="30973" s="43" customFormat="1"/>
    <row r="30974" s="43" customFormat="1"/>
    <row r="30975" s="43" customFormat="1"/>
    <row r="30976" s="43" customFormat="1"/>
    <row r="30977" s="43" customFormat="1"/>
    <row r="30978" s="43" customFormat="1"/>
    <row r="30979" s="43" customFormat="1"/>
    <row r="30980" s="43" customFormat="1"/>
    <row r="30981" s="43" customFormat="1"/>
    <row r="30982" s="43" customFormat="1"/>
    <row r="30983" s="43" customFormat="1"/>
    <row r="30984" s="43" customFormat="1"/>
    <row r="30985" s="43" customFormat="1"/>
    <row r="30986" s="43" customFormat="1"/>
    <row r="30987" s="43" customFormat="1"/>
    <row r="30988" s="43" customFormat="1"/>
    <row r="30989" s="43" customFormat="1"/>
    <row r="30990" s="43" customFormat="1"/>
    <row r="30991" s="43" customFormat="1"/>
    <row r="30992" s="43" customFormat="1"/>
    <row r="30993" s="43" customFormat="1"/>
    <row r="30994" s="43" customFormat="1"/>
    <row r="30995" s="43" customFormat="1"/>
    <row r="30996" s="43" customFormat="1"/>
    <row r="30997" s="43" customFormat="1"/>
    <row r="30998" s="43" customFormat="1"/>
    <row r="30999" s="43" customFormat="1"/>
    <row r="31000" s="43" customFormat="1"/>
    <row r="31001" s="43" customFormat="1"/>
    <row r="31002" s="43" customFormat="1"/>
    <row r="31003" s="43" customFormat="1"/>
    <row r="31004" s="43" customFormat="1"/>
    <row r="31005" s="43" customFormat="1"/>
    <row r="31006" s="43" customFormat="1"/>
    <row r="31007" s="43" customFormat="1"/>
    <row r="31008" s="43" customFormat="1"/>
    <row r="31009" s="43" customFormat="1"/>
    <row r="31010" s="43" customFormat="1"/>
    <row r="31011" s="43" customFormat="1"/>
    <row r="31012" s="43" customFormat="1"/>
    <row r="31013" s="43" customFormat="1"/>
    <row r="31014" s="43" customFormat="1"/>
    <row r="31015" s="43" customFormat="1"/>
    <row r="31016" s="43" customFormat="1"/>
    <row r="31017" s="43" customFormat="1"/>
    <row r="31018" s="43" customFormat="1"/>
    <row r="31019" s="43" customFormat="1"/>
    <row r="31020" s="43" customFormat="1"/>
    <row r="31021" s="43" customFormat="1"/>
    <row r="31022" s="43" customFormat="1"/>
    <row r="31023" s="43" customFormat="1"/>
    <row r="31024" s="43" customFormat="1"/>
    <row r="31025" s="43" customFormat="1"/>
    <row r="31026" s="43" customFormat="1"/>
    <row r="31027" s="43" customFormat="1"/>
    <row r="31028" s="43" customFormat="1"/>
    <row r="31029" s="43" customFormat="1"/>
    <row r="31030" s="43" customFormat="1"/>
    <row r="31031" s="43" customFormat="1"/>
    <row r="31032" s="43" customFormat="1"/>
    <row r="31033" s="43" customFormat="1"/>
    <row r="31034" s="43" customFormat="1"/>
    <row r="31035" s="43" customFormat="1"/>
    <row r="31036" s="43" customFormat="1"/>
    <row r="31037" s="43" customFormat="1"/>
    <row r="31038" s="43" customFormat="1"/>
    <row r="31039" s="43" customFormat="1"/>
    <row r="31040" s="43" customFormat="1"/>
    <row r="31041" s="43" customFormat="1"/>
    <row r="31042" s="43" customFormat="1"/>
    <row r="31043" s="43" customFormat="1"/>
    <row r="31044" s="43" customFormat="1"/>
    <row r="31045" s="43" customFormat="1"/>
    <row r="31046" s="43" customFormat="1"/>
    <row r="31047" s="43" customFormat="1"/>
    <row r="31048" s="43" customFormat="1"/>
    <row r="31049" s="43" customFormat="1"/>
    <row r="31050" s="43" customFormat="1"/>
    <row r="31051" s="43" customFormat="1"/>
    <row r="31052" s="43" customFormat="1"/>
    <row r="31053" s="43" customFormat="1"/>
    <row r="31054" s="43" customFormat="1"/>
    <row r="31055" s="43" customFormat="1"/>
    <row r="31056" s="43" customFormat="1"/>
    <row r="31057" s="43" customFormat="1"/>
    <row r="31058" s="43" customFormat="1"/>
    <row r="31059" s="43" customFormat="1"/>
    <row r="31060" s="43" customFormat="1"/>
    <row r="31061" s="43" customFormat="1"/>
    <row r="31062" s="43" customFormat="1"/>
    <row r="31063" s="43" customFormat="1"/>
    <row r="31064" s="43" customFormat="1"/>
    <row r="31065" s="43" customFormat="1"/>
    <row r="31066" s="43" customFormat="1"/>
    <row r="31067" s="43" customFormat="1"/>
    <row r="31068" s="43" customFormat="1"/>
    <row r="31069" s="43" customFormat="1"/>
    <row r="31070" s="43" customFormat="1"/>
    <row r="31071" s="43" customFormat="1"/>
    <row r="31072" s="43" customFormat="1"/>
    <row r="31073" s="43" customFormat="1"/>
    <row r="31074" s="43" customFormat="1"/>
    <row r="31075" s="43" customFormat="1"/>
    <row r="31076" s="43" customFormat="1"/>
    <row r="31077" s="43" customFormat="1"/>
    <row r="31078" s="43" customFormat="1"/>
    <row r="31079" s="43" customFormat="1"/>
    <row r="31080" s="43" customFormat="1"/>
    <row r="31081" s="43" customFormat="1"/>
    <row r="31082" s="43" customFormat="1"/>
    <row r="31083" s="43" customFormat="1"/>
    <row r="31084" s="43" customFormat="1"/>
    <row r="31085" s="43" customFormat="1"/>
    <row r="31086" s="43" customFormat="1"/>
    <row r="31087" s="43" customFormat="1"/>
    <row r="31088" s="43" customFormat="1"/>
    <row r="31089" s="43" customFormat="1"/>
    <row r="31090" s="43" customFormat="1"/>
    <row r="31091" s="43" customFormat="1"/>
    <row r="31092" s="43" customFormat="1"/>
    <row r="31093" s="43" customFormat="1"/>
    <row r="31094" s="43" customFormat="1"/>
    <row r="31095" s="43" customFormat="1"/>
    <row r="31096" s="43" customFormat="1"/>
    <row r="31097" s="43" customFormat="1"/>
    <row r="31098" s="43" customFormat="1"/>
    <row r="31099" s="43" customFormat="1"/>
    <row r="31100" s="43" customFormat="1"/>
    <row r="31101" s="43" customFormat="1"/>
    <row r="31102" s="43" customFormat="1"/>
    <row r="31103" s="43" customFormat="1"/>
    <row r="31104" s="43" customFormat="1"/>
    <row r="31105" s="43" customFormat="1"/>
    <row r="31106" s="43" customFormat="1"/>
    <row r="31107" s="43" customFormat="1"/>
    <row r="31108" s="43" customFormat="1"/>
    <row r="31109" s="43" customFormat="1"/>
    <row r="31110" s="43" customFormat="1"/>
    <row r="31111" s="43" customFormat="1"/>
    <row r="31112" s="43" customFormat="1"/>
    <row r="31113" s="43" customFormat="1"/>
    <row r="31114" s="43" customFormat="1"/>
    <row r="31115" s="43" customFormat="1"/>
    <row r="31116" s="43" customFormat="1"/>
    <row r="31117" s="43" customFormat="1"/>
    <row r="31118" s="43" customFormat="1"/>
    <row r="31119" s="43" customFormat="1"/>
    <row r="31120" s="43" customFormat="1"/>
    <row r="31121" s="43" customFormat="1"/>
    <row r="31122" s="43" customFormat="1"/>
    <row r="31123" s="43" customFormat="1"/>
    <row r="31124" s="43" customFormat="1"/>
    <row r="31125" s="43" customFormat="1"/>
    <row r="31126" s="43" customFormat="1"/>
    <row r="31127" s="43" customFormat="1"/>
    <row r="31128" s="43" customFormat="1"/>
    <row r="31129" s="43" customFormat="1"/>
    <row r="31130" s="43" customFormat="1"/>
    <row r="31131" s="43" customFormat="1"/>
    <row r="31132" s="43" customFormat="1"/>
    <row r="31133" s="43" customFormat="1"/>
    <row r="31134" s="43" customFormat="1"/>
    <row r="31135" s="43" customFormat="1"/>
    <row r="31136" s="43" customFormat="1"/>
    <row r="31137" s="43" customFormat="1"/>
    <row r="31138" s="43" customFormat="1"/>
    <row r="31139" s="43" customFormat="1"/>
    <row r="31140" s="43" customFormat="1"/>
    <row r="31141" s="43" customFormat="1"/>
    <row r="31142" s="43" customFormat="1"/>
    <row r="31143" s="43" customFormat="1"/>
    <row r="31144" s="43" customFormat="1"/>
    <row r="31145" s="43" customFormat="1"/>
    <row r="31146" s="43" customFormat="1"/>
    <row r="31147" s="43" customFormat="1"/>
    <row r="31148" s="43" customFormat="1"/>
    <row r="31149" s="43" customFormat="1"/>
    <row r="31150" s="43" customFormat="1"/>
    <row r="31151" s="43" customFormat="1"/>
    <row r="31152" s="43" customFormat="1"/>
    <row r="31153" s="43" customFormat="1"/>
    <row r="31154" s="43" customFormat="1"/>
    <row r="31155" s="43" customFormat="1"/>
    <row r="31156" s="43" customFormat="1"/>
    <row r="31157" s="43" customFormat="1"/>
    <row r="31158" s="43" customFormat="1"/>
    <row r="31159" s="43" customFormat="1"/>
    <row r="31160" s="43" customFormat="1"/>
    <row r="31161" s="43" customFormat="1"/>
    <row r="31162" s="43" customFormat="1"/>
    <row r="31163" s="43" customFormat="1"/>
    <row r="31164" s="43" customFormat="1"/>
    <row r="31165" s="43" customFormat="1"/>
    <row r="31166" s="43" customFormat="1"/>
    <row r="31167" s="43" customFormat="1"/>
    <row r="31168" s="43" customFormat="1"/>
    <row r="31169" s="43" customFormat="1"/>
    <row r="31170" s="43" customFormat="1"/>
    <row r="31171" s="43" customFormat="1"/>
    <row r="31172" s="43" customFormat="1"/>
    <row r="31173" s="43" customFormat="1"/>
    <row r="31174" s="43" customFormat="1"/>
    <row r="31175" s="43" customFormat="1"/>
    <row r="31176" s="43" customFormat="1"/>
    <row r="31177" s="43" customFormat="1"/>
    <row r="31178" s="43" customFormat="1"/>
    <row r="31179" s="43" customFormat="1"/>
    <row r="31180" s="43" customFormat="1"/>
    <row r="31181" s="43" customFormat="1"/>
    <row r="31182" s="43" customFormat="1"/>
    <row r="31183" s="43" customFormat="1"/>
    <row r="31184" s="43" customFormat="1"/>
    <row r="31185" s="43" customFormat="1"/>
    <row r="31186" s="43" customFormat="1"/>
    <row r="31187" s="43" customFormat="1"/>
    <row r="31188" s="43" customFormat="1"/>
    <row r="31189" s="43" customFormat="1"/>
    <row r="31190" s="43" customFormat="1"/>
    <row r="31191" s="43" customFormat="1"/>
    <row r="31192" s="43" customFormat="1"/>
    <row r="31193" s="43" customFormat="1"/>
    <row r="31194" s="43" customFormat="1"/>
    <row r="31195" s="43" customFormat="1"/>
    <row r="31196" s="43" customFormat="1"/>
    <row r="31197" s="43" customFormat="1"/>
    <row r="31198" s="43" customFormat="1"/>
    <row r="31199" s="43" customFormat="1"/>
    <row r="31200" s="43" customFormat="1"/>
    <row r="31201" s="43" customFormat="1"/>
    <row r="31202" s="43" customFormat="1"/>
    <row r="31203" s="43" customFormat="1"/>
    <row r="31204" s="43" customFormat="1"/>
    <row r="31205" s="43" customFormat="1"/>
    <row r="31206" s="43" customFormat="1"/>
    <row r="31207" s="43" customFormat="1"/>
    <row r="31208" s="43" customFormat="1"/>
    <row r="31209" s="43" customFormat="1"/>
    <row r="31210" s="43" customFormat="1"/>
    <row r="31211" s="43" customFormat="1"/>
    <row r="31212" s="43" customFormat="1"/>
    <row r="31213" s="43" customFormat="1"/>
    <row r="31214" s="43" customFormat="1"/>
    <row r="31215" s="43" customFormat="1"/>
    <row r="31216" s="43" customFormat="1"/>
    <row r="31217" s="43" customFormat="1"/>
    <row r="31218" s="43" customFormat="1"/>
    <row r="31219" s="43" customFormat="1"/>
    <row r="31220" s="43" customFormat="1"/>
    <row r="31221" s="43" customFormat="1"/>
    <row r="31222" s="43" customFormat="1"/>
    <row r="31223" s="43" customFormat="1"/>
    <row r="31224" s="43" customFormat="1"/>
    <row r="31225" s="43" customFormat="1"/>
    <row r="31226" s="43" customFormat="1"/>
    <row r="31227" s="43" customFormat="1"/>
    <row r="31228" s="43" customFormat="1"/>
    <row r="31229" s="43" customFormat="1"/>
    <row r="31230" s="43" customFormat="1"/>
    <row r="31231" s="43" customFormat="1"/>
    <row r="31232" s="43" customFormat="1"/>
    <row r="31233" s="43" customFormat="1"/>
    <row r="31234" s="43" customFormat="1"/>
    <row r="31235" s="43" customFormat="1"/>
    <row r="31236" s="43" customFormat="1"/>
    <row r="31237" s="43" customFormat="1"/>
    <row r="31238" s="43" customFormat="1"/>
    <row r="31239" s="43" customFormat="1"/>
    <row r="31240" s="43" customFormat="1"/>
    <row r="31241" s="43" customFormat="1"/>
    <row r="31242" s="43" customFormat="1"/>
    <row r="31243" s="43" customFormat="1"/>
    <row r="31244" s="43" customFormat="1"/>
    <row r="31245" s="43" customFormat="1"/>
    <row r="31246" s="43" customFormat="1"/>
    <row r="31247" s="43" customFormat="1"/>
    <row r="31248" s="43" customFormat="1"/>
    <row r="31249" s="43" customFormat="1"/>
    <row r="31250" s="43" customFormat="1"/>
    <row r="31251" s="43" customFormat="1"/>
    <row r="31252" s="43" customFormat="1"/>
    <row r="31253" s="43" customFormat="1"/>
    <row r="31254" s="43" customFormat="1"/>
    <row r="31255" s="43" customFormat="1"/>
    <row r="31256" s="43" customFormat="1"/>
    <row r="31257" s="43" customFormat="1"/>
    <row r="31258" s="43" customFormat="1"/>
    <row r="31259" s="43" customFormat="1"/>
    <row r="31260" s="43" customFormat="1"/>
    <row r="31261" s="43" customFormat="1"/>
    <row r="31262" s="43" customFormat="1"/>
    <row r="31263" s="43" customFormat="1"/>
    <row r="31264" s="43" customFormat="1"/>
    <row r="31265" s="43" customFormat="1"/>
    <row r="31266" s="43" customFormat="1"/>
    <row r="31267" s="43" customFormat="1"/>
    <row r="31268" s="43" customFormat="1"/>
    <row r="31269" s="43" customFormat="1"/>
    <row r="31270" s="43" customFormat="1"/>
    <row r="31271" s="43" customFormat="1"/>
    <row r="31272" s="43" customFormat="1"/>
    <row r="31273" s="43" customFormat="1"/>
    <row r="31274" s="43" customFormat="1"/>
    <row r="31275" s="43" customFormat="1"/>
    <row r="31276" s="43" customFormat="1"/>
    <row r="31277" s="43" customFormat="1"/>
    <row r="31278" s="43" customFormat="1"/>
    <row r="31279" s="43" customFormat="1"/>
    <row r="31280" s="43" customFormat="1"/>
    <row r="31281" s="43" customFormat="1"/>
    <row r="31282" s="43" customFormat="1"/>
    <row r="31283" s="43" customFormat="1"/>
    <row r="31284" s="43" customFormat="1"/>
    <row r="31285" s="43" customFormat="1"/>
    <row r="31286" s="43" customFormat="1"/>
    <row r="31287" s="43" customFormat="1"/>
    <row r="31288" s="43" customFormat="1"/>
    <row r="31289" s="43" customFormat="1"/>
    <row r="31290" s="43" customFormat="1"/>
    <row r="31291" s="43" customFormat="1"/>
    <row r="31292" s="43" customFormat="1"/>
    <row r="31293" s="43" customFormat="1"/>
    <row r="31294" s="43" customFormat="1"/>
    <row r="31295" s="43" customFormat="1"/>
    <row r="31296" s="43" customFormat="1"/>
    <row r="31297" s="43" customFormat="1"/>
    <row r="31298" s="43" customFormat="1"/>
    <row r="31299" s="43" customFormat="1"/>
    <row r="31300" s="43" customFormat="1"/>
    <row r="31301" s="43" customFormat="1"/>
    <row r="31302" s="43" customFormat="1"/>
    <row r="31303" s="43" customFormat="1"/>
    <row r="31304" s="43" customFormat="1"/>
    <row r="31305" s="43" customFormat="1"/>
    <row r="31306" s="43" customFormat="1"/>
    <row r="31307" s="43" customFormat="1"/>
    <row r="31308" s="43" customFormat="1"/>
    <row r="31309" s="43" customFormat="1"/>
    <row r="31310" s="43" customFormat="1"/>
    <row r="31311" s="43" customFormat="1"/>
    <row r="31312" s="43" customFormat="1"/>
    <row r="31313" s="43" customFormat="1"/>
    <row r="31314" s="43" customFormat="1"/>
    <row r="31315" s="43" customFormat="1"/>
    <row r="31316" s="43" customFormat="1"/>
    <row r="31317" s="43" customFormat="1"/>
    <row r="31318" s="43" customFormat="1"/>
    <row r="31319" s="43" customFormat="1"/>
    <row r="31320" s="43" customFormat="1"/>
    <row r="31321" s="43" customFormat="1"/>
    <row r="31322" s="43" customFormat="1"/>
    <row r="31323" s="43" customFormat="1"/>
    <row r="31324" s="43" customFormat="1"/>
    <row r="31325" s="43" customFormat="1"/>
    <row r="31326" s="43" customFormat="1"/>
    <row r="31327" s="43" customFormat="1"/>
    <row r="31328" s="43" customFormat="1"/>
    <row r="31329" s="43" customFormat="1"/>
    <row r="31330" s="43" customFormat="1"/>
    <row r="31331" s="43" customFormat="1"/>
    <row r="31332" s="43" customFormat="1"/>
    <row r="31333" s="43" customFormat="1"/>
    <row r="31334" s="43" customFormat="1"/>
    <row r="31335" s="43" customFormat="1"/>
    <row r="31336" s="43" customFormat="1"/>
    <row r="31337" s="43" customFormat="1"/>
    <row r="31338" s="43" customFormat="1"/>
    <row r="31339" s="43" customFormat="1"/>
    <row r="31340" s="43" customFormat="1"/>
    <row r="31341" s="43" customFormat="1"/>
    <row r="31342" s="43" customFormat="1"/>
    <row r="31343" s="43" customFormat="1"/>
    <row r="31344" s="43" customFormat="1"/>
    <row r="31345" s="43" customFormat="1"/>
    <row r="31346" s="43" customFormat="1"/>
    <row r="31347" s="43" customFormat="1"/>
    <row r="31348" s="43" customFormat="1"/>
    <row r="31349" s="43" customFormat="1"/>
    <row r="31350" s="43" customFormat="1"/>
    <row r="31351" s="43" customFormat="1"/>
    <row r="31352" s="43" customFormat="1"/>
    <row r="31353" s="43" customFormat="1"/>
    <row r="31354" s="43" customFormat="1"/>
    <row r="31355" s="43" customFormat="1"/>
    <row r="31356" s="43" customFormat="1"/>
    <row r="31357" s="43" customFormat="1"/>
    <row r="31358" s="43" customFormat="1"/>
    <row r="31359" s="43" customFormat="1"/>
    <row r="31360" s="43" customFormat="1"/>
    <row r="31361" s="43" customFormat="1"/>
    <row r="31362" s="43" customFormat="1"/>
    <row r="31363" s="43" customFormat="1"/>
    <row r="31364" s="43" customFormat="1"/>
    <row r="31365" s="43" customFormat="1"/>
    <row r="31366" s="43" customFormat="1"/>
    <row r="31367" s="43" customFormat="1"/>
    <row r="31368" s="43" customFormat="1"/>
    <row r="31369" s="43" customFormat="1"/>
    <row r="31370" s="43" customFormat="1"/>
    <row r="31371" s="43" customFormat="1"/>
    <row r="31372" s="43" customFormat="1"/>
    <row r="31373" s="43" customFormat="1"/>
    <row r="31374" s="43" customFormat="1"/>
    <row r="31375" s="43" customFormat="1"/>
    <row r="31376" s="43" customFormat="1"/>
    <row r="31377" s="43" customFormat="1"/>
    <row r="31378" s="43" customFormat="1"/>
    <row r="31379" s="43" customFormat="1"/>
    <row r="31380" s="43" customFormat="1"/>
    <row r="31381" s="43" customFormat="1"/>
    <row r="31382" s="43" customFormat="1"/>
    <row r="31383" s="43" customFormat="1"/>
    <row r="31384" s="43" customFormat="1"/>
    <row r="31385" s="43" customFormat="1"/>
    <row r="31386" s="43" customFormat="1"/>
    <row r="31387" s="43" customFormat="1"/>
    <row r="31388" s="43" customFormat="1"/>
    <row r="31389" s="43" customFormat="1"/>
    <row r="31390" s="43" customFormat="1"/>
    <row r="31391" s="43" customFormat="1"/>
    <row r="31392" s="43" customFormat="1"/>
    <row r="31393" s="43" customFormat="1"/>
    <row r="31394" s="43" customFormat="1"/>
    <row r="31395" s="43" customFormat="1"/>
    <row r="31396" s="43" customFormat="1"/>
    <row r="31397" s="43" customFormat="1"/>
    <row r="31398" s="43" customFormat="1"/>
    <row r="31399" s="43" customFormat="1"/>
    <row r="31400" s="43" customFormat="1"/>
    <row r="31401" s="43" customFormat="1"/>
    <row r="31402" s="43" customFormat="1"/>
    <row r="31403" s="43" customFormat="1"/>
    <row r="31404" s="43" customFormat="1"/>
    <row r="31405" s="43" customFormat="1"/>
    <row r="31406" s="43" customFormat="1"/>
    <row r="31407" s="43" customFormat="1"/>
    <row r="31408" s="43" customFormat="1"/>
    <row r="31409" s="43" customFormat="1"/>
    <row r="31410" s="43" customFormat="1"/>
    <row r="31411" s="43" customFormat="1"/>
    <row r="31412" s="43" customFormat="1"/>
    <row r="31413" s="43" customFormat="1"/>
    <row r="31414" s="43" customFormat="1"/>
    <row r="31415" s="43" customFormat="1"/>
    <row r="31416" s="43" customFormat="1"/>
    <row r="31417" s="43" customFormat="1"/>
    <row r="31418" s="43" customFormat="1"/>
    <row r="31419" s="43" customFormat="1"/>
    <row r="31420" s="43" customFormat="1"/>
    <row r="31421" s="43" customFormat="1"/>
    <row r="31422" s="43" customFormat="1"/>
    <row r="31423" s="43" customFormat="1"/>
    <row r="31424" s="43" customFormat="1"/>
    <row r="31425" s="43" customFormat="1"/>
    <row r="31426" s="43" customFormat="1"/>
    <row r="31427" s="43" customFormat="1"/>
    <row r="31428" s="43" customFormat="1"/>
    <row r="31429" s="43" customFormat="1"/>
    <row r="31430" s="43" customFormat="1"/>
    <row r="31431" s="43" customFormat="1"/>
    <row r="31432" s="43" customFormat="1"/>
    <row r="31433" s="43" customFormat="1"/>
    <row r="31434" s="43" customFormat="1"/>
    <row r="31435" s="43" customFormat="1"/>
    <row r="31436" s="43" customFormat="1"/>
    <row r="31437" s="43" customFormat="1"/>
    <row r="31438" s="43" customFormat="1"/>
    <row r="31439" s="43" customFormat="1"/>
    <row r="31440" s="43" customFormat="1"/>
    <row r="31441" s="43" customFormat="1"/>
    <row r="31442" s="43" customFormat="1"/>
    <row r="31443" s="43" customFormat="1"/>
    <row r="31444" s="43" customFormat="1"/>
    <row r="31445" s="43" customFormat="1"/>
    <row r="31446" s="43" customFormat="1"/>
    <row r="31447" s="43" customFormat="1"/>
    <row r="31448" s="43" customFormat="1"/>
    <row r="31449" s="43" customFormat="1"/>
    <row r="31450" s="43" customFormat="1"/>
    <row r="31451" s="43" customFormat="1"/>
    <row r="31452" s="43" customFormat="1"/>
    <row r="31453" s="43" customFormat="1"/>
    <row r="31454" s="43" customFormat="1"/>
    <row r="31455" s="43" customFormat="1"/>
    <row r="31456" s="43" customFormat="1"/>
    <row r="31457" s="43" customFormat="1"/>
    <row r="31458" s="43" customFormat="1"/>
    <row r="31459" s="43" customFormat="1"/>
    <row r="31460" s="43" customFormat="1"/>
    <row r="31461" s="43" customFormat="1"/>
    <row r="31462" s="43" customFormat="1"/>
    <row r="31463" s="43" customFormat="1"/>
    <row r="31464" s="43" customFormat="1"/>
    <row r="31465" s="43" customFormat="1"/>
    <row r="31466" s="43" customFormat="1"/>
    <row r="31467" s="43" customFormat="1"/>
    <row r="31468" s="43" customFormat="1"/>
    <row r="31469" s="43" customFormat="1"/>
    <row r="31470" s="43" customFormat="1"/>
    <row r="31471" s="43" customFormat="1"/>
    <row r="31472" s="43" customFormat="1"/>
    <row r="31473" s="43" customFormat="1"/>
    <row r="31474" s="43" customFormat="1"/>
    <row r="31475" s="43" customFormat="1"/>
    <row r="31476" s="43" customFormat="1"/>
    <row r="31477" s="43" customFormat="1"/>
    <row r="31478" s="43" customFormat="1"/>
    <row r="31479" s="43" customFormat="1"/>
    <row r="31480" s="43" customFormat="1"/>
    <row r="31481" s="43" customFormat="1"/>
    <row r="31482" s="43" customFormat="1"/>
    <row r="31483" s="43" customFormat="1"/>
    <row r="31484" s="43" customFormat="1"/>
    <row r="31485" s="43" customFormat="1"/>
    <row r="31486" s="43" customFormat="1"/>
    <row r="31487" s="43" customFormat="1"/>
    <row r="31488" s="43" customFormat="1"/>
    <row r="31489" s="43" customFormat="1"/>
    <row r="31490" s="43" customFormat="1"/>
    <row r="31491" s="43" customFormat="1"/>
    <row r="31492" s="43" customFormat="1"/>
    <row r="31493" s="43" customFormat="1"/>
    <row r="31494" s="43" customFormat="1"/>
    <row r="31495" s="43" customFormat="1"/>
    <row r="31496" s="43" customFormat="1"/>
    <row r="31497" s="43" customFormat="1"/>
    <row r="31498" s="43" customFormat="1"/>
    <row r="31499" s="43" customFormat="1"/>
    <row r="31500" s="43" customFormat="1"/>
    <row r="31501" s="43" customFormat="1"/>
    <row r="31502" s="43" customFormat="1"/>
    <row r="31503" s="43" customFormat="1"/>
    <row r="31504" s="43" customFormat="1"/>
    <row r="31505" s="43" customFormat="1"/>
    <row r="31506" s="43" customFormat="1"/>
    <row r="31507" s="43" customFormat="1"/>
    <row r="31508" s="43" customFormat="1"/>
    <row r="31509" s="43" customFormat="1"/>
    <row r="31510" s="43" customFormat="1"/>
    <row r="31511" s="43" customFormat="1"/>
    <row r="31512" s="43" customFormat="1"/>
    <row r="31513" s="43" customFormat="1"/>
    <row r="31514" s="43" customFormat="1"/>
    <row r="31515" s="43" customFormat="1"/>
    <row r="31516" s="43" customFormat="1"/>
    <row r="31517" s="43" customFormat="1"/>
    <row r="31518" s="43" customFormat="1"/>
    <row r="31519" s="43" customFormat="1"/>
    <row r="31520" s="43" customFormat="1"/>
    <row r="31521" s="43" customFormat="1"/>
    <row r="31522" s="43" customFormat="1"/>
    <row r="31523" s="43" customFormat="1"/>
    <row r="31524" s="43" customFormat="1"/>
    <row r="31525" s="43" customFormat="1"/>
    <row r="31526" s="43" customFormat="1"/>
    <row r="31527" s="43" customFormat="1"/>
    <row r="31528" s="43" customFormat="1"/>
    <row r="31529" s="43" customFormat="1"/>
    <row r="31530" s="43" customFormat="1"/>
    <row r="31531" s="43" customFormat="1"/>
    <row r="31532" s="43" customFormat="1"/>
    <row r="31533" s="43" customFormat="1"/>
    <row r="31534" s="43" customFormat="1"/>
    <row r="31535" s="43" customFormat="1"/>
    <row r="31536" s="43" customFormat="1"/>
    <row r="31537" s="43" customFormat="1"/>
    <row r="31538" s="43" customFormat="1"/>
    <row r="31539" s="43" customFormat="1"/>
    <row r="31540" s="43" customFormat="1"/>
    <row r="31541" s="43" customFormat="1"/>
    <row r="31542" s="43" customFormat="1"/>
    <row r="31543" s="43" customFormat="1"/>
    <row r="31544" s="43" customFormat="1"/>
    <row r="31545" s="43" customFormat="1"/>
    <row r="31546" s="43" customFormat="1"/>
    <row r="31547" s="43" customFormat="1"/>
    <row r="31548" s="43" customFormat="1"/>
    <row r="31549" s="43" customFormat="1"/>
    <row r="31550" s="43" customFormat="1"/>
    <row r="31551" s="43" customFormat="1"/>
    <row r="31552" s="43" customFormat="1"/>
    <row r="31553" s="43" customFormat="1"/>
    <row r="31554" s="43" customFormat="1"/>
    <row r="31555" s="43" customFormat="1"/>
    <row r="31556" s="43" customFormat="1"/>
    <row r="31557" s="43" customFormat="1"/>
    <row r="31558" s="43" customFormat="1"/>
    <row r="31559" s="43" customFormat="1"/>
    <row r="31560" s="43" customFormat="1"/>
    <row r="31561" s="43" customFormat="1"/>
    <row r="31562" s="43" customFormat="1"/>
    <row r="31563" s="43" customFormat="1"/>
    <row r="31564" s="43" customFormat="1"/>
    <row r="31565" s="43" customFormat="1"/>
    <row r="31566" s="43" customFormat="1"/>
    <row r="31567" s="43" customFormat="1"/>
    <row r="31568" s="43" customFormat="1"/>
    <row r="31569" s="43" customFormat="1"/>
    <row r="31570" s="43" customFormat="1"/>
    <row r="31571" s="43" customFormat="1"/>
    <row r="31572" s="43" customFormat="1"/>
    <row r="31573" s="43" customFormat="1"/>
    <row r="31574" s="43" customFormat="1"/>
    <row r="31575" s="43" customFormat="1"/>
    <row r="31576" s="43" customFormat="1"/>
    <row r="31577" s="43" customFormat="1"/>
    <row r="31578" s="43" customFormat="1"/>
    <row r="31579" s="43" customFormat="1"/>
    <row r="31580" s="43" customFormat="1"/>
    <row r="31581" s="43" customFormat="1"/>
    <row r="31582" s="43" customFormat="1"/>
    <row r="31583" s="43" customFormat="1"/>
    <row r="31584" s="43" customFormat="1"/>
    <row r="31585" s="43" customFormat="1"/>
    <row r="31586" s="43" customFormat="1"/>
    <row r="31587" s="43" customFormat="1"/>
    <row r="31588" s="43" customFormat="1"/>
    <row r="31589" s="43" customFormat="1"/>
    <row r="31590" s="43" customFormat="1"/>
    <row r="31591" s="43" customFormat="1"/>
    <row r="31592" s="43" customFormat="1"/>
    <row r="31593" s="43" customFormat="1"/>
    <row r="31594" s="43" customFormat="1"/>
    <row r="31595" s="43" customFormat="1"/>
    <row r="31596" s="43" customFormat="1"/>
    <row r="31597" s="43" customFormat="1"/>
    <row r="31598" s="43" customFormat="1"/>
    <row r="31599" s="43" customFormat="1"/>
    <row r="31600" s="43" customFormat="1"/>
    <row r="31601" s="43" customFormat="1"/>
    <row r="31602" s="43" customFormat="1"/>
    <row r="31603" s="43" customFormat="1"/>
    <row r="31604" s="43" customFormat="1"/>
    <row r="31605" s="43" customFormat="1"/>
    <row r="31606" s="43" customFormat="1"/>
    <row r="31607" s="43" customFormat="1"/>
    <row r="31608" s="43" customFormat="1"/>
    <row r="31609" s="43" customFormat="1"/>
    <row r="31610" s="43" customFormat="1"/>
    <row r="31611" s="43" customFormat="1"/>
    <row r="31612" s="43" customFormat="1"/>
    <row r="31613" s="43" customFormat="1"/>
    <row r="31614" s="43" customFormat="1"/>
    <row r="31615" s="43" customFormat="1"/>
    <row r="31616" s="43" customFormat="1"/>
    <row r="31617" s="43" customFormat="1"/>
    <row r="31618" s="43" customFormat="1"/>
    <row r="31619" s="43" customFormat="1"/>
    <row r="31620" s="43" customFormat="1"/>
    <row r="31621" s="43" customFormat="1"/>
    <row r="31622" s="43" customFormat="1"/>
    <row r="31623" s="43" customFormat="1"/>
    <row r="31624" s="43" customFormat="1"/>
    <row r="31625" s="43" customFormat="1"/>
    <row r="31626" s="43" customFormat="1"/>
    <row r="31627" s="43" customFormat="1"/>
    <row r="31628" s="43" customFormat="1"/>
    <row r="31629" s="43" customFormat="1"/>
    <row r="31630" s="43" customFormat="1"/>
    <row r="31631" s="43" customFormat="1"/>
    <row r="31632" s="43" customFormat="1"/>
    <row r="31633" s="43" customFormat="1"/>
    <row r="31634" s="43" customFormat="1"/>
    <row r="31635" s="43" customFormat="1"/>
    <row r="31636" s="43" customFormat="1"/>
    <row r="31637" s="43" customFormat="1"/>
    <row r="31638" s="43" customFormat="1"/>
    <row r="31639" s="43" customFormat="1"/>
    <row r="31640" s="43" customFormat="1"/>
    <row r="31641" s="43" customFormat="1"/>
    <row r="31642" s="43" customFormat="1"/>
    <row r="31643" s="43" customFormat="1"/>
    <row r="31644" s="43" customFormat="1"/>
    <row r="31645" s="43" customFormat="1"/>
    <row r="31646" s="43" customFormat="1"/>
    <row r="31647" s="43" customFormat="1"/>
    <row r="31648" s="43" customFormat="1"/>
    <row r="31649" s="43" customFormat="1"/>
    <row r="31650" s="43" customFormat="1"/>
    <row r="31651" s="43" customFormat="1"/>
    <row r="31652" s="43" customFormat="1"/>
    <row r="31653" s="43" customFormat="1"/>
    <row r="31654" s="43" customFormat="1"/>
    <row r="31655" s="43" customFormat="1"/>
    <row r="31656" s="43" customFormat="1"/>
    <row r="31657" s="43" customFormat="1"/>
    <row r="31658" s="43" customFormat="1"/>
    <row r="31659" s="43" customFormat="1"/>
    <row r="31660" s="43" customFormat="1"/>
    <row r="31661" s="43" customFormat="1"/>
    <row r="31662" s="43" customFormat="1"/>
    <row r="31663" s="43" customFormat="1"/>
    <row r="31664" s="43" customFormat="1"/>
    <row r="31665" s="43" customFormat="1"/>
    <row r="31666" s="43" customFormat="1"/>
    <row r="31667" s="43" customFormat="1"/>
    <row r="31668" s="43" customFormat="1"/>
    <row r="31669" s="43" customFormat="1"/>
    <row r="31670" s="43" customFormat="1"/>
    <row r="31671" s="43" customFormat="1"/>
    <row r="31672" s="43" customFormat="1"/>
    <row r="31673" s="43" customFormat="1"/>
    <row r="31674" s="43" customFormat="1"/>
    <row r="31675" s="43" customFormat="1"/>
    <row r="31676" s="43" customFormat="1"/>
    <row r="31677" s="43" customFormat="1"/>
    <row r="31678" s="43" customFormat="1"/>
    <row r="31679" s="43" customFormat="1"/>
    <row r="31680" s="43" customFormat="1"/>
    <row r="31681" s="43" customFormat="1"/>
    <row r="31682" s="43" customFormat="1"/>
    <row r="31683" s="43" customFormat="1"/>
    <row r="31684" s="43" customFormat="1"/>
    <row r="31685" s="43" customFormat="1"/>
    <row r="31686" s="43" customFormat="1"/>
    <row r="31687" s="43" customFormat="1"/>
    <row r="31688" s="43" customFormat="1"/>
    <row r="31689" s="43" customFormat="1"/>
    <row r="31690" s="43" customFormat="1"/>
    <row r="31691" s="43" customFormat="1"/>
    <row r="31692" s="43" customFormat="1"/>
    <row r="31693" s="43" customFormat="1"/>
    <row r="31694" s="43" customFormat="1"/>
    <row r="31695" s="43" customFormat="1"/>
    <row r="31696" s="43" customFormat="1"/>
    <row r="31697" s="43" customFormat="1"/>
    <row r="31698" s="43" customFormat="1"/>
    <row r="31699" s="43" customFormat="1"/>
    <row r="31700" s="43" customFormat="1"/>
    <row r="31701" s="43" customFormat="1"/>
    <row r="31702" s="43" customFormat="1"/>
    <row r="31703" s="43" customFormat="1"/>
    <row r="31704" s="43" customFormat="1"/>
    <row r="31705" s="43" customFormat="1"/>
    <row r="31706" s="43" customFormat="1"/>
    <row r="31707" s="43" customFormat="1"/>
    <row r="31708" s="43" customFormat="1"/>
    <row r="31709" s="43" customFormat="1"/>
    <row r="31710" s="43" customFormat="1"/>
    <row r="31711" s="43" customFormat="1"/>
    <row r="31712" s="43" customFormat="1"/>
    <row r="31713" s="43" customFormat="1"/>
    <row r="31714" s="43" customFormat="1"/>
    <row r="31715" s="43" customFormat="1"/>
    <row r="31716" s="43" customFormat="1"/>
    <row r="31717" s="43" customFormat="1"/>
    <row r="31718" s="43" customFormat="1"/>
    <row r="31719" s="43" customFormat="1"/>
    <row r="31720" s="43" customFormat="1"/>
    <row r="31721" s="43" customFormat="1"/>
    <row r="31722" s="43" customFormat="1"/>
    <row r="31723" s="43" customFormat="1"/>
    <row r="31724" s="43" customFormat="1"/>
    <row r="31725" s="43" customFormat="1"/>
    <row r="31726" s="43" customFormat="1"/>
    <row r="31727" s="43" customFormat="1"/>
    <row r="31728" s="43" customFormat="1"/>
    <row r="31729" s="43" customFormat="1"/>
    <row r="31730" s="43" customFormat="1"/>
    <row r="31731" s="43" customFormat="1"/>
    <row r="31732" s="43" customFormat="1"/>
    <row r="31733" s="43" customFormat="1"/>
    <row r="31734" s="43" customFormat="1"/>
    <row r="31735" s="43" customFormat="1"/>
    <row r="31736" s="43" customFormat="1"/>
    <row r="31737" s="43" customFormat="1"/>
    <row r="31738" s="43" customFormat="1"/>
    <row r="31739" s="43" customFormat="1"/>
    <row r="31740" s="43" customFormat="1"/>
    <row r="31741" s="43" customFormat="1"/>
    <row r="31742" s="43" customFormat="1"/>
    <row r="31743" s="43" customFormat="1"/>
    <row r="31744" s="43" customFormat="1"/>
    <row r="31745" s="43" customFormat="1"/>
    <row r="31746" s="43" customFormat="1"/>
    <row r="31747" s="43" customFormat="1"/>
    <row r="31748" s="43" customFormat="1"/>
    <row r="31749" s="43" customFormat="1"/>
    <row r="31750" s="43" customFormat="1"/>
    <row r="31751" s="43" customFormat="1"/>
    <row r="31752" s="43" customFormat="1"/>
    <row r="31753" s="43" customFormat="1"/>
    <row r="31754" s="43" customFormat="1"/>
    <row r="31755" s="43" customFormat="1"/>
    <row r="31756" s="43" customFormat="1"/>
    <row r="31757" s="43" customFormat="1"/>
    <row r="31758" s="43" customFormat="1"/>
    <row r="31759" s="43" customFormat="1"/>
    <row r="31760" s="43" customFormat="1"/>
    <row r="31761" s="43" customFormat="1"/>
    <row r="31762" s="43" customFormat="1"/>
    <row r="31763" s="43" customFormat="1"/>
    <row r="31764" s="43" customFormat="1"/>
    <row r="31765" s="43" customFormat="1"/>
    <row r="31766" s="43" customFormat="1"/>
    <row r="31767" s="43" customFormat="1"/>
    <row r="31768" s="43" customFormat="1"/>
    <row r="31769" s="43" customFormat="1"/>
    <row r="31770" s="43" customFormat="1"/>
    <row r="31771" s="43" customFormat="1"/>
    <row r="31772" s="43" customFormat="1"/>
    <row r="31773" s="43" customFormat="1"/>
    <row r="31774" s="43" customFormat="1"/>
    <row r="31775" s="43" customFormat="1"/>
    <row r="31776" s="43" customFormat="1"/>
    <row r="31777" s="43" customFormat="1"/>
    <row r="31778" s="43" customFormat="1"/>
    <row r="31779" s="43" customFormat="1"/>
    <row r="31780" s="43" customFormat="1"/>
    <row r="31781" s="43" customFormat="1"/>
    <row r="31782" s="43" customFormat="1"/>
    <row r="31783" s="43" customFormat="1"/>
    <row r="31784" s="43" customFormat="1"/>
    <row r="31785" s="43" customFormat="1"/>
    <row r="31786" s="43" customFormat="1"/>
    <row r="31787" s="43" customFormat="1"/>
    <row r="31788" s="43" customFormat="1"/>
    <row r="31789" s="43" customFormat="1"/>
    <row r="31790" s="43" customFormat="1"/>
    <row r="31791" s="43" customFormat="1"/>
    <row r="31792" s="43" customFormat="1"/>
    <row r="31793" s="43" customFormat="1"/>
    <row r="31794" s="43" customFormat="1"/>
    <row r="31795" s="43" customFormat="1"/>
    <row r="31796" s="43" customFormat="1"/>
    <row r="31797" s="43" customFormat="1"/>
    <row r="31798" s="43" customFormat="1"/>
    <row r="31799" s="43" customFormat="1"/>
    <row r="31800" s="43" customFormat="1"/>
    <row r="31801" s="43" customFormat="1"/>
    <row r="31802" s="43" customFormat="1"/>
    <row r="31803" s="43" customFormat="1"/>
    <row r="31804" s="43" customFormat="1"/>
    <row r="31805" s="43" customFormat="1"/>
    <row r="31806" s="43" customFormat="1"/>
    <row r="31807" s="43" customFormat="1"/>
    <row r="31808" s="43" customFormat="1"/>
    <row r="31809" s="43" customFormat="1"/>
    <row r="31810" s="43" customFormat="1"/>
    <row r="31811" s="43" customFormat="1"/>
    <row r="31812" s="43" customFormat="1"/>
    <row r="31813" s="43" customFormat="1"/>
    <row r="31814" s="43" customFormat="1"/>
    <row r="31815" s="43" customFormat="1"/>
    <row r="31816" s="43" customFormat="1"/>
    <row r="31817" s="43" customFormat="1"/>
    <row r="31818" s="43" customFormat="1"/>
    <row r="31819" s="43" customFormat="1"/>
    <row r="31820" s="43" customFormat="1"/>
    <row r="31821" s="43" customFormat="1"/>
    <row r="31822" s="43" customFormat="1"/>
    <row r="31823" s="43" customFormat="1"/>
    <row r="31824" s="43" customFormat="1"/>
    <row r="31825" s="43" customFormat="1"/>
    <row r="31826" s="43" customFormat="1"/>
    <row r="31827" s="43" customFormat="1"/>
    <row r="31828" s="43" customFormat="1"/>
    <row r="31829" s="43" customFormat="1"/>
    <row r="31830" s="43" customFormat="1"/>
    <row r="31831" s="43" customFormat="1"/>
    <row r="31832" s="43" customFormat="1"/>
    <row r="31833" s="43" customFormat="1"/>
    <row r="31834" s="43" customFormat="1"/>
    <row r="31835" s="43" customFormat="1"/>
    <row r="31836" s="43" customFormat="1"/>
    <row r="31837" s="43" customFormat="1"/>
    <row r="31838" s="43" customFormat="1"/>
    <row r="31839" s="43" customFormat="1"/>
    <row r="31840" s="43" customFormat="1"/>
    <row r="31841" s="43" customFormat="1"/>
    <row r="31842" s="43" customFormat="1"/>
    <row r="31843" s="43" customFormat="1"/>
    <row r="31844" s="43" customFormat="1"/>
    <row r="31845" s="43" customFormat="1"/>
    <row r="31846" s="43" customFormat="1"/>
    <row r="31847" s="43" customFormat="1"/>
    <row r="31848" s="43" customFormat="1"/>
    <row r="31849" s="43" customFormat="1"/>
    <row r="31850" s="43" customFormat="1"/>
    <row r="31851" s="43" customFormat="1"/>
    <row r="31852" s="43" customFormat="1"/>
    <row r="31853" s="43" customFormat="1"/>
    <row r="31854" s="43" customFormat="1"/>
    <row r="31855" s="43" customFormat="1"/>
    <row r="31856" s="43" customFormat="1"/>
    <row r="31857" s="43" customFormat="1"/>
    <row r="31858" s="43" customFormat="1"/>
    <row r="31859" s="43" customFormat="1"/>
    <row r="31860" s="43" customFormat="1"/>
    <row r="31861" s="43" customFormat="1"/>
    <row r="31862" s="43" customFormat="1"/>
    <row r="31863" s="43" customFormat="1"/>
    <row r="31864" s="43" customFormat="1"/>
    <row r="31865" s="43" customFormat="1"/>
    <row r="31866" s="43" customFormat="1"/>
    <row r="31867" s="43" customFormat="1"/>
    <row r="31868" s="43" customFormat="1"/>
    <row r="31869" s="43" customFormat="1"/>
    <row r="31870" s="43" customFormat="1"/>
    <row r="31871" s="43" customFormat="1"/>
    <row r="31872" s="43" customFormat="1"/>
    <row r="31873" s="43" customFormat="1"/>
    <row r="31874" s="43" customFormat="1"/>
    <row r="31875" s="43" customFormat="1"/>
    <row r="31876" s="43" customFormat="1"/>
    <row r="31877" s="43" customFormat="1"/>
    <row r="31878" s="43" customFormat="1"/>
    <row r="31879" s="43" customFormat="1"/>
    <row r="31880" s="43" customFormat="1"/>
    <row r="31881" s="43" customFormat="1"/>
    <row r="31882" s="43" customFormat="1"/>
    <row r="31883" s="43" customFormat="1"/>
    <row r="31884" s="43" customFormat="1"/>
    <row r="31885" s="43" customFormat="1"/>
    <row r="31886" s="43" customFormat="1"/>
    <row r="31887" s="43" customFormat="1"/>
    <row r="31888" s="43" customFormat="1"/>
    <row r="31889" s="43" customFormat="1"/>
    <row r="31890" s="43" customFormat="1"/>
    <row r="31891" s="43" customFormat="1"/>
    <row r="31892" s="43" customFormat="1"/>
    <row r="31893" s="43" customFormat="1"/>
    <row r="31894" s="43" customFormat="1"/>
    <row r="31895" s="43" customFormat="1"/>
    <row r="31896" s="43" customFormat="1"/>
    <row r="31897" s="43" customFormat="1"/>
    <row r="31898" s="43" customFormat="1"/>
    <row r="31899" s="43" customFormat="1"/>
    <row r="31900" s="43" customFormat="1"/>
    <row r="31901" s="43" customFormat="1"/>
    <row r="31902" s="43" customFormat="1"/>
    <row r="31903" s="43" customFormat="1"/>
    <row r="31904" s="43" customFormat="1"/>
    <row r="31905" s="43" customFormat="1"/>
    <row r="31906" s="43" customFormat="1"/>
    <row r="31907" s="43" customFormat="1"/>
    <row r="31908" s="43" customFormat="1"/>
    <row r="31909" s="43" customFormat="1"/>
    <row r="31910" s="43" customFormat="1"/>
    <row r="31911" s="43" customFormat="1"/>
    <row r="31912" s="43" customFormat="1"/>
    <row r="31913" s="43" customFormat="1"/>
    <row r="31914" s="43" customFormat="1"/>
    <row r="31915" s="43" customFormat="1"/>
    <row r="31916" s="43" customFormat="1"/>
    <row r="31917" s="43" customFormat="1"/>
    <row r="31918" s="43" customFormat="1"/>
    <row r="31919" s="43" customFormat="1"/>
    <row r="31920" s="43" customFormat="1"/>
    <row r="31921" s="43" customFormat="1"/>
    <row r="31922" s="43" customFormat="1"/>
    <row r="31923" s="43" customFormat="1"/>
    <row r="31924" s="43" customFormat="1"/>
    <row r="31925" s="43" customFormat="1"/>
    <row r="31926" s="43" customFormat="1"/>
    <row r="31927" s="43" customFormat="1"/>
    <row r="31928" s="43" customFormat="1"/>
    <row r="31929" s="43" customFormat="1"/>
    <row r="31930" s="43" customFormat="1"/>
    <row r="31931" s="43" customFormat="1"/>
    <row r="31932" s="43" customFormat="1"/>
    <row r="31933" s="43" customFormat="1"/>
    <row r="31934" s="43" customFormat="1"/>
    <row r="31935" s="43" customFormat="1"/>
    <row r="31936" s="43" customFormat="1"/>
    <row r="31937" s="43" customFormat="1"/>
    <row r="31938" s="43" customFormat="1"/>
    <row r="31939" s="43" customFormat="1"/>
    <row r="31940" s="43" customFormat="1"/>
    <row r="31941" s="43" customFormat="1"/>
    <row r="31942" s="43" customFormat="1"/>
    <row r="31943" s="43" customFormat="1"/>
    <row r="31944" s="43" customFormat="1"/>
    <row r="31945" s="43" customFormat="1"/>
    <row r="31946" s="43" customFormat="1"/>
    <row r="31947" s="43" customFormat="1"/>
    <row r="31948" s="43" customFormat="1"/>
    <row r="31949" s="43" customFormat="1"/>
    <row r="31950" s="43" customFormat="1"/>
    <row r="31951" s="43" customFormat="1"/>
    <row r="31952" s="43" customFormat="1"/>
    <row r="31953" s="43" customFormat="1"/>
    <row r="31954" s="43" customFormat="1"/>
    <row r="31955" s="43" customFormat="1"/>
    <row r="31956" s="43" customFormat="1"/>
    <row r="31957" s="43" customFormat="1"/>
    <row r="31958" s="43" customFormat="1"/>
    <row r="31959" s="43" customFormat="1"/>
    <row r="31960" s="43" customFormat="1"/>
    <row r="31961" s="43" customFormat="1"/>
    <row r="31962" s="43" customFormat="1"/>
    <row r="31963" s="43" customFormat="1"/>
    <row r="31964" s="43" customFormat="1"/>
    <row r="31965" s="43" customFormat="1"/>
    <row r="31966" s="43" customFormat="1"/>
    <row r="31967" s="43" customFormat="1"/>
    <row r="31968" s="43" customFormat="1"/>
    <row r="31969" s="43" customFormat="1"/>
    <row r="31970" s="43" customFormat="1"/>
    <row r="31971" s="43" customFormat="1"/>
    <row r="31972" s="43" customFormat="1"/>
    <row r="31973" s="43" customFormat="1"/>
    <row r="31974" s="43" customFormat="1"/>
    <row r="31975" s="43" customFormat="1"/>
    <row r="31976" s="43" customFormat="1"/>
    <row r="31977" s="43" customFormat="1"/>
    <row r="31978" s="43" customFormat="1"/>
    <row r="31979" s="43" customFormat="1"/>
    <row r="31980" s="43" customFormat="1"/>
    <row r="31981" s="43" customFormat="1"/>
    <row r="31982" s="43" customFormat="1"/>
    <row r="31983" s="43" customFormat="1"/>
    <row r="31984" s="43" customFormat="1"/>
    <row r="31985" s="43" customFormat="1"/>
    <row r="31986" s="43" customFormat="1"/>
    <row r="31987" s="43" customFormat="1"/>
    <row r="31988" s="43" customFormat="1"/>
    <row r="31989" s="43" customFormat="1"/>
    <row r="31990" s="43" customFormat="1"/>
    <row r="31991" s="43" customFormat="1"/>
    <row r="31992" s="43" customFormat="1"/>
    <row r="31993" s="43" customFormat="1"/>
    <row r="31994" s="43" customFormat="1"/>
    <row r="31995" s="43" customFormat="1"/>
    <row r="31996" s="43" customFormat="1"/>
    <row r="31997" s="43" customFormat="1"/>
    <row r="31998" s="43" customFormat="1"/>
    <row r="31999" s="43" customFormat="1"/>
    <row r="32000" s="43" customFormat="1"/>
    <row r="32001" s="43" customFormat="1"/>
    <row r="32002" s="43" customFormat="1"/>
    <row r="32003" s="43" customFormat="1"/>
    <row r="32004" s="43" customFormat="1"/>
    <row r="32005" s="43" customFormat="1"/>
    <row r="32006" s="43" customFormat="1"/>
    <row r="32007" s="43" customFormat="1"/>
    <row r="32008" s="43" customFormat="1"/>
    <row r="32009" s="43" customFormat="1"/>
    <row r="32010" s="43" customFormat="1"/>
    <row r="32011" s="43" customFormat="1"/>
    <row r="32012" s="43" customFormat="1"/>
    <row r="32013" s="43" customFormat="1"/>
    <row r="32014" s="43" customFormat="1"/>
    <row r="32015" s="43" customFormat="1"/>
    <row r="32016" s="43" customFormat="1"/>
    <row r="32017" s="43" customFormat="1"/>
    <row r="32018" s="43" customFormat="1"/>
    <row r="32019" s="43" customFormat="1"/>
    <row r="32020" s="43" customFormat="1"/>
    <row r="32021" s="43" customFormat="1"/>
    <row r="32022" s="43" customFormat="1"/>
    <row r="32023" s="43" customFormat="1"/>
    <row r="32024" s="43" customFormat="1"/>
    <row r="32025" s="43" customFormat="1"/>
    <row r="32026" s="43" customFormat="1"/>
    <row r="32027" s="43" customFormat="1"/>
    <row r="32028" s="43" customFormat="1"/>
    <row r="32029" s="43" customFormat="1"/>
    <row r="32030" s="43" customFormat="1"/>
    <row r="32031" s="43" customFormat="1"/>
    <row r="32032" s="43" customFormat="1"/>
    <row r="32033" s="43" customFormat="1"/>
    <row r="32034" s="43" customFormat="1"/>
    <row r="32035" s="43" customFormat="1"/>
    <row r="32036" s="43" customFormat="1"/>
    <row r="32037" s="43" customFormat="1"/>
    <row r="32038" s="43" customFormat="1"/>
    <row r="32039" s="43" customFormat="1"/>
    <row r="32040" s="43" customFormat="1"/>
    <row r="32041" s="43" customFormat="1"/>
    <row r="32042" s="43" customFormat="1"/>
    <row r="32043" s="43" customFormat="1"/>
    <row r="32044" s="43" customFormat="1"/>
    <row r="32045" s="43" customFormat="1"/>
    <row r="32046" s="43" customFormat="1"/>
    <row r="32047" s="43" customFormat="1"/>
    <row r="32048" s="43" customFormat="1"/>
    <row r="32049" s="43" customFormat="1"/>
    <row r="32050" s="43" customFormat="1"/>
    <row r="32051" s="43" customFormat="1"/>
    <row r="32052" s="43" customFormat="1"/>
    <row r="32053" s="43" customFormat="1"/>
    <row r="32054" s="43" customFormat="1"/>
    <row r="32055" s="43" customFormat="1"/>
    <row r="32056" s="43" customFormat="1"/>
    <row r="32057" s="43" customFormat="1"/>
    <row r="32058" s="43" customFormat="1"/>
    <row r="32059" s="43" customFormat="1"/>
    <row r="32060" s="43" customFormat="1"/>
    <row r="32061" s="43" customFormat="1"/>
    <row r="32062" s="43" customFormat="1"/>
    <row r="32063" s="43" customFormat="1"/>
    <row r="32064" s="43" customFormat="1"/>
    <row r="32065" s="43" customFormat="1"/>
    <row r="32066" s="43" customFormat="1"/>
    <row r="32067" s="43" customFormat="1"/>
    <row r="32068" s="43" customFormat="1"/>
    <row r="32069" s="43" customFormat="1"/>
    <row r="32070" s="43" customFormat="1"/>
    <row r="32071" s="43" customFormat="1"/>
    <row r="32072" s="43" customFormat="1"/>
    <row r="32073" s="43" customFormat="1"/>
    <row r="32074" s="43" customFormat="1"/>
    <row r="32075" s="43" customFormat="1"/>
    <row r="32076" s="43" customFormat="1"/>
    <row r="32077" s="43" customFormat="1"/>
    <row r="32078" s="43" customFormat="1"/>
    <row r="32079" s="43" customFormat="1"/>
    <row r="32080" s="43" customFormat="1"/>
    <row r="32081" s="43" customFormat="1"/>
    <row r="32082" s="43" customFormat="1"/>
    <row r="32083" s="43" customFormat="1"/>
    <row r="32084" s="43" customFormat="1"/>
    <row r="32085" s="43" customFormat="1"/>
    <row r="32086" s="43" customFormat="1"/>
    <row r="32087" s="43" customFormat="1"/>
    <row r="32088" s="43" customFormat="1"/>
    <row r="32089" s="43" customFormat="1"/>
    <row r="32090" s="43" customFormat="1"/>
    <row r="32091" s="43" customFormat="1"/>
    <row r="32092" s="43" customFormat="1"/>
    <row r="32093" s="43" customFormat="1"/>
    <row r="32094" s="43" customFormat="1"/>
    <row r="32095" s="43" customFormat="1"/>
    <row r="32096" s="43" customFormat="1"/>
    <row r="32097" s="43" customFormat="1"/>
    <row r="32098" s="43" customFormat="1"/>
    <row r="32099" s="43" customFormat="1"/>
    <row r="32100" s="43" customFormat="1"/>
    <row r="32101" s="43" customFormat="1"/>
    <row r="32102" s="43" customFormat="1"/>
    <row r="32103" s="43" customFormat="1"/>
    <row r="32104" s="43" customFormat="1"/>
    <row r="32105" s="43" customFormat="1"/>
    <row r="32106" s="43" customFormat="1"/>
    <row r="32107" s="43" customFormat="1"/>
    <row r="32108" s="43" customFormat="1"/>
    <row r="32109" s="43" customFormat="1"/>
    <row r="32110" s="43" customFormat="1"/>
    <row r="32111" s="43" customFormat="1"/>
    <row r="32112" s="43" customFormat="1"/>
    <row r="32113" s="43" customFormat="1"/>
    <row r="32114" s="43" customFormat="1"/>
    <row r="32115" s="43" customFormat="1"/>
    <row r="32116" s="43" customFormat="1"/>
    <row r="32117" s="43" customFormat="1"/>
    <row r="32118" s="43" customFormat="1"/>
    <row r="32119" s="43" customFormat="1"/>
    <row r="32120" s="43" customFormat="1"/>
    <row r="32121" s="43" customFormat="1"/>
    <row r="32122" s="43" customFormat="1"/>
    <row r="32123" s="43" customFormat="1"/>
    <row r="32124" s="43" customFormat="1"/>
    <row r="32125" s="43" customFormat="1"/>
    <row r="32126" s="43" customFormat="1"/>
    <row r="32127" s="43" customFormat="1"/>
    <row r="32128" s="43" customFormat="1"/>
    <row r="32129" s="43" customFormat="1"/>
    <row r="32130" s="43" customFormat="1"/>
    <row r="32131" s="43" customFormat="1"/>
    <row r="32132" s="43" customFormat="1"/>
    <row r="32133" s="43" customFormat="1"/>
    <row r="32134" s="43" customFormat="1"/>
    <row r="32135" s="43" customFormat="1"/>
    <row r="32136" s="43" customFormat="1"/>
    <row r="32137" s="43" customFormat="1"/>
    <row r="32138" s="43" customFormat="1"/>
    <row r="32139" s="43" customFormat="1"/>
    <row r="32140" s="43" customFormat="1"/>
    <row r="32141" s="43" customFormat="1"/>
    <row r="32142" s="43" customFormat="1"/>
    <row r="32143" s="43" customFormat="1"/>
    <row r="32144" s="43" customFormat="1"/>
    <row r="32145" s="43" customFormat="1"/>
    <row r="32146" s="43" customFormat="1"/>
    <row r="32147" s="43" customFormat="1"/>
    <row r="32148" s="43" customFormat="1"/>
    <row r="32149" s="43" customFormat="1"/>
    <row r="32150" s="43" customFormat="1"/>
    <row r="32151" s="43" customFormat="1"/>
    <row r="32152" s="43" customFormat="1"/>
    <row r="32153" s="43" customFormat="1"/>
    <row r="32154" s="43" customFormat="1"/>
    <row r="32155" s="43" customFormat="1"/>
    <row r="32156" s="43" customFormat="1"/>
    <row r="32157" s="43" customFormat="1"/>
    <row r="32158" s="43" customFormat="1"/>
    <row r="32159" s="43" customFormat="1"/>
    <row r="32160" s="43" customFormat="1"/>
    <row r="32161" s="43" customFormat="1"/>
    <row r="32162" s="43" customFormat="1"/>
    <row r="32163" s="43" customFormat="1"/>
    <row r="32164" s="43" customFormat="1"/>
    <row r="32165" s="43" customFormat="1"/>
    <row r="32166" s="43" customFormat="1"/>
    <row r="32167" s="43" customFormat="1"/>
    <row r="32168" s="43" customFormat="1"/>
    <row r="32169" s="43" customFormat="1"/>
    <row r="32170" s="43" customFormat="1"/>
    <row r="32171" s="43" customFormat="1"/>
    <row r="32172" s="43" customFormat="1"/>
    <row r="32173" s="43" customFormat="1"/>
    <row r="32174" s="43" customFormat="1"/>
    <row r="32175" s="43" customFormat="1"/>
    <row r="32176" s="43" customFormat="1"/>
    <row r="32177" s="43" customFormat="1"/>
    <row r="32178" s="43" customFormat="1"/>
    <row r="32179" s="43" customFormat="1"/>
    <row r="32180" s="43" customFormat="1"/>
    <row r="32181" s="43" customFormat="1"/>
    <row r="32182" s="43" customFormat="1"/>
    <row r="32183" s="43" customFormat="1"/>
    <row r="32184" s="43" customFormat="1"/>
    <row r="32185" s="43" customFormat="1"/>
    <row r="32186" s="43" customFormat="1"/>
    <row r="32187" s="43" customFormat="1"/>
    <row r="32188" s="43" customFormat="1"/>
    <row r="32189" s="43" customFormat="1"/>
    <row r="32190" s="43" customFormat="1"/>
    <row r="32191" s="43" customFormat="1"/>
    <row r="32192" s="43" customFormat="1"/>
    <row r="32193" s="43" customFormat="1"/>
    <row r="32194" s="43" customFormat="1"/>
    <row r="32195" s="43" customFormat="1"/>
    <row r="32196" s="43" customFormat="1"/>
    <row r="32197" s="43" customFormat="1"/>
    <row r="32198" s="43" customFormat="1"/>
    <row r="32199" s="43" customFormat="1"/>
    <row r="32200" s="43" customFormat="1"/>
    <row r="32201" s="43" customFormat="1"/>
    <row r="32202" s="43" customFormat="1"/>
    <row r="32203" s="43" customFormat="1"/>
    <row r="32204" s="43" customFormat="1"/>
    <row r="32205" s="43" customFormat="1"/>
    <row r="32206" s="43" customFormat="1"/>
    <row r="32207" s="43" customFormat="1"/>
    <row r="32208" s="43" customFormat="1"/>
    <row r="32209" s="43" customFormat="1"/>
    <row r="32210" s="43" customFormat="1"/>
    <row r="32211" s="43" customFormat="1"/>
    <row r="32212" s="43" customFormat="1"/>
    <row r="32213" s="43" customFormat="1"/>
    <row r="32214" s="43" customFormat="1"/>
    <row r="32215" s="43" customFormat="1"/>
    <row r="32216" s="43" customFormat="1"/>
    <row r="32217" s="43" customFormat="1"/>
    <row r="32218" s="43" customFormat="1"/>
    <row r="32219" s="43" customFormat="1"/>
    <row r="32220" s="43" customFormat="1"/>
    <row r="32221" s="43" customFormat="1"/>
    <row r="32222" s="43" customFormat="1"/>
    <row r="32223" s="43" customFormat="1"/>
    <row r="32224" s="43" customFormat="1"/>
    <row r="32225" s="43" customFormat="1"/>
    <row r="32226" s="43" customFormat="1"/>
    <row r="32227" s="43" customFormat="1"/>
    <row r="32228" s="43" customFormat="1"/>
    <row r="32229" s="43" customFormat="1"/>
    <row r="32230" s="43" customFormat="1"/>
    <row r="32231" s="43" customFormat="1"/>
    <row r="32232" s="43" customFormat="1"/>
    <row r="32233" s="43" customFormat="1"/>
    <row r="32234" s="43" customFormat="1"/>
    <row r="32235" s="43" customFormat="1"/>
    <row r="32236" s="43" customFormat="1"/>
    <row r="32237" s="43" customFormat="1"/>
    <row r="32238" s="43" customFormat="1"/>
    <row r="32239" s="43" customFormat="1"/>
    <row r="32240" s="43" customFormat="1"/>
    <row r="32241" s="43" customFormat="1"/>
    <row r="32242" s="43" customFormat="1"/>
    <row r="32243" s="43" customFormat="1"/>
    <row r="32244" s="43" customFormat="1"/>
    <row r="32245" s="43" customFormat="1"/>
    <row r="32246" s="43" customFormat="1"/>
    <row r="32247" s="43" customFormat="1"/>
    <row r="32248" s="43" customFormat="1"/>
    <row r="32249" s="43" customFormat="1"/>
    <row r="32250" s="43" customFormat="1"/>
    <row r="32251" s="43" customFormat="1"/>
    <row r="32252" s="43" customFormat="1"/>
    <row r="32253" s="43" customFormat="1"/>
    <row r="32254" s="43" customFormat="1"/>
    <row r="32255" s="43" customFormat="1"/>
    <row r="32256" s="43" customFormat="1"/>
    <row r="32257" s="43" customFormat="1"/>
    <row r="32258" s="43" customFormat="1"/>
    <row r="32259" s="43" customFormat="1"/>
    <row r="32260" s="43" customFormat="1"/>
    <row r="32261" s="43" customFormat="1"/>
    <row r="32262" s="43" customFormat="1"/>
    <row r="32263" s="43" customFormat="1"/>
    <row r="32264" s="43" customFormat="1"/>
    <row r="32265" s="43" customFormat="1"/>
    <row r="32266" s="43" customFormat="1"/>
    <row r="32267" s="43" customFormat="1"/>
    <row r="32268" s="43" customFormat="1"/>
    <row r="32269" s="43" customFormat="1"/>
    <row r="32270" s="43" customFormat="1"/>
    <row r="32271" s="43" customFormat="1"/>
    <row r="32272" s="43" customFormat="1"/>
    <row r="32273" s="43" customFormat="1"/>
    <row r="32274" s="43" customFormat="1"/>
    <row r="32275" s="43" customFormat="1"/>
    <row r="32276" s="43" customFormat="1"/>
    <row r="32277" s="43" customFormat="1"/>
    <row r="32278" s="43" customFormat="1"/>
    <row r="32279" s="43" customFormat="1"/>
    <row r="32280" s="43" customFormat="1"/>
    <row r="32281" s="43" customFormat="1"/>
    <row r="32282" s="43" customFormat="1"/>
    <row r="32283" s="43" customFormat="1"/>
    <row r="32284" s="43" customFormat="1"/>
    <row r="32285" s="43" customFormat="1"/>
    <row r="32286" s="43" customFormat="1"/>
    <row r="32287" s="43" customFormat="1"/>
    <row r="32288" s="43" customFormat="1"/>
    <row r="32289" s="43" customFormat="1"/>
    <row r="32290" s="43" customFormat="1"/>
    <row r="32291" s="43" customFormat="1"/>
    <row r="32292" s="43" customFormat="1"/>
    <row r="32293" s="43" customFormat="1"/>
    <row r="32294" s="43" customFormat="1"/>
    <row r="32295" s="43" customFormat="1"/>
    <row r="32296" s="43" customFormat="1"/>
    <row r="32297" s="43" customFormat="1"/>
    <row r="32298" s="43" customFormat="1"/>
    <row r="32299" s="43" customFormat="1"/>
    <row r="32300" s="43" customFormat="1"/>
    <row r="32301" s="43" customFormat="1"/>
    <row r="32302" s="43" customFormat="1"/>
    <row r="32303" s="43" customFormat="1"/>
    <row r="32304" s="43" customFormat="1"/>
    <row r="32305" s="43" customFormat="1"/>
    <row r="32306" s="43" customFormat="1"/>
    <row r="32307" s="43" customFormat="1"/>
    <row r="32308" s="43" customFormat="1"/>
    <row r="32309" s="43" customFormat="1"/>
    <row r="32310" s="43" customFormat="1"/>
    <row r="32311" s="43" customFormat="1"/>
    <row r="32312" s="43" customFormat="1"/>
    <row r="32313" s="43" customFormat="1"/>
    <row r="32314" s="43" customFormat="1"/>
    <row r="32315" s="43" customFormat="1"/>
    <row r="32316" s="43" customFormat="1"/>
    <row r="32317" s="43" customFormat="1"/>
    <row r="32318" s="43" customFormat="1"/>
    <row r="32319" s="43" customFormat="1"/>
    <row r="32320" s="43" customFormat="1"/>
    <row r="32321" s="43" customFormat="1"/>
    <row r="32322" s="43" customFormat="1"/>
    <row r="32323" s="43" customFormat="1"/>
    <row r="32324" s="43" customFormat="1"/>
    <row r="32325" s="43" customFormat="1"/>
    <row r="32326" s="43" customFormat="1"/>
    <row r="32327" s="43" customFormat="1"/>
    <row r="32328" s="43" customFormat="1"/>
    <row r="32329" s="43" customFormat="1"/>
    <row r="32330" s="43" customFormat="1"/>
    <row r="32331" s="43" customFormat="1"/>
    <row r="32332" s="43" customFormat="1"/>
    <row r="32333" s="43" customFormat="1"/>
    <row r="32334" s="43" customFormat="1"/>
    <row r="32335" s="43" customFormat="1"/>
    <row r="32336" s="43" customFormat="1"/>
    <row r="32337" s="43" customFormat="1"/>
    <row r="32338" s="43" customFormat="1"/>
    <row r="32339" s="43" customFormat="1"/>
    <row r="32340" s="43" customFormat="1"/>
    <row r="32341" s="43" customFormat="1"/>
    <row r="32342" s="43" customFormat="1"/>
    <row r="32343" s="43" customFormat="1"/>
    <row r="32344" s="43" customFormat="1"/>
    <row r="32345" s="43" customFormat="1"/>
    <row r="32346" s="43" customFormat="1"/>
    <row r="32347" s="43" customFormat="1"/>
    <row r="32348" s="43" customFormat="1"/>
    <row r="32349" s="43" customFormat="1"/>
    <row r="32350" s="43" customFormat="1"/>
    <row r="32351" s="43" customFormat="1"/>
    <row r="32352" s="43" customFormat="1"/>
    <row r="32353" s="43" customFormat="1"/>
    <row r="32354" s="43" customFormat="1"/>
    <row r="32355" s="43" customFormat="1"/>
    <row r="32356" s="43" customFormat="1"/>
    <row r="32357" s="43" customFormat="1"/>
    <row r="32358" s="43" customFormat="1"/>
    <row r="32359" s="43" customFormat="1"/>
    <row r="32360" s="43" customFormat="1"/>
    <row r="32361" s="43" customFormat="1"/>
    <row r="32362" s="43" customFormat="1"/>
    <row r="32363" s="43" customFormat="1"/>
    <row r="32364" s="43" customFormat="1"/>
    <row r="32365" s="43" customFormat="1"/>
    <row r="32366" s="43" customFormat="1"/>
    <row r="32367" s="43" customFormat="1"/>
    <row r="32368" s="43" customFormat="1"/>
    <row r="32369" s="43" customFormat="1"/>
    <row r="32370" s="43" customFormat="1"/>
    <row r="32371" s="43" customFormat="1"/>
    <row r="32372" s="43" customFormat="1"/>
    <row r="32373" s="43" customFormat="1"/>
    <row r="32374" s="43" customFormat="1"/>
    <row r="32375" s="43" customFormat="1"/>
    <row r="32376" s="43" customFormat="1"/>
    <row r="32377" s="43" customFormat="1"/>
    <row r="32378" s="43" customFormat="1"/>
    <row r="32379" s="43" customFormat="1"/>
    <row r="32380" s="43" customFormat="1"/>
    <row r="32381" s="43" customFormat="1"/>
    <row r="32382" s="43" customFormat="1"/>
    <row r="32383" s="43" customFormat="1"/>
    <row r="32384" s="43" customFormat="1"/>
    <row r="32385" s="43" customFormat="1"/>
    <row r="32386" s="43" customFormat="1"/>
    <row r="32387" s="43" customFormat="1"/>
    <row r="32388" s="43" customFormat="1"/>
    <row r="32389" s="43" customFormat="1"/>
    <row r="32390" s="43" customFormat="1"/>
    <row r="32391" s="43" customFormat="1"/>
    <row r="32392" s="43" customFormat="1"/>
    <row r="32393" s="43" customFormat="1"/>
    <row r="32394" s="43" customFormat="1"/>
    <row r="32395" s="43" customFormat="1"/>
    <row r="32396" s="43" customFormat="1"/>
    <row r="32397" s="43" customFormat="1"/>
    <row r="32398" s="43" customFormat="1"/>
    <row r="32399" s="43" customFormat="1"/>
    <row r="32400" s="43" customFormat="1"/>
    <row r="32401" s="43" customFormat="1"/>
    <row r="32402" s="43" customFormat="1"/>
    <row r="32403" s="43" customFormat="1"/>
    <row r="32404" s="43" customFormat="1"/>
    <row r="32405" s="43" customFormat="1"/>
    <row r="32406" s="43" customFormat="1"/>
    <row r="32407" s="43" customFormat="1"/>
    <row r="32408" s="43" customFormat="1"/>
    <row r="32409" s="43" customFormat="1"/>
    <row r="32410" s="43" customFormat="1"/>
    <row r="32411" s="43" customFormat="1"/>
    <row r="32412" s="43" customFormat="1"/>
    <row r="32413" s="43" customFormat="1"/>
    <row r="32414" s="43" customFormat="1"/>
    <row r="32415" s="43" customFormat="1"/>
    <row r="32416" s="43" customFormat="1"/>
    <row r="32417" s="43" customFormat="1"/>
    <row r="32418" s="43" customFormat="1"/>
    <row r="32419" s="43" customFormat="1"/>
    <row r="32420" s="43" customFormat="1"/>
    <row r="32421" s="43" customFormat="1"/>
    <row r="32422" s="43" customFormat="1"/>
    <row r="32423" s="43" customFormat="1"/>
    <row r="32424" s="43" customFormat="1"/>
    <row r="32425" s="43" customFormat="1"/>
    <row r="32426" s="43" customFormat="1"/>
    <row r="32427" s="43" customFormat="1"/>
    <row r="32428" s="43" customFormat="1"/>
    <row r="32429" s="43" customFormat="1"/>
    <row r="32430" s="43" customFormat="1"/>
    <row r="32431" s="43" customFormat="1"/>
    <row r="32432" s="43" customFormat="1"/>
    <row r="32433" s="43" customFormat="1"/>
    <row r="32434" s="43" customFormat="1"/>
    <row r="32435" s="43" customFormat="1"/>
    <row r="32436" s="43" customFormat="1"/>
    <row r="32437" s="43" customFormat="1"/>
    <row r="32438" s="43" customFormat="1"/>
    <row r="32439" s="43" customFormat="1"/>
    <row r="32440" s="43" customFormat="1"/>
    <row r="32441" s="43" customFormat="1"/>
    <row r="32442" s="43" customFormat="1"/>
    <row r="32443" s="43" customFormat="1"/>
    <row r="32444" s="43" customFormat="1"/>
    <row r="32445" s="43" customFormat="1"/>
    <row r="32446" s="43" customFormat="1"/>
    <row r="32447" s="43" customFormat="1"/>
    <row r="32448" s="43" customFormat="1"/>
    <row r="32449" s="43" customFormat="1"/>
    <row r="32450" s="43" customFormat="1"/>
    <row r="32451" s="43" customFormat="1"/>
    <row r="32452" s="43" customFormat="1"/>
    <row r="32453" s="43" customFormat="1"/>
    <row r="32454" s="43" customFormat="1"/>
    <row r="32455" s="43" customFormat="1"/>
    <row r="32456" s="43" customFormat="1"/>
    <row r="32457" s="43" customFormat="1"/>
    <row r="32458" s="43" customFormat="1"/>
    <row r="32459" s="43" customFormat="1"/>
    <row r="32460" s="43" customFormat="1"/>
    <row r="32461" s="43" customFormat="1"/>
    <row r="32462" s="43" customFormat="1"/>
    <row r="32463" s="43" customFormat="1"/>
    <row r="32464" s="43" customFormat="1"/>
    <row r="32465" s="43" customFormat="1"/>
    <row r="32466" s="43" customFormat="1"/>
    <row r="32467" s="43" customFormat="1"/>
    <row r="32468" s="43" customFormat="1"/>
    <row r="32469" s="43" customFormat="1"/>
    <row r="32470" s="43" customFormat="1"/>
    <row r="32471" s="43" customFormat="1"/>
    <row r="32472" s="43" customFormat="1"/>
    <row r="32473" s="43" customFormat="1"/>
    <row r="32474" s="43" customFormat="1"/>
    <row r="32475" s="43" customFormat="1"/>
    <row r="32476" s="43" customFormat="1"/>
    <row r="32477" s="43" customFormat="1"/>
    <row r="32478" s="43" customFormat="1"/>
    <row r="32479" s="43" customFormat="1"/>
    <row r="32480" s="43" customFormat="1"/>
    <row r="32481" s="43" customFormat="1"/>
    <row r="32482" s="43" customFormat="1"/>
    <row r="32483" s="43" customFormat="1"/>
    <row r="32484" s="43" customFormat="1"/>
    <row r="32485" s="43" customFormat="1"/>
    <row r="32486" s="43" customFormat="1"/>
    <row r="32487" s="43" customFormat="1"/>
    <row r="32488" s="43" customFormat="1"/>
    <row r="32489" s="43" customFormat="1"/>
    <row r="32490" s="43" customFormat="1"/>
    <row r="32491" s="43" customFormat="1"/>
    <row r="32492" s="43" customFormat="1"/>
    <row r="32493" s="43" customFormat="1"/>
    <row r="32494" s="43" customFormat="1"/>
    <row r="32495" s="43" customFormat="1"/>
    <row r="32496" s="43" customFormat="1"/>
    <row r="32497" s="43" customFormat="1"/>
    <row r="32498" s="43" customFormat="1"/>
    <row r="32499" s="43" customFormat="1"/>
    <row r="32500" s="43" customFormat="1"/>
    <row r="32501" s="43" customFormat="1"/>
    <row r="32502" s="43" customFormat="1"/>
    <row r="32503" s="43" customFormat="1"/>
    <row r="32504" s="43" customFormat="1"/>
    <row r="32505" s="43" customFormat="1"/>
    <row r="32506" s="43" customFormat="1"/>
    <row r="32507" s="43" customFormat="1"/>
    <row r="32508" s="43" customFormat="1"/>
    <row r="32509" s="43" customFormat="1"/>
    <row r="32510" s="43" customFormat="1"/>
    <row r="32511" s="43" customFormat="1"/>
    <row r="32512" s="43" customFormat="1"/>
    <row r="32513" s="43" customFormat="1"/>
    <row r="32514" s="43" customFormat="1"/>
    <row r="32515" s="43" customFormat="1"/>
    <row r="32516" s="43" customFormat="1"/>
    <row r="32517" s="43" customFormat="1"/>
    <row r="32518" s="43" customFormat="1"/>
    <row r="32519" s="43" customFormat="1"/>
    <row r="32520" s="43" customFormat="1"/>
    <row r="32521" s="43" customFormat="1"/>
    <row r="32522" s="43" customFormat="1"/>
    <row r="32523" s="43" customFormat="1"/>
    <row r="32524" s="43" customFormat="1"/>
    <row r="32525" s="43" customFormat="1"/>
    <row r="32526" s="43" customFormat="1"/>
    <row r="32527" s="43" customFormat="1"/>
    <row r="32528" s="43" customFormat="1"/>
    <row r="32529" s="43" customFormat="1"/>
    <row r="32530" s="43" customFormat="1"/>
    <row r="32531" s="43" customFormat="1"/>
    <row r="32532" s="43" customFormat="1"/>
    <row r="32533" s="43" customFormat="1"/>
    <row r="32534" s="43" customFormat="1"/>
    <row r="32535" s="43" customFormat="1"/>
    <row r="32536" s="43" customFormat="1"/>
    <row r="32537" s="43" customFormat="1"/>
    <row r="32538" s="43" customFormat="1"/>
    <row r="32539" s="43" customFormat="1"/>
    <row r="32540" s="43" customFormat="1"/>
    <row r="32541" s="43" customFormat="1"/>
    <row r="32542" s="43" customFormat="1"/>
    <row r="32543" s="43" customFormat="1"/>
    <row r="32544" s="43" customFormat="1"/>
    <row r="32545" s="43" customFormat="1"/>
    <row r="32546" s="43" customFormat="1"/>
    <row r="32547" s="43" customFormat="1"/>
    <row r="32548" s="43" customFormat="1"/>
    <row r="32549" s="43" customFormat="1"/>
    <row r="32550" s="43" customFormat="1"/>
    <row r="32551" s="43" customFormat="1"/>
    <row r="32552" s="43" customFormat="1"/>
    <row r="32553" s="43" customFormat="1"/>
    <row r="32554" s="43" customFormat="1"/>
    <row r="32555" s="43" customFormat="1"/>
    <row r="32556" s="43" customFormat="1"/>
    <row r="32557" s="43" customFormat="1"/>
    <row r="32558" s="43" customFormat="1"/>
    <row r="32559" s="43" customFormat="1"/>
    <row r="32560" s="43" customFormat="1"/>
    <row r="32561" s="43" customFormat="1"/>
    <row r="32562" s="43" customFormat="1"/>
    <row r="32563" s="43" customFormat="1"/>
    <row r="32564" s="43" customFormat="1"/>
    <row r="32565" s="43" customFormat="1"/>
    <row r="32566" s="43" customFormat="1"/>
    <row r="32567" s="43" customFormat="1"/>
    <row r="32568" s="43" customFormat="1"/>
    <row r="32569" s="43" customFormat="1"/>
    <row r="32570" s="43" customFormat="1"/>
    <row r="32571" s="43" customFormat="1"/>
    <row r="32572" s="43" customFormat="1"/>
    <row r="32573" s="43" customFormat="1"/>
    <row r="32574" s="43" customFormat="1"/>
    <row r="32575" s="43" customFormat="1"/>
    <row r="32576" s="43" customFormat="1"/>
    <row r="32577" s="43" customFormat="1"/>
    <row r="32578" s="43" customFormat="1"/>
    <row r="32579" s="43" customFormat="1"/>
    <row r="32580" s="43" customFormat="1"/>
    <row r="32581" s="43" customFormat="1"/>
    <row r="32582" s="43" customFormat="1"/>
    <row r="32583" s="43" customFormat="1"/>
    <row r="32584" s="43" customFormat="1"/>
    <row r="32585" s="43" customFormat="1"/>
    <row r="32586" s="43" customFormat="1"/>
    <row r="32587" s="43" customFormat="1"/>
    <row r="32588" s="43" customFormat="1"/>
    <row r="32589" s="43" customFormat="1"/>
    <row r="32590" s="43" customFormat="1"/>
    <row r="32591" s="43" customFormat="1"/>
    <row r="32592" s="43" customFormat="1"/>
    <row r="32593" s="43" customFormat="1"/>
    <row r="32594" s="43" customFormat="1"/>
    <row r="32595" s="43" customFormat="1"/>
    <row r="32596" s="43" customFormat="1"/>
    <row r="32597" s="43" customFormat="1"/>
    <row r="32598" s="43" customFormat="1"/>
    <row r="32599" s="43" customFormat="1"/>
    <row r="32600" s="43" customFormat="1"/>
    <row r="32601" s="43" customFormat="1"/>
    <row r="32602" s="43" customFormat="1"/>
    <row r="32603" s="43" customFormat="1"/>
    <row r="32604" s="43" customFormat="1"/>
    <row r="32605" s="43" customFormat="1"/>
    <row r="32606" s="43" customFormat="1"/>
    <row r="32607" s="43" customFormat="1"/>
    <row r="32608" s="43" customFormat="1"/>
    <row r="32609" s="43" customFormat="1"/>
    <row r="32610" s="43" customFormat="1"/>
    <row r="32611" s="43" customFormat="1"/>
    <row r="32612" s="43" customFormat="1"/>
    <row r="32613" s="43" customFormat="1"/>
    <row r="32614" s="43" customFormat="1"/>
    <row r="32615" s="43" customFormat="1"/>
    <row r="32616" s="43" customFormat="1"/>
    <row r="32617" s="43" customFormat="1"/>
    <row r="32618" s="43" customFormat="1"/>
    <row r="32619" s="43" customFormat="1"/>
    <row r="32620" s="43" customFormat="1"/>
    <row r="32621" s="43" customFormat="1"/>
    <row r="32622" s="43" customFormat="1"/>
    <row r="32623" s="43" customFormat="1"/>
    <row r="32624" s="43" customFormat="1"/>
    <row r="32625" s="43" customFormat="1"/>
    <row r="32626" s="43" customFormat="1"/>
    <row r="32627" s="43" customFormat="1"/>
    <row r="32628" s="43" customFormat="1"/>
    <row r="32629" s="43" customFormat="1"/>
    <row r="32630" s="43" customFormat="1"/>
    <row r="32631" s="43" customFormat="1"/>
    <row r="32632" s="43" customFormat="1"/>
    <row r="32633" s="43" customFormat="1"/>
    <row r="32634" s="43" customFormat="1"/>
    <row r="32635" s="43" customFormat="1"/>
    <row r="32636" s="43" customFormat="1"/>
    <row r="32637" s="43" customFormat="1"/>
    <row r="32638" s="43" customFormat="1"/>
    <row r="32639" s="43" customFormat="1"/>
    <row r="32640" s="43" customFormat="1"/>
    <row r="32641" s="43" customFormat="1"/>
    <row r="32642" s="43" customFormat="1"/>
    <row r="32643" s="43" customFormat="1"/>
    <row r="32644" s="43" customFormat="1"/>
    <row r="32645" s="43" customFormat="1"/>
    <row r="32646" s="43" customFormat="1"/>
    <row r="32647" s="43" customFormat="1"/>
    <row r="32648" s="43" customFormat="1"/>
    <row r="32649" s="43" customFormat="1"/>
    <row r="32650" s="43" customFormat="1"/>
    <row r="32651" s="43" customFormat="1"/>
    <row r="32652" s="43" customFormat="1"/>
    <row r="32653" s="43" customFormat="1"/>
    <row r="32654" s="43" customFormat="1"/>
    <row r="32655" s="43" customFormat="1"/>
    <row r="32656" s="43" customFormat="1"/>
    <row r="32657" s="43" customFormat="1"/>
    <row r="32658" s="43" customFormat="1"/>
    <row r="32659" s="43" customFormat="1"/>
    <row r="32660" s="43" customFormat="1"/>
    <row r="32661" s="43" customFormat="1"/>
    <row r="32662" s="43" customFormat="1"/>
    <row r="32663" s="43" customFormat="1"/>
    <row r="32664" s="43" customFormat="1"/>
    <row r="32665" s="43" customFormat="1"/>
    <row r="32666" s="43" customFormat="1"/>
    <row r="32667" s="43" customFormat="1"/>
    <row r="32668" s="43" customFormat="1"/>
    <row r="32669" s="43" customFormat="1"/>
    <row r="32670" s="43" customFormat="1"/>
    <row r="32671" s="43" customFormat="1"/>
    <row r="32672" s="43" customFormat="1"/>
    <row r="32673" s="43" customFormat="1"/>
    <row r="32674" s="43" customFormat="1"/>
    <row r="32675" s="43" customFormat="1"/>
    <row r="32676" s="43" customFormat="1"/>
    <row r="32677" s="43" customFormat="1"/>
    <row r="32678" s="43" customFormat="1"/>
    <row r="32679" s="43" customFormat="1"/>
    <row r="32680" s="43" customFormat="1"/>
    <row r="32681" s="43" customFormat="1"/>
    <row r="32682" s="43" customFormat="1"/>
    <row r="32683" s="43" customFormat="1"/>
    <row r="32684" s="43" customFormat="1"/>
    <row r="32685" s="43" customFormat="1"/>
    <row r="32686" s="43" customFormat="1"/>
    <row r="32687" s="43" customFormat="1"/>
    <row r="32688" s="43" customFormat="1"/>
    <row r="32689" s="43" customFormat="1"/>
    <row r="32690" s="43" customFormat="1"/>
    <row r="32691" s="43" customFormat="1"/>
    <row r="32692" s="43" customFormat="1"/>
    <row r="32693" s="43" customFormat="1"/>
    <row r="32694" s="43" customFormat="1"/>
    <row r="32695" s="43" customFormat="1"/>
    <row r="32696" s="43" customFormat="1"/>
    <row r="32697" s="43" customFormat="1"/>
    <row r="32698" s="43" customFormat="1"/>
    <row r="32699" s="43" customFormat="1"/>
    <row r="32700" s="43" customFormat="1"/>
    <row r="32701" s="43" customFormat="1"/>
    <row r="32702" s="43" customFormat="1"/>
    <row r="32703" s="43" customFormat="1"/>
    <row r="32704" s="43" customFormat="1"/>
    <row r="32705" s="43" customFormat="1"/>
    <row r="32706" s="43" customFormat="1"/>
    <row r="32707" s="43" customFormat="1"/>
    <row r="32708" s="43" customFormat="1"/>
    <row r="32709" s="43" customFormat="1"/>
    <row r="32710" s="43" customFormat="1"/>
    <row r="32711" s="43" customFormat="1"/>
    <row r="32712" s="43" customFormat="1"/>
    <row r="32713" s="43" customFormat="1"/>
    <row r="32714" s="43" customFormat="1"/>
    <row r="32715" s="43" customFormat="1"/>
    <row r="32716" s="43" customFormat="1"/>
    <row r="32717" s="43" customFormat="1"/>
    <row r="32718" s="43" customFormat="1"/>
    <row r="32719" s="43" customFormat="1"/>
    <row r="32720" s="43" customFormat="1"/>
    <row r="32721" s="43" customFormat="1"/>
    <row r="32722" s="43" customFormat="1"/>
    <row r="32723" s="43" customFormat="1"/>
    <row r="32724" s="43" customFormat="1"/>
    <row r="32725" s="43" customFormat="1"/>
    <row r="32726" s="43" customFormat="1"/>
    <row r="32727" s="43" customFormat="1"/>
    <row r="32728" s="43" customFormat="1"/>
    <row r="32729" s="43" customFormat="1"/>
    <row r="32730" s="43" customFormat="1"/>
    <row r="32731" s="43" customFormat="1"/>
    <row r="32732" s="43" customFormat="1"/>
    <row r="32733" s="43" customFormat="1"/>
    <row r="32734" s="43" customFormat="1"/>
    <row r="32735" s="43" customFormat="1"/>
    <row r="32736" s="43" customFormat="1"/>
    <row r="32737" s="43" customFormat="1"/>
    <row r="32738" s="43" customFormat="1"/>
    <row r="32739" s="43" customFormat="1"/>
    <row r="32740" s="43" customFormat="1"/>
    <row r="32741" s="43" customFormat="1"/>
    <row r="32742" s="43" customFormat="1"/>
    <row r="32743" s="43" customFormat="1"/>
    <row r="32744" s="43" customFormat="1"/>
    <row r="32745" s="43" customFormat="1"/>
    <row r="32746" s="43" customFormat="1"/>
    <row r="32747" s="43" customFormat="1"/>
    <row r="32748" s="43" customFormat="1"/>
    <row r="32749" s="43" customFormat="1"/>
    <row r="32750" s="43" customFormat="1"/>
    <row r="32751" s="43" customFormat="1"/>
    <row r="32752" s="43" customFormat="1"/>
    <row r="32753" s="43" customFormat="1"/>
    <row r="32754" s="43" customFormat="1"/>
    <row r="32755" s="43" customFormat="1"/>
    <row r="32756" s="43" customFormat="1"/>
    <row r="32757" s="43" customFormat="1"/>
    <row r="32758" s="43" customFormat="1"/>
    <row r="32759" s="43" customFormat="1"/>
    <row r="32760" s="43" customFormat="1"/>
    <row r="32761" s="43" customFormat="1"/>
    <row r="32762" s="43" customFormat="1"/>
    <row r="32763" s="43" customFormat="1"/>
    <row r="32764" s="43" customFormat="1"/>
    <row r="32765" s="43" customFormat="1"/>
    <row r="32766" s="43" customFormat="1"/>
    <row r="32767" s="43" customFormat="1"/>
    <row r="32768" s="43" customFormat="1"/>
    <row r="32769" s="43" customFormat="1"/>
    <row r="32770" s="43" customFormat="1"/>
    <row r="32771" s="43" customFormat="1"/>
    <row r="32772" s="43" customFormat="1"/>
    <row r="32773" s="43" customFormat="1"/>
    <row r="32774" s="43" customFormat="1"/>
    <row r="32775" s="43" customFormat="1"/>
    <row r="32776" s="43" customFormat="1"/>
    <row r="32777" s="43" customFormat="1"/>
    <row r="32778" s="43" customFormat="1"/>
    <row r="32779" s="43" customFormat="1"/>
    <row r="32780" s="43" customFormat="1"/>
    <row r="32781" s="43" customFormat="1"/>
    <row r="32782" s="43" customFormat="1"/>
    <row r="32783" s="43" customFormat="1"/>
    <row r="32784" s="43" customFormat="1"/>
    <row r="32785" s="43" customFormat="1"/>
    <row r="32786" s="43" customFormat="1"/>
    <row r="32787" s="43" customFormat="1"/>
    <row r="32788" s="43" customFormat="1"/>
    <row r="32789" s="43" customFormat="1"/>
    <row r="32790" s="43" customFormat="1"/>
    <row r="32791" s="43" customFormat="1"/>
    <row r="32792" s="43" customFormat="1"/>
    <row r="32793" s="43" customFormat="1"/>
    <row r="32794" s="43" customFormat="1"/>
    <row r="32795" s="43" customFormat="1"/>
    <row r="32796" s="43" customFormat="1"/>
    <row r="32797" s="43" customFormat="1"/>
    <row r="32798" s="43" customFormat="1"/>
    <row r="32799" s="43" customFormat="1"/>
    <row r="32800" s="43" customFormat="1"/>
    <row r="32801" s="43" customFormat="1"/>
    <row r="32802" s="43" customFormat="1"/>
    <row r="32803" s="43" customFormat="1"/>
    <row r="32804" s="43" customFormat="1"/>
    <row r="32805" s="43" customFormat="1"/>
    <row r="32806" s="43" customFormat="1"/>
    <row r="32807" s="43" customFormat="1"/>
    <row r="32808" s="43" customFormat="1"/>
    <row r="32809" s="43" customFormat="1"/>
    <row r="32810" s="43" customFormat="1"/>
    <row r="32811" s="43" customFormat="1"/>
    <row r="32812" s="43" customFormat="1"/>
    <row r="32813" s="43" customFormat="1"/>
    <row r="32814" s="43" customFormat="1"/>
    <row r="32815" s="43" customFormat="1"/>
    <row r="32816" s="43" customFormat="1"/>
    <row r="32817" s="43" customFormat="1"/>
    <row r="32818" s="43" customFormat="1"/>
    <row r="32819" s="43" customFormat="1"/>
    <row r="32820" s="43" customFormat="1"/>
    <row r="32821" s="43" customFormat="1"/>
    <row r="32822" s="43" customFormat="1"/>
    <row r="32823" s="43" customFormat="1"/>
    <row r="32824" s="43" customFormat="1"/>
    <row r="32825" s="43" customFormat="1"/>
    <row r="32826" s="43" customFormat="1"/>
    <row r="32827" s="43" customFormat="1"/>
    <row r="32828" s="43" customFormat="1"/>
    <row r="32829" s="43" customFormat="1"/>
    <row r="32830" s="43" customFormat="1"/>
    <row r="32831" s="43" customFormat="1"/>
    <row r="32832" s="43" customFormat="1"/>
    <row r="32833" s="43" customFormat="1"/>
    <row r="32834" s="43" customFormat="1"/>
    <row r="32835" s="43" customFormat="1"/>
    <row r="32836" s="43" customFormat="1"/>
    <row r="32837" s="43" customFormat="1"/>
    <row r="32838" s="43" customFormat="1"/>
    <row r="32839" s="43" customFormat="1"/>
    <row r="32840" s="43" customFormat="1"/>
    <row r="32841" s="43" customFormat="1"/>
    <row r="32842" s="43" customFormat="1"/>
    <row r="32843" s="43" customFormat="1"/>
    <row r="32844" s="43" customFormat="1"/>
    <row r="32845" s="43" customFormat="1"/>
    <row r="32846" s="43" customFormat="1"/>
    <row r="32847" s="43" customFormat="1"/>
    <row r="32848" s="43" customFormat="1"/>
    <row r="32849" s="43" customFormat="1"/>
    <row r="32850" s="43" customFormat="1"/>
    <row r="32851" s="43" customFormat="1"/>
    <row r="32852" s="43" customFormat="1"/>
    <row r="32853" s="43" customFormat="1"/>
    <row r="32854" s="43" customFormat="1"/>
    <row r="32855" s="43" customFormat="1"/>
    <row r="32856" s="43" customFormat="1"/>
    <row r="32857" s="43" customFormat="1"/>
    <row r="32858" s="43" customFormat="1"/>
    <row r="32859" s="43" customFormat="1"/>
    <row r="32860" s="43" customFormat="1"/>
    <row r="32861" s="43" customFormat="1"/>
    <row r="32862" s="43" customFormat="1"/>
    <row r="32863" s="43" customFormat="1"/>
    <row r="32864" s="43" customFormat="1"/>
    <row r="32865" s="43" customFormat="1"/>
    <row r="32866" s="43" customFormat="1"/>
    <row r="32867" s="43" customFormat="1"/>
    <row r="32868" s="43" customFormat="1"/>
    <row r="32869" s="43" customFormat="1"/>
    <row r="32870" s="43" customFormat="1"/>
    <row r="32871" s="43" customFormat="1"/>
    <row r="32872" s="43" customFormat="1"/>
    <row r="32873" s="43" customFormat="1"/>
    <row r="32874" s="43" customFormat="1"/>
    <row r="32875" s="43" customFormat="1"/>
    <row r="32876" s="43" customFormat="1"/>
    <row r="32877" s="43" customFormat="1"/>
    <row r="32878" s="43" customFormat="1"/>
    <row r="32879" s="43" customFormat="1"/>
    <row r="32880" s="43" customFormat="1"/>
    <row r="32881" s="43" customFormat="1"/>
    <row r="32882" s="43" customFormat="1"/>
    <row r="32883" s="43" customFormat="1"/>
    <row r="32884" s="43" customFormat="1"/>
    <row r="32885" s="43" customFormat="1"/>
    <row r="32886" s="43" customFormat="1"/>
    <row r="32887" s="43" customFormat="1"/>
    <row r="32888" s="43" customFormat="1"/>
    <row r="32889" s="43" customFormat="1"/>
    <row r="32890" s="43" customFormat="1"/>
    <row r="32891" s="43" customFormat="1"/>
    <row r="32892" s="43" customFormat="1"/>
    <row r="32893" s="43" customFormat="1"/>
    <row r="32894" s="43" customFormat="1"/>
    <row r="32895" s="43" customFormat="1"/>
    <row r="32896" s="43" customFormat="1"/>
    <row r="32897" s="43" customFormat="1"/>
    <row r="32898" s="43" customFormat="1"/>
    <row r="32899" s="43" customFormat="1"/>
    <row r="32900" s="43" customFormat="1"/>
    <row r="32901" s="43" customFormat="1"/>
    <row r="32902" s="43" customFormat="1"/>
    <row r="32903" s="43" customFormat="1"/>
    <row r="32904" s="43" customFormat="1"/>
    <row r="32905" s="43" customFormat="1"/>
    <row r="32906" s="43" customFormat="1"/>
    <row r="32907" s="43" customFormat="1"/>
    <row r="32908" s="43" customFormat="1"/>
    <row r="32909" s="43" customFormat="1"/>
    <row r="32910" s="43" customFormat="1"/>
    <row r="32911" s="43" customFormat="1"/>
    <row r="32912" s="43" customFormat="1"/>
    <row r="32913" s="43" customFormat="1"/>
    <row r="32914" s="43" customFormat="1"/>
    <row r="32915" s="43" customFormat="1"/>
    <row r="32916" s="43" customFormat="1"/>
    <row r="32917" s="43" customFormat="1"/>
    <row r="32918" s="43" customFormat="1"/>
    <row r="32919" s="43" customFormat="1"/>
    <row r="32920" s="43" customFormat="1"/>
    <row r="32921" s="43" customFormat="1"/>
    <row r="32922" s="43" customFormat="1"/>
    <row r="32923" s="43" customFormat="1"/>
    <row r="32924" s="43" customFormat="1"/>
    <row r="32925" s="43" customFormat="1"/>
    <row r="32926" s="43" customFormat="1"/>
    <row r="32927" s="43" customFormat="1"/>
    <row r="32928" s="43" customFormat="1"/>
    <row r="32929" s="43" customFormat="1"/>
    <row r="32930" s="43" customFormat="1"/>
    <row r="32931" s="43" customFormat="1"/>
    <row r="32932" s="43" customFormat="1"/>
    <row r="32933" s="43" customFormat="1"/>
    <row r="32934" s="43" customFormat="1"/>
    <row r="32935" s="43" customFormat="1"/>
    <row r="32936" s="43" customFormat="1"/>
    <row r="32937" s="43" customFormat="1"/>
    <row r="32938" s="43" customFormat="1"/>
    <row r="32939" s="43" customFormat="1"/>
    <row r="32940" s="43" customFormat="1"/>
    <row r="32941" s="43" customFormat="1"/>
    <row r="32942" s="43" customFormat="1"/>
    <row r="32943" s="43" customFormat="1"/>
    <row r="32944" s="43" customFormat="1"/>
    <row r="32945" s="43" customFormat="1"/>
    <row r="32946" s="43" customFormat="1"/>
    <row r="32947" s="43" customFormat="1"/>
    <row r="32948" s="43" customFormat="1"/>
    <row r="32949" s="43" customFormat="1"/>
    <row r="32950" s="43" customFormat="1"/>
    <row r="32951" s="43" customFormat="1"/>
    <row r="32952" s="43" customFormat="1"/>
    <row r="32953" s="43" customFormat="1"/>
    <row r="32954" s="43" customFormat="1"/>
    <row r="32955" s="43" customFormat="1"/>
    <row r="32956" s="43" customFormat="1"/>
    <row r="32957" s="43" customFormat="1"/>
    <row r="32958" s="43" customFormat="1"/>
    <row r="32959" s="43" customFormat="1"/>
    <row r="32960" s="43" customFormat="1"/>
    <row r="32961" s="43" customFormat="1"/>
    <row r="32962" s="43" customFormat="1"/>
    <row r="32963" s="43" customFormat="1"/>
    <row r="32964" s="43" customFormat="1"/>
    <row r="32965" s="43" customFormat="1"/>
    <row r="32966" s="43" customFormat="1"/>
    <row r="32967" s="43" customFormat="1"/>
    <row r="32968" s="43" customFormat="1"/>
    <row r="32969" s="43" customFormat="1"/>
    <row r="32970" s="43" customFormat="1"/>
    <row r="32971" s="43" customFormat="1"/>
    <row r="32972" s="43" customFormat="1"/>
    <row r="32973" s="43" customFormat="1"/>
    <row r="32974" s="43" customFormat="1"/>
    <row r="32975" s="43" customFormat="1"/>
    <row r="32976" s="43" customFormat="1"/>
    <row r="32977" s="43" customFormat="1"/>
    <row r="32978" s="43" customFormat="1"/>
    <row r="32979" s="43" customFormat="1"/>
    <row r="32980" s="43" customFormat="1"/>
    <row r="32981" s="43" customFormat="1"/>
    <row r="32982" s="43" customFormat="1"/>
    <row r="32983" s="43" customFormat="1"/>
    <row r="32984" s="43" customFormat="1"/>
    <row r="32985" s="43" customFormat="1"/>
    <row r="32986" s="43" customFormat="1"/>
    <row r="32987" s="43" customFormat="1"/>
    <row r="32988" s="43" customFormat="1"/>
    <row r="32989" s="43" customFormat="1"/>
    <row r="32990" s="43" customFormat="1"/>
    <row r="32991" s="43" customFormat="1"/>
    <row r="32992" s="43" customFormat="1"/>
    <row r="32993" s="43" customFormat="1"/>
    <row r="32994" s="43" customFormat="1"/>
    <row r="32995" s="43" customFormat="1"/>
    <row r="32996" s="43" customFormat="1"/>
    <row r="32997" s="43" customFormat="1"/>
    <row r="32998" s="43" customFormat="1"/>
    <row r="32999" s="43" customFormat="1"/>
    <row r="33000" s="43" customFormat="1"/>
    <row r="33001" s="43" customFormat="1"/>
    <row r="33002" s="43" customFormat="1"/>
    <row r="33003" s="43" customFormat="1"/>
    <row r="33004" s="43" customFormat="1"/>
    <row r="33005" s="43" customFormat="1"/>
    <row r="33006" s="43" customFormat="1"/>
    <row r="33007" s="43" customFormat="1"/>
    <row r="33008" s="43" customFormat="1"/>
    <row r="33009" s="43" customFormat="1"/>
    <row r="33010" s="43" customFormat="1"/>
    <row r="33011" s="43" customFormat="1"/>
    <row r="33012" s="43" customFormat="1"/>
    <row r="33013" s="43" customFormat="1"/>
    <row r="33014" s="43" customFormat="1"/>
    <row r="33015" s="43" customFormat="1"/>
    <row r="33016" s="43" customFormat="1"/>
    <row r="33017" s="43" customFormat="1"/>
    <row r="33018" s="43" customFormat="1"/>
    <row r="33019" s="43" customFormat="1"/>
    <row r="33020" s="43" customFormat="1"/>
    <row r="33021" s="43" customFormat="1"/>
    <row r="33022" s="43" customFormat="1"/>
    <row r="33023" s="43" customFormat="1"/>
    <row r="33024" s="43" customFormat="1"/>
    <row r="33025" s="43" customFormat="1"/>
    <row r="33026" s="43" customFormat="1"/>
    <row r="33027" s="43" customFormat="1"/>
    <row r="33028" s="43" customFormat="1"/>
    <row r="33029" s="43" customFormat="1"/>
    <row r="33030" s="43" customFormat="1"/>
    <row r="33031" s="43" customFormat="1"/>
    <row r="33032" s="43" customFormat="1"/>
    <row r="33033" s="43" customFormat="1"/>
    <row r="33034" s="43" customFormat="1"/>
    <row r="33035" s="43" customFormat="1"/>
    <row r="33036" s="43" customFormat="1"/>
    <row r="33037" s="43" customFormat="1"/>
    <row r="33038" s="43" customFormat="1"/>
    <row r="33039" s="43" customFormat="1"/>
    <row r="33040" s="43" customFormat="1"/>
    <row r="33041" s="43" customFormat="1"/>
    <row r="33042" s="43" customFormat="1"/>
    <row r="33043" s="43" customFormat="1"/>
    <row r="33044" s="43" customFormat="1"/>
    <row r="33045" s="43" customFormat="1"/>
    <row r="33046" s="43" customFormat="1"/>
    <row r="33047" s="43" customFormat="1"/>
    <row r="33048" s="43" customFormat="1"/>
    <row r="33049" s="43" customFormat="1"/>
    <row r="33050" s="43" customFormat="1"/>
    <row r="33051" s="43" customFormat="1"/>
    <row r="33052" s="43" customFormat="1"/>
    <row r="33053" s="43" customFormat="1"/>
    <row r="33054" s="43" customFormat="1"/>
    <row r="33055" s="43" customFormat="1"/>
    <row r="33056" s="43" customFormat="1"/>
    <row r="33057" s="43" customFormat="1"/>
    <row r="33058" s="43" customFormat="1"/>
    <row r="33059" s="43" customFormat="1"/>
    <row r="33060" s="43" customFormat="1"/>
    <row r="33061" s="43" customFormat="1"/>
    <row r="33062" s="43" customFormat="1"/>
    <row r="33063" s="43" customFormat="1"/>
    <row r="33064" s="43" customFormat="1"/>
    <row r="33065" s="43" customFormat="1"/>
    <row r="33066" s="43" customFormat="1"/>
    <row r="33067" s="43" customFormat="1"/>
    <row r="33068" s="43" customFormat="1"/>
    <row r="33069" s="43" customFormat="1"/>
    <row r="33070" s="43" customFormat="1"/>
    <row r="33071" s="43" customFormat="1"/>
    <row r="33072" s="43" customFormat="1"/>
    <row r="33073" s="43" customFormat="1"/>
    <row r="33074" s="43" customFormat="1"/>
    <row r="33075" s="43" customFormat="1"/>
    <row r="33076" s="43" customFormat="1"/>
    <row r="33077" s="43" customFormat="1"/>
    <row r="33078" s="43" customFormat="1"/>
    <row r="33079" s="43" customFormat="1"/>
    <row r="33080" s="43" customFormat="1"/>
    <row r="33081" s="43" customFormat="1"/>
    <row r="33082" s="43" customFormat="1"/>
    <row r="33083" s="43" customFormat="1"/>
    <row r="33084" s="43" customFormat="1"/>
    <row r="33085" s="43" customFormat="1"/>
    <row r="33086" s="43" customFormat="1"/>
    <row r="33087" s="43" customFormat="1"/>
    <row r="33088" s="43" customFormat="1"/>
    <row r="33089" s="43" customFormat="1"/>
    <row r="33090" s="43" customFormat="1"/>
    <row r="33091" s="43" customFormat="1"/>
    <row r="33092" s="43" customFormat="1"/>
    <row r="33093" s="43" customFormat="1"/>
    <row r="33094" s="43" customFormat="1"/>
    <row r="33095" s="43" customFormat="1"/>
    <row r="33096" s="43" customFormat="1"/>
    <row r="33097" s="43" customFormat="1"/>
    <row r="33098" s="43" customFormat="1"/>
    <row r="33099" s="43" customFormat="1"/>
    <row r="33100" s="43" customFormat="1"/>
    <row r="33101" s="43" customFormat="1"/>
    <row r="33102" s="43" customFormat="1"/>
    <row r="33103" s="43" customFormat="1"/>
    <row r="33104" s="43" customFormat="1"/>
    <row r="33105" s="43" customFormat="1"/>
    <row r="33106" s="43" customFormat="1"/>
    <row r="33107" s="43" customFormat="1"/>
    <row r="33108" s="43" customFormat="1"/>
    <row r="33109" s="43" customFormat="1"/>
    <row r="33110" s="43" customFormat="1"/>
    <row r="33111" s="43" customFormat="1"/>
    <row r="33112" s="43" customFormat="1"/>
    <row r="33113" s="43" customFormat="1"/>
    <row r="33114" s="43" customFormat="1"/>
    <row r="33115" s="43" customFormat="1"/>
    <row r="33116" s="43" customFormat="1"/>
    <row r="33117" s="43" customFormat="1"/>
    <row r="33118" s="43" customFormat="1"/>
    <row r="33119" s="43" customFormat="1"/>
    <row r="33120" s="43" customFormat="1"/>
    <row r="33121" s="43" customFormat="1"/>
    <row r="33122" s="43" customFormat="1"/>
    <row r="33123" s="43" customFormat="1"/>
    <row r="33124" s="43" customFormat="1"/>
    <row r="33125" s="43" customFormat="1"/>
    <row r="33126" s="43" customFormat="1"/>
    <row r="33127" s="43" customFormat="1"/>
    <row r="33128" s="43" customFormat="1"/>
    <row r="33129" s="43" customFormat="1"/>
    <row r="33130" s="43" customFormat="1"/>
    <row r="33131" s="43" customFormat="1"/>
    <row r="33132" s="43" customFormat="1"/>
    <row r="33133" s="43" customFormat="1"/>
    <row r="33134" s="43" customFormat="1"/>
    <row r="33135" s="43" customFormat="1"/>
    <row r="33136" s="43" customFormat="1"/>
    <row r="33137" s="43" customFormat="1"/>
    <row r="33138" s="43" customFormat="1"/>
    <row r="33139" s="43" customFormat="1"/>
    <row r="33140" s="43" customFormat="1"/>
    <row r="33141" s="43" customFormat="1"/>
    <row r="33142" s="43" customFormat="1"/>
    <row r="33143" s="43" customFormat="1"/>
    <row r="33144" s="43" customFormat="1"/>
    <row r="33145" s="43" customFormat="1"/>
    <row r="33146" s="43" customFormat="1"/>
    <row r="33147" s="43" customFormat="1"/>
    <row r="33148" s="43" customFormat="1"/>
    <row r="33149" s="43" customFormat="1"/>
    <row r="33150" s="43" customFormat="1"/>
    <row r="33151" s="43" customFormat="1"/>
    <row r="33152" s="43" customFormat="1"/>
    <row r="33153" s="43" customFormat="1"/>
    <row r="33154" s="43" customFormat="1"/>
    <row r="33155" s="43" customFormat="1"/>
    <row r="33156" s="43" customFormat="1"/>
    <row r="33157" s="43" customFormat="1"/>
    <row r="33158" s="43" customFormat="1"/>
    <row r="33159" s="43" customFormat="1"/>
    <row r="33160" s="43" customFormat="1"/>
    <row r="33161" s="43" customFormat="1"/>
    <row r="33162" s="43" customFormat="1"/>
    <row r="33163" s="43" customFormat="1"/>
    <row r="33164" s="43" customFormat="1"/>
    <row r="33165" s="43" customFormat="1"/>
    <row r="33166" s="43" customFormat="1"/>
    <row r="33167" s="43" customFormat="1"/>
    <row r="33168" s="43" customFormat="1"/>
    <row r="33169" s="43" customFormat="1"/>
    <row r="33170" s="43" customFormat="1"/>
    <row r="33171" s="43" customFormat="1"/>
    <row r="33172" s="43" customFormat="1"/>
    <row r="33173" s="43" customFormat="1"/>
    <row r="33174" s="43" customFormat="1"/>
    <row r="33175" s="43" customFormat="1"/>
    <row r="33176" s="43" customFormat="1"/>
    <row r="33177" s="43" customFormat="1"/>
    <row r="33178" s="43" customFormat="1"/>
    <row r="33179" s="43" customFormat="1"/>
    <row r="33180" s="43" customFormat="1"/>
    <row r="33181" s="43" customFormat="1"/>
    <row r="33182" s="43" customFormat="1"/>
    <row r="33183" s="43" customFormat="1"/>
    <row r="33184" s="43" customFormat="1"/>
    <row r="33185" s="43" customFormat="1"/>
    <row r="33186" s="43" customFormat="1"/>
    <row r="33187" s="43" customFormat="1"/>
    <row r="33188" s="43" customFormat="1"/>
    <row r="33189" s="43" customFormat="1"/>
    <row r="33190" s="43" customFormat="1"/>
    <row r="33191" s="43" customFormat="1"/>
    <row r="33192" s="43" customFormat="1"/>
    <row r="33193" s="43" customFormat="1"/>
    <row r="33194" s="43" customFormat="1"/>
    <row r="33195" s="43" customFormat="1"/>
    <row r="33196" s="43" customFormat="1"/>
    <row r="33197" s="43" customFormat="1"/>
    <row r="33198" s="43" customFormat="1"/>
    <row r="33199" s="43" customFormat="1"/>
    <row r="33200" s="43" customFormat="1"/>
    <row r="33201" s="43" customFormat="1"/>
    <row r="33202" s="43" customFormat="1"/>
    <row r="33203" s="43" customFormat="1"/>
    <row r="33204" s="43" customFormat="1"/>
    <row r="33205" s="43" customFormat="1"/>
    <row r="33206" s="43" customFormat="1"/>
    <row r="33207" s="43" customFormat="1"/>
    <row r="33208" s="43" customFormat="1"/>
    <row r="33209" s="43" customFormat="1"/>
    <row r="33210" s="43" customFormat="1"/>
    <row r="33211" s="43" customFormat="1"/>
    <row r="33212" s="43" customFormat="1"/>
    <row r="33213" s="43" customFormat="1"/>
    <row r="33214" s="43" customFormat="1"/>
    <row r="33215" s="43" customFormat="1"/>
    <row r="33216" s="43" customFormat="1"/>
    <row r="33217" s="43" customFormat="1"/>
    <row r="33218" s="43" customFormat="1"/>
    <row r="33219" s="43" customFormat="1"/>
    <row r="33220" s="43" customFormat="1"/>
    <row r="33221" s="43" customFormat="1"/>
    <row r="33222" s="43" customFormat="1"/>
    <row r="33223" s="43" customFormat="1"/>
    <row r="33224" s="43" customFormat="1"/>
    <row r="33225" s="43" customFormat="1"/>
    <row r="33226" s="43" customFormat="1"/>
    <row r="33227" s="43" customFormat="1"/>
    <row r="33228" s="43" customFormat="1"/>
    <row r="33229" s="43" customFormat="1"/>
    <row r="33230" s="43" customFormat="1"/>
    <row r="33231" s="43" customFormat="1"/>
    <row r="33232" s="43" customFormat="1"/>
    <row r="33233" s="43" customFormat="1"/>
    <row r="33234" s="43" customFormat="1"/>
    <row r="33235" s="43" customFormat="1"/>
    <row r="33236" s="43" customFormat="1"/>
    <row r="33237" s="43" customFormat="1"/>
    <row r="33238" s="43" customFormat="1"/>
    <row r="33239" s="43" customFormat="1"/>
    <row r="33240" s="43" customFormat="1"/>
    <row r="33241" s="43" customFormat="1"/>
    <row r="33242" s="43" customFormat="1"/>
    <row r="33243" s="43" customFormat="1"/>
    <row r="33244" s="43" customFormat="1"/>
    <row r="33245" s="43" customFormat="1"/>
    <row r="33246" s="43" customFormat="1"/>
    <row r="33247" s="43" customFormat="1"/>
    <row r="33248" s="43" customFormat="1"/>
    <row r="33249" s="43" customFormat="1"/>
    <row r="33250" s="43" customFormat="1"/>
    <row r="33251" s="43" customFormat="1"/>
    <row r="33252" s="43" customFormat="1"/>
    <row r="33253" s="43" customFormat="1"/>
    <row r="33254" s="43" customFormat="1"/>
    <row r="33255" s="43" customFormat="1"/>
    <row r="33256" s="43" customFormat="1"/>
    <row r="33257" s="43" customFormat="1"/>
    <row r="33258" s="43" customFormat="1"/>
    <row r="33259" s="43" customFormat="1"/>
    <row r="33260" s="43" customFormat="1"/>
    <row r="33261" s="43" customFormat="1"/>
    <row r="33262" s="43" customFormat="1"/>
    <row r="33263" s="43" customFormat="1"/>
    <row r="33264" s="43" customFormat="1"/>
    <row r="33265" s="43" customFormat="1"/>
    <row r="33266" s="43" customFormat="1"/>
    <row r="33267" s="43" customFormat="1"/>
    <row r="33268" s="43" customFormat="1"/>
    <row r="33269" s="43" customFormat="1"/>
    <row r="33270" s="43" customFormat="1"/>
    <row r="33271" s="43" customFormat="1"/>
    <row r="33272" s="43" customFormat="1"/>
    <row r="33273" s="43" customFormat="1"/>
    <row r="33274" s="43" customFormat="1"/>
    <row r="33275" s="43" customFormat="1"/>
    <row r="33276" s="43" customFormat="1"/>
    <row r="33277" s="43" customFormat="1"/>
    <row r="33278" s="43" customFormat="1"/>
    <row r="33279" s="43" customFormat="1"/>
    <row r="33280" s="43" customFormat="1"/>
    <row r="33281" s="43" customFormat="1"/>
    <row r="33282" s="43" customFormat="1"/>
    <row r="33283" s="43" customFormat="1"/>
    <row r="33284" s="43" customFormat="1"/>
    <row r="33285" s="43" customFormat="1"/>
    <row r="33286" s="43" customFormat="1"/>
    <row r="33287" s="43" customFormat="1"/>
    <row r="33288" s="43" customFormat="1"/>
    <row r="33289" s="43" customFormat="1"/>
    <row r="33290" s="43" customFormat="1"/>
    <row r="33291" s="43" customFormat="1"/>
    <row r="33292" s="43" customFormat="1"/>
    <row r="33293" s="43" customFormat="1"/>
    <row r="33294" s="43" customFormat="1"/>
    <row r="33295" s="43" customFormat="1"/>
    <row r="33296" s="43" customFormat="1"/>
    <row r="33297" s="43" customFormat="1"/>
    <row r="33298" s="43" customFormat="1"/>
    <row r="33299" s="43" customFormat="1"/>
    <row r="33300" s="43" customFormat="1"/>
    <row r="33301" s="43" customFormat="1"/>
    <row r="33302" s="43" customFormat="1"/>
    <row r="33303" s="43" customFormat="1"/>
    <row r="33304" s="43" customFormat="1"/>
    <row r="33305" s="43" customFormat="1"/>
    <row r="33306" s="43" customFormat="1"/>
    <row r="33307" s="43" customFormat="1"/>
    <row r="33308" s="43" customFormat="1"/>
    <row r="33309" s="43" customFormat="1"/>
    <row r="33310" s="43" customFormat="1"/>
    <row r="33311" s="43" customFormat="1"/>
    <row r="33312" s="43" customFormat="1"/>
    <row r="33313" s="43" customFormat="1"/>
    <row r="33314" s="43" customFormat="1"/>
    <row r="33315" s="43" customFormat="1"/>
    <row r="33316" s="43" customFormat="1"/>
    <row r="33317" s="43" customFormat="1"/>
    <row r="33318" s="43" customFormat="1"/>
    <row r="33319" s="43" customFormat="1"/>
    <row r="33320" s="43" customFormat="1"/>
    <row r="33321" s="43" customFormat="1"/>
    <row r="33322" s="43" customFormat="1"/>
    <row r="33323" s="43" customFormat="1"/>
    <row r="33324" s="43" customFormat="1"/>
    <row r="33325" s="43" customFormat="1"/>
    <row r="33326" s="43" customFormat="1"/>
    <row r="33327" s="43" customFormat="1"/>
    <row r="33328" s="43" customFormat="1"/>
    <row r="33329" s="43" customFormat="1"/>
    <row r="33330" s="43" customFormat="1"/>
    <row r="33331" s="43" customFormat="1"/>
    <row r="33332" s="43" customFormat="1"/>
    <row r="33333" s="43" customFormat="1"/>
    <row r="33334" s="43" customFormat="1"/>
    <row r="33335" s="43" customFormat="1"/>
    <row r="33336" s="43" customFormat="1"/>
    <row r="33337" s="43" customFormat="1"/>
    <row r="33338" s="43" customFormat="1"/>
    <row r="33339" s="43" customFormat="1"/>
    <row r="33340" s="43" customFormat="1"/>
    <row r="33341" s="43" customFormat="1"/>
    <row r="33342" s="43" customFormat="1"/>
    <row r="33343" s="43" customFormat="1"/>
    <row r="33344" s="43" customFormat="1"/>
    <row r="33345" s="43" customFormat="1"/>
    <row r="33346" s="43" customFormat="1"/>
    <row r="33347" s="43" customFormat="1"/>
    <row r="33348" s="43" customFormat="1"/>
    <row r="33349" s="43" customFormat="1"/>
    <row r="33350" s="43" customFormat="1"/>
    <row r="33351" s="43" customFormat="1"/>
    <row r="33352" s="43" customFormat="1"/>
    <row r="33353" s="43" customFormat="1"/>
    <row r="33354" s="43" customFormat="1"/>
    <row r="33355" s="43" customFormat="1"/>
    <row r="33356" s="43" customFormat="1"/>
    <row r="33357" s="43" customFormat="1"/>
    <row r="33358" s="43" customFormat="1"/>
    <row r="33359" s="43" customFormat="1"/>
    <row r="33360" s="43" customFormat="1"/>
    <row r="33361" s="43" customFormat="1"/>
    <row r="33362" s="43" customFormat="1"/>
    <row r="33363" s="43" customFormat="1"/>
    <row r="33364" s="43" customFormat="1"/>
    <row r="33365" s="43" customFormat="1"/>
    <row r="33366" s="43" customFormat="1"/>
    <row r="33367" s="43" customFormat="1"/>
    <row r="33368" s="43" customFormat="1"/>
    <row r="33369" s="43" customFormat="1"/>
    <row r="33370" s="43" customFormat="1"/>
    <row r="33371" s="43" customFormat="1"/>
    <row r="33372" s="43" customFormat="1"/>
    <row r="33373" s="43" customFormat="1"/>
    <row r="33374" s="43" customFormat="1"/>
    <row r="33375" s="43" customFormat="1"/>
    <row r="33376" s="43" customFormat="1"/>
    <row r="33377" s="43" customFormat="1"/>
    <row r="33378" s="43" customFormat="1"/>
    <row r="33379" s="43" customFormat="1"/>
    <row r="33380" s="43" customFormat="1"/>
    <row r="33381" s="43" customFormat="1"/>
    <row r="33382" s="43" customFormat="1"/>
    <row r="33383" s="43" customFormat="1"/>
    <row r="33384" s="43" customFormat="1"/>
    <row r="33385" s="43" customFormat="1"/>
    <row r="33386" s="43" customFormat="1"/>
    <row r="33387" s="43" customFormat="1"/>
    <row r="33388" s="43" customFormat="1"/>
    <row r="33389" s="43" customFormat="1"/>
    <row r="33390" s="43" customFormat="1"/>
    <row r="33391" s="43" customFormat="1"/>
    <row r="33392" s="43" customFormat="1"/>
    <row r="33393" s="43" customFormat="1"/>
    <row r="33394" s="43" customFormat="1"/>
    <row r="33395" s="43" customFormat="1"/>
    <row r="33396" s="43" customFormat="1"/>
    <row r="33397" s="43" customFormat="1"/>
    <row r="33398" s="43" customFormat="1"/>
    <row r="33399" s="43" customFormat="1"/>
    <row r="33400" s="43" customFormat="1"/>
    <row r="33401" s="43" customFormat="1"/>
    <row r="33402" s="43" customFormat="1"/>
    <row r="33403" s="43" customFormat="1"/>
    <row r="33404" s="43" customFormat="1"/>
    <row r="33405" s="43" customFormat="1"/>
    <row r="33406" s="43" customFormat="1"/>
    <row r="33407" s="43" customFormat="1"/>
    <row r="33408" s="43" customFormat="1"/>
    <row r="33409" s="43" customFormat="1"/>
    <row r="33410" s="43" customFormat="1"/>
    <row r="33411" s="43" customFormat="1"/>
    <row r="33412" s="43" customFormat="1"/>
    <row r="33413" s="43" customFormat="1"/>
    <row r="33414" s="43" customFormat="1"/>
    <row r="33415" s="43" customFormat="1"/>
    <row r="33416" s="43" customFormat="1"/>
    <row r="33417" s="43" customFormat="1"/>
    <row r="33418" s="43" customFormat="1"/>
    <row r="33419" s="43" customFormat="1"/>
    <row r="33420" s="43" customFormat="1"/>
    <row r="33421" s="43" customFormat="1"/>
    <row r="33422" s="43" customFormat="1"/>
    <row r="33423" s="43" customFormat="1"/>
    <row r="33424" s="43" customFormat="1"/>
    <row r="33425" s="43" customFormat="1"/>
    <row r="33426" s="43" customFormat="1"/>
    <row r="33427" s="43" customFormat="1"/>
    <row r="33428" s="43" customFormat="1"/>
    <row r="33429" s="43" customFormat="1"/>
    <row r="33430" s="43" customFormat="1"/>
    <row r="33431" s="43" customFormat="1"/>
    <row r="33432" s="43" customFormat="1"/>
    <row r="33433" s="43" customFormat="1"/>
    <row r="33434" s="43" customFormat="1"/>
    <row r="33435" s="43" customFormat="1"/>
    <row r="33436" s="43" customFormat="1"/>
    <row r="33437" s="43" customFormat="1"/>
    <row r="33438" s="43" customFormat="1"/>
    <row r="33439" s="43" customFormat="1"/>
    <row r="33440" s="43" customFormat="1"/>
    <row r="33441" s="43" customFormat="1"/>
    <row r="33442" s="43" customFormat="1"/>
    <row r="33443" s="43" customFormat="1"/>
    <row r="33444" s="43" customFormat="1"/>
    <row r="33445" s="43" customFormat="1"/>
    <row r="33446" s="43" customFormat="1"/>
    <row r="33447" s="43" customFormat="1"/>
    <row r="33448" s="43" customFormat="1"/>
    <row r="33449" s="43" customFormat="1"/>
    <row r="33450" s="43" customFormat="1"/>
    <row r="33451" s="43" customFormat="1"/>
    <row r="33452" s="43" customFormat="1"/>
    <row r="33453" s="43" customFormat="1"/>
    <row r="33454" s="43" customFormat="1"/>
    <row r="33455" s="43" customFormat="1"/>
    <row r="33456" s="43" customFormat="1"/>
    <row r="33457" s="43" customFormat="1"/>
    <row r="33458" s="43" customFormat="1"/>
    <row r="33459" s="43" customFormat="1"/>
    <row r="33460" s="43" customFormat="1"/>
    <row r="33461" s="43" customFormat="1"/>
    <row r="33462" s="43" customFormat="1"/>
    <row r="33463" s="43" customFormat="1"/>
    <row r="33464" s="43" customFormat="1"/>
    <row r="33465" s="43" customFormat="1"/>
    <row r="33466" s="43" customFormat="1"/>
    <row r="33467" s="43" customFormat="1"/>
    <row r="33468" s="43" customFormat="1"/>
    <row r="33469" s="43" customFormat="1"/>
    <row r="33470" s="43" customFormat="1"/>
    <row r="33471" s="43" customFormat="1"/>
    <row r="33472" s="43" customFormat="1"/>
    <row r="33473" s="43" customFormat="1"/>
    <row r="33474" s="43" customFormat="1"/>
    <row r="33475" s="43" customFormat="1"/>
    <row r="33476" s="43" customFormat="1"/>
    <row r="33477" s="43" customFormat="1"/>
    <row r="33478" s="43" customFormat="1"/>
    <row r="33479" s="43" customFormat="1"/>
    <row r="33480" s="43" customFormat="1"/>
    <row r="33481" s="43" customFormat="1"/>
    <row r="33482" s="43" customFormat="1"/>
    <row r="33483" s="43" customFormat="1"/>
    <row r="33484" s="43" customFormat="1"/>
    <row r="33485" s="43" customFormat="1"/>
    <row r="33486" s="43" customFormat="1"/>
    <row r="33487" s="43" customFormat="1"/>
    <row r="33488" s="43" customFormat="1"/>
    <row r="33489" s="43" customFormat="1"/>
    <row r="33490" s="43" customFormat="1"/>
    <row r="33491" s="43" customFormat="1"/>
    <row r="33492" s="43" customFormat="1"/>
    <row r="33493" s="43" customFormat="1"/>
    <row r="33494" s="43" customFormat="1"/>
    <row r="33495" s="43" customFormat="1"/>
    <row r="33496" s="43" customFormat="1"/>
    <row r="33497" s="43" customFormat="1"/>
    <row r="33498" s="43" customFormat="1"/>
    <row r="33499" s="43" customFormat="1"/>
    <row r="33500" s="43" customFormat="1"/>
    <row r="33501" s="43" customFormat="1"/>
    <row r="33502" s="43" customFormat="1"/>
    <row r="33503" s="43" customFormat="1"/>
    <row r="33504" s="43" customFormat="1"/>
    <row r="33505" s="43" customFormat="1"/>
    <row r="33506" s="43" customFormat="1"/>
    <row r="33507" s="43" customFormat="1"/>
    <row r="33508" s="43" customFormat="1"/>
    <row r="33509" s="43" customFormat="1"/>
    <row r="33510" s="43" customFormat="1"/>
    <row r="33511" s="43" customFormat="1"/>
    <row r="33512" s="43" customFormat="1"/>
    <row r="33513" s="43" customFormat="1"/>
    <row r="33514" s="43" customFormat="1"/>
    <row r="33515" s="43" customFormat="1"/>
    <row r="33516" s="43" customFormat="1"/>
    <row r="33517" s="43" customFormat="1"/>
    <row r="33518" s="43" customFormat="1"/>
    <row r="33519" s="43" customFormat="1"/>
    <row r="33520" s="43" customFormat="1"/>
    <row r="33521" s="43" customFormat="1"/>
    <row r="33522" s="43" customFormat="1"/>
    <row r="33523" s="43" customFormat="1"/>
    <row r="33524" s="43" customFormat="1"/>
    <row r="33525" s="43" customFormat="1"/>
    <row r="33526" s="43" customFormat="1"/>
    <row r="33527" s="43" customFormat="1"/>
    <row r="33528" s="43" customFormat="1"/>
    <row r="33529" s="43" customFormat="1"/>
    <row r="33530" s="43" customFormat="1"/>
    <row r="33531" s="43" customFormat="1"/>
    <row r="33532" s="43" customFormat="1"/>
    <row r="33533" s="43" customFormat="1"/>
    <row r="33534" s="43" customFormat="1"/>
    <row r="33535" s="43" customFormat="1"/>
    <row r="33536" s="43" customFormat="1"/>
    <row r="33537" s="43" customFormat="1"/>
    <row r="33538" s="43" customFormat="1"/>
    <row r="33539" s="43" customFormat="1"/>
    <row r="33540" s="43" customFormat="1"/>
    <row r="33541" s="43" customFormat="1"/>
    <row r="33542" s="43" customFormat="1"/>
    <row r="33543" s="43" customFormat="1"/>
    <row r="33544" s="43" customFormat="1"/>
    <row r="33545" s="43" customFormat="1"/>
    <row r="33546" s="43" customFormat="1"/>
    <row r="33547" s="43" customFormat="1"/>
    <row r="33548" s="43" customFormat="1"/>
    <row r="33549" s="43" customFormat="1"/>
    <row r="33550" s="43" customFormat="1"/>
    <row r="33551" s="43" customFormat="1"/>
    <row r="33552" s="43" customFormat="1"/>
    <row r="33553" s="43" customFormat="1"/>
    <row r="33554" s="43" customFormat="1"/>
    <row r="33555" s="43" customFormat="1"/>
    <row r="33556" s="43" customFormat="1"/>
    <row r="33557" s="43" customFormat="1"/>
    <row r="33558" s="43" customFormat="1"/>
    <row r="33559" s="43" customFormat="1"/>
    <row r="33560" s="43" customFormat="1"/>
    <row r="33561" s="43" customFormat="1"/>
    <row r="33562" s="43" customFormat="1"/>
    <row r="33563" s="43" customFormat="1"/>
    <row r="33564" s="43" customFormat="1"/>
    <row r="33565" s="43" customFormat="1"/>
    <row r="33566" s="43" customFormat="1"/>
    <row r="33567" s="43" customFormat="1"/>
    <row r="33568" s="43" customFormat="1"/>
    <row r="33569" s="43" customFormat="1"/>
    <row r="33570" s="43" customFormat="1"/>
    <row r="33571" s="43" customFormat="1"/>
    <row r="33572" s="43" customFormat="1"/>
    <row r="33573" s="43" customFormat="1"/>
    <row r="33574" s="43" customFormat="1"/>
    <row r="33575" s="43" customFormat="1"/>
    <row r="33576" s="43" customFormat="1"/>
    <row r="33577" s="43" customFormat="1"/>
    <row r="33578" s="43" customFormat="1"/>
    <row r="33579" s="43" customFormat="1"/>
    <row r="33580" s="43" customFormat="1"/>
    <row r="33581" s="43" customFormat="1"/>
    <row r="33582" s="43" customFormat="1"/>
    <row r="33583" s="43" customFormat="1"/>
    <row r="33584" s="43" customFormat="1"/>
    <row r="33585" s="43" customFormat="1"/>
    <row r="33586" s="43" customFormat="1"/>
    <row r="33587" s="43" customFormat="1"/>
    <row r="33588" s="43" customFormat="1"/>
    <row r="33589" s="43" customFormat="1"/>
    <row r="33590" s="43" customFormat="1"/>
    <row r="33591" s="43" customFormat="1"/>
    <row r="33592" s="43" customFormat="1"/>
    <row r="33593" s="43" customFormat="1"/>
    <row r="33594" s="43" customFormat="1"/>
    <row r="33595" s="43" customFormat="1"/>
    <row r="33596" s="43" customFormat="1"/>
    <row r="33597" s="43" customFormat="1"/>
    <row r="33598" s="43" customFormat="1"/>
    <row r="33599" s="43" customFormat="1"/>
    <row r="33600" s="43" customFormat="1"/>
    <row r="33601" s="43" customFormat="1"/>
    <row r="33602" s="43" customFormat="1"/>
    <row r="33603" s="43" customFormat="1"/>
    <row r="33604" s="43" customFormat="1"/>
    <row r="33605" s="43" customFormat="1"/>
    <row r="33606" s="43" customFormat="1"/>
    <row r="33607" s="43" customFormat="1"/>
    <row r="33608" s="43" customFormat="1"/>
    <row r="33609" s="43" customFormat="1"/>
    <row r="33610" s="43" customFormat="1"/>
    <row r="33611" s="43" customFormat="1"/>
    <row r="33612" s="43" customFormat="1"/>
    <row r="33613" s="43" customFormat="1"/>
    <row r="33614" s="43" customFormat="1"/>
    <row r="33615" s="43" customFormat="1"/>
    <row r="33616" s="43" customFormat="1"/>
    <row r="33617" s="43" customFormat="1"/>
    <row r="33618" s="43" customFormat="1"/>
    <row r="33619" s="43" customFormat="1"/>
    <row r="33620" s="43" customFormat="1"/>
    <row r="33621" s="43" customFormat="1"/>
    <row r="33622" s="43" customFormat="1"/>
    <row r="33623" s="43" customFormat="1"/>
    <row r="33624" s="43" customFormat="1"/>
    <row r="33625" s="43" customFormat="1"/>
    <row r="33626" s="43" customFormat="1"/>
    <row r="33627" s="43" customFormat="1"/>
    <row r="33628" s="43" customFormat="1"/>
    <row r="33629" s="43" customFormat="1"/>
    <row r="33630" s="43" customFormat="1"/>
    <row r="33631" s="43" customFormat="1"/>
    <row r="33632" s="43" customFormat="1"/>
    <row r="33633" s="43" customFormat="1"/>
    <row r="33634" s="43" customFormat="1"/>
    <row r="33635" s="43" customFormat="1"/>
    <row r="33636" s="43" customFormat="1"/>
    <row r="33637" s="43" customFormat="1"/>
    <row r="33638" s="43" customFormat="1"/>
    <row r="33639" s="43" customFormat="1"/>
    <row r="33640" s="43" customFormat="1"/>
    <row r="33641" s="43" customFormat="1"/>
    <row r="33642" s="43" customFormat="1"/>
    <row r="33643" s="43" customFormat="1"/>
    <row r="33644" s="43" customFormat="1"/>
    <row r="33645" s="43" customFormat="1"/>
    <row r="33646" s="43" customFormat="1"/>
    <row r="33647" s="43" customFormat="1"/>
    <row r="33648" s="43" customFormat="1"/>
    <row r="33649" s="43" customFormat="1"/>
    <row r="33650" s="43" customFormat="1"/>
    <row r="33651" s="43" customFormat="1"/>
    <row r="33652" s="43" customFormat="1"/>
    <row r="33653" s="43" customFormat="1"/>
    <row r="33654" s="43" customFormat="1"/>
    <row r="33655" s="43" customFormat="1"/>
    <row r="33656" s="43" customFormat="1"/>
    <row r="33657" s="43" customFormat="1"/>
    <row r="33658" s="43" customFormat="1"/>
    <row r="33659" s="43" customFormat="1"/>
    <row r="33660" s="43" customFormat="1"/>
    <row r="33661" s="43" customFormat="1"/>
    <row r="33662" s="43" customFormat="1"/>
    <row r="33663" s="43" customFormat="1"/>
    <row r="33664" s="43" customFormat="1"/>
    <row r="33665" s="43" customFormat="1"/>
    <row r="33666" s="43" customFormat="1"/>
    <row r="33667" s="43" customFormat="1"/>
    <row r="33668" s="43" customFormat="1"/>
    <row r="33669" s="43" customFormat="1"/>
    <row r="33670" s="43" customFormat="1"/>
    <row r="33671" s="43" customFormat="1"/>
    <row r="33672" s="43" customFormat="1"/>
    <row r="33673" s="43" customFormat="1"/>
    <row r="33674" s="43" customFormat="1"/>
    <row r="33675" s="43" customFormat="1"/>
    <row r="33676" s="43" customFormat="1"/>
    <row r="33677" s="43" customFormat="1"/>
    <row r="33678" s="43" customFormat="1"/>
    <row r="33679" s="43" customFormat="1"/>
    <row r="33680" s="43" customFormat="1"/>
    <row r="33681" s="43" customFormat="1"/>
    <row r="33682" s="43" customFormat="1"/>
    <row r="33683" s="43" customFormat="1"/>
    <row r="33684" s="43" customFormat="1"/>
    <row r="33685" s="43" customFormat="1"/>
    <row r="33686" s="43" customFormat="1"/>
    <row r="33687" s="43" customFormat="1"/>
    <row r="33688" s="43" customFormat="1"/>
    <row r="33689" s="43" customFormat="1"/>
    <row r="33690" s="43" customFormat="1"/>
    <row r="33691" s="43" customFormat="1"/>
    <row r="33692" s="43" customFormat="1"/>
    <row r="33693" s="43" customFormat="1"/>
    <row r="33694" s="43" customFormat="1"/>
    <row r="33695" s="43" customFormat="1"/>
    <row r="33696" s="43" customFormat="1"/>
    <row r="33697" s="43" customFormat="1"/>
    <row r="33698" s="43" customFormat="1"/>
    <row r="33699" s="43" customFormat="1"/>
    <row r="33700" s="43" customFormat="1"/>
    <row r="33701" s="43" customFormat="1"/>
    <row r="33702" s="43" customFormat="1"/>
    <row r="33703" s="43" customFormat="1"/>
    <row r="33704" s="43" customFormat="1"/>
    <row r="33705" s="43" customFormat="1"/>
    <row r="33706" s="43" customFormat="1"/>
    <row r="33707" s="43" customFormat="1"/>
    <row r="33708" s="43" customFormat="1"/>
    <row r="33709" s="43" customFormat="1"/>
    <row r="33710" s="43" customFormat="1"/>
    <row r="33711" s="43" customFormat="1"/>
    <row r="33712" s="43" customFormat="1"/>
    <row r="33713" s="43" customFormat="1"/>
    <row r="33714" s="43" customFormat="1"/>
    <row r="33715" s="43" customFormat="1"/>
    <row r="33716" s="43" customFormat="1"/>
    <row r="33717" s="43" customFormat="1"/>
    <row r="33718" s="43" customFormat="1"/>
    <row r="33719" s="43" customFormat="1"/>
    <row r="33720" s="43" customFormat="1"/>
    <row r="33721" s="43" customFormat="1"/>
    <row r="33722" s="43" customFormat="1"/>
    <row r="33723" s="43" customFormat="1"/>
    <row r="33724" s="43" customFormat="1"/>
    <row r="33725" s="43" customFormat="1"/>
    <row r="33726" s="43" customFormat="1"/>
    <row r="33727" s="43" customFormat="1"/>
    <row r="33728" s="43" customFormat="1"/>
    <row r="33729" s="43" customFormat="1"/>
    <row r="33730" s="43" customFormat="1"/>
    <row r="33731" s="43" customFormat="1"/>
    <row r="33732" s="43" customFormat="1"/>
    <row r="33733" s="43" customFormat="1"/>
    <row r="33734" s="43" customFormat="1"/>
    <row r="33735" s="43" customFormat="1"/>
    <row r="33736" s="43" customFormat="1"/>
    <row r="33737" s="43" customFormat="1"/>
    <row r="33738" s="43" customFormat="1"/>
    <row r="33739" s="43" customFormat="1"/>
    <row r="33740" s="43" customFormat="1"/>
    <row r="33741" s="43" customFormat="1"/>
    <row r="33742" s="43" customFormat="1"/>
    <row r="33743" s="43" customFormat="1"/>
    <row r="33744" s="43" customFormat="1"/>
    <row r="33745" s="43" customFormat="1"/>
    <row r="33746" s="43" customFormat="1"/>
    <row r="33747" s="43" customFormat="1"/>
    <row r="33748" s="43" customFormat="1"/>
    <row r="33749" s="43" customFormat="1"/>
    <row r="33750" s="43" customFormat="1"/>
    <row r="33751" s="43" customFormat="1"/>
    <row r="33752" s="43" customFormat="1"/>
    <row r="33753" s="43" customFormat="1"/>
    <row r="33754" s="43" customFormat="1"/>
    <row r="33755" s="43" customFormat="1"/>
    <row r="33756" s="43" customFormat="1"/>
    <row r="33757" s="43" customFormat="1"/>
    <row r="33758" s="43" customFormat="1"/>
    <row r="33759" s="43" customFormat="1"/>
    <row r="33760" s="43" customFormat="1"/>
    <row r="33761" s="43" customFormat="1"/>
    <row r="33762" s="43" customFormat="1"/>
    <row r="33763" s="43" customFormat="1"/>
    <row r="33764" s="43" customFormat="1"/>
    <row r="33765" s="43" customFormat="1"/>
    <row r="33766" s="43" customFormat="1"/>
    <row r="33767" s="43" customFormat="1"/>
    <row r="33768" s="43" customFormat="1"/>
    <row r="33769" s="43" customFormat="1"/>
    <row r="33770" s="43" customFormat="1"/>
    <row r="33771" s="43" customFormat="1"/>
    <row r="33772" s="43" customFormat="1"/>
    <row r="33773" s="43" customFormat="1"/>
    <row r="33774" s="43" customFormat="1"/>
    <row r="33775" s="43" customFormat="1"/>
    <row r="33776" s="43" customFormat="1"/>
    <row r="33777" s="43" customFormat="1"/>
    <row r="33778" s="43" customFormat="1"/>
    <row r="33779" s="43" customFormat="1"/>
    <row r="33780" s="43" customFormat="1"/>
    <row r="33781" s="43" customFormat="1"/>
    <row r="33782" s="43" customFormat="1"/>
    <row r="33783" s="43" customFormat="1"/>
    <row r="33784" s="43" customFormat="1"/>
    <row r="33785" s="43" customFormat="1"/>
    <row r="33786" s="43" customFormat="1"/>
    <row r="33787" s="43" customFormat="1"/>
    <row r="33788" s="43" customFormat="1"/>
    <row r="33789" s="43" customFormat="1"/>
    <row r="33790" s="43" customFormat="1"/>
    <row r="33791" s="43" customFormat="1"/>
    <row r="33792" s="43" customFormat="1"/>
    <row r="33793" s="43" customFormat="1"/>
    <row r="33794" s="43" customFormat="1"/>
    <row r="33795" s="43" customFormat="1"/>
    <row r="33796" s="43" customFormat="1"/>
    <row r="33797" s="43" customFormat="1"/>
    <row r="33798" s="43" customFormat="1"/>
    <row r="33799" s="43" customFormat="1"/>
    <row r="33800" s="43" customFormat="1"/>
    <row r="33801" s="43" customFormat="1"/>
    <row r="33802" s="43" customFormat="1"/>
    <row r="33803" s="43" customFormat="1"/>
    <row r="33804" s="43" customFormat="1"/>
    <row r="33805" s="43" customFormat="1"/>
    <row r="33806" s="43" customFormat="1"/>
    <row r="33807" s="43" customFormat="1"/>
    <row r="33808" s="43" customFormat="1"/>
    <row r="33809" s="43" customFormat="1"/>
    <row r="33810" s="43" customFormat="1"/>
    <row r="33811" s="43" customFormat="1"/>
    <row r="33812" s="43" customFormat="1"/>
    <row r="33813" s="43" customFormat="1"/>
    <row r="33814" s="43" customFormat="1"/>
    <row r="33815" s="43" customFormat="1"/>
    <row r="33816" s="43" customFormat="1"/>
    <row r="33817" s="43" customFormat="1"/>
    <row r="33818" s="43" customFormat="1"/>
    <row r="33819" s="43" customFormat="1"/>
    <row r="33820" s="43" customFormat="1"/>
    <row r="33821" s="43" customFormat="1"/>
    <row r="33822" s="43" customFormat="1"/>
    <row r="33823" s="43" customFormat="1"/>
    <row r="33824" s="43" customFormat="1"/>
    <row r="33825" s="43" customFormat="1"/>
    <row r="33826" s="43" customFormat="1"/>
    <row r="33827" s="43" customFormat="1"/>
    <row r="33828" s="43" customFormat="1"/>
    <row r="33829" s="43" customFormat="1"/>
    <row r="33830" s="43" customFormat="1"/>
    <row r="33831" s="43" customFormat="1"/>
    <row r="33832" s="43" customFormat="1"/>
    <row r="33833" s="43" customFormat="1"/>
    <row r="33834" s="43" customFormat="1"/>
    <row r="33835" s="43" customFormat="1"/>
    <row r="33836" s="43" customFormat="1"/>
    <row r="33837" s="43" customFormat="1"/>
    <row r="33838" s="43" customFormat="1"/>
    <row r="33839" s="43" customFormat="1"/>
    <row r="33840" s="43" customFormat="1"/>
    <row r="33841" s="43" customFormat="1"/>
    <row r="33842" s="43" customFormat="1"/>
    <row r="33843" s="43" customFormat="1"/>
    <row r="33844" s="43" customFormat="1"/>
    <row r="33845" s="43" customFormat="1"/>
    <row r="33846" s="43" customFormat="1"/>
    <row r="33847" s="43" customFormat="1"/>
    <row r="33848" s="43" customFormat="1"/>
    <row r="33849" s="43" customFormat="1"/>
    <row r="33850" s="43" customFormat="1"/>
    <row r="33851" s="43" customFormat="1"/>
    <row r="33852" s="43" customFormat="1"/>
    <row r="33853" s="43" customFormat="1"/>
    <row r="33854" s="43" customFormat="1"/>
    <row r="33855" s="43" customFormat="1"/>
    <row r="33856" s="43" customFormat="1"/>
    <row r="33857" s="43" customFormat="1"/>
    <row r="33858" s="43" customFormat="1"/>
    <row r="33859" s="43" customFormat="1"/>
    <row r="33860" s="43" customFormat="1"/>
    <row r="33861" s="43" customFormat="1"/>
    <row r="33862" s="43" customFormat="1"/>
    <row r="33863" s="43" customFormat="1"/>
    <row r="33864" s="43" customFormat="1"/>
    <row r="33865" s="43" customFormat="1"/>
    <row r="33866" s="43" customFormat="1"/>
    <row r="33867" s="43" customFormat="1"/>
    <row r="33868" s="43" customFormat="1"/>
    <row r="33869" s="43" customFormat="1"/>
    <row r="33870" s="43" customFormat="1"/>
    <row r="33871" s="43" customFormat="1"/>
    <row r="33872" s="43" customFormat="1"/>
    <row r="33873" s="43" customFormat="1"/>
    <row r="33874" s="43" customFormat="1"/>
    <row r="33875" s="43" customFormat="1"/>
    <row r="33876" s="43" customFormat="1"/>
    <row r="33877" s="43" customFormat="1"/>
    <row r="33878" s="43" customFormat="1"/>
    <row r="33879" s="43" customFormat="1"/>
    <row r="33880" s="43" customFormat="1"/>
    <row r="33881" s="43" customFormat="1"/>
    <row r="33882" s="43" customFormat="1"/>
    <row r="33883" s="43" customFormat="1"/>
    <row r="33884" s="43" customFormat="1"/>
    <row r="33885" s="43" customFormat="1"/>
    <row r="33886" s="43" customFormat="1"/>
    <row r="33887" s="43" customFormat="1"/>
    <row r="33888" s="43" customFormat="1"/>
    <row r="33889" s="43" customFormat="1"/>
    <row r="33890" s="43" customFormat="1"/>
    <row r="33891" s="43" customFormat="1"/>
    <row r="33892" s="43" customFormat="1"/>
    <row r="33893" s="43" customFormat="1"/>
    <row r="33894" s="43" customFormat="1"/>
    <row r="33895" s="43" customFormat="1"/>
    <row r="33896" s="43" customFormat="1"/>
    <row r="33897" s="43" customFormat="1"/>
    <row r="33898" s="43" customFormat="1"/>
    <row r="33899" s="43" customFormat="1"/>
    <row r="33900" s="43" customFormat="1"/>
    <row r="33901" s="43" customFormat="1"/>
    <row r="33902" s="43" customFormat="1"/>
    <row r="33903" s="43" customFormat="1"/>
    <row r="33904" s="43" customFormat="1"/>
    <row r="33905" s="43" customFormat="1"/>
    <row r="33906" s="43" customFormat="1"/>
    <row r="33907" s="43" customFormat="1"/>
    <row r="33908" s="43" customFormat="1"/>
    <row r="33909" s="43" customFormat="1"/>
    <row r="33910" s="43" customFormat="1"/>
    <row r="33911" s="43" customFormat="1"/>
    <row r="33912" s="43" customFormat="1"/>
    <row r="33913" s="43" customFormat="1"/>
    <row r="33914" s="43" customFormat="1"/>
    <row r="33915" s="43" customFormat="1"/>
    <row r="33916" s="43" customFormat="1"/>
    <row r="33917" s="43" customFormat="1"/>
    <row r="33918" s="43" customFormat="1"/>
    <row r="33919" s="43" customFormat="1"/>
    <row r="33920" s="43" customFormat="1"/>
    <row r="33921" s="43" customFormat="1"/>
    <row r="33922" s="43" customFormat="1"/>
    <row r="33923" s="43" customFormat="1"/>
    <row r="33924" s="43" customFormat="1"/>
    <row r="33925" s="43" customFormat="1"/>
    <row r="33926" s="43" customFormat="1"/>
    <row r="33927" s="43" customFormat="1"/>
    <row r="33928" s="43" customFormat="1"/>
    <row r="33929" s="43" customFormat="1"/>
    <row r="33930" s="43" customFormat="1"/>
    <row r="33931" s="43" customFormat="1"/>
    <row r="33932" s="43" customFormat="1"/>
    <row r="33933" s="43" customFormat="1"/>
    <row r="33934" s="43" customFormat="1"/>
    <row r="33935" s="43" customFormat="1"/>
    <row r="33936" s="43" customFormat="1"/>
    <row r="33937" s="43" customFormat="1"/>
    <row r="33938" s="43" customFormat="1"/>
    <row r="33939" s="43" customFormat="1"/>
    <row r="33940" s="43" customFormat="1"/>
    <row r="33941" s="43" customFormat="1"/>
    <row r="33942" s="43" customFormat="1"/>
    <row r="33943" s="43" customFormat="1"/>
    <row r="33944" s="43" customFormat="1"/>
    <row r="33945" s="43" customFormat="1"/>
    <row r="33946" s="43" customFormat="1"/>
    <row r="33947" s="43" customFormat="1"/>
    <row r="33948" s="43" customFormat="1"/>
    <row r="33949" s="43" customFormat="1"/>
    <row r="33950" s="43" customFormat="1"/>
    <row r="33951" s="43" customFormat="1"/>
    <row r="33952" s="43" customFormat="1"/>
    <row r="33953" s="43" customFormat="1"/>
    <row r="33954" s="43" customFormat="1"/>
    <row r="33955" s="43" customFormat="1"/>
    <row r="33956" s="43" customFormat="1"/>
    <row r="33957" s="43" customFormat="1"/>
    <row r="33958" s="43" customFormat="1"/>
    <row r="33959" s="43" customFormat="1"/>
    <row r="33960" s="43" customFormat="1"/>
    <row r="33961" s="43" customFormat="1"/>
    <row r="33962" s="43" customFormat="1"/>
    <row r="33963" s="43" customFormat="1"/>
    <row r="33964" s="43" customFormat="1"/>
    <row r="33965" s="43" customFormat="1"/>
    <row r="33966" s="43" customFormat="1"/>
    <row r="33967" s="43" customFormat="1"/>
    <row r="33968" s="43" customFormat="1"/>
    <row r="33969" s="43" customFormat="1"/>
    <row r="33970" s="43" customFormat="1"/>
    <row r="33971" s="43" customFormat="1"/>
    <row r="33972" s="43" customFormat="1"/>
    <row r="33973" s="43" customFormat="1"/>
    <row r="33974" s="43" customFormat="1"/>
    <row r="33975" s="43" customFormat="1"/>
    <row r="33976" s="43" customFormat="1"/>
    <row r="33977" s="43" customFormat="1"/>
    <row r="33978" s="43" customFormat="1"/>
    <row r="33979" s="43" customFormat="1"/>
    <row r="33980" s="43" customFormat="1"/>
    <row r="33981" s="43" customFormat="1"/>
    <row r="33982" s="43" customFormat="1"/>
    <row r="33983" s="43" customFormat="1"/>
    <row r="33984" s="43" customFormat="1"/>
    <row r="33985" s="43" customFormat="1"/>
    <row r="33986" s="43" customFormat="1"/>
    <row r="33987" s="43" customFormat="1"/>
    <row r="33988" s="43" customFormat="1"/>
    <row r="33989" s="43" customFormat="1"/>
    <row r="33990" s="43" customFormat="1"/>
    <row r="33991" s="43" customFormat="1"/>
    <row r="33992" s="43" customFormat="1"/>
    <row r="33993" s="43" customFormat="1"/>
    <row r="33994" s="43" customFormat="1"/>
    <row r="33995" s="43" customFormat="1"/>
    <row r="33996" s="43" customFormat="1"/>
    <row r="33997" s="43" customFormat="1"/>
    <row r="33998" s="43" customFormat="1"/>
    <row r="33999" s="43" customFormat="1"/>
    <row r="34000" s="43" customFormat="1"/>
    <row r="34001" s="43" customFormat="1"/>
    <row r="34002" s="43" customFormat="1"/>
    <row r="34003" s="43" customFormat="1"/>
    <row r="34004" s="43" customFormat="1"/>
    <row r="34005" s="43" customFormat="1"/>
    <row r="34006" s="43" customFormat="1"/>
    <row r="34007" s="43" customFormat="1"/>
    <row r="34008" s="43" customFormat="1"/>
    <row r="34009" s="43" customFormat="1"/>
    <row r="34010" s="43" customFormat="1"/>
    <row r="34011" s="43" customFormat="1"/>
    <row r="34012" s="43" customFormat="1"/>
    <row r="34013" s="43" customFormat="1"/>
    <row r="34014" s="43" customFormat="1"/>
    <row r="34015" s="43" customFormat="1"/>
    <row r="34016" s="43" customFormat="1"/>
    <row r="34017" s="43" customFormat="1"/>
    <row r="34018" s="43" customFormat="1"/>
    <row r="34019" s="43" customFormat="1"/>
    <row r="34020" s="43" customFormat="1"/>
    <row r="34021" s="43" customFormat="1"/>
    <row r="34022" s="43" customFormat="1"/>
    <row r="34023" s="43" customFormat="1"/>
    <row r="34024" s="43" customFormat="1"/>
    <row r="34025" s="43" customFormat="1"/>
    <row r="34026" s="43" customFormat="1"/>
    <row r="34027" s="43" customFormat="1"/>
    <row r="34028" s="43" customFormat="1"/>
    <row r="34029" s="43" customFormat="1"/>
    <row r="34030" s="43" customFormat="1"/>
    <row r="34031" s="43" customFormat="1"/>
    <row r="34032" s="43" customFormat="1"/>
    <row r="34033" s="43" customFormat="1"/>
    <row r="34034" s="43" customFormat="1"/>
    <row r="34035" s="43" customFormat="1"/>
    <row r="34036" s="43" customFormat="1"/>
    <row r="34037" s="43" customFormat="1"/>
    <row r="34038" s="43" customFormat="1"/>
    <row r="34039" s="43" customFormat="1"/>
    <row r="34040" s="43" customFormat="1"/>
    <row r="34041" s="43" customFormat="1"/>
    <row r="34042" s="43" customFormat="1"/>
    <row r="34043" s="43" customFormat="1"/>
    <row r="34044" s="43" customFormat="1"/>
    <row r="34045" s="43" customFormat="1"/>
    <row r="34046" s="43" customFormat="1"/>
    <row r="34047" s="43" customFormat="1"/>
    <row r="34048" s="43" customFormat="1"/>
    <row r="34049" s="43" customFormat="1"/>
    <row r="34050" s="43" customFormat="1"/>
    <row r="34051" s="43" customFormat="1"/>
    <row r="34052" s="43" customFormat="1"/>
    <row r="34053" s="43" customFormat="1"/>
    <row r="34054" s="43" customFormat="1"/>
    <row r="34055" s="43" customFormat="1"/>
    <row r="34056" s="43" customFormat="1"/>
    <row r="34057" s="43" customFormat="1"/>
    <row r="34058" s="43" customFormat="1"/>
    <row r="34059" s="43" customFormat="1"/>
    <row r="34060" s="43" customFormat="1"/>
    <row r="34061" s="43" customFormat="1"/>
    <row r="34062" s="43" customFormat="1"/>
    <row r="34063" s="43" customFormat="1"/>
    <row r="34064" s="43" customFormat="1"/>
    <row r="34065" s="43" customFormat="1"/>
    <row r="34066" s="43" customFormat="1"/>
    <row r="34067" s="43" customFormat="1"/>
    <row r="34068" s="43" customFormat="1"/>
    <row r="34069" s="43" customFormat="1"/>
    <row r="34070" s="43" customFormat="1"/>
    <row r="34071" s="43" customFormat="1"/>
    <row r="34072" s="43" customFormat="1"/>
    <row r="34073" s="43" customFormat="1"/>
    <row r="34074" s="43" customFormat="1"/>
    <row r="34075" s="43" customFormat="1"/>
    <row r="34076" s="43" customFormat="1"/>
    <row r="34077" s="43" customFormat="1"/>
    <row r="34078" s="43" customFormat="1"/>
    <row r="34079" s="43" customFormat="1"/>
    <row r="34080" s="43" customFormat="1"/>
    <row r="34081" s="43" customFormat="1"/>
    <row r="34082" s="43" customFormat="1"/>
    <row r="34083" s="43" customFormat="1"/>
    <row r="34084" s="43" customFormat="1"/>
    <row r="34085" s="43" customFormat="1"/>
    <row r="34086" s="43" customFormat="1"/>
    <row r="34087" s="43" customFormat="1"/>
    <row r="34088" s="43" customFormat="1"/>
    <row r="34089" s="43" customFormat="1"/>
    <row r="34090" s="43" customFormat="1"/>
    <row r="34091" s="43" customFormat="1"/>
    <row r="34092" s="43" customFormat="1"/>
    <row r="34093" s="43" customFormat="1"/>
    <row r="34094" s="43" customFormat="1"/>
    <row r="34095" s="43" customFormat="1"/>
    <row r="34096" s="43" customFormat="1"/>
    <row r="34097" s="43" customFormat="1"/>
    <row r="34098" s="43" customFormat="1"/>
    <row r="34099" s="43" customFormat="1"/>
    <row r="34100" s="43" customFormat="1"/>
    <row r="34101" s="43" customFormat="1"/>
    <row r="34102" s="43" customFormat="1"/>
    <row r="34103" s="43" customFormat="1"/>
    <row r="34104" s="43" customFormat="1"/>
    <row r="34105" s="43" customFormat="1"/>
    <row r="34106" s="43" customFormat="1"/>
    <row r="34107" s="43" customFormat="1"/>
    <row r="34108" s="43" customFormat="1"/>
    <row r="34109" s="43" customFormat="1"/>
    <row r="34110" s="43" customFormat="1"/>
    <row r="34111" s="43" customFormat="1"/>
    <row r="34112" s="43" customFormat="1"/>
    <row r="34113" s="43" customFormat="1"/>
    <row r="34114" s="43" customFormat="1"/>
    <row r="34115" s="43" customFormat="1"/>
    <row r="34116" s="43" customFormat="1"/>
    <row r="34117" s="43" customFormat="1"/>
    <row r="34118" s="43" customFormat="1"/>
    <row r="34119" s="43" customFormat="1"/>
    <row r="34120" s="43" customFormat="1"/>
    <row r="34121" s="43" customFormat="1"/>
    <row r="34122" s="43" customFormat="1"/>
    <row r="34123" s="43" customFormat="1"/>
    <row r="34124" s="43" customFormat="1"/>
    <row r="34125" s="43" customFormat="1"/>
    <row r="34126" s="43" customFormat="1"/>
    <row r="34127" s="43" customFormat="1"/>
    <row r="34128" s="43" customFormat="1"/>
    <row r="34129" s="43" customFormat="1"/>
    <row r="34130" s="43" customFormat="1"/>
    <row r="34131" s="43" customFormat="1"/>
    <row r="34132" s="43" customFormat="1"/>
    <row r="34133" s="43" customFormat="1"/>
    <row r="34134" s="43" customFormat="1"/>
    <row r="34135" s="43" customFormat="1"/>
    <row r="34136" s="43" customFormat="1"/>
    <row r="34137" s="43" customFormat="1"/>
    <row r="34138" s="43" customFormat="1"/>
    <row r="34139" s="43" customFormat="1"/>
    <row r="34140" s="43" customFormat="1"/>
    <row r="34141" s="43" customFormat="1"/>
    <row r="34142" s="43" customFormat="1"/>
    <row r="34143" s="43" customFormat="1"/>
    <row r="34144" s="43" customFormat="1"/>
    <row r="34145" s="43" customFormat="1"/>
    <row r="34146" s="43" customFormat="1"/>
    <row r="34147" s="43" customFormat="1"/>
    <row r="34148" s="43" customFormat="1"/>
    <row r="34149" s="43" customFormat="1"/>
    <row r="34150" s="43" customFormat="1"/>
    <row r="34151" s="43" customFormat="1"/>
    <row r="34152" s="43" customFormat="1"/>
    <row r="34153" s="43" customFormat="1"/>
    <row r="34154" s="43" customFormat="1"/>
    <row r="34155" s="43" customFormat="1"/>
    <row r="34156" s="43" customFormat="1"/>
    <row r="34157" s="43" customFormat="1"/>
    <row r="34158" s="43" customFormat="1"/>
    <row r="34159" s="43" customFormat="1"/>
    <row r="34160" s="43" customFormat="1"/>
    <row r="34161" s="43" customFormat="1"/>
    <row r="34162" s="43" customFormat="1"/>
    <row r="34163" s="43" customFormat="1"/>
    <row r="34164" s="43" customFormat="1"/>
    <row r="34165" s="43" customFormat="1"/>
    <row r="34166" s="43" customFormat="1"/>
    <row r="34167" s="43" customFormat="1"/>
    <row r="34168" s="43" customFormat="1"/>
    <row r="34169" s="43" customFormat="1"/>
    <row r="34170" s="43" customFormat="1"/>
    <row r="34171" s="43" customFormat="1"/>
    <row r="34172" s="43" customFormat="1"/>
    <row r="34173" s="43" customFormat="1"/>
    <row r="34174" s="43" customFormat="1"/>
    <row r="34175" s="43" customFormat="1"/>
    <row r="34176" s="43" customFormat="1"/>
    <row r="34177" s="43" customFormat="1"/>
    <row r="34178" s="43" customFormat="1"/>
    <row r="34179" s="43" customFormat="1"/>
    <row r="34180" s="43" customFormat="1"/>
    <row r="34181" s="43" customFormat="1"/>
    <row r="34182" s="43" customFormat="1"/>
    <row r="34183" s="43" customFormat="1"/>
    <row r="34184" s="43" customFormat="1"/>
    <row r="34185" s="43" customFormat="1"/>
    <row r="34186" s="43" customFormat="1"/>
    <row r="34187" s="43" customFormat="1"/>
    <row r="34188" s="43" customFormat="1"/>
    <row r="34189" s="43" customFormat="1"/>
    <row r="34190" s="43" customFormat="1"/>
    <row r="34191" s="43" customFormat="1"/>
    <row r="34192" s="43" customFormat="1"/>
    <row r="34193" s="43" customFormat="1"/>
    <row r="34194" s="43" customFormat="1"/>
    <row r="34195" s="43" customFormat="1"/>
    <row r="34196" s="43" customFormat="1"/>
    <row r="34197" s="43" customFormat="1"/>
    <row r="34198" s="43" customFormat="1"/>
    <row r="34199" s="43" customFormat="1"/>
    <row r="34200" s="43" customFormat="1"/>
    <row r="34201" s="43" customFormat="1"/>
    <row r="34202" s="43" customFormat="1"/>
    <row r="34203" s="43" customFormat="1"/>
    <row r="34204" s="43" customFormat="1"/>
    <row r="34205" s="43" customFormat="1"/>
    <row r="34206" s="43" customFormat="1"/>
    <row r="34207" s="43" customFormat="1"/>
    <row r="34208" s="43" customFormat="1"/>
    <row r="34209" s="43" customFormat="1"/>
    <row r="34210" s="43" customFormat="1"/>
    <row r="34211" s="43" customFormat="1"/>
    <row r="34212" s="43" customFormat="1"/>
    <row r="34213" s="43" customFormat="1"/>
    <row r="34214" s="43" customFormat="1"/>
    <row r="34215" s="43" customFormat="1"/>
    <row r="34216" s="43" customFormat="1"/>
    <row r="34217" s="43" customFormat="1"/>
    <row r="34218" s="43" customFormat="1"/>
    <row r="34219" s="43" customFormat="1"/>
    <row r="34220" s="43" customFormat="1"/>
    <row r="34221" s="43" customFormat="1"/>
    <row r="34222" s="43" customFormat="1"/>
    <row r="34223" s="43" customFormat="1"/>
    <row r="34224" s="43" customFormat="1"/>
    <row r="34225" s="43" customFormat="1"/>
    <row r="34226" s="43" customFormat="1"/>
    <row r="34227" s="43" customFormat="1"/>
    <row r="34228" s="43" customFormat="1"/>
    <row r="34229" s="43" customFormat="1"/>
    <row r="34230" s="43" customFormat="1"/>
    <row r="34231" s="43" customFormat="1"/>
    <row r="34232" s="43" customFormat="1"/>
    <row r="34233" s="43" customFormat="1"/>
    <row r="34234" s="43" customFormat="1"/>
    <row r="34235" s="43" customFormat="1"/>
    <row r="34236" s="43" customFormat="1"/>
    <row r="34237" s="43" customFormat="1"/>
    <row r="34238" s="43" customFormat="1"/>
    <row r="34239" s="43" customFormat="1"/>
    <row r="34240" s="43" customFormat="1"/>
    <row r="34241" s="43" customFormat="1"/>
    <row r="34242" s="43" customFormat="1"/>
    <row r="34243" s="43" customFormat="1"/>
    <row r="34244" s="43" customFormat="1"/>
    <row r="34245" s="43" customFormat="1"/>
    <row r="34246" s="43" customFormat="1"/>
    <row r="34247" s="43" customFormat="1"/>
    <row r="34248" s="43" customFormat="1"/>
    <row r="34249" s="43" customFormat="1"/>
    <row r="34250" s="43" customFormat="1"/>
    <row r="34251" s="43" customFormat="1"/>
    <row r="34252" s="43" customFormat="1"/>
    <row r="34253" s="43" customFormat="1"/>
    <row r="34254" s="43" customFormat="1"/>
    <row r="34255" s="43" customFormat="1"/>
    <row r="34256" s="43" customFormat="1"/>
    <row r="34257" s="43" customFormat="1"/>
    <row r="34258" s="43" customFormat="1"/>
    <row r="34259" s="43" customFormat="1"/>
    <row r="34260" s="43" customFormat="1"/>
    <row r="34261" s="43" customFormat="1"/>
    <row r="34262" s="43" customFormat="1"/>
    <row r="34263" s="43" customFormat="1"/>
    <row r="34264" s="43" customFormat="1"/>
    <row r="34265" s="43" customFormat="1"/>
    <row r="34266" s="43" customFormat="1"/>
    <row r="34267" s="43" customFormat="1"/>
    <row r="34268" s="43" customFormat="1"/>
    <row r="34269" s="43" customFormat="1"/>
    <row r="34270" s="43" customFormat="1"/>
    <row r="34271" s="43" customFormat="1"/>
    <row r="34272" s="43" customFormat="1"/>
    <row r="34273" s="43" customFormat="1"/>
    <row r="34274" s="43" customFormat="1"/>
    <row r="34275" s="43" customFormat="1"/>
    <row r="34276" s="43" customFormat="1"/>
    <row r="34277" s="43" customFormat="1"/>
    <row r="34278" s="43" customFormat="1"/>
    <row r="34279" s="43" customFormat="1"/>
    <row r="34280" s="43" customFormat="1"/>
    <row r="34281" s="43" customFormat="1"/>
    <row r="34282" s="43" customFormat="1"/>
    <row r="34283" s="43" customFormat="1"/>
    <row r="34284" s="43" customFormat="1"/>
    <row r="34285" s="43" customFormat="1"/>
    <row r="34286" s="43" customFormat="1"/>
    <row r="34287" s="43" customFormat="1"/>
    <row r="34288" s="43" customFormat="1"/>
    <row r="34289" s="43" customFormat="1"/>
    <row r="34290" s="43" customFormat="1"/>
    <row r="34291" s="43" customFormat="1"/>
    <row r="34292" s="43" customFormat="1"/>
    <row r="34293" s="43" customFormat="1"/>
    <row r="34294" s="43" customFormat="1"/>
    <row r="34295" s="43" customFormat="1"/>
    <row r="34296" s="43" customFormat="1"/>
    <row r="34297" s="43" customFormat="1"/>
    <row r="34298" s="43" customFormat="1"/>
    <row r="34299" s="43" customFormat="1"/>
    <row r="34300" s="43" customFormat="1"/>
    <row r="34301" s="43" customFormat="1"/>
    <row r="34302" s="43" customFormat="1"/>
    <row r="34303" s="43" customFormat="1"/>
    <row r="34304" s="43" customFormat="1"/>
    <row r="34305" s="43" customFormat="1"/>
    <row r="34306" s="43" customFormat="1"/>
    <row r="34307" s="43" customFormat="1"/>
    <row r="34308" s="43" customFormat="1"/>
    <row r="34309" s="43" customFormat="1"/>
    <row r="34310" s="43" customFormat="1"/>
    <row r="34311" s="43" customFormat="1"/>
    <row r="34312" s="43" customFormat="1"/>
    <row r="34313" s="43" customFormat="1"/>
    <row r="34314" s="43" customFormat="1"/>
    <row r="34315" s="43" customFormat="1"/>
    <row r="34316" s="43" customFormat="1"/>
    <row r="34317" s="43" customFormat="1"/>
    <row r="34318" s="43" customFormat="1"/>
    <row r="34319" s="43" customFormat="1"/>
    <row r="34320" s="43" customFormat="1"/>
    <row r="34321" s="43" customFormat="1"/>
    <row r="34322" s="43" customFormat="1"/>
    <row r="34323" s="43" customFormat="1"/>
    <row r="34324" s="43" customFormat="1"/>
    <row r="34325" s="43" customFormat="1"/>
    <row r="34326" s="43" customFormat="1"/>
    <row r="34327" s="43" customFormat="1"/>
    <row r="34328" s="43" customFormat="1"/>
    <row r="34329" s="43" customFormat="1"/>
    <row r="34330" s="43" customFormat="1"/>
    <row r="34331" s="43" customFormat="1"/>
    <row r="34332" s="43" customFormat="1"/>
    <row r="34333" s="43" customFormat="1"/>
    <row r="34334" s="43" customFormat="1"/>
    <row r="34335" s="43" customFormat="1"/>
    <row r="34336" s="43" customFormat="1"/>
    <row r="34337" s="43" customFormat="1"/>
    <row r="34338" s="43" customFormat="1"/>
    <row r="34339" s="43" customFormat="1"/>
    <row r="34340" s="43" customFormat="1"/>
    <row r="34341" s="43" customFormat="1"/>
    <row r="34342" s="43" customFormat="1"/>
    <row r="34343" s="43" customFormat="1"/>
    <row r="34344" s="43" customFormat="1"/>
    <row r="34345" s="43" customFormat="1"/>
    <row r="34346" s="43" customFormat="1"/>
    <row r="34347" s="43" customFormat="1"/>
    <row r="34348" s="43" customFormat="1"/>
    <row r="34349" s="43" customFormat="1"/>
    <row r="34350" s="43" customFormat="1"/>
    <row r="34351" s="43" customFormat="1"/>
    <row r="34352" s="43" customFormat="1"/>
    <row r="34353" s="43" customFormat="1"/>
    <row r="34354" s="43" customFormat="1"/>
    <row r="34355" s="43" customFormat="1"/>
    <row r="34356" s="43" customFormat="1"/>
    <row r="34357" s="43" customFormat="1"/>
    <row r="34358" s="43" customFormat="1"/>
    <row r="34359" s="43" customFormat="1"/>
    <row r="34360" s="43" customFormat="1"/>
    <row r="34361" s="43" customFormat="1"/>
    <row r="34362" s="43" customFormat="1"/>
    <row r="34363" s="43" customFormat="1"/>
    <row r="34364" s="43" customFormat="1"/>
    <row r="34365" s="43" customFormat="1"/>
    <row r="34366" s="43" customFormat="1"/>
    <row r="34367" s="43" customFormat="1"/>
    <row r="34368" s="43" customFormat="1"/>
    <row r="34369" s="43" customFormat="1"/>
    <row r="34370" s="43" customFormat="1"/>
    <row r="34371" s="43" customFormat="1"/>
    <row r="34372" s="43" customFormat="1"/>
    <row r="34373" s="43" customFormat="1"/>
    <row r="34374" s="43" customFormat="1"/>
    <row r="34375" s="43" customFormat="1"/>
    <row r="34376" s="43" customFormat="1"/>
    <row r="34377" s="43" customFormat="1"/>
    <row r="34378" s="43" customFormat="1"/>
    <row r="34379" s="43" customFormat="1"/>
    <row r="34380" s="43" customFormat="1"/>
    <row r="34381" s="43" customFormat="1"/>
    <row r="34382" s="43" customFormat="1"/>
    <row r="34383" s="43" customFormat="1"/>
    <row r="34384" s="43" customFormat="1"/>
    <row r="34385" s="43" customFormat="1"/>
    <row r="34386" s="43" customFormat="1"/>
    <row r="34387" s="43" customFormat="1"/>
    <row r="34388" s="43" customFormat="1"/>
    <row r="34389" s="43" customFormat="1"/>
    <row r="34390" s="43" customFormat="1"/>
    <row r="34391" s="43" customFormat="1"/>
    <row r="34392" s="43" customFormat="1"/>
    <row r="34393" s="43" customFormat="1"/>
    <row r="34394" s="43" customFormat="1"/>
    <row r="34395" s="43" customFormat="1"/>
    <row r="34396" s="43" customFormat="1"/>
    <row r="34397" s="43" customFormat="1"/>
    <row r="34398" s="43" customFormat="1"/>
    <row r="34399" s="43" customFormat="1"/>
    <row r="34400" s="43" customFormat="1"/>
    <row r="34401" s="43" customFormat="1"/>
    <row r="34402" s="43" customFormat="1"/>
    <row r="34403" s="43" customFormat="1"/>
    <row r="34404" s="43" customFormat="1"/>
    <row r="34405" s="43" customFormat="1"/>
    <row r="34406" s="43" customFormat="1"/>
    <row r="34407" s="43" customFormat="1"/>
    <row r="34408" s="43" customFormat="1"/>
    <row r="34409" s="43" customFormat="1"/>
    <row r="34410" s="43" customFormat="1"/>
    <row r="34411" s="43" customFormat="1"/>
    <row r="34412" s="43" customFormat="1"/>
    <row r="34413" s="43" customFormat="1"/>
    <row r="34414" s="43" customFormat="1"/>
    <row r="34415" s="43" customFormat="1"/>
    <row r="34416" s="43" customFormat="1"/>
    <row r="34417" s="43" customFormat="1"/>
    <row r="34418" s="43" customFormat="1"/>
    <row r="34419" s="43" customFormat="1"/>
    <row r="34420" s="43" customFormat="1"/>
    <row r="34421" s="43" customFormat="1"/>
    <row r="34422" s="43" customFormat="1"/>
    <row r="34423" s="43" customFormat="1"/>
    <row r="34424" s="43" customFormat="1"/>
    <row r="34425" s="43" customFormat="1"/>
    <row r="34426" s="43" customFormat="1"/>
    <row r="34427" s="43" customFormat="1"/>
    <row r="34428" s="43" customFormat="1"/>
    <row r="34429" s="43" customFormat="1"/>
    <row r="34430" s="43" customFormat="1"/>
    <row r="34431" s="43" customFormat="1"/>
    <row r="34432" s="43" customFormat="1"/>
    <row r="34433" s="43" customFormat="1"/>
    <row r="34434" s="43" customFormat="1"/>
    <row r="34435" s="43" customFormat="1"/>
    <row r="34436" s="43" customFormat="1"/>
    <row r="34437" s="43" customFormat="1"/>
    <row r="34438" s="43" customFormat="1"/>
    <row r="34439" s="43" customFormat="1"/>
    <row r="34440" s="43" customFormat="1"/>
    <row r="34441" s="43" customFormat="1"/>
    <row r="34442" s="43" customFormat="1"/>
    <row r="34443" s="43" customFormat="1"/>
    <row r="34444" s="43" customFormat="1"/>
    <row r="34445" s="43" customFormat="1"/>
    <row r="34446" s="43" customFormat="1"/>
    <row r="34447" s="43" customFormat="1"/>
    <row r="34448" s="43" customFormat="1"/>
    <row r="34449" s="43" customFormat="1"/>
    <row r="34450" s="43" customFormat="1"/>
    <row r="34451" s="43" customFormat="1"/>
    <row r="34452" s="43" customFormat="1"/>
    <row r="34453" s="43" customFormat="1"/>
    <row r="34454" s="43" customFormat="1"/>
    <row r="34455" s="43" customFormat="1"/>
    <row r="34456" s="43" customFormat="1"/>
    <row r="34457" s="43" customFormat="1"/>
    <row r="34458" s="43" customFormat="1"/>
    <row r="34459" s="43" customFormat="1"/>
    <row r="34460" s="43" customFormat="1"/>
    <row r="34461" s="43" customFormat="1"/>
    <row r="34462" s="43" customFormat="1"/>
    <row r="34463" s="43" customFormat="1"/>
    <row r="34464" s="43" customFormat="1"/>
    <row r="34465" s="43" customFormat="1"/>
    <row r="34466" s="43" customFormat="1"/>
    <row r="34467" s="43" customFormat="1"/>
    <row r="34468" s="43" customFormat="1"/>
    <row r="34469" s="43" customFormat="1"/>
    <row r="34470" s="43" customFormat="1"/>
    <row r="34471" s="43" customFormat="1"/>
    <row r="34472" s="43" customFormat="1"/>
    <row r="34473" s="43" customFormat="1"/>
    <row r="34474" s="43" customFormat="1"/>
    <row r="34475" s="43" customFormat="1"/>
    <row r="34476" s="43" customFormat="1"/>
    <row r="34477" s="43" customFormat="1"/>
    <row r="34478" s="43" customFormat="1"/>
    <row r="34479" s="43" customFormat="1"/>
    <row r="34480" s="43" customFormat="1"/>
    <row r="34481" s="43" customFormat="1"/>
    <row r="34482" s="43" customFormat="1"/>
    <row r="34483" s="43" customFormat="1"/>
    <row r="34484" s="43" customFormat="1"/>
    <row r="34485" s="43" customFormat="1"/>
    <row r="34486" s="43" customFormat="1"/>
    <row r="34487" s="43" customFormat="1"/>
    <row r="34488" s="43" customFormat="1"/>
    <row r="34489" s="43" customFormat="1"/>
    <row r="34490" s="43" customFormat="1"/>
    <row r="34491" s="43" customFormat="1"/>
    <row r="34492" s="43" customFormat="1"/>
    <row r="34493" s="43" customFormat="1"/>
    <row r="34494" s="43" customFormat="1"/>
    <row r="34495" s="43" customFormat="1"/>
    <row r="34496" s="43" customFormat="1"/>
    <row r="34497" s="43" customFormat="1"/>
    <row r="34498" s="43" customFormat="1"/>
    <row r="34499" s="43" customFormat="1"/>
    <row r="34500" s="43" customFormat="1"/>
    <row r="34501" s="43" customFormat="1"/>
    <row r="34502" s="43" customFormat="1"/>
    <row r="34503" s="43" customFormat="1"/>
    <row r="34504" s="43" customFormat="1"/>
    <row r="34505" s="43" customFormat="1"/>
    <row r="34506" s="43" customFormat="1"/>
    <row r="34507" s="43" customFormat="1"/>
    <row r="34508" s="43" customFormat="1"/>
    <row r="34509" s="43" customFormat="1"/>
    <row r="34510" s="43" customFormat="1"/>
    <row r="34511" s="43" customFormat="1"/>
    <row r="34512" s="43" customFormat="1"/>
    <row r="34513" s="43" customFormat="1"/>
    <row r="34514" s="43" customFormat="1"/>
    <row r="34515" s="43" customFormat="1"/>
    <row r="34516" s="43" customFormat="1"/>
    <row r="34517" s="43" customFormat="1"/>
    <row r="34518" s="43" customFormat="1"/>
    <row r="34519" s="43" customFormat="1"/>
    <row r="34520" s="43" customFormat="1"/>
    <row r="34521" s="43" customFormat="1"/>
    <row r="34522" s="43" customFormat="1"/>
    <row r="34523" s="43" customFormat="1"/>
    <row r="34524" s="43" customFormat="1"/>
    <row r="34525" s="43" customFormat="1"/>
    <row r="34526" s="43" customFormat="1"/>
    <row r="34527" s="43" customFormat="1"/>
    <row r="34528" s="43" customFormat="1"/>
    <row r="34529" s="43" customFormat="1"/>
    <row r="34530" s="43" customFormat="1"/>
    <row r="34531" s="43" customFormat="1"/>
    <row r="34532" s="43" customFormat="1"/>
    <row r="34533" s="43" customFormat="1"/>
    <row r="34534" s="43" customFormat="1"/>
    <row r="34535" s="43" customFormat="1"/>
    <row r="34536" s="43" customFormat="1"/>
    <row r="34537" s="43" customFormat="1"/>
    <row r="34538" s="43" customFormat="1"/>
    <row r="34539" s="43" customFormat="1"/>
    <row r="34540" s="43" customFormat="1"/>
    <row r="34541" s="43" customFormat="1"/>
    <row r="34542" s="43" customFormat="1"/>
    <row r="34543" s="43" customFormat="1"/>
    <row r="34544" s="43" customFormat="1"/>
    <row r="34545" s="43" customFormat="1"/>
    <row r="34546" s="43" customFormat="1"/>
    <row r="34547" s="43" customFormat="1"/>
    <row r="34548" s="43" customFormat="1"/>
    <row r="34549" s="43" customFormat="1"/>
    <row r="34550" s="43" customFormat="1"/>
    <row r="34551" s="43" customFormat="1"/>
    <row r="34552" s="43" customFormat="1"/>
    <row r="34553" s="43" customFormat="1"/>
    <row r="34554" s="43" customFormat="1"/>
    <row r="34555" s="43" customFormat="1"/>
    <row r="34556" s="43" customFormat="1"/>
    <row r="34557" s="43" customFormat="1"/>
    <row r="34558" s="43" customFormat="1"/>
    <row r="34559" s="43" customFormat="1"/>
    <row r="34560" s="43" customFormat="1"/>
    <row r="34561" s="43" customFormat="1"/>
    <row r="34562" s="43" customFormat="1"/>
    <row r="34563" s="43" customFormat="1"/>
    <row r="34564" s="43" customFormat="1"/>
    <row r="34565" s="43" customFormat="1"/>
    <row r="34566" s="43" customFormat="1"/>
    <row r="34567" s="43" customFormat="1"/>
    <row r="34568" s="43" customFormat="1"/>
    <row r="34569" s="43" customFormat="1"/>
    <row r="34570" s="43" customFormat="1"/>
    <row r="34571" s="43" customFormat="1"/>
    <row r="34572" s="43" customFormat="1"/>
    <row r="34573" s="43" customFormat="1"/>
    <row r="34574" s="43" customFormat="1"/>
    <row r="34575" s="43" customFormat="1"/>
    <row r="34576" s="43" customFormat="1"/>
    <row r="34577" s="43" customFormat="1"/>
    <row r="34578" s="43" customFormat="1"/>
    <row r="34579" s="43" customFormat="1"/>
    <row r="34580" s="43" customFormat="1"/>
    <row r="34581" s="43" customFormat="1"/>
    <row r="34582" s="43" customFormat="1"/>
    <row r="34583" s="43" customFormat="1"/>
    <row r="34584" s="43" customFormat="1"/>
    <row r="34585" s="43" customFormat="1"/>
    <row r="34586" s="43" customFormat="1"/>
    <row r="34587" s="43" customFormat="1"/>
    <row r="34588" s="43" customFormat="1"/>
    <row r="34589" s="43" customFormat="1"/>
    <row r="34590" s="43" customFormat="1"/>
    <row r="34591" s="43" customFormat="1"/>
    <row r="34592" s="43" customFormat="1"/>
    <row r="34593" s="43" customFormat="1"/>
    <row r="34594" s="43" customFormat="1"/>
    <row r="34595" s="43" customFormat="1"/>
    <row r="34596" s="43" customFormat="1"/>
    <row r="34597" s="43" customFormat="1"/>
    <row r="34598" s="43" customFormat="1"/>
    <row r="34599" s="43" customFormat="1"/>
    <row r="34600" s="43" customFormat="1"/>
    <row r="34601" s="43" customFormat="1"/>
    <row r="34602" s="43" customFormat="1"/>
    <row r="34603" s="43" customFormat="1"/>
    <row r="34604" s="43" customFormat="1"/>
    <row r="34605" s="43" customFormat="1"/>
    <row r="34606" s="43" customFormat="1"/>
    <row r="34607" s="43" customFormat="1"/>
    <row r="34608" s="43" customFormat="1"/>
    <row r="34609" s="43" customFormat="1"/>
    <row r="34610" s="43" customFormat="1"/>
    <row r="34611" s="43" customFormat="1"/>
    <row r="34612" s="43" customFormat="1"/>
    <row r="34613" s="43" customFormat="1"/>
    <row r="34614" s="43" customFormat="1"/>
    <row r="34615" s="43" customFormat="1"/>
    <row r="34616" s="43" customFormat="1"/>
    <row r="34617" s="43" customFormat="1"/>
    <row r="34618" s="43" customFormat="1"/>
    <row r="34619" s="43" customFormat="1"/>
    <row r="34620" s="43" customFormat="1"/>
    <row r="34621" s="43" customFormat="1"/>
    <row r="34622" s="43" customFormat="1"/>
    <row r="34623" s="43" customFormat="1"/>
    <row r="34624" s="43" customFormat="1"/>
    <row r="34625" s="43" customFormat="1"/>
    <row r="34626" s="43" customFormat="1"/>
    <row r="34627" s="43" customFormat="1"/>
    <row r="34628" s="43" customFormat="1"/>
    <row r="34629" s="43" customFormat="1"/>
    <row r="34630" s="43" customFormat="1"/>
    <row r="34631" s="43" customFormat="1"/>
    <row r="34632" s="43" customFormat="1"/>
    <row r="34633" s="43" customFormat="1"/>
    <row r="34634" s="43" customFormat="1"/>
    <row r="34635" s="43" customFormat="1"/>
    <row r="34636" s="43" customFormat="1"/>
    <row r="34637" s="43" customFormat="1"/>
    <row r="34638" s="43" customFormat="1"/>
    <row r="34639" s="43" customFormat="1"/>
    <row r="34640" s="43" customFormat="1"/>
    <row r="34641" s="43" customFormat="1"/>
    <row r="34642" s="43" customFormat="1"/>
    <row r="34643" s="43" customFormat="1"/>
    <row r="34644" s="43" customFormat="1"/>
    <row r="34645" s="43" customFormat="1"/>
    <row r="34646" s="43" customFormat="1"/>
    <row r="34647" s="43" customFormat="1"/>
    <row r="34648" s="43" customFormat="1"/>
    <row r="34649" s="43" customFormat="1"/>
    <row r="34650" s="43" customFormat="1"/>
    <row r="34651" s="43" customFormat="1"/>
    <row r="34652" s="43" customFormat="1"/>
    <row r="34653" s="43" customFormat="1"/>
    <row r="34654" s="43" customFormat="1"/>
    <row r="34655" s="43" customFormat="1"/>
    <row r="34656" s="43" customFormat="1"/>
    <row r="34657" s="43" customFormat="1"/>
    <row r="34658" s="43" customFormat="1"/>
    <row r="34659" s="43" customFormat="1"/>
    <row r="34660" s="43" customFormat="1"/>
    <row r="34661" s="43" customFormat="1"/>
    <row r="34662" s="43" customFormat="1"/>
    <row r="34663" s="43" customFormat="1"/>
    <row r="34664" s="43" customFormat="1"/>
    <row r="34665" s="43" customFormat="1"/>
    <row r="34666" s="43" customFormat="1"/>
    <row r="34667" s="43" customFormat="1"/>
    <row r="34668" s="43" customFormat="1"/>
    <row r="34669" s="43" customFormat="1"/>
    <row r="34670" s="43" customFormat="1"/>
    <row r="34671" s="43" customFormat="1"/>
    <row r="34672" s="43" customFormat="1"/>
    <row r="34673" s="43" customFormat="1"/>
    <row r="34674" s="43" customFormat="1"/>
    <row r="34675" s="43" customFormat="1"/>
    <row r="34676" s="43" customFormat="1"/>
    <row r="34677" s="43" customFormat="1"/>
    <row r="34678" s="43" customFormat="1"/>
    <row r="34679" s="43" customFormat="1"/>
    <row r="34680" s="43" customFormat="1"/>
    <row r="34681" s="43" customFormat="1"/>
    <row r="34682" s="43" customFormat="1"/>
    <row r="34683" s="43" customFormat="1"/>
    <row r="34684" s="43" customFormat="1"/>
    <row r="34685" s="43" customFormat="1"/>
    <row r="34686" s="43" customFormat="1"/>
    <row r="34687" s="43" customFormat="1"/>
    <row r="34688" s="43" customFormat="1"/>
    <row r="34689" s="43" customFormat="1"/>
    <row r="34690" s="43" customFormat="1"/>
    <row r="34691" s="43" customFormat="1"/>
    <row r="34692" s="43" customFormat="1"/>
    <row r="34693" s="43" customFormat="1"/>
    <row r="34694" s="43" customFormat="1"/>
    <row r="34695" s="43" customFormat="1"/>
    <row r="34696" s="43" customFormat="1"/>
    <row r="34697" s="43" customFormat="1"/>
    <row r="34698" s="43" customFormat="1"/>
    <row r="34699" s="43" customFormat="1"/>
    <row r="34700" s="43" customFormat="1"/>
    <row r="34701" s="43" customFormat="1"/>
    <row r="34702" s="43" customFormat="1"/>
    <row r="34703" s="43" customFormat="1"/>
    <row r="34704" s="43" customFormat="1"/>
    <row r="34705" s="43" customFormat="1"/>
    <row r="34706" s="43" customFormat="1"/>
    <row r="34707" s="43" customFormat="1"/>
    <row r="34708" s="43" customFormat="1"/>
    <row r="34709" s="43" customFormat="1"/>
    <row r="34710" s="43" customFormat="1"/>
    <row r="34711" s="43" customFormat="1"/>
    <row r="34712" s="43" customFormat="1"/>
    <row r="34713" s="43" customFormat="1"/>
    <row r="34714" s="43" customFormat="1"/>
    <row r="34715" s="43" customFormat="1"/>
    <row r="34716" s="43" customFormat="1"/>
    <row r="34717" s="43" customFormat="1"/>
    <row r="34718" s="43" customFormat="1"/>
    <row r="34719" s="43" customFormat="1"/>
    <row r="34720" s="43" customFormat="1"/>
    <row r="34721" s="43" customFormat="1"/>
    <row r="34722" s="43" customFormat="1"/>
    <row r="34723" s="43" customFormat="1"/>
    <row r="34724" s="43" customFormat="1"/>
    <row r="34725" s="43" customFormat="1"/>
    <row r="34726" s="43" customFormat="1"/>
    <row r="34727" s="43" customFormat="1"/>
    <row r="34728" s="43" customFormat="1"/>
    <row r="34729" s="43" customFormat="1"/>
    <row r="34730" s="43" customFormat="1"/>
    <row r="34731" s="43" customFormat="1"/>
    <row r="34732" s="43" customFormat="1"/>
    <row r="34733" s="43" customFormat="1"/>
    <row r="34734" s="43" customFormat="1"/>
    <row r="34735" s="43" customFormat="1"/>
    <row r="34736" s="43" customFormat="1"/>
    <row r="34737" s="43" customFormat="1"/>
    <row r="34738" s="43" customFormat="1"/>
    <row r="34739" s="43" customFormat="1"/>
    <row r="34740" s="43" customFormat="1"/>
    <row r="34741" s="43" customFormat="1"/>
    <row r="34742" s="43" customFormat="1"/>
    <row r="34743" s="43" customFormat="1"/>
    <row r="34744" s="43" customFormat="1"/>
    <row r="34745" s="43" customFormat="1"/>
    <row r="34746" s="43" customFormat="1"/>
    <row r="34747" s="43" customFormat="1"/>
    <row r="34748" s="43" customFormat="1"/>
    <row r="34749" s="43" customFormat="1"/>
    <row r="34750" s="43" customFormat="1"/>
    <row r="34751" s="43" customFormat="1"/>
    <row r="34752" s="43" customFormat="1"/>
    <row r="34753" s="43" customFormat="1"/>
    <row r="34754" s="43" customFormat="1"/>
    <row r="34755" s="43" customFormat="1"/>
    <row r="34756" s="43" customFormat="1"/>
    <row r="34757" s="43" customFormat="1"/>
    <row r="34758" s="43" customFormat="1"/>
    <row r="34759" s="43" customFormat="1"/>
    <row r="34760" s="43" customFormat="1"/>
    <row r="34761" s="43" customFormat="1"/>
    <row r="34762" s="43" customFormat="1"/>
    <row r="34763" s="43" customFormat="1"/>
    <row r="34764" s="43" customFormat="1"/>
    <row r="34765" s="43" customFormat="1"/>
    <row r="34766" s="43" customFormat="1"/>
    <row r="34767" s="43" customFormat="1"/>
    <row r="34768" s="43" customFormat="1"/>
    <row r="34769" s="43" customFormat="1"/>
    <row r="34770" s="43" customFormat="1"/>
    <row r="34771" s="43" customFormat="1"/>
    <row r="34772" s="43" customFormat="1"/>
    <row r="34773" s="43" customFormat="1"/>
    <row r="34774" s="43" customFormat="1"/>
    <row r="34775" s="43" customFormat="1"/>
    <row r="34776" s="43" customFormat="1"/>
    <row r="34777" s="43" customFormat="1"/>
    <row r="34778" s="43" customFormat="1"/>
    <row r="34779" s="43" customFormat="1"/>
    <row r="34780" s="43" customFormat="1"/>
    <row r="34781" s="43" customFormat="1"/>
    <row r="34782" s="43" customFormat="1"/>
    <row r="34783" s="43" customFormat="1"/>
    <row r="34784" s="43" customFormat="1"/>
    <row r="34785" s="43" customFormat="1"/>
    <row r="34786" s="43" customFormat="1"/>
    <row r="34787" s="43" customFormat="1"/>
    <row r="34788" s="43" customFormat="1"/>
    <row r="34789" s="43" customFormat="1"/>
    <row r="34790" s="43" customFormat="1"/>
    <row r="34791" s="43" customFormat="1"/>
    <row r="34792" s="43" customFormat="1"/>
    <row r="34793" s="43" customFormat="1"/>
    <row r="34794" s="43" customFormat="1"/>
    <row r="34795" s="43" customFormat="1"/>
    <row r="34796" s="43" customFormat="1"/>
    <row r="34797" s="43" customFormat="1"/>
    <row r="34798" s="43" customFormat="1"/>
    <row r="34799" s="43" customFormat="1"/>
    <row r="34800" s="43" customFormat="1"/>
    <row r="34801" s="43" customFormat="1"/>
    <row r="34802" s="43" customFormat="1"/>
    <row r="34803" s="43" customFormat="1"/>
    <row r="34804" s="43" customFormat="1"/>
    <row r="34805" s="43" customFormat="1"/>
    <row r="34806" s="43" customFormat="1"/>
    <row r="34807" s="43" customFormat="1"/>
    <row r="34808" s="43" customFormat="1"/>
    <row r="34809" s="43" customFormat="1"/>
    <row r="34810" s="43" customFormat="1"/>
    <row r="34811" s="43" customFormat="1"/>
    <row r="34812" s="43" customFormat="1"/>
    <row r="34813" s="43" customFormat="1"/>
    <row r="34814" s="43" customFormat="1"/>
    <row r="34815" s="43" customFormat="1"/>
    <row r="34816" s="43" customFormat="1"/>
    <row r="34817" s="43" customFormat="1"/>
    <row r="34818" s="43" customFormat="1"/>
    <row r="34819" s="43" customFormat="1"/>
    <row r="34820" s="43" customFormat="1"/>
    <row r="34821" s="43" customFormat="1"/>
    <row r="34822" s="43" customFormat="1"/>
    <row r="34823" s="43" customFormat="1"/>
    <row r="34824" s="43" customFormat="1"/>
    <row r="34825" s="43" customFormat="1"/>
    <row r="34826" s="43" customFormat="1"/>
    <row r="34827" s="43" customFormat="1"/>
    <row r="34828" s="43" customFormat="1"/>
    <row r="34829" s="43" customFormat="1"/>
    <row r="34830" s="43" customFormat="1"/>
    <row r="34831" s="43" customFormat="1"/>
    <row r="34832" s="43" customFormat="1"/>
    <row r="34833" s="43" customFormat="1"/>
    <row r="34834" s="43" customFormat="1"/>
    <row r="34835" s="43" customFormat="1"/>
    <row r="34836" s="43" customFormat="1"/>
    <row r="34837" s="43" customFormat="1"/>
    <row r="34838" s="43" customFormat="1"/>
    <row r="34839" s="43" customFormat="1"/>
    <row r="34840" s="43" customFormat="1"/>
    <row r="34841" s="43" customFormat="1"/>
    <row r="34842" s="43" customFormat="1"/>
    <row r="34843" s="43" customFormat="1"/>
    <row r="34844" s="43" customFormat="1"/>
    <row r="34845" s="43" customFormat="1"/>
    <row r="34846" s="43" customFormat="1"/>
    <row r="34847" s="43" customFormat="1"/>
    <row r="34848" s="43" customFormat="1"/>
    <row r="34849" s="43" customFormat="1"/>
    <row r="34850" s="43" customFormat="1"/>
    <row r="34851" s="43" customFormat="1"/>
    <row r="34852" s="43" customFormat="1"/>
    <row r="34853" s="43" customFormat="1"/>
    <row r="34854" s="43" customFormat="1"/>
    <row r="34855" s="43" customFormat="1"/>
    <row r="34856" s="43" customFormat="1"/>
    <row r="34857" s="43" customFormat="1"/>
    <row r="34858" s="43" customFormat="1"/>
    <row r="34859" s="43" customFormat="1"/>
    <row r="34860" s="43" customFormat="1"/>
    <row r="34861" s="43" customFormat="1"/>
    <row r="34862" s="43" customFormat="1"/>
    <row r="34863" s="43" customFormat="1"/>
    <row r="34864" s="43" customFormat="1"/>
    <row r="34865" s="43" customFormat="1"/>
    <row r="34866" s="43" customFormat="1"/>
    <row r="34867" s="43" customFormat="1"/>
    <row r="34868" s="43" customFormat="1"/>
    <row r="34869" s="43" customFormat="1"/>
    <row r="34870" s="43" customFormat="1"/>
    <row r="34871" s="43" customFormat="1"/>
    <row r="34872" s="43" customFormat="1"/>
    <row r="34873" s="43" customFormat="1"/>
    <row r="34874" s="43" customFormat="1"/>
    <row r="34875" s="43" customFormat="1"/>
    <row r="34876" s="43" customFormat="1"/>
    <row r="34877" s="43" customFormat="1"/>
    <row r="34878" s="43" customFormat="1"/>
    <row r="34879" s="43" customFormat="1"/>
    <row r="34880" s="43" customFormat="1"/>
    <row r="34881" s="43" customFormat="1"/>
    <row r="34882" s="43" customFormat="1"/>
    <row r="34883" s="43" customFormat="1"/>
    <row r="34884" s="43" customFormat="1"/>
    <row r="34885" s="43" customFormat="1"/>
    <row r="34886" s="43" customFormat="1"/>
    <row r="34887" s="43" customFormat="1"/>
    <row r="34888" s="43" customFormat="1"/>
    <row r="34889" s="43" customFormat="1"/>
    <row r="34890" s="43" customFormat="1"/>
    <row r="34891" s="43" customFormat="1"/>
    <row r="34892" s="43" customFormat="1"/>
    <row r="34893" s="43" customFormat="1"/>
    <row r="34894" s="43" customFormat="1"/>
    <row r="34895" s="43" customFormat="1"/>
    <row r="34896" s="43" customFormat="1"/>
    <row r="34897" s="43" customFormat="1"/>
    <row r="34898" s="43" customFormat="1"/>
    <row r="34899" s="43" customFormat="1"/>
    <row r="34900" s="43" customFormat="1"/>
    <row r="34901" s="43" customFormat="1"/>
    <row r="34902" s="43" customFormat="1"/>
    <row r="34903" s="43" customFormat="1"/>
    <row r="34904" s="43" customFormat="1"/>
    <row r="34905" s="43" customFormat="1"/>
    <row r="34906" s="43" customFormat="1"/>
    <row r="34907" s="43" customFormat="1"/>
    <row r="34908" s="43" customFormat="1"/>
    <row r="34909" s="43" customFormat="1"/>
    <row r="34910" s="43" customFormat="1"/>
    <row r="34911" s="43" customFormat="1"/>
    <row r="34912" s="43" customFormat="1"/>
    <row r="34913" s="43" customFormat="1"/>
    <row r="34914" s="43" customFormat="1"/>
    <row r="34915" s="43" customFormat="1"/>
    <row r="34916" s="43" customFormat="1"/>
    <row r="34917" s="43" customFormat="1"/>
    <row r="34918" s="43" customFormat="1"/>
    <row r="34919" s="43" customFormat="1"/>
    <row r="34920" s="43" customFormat="1"/>
    <row r="34921" s="43" customFormat="1"/>
    <row r="34922" s="43" customFormat="1"/>
    <row r="34923" s="43" customFormat="1"/>
    <row r="34924" s="43" customFormat="1"/>
    <row r="34925" s="43" customFormat="1"/>
    <row r="34926" s="43" customFormat="1"/>
    <row r="34927" s="43" customFormat="1"/>
    <row r="34928" s="43" customFormat="1"/>
    <row r="34929" s="43" customFormat="1"/>
    <row r="34930" s="43" customFormat="1"/>
    <row r="34931" s="43" customFormat="1"/>
    <row r="34932" s="43" customFormat="1"/>
    <row r="34933" s="43" customFormat="1"/>
    <row r="34934" s="43" customFormat="1"/>
    <row r="34935" s="43" customFormat="1"/>
    <row r="34936" s="43" customFormat="1"/>
    <row r="34937" s="43" customFormat="1"/>
    <row r="34938" s="43" customFormat="1"/>
    <row r="34939" s="43" customFormat="1"/>
    <row r="34940" s="43" customFormat="1"/>
    <row r="34941" s="43" customFormat="1"/>
    <row r="34942" s="43" customFormat="1"/>
    <row r="34943" s="43" customFormat="1"/>
    <row r="34944" s="43" customFormat="1"/>
    <row r="34945" s="43" customFormat="1"/>
    <row r="34946" s="43" customFormat="1"/>
    <row r="34947" s="43" customFormat="1"/>
    <row r="34948" s="43" customFormat="1"/>
    <row r="34949" s="43" customFormat="1"/>
    <row r="34950" s="43" customFormat="1"/>
    <row r="34951" s="43" customFormat="1"/>
    <row r="34952" s="43" customFormat="1"/>
    <row r="34953" s="43" customFormat="1"/>
    <row r="34954" s="43" customFormat="1"/>
    <row r="34955" s="43" customFormat="1"/>
    <row r="34956" s="43" customFormat="1"/>
    <row r="34957" s="43" customFormat="1"/>
    <row r="34958" s="43" customFormat="1"/>
    <row r="34959" s="43" customFormat="1"/>
    <row r="34960" s="43" customFormat="1"/>
    <row r="34961" s="43" customFormat="1"/>
    <row r="34962" s="43" customFormat="1"/>
    <row r="34963" s="43" customFormat="1"/>
    <row r="34964" s="43" customFormat="1"/>
    <row r="34965" s="43" customFormat="1"/>
    <row r="34966" s="43" customFormat="1"/>
    <row r="34967" s="43" customFormat="1"/>
    <row r="34968" s="43" customFormat="1"/>
    <row r="34969" s="43" customFormat="1"/>
    <row r="34970" s="43" customFormat="1"/>
    <row r="34971" s="43" customFormat="1"/>
    <row r="34972" s="43" customFormat="1"/>
    <row r="34973" s="43" customFormat="1"/>
    <row r="34974" s="43" customFormat="1"/>
    <row r="34975" s="43" customFormat="1"/>
    <row r="34976" s="43" customFormat="1"/>
    <row r="34977" s="43" customFormat="1"/>
    <row r="34978" s="43" customFormat="1"/>
    <row r="34979" s="43" customFormat="1"/>
    <row r="34980" s="43" customFormat="1"/>
    <row r="34981" s="43" customFormat="1"/>
    <row r="34982" s="43" customFormat="1"/>
    <row r="34983" s="43" customFormat="1"/>
    <row r="34984" s="43" customFormat="1"/>
    <row r="34985" s="43" customFormat="1"/>
    <row r="34986" s="43" customFormat="1"/>
    <row r="34987" s="43" customFormat="1"/>
    <row r="34988" s="43" customFormat="1"/>
    <row r="34989" s="43" customFormat="1"/>
    <row r="34990" s="43" customFormat="1"/>
    <row r="34991" s="43" customFormat="1"/>
    <row r="34992" s="43" customFormat="1"/>
    <row r="34993" s="43" customFormat="1"/>
    <row r="34994" s="43" customFormat="1"/>
    <row r="34995" s="43" customFormat="1"/>
    <row r="34996" s="43" customFormat="1"/>
    <row r="34997" s="43" customFormat="1"/>
    <row r="34998" s="43" customFormat="1"/>
    <row r="34999" s="43" customFormat="1"/>
    <row r="35000" s="43" customFormat="1"/>
    <row r="35001" s="43" customFormat="1"/>
    <row r="35002" s="43" customFormat="1"/>
    <row r="35003" s="43" customFormat="1"/>
    <row r="35004" s="43" customFormat="1"/>
    <row r="35005" s="43" customFormat="1"/>
    <row r="35006" s="43" customFormat="1"/>
    <row r="35007" s="43" customFormat="1"/>
    <row r="35008" s="43" customFormat="1"/>
    <row r="35009" s="43" customFormat="1"/>
    <row r="35010" s="43" customFormat="1"/>
    <row r="35011" s="43" customFormat="1"/>
    <row r="35012" s="43" customFormat="1"/>
    <row r="35013" s="43" customFormat="1"/>
    <row r="35014" s="43" customFormat="1"/>
    <row r="35015" s="43" customFormat="1"/>
    <row r="35016" s="43" customFormat="1"/>
    <row r="35017" s="43" customFormat="1"/>
    <row r="35018" s="43" customFormat="1"/>
    <row r="35019" s="43" customFormat="1"/>
    <row r="35020" s="43" customFormat="1"/>
    <row r="35021" s="43" customFormat="1"/>
    <row r="35022" s="43" customFormat="1"/>
    <row r="35023" s="43" customFormat="1"/>
    <row r="35024" s="43" customFormat="1"/>
    <row r="35025" s="43" customFormat="1"/>
    <row r="35026" s="43" customFormat="1"/>
    <row r="35027" s="43" customFormat="1"/>
    <row r="35028" s="43" customFormat="1"/>
    <row r="35029" s="43" customFormat="1"/>
    <row r="35030" s="43" customFormat="1"/>
    <row r="35031" s="43" customFormat="1"/>
    <row r="35032" s="43" customFormat="1"/>
    <row r="35033" s="43" customFormat="1"/>
    <row r="35034" s="43" customFormat="1"/>
    <row r="35035" s="43" customFormat="1"/>
    <row r="35036" s="43" customFormat="1"/>
    <row r="35037" s="43" customFormat="1"/>
    <row r="35038" s="43" customFormat="1"/>
    <row r="35039" s="43" customFormat="1"/>
    <row r="35040" s="43" customFormat="1"/>
    <row r="35041" s="43" customFormat="1"/>
    <row r="35042" s="43" customFormat="1"/>
    <row r="35043" s="43" customFormat="1"/>
    <row r="35044" s="43" customFormat="1"/>
    <row r="35045" s="43" customFormat="1"/>
    <row r="35046" s="43" customFormat="1"/>
    <row r="35047" s="43" customFormat="1"/>
    <row r="35048" s="43" customFormat="1"/>
    <row r="35049" s="43" customFormat="1"/>
    <row r="35050" s="43" customFormat="1"/>
    <row r="35051" s="43" customFormat="1"/>
    <row r="35052" s="43" customFormat="1"/>
    <row r="35053" s="43" customFormat="1"/>
    <row r="35054" s="43" customFormat="1"/>
    <row r="35055" s="43" customFormat="1"/>
    <row r="35056" s="43" customFormat="1"/>
    <row r="35057" s="43" customFormat="1"/>
    <row r="35058" s="43" customFormat="1"/>
    <row r="35059" s="43" customFormat="1"/>
    <row r="35060" s="43" customFormat="1"/>
    <row r="35061" s="43" customFormat="1"/>
    <row r="35062" s="43" customFormat="1"/>
    <row r="35063" s="43" customFormat="1"/>
    <row r="35064" s="43" customFormat="1"/>
    <row r="35065" s="43" customFormat="1"/>
    <row r="35066" s="43" customFormat="1"/>
    <row r="35067" s="43" customFormat="1"/>
    <row r="35068" s="43" customFormat="1"/>
    <row r="35069" s="43" customFormat="1"/>
    <row r="35070" s="43" customFormat="1"/>
    <row r="35071" s="43" customFormat="1"/>
    <row r="35072" s="43" customFormat="1"/>
    <row r="35073" s="43" customFormat="1"/>
    <row r="35074" s="43" customFormat="1"/>
    <row r="35075" s="43" customFormat="1"/>
    <row r="35076" s="43" customFormat="1"/>
    <row r="35077" s="43" customFormat="1"/>
    <row r="35078" s="43" customFormat="1"/>
    <row r="35079" s="43" customFormat="1"/>
    <row r="35080" s="43" customFormat="1"/>
    <row r="35081" s="43" customFormat="1"/>
    <row r="35082" s="43" customFormat="1"/>
    <row r="35083" s="43" customFormat="1"/>
    <row r="35084" s="43" customFormat="1"/>
    <row r="35085" s="43" customFormat="1"/>
    <row r="35086" s="43" customFormat="1"/>
    <row r="35087" s="43" customFormat="1"/>
    <row r="35088" s="43" customFormat="1"/>
    <row r="35089" s="43" customFormat="1"/>
    <row r="35090" s="43" customFormat="1"/>
    <row r="35091" s="43" customFormat="1"/>
    <row r="35092" s="43" customFormat="1"/>
    <row r="35093" s="43" customFormat="1"/>
    <row r="35094" s="43" customFormat="1"/>
    <row r="35095" s="43" customFormat="1"/>
    <row r="35096" s="43" customFormat="1"/>
    <row r="35097" s="43" customFormat="1"/>
    <row r="35098" s="43" customFormat="1"/>
    <row r="35099" s="43" customFormat="1"/>
    <row r="35100" s="43" customFormat="1"/>
    <row r="35101" s="43" customFormat="1"/>
    <row r="35102" s="43" customFormat="1"/>
    <row r="35103" s="43" customFormat="1"/>
    <row r="35104" s="43" customFormat="1"/>
    <row r="35105" s="43" customFormat="1"/>
    <row r="35106" s="43" customFormat="1"/>
    <row r="35107" s="43" customFormat="1"/>
    <row r="35108" s="43" customFormat="1"/>
    <row r="35109" s="43" customFormat="1"/>
    <row r="35110" s="43" customFormat="1"/>
    <row r="35111" s="43" customFormat="1"/>
    <row r="35112" s="43" customFormat="1"/>
    <row r="35113" s="43" customFormat="1"/>
    <row r="35114" s="43" customFormat="1"/>
    <row r="35115" s="43" customFormat="1"/>
    <row r="35116" s="43" customFormat="1"/>
    <row r="35117" s="43" customFormat="1"/>
    <row r="35118" s="43" customFormat="1"/>
    <row r="35119" s="43" customFormat="1"/>
    <row r="35120" s="43" customFormat="1"/>
    <row r="35121" s="43" customFormat="1"/>
    <row r="35122" s="43" customFormat="1"/>
    <row r="35123" s="43" customFormat="1"/>
    <row r="35124" s="43" customFormat="1"/>
    <row r="35125" s="43" customFormat="1"/>
    <row r="35126" s="43" customFormat="1"/>
    <row r="35127" s="43" customFormat="1"/>
    <row r="35128" s="43" customFormat="1"/>
    <row r="35129" s="43" customFormat="1"/>
    <row r="35130" s="43" customFormat="1"/>
    <row r="35131" s="43" customFormat="1"/>
    <row r="35132" s="43" customFormat="1"/>
    <row r="35133" s="43" customFormat="1"/>
    <row r="35134" s="43" customFormat="1"/>
    <row r="35135" s="43" customFormat="1"/>
    <row r="35136" s="43" customFormat="1"/>
    <row r="35137" s="43" customFormat="1"/>
    <row r="35138" s="43" customFormat="1"/>
    <row r="35139" s="43" customFormat="1"/>
    <row r="35140" s="43" customFormat="1"/>
    <row r="35141" s="43" customFormat="1"/>
    <row r="35142" s="43" customFormat="1"/>
    <row r="35143" s="43" customFormat="1"/>
    <row r="35144" s="43" customFormat="1"/>
    <row r="35145" s="43" customFormat="1"/>
    <row r="35146" s="43" customFormat="1"/>
    <row r="35147" s="43" customFormat="1"/>
    <row r="35148" s="43" customFormat="1"/>
    <row r="35149" s="43" customFormat="1"/>
    <row r="35150" s="43" customFormat="1"/>
    <row r="35151" s="43" customFormat="1"/>
    <row r="35152" s="43" customFormat="1"/>
    <row r="35153" s="43" customFormat="1"/>
    <row r="35154" s="43" customFormat="1"/>
    <row r="35155" s="43" customFormat="1"/>
    <row r="35156" s="43" customFormat="1"/>
    <row r="35157" s="43" customFormat="1"/>
    <row r="35158" s="43" customFormat="1"/>
    <row r="35159" s="43" customFormat="1"/>
    <row r="35160" s="43" customFormat="1"/>
    <row r="35161" s="43" customFormat="1"/>
    <row r="35162" s="43" customFormat="1"/>
    <row r="35163" s="43" customFormat="1"/>
    <row r="35164" s="43" customFormat="1"/>
    <row r="35165" s="43" customFormat="1"/>
    <row r="35166" s="43" customFormat="1"/>
    <row r="35167" s="43" customFormat="1"/>
    <row r="35168" s="43" customFormat="1"/>
    <row r="35169" s="43" customFormat="1"/>
    <row r="35170" s="43" customFormat="1"/>
    <row r="35171" s="43" customFormat="1"/>
    <row r="35172" s="43" customFormat="1"/>
    <row r="35173" s="43" customFormat="1"/>
    <row r="35174" s="43" customFormat="1"/>
    <row r="35175" s="43" customFormat="1"/>
    <row r="35176" s="43" customFormat="1"/>
    <row r="35177" s="43" customFormat="1"/>
    <row r="35178" s="43" customFormat="1"/>
    <row r="35179" s="43" customFormat="1"/>
    <row r="35180" s="43" customFormat="1"/>
    <row r="35181" s="43" customFormat="1"/>
    <row r="35182" s="43" customFormat="1"/>
    <row r="35183" s="43" customFormat="1"/>
    <row r="35184" s="43" customFormat="1"/>
    <row r="35185" s="43" customFormat="1"/>
    <row r="35186" s="43" customFormat="1"/>
    <row r="35187" s="43" customFormat="1"/>
    <row r="35188" s="43" customFormat="1"/>
    <row r="35189" s="43" customFormat="1"/>
    <row r="35190" s="43" customFormat="1"/>
    <row r="35191" s="43" customFormat="1"/>
    <row r="35192" s="43" customFormat="1"/>
    <row r="35193" s="43" customFormat="1"/>
    <row r="35194" s="43" customFormat="1"/>
    <row r="35195" s="43" customFormat="1"/>
    <row r="35196" s="43" customFormat="1"/>
    <row r="35197" s="43" customFormat="1"/>
    <row r="35198" s="43" customFormat="1"/>
    <row r="35199" s="43" customFormat="1"/>
    <row r="35200" s="43" customFormat="1"/>
    <row r="35201" s="43" customFormat="1"/>
    <row r="35202" s="43" customFormat="1"/>
    <row r="35203" s="43" customFormat="1"/>
    <row r="35204" s="43" customFormat="1"/>
    <row r="35205" s="43" customFormat="1"/>
    <row r="35206" s="43" customFormat="1"/>
    <row r="35207" s="43" customFormat="1"/>
    <row r="35208" s="43" customFormat="1"/>
    <row r="35209" s="43" customFormat="1"/>
    <row r="35210" s="43" customFormat="1"/>
    <row r="35211" s="43" customFormat="1"/>
    <row r="35212" s="43" customFormat="1"/>
    <row r="35213" s="43" customFormat="1"/>
    <row r="35214" s="43" customFormat="1"/>
    <row r="35215" s="43" customFormat="1"/>
    <row r="35216" s="43" customFormat="1"/>
    <row r="35217" s="43" customFormat="1"/>
    <row r="35218" s="43" customFormat="1"/>
    <row r="35219" s="43" customFormat="1"/>
    <row r="35220" s="43" customFormat="1"/>
    <row r="35221" s="43" customFormat="1"/>
    <row r="35222" s="43" customFormat="1"/>
    <row r="35223" s="43" customFormat="1"/>
    <row r="35224" s="43" customFormat="1"/>
    <row r="35225" s="43" customFormat="1"/>
    <row r="35226" s="43" customFormat="1"/>
    <row r="35227" s="43" customFormat="1"/>
    <row r="35228" s="43" customFormat="1"/>
    <row r="35229" s="43" customFormat="1"/>
    <row r="35230" s="43" customFormat="1"/>
    <row r="35231" s="43" customFormat="1"/>
    <row r="35232" s="43" customFormat="1"/>
    <row r="35233" s="43" customFormat="1"/>
    <row r="35234" s="43" customFormat="1"/>
    <row r="35235" s="43" customFormat="1"/>
    <row r="35236" s="43" customFormat="1"/>
    <row r="35237" s="43" customFormat="1"/>
    <row r="35238" s="43" customFormat="1"/>
    <row r="35239" s="43" customFormat="1"/>
    <row r="35240" s="43" customFormat="1"/>
    <row r="35241" s="43" customFormat="1"/>
    <row r="35242" s="43" customFormat="1"/>
    <row r="35243" s="43" customFormat="1"/>
    <row r="35244" s="43" customFormat="1"/>
    <row r="35245" s="43" customFormat="1"/>
    <row r="35246" s="43" customFormat="1"/>
    <row r="35247" s="43" customFormat="1"/>
    <row r="35248" s="43" customFormat="1"/>
    <row r="35249" s="43" customFormat="1"/>
    <row r="35250" s="43" customFormat="1"/>
    <row r="35251" s="43" customFormat="1"/>
    <row r="35252" s="43" customFormat="1"/>
    <row r="35253" s="43" customFormat="1"/>
    <row r="35254" s="43" customFormat="1"/>
    <row r="35255" s="43" customFormat="1"/>
    <row r="35256" s="43" customFormat="1"/>
    <row r="35257" s="43" customFormat="1"/>
    <row r="35258" s="43" customFormat="1"/>
    <row r="35259" s="43" customFormat="1"/>
    <row r="35260" s="43" customFormat="1"/>
    <row r="35261" s="43" customFormat="1"/>
    <row r="35262" s="43" customFormat="1"/>
    <row r="35263" s="43" customFormat="1"/>
    <row r="35264" s="43" customFormat="1"/>
    <row r="35265" s="43" customFormat="1"/>
    <row r="35266" s="43" customFormat="1"/>
    <row r="35267" s="43" customFormat="1"/>
    <row r="35268" s="43" customFormat="1"/>
    <row r="35269" s="43" customFormat="1"/>
    <row r="35270" s="43" customFormat="1"/>
    <row r="35271" s="43" customFormat="1"/>
    <row r="35272" s="43" customFormat="1"/>
    <row r="35273" s="43" customFormat="1"/>
    <row r="35274" s="43" customFormat="1"/>
    <row r="35275" s="43" customFormat="1"/>
    <row r="35276" s="43" customFormat="1"/>
    <row r="35277" s="43" customFormat="1"/>
    <row r="35278" s="43" customFormat="1"/>
    <row r="35279" s="43" customFormat="1"/>
    <row r="35280" s="43" customFormat="1"/>
    <row r="35281" s="43" customFormat="1"/>
    <row r="35282" s="43" customFormat="1"/>
    <row r="35283" s="43" customFormat="1"/>
    <row r="35284" s="43" customFormat="1"/>
    <row r="35285" s="43" customFormat="1"/>
    <row r="35286" s="43" customFormat="1"/>
    <row r="35287" s="43" customFormat="1"/>
    <row r="35288" s="43" customFormat="1"/>
    <row r="35289" s="43" customFormat="1"/>
    <row r="35290" s="43" customFormat="1"/>
    <row r="35291" s="43" customFormat="1"/>
    <row r="35292" s="43" customFormat="1"/>
    <row r="35293" s="43" customFormat="1"/>
    <row r="35294" s="43" customFormat="1"/>
    <row r="35295" s="43" customFormat="1"/>
    <row r="35296" s="43" customFormat="1"/>
    <row r="35297" s="43" customFormat="1"/>
    <row r="35298" s="43" customFormat="1"/>
    <row r="35299" s="43" customFormat="1"/>
    <row r="35300" s="43" customFormat="1"/>
    <row r="35301" s="43" customFormat="1"/>
    <row r="35302" s="43" customFormat="1"/>
    <row r="35303" s="43" customFormat="1"/>
    <row r="35304" s="43" customFormat="1"/>
    <row r="35305" s="43" customFormat="1"/>
    <row r="35306" s="43" customFormat="1"/>
    <row r="35307" s="43" customFormat="1"/>
    <row r="35308" s="43" customFormat="1"/>
    <row r="35309" s="43" customFormat="1"/>
    <row r="35310" s="43" customFormat="1"/>
    <row r="35311" s="43" customFormat="1"/>
    <row r="35312" s="43" customFormat="1"/>
    <row r="35313" s="43" customFormat="1"/>
    <row r="35314" s="43" customFormat="1"/>
    <row r="35315" s="43" customFormat="1"/>
    <row r="35316" s="43" customFormat="1"/>
    <row r="35317" s="43" customFormat="1"/>
    <row r="35318" s="43" customFormat="1"/>
    <row r="35319" s="43" customFormat="1"/>
    <row r="35320" s="43" customFormat="1"/>
    <row r="35321" s="43" customFormat="1"/>
    <row r="35322" s="43" customFormat="1"/>
    <row r="35323" s="43" customFormat="1"/>
    <row r="35324" s="43" customFormat="1"/>
    <row r="35325" s="43" customFormat="1"/>
    <row r="35326" s="43" customFormat="1"/>
    <row r="35327" s="43" customFormat="1"/>
    <row r="35328" s="43" customFormat="1"/>
    <row r="35329" s="43" customFormat="1"/>
    <row r="35330" s="43" customFormat="1"/>
    <row r="35331" s="43" customFormat="1"/>
    <row r="35332" s="43" customFormat="1"/>
    <row r="35333" s="43" customFormat="1"/>
    <row r="35334" s="43" customFormat="1"/>
    <row r="35335" s="43" customFormat="1"/>
    <row r="35336" s="43" customFormat="1"/>
    <row r="35337" s="43" customFormat="1"/>
    <row r="35338" s="43" customFormat="1"/>
    <row r="35339" s="43" customFormat="1"/>
    <row r="35340" s="43" customFormat="1"/>
    <row r="35341" s="43" customFormat="1"/>
    <row r="35342" s="43" customFormat="1"/>
    <row r="35343" s="43" customFormat="1"/>
    <row r="35344" s="43" customFormat="1"/>
    <row r="35345" s="43" customFormat="1"/>
    <row r="35346" s="43" customFormat="1"/>
    <row r="35347" s="43" customFormat="1"/>
    <row r="35348" s="43" customFormat="1"/>
    <row r="35349" s="43" customFormat="1"/>
    <row r="35350" s="43" customFormat="1"/>
    <row r="35351" s="43" customFormat="1"/>
    <row r="35352" s="43" customFormat="1"/>
    <row r="35353" s="43" customFormat="1"/>
    <row r="35354" s="43" customFormat="1"/>
    <row r="35355" s="43" customFormat="1"/>
    <row r="35356" s="43" customFormat="1"/>
    <row r="35357" s="43" customFormat="1"/>
    <row r="35358" s="43" customFormat="1"/>
    <row r="35359" s="43" customFormat="1"/>
    <row r="35360" s="43" customFormat="1"/>
    <row r="35361" s="43" customFormat="1"/>
    <row r="35362" s="43" customFormat="1"/>
    <row r="35363" s="43" customFormat="1"/>
    <row r="35364" s="43" customFormat="1"/>
    <row r="35365" s="43" customFormat="1"/>
    <row r="35366" s="43" customFormat="1"/>
    <row r="35367" s="43" customFormat="1"/>
    <row r="35368" s="43" customFormat="1"/>
    <row r="35369" s="43" customFormat="1"/>
    <row r="35370" s="43" customFormat="1"/>
    <row r="35371" s="43" customFormat="1"/>
    <row r="35372" s="43" customFormat="1"/>
    <row r="35373" s="43" customFormat="1"/>
    <row r="35374" s="43" customFormat="1"/>
    <row r="35375" s="43" customFormat="1"/>
    <row r="35376" s="43" customFormat="1"/>
    <row r="35377" s="43" customFormat="1"/>
    <row r="35378" s="43" customFormat="1"/>
    <row r="35379" s="43" customFormat="1"/>
    <row r="35380" s="43" customFormat="1"/>
    <row r="35381" s="43" customFormat="1"/>
    <row r="35382" s="43" customFormat="1"/>
    <row r="35383" s="43" customFormat="1"/>
    <row r="35384" s="43" customFormat="1"/>
    <row r="35385" s="43" customFormat="1"/>
    <row r="35386" s="43" customFormat="1"/>
    <row r="35387" s="43" customFormat="1"/>
    <row r="35388" s="43" customFormat="1"/>
    <row r="35389" s="43" customFormat="1"/>
    <row r="35390" s="43" customFormat="1"/>
    <row r="35391" s="43" customFormat="1"/>
    <row r="35392" s="43" customFormat="1"/>
    <row r="35393" s="43" customFormat="1"/>
    <row r="35394" s="43" customFormat="1"/>
    <row r="35395" s="43" customFormat="1"/>
    <row r="35396" s="43" customFormat="1"/>
    <row r="35397" s="43" customFormat="1"/>
    <row r="35398" s="43" customFormat="1"/>
    <row r="35399" s="43" customFormat="1"/>
    <row r="35400" s="43" customFormat="1"/>
    <row r="35401" s="43" customFormat="1"/>
    <row r="35402" s="43" customFormat="1"/>
    <row r="35403" s="43" customFormat="1"/>
    <row r="35404" s="43" customFormat="1"/>
    <row r="35405" s="43" customFormat="1"/>
    <row r="35406" s="43" customFormat="1"/>
    <row r="35407" s="43" customFormat="1"/>
    <row r="35408" s="43" customFormat="1"/>
    <row r="35409" s="43" customFormat="1"/>
    <row r="35410" s="43" customFormat="1"/>
    <row r="35411" s="43" customFormat="1"/>
    <row r="35412" s="43" customFormat="1"/>
    <row r="35413" s="43" customFormat="1"/>
    <row r="35414" s="43" customFormat="1"/>
    <row r="35415" s="43" customFormat="1"/>
    <row r="35416" s="43" customFormat="1"/>
    <row r="35417" s="43" customFormat="1"/>
    <row r="35418" s="43" customFormat="1"/>
    <row r="35419" s="43" customFormat="1"/>
    <row r="35420" s="43" customFormat="1"/>
    <row r="35421" s="43" customFormat="1"/>
    <row r="35422" s="43" customFormat="1"/>
    <row r="35423" s="43" customFormat="1"/>
    <row r="35424" s="43" customFormat="1"/>
    <row r="35425" s="43" customFormat="1"/>
    <row r="35426" s="43" customFormat="1"/>
    <row r="35427" s="43" customFormat="1"/>
    <row r="35428" s="43" customFormat="1"/>
    <row r="35429" s="43" customFormat="1"/>
    <row r="35430" s="43" customFormat="1"/>
    <row r="35431" s="43" customFormat="1"/>
    <row r="35432" s="43" customFormat="1"/>
    <row r="35433" s="43" customFormat="1"/>
    <row r="35434" s="43" customFormat="1"/>
    <row r="35435" s="43" customFormat="1"/>
    <row r="35436" s="43" customFormat="1"/>
    <row r="35437" s="43" customFormat="1"/>
    <row r="35438" s="43" customFormat="1"/>
    <row r="35439" s="43" customFormat="1"/>
    <row r="35440" s="43" customFormat="1"/>
    <row r="35441" s="43" customFormat="1"/>
    <row r="35442" s="43" customFormat="1"/>
    <row r="35443" s="43" customFormat="1"/>
    <row r="35444" s="43" customFormat="1"/>
    <row r="35445" s="43" customFormat="1"/>
    <row r="35446" s="43" customFormat="1"/>
    <row r="35447" s="43" customFormat="1"/>
    <row r="35448" s="43" customFormat="1"/>
    <row r="35449" s="43" customFormat="1"/>
    <row r="35450" s="43" customFormat="1"/>
    <row r="35451" s="43" customFormat="1"/>
    <row r="35452" s="43" customFormat="1"/>
    <row r="35453" s="43" customFormat="1"/>
    <row r="35454" s="43" customFormat="1"/>
    <row r="35455" s="43" customFormat="1"/>
    <row r="35456" s="43" customFormat="1"/>
    <row r="35457" s="43" customFormat="1"/>
    <row r="35458" s="43" customFormat="1"/>
    <row r="35459" s="43" customFormat="1"/>
    <row r="35460" s="43" customFormat="1"/>
    <row r="35461" s="43" customFormat="1"/>
    <row r="35462" s="43" customFormat="1"/>
    <row r="35463" s="43" customFormat="1"/>
    <row r="35464" s="43" customFormat="1"/>
    <row r="35465" s="43" customFormat="1"/>
    <row r="35466" s="43" customFormat="1"/>
    <row r="35467" s="43" customFormat="1"/>
    <row r="35468" s="43" customFormat="1"/>
    <row r="35469" s="43" customFormat="1"/>
    <row r="35470" s="43" customFormat="1"/>
    <row r="35471" s="43" customFormat="1"/>
    <row r="35472" s="43" customFormat="1"/>
    <row r="35473" s="43" customFormat="1"/>
    <row r="35474" s="43" customFormat="1"/>
    <row r="35475" s="43" customFormat="1"/>
    <row r="35476" s="43" customFormat="1"/>
    <row r="35477" s="43" customFormat="1"/>
    <row r="35478" s="43" customFormat="1"/>
    <row r="35479" s="43" customFormat="1"/>
    <row r="35480" s="43" customFormat="1"/>
    <row r="35481" s="43" customFormat="1"/>
    <row r="35482" s="43" customFormat="1"/>
    <row r="35483" s="43" customFormat="1"/>
    <row r="35484" s="43" customFormat="1"/>
    <row r="35485" s="43" customFormat="1"/>
    <row r="35486" s="43" customFormat="1"/>
    <row r="35487" s="43" customFormat="1"/>
    <row r="35488" s="43" customFormat="1"/>
    <row r="35489" s="43" customFormat="1"/>
    <row r="35490" s="43" customFormat="1"/>
    <row r="35491" s="43" customFormat="1"/>
    <row r="35492" s="43" customFormat="1"/>
    <row r="35493" s="43" customFormat="1"/>
    <row r="35494" s="43" customFormat="1"/>
    <row r="35495" s="43" customFormat="1"/>
    <row r="35496" s="43" customFormat="1"/>
    <row r="35497" s="43" customFormat="1"/>
    <row r="35498" s="43" customFormat="1"/>
    <row r="35499" s="43" customFormat="1"/>
    <row r="35500" s="43" customFormat="1"/>
    <row r="35501" s="43" customFormat="1"/>
    <row r="35502" s="43" customFormat="1"/>
    <row r="35503" s="43" customFormat="1"/>
    <row r="35504" s="43" customFormat="1"/>
    <row r="35505" s="43" customFormat="1"/>
    <row r="35506" s="43" customFormat="1"/>
    <row r="35507" s="43" customFormat="1"/>
    <row r="35508" s="43" customFormat="1"/>
    <row r="35509" s="43" customFormat="1"/>
    <row r="35510" s="43" customFormat="1"/>
    <row r="35511" s="43" customFormat="1"/>
    <row r="35512" s="43" customFormat="1"/>
    <row r="35513" s="43" customFormat="1"/>
    <row r="35514" s="43" customFormat="1"/>
    <row r="35515" s="43" customFormat="1"/>
    <row r="35516" s="43" customFormat="1"/>
    <row r="35517" s="43" customFormat="1"/>
    <row r="35518" s="43" customFormat="1"/>
    <row r="35519" s="43" customFormat="1"/>
    <row r="35520" s="43" customFormat="1"/>
    <row r="35521" s="43" customFormat="1"/>
    <row r="35522" s="43" customFormat="1"/>
    <row r="35523" s="43" customFormat="1"/>
    <row r="35524" s="43" customFormat="1"/>
    <row r="35525" s="43" customFormat="1"/>
    <row r="35526" s="43" customFormat="1"/>
    <row r="35527" s="43" customFormat="1"/>
    <row r="35528" s="43" customFormat="1"/>
    <row r="35529" s="43" customFormat="1"/>
    <row r="35530" s="43" customFormat="1"/>
    <row r="35531" s="43" customFormat="1"/>
    <row r="35532" s="43" customFormat="1"/>
    <row r="35533" s="43" customFormat="1"/>
    <row r="35534" s="43" customFormat="1"/>
    <row r="35535" s="43" customFormat="1"/>
    <row r="35536" s="43" customFormat="1"/>
    <row r="35537" s="43" customFormat="1"/>
    <row r="35538" s="43" customFormat="1"/>
    <row r="35539" s="43" customFormat="1"/>
    <row r="35540" s="43" customFormat="1"/>
    <row r="35541" s="43" customFormat="1"/>
    <row r="35542" s="43" customFormat="1"/>
    <row r="35543" s="43" customFormat="1"/>
    <row r="35544" s="43" customFormat="1"/>
    <row r="35545" s="43" customFormat="1"/>
    <row r="35546" s="43" customFormat="1"/>
    <row r="35547" s="43" customFormat="1"/>
    <row r="35548" s="43" customFormat="1"/>
    <row r="35549" s="43" customFormat="1"/>
    <row r="35550" s="43" customFormat="1"/>
    <row r="35551" s="43" customFormat="1"/>
    <row r="35552" s="43" customFormat="1"/>
    <row r="35553" s="43" customFormat="1"/>
    <row r="35554" s="43" customFormat="1"/>
    <row r="35555" s="43" customFormat="1"/>
    <row r="35556" s="43" customFormat="1"/>
    <row r="35557" s="43" customFormat="1"/>
    <row r="35558" s="43" customFormat="1"/>
    <row r="35559" s="43" customFormat="1"/>
    <row r="35560" s="43" customFormat="1"/>
    <row r="35561" s="43" customFormat="1"/>
    <row r="35562" s="43" customFormat="1"/>
    <row r="35563" s="43" customFormat="1"/>
    <row r="35564" s="43" customFormat="1"/>
    <row r="35565" s="43" customFormat="1"/>
    <row r="35566" s="43" customFormat="1"/>
    <row r="35567" s="43" customFormat="1"/>
    <row r="35568" s="43" customFormat="1"/>
    <row r="35569" s="43" customFormat="1"/>
    <row r="35570" s="43" customFormat="1"/>
    <row r="35571" s="43" customFormat="1"/>
    <row r="35572" s="43" customFormat="1"/>
    <row r="35573" s="43" customFormat="1"/>
    <row r="35574" s="43" customFormat="1"/>
    <row r="35575" s="43" customFormat="1"/>
    <row r="35576" s="43" customFormat="1"/>
    <row r="35577" s="43" customFormat="1"/>
    <row r="35578" s="43" customFormat="1"/>
    <row r="35579" s="43" customFormat="1"/>
    <row r="35580" s="43" customFormat="1"/>
    <row r="35581" s="43" customFormat="1"/>
    <row r="35582" s="43" customFormat="1"/>
    <row r="35583" s="43" customFormat="1"/>
    <row r="35584" s="43" customFormat="1"/>
    <row r="35585" s="43" customFormat="1"/>
    <row r="35586" s="43" customFormat="1"/>
    <row r="35587" s="43" customFormat="1"/>
    <row r="35588" s="43" customFormat="1"/>
    <row r="35589" s="43" customFormat="1"/>
    <row r="35590" s="43" customFormat="1"/>
    <row r="35591" s="43" customFormat="1"/>
    <row r="35592" s="43" customFormat="1"/>
    <row r="35593" s="43" customFormat="1"/>
    <row r="35594" s="43" customFormat="1"/>
    <row r="35595" s="43" customFormat="1"/>
    <row r="35596" s="43" customFormat="1"/>
    <row r="35597" s="43" customFormat="1"/>
    <row r="35598" s="43" customFormat="1"/>
    <row r="35599" s="43" customFormat="1"/>
    <row r="35600" s="43" customFormat="1"/>
    <row r="35601" s="43" customFormat="1"/>
    <row r="35602" s="43" customFormat="1"/>
    <row r="35603" s="43" customFormat="1"/>
    <row r="35604" s="43" customFormat="1"/>
    <row r="35605" s="43" customFormat="1"/>
    <row r="35606" s="43" customFormat="1"/>
    <row r="35607" s="43" customFormat="1"/>
    <row r="35608" s="43" customFormat="1"/>
    <row r="35609" s="43" customFormat="1"/>
    <row r="35610" s="43" customFormat="1"/>
    <row r="35611" s="43" customFormat="1"/>
    <row r="35612" s="43" customFormat="1"/>
    <row r="35613" s="43" customFormat="1"/>
    <row r="35614" s="43" customFormat="1"/>
    <row r="35615" s="43" customFormat="1"/>
    <row r="35616" s="43" customFormat="1"/>
    <row r="35617" s="43" customFormat="1"/>
    <row r="35618" s="43" customFormat="1"/>
    <row r="35619" s="43" customFormat="1"/>
    <row r="35620" s="43" customFormat="1"/>
    <row r="35621" s="43" customFormat="1"/>
    <row r="35622" s="43" customFormat="1"/>
    <row r="35623" s="43" customFormat="1"/>
    <row r="35624" s="43" customFormat="1"/>
    <row r="35625" s="43" customFormat="1"/>
    <row r="35626" s="43" customFormat="1"/>
    <row r="35627" s="43" customFormat="1"/>
    <row r="35628" s="43" customFormat="1"/>
    <row r="35629" s="43" customFormat="1"/>
    <row r="35630" s="43" customFormat="1"/>
    <row r="35631" s="43" customFormat="1"/>
    <row r="35632" s="43" customFormat="1"/>
    <row r="35633" s="43" customFormat="1"/>
    <row r="35634" s="43" customFormat="1"/>
    <row r="35635" s="43" customFormat="1"/>
    <row r="35636" s="43" customFormat="1"/>
    <row r="35637" s="43" customFormat="1"/>
    <row r="35638" s="43" customFormat="1"/>
    <row r="35639" s="43" customFormat="1"/>
    <row r="35640" s="43" customFormat="1"/>
    <row r="35641" s="43" customFormat="1"/>
    <row r="35642" s="43" customFormat="1"/>
    <row r="35643" s="43" customFormat="1"/>
    <row r="35644" s="43" customFormat="1"/>
    <row r="35645" s="43" customFormat="1"/>
    <row r="35646" s="43" customFormat="1"/>
    <row r="35647" s="43" customFormat="1"/>
    <row r="35648" s="43" customFormat="1"/>
    <row r="35649" s="43" customFormat="1"/>
    <row r="35650" s="43" customFormat="1"/>
    <row r="35651" s="43" customFormat="1"/>
    <row r="35652" s="43" customFormat="1"/>
    <row r="35653" s="43" customFormat="1"/>
    <row r="35654" s="43" customFormat="1"/>
    <row r="35655" s="43" customFormat="1"/>
    <row r="35656" s="43" customFormat="1"/>
    <row r="35657" s="43" customFormat="1"/>
    <row r="35658" s="43" customFormat="1"/>
    <row r="35659" s="43" customFormat="1"/>
    <row r="35660" s="43" customFormat="1"/>
    <row r="35661" s="43" customFormat="1"/>
    <row r="35662" s="43" customFormat="1"/>
    <row r="35663" s="43" customFormat="1"/>
    <row r="35664" s="43" customFormat="1"/>
    <row r="35665" s="43" customFormat="1"/>
    <row r="35666" s="43" customFormat="1"/>
    <row r="35667" s="43" customFormat="1"/>
    <row r="35668" s="43" customFormat="1"/>
    <row r="35669" s="43" customFormat="1"/>
    <row r="35670" s="43" customFormat="1"/>
    <row r="35671" s="43" customFormat="1"/>
    <row r="35672" s="43" customFormat="1"/>
    <row r="35673" s="43" customFormat="1"/>
    <row r="35674" s="43" customFormat="1"/>
    <row r="35675" s="43" customFormat="1"/>
    <row r="35676" s="43" customFormat="1"/>
    <row r="35677" s="43" customFormat="1"/>
    <row r="35678" s="43" customFormat="1"/>
    <row r="35679" s="43" customFormat="1"/>
    <row r="35680" s="43" customFormat="1"/>
    <row r="35681" s="43" customFormat="1"/>
    <row r="35682" s="43" customFormat="1"/>
    <row r="35683" s="43" customFormat="1"/>
    <row r="35684" s="43" customFormat="1"/>
    <row r="35685" s="43" customFormat="1"/>
    <row r="35686" s="43" customFormat="1"/>
    <row r="35687" s="43" customFormat="1"/>
    <row r="35688" s="43" customFormat="1"/>
    <row r="35689" s="43" customFormat="1"/>
    <row r="35690" s="43" customFormat="1"/>
    <row r="35691" s="43" customFormat="1"/>
    <row r="35692" s="43" customFormat="1"/>
    <row r="35693" s="43" customFormat="1"/>
    <row r="35694" s="43" customFormat="1"/>
    <row r="35695" s="43" customFormat="1"/>
    <row r="35696" s="43" customFormat="1"/>
    <row r="35697" s="43" customFormat="1"/>
    <row r="35698" s="43" customFormat="1"/>
    <row r="35699" s="43" customFormat="1"/>
    <row r="35700" s="43" customFormat="1"/>
    <row r="35701" s="43" customFormat="1"/>
    <row r="35702" s="43" customFormat="1"/>
    <row r="35703" s="43" customFormat="1"/>
    <row r="35704" s="43" customFormat="1"/>
    <row r="35705" s="43" customFormat="1"/>
    <row r="35706" s="43" customFormat="1"/>
    <row r="35707" s="43" customFormat="1"/>
    <row r="35708" s="43" customFormat="1"/>
    <row r="35709" s="43" customFormat="1"/>
    <row r="35710" s="43" customFormat="1"/>
    <row r="35711" s="43" customFormat="1"/>
    <row r="35712" s="43" customFormat="1"/>
    <row r="35713" s="43" customFormat="1"/>
    <row r="35714" s="43" customFormat="1"/>
    <row r="35715" s="43" customFormat="1"/>
    <row r="35716" s="43" customFormat="1"/>
    <row r="35717" s="43" customFormat="1"/>
    <row r="35718" s="43" customFormat="1"/>
    <row r="35719" s="43" customFormat="1"/>
    <row r="35720" s="43" customFormat="1"/>
    <row r="35721" s="43" customFormat="1"/>
    <row r="35722" s="43" customFormat="1"/>
    <row r="35723" s="43" customFormat="1"/>
    <row r="35724" s="43" customFormat="1"/>
    <row r="35725" s="43" customFormat="1"/>
    <row r="35726" s="43" customFormat="1"/>
    <row r="35727" s="43" customFormat="1"/>
    <row r="35728" s="43" customFormat="1"/>
    <row r="35729" s="43" customFormat="1"/>
    <row r="35730" s="43" customFormat="1"/>
    <row r="35731" s="43" customFormat="1"/>
    <row r="35732" s="43" customFormat="1"/>
    <row r="35733" s="43" customFormat="1"/>
    <row r="35734" s="43" customFormat="1"/>
    <row r="35735" s="43" customFormat="1"/>
    <row r="35736" s="43" customFormat="1"/>
    <row r="35737" s="43" customFormat="1"/>
    <row r="35738" s="43" customFormat="1"/>
    <row r="35739" s="43" customFormat="1"/>
    <row r="35740" s="43" customFormat="1"/>
    <row r="35741" s="43" customFormat="1"/>
    <row r="35742" s="43" customFormat="1"/>
    <row r="35743" s="43" customFormat="1"/>
    <row r="35744" s="43" customFormat="1"/>
    <row r="35745" s="43" customFormat="1"/>
    <row r="35746" s="43" customFormat="1"/>
    <row r="35747" s="43" customFormat="1"/>
    <row r="35748" s="43" customFormat="1"/>
    <row r="35749" s="43" customFormat="1"/>
    <row r="35750" s="43" customFormat="1"/>
    <row r="35751" s="43" customFormat="1"/>
    <row r="35752" s="43" customFormat="1"/>
    <row r="35753" s="43" customFormat="1"/>
    <row r="35754" s="43" customFormat="1"/>
    <row r="35755" s="43" customFormat="1"/>
    <row r="35756" s="43" customFormat="1"/>
    <row r="35757" s="43" customFormat="1"/>
    <row r="35758" s="43" customFormat="1"/>
    <row r="35759" s="43" customFormat="1"/>
    <row r="35760" s="43" customFormat="1"/>
    <row r="35761" s="43" customFormat="1"/>
    <row r="35762" s="43" customFormat="1"/>
    <row r="35763" s="43" customFormat="1"/>
    <row r="35764" s="43" customFormat="1"/>
    <row r="35765" s="43" customFormat="1"/>
    <row r="35766" s="43" customFormat="1"/>
    <row r="35767" s="43" customFormat="1"/>
    <row r="35768" s="43" customFormat="1"/>
    <row r="35769" s="43" customFormat="1"/>
    <row r="35770" s="43" customFormat="1"/>
    <row r="35771" s="43" customFormat="1"/>
    <row r="35772" s="43" customFormat="1"/>
    <row r="35773" s="43" customFormat="1"/>
    <row r="35774" s="43" customFormat="1"/>
    <row r="35775" s="43" customFormat="1"/>
    <row r="35776" s="43" customFormat="1"/>
    <row r="35777" s="43" customFormat="1"/>
    <row r="35778" s="43" customFormat="1"/>
    <row r="35779" s="43" customFormat="1"/>
    <row r="35780" s="43" customFormat="1"/>
    <row r="35781" s="43" customFormat="1"/>
    <row r="35782" s="43" customFormat="1"/>
    <row r="35783" s="43" customFormat="1"/>
    <row r="35784" s="43" customFormat="1"/>
    <row r="35785" s="43" customFormat="1"/>
    <row r="35786" s="43" customFormat="1"/>
    <row r="35787" s="43" customFormat="1"/>
    <row r="35788" s="43" customFormat="1"/>
    <row r="35789" s="43" customFormat="1"/>
    <row r="35790" s="43" customFormat="1"/>
    <row r="35791" s="43" customFormat="1"/>
    <row r="35792" s="43" customFormat="1"/>
    <row r="35793" s="43" customFormat="1"/>
    <row r="35794" s="43" customFormat="1"/>
    <row r="35795" s="43" customFormat="1"/>
    <row r="35796" s="43" customFormat="1"/>
    <row r="35797" s="43" customFormat="1"/>
    <row r="35798" s="43" customFormat="1"/>
    <row r="35799" s="43" customFormat="1"/>
    <row r="35800" s="43" customFormat="1"/>
    <row r="35801" s="43" customFormat="1"/>
    <row r="35802" s="43" customFormat="1"/>
    <row r="35803" s="43" customFormat="1"/>
    <row r="35804" s="43" customFormat="1"/>
    <row r="35805" s="43" customFormat="1"/>
    <row r="35806" s="43" customFormat="1"/>
    <row r="35807" s="43" customFormat="1"/>
    <row r="35808" s="43" customFormat="1"/>
    <row r="35809" s="43" customFormat="1"/>
    <row r="35810" s="43" customFormat="1"/>
    <row r="35811" s="43" customFormat="1"/>
    <row r="35812" s="43" customFormat="1"/>
    <row r="35813" s="43" customFormat="1"/>
    <row r="35814" s="43" customFormat="1"/>
    <row r="35815" s="43" customFormat="1"/>
    <row r="35816" s="43" customFormat="1"/>
    <row r="35817" s="43" customFormat="1"/>
    <row r="35818" s="43" customFormat="1"/>
    <row r="35819" s="43" customFormat="1"/>
    <row r="35820" s="43" customFormat="1"/>
    <row r="35821" s="43" customFormat="1"/>
    <row r="35822" s="43" customFormat="1"/>
    <row r="35823" s="43" customFormat="1"/>
    <row r="35824" s="43" customFormat="1"/>
    <row r="35825" s="43" customFormat="1"/>
    <row r="35826" s="43" customFormat="1"/>
    <row r="35827" s="43" customFormat="1"/>
    <row r="35828" s="43" customFormat="1"/>
    <row r="35829" s="43" customFormat="1"/>
    <row r="35830" s="43" customFormat="1"/>
    <row r="35831" s="43" customFormat="1"/>
    <row r="35832" s="43" customFormat="1"/>
    <row r="35833" s="43" customFormat="1"/>
    <row r="35834" s="43" customFormat="1"/>
    <row r="35835" s="43" customFormat="1"/>
    <row r="35836" s="43" customFormat="1"/>
    <row r="35837" s="43" customFormat="1"/>
    <row r="35838" s="43" customFormat="1"/>
    <row r="35839" s="43" customFormat="1"/>
    <row r="35840" s="43" customFormat="1"/>
    <row r="35841" s="43" customFormat="1"/>
    <row r="35842" s="43" customFormat="1"/>
    <row r="35843" s="43" customFormat="1"/>
    <row r="35844" s="43" customFormat="1"/>
    <row r="35845" s="43" customFormat="1"/>
    <row r="35846" s="43" customFormat="1"/>
    <row r="35847" s="43" customFormat="1"/>
    <row r="35848" s="43" customFormat="1"/>
    <row r="35849" s="43" customFormat="1"/>
    <row r="35850" s="43" customFormat="1"/>
    <row r="35851" s="43" customFormat="1"/>
    <row r="35852" s="43" customFormat="1"/>
    <row r="35853" s="43" customFormat="1"/>
    <row r="35854" s="43" customFormat="1"/>
    <row r="35855" s="43" customFormat="1"/>
    <row r="35856" s="43" customFormat="1"/>
    <row r="35857" s="43" customFormat="1"/>
    <row r="35858" s="43" customFormat="1"/>
    <row r="35859" s="43" customFormat="1"/>
    <row r="35860" s="43" customFormat="1"/>
    <row r="35861" s="43" customFormat="1"/>
    <row r="35862" s="43" customFormat="1"/>
    <row r="35863" s="43" customFormat="1"/>
    <row r="35864" s="43" customFormat="1"/>
    <row r="35865" s="43" customFormat="1"/>
    <row r="35866" s="43" customFormat="1"/>
    <row r="35867" s="43" customFormat="1"/>
    <row r="35868" s="43" customFormat="1"/>
    <row r="35869" s="43" customFormat="1"/>
    <row r="35870" s="43" customFormat="1"/>
    <row r="35871" s="43" customFormat="1"/>
    <row r="35872" s="43" customFormat="1"/>
    <row r="35873" s="43" customFormat="1"/>
    <row r="35874" s="43" customFormat="1"/>
    <row r="35875" s="43" customFormat="1"/>
    <row r="35876" s="43" customFormat="1"/>
    <row r="35877" s="43" customFormat="1"/>
    <row r="35878" s="43" customFormat="1"/>
    <row r="35879" s="43" customFormat="1"/>
    <row r="35880" s="43" customFormat="1"/>
    <row r="35881" s="43" customFormat="1"/>
    <row r="35882" s="43" customFormat="1"/>
    <row r="35883" s="43" customFormat="1"/>
    <row r="35884" s="43" customFormat="1"/>
    <row r="35885" s="43" customFormat="1"/>
    <row r="35886" s="43" customFormat="1"/>
    <row r="35887" s="43" customFormat="1"/>
    <row r="35888" s="43" customFormat="1"/>
    <row r="35889" s="43" customFormat="1"/>
    <row r="35890" s="43" customFormat="1"/>
    <row r="35891" s="43" customFormat="1"/>
    <row r="35892" s="43" customFormat="1"/>
    <row r="35893" s="43" customFormat="1"/>
    <row r="35894" s="43" customFormat="1"/>
    <row r="35895" s="43" customFormat="1"/>
    <row r="35896" s="43" customFormat="1"/>
    <row r="35897" s="43" customFormat="1"/>
    <row r="35898" s="43" customFormat="1"/>
    <row r="35899" s="43" customFormat="1"/>
    <row r="35900" s="43" customFormat="1"/>
    <row r="35901" s="43" customFormat="1"/>
    <row r="35902" s="43" customFormat="1"/>
    <row r="35903" s="43" customFormat="1"/>
    <row r="35904" s="43" customFormat="1"/>
    <row r="35905" s="43" customFormat="1"/>
    <row r="35906" s="43" customFormat="1"/>
    <row r="35907" s="43" customFormat="1"/>
    <row r="35908" s="43" customFormat="1"/>
    <row r="35909" s="43" customFormat="1"/>
    <row r="35910" s="43" customFormat="1"/>
    <row r="35911" s="43" customFormat="1"/>
    <row r="35912" s="43" customFormat="1"/>
    <row r="35913" s="43" customFormat="1"/>
    <row r="35914" s="43" customFormat="1"/>
    <row r="35915" s="43" customFormat="1"/>
    <row r="35916" s="43" customFormat="1"/>
    <row r="35917" s="43" customFormat="1"/>
    <row r="35918" s="43" customFormat="1"/>
    <row r="35919" s="43" customFormat="1"/>
    <row r="35920" s="43" customFormat="1"/>
    <row r="35921" s="43" customFormat="1"/>
    <row r="35922" s="43" customFormat="1"/>
    <row r="35923" s="43" customFormat="1"/>
    <row r="35924" s="43" customFormat="1"/>
    <row r="35925" s="43" customFormat="1"/>
    <row r="35926" s="43" customFormat="1"/>
    <row r="35927" s="43" customFormat="1"/>
    <row r="35928" s="43" customFormat="1"/>
    <row r="35929" s="43" customFormat="1"/>
    <row r="35930" s="43" customFormat="1"/>
    <row r="35931" s="43" customFormat="1"/>
    <row r="35932" s="43" customFormat="1"/>
    <row r="35933" s="43" customFormat="1"/>
    <row r="35934" s="43" customFormat="1"/>
    <row r="35935" s="43" customFormat="1"/>
    <row r="35936" s="43" customFormat="1"/>
    <row r="35937" s="43" customFormat="1"/>
    <row r="35938" s="43" customFormat="1"/>
    <row r="35939" s="43" customFormat="1"/>
    <row r="35940" s="43" customFormat="1"/>
    <row r="35941" s="43" customFormat="1"/>
    <row r="35942" s="43" customFormat="1"/>
    <row r="35943" s="43" customFormat="1"/>
    <row r="35944" s="43" customFormat="1"/>
    <row r="35945" s="43" customFormat="1"/>
    <row r="35946" s="43" customFormat="1"/>
    <row r="35947" s="43" customFormat="1"/>
    <row r="35948" s="43" customFormat="1"/>
    <row r="35949" s="43" customFormat="1"/>
    <row r="35950" s="43" customFormat="1"/>
    <row r="35951" s="43" customFormat="1"/>
    <row r="35952" s="43" customFormat="1"/>
    <row r="35953" s="43" customFormat="1"/>
    <row r="35954" s="43" customFormat="1"/>
    <row r="35955" s="43" customFormat="1"/>
    <row r="35956" s="43" customFormat="1"/>
    <row r="35957" s="43" customFormat="1"/>
    <row r="35958" s="43" customFormat="1"/>
    <row r="35959" s="43" customFormat="1"/>
    <row r="35960" s="43" customFormat="1"/>
    <row r="35961" s="43" customFormat="1"/>
    <row r="35962" s="43" customFormat="1"/>
    <row r="35963" s="43" customFormat="1"/>
    <row r="35964" s="43" customFormat="1"/>
    <row r="35965" s="43" customFormat="1"/>
    <row r="35966" s="43" customFormat="1"/>
    <row r="35967" s="43" customFormat="1"/>
    <row r="35968" s="43" customFormat="1"/>
    <row r="35969" s="43" customFormat="1"/>
    <row r="35970" s="43" customFormat="1"/>
    <row r="35971" s="43" customFormat="1"/>
    <row r="35972" s="43" customFormat="1"/>
    <row r="35973" s="43" customFormat="1"/>
    <row r="35974" s="43" customFormat="1"/>
    <row r="35975" s="43" customFormat="1"/>
    <row r="35976" s="43" customFormat="1"/>
    <row r="35977" s="43" customFormat="1"/>
    <row r="35978" s="43" customFormat="1"/>
    <row r="35979" s="43" customFormat="1"/>
    <row r="35980" s="43" customFormat="1"/>
    <row r="35981" s="43" customFormat="1"/>
    <row r="35982" s="43" customFormat="1"/>
    <row r="35983" s="43" customFormat="1"/>
    <row r="35984" s="43" customFormat="1"/>
    <row r="35985" s="43" customFormat="1"/>
    <row r="35986" s="43" customFormat="1"/>
    <row r="35987" s="43" customFormat="1"/>
    <row r="35988" s="43" customFormat="1"/>
    <row r="35989" s="43" customFormat="1"/>
    <row r="35990" s="43" customFormat="1"/>
    <row r="35991" s="43" customFormat="1"/>
    <row r="35992" s="43" customFormat="1"/>
    <row r="35993" s="43" customFormat="1"/>
    <row r="35994" s="43" customFormat="1"/>
    <row r="35995" s="43" customFormat="1"/>
    <row r="35996" s="43" customFormat="1"/>
    <row r="35997" s="43" customFormat="1"/>
    <row r="35998" s="43" customFormat="1"/>
    <row r="35999" s="43" customFormat="1"/>
    <row r="36000" s="43" customFormat="1"/>
    <row r="36001" s="43" customFormat="1"/>
    <row r="36002" s="43" customFormat="1"/>
    <row r="36003" s="43" customFormat="1"/>
    <row r="36004" s="43" customFormat="1"/>
    <row r="36005" s="43" customFormat="1"/>
    <row r="36006" s="43" customFormat="1"/>
    <row r="36007" s="43" customFormat="1"/>
    <row r="36008" s="43" customFormat="1"/>
    <row r="36009" s="43" customFormat="1"/>
    <row r="36010" s="43" customFormat="1"/>
    <row r="36011" s="43" customFormat="1"/>
    <row r="36012" s="43" customFormat="1"/>
    <row r="36013" s="43" customFormat="1"/>
    <row r="36014" s="43" customFormat="1"/>
    <row r="36015" s="43" customFormat="1"/>
    <row r="36016" s="43" customFormat="1"/>
    <row r="36017" s="43" customFormat="1"/>
    <row r="36018" s="43" customFormat="1"/>
    <row r="36019" s="43" customFormat="1"/>
    <row r="36020" s="43" customFormat="1"/>
    <row r="36021" s="43" customFormat="1"/>
    <row r="36022" s="43" customFormat="1"/>
    <row r="36023" s="43" customFormat="1"/>
    <row r="36024" s="43" customFormat="1"/>
    <row r="36025" s="43" customFormat="1"/>
    <row r="36026" s="43" customFormat="1"/>
    <row r="36027" s="43" customFormat="1"/>
    <row r="36028" s="43" customFormat="1"/>
    <row r="36029" s="43" customFormat="1"/>
    <row r="36030" s="43" customFormat="1"/>
    <row r="36031" s="43" customFormat="1"/>
    <row r="36032" s="43" customFormat="1"/>
    <row r="36033" s="43" customFormat="1"/>
    <row r="36034" s="43" customFormat="1"/>
    <row r="36035" s="43" customFormat="1"/>
    <row r="36036" s="43" customFormat="1"/>
    <row r="36037" s="43" customFormat="1"/>
    <row r="36038" s="43" customFormat="1"/>
    <row r="36039" s="43" customFormat="1"/>
    <row r="36040" s="43" customFormat="1"/>
    <row r="36041" s="43" customFormat="1"/>
    <row r="36042" s="43" customFormat="1"/>
    <row r="36043" s="43" customFormat="1"/>
    <row r="36044" s="43" customFormat="1"/>
    <row r="36045" s="43" customFormat="1"/>
    <row r="36046" s="43" customFormat="1"/>
    <row r="36047" s="43" customFormat="1"/>
    <row r="36048" s="43" customFormat="1"/>
    <row r="36049" s="43" customFormat="1"/>
    <row r="36050" s="43" customFormat="1"/>
    <row r="36051" s="43" customFormat="1"/>
    <row r="36052" s="43" customFormat="1"/>
    <row r="36053" s="43" customFormat="1"/>
    <row r="36054" s="43" customFormat="1"/>
    <row r="36055" s="43" customFormat="1"/>
    <row r="36056" s="43" customFormat="1"/>
    <row r="36057" s="43" customFormat="1"/>
    <row r="36058" s="43" customFormat="1"/>
    <row r="36059" s="43" customFormat="1"/>
    <row r="36060" s="43" customFormat="1"/>
    <row r="36061" s="43" customFormat="1"/>
    <row r="36062" s="43" customFormat="1"/>
    <row r="36063" s="43" customFormat="1"/>
    <row r="36064" s="43" customFormat="1"/>
    <row r="36065" s="43" customFormat="1"/>
    <row r="36066" s="43" customFormat="1"/>
    <row r="36067" s="43" customFormat="1"/>
    <row r="36068" s="43" customFormat="1"/>
    <row r="36069" s="43" customFormat="1"/>
    <row r="36070" s="43" customFormat="1"/>
    <row r="36071" s="43" customFormat="1"/>
    <row r="36072" s="43" customFormat="1"/>
    <row r="36073" s="43" customFormat="1"/>
    <row r="36074" s="43" customFormat="1"/>
    <row r="36075" s="43" customFormat="1"/>
    <row r="36076" s="43" customFormat="1"/>
    <row r="36077" s="43" customFormat="1"/>
    <row r="36078" s="43" customFormat="1"/>
    <row r="36079" s="43" customFormat="1"/>
    <row r="36080" s="43" customFormat="1"/>
    <row r="36081" s="43" customFormat="1"/>
    <row r="36082" s="43" customFormat="1"/>
    <row r="36083" s="43" customFormat="1"/>
    <row r="36084" s="43" customFormat="1"/>
    <row r="36085" s="43" customFormat="1"/>
    <row r="36086" s="43" customFormat="1"/>
    <row r="36087" s="43" customFormat="1"/>
    <row r="36088" s="43" customFormat="1"/>
    <row r="36089" s="43" customFormat="1"/>
    <row r="36090" s="43" customFormat="1"/>
    <row r="36091" s="43" customFormat="1"/>
    <row r="36092" s="43" customFormat="1"/>
    <row r="36093" s="43" customFormat="1"/>
    <row r="36094" s="43" customFormat="1"/>
    <row r="36095" s="43" customFormat="1"/>
    <row r="36096" s="43" customFormat="1"/>
    <row r="36097" s="43" customFormat="1"/>
    <row r="36098" s="43" customFormat="1"/>
    <row r="36099" s="43" customFormat="1"/>
    <row r="36100" s="43" customFormat="1"/>
    <row r="36101" s="43" customFormat="1"/>
    <row r="36102" s="43" customFormat="1"/>
    <row r="36103" s="43" customFormat="1"/>
    <row r="36104" s="43" customFormat="1"/>
    <row r="36105" s="43" customFormat="1"/>
    <row r="36106" s="43" customFormat="1"/>
    <row r="36107" s="43" customFormat="1"/>
    <row r="36108" s="43" customFormat="1"/>
    <row r="36109" s="43" customFormat="1"/>
    <row r="36110" s="43" customFormat="1"/>
    <row r="36111" s="43" customFormat="1"/>
    <row r="36112" s="43" customFormat="1"/>
    <row r="36113" s="43" customFormat="1"/>
    <row r="36114" s="43" customFormat="1"/>
    <row r="36115" s="43" customFormat="1"/>
    <row r="36116" s="43" customFormat="1"/>
    <row r="36117" s="43" customFormat="1"/>
    <row r="36118" s="43" customFormat="1"/>
    <row r="36119" s="43" customFormat="1"/>
    <row r="36120" s="43" customFormat="1"/>
    <row r="36121" s="43" customFormat="1"/>
    <row r="36122" s="43" customFormat="1"/>
    <row r="36123" s="43" customFormat="1"/>
    <row r="36124" s="43" customFormat="1"/>
    <row r="36125" s="43" customFormat="1"/>
    <row r="36126" s="43" customFormat="1"/>
    <row r="36127" s="43" customFormat="1"/>
    <row r="36128" s="43" customFormat="1"/>
    <row r="36129" s="43" customFormat="1"/>
    <row r="36130" s="43" customFormat="1"/>
    <row r="36131" s="43" customFormat="1"/>
    <row r="36132" s="43" customFormat="1"/>
    <row r="36133" s="43" customFormat="1"/>
    <row r="36134" s="43" customFormat="1"/>
    <row r="36135" s="43" customFormat="1"/>
    <row r="36136" s="43" customFormat="1"/>
    <row r="36137" s="43" customFormat="1"/>
    <row r="36138" s="43" customFormat="1"/>
    <row r="36139" s="43" customFormat="1"/>
    <row r="36140" s="43" customFormat="1"/>
    <row r="36141" s="43" customFormat="1"/>
    <row r="36142" s="43" customFormat="1"/>
    <row r="36143" s="43" customFormat="1"/>
    <row r="36144" s="43" customFormat="1"/>
    <row r="36145" s="43" customFormat="1"/>
    <row r="36146" s="43" customFormat="1"/>
    <row r="36147" s="43" customFormat="1"/>
    <row r="36148" s="43" customFormat="1"/>
    <row r="36149" s="43" customFormat="1"/>
    <row r="36150" s="43" customFormat="1"/>
    <row r="36151" s="43" customFormat="1"/>
    <row r="36152" s="43" customFormat="1"/>
    <row r="36153" s="43" customFormat="1"/>
    <row r="36154" s="43" customFormat="1"/>
    <row r="36155" s="43" customFormat="1"/>
    <row r="36156" s="43" customFormat="1"/>
    <row r="36157" s="43" customFormat="1"/>
    <row r="36158" s="43" customFormat="1"/>
    <row r="36159" s="43" customFormat="1"/>
    <row r="36160" s="43" customFormat="1"/>
    <row r="36161" s="43" customFormat="1"/>
    <row r="36162" s="43" customFormat="1"/>
    <row r="36163" s="43" customFormat="1"/>
    <row r="36164" s="43" customFormat="1"/>
    <row r="36165" s="43" customFormat="1"/>
    <row r="36166" s="43" customFormat="1"/>
    <row r="36167" s="43" customFormat="1"/>
    <row r="36168" s="43" customFormat="1"/>
    <row r="36169" s="43" customFormat="1"/>
    <row r="36170" s="43" customFormat="1"/>
    <row r="36171" s="43" customFormat="1"/>
    <row r="36172" s="43" customFormat="1"/>
    <row r="36173" s="43" customFormat="1"/>
    <row r="36174" s="43" customFormat="1"/>
    <row r="36175" s="43" customFormat="1"/>
    <row r="36176" s="43" customFormat="1"/>
    <row r="36177" s="43" customFormat="1"/>
    <row r="36178" s="43" customFormat="1"/>
    <row r="36179" s="43" customFormat="1"/>
    <row r="36180" s="43" customFormat="1"/>
    <row r="36181" s="43" customFormat="1"/>
    <row r="36182" s="43" customFormat="1"/>
    <row r="36183" s="43" customFormat="1"/>
    <row r="36184" s="43" customFormat="1"/>
    <row r="36185" s="43" customFormat="1"/>
    <row r="36186" s="43" customFormat="1"/>
    <row r="36187" s="43" customFormat="1"/>
    <row r="36188" s="43" customFormat="1"/>
    <row r="36189" s="43" customFormat="1"/>
    <row r="36190" s="43" customFormat="1"/>
    <row r="36191" s="43" customFormat="1"/>
    <row r="36192" s="43" customFormat="1"/>
    <row r="36193" s="43" customFormat="1"/>
    <row r="36194" s="43" customFormat="1"/>
    <row r="36195" s="43" customFormat="1"/>
    <row r="36196" s="43" customFormat="1"/>
    <row r="36197" s="43" customFormat="1"/>
    <row r="36198" s="43" customFormat="1"/>
    <row r="36199" s="43" customFormat="1"/>
    <row r="36200" s="43" customFormat="1"/>
    <row r="36201" s="43" customFormat="1"/>
    <row r="36202" s="43" customFormat="1"/>
    <row r="36203" s="43" customFormat="1"/>
    <row r="36204" s="43" customFormat="1"/>
    <row r="36205" s="43" customFormat="1"/>
    <row r="36206" s="43" customFormat="1"/>
    <row r="36207" s="43" customFormat="1"/>
    <row r="36208" s="43" customFormat="1"/>
    <row r="36209" s="43" customFormat="1"/>
    <row r="36210" s="43" customFormat="1"/>
    <row r="36211" s="43" customFormat="1"/>
    <row r="36212" s="43" customFormat="1"/>
    <row r="36213" s="43" customFormat="1"/>
    <row r="36214" s="43" customFormat="1"/>
    <row r="36215" s="43" customFormat="1"/>
    <row r="36216" s="43" customFormat="1"/>
    <row r="36217" s="43" customFormat="1"/>
    <row r="36218" s="43" customFormat="1"/>
    <row r="36219" s="43" customFormat="1"/>
    <row r="36220" s="43" customFormat="1"/>
    <row r="36221" s="43" customFormat="1"/>
    <row r="36222" s="43" customFormat="1"/>
    <row r="36223" s="43" customFormat="1"/>
    <row r="36224" s="43" customFormat="1"/>
    <row r="36225" s="43" customFormat="1"/>
    <row r="36226" s="43" customFormat="1"/>
    <row r="36227" s="43" customFormat="1"/>
    <row r="36228" s="43" customFormat="1"/>
    <row r="36229" s="43" customFormat="1"/>
    <row r="36230" s="43" customFormat="1"/>
    <row r="36231" s="43" customFormat="1"/>
    <row r="36232" s="43" customFormat="1"/>
    <row r="36233" s="43" customFormat="1"/>
    <row r="36234" s="43" customFormat="1"/>
    <row r="36235" s="43" customFormat="1"/>
    <row r="36236" s="43" customFormat="1"/>
    <row r="36237" s="43" customFormat="1"/>
    <row r="36238" s="43" customFormat="1"/>
    <row r="36239" s="43" customFormat="1"/>
    <row r="36240" s="43" customFormat="1"/>
    <row r="36241" s="43" customFormat="1"/>
    <row r="36242" s="43" customFormat="1"/>
    <row r="36243" s="43" customFormat="1"/>
    <row r="36244" s="43" customFormat="1"/>
    <row r="36245" s="43" customFormat="1"/>
    <row r="36246" s="43" customFormat="1"/>
    <row r="36247" s="43" customFormat="1"/>
    <row r="36248" s="43" customFormat="1"/>
    <row r="36249" s="43" customFormat="1"/>
    <row r="36250" s="43" customFormat="1"/>
    <row r="36251" s="43" customFormat="1"/>
    <row r="36252" s="43" customFormat="1"/>
    <row r="36253" s="43" customFormat="1"/>
    <row r="36254" s="43" customFormat="1"/>
    <row r="36255" s="43" customFormat="1"/>
    <row r="36256" s="43" customFormat="1"/>
    <row r="36257" s="43" customFormat="1"/>
    <row r="36258" s="43" customFormat="1"/>
    <row r="36259" s="43" customFormat="1"/>
    <row r="36260" s="43" customFormat="1"/>
    <row r="36261" s="43" customFormat="1"/>
    <row r="36262" s="43" customFormat="1"/>
    <row r="36263" s="43" customFormat="1"/>
    <row r="36264" s="43" customFormat="1"/>
    <row r="36265" s="43" customFormat="1"/>
    <row r="36266" s="43" customFormat="1"/>
    <row r="36267" s="43" customFormat="1"/>
    <row r="36268" s="43" customFormat="1"/>
    <row r="36269" s="43" customFormat="1"/>
    <row r="36270" s="43" customFormat="1"/>
    <row r="36271" s="43" customFormat="1"/>
    <row r="36272" s="43" customFormat="1"/>
    <row r="36273" s="43" customFormat="1"/>
    <row r="36274" s="43" customFormat="1"/>
    <row r="36275" s="43" customFormat="1"/>
    <row r="36276" s="43" customFormat="1"/>
    <row r="36277" s="43" customFormat="1"/>
    <row r="36278" s="43" customFormat="1"/>
    <row r="36279" s="43" customFormat="1"/>
    <row r="36280" s="43" customFormat="1"/>
    <row r="36281" s="43" customFormat="1"/>
    <row r="36282" s="43" customFormat="1"/>
    <row r="36283" s="43" customFormat="1"/>
    <row r="36284" s="43" customFormat="1"/>
    <row r="36285" s="43" customFormat="1"/>
    <row r="36286" s="43" customFormat="1"/>
    <row r="36287" s="43" customFormat="1"/>
    <row r="36288" s="43" customFormat="1"/>
    <row r="36289" s="43" customFormat="1"/>
    <row r="36290" s="43" customFormat="1"/>
    <row r="36291" s="43" customFormat="1"/>
    <row r="36292" s="43" customFormat="1"/>
    <row r="36293" s="43" customFormat="1"/>
    <row r="36294" s="43" customFormat="1"/>
    <row r="36295" s="43" customFormat="1"/>
    <row r="36296" s="43" customFormat="1"/>
    <row r="36297" s="43" customFormat="1"/>
    <row r="36298" s="43" customFormat="1"/>
    <row r="36299" s="43" customFormat="1"/>
    <row r="36300" s="43" customFormat="1"/>
    <row r="36301" s="43" customFormat="1"/>
    <row r="36302" s="43" customFormat="1"/>
    <row r="36303" s="43" customFormat="1"/>
    <row r="36304" s="43" customFormat="1"/>
    <row r="36305" s="43" customFormat="1"/>
    <row r="36306" s="43" customFormat="1"/>
    <row r="36307" s="43" customFormat="1"/>
    <row r="36308" s="43" customFormat="1"/>
    <row r="36309" s="43" customFormat="1"/>
    <row r="36310" s="43" customFormat="1"/>
    <row r="36311" s="43" customFormat="1"/>
    <row r="36312" s="43" customFormat="1"/>
    <row r="36313" s="43" customFormat="1"/>
    <row r="36314" s="43" customFormat="1"/>
    <row r="36315" s="43" customFormat="1"/>
    <row r="36316" s="43" customFormat="1"/>
    <row r="36317" s="43" customFormat="1"/>
    <row r="36318" s="43" customFormat="1"/>
    <row r="36319" s="43" customFormat="1"/>
    <row r="36320" s="43" customFormat="1"/>
    <row r="36321" s="43" customFormat="1"/>
    <row r="36322" s="43" customFormat="1"/>
    <row r="36323" s="43" customFormat="1"/>
    <row r="36324" s="43" customFormat="1"/>
    <row r="36325" s="43" customFormat="1"/>
    <row r="36326" s="43" customFormat="1"/>
    <row r="36327" s="43" customFormat="1"/>
    <row r="36328" s="43" customFormat="1"/>
    <row r="36329" s="43" customFormat="1"/>
    <row r="36330" s="43" customFormat="1"/>
    <row r="36331" s="43" customFormat="1"/>
    <row r="36332" s="43" customFormat="1"/>
    <row r="36333" s="43" customFormat="1"/>
    <row r="36334" s="43" customFormat="1"/>
    <row r="36335" s="43" customFormat="1"/>
    <row r="36336" s="43" customFormat="1"/>
    <row r="36337" s="43" customFormat="1"/>
    <row r="36338" s="43" customFormat="1"/>
    <row r="36339" s="43" customFormat="1"/>
    <row r="36340" s="43" customFormat="1"/>
    <row r="36341" s="43" customFormat="1"/>
    <row r="36342" s="43" customFormat="1"/>
    <row r="36343" s="43" customFormat="1"/>
    <row r="36344" s="43" customFormat="1"/>
    <row r="36345" s="43" customFormat="1"/>
    <row r="36346" s="43" customFormat="1"/>
    <row r="36347" s="43" customFormat="1"/>
    <row r="36348" s="43" customFormat="1"/>
    <row r="36349" s="43" customFormat="1"/>
    <row r="36350" s="43" customFormat="1"/>
    <row r="36351" s="43" customFormat="1"/>
    <row r="36352" s="43" customFormat="1"/>
    <row r="36353" s="43" customFormat="1"/>
    <row r="36354" s="43" customFormat="1"/>
    <row r="36355" s="43" customFormat="1"/>
    <row r="36356" s="43" customFormat="1"/>
    <row r="36357" s="43" customFormat="1"/>
    <row r="36358" s="43" customFormat="1"/>
    <row r="36359" s="43" customFormat="1"/>
    <row r="36360" s="43" customFormat="1"/>
    <row r="36361" s="43" customFormat="1"/>
    <row r="36362" s="43" customFormat="1"/>
    <row r="36363" s="43" customFormat="1"/>
    <row r="36364" s="43" customFormat="1"/>
    <row r="36365" s="43" customFormat="1"/>
    <row r="36366" s="43" customFormat="1"/>
    <row r="36367" s="43" customFormat="1"/>
    <row r="36368" s="43" customFormat="1"/>
    <row r="36369" s="43" customFormat="1"/>
    <row r="36370" s="43" customFormat="1"/>
    <row r="36371" s="43" customFormat="1"/>
    <row r="36372" s="43" customFormat="1"/>
    <row r="36373" s="43" customFormat="1"/>
    <row r="36374" s="43" customFormat="1"/>
    <row r="36375" s="43" customFormat="1"/>
    <row r="36376" s="43" customFormat="1"/>
    <row r="36377" s="43" customFormat="1"/>
    <row r="36378" s="43" customFormat="1"/>
    <row r="36379" s="43" customFormat="1"/>
    <row r="36380" s="43" customFormat="1"/>
    <row r="36381" s="43" customFormat="1"/>
    <row r="36382" s="43" customFormat="1"/>
    <row r="36383" s="43" customFormat="1"/>
    <row r="36384" s="43" customFormat="1"/>
    <row r="36385" s="43" customFormat="1"/>
    <row r="36386" s="43" customFormat="1"/>
    <row r="36387" s="43" customFormat="1"/>
    <row r="36388" s="43" customFormat="1"/>
    <row r="36389" s="43" customFormat="1"/>
    <row r="36390" s="43" customFormat="1"/>
    <row r="36391" s="43" customFormat="1"/>
    <row r="36392" s="43" customFormat="1"/>
    <row r="36393" s="43" customFormat="1"/>
    <row r="36394" s="43" customFormat="1"/>
    <row r="36395" s="43" customFormat="1"/>
    <row r="36396" s="43" customFormat="1"/>
    <row r="36397" s="43" customFormat="1"/>
    <row r="36398" s="43" customFormat="1"/>
    <row r="36399" s="43" customFormat="1"/>
    <row r="36400" s="43" customFormat="1"/>
    <row r="36401" s="43" customFormat="1"/>
    <row r="36402" s="43" customFormat="1"/>
    <row r="36403" s="43" customFormat="1"/>
    <row r="36404" s="43" customFormat="1"/>
    <row r="36405" s="43" customFormat="1"/>
    <row r="36406" s="43" customFormat="1"/>
    <row r="36407" s="43" customFormat="1"/>
    <row r="36408" s="43" customFormat="1"/>
    <row r="36409" s="43" customFormat="1"/>
    <row r="36410" s="43" customFormat="1"/>
    <row r="36411" s="43" customFormat="1"/>
    <row r="36412" s="43" customFormat="1"/>
    <row r="36413" s="43" customFormat="1"/>
    <row r="36414" s="43" customFormat="1"/>
    <row r="36415" s="43" customFormat="1"/>
    <row r="36416" s="43" customFormat="1"/>
    <row r="36417" s="43" customFormat="1"/>
    <row r="36418" s="43" customFormat="1"/>
    <row r="36419" s="43" customFormat="1"/>
    <row r="36420" s="43" customFormat="1"/>
    <row r="36421" s="43" customFormat="1"/>
    <row r="36422" s="43" customFormat="1"/>
    <row r="36423" s="43" customFormat="1"/>
    <row r="36424" s="43" customFormat="1"/>
    <row r="36425" s="43" customFormat="1"/>
    <row r="36426" s="43" customFormat="1"/>
    <row r="36427" s="43" customFormat="1"/>
    <row r="36428" s="43" customFormat="1"/>
    <row r="36429" s="43" customFormat="1"/>
    <row r="36430" s="43" customFormat="1"/>
    <row r="36431" s="43" customFormat="1"/>
    <row r="36432" s="43" customFormat="1"/>
    <row r="36433" s="43" customFormat="1"/>
    <row r="36434" s="43" customFormat="1"/>
    <row r="36435" s="43" customFormat="1"/>
    <row r="36436" s="43" customFormat="1"/>
    <row r="36437" s="43" customFormat="1"/>
    <row r="36438" s="43" customFormat="1"/>
    <row r="36439" s="43" customFormat="1"/>
    <row r="36440" s="43" customFormat="1"/>
    <row r="36441" s="43" customFormat="1"/>
    <row r="36442" s="43" customFormat="1"/>
    <row r="36443" s="43" customFormat="1"/>
    <row r="36444" s="43" customFormat="1"/>
    <row r="36445" s="43" customFormat="1"/>
    <row r="36446" s="43" customFormat="1"/>
    <row r="36447" s="43" customFormat="1"/>
    <row r="36448" s="43" customFormat="1"/>
    <row r="36449" s="43" customFormat="1"/>
    <row r="36450" s="43" customFormat="1"/>
    <row r="36451" s="43" customFormat="1"/>
    <row r="36452" s="43" customFormat="1"/>
    <row r="36453" s="43" customFormat="1"/>
    <row r="36454" s="43" customFormat="1"/>
    <row r="36455" s="43" customFormat="1"/>
    <row r="36456" s="43" customFormat="1"/>
    <row r="36457" s="43" customFormat="1"/>
    <row r="36458" s="43" customFormat="1"/>
    <row r="36459" s="43" customFormat="1"/>
    <row r="36460" s="43" customFormat="1"/>
    <row r="36461" s="43" customFormat="1"/>
    <row r="36462" s="43" customFormat="1"/>
    <row r="36463" s="43" customFormat="1"/>
    <row r="36464" s="43" customFormat="1"/>
    <row r="36465" s="43" customFormat="1"/>
    <row r="36466" s="43" customFormat="1"/>
    <row r="36467" s="43" customFormat="1"/>
    <row r="36468" s="43" customFormat="1"/>
    <row r="36469" s="43" customFormat="1"/>
    <row r="36470" s="43" customFormat="1"/>
    <row r="36471" s="43" customFormat="1"/>
    <row r="36472" s="43" customFormat="1"/>
    <row r="36473" s="43" customFormat="1"/>
    <row r="36474" s="43" customFormat="1"/>
    <row r="36475" s="43" customFormat="1"/>
    <row r="36476" s="43" customFormat="1"/>
    <row r="36477" s="43" customFormat="1"/>
    <row r="36478" s="43" customFormat="1"/>
    <row r="36479" s="43" customFormat="1"/>
    <row r="36480" s="43" customFormat="1"/>
    <row r="36481" s="43" customFormat="1"/>
    <row r="36482" s="43" customFormat="1"/>
    <row r="36483" s="43" customFormat="1"/>
    <row r="36484" s="43" customFormat="1"/>
    <row r="36485" s="43" customFormat="1"/>
    <row r="36486" s="43" customFormat="1"/>
    <row r="36487" s="43" customFormat="1"/>
    <row r="36488" s="43" customFormat="1"/>
    <row r="36489" s="43" customFormat="1"/>
    <row r="36490" s="43" customFormat="1"/>
    <row r="36491" s="43" customFormat="1"/>
    <row r="36492" s="43" customFormat="1"/>
    <row r="36493" s="43" customFormat="1"/>
    <row r="36494" s="43" customFormat="1"/>
    <row r="36495" s="43" customFormat="1"/>
    <row r="36496" s="43" customFormat="1"/>
    <row r="36497" s="43" customFormat="1"/>
    <row r="36498" s="43" customFormat="1"/>
    <row r="36499" s="43" customFormat="1"/>
    <row r="36500" s="43" customFormat="1"/>
    <row r="36501" s="43" customFormat="1"/>
    <row r="36502" s="43" customFormat="1"/>
    <row r="36503" s="43" customFormat="1"/>
    <row r="36504" s="43" customFormat="1"/>
    <row r="36505" s="43" customFormat="1"/>
    <row r="36506" s="43" customFormat="1"/>
    <row r="36507" s="43" customFormat="1"/>
    <row r="36508" s="43" customFormat="1"/>
    <row r="36509" s="43" customFormat="1"/>
    <row r="36510" s="43" customFormat="1"/>
    <row r="36511" s="43" customFormat="1"/>
    <row r="36512" s="43" customFormat="1"/>
    <row r="36513" s="43" customFormat="1"/>
    <row r="36514" s="43" customFormat="1"/>
    <row r="36515" s="43" customFormat="1"/>
    <row r="36516" s="43" customFormat="1"/>
    <row r="36517" s="43" customFormat="1"/>
    <row r="36518" s="43" customFormat="1"/>
    <row r="36519" s="43" customFormat="1"/>
    <row r="36520" s="43" customFormat="1"/>
    <row r="36521" s="43" customFormat="1"/>
    <row r="36522" s="43" customFormat="1"/>
    <row r="36523" s="43" customFormat="1"/>
    <row r="36524" s="43" customFormat="1"/>
    <row r="36525" s="43" customFormat="1"/>
    <row r="36526" s="43" customFormat="1"/>
    <row r="36527" s="43" customFormat="1"/>
    <row r="36528" s="43" customFormat="1"/>
    <row r="36529" s="43" customFormat="1"/>
    <row r="36530" s="43" customFormat="1"/>
    <row r="36531" s="43" customFormat="1"/>
    <row r="36532" s="43" customFormat="1"/>
    <row r="36533" s="43" customFormat="1"/>
    <row r="36534" s="43" customFormat="1"/>
    <row r="36535" s="43" customFormat="1"/>
    <row r="36536" s="43" customFormat="1"/>
    <row r="36537" s="43" customFormat="1"/>
    <row r="36538" s="43" customFormat="1"/>
    <row r="36539" s="43" customFormat="1"/>
    <row r="36540" s="43" customFormat="1"/>
    <row r="36541" s="43" customFormat="1"/>
    <row r="36542" s="43" customFormat="1"/>
    <row r="36543" s="43" customFormat="1"/>
    <row r="36544" s="43" customFormat="1"/>
    <row r="36545" s="43" customFormat="1"/>
    <row r="36546" s="43" customFormat="1"/>
    <row r="36547" s="43" customFormat="1"/>
    <row r="36548" s="43" customFormat="1"/>
    <row r="36549" s="43" customFormat="1"/>
    <row r="36550" s="43" customFormat="1"/>
    <row r="36551" s="43" customFormat="1"/>
    <row r="36552" s="43" customFormat="1"/>
    <row r="36553" s="43" customFormat="1"/>
    <row r="36554" s="43" customFormat="1"/>
    <row r="36555" s="43" customFormat="1"/>
    <row r="36556" s="43" customFormat="1"/>
    <row r="36557" s="43" customFormat="1"/>
    <row r="36558" s="43" customFormat="1"/>
    <row r="36559" s="43" customFormat="1"/>
    <row r="36560" s="43" customFormat="1"/>
    <row r="36561" s="43" customFormat="1"/>
    <row r="36562" s="43" customFormat="1"/>
    <row r="36563" s="43" customFormat="1"/>
    <row r="36564" s="43" customFormat="1"/>
    <row r="36565" s="43" customFormat="1"/>
    <row r="36566" s="43" customFormat="1"/>
    <row r="36567" s="43" customFormat="1"/>
    <row r="36568" s="43" customFormat="1"/>
    <row r="36569" s="43" customFormat="1"/>
    <row r="36570" s="43" customFormat="1"/>
    <row r="36571" s="43" customFormat="1"/>
    <row r="36572" s="43" customFormat="1"/>
    <row r="36573" s="43" customFormat="1"/>
    <row r="36574" s="43" customFormat="1"/>
    <row r="36575" s="43" customFormat="1"/>
    <row r="36576" s="43" customFormat="1"/>
    <row r="36577" s="43" customFormat="1"/>
    <row r="36578" s="43" customFormat="1"/>
    <row r="36579" s="43" customFormat="1"/>
    <row r="36580" s="43" customFormat="1"/>
    <row r="36581" s="43" customFormat="1"/>
    <row r="36582" s="43" customFormat="1"/>
    <row r="36583" s="43" customFormat="1"/>
    <row r="36584" s="43" customFormat="1"/>
    <row r="36585" s="43" customFormat="1"/>
    <row r="36586" s="43" customFormat="1"/>
    <row r="36587" s="43" customFormat="1"/>
    <row r="36588" s="43" customFormat="1"/>
    <row r="36589" s="43" customFormat="1"/>
    <row r="36590" s="43" customFormat="1"/>
    <row r="36591" s="43" customFormat="1"/>
    <row r="36592" s="43" customFormat="1"/>
    <row r="36593" s="43" customFormat="1"/>
    <row r="36594" s="43" customFormat="1"/>
    <row r="36595" s="43" customFormat="1"/>
    <row r="36596" s="43" customFormat="1"/>
    <row r="36597" s="43" customFormat="1"/>
    <row r="36598" s="43" customFormat="1"/>
    <row r="36599" s="43" customFormat="1"/>
    <row r="36600" s="43" customFormat="1"/>
    <row r="36601" s="43" customFormat="1"/>
    <row r="36602" s="43" customFormat="1"/>
    <row r="36603" s="43" customFormat="1"/>
    <row r="36604" s="43" customFormat="1"/>
    <row r="36605" s="43" customFormat="1"/>
    <row r="36606" s="43" customFormat="1"/>
    <row r="36607" s="43" customFormat="1"/>
    <row r="36608" s="43" customFormat="1"/>
    <row r="36609" s="43" customFormat="1"/>
    <row r="36610" s="43" customFormat="1"/>
    <row r="36611" s="43" customFormat="1"/>
    <row r="36612" s="43" customFormat="1"/>
    <row r="36613" s="43" customFormat="1"/>
    <row r="36614" s="43" customFormat="1"/>
    <row r="36615" s="43" customFormat="1"/>
    <row r="36616" s="43" customFormat="1"/>
    <row r="36617" s="43" customFormat="1"/>
    <row r="36618" s="43" customFormat="1"/>
    <row r="36619" s="43" customFormat="1"/>
    <row r="36620" s="43" customFormat="1"/>
    <row r="36621" s="43" customFormat="1"/>
    <row r="36622" s="43" customFormat="1"/>
    <row r="36623" s="43" customFormat="1"/>
    <row r="36624" s="43" customFormat="1"/>
    <row r="36625" s="43" customFormat="1"/>
    <row r="36626" s="43" customFormat="1"/>
    <row r="36627" s="43" customFormat="1"/>
    <row r="36628" s="43" customFormat="1"/>
    <row r="36629" s="43" customFormat="1"/>
    <row r="36630" s="43" customFormat="1"/>
    <row r="36631" s="43" customFormat="1"/>
    <row r="36632" s="43" customFormat="1"/>
    <row r="36633" s="43" customFormat="1"/>
    <row r="36634" s="43" customFormat="1"/>
    <row r="36635" s="43" customFormat="1"/>
    <row r="36636" s="43" customFormat="1"/>
    <row r="36637" s="43" customFormat="1"/>
    <row r="36638" s="43" customFormat="1"/>
    <row r="36639" s="43" customFormat="1"/>
    <row r="36640" s="43" customFormat="1"/>
    <row r="36641" s="43" customFormat="1"/>
    <row r="36642" s="43" customFormat="1"/>
    <row r="36643" s="43" customFormat="1"/>
    <row r="36644" s="43" customFormat="1"/>
    <row r="36645" s="43" customFormat="1"/>
    <row r="36646" s="43" customFormat="1"/>
    <row r="36647" s="43" customFormat="1"/>
    <row r="36648" s="43" customFormat="1"/>
    <row r="36649" s="43" customFormat="1"/>
    <row r="36650" s="43" customFormat="1"/>
    <row r="36651" s="43" customFormat="1"/>
    <row r="36652" s="43" customFormat="1"/>
    <row r="36653" s="43" customFormat="1"/>
    <row r="36654" s="43" customFormat="1"/>
    <row r="36655" s="43" customFormat="1"/>
    <row r="36656" s="43" customFormat="1"/>
    <row r="36657" s="43" customFormat="1"/>
    <row r="36658" s="43" customFormat="1"/>
    <row r="36659" s="43" customFormat="1"/>
    <row r="36660" s="43" customFormat="1"/>
    <row r="36661" s="43" customFormat="1"/>
    <row r="36662" s="43" customFormat="1"/>
    <row r="36663" s="43" customFormat="1"/>
    <row r="36664" s="43" customFormat="1"/>
    <row r="36665" s="43" customFormat="1"/>
    <row r="36666" s="43" customFormat="1"/>
    <row r="36667" s="43" customFormat="1"/>
    <row r="36668" s="43" customFormat="1"/>
    <row r="36669" s="43" customFormat="1"/>
    <row r="36670" s="43" customFormat="1"/>
    <row r="36671" s="43" customFormat="1"/>
    <row r="36672" s="43" customFormat="1"/>
    <row r="36673" s="43" customFormat="1"/>
    <row r="36674" s="43" customFormat="1"/>
    <row r="36675" s="43" customFormat="1"/>
    <row r="36676" s="43" customFormat="1"/>
    <row r="36677" s="43" customFormat="1"/>
    <row r="36678" s="43" customFormat="1"/>
    <row r="36679" s="43" customFormat="1"/>
    <row r="36680" s="43" customFormat="1"/>
    <row r="36681" s="43" customFormat="1"/>
    <row r="36682" s="43" customFormat="1"/>
    <row r="36683" s="43" customFormat="1"/>
    <row r="36684" s="43" customFormat="1"/>
    <row r="36685" s="43" customFormat="1"/>
    <row r="36686" s="43" customFormat="1"/>
    <row r="36687" s="43" customFormat="1"/>
    <row r="36688" s="43" customFormat="1"/>
    <row r="36689" s="43" customFormat="1"/>
    <row r="36690" s="43" customFormat="1"/>
    <row r="36691" s="43" customFormat="1"/>
    <row r="36692" s="43" customFormat="1"/>
    <row r="36693" s="43" customFormat="1"/>
    <row r="36694" s="43" customFormat="1"/>
    <row r="36695" s="43" customFormat="1"/>
    <row r="36696" s="43" customFormat="1"/>
    <row r="36697" s="43" customFormat="1"/>
    <row r="36698" s="43" customFormat="1"/>
    <row r="36699" s="43" customFormat="1"/>
    <row r="36700" s="43" customFormat="1"/>
    <row r="36701" s="43" customFormat="1"/>
    <row r="36702" s="43" customFormat="1"/>
    <row r="36703" s="43" customFormat="1"/>
    <row r="36704" s="43" customFormat="1"/>
    <row r="36705" s="43" customFormat="1"/>
    <row r="36706" s="43" customFormat="1"/>
    <row r="36707" s="43" customFormat="1"/>
    <row r="36708" s="43" customFormat="1"/>
    <row r="36709" s="43" customFormat="1"/>
    <row r="36710" s="43" customFormat="1"/>
    <row r="36711" s="43" customFormat="1"/>
    <row r="36712" s="43" customFormat="1"/>
    <row r="36713" s="43" customFormat="1"/>
    <row r="36714" s="43" customFormat="1"/>
    <row r="36715" s="43" customFormat="1"/>
    <row r="36716" s="43" customFormat="1"/>
    <row r="36717" s="43" customFormat="1"/>
    <row r="36718" s="43" customFormat="1"/>
    <row r="36719" s="43" customFormat="1"/>
    <row r="36720" s="43" customFormat="1"/>
    <row r="36721" s="43" customFormat="1"/>
    <row r="36722" s="43" customFormat="1"/>
    <row r="36723" s="43" customFormat="1"/>
    <row r="36724" s="43" customFormat="1"/>
    <row r="36725" s="43" customFormat="1"/>
    <row r="36726" s="43" customFormat="1"/>
    <row r="36727" s="43" customFormat="1"/>
    <row r="36728" s="43" customFormat="1"/>
    <row r="36729" s="43" customFormat="1"/>
    <row r="36730" s="43" customFormat="1"/>
    <row r="36731" s="43" customFormat="1"/>
    <row r="36732" s="43" customFormat="1"/>
    <row r="36733" s="43" customFormat="1"/>
    <row r="36734" s="43" customFormat="1"/>
    <row r="36735" s="43" customFormat="1"/>
    <row r="36736" s="43" customFormat="1"/>
    <row r="36737" s="43" customFormat="1"/>
    <row r="36738" s="43" customFormat="1"/>
    <row r="36739" s="43" customFormat="1"/>
    <row r="36740" s="43" customFormat="1"/>
    <row r="36741" s="43" customFormat="1"/>
    <row r="36742" s="43" customFormat="1"/>
    <row r="36743" s="43" customFormat="1"/>
    <row r="36744" s="43" customFormat="1"/>
    <row r="36745" s="43" customFormat="1"/>
    <row r="36746" s="43" customFormat="1"/>
    <row r="36747" s="43" customFormat="1"/>
    <row r="36748" s="43" customFormat="1"/>
    <row r="36749" s="43" customFormat="1"/>
    <row r="36750" s="43" customFormat="1"/>
    <row r="36751" s="43" customFormat="1"/>
    <row r="36752" s="43" customFormat="1"/>
    <row r="36753" s="43" customFormat="1"/>
    <row r="36754" s="43" customFormat="1"/>
    <row r="36755" s="43" customFormat="1"/>
    <row r="36756" s="43" customFormat="1"/>
    <row r="36757" s="43" customFormat="1"/>
    <row r="36758" s="43" customFormat="1"/>
    <row r="36759" s="43" customFormat="1"/>
    <row r="36760" s="43" customFormat="1"/>
    <row r="36761" s="43" customFormat="1"/>
    <row r="36762" s="43" customFormat="1"/>
    <row r="36763" s="43" customFormat="1"/>
    <row r="36764" s="43" customFormat="1"/>
    <row r="36765" s="43" customFormat="1"/>
    <row r="36766" s="43" customFormat="1"/>
    <row r="36767" s="43" customFormat="1"/>
    <row r="36768" s="43" customFormat="1"/>
    <row r="36769" s="43" customFormat="1"/>
    <row r="36770" s="43" customFormat="1"/>
    <row r="36771" s="43" customFormat="1"/>
    <row r="36772" s="43" customFormat="1"/>
    <row r="36773" s="43" customFormat="1"/>
    <row r="36774" s="43" customFormat="1"/>
    <row r="36775" s="43" customFormat="1"/>
    <row r="36776" s="43" customFormat="1"/>
    <row r="36777" s="43" customFormat="1"/>
    <row r="36778" s="43" customFormat="1"/>
    <row r="36779" s="43" customFormat="1"/>
    <row r="36780" s="43" customFormat="1"/>
    <row r="36781" s="43" customFormat="1"/>
    <row r="36782" s="43" customFormat="1"/>
    <row r="36783" s="43" customFormat="1"/>
    <row r="36784" s="43" customFormat="1"/>
    <row r="36785" s="43" customFormat="1"/>
    <row r="36786" s="43" customFormat="1"/>
    <row r="36787" s="43" customFormat="1"/>
    <row r="36788" s="43" customFormat="1"/>
    <row r="36789" s="43" customFormat="1"/>
    <row r="36790" s="43" customFormat="1"/>
    <row r="36791" s="43" customFormat="1"/>
    <row r="36792" s="43" customFormat="1"/>
    <row r="36793" s="43" customFormat="1"/>
    <row r="36794" s="43" customFormat="1"/>
    <row r="36795" s="43" customFormat="1"/>
    <row r="36796" s="43" customFormat="1"/>
    <row r="36797" s="43" customFormat="1"/>
    <row r="36798" s="43" customFormat="1"/>
    <row r="36799" s="43" customFormat="1"/>
    <row r="36800" s="43" customFormat="1"/>
    <row r="36801" s="43" customFormat="1"/>
    <row r="36802" s="43" customFormat="1"/>
    <row r="36803" s="43" customFormat="1"/>
    <row r="36804" s="43" customFormat="1"/>
    <row r="36805" s="43" customFormat="1"/>
    <row r="36806" s="43" customFormat="1"/>
    <row r="36807" s="43" customFormat="1"/>
    <row r="36808" s="43" customFormat="1"/>
    <row r="36809" s="43" customFormat="1"/>
    <row r="36810" s="43" customFormat="1"/>
    <row r="36811" s="43" customFormat="1"/>
    <row r="36812" s="43" customFormat="1"/>
    <row r="36813" s="43" customFormat="1"/>
    <row r="36814" s="43" customFormat="1"/>
    <row r="36815" s="43" customFormat="1"/>
    <row r="36816" s="43" customFormat="1"/>
    <row r="36817" s="43" customFormat="1"/>
    <row r="36818" s="43" customFormat="1"/>
    <row r="36819" s="43" customFormat="1"/>
    <row r="36820" s="43" customFormat="1"/>
    <row r="36821" s="43" customFormat="1"/>
    <row r="36822" s="43" customFormat="1"/>
    <row r="36823" s="43" customFormat="1"/>
    <row r="36824" s="43" customFormat="1"/>
    <row r="36825" s="43" customFormat="1"/>
    <row r="36826" s="43" customFormat="1"/>
    <row r="36827" s="43" customFormat="1"/>
    <row r="36828" s="43" customFormat="1"/>
    <row r="36829" s="43" customFormat="1"/>
    <row r="36830" s="43" customFormat="1"/>
    <row r="36831" s="43" customFormat="1"/>
    <row r="36832" s="43" customFormat="1"/>
    <row r="36833" s="43" customFormat="1"/>
    <row r="36834" s="43" customFormat="1"/>
    <row r="36835" s="43" customFormat="1"/>
    <row r="36836" s="43" customFormat="1"/>
    <row r="36837" s="43" customFormat="1"/>
    <row r="36838" s="43" customFormat="1"/>
    <row r="36839" s="43" customFormat="1"/>
    <row r="36840" s="43" customFormat="1"/>
    <row r="36841" s="43" customFormat="1"/>
    <row r="36842" s="43" customFormat="1"/>
    <row r="36843" s="43" customFormat="1"/>
    <row r="36844" s="43" customFormat="1"/>
    <row r="36845" s="43" customFormat="1"/>
    <row r="36846" s="43" customFormat="1"/>
    <row r="36847" s="43" customFormat="1"/>
    <row r="36848" s="43" customFormat="1"/>
    <row r="36849" s="43" customFormat="1"/>
    <row r="36850" s="43" customFormat="1"/>
    <row r="36851" s="43" customFormat="1"/>
    <row r="36852" s="43" customFormat="1"/>
    <row r="36853" s="43" customFormat="1"/>
    <row r="36854" s="43" customFormat="1"/>
    <row r="36855" s="43" customFormat="1"/>
    <row r="36856" s="43" customFormat="1"/>
    <row r="36857" s="43" customFormat="1"/>
    <row r="36858" s="43" customFormat="1"/>
    <row r="36859" s="43" customFormat="1"/>
    <row r="36860" s="43" customFormat="1"/>
    <row r="36861" s="43" customFormat="1"/>
    <row r="36862" s="43" customFormat="1"/>
    <row r="36863" s="43" customFormat="1"/>
    <row r="36864" s="43" customFormat="1"/>
    <row r="36865" s="43" customFormat="1"/>
    <row r="36866" s="43" customFormat="1"/>
    <row r="36867" s="43" customFormat="1"/>
    <row r="36868" s="43" customFormat="1"/>
    <row r="36869" s="43" customFormat="1"/>
    <row r="36870" s="43" customFormat="1"/>
    <row r="36871" s="43" customFormat="1"/>
    <row r="36872" s="43" customFormat="1"/>
    <row r="36873" s="43" customFormat="1"/>
    <row r="36874" s="43" customFormat="1"/>
    <row r="36875" s="43" customFormat="1"/>
    <row r="36876" s="43" customFormat="1"/>
    <row r="36877" s="43" customFormat="1"/>
    <row r="36878" s="43" customFormat="1"/>
    <row r="36879" s="43" customFormat="1"/>
    <row r="36880" s="43" customFormat="1"/>
    <row r="36881" s="43" customFormat="1"/>
    <row r="36882" s="43" customFormat="1"/>
    <row r="36883" s="43" customFormat="1"/>
    <row r="36884" s="43" customFormat="1"/>
    <row r="36885" s="43" customFormat="1"/>
    <row r="36886" s="43" customFormat="1"/>
    <row r="36887" s="43" customFormat="1"/>
    <row r="36888" s="43" customFormat="1"/>
    <row r="36889" s="43" customFormat="1"/>
    <row r="36890" s="43" customFormat="1"/>
    <row r="36891" s="43" customFormat="1"/>
    <row r="36892" s="43" customFormat="1"/>
    <row r="36893" s="43" customFormat="1"/>
    <row r="36894" s="43" customFormat="1"/>
    <row r="36895" s="43" customFormat="1"/>
    <row r="36896" s="43" customFormat="1"/>
    <row r="36897" s="43" customFormat="1"/>
    <row r="36898" s="43" customFormat="1"/>
    <row r="36899" s="43" customFormat="1"/>
    <row r="36900" s="43" customFormat="1"/>
    <row r="36901" s="43" customFormat="1"/>
    <row r="36902" s="43" customFormat="1"/>
    <row r="36903" s="43" customFormat="1"/>
    <row r="36904" s="43" customFormat="1"/>
    <row r="36905" s="43" customFormat="1"/>
    <row r="36906" s="43" customFormat="1"/>
    <row r="36907" s="43" customFormat="1"/>
    <row r="36908" s="43" customFormat="1"/>
    <row r="36909" s="43" customFormat="1"/>
    <row r="36910" s="43" customFormat="1"/>
    <row r="36911" s="43" customFormat="1"/>
    <row r="36912" s="43" customFormat="1"/>
    <row r="36913" s="43" customFormat="1"/>
    <row r="36914" s="43" customFormat="1"/>
    <row r="36915" s="43" customFormat="1"/>
    <row r="36916" s="43" customFormat="1"/>
    <row r="36917" s="43" customFormat="1"/>
    <row r="36918" s="43" customFormat="1"/>
    <row r="36919" s="43" customFormat="1"/>
    <row r="36920" s="43" customFormat="1"/>
    <row r="36921" s="43" customFormat="1"/>
    <row r="36922" s="43" customFormat="1"/>
    <row r="36923" s="43" customFormat="1"/>
    <row r="36924" s="43" customFormat="1"/>
    <row r="36925" s="43" customFormat="1"/>
    <row r="36926" s="43" customFormat="1"/>
    <row r="36927" s="43" customFormat="1"/>
    <row r="36928" s="43" customFormat="1"/>
    <row r="36929" s="43" customFormat="1"/>
    <row r="36930" s="43" customFormat="1"/>
    <row r="36931" s="43" customFormat="1"/>
    <row r="36932" s="43" customFormat="1"/>
    <row r="36933" s="43" customFormat="1"/>
    <row r="36934" s="43" customFormat="1"/>
    <row r="36935" s="43" customFormat="1"/>
    <row r="36936" s="43" customFormat="1"/>
    <row r="36937" s="43" customFormat="1"/>
    <row r="36938" s="43" customFormat="1"/>
    <row r="36939" s="43" customFormat="1"/>
    <row r="36940" s="43" customFormat="1"/>
    <row r="36941" s="43" customFormat="1"/>
    <row r="36942" s="43" customFormat="1"/>
    <row r="36943" s="43" customFormat="1"/>
    <row r="36944" s="43" customFormat="1"/>
    <row r="36945" s="43" customFormat="1"/>
    <row r="36946" s="43" customFormat="1"/>
    <row r="36947" s="43" customFormat="1"/>
    <row r="36948" s="43" customFormat="1"/>
    <row r="36949" s="43" customFormat="1"/>
    <row r="36950" s="43" customFormat="1"/>
    <row r="36951" s="43" customFormat="1"/>
    <row r="36952" s="43" customFormat="1"/>
    <row r="36953" s="43" customFormat="1"/>
    <row r="36954" s="43" customFormat="1"/>
    <row r="36955" s="43" customFormat="1"/>
    <row r="36956" s="43" customFormat="1"/>
    <row r="36957" s="43" customFormat="1"/>
    <row r="36958" s="43" customFormat="1"/>
    <row r="36959" s="43" customFormat="1"/>
    <row r="36960" s="43" customFormat="1"/>
    <row r="36961" s="43" customFormat="1"/>
    <row r="36962" s="43" customFormat="1"/>
    <row r="36963" s="43" customFormat="1"/>
    <row r="36964" s="43" customFormat="1"/>
    <row r="36965" s="43" customFormat="1"/>
    <row r="36966" s="43" customFormat="1"/>
    <row r="36967" s="43" customFormat="1"/>
    <row r="36968" s="43" customFormat="1"/>
    <row r="36969" s="43" customFormat="1"/>
    <row r="36970" s="43" customFormat="1"/>
    <row r="36971" s="43" customFormat="1"/>
    <row r="36972" s="43" customFormat="1"/>
    <row r="36973" s="43" customFormat="1"/>
    <row r="36974" s="43" customFormat="1"/>
    <row r="36975" s="43" customFormat="1"/>
    <row r="36976" s="43" customFormat="1"/>
    <row r="36977" s="43" customFormat="1"/>
    <row r="36978" s="43" customFormat="1"/>
    <row r="36979" s="43" customFormat="1"/>
    <row r="36980" s="43" customFormat="1"/>
    <row r="36981" s="43" customFormat="1"/>
    <row r="36982" s="43" customFormat="1"/>
    <row r="36983" s="43" customFormat="1"/>
    <row r="36984" s="43" customFormat="1"/>
    <row r="36985" s="43" customFormat="1"/>
    <row r="36986" s="43" customFormat="1"/>
    <row r="36987" s="43" customFormat="1"/>
    <row r="36988" s="43" customFormat="1"/>
    <row r="36989" s="43" customFormat="1"/>
    <row r="36990" s="43" customFormat="1"/>
    <row r="36991" s="43" customFormat="1"/>
    <row r="36992" s="43" customFormat="1"/>
    <row r="36993" s="43" customFormat="1"/>
    <row r="36994" s="43" customFormat="1"/>
    <row r="36995" s="43" customFormat="1"/>
    <row r="36996" s="43" customFormat="1"/>
    <row r="36997" s="43" customFormat="1"/>
    <row r="36998" s="43" customFormat="1"/>
    <row r="36999" s="43" customFormat="1"/>
    <row r="37000" s="43" customFormat="1"/>
    <row r="37001" s="43" customFormat="1"/>
    <row r="37002" s="43" customFormat="1"/>
    <row r="37003" s="43" customFormat="1"/>
    <row r="37004" s="43" customFormat="1"/>
    <row r="37005" s="43" customFormat="1"/>
    <row r="37006" s="43" customFormat="1"/>
    <row r="37007" s="43" customFormat="1"/>
    <row r="37008" s="43" customFormat="1"/>
    <row r="37009" s="43" customFormat="1"/>
    <row r="37010" s="43" customFormat="1"/>
    <row r="37011" s="43" customFormat="1"/>
    <row r="37012" s="43" customFormat="1"/>
    <row r="37013" s="43" customFormat="1"/>
    <row r="37014" s="43" customFormat="1"/>
    <row r="37015" s="43" customFormat="1"/>
    <row r="37016" s="43" customFormat="1"/>
    <row r="37017" s="43" customFormat="1"/>
    <row r="37018" s="43" customFormat="1"/>
    <row r="37019" s="43" customFormat="1"/>
    <row r="37020" s="43" customFormat="1"/>
    <row r="37021" s="43" customFormat="1"/>
    <row r="37022" s="43" customFormat="1"/>
    <row r="37023" s="43" customFormat="1"/>
    <row r="37024" s="43" customFormat="1"/>
    <row r="37025" s="43" customFormat="1"/>
    <row r="37026" s="43" customFormat="1"/>
    <row r="37027" s="43" customFormat="1"/>
    <row r="37028" s="43" customFormat="1"/>
    <row r="37029" s="43" customFormat="1"/>
    <row r="37030" s="43" customFormat="1"/>
    <row r="37031" s="43" customFormat="1"/>
    <row r="37032" s="43" customFormat="1"/>
    <row r="37033" s="43" customFormat="1"/>
    <row r="37034" s="43" customFormat="1"/>
    <row r="37035" s="43" customFormat="1"/>
    <row r="37036" s="43" customFormat="1"/>
    <row r="37037" s="43" customFormat="1"/>
    <row r="37038" s="43" customFormat="1"/>
    <row r="37039" s="43" customFormat="1"/>
    <row r="37040" s="43" customFormat="1"/>
    <row r="37041" s="43" customFormat="1"/>
    <row r="37042" s="43" customFormat="1"/>
    <row r="37043" s="43" customFormat="1"/>
    <row r="37044" s="43" customFormat="1"/>
    <row r="37045" s="43" customFormat="1"/>
    <row r="37046" s="43" customFormat="1"/>
    <row r="37047" s="43" customFormat="1"/>
    <row r="37048" s="43" customFormat="1"/>
    <row r="37049" s="43" customFormat="1"/>
    <row r="37050" s="43" customFormat="1"/>
    <row r="37051" s="43" customFormat="1"/>
    <row r="37052" s="43" customFormat="1"/>
    <row r="37053" s="43" customFormat="1"/>
    <row r="37054" s="43" customFormat="1"/>
    <row r="37055" s="43" customFormat="1"/>
    <row r="37056" s="43" customFormat="1"/>
    <row r="37057" s="43" customFormat="1"/>
    <row r="37058" s="43" customFormat="1"/>
    <row r="37059" s="43" customFormat="1"/>
    <row r="37060" s="43" customFormat="1"/>
    <row r="37061" s="43" customFormat="1"/>
    <row r="37062" s="43" customFormat="1"/>
    <row r="37063" s="43" customFormat="1"/>
    <row r="37064" s="43" customFormat="1"/>
    <row r="37065" s="43" customFormat="1"/>
    <row r="37066" s="43" customFormat="1"/>
    <row r="37067" s="43" customFormat="1"/>
    <row r="37068" s="43" customFormat="1"/>
    <row r="37069" s="43" customFormat="1"/>
    <row r="37070" s="43" customFormat="1"/>
    <row r="37071" s="43" customFormat="1"/>
    <row r="37072" s="43" customFormat="1"/>
    <row r="37073" s="43" customFormat="1"/>
    <row r="37074" s="43" customFormat="1"/>
    <row r="37075" s="43" customFormat="1"/>
    <row r="37076" s="43" customFormat="1"/>
    <row r="37077" s="43" customFormat="1"/>
    <row r="37078" s="43" customFormat="1"/>
    <row r="37079" s="43" customFormat="1"/>
    <row r="37080" s="43" customFormat="1"/>
    <row r="37081" s="43" customFormat="1"/>
    <row r="37082" s="43" customFormat="1"/>
    <row r="37083" s="43" customFormat="1"/>
    <row r="37084" s="43" customFormat="1"/>
    <row r="37085" s="43" customFormat="1"/>
    <row r="37086" s="43" customFormat="1"/>
    <row r="37087" s="43" customFormat="1"/>
    <row r="37088" s="43" customFormat="1"/>
    <row r="37089" s="43" customFormat="1"/>
    <row r="37090" s="43" customFormat="1"/>
    <row r="37091" s="43" customFormat="1"/>
    <row r="37092" s="43" customFormat="1"/>
    <row r="37093" s="43" customFormat="1"/>
    <row r="37094" s="43" customFormat="1"/>
    <row r="37095" s="43" customFormat="1"/>
    <row r="37096" s="43" customFormat="1"/>
    <row r="37097" s="43" customFormat="1"/>
    <row r="37098" s="43" customFormat="1"/>
    <row r="37099" s="43" customFormat="1"/>
    <row r="37100" s="43" customFormat="1"/>
    <row r="37101" s="43" customFormat="1"/>
    <row r="37102" s="43" customFormat="1"/>
    <row r="37103" s="43" customFormat="1"/>
    <row r="37104" s="43" customFormat="1"/>
    <row r="37105" s="43" customFormat="1"/>
    <row r="37106" s="43" customFormat="1"/>
    <row r="37107" s="43" customFormat="1"/>
    <row r="37108" s="43" customFormat="1"/>
    <row r="37109" s="43" customFormat="1"/>
    <row r="37110" s="43" customFormat="1"/>
    <row r="37111" s="43" customFormat="1"/>
    <row r="37112" s="43" customFormat="1"/>
    <row r="37113" s="43" customFormat="1"/>
    <row r="37114" s="43" customFormat="1"/>
    <row r="37115" s="43" customFormat="1"/>
    <row r="37116" s="43" customFormat="1"/>
    <row r="37117" s="43" customFormat="1"/>
    <row r="37118" s="43" customFormat="1"/>
    <row r="37119" s="43" customFormat="1"/>
    <row r="37120" s="43" customFormat="1"/>
    <row r="37121" s="43" customFormat="1"/>
    <row r="37122" s="43" customFormat="1"/>
    <row r="37123" s="43" customFormat="1"/>
    <row r="37124" s="43" customFormat="1"/>
    <row r="37125" s="43" customFormat="1"/>
    <row r="37126" s="43" customFormat="1"/>
    <row r="37127" s="43" customFormat="1"/>
    <row r="37128" s="43" customFormat="1"/>
    <row r="37129" s="43" customFormat="1"/>
    <row r="37130" s="43" customFormat="1"/>
    <row r="37131" s="43" customFormat="1"/>
    <row r="37132" s="43" customFormat="1"/>
    <row r="37133" s="43" customFormat="1"/>
    <row r="37134" s="43" customFormat="1"/>
    <row r="37135" s="43" customFormat="1"/>
    <row r="37136" s="43" customFormat="1"/>
    <row r="37137" s="43" customFormat="1"/>
    <row r="37138" s="43" customFormat="1"/>
    <row r="37139" s="43" customFormat="1"/>
    <row r="37140" s="43" customFormat="1"/>
    <row r="37141" s="43" customFormat="1"/>
    <row r="37142" s="43" customFormat="1"/>
    <row r="37143" s="43" customFormat="1"/>
    <row r="37144" s="43" customFormat="1"/>
    <row r="37145" s="43" customFormat="1"/>
    <row r="37146" s="43" customFormat="1"/>
    <row r="37147" s="43" customFormat="1"/>
    <row r="37148" s="43" customFormat="1"/>
    <row r="37149" s="43" customFormat="1"/>
    <row r="37150" s="43" customFormat="1"/>
    <row r="37151" s="43" customFormat="1"/>
    <row r="37152" s="43" customFormat="1"/>
    <row r="37153" s="43" customFormat="1"/>
    <row r="37154" s="43" customFormat="1"/>
    <row r="37155" s="43" customFormat="1"/>
    <row r="37156" s="43" customFormat="1"/>
    <row r="37157" s="43" customFormat="1"/>
    <row r="37158" s="43" customFormat="1"/>
    <row r="37159" s="43" customFormat="1"/>
    <row r="37160" s="43" customFormat="1"/>
    <row r="37161" s="43" customFormat="1"/>
    <row r="37162" s="43" customFormat="1"/>
    <row r="37163" s="43" customFormat="1"/>
    <row r="37164" s="43" customFormat="1"/>
    <row r="37165" s="43" customFormat="1"/>
    <row r="37166" s="43" customFormat="1"/>
    <row r="37167" s="43" customFormat="1"/>
    <row r="37168" s="43" customFormat="1"/>
    <row r="37169" s="43" customFormat="1"/>
    <row r="37170" s="43" customFormat="1"/>
    <row r="37171" s="43" customFormat="1"/>
    <row r="37172" s="43" customFormat="1"/>
    <row r="37173" s="43" customFormat="1"/>
    <row r="37174" s="43" customFormat="1"/>
    <row r="37175" s="43" customFormat="1"/>
    <row r="37176" s="43" customFormat="1"/>
    <row r="37177" s="43" customFormat="1"/>
    <row r="37178" s="43" customFormat="1"/>
    <row r="37179" s="43" customFormat="1"/>
    <row r="37180" s="43" customFormat="1"/>
    <row r="37181" s="43" customFormat="1"/>
    <row r="37182" s="43" customFormat="1"/>
    <row r="37183" s="43" customFormat="1"/>
    <row r="37184" s="43" customFormat="1"/>
    <row r="37185" s="43" customFormat="1"/>
    <row r="37186" s="43" customFormat="1"/>
    <row r="37187" s="43" customFormat="1"/>
    <row r="37188" s="43" customFormat="1"/>
    <row r="37189" s="43" customFormat="1"/>
    <row r="37190" s="43" customFormat="1"/>
    <row r="37191" s="43" customFormat="1"/>
    <row r="37192" s="43" customFormat="1"/>
    <row r="37193" s="43" customFormat="1"/>
    <row r="37194" s="43" customFormat="1"/>
    <row r="37195" s="43" customFormat="1"/>
    <row r="37196" s="43" customFormat="1"/>
    <row r="37197" s="43" customFormat="1"/>
    <row r="37198" s="43" customFormat="1"/>
    <row r="37199" s="43" customFormat="1"/>
    <row r="37200" s="43" customFormat="1"/>
    <row r="37201" s="43" customFormat="1"/>
    <row r="37202" s="43" customFormat="1"/>
    <row r="37203" s="43" customFormat="1"/>
    <row r="37204" s="43" customFormat="1"/>
    <row r="37205" s="43" customFormat="1"/>
    <row r="37206" s="43" customFormat="1"/>
    <row r="37207" s="43" customFormat="1"/>
    <row r="37208" s="43" customFormat="1"/>
    <row r="37209" s="43" customFormat="1"/>
    <row r="37210" s="43" customFormat="1"/>
    <row r="37211" s="43" customFormat="1"/>
    <row r="37212" s="43" customFormat="1"/>
    <row r="37213" s="43" customFormat="1"/>
    <row r="37214" s="43" customFormat="1"/>
    <row r="37215" s="43" customFormat="1"/>
    <row r="37216" s="43" customFormat="1"/>
    <row r="37217" s="43" customFormat="1"/>
    <row r="37218" s="43" customFormat="1"/>
    <row r="37219" s="43" customFormat="1"/>
    <row r="37220" s="43" customFormat="1"/>
    <row r="37221" s="43" customFormat="1"/>
    <row r="37222" s="43" customFormat="1"/>
    <row r="37223" s="43" customFormat="1"/>
    <row r="37224" s="43" customFormat="1"/>
    <row r="37225" s="43" customFormat="1"/>
    <row r="37226" s="43" customFormat="1"/>
    <row r="37227" s="43" customFormat="1"/>
    <row r="37228" s="43" customFormat="1"/>
    <row r="37229" s="43" customFormat="1"/>
    <row r="37230" s="43" customFormat="1"/>
    <row r="37231" s="43" customFormat="1"/>
    <row r="37232" s="43" customFormat="1"/>
    <row r="37233" s="43" customFormat="1"/>
    <row r="37234" s="43" customFormat="1"/>
    <row r="37235" s="43" customFormat="1"/>
    <row r="37236" s="43" customFormat="1"/>
    <row r="37237" s="43" customFormat="1"/>
    <row r="37238" s="43" customFormat="1"/>
    <row r="37239" s="43" customFormat="1"/>
    <row r="37240" s="43" customFormat="1"/>
    <row r="37241" s="43" customFormat="1"/>
    <row r="37242" s="43" customFormat="1"/>
    <row r="37243" s="43" customFormat="1"/>
    <row r="37244" s="43" customFormat="1"/>
    <row r="37245" s="43" customFormat="1"/>
    <row r="37246" s="43" customFormat="1"/>
    <row r="37247" s="43" customFormat="1"/>
    <row r="37248" s="43" customFormat="1"/>
    <row r="37249" s="43" customFormat="1"/>
    <row r="37250" s="43" customFormat="1"/>
    <row r="37251" s="43" customFormat="1"/>
    <row r="37252" s="43" customFormat="1"/>
    <row r="37253" s="43" customFormat="1"/>
    <row r="37254" s="43" customFormat="1"/>
    <row r="37255" s="43" customFormat="1"/>
    <row r="37256" s="43" customFormat="1"/>
    <row r="37257" s="43" customFormat="1"/>
    <row r="37258" s="43" customFormat="1"/>
    <row r="37259" s="43" customFormat="1"/>
    <row r="37260" s="43" customFormat="1"/>
    <row r="37261" s="43" customFormat="1"/>
    <row r="37262" s="43" customFormat="1"/>
    <row r="37263" s="43" customFormat="1"/>
    <row r="37264" s="43" customFormat="1"/>
    <row r="37265" s="43" customFormat="1"/>
    <row r="37266" s="43" customFormat="1"/>
    <row r="37267" s="43" customFormat="1"/>
    <row r="37268" s="43" customFormat="1"/>
    <row r="37269" s="43" customFormat="1"/>
    <row r="37270" s="43" customFormat="1"/>
    <row r="37271" s="43" customFormat="1"/>
    <row r="37272" s="43" customFormat="1"/>
    <row r="37273" s="43" customFormat="1"/>
    <row r="37274" s="43" customFormat="1"/>
    <row r="37275" s="43" customFormat="1"/>
    <row r="37276" s="43" customFormat="1"/>
    <row r="37277" s="43" customFormat="1"/>
    <row r="37278" s="43" customFormat="1"/>
    <row r="37279" s="43" customFormat="1"/>
    <row r="37280" s="43" customFormat="1"/>
    <row r="37281" s="43" customFormat="1"/>
    <row r="37282" s="43" customFormat="1"/>
    <row r="37283" s="43" customFormat="1"/>
    <row r="37284" s="43" customFormat="1"/>
    <row r="37285" s="43" customFormat="1"/>
    <row r="37286" s="43" customFormat="1"/>
    <row r="37287" s="43" customFormat="1"/>
    <row r="37288" s="43" customFormat="1"/>
    <row r="37289" s="43" customFormat="1"/>
    <row r="37290" s="43" customFormat="1"/>
    <row r="37291" s="43" customFormat="1"/>
    <row r="37292" s="43" customFormat="1"/>
    <row r="37293" s="43" customFormat="1"/>
    <row r="37294" s="43" customFormat="1"/>
    <row r="37295" s="43" customFormat="1"/>
    <row r="37296" s="43" customFormat="1"/>
    <row r="37297" s="43" customFormat="1"/>
    <row r="37298" s="43" customFormat="1"/>
    <row r="37299" s="43" customFormat="1"/>
    <row r="37300" s="43" customFormat="1"/>
    <row r="37301" s="43" customFormat="1"/>
    <row r="37302" s="43" customFormat="1"/>
    <row r="37303" s="43" customFormat="1"/>
    <row r="37304" s="43" customFormat="1"/>
    <row r="37305" s="43" customFormat="1"/>
    <row r="37306" s="43" customFormat="1"/>
    <row r="37307" s="43" customFormat="1"/>
    <row r="37308" s="43" customFormat="1"/>
    <row r="37309" s="43" customFormat="1"/>
    <row r="37310" s="43" customFormat="1"/>
    <row r="37311" s="43" customFormat="1"/>
    <row r="37312" s="43" customFormat="1"/>
    <row r="37313" s="43" customFormat="1"/>
    <row r="37314" s="43" customFormat="1"/>
    <row r="37315" s="43" customFormat="1"/>
    <row r="37316" s="43" customFormat="1"/>
    <row r="37317" s="43" customFormat="1"/>
    <row r="37318" s="43" customFormat="1"/>
    <row r="37319" s="43" customFormat="1"/>
    <row r="37320" s="43" customFormat="1"/>
    <row r="37321" s="43" customFormat="1"/>
    <row r="37322" s="43" customFormat="1"/>
    <row r="37323" s="43" customFormat="1"/>
    <row r="37324" s="43" customFormat="1"/>
    <row r="37325" s="43" customFormat="1"/>
    <row r="37326" s="43" customFormat="1"/>
    <row r="37327" s="43" customFormat="1"/>
    <row r="37328" s="43" customFormat="1"/>
    <row r="37329" s="43" customFormat="1"/>
    <row r="37330" s="43" customFormat="1"/>
    <row r="37331" s="43" customFormat="1"/>
    <row r="37332" s="43" customFormat="1"/>
    <row r="37333" s="43" customFormat="1"/>
    <row r="37334" s="43" customFormat="1"/>
    <row r="37335" s="43" customFormat="1"/>
    <row r="37336" s="43" customFormat="1"/>
    <row r="37337" s="43" customFormat="1"/>
    <row r="37338" s="43" customFormat="1"/>
    <row r="37339" s="43" customFormat="1"/>
    <row r="37340" s="43" customFormat="1"/>
    <row r="37341" s="43" customFormat="1"/>
    <row r="37342" s="43" customFormat="1"/>
    <row r="37343" s="43" customFormat="1"/>
    <row r="37344" s="43" customFormat="1"/>
    <row r="37345" s="43" customFormat="1"/>
    <row r="37346" s="43" customFormat="1"/>
    <row r="37347" s="43" customFormat="1"/>
    <row r="37348" s="43" customFormat="1"/>
    <row r="37349" s="43" customFormat="1"/>
    <row r="37350" s="43" customFormat="1"/>
    <row r="37351" s="43" customFormat="1"/>
    <row r="37352" s="43" customFormat="1"/>
    <row r="37353" s="43" customFormat="1"/>
    <row r="37354" s="43" customFormat="1"/>
    <row r="37355" s="43" customFormat="1"/>
    <row r="37356" s="43" customFormat="1"/>
    <row r="37357" s="43" customFormat="1"/>
    <row r="37358" s="43" customFormat="1"/>
    <row r="37359" s="43" customFormat="1"/>
    <row r="37360" s="43" customFormat="1"/>
    <row r="37361" s="43" customFormat="1"/>
    <row r="37362" s="43" customFormat="1"/>
    <row r="37363" s="43" customFormat="1"/>
    <row r="37364" s="43" customFormat="1"/>
    <row r="37365" s="43" customFormat="1"/>
    <row r="37366" s="43" customFormat="1"/>
    <row r="37367" s="43" customFormat="1"/>
    <row r="37368" s="43" customFormat="1"/>
    <row r="37369" s="43" customFormat="1"/>
    <row r="37370" s="43" customFormat="1"/>
    <row r="37371" s="43" customFormat="1"/>
    <row r="37372" s="43" customFormat="1"/>
    <row r="37373" s="43" customFormat="1"/>
    <row r="37374" s="43" customFormat="1"/>
    <row r="37375" s="43" customFormat="1"/>
    <row r="37376" s="43" customFormat="1"/>
    <row r="37377" s="43" customFormat="1"/>
    <row r="37378" s="43" customFormat="1"/>
    <row r="37379" s="43" customFormat="1"/>
    <row r="37380" s="43" customFormat="1"/>
    <row r="37381" s="43" customFormat="1"/>
    <row r="37382" s="43" customFormat="1"/>
    <row r="37383" s="43" customFormat="1"/>
    <row r="37384" s="43" customFormat="1"/>
    <row r="37385" s="43" customFormat="1"/>
    <row r="37386" s="43" customFormat="1"/>
    <row r="37387" s="43" customFormat="1"/>
    <row r="37388" s="43" customFormat="1"/>
    <row r="37389" s="43" customFormat="1"/>
    <row r="37390" s="43" customFormat="1"/>
    <row r="37391" s="43" customFormat="1"/>
    <row r="37392" s="43" customFormat="1"/>
    <row r="37393" s="43" customFormat="1"/>
    <row r="37394" s="43" customFormat="1"/>
    <row r="37395" s="43" customFormat="1"/>
    <row r="37396" s="43" customFormat="1"/>
    <row r="37397" s="43" customFormat="1"/>
    <row r="37398" s="43" customFormat="1"/>
    <row r="37399" s="43" customFormat="1"/>
    <row r="37400" s="43" customFormat="1"/>
    <row r="37401" s="43" customFormat="1"/>
    <row r="37402" s="43" customFormat="1"/>
    <row r="37403" s="43" customFormat="1"/>
    <row r="37404" s="43" customFormat="1"/>
    <row r="37405" s="43" customFormat="1"/>
    <row r="37406" s="43" customFormat="1"/>
    <row r="37407" s="43" customFormat="1"/>
    <row r="37408" s="43" customFormat="1"/>
    <row r="37409" s="43" customFormat="1"/>
    <row r="37410" s="43" customFormat="1"/>
    <row r="37411" s="43" customFormat="1"/>
    <row r="37412" s="43" customFormat="1"/>
    <row r="37413" s="43" customFormat="1"/>
    <row r="37414" s="43" customFormat="1"/>
    <row r="37415" s="43" customFormat="1"/>
    <row r="37416" s="43" customFormat="1"/>
    <row r="37417" s="43" customFormat="1"/>
    <row r="37418" s="43" customFormat="1"/>
    <row r="37419" s="43" customFormat="1"/>
    <row r="37420" s="43" customFormat="1"/>
    <row r="37421" s="43" customFormat="1"/>
    <row r="37422" s="43" customFormat="1"/>
    <row r="37423" s="43" customFormat="1"/>
    <row r="37424" s="43" customFormat="1"/>
    <row r="37425" s="43" customFormat="1"/>
    <row r="37426" s="43" customFormat="1"/>
    <row r="37427" s="43" customFormat="1"/>
    <row r="37428" s="43" customFormat="1"/>
    <row r="37429" s="43" customFormat="1"/>
    <row r="37430" s="43" customFormat="1"/>
    <row r="37431" s="43" customFormat="1"/>
    <row r="37432" s="43" customFormat="1"/>
    <row r="37433" s="43" customFormat="1"/>
    <row r="37434" s="43" customFormat="1"/>
    <row r="37435" s="43" customFormat="1"/>
    <row r="37436" s="43" customFormat="1"/>
    <row r="37437" s="43" customFormat="1"/>
    <row r="37438" s="43" customFormat="1"/>
    <row r="37439" s="43" customFormat="1"/>
    <row r="37440" s="43" customFormat="1"/>
    <row r="37441" s="43" customFormat="1"/>
    <row r="37442" s="43" customFormat="1"/>
    <row r="37443" s="43" customFormat="1"/>
    <row r="37444" s="43" customFormat="1"/>
    <row r="37445" s="43" customFormat="1"/>
    <row r="37446" s="43" customFormat="1"/>
    <row r="37447" s="43" customFormat="1"/>
    <row r="37448" s="43" customFormat="1"/>
    <row r="37449" s="43" customFormat="1"/>
    <row r="37450" s="43" customFormat="1"/>
    <row r="37451" s="43" customFormat="1"/>
    <row r="37452" s="43" customFormat="1"/>
    <row r="37453" s="43" customFormat="1"/>
    <row r="37454" s="43" customFormat="1"/>
    <row r="37455" s="43" customFormat="1"/>
    <row r="37456" s="43" customFormat="1"/>
    <row r="37457" s="43" customFormat="1"/>
    <row r="37458" s="43" customFormat="1"/>
    <row r="37459" s="43" customFormat="1"/>
    <row r="37460" s="43" customFormat="1"/>
    <row r="37461" s="43" customFormat="1"/>
    <row r="37462" s="43" customFormat="1"/>
    <row r="37463" s="43" customFormat="1"/>
    <row r="37464" s="43" customFormat="1"/>
    <row r="37465" s="43" customFormat="1"/>
    <row r="37466" s="43" customFormat="1"/>
    <row r="37467" s="43" customFormat="1"/>
    <row r="37468" s="43" customFormat="1"/>
    <row r="37469" s="43" customFormat="1"/>
    <row r="37470" s="43" customFormat="1"/>
    <row r="37471" s="43" customFormat="1"/>
    <row r="37472" s="43" customFormat="1"/>
    <row r="37473" s="43" customFormat="1"/>
    <row r="37474" s="43" customFormat="1"/>
    <row r="37475" s="43" customFormat="1"/>
    <row r="37476" s="43" customFormat="1"/>
    <row r="37477" s="43" customFormat="1"/>
    <row r="37478" s="43" customFormat="1"/>
    <row r="37479" s="43" customFormat="1"/>
    <row r="37480" s="43" customFormat="1"/>
    <row r="37481" s="43" customFormat="1"/>
    <row r="37482" s="43" customFormat="1"/>
    <row r="37483" s="43" customFormat="1"/>
    <row r="37484" s="43" customFormat="1"/>
    <row r="37485" s="43" customFormat="1"/>
    <row r="37486" s="43" customFormat="1"/>
    <row r="37487" s="43" customFormat="1"/>
    <row r="37488" s="43" customFormat="1"/>
    <row r="37489" s="43" customFormat="1"/>
    <row r="37490" s="43" customFormat="1"/>
    <row r="37491" s="43" customFormat="1"/>
    <row r="37492" s="43" customFormat="1"/>
    <row r="37493" s="43" customFormat="1"/>
    <row r="37494" s="43" customFormat="1"/>
    <row r="37495" s="43" customFormat="1"/>
    <row r="37496" s="43" customFormat="1"/>
    <row r="37497" s="43" customFormat="1"/>
    <row r="37498" s="43" customFormat="1"/>
    <row r="37499" s="43" customFormat="1"/>
    <row r="37500" s="43" customFormat="1"/>
    <row r="37501" s="43" customFormat="1"/>
    <row r="37502" s="43" customFormat="1"/>
    <row r="37503" s="43" customFormat="1"/>
    <row r="37504" s="43" customFormat="1"/>
    <row r="37505" s="43" customFormat="1"/>
    <row r="37506" s="43" customFormat="1"/>
    <row r="37507" s="43" customFormat="1"/>
    <row r="37508" s="43" customFormat="1"/>
    <row r="37509" s="43" customFormat="1"/>
    <row r="37510" s="43" customFormat="1"/>
    <row r="37511" s="43" customFormat="1"/>
    <row r="37512" s="43" customFormat="1"/>
    <row r="37513" s="43" customFormat="1"/>
    <row r="37514" s="43" customFormat="1"/>
    <row r="37515" s="43" customFormat="1"/>
    <row r="37516" s="43" customFormat="1"/>
    <row r="37517" s="43" customFormat="1"/>
    <row r="37518" s="43" customFormat="1"/>
    <row r="37519" s="43" customFormat="1"/>
    <row r="37520" s="43" customFormat="1"/>
    <row r="37521" s="43" customFormat="1"/>
    <row r="37522" s="43" customFormat="1"/>
    <row r="37523" s="43" customFormat="1"/>
    <row r="37524" s="43" customFormat="1"/>
    <row r="37525" s="43" customFormat="1"/>
    <row r="37526" s="43" customFormat="1"/>
    <row r="37527" s="43" customFormat="1"/>
    <row r="37528" s="43" customFormat="1"/>
    <row r="37529" s="43" customFormat="1"/>
    <row r="37530" s="43" customFormat="1"/>
    <row r="37531" s="43" customFormat="1"/>
    <row r="37532" s="43" customFormat="1"/>
    <row r="37533" s="43" customFormat="1"/>
    <row r="37534" s="43" customFormat="1"/>
    <row r="37535" s="43" customFormat="1"/>
    <row r="37536" s="43" customFormat="1"/>
    <row r="37537" s="43" customFormat="1"/>
    <row r="37538" s="43" customFormat="1"/>
    <row r="37539" s="43" customFormat="1"/>
    <row r="37540" s="43" customFormat="1"/>
    <row r="37541" s="43" customFormat="1"/>
    <row r="37542" s="43" customFormat="1"/>
    <row r="37543" s="43" customFormat="1"/>
    <row r="37544" s="43" customFormat="1"/>
    <row r="37545" s="43" customFormat="1"/>
    <row r="37546" s="43" customFormat="1"/>
    <row r="37547" s="43" customFormat="1"/>
    <row r="37548" s="43" customFormat="1"/>
    <row r="37549" s="43" customFormat="1"/>
    <row r="37550" s="43" customFormat="1"/>
    <row r="37551" s="43" customFormat="1"/>
    <row r="37552" s="43" customFormat="1"/>
    <row r="37553" s="43" customFormat="1"/>
    <row r="37554" s="43" customFormat="1"/>
    <row r="37555" s="43" customFormat="1"/>
    <row r="37556" s="43" customFormat="1"/>
    <row r="37557" s="43" customFormat="1"/>
    <row r="37558" s="43" customFormat="1"/>
    <row r="37559" s="43" customFormat="1"/>
    <row r="37560" s="43" customFormat="1"/>
    <row r="37561" s="43" customFormat="1"/>
    <row r="37562" s="43" customFormat="1"/>
    <row r="37563" s="43" customFormat="1"/>
    <row r="37564" s="43" customFormat="1"/>
    <row r="37565" s="43" customFormat="1"/>
    <row r="37566" s="43" customFormat="1"/>
    <row r="37567" s="43" customFormat="1"/>
    <row r="37568" s="43" customFormat="1"/>
    <row r="37569" s="43" customFormat="1"/>
    <row r="37570" s="43" customFormat="1"/>
    <row r="37571" s="43" customFormat="1"/>
    <row r="37572" s="43" customFormat="1"/>
    <row r="37573" s="43" customFormat="1"/>
    <row r="37574" s="43" customFormat="1"/>
    <row r="37575" s="43" customFormat="1"/>
    <row r="37576" s="43" customFormat="1"/>
    <row r="37577" s="43" customFormat="1"/>
    <row r="37578" s="43" customFormat="1"/>
    <row r="37579" s="43" customFormat="1"/>
    <row r="37580" s="43" customFormat="1"/>
    <row r="37581" s="43" customFormat="1"/>
    <row r="37582" s="43" customFormat="1"/>
    <row r="37583" s="43" customFormat="1"/>
    <row r="37584" s="43" customFormat="1"/>
    <row r="37585" s="43" customFormat="1"/>
    <row r="37586" s="43" customFormat="1"/>
    <row r="37587" s="43" customFormat="1"/>
    <row r="37588" s="43" customFormat="1"/>
    <row r="37589" s="43" customFormat="1"/>
    <row r="37590" s="43" customFormat="1"/>
    <row r="37591" s="43" customFormat="1"/>
    <row r="37592" s="43" customFormat="1"/>
    <row r="37593" s="43" customFormat="1"/>
    <row r="37594" s="43" customFormat="1"/>
    <row r="37595" s="43" customFormat="1"/>
    <row r="37596" s="43" customFormat="1"/>
    <row r="37597" s="43" customFormat="1"/>
    <row r="37598" s="43" customFormat="1"/>
    <row r="37599" s="43" customFormat="1"/>
    <row r="37600" s="43" customFormat="1"/>
    <row r="37601" s="43" customFormat="1"/>
    <row r="37602" s="43" customFormat="1"/>
    <row r="37603" s="43" customFormat="1"/>
    <row r="37604" s="43" customFormat="1"/>
    <row r="37605" s="43" customFormat="1"/>
    <row r="37606" s="43" customFormat="1"/>
    <row r="37607" s="43" customFormat="1"/>
    <row r="37608" s="43" customFormat="1"/>
    <row r="37609" s="43" customFormat="1"/>
    <row r="37610" s="43" customFormat="1"/>
    <row r="37611" s="43" customFormat="1"/>
    <row r="37612" s="43" customFormat="1"/>
    <row r="37613" s="43" customFormat="1"/>
    <row r="37614" s="43" customFormat="1"/>
    <row r="37615" s="43" customFormat="1"/>
    <row r="37616" s="43" customFormat="1"/>
    <row r="37617" s="43" customFormat="1"/>
    <row r="37618" s="43" customFormat="1"/>
    <row r="37619" s="43" customFormat="1"/>
    <row r="37620" s="43" customFormat="1"/>
    <row r="37621" s="43" customFormat="1"/>
    <row r="37622" s="43" customFormat="1"/>
    <row r="37623" s="43" customFormat="1"/>
    <row r="37624" s="43" customFormat="1"/>
    <row r="37625" s="43" customFormat="1"/>
    <row r="37626" s="43" customFormat="1"/>
    <row r="37627" s="43" customFormat="1"/>
    <row r="37628" s="43" customFormat="1"/>
    <row r="37629" s="43" customFormat="1"/>
    <row r="37630" s="43" customFormat="1"/>
    <row r="37631" s="43" customFormat="1"/>
    <row r="37632" s="43" customFormat="1"/>
    <row r="37633" s="43" customFormat="1"/>
    <row r="37634" s="43" customFormat="1"/>
    <row r="37635" s="43" customFormat="1"/>
    <row r="37636" s="43" customFormat="1"/>
    <row r="37637" s="43" customFormat="1"/>
    <row r="37638" s="43" customFormat="1"/>
    <row r="37639" s="43" customFormat="1"/>
    <row r="37640" s="43" customFormat="1"/>
    <row r="37641" s="43" customFormat="1"/>
    <row r="37642" s="43" customFormat="1"/>
    <row r="37643" s="43" customFormat="1"/>
    <row r="37644" s="43" customFormat="1"/>
    <row r="37645" s="43" customFormat="1"/>
    <row r="37646" s="43" customFormat="1"/>
    <row r="37647" s="43" customFormat="1"/>
    <row r="37648" s="43" customFormat="1"/>
    <row r="37649" s="43" customFormat="1"/>
    <row r="37650" s="43" customFormat="1"/>
    <row r="37651" s="43" customFormat="1"/>
    <row r="37652" s="43" customFormat="1"/>
    <row r="37653" s="43" customFormat="1"/>
    <row r="37654" s="43" customFormat="1"/>
    <row r="37655" s="43" customFormat="1"/>
    <row r="37656" s="43" customFormat="1"/>
    <row r="37657" s="43" customFormat="1"/>
    <row r="37658" s="43" customFormat="1"/>
    <row r="37659" s="43" customFormat="1"/>
    <row r="37660" s="43" customFormat="1"/>
    <row r="37661" s="43" customFormat="1"/>
    <row r="37662" s="43" customFormat="1"/>
    <row r="37663" s="43" customFormat="1"/>
    <row r="37664" s="43" customFormat="1"/>
    <row r="37665" s="43" customFormat="1"/>
    <row r="37666" s="43" customFormat="1"/>
    <row r="37667" s="43" customFormat="1"/>
    <row r="37668" s="43" customFormat="1"/>
    <row r="37669" s="43" customFormat="1"/>
    <row r="37670" s="43" customFormat="1"/>
    <row r="37671" s="43" customFormat="1"/>
    <row r="37672" s="43" customFormat="1"/>
    <row r="37673" s="43" customFormat="1"/>
    <row r="37674" s="43" customFormat="1"/>
    <row r="37675" s="43" customFormat="1"/>
    <row r="37676" s="43" customFormat="1"/>
    <row r="37677" s="43" customFormat="1"/>
    <row r="37678" s="43" customFormat="1"/>
    <row r="37679" s="43" customFormat="1"/>
    <row r="37680" s="43" customFormat="1"/>
    <row r="37681" s="43" customFormat="1"/>
    <row r="37682" s="43" customFormat="1"/>
    <row r="37683" s="43" customFormat="1"/>
    <row r="37684" s="43" customFormat="1"/>
    <row r="37685" s="43" customFormat="1"/>
    <row r="37686" s="43" customFormat="1"/>
    <row r="37687" s="43" customFormat="1"/>
    <row r="37688" s="43" customFormat="1"/>
    <row r="37689" s="43" customFormat="1"/>
    <row r="37690" s="43" customFormat="1"/>
    <row r="37691" s="43" customFormat="1"/>
    <row r="37692" s="43" customFormat="1"/>
    <row r="37693" s="43" customFormat="1"/>
    <row r="37694" s="43" customFormat="1"/>
    <row r="37695" s="43" customFormat="1"/>
    <row r="37696" s="43" customFormat="1"/>
    <row r="37697" s="43" customFormat="1"/>
    <row r="37698" s="43" customFormat="1"/>
    <row r="37699" s="43" customFormat="1"/>
    <row r="37700" s="43" customFormat="1"/>
    <row r="37701" s="43" customFormat="1"/>
    <row r="37702" s="43" customFormat="1"/>
    <row r="37703" s="43" customFormat="1"/>
    <row r="37704" s="43" customFormat="1"/>
    <row r="37705" s="43" customFormat="1"/>
    <row r="37706" s="43" customFormat="1"/>
    <row r="37707" s="43" customFormat="1"/>
    <row r="37708" s="43" customFormat="1"/>
    <row r="37709" s="43" customFormat="1"/>
    <row r="37710" s="43" customFormat="1"/>
    <row r="37711" s="43" customFormat="1"/>
    <row r="37712" s="43" customFormat="1"/>
    <row r="37713" s="43" customFormat="1"/>
    <row r="37714" s="43" customFormat="1"/>
    <row r="37715" s="43" customFormat="1"/>
    <row r="37716" s="43" customFormat="1"/>
    <row r="37717" s="43" customFormat="1"/>
    <row r="37718" s="43" customFormat="1"/>
    <row r="37719" s="43" customFormat="1"/>
    <row r="37720" s="43" customFormat="1"/>
    <row r="37721" s="43" customFormat="1"/>
    <row r="37722" s="43" customFormat="1"/>
    <row r="37723" s="43" customFormat="1"/>
    <row r="37724" s="43" customFormat="1"/>
    <row r="37725" s="43" customFormat="1"/>
    <row r="37726" s="43" customFormat="1"/>
    <row r="37727" s="43" customFormat="1"/>
    <row r="37728" s="43" customFormat="1"/>
    <row r="37729" s="43" customFormat="1"/>
    <row r="37730" s="43" customFormat="1"/>
    <row r="37731" s="43" customFormat="1"/>
    <row r="37732" s="43" customFormat="1"/>
    <row r="37733" s="43" customFormat="1"/>
    <row r="37734" s="43" customFormat="1"/>
    <row r="37735" s="43" customFormat="1"/>
    <row r="37736" s="43" customFormat="1"/>
    <row r="37737" s="43" customFormat="1"/>
    <row r="37738" s="43" customFormat="1"/>
    <row r="37739" s="43" customFormat="1"/>
    <row r="37740" s="43" customFormat="1"/>
    <row r="37741" s="43" customFormat="1"/>
    <row r="37742" s="43" customFormat="1"/>
    <row r="37743" s="43" customFormat="1"/>
    <row r="37744" s="43" customFormat="1"/>
    <row r="37745" s="43" customFormat="1"/>
    <row r="37746" s="43" customFormat="1"/>
    <row r="37747" s="43" customFormat="1"/>
    <row r="37748" s="43" customFormat="1"/>
    <row r="37749" s="43" customFormat="1"/>
    <row r="37750" s="43" customFormat="1"/>
    <row r="37751" s="43" customFormat="1"/>
    <row r="37752" s="43" customFormat="1"/>
    <row r="37753" s="43" customFormat="1"/>
    <row r="37754" s="43" customFormat="1"/>
    <row r="37755" s="43" customFormat="1"/>
    <row r="37756" s="43" customFormat="1"/>
    <row r="37757" s="43" customFormat="1"/>
    <row r="37758" s="43" customFormat="1"/>
    <row r="37759" s="43" customFormat="1"/>
    <row r="37760" s="43" customFormat="1"/>
    <row r="37761" s="43" customFormat="1"/>
    <row r="37762" s="43" customFormat="1"/>
    <row r="37763" s="43" customFormat="1"/>
    <row r="37764" s="43" customFormat="1"/>
    <row r="37765" s="43" customFormat="1"/>
    <row r="37766" s="43" customFormat="1"/>
    <row r="37767" s="43" customFormat="1"/>
    <row r="37768" s="43" customFormat="1"/>
    <row r="37769" s="43" customFormat="1"/>
    <row r="37770" s="43" customFormat="1"/>
    <row r="37771" s="43" customFormat="1"/>
    <row r="37772" s="43" customFormat="1"/>
    <row r="37773" s="43" customFormat="1"/>
    <row r="37774" s="43" customFormat="1"/>
    <row r="37775" s="43" customFormat="1"/>
    <row r="37776" s="43" customFormat="1"/>
    <row r="37777" s="43" customFormat="1"/>
    <row r="37778" s="43" customFormat="1"/>
    <row r="37779" s="43" customFormat="1"/>
    <row r="37780" s="43" customFormat="1"/>
    <row r="37781" s="43" customFormat="1"/>
    <row r="37782" s="43" customFormat="1"/>
    <row r="37783" s="43" customFormat="1"/>
    <row r="37784" s="43" customFormat="1"/>
    <row r="37785" s="43" customFormat="1"/>
    <row r="37786" s="43" customFormat="1"/>
    <row r="37787" s="43" customFormat="1"/>
    <row r="37788" s="43" customFormat="1"/>
    <row r="37789" s="43" customFormat="1"/>
    <row r="37790" s="43" customFormat="1"/>
    <row r="37791" s="43" customFormat="1"/>
    <row r="37792" s="43" customFormat="1"/>
    <row r="37793" s="43" customFormat="1"/>
    <row r="37794" s="43" customFormat="1"/>
    <row r="37795" s="43" customFormat="1"/>
    <row r="37796" s="43" customFormat="1"/>
    <row r="37797" s="43" customFormat="1"/>
    <row r="37798" s="43" customFormat="1"/>
    <row r="37799" s="43" customFormat="1"/>
    <row r="37800" s="43" customFormat="1"/>
    <row r="37801" s="43" customFormat="1"/>
    <row r="37802" s="43" customFormat="1"/>
    <row r="37803" s="43" customFormat="1"/>
    <row r="37804" s="43" customFormat="1"/>
    <row r="37805" s="43" customFormat="1"/>
    <row r="37806" s="43" customFormat="1"/>
    <row r="37807" s="43" customFormat="1"/>
    <row r="37808" s="43" customFormat="1"/>
    <row r="37809" s="43" customFormat="1"/>
    <row r="37810" s="43" customFormat="1"/>
    <row r="37811" s="43" customFormat="1"/>
    <row r="37812" s="43" customFormat="1"/>
    <row r="37813" s="43" customFormat="1"/>
    <row r="37814" s="43" customFormat="1"/>
    <row r="37815" s="43" customFormat="1"/>
    <row r="37816" s="43" customFormat="1"/>
    <row r="37817" s="43" customFormat="1"/>
    <row r="37818" s="43" customFormat="1"/>
    <row r="37819" s="43" customFormat="1"/>
    <row r="37820" s="43" customFormat="1"/>
    <row r="37821" s="43" customFormat="1"/>
    <row r="37822" s="43" customFormat="1"/>
    <row r="37823" s="43" customFormat="1"/>
    <row r="37824" s="43" customFormat="1"/>
    <row r="37825" s="43" customFormat="1"/>
    <row r="37826" s="43" customFormat="1"/>
    <row r="37827" s="43" customFormat="1"/>
    <row r="37828" s="43" customFormat="1"/>
    <row r="37829" s="43" customFormat="1"/>
    <row r="37830" s="43" customFormat="1"/>
    <row r="37831" s="43" customFormat="1"/>
    <row r="37832" s="43" customFormat="1"/>
    <row r="37833" s="43" customFormat="1"/>
    <row r="37834" s="43" customFormat="1"/>
    <row r="37835" s="43" customFormat="1"/>
    <row r="37836" s="43" customFormat="1"/>
    <row r="37837" s="43" customFormat="1"/>
    <row r="37838" s="43" customFormat="1"/>
    <row r="37839" s="43" customFormat="1"/>
    <row r="37840" s="43" customFormat="1"/>
    <row r="37841" s="43" customFormat="1"/>
    <row r="37842" s="43" customFormat="1"/>
    <row r="37843" s="43" customFormat="1"/>
    <row r="37844" s="43" customFormat="1"/>
    <row r="37845" s="43" customFormat="1"/>
    <row r="37846" s="43" customFormat="1"/>
    <row r="37847" s="43" customFormat="1"/>
    <row r="37848" s="43" customFormat="1"/>
    <row r="37849" s="43" customFormat="1"/>
    <row r="37850" s="43" customFormat="1"/>
    <row r="37851" s="43" customFormat="1"/>
    <row r="37852" s="43" customFormat="1"/>
    <row r="37853" s="43" customFormat="1"/>
    <row r="37854" s="43" customFormat="1"/>
    <row r="37855" s="43" customFormat="1"/>
    <row r="37856" s="43" customFormat="1"/>
    <row r="37857" s="43" customFormat="1"/>
    <row r="37858" s="43" customFormat="1"/>
    <row r="37859" s="43" customFormat="1"/>
    <row r="37860" s="43" customFormat="1"/>
    <row r="37861" s="43" customFormat="1"/>
    <row r="37862" s="43" customFormat="1"/>
    <row r="37863" s="43" customFormat="1"/>
    <row r="37864" s="43" customFormat="1"/>
    <row r="37865" s="43" customFormat="1"/>
    <row r="37866" s="43" customFormat="1"/>
    <row r="37867" s="43" customFormat="1"/>
    <row r="37868" s="43" customFormat="1"/>
    <row r="37869" s="43" customFormat="1"/>
    <row r="37870" s="43" customFormat="1"/>
    <row r="37871" s="43" customFormat="1"/>
    <row r="37872" s="43" customFormat="1"/>
    <row r="37873" s="43" customFormat="1"/>
    <row r="37874" s="43" customFormat="1"/>
    <row r="37875" s="43" customFormat="1"/>
    <row r="37876" s="43" customFormat="1"/>
    <row r="37877" s="43" customFormat="1"/>
    <row r="37878" s="43" customFormat="1"/>
    <row r="37879" s="43" customFormat="1"/>
    <row r="37880" s="43" customFormat="1"/>
    <row r="37881" s="43" customFormat="1"/>
    <row r="37882" s="43" customFormat="1"/>
    <row r="37883" s="43" customFormat="1"/>
    <row r="37884" s="43" customFormat="1"/>
    <row r="37885" s="43" customFormat="1"/>
    <row r="37886" s="43" customFormat="1"/>
    <row r="37887" s="43" customFormat="1"/>
    <row r="37888" s="43" customFormat="1"/>
    <row r="37889" s="43" customFormat="1"/>
    <row r="37890" s="43" customFormat="1"/>
    <row r="37891" s="43" customFormat="1"/>
    <row r="37892" s="43" customFormat="1"/>
    <row r="37893" s="43" customFormat="1"/>
    <row r="37894" s="43" customFormat="1"/>
    <row r="37895" s="43" customFormat="1"/>
    <row r="37896" s="43" customFormat="1"/>
    <row r="37897" s="43" customFormat="1"/>
    <row r="37898" s="43" customFormat="1"/>
    <row r="37899" s="43" customFormat="1"/>
    <row r="37900" s="43" customFormat="1"/>
    <row r="37901" s="43" customFormat="1"/>
    <row r="37902" s="43" customFormat="1"/>
    <row r="37903" s="43" customFormat="1"/>
    <row r="37904" s="43" customFormat="1"/>
    <row r="37905" s="43" customFormat="1"/>
    <row r="37906" s="43" customFormat="1"/>
    <row r="37907" s="43" customFormat="1"/>
    <row r="37908" s="43" customFormat="1"/>
    <row r="37909" s="43" customFormat="1"/>
    <row r="37910" s="43" customFormat="1"/>
    <row r="37911" s="43" customFormat="1"/>
    <row r="37912" s="43" customFormat="1"/>
    <row r="37913" s="43" customFormat="1"/>
    <row r="37914" s="43" customFormat="1"/>
    <row r="37915" s="43" customFormat="1"/>
    <row r="37916" s="43" customFormat="1"/>
    <row r="37917" s="43" customFormat="1"/>
    <row r="37918" s="43" customFormat="1"/>
    <row r="37919" s="43" customFormat="1"/>
    <row r="37920" s="43" customFormat="1"/>
    <row r="37921" s="43" customFormat="1"/>
    <row r="37922" s="43" customFormat="1"/>
    <row r="37923" s="43" customFormat="1"/>
    <row r="37924" s="43" customFormat="1"/>
    <row r="37925" s="43" customFormat="1"/>
    <row r="37926" s="43" customFormat="1"/>
    <row r="37927" s="43" customFormat="1"/>
    <row r="37928" s="43" customFormat="1"/>
    <row r="37929" s="43" customFormat="1"/>
    <row r="37930" s="43" customFormat="1"/>
    <row r="37931" s="43" customFormat="1"/>
    <row r="37932" s="43" customFormat="1"/>
    <row r="37933" s="43" customFormat="1"/>
    <row r="37934" s="43" customFormat="1"/>
    <row r="37935" s="43" customFormat="1"/>
    <row r="37936" s="43" customFormat="1"/>
    <row r="37937" s="43" customFormat="1"/>
    <row r="37938" s="43" customFormat="1"/>
    <row r="37939" s="43" customFormat="1"/>
    <row r="37940" s="43" customFormat="1"/>
    <row r="37941" s="43" customFormat="1"/>
    <row r="37942" s="43" customFormat="1"/>
    <row r="37943" s="43" customFormat="1"/>
    <row r="37944" s="43" customFormat="1"/>
    <row r="37945" s="43" customFormat="1"/>
    <row r="37946" s="43" customFormat="1"/>
    <row r="37947" s="43" customFormat="1"/>
    <row r="37948" s="43" customFormat="1"/>
    <row r="37949" s="43" customFormat="1"/>
    <row r="37950" s="43" customFormat="1"/>
    <row r="37951" s="43" customFormat="1"/>
    <row r="37952" s="43" customFormat="1"/>
    <row r="37953" s="43" customFormat="1"/>
    <row r="37954" s="43" customFormat="1"/>
    <row r="37955" s="43" customFormat="1"/>
    <row r="37956" s="43" customFormat="1"/>
    <row r="37957" s="43" customFormat="1"/>
    <row r="37958" s="43" customFormat="1"/>
    <row r="37959" s="43" customFormat="1"/>
    <row r="37960" s="43" customFormat="1"/>
    <row r="37961" s="43" customFormat="1"/>
    <row r="37962" s="43" customFormat="1"/>
    <row r="37963" s="43" customFormat="1"/>
    <row r="37964" s="43" customFormat="1"/>
    <row r="37965" s="43" customFormat="1"/>
    <row r="37966" s="43" customFormat="1"/>
    <row r="37967" s="43" customFormat="1"/>
    <row r="37968" s="43" customFormat="1"/>
    <row r="37969" s="43" customFormat="1"/>
    <row r="37970" s="43" customFormat="1"/>
    <row r="37971" s="43" customFormat="1"/>
    <row r="37972" s="43" customFormat="1"/>
    <row r="37973" s="43" customFormat="1"/>
    <row r="37974" s="43" customFormat="1"/>
    <row r="37975" s="43" customFormat="1"/>
    <row r="37976" s="43" customFormat="1"/>
    <row r="37977" s="43" customFormat="1"/>
    <row r="37978" s="43" customFormat="1"/>
    <row r="37979" s="43" customFormat="1"/>
    <row r="37980" s="43" customFormat="1"/>
    <row r="37981" s="43" customFormat="1"/>
    <row r="37982" s="43" customFormat="1"/>
    <row r="37983" s="43" customFormat="1"/>
    <row r="37984" s="43" customFormat="1"/>
    <row r="37985" s="43" customFormat="1"/>
    <row r="37986" s="43" customFormat="1"/>
    <row r="37987" s="43" customFormat="1"/>
    <row r="37988" s="43" customFormat="1"/>
    <row r="37989" s="43" customFormat="1"/>
    <row r="37990" s="43" customFormat="1"/>
    <row r="37991" s="43" customFormat="1"/>
    <row r="37992" s="43" customFormat="1"/>
    <row r="37993" s="43" customFormat="1"/>
    <row r="37994" s="43" customFormat="1"/>
    <row r="37995" s="43" customFormat="1"/>
    <row r="37996" s="43" customFormat="1"/>
    <row r="37997" s="43" customFormat="1"/>
    <row r="37998" s="43" customFormat="1"/>
    <row r="37999" s="43" customFormat="1"/>
    <row r="38000" s="43" customFormat="1"/>
    <row r="38001" s="43" customFormat="1"/>
    <row r="38002" s="43" customFormat="1"/>
    <row r="38003" s="43" customFormat="1"/>
    <row r="38004" s="43" customFormat="1"/>
    <row r="38005" s="43" customFormat="1"/>
    <row r="38006" s="43" customFormat="1"/>
    <row r="38007" s="43" customFormat="1"/>
    <row r="38008" s="43" customFormat="1"/>
    <row r="38009" s="43" customFormat="1"/>
    <row r="38010" s="43" customFormat="1"/>
    <row r="38011" s="43" customFormat="1"/>
    <row r="38012" s="43" customFormat="1"/>
    <row r="38013" s="43" customFormat="1"/>
    <row r="38014" s="43" customFormat="1"/>
    <row r="38015" s="43" customFormat="1"/>
    <row r="38016" s="43" customFormat="1"/>
    <row r="38017" s="43" customFormat="1"/>
    <row r="38018" s="43" customFormat="1"/>
    <row r="38019" s="43" customFormat="1"/>
    <row r="38020" s="43" customFormat="1"/>
    <row r="38021" s="43" customFormat="1"/>
    <row r="38022" s="43" customFormat="1"/>
    <row r="38023" s="43" customFormat="1"/>
    <row r="38024" s="43" customFormat="1"/>
    <row r="38025" s="43" customFormat="1"/>
    <row r="38026" s="43" customFormat="1"/>
    <row r="38027" s="43" customFormat="1"/>
    <row r="38028" s="43" customFormat="1"/>
    <row r="38029" s="43" customFormat="1"/>
    <row r="38030" s="43" customFormat="1"/>
    <row r="38031" s="43" customFormat="1"/>
    <row r="38032" s="43" customFormat="1"/>
    <row r="38033" s="43" customFormat="1"/>
    <row r="38034" s="43" customFormat="1"/>
    <row r="38035" s="43" customFormat="1"/>
    <row r="38036" s="43" customFormat="1"/>
    <row r="38037" s="43" customFormat="1"/>
    <row r="38038" s="43" customFormat="1"/>
    <row r="38039" s="43" customFormat="1"/>
    <row r="38040" s="43" customFormat="1"/>
    <row r="38041" s="43" customFormat="1"/>
    <row r="38042" s="43" customFormat="1"/>
    <row r="38043" s="43" customFormat="1"/>
    <row r="38044" s="43" customFormat="1"/>
    <row r="38045" s="43" customFormat="1"/>
    <row r="38046" s="43" customFormat="1"/>
    <row r="38047" s="43" customFormat="1"/>
    <row r="38048" s="43" customFormat="1"/>
    <row r="38049" s="43" customFormat="1"/>
    <row r="38050" s="43" customFormat="1"/>
    <row r="38051" s="43" customFormat="1"/>
    <row r="38052" s="43" customFormat="1"/>
    <row r="38053" s="43" customFormat="1"/>
    <row r="38054" s="43" customFormat="1"/>
    <row r="38055" s="43" customFormat="1"/>
    <row r="38056" s="43" customFormat="1"/>
    <row r="38057" s="43" customFormat="1"/>
    <row r="38058" s="43" customFormat="1"/>
    <row r="38059" s="43" customFormat="1"/>
    <row r="38060" s="43" customFormat="1"/>
    <row r="38061" s="43" customFormat="1"/>
    <row r="38062" s="43" customFormat="1"/>
    <row r="38063" s="43" customFormat="1"/>
    <row r="38064" s="43" customFormat="1"/>
    <row r="38065" s="43" customFormat="1"/>
    <row r="38066" s="43" customFormat="1"/>
    <row r="38067" s="43" customFormat="1"/>
    <row r="38068" s="43" customFormat="1"/>
    <row r="38069" s="43" customFormat="1"/>
    <row r="38070" s="43" customFormat="1"/>
    <row r="38071" s="43" customFormat="1"/>
    <row r="38072" s="43" customFormat="1"/>
    <row r="38073" s="43" customFormat="1"/>
    <row r="38074" s="43" customFormat="1"/>
    <row r="38075" s="43" customFormat="1"/>
    <row r="38076" s="43" customFormat="1"/>
    <row r="38077" s="43" customFormat="1"/>
    <row r="38078" s="43" customFormat="1"/>
    <row r="38079" s="43" customFormat="1"/>
    <row r="38080" s="43" customFormat="1"/>
    <row r="38081" s="43" customFormat="1"/>
    <row r="38082" s="43" customFormat="1"/>
    <row r="38083" s="43" customFormat="1"/>
    <row r="38084" s="43" customFormat="1"/>
    <row r="38085" s="43" customFormat="1"/>
    <row r="38086" s="43" customFormat="1"/>
    <row r="38087" s="43" customFormat="1"/>
    <row r="38088" s="43" customFormat="1"/>
    <row r="38089" s="43" customFormat="1"/>
    <row r="38090" s="43" customFormat="1"/>
    <row r="38091" s="43" customFormat="1"/>
    <row r="38092" s="43" customFormat="1"/>
    <row r="38093" s="43" customFormat="1"/>
    <row r="38094" s="43" customFormat="1"/>
    <row r="38095" s="43" customFormat="1"/>
    <row r="38096" s="43" customFormat="1"/>
    <row r="38097" s="43" customFormat="1"/>
    <row r="38098" s="43" customFormat="1"/>
    <row r="38099" s="43" customFormat="1"/>
    <row r="38100" s="43" customFormat="1"/>
    <row r="38101" s="43" customFormat="1"/>
    <row r="38102" s="43" customFormat="1"/>
    <row r="38103" s="43" customFormat="1"/>
    <row r="38104" s="43" customFormat="1"/>
    <row r="38105" s="43" customFormat="1"/>
    <row r="38106" s="43" customFormat="1"/>
    <row r="38107" s="43" customFormat="1"/>
    <row r="38108" s="43" customFormat="1"/>
    <row r="38109" s="43" customFormat="1"/>
    <row r="38110" s="43" customFormat="1"/>
    <row r="38111" s="43" customFormat="1"/>
    <row r="38112" s="43" customFormat="1"/>
    <row r="38113" s="43" customFormat="1"/>
    <row r="38114" s="43" customFormat="1"/>
    <row r="38115" s="43" customFormat="1"/>
    <row r="38116" s="43" customFormat="1"/>
    <row r="38117" s="43" customFormat="1"/>
    <row r="38118" s="43" customFormat="1"/>
    <row r="38119" s="43" customFormat="1"/>
    <row r="38120" s="43" customFormat="1"/>
    <row r="38121" s="43" customFormat="1"/>
    <row r="38122" s="43" customFormat="1"/>
    <row r="38123" s="43" customFormat="1"/>
    <row r="38124" s="43" customFormat="1"/>
    <row r="38125" s="43" customFormat="1"/>
    <row r="38126" s="43" customFormat="1"/>
    <row r="38127" s="43" customFormat="1"/>
    <row r="38128" s="43" customFormat="1"/>
    <row r="38129" s="43" customFormat="1"/>
    <row r="38130" s="43" customFormat="1"/>
    <row r="38131" s="43" customFormat="1"/>
    <row r="38132" s="43" customFormat="1"/>
    <row r="38133" s="43" customFormat="1"/>
    <row r="38134" s="43" customFormat="1"/>
    <row r="38135" s="43" customFormat="1"/>
    <row r="38136" s="43" customFormat="1"/>
    <row r="38137" s="43" customFormat="1"/>
    <row r="38138" s="43" customFormat="1"/>
    <row r="38139" s="43" customFormat="1"/>
    <row r="38140" s="43" customFormat="1"/>
    <row r="38141" s="43" customFormat="1"/>
    <row r="38142" s="43" customFormat="1"/>
    <row r="38143" s="43" customFormat="1"/>
    <row r="38144" s="43" customFormat="1"/>
    <row r="38145" s="43" customFormat="1"/>
    <row r="38146" s="43" customFormat="1"/>
    <row r="38147" s="43" customFormat="1"/>
    <row r="38148" s="43" customFormat="1"/>
    <row r="38149" s="43" customFormat="1"/>
    <row r="38150" s="43" customFormat="1"/>
    <row r="38151" s="43" customFormat="1"/>
    <row r="38152" s="43" customFormat="1"/>
    <row r="38153" s="43" customFormat="1"/>
    <row r="38154" s="43" customFormat="1"/>
    <row r="38155" s="43" customFormat="1"/>
    <row r="38156" s="43" customFormat="1"/>
    <row r="38157" s="43" customFormat="1"/>
    <row r="38158" s="43" customFormat="1"/>
    <row r="38159" s="43" customFormat="1"/>
    <row r="38160" s="43" customFormat="1"/>
    <row r="38161" s="43" customFormat="1"/>
    <row r="38162" s="43" customFormat="1"/>
    <row r="38163" s="43" customFormat="1"/>
    <row r="38164" s="43" customFormat="1"/>
    <row r="38165" s="43" customFormat="1"/>
    <row r="38166" s="43" customFormat="1"/>
    <row r="38167" s="43" customFormat="1"/>
    <row r="38168" s="43" customFormat="1"/>
    <row r="38169" s="43" customFormat="1"/>
    <row r="38170" s="43" customFormat="1"/>
    <row r="38171" s="43" customFormat="1"/>
    <row r="38172" s="43" customFormat="1"/>
    <row r="38173" s="43" customFormat="1"/>
    <row r="38174" s="43" customFormat="1"/>
    <row r="38175" s="43" customFormat="1"/>
    <row r="38176" s="43" customFormat="1"/>
    <row r="38177" s="43" customFormat="1"/>
    <row r="38178" s="43" customFormat="1"/>
    <row r="38179" s="43" customFormat="1"/>
    <row r="38180" s="43" customFormat="1"/>
    <row r="38181" s="43" customFormat="1"/>
    <row r="38182" s="43" customFormat="1"/>
    <row r="38183" s="43" customFormat="1"/>
    <row r="38184" s="43" customFormat="1"/>
    <row r="38185" s="43" customFormat="1"/>
    <row r="38186" s="43" customFormat="1"/>
    <row r="38187" s="43" customFormat="1"/>
    <row r="38188" s="43" customFormat="1"/>
    <row r="38189" s="43" customFormat="1"/>
    <row r="38190" s="43" customFormat="1"/>
    <row r="38191" s="43" customFormat="1"/>
    <row r="38192" s="43" customFormat="1"/>
    <row r="38193" s="43" customFormat="1"/>
    <row r="38194" s="43" customFormat="1"/>
    <row r="38195" s="43" customFormat="1"/>
    <row r="38196" s="43" customFormat="1"/>
    <row r="38197" s="43" customFormat="1"/>
    <row r="38198" s="43" customFormat="1"/>
    <row r="38199" s="43" customFormat="1"/>
    <row r="38200" s="43" customFormat="1"/>
    <row r="38201" s="43" customFormat="1"/>
    <row r="38202" s="43" customFormat="1"/>
    <row r="38203" s="43" customFormat="1"/>
    <row r="38204" s="43" customFormat="1"/>
    <row r="38205" s="43" customFormat="1"/>
    <row r="38206" s="43" customFormat="1"/>
    <row r="38207" s="43" customFormat="1"/>
    <row r="38208" s="43" customFormat="1"/>
    <row r="38209" s="43" customFormat="1"/>
    <row r="38210" s="43" customFormat="1"/>
    <row r="38211" s="43" customFormat="1"/>
    <row r="38212" s="43" customFormat="1"/>
    <row r="38213" s="43" customFormat="1"/>
    <row r="38214" s="43" customFormat="1"/>
    <row r="38215" s="43" customFormat="1"/>
    <row r="38216" s="43" customFormat="1"/>
    <row r="38217" s="43" customFormat="1"/>
    <row r="38218" s="43" customFormat="1"/>
    <row r="38219" s="43" customFormat="1"/>
    <row r="38220" s="43" customFormat="1"/>
    <row r="38221" s="43" customFormat="1"/>
    <row r="38222" s="43" customFormat="1"/>
    <row r="38223" s="43" customFormat="1"/>
    <row r="38224" s="43" customFormat="1"/>
    <row r="38225" s="43" customFormat="1"/>
    <row r="38226" s="43" customFormat="1"/>
    <row r="38227" s="43" customFormat="1"/>
    <row r="38228" s="43" customFormat="1"/>
    <row r="38229" s="43" customFormat="1"/>
    <row r="38230" s="43" customFormat="1"/>
    <row r="38231" s="43" customFormat="1"/>
    <row r="38232" s="43" customFormat="1"/>
    <row r="38233" s="43" customFormat="1"/>
    <row r="38234" s="43" customFormat="1"/>
    <row r="38235" s="43" customFormat="1"/>
    <row r="38236" s="43" customFormat="1"/>
    <row r="38237" s="43" customFormat="1"/>
    <row r="38238" s="43" customFormat="1"/>
    <row r="38239" s="43" customFormat="1"/>
    <row r="38240" s="43" customFormat="1"/>
    <row r="38241" s="43" customFormat="1"/>
    <row r="38242" s="43" customFormat="1"/>
    <row r="38243" s="43" customFormat="1"/>
    <row r="38244" s="43" customFormat="1"/>
    <row r="38245" s="43" customFormat="1"/>
    <row r="38246" s="43" customFormat="1"/>
    <row r="38247" s="43" customFormat="1"/>
    <row r="38248" s="43" customFormat="1"/>
    <row r="38249" s="43" customFormat="1"/>
    <row r="38250" s="43" customFormat="1"/>
    <row r="38251" s="43" customFormat="1"/>
    <row r="38252" s="43" customFormat="1"/>
    <row r="38253" s="43" customFormat="1"/>
    <row r="38254" s="43" customFormat="1"/>
    <row r="38255" s="43" customFormat="1"/>
    <row r="38256" s="43" customFormat="1"/>
    <row r="38257" s="43" customFormat="1"/>
    <row r="38258" s="43" customFormat="1"/>
    <row r="38259" s="43" customFormat="1"/>
    <row r="38260" s="43" customFormat="1"/>
    <row r="38261" s="43" customFormat="1"/>
    <row r="38262" s="43" customFormat="1"/>
    <row r="38263" s="43" customFormat="1"/>
    <row r="38264" s="43" customFormat="1"/>
    <row r="38265" s="43" customFormat="1"/>
    <row r="38266" s="43" customFormat="1"/>
    <row r="38267" s="43" customFormat="1"/>
    <row r="38268" s="43" customFormat="1"/>
    <row r="38269" s="43" customFormat="1"/>
    <row r="38270" s="43" customFormat="1"/>
    <row r="38271" s="43" customFormat="1"/>
    <row r="38272" s="43" customFormat="1"/>
    <row r="38273" s="43" customFormat="1"/>
    <row r="38274" s="43" customFormat="1"/>
    <row r="38275" s="43" customFormat="1"/>
    <row r="38276" s="43" customFormat="1"/>
    <row r="38277" s="43" customFormat="1"/>
    <row r="38278" s="43" customFormat="1"/>
    <row r="38279" s="43" customFormat="1"/>
    <row r="38280" s="43" customFormat="1"/>
    <row r="38281" s="43" customFormat="1"/>
    <row r="38282" s="43" customFormat="1"/>
    <row r="38283" s="43" customFormat="1"/>
    <row r="38284" s="43" customFormat="1"/>
    <row r="38285" s="43" customFormat="1"/>
    <row r="38286" s="43" customFormat="1"/>
    <row r="38287" s="43" customFormat="1"/>
    <row r="38288" s="43" customFormat="1"/>
    <row r="38289" s="43" customFormat="1"/>
    <row r="38290" s="43" customFormat="1"/>
    <row r="38291" s="43" customFormat="1"/>
    <row r="38292" s="43" customFormat="1"/>
    <row r="38293" s="43" customFormat="1"/>
    <row r="38294" s="43" customFormat="1"/>
    <row r="38295" s="43" customFormat="1"/>
    <row r="38296" s="43" customFormat="1"/>
    <row r="38297" s="43" customFormat="1"/>
    <row r="38298" s="43" customFormat="1"/>
    <row r="38299" s="43" customFormat="1"/>
    <row r="38300" s="43" customFormat="1"/>
    <row r="38301" s="43" customFormat="1"/>
    <row r="38302" s="43" customFormat="1"/>
    <row r="38303" s="43" customFormat="1"/>
    <row r="38304" s="43" customFormat="1"/>
    <row r="38305" s="43" customFormat="1"/>
    <row r="38306" s="43" customFormat="1"/>
    <row r="38307" s="43" customFormat="1"/>
    <row r="38308" s="43" customFormat="1"/>
    <row r="38309" s="43" customFormat="1"/>
    <row r="38310" s="43" customFormat="1"/>
    <row r="38311" s="43" customFormat="1"/>
    <row r="38312" s="43" customFormat="1"/>
    <row r="38313" s="43" customFormat="1"/>
    <row r="38314" s="43" customFormat="1"/>
    <row r="38315" s="43" customFormat="1"/>
    <row r="38316" s="43" customFormat="1"/>
    <row r="38317" s="43" customFormat="1"/>
    <row r="38318" s="43" customFormat="1"/>
    <row r="38319" s="43" customFormat="1"/>
    <row r="38320" s="43" customFormat="1"/>
    <row r="38321" s="43" customFormat="1"/>
    <row r="38322" s="43" customFormat="1"/>
    <row r="38323" s="43" customFormat="1"/>
    <row r="38324" s="43" customFormat="1"/>
    <row r="38325" s="43" customFormat="1"/>
    <row r="38326" s="43" customFormat="1"/>
    <row r="38327" s="43" customFormat="1"/>
    <row r="38328" s="43" customFormat="1"/>
    <row r="38329" s="43" customFormat="1"/>
    <row r="38330" s="43" customFormat="1"/>
    <row r="38331" s="43" customFormat="1"/>
    <row r="38332" s="43" customFormat="1"/>
    <row r="38333" s="43" customFormat="1"/>
    <row r="38334" s="43" customFormat="1"/>
    <row r="38335" s="43" customFormat="1"/>
    <row r="38336" s="43" customFormat="1"/>
    <row r="38337" s="43" customFormat="1"/>
    <row r="38338" s="43" customFormat="1"/>
    <row r="38339" s="43" customFormat="1"/>
    <row r="38340" s="43" customFormat="1"/>
    <row r="38341" s="43" customFormat="1"/>
    <row r="38342" s="43" customFormat="1"/>
    <row r="38343" s="43" customFormat="1"/>
    <row r="38344" s="43" customFormat="1"/>
    <row r="38345" s="43" customFormat="1"/>
    <row r="38346" s="43" customFormat="1"/>
    <row r="38347" s="43" customFormat="1"/>
    <row r="38348" s="43" customFormat="1"/>
    <row r="38349" s="43" customFormat="1"/>
    <row r="38350" s="43" customFormat="1"/>
    <row r="38351" s="43" customFormat="1"/>
    <row r="38352" s="43" customFormat="1"/>
    <row r="38353" s="43" customFormat="1"/>
    <row r="38354" s="43" customFormat="1"/>
    <row r="38355" s="43" customFormat="1"/>
    <row r="38356" s="43" customFormat="1"/>
    <row r="38357" s="43" customFormat="1"/>
    <row r="38358" s="43" customFormat="1"/>
    <row r="38359" s="43" customFormat="1"/>
    <row r="38360" s="43" customFormat="1"/>
    <row r="38361" s="43" customFormat="1"/>
    <row r="38362" s="43" customFormat="1"/>
    <row r="38363" s="43" customFormat="1"/>
    <row r="38364" s="43" customFormat="1"/>
    <row r="38365" s="43" customFormat="1"/>
    <row r="38366" s="43" customFormat="1"/>
    <row r="38367" s="43" customFormat="1"/>
    <row r="38368" s="43" customFormat="1"/>
    <row r="38369" s="43" customFormat="1"/>
    <row r="38370" s="43" customFormat="1"/>
    <row r="38371" s="43" customFormat="1"/>
    <row r="38372" s="43" customFormat="1"/>
    <row r="38373" s="43" customFormat="1"/>
    <row r="38374" s="43" customFormat="1"/>
    <row r="38375" s="43" customFormat="1"/>
    <row r="38376" s="43" customFormat="1"/>
    <row r="38377" s="43" customFormat="1"/>
    <row r="38378" s="43" customFormat="1"/>
    <row r="38379" s="43" customFormat="1"/>
    <row r="38380" s="43" customFormat="1"/>
    <row r="38381" s="43" customFormat="1"/>
    <row r="38382" s="43" customFormat="1"/>
    <row r="38383" s="43" customFormat="1"/>
    <row r="38384" s="43" customFormat="1"/>
    <row r="38385" s="43" customFormat="1"/>
    <row r="38386" s="43" customFormat="1"/>
    <row r="38387" s="43" customFormat="1"/>
    <row r="38388" s="43" customFormat="1"/>
    <row r="38389" s="43" customFormat="1"/>
    <row r="38390" s="43" customFormat="1"/>
    <row r="38391" s="43" customFormat="1"/>
    <row r="38392" s="43" customFormat="1"/>
    <row r="38393" s="43" customFormat="1"/>
    <row r="38394" s="43" customFormat="1"/>
    <row r="38395" s="43" customFormat="1"/>
    <row r="38396" s="43" customFormat="1"/>
    <row r="38397" s="43" customFormat="1"/>
    <row r="38398" s="43" customFormat="1"/>
    <row r="38399" s="43" customFormat="1"/>
    <row r="38400" s="43" customFormat="1"/>
    <row r="38401" s="43" customFormat="1"/>
    <row r="38402" s="43" customFormat="1"/>
    <row r="38403" s="43" customFormat="1"/>
    <row r="38404" s="43" customFormat="1"/>
    <row r="38405" s="43" customFormat="1"/>
    <row r="38406" s="43" customFormat="1"/>
    <row r="38407" s="43" customFormat="1"/>
    <row r="38408" s="43" customFormat="1"/>
    <row r="38409" s="43" customFormat="1"/>
    <row r="38410" s="43" customFormat="1"/>
    <row r="38411" s="43" customFormat="1"/>
    <row r="38412" s="43" customFormat="1"/>
    <row r="38413" s="43" customFormat="1"/>
    <row r="38414" s="43" customFormat="1"/>
    <row r="38415" s="43" customFormat="1"/>
    <row r="38416" s="43" customFormat="1"/>
    <row r="38417" s="43" customFormat="1"/>
    <row r="38418" s="43" customFormat="1"/>
    <row r="38419" s="43" customFormat="1"/>
    <row r="38420" s="43" customFormat="1"/>
    <row r="38421" s="43" customFormat="1"/>
    <row r="38422" s="43" customFormat="1"/>
    <row r="38423" s="43" customFormat="1"/>
    <row r="38424" s="43" customFormat="1"/>
    <row r="38425" s="43" customFormat="1"/>
    <row r="38426" s="43" customFormat="1"/>
    <row r="38427" s="43" customFormat="1"/>
    <row r="38428" s="43" customFormat="1"/>
    <row r="38429" s="43" customFormat="1"/>
    <row r="38430" s="43" customFormat="1"/>
    <row r="38431" s="43" customFormat="1"/>
    <row r="38432" s="43" customFormat="1"/>
    <row r="38433" s="43" customFormat="1"/>
    <row r="38434" s="43" customFormat="1"/>
    <row r="38435" s="43" customFormat="1"/>
    <row r="38436" s="43" customFormat="1"/>
    <row r="38437" s="43" customFormat="1"/>
    <row r="38438" s="43" customFormat="1"/>
    <row r="38439" s="43" customFormat="1"/>
    <row r="38440" s="43" customFormat="1"/>
    <row r="38441" s="43" customFormat="1"/>
    <row r="38442" s="43" customFormat="1"/>
    <row r="38443" s="43" customFormat="1"/>
    <row r="38444" s="43" customFormat="1"/>
    <row r="38445" s="43" customFormat="1"/>
    <row r="38446" s="43" customFormat="1"/>
    <row r="38447" s="43" customFormat="1"/>
    <row r="38448" s="43" customFormat="1"/>
    <row r="38449" s="43" customFormat="1"/>
    <row r="38450" s="43" customFormat="1"/>
    <row r="38451" s="43" customFormat="1"/>
    <row r="38452" s="43" customFormat="1"/>
    <row r="38453" s="43" customFormat="1"/>
    <row r="38454" s="43" customFormat="1"/>
    <row r="38455" s="43" customFormat="1"/>
    <row r="38456" s="43" customFormat="1"/>
    <row r="38457" s="43" customFormat="1"/>
    <row r="38458" s="43" customFormat="1"/>
    <row r="38459" s="43" customFormat="1"/>
    <row r="38460" s="43" customFormat="1"/>
    <row r="38461" s="43" customFormat="1"/>
    <row r="38462" s="43" customFormat="1"/>
    <row r="38463" s="43" customFormat="1"/>
    <row r="38464" s="43" customFormat="1"/>
    <row r="38465" s="43" customFormat="1"/>
    <row r="38466" s="43" customFormat="1"/>
    <row r="38467" s="43" customFormat="1"/>
    <row r="38468" s="43" customFormat="1"/>
    <row r="38469" s="43" customFormat="1"/>
    <row r="38470" s="43" customFormat="1"/>
    <row r="38471" s="43" customFormat="1"/>
    <row r="38472" s="43" customFormat="1"/>
    <row r="38473" s="43" customFormat="1"/>
    <row r="38474" s="43" customFormat="1"/>
    <row r="38475" s="43" customFormat="1"/>
    <row r="38476" s="43" customFormat="1"/>
    <row r="38477" s="43" customFormat="1"/>
    <row r="38478" s="43" customFormat="1"/>
    <row r="38479" s="43" customFormat="1"/>
    <row r="38480" s="43" customFormat="1"/>
    <row r="38481" s="43" customFormat="1"/>
    <row r="38482" s="43" customFormat="1"/>
    <row r="38483" s="43" customFormat="1"/>
    <row r="38484" s="43" customFormat="1"/>
    <row r="38485" s="43" customFormat="1"/>
    <row r="38486" s="43" customFormat="1"/>
    <row r="38487" s="43" customFormat="1"/>
    <row r="38488" s="43" customFormat="1"/>
    <row r="38489" s="43" customFormat="1"/>
    <row r="38490" s="43" customFormat="1"/>
    <row r="38491" s="43" customFormat="1"/>
    <row r="38492" s="43" customFormat="1"/>
    <row r="38493" s="43" customFormat="1"/>
    <row r="38494" s="43" customFormat="1"/>
    <row r="38495" s="43" customFormat="1"/>
    <row r="38496" s="43" customFormat="1"/>
    <row r="38497" s="43" customFormat="1"/>
    <row r="38498" s="43" customFormat="1"/>
    <row r="38499" s="43" customFormat="1"/>
    <row r="38500" s="43" customFormat="1"/>
    <row r="38501" s="43" customFormat="1"/>
    <row r="38502" s="43" customFormat="1"/>
    <row r="38503" s="43" customFormat="1"/>
    <row r="38504" s="43" customFormat="1"/>
    <row r="38505" s="43" customFormat="1"/>
    <row r="38506" s="43" customFormat="1"/>
    <row r="38507" s="43" customFormat="1"/>
    <row r="38508" s="43" customFormat="1"/>
    <row r="38509" s="43" customFormat="1"/>
    <row r="38510" s="43" customFormat="1"/>
    <row r="38511" s="43" customFormat="1"/>
    <row r="38512" s="43" customFormat="1"/>
    <row r="38513" s="43" customFormat="1"/>
    <row r="38514" s="43" customFormat="1"/>
    <row r="38515" s="43" customFormat="1"/>
    <row r="38516" s="43" customFormat="1"/>
    <row r="38517" s="43" customFormat="1"/>
    <row r="38518" s="43" customFormat="1"/>
    <row r="38519" s="43" customFormat="1"/>
    <row r="38520" s="43" customFormat="1"/>
    <row r="38521" s="43" customFormat="1"/>
    <row r="38522" s="43" customFormat="1"/>
    <row r="38523" s="43" customFormat="1"/>
    <row r="38524" s="43" customFormat="1"/>
    <row r="38525" s="43" customFormat="1"/>
    <row r="38526" s="43" customFormat="1"/>
    <row r="38527" s="43" customFormat="1"/>
    <row r="38528" s="43" customFormat="1"/>
    <row r="38529" s="43" customFormat="1"/>
    <row r="38530" s="43" customFormat="1"/>
    <row r="38531" s="43" customFormat="1"/>
    <row r="38532" s="43" customFormat="1"/>
    <row r="38533" s="43" customFormat="1"/>
    <row r="38534" s="43" customFormat="1"/>
    <row r="38535" s="43" customFormat="1"/>
    <row r="38536" s="43" customFormat="1"/>
    <row r="38537" s="43" customFormat="1"/>
    <row r="38538" s="43" customFormat="1"/>
    <row r="38539" s="43" customFormat="1"/>
    <row r="38540" s="43" customFormat="1"/>
    <row r="38541" s="43" customFormat="1"/>
    <row r="38542" s="43" customFormat="1"/>
    <row r="38543" s="43" customFormat="1"/>
    <row r="38544" s="43" customFormat="1"/>
    <row r="38545" s="43" customFormat="1"/>
    <row r="38546" s="43" customFormat="1"/>
    <row r="38547" s="43" customFormat="1"/>
    <row r="38548" s="43" customFormat="1"/>
    <row r="38549" s="43" customFormat="1"/>
    <row r="38550" s="43" customFormat="1"/>
    <row r="38551" s="43" customFormat="1"/>
    <row r="38552" s="43" customFormat="1"/>
    <row r="38553" s="43" customFormat="1"/>
    <row r="38554" s="43" customFormat="1"/>
    <row r="38555" s="43" customFormat="1"/>
    <row r="38556" s="43" customFormat="1"/>
    <row r="38557" s="43" customFormat="1"/>
    <row r="38558" s="43" customFormat="1"/>
    <row r="38559" s="43" customFormat="1"/>
    <row r="38560" s="43" customFormat="1"/>
    <row r="38561" s="43" customFormat="1"/>
    <row r="38562" s="43" customFormat="1"/>
    <row r="38563" s="43" customFormat="1"/>
    <row r="38564" s="43" customFormat="1"/>
    <row r="38565" s="43" customFormat="1"/>
    <row r="38566" s="43" customFormat="1"/>
    <row r="38567" s="43" customFormat="1"/>
    <row r="38568" s="43" customFormat="1"/>
    <row r="38569" s="43" customFormat="1"/>
    <row r="38570" s="43" customFormat="1"/>
    <row r="38571" s="43" customFormat="1"/>
    <row r="38572" s="43" customFormat="1"/>
    <row r="38573" s="43" customFormat="1"/>
    <row r="38574" s="43" customFormat="1"/>
    <row r="38575" s="43" customFormat="1"/>
    <row r="38576" s="43" customFormat="1"/>
    <row r="38577" s="43" customFormat="1"/>
    <row r="38578" s="43" customFormat="1"/>
    <row r="38579" s="43" customFormat="1"/>
    <row r="38580" s="43" customFormat="1"/>
    <row r="38581" s="43" customFormat="1"/>
    <row r="38582" s="43" customFormat="1"/>
    <row r="38583" s="43" customFormat="1"/>
    <row r="38584" s="43" customFormat="1"/>
    <row r="38585" s="43" customFormat="1"/>
    <row r="38586" s="43" customFormat="1"/>
    <row r="38587" s="43" customFormat="1"/>
    <row r="38588" s="43" customFormat="1"/>
    <row r="38589" s="43" customFormat="1"/>
    <row r="38590" s="43" customFormat="1"/>
    <row r="38591" s="43" customFormat="1"/>
    <row r="38592" s="43" customFormat="1"/>
    <row r="38593" s="43" customFormat="1"/>
    <row r="38594" s="43" customFormat="1"/>
    <row r="38595" s="43" customFormat="1"/>
    <row r="38596" s="43" customFormat="1"/>
    <row r="38597" s="43" customFormat="1"/>
    <row r="38598" s="43" customFormat="1"/>
    <row r="38599" s="43" customFormat="1"/>
    <row r="38600" s="43" customFormat="1"/>
    <row r="38601" s="43" customFormat="1"/>
    <row r="38602" s="43" customFormat="1"/>
    <row r="38603" s="43" customFormat="1"/>
    <row r="38604" s="43" customFormat="1"/>
    <row r="38605" s="43" customFormat="1"/>
    <row r="38606" s="43" customFormat="1"/>
    <row r="38607" s="43" customFormat="1"/>
    <row r="38608" s="43" customFormat="1"/>
    <row r="38609" s="43" customFormat="1"/>
    <row r="38610" s="43" customFormat="1"/>
    <row r="38611" s="43" customFormat="1"/>
    <row r="38612" s="43" customFormat="1"/>
    <row r="38613" s="43" customFormat="1"/>
    <row r="38614" s="43" customFormat="1"/>
    <row r="38615" s="43" customFormat="1"/>
    <row r="38616" s="43" customFormat="1"/>
    <row r="38617" s="43" customFormat="1"/>
    <row r="38618" s="43" customFormat="1"/>
    <row r="38619" s="43" customFormat="1"/>
    <row r="38620" s="43" customFormat="1"/>
    <row r="38621" s="43" customFormat="1"/>
    <row r="38622" s="43" customFormat="1"/>
    <row r="38623" s="43" customFormat="1"/>
    <row r="38624" s="43" customFormat="1"/>
    <row r="38625" s="43" customFormat="1"/>
    <row r="38626" s="43" customFormat="1"/>
    <row r="38627" s="43" customFormat="1"/>
    <row r="38628" s="43" customFormat="1"/>
    <row r="38629" s="43" customFormat="1"/>
    <row r="38630" s="43" customFormat="1"/>
    <row r="38631" s="43" customFormat="1"/>
    <row r="38632" s="43" customFormat="1"/>
    <row r="38633" s="43" customFormat="1"/>
    <row r="38634" s="43" customFormat="1"/>
    <row r="38635" s="43" customFormat="1"/>
    <row r="38636" s="43" customFormat="1"/>
    <row r="38637" s="43" customFormat="1"/>
    <row r="38638" s="43" customFormat="1"/>
    <row r="38639" s="43" customFormat="1"/>
    <row r="38640" s="43" customFormat="1"/>
    <row r="38641" s="43" customFormat="1"/>
    <row r="38642" s="43" customFormat="1"/>
    <row r="38643" s="43" customFormat="1"/>
    <row r="38644" s="43" customFormat="1"/>
    <row r="38645" s="43" customFormat="1"/>
    <row r="38646" s="43" customFormat="1"/>
    <row r="38647" s="43" customFormat="1"/>
    <row r="38648" s="43" customFormat="1"/>
    <row r="38649" s="43" customFormat="1"/>
    <row r="38650" s="43" customFormat="1"/>
    <row r="38651" s="43" customFormat="1"/>
    <row r="38652" s="43" customFormat="1"/>
    <row r="38653" s="43" customFormat="1"/>
    <row r="38654" s="43" customFormat="1"/>
    <row r="38655" s="43" customFormat="1"/>
    <row r="38656" s="43" customFormat="1"/>
    <row r="38657" s="43" customFormat="1"/>
    <row r="38658" s="43" customFormat="1"/>
    <row r="38659" s="43" customFormat="1"/>
    <row r="38660" s="43" customFormat="1"/>
    <row r="38661" s="43" customFormat="1"/>
    <row r="38662" s="43" customFormat="1"/>
    <row r="38663" s="43" customFormat="1"/>
    <row r="38664" s="43" customFormat="1"/>
    <row r="38665" s="43" customFormat="1"/>
    <row r="38666" s="43" customFormat="1"/>
    <row r="38667" s="43" customFormat="1"/>
    <row r="38668" s="43" customFormat="1"/>
    <row r="38669" s="43" customFormat="1"/>
    <row r="38670" s="43" customFormat="1"/>
    <row r="38671" s="43" customFormat="1"/>
    <row r="38672" s="43" customFormat="1"/>
    <row r="38673" s="43" customFormat="1"/>
    <row r="38674" s="43" customFormat="1"/>
    <row r="38675" s="43" customFormat="1"/>
    <row r="38676" s="43" customFormat="1"/>
    <row r="38677" s="43" customFormat="1"/>
    <row r="38678" s="43" customFormat="1"/>
    <row r="38679" s="43" customFormat="1"/>
    <row r="38680" s="43" customFormat="1"/>
    <row r="38681" s="43" customFormat="1"/>
    <row r="38682" s="43" customFormat="1"/>
    <row r="38683" s="43" customFormat="1"/>
    <row r="38684" s="43" customFormat="1"/>
    <row r="38685" s="43" customFormat="1"/>
    <row r="38686" s="43" customFormat="1"/>
    <row r="38687" s="43" customFormat="1"/>
    <row r="38688" s="43" customFormat="1"/>
    <row r="38689" s="43" customFormat="1"/>
    <row r="38690" s="43" customFormat="1"/>
    <row r="38691" s="43" customFormat="1"/>
    <row r="38692" s="43" customFormat="1"/>
    <row r="38693" s="43" customFormat="1"/>
    <row r="38694" s="43" customFormat="1"/>
    <row r="38695" s="43" customFormat="1"/>
    <row r="38696" s="43" customFormat="1"/>
    <row r="38697" s="43" customFormat="1"/>
    <row r="38698" s="43" customFormat="1"/>
    <row r="38699" s="43" customFormat="1"/>
    <row r="38700" s="43" customFormat="1"/>
    <row r="38701" s="43" customFormat="1"/>
    <row r="38702" s="43" customFormat="1"/>
    <row r="38703" s="43" customFormat="1"/>
    <row r="38704" s="43" customFormat="1"/>
    <row r="38705" s="43" customFormat="1"/>
    <row r="38706" s="43" customFormat="1"/>
    <row r="38707" s="43" customFormat="1"/>
    <row r="38708" s="43" customFormat="1"/>
    <row r="38709" s="43" customFormat="1"/>
    <row r="38710" s="43" customFormat="1"/>
    <row r="38711" s="43" customFormat="1"/>
    <row r="38712" s="43" customFormat="1"/>
    <row r="38713" s="43" customFormat="1"/>
    <row r="38714" s="43" customFormat="1"/>
    <row r="38715" s="43" customFormat="1"/>
    <row r="38716" s="43" customFormat="1"/>
    <row r="38717" s="43" customFormat="1"/>
    <row r="38718" s="43" customFormat="1"/>
    <row r="38719" s="43" customFormat="1"/>
    <row r="38720" s="43" customFormat="1"/>
    <row r="38721" s="43" customFormat="1"/>
    <row r="38722" s="43" customFormat="1"/>
    <row r="38723" s="43" customFormat="1"/>
    <row r="38724" s="43" customFormat="1"/>
    <row r="38725" s="43" customFormat="1"/>
    <row r="38726" s="43" customFormat="1"/>
    <row r="38727" s="43" customFormat="1"/>
    <row r="38728" s="43" customFormat="1"/>
    <row r="38729" s="43" customFormat="1"/>
    <row r="38730" s="43" customFormat="1"/>
    <row r="38731" s="43" customFormat="1"/>
    <row r="38732" s="43" customFormat="1"/>
    <row r="38733" s="43" customFormat="1"/>
    <row r="38734" s="43" customFormat="1"/>
    <row r="38735" s="43" customFormat="1"/>
    <row r="38736" s="43" customFormat="1"/>
    <row r="38737" s="43" customFormat="1"/>
    <row r="38738" s="43" customFormat="1"/>
    <row r="38739" s="43" customFormat="1"/>
    <row r="38740" s="43" customFormat="1"/>
    <row r="38741" s="43" customFormat="1"/>
    <row r="38742" s="43" customFormat="1"/>
    <row r="38743" s="43" customFormat="1"/>
    <row r="38744" s="43" customFormat="1"/>
    <row r="38745" s="43" customFormat="1"/>
    <row r="38746" s="43" customFormat="1"/>
    <row r="38747" s="43" customFormat="1"/>
    <row r="38748" s="43" customFormat="1"/>
    <row r="38749" s="43" customFormat="1"/>
    <row r="38750" s="43" customFormat="1"/>
    <row r="38751" s="43" customFormat="1"/>
    <row r="38752" s="43" customFormat="1"/>
    <row r="38753" s="43" customFormat="1"/>
    <row r="38754" s="43" customFormat="1"/>
    <row r="38755" s="43" customFormat="1"/>
    <row r="38756" s="43" customFormat="1"/>
    <row r="38757" s="43" customFormat="1"/>
    <row r="38758" s="43" customFormat="1"/>
    <row r="38759" s="43" customFormat="1"/>
    <row r="38760" s="43" customFormat="1"/>
    <row r="38761" s="43" customFormat="1"/>
    <row r="38762" s="43" customFormat="1"/>
    <row r="38763" s="43" customFormat="1"/>
    <row r="38764" s="43" customFormat="1"/>
    <row r="38765" s="43" customFormat="1"/>
    <row r="38766" s="43" customFormat="1"/>
    <row r="38767" s="43" customFormat="1"/>
    <row r="38768" s="43" customFormat="1"/>
    <row r="38769" s="43" customFormat="1"/>
    <row r="38770" s="43" customFormat="1"/>
    <row r="38771" s="43" customFormat="1"/>
    <row r="38772" s="43" customFormat="1"/>
    <row r="38773" s="43" customFormat="1"/>
    <row r="38774" s="43" customFormat="1"/>
    <row r="38775" s="43" customFormat="1"/>
    <row r="38776" s="43" customFormat="1"/>
    <row r="38777" s="43" customFormat="1"/>
    <row r="38778" s="43" customFormat="1"/>
    <row r="38779" s="43" customFormat="1"/>
    <row r="38780" s="43" customFormat="1"/>
    <row r="38781" s="43" customFormat="1"/>
    <row r="38782" s="43" customFormat="1"/>
    <row r="38783" s="43" customFormat="1"/>
    <row r="38784" s="43" customFormat="1"/>
    <row r="38785" s="43" customFormat="1"/>
    <row r="38786" s="43" customFormat="1"/>
    <row r="38787" s="43" customFormat="1"/>
    <row r="38788" s="43" customFormat="1"/>
    <row r="38789" s="43" customFormat="1"/>
    <row r="38790" s="43" customFormat="1"/>
    <row r="38791" s="43" customFormat="1"/>
    <row r="38792" s="43" customFormat="1"/>
    <row r="38793" s="43" customFormat="1"/>
    <row r="38794" s="43" customFormat="1"/>
    <row r="38795" s="43" customFormat="1"/>
    <row r="38796" s="43" customFormat="1"/>
    <row r="38797" s="43" customFormat="1"/>
    <row r="38798" s="43" customFormat="1"/>
    <row r="38799" s="43" customFormat="1"/>
    <row r="38800" s="43" customFormat="1"/>
    <row r="38801" s="43" customFormat="1"/>
    <row r="38802" s="43" customFormat="1"/>
    <row r="38803" s="43" customFormat="1"/>
    <row r="38804" s="43" customFormat="1"/>
    <row r="38805" s="43" customFormat="1"/>
    <row r="38806" s="43" customFormat="1"/>
    <row r="38807" s="43" customFormat="1"/>
    <row r="38808" s="43" customFormat="1"/>
    <row r="38809" s="43" customFormat="1"/>
    <row r="38810" s="43" customFormat="1"/>
    <row r="38811" s="43" customFormat="1"/>
    <row r="38812" s="43" customFormat="1"/>
    <row r="38813" s="43" customFormat="1"/>
    <row r="38814" s="43" customFormat="1"/>
    <row r="38815" s="43" customFormat="1"/>
    <row r="38816" s="43" customFormat="1"/>
    <row r="38817" s="43" customFormat="1"/>
    <row r="38818" s="43" customFormat="1"/>
    <row r="38819" s="43" customFormat="1"/>
    <row r="38820" s="43" customFormat="1"/>
    <row r="38821" s="43" customFormat="1"/>
    <row r="38822" s="43" customFormat="1"/>
    <row r="38823" s="43" customFormat="1"/>
    <row r="38824" s="43" customFormat="1"/>
    <row r="38825" s="43" customFormat="1"/>
    <row r="38826" s="43" customFormat="1"/>
    <row r="38827" s="43" customFormat="1"/>
    <row r="38828" s="43" customFormat="1"/>
    <row r="38829" s="43" customFormat="1"/>
    <row r="38830" s="43" customFormat="1"/>
    <row r="38831" s="43" customFormat="1"/>
    <row r="38832" s="43" customFormat="1"/>
    <row r="38833" s="43" customFormat="1"/>
    <row r="38834" s="43" customFormat="1"/>
    <row r="38835" s="43" customFormat="1"/>
    <row r="38836" s="43" customFormat="1"/>
    <row r="38837" s="43" customFormat="1"/>
    <row r="38838" s="43" customFormat="1"/>
    <row r="38839" s="43" customFormat="1"/>
    <row r="38840" s="43" customFormat="1"/>
    <row r="38841" s="43" customFormat="1"/>
    <row r="38842" s="43" customFormat="1"/>
    <row r="38843" s="43" customFormat="1"/>
    <row r="38844" s="43" customFormat="1"/>
    <row r="38845" s="43" customFormat="1"/>
    <row r="38846" s="43" customFormat="1"/>
    <row r="38847" s="43" customFormat="1"/>
    <row r="38848" s="43" customFormat="1"/>
    <row r="38849" s="43" customFormat="1"/>
    <row r="38850" s="43" customFormat="1"/>
    <row r="38851" s="43" customFormat="1"/>
    <row r="38852" s="43" customFormat="1"/>
    <row r="38853" s="43" customFormat="1"/>
    <row r="38854" s="43" customFormat="1"/>
    <row r="38855" s="43" customFormat="1"/>
    <row r="38856" s="43" customFormat="1"/>
    <row r="38857" s="43" customFormat="1"/>
    <row r="38858" s="43" customFormat="1"/>
    <row r="38859" s="43" customFormat="1"/>
    <row r="38860" s="43" customFormat="1"/>
    <row r="38861" s="43" customFormat="1"/>
    <row r="38862" s="43" customFormat="1"/>
    <row r="38863" s="43" customFormat="1"/>
    <row r="38864" s="43" customFormat="1"/>
    <row r="38865" s="43" customFormat="1"/>
    <row r="38866" s="43" customFormat="1"/>
    <row r="38867" s="43" customFormat="1"/>
    <row r="38868" s="43" customFormat="1"/>
    <row r="38869" s="43" customFormat="1"/>
    <row r="38870" s="43" customFormat="1"/>
    <row r="38871" s="43" customFormat="1"/>
    <row r="38872" s="43" customFormat="1"/>
    <row r="38873" s="43" customFormat="1"/>
    <row r="38874" s="43" customFormat="1"/>
    <row r="38875" s="43" customFormat="1"/>
    <row r="38876" s="43" customFormat="1"/>
    <row r="38877" s="43" customFormat="1"/>
    <row r="38878" s="43" customFormat="1"/>
    <row r="38879" s="43" customFormat="1"/>
    <row r="38880" s="43" customFormat="1"/>
    <row r="38881" s="43" customFormat="1"/>
    <row r="38882" s="43" customFormat="1"/>
    <row r="38883" s="43" customFormat="1"/>
    <row r="38884" s="43" customFormat="1"/>
    <row r="38885" s="43" customFormat="1"/>
    <row r="38886" s="43" customFormat="1"/>
    <row r="38887" s="43" customFormat="1"/>
    <row r="38888" s="43" customFormat="1"/>
    <row r="38889" s="43" customFormat="1"/>
    <row r="38890" s="43" customFormat="1"/>
    <row r="38891" s="43" customFormat="1"/>
    <row r="38892" s="43" customFormat="1"/>
    <row r="38893" s="43" customFormat="1"/>
    <row r="38894" s="43" customFormat="1"/>
    <row r="38895" s="43" customFormat="1"/>
    <row r="38896" s="43" customFormat="1"/>
    <row r="38897" s="43" customFormat="1"/>
    <row r="38898" s="43" customFormat="1"/>
    <row r="38899" s="43" customFormat="1"/>
    <row r="38900" s="43" customFormat="1"/>
    <row r="38901" s="43" customFormat="1"/>
    <row r="38902" s="43" customFormat="1"/>
    <row r="38903" s="43" customFormat="1"/>
    <row r="38904" s="43" customFormat="1"/>
    <row r="38905" s="43" customFormat="1"/>
    <row r="38906" s="43" customFormat="1"/>
    <row r="38907" s="43" customFormat="1"/>
    <row r="38908" s="43" customFormat="1"/>
    <row r="38909" s="43" customFormat="1"/>
    <row r="38910" s="43" customFormat="1"/>
    <row r="38911" s="43" customFormat="1"/>
    <row r="38912" s="43" customFormat="1"/>
    <row r="38913" s="43" customFormat="1"/>
    <row r="38914" s="43" customFormat="1"/>
    <row r="38915" s="43" customFormat="1"/>
    <row r="38916" s="43" customFormat="1"/>
    <row r="38917" s="43" customFormat="1"/>
    <row r="38918" s="43" customFormat="1"/>
    <row r="38919" s="43" customFormat="1"/>
    <row r="38920" s="43" customFormat="1"/>
    <row r="38921" s="43" customFormat="1"/>
    <row r="38922" s="43" customFormat="1"/>
    <row r="38923" s="43" customFormat="1"/>
    <row r="38924" s="43" customFormat="1"/>
    <row r="38925" s="43" customFormat="1"/>
    <row r="38926" s="43" customFormat="1"/>
    <row r="38927" s="43" customFormat="1"/>
    <row r="38928" s="43" customFormat="1"/>
    <row r="38929" s="43" customFormat="1"/>
    <row r="38930" s="43" customFormat="1"/>
    <row r="38931" s="43" customFormat="1"/>
    <row r="38932" s="43" customFormat="1"/>
    <row r="38933" s="43" customFormat="1"/>
    <row r="38934" s="43" customFormat="1"/>
    <row r="38935" s="43" customFormat="1"/>
    <row r="38936" s="43" customFormat="1"/>
    <row r="38937" s="43" customFormat="1"/>
    <row r="38938" s="43" customFormat="1"/>
    <row r="38939" s="43" customFormat="1"/>
    <row r="38940" s="43" customFormat="1"/>
    <row r="38941" s="43" customFormat="1"/>
    <row r="38942" s="43" customFormat="1"/>
    <row r="38943" s="43" customFormat="1"/>
    <row r="38944" s="43" customFormat="1"/>
    <row r="38945" s="43" customFormat="1"/>
    <row r="38946" s="43" customFormat="1"/>
    <row r="38947" s="43" customFormat="1"/>
    <row r="38948" s="43" customFormat="1"/>
    <row r="38949" s="43" customFormat="1"/>
    <row r="38950" s="43" customFormat="1"/>
    <row r="38951" s="43" customFormat="1"/>
    <row r="38952" s="43" customFormat="1"/>
    <row r="38953" s="43" customFormat="1"/>
    <row r="38954" s="43" customFormat="1"/>
    <row r="38955" s="43" customFormat="1"/>
    <row r="38956" s="43" customFormat="1"/>
    <row r="38957" s="43" customFormat="1"/>
    <row r="38958" s="43" customFormat="1"/>
    <row r="38959" s="43" customFormat="1"/>
    <row r="38960" s="43" customFormat="1"/>
    <row r="38961" s="43" customFormat="1"/>
    <row r="38962" s="43" customFormat="1"/>
    <row r="38963" s="43" customFormat="1"/>
    <row r="38964" s="43" customFormat="1"/>
    <row r="38965" s="43" customFormat="1"/>
    <row r="38966" s="43" customFormat="1"/>
    <row r="38967" s="43" customFormat="1"/>
    <row r="38968" s="43" customFormat="1"/>
    <row r="38969" s="43" customFormat="1"/>
    <row r="38970" s="43" customFormat="1"/>
    <row r="38971" s="43" customFormat="1"/>
    <row r="38972" s="43" customFormat="1"/>
    <row r="38973" s="43" customFormat="1"/>
    <row r="38974" s="43" customFormat="1"/>
    <row r="38975" s="43" customFormat="1"/>
    <row r="38976" s="43" customFormat="1"/>
    <row r="38977" s="43" customFormat="1"/>
    <row r="38978" s="43" customFormat="1"/>
    <row r="38979" s="43" customFormat="1"/>
    <row r="38980" s="43" customFormat="1"/>
    <row r="38981" s="43" customFormat="1"/>
    <row r="38982" s="43" customFormat="1"/>
    <row r="38983" s="43" customFormat="1"/>
    <row r="38984" s="43" customFormat="1"/>
    <row r="38985" s="43" customFormat="1"/>
    <row r="38986" s="43" customFormat="1"/>
    <row r="38987" s="43" customFormat="1"/>
    <row r="38988" s="43" customFormat="1"/>
    <row r="38989" s="43" customFormat="1"/>
    <row r="38990" s="43" customFormat="1"/>
    <row r="38991" s="43" customFormat="1"/>
    <row r="38992" s="43" customFormat="1"/>
    <row r="38993" s="43" customFormat="1"/>
    <row r="38994" s="43" customFormat="1"/>
    <row r="38995" s="43" customFormat="1"/>
    <row r="38996" s="43" customFormat="1"/>
    <row r="38997" s="43" customFormat="1"/>
    <row r="38998" s="43" customFormat="1"/>
    <row r="38999" s="43" customFormat="1"/>
    <row r="39000" s="43" customFormat="1"/>
    <row r="39001" s="43" customFormat="1"/>
    <row r="39002" s="43" customFormat="1"/>
    <row r="39003" s="43" customFormat="1"/>
    <row r="39004" s="43" customFormat="1"/>
    <row r="39005" s="43" customFormat="1"/>
    <row r="39006" s="43" customFormat="1"/>
    <row r="39007" s="43" customFormat="1"/>
    <row r="39008" s="43" customFormat="1"/>
    <row r="39009" s="43" customFormat="1"/>
    <row r="39010" s="43" customFormat="1"/>
    <row r="39011" s="43" customFormat="1"/>
    <row r="39012" s="43" customFormat="1"/>
    <row r="39013" s="43" customFormat="1"/>
    <row r="39014" s="43" customFormat="1"/>
    <row r="39015" s="43" customFormat="1"/>
    <row r="39016" s="43" customFormat="1"/>
    <row r="39017" s="43" customFormat="1"/>
    <row r="39018" s="43" customFormat="1"/>
    <row r="39019" s="43" customFormat="1"/>
    <row r="39020" s="43" customFormat="1"/>
    <row r="39021" s="43" customFormat="1"/>
    <row r="39022" s="43" customFormat="1"/>
    <row r="39023" s="43" customFormat="1"/>
    <row r="39024" s="43" customFormat="1"/>
    <row r="39025" s="43" customFormat="1"/>
    <row r="39026" s="43" customFormat="1"/>
    <row r="39027" s="43" customFormat="1"/>
    <row r="39028" s="43" customFormat="1"/>
    <row r="39029" s="43" customFormat="1"/>
    <row r="39030" s="43" customFormat="1"/>
    <row r="39031" s="43" customFormat="1"/>
    <row r="39032" s="43" customFormat="1"/>
    <row r="39033" s="43" customFormat="1"/>
    <row r="39034" s="43" customFormat="1"/>
    <row r="39035" s="43" customFormat="1"/>
    <row r="39036" s="43" customFormat="1"/>
    <row r="39037" s="43" customFormat="1"/>
    <row r="39038" s="43" customFormat="1"/>
    <row r="39039" s="43" customFormat="1"/>
    <row r="39040" s="43" customFormat="1"/>
    <row r="39041" s="43" customFormat="1"/>
    <row r="39042" s="43" customFormat="1"/>
    <row r="39043" s="43" customFormat="1"/>
    <row r="39044" s="43" customFormat="1"/>
    <row r="39045" s="43" customFormat="1"/>
    <row r="39046" s="43" customFormat="1"/>
    <row r="39047" s="43" customFormat="1"/>
    <row r="39048" s="43" customFormat="1"/>
    <row r="39049" s="43" customFormat="1"/>
    <row r="39050" s="43" customFormat="1"/>
    <row r="39051" s="43" customFormat="1"/>
    <row r="39052" s="43" customFormat="1"/>
    <row r="39053" s="43" customFormat="1"/>
    <row r="39054" s="43" customFormat="1"/>
    <row r="39055" s="43" customFormat="1"/>
    <row r="39056" s="43" customFormat="1"/>
    <row r="39057" s="43" customFormat="1"/>
    <row r="39058" s="43" customFormat="1"/>
    <row r="39059" s="43" customFormat="1"/>
    <row r="39060" s="43" customFormat="1"/>
    <row r="39061" s="43" customFormat="1"/>
    <row r="39062" s="43" customFormat="1"/>
    <row r="39063" s="43" customFormat="1"/>
    <row r="39064" s="43" customFormat="1"/>
    <row r="39065" s="43" customFormat="1"/>
    <row r="39066" s="43" customFormat="1"/>
    <row r="39067" s="43" customFormat="1"/>
    <row r="39068" s="43" customFormat="1"/>
    <row r="39069" s="43" customFormat="1"/>
    <row r="39070" s="43" customFormat="1"/>
    <row r="39071" s="43" customFormat="1"/>
    <row r="39072" s="43" customFormat="1"/>
    <row r="39073" s="43" customFormat="1"/>
    <row r="39074" s="43" customFormat="1"/>
    <row r="39075" s="43" customFormat="1"/>
    <row r="39076" s="43" customFormat="1"/>
    <row r="39077" s="43" customFormat="1"/>
    <row r="39078" s="43" customFormat="1"/>
    <row r="39079" s="43" customFormat="1"/>
    <row r="39080" s="43" customFormat="1"/>
    <row r="39081" s="43" customFormat="1"/>
    <row r="39082" s="43" customFormat="1"/>
    <row r="39083" s="43" customFormat="1"/>
    <row r="39084" s="43" customFormat="1"/>
    <row r="39085" s="43" customFormat="1"/>
    <row r="39086" s="43" customFormat="1"/>
    <row r="39087" s="43" customFormat="1"/>
    <row r="39088" s="43" customFormat="1"/>
    <row r="39089" s="43" customFormat="1"/>
    <row r="39090" s="43" customFormat="1"/>
    <row r="39091" s="43" customFormat="1"/>
    <row r="39092" s="43" customFormat="1"/>
    <row r="39093" s="43" customFormat="1"/>
    <row r="39094" s="43" customFormat="1"/>
    <row r="39095" s="43" customFormat="1"/>
    <row r="39096" s="43" customFormat="1"/>
    <row r="39097" s="43" customFormat="1"/>
    <row r="39098" s="43" customFormat="1"/>
    <row r="39099" s="43" customFormat="1"/>
    <row r="39100" s="43" customFormat="1"/>
    <row r="39101" s="43" customFormat="1"/>
    <row r="39102" s="43" customFormat="1"/>
    <row r="39103" s="43" customFormat="1"/>
    <row r="39104" s="43" customFormat="1"/>
    <row r="39105" s="43" customFormat="1"/>
    <row r="39106" s="43" customFormat="1"/>
    <row r="39107" s="43" customFormat="1"/>
    <row r="39108" s="43" customFormat="1"/>
    <row r="39109" s="43" customFormat="1"/>
    <row r="39110" s="43" customFormat="1"/>
    <row r="39111" s="43" customFormat="1"/>
    <row r="39112" s="43" customFormat="1"/>
    <row r="39113" s="43" customFormat="1"/>
    <row r="39114" s="43" customFormat="1"/>
    <row r="39115" s="43" customFormat="1"/>
    <row r="39116" s="43" customFormat="1"/>
    <row r="39117" s="43" customFormat="1"/>
    <row r="39118" s="43" customFormat="1"/>
    <row r="39119" s="43" customFormat="1"/>
    <row r="39120" s="43" customFormat="1"/>
    <row r="39121" s="43" customFormat="1"/>
    <row r="39122" s="43" customFormat="1"/>
    <row r="39123" s="43" customFormat="1"/>
    <row r="39124" s="43" customFormat="1"/>
    <row r="39125" s="43" customFormat="1"/>
    <row r="39126" s="43" customFormat="1"/>
    <row r="39127" s="43" customFormat="1"/>
    <row r="39128" s="43" customFormat="1"/>
    <row r="39129" s="43" customFormat="1"/>
    <row r="39130" s="43" customFormat="1"/>
    <row r="39131" s="43" customFormat="1"/>
    <row r="39132" s="43" customFormat="1"/>
    <row r="39133" s="43" customFormat="1"/>
    <row r="39134" s="43" customFormat="1"/>
    <row r="39135" s="43" customFormat="1"/>
    <row r="39136" s="43" customFormat="1"/>
    <row r="39137" s="43" customFormat="1"/>
    <row r="39138" s="43" customFormat="1"/>
    <row r="39139" s="43" customFormat="1"/>
    <row r="39140" s="43" customFormat="1"/>
    <row r="39141" s="43" customFormat="1"/>
    <row r="39142" s="43" customFormat="1"/>
    <row r="39143" s="43" customFormat="1"/>
    <row r="39144" s="43" customFormat="1"/>
    <row r="39145" s="43" customFormat="1"/>
    <row r="39146" s="43" customFormat="1"/>
    <row r="39147" s="43" customFormat="1"/>
    <row r="39148" s="43" customFormat="1"/>
    <row r="39149" s="43" customFormat="1"/>
    <row r="39150" s="43" customFormat="1"/>
    <row r="39151" s="43" customFormat="1"/>
    <row r="39152" s="43" customFormat="1"/>
    <row r="39153" s="43" customFormat="1"/>
    <row r="39154" s="43" customFormat="1"/>
    <row r="39155" s="43" customFormat="1"/>
    <row r="39156" s="43" customFormat="1"/>
    <row r="39157" s="43" customFormat="1"/>
    <row r="39158" s="43" customFormat="1"/>
    <row r="39159" s="43" customFormat="1"/>
    <row r="39160" s="43" customFormat="1"/>
    <row r="39161" s="43" customFormat="1"/>
    <row r="39162" s="43" customFormat="1"/>
    <row r="39163" s="43" customFormat="1"/>
    <row r="39164" s="43" customFormat="1"/>
    <row r="39165" s="43" customFormat="1"/>
    <row r="39166" s="43" customFormat="1"/>
    <row r="39167" s="43" customFormat="1"/>
    <row r="39168" s="43" customFormat="1"/>
    <row r="39169" s="43" customFormat="1"/>
    <row r="39170" s="43" customFormat="1"/>
    <row r="39171" s="43" customFormat="1"/>
    <row r="39172" s="43" customFormat="1"/>
    <row r="39173" s="43" customFormat="1"/>
    <row r="39174" s="43" customFormat="1"/>
    <row r="39175" s="43" customFormat="1"/>
    <row r="39176" s="43" customFormat="1"/>
    <row r="39177" s="43" customFormat="1"/>
    <row r="39178" s="43" customFormat="1"/>
    <row r="39179" s="43" customFormat="1"/>
    <row r="39180" s="43" customFormat="1"/>
    <row r="39181" s="43" customFormat="1"/>
    <row r="39182" s="43" customFormat="1"/>
    <row r="39183" s="43" customFormat="1"/>
    <row r="39184" s="43" customFormat="1"/>
    <row r="39185" s="43" customFormat="1"/>
    <row r="39186" s="43" customFormat="1"/>
    <row r="39187" s="43" customFormat="1"/>
    <row r="39188" s="43" customFormat="1"/>
    <row r="39189" s="43" customFormat="1"/>
    <row r="39190" s="43" customFormat="1"/>
    <row r="39191" s="43" customFormat="1"/>
    <row r="39192" s="43" customFormat="1"/>
    <row r="39193" s="43" customFormat="1"/>
    <row r="39194" s="43" customFormat="1"/>
    <row r="39195" s="43" customFormat="1"/>
    <row r="39196" s="43" customFormat="1"/>
    <row r="39197" s="43" customFormat="1"/>
    <row r="39198" s="43" customFormat="1"/>
    <row r="39199" s="43" customFormat="1"/>
    <row r="39200" s="43" customFormat="1"/>
    <row r="39201" s="43" customFormat="1"/>
    <row r="39202" s="43" customFormat="1"/>
    <row r="39203" s="43" customFormat="1"/>
    <row r="39204" s="43" customFormat="1"/>
    <row r="39205" s="43" customFormat="1"/>
    <row r="39206" s="43" customFormat="1"/>
    <row r="39207" s="43" customFormat="1"/>
    <row r="39208" s="43" customFormat="1"/>
    <row r="39209" s="43" customFormat="1"/>
    <row r="39210" s="43" customFormat="1"/>
    <row r="39211" s="43" customFormat="1"/>
    <row r="39212" s="43" customFormat="1"/>
    <row r="39213" s="43" customFormat="1"/>
    <row r="39214" s="43" customFormat="1"/>
    <row r="39215" s="43" customFormat="1"/>
    <row r="39216" s="43" customFormat="1"/>
    <row r="39217" s="43" customFormat="1"/>
    <row r="39218" s="43" customFormat="1"/>
    <row r="39219" s="43" customFormat="1"/>
    <row r="39220" s="43" customFormat="1"/>
    <row r="39221" s="43" customFormat="1"/>
    <row r="39222" s="43" customFormat="1"/>
    <row r="39223" s="43" customFormat="1"/>
    <row r="39224" s="43" customFormat="1"/>
    <row r="39225" s="43" customFormat="1"/>
    <row r="39226" s="43" customFormat="1"/>
    <row r="39227" s="43" customFormat="1"/>
    <row r="39228" s="43" customFormat="1"/>
    <row r="39229" s="43" customFormat="1"/>
    <row r="39230" s="43" customFormat="1"/>
    <row r="39231" s="43" customFormat="1"/>
    <row r="39232" s="43" customFormat="1"/>
    <row r="39233" s="43" customFormat="1"/>
    <row r="39234" s="43" customFormat="1"/>
    <row r="39235" s="43" customFormat="1"/>
    <row r="39236" s="43" customFormat="1"/>
    <row r="39237" s="43" customFormat="1"/>
    <row r="39238" s="43" customFormat="1"/>
    <row r="39239" s="43" customFormat="1"/>
    <row r="39240" s="43" customFormat="1"/>
    <row r="39241" s="43" customFormat="1"/>
    <row r="39242" s="43" customFormat="1"/>
    <row r="39243" s="43" customFormat="1"/>
    <row r="39244" s="43" customFormat="1"/>
    <row r="39245" s="43" customFormat="1"/>
    <row r="39246" s="43" customFormat="1"/>
    <row r="39247" s="43" customFormat="1"/>
    <row r="39248" s="43" customFormat="1"/>
    <row r="39249" s="43" customFormat="1"/>
    <row r="39250" s="43" customFormat="1"/>
    <row r="39251" s="43" customFormat="1"/>
    <row r="39252" s="43" customFormat="1"/>
    <row r="39253" s="43" customFormat="1"/>
    <row r="39254" s="43" customFormat="1"/>
    <row r="39255" s="43" customFormat="1"/>
    <row r="39256" s="43" customFormat="1"/>
    <row r="39257" s="43" customFormat="1"/>
    <row r="39258" s="43" customFormat="1"/>
    <row r="39259" s="43" customFormat="1"/>
    <row r="39260" s="43" customFormat="1"/>
    <row r="39261" s="43" customFormat="1"/>
    <row r="39262" s="43" customFormat="1"/>
    <row r="39263" s="43" customFormat="1"/>
    <row r="39264" s="43" customFormat="1"/>
    <row r="39265" s="43" customFormat="1"/>
    <row r="39266" s="43" customFormat="1"/>
    <row r="39267" s="43" customFormat="1"/>
    <row r="39268" s="43" customFormat="1"/>
    <row r="39269" s="43" customFormat="1"/>
    <row r="39270" s="43" customFormat="1"/>
    <row r="39271" s="43" customFormat="1"/>
    <row r="39272" s="43" customFormat="1"/>
    <row r="39273" s="43" customFormat="1"/>
    <row r="39274" s="43" customFormat="1"/>
    <row r="39275" s="43" customFormat="1"/>
    <row r="39276" s="43" customFormat="1"/>
    <row r="39277" s="43" customFormat="1"/>
    <row r="39278" s="43" customFormat="1"/>
    <row r="39279" s="43" customFormat="1"/>
    <row r="39280" s="43" customFormat="1"/>
    <row r="39281" s="43" customFormat="1"/>
    <row r="39282" s="43" customFormat="1"/>
    <row r="39283" s="43" customFormat="1"/>
    <row r="39284" s="43" customFormat="1"/>
    <row r="39285" s="43" customFormat="1"/>
    <row r="39286" s="43" customFormat="1"/>
    <row r="39287" s="43" customFormat="1"/>
    <row r="39288" s="43" customFormat="1"/>
    <row r="39289" s="43" customFormat="1"/>
    <row r="39290" s="43" customFormat="1"/>
    <row r="39291" s="43" customFormat="1"/>
    <row r="39292" s="43" customFormat="1"/>
    <row r="39293" s="43" customFormat="1"/>
    <row r="39294" s="43" customFormat="1"/>
    <row r="39295" s="43" customFormat="1"/>
    <row r="39296" s="43" customFormat="1"/>
    <row r="39297" s="43" customFormat="1"/>
    <row r="39298" s="43" customFormat="1"/>
    <row r="39299" s="43" customFormat="1"/>
    <row r="39300" s="43" customFormat="1"/>
    <row r="39301" s="43" customFormat="1"/>
    <row r="39302" s="43" customFormat="1"/>
    <row r="39303" s="43" customFormat="1"/>
    <row r="39304" s="43" customFormat="1"/>
    <row r="39305" s="43" customFormat="1"/>
    <row r="39306" s="43" customFormat="1"/>
    <row r="39307" s="43" customFormat="1"/>
    <row r="39308" s="43" customFormat="1"/>
    <row r="39309" s="43" customFormat="1"/>
    <row r="39310" s="43" customFormat="1"/>
    <row r="39311" s="43" customFormat="1"/>
    <row r="39312" s="43" customFormat="1"/>
    <row r="39313" s="43" customFormat="1"/>
    <row r="39314" s="43" customFormat="1"/>
    <row r="39315" s="43" customFormat="1"/>
    <row r="39316" s="43" customFormat="1"/>
    <row r="39317" s="43" customFormat="1"/>
    <row r="39318" s="43" customFormat="1"/>
    <row r="39319" s="43" customFormat="1"/>
    <row r="39320" s="43" customFormat="1"/>
    <row r="39321" s="43" customFormat="1"/>
    <row r="39322" s="43" customFormat="1"/>
    <row r="39323" s="43" customFormat="1"/>
    <row r="39324" s="43" customFormat="1"/>
    <row r="39325" s="43" customFormat="1"/>
    <row r="39326" s="43" customFormat="1"/>
    <row r="39327" s="43" customFormat="1"/>
    <row r="39328" s="43" customFormat="1"/>
    <row r="39329" s="43" customFormat="1"/>
    <row r="39330" s="43" customFormat="1"/>
    <row r="39331" s="43" customFormat="1"/>
    <row r="39332" s="43" customFormat="1"/>
    <row r="39333" s="43" customFormat="1"/>
    <row r="39334" s="43" customFormat="1"/>
    <row r="39335" s="43" customFormat="1"/>
    <row r="39336" s="43" customFormat="1"/>
    <row r="39337" s="43" customFormat="1"/>
    <row r="39338" s="43" customFormat="1"/>
    <row r="39339" s="43" customFormat="1"/>
    <row r="39340" s="43" customFormat="1"/>
    <row r="39341" s="43" customFormat="1"/>
    <row r="39342" s="43" customFormat="1"/>
    <row r="39343" s="43" customFormat="1"/>
    <row r="39344" s="43" customFormat="1"/>
    <row r="39345" s="43" customFormat="1"/>
    <row r="39346" s="43" customFormat="1"/>
    <row r="39347" s="43" customFormat="1"/>
    <row r="39348" s="43" customFormat="1"/>
    <row r="39349" s="43" customFormat="1"/>
    <row r="39350" s="43" customFormat="1"/>
    <row r="39351" s="43" customFormat="1"/>
    <row r="39352" s="43" customFormat="1"/>
    <row r="39353" s="43" customFormat="1"/>
    <row r="39354" s="43" customFormat="1"/>
    <row r="39355" s="43" customFormat="1"/>
    <row r="39356" s="43" customFormat="1"/>
    <row r="39357" s="43" customFormat="1"/>
    <row r="39358" s="43" customFormat="1"/>
    <row r="39359" s="43" customFormat="1"/>
    <row r="39360" s="43" customFormat="1"/>
    <row r="39361" s="43" customFormat="1"/>
    <row r="39362" s="43" customFormat="1"/>
    <row r="39363" s="43" customFormat="1"/>
    <row r="39364" s="43" customFormat="1"/>
    <row r="39365" s="43" customFormat="1"/>
    <row r="39366" s="43" customFormat="1"/>
    <row r="39367" s="43" customFormat="1"/>
    <row r="39368" s="43" customFormat="1"/>
    <row r="39369" s="43" customFormat="1"/>
    <row r="39370" s="43" customFormat="1"/>
    <row r="39371" s="43" customFormat="1"/>
    <row r="39372" s="43" customFormat="1"/>
    <row r="39373" s="43" customFormat="1"/>
    <row r="39374" s="43" customFormat="1"/>
    <row r="39375" s="43" customFormat="1"/>
    <row r="39376" s="43" customFormat="1"/>
    <row r="39377" s="43" customFormat="1"/>
    <row r="39378" s="43" customFormat="1"/>
    <row r="39379" s="43" customFormat="1"/>
    <row r="39380" s="43" customFormat="1"/>
    <row r="39381" s="43" customFormat="1"/>
    <row r="39382" s="43" customFormat="1"/>
    <row r="39383" s="43" customFormat="1"/>
    <row r="39384" s="43" customFormat="1"/>
    <row r="39385" s="43" customFormat="1"/>
    <row r="39386" s="43" customFormat="1"/>
    <row r="39387" s="43" customFormat="1"/>
    <row r="39388" s="43" customFormat="1"/>
    <row r="39389" s="43" customFormat="1"/>
    <row r="39390" s="43" customFormat="1"/>
    <row r="39391" s="43" customFormat="1"/>
    <row r="39392" s="43" customFormat="1"/>
    <row r="39393" s="43" customFormat="1"/>
    <row r="39394" s="43" customFormat="1"/>
    <row r="39395" s="43" customFormat="1"/>
    <row r="39396" s="43" customFormat="1"/>
    <row r="39397" s="43" customFormat="1"/>
    <row r="39398" s="43" customFormat="1"/>
    <row r="39399" s="43" customFormat="1"/>
    <row r="39400" s="43" customFormat="1"/>
    <row r="39401" s="43" customFormat="1"/>
    <row r="39402" s="43" customFormat="1"/>
    <row r="39403" s="43" customFormat="1"/>
    <row r="39404" s="43" customFormat="1"/>
    <row r="39405" s="43" customFormat="1"/>
    <row r="39406" s="43" customFormat="1"/>
    <row r="39407" s="43" customFormat="1"/>
    <row r="39408" s="43" customFormat="1"/>
    <row r="39409" s="43" customFormat="1"/>
    <row r="39410" s="43" customFormat="1"/>
    <row r="39411" s="43" customFormat="1"/>
    <row r="39412" s="43" customFormat="1"/>
    <row r="39413" s="43" customFormat="1"/>
    <row r="39414" s="43" customFormat="1"/>
    <row r="39415" s="43" customFormat="1"/>
    <row r="39416" s="43" customFormat="1"/>
    <row r="39417" s="43" customFormat="1"/>
    <row r="39418" s="43" customFormat="1"/>
    <row r="39419" s="43" customFormat="1"/>
    <row r="39420" s="43" customFormat="1"/>
    <row r="39421" s="43" customFormat="1"/>
    <row r="39422" s="43" customFormat="1"/>
    <row r="39423" s="43" customFormat="1"/>
    <row r="39424" s="43" customFormat="1"/>
    <row r="39425" s="43" customFormat="1"/>
    <row r="39426" s="43" customFormat="1"/>
    <row r="39427" s="43" customFormat="1"/>
    <row r="39428" s="43" customFormat="1"/>
    <row r="39429" s="43" customFormat="1"/>
    <row r="39430" s="43" customFormat="1"/>
    <row r="39431" s="43" customFormat="1"/>
    <row r="39432" s="43" customFormat="1"/>
    <row r="39433" s="43" customFormat="1"/>
    <row r="39434" s="43" customFormat="1"/>
    <row r="39435" s="43" customFormat="1"/>
    <row r="39436" s="43" customFormat="1"/>
    <row r="39437" s="43" customFormat="1"/>
    <row r="39438" s="43" customFormat="1"/>
    <row r="39439" s="43" customFormat="1"/>
    <row r="39440" s="43" customFormat="1"/>
    <row r="39441" s="43" customFormat="1"/>
    <row r="39442" s="43" customFormat="1"/>
    <row r="39443" s="43" customFormat="1"/>
    <row r="39444" s="43" customFormat="1"/>
    <row r="39445" s="43" customFormat="1"/>
    <row r="39446" s="43" customFormat="1"/>
    <row r="39447" s="43" customFormat="1"/>
    <row r="39448" s="43" customFormat="1"/>
    <row r="39449" s="43" customFormat="1"/>
    <row r="39450" s="43" customFormat="1"/>
    <row r="39451" s="43" customFormat="1"/>
    <row r="39452" s="43" customFormat="1"/>
    <row r="39453" s="43" customFormat="1"/>
    <row r="39454" s="43" customFormat="1"/>
    <row r="39455" s="43" customFormat="1"/>
    <row r="39456" s="43" customFormat="1"/>
    <row r="39457" s="43" customFormat="1"/>
    <row r="39458" s="43" customFormat="1"/>
    <row r="39459" s="43" customFormat="1"/>
    <row r="39460" s="43" customFormat="1"/>
    <row r="39461" s="43" customFormat="1"/>
    <row r="39462" s="43" customFormat="1"/>
    <row r="39463" s="43" customFormat="1"/>
    <row r="39464" s="43" customFormat="1"/>
    <row r="39465" s="43" customFormat="1"/>
    <row r="39466" s="43" customFormat="1"/>
    <row r="39467" s="43" customFormat="1"/>
    <row r="39468" s="43" customFormat="1"/>
    <row r="39469" s="43" customFormat="1"/>
    <row r="39470" s="43" customFormat="1"/>
    <row r="39471" s="43" customFormat="1"/>
    <row r="39472" s="43" customFormat="1"/>
    <row r="39473" s="43" customFormat="1"/>
    <row r="39474" s="43" customFormat="1"/>
    <row r="39475" s="43" customFormat="1"/>
    <row r="39476" s="43" customFormat="1"/>
    <row r="39477" s="43" customFormat="1"/>
    <row r="39478" s="43" customFormat="1"/>
    <row r="39479" s="43" customFormat="1"/>
    <row r="39480" s="43" customFormat="1"/>
    <row r="39481" s="43" customFormat="1"/>
    <row r="39482" s="43" customFormat="1"/>
    <row r="39483" s="43" customFormat="1"/>
    <row r="39484" s="43" customFormat="1"/>
    <row r="39485" s="43" customFormat="1"/>
    <row r="39486" s="43" customFormat="1"/>
    <row r="39487" s="43" customFormat="1"/>
    <row r="39488" s="43" customFormat="1"/>
    <row r="39489" s="43" customFormat="1"/>
    <row r="39490" s="43" customFormat="1"/>
    <row r="39491" s="43" customFormat="1"/>
    <row r="39492" s="43" customFormat="1"/>
    <row r="39493" s="43" customFormat="1"/>
    <row r="39494" s="43" customFormat="1"/>
    <row r="39495" s="43" customFormat="1"/>
    <row r="39496" s="43" customFormat="1"/>
    <row r="39497" s="43" customFormat="1"/>
    <row r="39498" s="43" customFormat="1"/>
    <row r="39499" s="43" customFormat="1"/>
    <row r="39500" s="43" customFormat="1"/>
    <row r="39501" s="43" customFormat="1"/>
    <row r="39502" s="43" customFormat="1"/>
    <row r="39503" s="43" customFormat="1"/>
    <row r="39504" s="43" customFormat="1"/>
    <row r="39505" s="43" customFormat="1"/>
    <row r="39506" s="43" customFormat="1"/>
    <row r="39507" s="43" customFormat="1"/>
    <row r="39508" s="43" customFormat="1"/>
    <row r="39509" s="43" customFormat="1"/>
    <row r="39510" s="43" customFormat="1"/>
    <row r="39511" s="43" customFormat="1"/>
    <row r="39512" s="43" customFormat="1"/>
    <row r="39513" s="43" customFormat="1"/>
    <row r="39514" s="43" customFormat="1"/>
    <row r="39515" s="43" customFormat="1"/>
    <row r="39516" s="43" customFormat="1"/>
    <row r="39517" s="43" customFormat="1"/>
    <row r="39518" s="43" customFormat="1"/>
    <row r="39519" s="43" customFormat="1"/>
    <row r="39520" s="43" customFormat="1"/>
    <row r="39521" s="43" customFormat="1"/>
    <row r="39522" s="43" customFormat="1"/>
    <row r="39523" s="43" customFormat="1"/>
    <row r="39524" s="43" customFormat="1"/>
    <row r="39525" s="43" customFormat="1"/>
    <row r="39526" s="43" customFormat="1"/>
    <row r="39527" s="43" customFormat="1"/>
    <row r="39528" s="43" customFormat="1"/>
    <row r="39529" s="43" customFormat="1"/>
    <row r="39530" s="43" customFormat="1"/>
    <row r="39531" s="43" customFormat="1"/>
    <row r="39532" s="43" customFormat="1"/>
    <row r="39533" s="43" customFormat="1"/>
    <row r="39534" s="43" customFormat="1"/>
    <row r="39535" s="43" customFormat="1"/>
    <row r="39536" s="43" customFormat="1"/>
    <row r="39537" s="43" customFormat="1"/>
    <row r="39538" s="43" customFormat="1"/>
    <row r="39539" s="43" customFormat="1"/>
    <row r="39540" s="43" customFormat="1"/>
    <row r="39541" s="43" customFormat="1"/>
    <row r="39542" s="43" customFormat="1"/>
    <row r="39543" s="43" customFormat="1"/>
    <row r="39544" s="43" customFormat="1"/>
    <row r="39545" s="43" customFormat="1"/>
    <row r="39546" s="43" customFormat="1"/>
    <row r="39547" s="43" customFormat="1"/>
    <row r="39548" s="43" customFormat="1"/>
    <row r="39549" s="43" customFormat="1"/>
    <row r="39550" s="43" customFormat="1"/>
    <row r="39551" s="43" customFormat="1"/>
    <row r="39552" s="43" customFormat="1"/>
    <row r="39553" s="43" customFormat="1"/>
    <row r="39554" s="43" customFormat="1"/>
    <row r="39555" s="43" customFormat="1"/>
    <row r="39556" s="43" customFormat="1"/>
    <row r="39557" s="43" customFormat="1"/>
    <row r="39558" s="43" customFormat="1"/>
    <row r="39559" s="43" customFormat="1"/>
    <row r="39560" s="43" customFormat="1"/>
    <row r="39561" s="43" customFormat="1"/>
    <row r="39562" s="43" customFormat="1"/>
    <row r="39563" s="43" customFormat="1"/>
    <row r="39564" s="43" customFormat="1"/>
    <row r="39565" s="43" customFormat="1"/>
    <row r="39566" s="43" customFormat="1"/>
    <row r="39567" s="43" customFormat="1"/>
    <row r="39568" s="43" customFormat="1"/>
    <row r="39569" s="43" customFormat="1"/>
    <row r="39570" s="43" customFormat="1"/>
    <row r="39571" s="43" customFormat="1"/>
    <row r="39572" s="43" customFormat="1"/>
    <row r="39573" s="43" customFormat="1"/>
    <row r="39574" s="43" customFormat="1"/>
    <row r="39575" s="43" customFormat="1"/>
    <row r="39576" s="43" customFormat="1"/>
    <row r="39577" s="43" customFormat="1"/>
    <row r="39578" s="43" customFormat="1"/>
    <row r="39579" s="43" customFormat="1"/>
    <row r="39580" s="43" customFormat="1"/>
    <row r="39581" s="43" customFormat="1"/>
    <row r="39582" s="43" customFormat="1"/>
    <row r="39583" s="43" customFormat="1"/>
    <row r="39584" s="43" customFormat="1"/>
    <row r="39585" s="43" customFormat="1"/>
    <row r="39586" s="43" customFormat="1"/>
    <row r="39587" s="43" customFormat="1"/>
    <row r="39588" s="43" customFormat="1"/>
    <row r="39589" s="43" customFormat="1"/>
    <row r="39590" s="43" customFormat="1"/>
    <row r="39591" s="43" customFormat="1"/>
    <row r="39592" s="43" customFormat="1"/>
    <row r="39593" s="43" customFormat="1"/>
    <row r="39594" s="43" customFormat="1"/>
    <row r="39595" s="43" customFormat="1"/>
    <row r="39596" s="43" customFormat="1"/>
    <row r="39597" s="43" customFormat="1"/>
    <row r="39598" s="43" customFormat="1"/>
    <row r="39599" s="43" customFormat="1"/>
    <row r="39600" s="43" customFormat="1"/>
    <row r="39601" s="43" customFormat="1"/>
    <row r="39602" s="43" customFormat="1"/>
    <row r="39603" s="43" customFormat="1"/>
    <row r="39604" s="43" customFormat="1"/>
    <row r="39605" s="43" customFormat="1"/>
    <row r="39606" s="43" customFormat="1"/>
    <row r="39607" s="43" customFormat="1"/>
    <row r="39608" s="43" customFormat="1"/>
    <row r="39609" s="43" customFormat="1"/>
    <row r="39610" s="43" customFormat="1"/>
    <row r="39611" s="43" customFormat="1"/>
    <row r="39612" s="43" customFormat="1"/>
    <row r="39613" s="43" customFormat="1"/>
    <row r="39614" s="43" customFormat="1"/>
    <row r="39615" s="43" customFormat="1"/>
    <row r="39616" s="43" customFormat="1"/>
    <row r="39617" s="43" customFormat="1"/>
    <row r="39618" s="43" customFormat="1"/>
    <row r="39619" s="43" customFormat="1"/>
    <row r="39620" s="43" customFormat="1"/>
    <row r="39621" s="43" customFormat="1"/>
    <row r="39622" s="43" customFormat="1"/>
    <row r="39623" s="43" customFormat="1"/>
    <row r="39624" s="43" customFormat="1"/>
    <row r="39625" s="43" customFormat="1"/>
    <row r="39626" s="43" customFormat="1"/>
    <row r="39627" s="43" customFormat="1"/>
    <row r="39628" s="43" customFormat="1"/>
    <row r="39629" s="43" customFormat="1"/>
    <row r="39630" s="43" customFormat="1"/>
    <row r="39631" s="43" customFormat="1"/>
    <row r="39632" s="43" customFormat="1"/>
    <row r="39633" s="43" customFormat="1"/>
    <row r="39634" s="43" customFormat="1"/>
    <row r="39635" s="43" customFormat="1"/>
    <row r="39636" s="43" customFormat="1"/>
    <row r="39637" s="43" customFormat="1"/>
    <row r="39638" s="43" customFormat="1"/>
    <row r="39639" s="43" customFormat="1"/>
    <row r="39640" s="43" customFormat="1"/>
    <row r="39641" s="43" customFormat="1"/>
    <row r="39642" s="43" customFormat="1"/>
    <row r="39643" s="43" customFormat="1"/>
    <row r="39644" s="43" customFormat="1"/>
    <row r="39645" s="43" customFormat="1"/>
    <row r="39646" s="43" customFormat="1"/>
    <row r="39647" s="43" customFormat="1"/>
    <row r="39648" s="43" customFormat="1"/>
    <row r="39649" s="43" customFormat="1"/>
    <row r="39650" s="43" customFormat="1"/>
    <row r="39651" s="43" customFormat="1"/>
    <row r="39652" s="43" customFormat="1"/>
    <row r="39653" s="43" customFormat="1"/>
    <row r="39654" s="43" customFormat="1"/>
    <row r="39655" s="43" customFormat="1"/>
    <row r="39656" s="43" customFormat="1"/>
    <row r="39657" s="43" customFormat="1"/>
    <row r="39658" s="43" customFormat="1"/>
    <row r="39659" s="43" customFormat="1"/>
    <row r="39660" s="43" customFormat="1"/>
    <row r="39661" s="43" customFormat="1"/>
    <row r="39662" s="43" customFormat="1"/>
    <row r="39663" s="43" customFormat="1"/>
    <row r="39664" s="43" customFormat="1"/>
    <row r="39665" s="43" customFormat="1"/>
    <row r="39666" s="43" customFormat="1"/>
    <row r="39667" s="43" customFormat="1"/>
    <row r="39668" s="43" customFormat="1"/>
    <row r="39669" s="43" customFormat="1"/>
    <row r="39670" s="43" customFormat="1"/>
    <row r="39671" s="43" customFormat="1"/>
    <row r="39672" s="43" customFormat="1"/>
    <row r="39673" s="43" customFormat="1"/>
    <row r="39674" s="43" customFormat="1"/>
    <row r="39675" s="43" customFormat="1"/>
    <row r="39676" s="43" customFormat="1"/>
    <row r="39677" s="43" customFormat="1"/>
    <row r="39678" s="43" customFormat="1"/>
    <row r="39679" s="43" customFormat="1"/>
    <row r="39680" s="43" customFormat="1"/>
    <row r="39681" s="43" customFormat="1"/>
    <row r="39682" s="43" customFormat="1"/>
    <row r="39683" s="43" customFormat="1"/>
    <row r="39684" s="43" customFormat="1"/>
    <row r="39685" s="43" customFormat="1"/>
    <row r="39686" s="43" customFormat="1"/>
    <row r="39687" s="43" customFormat="1"/>
    <row r="39688" s="43" customFormat="1"/>
    <row r="39689" s="43" customFormat="1"/>
    <row r="39690" s="43" customFormat="1"/>
    <row r="39691" s="43" customFormat="1"/>
    <row r="39692" s="43" customFormat="1"/>
    <row r="39693" s="43" customFormat="1"/>
    <row r="39694" s="43" customFormat="1"/>
    <row r="39695" s="43" customFormat="1"/>
    <row r="39696" s="43" customFormat="1"/>
    <row r="39697" s="43" customFormat="1"/>
    <row r="39698" s="43" customFormat="1"/>
    <row r="39699" s="43" customFormat="1"/>
    <row r="39700" s="43" customFormat="1"/>
    <row r="39701" s="43" customFormat="1"/>
    <row r="39702" s="43" customFormat="1"/>
    <row r="39703" s="43" customFormat="1"/>
    <row r="39704" s="43" customFormat="1"/>
    <row r="39705" s="43" customFormat="1"/>
    <row r="39706" s="43" customFormat="1"/>
    <row r="39707" s="43" customFormat="1"/>
    <row r="39708" s="43" customFormat="1"/>
    <row r="39709" s="43" customFormat="1"/>
    <row r="39710" s="43" customFormat="1"/>
    <row r="39711" s="43" customFormat="1"/>
    <row r="39712" s="43" customFormat="1"/>
    <row r="39713" s="43" customFormat="1"/>
    <row r="39714" s="43" customFormat="1"/>
    <row r="39715" s="43" customFormat="1"/>
    <row r="39716" s="43" customFormat="1"/>
    <row r="39717" s="43" customFormat="1"/>
    <row r="39718" s="43" customFormat="1"/>
    <row r="39719" s="43" customFormat="1"/>
    <row r="39720" s="43" customFormat="1"/>
    <row r="39721" s="43" customFormat="1"/>
    <row r="39722" s="43" customFormat="1"/>
    <row r="39723" s="43" customFormat="1"/>
    <row r="39724" s="43" customFormat="1"/>
    <row r="39725" s="43" customFormat="1"/>
    <row r="39726" s="43" customFormat="1"/>
    <row r="39727" s="43" customFormat="1"/>
    <row r="39728" s="43" customFormat="1"/>
    <row r="39729" s="43" customFormat="1"/>
    <row r="39730" s="43" customFormat="1"/>
    <row r="39731" s="43" customFormat="1"/>
    <row r="39732" s="43" customFormat="1"/>
    <row r="39733" s="43" customFormat="1"/>
    <row r="39734" s="43" customFormat="1"/>
    <row r="39735" s="43" customFormat="1"/>
    <row r="39736" s="43" customFormat="1"/>
    <row r="39737" s="43" customFormat="1"/>
    <row r="39738" s="43" customFormat="1"/>
    <row r="39739" s="43" customFormat="1"/>
    <row r="39740" s="43" customFormat="1"/>
    <row r="39741" s="43" customFormat="1"/>
    <row r="39742" s="43" customFormat="1"/>
    <row r="39743" s="43" customFormat="1"/>
    <row r="39744" s="43" customFormat="1"/>
    <row r="39745" s="43" customFormat="1"/>
    <row r="39746" s="43" customFormat="1"/>
    <row r="39747" s="43" customFormat="1"/>
    <row r="39748" s="43" customFormat="1"/>
    <row r="39749" s="43" customFormat="1"/>
    <row r="39750" s="43" customFormat="1"/>
    <row r="39751" s="43" customFormat="1"/>
    <row r="39752" s="43" customFormat="1"/>
    <row r="39753" s="43" customFormat="1"/>
    <row r="39754" s="43" customFormat="1"/>
    <row r="39755" s="43" customFormat="1"/>
    <row r="39756" s="43" customFormat="1"/>
    <row r="39757" s="43" customFormat="1"/>
    <row r="39758" s="43" customFormat="1"/>
    <row r="39759" s="43" customFormat="1"/>
    <row r="39760" s="43" customFormat="1"/>
    <row r="39761" s="43" customFormat="1"/>
    <row r="39762" s="43" customFormat="1"/>
    <row r="39763" s="43" customFormat="1"/>
    <row r="39764" s="43" customFormat="1"/>
    <row r="39765" s="43" customFormat="1"/>
    <row r="39766" s="43" customFormat="1"/>
    <row r="39767" s="43" customFormat="1"/>
    <row r="39768" s="43" customFormat="1"/>
    <row r="39769" s="43" customFormat="1"/>
    <row r="39770" s="43" customFormat="1"/>
    <row r="39771" s="43" customFormat="1"/>
    <row r="39772" s="43" customFormat="1"/>
    <row r="39773" s="43" customFormat="1"/>
    <row r="39774" s="43" customFormat="1"/>
    <row r="39775" s="43" customFormat="1"/>
    <row r="39776" s="43" customFormat="1"/>
    <row r="39777" s="43" customFormat="1"/>
    <row r="39778" s="43" customFormat="1"/>
    <row r="39779" s="43" customFormat="1"/>
    <row r="39780" s="43" customFormat="1"/>
    <row r="39781" s="43" customFormat="1"/>
    <row r="39782" s="43" customFormat="1"/>
    <row r="39783" s="43" customFormat="1"/>
    <row r="39784" s="43" customFormat="1"/>
    <row r="39785" s="43" customFormat="1"/>
    <row r="39786" s="43" customFormat="1"/>
    <row r="39787" s="43" customFormat="1"/>
    <row r="39788" s="43" customFormat="1"/>
    <row r="39789" s="43" customFormat="1"/>
    <row r="39790" s="43" customFormat="1"/>
    <row r="39791" s="43" customFormat="1"/>
    <row r="39792" s="43" customFormat="1"/>
    <row r="39793" s="43" customFormat="1"/>
    <row r="39794" s="43" customFormat="1"/>
    <row r="39795" s="43" customFormat="1"/>
    <row r="39796" s="43" customFormat="1"/>
    <row r="39797" s="43" customFormat="1"/>
    <row r="39798" s="43" customFormat="1"/>
    <row r="39799" s="43" customFormat="1"/>
    <row r="39800" s="43" customFormat="1"/>
    <row r="39801" s="43" customFormat="1"/>
    <row r="39802" s="43" customFormat="1"/>
    <row r="39803" s="43" customFormat="1"/>
    <row r="39804" s="43" customFormat="1"/>
    <row r="39805" s="43" customFormat="1"/>
    <row r="39806" s="43" customFormat="1"/>
    <row r="39807" s="43" customFormat="1"/>
    <row r="39808" s="43" customFormat="1"/>
    <row r="39809" s="43" customFormat="1"/>
    <row r="39810" s="43" customFormat="1"/>
    <row r="39811" s="43" customFormat="1"/>
    <row r="39812" s="43" customFormat="1"/>
    <row r="39813" s="43" customFormat="1"/>
    <row r="39814" s="43" customFormat="1"/>
    <row r="39815" s="43" customFormat="1"/>
    <row r="39816" s="43" customFormat="1"/>
    <row r="39817" s="43" customFormat="1"/>
    <row r="39818" s="43" customFormat="1"/>
    <row r="39819" s="43" customFormat="1"/>
    <row r="39820" s="43" customFormat="1"/>
    <row r="39821" s="43" customFormat="1"/>
    <row r="39822" s="43" customFormat="1"/>
    <row r="39823" s="43" customFormat="1"/>
    <row r="39824" s="43" customFormat="1"/>
    <row r="39825" s="43" customFormat="1"/>
    <row r="39826" s="43" customFormat="1"/>
    <row r="39827" s="43" customFormat="1"/>
    <row r="39828" s="43" customFormat="1"/>
    <row r="39829" s="43" customFormat="1"/>
    <row r="39830" s="43" customFormat="1"/>
    <row r="39831" s="43" customFormat="1"/>
    <row r="39832" s="43" customFormat="1"/>
    <row r="39833" s="43" customFormat="1"/>
    <row r="39834" s="43" customFormat="1"/>
    <row r="39835" s="43" customFormat="1"/>
    <row r="39836" s="43" customFormat="1"/>
    <row r="39837" s="43" customFormat="1"/>
    <row r="39838" s="43" customFormat="1"/>
    <row r="39839" s="43" customFormat="1"/>
    <row r="39840" s="43" customFormat="1"/>
    <row r="39841" s="43" customFormat="1"/>
    <row r="39842" s="43" customFormat="1"/>
    <row r="39843" s="43" customFormat="1"/>
    <row r="39844" s="43" customFormat="1"/>
    <row r="39845" s="43" customFormat="1"/>
    <row r="39846" s="43" customFormat="1"/>
    <row r="39847" s="43" customFormat="1"/>
    <row r="39848" s="43" customFormat="1"/>
    <row r="39849" s="43" customFormat="1"/>
    <row r="39850" s="43" customFormat="1"/>
    <row r="39851" s="43" customFormat="1"/>
    <row r="39852" s="43" customFormat="1"/>
    <row r="39853" s="43" customFormat="1"/>
    <row r="39854" s="43" customFormat="1"/>
    <row r="39855" s="43" customFormat="1"/>
    <row r="39856" s="43" customFormat="1"/>
    <row r="39857" s="43" customFormat="1"/>
    <row r="39858" s="43" customFormat="1"/>
    <row r="39859" s="43" customFormat="1"/>
    <row r="39860" s="43" customFormat="1"/>
    <row r="39861" s="43" customFormat="1"/>
    <row r="39862" s="43" customFormat="1"/>
    <row r="39863" s="43" customFormat="1"/>
    <row r="39864" s="43" customFormat="1"/>
    <row r="39865" s="43" customFormat="1"/>
    <row r="39866" s="43" customFormat="1"/>
    <row r="39867" s="43" customFormat="1"/>
    <row r="39868" s="43" customFormat="1"/>
    <row r="39869" s="43" customFormat="1"/>
    <row r="39870" s="43" customFormat="1"/>
    <row r="39871" s="43" customFormat="1"/>
    <row r="39872" s="43" customFormat="1"/>
    <row r="39873" s="43" customFormat="1"/>
    <row r="39874" s="43" customFormat="1"/>
    <row r="39875" s="43" customFormat="1"/>
    <row r="39876" s="43" customFormat="1"/>
    <row r="39877" s="43" customFormat="1"/>
    <row r="39878" s="43" customFormat="1"/>
    <row r="39879" s="43" customFormat="1"/>
    <row r="39880" s="43" customFormat="1"/>
    <row r="39881" s="43" customFormat="1"/>
    <row r="39882" s="43" customFormat="1"/>
    <row r="39883" s="43" customFormat="1"/>
    <row r="39884" s="43" customFormat="1"/>
    <row r="39885" s="43" customFormat="1"/>
    <row r="39886" s="43" customFormat="1"/>
    <row r="39887" s="43" customFormat="1"/>
    <row r="39888" s="43" customFormat="1"/>
    <row r="39889" s="43" customFormat="1"/>
    <row r="39890" s="43" customFormat="1"/>
    <row r="39891" s="43" customFormat="1"/>
    <row r="39892" s="43" customFormat="1"/>
    <row r="39893" s="43" customFormat="1"/>
    <row r="39894" s="43" customFormat="1"/>
    <row r="39895" s="43" customFormat="1"/>
    <row r="39896" s="43" customFormat="1"/>
    <row r="39897" s="43" customFormat="1"/>
    <row r="39898" s="43" customFormat="1"/>
    <row r="39899" s="43" customFormat="1"/>
    <row r="39900" s="43" customFormat="1"/>
    <row r="39901" s="43" customFormat="1"/>
    <row r="39902" s="43" customFormat="1"/>
    <row r="39903" s="43" customFormat="1"/>
    <row r="39904" s="43" customFormat="1"/>
    <row r="39905" s="43" customFormat="1"/>
    <row r="39906" s="43" customFormat="1"/>
    <row r="39907" s="43" customFormat="1"/>
    <row r="39908" s="43" customFormat="1"/>
    <row r="39909" s="43" customFormat="1"/>
    <row r="39910" s="43" customFormat="1"/>
    <row r="39911" s="43" customFormat="1"/>
    <row r="39912" s="43" customFormat="1"/>
    <row r="39913" s="43" customFormat="1"/>
    <row r="39914" s="43" customFormat="1"/>
    <row r="39915" s="43" customFormat="1"/>
    <row r="39916" s="43" customFormat="1"/>
    <row r="39917" s="43" customFormat="1"/>
    <row r="39918" s="43" customFormat="1"/>
    <row r="39919" s="43" customFormat="1"/>
    <row r="39920" s="43" customFormat="1"/>
    <row r="39921" s="43" customFormat="1"/>
    <row r="39922" s="43" customFormat="1"/>
    <row r="39923" s="43" customFormat="1"/>
    <row r="39924" s="43" customFormat="1"/>
    <row r="39925" s="43" customFormat="1"/>
    <row r="39926" s="43" customFormat="1"/>
    <row r="39927" s="43" customFormat="1"/>
    <row r="39928" s="43" customFormat="1"/>
    <row r="39929" s="43" customFormat="1"/>
    <row r="39930" s="43" customFormat="1"/>
    <row r="39931" s="43" customFormat="1"/>
    <row r="39932" s="43" customFormat="1"/>
    <row r="39933" s="43" customFormat="1"/>
    <row r="39934" s="43" customFormat="1"/>
    <row r="39935" s="43" customFormat="1"/>
    <row r="39936" s="43" customFormat="1"/>
    <row r="39937" s="43" customFormat="1"/>
    <row r="39938" s="43" customFormat="1"/>
    <row r="39939" s="43" customFormat="1"/>
    <row r="39940" s="43" customFormat="1"/>
    <row r="39941" s="43" customFormat="1"/>
    <row r="39942" s="43" customFormat="1"/>
    <row r="39943" s="43" customFormat="1"/>
    <row r="39944" s="43" customFormat="1"/>
    <row r="39945" s="43" customFormat="1"/>
    <row r="39946" s="43" customFormat="1"/>
    <row r="39947" s="43" customFormat="1"/>
    <row r="39948" s="43" customFormat="1"/>
    <row r="39949" s="43" customFormat="1"/>
    <row r="39950" s="43" customFormat="1"/>
    <row r="39951" s="43" customFormat="1"/>
    <row r="39952" s="43" customFormat="1"/>
    <row r="39953" s="43" customFormat="1"/>
    <row r="39954" s="43" customFormat="1"/>
    <row r="39955" s="43" customFormat="1"/>
    <row r="39956" s="43" customFormat="1"/>
    <row r="39957" s="43" customFormat="1"/>
    <row r="39958" s="43" customFormat="1"/>
    <row r="39959" s="43" customFormat="1"/>
    <row r="39960" s="43" customFormat="1"/>
    <row r="39961" s="43" customFormat="1"/>
    <row r="39962" s="43" customFormat="1"/>
    <row r="39963" s="43" customFormat="1"/>
    <row r="39964" s="43" customFormat="1"/>
    <row r="39965" s="43" customFormat="1"/>
    <row r="39966" s="43" customFormat="1"/>
    <row r="39967" s="43" customFormat="1"/>
    <row r="39968" s="43" customFormat="1"/>
    <row r="39969" s="43" customFormat="1"/>
    <row r="39970" s="43" customFormat="1"/>
    <row r="39971" s="43" customFormat="1"/>
    <row r="39972" s="43" customFormat="1"/>
    <row r="39973" s="43" customFormat="1"/>
    <row r="39974" s="43" customFormat="1"/>
    <row r="39975" s="43" customFormat="1"/>
    <row r="39976" s="43" customFormat="1"/>
    <row r="39977" s="43" customFormat="1"/>
    <row r="39978" s="43" customFormat="1"/>
    <row r="39979" s="43" customFormat="1"/>
    <row r="39980" s="43" customFormat="1"/>
    <row r="39981" s="43" customFormat="1"/>
    <row r="39982" s="43" customFormat="1"/>
    <row r="39983" s="43" customFormat="1"/>
    <row r="39984" s="43" customFormat="1"/>
    <row r="39985" s="43" customFormat="1"/>
    <row r="39986" s="43" customFormat="1"/>
    <row r="39987" s="43" customFormat="1"/>
    <row r="39988" s="43" customFormat="1"/>
    <row r="39989" s="43" customFormat="1"/>
    <row r="39990" s="43" customFormat="1"/>
    <row r="39991" s="43" customFormat="1"/>
    <row r="39992" s="43" customFormat="1"/>
    <row r="39993" s="43" customFormat="1"/>
    <row r="39994" s="43" customFormat="1"/>
    <row r="39995" s="43" customFormat="1"/>
    <row r="39996" s="43" customFormat="1"/>
    <row r="39997" s="43" customFormat="1"/>
    <row r="39998" s="43" customFormat="1"/>
    <row r="39999" s="43" customFormat="1"/>
    <row r="40000" s="43" customFormat="1"/>
    <row r="40001" s="43" customFormat="1"/>
    <row r="40002" s="43" customFormat="1"/>
    <row r="40003" s="43" customFormat="1"/>
    <row r="40004" s="43" customFormat="1"/>
    <row r="40005" s="43" customFormat="1"/>
    <row r="40006" s="43" customFormat="1"/>
    <row r="40007" s="43" customFormat="1"/>
    <row r="40008" s="43" customFormat="1"/>
    <row r="40009" s="43" customFormat="1"/>
    <row r="40010" s="43" customFormat="1"/>
    <row r="40011" s="43" customFormat="1"/>
    <row r="40012" s="43" customFormat="1"/>
    <row r="40013" s="43" customFormat="1"/>
    <row r="40014" s="43" customFormat="1"/>
    <row r="40015" s="43" customFormat="1"/>
    <row r="40016" s="43" customFormat="1"/>
    <row r="40017" s="43" customFormat="1"/>
    <row r="40018" s="43" customFormat="1"/>
    <row r="40019" s="43" customFormat="1"/>
    <row r="40020" s="43" customFormat="1"/>
    <row r="40021" s="43" customFormat="1"/>
    <row r="40022" s="43" customFormat="1"/>
    <row r="40023" s="43" customFormat="1"/>
    <row r="40024" s="43" customFormat="1"/>
    <row r="40025" s="43" customFormat="1"/>
    <row r="40026" s="43" customFormat="1"/>
    <row r="40027" s="43" customFormat="1"/>
    <row r="40028" s="43" customFormat="1"/>
    <row r="40029" s="43" customFormat="1"/>
    <row r="40030" s="43" customFormat="1"/>
    <row r="40031" s="43" customFormat="1"/>
    <row r="40032" s="43" customFormat="1"/>
    <row r="40033" s="43" customFormat="1"/>
    <row r="40034" s="43" customFormat="1"/>
    <row r="40035" s="43" customFormat="1"/>
    <row r="40036" s="43" customFormat="1"/>
    <row r="40037" s="43" customFormat="1"/>
    <row r="40038" s="43" customFormat="1"/>
    <row r="40039" s="43" customFormat="1"/>
    <row r="40040" s="43" customFormat="1"/>
    <row r="40041" s="43" customFormat="1"/>
    <row r="40042" s="43" customFormat="1"/>
    <row r="40043" s="43" customFormat="1"/>
    <row r="40044" s="43" customFormat="1"/>
    <row r="40045" s="43" customFormat="1"/>
    <row r="40046" s="43" customFormat="1"/>
    <row r="40047" s="43" customFormat="1"/>
    <row r="40048" s="43" customFormat="1"/>
    <row r="40049" s="43" customFormat="1"/>
    <row r="40050" s="43" customFormat="1"/>
    <row r="40051" s="43" customFormat="1"/>
    <row r="40052" s="43" customFormat="1"/>
    <row r="40053" s="43" customFormat="1"/>
    <row r="40054" s="43" customFormat="1"/>
    <row r="40055" s="43" customFormat="1"/>
    <row r="40056" s="43" customFormat="1"/>
    <row r="40057" s="43" customFormat="1"/>
    <row r="40058" s="43" customFormat="1"/>
    <row r="40059" s="43" customFormat="1"/>
    <row r="40060" s="43" customFormat="1"/>
    <row r="40061" s="43" customFormat="1"/>
    <row r="40062" s="43" customFormat="1"/>
    <row r="40063" s="43" customFormat="1"/>
    <row r="40064" s="43" customFormat="1"/>
    <row r="40065" s="43" customFormat="1"/>
    <row r="40066" s="43" customFormat="1"/>
    <row r="40067" s="43" customFormat="1"/>
    <row r="40068" s="43" customFormat="1"/>
    <row r="40069" s="43" customFormat="1"/>
    <row r="40070" s="43" customFormat="1"/>
    <row r="40071" s="43" customFormat="1"/>
    <row r="40072" s="43" customFormat="1"/>
    <row r="40073" s="43" customFormat="1"/>
    <row r="40074" s="43" customFormat="1"/>
    <row r="40075" s="43" customFormat="1"/>
    <row r="40076" s="43" customFormat="1"/>
    <row r="40077" s="43" customFormat="1"/>
    <row r="40078" s="43" customFormat="1"/>
    <row r="40079" s="43" customFormat="1"/>
    <row r="40080" s="43" customFormat="1"/>
    <row r="40081" s="43" customFormat="1"/>
    <row r="40082" s="43" customFormat="1"/>
    <row r="40083" s="43" customFormat="1"/>
    <row r="40084" s="43" customFormat="1"/>
    <row r="40085" s="43" customFormat="1"/>
    <row r="40086" s="43" customFormat="1"/>
    <row r="40087" s="43" customFormat="1"/>
    <row r="40088" s="43" customFormat="1"/>
    <row r="40089" s="43" customFormat="1"/>
    <row r="40090" s="43" customFormat="1"/>
    <row r="40091" s="43" customFormat="1"/>
    <row r="40092" s="43" customFormat="1"/>
    <row r="40093" s="43" customFormat="1"/>
    <row r="40094" s="43" customFormat="1"/>
    <row r="40095" s="43" customFormat="1"/>
    <row r="40096" s="43" customFormat="1"/>
    <row r="40097" s="43" customFormat="1"/>
    <row r="40098" s="43" customFormat="1"/>
    <row r="40099" s="43" customFormat="1"/>
    <row r="40100" s="43" customFormat="1"/>
    <row r="40101" s="43" customFormat="1"/>
    <row r="40102" s="43" customFormat="1"/>
    <row r="40103" s="43" customFormat="1"/>
    <row r="40104" s="43" customFormat="1"/>
    <row r="40105" s="43" customFormat="1"/>
    <row r="40106" s="43" customFormat="1"/>
    <row r="40107" s="43" customFormat="1"/>
    <row r="40108" s="43" customFormat="1"/>
    <row r="40109" s="43" customFormat="1"/>
    <row r="40110" s="43" customFormat="1"/>
    <row r="40111" s="43" customFormat="1"/>
    <row r="40112" s="43" customFormat="1"/>
    <row r="40113" s="43" customFormat="1"/>
    <row r="40114" s="43" customFormat="1"/>
    <row r="40115" s="43" customFormat="1"/>
    <row r="40116" s="43" customFormat="1"/>
    <row r="40117" s="43" customFormat="1"/>
    <row r="40118" s="43" customFormat="1"/>
    <row r="40119" s="43" customFormat="1"/>
    <row r="40120" s="43" customFormat="1"/>
    <row r="40121" s="43" customFormat="1"/>
    <row r="40122" s="43" customFormat="1"/>
    <row r="40123" s="43" customFormat="1"/>
    <row r="40124" s="43" customFormat="1"/>
    <row r="40125" s="43" customFormat="1"/>
    <row r="40126" s="43" customFormat="1"/>
    <row r="40127" s="43" customFormat="1"/>
    <row r="40128" s="43" customFormat="1"/>
    <row r="40129" s="43" customFormat="1"/>
    <row r="40130" s="43" customFormat="1"/>
    <row r="40131" s="43" customFormat="1"/>
    <row r="40132" s="43" customFormat="1"/>
    <row r="40133" s="43" customFormat="1"/>
    <row r="40134" s="43" customFormat="1"/>
    <row r="40135" s="43" customFormat="1"/>
    <row r="40136" s="43" customFormat="1"/>
    <row r="40137" s="43" customFormat="1"/>
    <row r="40138" s="43" customFormat="1"/>
    <row r="40139" s="43" customFormat="1"/>
    <row r="40140" s="43" customFormat="1"/>
    <row r="40141" s="43" customFormat="1"/>
    <row r="40142" s="43" customFormat="1"/>
    <row r="40143" s="43" customFormat="1"/>
    <row r="40144" s="43" customFormat="1"/>
    <row r="40145" s="43" customFormat="1"/>
    <row r="40146" s="43" customFormat="1"/>
    <row r="40147" s="43" customFormat="1"/>
    <row r="40148" s="43" customFormat="1"/>
    <row r="40149" s="43" customFormat="1"/>
    <row r="40150" s="43" customFormat="1"/>
    <row r="40151" s="43" customFormat="1"/>
    <row r="40152" s="43" customFormat="1"/>
    <row r="40153" s="43" customFormat="1"/>
    <row r="40154" s="43" customFormat="1"/>
    <row r="40155" s="43" customFormat="1"/>
    <row r="40156" s="43" customFormat="1"/>
    <row r="40157" s="43" customFormat="1"/>
    <row r="40158" s="43" customFormat="1"/>
    <row r="40159" s="43" customFormat="1"/>
    <row r="40160" s="43" customFormat="1"/>
    <row r="40161" s="43" customFormat="1"/>
    <row r="40162" s="43" customFormat="1"/>
    <row r="40163" s="43" customFormat="1"/>
    <row r="40164" s="43" customFormat="1"/>
    <row r="40165" s="43" customFormat="1"/>
    <row r="40166" s="43" customFormat="1"/>
    <row r="40167" s="43" customFormat="1"/>
    <row r="40168" s="43" customFormat="1"/>
    <row r="40169" s="43" customFormat="1"/>
    <row r="40170" s="43" customFormat="1"/>
    <row r="40171" s="43" customFormat="1"/>
    <row r="40172" s="43" customFormat="1"/>
    <row r="40173" s="43" customFormat="1"/>
    <row r="40174" s="43" customFormat="1"/>
    <row r="40175" s="43" customFormat="1"/>
    <row r="40176" s="43" customFormat="1"/>
    <row r="40177" s="43" customFormat="1"/>
    <row r="40178" s="43" customFormat="1"/>
    <row r="40179" s="43" customFormat="1"/>
    <row r="40180" s="43" customFormat="1"/>
    <row r="40181" s="43" customFormat="1"/>
    <row r="40182" s="43" customFormat="1"/>
    <row r="40183" s="43" customFormat="1"/>
    <row r="40184" s="43" customFormat="1"/>
    <row r="40185" s="43" customFormat="1"/>
    <row r="40186" s="43" customFormat="1"/>
    <row r="40187" s="43" customFormat="1"/>
    <row r="40188" s="43" customFormat="1"/>
    <row r="40189" s="43" customFormat="1"/>
    <row r="40190" s="43" customFormat="1"/>
    <row r="40191" s="43" customFormat="1"/>
    <row r="40192" s="43" customFormat="1"/>
    <row r="40193" s="43" customFormat="1"/>
    <row r="40194" s="43" customFormat="1"/>
    <row r="40195" s="43" customFormat="1"/>
    <row r="40196" s="43" customFormat="1"/>
    <row r="40197" s="43" customFormat="1"/>
    <row r="40198" s="43" customFormat="1"/>
    <row r="40199" s="43" customFormat="1"/>
    <row r="40200" s="43" customFormat="1"/>
    <row r="40201" s="43" customFormat="1"/>
    <row r="40202" s="43" customFormat="1"/>
    <row r="40203" s="43" customFormat="1"/>
    <row r="40204" s="43" customFormat="1"/>
    <row r="40205" s="43" customFormat="1"/>
    <row r="40206" s="43" customFormat="1"/>
    <row r="40207" s="43" customFormat="1"/>
    <row r="40208" s="43" customFormat="1"/>
    <row r="40209" s="43" customFormat="1"/>
    <row r="40210" s="43" customFormat="1"/>
    <row r="40211" s="43" customFormat="1"/>
    <row r="40212" s="43" customFormat="1"/>
    <row r="40213" s="43" customFormat="1"/>
    <row r="40214" s="43" customFormat="1"/>
    <row r="40215" s="43" customFormat="1"/>
    <row r="40216" s="43" customFormat="1"/>
    <row r="40217" s="43" customFormat="1"/>
    <row r="40218" s="43" customFormat="1"/>
    <row r="40219" s="43" customFormat="1"/>
    <row r="40220" s="43" customFormat="1"/>
    <row r="40221" s="43" customFormat="1"/>
    <row r="40222" s="43" customFormat="1"/>
    <row r="40223" s="43" customFormat="1"/>
    <row r="40224" s="43" customFormat="1"/>
    <row r="40225" s="43" customFormat="1"/>
    <row r="40226" s="43" customFormat="1"/>
    <row r="40227" s="43" customFormat="1"/>
    <row r="40228" s="43" customFormat="1"/>
    <row r="40229" s="43" customFormat="1"/>
    <row r="40230" s="43" customFormat="1"/>
    <row r="40231" s="43" customFormat="1"/>
    <row r="40232" s="43" customFormat="1"/>
    <row r="40233" s="43" customFormat="1"/>
    <row r="40234" s="43" customFormat="1"/>
    <row r="40235" s="43" customFormat="1"/>
    <row r="40236" s="43" customFormat="1"/>
    <row r="40237" s="43" customFormat="1"/>
    <row r="40238" s="43" customFormat="1"/>
    <row r="40239" s="43" customFormat="1"/>
    <row r="40240" s="43" customFormat="1"/>
    <row r="40241" s="43" customFormat="1"/>
    <row r="40242" s="43" customFormat="1"/>
    <row r="40243" s="43" customFormat="1"/>
    <row r="40244" s="43" customFormat="1"/>
    <row r="40245" s="43" customFormat="1"/>
    <row r="40246" s="43" customFormat="1"/>
    <row r="40247" s="43" customFormat="1"/>
    <row r="40248" s="43" customFormat="1"/>
    <row r="40249" s="43" customFormat="1"/>
    <row r="40250" s="43" customFormat="1"/>
    <row r="40251" s="43" customFormat="1"/>
    <row r="40252" s="43" customFormat="1"/>
    <row r="40253" s="43" customFormat="1"/>
    <row r="40254" s="43" customFormat="1"/>
    <row r="40255" s="43" customFormat="1"/>
    <row r="40256" s="43" customFormat="1"/>
    <row r="40257" s="43" customFormat="1"/>
    <row r="40258" s="43" customFormat="1"/>
    <row r="40259" s="43" customFormat="1"/>
    <row r="40260" s="43" customFormat="1"/>
    <row r="40261" s="43" customFormat="1"/>
    <row r="40262" s="43" customFormat="1"/>
    <row r="40263" s="43" customFormat="1"/>
    <row r="40264" s="43" customFormat="1"/>
    <row r="40265" s="43" customFormat="1"/>
    <row r="40266" s="43" customFormat="1"/>
    <row r="40267" s="43" customFormat="1"/>
    <row r="40268" s="43" customFormat="1"/>
    <row r="40269" s="43" customFormat="1"/>
    <row r="40270" s="43" customFormat="1"/>
    <row r="40271" s="43" customFormat="1"/>
    <row r="40272" s="43" customFormat="1"/>
    <row r="40273" s="43" customFormat="1"/>
    <row r="40274" s="43" customFormat="1"/>
    <row r="40275" s="43" customFormat="1"/>
    <row r="40276" s="43" customFormat="1"/>
    <row r="40277" s="43" customFormat="1"/>
    <row r="40278" s="43" customFormat="1"/>
    <row r="40279" s="43" customFormat="1"/>
    <row r="40280" s="43" customFormat="1"/>
    <row r="40281" s="43" customFormat="1"/>
    <row r="40282" s="43" customFormat="1"/>
    <row r="40283" s="43" customFormat="1"/>
    <row r="40284" s="43" customFormat="1"/>
    <row r="40285" s="43" customFormat="1"/>
    <row r="40286" s="43" customFormat="1"/>
    <row r="40287" s="43" customFormat="1"/>
    <row r="40288" s="43" customFormat="1"/>
    <row r="40289" s="43" customFormat="1"/>
    <row r="40290" s="43" customFormat="1"/>
    <row r="40291" s="43" customFormat="1"/>
    <row r="40292" s="43" customFormat="1"/>
    <row r="40293" s="43" customFormat="1"/>
    <row r="40294" s="43" customFormat="1"/>
    <row r="40295" s="43" customFormat="1"/>
    <row r="40296" s="43" customFormat="1"/>
    <row r="40297" s="43" customFormat="1"/>
    <row r="40298" s="43" customFormat="1"/>
    <row r="40299" s="43" customFormat="1"/>
    <row r="40300" s="43" customFormat="1"/>
    <row r="40301" s="43" customFormat="1"/>
    <row r="40302" s="43" customFormat="1"/>
    <row r="40303" s="43" customFormat="1"/>
    <row r="40304" s="43" customFormat="1"/>
    <row r="40305" s="43" customFormat="1"/>
    <row r="40306" s="43" customFormat="1"/>
    <row r="40307" s="43" customFormat="1"/>
    <row r="40308" s="43" customFormat="1"/>
    <row r="40309" s="43" customFormat="1"/>
    <row r="40310" s="43" customFormat="1"/>
    <row r="40311" s="43" customFormat="1"/>
    <row r="40312" s="43" customFormat="1"/>
    <row r="40313" s="43" customFormat="1"/>
    <row r="40314" s="43" customFormat="1"/>
    <row r="40315" s="43" customFormat="1"/>
    <row r="40316" s="43" customFormat="1"/>
    <row r="40317" s="43" customFormat="1"/>
    <row r="40318" s="43" customFormat="1"/>
    <row r="40319" s="43" customFormat="1"/>
    <row r="40320" s="43" customFormat="1"/>
    <row r="40321" s="43" customFormat="1"/>
    <row r="40322" s="43" customFormat="1"/>
    <row r="40323" s="43" customFormat="1"/>
    <row r="40324" s="43" customFormat="1"/>
    <row r="40325" s="43" customFormat="1"/>
    <row r="40326" s="43" customFormat="1"/>
    <row r="40327" s="43" customFormat="1"/>
    <row r="40328" s="43" customFormat="1"/>
    <row r="40329" s="43" customFormat="1"/>
    <row r="40330" s="43" customFormat="1"/>
    <row r="40331" s="43" customFormat="1"/>
    <row r="40332" s="43" customFormat="1"/>
    <row r="40333" s="43" customFormat="1"/>
    <row r="40334" s="43" customFormat="1"/>
    <row r="40335" s="43" customFormat="1"/>
    <row r="40336" s="43" customFormat="1"/>
    <row r="40337" s="43" customFormat="1"/>
    <row r="40338" s="43" customFormat="1"/>
    <row r="40339" s="43" customFormat="1"/>
    <row r="40340" s="43" customFormat="1"/>
    <row r="40341" s="43" customFormat="1"/>
    <row r="40342" s="43" customFormat="1"/>
    <row r="40343" s="43" customFormat="1"/>
    <row r="40344" s="43" customFormat="1"/>
    <row r="40345" s="43" customFormat="1"/>
    <row r="40346" s="43" customFormat="1"/>
    <row r="40347" s="43" customFormat="1"/>
    <row r="40348" s="43" customFormat="1"/>
    <row r="40349" s="43" customFormat="1"/>
    <row r="40350" s="43" customFormat="1"/>
    <row r="40351" s="43" customFormat="1"/>
    <row r="40352" s="43" customFormat="1"/>
    <row r="40353" s="43" customFormat="1"/>
    <row r="40354" s="43" customFormat="1"/>
    <row r="40355" s="43" customFormat="1"/>
    <row r="40356" s="43" customFormat="1"/>
    <row r="40357" s="43" customFormat="1"/>
    <row r="40358" s="43" customFormat="1"/>
    <row r="40359" s="43" customFormat="1"/>
    <row r="40360" s="43" customFormat="1"/>
    <row r="40361" s="43" customFormat="1"/>
    <row r="40362" s="43" customFormat="1"/>
    <row r="40363" s="43" customFormat="1"/>
    <row r="40364" s="43" customFormat="1"/>
    <row r="40365" s="43" customFormat="1"/>
    <row r="40366" s="43" customFormat="1"/>
    <row r="40367" s="43" customFormat="1"/>
    <row r="40368" s="43" customFormat="1"/>
    <row r="40369" s="43" customFormat="1"/>
    <row r="40370" s="43" customFormat="1"/>
    <row r="40371" s="43" customFormat="1"/>
    <row r="40372" s="43" customFormat="1"/>
    <row r="40373" s="43" customFormat="1"/>
    <row r="40374" s="43" customFormat="1"/>
    <row r="40375" s="43" customFormat="1"/>
    <row r="40376" s="43" customFormat="1"/>
    <row r="40377" s="43" customFormat="1"/>
    <row r="40378" s="43" customFormat="1"/>
    <row r="40379" s="43" customFormat="1"/>
    <row r="40380" s="43" customFormat="1"/>
    <row r="40381" s="43" customFormat="1"/>
    <row r="40382" s="43" customFormat="1"/>
    <row r="40383" s="43" customFormat="1"/>
    <row r="40384" s="43" customFormat="1"/>
    <row r="40385" s="43" customFormat="1"/>
    <row r="40386" s="43" customFormat="1"/>
    <row r="40387" s="43" customFormat="1"/>
    <row r="40388" s="43" customFormat="1"/>
    <row r="40389" s="43" customFormat="1"/>
    <row r="40390" s="43" customFormat="1"/>
    <row r="40391" s="43" customFormat="1"/>
    <row r="40392" s="43" customFormat="1"/>
    <row r="40393" s="43" customFormat="1"/>
    <row r="40394" s="43" customFormat="1"/>
    <row r="40395" s="43" customFormat="1"/>
    <row r="40396" s="43" customFormat="1"/>
    <row r="40397" s="43" customFormat="1"/>
    <row r="40398" s="43" customFormat="1"/>
    <row r="40399" s="43" customFormat="1"/>
    <row r="40400" s="43" customFormat="1"/>
    <row r="40401" s="43" customFormat="1"/>
    <row r="40402" s="43" customFormat="1"/>
    <row r="40403" s="43" customFormat="1"/>
    <row r="40404" s="43" customFormat="1"/>
    <row r="40405" s="43" customFormat="1"/>
    <row r="40406" s="43" customFormat="1"/>
    <row r="40407" s="43" customFormat="1"/>
    <row r="40408" s="43" customFormat="1"/>
    <row r="40409" s="43" customFormat="1"/>
    <row r="40410" s="43" customFormat="1"/>
    <row r="40411" s="43" customFormat="1"/>
    <row r="40412" s="43" customFormat="1"/>
    <row r="40413" s="43" customFormat="1"/>
    <row r="40414" s="43" customFormat="1"/>
    <row r="40415" s="43" customFormat="1"/>
    <row r="40416" s="43" customFormat="1"/>
    <row r="40417" s="43" customFormat="1"/>
    <row r="40418" s="43" customFormat="1"/>
    <row r="40419" s="43" customFormat="1"/>
    <row r="40420" s="43" customFormat="1"/>
    <row r="40421" s="43" customFormat="1"/>
    <row r="40422" s="43" customFormat="1"/>
    <row r="40423" s="43" customFormat="1"/>
    <row r="40424" s="43" customFormat="1"/>
    <row r="40425" s="43" customFormat="1"/>
    <row r="40426" s="43" customFormat="1"/>
    <row r="40427" s="43" customFormat="1"/>
    <row r="40428" s="43" customFormat="1"/>
    <row r="40429" s="43" customFormat="1"/>
    <row r="40430" s="43" customFormat="1"/>
    <row r="40431" s="43" customFormat="1"/>
    <row r="40432" s="43" customFormat="1"/>
    <row r="40433" s="43" customFormat="1"/>
    <row r="40434" s="43" customFormat="1"/>
    <row r="40435" s="43" customFormat="1"/>
    <row r="40436" s="43" customFormat="1"/>
    <row r="40437" s="43" customFormat="1"/>
    <row r="40438" s="43" customFormat="1"/>
    <row r="40439" s="43" customFormat="1"/>
    <row r="40440" s="43" customFormat="1"/>
    <row r="40441" s="43" customFormat="1"/>
    <row r="40442" s="43" customFormat="1"/>
    <row r="40443" s="43" customFormat="1"/>
    <row r="40444" s="43" customFormat="1"/>
    <row r="40445" s="43" customFormat="1"/>
    <row r="40446" s="43" customFormat="1"/>
    <row r="40447" s="43" customFormat="1"/>
    <row r="40448" s="43" customFormat="1"/>
    <row r="40449" s="43" customFormat="1"/>
    <row r="40450" s="43" customFormat="1"/>
    <row r="40451" s="43" customFormat="1"/>
    <row r="40452" s="43" customFormat="1"/>
    <row r="40453" s="43" customFormat="1"/>
    <row r="40454" s="43" customFormat="1"/>
    <row r="40455" s="43" customFormat="1"/>
    <row r="40456" s="43" customFormat="1"/>
    <row r="40457" s="43" customFormat="1"/>
    <row r="40458" s="43" customFormat="1"/>
    <row r="40459" s="43" customFormat="1"/>
    <row r="40460" s="43" customFormat="1"/>
    <row r="40461" s="43" customFormat="1"/>
    <row r="40462" s="43" customFormat="1"/>
    <row r="40463" s="43" customFormat="1"/>
    <row r="40464" s="43" customFormat="1"/>
    <row r="40465" s="43" customFormat="1"/>
    <row r="40466" s="43" customFormat="1"/>
    <row r="40467" s="43" customFormat="1"/>
    <row r="40468" s="43" customFormat="1"/>
    <row r="40469" s="43" customFormat="1"/>
    <row r="40470" s="43" customFormat="1"/>
    <row r="40471" s="43" customFormat="1"/>
    <row r="40472" s="43" customFormat="1"/>
    <row r="40473" s="43" customFormat="1"/>
    <row r="40474" s="43" customFormat="1"/>
    <row r="40475" s="43" customFormat="1"/>
    <row r="40476" s="43" customFormat="1"/>
    <row r="40477" s="43" customFormat="1"/>
    <row r="40478" s="43" customFormat="1"/>
    <row r="40479" s="43" customFormat="1"/>
    <row r="40480" s="43" customFormat="1"/>
    <row r="40481" s="43" customFormat="1"/>
    <row r="40482" s="43" customFormat="1"/>
    <row r="40483" s="43" customFormat="1"/>
    <row r="40484" s="43" customFormat="1"/>
    <row r="40485" s="43" customFormat="1"/>
    <row r="40486" s="43" customFormat="1"/>
    <row r="40487" s="43" customFormat="1"/>
    <row r="40488" s="43" customFormat="1"/>
    <row r="40489" s="43" customFormat="1"/>
    <row r="40490" s="43" customFormat="1"/>
    <row r="40491" s="43" customFormat="1"/>
    <row r="40492" s="43" customFormat="1"/>
    <row r="40493" s="43" customFormat="1"/>
    <row r="40494" s="43" customFormat="1"/>
    <row r="40495" s="43" customFormat="1"/>
    <row r="40496" s="43" customFormat="1"/>
    <row r="40497" s="43" customFormat="1"/>
    <row r="40498" s="43" customFormat="1"/>
    <row r="40499" s="43" customFormat="1"/>
    <row r="40500" s="43" customFormat="1"/>
    <row r="40501" s="43" customFormat="1"/>
    <row r="40502" s="43" customFormat="1"/>
    <row r="40503" s="43" customFormat="1"/>
    <row r="40504" s="43" customFormat="1"/>
    <row r="40505" s="43" customFormat="1"/>
    <row r="40506" s="43" customFormat="1"/>
    <row r="40507" s="43" customFormat="1"/>
    <row r="40508" s="43" customFormat="1"/>
    <row r="40509" s="43" customFormat="1"/>
    <row r="40510" s="43" customFormat="1"/>
    <row r="40511" s="43" customFormat="1"/>
    <row r="40512" s="43" customFormat="1"/>
    <row r="40513" s="43" customFormat="1"/>
    <row r="40514" s="43" customFormat="1"/>
    <row r="40515" s="43" customFormat="1"/>
    <row r="40516" s="43" customFormat="1"/>
    <row r="40517" s="43" customFormat="1"/>
    <row r="40518" s="43" customFormat="1"/>
    <row r="40519" s="43" customFormat="1"/>
    <row r="40520" s="43" customFormat="1"/>
    <row r="40521" s="43" customFormat="1"/>
    <row r="40522" s="43" customFormat="1"/>
    <row r="40523" s="43" customFormat="1"/>
    <row r="40524" s="43" customFormat="1"/>
    <row r="40525" s="43" customFormat="1"/>
    <row r="40526" s="43" customFormat="1"/>
    <row r="40527" s="43" customFormat="1"/>
    <row r="40528" s="43" customFormat="1"/>
    <row r="40529" s="43" customFormat="1"/>
    <row r="40530" s="43" customFormat="1"/>
    <row r="40531" s="43" customFormat="1"/>
    <row r="40532" s="43" customFormat="1"/>
    <row r="40533" s="43" customFormat="1"/>
    <row r="40534" s="43" customFormat="1"/>
    <row r="40535" s="43" customFormat="1"/>
    <row r="40536" s="43" customFormat="1"/>
    <row r="40537" s="43" customFormat="1"/>
    <row r="40538" s="43" customFormat="1"/>
    <row r="40539" s="43" customFormat="1"/>
    <row r="40540" s="43" customFormat="1"/>
    <row r="40541" s="43" customFormat="1"/>
    <row r="40542" s="43" customFormat="1"/>
    <row r="40543" s="43" customFormat="1"/>
    <row r="40544" s="43" customFormat="1"/>
    <row r="40545" s="43" customFormat="1"/>
    <row r="40546" s="43" customFormat="1"/>
    <row r="40547" s="43" customFormat="1"/>
    <row r="40548" s="43" customFormat="1"/>
    <row r="40549" s="43" customFormat="1"/>
    <row r="40550" s="43" customFormat="1"/>
    <row r="40551" s="43" customFormat="1"/>
    <row r="40552" s="43" customFormat="1"/>
    <row r="40553" s="43" customFormat="1"/>
    <row r="40554" s="43" customFormat="1"/>
    <row r="40555" s="43" customFormat="1"/>
    <row r="40556" s="43" customFormat="1"/>
    <row r="40557" s="43" customFormat="1"/>
    <row r="40558" s="43" customFormat="1"/>
    <row r="40559" s="43" customFormat="1"/>
    <row r="40560" s="43" customFormat="1"/>
    <row r="40561" s="43" customFormat="1"/>
    <row r="40562" s="43" customFormat="1"/>
    <row r="40563" s="43" customFormat="1"/>
    <row r="40564" s="43" customFormat="1"/>
    <row r="40565" s="43" customFormat="1"/>
    <row r="40566" s="43" customFormat="1"/>
    <row r="40567" s="43" customFormat="1"/>
    <row r="40568" s="43" customFormat="1"/>
    <row r="40569" s="43" customFormat="1"/>
    <row r="40570" s="43" customFormat="1"/>
    <row r="40571" s="43" customFormat="1"/>
    <row r="40572" s="43" customFormat="1"/>
    <row r="40573" s="43" customFormat="1"/>
    <row r="40574" s="43" customFormat="1"/>
    <row r="40575" s="43" customFormat="1"/>
    <row r="40576" s="43" customFormat="1"/>
    <row r="40577" s="43" customFormat="1"/>
    <row r="40578" s="43" customFormat="1"/>
    <row r="40579" s="43" customFormat="1"/>
    <row r="40580" s="43" customFormat="1"/>
    <row r="40581" s="43" customFormat="1"/>
    <row r="40582" s="43" customFormat="1"/>
    <row r="40583" s="43" customFormat="1"/>
    <row r="40584" s="43" customFormat="1"/>
    <row r="40585" s="43" customFormat="1"/>
    <row r="40586" s="43" customFormat="1"/>
    <row r="40587" s="43" customFormat="1"/>
    <row r="40588" s="43" customFormat="1"/>
    <row r="40589" s="43" customFormat="1"/>
    <row r="40590" s="43" customFormat="1"/>
    <row r="40591" s="43" customFormat="1"/>
    <row r="40592" s="43" customFormat="1"/>
    <row r="40593" s="43" customFormat="1"/>
    <row r="40594" s="43" customFormat="1"/>
    <row r="40595" s="43" customFormat="1"/>
    <row r="40596" s="43" customFormat="1"/>
    <row r="40597" s="43" customFormat="1"/>
    <row r="40598" s="43" customFormat="1"/>
    <row r="40599" s="43" customFormat="1"/>
    <row r="40600" s="43" customFormat="1"/>
    <row r="40601" s="43" customFormat="1"/>
    <row r="40602" s="43" customFormat="1"/>
    <row r="40603" s="43" customFormat="1"/>
    <row r="40604" s="43" customFormat="1"/>
    <row r="40605" s="43" customFormat="1"/>
    <row r="40606" s="43" customFormat="1"/>
    <row r="40607" s="43" customFormat="1"/>
    <row r="40608" s="43" customFormat="1"/>
    <row r="40609" s="43" customFormat="1"/>
    <row r="40610" s="43" customFormat="1"/>
    <row r="40611" s="43" customFormat="1"/>
    <row r="40612" s="43" customFormat="1"/>
    <row r="40613" s="43" customFormat="1"/>
    <row r="40614" s="43" customFormat="1"/>
    <row r="40615" s="43" customFormat="1"/>
    <row r="40616" s="43" customFormat="1"/>
    <row r="40617" s="43" customFormat="1"/>
    <row r="40618" s="43" customFormat="1"/>
    <row r="40619" s="43" customFormat="1"/>
    <row r="40620" s="43" customFormat="1"/>
    <row r="40621" s="43" customFormat="1"/>
    <row r="40622" s="43" customFormat="1"/>
    <row r="40623" s="43" customFormat="1"/>
    <row r="40624" s="43" customFormat="1"/>
    <row r="40625" s="43" customFormat="1"/>
    <row r="40626" s="43" customFormat="1"/>
    <row r="40627" s="43" customFormat="1"/>
    <row r="40628" s="43" customFormat="1"/>
    <row r="40629" s="43" customFormat="1"/>
    <row r="40630" s="43" customFormat="1"/>
    <row r="40631" s="43" customFormat="1"/>
    <row r="40632" s="43" customFormat="1"/>
    <row r="40633" s="43" customFormat="1"/>
    <row r="40634" s="43" customFormat="1"/>
    <row r="40635" s="43" customFormat="1"/>
    <row r="40636" s="43" customFormat="1"/>
    <row r="40637" s="43" customFormat="1"/>
    <row r="40638" s="43" customFormat="1"/>
    <row r="40639" s="43" customFormat="1"/>
    <row r="40640" s="43" customFormat="1"/>
    <row r="40641" s="43" customFormat="1"/>
    <row r="40642" s="43" customFormat="1"/>
    <row r="40643" s="43" customFormat="1"/>
    <row r="40644" s="43" customFormat="1"/>
    <row r="40645" s="43" customFormat="1"/>
    <row r="40646" s="43" customFormat="1"/>
    <row r="40647" s="43" customFormat="1"/>
    <row r="40648" s="43" customFormat="1"/>
    <row r="40649" s="43" customFormat="1"/>
    <row r="40650" s="43" customFormat="1"/>
    <row r="40651" s="43" customFormat="1"/>
    <row r="40652" s="43" customFormat="1"/>
    <row r="40653" s="43" customFormat="1"/>
    <row r="40654" s="43" customFormat="1"/>
    <row r="40655" s="43" customFormat="1"/>
    <row r="40656" s="43" customFormat="1"/>
    <row r="40657" s="43" customFormat="1"/>
    <row r="40658" s="43" customFormat="1"/>
    <row r="40659" s="43" customFormat="1"/>
    <row r="40660" s="43" customFormat="1"/>
    <row r="40661" s="43" customFormat="1"/>
    <row r="40662" s="43" customFormat="1"/>
    <row r="40663" s="43" customFormat="1"/>
    <row r="40664" s="43" customFormat="1"/>
    <row r="40665" s="43" customFormat="1"/>
    <row r="40666" s="43" customFormat="1"/>
    <row r="40667" s="43" customFormat="1"/>
    <row r="40668" s="43" customFormat="1"/>
    <row r="40669" s="43" customFormat="1"/>
    <row r="40670" s="43" customFormat="1"/>
    <row r="40671" s="43" customFormat="1"/>
    <row r="40672" s="43" customFormat="1"/>
    <row r="40673" s="43" customFormat="1"/>
    <row r="40674" s="43" customFormat="1"/>
    <row r="40675" s="43" customFormat="1"/>
    <row r="40676" s="43" customFormat="1"/>
    <row r="40677" s="43" customFormat="1"/>
    <row r="40678" s="43" customFormat="1"/>
    <row r="40679" s="43" customFormat="1"/>
    <row r="40680" s="43" customFormat="1"/>
    <row r="40681" s="43" customFormat="1"/>
    <row r="40682" s="43" customFormat="1"/>
    <row r="40683" s="43" customFormat="1"/>
    <row r="40684" s="43" customFormat="1"/>
    <row r="40685" s="43" customFormat="1"/>
    <row r="40686" s="43" customFormat="1"/>
    <row r="40687" s="43" customFormat="1"/>
    <row r="40688" s="43" customFormat="1"/>
    <row r="40689" s="43" customFormat="1"/>
    <row r="40690" s="43" customFormat="1"/>
    <row r="40691" s="43" customFormat="1"/>
    <row r="40692" s="43" customFormat="1"/>
    <row r="40693" s="43" customFormat="1"/>
    <row r="40694" s="43" customFormat="1"/>
    <row r="40695" s="43" customFormat="1"/>
    <row r="40696" s="43" customFormat="1"/>
    <row r="40697" s="43" customFormat="1"/>
    <row r="40698" s="43" customFormat="1"/>
    <row r="40699" s="43" customFormat="1"/>
    <row r="40700" s="43" customFormat="1"/>
    <row r="40701" s="43" customFormat="1"/>
    <row r="40702" s="43" customFormat="1"/>
    <row r="40703" s="43" customFormat="1"/>
    <row r="40704" s="43" customFormat="1"/>
    <row r="40705" s="43" customFormat="1"/>
    <row r="40706" s="43" customFormat="1"/>
    <row r="40707" s="43" customFormat="1"/>
    <row r="40708" s="43" customFormat="1"/>
    <row r="40709" s="43" customFormat="1"/>
    <row r="40710" s="43" customFormat="1"/>
    <row r="40711" s="43" customFormat="1"/>
    <row r="40712" s="43" customFormat="1"/>
    <row r="40713" s="43" customFormat="1"/>
    <row r="40714" s="43" customFormat="1"/>
    <row r="40715" s="43" customFormat="1"/>
    <row r="40716" s="43" customFormat="1"/>
    <row r="40717" s="43" customFormat="1"/>
    <row r="40718" s="43" customFormat="1"/>
    <row r="40719" s="43" customFormat="1"/>
    <row r="40720" s="43" customFormat="1"/>
    <row r="40721" s="43" customFormat="1"/>
    <row r="40722" s="43" customFormat="1"/>
    <row r="40723" s="43" customFormat="1"/>
    <row r="40724" s="43" customFormat="1"/>
    <row r="40725" s="43" customFormat="1"/>
    <row r="40726" s="43" customFormat="1"/>
    <row r="40727" s="43" customFormat="1"/>
    <row r="40728" s="43" customFormat="1"/>
    <row r="40729" s="43" customFormat="1"/>
    <row r="40730" s="43" customFormat="1"/>
    <row r="40731" s="43" customFormat="1"/>
    <row r="40732" s="43" customFormat="1"/>
    <row r="40733" s="43" customFormat="1"/>
    <row r="40734" s="43" customFormat="1"/>
    <row r="40735" s="43" customFormat="1"/>
    <row r="40736" s="43" customFormat="1"/>
    <row r="40737" s="43" customFormat="1"/>
    <row r="40738" s="43" customFormat="1"/>
    <row r="40739" s="43" customFormat="1"/>
    <row r="40740" s="43" customFormat="1"/>
    <row r="40741" s="43" customFormat="1"/>
    <row r="40742" s="43" customFormat="1"/>
    <row r="40743" s="43" customFormat="1"/>
    <row r="40744" s="43" customFormat="1"/>
    <row r="40745" s="43" customFormat="1"/>
    <row r="40746" s="43" customFormat="1"/>
    <row r="40747" s="43" customFormat="1"/>
    <row r="40748" s="43" customFormat="1"/>
    <row r="40749" s="43" customFormat="1"/>
    <row r="40750" s="43" customFormat="1"/>
    <row r="40751" s="43" customFormat="1"/>
    <row r="40752" s="43" customFormat="1"/>
    <row r="40753" s="43" customFormat="1"/>
    <row r="40754" s="43" customFormat="1"/>
    <row r="40755" s="43" customFormat="1"/>
    <row r="40756" s="43" customFormat="1"/>
    <row r="40757" s="43" customFormat="1"/>
    <row r="40758" s="43" customFormat="1"/>
    <row r="40759" s="43" customFormat="1"/>
    <row r="40760" s="43" customFormat="1"/>
    <row r="40761" s="43" customFormat="1"/>
    <row r="40762" s="43" customFormat="1"/>
    <row r="40763" s="43" customFormat="1"/>
    <row r="40764" s="43" customFormat="1"/>
    <row r="40765" s="43" customFormat="1"/>
    <row r="40766" s="43" customFormat="1"/>
    <row r="40767" s="43" customFormat="1"/>
    <row r="40768" s="43" customFormat="1"/>
    <row r="40769" s="43" customFormat="1"/>
    <row r="40770" s="43" customFormat="1"/>
    <row r="40771" s="43" customFormat="1"/>
    <row r="40772" s="43" customFormat="1"/>
    <row r="40773" s="43" customFormat="1"/>
    <row r="40774" s="43" customFormat="1"/>
    <row r="40775" s="43" customFormat="1"/>
    <row r="40776" s="43" customFormat="1"/>
    <row r="40777" s="43" customFormat="1"/>
    <row r="40778" s="43" customFormat="1"/>
    <row r="40779" s="43" customFormat="1"/>
    <row r="40780" s="43" customFormat="1"/>
    <row r="40781" s="43" customFormat="1"/>
    <row r="40782" s="43" customFormat="1"/>
    <row r="40783" s="43" customFormat="1"/>
    <row r="40784" s="43" customFormat="1"/>
    <row r="40785" s="43" customFormat="1"/>
    <row r="40786" s="43" customFormat="1"/>
    <row r="40787" s="43" customFormat="1"/>
    <row r="40788" s="43" customFormat="1"/>
    <row r="40789" s="43" customFormat="1"/>
    <row r="40790" s="43" customFormat="1"/>
    <row r="40791" s="43" customFormat="1"/>
    <row r="40792" s="43" customFormat="1"/>
    <row r="40793" s="43" customFormat="1"/>
    <row r="40794" s="43" customFormat="1"/>
    <row r="40795" s="43" customFormat="1"/>
    <row r="40796" s="43" customFormat="1"/>
    <row r="40797" s="43" customFormat="1"/>
    <row r="40798" s="43" customFormat="1"/>
    <row r="40799" s="43" customFormat="1"/>
    <row r="40800" s="43" customFormat="1"/>
    <row r="40801" s="43" customFormat="1"/>
    <row r="40802" s="43" customFormat="1"/>
    <row r="40803" s="43" customFormat="1"/>
    <row r="40804" s="43" customFormat="1"/>
    <row r="40805" s="43" customFormat="1"/>
    <row r="40806" s="43" customFormat="1"/>
    <row r="40807" s="43" customFormat="1"/>
    <row r="40808" s="43" customFormat="1"/>
    <row r="40809" s="43" customFormat="1"/>
    <row r="40810" s="43" customFormat="1"/>
    <row r="40811" s="43" customFormat="1"/>
    <row r="40812" s="43" customFormat="1"/>
    <row r="40813" s="43" customFormat="1"/>
    <row r="40814" s="43" customFormat="1"/>
    <row r="40815" s="43" customFormat="1"/>
    <row r="40816" s="43" customFormat="1"/>
    <row r="40817" s="43" customFormat="1"/>
    <row r="40818" s="43" customFormat="1"/>
    <row r="40819" s="43" customFormat="1"/>
    <row r="40820" s="43" customFormat="1"/>
    <row r="40821" s="43" customFormat="1"/>
    <row r="40822" s="43" customFormat="1"/>
    <row r="40823" s="43" customFormat="1"/>
    <row r="40824" s="43" customFormat="1"/>
    <row r="40825" s="43" customFormat="1"/>
    <row r="40826" s="43" customFormat="1"/>
    <row r="40827" s="43" customFormat="1"/>
    <row r="40828" s="43" customFormat="1"/>
    <row r="40829" s="43" customFormat="1"/>
    <row r="40830" s="43" customFormat="1"/>
    <row r="40831" s="43" customFormat="1"/>
    <row r="40832" s="43" customFormat="1"/>
    <row r="40833" s="43" customFormat="1"/>
    <row r="40834" s="43" customFormat="1"/>
    <row r="40835" s="43" customFormat="1"/>
    <row r="40836" s="43" customFormat="1"/>
    <row r="40837" s="43" customFormat="1"/>
    <row r="40838" s="43" customFormat="1"/>
    <row r="40839" s="43" customFormat="1"/>
    <row r="40840" s="43" customFormat="1"/>
    <row r="40841" s="43" customFormat="1"/>
    <row r="40842" s="43" customFormat="1"/>
    <row r="40843" s="43" customFormat="1"/>
    <row r="40844" s="43" customFormat="1"/>
    <row r="40845" s="43" customFormat="1"/>
    <row r="40846" s="43" customFormat="1"/>
    <row r="40847" s="43" customFormat="1"/>
    <row r="40848" s="43" customFormat="1"/>
    <row r="40849" s="43" customFormat="1"/>
    <row r="40850" s="43" customFormat="1"/>
    <row r="40851" s="43" customFormat="1"/>
    <row r="40852" s="43" customFormat="1"/>
    <row r="40853" s="43" customFormat="1"/>
    <row r="40854" s="43" customFormat="1"/>
    <row r="40855" s="43" customFormat="1"/>
    <row r="40856" s="43" customFormat="1"/>
    <row r="40857" s="43" customFormat="1"/>
    <row r="40858" s="43" customFormat="1"/>
    <row r="40859" s="43" customFormat="1"/>
    <row r="40860" s="43" customFormat="1"/>
    <row r="40861" s="43" customFormat="1"/>
    <row r="40862" s="43" customFormat="1"/>
    <row r="40863" s="43" customFormat="1"/>
    <row r="40864" s="43" customFormat="1"/>
    <row r="40865" s="43" customFormat="1"/>
    <row r="40866" s="43" customFormat="1"/>
    <row r="40867" s="43" customFormat="1"/>
    <row r="40868" s="43" customFormat="1"/>
    <row r="40869" s="43" customFormat="1"/>
    <row r="40870" s="43" customFormat="1"/>
    <row r="40871" s="43" customFormat="1"/>
    <row r="40872" s="43" customFormat="1"/>
    <row r="40873" s="43" customFormat="1"/>
    <row r="40874" s="43" customFormat="1"/>
    <row r="40875" s="43" customFormat="1"/>
    <row r="40876" s="43" customFormat="1"/>
    <row r="40877" s="43" customFormat="1"/>
    <row r="40878" s="43" customFormat="1"/>
    <row r="40879" s="43" customFormat="1"/>
    <row r="40880" s="43" customFormat="1"/>
    <row r="40881" s="43" customFormat="1"/>
    <row r="40882" s="43" customFormat="1"/>
    <row r="40883" s="43" customFormat="1"/>
    <row r="40884" s="43" customFormat="1"/>
    <row r="40885" s="43" customFormat="1"/>
    <row r="40886" s="43" customFormat="1"/>
    <row r="40887" s="43" customFormat="1"/>
    <row r="40888" s="43" customFormat="1"/>
    <row r="40889" s="43" customFormat="1"/>
    <row r="40890" s="43" customFormat="1"/>
    <row r="40891" s="43" customFormat="1"/>
    <row r="40892" s="43" customFormat="1"/>
    <row r="40893" s="43" customFormat="1"/>
    <row r="40894" s="43" customFormat="1"/>
    <row r="40895" s="43" customFormat="1"/>
    <row r="40896" s="43" customFormat="1"/>
    <row r="40897" s="43" customFormat="1"/>
    <row r="40898" s="43" customFormat="1"/>
    <row r="40899" s="43" customFormat="1"/>
    <row r="40900" s="43" customFormat="1"/>
    <row r="40901" s="43" customFormat="1"/>
    <row r="40902" s="43" customFormat="1"/>
    <row r="40903" s="43" customFormat="1"/>
    <row r="40904" s="43" customFormat="1"/>
    <row r="40905" s="43" customFormat="1"/>
    <row r="40906" s="43" customFormat="1"/>
    <row r="40907" s="43" customFormat="1"/>
    <row r="40908" s="43" customFormat="1"/>
    <row r="40909" s="43" customFormat="1"/>
    <row r="40910" s="43" customFormat="1"/>
    <row r="40911" s="43" customFormat="1"/>
    <row r="40912" s="43" customFormat="1"/>
    <row r="40913" s="43" customFormat="1"/>
    <row r="40914" s="43" customFormat="1"/>
    <row r="40915" s="43" customFormat="1"/>
    <row r="40916" s="43" customFormat="1"/>
    <row r="40917" s="43" customFormat="1"/>
    <row r="40918" s="43" customFormat="1"/>
    <row r="40919" s="43" customFormat="1"/>
    <row r="40920" s="43" customFormat="1"/>
    <row r="40921" s="43" customFormat="1"/>
    <row r="40922" s="43" customFormat="1"/>
    <row r="40923" s="43" customFormat="1"/>
    <row r="40924" s="43" customFormat="1"/>
    <row r="40925" s="43" customFormat="1"/>
    <row r="40926" s="43" customFormat="1"/>
    <row r="40927" s="43" customFormat="1"/>
    <row r="40928" s="43" customFormat="1"/>
    <row r="40929" s="43" customFormat="1"/>
    <row r="40930" s="43" customFormat="1"/>
    <row r="40931" s="43" customFormat="1"/>
    <row r="40932" s="43" customFormat="1"/>
    <row r="40933" s="43" customFormat="1"/>
    <row r="40934" s="43" customFormat="1"/>
    <row r="40935" s="43" customFormat="1"/>
    <row r="40936" s="43" customFormat="1"/>
    <row r="40937" s="43" customFormat="1"/>
    <row r="40938" s="43" customFormat="1"/>
    <row r="40939" s="43" customFormat="1"/>
    <row r="40940" s="43" customFormat="1"/>
    <row r="40941" s="43" customFormat="1"/>
    <row r="40942" s="43" customFormat="1"/>
    <row r="40943" s="43" customFormat="1"/>
    <row r="40944" s="43" customFormat="1"/>
    <row r="40945" s="43" customFormat="1"/>
    <row r="40946" s="43" customFormat="1"/>
    <row r="40947" s="43" customFormat="1"/>
    <row r="40948" s="43" customFormat="1"/>
    <row r="40949" s="43" customFormat="1"/>
    <row r="40950" s="43" customFormat="1"/>
    <row r="40951" s="43" customFormat="1"/>
    <row r="40952" s="43" customFormat="1"/>
    <row r="40953" s="43" customFormat="1"/>
    <row r="40954" s="43" customFormat="1"/>
    <row r="40955" s="43" customFormat="1"/>
    <row r="40956" s="43" customFormat="1"/>
    <row r="40957" s="43" customFormat="1"/>
    <row r="40958" s="43" customFormat="1"/>
    <row r="40959" s="43" customFormat="1"/>
    <row r="40960" s="43" customFormat="1"/>
    <row r="40961" s="43" customFormat="1"/>
    <row r="40962" s="43" customFormat="1"/>
    <row r="40963" s="43" customFormat="1"/>
    <row r="40964" s="43" customFormat="1"/>
    <row r="40965" s="43" customFormat="1"/>
    <row r="40966" s="43" customFormat="1"/>
    <row r="40967" s="43" customFormat="1"/>
    <row r="40968" s="43" customFormat="1"/>
    <row r="40969" s="43" customFormat="1"/>
    <row r="40970" s="43" customFormat="1"/>
    <row r="40971" s="43" customFormat="1"/>
    <row r="40972" s="43" customFormat="1"/>
    <row r="40973" s="43" customFormat="1"/>
    <row r="40974" s="43" customFormat="1"/>
    <row r="40975" s="43" customFormat="1"/>
    <row r="40976" s="43" customFormat="1"/>
    <row r="40977" s="43" customFormat="1"/>
    <row r="40978" s="43" customFormat="1"/>
    <row r="40979" s="43" customFormat="1"/>
    <row r="40980" s="43" customFormat="1"/>
    <row r="40981" s="43" customFormat="1"/>
    <row r="40982" s="43" customFormat="1"/>
    <row r="40983" s="43" customFormat="1"/>
    <row r="40984" s="43" customFormat="1"/>
    <row r="40985" s="43" customFormat="1"/>
    <row r="40986" s="43" customFormat="1"/>
    <row r="40987" s="43" customFormat="1"/>
    <row r="40988" s="43" customFormat="1"/>
    <row r="40989" s="43" customFormat="1"/>
    <row r="40990" s="43" customFormat="1"/>
    <row r="40991" s="43" customFormat="1"/>
    <row r="40992" s="43" customFormat="1"/>
    <row r="40993" s="43" customFormat="1"/>
    <row r="40994" s="43" customFormat="1"/>
    <row r="40995" s="43" customFormat="1"/>
    <row r="40996" s="43" customFormat="1"/>
    <row r="40997" s="43" customFormat="1"/>
    <row r="40998" s="43" customFormat="1"/>
    <row r="40999" s="43" customFormat="1"/>
    <row r="41000" s="43" customFormat="1"/>
    <row r="41001" s="43" customFormat="1"/>
    <row r="41002" s="43" customFormat="1"/>
    <row r="41003" s="43" customFormat="1"/>
    <row r="41004" s="43" customFormat="1"/>
    <row r="41005" s="43" customFormat="1"/>
    <row r="41006" s="43" customFormat="1"/>
    <row r="41007" s="43" customFormat="1"/>
    <row r="41008" s="43" customFormat="1"/>
    <row r="41009" s="43" customFormat="1"/>
    <row r="41010" s="43" customFormat="1"/>
    <row r="41011" s="43" customFormat="1"/>
    <row r="41012" s="43" customFormat="1"/>
    <row r="41013" s="43" customFormat="1"/>
    <row r="41014" s="43" customFormat="1"/>
    <row r="41015" s="43" customFormat="1"/>
    <row r="41016" s="43" customFormat="1"/>
    <row r="41017" s="43" customFormat="1"/>
    <row r="41018" s="43" customFormat="1"/>
    <row r="41019" s="43" customFormat="1"/>
    <row r="41020" s="43" customFormat="1"/>
    <row r="41021" s="43" customFormat="1"/>
    <row r="41022" s="43" customFormat="1"/>
    <row r="41023" s="43" customFormat="1"/>
    <row r="41024" s="43" customFormat="1"/>
    <row r="41025" s="43" customFormat="1"/>
    <row r="41026" s="43" customFormat="1"/>
    <row r="41027" s="43" customFormat="1"/>
    <row r="41028" s="43" customFormat="1"/>
    <row r="41029" s="43" customFormat="1"/>
    <row r="41030" s="43" customFormat="1"/>
    <row r="41031" s="43" customFormat="1"/>
    <row r="41032" s="43" customFormat="1"/>
    <row r="41033" s="43" customFormat="1"/>
    <row r="41034" s="43" customFormat="1"/>
    <row r="41035" s="43" customFormat="1"/>
    <row r="41036" s="43" customFormat="1"/>
    <row r="41037" s="43" customFormat="1"/>
    <row r="41038" s="43" customFormat="1"/>
    <row r="41039" s="43" customFormat="1"/>
    <row r="41040" s="43" customFormat="1"/>
    <row r="41041" s="43" customFormat="1"/>
    <row r="41042" s="43" customFormat="1"/>
    <row r="41043" s="43" customFormat="1"/>
    <row r="41044" s="43" customFormat="1"/>
    <row r="41045" s="43" customFormat="1"/>
    <row r="41046" s="43" customFormat="1"/>
    <row r="41047" s="43" customFormat="1"/>
    <row r="41048" s="43" customFormat="1"/>
    <row r="41049" s="43" customFormat="1"/>
    <row r="41050" s="43" customFormat="1"/>
    <row r="41051" s="43" customFormat="1"/>
    <row r="41052" s="43" customFormat="1"/>
    <row r="41053" s="43" customFormat="1"/>
    <row r="41054" s="43" customFormat="1"/>
    <row r="41055" s="43" customFormat="1"/>
    <row r="41056" s="43" customFormat="1"/>
    <row r="41057" s="43" customFormat="1"/>
    <row r="41058" s="43" customFormat="1"/>
    <row r="41059" s="43" customFormat="1"/>
    <row r="41060" s="43" customFormat="1"/>
    <row r="41061" s="43" customFormat="1"/>
    <row r="41062" s="43" customFormat="1"/>
    <row r="41063" s="43" customFormat="1"/>
    <row r="41064" s="43" customFormat="1"/>
    <row r="41065" s="43" customFormat="1"/>
    <row r="41066" s="43" customFormat="1"/>
    <row r="41067" s="43" customFormat="1"/>
    <row r="41068" s="43" customFormat="1"/>
    <row r="41069" s="43" customFormat="1"/>
    <row r="41070" s="43" customFormat="1"/>
    <row r="41071" s="43" customFormat="1"/>
    <row r="41072" s="43" customFormat="1"/>
    <row r="41073" s="43" customFormat="1"/>
    <row r="41074" s="43" customFormat="1"/>
    <row r="41075" s="43" customFormat="1"/>
    <row r="41076" s="43" customFormat="1"/>
    <row r="41077" s="43" customFormat="1"/>
    <row r="41078" s="43" customFormat="1"/>
    <row r="41079" s="43" customFormat="1"/>
    <row r="41080" s="43" customFormat="1"/>
    <row r="41081" s="43" customFormat="1"/>
    <row r="41082" s="43" customFormat="1"/>
    <row r="41083" s="43" customFormat="1"/>
    <row r="41084" s="43" customFormat="1"/>
    <row r="41085" s="43" customFormat="1"/>
    <row r="41086" s="43" customFormat="1"/>
    <row r="41087" s="43" customFormat="1"/>
    <row r="41088" s="43" customFormat="1"/>
    <row r="41089" s="43" customFormat="1"/>
    <row r="41090" s="43" customFormat="1"/>
    <row r="41091" s="43" customFormat="1"/>
    <row r="41092" s="43" customFormat="1"/>
    <row r="41093" s="43" customFormat="1"/>
    <row r="41094" s="43" customFormat="1"/>
    <row r="41095" s="43" customFormat="1"/>
    <row r="41096" s="43" customFormat="1"/>
    <row r="41097" s="43" customFormat="1"/>
    <row r="41098" s="43" customFormat="1"/>
    <row r="41099" s="43" customFormat="1"/>
    <row r="41100" s="43" customFormat="1"/>
    <row r="41101" s="43" customFormat="1"/>
    <row r="41102" s="43" customFormat="1"/>
    <row r="41103" s="43" customFormat="1"/>
    <row r="41104" s="43" customFormat="1"/>
    <row r="41105" s="43" customFormat="1"/>
    <row r="41106" s="43" customFormat="1"/>
    <row r="41107" s="43" customFormat="1"/>
    <row r="41108" s="43" customFormat="1"/>
    <row r="41109" s="43" customFormat="1"/>
    <row r="41110" s="43" customFormat="1"/>
    <row r="41111" s="43" customFormat="1"/>
    <row r="41112" s="43" customFormat="1"/>
    <row r="41113" s="43" customFormat="1"/>
    <row r="41114" s="43" customFormat="1"/>
    <row r="41115" s="43" customFormat="1"/>
    <row r="41116" s="43" customFormat="1"/>
    <row r="41117" s="43" customFormat="1"/>
    <row r="41118" s="43" customFormat="1"/>
    <row r="41119" s="43" customFormat="1"/>
    <row r="41120" s="43" customFormat="1"/>
    <row r="41121" s="43" customFormat="1"/>
    <row r="41122" s="43" customFormat="1"/>
    <row r="41123" s="43" customFormat="1"/>
    <row r="41124" s="43" customFormat="1"/>
    <row r="41125" s="43" customFormat="1"/>
    <row r="41126" s="43" customFormat="1"/>
    <row r="41127" s="43" customFormat="1"/>
    <row r="41128" s="43" customFormat="1"/>
    <row r="41129" s="43" customFormat="1"/>
    <row r="41130" s="43" customFormat="1"/>
    <row r="41131" s="43" customFormat="1"/>
    <row r="41132" s="43" customFormat="1"/>
    <row r="41133" s="43" customFormat="1"/>
    <row r="41134" s="43" customFormat="1"/>
    <row r="41135" s="43" customFormat="1"/>
    <row r="41136" s="43" customFormat="1"/>
    <row r="41137" s="43" customFormat="1"/>
    <row r="41138" s="43" customFormat="1"/>
    <row r="41139" s="43" customFormat="1"/>
    <row r="41140" s="43" customFormat="1"/>
    <row r="41141" s="43" customFormat="1"/>
    <row r="41142" s="43" customFormat="1"/>
    <row r="41143" s="43" customFormat="1"/>
    <row r="41144" s="43" customFormat="1"/>
    <row r="41145" s="43" customFormat="1"/>
    <row r="41146" s="43" customFormat="1"/>
    <row r="41147" s="43" customFormat="1"/>
    <row r="41148" s="43" customFormat="1"/>
    <row r="41149" s="43" customFormat="1"/>
    <row r="41150" s="43" customFormat="1"/>
    <row r="41151" s="43" customFormat="1"/>
    <row r="41152" s="43" customFormat="1"/>
    <row r="41153" s="43" customFormat="1"/>
    <row r="41154" s="43" customFormat="1"/>
    <row r="41155" s="43" customFormat="1"/>
    <row r="41156" s="43" customFormat="1"/>
    <row r="41157" s="43" customFormat="1"/>
    <row r="41158" s="43" customFormat="1"/>
    <row r="41159" s="43" customFormat="1"/>
    <row r="41160" s="43" customFormat="1"/>
    <row r="41161" s="43" customFormat="1"/>
    <row r="41162" s="43" customFormat="1"/>
    <row r="41163" s="43" customFormat="1"/>
    <row r="41164" s="43" customFormat="1"/>
    <row r="41165" s="43" customFormat="1"/>
    <row r="41166" s="43" customFormat="1"/>
    <row r="41167" s="43" customFormat="1"/>
    <row r="41168" s="43" customFormat="1"/>
    <row r="41169" s="43" customFormat="1"/>
    <row r="41170" s="43" customFormat="1"/>
    <row r="41171" s="43" customFormat="1"/>
    <row r="41172" s="43" customFormat="1"/>
    <row r="41173" s="43" customFormat="1"/>
    <row r="41174" s="43" customFormat="1"/>
    <row r="41175" s="43" customFormat="1"/>
    <row r="41176" s="43" customFormat="1"/>
    <row r="41177" s="43" customFormat="1"/>
    <row r="41178" s="43" customFormat="1"/>
    <row r="41179" s="43" customFormat="1"/>
    <row r="41180" s="43" customFormat="1"/>
    <row r="41181" s="43" customFormat="1"/>
    <row r="41182" s="43" customFormat="1"/>
    <row r="41183" s="43" customFormat="1"/>
    <row r="41184" s="43" customFormat="1"/>
    <row r="41185" s="43" customFormat="1"/>
    <row r="41186" s="43" customFormat="1"/>
    <row r="41187" s="43" customFormat="1"/>
    <row r="41188" s="43" customFormat="1"/>
    <row r="41189" s="43" customFormat="1"/>
    <row r="41190" s="43" customFormat="1"/>
    <row r="41191" s="43" customFormat="1"/>
    <row r="41192" s="43" customFormat="1"/>
    <row r="41193" s="43" customFormat="1"/>
    <row r="41194" s="43" customFormat="1"/>
    <row r="41195" s="43" customFormat="1"/>
    <row r="41196" s="43" customFormat="1"/>
    <row r="41197" s="43" customFormat="1"/>
    <row r="41198" s="43" customFormat="1"/>
    <row r="41199" s="43" customFormat="1"/>
    <row r="41200" s="43" customFormat="1"/>
    <row r="41201" s="43" customFormat="1"/>
    <row r="41202" s="43" customFormat="1"/>
    <row r="41203" s="43" customFormat="1"/>
    <row r="41204" s="43" customFormat="1"/>
    <row r="41205" s="43" customFormat="1"/>
    <row r="41206" s="43" customFormat="1"/>
    <row r="41207" s="43" customFormat="1"/>
    <row r="41208" s="43" customFormat="1"/>
    <row r="41209" s="43" customFormat="1"/>
    <row r="41210" s="43" customFormat="1"/>
    <row r="41211" s="43" customFormat="1"/>
    <row r="41212" s="43" customFormat="1"/>
    <row r="41213" s="43" customFormat="1"/>
    <row r="41214" s="43" customFormat="1"/>
    <row r="41215" s="43" customFormat="1"/>
    <row r="41216" s="43" customFormat="1"/>
    <row r="41217" s="43" customFormat="1"/>
    <row r="41218" s="43" customFormat="1"/>
    <row r="41219" s="43" customFormat="1"/>
    <row r="41220" s="43" customFormat="1"/>
    <row r="41221" s="43" customFormat="1"/>
    <row r="41222" s="43" customFormat="1"/>
    <row r="41223" s="43" customFormat="1"/>
    <row r="41224" s="43" customFormat="1"/>
    <row r="41225" s="43" customFormat="1"/>
    <row r="41226" s="43" customFormat="1"/>
    <row r="41227" s="43" customFormat="1"/>
    <row r="41228" s="43" customFormat="1"/>
    <row r="41229" s="43" customFormat="1"/>
    <row r="41230" s="43" customFormat="1"/>
    <row r="41231" s="43" customFormat="1"/>
    <row r="41232" s="43" customFormat="1"/>
    <row r="41233" s="43" customFormat="1"/>
    <row r="41234" s="43" customFormat="1"/>
    <row r="41235" s="43" customFormat="1"/>
    <row r="41236" s="43" customFormat="1"/>
    <row r="41237" s="43" customFormat="1"/>
    <row r="41238" s="43" customFormat="1"/>
    <row r="41239" s="43" customFormat="1"/>
    <row r="41240" s="43" customFormat="1"/>
    <row r="41241" s="43" customFormat="1"/>
    <row r="41242" s="43" customFormat="1"/>
    <row r="41243" s="43" customFormat="1"/>
    <row r="41244" s="43" customFormat="1"/>
    <row r="41245" s="43" customFormat="1"/>
    <row r="41246" s="43" customFormat="1"/>
    <row r="41247" s="43" customFormat="1"/>
    <row r="41248" s="43" customFormat="1"/>
    <row r="41249" s="43" customFormat="1"/>
    <row r="41250" s="43" customFormat="1"/>
    <row r="41251" s="43" customFormat="1"/>
    <row r="41252" s="43" customFormat="1"/>
    <row r="41253" s="43" customFormat="1"/>
    <row r="41254" s="43" customFormat="1"/>
    <row r="41255" s="43" customFormat="1"/>
    <row r="41256" s="43" customFormat="1"/>
    <row r="41257" s="43" customFormat="1"/>
    <row r="41258" s="43" customFormat="1"/>
    <row r="41259" s="43" customFormat="1"/>
    <row r="41260" s="43" customFormat="1"/>
    <row r="41261" s="43" customFormat="1"/>
    <row r="41262" s="43" customFormat="1"/>
    <row r="41263" s="43" customFormat="1"/>
    <row r="41264" s="43" customFormat="1"/>
    <row r="41265" s="43" customFormat="1"/>
    <row r="41266" s="43" customFormat="1"/>
    <row r="41267" s="43" customFormat="1"/>
    <row r="41268" s="43" customFormat="1"/>
    <row r="41269" s="43" customFormat="1"/>
    <row r="41270" s="43" customFormat="1"/>
    <row r="41271" s="43" customFormat="1"/>
    <row r="41272" s="43" customFormat="1"/>
    <row r="41273" s="43" customFormat="1"/>
    <row r="41274" s="43" customFormat="1"/>
    <row r="41275" s="43" customFormat="1"/>
    <row r="41276" s="43" customFormat="1"/>
    <row r="41277" s="43" customFormat="1"/>
    <row r="41278" s="43" customFormat="1"/>
    <row r="41279" s="43" customFormat="1"/>
    <row r="41280" s="43" customFormat="1"/>
    <row r="41281" s="43" customFormat="1"/>
    <row r="41282" s="43" customFormat="1"/>
    <row r="41283" s="43" customFormat="1"/>
    <row r="41284" s="43" customFormat="1"/>
    <row r="41285" s="43" customFormat="1"/>
    <row r="41286" s="43" customFormat="1"/>
    <row r="41287" s="43" customFormat="1"/>
    <row r="41288" s="43" customFormat="1"/>
    <row r="41289" s="43" customFormat="1"/>
    <row r="41290" s="43" customFormat="1"/>
    <row r="41291" s="43" customFormat="1"/>
    <row r="41292" s="43" customFormat="1"/>
    <row r="41293" s="43" customFormat="1"/>
    <row r="41294" s="43" customFormat="1"/>
    <row r="41295" s="43" customFormat="1"/>
    <row r="41296" s="43" customFormat="1"/>
    <row r="41297" s="43" customFormat="1"/>
    <row r="41298" s="43" customFormat="1"/>
    <row r="41299" s="43" customFormat="1"/>
    <row r="41300" s="43" customFormat="1"/>
    <row r="41301" s="43" customFormat="1"/>
    <row r="41302" s="43" customFormat="1"/>
    <row r="41303" s="43" customFormat="1"/>
    <row r="41304" s="43" customFormat="1"/>
    <row r="41305" s="43" customFormat="1"/>
    <row r="41306" s="43" customFormat="1"/>
    <row r="41307" s="43" customFormat="1"/>
    <row r="41308" s="43" customFormat="1"/>
    <row r="41309" s="43" customFormat="1"/>
    <row r="41310" s="43" customFormat="1"/>
    <row r="41311" s="43" customFormat="1"/>
    <row r="41312" s="43" customFormat="1"/>
    <row r="41313" s="43" customFormat="1"/>
    <row r="41314" s="43" customFormat="1"/>
    <row r="41315" s="43" customFormat="1"/>
    <row r="41316" s="43" customFormat="1"/>
    <row r="41317" s="43" customFormat="1"/>
    <row r="41318" s="43" customFormat="1"/>
    <row r="41319" s="43" customFormat="1"/>
    <row r="41320" s="43" customFormat="1"/>
    <row r="41321" s="43" customFormat="1"/>
    <row r="41322" s="43" customFormat="1"/>
    <row r="41323" s="43" customFormat="1"/>
    <row r="41324" s="43" customFormat="1"/>
    <row r="41325" s="43" customFormat="1"/>
    <row r="41326" s="43" customFormat="1"/>
    <row r="41327" s="43" customFormat="1"/>
    <row r="41328" s="43" customFormat="1"/>
    <row r="41329" s="43" customFormat="1"/>
    <row r="41330" s="43" customFormat="1"/>
    <row r="41331" s="43" customFormat="1"/>
    <row r="41332" s="43" customFormat="1"/>
    <row r="41333" s="43" customFormat="1"/>
    <row r="41334" s="43" customFormat="1"/>
    <row r="41335" s="43" customFormat="1"/>
    <row r="41336" s="43" customFormat="1"/>
    <row r="41337" s="43" customFormat="1"/>
    <row r="41338" s="43" customFormat="1"/>
    <row r="41339" s="43" customFormat="1"/>
    <row r="41340" s="43" customFormat="1"/>
    <row r="41341" s="43" customFormat="1"/>
    <row r="41342" s="43" customFormat="1"/>
    <row r="41343" s="43" customFormat="1"/>
    <row r="41344" s="43" customFormat="1"/>
    <row r="41345" s="43" customFormat="1"/>
    <row r="41346" s="43" customFormat="1"/>
    <row r="41347" s="43" customFormat="1"/>
    <row r="41348" s="43" customFormat="1"/>
    <row r="41349" s="43" customFormat="1"/>
    <row r="41350" s="43" customFormat="1"/>
    <row r="41351" s="43" customFormat="1"/>
    <row r="41352" s="43" customFormat="1"/>
    <row r="41353" s="43" customFormat="1"/>
    <row r="41354" s="43" customFormat="1"/>
    <row r="41355" s="43" customFormat="1"/>
    <row r="41356" s="43" customFormat="1"/>
    <row r="41357" s="43" customFormat="1"/>
    <row r="41358" s="43" customFormat="1"/>
    <row r="41359" s="43" customFormat="1"/>
    <row r="41360" s="43" customFormat="1"/>
    <row r="41361" s="43" customFormat="1"/>
    <row r="41362" s="43" customFormat="1"/>
    <row r="41363" s="43" customFormat="1"/>
    <row r="41364" s="43" customFormat="1"/>
    <row r="41365" s="43" customFormat="1"/>
    <row r="41366" s="43" customFormat="1"/>
    <row r="41367" s="43" customFormat="1"/>
    <row r="41368" s="43" customFormat="1"/>
    <row r="41369" s="43" customFormat="1"/>
    <row r="41370" s="43" customFormat="1"/>
    <row r="41371" s="43" customFormat="1"/>
    <row r="41372" s="43" customFormat="1"/>
    <row r="41373" s="43" customFormat="1"/>
    <row r="41374" s="43" customFormat="1"/>
    <row r="41375" s="43" customFormat="1"/>
    <row r="41376" s="43" customFormat="1"/>
    <row r="41377" s="43" customFormat="1"/>
    <row r="41378" s="43" customFormat="1"/>
    <row r="41379" s="43" customFormat="1"/>
    <row r="41380" s="43" customFormat="1"/>
    <row r="41381" s="43" customFormat="1"/>
    <row r="41382" s="43" customFormat="1"/>
    <row r="41383" s="43" customFormat="1"/>
    <row r="41384" s="43" customFormat="1"/>
    <row r="41385" s="43" customFormat="1"/>
    <row r="41386" s="43" customFormat="1"/>
    <row r="41387" s="43" customFormat="1"/>
    <row r="41388" s="43" customFormat="1"/>
    <row r="41389" s="43" customFormat="1"/>
    <row r="41390" s="43" customFormat="1"/>
    <row r="41391" s="43" customFormat="1"/>
    <row r="41392" s="43" customFormat="1"/>
    <row r="41393" s="43" customFormat="1"/>
    <row r="41394" s="43" customFormat="1"/>
    <row r="41395" s="43" customFormat="1"/>
    <row r="41396" s="43" customFormat="1"/>
    <row r="41397" s="43" customFormat="1"/>
    <row r="41398" s="43" customFormat="1"/>
    <row r="41399" s="43" customFormat="1"/>
    <row r="41400" s="43" customFormat="1"/>
    <row r="41401" s="43" customFormat="1"/>
    <row r="41402" s="43" customFormat="1"/>
    <row r="41403" s="43" customFormat="1"/>
    <row r="41404" s="43" customFormat="1"/>
    <row r="41405" s="43" customFormat="1"/>
    <row r="41406" s="43" customFormat="1"/>
    <row r="41407" s="43" customFormat="1"/>
    <row r="41408" s="43" customFormat="1"/>
    <row r="41409" s="43" customFormat="1"/>
    <row r="41410" s="43" customFormat="1"/>
    <row r="41411" s="43" customFormat="1"/>
    <row r="41412" s="43" customFormat="1"/>
    <row r="41413" s="43" customFormat="1"/>
    <row r="41414" s="43" customFormat="1"/>
    <row r="41415" s="43" customFormat="1"/>
    <row r="41416" s="43" customFormat="1"/>
    <row r="41417" s="43" customFormat="1"/>
    <row r="41418" s="43" customFormat="1"/>
    <row r="41419" s="43" customFormat="1"/>
    <row r="41420" s="43" customFormat="1"/>
    <row r="41421" s="43" customFormat="1"/>
    <row r="41422" s="43" customFormat="1"/>
    <row r="41423" s="43" customFormat="1"/>
    <row r="41424" s="43" customFormat="1"/>
    <row r="41425" s="43" customFormat="1"/>
    <row r="41426" s="43" customFormat="1"/>
    <row r="41427" s="43" customFormat="1"/>
    <row r="41428" s="43" customFormat="1"/>
    <row r="41429" s="43" customFormat="1"/>
    <row r="41430" s="43" customFormat="1"/>
    <row r="41431" s="43" customFormat="1"/>
    <row r="41432" s="43" customFormat="1"/>
    <row r="41433" s="43" customFormat="1"/>
    <row r="41434" s="43" customFormat="1"/>
    <row r="41435" s="43" customFormat="1"/>
    <row r="41436" s="43" customFormat="1"/>
    <row r="41437" s="43" customFormat="1"/>
    <row r="41438" s="43" customFormat="1"/>
    <row r="41439" s="43" customFormat="1"/>
    <row r="41440" s="43" customFormat="1"/>
    <row r="41441" s="43" customFormat="1"/>
    <row r="41442" s="43" customFormat="1"/>
    <row r="41443" s="43" customFormat="1"/>
    <row r="41444" s="43" customFormat="1"/>
    <row r="41445" s="43" customFormat="1"/>
    <row r="41446" s="43" customFormat="1"/>
    <row r="41447" s="43" customFormat="1"/>
    <row r="41448" s="43" customFormat="1"/>
    <row r="41449" s="43" customFormat="1"/>
    <row r="41450" s="43" customFormat="1"/>
    <row r="41451" s="43" customFormat="1"/>
    <row r="41452" s="43" customFormat="1"/>
    <row r="41453" s="43" customFormat="1"/>
    <row r="41454" s="43" customFormat="1"/>
    <row r="41455" s="43" customFormat="1"/>
    <row r="41456" s="43" customFormat="1"/>
    <row r="41457" s="43" customFormat="1"/>
    <row r="41458" s="43" customFormat="1"/>
    <row r="41459" s="43" customFormat="1"/>
    <row r="41460" s="43" customFormat="1"/>
    <row r="41461" s="43" customFormat="1"/>
    <row r="41462" s="43" customFormat="1"/>
    <row r="41463" s="43" customFormat="1"/>
    <row r="41464" s="43" customFormat="1"/>
    <row r="41465" s="43" customFormat="1"/>
    <row r="41466" s="43" customFormat="1"/>
    <row r="41467" s="43" customFormat="1"/>
    <row r="41468" s="43" customFormat="1"/>
    <row r="41469" s="43" customFormat="1"/>
    <row r="41470" s="43" customFormat="1"/>
    <row r="41471" s="43" customFormat="1"/>
    <row r="41472" s="43" customFormat="1"/>
    <row r="41473" s="43" customFormat="1"/>
    <row r="41474" s="43" customFormat="1"/>
    <row r="41475" s="43" customFormat="1"/>
    <row r="41476" s="43" customFormat="1"/>
    <row r="41477" s="43" customFormat="1"/>
    <row r="41478" s="43" customFormat="1"/>
    <row r="41479" s="43" customFormat="1"/>
    <row r="41480" s="43" customFormat="1"/>
    <row r="41481" s="43" customFormat="1"/>
    <row r="41482" s="43" customFormat="1"/>
    <row r="41483" s="43" customFormat="1"/>
    <row r="41484" s="43" customFormat="1"/>
    <row r="41485" s="43" customFormat="1"/>
    <row r="41486" s="43" customFormat="1"/>
    <row r="41487" s="43" customFormat="1"/>
    <row r="41488" s="43" customFormat="1"/>
    <row r="41489" s="43" customFormat="1"/>
    <row r="41490" s="43" customFormat="1"/>
    <row r="41491" s="43" customFormat="1"/>
    <row r="41492" s="43" customFormat="1"/>
    <row r="41493" s="43" customFormat="1"/>
    <row r="41494" s="43" customFormat="1"/>
    <row r="41495" s="43" customFormat="1"/>
    <row r="41496" s="43" customFormat="1"/>
    <row r="41497" s="43" customFormat="1"/>
    <row r="41498" s="43" customFormat="1"/>
    <row r="41499" s="43" customFormat="1"/>
    <row r="41500" s="43" customFormat="1"/>
    <row r="41501" s="43" customFormat="1"/>
    <row r="41502" s="43" customFormat="1"/>
    <row r="41503" s="43" customFormat="1"/>
    <row r="41504" s="43" customFormat="1"/>
    <row r="41505" s="43" customFormat="1"/>
    <row r="41506" s="43" customFormat="1"/>
    <row r="41507" s="43" customFormat="1"/>
    <row r="41508" s="43" customFormat="1"/>
    <row r="41509" s="43" customFormat="1"/>
    <row r="41510" s="43" customFormat="1"/>
    <row r="41511" s="43" customFormat="1"/>
    <row r="41512" s="43" customFormat="1"/>
    <row r="41513" s="43" customFormat="1"/>
    <row r="41514" s="43" customFormat="1"/>
    <row r="41515" s="43" customFormat="1"/>
    <row r="41516" s="43" customFormat="1"/>
    <row r="41517" s="43" customFormat="1"/>
    <row r="41518" s="43" customFormat="1"/>
    <row r="41519" s="43" customFormat="1"/>
    <row r="41520" s="43" customFormat="1"/>
    <row r="41521" s="43" customFormat="1"/>
    <row r="41522" s="43" customFormat="1"/>
    <row r="41523" s="43" customFormat="1"/>
    <row r="41524" s="43" customFormat="1"/>
    <row r="41525" s="43" customFormat="1"/>
    <row r="41526" s="43" customFormat="1"/>
    <row r="41527" s="43" customFormat="1"/>
    <row r="41528" s="43" customFormat="1"/>
    <row r="41529" s="43" customFormat="1"/>
    <row r="41530" s="43" customFormat="1"/>
    <row r="41531" s="43" customFormat="1"/>
    <row r="41532" s="43" customFormat="1"/>
    <row r="41533" s="43" customFormat="1"/>
    <row r="41534" s="43" customFormat="1"/>
    <row r="41535" s="43" customFormat="1"/>
    <row r="41536" s="43" customFormat="1"/>
    <row r="41537" s="43" customFormat="1"/>
    <row r="41538" s="43" customFormat="1"/>
    <row r="41539" s="43" customFormat="1"/>
    <row r="41540" s="43" customFormat="1"/>
    <row r="41541" s="43" customFormat="1"/>
    <row r="41542" s="43" customFormat="1"/>
    <row r="41543" s="43" customFormat="1"/>
    <row r="41544" s="43" customFormat="1"/>
    <row r="41545" s="43" customFormat="1"/>
    <row r="41546" s="43" customFormat="1"/>
    <row r="41547" s="43" customFormat="1"/>
    <row r="41548" s="43" customFormat="1"/>
    <row r="41549" s="43" customFormat="1"/>
    <row r="41550" s="43" customFormat="1"/>
    <row r="41551" s="43" customFormat="1"/>
    <row r="41552" s="43" customFormat="1"/>
    <row r="41553" s="43" customFormat="1"/>
    <row r="41554" s="43" customFormat="1"/>
    <row r="41555" s="43" customFormat="1"/>
    <row r="41556" s="43" customFormat="1"/>
    <row r="41557" s="43" customFormat="1"/>
    <row r="41558" s="43" customFormat="1"/>
    <row r="41559" s="43" customFormat="1"/>
    <row r="41560" s="43" customFormat="1"/>
    <row r="41561" s="43" customFormat="1"/>
    <row r="41562" s="43" customFormat="1"/>
    <row r="41563" s="43" customFormat="1"/>
    <row r="41564" s="43" customFormat="1"/>
    <row r="41565" s="43" customFormat="1"/>
    <row r="41566" s="43" customFormat="1"/>
    <row r="41567" s="43" customFormat="1"/>
    <row r="41568" s="43" customFormat="1"/>
    <row r="41569" s="43" customFormat="1"/>
    <row r="41570" s="43" customFormat="1"/>
    <row r="41571" s="43" customFormat="1"/>
    <row r="41572" s="43" customFormat="1"/>
    <row r="41573" s="43" customFormat="1"/>
    <row r="41574" s="43" customFormat="1"/>
    <row r="41575" s="43" customFormat="1"/>
    <row r="41576" s="43" customFormat="1"/>
    <row r="41577" s="43" customFormat="1"/>
    <row r="41578" s="43" customFormat="1"/>
    <row r="41579" s="43" customFormat="1"/>
    <row r="41580" s="43" customFormat="1"/>
    <row r="41581" s="43" customFormat="1"/>
    <row r="41582" s="43" customFormat="1"/>
    <row r="41583" s="43" customFormat="1"/>
    <row r="41584" s="43" customFormat="1"/>
    <row r="41585" s="43" customFormat="1"/>
    <row r="41586" s="43" customFormat="1"/>
    <row r="41587" s="43" customFormat="1"/>
    <row r="41588" s="43" customFormat="1"/>
    <row r="41589" s="43" customFormat="1"/>
    <row r="41590" s="43" customFormat="1"/>
    <row r="41591" s="43" customFormat="1"/>
    <row r="41592" s="43" customFormat="1"/>
    <row r="41593" s="43" customFormat="1"/>
    <row r="41594" s="43" customFormat="1"/>
    <row r="41595" s="43" customFormat="1"/>
    <row r="41596" s="43" customFormat="1"/>
    <row r="41597" s="43" customFormat="1"/>
    <row r="41598" s="43" customFormat="1"/>
    <row r="41599" s="43" customFormat="1"/>
    <row r="41600" s="43" customFormat="1"/>
    <row r="41601" s="43" customFormat="1"/>
    <row r="41602" s="43" customFormat="1"/>
    <row r="41603" s="43" customFormat="1"/>
    <row r="41604" s="43" customFormat="1"/>
    <row r="41605" s="43" customFormat="1"/>
    <row r="41606" s="43" customFormat="1"/>
    <row r="41607" s="43" customFormat="1"/>
    <row r="41608" s="43" customFormat="1"/>
    <row r="41609" s="43" customFormat="1"/>
    <row r="41610" s="43" customFormat="1"/>
    <row r="41611" s="43" customFormat="1"/>
    <row r="41612" s="43" customFormat="1"/>
    <row r="41613" s="43" customFormat="1"/>
    <row r="41614" s="43" customFormat="1"/>
    <row r="41615" s="43" customFormat="1"/>
    <row r="41616" s="43" customFormat="1"/>
    <row r="41617" s="43" customFormat="1"/>
    <row r="41618" s="43" customFormat="1"/>
    <row r="41619" s="43" customFormat="1"/>
    <row r="41620" s="43" customFormat="1"/>
    <row r="41621" s="43" customFormat="1"/>
    <row r="41622" s="43" customFormat="1"/>
    <row r="41623" s="43" customFormat="1"/>
    <row r="41624" s="43" customFormat="1"/>
    <row r="41625" s="43" customFormat="1"/>
    <row r="41626" s="43" customFormat="1"/>
    <row r="41627" s="43" customFormat="1"/>
    <row r="41628" s="43" customFormat="1"/>
    <row r="41629" s="43" customFormat="1"/>
    <row r="41630" s="43" customFormat="1"/>
    <row r="41631" s="43" customFormat="1"/>
    <row r="41632" s="43" customFormat="1"/>
    <row r="41633" s="43" customFormat="1"/>
    <row r="41634" s="43" customFormat="1"/>
    <row r="41635" s="43" customFormat="1"/>
    <row r="41636" s="43" customFormat="1"/>
    <row r="41637" s="43" customFormat="1"/>
    <row r="41638" s="43" customFormat="1"/>
    <row r="41639" s="43" customFormat="1"/>
    <row r="41640" s="43" customFormat="1"/>
    <row r="41641" s="43" customFormat="1"/>
    <row r="41642" s="43" customFormat="1"/>
    <row r="41643" s="43" customFormat="1"/>
    <row r="41644" s="43" customFormat="1"/>
    <row r="41645" s="43" customFormat="1"/>
    <row r="41646" s="43" customFormat="1"/>
    <row r="41647" s="43" customFormat="1"/>
    <row r="41648" s="43" customFormat="1"/>
    <row r="41649" s="43" customFormat="1"/>
    <row r="41650" s="43" customFormat="1"/>
    <row r="41651" s="43" customFormat="1"/>
    <row r="41652" s="43" customFormat="1"/>
    <row r="41653" s="43" customFormat="1"/>
    <row r="41654" s="43" customFormat="1"/>
    <row r="41655" s="43" customFormat="1"/>
    <row r="41656" s="43" customFormat="1"/>
    <row r="41657" s="43" customFormat="1"/>
    <row r="41658" s="43" customFormat="1"/>
    <row r="41659" s="43" customFormat="1"/>
    <row r="41660" s="43" customFormat="1"/>
    <row r="41661" s="43" customFormat="1"/>
    <row r="41662" s="43" customFormat="1"/>
    <row r="41663" s="43" customFormat="1"/>
    <row r="41664" s="43" customFormat="1"/>
    <row r="41665" s="43" customFormat="1"/>
    <row r="41666" s="43" customFormat="1"/>
    <row r="41667" s="43" customFormat="1"/>
    <row r="41668" s="43" customFormat="1"/>
    <row r="41669" s="43" customFormat="1"/>
    <row r="41670" s="43" customFormat="1"/>
    <row r="41671" s="43" customFormat="1"/>
    <row r="41672" s="43" customFormat="1"/>
    <row r="41673" s="43" customFormat="1"/>
    <row r="41674" s="43" customFormat="1"/>
    <row r="41675" s="43" customFormat="1"/>
    <row r="41676" s="43" customFormat="1"/>
    <row r="41677" s="43" customFormat="1"/>
    <row r="41678" s="43" customFormat="1"/>
    <row r="41679" s="43" customFormat="1"/>
    <row r="41680" s="43" customFormat="1"/>
    <row r="41681" s="43" customFormat="1"/>
    <row r="41682" s="43" customFormat="1"/>
    <row r="41683" s="43" customFormat="1"/>
    <row r="41684" s="43" customFormat="1"/>
    <row r="41685" s="43" customFormat="1"/>
    <row r="41686" s="43" customFormat="1"/>
    <row r="41687" s="43" customFormat="1"/>
    <row r="41688" s="43" customFormat="1"/>
    <row r="41689" s="43" customFormat="1"/>
    <row r="41690" s="43" customFormat="1"/>
    <row r="41691" s="43" customFormat="1"/>
    <row r="41692" s="43" customFormat="1"/>
    <row r="41693" s="43" customFormat="1"/>
    <row r="41694" s="43" customFormat="1"/>
    <row r="41695" s="43" customFormat="1"/>
    <row r="41696" s="43" customFormat="1"/>
    <row r="41697" s="43" customFormat="1"/>
    <row r="41698" s="43" customFormat="1"/>
    <row r="41699" s="43" customFormat="1"/>
    <row r="41700" s="43" customFormat="1"/>
    <row r="41701" s="43" customFormat="1"/>
    <row r="41702" s="43" customFormat="1"/>
    <row r="41703" s="43" customFormat="1"/>
    <row r="41704" s="43" customFormat="1"/>
    <row r="41705" s="43" customFormat="1"/>
    <row r="41706" s="43" customFormat="1"/>
    <row r="41707" s="43" customFormat="1"/>
    <row r="41708" s="43" customFormat="1"/>
    <row r="41709" s="43" customFormat="1"/>
    <row r="41710" s="43" customFormat="1"/>
    <row r="41711" s="43" customFormat="1"/>
    <row r="41712" s="43" customFormat="1"/>
    <row r="41713" s="43" customFormat="1"/>
    <row r="41714" s="43" customFormat="1"/>
    <row r="41715" s="43" customFormat="1"/>
    <row r="41716" s="43" customFormat="1"/>
    <row r="41717" s="43" customFormat="1"/>
    <row r="41718" s="43" customFormat="1"/>
    <row r="41719" s="43" customFormat="1"/>
    <row r="41720" s="43" customFormat="1"/>
    <row r="41721" s="43" customFormat="1"/>
    <row r="41722" s="43" customFormat="1"/>
    <row r="41723" s="43" customFormat="1"/>
    <row r="41724" s="43" customFormat="1"/>
    <row r="41725" s="43" customFormat="1"/>
    <row r="41726" s="43" customFormat="1"/>
    <row r="41727" s="43" customFormat="1"/>
    <row r="41728" s="43" customFormat="1"/>
    <row r="41729" s="43" customFormat="1"/>
    <row r="41730" s="43" customFormat="1"/>
    <row r="41731" s="43" customFormat="1"/>
    <row r="41732" s="43" customFormat="1"/>
    <row r="41733" s="43" customFormat="1"/>
    <row r="41734" s="43" customFormat="1"/>
    <row r="41735" s="43" customFormat="1"/>
    <row r="41736" s="43" customFormat="1"/>
    <row r="41737" s="43" customFormat="1"/>
    <row r="41738" s="43" customFormat="1"/>
    <row r="41739" s="43" customFormat="1"/>
    <row r="41740" s="43" customFormat="1"/>
    <row r="41741" s="43" customFormat="1"/>
    <row r="41742" s="43" customFormat="1"/>
    <row r="41743" s="43" customFormat="1"/>
    <row r="41744" s="43" customFormat="1"/>
    <row r="41745" s="43" customFormat="1"/>
    <row r="41746" s="43" customFormat="1"/>
    <row r="41747" s="43" customFormat="1"/>
    <row r="41748" s="43" customFormat="1"/>
    <row r="41749" s="43" customFormat="1"/>
    <row r="41750" s="43" customFormat="1"/>
    <row r="41751" s="43" customFormat="1"/>
    <row r="41752" s="43" customFormat="1"/>
    <row r="41753" s="43" customFormat="1"/>
    <row r="41754" s="43" customFormat="1"/>
    <row r="41755" s="43" customFormat="1"/>
    <row r="41756" s="43" customFormat="1"/>
    <row r="41757" s="43" customFormat="1"/>
    <row r="41758" s="43" customFormat="1"/>
    <row r="41759" s="43" customFormat="1"/>
    <row r="41760" s="43" customFormat="1"/>
    <row r="41761" s="43" customFormat="1"/>
    <row r="41762" s="43" customFormat="1"/>
    <row r="41763" s="43" customFormat="1"/>
    <row r="41764" s="43" customFormat="1"/>
    <row r="41765" s="43" customFormat="1"/>
    <row r="41766" s="43" customFormat="1"/>
    <row r="41767" s="43" customFormat="1"/>
    <row r="41768" s="43" customFormat="1"/>
    <row r="41769" s="43" customFormat="1"/>
    <row r="41770" s="43" customFormat="1"/>
    <row r="41771" s="43" customFormat="1"/>
    <row r="41772" s="43" customFormat="1"/>
    <row r="41773" s="43" customFormat="1"/>
    <row r="41774" s="43" customFormat="1"/>
    <row r="41775" s="43" customFormat="1"/>
    <row r="41776" s="43" customFormat="1"/>
    <row r="41777" s="43" customFormat="1"/>
    <row r="41778" s="43" customFormat="1"/>
    <row r="41779" s="43" customFormat="1"/>
    <row r="41780" s="43" customFormat="1"/>
    <row r="41781" s="43" customFormat="1"/>
    <row r="41782" s="43" customFormat="1"/>
    <row r="41783" s="43" customFormat="1"/>
    <row r="41784" s="43" customFormat="1"/>
    <row r="41785" s="43" customFormat="1"/>
    <row r="41786" s="43" customFormat="1"/>
    <row r="41787" s="43" customFormat="1"/>
    <row r="41788" s="43" customFormat="1"/>
    <row r="41789" s="43" customFormat="1"/>
    <row r="41790" s="43" customFormat="1"/>
    <row r="41791" s="43" customFormat="1"/>
    <row r="41792" s="43" customFormat="1"/>
    <row r="41793" s="43" customFormat="1"/>
    <row r="41794" s="43" customFormat="1"/>
    <row r="41795" s="43" customFormat="1"/>
    <row r="41796" s="43" customFormat="1"/>
    <row r="41797" s="43" customFormat="1"/>
    <row r="41798" s="43" customFormat="1"/>
    <row r="41799" s="43" customFormat="1"/>
    <row r="41800" s="43" customFormat="1"/>
    <row r="41801" s="43" customFormat="1"/>
    <row r="41802" s="43" customFormat="1"/>
    <row r="41803" s="43" customFormat="1"/>
    <row r="41804" s="43" customFormat="1"/>
    <row r="41805" s="43" customFormat="1"/>
    <row r="41806" s="43" customFormat="1"/>
    <row r="41807" s="43" customFormat="1"/>
    <row r="41808" s="43" customFormat="1"/>
    <row r="41809" s="43" customFormat="1"/>
    <row r="41810" s="43" customFormat="1"/>
    <row r="41811" s="43" customFormat="1"/>
    <row r="41812" s="43" customFormat="1"/>
    <row r="41813" s="43" customFormat="1"/>
    <row r="41814" s="43" customFormat="1"/>
    <row r="41815" s="43" customFormat="1"/>
    <row r="41816" s="43" customFormat="1"/>
    <row r="41817" s="43" customFormat="1"/>
    <row r="41818" s="43" customFormat="1"/>
    <row r="41819" s="43" customFormat="1"/>
    <row r="41820" s="43" customFormat="1"/>
    <row r="41821" s="43" customFormat="1"/>
    <row r="41822" s="43" customFormat="1"/>
    <row r="41823" s="43" customFormat="1"/>
    <row r="41824" s="43" customFormat="1"/>
    <row r="41825" s="43" customFormat="1"/>
    <row r="41826" s="43" customFormat="1"/>
    <row r="41827" s="43" customFormat="1"/>
    <row r="41828" s="43" customFormat="1"/>
    <row r="41829" s="43" customFormat="1"/>
    <row r="41830" s="43" customFormat="1"/>
    <row r="41831" s="43" customFormat="1"/>
    <row r="41832" s="43" customFormat="1"/>
    <row r="41833" s="43" customFormat="1"/>
    <row r="41834" s="43" customFormat="1"/>
    <row r="41835" s="43" customFormat="1"/>
    <row r="41836" s="43" customFormat="1"/>
    <row r="41837" s="43" customFormat="1"/>
    <row r="41838" s="43" customFormat="1"/>
    <row r="41839" s="43" customFormat="1"/>
    <row r="41840" s="43" customFormat="1"/>
    <row r="41841" s="43" customFormat="1"/>
    <row r="41842" s="43" customFormat="1"/>
    <row r="41843" s="43" customFormat="1"/>
    <row r="41844" s="43" customFormat="1"/>
    <row r="41845" s="43" customFormat="1"/>
    <row r="41846" s="43" customFormat="1"/>
    <row r="41847" s="43" customFormat="1"/>
    <row r="41848" s="43" customFormat="1"/>
    <row r="41849" s="43" customFormat="1"/>
    <row r="41850" s="43" customFormat="1"/>
    <row r="41851" s="43" customFormat="1"/>
    <row r="41852" s="43" customFormat="1"/>
    <row r="41853" s="43" customFormat="1"/>
    <row r="41854" s="43" customFormat="1"/>
    <row r="41855" s="43" customFormat="1"/>
    <row r="41856" s="43" customFormat="1"/>
    <row r="41857" s="43" customFormat="1"/>
    <row r="41858" s="43" customFormat="1"/>
    <row r="41859" s="43" customFormat="1"/>
    <row r="41860" s="43" customFormat="1"/>
    <row r="41861" s="43" customFormat="1"/>
    <row r="41862" s="43" customFormat="1"/>
    <row r="41863" s="43" customFormat="1"/>
    <row r="41864" s="43" customFormat="1"/>
    <row r="41865" s="43" customFormat="1"/>
    <row r="41866" s="43" customFormat="1"/>
    <row r="41867" s="43" customFormat="1"/>
    <row r="41868" s="43" customFormat="1"/>
    <row r="41869" s="43" customFormat="1"/>
    <row r="41870" s="43" customFormat="1"/>
    <row r="41871" s="43" customFormat="1"/>
    <row r="41872" s="43" customFormat="1"/>
    <row r="41873" s="43" customFormat="1"/>
    <row r="41874" s="43" customFormat="1"/>
    <row r="41875" s="43" customFormat="1"/>
    <row r="41876" s="43" customFormat="1"/>
    <row r="41877" s="43" customFormat="1"/>
    <row r="41878" s="43" customFormat="1"/>
    <row r="41879" s="43" customFormat="1"/>
    <row r="41880" s="43" customFormat="1"/>
    <row r="41881" s="43" customFormat="1"/>
    <row r="41882" s="43" customFormat="1"/>
    <row r="41883" s="43" customFormat="1"/>
    <row r="41884" s="43" customFormat="1"/>
    <row r="41885" s="43" customFormat="1"/>
    <row r="41886" s="43" customFormat="1"/>
    <row r="41887" s="43" customFormat="1"/>
    <row r="41888" s="43" customFormat="1"/>
    <row r="41889" s="43" customFormat="1"/>
    <row r="41890" s="43" customFormat="1"/>
    <row r="41891" s="43" customFormat="1"/>
    <row r="41892" s="43" customFormat="1"/>
    <row r="41893" s="43" customFormat="1"/>
    <row r="41894" s="43" customFormat="1"/>
    <row r="41895" s="43" customFormat="1"/>
    <row r="41896" s="43" customFormat="1"/>
    <row r="41897" s="43" customFormat="1"/>
    <row r="41898" s="43" customFormat="1"/>
    <row r="41899" s="43" customFormat="1"/>
    <row r="41900" s="43" customFormat="1"/>
    <row r="41901" s="43" customFormat="1"/>
    <row r="41902" s="43" customFormat="1"/>
    <row r="41903" s="43" customFormat="1"/>
    <row r="41904" s="43" customFormat="1"/>
    <row r="41905" s="43" customFormat="1"/>
    <row r="41906" s="43" customFormat="1"/>
    <row r="41907" s="43" customFormat="1"/>
    <row r="41908" s="43" customFormat="1"/>
    <row r="41909" s="43" customFormat="1"/>
    <row r="41910" s="43" customFormat="1"/>
    <row r="41911" s="43" customFormat="1"/>
    <row r="41912" s="43" customFormat="1"/>
    <row r="41913" s="43" customFormat="1"/>
    <row r="41914" s="43" customFormat="1"/>
    <row r="41915" s="43" customFormat="1"/>
    <row r="41916" s="43" customFormat="1"/>
    <row r="41917" s="43" customFormat="1"/>
    <row r="41918" s="43" customFormat="1"/>
    <row r="41919" s="43" customFormat="1"/>
    <row r="41920" s="43" customFormat="1"/>
    <row r="41921" s="43" customFormat="1"/>
    <row r="41922" s="43" customFormat="1"/>
    <row r="41923" s="43" customFormat="1"/>
    <row r="41924" s="43" customFormat="1"/>
    <row r="41925" s="43" customFormat="1"/>
    <row r="41926" s="43" customFormat="1"/>
    <row r="41927" s="43" customFormat="1"/>
    <row r="41928" s="43" customFormat="1"/>
    <row r="41929" s="43" customFormat="1"/>
    <row r="41930" s="43" customFormat="1"/>
    <row r="41931" s="43" customFormat="1"/>
    <row r="41932" s="43" customFormat="1"/>
    <row r="41933" s="43" customFormat="1"/>
    <row r="41934" s="43" customFormat="1"/>
    <row r="41935" s="43" customFormat="1"/>
    <row r="41936" s="43" customFormat="1"/>
    <row r="41937" s="43" customFormat="1"/>
    <row r="41938" s="43" customFormat="1"/>
    <row r="41939" s="43" customFormat="1"/>
    <row r="41940" s="43" customFormat="1"/>
    <row r="41941" s="43" customFormat="1"/>
    <row r="41942" s="43" customFormat="1"/>
    <row r="41943" s="43" customFormat="1"/>
    <row r="41944" s="43" customFormat="1"/>
    <row r="41945" s="43" customFormat="1"/>
    <row r="41946" s="43" customFormat="1"/>
    <row r="41947" s="43" customFormat="1"/>
    <row r="41948" s="43" customFormat="1"/>
    <row r="41949" s="43" customFormat="1"/>
    <row r="41950" s="43" customFormat="1"/>
    <row r="41951" s="43" customFormat="1"/>
    <row r="41952" s="43" customFormat="1"/>
    <row r="41953" s="43" customFormat="1"/>
    <row r="41954" s="43" customFormat="1"/>
    <row r="41955" s="43" customFormat="1"/>
    <row r="41956" s="43" customFormat="1"/>
    <row r="41957" s="43" customFormat="1"/>
    <row r="41958" s="43" customFormat="1"/>
    <row r="41959" s="43" customFormat="1"/>
    <row r="41960" s="43" customFormat="1"/>
    <row r="41961" s="43" customFormat="1"/>
    <row r="41962" s="43" customFormat="1"/>
    <row r="41963" s="43" customFormat="1"/>
    <row r="41964" s="43" customFormat="1"/>
    <row r="41965" s="43" customFormat="1"/>
    <row r="41966" s="43" customFormat="1"/>
    <row r="41967" s="43" customFormat="1"/>
    <row r="41968" s="43" customFormat="1"/>
    <row r="41969" s="43" customFormat="1"/>
    <row r="41970" s="43" customFormat="1"/>
    <row r="41971" s="43" customFormat="1"/>
    <row r="41972" s="43" customFormat="1"/>
    <row r="41973" s="43" customFormat="1"/>
    <row r="41974" s="43" customFormat="1"/>
    <row r="41975" s="43" customFormat="1"/>
    <row r="41976" s="43" customFormat="1"/>
    <row r="41977" s="43" customFormat="1"/>
    <row r="41978" s="43" customFormat="1"/>
    <row r="41979" s="43" customFormat="1"/>
    <row r="41980" s="43" customFormat="1"/>
    <row r="41981" s="43" customFormat="1"/>
    <row r="41982" s="43" customFormat="1"/>
    <row r="41983" s="43" customFormat="1"/>
    <row r="41984" s="43" customFormat="1"/>
    <row r="41985" s="43" customFormat="1"/>
    <row r="41986" s="43" customFormat="1"/>
    <row r="41987" s="43" customFormat="1"/>
    <row r="41988" s="43" customFormat="1"/>
    <row r="41989" s="43" customFormat="1"/>
    <row r="41990" s="43" customFormat="1"/>
    <row r="41991" s="43" customFormat="1"/>
    <row r="41992" s="43" customFormat="1"/>
    <row r="41993" s="43" customFormat="1"/>
    <row r="41994" s="43" customFormat="1"/>
    <row r="41995" s="43" customFormat="1"/>
    <row r="41996" s="43" customFormat="1"/>
    <row r="41997" s="43" customFormat="1"/>
    <row r="41998" s="43" customFormat="1"/>
    <row r="41999" s="43" customFormat="1"/>
    <row r="42000" s="43" customFormat="1"/>
    <row r="42001" s="43" customFormat="1"/>
    <row r="42002" s="43" customFormat="1"/>
    <row r="42003" s="43" customFormat="1"/>
    <row r="42004" s="43" customFormat="1"/>
    <row r="42005" s="43" customFormat="1"/>
    <row r="42006" s="43" customFormat="1"/>
    <row r="42007" s="43" customFormat="1"/>
    <row r="42008" s="43" customFormat="1"/>
    <row r="42009" s="43" customFormat="1"/>
    <row r="42010" s="43" customFormat="1"/>
    <row r="42011" s="43" customFormat="1"/>
    <row r="42012" s="43" customFormat="1"/>
    <row r="42013" s="43" customFormat="1"/>
    <row r="42014" s="43" customFormat="1"/>
    <row r="42015" s="43" customFormat="1"/>
    <row r="42016" s="43" customFormat="1"/>
    <row r="42017" s="43" customFormat="1"/>
    <row r="42018" s="43" customFormat="1"/>
    <row r="42019" s="43" customFormat="1"/>
    <row r="42020" s="43" customFormat="1"/>
    <row r="42021" s="43" customFormat="1"/>
    <row r="42022" s="43" customFormat="1"/>
    <row r="42023" s="43" customFormat="1"/>
    <row r="42024" s="43" customFormat="1"/>
    <row r="42025" s="43" customFormat="1"/>
    <row r="42026" s="43" customFormat="1"/>
    <row r="42027" s="43" customFormat="1"/>
    <row r="42028" s="43" customFormat="1"/>
    <row r="42029" s="43" customFormat="1"/>
    <row r="42030" s="43" customFormat="1"/>
    <row r="42031" s="43" customFormat="1"/>
    <row r="42032" s="43" customFormat="1"/>
    <row r="42033" s="43" customFormat="1"/>
    <row r="42034" s="43" customFormat="1"/>
    <row r="42035" s="43" customFormat="1"/>
    <row r="42036" s="43" customFormat="1"/>
    <row r="42037" s="43" customFormat="1"/>
    <row r="42038" s="43" customFormat="1"/>
    <row r="42039" s="43" customFormat="1"/>
    <row r="42040" s="43" customFormat="1"/>
    <row r="42041" s="43" customFormat="1"/>
    <row r="42042" s="43" customFormat="1"/>
    <row r="42043" s="43" customFormat="1"/>
    <row r="42044" s="43" customFormat="1"/>
    <row r="42045" s="43" customFormat="1"/>
    <row r="42046" s="43" customFormat="1"/>
    <row r="42047" s="43" customFormat="1"/>
    <row r="42048" s="43" customFormat="1"/>
    <row r="42049" s="43" customFormat="1"/>
    <row r="42050" s="43" customFormat="1"/>
    <row r="42051" s="43" customFormat="1"/>
    <row r="42052" s="43" customFormat="1"/>
    <row r="42053" s="43" customFormat="1"/>
    <row r="42054" s="43" customFormat="1"/>
    <row r="42055" s="43" customFormat="1"/>
    <row r="42056" s="43" customFormat="1"/>
    <row r="42057" s="43" customFormat="1"/>
    <row r="42058" s="43" customFormat="1"/>
    <row r="42059" s="43" customFormat="1"/>
    <row r="42060" s="43" customFormat="1"/>
    <row r="42061" s="43" customFormat="1"/>
    <row r="42062" s="43" customFormat="1"/>
    <row r="42063" s="43" customFormat="1"/>
    <row r="42064" s="43" customFormat="1"/>
    <row r="42065" s="43" customFormat="1"/>
    <row r="42066" s="43" customFormat="1"/>
    <row r="42067" s="43" customFormat="1"/>
    <row r="42068" s="43" customFormat="1"/>
    <row r="42069" s="43" customFormat="1"/>
    <row r="42070" s="43" customFormat="1"/>
    <row r="42071" s="43" customFormat="1"/>
    <row r="42072" s="43" customFormat="1"/>
    <row r="42073" s="43" customFormat="1"/>
    <row r="42074" s="43" customFormat="1"/>
    <row r="42075" s="43" customFormat="1"/>
    <row r="42076" s="43" customFormat="1"/>
    <row r="42077" s="43" customFormat="1"/>
    <row r="42078" s="43" customFormat="1"/>
    <row r="42079" s="43" customFormat="1"/>
    <row r="42080" s="43" customFormat="1"/>
    <row r="42081" s="43" customFormat="1"/>
    <row r="42082" s="43" customFormat="1"/>
    <row r="42083" s="43" customFormat="1"/>
    <row r="42084" s="43" customFormat="1"/>
    <row r="42085" s="43" customFormat="1"/>
    <row r="42086" s="43" customFormat="1"/>
    <row r="42087" s="43" customFormat="1"/>
    <row r="42088" s="43" customFormat="1"/>
    <row r="42089" s="43" customFormat="1"/>
    <row r="42090" s="43" customFormat="1"/>
    <row r="42091" s="43" customFormat="1"/>
    <row r="42092" s="43" customFormat="1"/>
    <row r="42093" s="43" customFormat="1"/>
    <row r="42094" s="43" customFormat="1"/>
    <row r="42095" s="43" customFormat="1"/>
    <row r="42096" s="43" customFormat="1"/>
    <row r="42097" s="43" customFormat="1"/>
    <row r="42098" s="43" customFormat="1"/>
    <row r="42099" s="43" customFormat="1"/>
    <row r="42100" s="43" customFormat="1"/>
    <row r="42101" s="43" customFormat="1"/>
    <row r="42102" s="43" customFormat="1"/>
    <row r="42103" s="43" customFormat="1"/>
    <row r="42104" s="43" customFormat="1"/>
    <row r="42105" s="43" customFormat="1"/>
    <row r="42106" s="43" customFormat="1"/>
    <row r="42107" s="43" customFormat="1"/>
    <row r="42108" s="43" customFormat="1"/>
    <row r="42109" s="43" customFormat="1"/>
    <row r="42110" s="43" customFormat="1"/>
    <row r="42111" s="43" customFormat="1"/>
    <row r="42112" s="43" customFormat="1"/>
    <row r="42113" s="43" customFormat="1"/>
    <row r="42114" s="43" customFormat="1"/>
    <row r="42115" s="43" customFormat="1"/>
    <row r="42116" s="43" customFormat="1"/>
    <row r="42117" s="43" customFormat="1"/>
    <row r="42118" s="43" customFormat="1"/>
    <row r="42119" s="43" customFormat="1"/>
    <row r="42120" s="43" customFormat="1"/>
    <row r="42121" s="43" customFormat="1"/>
    <row r="42122" s="43" customFormat="1"/>
    <row r="42123" s="43" customFormat="1"/>
    <row r="42124" s="43" customFormat="1"/>
    <row r="42125" s="43" customFormat="1"/>
    <row r="42126" s="43" customFormat="1"/>
    <row r="42127" s="43" customFormat="1"/>
    <row r="42128" s="43" customFormat="1"/>
    <row r="42129" s="43" customFormat="1"/>
    <row r="42130" s="43" customFormat="1"/>
    <row r="42131" s="43" customFormat="1"/>
    <row r="42132" s="43" customFormat="1"/>
    <row r="42133" s="43" customFormat="1"/>
    <row r="42134" s="43" customFormat="1"/>
    <row r="42135" s="43" customFormat="1"/>
    <row r="42136" s="43" customFormat="1"/>
    <row r="42137" s="43" customFormat="1"/>
    <row r="42138" s="43" customFormat="1"/>
    <row r="42139" s="43" customFormat="1"/>
    <row r="42140" s="43" customFormat="1"/>
    <row r="42141" s="43" customFormat="1"/>
    <row r="42142" s="43" customFormat="1"/>
    <row r="42143" s="43" customFormat="1"/>
    <row r="42144" s="43" customFormat="1"/>
    <row r="42145" s="43" customFormat="1"/>
    <row r="42146" s="43" customFormat="1"/>
    <row r="42147" s="43" customFormat="1"/>
    <row r="42148" s="43" customFormat="1"/>
    <row r="42149" s="43" customFormat="1"/>
    <row r="42150" s="43" customFormat="1"/>
    <row r="42151" s="43" customFormat="1"/>
    <row r="42152" s="43" customFormat="1"/>
    <row r="42153" s="43" customFormat="1"/>
    <row r="42154" s="43" customFormat="1"/>
    <row r="42155" s="43" customFormat="1"/>
    <row r="42156" s="43" customFormat="1"/>
    <row r="42157" s="43" customFormat="1"/>
    <row r="42158" s="43" customFormat="1"/>
    <row r="42159" s="43" customFormat="1"/>
    <row r="42160" s="43" customFormat="1"/>
    <row r="42161" s="43" customFormat="1"/>
    <row r="42162" s="43" customFormat="1"/>
    <row r="42163" s="43" customFormat="1"/>
    <row r="42164" s="43" customFormat="1"/>
    <row r="42165" s="43" customFormat="1"/>
    <row r="42166" s="43" customFormat="1"/>
    <row r="42167" s="43" customFormat="1"/>
    <row r="42168" s="43" customFormat="1"/>
    <row r="42169" s="43" customFormat="1"/>
    <row r="42170" s="43" customFormat="1"/>
    <row r="42171" s="43" customFormat="1"/>
    <row r="42172" s="43" customFormat="1"/>
    <row r="42173" s="43" customFormat="1"/>
    <row r="42174" s="43" customFormat="1"/>
    <row r="42175" s="43" customFormat="1"/>
    <row r="42176" s="43" customFormat="1"/>
    <row r="42177" s="43" customFormat="1"/>
    <row r="42178" s="43" customFormat="1"/>
    <row r="42179" s="43" customFormat="1"/>
    <row r="42180" s="43" customFormat="1"/>
    <row r="42181" s="43" customFormat="1"/>
    <row r="42182" s="43" customFormat="1"/>
    <row r="42183" s="43" customFormat="1"/>
    <row r="42184" s="43" customFormat="1"/>
    <row r="42185" s="43" customFormat="1"/>
    <row r="42186" s="43" customFormat="1"/>
    <row r="42187" s="43" customFormat="1"/>
    <row r="42188" s="43" customFormat="1"/>
    <row r="42189" s="43" customFormat="1"/>
    <row r="42190" s="43" customFormat="1"/>
    <row r="42191" s="43" customFormat="1"/>
    <row r="42192" s="43" customFormat="1"/>
    <row r="42193" s="43" customFormat="1"/>
    <row r="42194" s="43" customFormat="1"/>
    <row r="42195" s="43" customFormat="1"/>
    <row r="42196" s="43" customFormat="1"/>
    <row r="42197" s="43" customFormat="1"/>
    <row r="42198" s="43" customFormat="1"/>
    <row r="42199" s="43" customFormat="1"/>
    <row r="42200" s="43" customFormat="1"/>
    <row r="42201" s="43" customFormat="1"/>
    <row r="42202" s="43" customFormat="1"/>
    <row r="42203" s="43" customFormat="1"/>
    <row r="42204" s="43" customFormat="1"/>
    <row r="42205" s="43" customFormat="1"/>
    <row r="42206" s="43" customFormat="1"/>
    <row r="42207" s="43" customFormat="1"/>
    <row r="42208" s="43" customFormat="1"/>
    <row r="42209" s="43" customFormat="1"/>
    <row r="42210" s="43" customFormat="1"/>
    <row r="42211" s="43" customFormat="1"/>
    <row r="42212" s="43" customFormat="1"/>
    <row r="42213" s="43" customFormat="1"/>
    <row r="42214" s="43" customFormat="1"/>
    <row r="42215" s="43" customFormat="1"/>
    <row r="42216" s="43" customFormat="1"/>
    <row r="42217" s="43" customFormat="1"/>
    <row r="42218" s="43" customFormat="1"/>
    <row r="42219" s="43" customFormat="1"/>
    <row r="42220" s="43" customFormat="1"/>
    <row r="42221" s="43" customFormat="1"/>
    <row r="42222" s="43" customFormat="1"/>
    <row r="42223" s="43" customFormat="1"/>
    <row r="42224" s="43" customFormat="1"/>
    <row r="42225" s="43" customFormat="1"/>
    <row r="42226" s="43" customFormat="1"/>
    <row r="42227" s="43" customFormat="1"/>
    <row r="42228" s="43" customFormat="1"/>
    <row r="42229" s="43" customFormat="1"/>
    <row r="42230" s="43" customFormat="1"/>
    <row r="42231" s="43" customFormat="1"/>
    <row r="42232" s="43" customFormat="1"/>
    <row r="42233" s="43" customFormat="1"/>
    <row r="42234" s="43" customFormat="1"/>
    <row r="42235" s="43" customFormat="1"/>
    <row r="42236" s="43" customFormat="1"/>
    <row r="42237" s="43" customFormat="1"/>
    <row r="42238" s="43" customFormat="1"/>
    <row r="42239" s="43" customFormat="1"/>
    <row r="42240" s="43" customFormat="1"/>
    <row r="42241" s="43" customFormat="1"/>
    <row r="42242" s="43" customFormat="1"/>
    <row r="42243" s="43" customFormat="1"/>
    <row r="42244" s="43" customFormat="1"/>
    <row r="42245" s="43" customFormat="1"/>
    <row r="42246" s="43" customFormat="1"/>
    <row r="42247" s="43" customFormat="1"/>
    <row r="42248" s="43" customFormat="1"/>
    <row r="42249" s="43" customFormat="1"/>
    <row r="42250" s="43" customFormat="1"/>
    <row r="42251" s="43" customFormat="1"/>
    <row r="42252" s="43" customFormat="1"/>
    <row r="42253" s="43" customFormat="1"/>
    <row r="42254" s="43" customFormat="1"/>
    <row r="42255" s="43" customFormat="1"/>
    <row r="42256" s="43" customFormat="1"/>
    <row r="42257" s="43" customFormat="1"/>
    <row r="42258" s="43" customFormat="1"/>
    <row r="42259" s="43" customFormat="1"/>
    <row r="42260" s="43" customFormat="1"/>
    <row r="42261" s="43" customFormat="1"/>
    <row r="42262" s="43" customFormat="1"/>
    <row r="42263" s="43" customFormat="1"/>
    <row r="42264" s="43" customFormat="1"/>
    <row r="42265" s="43" customFormat="1"/>
    <row r="42266" s="43" customFormat="1"/>
    <row r="42267" s="43" customFormat="1"/>
    <row r="42268" s="43" customFormat="1"/>
    <row r="42269" s="43" customFormat="1"/>
    <row r="42270" s="43" customFormat="1"/>
    <row r="42271" s="43" customFormat="1"/>
    <row r="42272" s="43" customFormat="1"/>
    <row r="42273" s="43" customFormat="1"/>
    <row r="42274" s="43" customFormat="1"/>
    <row r="42275" s="43" customFormat="1"/>
    <row r="42276" s="43" customFormat="1"/>
    <row r="42277" s="43" customFormat="1"/>
    <row r="42278" s="43" customFormat="1"/>
    <row r="42279" s="43" customFormat="1"/>
    <row r="42280" s="43" customFormat="1"/>
    <row r="42281" s="43" customFormat="1"/>
    <row r="42282" s="43" customFormat="1"/>
    <row r="42283" s="43" customFormat="1"/>
    <row r="42284" s="43" customFormat="1"/>
    <row r="42285" s="43" customFormat="1"/>
    <row r="42286" s="43" customFormat="1"/>
    <row r="42287" s="43" customFormat="1"/>
    <row r="42288" s="43" customFormat="1"/>
    <row r="42289" s="43" customFormat="1"/>
    <row r="42290" s="43" customFormat="1"/>
    <row r="42291" s="43" customFormat="1"/>
    <row r="42292" s="43" customFormat="1"/>
    <row r="42293" s="43" customFormat="1"/>
    <row r="42294" s="43" customFormat="1"/>
    <row r="42295" s="43" customFormat="1"/>
    <row r="42296" s="43" customFormat="1"/>
    <row r="42297" s="43" customFormat="1"/>
    <row r="42298" s="43" customFormat="1"/>
    <row r="42299" s="43" customFormat="1"/>
    <row r="42300" s="43" customFormat="1"/>
    <row r="42301" s="43" customFormat="1"/>
    <row r="42302" s="43" customFormat="1"/>
    <row r="42303" s="43" customFormat="1"/>
    <row r="42304" s="43" customFormat="1"/>
    <row r="42305" s="43" customFormat="1"/>
    <row r="42306" s="43" customFormat="1"/>
    <row r="42307" s="43" customFormat="1"/>
    <row r="42308" s="43" customFormat="1"/>
    <row r="42309" s="43" customFormat="1"/>
    <row r="42310" s="43" customFormat="1"/>
    <row r="42311" s="43" customFormat="1"/>
    <row r="42312" s="43" customFormat="1"/>
    <row r="42313" s="43" customFormat="1"/>
    <row r="42314" s="43" customFormat="1"/>
    <row r="42315" s="43" customFormat="1"/>
    <row r="42316" s="43" customFormat="1"/>
    <row r="42317" s="43" customFormat="1"/>
    <row r="42318" s="43" customFormat="1"/>
    <row r="42319" s="43" customFormat="1"/>
    <row r="42320" s="43" customFormat="1"/>
    <row r="42321" s="43" customFormat="1"/>
    <row r="42322" s="43" customFormat="1"/>
    <row r="42323" s="43" customFormat="1"/>
    <row r="42324" s="43" customFormat="1"/>
    <row r="42325" s="43" customFormat="1"/>
    <row r="42326" s="43" customFormat="1"/>
    <row r="42327" s="43" customFormat="1"/>
    <row r="42328" s="43" customFormat="1"/>
    <row r="42329" s="43" customFormat="1"/>
    <row r="42330" s="43" customFormat="1"/>
    <row r="42331" s="43" customFormat="1"/>
    <row r="42332" s="43" customFormat="1"/>
    <row r="42333" s="43" customFormat="1"/>
    <row r="42334" s="43" customFormat="1"/>
    <row r="42335" s="43" customFormat="1"/>
    <row r="42336" s="43" customFormat="1"/>
    <row r="42337" s="43" customFormat="1"/>
    <row r="42338" s="43" customFormat="1"/>
    <row r="42339" s="43" customFormat="1"/>
    <row r="42340" s="43" customFormat="1"/>
    <row r="42341" s="43" customFormat="1"/>
    <row r="42342" s="43" customFormat="1"/>
    <row r="42343" s="43" customFormat="1"/>
    <row r="42344" s="43" customFormat="1"/>
    <row r="42345" s="43" customFormat="1"/>
    <row r="42346" s="43" customFormat="1"/>
    <row r="42347" s="43" customFormat="1"/>
    <row r="42348" s="43" customFormat="1"/>
    <row r="42349" s="43" customFormat="1"/>
    <row r="42350" s="43" customFormat="1"/>
    <row r="42351" s="43" customFormat="1"/>
    <row r="42352" s="43" customFormat="1"/>
    <row r="42353" s="43" customFormat="1"/>
    <row r="42354" s="43" customFormat="1"/>
    <row r="42355" s="43" customFormat="1"/>
    <row r="42356" s="43" customFormat="1"/>
    <row r="42357" s="43" customFormat="1"/>
    <row r="42358" s="43" customFormat="1"/>
    <row r="42359" s="43" customFormat="1"/>
    <row r="42360" s="43" customFormat="1"/>
    <row r="42361" s="43" customFormat="1"/>
    <row r="42362" s="43" customFormat="1"/>
    <row r="42363" s="43" customFormat="1"/>
    <row r="42364" s="43" customFormat="1"/>
    <row r="42365" s="43" customFormat="1"/>
    <row r="42366" s="43" customFormat="1"/>
    <row r="42367" s="43" customFormat="1"/>
    <row r="42368" s="43" customFormat="1"/>
    <row r="42369" s="43" customFormat="1"/>
    <row r="42370" s="43" customFormat="1"/>
    <row r="42371" s="43" customFormat="1"/>
    <row r="42372" s="43" customFormat="1"/>
    <row r="42373" s="43" customFormat="1"/>
    <row r="42374" s="43" customFormat="1"/>
    <row r="42375" s="43" customFormat="1"/>
    <row r="42376" s="43" customFormat="1"/>
    <row r="42377" s="43" customFormat="1"/>
    <row r="42378" s="43" customFormat="1"/>
    <row r="42379" s="43" customFormat="1"/>
    <row r="42380" s="43" customFormat="1"/>
    <row r="42381" s="43" customFormat="1"/>
    <row r="42382" s="43" customFormat="1"/>
    <row r="42383" s="43" customFormat="1"/>
    <row r="42384" s="43" customFormat="1"/>
    <row r="42385" s="43" customFormat="1"/>
    <row r="42386" s="43" customFormat="1"/>
    <row r="42387" s="43" customFormat="1"/>
    <row r="42388" s="43" customFormat="1"/>
    <row r="42389" s="43" customFormat="1"/>
    <row r="42390" s="43" customFormat="1"/>
    <row r="42391" s="43" customFormat="1"/>
    <row r="42392" s="43" customFormat="1"/>
    <row r="42393" s="43" customFormat="1"/>
    <row r="42394" s="43" customFormat="1"/>
    <row r="42395" s="43" customFormat="1"/>
    <row r="42396" s="43" customFormat="1"/>
    <row r="42397" s="43" customFormat="1"/>
    <row r="42398" s="43" customFormat="1"/>
    <row r="42399" s="43" customFormat="1"/>
    <row r="42400" s="43" customFormat="1"/>
    <row r="42401" s="43" customFormat="1"/>
    <row r="42402" s="43" customFormat="1"/>
    <row r="42403" s="43" customFormat="1"/>
    <row r="42404" s="43" customFormat="1"/>
    <row r="42405" s="43" customFormat="1"/>
    <row r="42406" s="43" customFormat="1"/>
    <row r="42407" s="43" customFormat="1"/>
    <row r="42408" s="43" customFormat="1"/>
    <row r="42409" s="43" customFormat="1"/>
    <row r="42410" s="43" customFormat="1"/>
    <row r="42411" s="43" customFormat="1"/>
    <row r="42412" s="43" customFormat="1"/>
    <row r="42413" s="43" customFormat="1"/>
    <row r="42414" s="43" customFormat="1"/>
    <row r="42415" s="43" customFormat="1"/>
    <row r="42416" s="43" customFormat="1"/>
    <row r="42417" s="43" customFormat="1"/>
    <row r="42418" s="43" customFormat="1"/>
    <row r="42419" s="43" customFormat="1"/>
    <row r="42420" s="43" customFormat="1"/>
    <row r="42421" s="43" customFormat="1"/>
    <row r="42422" s="43" customFormat="1"/>
    <row r="42423" s="43" customFormat="1"/>
    <row r="42424" s="43" customFormat="1"/>
    <row r="42425" s="43" customFormat="1"/>
    <row r="42426" s="43" customFormat="1"/>
    <row r="42427" s="43" customFormat="1"/>
    <row r="42428" s="43" customFormat="1"/>
    <row r="42429" s="43" customFormat="1"/>
    <row r="42430" s="43" customFormat="1"/>
    <row r="42431" s="43" customFormat="1"/>
    <row r="42432" s="43" customFormat="1"/>
    <row r="42433" s="43" customFormat="1"/>
    <row r="42434" s="43" customFormat="1"/>
    <row r="42435" s="43" customFormat="1"/>
    <row r="42436" s="43" customFormat="1"/>
    <row r="42437" s="43" customFormat="1"/>
    <row r="42438" s="43" customFormat="1"/>
    <row r="42439" s="43" customFormat="1"/>
    <row r="42440" s="43" customFormat="1"/>
    <row r="42441" s="43" customFormat="1"/>
    <row r="42442" s="43" customFormat="1"/>
    <row r="42443" s="43" customFormat="1"/>
    <row r="42444" s="43" customFormat="1"/>
    <row r="42445" s="43" customFormat="1"/>
    <row r="42446" s="43" customFormat="1"/>
    <row r="42447" s="43" customFormat="1"/>
    <row r="42448" s="43" customFormat="1"/>
    <row r="42449" s="43" customFormat="1"/>
    <row r="42450" s="43" customFormat="1"/>
    <row r="42451" s="43" customFormat="1"/>
    <row r="42452" s="43" customFormat="1"/>
    <row r="42453" s="43" customFormat="1"/>
    <row r="42454" s="43" customFormat="1"/>
    <row r="42455" s="43" customFormat="1"/>
    <row r="42456" s="43" customFormat="1"/>
    <row r="42457" s="43" customFormat="1"/>
    <row r="42458" s="43" customFormat="1"/>
    <row r="42459" s="43" customFormat="1"/>
    <row r="42460" s="43" customFormat="1"/>
    <row r="42461" s="43" customFormat="1"/>
    <row r="42462" s="43" customFormat="1"/>
    <row r="42463" s="43" customFormat="1"/>
    <row r="42464" s="43" customFormat="1"/>
    <row r="42465" s="43" customFormat="1"/>
    <row r="42466" s="43" customFormat="1"/>
    <row r="42467" s="43" customFormat="1"/>
    <row r="42468" s="43" customFormat="1"/>
    <row r="42469" s="43" customFormat="1"/>
    <row r="42470" s="43" customFormat="1"/>
    <row r="42471" s="43" customFormat="1"/>
    <row r="42472" s="43" customFormat="1"/>
    <row r="42473" s="43" customFormat="1"/>
    <row r="42474" s="43" customFormat="1"/>
    <row r="42475" s="43" customFormat="1"/>
    <row r="42476" s="43" customFormat="1"/>
    <row r="42477" s="43" customFormat="1"/>
    <row r="42478" s="43" customFormat="1"/>
    <row r="42479" s="43" customFormat="1"/>
    <row r="42480" s="43" customFormat="1"/>
    <row r="42481" s="43" customFormat="1"/>
    <row r="42482" s="43" customFormat="1"/>
    <row r="42483" s="43" customFormat="1"/>
    <row r="42484" s="43" customFormat="1"/>
    <row r="42485" s="43" customFormat="1"/>
    <row r="42486" s="43" customFormat="1"/>
    <row r="42487" s="43" customFormat="1"/>
    <row r="42488" s="43" customFormat="1"/>
    <row r="42489" s="43" customFormat="1"/>
    <row r="42490" s="43" customFormat="1"/>
    <row r="42491" s="43" customFormat="1"/>
    <row r="42492" s="43" customFormat="1"/>
    <row r="42493" s="43" customFormat="1"/>
    <row r="42494" s="43" customFormat="1"/>
    <row r="42495" s="43" customFormat="1"/>
    <row r="42496" s="43" customFormat="1"/>
    <row r="42497" s="43" customFormat="1"/>
    <row r="42498" s="43" customFormat="1"/>
    <row r="42499" s="43" customFormat="1"/>
    <row r="42500" s="43" customFormat="1"/>
    <row r="42501" s="43" customFormat="1"/>
    <row r="42502" s="43" customFormat="1"/>
    <row r="42503" s="43" customFormat="1"/>
    <row r="42504" s="43" customFormat="1"/>
    <row r="42505" s="43" customFormat="1"/>
    <row r="42506" s="43" customFormat="1"/>
    <row r="42507" s="43" customFormat="1"/>
    <row r="42508" s="43" customFormat="1"/>
    <row r="42509" s="43" customFormat="1"/>
    <row r="42510" s="43" customFormat="1"/>
    <row r="42511" s="43" customFormat="1"/>
    <row r="42512" s="43" customFormat="1"/>
    <row r="42513" s="43" customFormat="1"/>
    <row r="42514" s="43" customFormat="1"/>
    <row r="42515" s="43" customFormat="1"/>
    <row r="42516" s="43" customFormat="1"/>
    <row r="42517" s="43" customFormat="1"/>
    <row r="42518" s="43" customFormat="1"/>
    <row r="42519" s="43" customFormat="1"/>
    <row r="42520" s="43" customFormat="1"/>
    <row r="42521" s="43" customFormat="1"/>
    <row r="42522" s="43" customFormat="1"/>
    <row r="42523" s="43" customFormat="1"/>
    <row r="42524" s="43" customFormat="1"/>
    <row r="42525" s="43" customFormat="1"/>
    <row r="42526" s="43" customFormat="1"/>
    <row r="42527" s="43" customFormat="1"/>
    <row r="42528" s="43" customFormat="1"/>
    <row r="42529" s="43" customFormat="1"/>
    <row r="42530" s="43" customFormat="1"/>
    <row r="42531" s="43" customFormat="1"/>
    <row r="42532" s="43" customFormat="1"/>
    <row r="42533" s="43" customFormat="1"/>
    <row r="42534" s="43" customFormat="1"/>
    <row r="42535" s="43" customFormat="1"/>
    <row r="42536" s="43" customFormat="1"/>
    <row r="42537" s="43" customFormat="1"/>
    <row r="42538" s="43" customFormat="1"/>
    <row r="42539" s="43" customFormat="1"/>
    <row r="42540" s="43" customFormat="1"/>
    <row r="42541" s="43" customFormat="1"/>
    <row r="42542" s="43" customFormat="1"/>
    <row r="42543" s="43" customFormat="1"/>
    <row r="42544" s="43" customFormat="1"/>
    <row r="42545" s="43" customFormat="1"/>
    <row r="42546" s="43" customFormat="1"/>
    <row r="42547" s="43" customFormat="1"/>
    <row r="42548" s="43" customFormat="1"/>
    <row r="42549" s="43" customFormat="1"/>
    <row r="42550" s="43" customFormat="1"/>
    <row r="42551" s="43" customFormat="1"/>
    <row r="42552" s="43" customFormat="1"/>
    <row r="42553" s="43" customFormat="1"/>
    <row r="42554" s="43" customFormat="1"/>
    <row r="42555" s="43" customFormat="1"/>
    <row r="42556" s="43" customFormat="1"/>
    <row r="42557" s="43" customFormat="1"/>
    <row r="42558" s="43" customFormat="1"/>
    <row r="42559" s="43" customFormat="1"/>
    <row r="42560" s="43" customFormat="1"/>
    <row r="42561" s="43" customFormat="1"/>
    <row r="42562" s="43" customFormat="1"/>
    <row r="42563" s="43" customFormat="1"/>
    <row r="42564" s="43" customFormat="1"/>
    <row r="42565" s="43" customFormat="1"/>
    <row r="42566" s="43" customFormat="1"/>
    <row r="42567" s="43" customFormat="1"/>
    <row r="42568" s="43" customFormat="1"/>
    <row r="42569" s="43" customFormat="1"/>
    <row r="42570" s="43" customFormat="1"/>
    <row r="42571" s="43" customFormat="1"/>
    <row r="42572" s="43" customFormat="1"/>
    <row r="42573" s="43" customFormat="1"/>
    <row r="42574" s="43" customFormat="1"/>
    <row r="42575" s="43" customFormat="1"/>
    <row r="42576" s="43" customFormat="1"/>
    <row r="42577" s="43" customFormat="1"/>
    <row r="42578" s="43" customFormat="1"/>
    <row r="42579" s="43" customFormat="1"/>
    <row r="42580" s="43" customFormat="1"/>
    <row r="42581" s="43" customFormat="1"/>
    <row r="42582" s="43" customFormat="1"/>
    <row r="42583" s="43" customFormat="1"/>
    <row r="42584" s="43" customFormat="1"/>
    <row r="42585" s="43" customFormat="1"/>
    <row r="42586" s="43" customFormat="1"/>
    <row r="42587" s="43" customFormat="1"/>
    <row r="42588" s="43" customFormat="1"/>
    <row r="42589" s="43" customFormat="1"/>
    <row r="42590" s="43" customFormat="1"/>
    <row r="42591" s="43" customFormat="1"/>
    <row r="42592" s="43" customFormat="1"/>
    <row r="42593" s="43" customFormat="1"/>
    <row r="42594" s="43" customFormat="1"/>
    <row r="42595" s="43" customFormat="1"/>
    <row r="42596" s="43" customFormat="1"/>
    <row r="42597" s="43" customFormat="1"/>
    <row r="42598" s="43" customFormat="1"/>
    <row r="42599" s="43" customFormat="1"/>
    <row r="42600" s="43" customFormat="1"/>
    <row r="42601" s="43" customFormat="1"/>
    <row r="42602" s="43" customFormat="1"/>
    <row r="42603" s="43" customFormat="1"/>
    <row r="42604" s="43" customFormat="1"/>
    <row r="42605" s="43" customFormat="1"/>
    <row r="42606" s="43" customFormat="1"/>
    <row r="42607" s="43" customFormat="1"/>
    <row r="42608" s="43" customFormat="1"/>
    <row r="42609" s="43" customFormat="1"/>
    <row r="42610" s="43" customFormat="1"/>
    <row r="42611" s="43" customFormat="1"/>
    <row r="42612" s="43" customFormat="1"/>
    <row r="42613" s="43" customFormat="1"/>
    <row r="42614" s="43" customFormat="1"/>
    <row r="42615" s="43" customFormat="1"/>
    <row r="42616" s="43" customFormat="1"/>
    <row r="42617" s="43" customFormat="1"/>
    <row r="42618" s="43" customFormat="1"/>
    <row r="42619" s="43" customFormat="1"/>
    <row r="42620" s="43" customFormat="1"/>
    <row r="42621" s="43" customFormat="1"/>
    <row r="42622" s="43" customFormat="1"/>
    <row r="42623" s="43" customFormat="1"/>
    <row r="42624" s="43" customFormat="1"/>
    <row r="42625" s="43" customFormat="1"/>
    <row r="42626" s="43" customFormat="1"/>
    <row r="42627" s="43" customFormat="1"/>
    <row r="42628" s="43" customFormat="1"/>
    <row r="42629" s="43" customFormat="1"/>
    <row r="42630" s="43" customFormat="1"/>
    <row r="42631" s="43" customFormat="1"/>
    <row r="42632" s="43" customFormat="1"/>
    <row r="42633" s="43" customFormat="1"/>
    <row r="42634" s="43" customFormat="1"/>
    <row r="42635" s="43" customFormat="1"/>
    <row r="42636" s="43" customFormat="1"/>
    <row r="42637" s="43" customFormat="1"/>
    <row r="42638" s="43" customFormat="1"/>
    <row r="42639" s="43" customFormat="1"/>
    <row r="42640" s="43" customFormat="1"/>
    <row r="42641" s="43" customFormat="1"/>
    <row r="42642" s="43" customFormat="1"/>
    <row r="42643" s="43" customFormat="1"/>
    <row r="42644" s="43" customFormat="1"/>
    <row r="42645" s="43" customFormat="1"/>
    <row r="42646" s="43" customFormat="1"/>
    <row r="42647" s="43" customFormat="1"/>
    <row r="42648" s="43" customFormat="1"/>
    <row r="42649" s="43" customFormat="1"/>
    <row r="42650" s="43" customFormat="1"/>
    <row r="42651" s="43" customFormat="1"/>
    <row r="42652" s="43" customFormat="1"/>
    <row r="42653" s="43" customFormat="1"/>
    <row r="42654" s="43" customFormat="1"/>
    <row r="42655" s="43" customFormat="1"/>
    <row r="42656" s="43" customFormat="1"/>
    <row r="42657" s="43" customFormat="1"/>
    <row r="42658" s="43" customFormat="1"/>
    <row r="42659" s="43" customFormat="1"/>
    <row r="42660" s="43" customFormat="1"/>
    <row r="42661" s="43" customFormat="1"/>
    <row r="42662" s="43" customFormat="1"/>
    <row r="42663" s="43" customFormat="1"/>
    <row r="42664" s="43" customFormat="1"/>
    <row r="42665" s="43" customFormat="1"/>
    <row r="42666" s="43" customFormat="1"/>
    <row r="42667" s="43" customFormat="1"/>
    <row r="42668" s="43" customFormat="1"/>
    <row r="42669" s="43" customFormat="1"/>
    <row r="42670" s="43" customFormat="1"/>
    <row r="42671" s="43" customFormat="1"/>
    <row r="42672" s="43" customFormat="1"/>
    <row r="42673" s="43" customFormat="1"/>
    <row r="42674" s="43" customFormat="1"/>
    <row r="42675" s="43" customFormat="1"/>
    <row r="42676" s="43" customFormat="1"/>
    <row r="42677" s="43" customFormat="1"/>
    <row r="42678" s="43" customFormat="1"/>
    <row r="42679" s="43" customFormat="1"/>
    <row r="42680" s="43" customFormat="1"/>
    <row r="42681" s="43" customFormat="1"/>
    <row r="42682" s="43" customFormat="1"/>
    <row r="42683" s="43" customFormat="1"/>
    <row r="42684" s="43" customFormat="1"/>
    <row r="42685" s="43" customFormat="1"/>
    <row r="42686" s="43" customFormat="1"/>
    <row r="42687" s="43" customFormat="1"/>
    <row r="42688" s="43" customFormat="1"/>
    <row r="42689" s="43" customFormat="1"/>
    <row r="42690" s="43" customFormat="1"/>
    <row r="42691" s="43" customFormat="1"/>
    <row r="42692" s="43" customFormat="1"/>
    <row r="42693" s="43" customFormat="1"/>
    <row r="42694" s="43" customFormat="1"/>
    <row r="42695" s="43" customFormat="1"/>
    <row r="42696" s="43" customFormat="1"/>
    <row r="42697" s="43" customFormat="1"/>
    <row r="42698" s="43" customFormat="1"/>
    <row r="42699" s="43" customFormat="1"/>
    <row r="42700" s="43" customFormat="1"/>
    <row r="42701" s="43" customFormat="1"/>
    <row r="42702" s="43" customFormat="1"/>
    <row r="42703" s="43" customFormat="1"/>
    <row r="42704" s="43" customFormat="1"/>
    <row r="42705" s="43" customFormat="1"/>
    <row r="42706" s="43" customFormat="1"/>
    <row r="42707" s="43" customFormat="1"/>
    <row r="42708" s="43" customFormat="1"/>
    <row r="42709" s="43" customFormat="1"/>
    <row r="42710" s="43" customFormat="1"/>
    <row r="42711" s="43" customFormat="1"/>
    <row r="42712" s="43" customFormat="1"/>
    <row r="42713" s="43" customFormat="1"/>
    <row r="42714" s="43" customFormat="1"/>
    <row r="42715" s="43" customFormat="1"/>
    <row r="42716" s="43" customFormat="1"/>
    <row r="42717" s="43" customFormat="1"/>
    <row r="42718" s="43" customFormat="1"/>
    <row r="42719" s="43" customFormat="1"/>
    <row r="42720" s="43" customFormat="1"/>
    <row r="42721" s="43" customFormat="1"/>
    <row r="42722" s="43" customFormat="1"/>
    <row r="42723" s="43" customFormat="1"/>
    <row r="42724" s="43" customFormat="1"/>
    <row r="42725" s="43" customFormat="1"/>
    <row r="42726" s="43" customFormat="1"/>
    <row r="42727" s="43" customFormat="1"/>
    <row r="42728" s="43" customFormat="1"/>
    <row r="42729" s="43" customFormat="1"/>
    <row r="42730" s="43" customFormat="1"/>
    <row r="42731" s="43" customFormat="1"/>
    <row r="42732" s="43" customFormat="1"/>
    <row r="42733" s="43" customFormat="1"/>
    <row r="42734" s="43" customFormat="1"/>
    <row r="42735" s="43" customFormat="1"/>
    <row r="42736" s="43" customFormat="1"/>
    <row r="42737" s="43" customFormat="1"/>
    <row r="42738" s="43" customFormat="1"/>
    <row r="42739" s="43" customFormat="1"/>
    <row r="42740" s="43" customFormat="1"/>
    <row r="42741" s="43" customFormat="1"/>
    <row r="42742" s="43" customFormat="1"/>
    <row r="42743" s="43" customFormat="1"/>
    <row r="42744" s="43" customFormat="1"/>
    <row r="42745" s="43" customFormat="1"/>
    <row r="42746" s="43" customFormat="1"/>
    <row r="42747" s="43" customFormat="1"/>
    <row r="42748" s="43" customFormat="1"/>
    <row r="42749" s="43" customFormat="1"/>
    <row r="42750" s="43" customFormat="1"/>
    <row r="42751" s="43" customFormat="1"/>
    <row r="42752" s="43" customFormat="1"/>
    <row r="42753" s="43" customFormat="1"/>
    <row r="42754" s="43" customFormat="1"/>
    <row r="42755" s="43" customFormat="1"/>
    <row r="42756" s="43" customFormat="1"/>
    <row r="42757" s="43" customFormat="1"/>
    <row r="42758" s="43" customFormat="1"/>
    <row r="42759" s="43" customFormat="1"/>
    <row r="42760" s="43" customFormat="1"/>
    <row r="42761" s="43" customFormat="1"/>
    <row r="42762" s="43" customFormat="1"/>
    <row r="42763" s="43" customFormat="1"/>
    <row r="42764" s="43" customFormat="1"/>
    <row r="42765" s="43" customFormat="1"/>
    <row r="42766" s="43" customFormat="1"/>
    <row r="42767" s="43" customFormat="1"/>
    <row r="42768" s="43" customFormat="1"/>
    <row r="42769" s="43" customFormat="1"/>
    <row r="42770" s="43" customFormat="1"/>
    <row r="42771" s="43" customFormat="1"/>
    <row r="42772" s="43" customFormat="1"/>
    <row r="42773" s="43" customFormat="1"/>
    <row r="42774" s="43" customFormat="1"/>
    <row r="42775" s="43" customFormat="1"/>
    <row r="42776" s="43" customFormat="1"/>
    <row r="42777" s="43" customFormat="1"/>
    <row r="42778" s="43" customFormat="1"/>
    <row r="42779" s="43" customFormat="1"/>
    <row r="42780" s="43" customFormat="1"/>
    <row r="42781" s="43" customFormat="1"/>
    <row r="42782" s="43" customFormat="1"/>
    <row r="42783" s="43" customFormat="1"/>
    <row r="42784" s="43" customFormat="1"/>
    <row r="42785" s="43" customFormat="1"/>
    <row r="42786" s="43" customFormat="1"/>
    <row r="42787" s="43" customFormat="1"/>
    <row r="42788" s="43" customFormat="1"/>
    <row r="42789" s="43" customFormat="1"/>
    <row r="42790" s="43" customFormat="1"/>
    <row r="42791" s="43" customFormat="1"/>
    <row r="42792" s="43" customFormat="1"/>
    <row r="42793" s="43" customFormat="1"/>
    <row r="42794" s="43" customFormat="1"/>
    <row r="42795" s="43" customFormat="1"/>
    <row r="42796" s="43" customFormat="1"/>
    <row r="42797" s="43" customFormat="1"/>
    <row r="42798" s="43" customFormat="1"/>
    <row r="42799" s="43" customFormat="1"/>
    <row r="42800" s="43" customFormat="1"/>
    <row r="42801" s="43" customFormat="1"/>
    <row r="42802" s="43" customFormat="1"/>
    <row r="42803" s="43" customFormat="1"/>
    <row r="42804" s="43" customFormat="1"/>
    <row r="42805" s="43" customFormat="1"/>
    <row r="42806" s="43" customFormat="1"/>
    <row r="42807" s="43" customFormat="1"/>
    <row r="42808" s="43" customFormat="1"/>
    <row r="42809" s="43" customFormat="1"/>
    <row r="42810" s="43" customFormat="1"/>
    <row r="42811" s="43" customFormat="1"/>
    <row r="42812" s="43" customFormat="1"/>
    <row r="42813" s="43" customFormat="1"/>
    <row r="42814" s="43" customFormat="1"/>
    <row r="42815" s="43" customFormat="1"/>
    <row r="42816" s="43" customFormat="1"/>
    <row r="42817" s="43" customFormat="1"/>
    <row r="42818" s="43" customFormat="1"/>
    <row r="42819" s="43" customFormat="1"/>
    <row r="42820" s="43" customFormat="1"/>
    <row r="42821" s="43" customFormat="1"/>
    <row r="42822" s="43" customFormat="1"/>
    <row r="42823" s="43" customFormat="1"/>
    <row r="42824" s="43" customFormat="1"/>
    <row r="42825" s="43" customFormat="1"/>
    <row r="42826" s="43" customFormat="1"/>
    <row r="42827" s="43" customFormat="1"/>
    <row r="42828" s="43" customFormat="1"/>
    <row r="42829" s="43" customFormat="1"/>
    <row r="42830" s="43" customFormat="1"/>
    <row r="42831" s="43" customFormat="1"/>
    <row r="42832" s="43" customFormat="1"/>
    <row r="42833" s="43" customFormat="1"/>
    <row r="42834" s="43" customFormat="1"/>
    <row r="42835" s="43" customFormat="1"/>
    <row r="42836" s="43" customFormat="1"/>
    <row r="42837" s="43" customFormat="1"/>
    <row r="42838" s="43" customFormat="1"/>
    <row r="42839" s="43" customFormat="1"/>
    <row r="42840" s="43" customFormat="1"/>
    <row r="42841" s="43" customFormat="1"/>
    <row r="42842" s="43" customFormat="1"/>
    <row r="42843" s="43" customFormat="1"/>
    <row r="42844" s="43" customFormat="1"/>
    <row r="42845" s="43" customFormat="1"/>
    <row r="42846" s="43" customFormat="1"/>
    <row r="42847" s="43" customFormat="1"/>
    <row r="42848" s="43" customFormat="1"/>
    <row r="42849" s="43" customFormat="1"/>
    <row r="42850" s="43" customFormat="1"/>
    <row r="42851" s="43" customFormat="1"/>
    <row r="42852" s="43" customFormat="1"/>
    <row r="42853" s="43" customFormat="1"/>
    <row r="42854" s="43" customFormat="1"/>
    <row r="42855" s="43" customFormat="1"/>
    <row r="42856" s="43" customFormat="1"/>
    <row r="42857" s="43" customFormat="1"/>
    <row r="42858" s="43" customFormat="1"/>
    <row r="42859" s="43" customFormat="1"/>
    <row r="42860" s="43" customFormat="1"/>
    <row r="42861" s="43" customFormat="1"/>
    <row r="42862" s="43" customFormat="1"/>
    <row r="42863" s="43" customFormat="1"/>
    <row r="42864" s="43" customFormat="1"/>
    <row r="42865" s="43" customFormat="1"/>
    <row r="42866" s="43" customFormat="1"/>
    <row r="42867" s="43" customFormat="1"/>
    <row r="42868" s="43" customFormat="1"/>
    <row r="42869" s="43" customFormat="1"/>
    <row r="42870" s="43" customFormat="1"/>
    <row r="42871" s="43" customFormat="1"/>
    <row r="42872" s="43" customFormat="1"/>
    <row r="42873" s="43" customFormat="1"/>
    <row r="42874" s="43" customFormat="1"/>
    <row r="42875" s="43" customFormat="1"/>
    <row r="42876" s="43" customFormat="1"/>
    <row r="42877" s="43" customFormat="1"/>
    <row r="42878" s="43" customFormat="1"/>
    <row r="42879" s="43" customFormat="1"/>
    <row r="42880" s="43" customFormat="1"/>
    <row r="42881" s="43" customFormat="1"/>
    <row r="42882" s="43" customFormat="1"/>
    <row r="42883" s="43" customFormat="1"/>
    <row r="42884" s="43" customFormat="1"/>
    <row r="42885" s="43" customFormat="1"/>
    <row r="42886" s="43" customFormat="1"/>
    <row r="42887" s="43" customFormat="1"/>
    <row r="42888" s="43" customFormat="1"/>
    <row r="42889" s="43" customFormat="1"/>
    <row r="42890" s="43" customFormat="1"/>
    <row r="42891" s="43" customFormat="1"/>
    <row r="42892" s="43" customFormat="1"/>
    <row r="42893" s="43" customFormat="1"/>
    <row r="42894" s="43" customFormat="1"/>
    <row r="42895" s="43" customFormat="1"/>
    <row r="42896" s="43" customFormat="1"/>
    <row r="42897" s="43" customFormat="1"/>
    <row r="42898" s="43" customFormat="1"/>
    <row r="42899" s="43" customFormat="1"/>
    <row r="42900" s="43" customFormat="1"/>
    <row r="42901" s="43" customFormat="1"/>
    <row r="42902" s="43" customFormat="1"/>
    <row r="42903" s="43" customFormat="1"/>
    <row r="42904" s="43" customFormat="1"/>
    <row r="42905" s="43" customFormat="1"/>
    <row r="42906" s="43" customFormat="1"/>
    <row r="42907" s="43" customFormat="1"/>
    <row r="42908" s="43" customFormat="1"/>
    <row r="42909" s="43" customFormat="1"/>
    <row r="42910" s="43" customFormat="1"/>
    <row r="42911" s="43" customFormat="1"/>
    <row r="42912" s="43" customFormat="1"/>
    <row r="42913" s="43" customFormat="1"/>
    <row r="42914" s="43" customFormat="1"/>
    <row r="42915" s="43" customFormat="1"/>
    <row r="42916" s="43" customFormat="1"/>
    <row r="42917" s="43" customFormat="1"/>
    <row r="42918" s="43" customFormat="1"/>
    <row r="42919" s="43" customFormat="1"/>
    <row r="42920" s="43" customFormat="1"/>
    <row r="42921" s="43" customFormat="1"/>
    <row r="42922" s="43" customFormat="1"/>
    <row r="42923" s="43" customFormat="1"/>
    <row r="42924" s="43" customFormat="1"/>
    <row r="42925" s="43" customFormat="1"/>
    <row r="42926" s="43" customFormat="1"/>
    <row r="42927" s="43" customFormat="1"/>
    <row r="42928" s="43" customFormat="1"/>
    <row r="42929" s="43" customFormat="1"/>
    <row r="42930" s="43" customFormat="1"/>
    <row r="42931" s="43" customFormat="1"/>
    <row r="42932" s="43" customFormat="1"/>
    <row r="42933" s="43" customFormat="1"/>
    <row r="42934" s="43" customFormat="1"/>
    <row r="42935" s="43" customFormat="1"/>
    <row r="42936" s="43" customFormat="1"/>
    <row r="42937" s="43" customFormat="1"/>
    <row r="42938" s="43" customFormat="1"/>
    <row r="42939" s="43" customFormat="1"/>
    <row r="42940" s="43" customFormat="1"/>
    <row r="42941" s="43" customFormat="1"/>
    <row r="42942" s="43" customFormat="1"/>
    <row r="42943" s="43" customFormat="1"/>
    <row r="42944" s="43" customFormat="1"/>
    <row r="42945" s="43" customFormat="1"/>
    <row r="42946" s="43" customFormat="1"/>
    <row r="42947" s="43" customFormat="1"/>
    <row r="42948" s="43" customFormat="1"/>
    <row r="42949" s="43" customFormat="1"/>
    <row r="42950" s="43" customFormat="1"/>
    <row r="42951" s="43" customFormat="1"/>
    <row r="42952" s="43" customFormat="1"/>
    <row r="42953" s="43" customFormat="1"/>
    <row r="42954" s="43" customFormat="1"/>
    <row r="42955" s="43" customFormat="1"/>
    <row r="42956" s="43" customFormat="1"/>
    <row r="42957" s="43" customFormat="1"/>
    <row r="42958" s="43" customFormat="1"/>
    <row r="42959" s="43" customFormat="1"/>
    <row r="42960" s="43" customFormat="1"/>
    <row r="42961" s="43" customFormat="1"/>
    <row r="42962" s="43" customFormat="1"/>
    <row r="42963" s="43" customFormat="1"/>
    <row r="42964" s="43" customFormat="1"/>
    <row r="42965" s="43" customFormat="1"/>
    <row r="42966" s="43" customFormat="1"/>
    <row r="42967" s="43" customFormat="1"/>
    <row r="42968" s="43" customFormat="1"/>
    <row r="42969" s="43" customFormat="1"/>
    <row r="42970" s="43" customFormat="1"/>
    <row r="42971" s="43" customFormat="1"/>
    <row r="42972" s="43" customFormat="1"/>
    <row r="42973" s="43" customFormat="1"/>
    <row r="42974" s="43" customFormat="1"/>
    <row r="42975" s="43" customFormat="1"/>
    <row r="42976" s="43" customFormat="1"/>
    <row r="42977" s="43" customFormat="1"/>
    <row r="42978" s="43" customFormat="1"/>
    <row r="42979" s="43" customFormat="1"/>
    <row r="42980" s="43" customFormat="1"/>
    <row r="42981" s="43" customFormat="1"/>
    <row r="42982" s="43" customFormat="1"/>
    <row r="42983" s="43" customFormat="1"/>
    <row r="42984" s="43" customFormat="1"/>
    <row r="42985" s="43" customFormat="1"/>
    <row r="42986" s="43" customFormat="1"/>
    <row r="42987" s="43" customFormat="1"/>
    <row r="42988" s="43" customFormat="1"/>
    <row r="42989" s="43" customFormat="1"/>
    <row r="42990" s="43" customFormat="1"/>
    <row r="42991" s="43" customFormat="1"/>
    <row r="42992" s="43" customFormat="1"/>
    <row r="42993" s="43" customFormat="1"/>
    <row r="42994" s="43" customFormat="1"/>
    <row r="42995" s="43" customFormat="1"/>
    <row r="42996" s="43" customFormat="1"/>
    <row r="42997" s="43" customFormat="1"/>
    <row r="42998" s="43" customFormat="1"/>
    <row r="42999" s="43" customFormat="1"/>
    <row r="43000" s="43" customFormat="1"/>
    <row r="43001" s="43" customFormat="1"/>
    <row r="43002" s="43" customFormat="1"/>
    <row r="43003" s="43" customFormat="1"/>
    <row r="43004" s="43" customFormat="1"/>
    <row r="43005" s="43" customFormat="1"/>
    <row r="43006" s="43" customFormat="1"/>
    <row r="43007" s="43" customFormat="1"/>
    <row r="43008" s="43" customFormat="1"/>
    <row r="43009" s="43" customFormat="1"/>
    <row r="43010" s="43" customFormat="1"/>
    <row r="43011" s="43" customFormat="1"/>
    <row r="43012" s="43" customFormat="1"/>
    <row r="43013" s="43" customFormat="1"/>
    <row r="43014" s="43" customFormat="1"/>
    <row r="43015" s="43" customFormat="1"/>
    <row r="43016" s="43" customFormat="1"/>
    <row r="43017" s="43" customFormat="1"/>
    <row r="43018" s="43" customFormat="1"/>
    <row r="43019" s="43" customFormat="1"/>
    <row r="43020" s="43" customFormat="1"/>
    <row r="43021" s="43" customFormat="1"/>
    <row r="43022" s="43" customFormat="1"/>
    <row r="43023" s="43" customFormat="1"/>
    <row r="43024" s="43" customFormat="1"/>
    <row r="43025" s="43" customFormat="1"/>
    <row r="43026" s="43" customFormat="1"/>
    <row r="43027" s="43" customFormat="1"/>
    <row r="43028" s="43" customFormat="1"/>
    <row r="43029" s="43" customFormat="1"/>
    <row r="43030" s="43" customFormat="1"/>
    <row r="43031" s="43" customFormat="1"/>
    <row r="43032" s="43" customFormat="1"/>
    <row r="43033" s="43" customFormat="1"/>
    <row r="43034" s="43" customFormat="1"/>
    <row r="43035" s="43" customFormat="1"/>
    <row r="43036" s="43" customFormat="1"/>
    <row r="43037" s="43" customFormat="1"/>
    <row r="43038" s="43" customFormat="1"/>
    <row r="43039" s="43" customFormat="1"/>
    <row r="43040" s="43" customFormat="1"/>
    <row r="43041" s="43" customFormat="1"/>
    <row r="43042" s="43" customFormat="1"/>
    <row r="43043" s="43" customFormat="1"/>
    <row r="43044" s="43" customFormat="1"/>
    <row r="43045" s="43" customFormat="1"/>
    <row r="43046" s="43" customFormat="1"/>
    <row r="43047" s="43" customFormat="1"/>
    <row r="43048" s="43" customFormat="1"/>
    <row r="43049" s="43" customFormat="1"/>
    <row r="43050" s="43" customFormat="1"/>
    <row r="43051" s="43" customFormat="1"/>
    <row r="43052" s="43" customFormat="1"/>
    <row r="43053" s="43" customFormat="1"/>
    <row r="43054" s="43" customFormat="1"/>
    <row r="43055" s="43" customFormat="1"/>
    <row r="43056" s="43" customFormat="1"/>
    <row r="43057" s="43" customFormat="1"/>
    <row r="43058" s="43" customFormat="1"/>
    <row r="43059" s="43" customFormat="1"/>
    <row r="43060" s="43" customFormat="1"/>
    <row r="43061" s="43" customFormat="1"/>
    <row r="43062" s="43" customFormat="1"/>
    <row r="43063" s="43" customFormat="1"/>
    <row r="43064" s="43" customFormat="1"/>
    <row r="43065" s="43" customFormat="1"/>
    <row r="43066" s="43" customFormat="1"/>
    <row r="43067" s="43" customFormat="1"/>
    <row r="43068" s="43" customFormat="1"/>
    <row r="43069" s="43" customFormat="1"/>
    <row r="43070" s="43" customFormat="1"/>
    <row r="43071" s="43" customFormat="1"/>
    <row r="43072" s="43" customFormat="1"/>
    <row r="43073" s="43" customFormat="1"/>
    <row r="43074" s="43" customFormat="1"/>
    <row r="43075" s="43" customFormat="1"/>
    <row r="43076" s="43" customFormat="1"/>
    <row r="43077" s="43" customFormat="1"/>
    <row r="43078" s="43" customFormat="1"/>
    <row r="43079" s="43" customFormat="1"/>
    <row r="43080" s="43" customFormat="1"/>
    <row r="43081" s="43" customFormat="1"/>
    <row r="43082" s="43" customFormat="1"/>
    <row r="43083" s="43" customFormat="1"/>
    <row r="43084" s="43" customFormat="1"/>
    <row r="43085" s="43" customFormat="1"/>
    <row r="43086" s="43" customFormat="1"/>
    <row r="43087" s="43" customFormat="1"/>
    <row r="43088" s="43" customFormat="1"/>
    <row r="43089" s="43" customFormat="1"/>
    <row r="43090" s="43" customFormat="1"/>
    <row r="43091" s="43" customFormat="1"/>
    <row r="43092" s="43" customFormat="1"/>
    <row r="43093" s="43" customFormat="1"/>
    <row r="43094" s="43" customFormat="1"/>
    <row r="43095" s="43" customFormat="1"/>
    <row r="43096" s="43" customFormat="1"/>
    <row r="43097" s="43" customFormat="1"/>
    <row r="43098" s="43" customFormat="1"/>
    <row r="43099" s="43" customFormat="1"/>
    <row r="43100" s="43" customFormat="1"/>
    <row r="43101" s="43" customFormat="1"/>
    <row r="43102" s="43" customFormat="1"/>
    <row r="43103" s="43" customFormat="1"/>
    <row r="43104" s="43" customFormat="1"/>
    <row r="43105" s="43" customFormat="1"/>
    <row r="43106" s="43" customFormat="1"/>
    <row r="43107" s="43" customFormat="1"/>
    <row r="43108" s="43" customFormat="1"/>
    <row r="43109" s="43" customFormat="1"/>
    <row r="43110" s="43" customFormat="1"/>
    <row r="43111" s="43" customFormat="1"/>
    <row r="43112" s="43" customFormat="1"/>
    <row r="43113" s="43" customFormat="1"/>
    <row r="43114" s="43" customFormat="1"/>
    <row r="43115" s="43" customFormat="1"/>
    <row r="43116" s="43" customFormat="1"/>
    <row r="43117" s="43" customFormat="1"/>
    <row r="43118" s="43" customFormat="1"/>
    <row r="43119" s="43" customFormat="1"/>
    <row r="43120" s="43" customFormat="1"/>
    <row r="43121" s="43" customFormat="1"/>
    <row r="43122" s="43" customFormat="1"/>
    <row r="43123" s="43" customFormat="1"/>
    <row r="43124" s="43" customFormat="1"/>
    <row r="43125" s="43" customFormat="1"/>
    <row r="43126" s="43" customFormat="1"/>
    <row r="43127" s="43" customFormat="1"/>
    <row r="43128" s="43" customFormat="1"/>
    <row r="43129" s="43" customFormat="1"/>
    <row r="43130" s="43" customFormat="1"/>
    <row r="43131" s="43" customFormat="1"/>
    <row r="43132" s="43" customFormat="1"/>
    <row r="43133" s="43" customFormat="1"/>
    <row r="43134" s="43" customFormat="1"/>
    <row r="43135" s="43" customFormat="1"/>
    <row r="43136" s="43" customFormat="1"/>
    <row r="43137" s="43" customFormat="1"/>
    <row r="43138" s="43" customFormat="1"/>
    <row r="43139" s="43" customFormat="1"/>
    <row r="43140" s="43" customFormat="1"/>
    <row r="43141" s="43" customFormat="1"/>
    <row r="43142" s="43" customFormat="1"/>
    <row r="43143" s="43" customFormat="1"/>
    <row r="43144" s="43" customFormat="1"/>
    <row r="43145" s="43" customFormat="1"/>
    <row r="43146" s="43" customFormat="1"/>
    <row r="43147" s="43" customFormat="1"/>
    <row r="43148" s="43" customFormat="1"/>
    <row r="43149" s="43" customFormat="1"/>
    <row r="43150" s="43" customFormat="1"/>
    <row r="43151" s="43" customFormat="1"/>
    <row r="43152" s="43" customFormat="1"/>
    <row r="43153" s="43" customFormat="1"/>
    <row r="43154" s="43" customFormat="1"/>
    <row r="43155" s="43" customFormat="1"/>
    <row r="43156" s="43" customFormat="1"/>
    <row r="43157" s="43" customFormat="1"/>
    <row r="43158" s="43" customFormat="1"/>
    <row r="43159" s="43" customFormat="1"/>
    <row r="43160" s="43" customFormat="1"/>
    <row r="43161" s="43" customFormat="1"/>
    <row r="43162" s="43" customFormat="1"/>
    <row r="43163" s="43" customFormat="1"/>
    <row r="43164" s="43" customFormat="1"/>
    <row r="43165" s="43" customFormat="1"/>
    <row r="43166" s="43" customFormat="1"/>
    <row r="43167" s="43" customFormat="1"/>
    <row r="43168" s="43" customFormat="1"/>
    <row r="43169" s="43" customFormat="1"/>
    <row r="43170" s="43" customFormat="1"/>
    <row r="43171" s="43" customFormat="1"/>
    <row r="43172" s="43" customFormat="1"/>
    <row r="43173" s="43" customFormat="1"/>
    <row r="43174" s="43" customFormat="1"/>
    <row r="43175" s="43" customFormat="1"/>
    <row r="43176" s="43" customFormat="1"/>
    <row r="43177" s="43" customFormat="1"/>
    <row r="43178" s="43" customFormat="1"/>
    <row r="43179" s="43" customFormat="1"/>
    <row r="43180" s="43" customFormat="1"/>
    <row r="43181" s="43" customFormat="1"/>
    <row r="43182" s="43" customFormat="1"/>
    <row r="43183" s="43" customFormat="1"/>
    <row r="43184" s="43" customFormat="1"/>
    <row r="43185" s="43" customFormat="1"/>
    <row r="43186" s="43" customFormat="1"/>
    <row r="43187" s="43" customFormat="1"/>
    <row r="43188" s="43" customFormat="1"/>
    <row r="43189" s="43" customFormat="1"/>
    <row r="43190" s="43" customFormat="1"/>
    <row r="43191" s="43" customFormat="1"/>
    <row r="43192" s="43" customFormat="1"/>
    <row r="43193" s="43" customFormat="1"/>
    <row r="43194" s="43" customFormat="1"/>
    <row r="43195" s="43" customFormat="1"/>
    <row r="43196" s="43" customFormat="1"/>
    <row r="43197" s="43" customFormat="1"/>
    <row r="43198" s="43" customFormat="1"/>
    <row r="43199" s="43" customFormat="1"/>
    <row r="43200" s="43" customFormat="1"/>
    <row r="43201" s="43" customFormat="1"/>
    <row r="43202" s="43" customFormat="1"/>
    <row r="43203" s="43" customFormat="1"/>
    <row r="43204" s="43" customFormat="1"/>
    <row r="43205" s="43" customFormat="1"/>
    <row r="43206" s="43" customFormat="1"/>
    <row r="43207" s="43" customFormat="1"/>
    <row r="43208" s="43" customFormat="1"/>
    <row r="43209" s="43" customFormat="1"/>
    <row r="43210" s="43" customFormat="1"/>
    <row r="43211" s="43" customFormat="1"/>
    <row r="43212" s="43" customFormat="1"/>
    <row r="43213" s="43" customFormat="1"/>
    <row r="43214" s="43" customFormat="1"/>
    <row r="43215" s="43" customFormat="1"/>
    <row r="43216" s="43" customFormat="1"/>
    <row r="43217" s="43" customFormat="1"/>
    <row r="43218" s="43" customFormat="1"/>
    <row r="43219" s="43" customFormat="1"/>
    <row r="43220" s="43" customFormat="1"/>
    <row r="43221" s="43" customFormat="1"/>
    <row r="43222" s="43" customFormat="1"/>
    <row r="43223" s="43" customFormat="1"/>
    <row r="43224" s="43" customFormat="1"/>
    <row r="43225" s="43" customFormat="1"/>
    <row r="43226" s="43" customFormat="1"/>
    <row r="43227" s="43" customFormat="1"/>
    <row r="43228" s="43" customFormat="1"/>
    <row r="43229" s="43" customFormat="1"/>
    <row r="43230" s="43" customFormat="1"/>
    <row r="43231" s="43" customFormat="1"/>
    <row r="43232" s="43" customFormat="1"/>
    <row r="43233" s="43" customFormat="1"/>
    <row r="43234" s="43" customFormat="1"/>
    <row r="43235" s="43" customFormat="1"/>
    <row r="43236" s="43" customFormat="1"/>
    <row r="43237" s="43" customFormat="1"/>
    <row r="43238" s="43" customFormat="1"/>
    <row r="43239" s="43" customFormat="1"/>
    <row r="43240" s="43" customFormat="1"/>
    <row r="43241" s="43" customFormat="1"/>
    <row r="43242" s="43" customFormat="1"/>
    <row r="43243" s="43" customFormat="1"/>
    <row r="43244" s="43" customFormat="1"/>
    <row r="43245" s="43" customFormat="1"/>
    <row r="43246" s="43" customFormat="1"/>
    <row r="43247" s="43" customFormat="1"/>
    <row r="43248" s="43" customFormat="1"/>
    <row r="43249" s="43" customFormat="1"/>
    <row r="43250" s="43" customFormat="1"/>
    <row r="43251" s="43" customFormat="1"/>
    <row r="43252" s="43" customFormat="1"/>
    <row r="43253" s="43" customFormat="1"/>
    <row r="43254" s="43" customFormat="1"/>
    <row r="43255" s="43" customFormat="1"/>
    <row r="43256" s="43" customFormat="1"/>
    <row r="43257" s="43" customFormat="1"/>
    <row r="43258" s="43" customFormat="1"/>
    <row r="43259" s="43" customFormat="1"/>
    <row r="43260" s="43" customFormat="1"/>
    <row r="43261" s="43" customFormat="1"/>
    <row r="43262" s="43" customFormat="1"/>
    <row r="43263" s="43" customFormat="1"/>
    <row r="43264" s="43" customFormat="1"/>
    <row r="43265" s="43" customFormat="1"/>
    <row r="43266" s="43" customFormat="1"/>
    <row r="43267" s="43" customFormat="1"/>
    <row r="43268" s="43" customFormat="1"/>
    <row r="43269" s="43" customFormat="1"/>
    <row r="43270" s="43" customFormat="1"/>
    <row r="43271" s="43" customFormat="1"/>
    <row r="43272" s="43" customFormat="1"/>
    <row r="43273" s="43" customFormat="1"/>
    <row r="43274" s="43" customFormat="1"/>
    <row r="43275" s="43" customFormat="1"/>
    <row r="43276" s="43" customFormat="1"/>
    <row r="43277" s="43" customFormat="1"/>
    <row r="43278" s="43" customFormat="1"/>
    <row r="43279" s="43" customFormat="1"/>
    <row r="43280" s="43" customFormat="1"/>
    <row r="43281" s="43" customFormat="1"/>
    <row r="43282" s="43" customFormat="1"/>
    <row r="43283" s="43" customFormat="1"/>
    <row r="43284" s="43" customFormat="1"/>
    <row r="43285" s="43" customFormat="1"/>
    <row r="43286" s="43" customFormat="1"/>
    <row r="43287" s="43" customFormat="1"/>
    <row r="43288" s="43" customFormat="1"/>
    <row r="43289" s="43" customFormat="1"/>
    <row r="43290" s="43" customFormat="1"/>
    <row r="43291" s="43" customFormat="1"/>
    <row r="43292" s="43" customFormat="1"/>
    <row r="43293" s="43" customFormat="1"/>
    <row r="43294" s="43" customFormat="1"/>
    <row r="43295" s="43" customFormat="1"/>
    <row r="43296" s="43" customFormat="1"/>
    <row r="43297" s="43" customFormat="1"/>
    <row r="43298" s="43" customFormat="1"/>
    <row r="43299" s="43" customFormat="1"/>
    <row r="43300" s="43" customFormat="1"/>
    <row r="43301" s="43" customFormat="1"/>
    <row r="43302" s="43" customFormat="1"/>
    <row r="43303" s="43" customFormat="1"/>
    <row r="43304" s="43" customFormat="1"/>
    <row r="43305" s="43" customFormat="1"/>
    <row r="43306" s="43" customFormat="1"/>
    <row r="43307" s="43" customFormat="1"/>
    <row r="43308" s="43" customFormat="1"/>
    <row r="43309" s="43" customFormat="1"/>
    <row r="43310" s="43" customFormat="1"/>
    <row r="43311" s="43" customFormat="1"/>
    <row r="43312" s="43" customFormat="1"/>
    <row r="43313" s="43" customFormat="1"/>
    <row r="43314" s="43" customFormat="1"/>
    <row r="43315" s="43" customFormat="1"/>
    <row r="43316" s="43" customFormat="1"/>
    <row r="43317" s="43" customFormat="1"/>
    <row r="43318" s="43" customFormat="1"/>
    <row r="43319" s="43" customFormat="1"/>
    <row r="43320" s="43" customFormat="1"/>
    <row r="43321" s="43" customFormat="1"/>
    <row r="43322" s="43" customFormat="1"/>
    <row r="43323" s="43" customFormat="1"/>
    <row r="43324" s="43" customFormat="1"/>
    <row r="43325" s="43" customFormat="1"/>
    <row r="43326" s="43" customFormat="1"/>
    <row r="43327" s="43" customFormat="1"/>
    <row r="43328" s="43" customFormat="1"/>
    <row r="43329" s="43" customFormat="1"/>
    <row r="43330" s="43" customFormat="1"/>
    <row r="43331" s="43" customFormat="1"/>
    <row r="43332" s="43" customFormat="1"/>
    <row r="43333" s="43" customFormat="1"/>
    <row r="43334" s="43" customFormat="1"/>
    <row r="43335" s="43" customFormat="1"/>
    <row r="43336" s="43" customFormat="1"/>
    <row r="43337" s="43" customFormat="1"/>
    <row r="43338" s="43" customFormat="1"/>
    <row r="43339" s="43" customFormat="1"/>
    <row r="43340" s="43" customFormat="1"/>
    <row r="43341" s="43" customFormat="1"/>
    <row r="43342" s="43" customFormat="1"/>
    <row r="43343" s="43" customFormat="1"/>
    <row r="43344" s="43" customFormat="1"/>
    <row r="43345" s="43" customFormat="1"/>
    <row r="43346" s="43" customFormat="1"/>
    <row r="43347" s="43" customFormat="1"/>
    <row r="43348" s="43" customFormat="1"/>
    <row r="43349" s="43" customFormat="1"/>
    <row r="43350" s="43" customFormat="1"/>
    <row r="43351" s="43" customFormat="1"/>
    <row r="43352" s="43" customFormat="1"/>
    <row r="43353" s="43" customFormat="1"/>
    <row r="43354" s="43" customFormat="1"/>
    <row r="43355" s="43" customFormat="1"/>
    <row r="43356" s="43" customFormat="1"/>
    <row r="43357" s="43" customFormat="1"/>
    <row r="43358" s="43" customFormat="1"/>
    <row r="43359" s="43" customFormat="1"/>
    <row r="43360" s="43" customFormat="1"/>
    <row r="43361" s="43" customFormat="1"/>
    <row r="43362" s="43" customFormat="1"/>
    <row r="43363" s="43" customFormat="1"/>
    <row r="43364" s="43" customFormat="1"/>
    <row r="43365" s="43" customFormat="1"/>
    <row r="43366" s="43" customFormat="1"/>
    <row r="43367" s="43" customFormat="1"/>
    <row r="43368" s="43" customFormat="1"/>
    <row r="43369" s="43" customFormat="1"/>
    <row r="43370" s="43" customFormat="1"/>
    <row r="43371" s="43" customFormat="1"/>
    <row r="43372" s="43" customFormat="1"/>
    <row r="43373" s="43" customFormat="1"/>
    <row r="43374" s="43" customFormat="1"/>
    <row r="43375" s="43" customFormat="1"/>
    <row r="43376" s="43" customFormat="1"/>
    <row r="43377" s="43" customFormat="1"/>
    <row r="43378" s="43" customFormat="1"/>
    <row r="43379" s="43" customFormat="1"/>
    <row r="43380" s="43" customFormat="1"/>
    <row r="43381" s="43" customFormat="1"/>
    <row r="43382" s="43" customFormat="1"/>
    <row r="43383" s="43" customFormat="1"/>
    <row r="43384" s="43" customFormat="1"/>
    <row r="43385" s="43" customFormat="1"/>
    <row r="43386" s="43" customFormat="1"/>
    <row r="43387" s="43" customFormat="1"/>
    <row r="43388" s="43" customFormat="1"/>
    <row r="43389" s="43" customFormat="1"/>
    <row r="43390" s="43" customFormat="1"/>
    <row r="43391" s="43" customFormat="1"/>
    <row r="43392" s="43" customFormat="1"/>
    <row r="43393" s="43" customFormat="1"/>
    <row r="43394" s="43" customFormat="1"/>
    <row r="43395" s="43" customFormat="1"/>
    <row r="43396" s="43" customFormat="1"/>
    <row r="43397" s="43" customFormat="1"/>
    <row r="43398" s="43" customFormat="1"/>
    <row r="43399" s="43" customFormat="1"/>
    <row r="43400" s="43" customFormat="1"/>
    <row r="43401" s="43" customFormat="1"/>
    <row r="43402" s="43" customFormat="1"/>
    <row r="43403" s="43" customFormat="1"/>
    <row r="43404" s="43" customFormat="1"/>
    <row r="43405" s="43" customFormat="1"/>
    <row r="43406" s="43" customFormat="1"/>
    <row r="43407" s="43" customFormat="1"/>
    <row r="43408" s="43" customFormat="1"/>
    <row r="43409" s="43" customFormat="1"/>
    <row r="43410" s="43" customFormat="1"/>
    <row r="43411" s="43" customFormat="1"/>
    <row r="43412" s="43" customFormat="1"/>
    <row r="43413" s="43" customFormat="1"/>
    <row r="43414" s="43" customFormat="1"/>
    <row r="43415" s="43" customFormat="1"/>
    <row r="43416" s="43" customFormat="1"/>
    <row r="43417" s="43" customFormat="1"/>
    <row r="43418" s="43" customFormat="1"/>
    <row r="43419" s="43" customFormat="1"/>
    <row r="43420" s="43" customFormat="1"/>
    <row r="43421" s="43" customFormat="1"/>
    <row r="43422" s="43" customFormat="1"/>
    <row r="43423" s="43" customFormat="1"/>
    <row r="43424" s="43" customFormat="1"/>
    <row r="43425" s="43" customFormat="1"/>
    <row r="43426" s="43" customFormat="1"/>
    <row r="43427" s="43" customFormat="1"/>
    <row r="43428" s="43" customFormat="1"/>
    <row r="43429" s="43" customFormat="1"/>
    <row r="43430" s="43" customFormat="1"/>
    <row r="43431" s="43" customFormat="1"/>
    <row r="43432" s="43" customFormat="1"/>
    <row r="43433" s="43" customFormat="1"/>
    <row r="43434" s="43" customFormat="1"/>
    <row r="43435" s="43" customFormat="1"/>
    <row r="43436" s="43" customFormat="1"/>
    <row r="43437" s="43" customFormat="1"/>
    <row r="43438" s="43" customFormat="1"/>
    <row r="43439" s="43" customFormat="1"/>
    <row r="43440" s="43" customFormat="1"/>
    <row r="43441" s="43" customFormat="1"/>
    <row r="43442" s="43" customFormat="1"/>
    <row r="43443" s="43" customFormat="1"/>
    <row r="43444" s="43" customFormat="1"/>
    <row r="43445" s="43" customFormat="1"/>
    <row r="43446" s="43" customFormat="1"/>
    <row r="43447" s="43" customFormat="1"/>
    <row r="43448" s="43" customFormat="1"/>
    <row r="43449" s="43" customFormat="1"/>
    <row r="43450" s="43" customFormat="1"/>
    <row r="43451" s="43" customFormat="1"/>
    <row r="43452" s="43" customFormat="1"/>
    <row r="43453" s="43" customFormat="1"/>
    <row r="43454" s="43" customFormat="1"/>
    <row r="43455" s="43" customFormat="1"/>
    <row r="43456" s="43" customFormat="1"/>
    <row r="43457" s="43" customFormat="1"/>
    <row r="43458" s="43" customFormat="1"/>
    <row r="43459" s="43" customFormat="1"/>
    <row r="43460" s="43" customFormat="1"/>
    <row r="43461" s="43" customFormat="1"/>
    <row r="43462" s="43" customFormat="1"/>
    <row r="43463" s="43" customFormat="1"/>
    <row r="43464" s="43" customFormat="1"/>
    <row r="43465" s="43" customFormat="1"/>
    <row r="43466" s="43" customFormat="1"/>
    <row r="43467" s="43" customFormat="1"/>
    <row r="43468" s="43" customFormat="1"/>
    <row r="43469" s="43" customFormat="1"/>
    <row r="43470" s="43" customFormat="1"/>
    <row r="43471" s="43" customFormat="1"/>
    <row r="43472" s="43" customFormat="1"/>
    <row r="43473" s="43" customFormat="1"/>
    <row r="43474" s="43" customFormat="1"/>
    <row r="43475" s="43" customFormat="1"/>
    <row r="43476" s="43" customFormat="1"/>
    <row r="43477" s="43" customFormat="1"/>
    <row r="43478" s="43" customFormat="1"/>
    <row r="43479" s="43" customFormat="1"/>
    <row r="43480" s="43" customFormat="1"/>
    <row r="43481" s="43" customFormat="1"/>
    <row r="43482" s="43" customFormat="1"/>
    <row r="43483" s="43" customFormat="1"/>
    <row r="43484" s="43" customFormat="1"/>
    <row r="43485" s="43" customFormat="1"/>
    <row r="43486" s="43" customFormat="1"/>
    <row r="43487" s="43" customFormat="1"/>
    <row r="43488" s="43" customFormat="1"/>
    <row r="43489" s="43" customFormat="1"/>
    <row r="43490" s="43" customFormat="1"/>
    <row r="43491" s="43" customFormat="1"/>
    <row r="43492" s="43" customFormat="1"/>
    <row r="43493" s="43" customFormat="1"/>
    <row r="43494" s="43" customFormat="1"/>
    <row r="43495" s="43" customFormat="1"/>
    <row r="43496" s="43" customFormat="1"/>
    <row r="43497" s="43" customFormat="1"/>
    <row r="43498" s="43" customFormat="1"/>
    <row r="43499" s="43" customFormat="1"/>
    <row r="43500" s="43" customFormat="1"/>
    <row r="43501" s="43" customFormat="1"/>
    <row r="43502" s="43" customFormat="1"/>
    <row r="43503" s="43" customFormat="1"/>
    <row r="43504" s="43" customFormat="1"/>
    <row r="43505" s="43" customFormat="1"/>
    <row r="43506" s="43" customFormat="1"/>
    <row r="43507" s="43" customFormat="1"/>
    <row r="43508" s="43" customFormat="1"/>
    <row r="43509" s="43" customFormat="1"/>
    <row r="43510" s="43" customFormat="1"/>
    <row r="43511" s="43" customFormat="1"/>
    <row r="43512" s="43" customFormat="1"/>
    <row r="43513" s="43" customFormat="1"/>
    <row r="43514" s="43" customFormat="1"/>
    <row r="43515" s="43" customFormat="1"/>
    <row r="43516" s="43" customFormat="1"/>
    <row r="43517" s="43" customFormat="1"/>
    <row r="43518" s="43" customFormat="1"/>
    <row r="43519" s="43" customFormat="1"/>
    <row r="43520" s="43" customFormat="1"/>
    <row r="43521" s="43" customFormat="1"/>
    <row r="43522" s="43" customFormat="1"/>
    <row r="43523" s="43" customFormat="1"/>
    <row r="43524" s="43" customFormat="1"/>
    <row r="43525" s="43" customFormat="1"/>
    <row r="43526" s="43" customFormat="1"/>
    <row r="43527" s="43" customFormat="1"/>
    <row r="43528" s="43" customFormat="1"/>
    <row r="43529" s="43" customFormat="1"/>
    <row r="43530" s="43" customFormat="1"/>
    <row r="43531" s="43" customFormat="1"/>
    <row r="43532" s="43" customFormat="1"/>
    <row r="43533" s="43" customFormat="1"/>
    <row r="43534" s="43" customFormat="1"/>
    <row r="43535" s="43" customFormat="1"/>
    <row r="43536" s="43" customFormat="1"/>
    <row r="43537" s="43" customFormat="1"/>
    <row r="43538" s="43" customFormat="1"/>
    <row r="43539" s="43" customFormat="1"/>
    <row r="43540" s="43" customFormat="1"/>
    <row r="43541" s="43" customFormat="1"/>
    <row r="43542" s="43" customFormat="1"/>
    <row r="43543" s="43" customFormat="1"/>
    <row r="43544" s="43" customFormat="1"/>
    <row r="43545" s="43" customFormat="1"/>
    <row r="43546" s="43" customFormat="1"/>
    <row r="43547" s="43" customFormat="1"/>
    <row r="43548" s="43" customFormat="1"/>
    <row r="43549" s="43" customFormat="1"/>
    <row r="43550" s="43" customFormat="1"/>
    <row r="43551" s="43" customFormat="1"/>
    <row r="43552" s="43" customFormat="1"/>
    <row r="43553" s="43" customFormat="1"/>
    <row r="43554" s="43" customFormat="1"/>
    <row r="43555" s="43" customFormat="1"/>
    <row r="43556" s="43" customFormat="1"/>
    <row r="43557" s="43" customFormat="1"/>
    <row r="43558" s="43" customFormat="1"/>
    <row r="43559" s="43" customFormat="1"/>
    <row r="43560" s="43" customFormat="1"/>
    <row r="43561" s="43" customFormat="1"/>
    <row r="43562" s="43" customFormat="1"/>
    <row r="43563" s="43" customFormat="1"/>
    <row r="43564" s="43" customFormat="1"/>
    <row r="43565" s="43" customFormat="1"/>
    <row r="43566" s="43" customFormat="1"/>
    <row r="43567" s="43" customFormat="1"/>
    <row r="43568" s="43" customFormat="1"/>
    <row r="43569" s="43" customFormat="1"/>
    <row r="43570" s="43" customFormat="1"/>
    <row r="43571" s="43" customFormat="1"/>
    <row r="43572" s="43" customFormat="1"/>
    <row r="43573" s="43" customFormat="1"/>
    <row r="43574" s="43" customFormat="1"/>
    <row r="43575" s="43" customFormat="1"/>
    <row r="43576" s="43" customFormat="1"/>
    <row r="43577" s="43" customFormat="1"/>
    <row r="43578" s="43" customFormat="1"/>
    <row r="43579" s="43" customFormat="1"/>
    <row r="43580" s="43" customFormat="1"/>
    <row r="43581" s="43" customFormat="1"/>
    <row r="43582" s="43" customFormat="1"/>
    <row r="43583" s="43" customFormat="1"/>
    <row r="43584" s="43" customFormat="1"/>
    <row r="43585" s="43" customFormat="1"/>
    <row r="43586" s="43" customFormat="1"/>
    <row r="43587" s="43" customFormat="1"/>
    <row r="43588" s="43" customFormat="1"/>
    <row r="43589" s="43" customFormat="1"/>
    <row r="43590" s="43" customFormat="1"/>
    <row r="43591" s="43" customFormat="1"/>
    <row r="43592" s="43" customFormat="1"/>
    <row r="43593" s="43" customFormat="1"/>
    <row r="43594" s="43" customFormat="1"/>
    <row r="43595" s="43" customFormat="1"/>
    <row r="43596" s="43" customFormat="1"/>
    <row r="43597" s="43" customFormat="1"/>
    <row r="43598" s="43" customFormat="1"/>
    <row r="43599" s="43" customFormat="1"/>
    <row r="43600" s="43" customFormat="1"/>
    <row r="43601" s="43" customFormat="1"/>
    <row r="43602" s="43" customFormat="1"/>
    <row r="43603" s="43" customFormat="1"/>
    <row r="43604" s="43" customFormat="1"/>
    <row r="43605" s="43" customFormat="1"/>
    <row r="43606" s="43" customFormat="1"/>
    <row r="43607" s="43" customFormat="1"/>
    <row r="43608" s="43" customFormat="1"/>
    <row r="43609" s="43" customFormat="1"/>
    <row r="43610" s="43" customFormat="1"/>
    <row r="43611" s="43" customFormat="1"/>
    <row r="43612" s="43" customFormat="1"/>
    <row r="43613" s="43" customFormat="1"/>
    <row r="43614" s="43" customFormat="1"/>
    <row r="43615" s="43" customFormat="1"/>
    <row r="43616" s="43" customFormat="1"/>
    <row r="43617" s="43" customFormat="1"/>
    <row r="43618" s="43" customFormat="1"/>
    <row r="43619" s="43" customFormat="1"/>
    <row r="43620" s="43" customFormat="1"/>
    <row r="43621" s="43" customFormat="1"/>
    <row r="43622" s="43" customFormat="1"/>
    <row r="43623" s="43" customFormat="1"/>
    <row r="43624" s="43" customFormat="1"/>
    <row r="43625" s="43" customFormat="1"/>
    <row r="43626" s="43" customFormat="1"/>
    <row r="43627" s="43" customFormat="1"/>
    <row r="43628" s="43" customFormat="1"/>
    <row r="43629" s="43" customFormat="1"/>
    <row r="43630" s="43" customFormat="1"/>
    <row r="43631" s="43" customFormat="1"/>
    <row r="43632" s="43" customFormat="1"/>
    <row r="43633" s="43" customFormat="1"/>
    <row r="43634" s="43" customFormat="1"/>
    <row r="43635" s="43" customFormat="1"/>
    <row r="43636" s="43" customFormat="1"/>
    <row r="43637" s="43" customFormat="1"/>
    <row r="43638" s="43" customFormat="1"/>
    <row r="43639" s="43" customFormat="1"/>
    <row r="43640" s="43" customFormat="1"/>
    <row r="43641" s="43" customFormat="1"/>
    <row r="43642" s="43" customFormat="1"/>
    <row r="43643" s="43" customFormat="1"/>
    <row r="43644" s="43" customFormat="1"/>
    <row r="43645" s="43" customFormat="1"/>
    <row r="43646" s="43" customFormat="1"/>
    <row r="43647" s="43" customFormat="1"/>
    <row r="43648" s="43" customFormat="1"/>
    <row r="43649" s="43" customFormat="1"/>
    <row r="43650" s="43" customFormat="1"/>
    <row r="43651" s="43" customFormat="1"/>
    <row r="43652" s="43" customFormat="1"/>
    <row r="43653" s="43" customFormat="1"/>
    <row r="43654" s="43" customFormat="1"/>
    <row r="43655" s="43" customFormat="1"/>
    <row r="43656" s="43" customFormat="1"/>
    <row r="43657" s="43" customFormat="1"/>
    <row r="43658" s="43" customFormat="1"/>
    <row r="43659" s="43" customFormat="1"/>
    <row r="43660" s="43" customFormat="1"/>
    <row r="43661" s="43" customFormat="1"/>
    <row r="43662" s="43" customFormat="1"/>
    <row r="43663" s="43" customFormat="1"/>
    <row r="43664" s="43" customFormat="1"/>
    <row r="43665" s="43" customFormat="1"/>
    <row r="43666" s="43" customFormat="1"/>
    <row r="43667" s="43" customFormat="1"/>
    <row r="43668" s="43" customFormat="1"/>
    <row r="43669" s="43" customFormat="1"/>
    <row r="43670" s="43" customFormat="1"/>
    <row r="43671" s="43" customFormat="1"/>
    <row r="43672" s="43" customFormat="1"/>
    <row r="43673" s="43" customFormat="1"/>
    <row r="43674" s="43" customFormat="1"/>
    <row r="43675" s="43" customFormat="1"/>
    <row r="43676" s="43" customFormat="1"/>
    <row r="43677" s="43" customFormat="1"/>
    <row r="43678" s="43" customFormat="1"/>
    <row r="43679" s="43" customFormat="1"/>
    <row r="43680" s="43" customFormat="1"/>
    <row r="43681" s="43" customFormat="1"/>
    <row r="43682" s="43" customFormat="1"/>
    <row r="43683" s="43" customFormat="1"/>
    <row r="43684" s="43" customFormat="1"/>
    <row r="43685" s="43" customFormat="1"/>
    <row r="43686" s="43" customFormat="1"/>
    <row r="43687" s="43" customFormat="1"/>
    <row r="43688" s="43" customFormat="1"/>
    <row r="43689" s="43" customFormat="1"/>
    <row r="43690" s="43" customFormat="1"/>
    <row r="43691" s="43" customFormat="1"/>
    <row r="43692" s="43" customFormat="1"/>
    <row r="43693" s="43" customFormat="1"/>
    <row r="43694" s="43" customFormat="1"/>
    <row r="43695" s="43" customFormat="1"/>
    <row r="43696" s="43" customFormat="1"/>
    <row r="43697" s="43" customFormat="1"/>
    <row r="43698" s="43" customFormat="1"/>
    <row r="43699" s="43" customFormat="1"/>
    <row r="43700" s="43" customFormat="1"/>
    <row r="43701" s="43" customFormat="1"/>
    <row r="43702" s="43" customFormat="1"/>
    <row r="43703" s="43" customFormat="1"/>
    <row r="43704" s="43" customFormat="1"/>
    <row r="43705" s="43" customFormat="1"/>
    <row r="43706" s="43" customFormat="1"/>
    <row r="43707" s="43" customFormat="1"/>
    <row r="43708" s="43" customFormat="1"/>
    <row r="43709" s="43" customFormat="1"/>
    <row r="43710" s="43" customFormat="1"/>
    <row r="43711" s="43" customFormat="1"/>
    <row r="43712" s="43" customFormat="1"/>
    <row r="43713" s="43" customFormat="1"/>
    <row r="43714" s="43" customFormat="1"/>
    <row r="43715" s="43" customFormat="1"/>
    <row r="43716" s="43" customFormat="1"/>
    <row r="43717" s="43" customFormat="1"/>
    <row r="43718" s="43" customFormat="1"/>
    <row r="43719" s="43" customFormat="1"/>
    <row r="43720" s="43" customFormat="1"/>
    <row r="43721" s="43" customFormat="1"/>
    <row r="43722" s="43" customFormat="1"/>
    <row r="43723" s="43" customFormat="1"/>
    <row r="43724" s="43" customFormat="1"/>
    <row r="43725" s="43" customFormat="1"/>
    <row r="43726" s="43" customFormat="1"/>
    <row r="43727" s="43" customFormat="1"/>
    <row r="43728" s="43" customFormat="1"/>
    <row r="43729" s="43" customFormat="1"/>
    <row r="43730" s="43" customFormat="1"/>
    <row r="43731" s="43" customFormat="1"/>
    <row r="43732" s="43" customFormat="1"/>
    <row r="43733" s="43" customFormat="1"/>
    <row r="43734" s="43" customFormat="1"/>
    <row r="43735" s="43" customFormat="1"/>
    <row r="43736" s="43" customFormat="1"/>
    <row r="43737" s="43" customFormat="1"/>
    <row r="43738" s="43" customFormat="1"/>
    <row r="43739" s="43" customFormat="1"/>
    <row r="43740" s="43" customFormat="1"/>
    <row r="43741" s="43" customFormat="1"/>
    <row r="43742" s="43" customFormat="1"/>
    <row r="43743" s="43" customFormat="1"/>
    <row r="43744" s="43" customFormat="1"/>
    <row r="43745" s="43" customFormat="1"/>
    <row r="43746" s="43" customFormat="1"/>
    <row r="43747" s="43" customFormat="1"/>
    <row r="43748" s="43" customFormat="1"/>
    <row r="43749" s="43" customFormat="1"/>
    <row r="43750" s="43" customFormat="1"/>
    <row r="43751" s="43" customFormat="1"/>
    <row r="43752" s="43" customFormat="1"/>
    <row r="43753" s="43" customFormat="1"/>
    <row r="43754" s="43" customFormat="1"/>
    <row r="43755" s="43" customFormat="1"/>
    <row r="43756" s="43" customFormat="1"/>
    <row r="43757" s="43" customFormat="1"/>
    <row r="43758" s="43" customFormat="1"/>
    <row r="43759" s="43" customFormat="1"/>
    <row r="43760" s="43" customFormat="1"/>
    <row r="43761" s="43" customFormat="1"/>
    <row r="43762" s="43" customFormat="1"/>
    <row r="43763" s="43" customFormat="1"/>
    <row r="43764" s="43" customFormat="1"/>
    <row r="43765" s="43" customFormat="1"/>
    <row r="43766" s="43" customFormat="1"/>
    <row r="43767" s="43" customFormat="1"/>
    <row r="43768" s="43" customFormat="1"/>
    <row r="43769" s="43" customFormat="1"/>
    <row r="43770" s="43" customFormat="1"/>
    <row r="43771" s="43" customFormat="1"/>
    <row r="43772" s="43" customFormat="1"/>
    <row r="43773" s="43" customFormat="1"/>
    <row r="43774" s="43" customFormat="1"/>
    <row r="43775" s="43" customFormat="1"/>
    <row r="43776" s="43" customFormat="1"/>
    <row r="43777" s="43" customFormat="1"/>
    <row r="43778" s="43" customFormat="1"/>
    <row r="43779" s="43" customFormat="1"/>
    <row r="43780" s="43" customFormat="1"/>
    <row r="43781" s="43" customFormat="1"/>
    <row r="43782" s="43" customFormat="1"/>
    <row r="43783" s="43" customFormat="1"/>
    <row r="43784" s="43" customFormat="1"/>
    <row r="43785" s="43" customFormat="1"/>
    <row r="43786" s="43" customFormat="1"/>
    <row r="43787" s="43" customFormat="1"/>
    <row r="43788" s="43" customFormat="1"/>
    <row r="43789" s="43" customFormat="1"/>
    <row r="43790" s="43" customFormat="1"/>
    <row r="43791" s="43" customFormat="1"/>
    <row r="43792" s="43" customFormat="1"/>
    <row r="43793" s="43" customFormat="1"/>
    <row r="43794" s="43" customFormat="1"/>
    <row r="43795" s="43" customFormat="1"/>
    <row r="43796" s="43" customFormat="1"/>
    <row r="43797" s="43" customFormat="1"/>
    <row r="43798" s="43" customFormat="1"/>
    <row r="43799" s="43" customFormat="1"/>
    <row r="43800" s="43" customFormat="1"/>
    <row r="43801" s="43" customFormat="1"/>
    <row r="43802" s="43" customFormat="1"/>
    <row r="43803" s="43" customFormat="1"/>
    <row r="43804" s="43" customFormat="1"/>
    <row r="43805" s="43" customFormat="1"/>
    <row r="43806" s="43" customFormat="1"/>
    <row r="43807" s="43" customFormat="1"/>
    <row r="43808" s="43" customFormat="1"/>
    <row r="43809" s="43" customFormat="1"/>
    <row r="43810" s="43" customFormat="1"/>
    <row r="43811" s="43" customFormat="1"/>
    <row r="43812" s="43" customFormat="1"/>
    <row r="43813" s="43" customFormat="1"/>
    <row r="43814" s="43" customFormat="1"/>
    <row r="43815" s="43" customFormat="1"/>
    <row r="43816" s="43" customFormat="1"/>
    <row r="43817" s="43" customFormat="1"/>
    <row r="43818" s="43" customFormat="1"/>
    <row r="43819" s="43" customFormat="1"/>
    <row r="43820" s="43" customFormat="1"/>
    <row r="43821" s="43" customFormat="1"/>
    <row r="43822" s="43" customFormat="1"/>
    <row r="43823" s="43" customFormat="1"/>
    <row r="43824" s="43" customFormat="1"/>
    <row r="43825" s="43" customFormat="1"/>
    <row r="43826" s="43" customFormat="1"/>
    <row r="43827" s="43" customFormat="1"/>
    <row r="43828" s="43" customFormat="1"/>
    <row r="43829" s="43" customFormat="1"/>
    <row r="43830" s="43" customFormat="1"/>
    <row r="43831" s="43" customFormat="1"/>
    <row r="43832" s="43" customFormat="1"/>
    <row r="43833" s="43" customFormat="1"/>
    <row r="43834" s="43" customFormat="1"/>
    <row r="43835" s="43" customFormat="1"/>
    <row r="43836" s="43" customFormat="1"/>
    <row r="43837" s="43" customFormat="1"/>
    <row r="43838" s="43" customFormat="1"/>
    <row r="43839" s="43" customFormat="1"/>
    <row r="43840" s="43" customFormat="1"/>
    <row r="43841" s="43" customFormat="1"/>
    <row r="43842" s="43" customFormat="1"/>
    <row r="43843" s="43" customFormat="1"/>
    <row r="43844" s="43" customFormat="1"/>
    <row r="43845" s="43" customFormat="1"/>
    <row r="43846" s="43" customFormat="1"/>
    <row r="43847" s="43" customFormat="1"/>
    <row r="43848" s="43" customFormat="1"/>
    <row r="43849" s="43" customFormat="1"/>
    <row r="43850" s="43" customFormat="1"/>
    <row r="43851" s="43" customFormat="1"/>
    <row r="43852" s="43" customFormat="1"/>
    <row r="43853" s="43" customFormat="1"/>
    <row r="43854" s="43" customFormat="1"/>
    <row r="43855" s="43" customFormat="1"/>
    <row r="43856" s="43" customFormat="1"/>
    <row r="43857" s="43" customFormat="1"/>
    <row r="43858" s="43" customFormat="1"/>
    <row r="43859" s="43" customFormat="1"/>
    <row r="43860" s="43" customFormat="1"/>
    <row r="43861" s="43" customFormat="1"/>
    <row r="43862" s="43" customFormat="1"/>
    <row r="43863" s="43" customFormat="1"/>
    <row r="43864" s="43" customFormat="1"/>
    <row r="43865" s="43" customFormat="1"/>
    <row r="43866" s="43" customFormat="1"/>
    <row r="43867" s="43" customFormat="1"/>
    <row r="43868" s="43" customFormat="1"/>
    <row r="43869" s="43" customFormat="1"/>
    <row r="43870" s="43" customFormat="1"/>
    <row r="43871" s="43" customFormat="1"/>
    <row r="43872" s="43" customFormat="1"/>
    <row r="43873" s="43" customFormat="1"/>
    <row r="43874" s="43" customFormat="1"/>
    <row r="43875" s="43" customFormat="1"/>
    <row r="43876" s="43" customFormat="1"/>
    <row r="43877" s="43" customFormat="1"/>
    <row r="43878" s="43" customFormat="1"/>
    <row r="43879" s="43" customFormat="1"/>
    <row r="43880" s="43" customFormat="1"/>
    <row r="43881" s="43" customFormat="1"/>
    <row r="43882" s="43" customFormat="1"/>
    <row r="43883" s="43" customFormat="1"/>
    <row r="43884" s="43" customFormat="1"/>
    <row r="43885" s="43" customFormat="1"/>
    <row r="43886" s="43" customFormat="1"/>
    <row r="43887" s="43" customFormat="1"/>
    <row r="43888" s="43" customFormat="1"/>
    <row r="43889" s="43" customFormat="1"/>
    <row r="43890" s="43" customFormat="1"/>
    <row r="43891" s="43" customFormat="1"/>
    <row r="43892" s="43" customFormat="1"/>
    <row r="43893" s="43" customFormat="1"/>
    <row r="43894" s="43" customFormat="1"/>
    <row r="43895" s="43" customFormat="1"/>
    <row r="43896" s="43" customFormat="1"/>
    <row r="43897" s="43" customFormat="1"/>
    <row r="43898" s="43" customFormat="1"/>
    <row r="43899" s="43" customFormat="1"/>
    <row r="43900" s="43" customFormat="1"/>
    <row r="43901" s="43" customFormat="1"/>
    <row r="43902" s="43" customFormat="1"/>
    <row r="43903" s="43" customFormat="1"/>
    <row r="43904" s="43" customFormat="1"/>
    <row r="43905" s="43" customFormat="1"/>
    <row r="43906" s="43" customFormat="1"/>
    <row r="43907" s="43" customFormat="1"/>
    <row r="43908" s="43" customFormat="1"/>
    <row r="43909" s="43" customFormat="1"/>
    <row r="43910" s="43" customFormat="1"/>
    <row r="43911" s="43" customFormat="1"/>
    <row r="43912" s="43" customFormat="1"/>
    <row r="43913" s="43" customFormat="1"/>
    <row r="43914" s="43" customFormat="1"/>
    <row r="43915" s="43" customFormat="1"/>
    <row r="43916" s="43" customFormat="1"/>
    <row r="43917" s="43" customFormat="1"/>
    <row r="43918" s="43" customFormat="1"/>
    <row r="43919" s="43" customFormat="1"/>
    <row r="43920" s="43" customFormat="1"/>
    <row r="43921" s="43" customFormat="1"/>
    <row r="43922" s="43" customFormat="1"/>
    <row r="43923" s="43" customFormat="1"/>
    <row r="43924" s="43" customFormat="1"/>
    <row r="43925" s="43" customFormat="1"/>
    <row r="43926" s="43" customFormat="1"/>
    <row r="43927" s="43" customFormat="1"/>
    <row r="43928" s="43" customFormat="1"/>
    <row r="43929" s="43" customFormat="1"/>
    <row r="43930" s="43" customFormat="1"/>
    <row r="43931" s="43" customFormat="1"/>
    <row r="43932" s="43" customFormat="1"/>
    <row r="43933" s="43" customFormat="1"/>
    <row r="43934" s="43" customFormat="1"/>
    <row r="43935" s="43" customFormat="1"/>
    <row r="43936" s="43" customFormat="1"/>
    <row r="43937" s="43" customFormat="1"/>
    <row r="43938" s="43" customFormat="1"/>
    <row r="43939" s="43" customFormat="1"/>
    <row r="43940" s="43" customFormat="1"/>
    <row r="43941" s="43" customFormat="1"/>
    <row r="43942" s="43" customFormat="1"/>
    <row r="43943" s="43" customFormat="1"/>
    <row r="43944" s="43" customFormat="1"/>
    <row r="43945" s="43" customFormat="1"/>
    <row r="43946" s="43" customFormat="1"/>
    <row r="43947" s="43" customFormat="1"/>
    <row r="43948" s="43" customFormat="1"/>
    <row r="43949" s="43" customFormat="1"/>
    <row r="43950" s="43" customFormat="1"/>
    <row r="43951" s="43" customFormat="1"/>
    <row r="43952" s="43" customFormat="1"/>
    <row r="43953" s="43" customFormat="1"/>
    <row r="43954" s="43" customFormat="1"/>
    <row r="43955" s="43" customFormat="1"/>
    <row r="43956" s="43" customFormat="1"/>
    <row r="43957" s="43" customFormat="1"/>
    <row r="43958" s="43" customFormat="1"/>
    <row r="43959" s="43" customFormat="1"/>
    <row r="43960" s="43" customFormat="1"/>
    <row r="43961" s="43" customFormat="1"/>
    <row r="43962" s="43" customFormat="1"/>
    <row r="43963" s="43" customFormat="1"/>
    <row r="43964" s="43" customFormat="1"/>
    <row r="43965" s="43" customFormat="1"/>
    <row r="43966" s="43" customFormat="1"/>
    <row r="43967" s="43" customFormat="1"/>
    <row r="43968" s="43" customFormat="1"/>
    <row r="43969" s="43" customFormat="1"/>
    <row r="43970" s="43" customFormat="1"/>
    <row r="43971" s="43" customFormat="1"/>
    <row r="43972" s="43" customFormat="1"/>
    <row r="43973" s="43" customFormat="1"/>
    <row r="43974" s="43" customFormat="1"/>
    <row r="43975" s="43" customFormat="1"/>
    <row r="43976" s="43" customFormat="1"/>
    <row r="43977" s="43" customFormat="1"/>
    <row r="43978" s="43" customFormat="1"/>
    <row r="43979" s="43" customFormat="1"/>
    <row r="43980" s="43" customFormat="1"/>
    <row r="43981" s="43" customFormat="1"/>
    <row r="43982" s="43" customFormat="1"/>
    <row r="43983" s="43" customFormat="1"/>
    <row r="43984" s="43" customFormat="1"/>
    <row r="43985" s="43" customFormat="1"/>
    <row r="43986" s="43" customFormat="1"/>
    <row r="43987" s="43" customFormat="1"/>
    <row r="43988" s="43" customFormat="1"/>
    <row r="43989" s="43" customFormat="1"/>
    <row r="43990" s="43" customFormat="1"/>
    <row r="43991" s="43" customFormat="1"/>
    <row r="43992" s="43" customFormat="1"/>
    <row r="43993" s="43" customFormat="1"/>
    <row r="43994" s="43" customFormat="1"/>
    <row r="43995" s="43" customFormat="1"/>
    <row r="43996" s="43" customFormat="1"/>
    <row r="43997" s="43" customFormat="1"/>
    <row r="43998" s="43" customFormat="1"/>
    <row r="43999" s="43" customFormat="1"/>
    <row r="44000" s="43" customFormat="1"/>
    <row r="44001" s="43" customFormat="1"/>
    <row r="44002" s="43" customFormat="1"/>
    <row r="44003" s="43" customFormat="1"/>
    <row r="44004" s="43" customFormat="1"/>
    <row r="44005" s="43" customFormat="1"/>
    <row r="44006" s="43" customFormat="1"/>
    <row r="44007" s="43" customFormat="1"/>
    <row r="44008" s="43" customFormat="1"/>
    <row r="44009" s="43" customFormat="1"/>
    <row r="44010" s="43" customFormat="1"/>
    <row r="44011" s="43" customFormat="1"/>
    <row r="44012" s="43" customFormat="1"/>
    <row r="44013" s="43" customFormat="1"/>
    <row r="44014" s="43" customFormat="1"/>
    <row r="44015" s="43" customFormat="1"/>
    <row r="44016" s="43" customFormat="1"/>
    <row r="44017" s="43" customFormat="1"/>
    <row r="44018" s="43" customFormat="1"/>
    <row r="44019" s="43" customFormat="1"/>
    <row r="44020" s="43" customFormat="1"/>
    <row r="44021" s="43" customFormat="1"/>
    <row r="44022" s="43" customFormat="1"/>
    <row r="44023" s="43" customFormat="1"/>
    <row r="44024" s="43" customFormat="1"/>
    <row r="44025" s="43" customFormat="1"/>
    <row r="44026" s="43" customFormat="1"/>
    <row r="44027" s="43" customFormat="1"/>
    <row r="44028" s="43" customFormat="1"/>
    <row r="44029" s="43" customFormat="1"/>
    <row r="44030" s="43" customFormat="1"/>
    <row r="44031" s="43" customFormat="1"/>
    <row r="44032" s="43" customFormat="1"/>
    <row r="44033" s="43" customFormat="1"/>
    <row r="44034" s="43" customFormat="1"/>
    <row r="44035" s="43" customFormat="1"/>
    <row r="44036" s="43" customFormat="1"/>
    <row r="44037" s="43" customFormat="1"/>
    <row r="44038" s="43" customFormat="1"/>
    <row r="44039" s="43" customFormat="1"/>
    <row r="44040" s="43" customFormat="1"/>
    <row r="44041" s="43" customFormat="1"/>
    <row r="44042" s="43" customFormat="1"/>
    <row r="44043" s="43" customFormat="1"/>
    <row r="44044" s="43" customFormat="1"/>
    <row r="44045" s="43" customFormat="1"/>
    <row r="44046" s="43" customFormat="1"/>
    <row r="44047" s="43" customFormat="1"/>
    <row r="44048" s="43" customFormat="1"/>
    <row r="44049" s="43" customFormat="1"/>
    <row r="44050" s="43" customFormat="1"/>
    <row r="44051" s="43" customFormat="1"/>
    <row r="44052" s="43" customFormat="1"/>
    <row r="44053" s="43" customFormat="1"/>
    <row r="44054" s="43" customFormat="1"/>
    <row r="44055" s="43" customFormat="1"/>
    <row r="44056" s="43" customFormat="1"/>
    <row r="44057" s="43" customFormat="1"/>
    <row r="44058" s="43" customFormat="1"/>
    <row r="44059" s="43" customFormat="1"/>
    <row r="44060" s="43" customFormat="1"/>
    <row r="44061" s="43" customFormat="1"/>
    <row r="44062" s="43" customFormat="1"/>
    <row r="44063" s="43" customFormat="1"/>
    <row r="44064" s="43" customFormat="1"/>
    <row r="44065" s="43" customFormat="1"/>
    <row r="44066" s="43" customFormat="1"/>
    <row r="44067" s="43" customFormat="1"/>
    <row r="44068" s="43" customFormat="1"/>
    <row r="44069" s="43" customFormat="1"/>
    <row r="44070" s="43" customFormat="1"/>
    <row r="44071" s="43" customFormat="1"/>
    <row r="44072" s="43" customFormat="1"/>
    <row r="44073" s="43" customFormat="1"/>
    <row r="44074" s="43" customFormat="1"/>
    <row r="44075" s="43" customFormat="1"/>
    <row r="44076" s="43" customFormat="1"/>
    <row r="44077" s="43" customFormat="1"/>
    <row r="44078" s="43" customFormat="1"/>
    <row r="44079" s="43" customFormat="1"/>
    <row r="44080" s="43" customFormat="1"/>
    <row r="44081" s="43" customFormat="1"/>
    <row r="44082" s="43" customFormat="1"/>
    <row r="44083" s="43" customFormat="1"/>
    <row r="44084" s="43" customFormat="1"/>
    <row r="44085" s="43" customFormat="1"/>
    <row r="44086" s="43" customFormat="1"/>
    <row r="44087" s="43" customFormat="1"/>
    <row r="44088" s="43" customFormat="1"/>
    <row r="44089" s="43" customFormat="1"/>
    <row r="44090" s="43" customFormat="1"/>
    <row r="44091" s="43" customFormat="1"/>
    <row r="44092" s="43" customFormat="1"/>
    <row r="44093" s="43" customFormat="1"/>
    <row r="44094" s="43" customFormat="1"/>
    <row r="44095" s="43" customFormat="1"/>
    <row r="44096" s="43" customFormat="1"/>
    <row r="44097" s="43" customFormat="1"/>
    <row r="44098" s="43" customFormat="1"/>
    <row r="44099" s="43" customFormat="1"/>
    <row r="44100" s="43" customFormat="1"/>
    <row r="44101" s="43" customFormat="1"/>
    <row r="44102" s="43" customFormat="1"/>
    <row r="44103" s="43" customFormat="1"/>
    <row r="44104" s="43" customFormat="1"/>
    <row r="44105" s="43" customFormat="1"/>
    <row r="44106" s="43" customFormat="1"/>
    <row r="44107" s="43" customFormat="1"/>
    <row r="44108" s="43" customFormat="1"/>
    <row r="44109" s="43" customFormat="1"/>
    <row r="44110" s="43" customFormat="1"/>
    <row r="44111" s="43" customFormat="1"/>
    <row r="44112" s="43" customFormat="1"/>
    <row r="44113" s="43" customFormat="1"/>
    <row r="44114" s="43" customFormat="1"/>
    <row r="44115" s="43" customFormat="1"/>
    <row r="44116" s="43" customFormat="1"/>
    <row r="44117" s="43" customFormat="1"/>
    <row r="44118" s="43" customFormat="1"/>
    <row r="44119" s="43" customFormat="1"/>
    <row r="44120" s="43" customFormat="1"/>
    <row r="44121" s="43" customFormat="1"/>
    <row r="44122" s="43" customFormat="1"/>
    <row r="44123" s="43" customFormat="1"/>
    <row r="44124" s="43" customFormat="1"/>
    <row r="44125" s="43" customFormat="1"/>
    <row r="44126" s="43" customFormat="1"/>
    <row r="44127" s="43" customFormat="1"/>
    <row r="44128" s="43" customFormat="1"/>
    <row r="44129" s="43" customFormat="1"/>
    <row r="44130" s="43" customFormat="1"/>
    <row r="44131" s="43" customFormat="1"/>
    <row r="44132" s="43" customFormat="1"/>
    <row r="44133" s="43" customFormat="1"/>
    <row r="44134" s="43" customFormat="1"/>
    <row r="44135" s="43" customFormat="1"/>
    <row r="44136" s="43" customFormat="1"/>
    <row r="44137" s="43" customFormat="1"/>
    <row r="44138" s="43" customFormat="1"/>
    <row r="44139" s="43" customFormat="1"/>
    <row r="44140" s="43" customFormat="1"/>
    <row r="44141" s="43" customFormat="1"/>
    <row r="44142" s="43" customFormat="1"/>
    <row r="44143" s="43" customFormat="1"/>
    <row r="44144" s="43" customFormat="1"/>
    <row r="44145" s="43" customFormat="1"/>
    <row r="44146" s="43" customFormat="1"/>
    <row r="44147" s="43" customFormat="1"/>
    <row r="44148" s="43" customFormat="1"/>
    <row r="44149" s="43" customFormat="1"/>
    <row r="44150" s="43" customFormat="1"/>
    <row r="44151" s="43" customFormat="1"/>
    <row r="44152" s="43" customFormat="1"/>
    <row r="44153" s="43" customFormat="1"/>
    <row r="44154" s="43" customFormat="1"/>
    <row r="44155" s="43" customFormat="1"/>
    <row r="44156" s="43" customFormat="1"/>
    <row r="44157" s="43" customFormat="1"/>
    <row r="44158" s="43" customFormat="1"/>
    <row r="44159" s="43" customFormat="1"/>
    <row r="44160" s="43" customFormat="1"/>
    <row r="44161" s="43" customFormat="1"/>
    <row r="44162" s="43" customFormat="1"/>
    <row r="44163" s="43" customFormat="1"/>
    <row r="44164" s="43" customFormat="1"/>
    <row r="44165" s="43" customFormat="1"/>
    <row r="44166" s="43" customFormat="1"/>
    <row r="44167" s="43" customFormat="1"/>
    <row r="44168" s="43" customFormat="1"/>
    <row r="44169" s="43" customFormat="1"/>
    <row r="44170" s="43" customFormat="1"/>
    <row r="44171" s="43" customFormat="1"/>
    <row r="44172" s="43" customFormat="1"/>
    <row r="44173" s="43" customFormat="1"/>
    <row r="44174" s="43" customFormat="1"/>
    <row r="44175" s="43" customFormat="1"/>
    <row r="44176" s="43" customFormat="1"/>
    <row r="44177" s="43" customFormat="1"/>
    <row r="44178" s="43" customFormat="1"/>
    <row r="44179" s="43" customFormat="1"/>
    <row r="44180" s="43" customFormat="1"/>
    <row r="44181" s="43" customFormat="1"/>
    <row r="44182" s="43" customFormat="1"/>
    <row r="44183" s="43" customFormat="1"/>
    <row r="44184" s="43" customFormat="1"/>
    <row r="44185" s="43" customFormat="1"/>
    <row r="44186" s="43" customFormat="1"/>
    <row r="44187" s="43" customFormat="1"/>
    <row r="44188" s="43" customFormat="1"/>
    <row r="44189" s="43" customFormat="1"/>
    <row r="44190" s="43" customFormat="1"/>
    <row r="44191" s="43" customFormat="1"/>
    <row r="44192" s="43" customFormat="1"/>
    <row r="44193" s="43" customFormat="1"/>
    <row r="44194" s="43" customFormat="1"/>
    <row r="44195" s="43" customFormat="1"/>
    <row r="44196" s="43" customFormat="1"/>
    <row r="44197" s="43" customFormat="1"/>
    <row r="44198" s="43" customFormat="1"/>
    <row r="44199" s="43" customFormat="1"/>
    <row r="44200" s="43" customFormat="1"/>
    <row r="44201" s="43" customFormat="1"/>
    <row r="44202" s="43" customFormat="1"/>
    <row r="44203" s="43" customFormat="1"/>
    <row r="44204" s="43" customFormat="1"/>
    <row r="44205" s="43" customFormat="1"/>
    <row r="44206" s="43" customFormat="1"/>
    <row r="44207" s="43" customFormat="1"/>
    <row r="44208" s="43" customFormat="1"/>
    <row r="44209" s="43" customFormat="1"/>
    <row r="44210" s="43" customFormat="1"/>
    <row r="44211" s="43" customFormat="1"/>
    <row r="44212" s="43" customFormat="1"/>
    <row r="44213" s="43" customFormat="1"/>
    <row r="44214" s="43" customFormat="1"/>
    <row r="44215" s="43" customFormat="1"/>
    <row r="44216" s="43" customFormat="1"/>
    <row r="44217" s="43" customFormat="1"/>
    <row r="44218" s="43" customFormat="1"/>
    <row r="44219" s="43" customFormat="1"/>
    <row r="44220" s="43" customFormat="1"/>
    <row r="44221" s="43" customFormat="1"/>
    <row r="44222" s="43" customFormat="1"/>
    <row r="44223" s="43" customFormat="1"/>
    <row r="44224" s="43" customFormat="1"/>
    <row r="44225" s="43" customFormat="1"/>
    <row r="44226" s="43" customFormat="1"/>
    <row r="44227" s="43" customFormat="1"/>
    <row r="44228" s="43" customFormat="1"/>
    <row r="44229" s="43" customFormat="1"/>
    <row r="44230" s="43" customFormat="1"/>
    <row r="44231" s="43" customFormat="1"/>
    <row r="44232" s="43" customFormat="1"/>
    <row r="44233" s="43" customFormat="1"/>
    <row r="44234" s="43" customFormat="1"/>
    <row r="44235" s="43" customFormat="1"/>
    <row r="44236" s="43" customFormat="1"/>
    <row r="44237" s="43" customFormat="1"/>
    <row r="44238" s="43" customFormat="1"/>
    <row r="44239" s="43" customFormat="1"/>
    <row r="44240" s="43" customFormat="1"/>
    <row r="44241" s="43" customFormat="1"/>
    <row r="44242" s="43" customFormat="1"/>
    <row r="44243" s="43" customFormat="1"/>
    <row r="44244" s="43" customFormat="1"/>
    <row r="44245" s="43" customFormat="1"/>
    <row r="44246" s="43" customFormat="1"/>
    <row r="44247" s="43" customFormat="1"/>
    <row r="44248" s="43" customFormat="1"/>
    <row r="44249" s="43" customFormat="1"/>
    <row r="44250" s="43" customFormat="1"/>
    <row r="44251" s="43" customFormat="1"/>
    <row r="44252" s="43" customFormat="1"/>
    <row r="44253" s="43" customFormat="1"/>
    <row r="44254" s="43" customFormat="1"/>
    <row r="44255" s="43" customFormat="1"/>
    <row r="44256" s="43" customFormat="1"/>
    <row r="44257" s="43" customFormat="1"/>
    <row r="44258" s="43" customFormat="1"/>
    <row r="44259" s="43" customFormat="1"/>
    <row r="44260" s="43" customFormat="1"/>
    <row r="44261" s="43" customFormat="1"/>
    <row r="44262" s="43" customFormat="1"/>
    <row r="44263" s="43" customFormat="1"/>
    <row r="44264" s="43" customFormat="1"/>
    <row r="44265" s="43" customFormat="1"/>
    <row r="44266" s="43" customFormat="1"/>
    <row r="44267" s="43" customFormat="1"/>
    <row r="44268" s="43" customFormat="1"/>
    <row r="44269" s="43" customFormat="1"/>
    <row r="44270" s="43" customFormat="1"/>
    <row r="44271" s="43" customFormat="1"/>
    <row r="44272" s="43" customFormat="1"/>
    <row r="44273" s="43" customFormat="1"/>
    <row r="44274" s="43" customFormat="1"/>
    <row r="44275" s="43" customFormat="1"/>
    <row r="44276" s="43" customFormat="1"/>
    <row r="44277" s="43" customFormat="1"/>
    <row r="44278" s="43" customFormat="1"/>
    <row r="44279" s="43" customFormat="1"/>
    <row r="44280" s="43" customFormat="1"/>
    <row r="44281" s="43" customFormat="1"/>
    <row r="44282" s="43" customFormat="1"/>
    <row r="44283" s="43" customFormat="1"/>
    <row r="44284" s="43" customFormat="1"/>
    <row r="44285" s="43" customFormat="1"/>
    <row r="44286" s="43" customFormat="1"/>
    <row r="44287" s="43" customFormat="1"/>
    <row r="44288" s="43" customFormat="1"/>
    <row r="44289" s="43" customFormat="1"/>
    <row r="44290" s="43" customFormat="1"/>
    <row r="44291" s="43" customFormat="1"/>
    <row r="44292" s="43" customFormat="1"/>
    <row r="44293" s="43" customFormat="1"/>
    <row r="44294" s="43" customFormat="1"/>
    <row r="44295" s="43" customFormat="1"/>
    <row r="44296" s="43" customFormat="1"/>
    <row r="44297" s="43" customFormat="1"/>
    <row r="44298" s="43" customFormat="1"/>
    <row r="44299" s="43" customFormat="1"/>
    <row r="44300" s="43" customFormat="1"/>
    <row r="44301" s="43" customFormat="1"/>
    <row r="44302" s="43" customFormat="1"/>
    <row r="44303" s="43" customFormat="1"/>
    <row r="44304" s="43" customFormat="1"/>
    <row r="44305" s="43" customFormat="1"/>
    <row r="44306" s="43" customFormat="1"/>
    <row r="44307" s="43" customFormat="1"/>
    <row r="44308" s="43" customFormat="1"/>
    <row r="44309" s="43" customFormat="1"/>
    <row r="44310" s="43" customFormat="1"/>
    <row r="44311" s="43" customFormat="1"/>
    <row r="44312" s="43" customFormat="1"/>
    <row r="44313" s="43" customFormat="1"/>
    <row r="44314" s="43" customFormat="1"/>
    <row r="44315" s="43" customFormat="1"/>
    <row r="44316" s="43" customFormat="1"/>
    <row r="44317" s="43" customFormat="1"/>
    <row r="44318" s="43" customFormat="1"/>
    <row r="44319" s="43" customFormat="1"/>
    <row r="44320" s="43" customFormat="1"/>
    <row r="44321" s="43" customFormat="1"/>
    <row r="44322" s="43" customFormat="1"/>
    <row r="44323" s="43" customFormat="1"/>
    <row r="44324" s="43" customFormat="1"/>
    <row r="44325" s="43" customFormat="1"/>
    <row r="44326" s="43" customFormat="1"/>
    <row r="44327" s="43" customFormat="1"/>
    <row r="44328" s="43" customFormat="1"/>
    <row r="44329" s="43" customFormat="1"/>
    <row r="44330" s="43" customFormat="1"/>
    <row r="44331" s="43" customFormat="1"/>
    <row r="44332" s="43" customFormat="1"/>
    <row r="44333" s="43" customFormat="1"/>
    <row r="44334" s="43" customFormat="1"/>
    <row r="44335" s="43" customFormat="1"/>
    <row r="44336" s="43" customFormat="1"/>
    <row r="44337" s="43" customFormat="1"/>
    <row r="44338" s="43" customFormat="1"/>
    <row r="44339" s="43" customFormat="1"/>
    <row r="44340" s="43" customFormat="1"/>
    <row r="44341" s="43" customFormat="1"/>
    <row r="44342" s="43" customFormat="1"/>
    <row r="44343" s="43" customFormat="1"/>
    <row r="44344" s="43" customFormat="1"/>
    <row r="44345" s="43" customFormat="1"/>
    <row r="44346" s="43" customFormat="1"/>
    <row r="44347" s="43" customFormat="1"/>
    <row r="44348" s="43" customFormat="1"/>
    <row r="44349" s="43" customFormat="1"/>
    <row r="44350" s="43" customFormat="1"/>
    <row r="44351" s="43" customFormat="1"/>
    <row r="44352" s="43" customFormat="1"/>
    <row r="44353" s="43" customFormat="1"/>
    <row r="44354" s="43" customFormat="1"/>
    <row r="44355" s="43" customFormat="1"/>
    <row r="44356" s="43" customFormat="1"/>
    <row r="44357" s="43" customFormat="1"/>
    <row r="44358" s="43" customFormat="1"/>
    <row r="44359" s="43" customFormat="1"/>
    <row r="44360" s="43" customFormat="1"/>
    <row r="44361" s="43" customFormat="1"/>
    <row r="44362" s="43" customFormat="1"/>
    <row r="44363" s="43" customFormat="1"/>
    <row r="44364" s="43" customFormat="1"/>
    <row r="44365" s="43" customFormat="1"/>
    <row r="44366" s="43" customFormat="1"/>
    <row r="44367" s="43" customFormat="1"/>
    <row r="44368" s="43" customFormat="1"/>
    <row r="44369" s="43" customFormat="1"/>
    <row r="44370" s="43" customFormat="1"/>
    <row r="44371" s="43" customFormat="1"/>
    <row r="44372" s="43" customFormat="1"/>
    <row r="44373" s="43" customFormat="1"/>
    <row r="44374" s="43" customFormat="1"/>
    <row r="44375" s="43" customFormat="1"/>
    <row r="44376" s="43" customFormat="1"/>
    <row r="44377" s="43" customFormat="1"/>
    <row r="44378" s="43" customFormat="1"/>
    <row r="44379" s="43" customFormat="1"/>
    <row r="44380" s="43" customFormat="1"/>
    <row r="44381" s="43" customFormat="1"/>
    <row r="44382" s="43" customFormat="1"/>
    <row r="44383" s="43" customFormat="1"/>
    <row r="44384" s="43" customFormat="1"/>
    <row r="44385" s="43" customFormat="1"/>
    <row r="44386" s="43" customFormat="1"/>
    <row r="44387" s="43" customFormat="1"/>
    <row r="44388" s="43" customFormat="1"/>
    <row r="44389" s="43" customFormat="1"/>
    <row r="44390" s="43" customFormat="1"/>
    <row r="44391" s="43" customFormat="1"/>
    <row r="44392" s="43" customFormat="1"/>
    <row r="44393" s="43" customFormat="1"/>
    <row r="44394" s="43" customFormat="1"/>
    <row r="44395" s="43" customFormat="1"/>
    <row r="44396" s="43" customFormat="1"/>
    <row r="44397" s="43" customFormat="1"/>
    <row r="44398" s="43" customFormat="1"/>
    <row r="44399" s="43" customFormat="1"/>
    <row r="44400" s="43" customFormat="1"/>
    <row r="44401" s="43" customFormat="1"/>
    <row r="44402" s="43" customFormat="1"/>
    <row r="44403" s="43" customFormat="1"/>
    <row r="44404" s="43" customFormat="1"/>
    <row r="44405" s="43" customFormat="1"/>
    <row r="44406" s="43" customFormat="1"/>
    <row r="44407" s="43" customFormat="1"/>
    <row r="44408" s="43" customFormat="1"/>
    <row r="44409" s="43" customFormat="1"/>
    <row r="44410" s="43" customFormat="1"/>
    <row r="44411" s="43" customFormat="1"/>
    <row r="44412" s="43" customFormat="1"/>
    <row r="44413" s="43" customFormat="1"/>
    <row r="44414" s="43" customFormat="1"/>
    <row r="44415" s="43" customFormat="1"/>
    <row r="44416" s="43" customFormat="1"/>
    <row r="44417" s="43" customFormat="1"/>
    <row r="44418" s="43" customFormat="1"/>
    <row r="44419" s="43" customFormat="1"/>
    <row r="44420" s="43" customFormat="1"/>
    <row r="44421" s="43" customFormat="1"/>
    <row r="44422" s="43" customFormat="1"/>
    <row r="44423" s="43" customFormat="1"/>
    <row r="44424" s="43" customFormat="1"/>
    <row r="44425" s="43" customFormat="1"/>
    <row r="44426" s="43" customFormat="1"/>
    <row r="44427" s="43" customFormat="1"/>
    <row r="44428" s="43" customFormat="1"/>
    <row r="44429" s="43" customFormat="1"/>
    <row r="44430" s="43" customFormat="1"/>
    <row r="44431" s="43" customFormat="1"/>
    <row r="44432" s="43" customFormat="1"/>
    <row r="44433" s="43" customFormat="1"/>
    <row r="44434" s="43" customFormat="1"/>
    <row r="44435" s="43" customFormat="1"/>
    <row r="44436" s="43" customFormat="1"/>
    <row r="44437" s="43" customFormat="1"/>
    <row r="44438" s="43" customFormat="1"/>
    <row r="44439" s="43" customFormat="1"/>
    <row r="44440" s="43" customFormat="1"/>
    <row r="44441" s="43" customFormat="1"/>
    <row r="44442" s="43" customFormat="1"/>
    <row r="44443" s="43" customFormat="1"/>
    <row r="44444" s="43" customFormat="1"/>
    <row r="44445" s="43" customFormat="1"/>
    <row r="44446" s="43" customFormat="1"/>
    <row r="44447" s="43" customFormat="1"/>
    <row r="44448" s="43" customFormat="1"/>
    <row r="44449" s="43" customFormat="1"/>
    <row r="44450" s="43" customFormat="1"/>
    <row r="44451" s="43" customFormat="1"/>
    <row r="44452" s="43" customFormat="1"/>
    <row r="44453" s="43" customFormat="1"/>
    <row r="44454" s="43" customFormat="1"/>
    <row r="44455" s="43" customFormat="1"/>
    <row r="44456" s="43" customFormat="1"/>
    <row r="44457" s="43" customFormat="1"/>
    <row r="44458" s="43" customFormat="1"/>
    <row r="44459" s="43" customFormat="1"/>
    <row r="44460" s="43" customFormat="1"/>
    <row r="44461" s="43" customFormat="1"/>
    <row r="44462" s="43" customFormat="1"/>
    <row r="44463" s="43" customFormat="1"/>
    <row r="44464" s="43" customFormat="1"/>
    <row r="44465" s="43" customFormat="1"/>
    <row r="44466" s="43" customFormat="1"/>
    <row r="44467" s="43" customFormat="1"/>
    <row r="44468" s="43" customFormat="1"/>
    <row r="44469" s="43" customFormat="1"/>
    <row r="44470" s="43" customFormat="1"/>
    <row r="44471" s="43" customFormat="1"/>
    <row r="44472" s="43" customFormat="1"/>
    <row r="44473" s="43" customFormat="1"/>
    <row r="44474" s="43" customFormat="1"/>
    <row r="44475" s="43" customFormat="1"/>
    <row r="44476" s="43" customFormat="1"/>
    <row r="44477" s="43" customFormat="1"/>
    <row r="44478" s="43" customFormat="1"/>
    <row r="44479" s="43" customFormat="1"/>
    <row r="44480" s="43" customFormat="1"/>
    <row r="44481" s="43" customFormat="1"/>
    <row r="44482" s="43" customFormat="1"/>
    <row r="44483" s="43" customFormat="1"/>
    <row r="44484" s="43" customFormat="1"/>
    <row r="44485" s="43" customFormat="1"/>
    <row r="44486" s="43" customFormat="1"/>
    <row r="44487" s="43" customFormat="1"/>
    <row r="44488" s="43" customFormat="1"/>
    <row r="44489" s="43" customFormat="1"/>
    <row r="44490" s="43" customFormat="1"/>
    <row r="44491" s="43" customFormat="1"/>
    <row r="44492" s="43" customFormat="1"/>
    <row r="44493" s="43" customFormat="1"/>
    <row r="44494" s="43" customFormat="1"/>
    <row r="44495" s="43" customFormat="1"/>
    <row r="44496" s="43" customFormat="1"/>
    <row r="44497" s="43" customFormat="1"/>
    <row r="44498" s="43" customFormat="1"/>
    <row r="44499" s="43" customFormat="1"/>
    <row r="44500" s="43" customFormat="1"/>
    <row r="44501" s="43" customFormat="1"/>
    <row r="44502" s="43" customFormat="1"/>
    <row r="44503" s="43" customFormat="1"/>
    <row r="44504" s="43" customFormat="1"/>
    <row r="44505" s="43" customFormat="1"/>
    <row r="44506" s="43" customFormat="1"/>
    <row r="44507" s="43" customFormat="1"/>
    <row r="44508" s="43" customFormat="1"/>
    <row r="44509" s="43" customFormat="1"/>
    <row r="44510" s="43" customFormat="1"/>
    <row r="44511" s="43" customFormat="1"/>
    <row r="44512" s="43" customFormat="1"/>
    <row r="44513" s="43" customFormat="1"/>
    <row r="44514" s="43" customFormat="1"/>
    <row r="44515" s="43" customFormat="1"/>
    <row r="44516" s="43" customFormat="1"/>
    <row r="44517" s="43" customFormat="1"/>
    <row r="44518" s="43" customFormat="1"/>
    <row r="44519" s="43" customFormat="1"/>
    <row r="44520" s="43" customFormat="1"/>
    <row r="44521" s="43" customFormat="1"/>
    <row r="44522" s="43" customFormat="1"/>
    <row r="44523" s="43" customFormat="1"/>
    <row r="44524" s="43" customFormat="1"/>
    <row r="44525" s="43" customFormat="1"/>
    <row r="44526" s="43" customFormat="1"/>
    <row r="44527" s="43" customFormat="1"/>
    <row r="44528" s="43" customFormat="1"/>
    <row r="44529" s="43" customFormat="1"/>
    <row r="44530" s="43" customFormat="1"/>
    <row r="44531" s="43" customFormat="1"/>
    <row r="44532" s="43" customFormat="1"/>
    <row r="44533" s="43" customFormat="1"/>
    <row r="44534" s="43" customFormat="1"/>
    <row r="44535" s="43" customFormat="1"/>
    <row r="44536" s="43" customFormat="1"/>
    <row r="44537" s="43" customFormat="1"/>
    <row r="44538" s="43" customFormat="1"/>
    <row r="44539" s="43" customFormat="1"/>
    <row r="44540" s="43" customFormat="1"/>
    <row r="44541" s="43" customFormat="1"/>
    <row r="44542" s="43" customFormat="1"/>
    <row r="44543" s="43" customFormat="1"/>
    <row r="44544" s="43" customFormat="1"/>
    <row r="44545" s="43" customFormat="1"/>
    <row r="44546" s="43" customFormat="1"/>
    <row r="44547" s="43" customFormat="1"/>
    <row r="44548" s="43" customFormat="1"/>
    <row r="44549" s="43" customFormat="1"/>
    <row r="44550" s="43" customFormat="1"/>
    <row r="44551" s="43" customFormat="1"/>
    <row r="44552" s="43" customFormat="1"/>
    <row r="44553" s="43" customFormat="1"/>
    <row r="44554" s="43" customFormat="1"/>
    <row r="44555" s="43" customFormat="1"/>
    <row r="44556" s="43" customFormat="1"/>
    <row r="44557" s="43" customFormat="1"/>
    <row r="44558" s="43" customFormat="1"/>
    <row r="44559" s="43" customFormat="1"/>
    <row r="44560" s="43" customFormat="1"/>
    <row r="44561" s="43" customFormat="1"/>
    <row r="44562" s="43" customFormat="1"/>
    <row r="44563" s="43" customFormat="1"/>
    <row r="44564" s="43" customFormat="1"/>
    <row r="44565" s="43" customFormat="1"/>
    <row r="44566" s="43" customFormat="1"/>
    <row r="44567" s="43" customFormat="1"/>
    <row r="44568" s="43" customFormat="1"/>
    <row r="44569" s="43" customFormat="1"/>
    <row r="44570" s="43" customFormat="1"/>
    <row r="44571" s="43" customFormat="1"/>
    <row r="44572" s="43" customFormat="1"/>
    <row r="44573" s="43" customFormat="1"/>
    <row r="44574" s="43" customFormat="1"/>
    <row r="44575" s="43" customFormat="1"/>
    <row r="44576" s="43" customFormat="1"/>
    <row r="44577" s="43" customFormat="1"/>
    <row r="44578" s="43" customFormat="1"/>
    <row r="44579" s="43" customFormat="1"/>
    <row r="44580" s="43" customFormat="1"/>
    <row r="44581" s="43" customFormat="1"/>
    <row r="44582" s="43" customFormat="1"/>
    <row r="44583" s="43" customFormat="1"/>
    <row r="44584" s="43" customFormat="1"/>
    <row r="44585" s="43" customFormat="1"/>
    <row r="44586" s="43" customFormat="1"/>
    <row r="44587" s="43" customFormat="1"/>
    <row r="44588" s="43" customFormat="1"/>
    <row r="44589" s="43" customFormat="1"/>
    <row r="44590" s="43" customFormat="1"/>
    <row r="44591" s="43" customFormat="1"/>
    <row r="44592" s="43" customFormat="1"/>
    <row r="44593" s="43" customFormat="1"/>
    <row r="44594" s="43" customFormat="1"/>
    <row r="44595" s="43" customFormat="1"/>
    <row r="44596" s="43" customFormat="1"/>
    <row r="44597" s="43" customFormat="1"/>
    <row r="44598" s="43" customFormat="1"/>
    <row r="44599" s="43" customFormat="1"/>
    <row r="44600" s="43" customFormat="1"/>
    <row r="44601" s="43" customFormat="1"/>
    <row r="44602" s="43" customFormat="1"/>
    <row r="44603" s="43" customFormat="1"/>
    <row r="44604" s="43" customFormat="1"/>
    <row r="44605" s="43" customFormat="1"/>
    <row r="44606" s="43" customFormat="1"/>
    <row r="44607" s="43" customFormat="1"/>
    <row r="44608" s="43" customFormat="1"/>
    <row r="44609" s="43" customFormat="1"/>
    <row r="44610" s="43" customFormat="1"/>
    <row r="44611" s="43" customFormat="1"/>
    <row r="44612" s="43" customFormat="1"/>
    <row r="44613" s="43" customFormat="1"/>
    <row r="44614" s="43" customFormat="1"/>
    <row r="44615" s="43" customFormat="1"/>
    <row r="44616" s="43" customFormat="1"/>
    <row r="44617" s="43" customFormat="1"/>
    <row r="44618" s="43" customFormat="1"/>
    <row r="44619" s="43" customFormat="1"/>
    <row r="44620" s="43" customFormat="1"/>
    <row r="44621" s="43" customFormat="1"/>
    <row r="44622" s="43" customFormat="1"/>
    <row r="44623" s="43" customFormat="1"/>
    <row r="44624" s="43" customFormat="1"/>
    <row r="44625" s="43" customFormat="1"/>
    <row r="44626" s="43" customFormat="1"/>
    <row r="44627" s="43" customFormat="1"/>
    <row r="44628" s="43" customFormat="1"/>
    <row r="44629" s="43" customFormat="1"/>
    <row r="44630" s="43" customFormat="1"/>
    <row r="44631" s="43" customFormat="1"/>
    <row r="44632" s="43" customFormat="1"/>
    <row r="44633" s="43" customFormat="1"/>
    <row r="44634" s="43" customFormat="1"/>
    <row r="44635" s="43" customFormat="1"/>
    <row r="44636" s="43" customFormat="1"/>
    <row r="44637" s="43" customFormat="1"/>
    <row r="44638" s="43" customFormat="1"/>
    <row r="44639" s="43" customFormat="1"/>
    <row r="44640" s="43" customFormat="1"/>
    <row r="44641" s="43" customFormat="1"/>
    <row r="44642" s="43" customFormat="1"/>
    <row r="44643" s="43" customFormat="1"/>
    <row r="44644" s="43" customFormat="1"/>
    <row r="44645" s="43" customFormat="1"/>
    <row r="44646" s="43" customFormat="1"/>
    <row r="44647" s="43" customFormat="1"/>
    <row r="44648" s="43" customFormat="1"/>
    <row r="44649" s="43" customFormat="1"/>
    <row r="44650" s="43" customFormat="1"/>
    <row r="44651" s="43" customFormat="1"/>
    <row r="44652" s="43" customFormat="1"/>
    <row r="44653" s="43" customFormat="1"/>
    <row r="44654" s="43" customFormat="1"/>
    <row r="44655" s="43" customFormat="1"/>
    <row r="44656" s="43" customFormat="1"/>
    <row r="44657" s="43" customFormat="1"/>
    <row r="44658" s="43" customFormat="1"/>
    <row r="44659" s="43" customFormat="1"/>
    <row r="44660" s="43" customFormat="1"/>
    <row r="44661" s="43" customFormat="1"/>
    <row r="44662" s="43" customFormat="1"/>
    <row r="44663" s="43" customFormat="1"/>
    <row r="44664" s="43" customFormat="1"/>
    <row r="44665" s="43" customFormat="1"/>
    <row r="44666" s="43" customFormat="1"/>
    <row r="44667" s="43" customFormat="1"/>
    <row r="44668" s="43" customFormat="1"/>
    <row r="44669" s="43" customFormat="1"/>
    <row r="44670" s="43" customFormat="1"/>
    <row r="44671" s="43" customFormat="1"/>
    <row r="44672" s="43" customFormat="1"/>
    <row r="44673" s="43" customFormat="1"/>
    <row r="44674" s="43" customFormat="1"/>
    <row r="44675" s="43" customFormat="1"/>
    <row r="44676" s="43" customFormat="1"/>
    <row r="44677" s="43" customFormat="1"/>
    <row r="44678" s="43" customFormat="1"/>
    <row r="44679" s="43" customFormat="1"/>
    <row r="44680" s="43" customFormat="1"/>
    <row r="44681" s="43" customFormat="1"/>
    <row r="44682" s="43" customFormat="1"/>
    <row r="44683" s="43" customFormat="1"/>
    <row r="44684" s="43" customFormat="1"/>
    <row r="44685" s="43" customFormat="1"/>
    <row r="44686" s="43" customFormat="1"/>
    <row r="44687" s="43" customFormat="1"/>
    <row r="44688" s="43" customFormat="1"/>
    <row r="44689" s="43" customFormat="1"/>
    <row r="44690" s="43" customFormat="1"/>
    <row r="44691" s="43" customFormat="1"/>
    <row r="44692" s="43" customFormat="1"/>
    <row r="44693" s="43" customFormat="1"/>
    <row r="44694" s="43" customFormat="1"/>
    <row r="44695" s="43" customFormat="1"/>
    <row r="44696" s="43" customFormat="1"/>
    <row r="44697" s="43" customFormat="1"/>
    <row r="44698" s="43" customFormat="1"/>
    <row r="44699" s="43" customFormat="1"/>
    <row r="44700" s="43" customFormat="1"/>
    <row r="44701" s="43" customFormat="1"/>
    <row r="44702" s="43" customFormat="1"/>
    <row r="44703" s="43" customFormat="1"/>
    <row r="44704" s="43" customFormat="1"/>
    <row r="44705" s="43" customFormat="1"/>
    <row r="44706" s="43" customFormat="1"/>
    <row r="44707" s="43" customFormat="1"/>
    <row r="44708" s="43" customFormat="1"/>
    <row r="44709" s="43" customFormat="1"/>
    <row r="44710" s="43" customFormat="1"/>
    <row r="44711" s="43" customFormat="1"/>
    <row r="44712" s="43" customFormat="1"/>
    <row r="44713" s="43" customFormat="1"/>
    <row r="44714" s="43" customFormat="1"/>
    <row r="44715" s="43" customFormat="1"/>
    <row r="44716" s="43" customFormat="1"/>
    <row r="44717" s="43" customFormat="1"/>
    <row r="44718" s="43" customFormat="1"/>
    <row r="44719" s="43" customFormat="1"/>
    <row r="44720" s="43" customFormat="1"/>
    <row r="44721" s="43" customFormat="1"/>
    <row r="44722" s="43" customFormat="1"/>
    <row r="44723" s="43" customFormat="1"/>
    <row r="44724" s="43" customFormat="1"/>
    <row r="44725" s="43" customFormat="1"/>
    <row r="44726" s="43" customFormat="1"/>
    <row r="44727" s="43" customFormat="1"/>
    <row r="44728" s="43" customFormat="1"/>
    <row r="44729" s="43" customFormat="1"/>
    <row r="44730" s="43" customFormat="1"/>
    <row r="44731" s="43" customFormat="1"/>
    <row r="44732" s="43" customFormat="1"/>
    <row r="44733" s="43" customFormat="1"/>
    <row r="44734" s="43" customFormat="1"/>
    <row r="44735" s="43" customFormat="1"/>
    <row r="44736" s="43" customFormat="1"/>
    <row r="44737" s="43" customFormat="1"/>
    <row r="44738" s="43" customFormat="1"/>
    <row r="44739" s="43" customFormat="1"/>
    <row r="44740" s="43" customFormat="1"/>
    <row r="44741" s="43" customFormat="1"/>
    <row r="44742" s="43" customFormat="1"/>
    <row r="44743" s="43" customFormat="1"/>
    <row r="44744" s="43" customFormat="1"/>
    <row r="44745" s="43" customFormat="1"/>
    <row r="44746" s="43" customFormat="1"/>
    <row r="44747" s="43" customFormat="1"/>
    <row r="44748" s="43" customFormat="1"/>
    <row r="44749" s="43" customFormat="1"/>
    <row r="44750" s="43" customFormat="1"/>
    <row r="44751" s="43" customFormat="1"/>
    <row r="44752" s="43" customFormat="1"/>
    <row r="44753" s="43" customFormat="1"/>
    <row r="44754" s="43" customFormat="1"/>
    <row r="44755" s="43" customFormat="1"/>
    <row r="44756" s="43" customFormat="1"/>
    <row r="44757" s="43" customFormat="1"/>
    <row r="44758" s="43" customFormat="1"/>
    <row r="44759" s="43" customFormat="1"/>
    <row r="44760" s="43" customFormat="1"/>
    <row r="44761" s="43" customFormat="1"/>
    <row r="44762" s="43" customFormat="1"/>
    <row r="44763" s="43" customFormat="1"/>
    <row r="44764" s="43" customFormat="1"/>
    <row r="44765" s="43" customFormat="1"/>
    <row r="44766" s="43" customFormat="1"/>
    <row r="44767" s="43" customFormat="1"/>
    <row r="44768" s="43" customFormat="1"/>
    <row r="44769" s="43" customFormat="1"/>
    <row r="44770" s="43" customFormat="1"/>
    <row r="44771" s="43" customFormat="1"/>
    <row r="44772" s="43" customFormat="1"/>
    <row r="44773" s="43" customFormat="1"/>
    <row r="44774" s="43" customFormat="1"/>
    <row r="44775" s="43" customFormat="1"/>
    <row r="44776" s="43" customFormat="1"/>
    <row r="44777" s="43" customFormat="1"/>
    <row r="44778" s="43" customFormat="1"/>
    <row r="44779" s="43" customFormat="1"/>
    <row r="44780" s="43" customFormat="1"/>
    <row r="44781" s="43" customFormat="1"/>
    <row r="44782" s="43" customFormat="1"/>
    <row r="44783" s="43" customFormat="1"/>
    <row r="44784" s="43" customFormat="1"/>
    <row r="44785" s="43" customFormat="1"/>
    <row r="44786" s="43" customFormat="1"/>
    <row r="44787" s="43" customFormat="1"/>
    <row r="44788" s="43" customFormat="1"/>
    <row r="44789" s="43" customFormat="1"/>
    <row r="44790" s="43" customFormat="1"/>
    <row r="44791" s="43" customFormat="1"/>
    <row r="44792" s="43" customFormat="1"/>
    <row r="44793" s="43" customFormat="1"/>
    <row r="44794" s="43" customFormat="1"/>
    <row r="44795" s="43" customFormat="1"/>
    <row r="44796" s="43" customFormat="1"/>
    <row r="44797" s="43" customFormat="1"/>
    <row r="44798" s="43" customFormat="1"/>
    <row r="44799" s="43" customFormat="1"/>
    <row r="44800" s="43" customFormat="1"/>
    <row r="44801" s="43" customFormat="1"/>
    <row r="44802" s="43" customFormat="1"/>
    <row r="44803" s="43" customFormat="1"/>
    <row r="44804" s="43" customFormat="1"/>
    <row r="44805" s="43" customFormat="1"/>
    <row r="44806" s="43" customFormat="1"/>
    <row r="44807" s="43" customFormat="1"/>
    <row r="44808" s="43" customFormat="1"/>
    <row r="44809" s="43" customFormat="1"/>
    <row r="44810" s="43" customFormat="1"/>
    <row r="44811" s="43" customFormat="1"/>
    <row r="44812" s="43" customFormat="1"/>
    <row r="44813" s="43" customFormat="1"/>
    <row r="44814" s="43" customFormat="1"/>
    <row r="44815" s="43" customFormat="1"/>
    <row r="44816" s="43" customFormat="1"/>
    <row r="44817" s="43" customFormat="1"/>
    <row r="44818" s="43" customFormat="1"/>
    <row r="44819" s="43" customFormat="1"/>
    <row r="44820" s="43" customFormat="1"/>
    <row r="44821" s="43" customFormat="1"/>
    <row r="44822" s="43" customFormat="1"/>
    <row r="44823" s="43" customFormat="1"/>
    <row r="44824" s="43" customFormat="1"/>
    <row r="44825" s="43" customFormat="1"/>
    <row r="44826" s="43" customFormat="1"/>
    <row r="44827" s="43" customFormat="1"/>
    <row r="44828" s="43" customFormat="1"/>
    <row r="44829" s="43" customFormat="1"/>
    <row r="44830" s="43" customFormat="1"/>
    <row r="44831" s="43" customFormat="1"/>
    <row r="44832" s="43" customFormat="1"/>
    <row r="44833" s="43" customFormat="1"/>
    <row r="44834" s="43" customFormat="1"/>
    <row r="44835" s="43" customFormat="1"/>
    <row r="44836" s="43" customFormat="1"/>
    <row r="44837" s="43" customFormat="1"/>
    <row r="44838" s="43" customFormat="1"/>
    <row r="44839" s="43" customFormat="1"/>
    <row r="44840" s="43" customFormat="1"/>
    <row r="44841" s="43" customFormat="1"/>
    <row r="44842" s="43" customFormat="1"/>
    <row r="44843" s="43" customFormat="1"/>
    <row r="44844" s="43" customFormat="1"/>
    <row r="44845" s="43" customFormat="1"/>
    <row r="44846" s="43" customFormat="1"/>
    <row r="44847" s="43" customFormat="1"/>
    <row r="44848" s="43" customFormat="1"/>
    <row r="44849" s="43" customFormat="1"/>
    <row r="44850" s="43" customFormat="1"/>
    <row r="44851" s="43" customFormat="1"/>
    <row r="44852" s="43" customFormat="1"/>
    <row r="44853" s="43" customFormat="1"/>
    <row r="44854" s="43" customFormat="1"/>
    <row r="44855" s="43" customFormat="1"/>
    <row r="44856" s="43" customFormat="1"/>
    <row r="44857" s="43" customFormat="1"/>
    <row r="44858" s="43" customFormat="1"/>
    <row r="44859" s="43" customFormat="1"/>
    <row r="44860" s="43" customFormat="1"/>
    <row r="44861" s="43" customFormat="1"/>
    <row r="44862" s="43" customFormat="1"/>
    <row r="44863" s="43" customFormat="1"/>
    <row r="44864" s="43" customFormat="1"/>
    <row r="44865" s="43" customFormat="1"/>
    <row r="44866" s="43" customFormat="1"/>
    <row r="44867" s="43" customFormat="1"/>
    <row r="44868" s="43" customFormat="1"/>
    <row r="44869" s="43" customFormat="1"/>
    <row r="44870" s="43" customFormat="1"/>
    <row r="44871" s="43" customFormat="1"/>
    <row r="44872" s="43" customFormat="1"/>
    <row r="44873" s="43" customFormat="1"/>
    <row r="44874" s="43" customFormat="1"/>
    <row r="44875" s="43" customFormat="1"/>
    <row r="44876" s="43" customFormat="1"/>
    <row r="44877" s="43" customFormat="1"/>
    <row r="44878" s="43" customFormat="1"/>
    <row r="44879" s="43" customFormat="1"/>
    <row r="44880" s="43" customFormat="1"/>
    <row r="44881" s="43" customFormat="1"/>
    <row r="44882" s="43" customFormat="1"/>
    <row r="44883" s="43" customFormat="1"/>
    <row r="44884" s="43" customFormat="1"/>
    <row r="44885" s="43" customFormat="1"/>
    <row r="44886" s="43" customFormat="1"/>
    <row r="44887" s="43" customFormat="1"/>
    <row r="44888" s="43" customFormat="1"/>
    <row r="44889" s="43" customFormat="1"/>
    <row r="44890" s="43" customFormat="1"/>
    <row r="44891" s="43" customFormat="1"/>
    <row r="44892" s="43" customFormat="1"/>
    <row r="44893" s="43" customFormat="1"/>
    <row r="44894" s="43" customFormat="1"/>
    <row r="44895" s="43" customFormat="1"/>
    <row r="44896" s="43" customFormat="1"/>
    <row r="44897" s="43" customFormat="1"/>
    <row r="44898" s="43" customFormat="1"/>
    <row r="44899" s="43" customFormat="1"/>
    <row r="44900" s="43" customFormat="1"/>
    <row r="44901" s="43" customFormat="1"/>
    <row r="44902" s="43" customFormat="1"/>
    <row r="44903" s="43" customFormat="1"/>
    <row r="44904" s="43" customFormat="1"/>
    <row r="44905" s="43" customFormat="1"/>
    <row r="44906" s="43" customFormat="1"/>
    <row r="44907" s="43" customFormat="1"/>
    <row r="44908" s="43" customFormat="1"/>
    <row r="44909" s="43" customFormat="1"/>
    <row r="44910" s="43" customFormat="1"/>
    <row r="44911" s="43" customFormat="1"/>
    <row r="44912" s="43" customFormat="1"/>
    <row r="44913" s="43" customFormat="1"/>
    <row r="44914" s="43" customFormat="1"/>
    <row r="44915" s="43" customFormat="1"/>
    <row r="44916" s="43" customFormat="1"/>
    <row r="44917" s="43" customFormat="1"/>
    <row r="44918" s="43" customFormat="1"/>
    <row r="44919" s="43" customFormat="1"/>
    <row r="44920" s="43" customFormat="1"/>
    <row r="44921" s="43" customFormat="1"/>
    <row r="44922" s="43" customFormat="1"/>
    <row r="44923" s="43" customFormat="1"/>
    <row r="44924" s="43" customFormat="1"/>
    <row r="44925" s="43" customFormat="1"/>
    <row r="44926" s="43" customFormat="1"/>
    <row r="44927" s="43" customFormat="1"/>
    <row r="44928" s="43" customFormat="1"/>
    <row r="44929" s="43" customFormat="1"/>
    <row r="44930" s="43" customFormat="1"/>
    <row r="44931" s="43" customFormat="1"/>
    <row r="44932" s="43" customFormat="1"/>
    <row r="44933" s="43" customFormat="1"/>
    <row r="44934" s="43" customFormat="1"/>
    <row r="44935" s="43" customFormat="1"/>
    <row r="44936" s="43" customFormat="1"/>
    <row r="44937" s="43" customFormat="1"/>
    <row r="44938" s="43" customFormat="1"/>
    <row r="44939" s="43" customFormat="1"/>
    <row r="44940" s="43" customFormat="1"/>
    <row r="44941" s="43" customFormat="1"/>
    <row r="44942" s="43" customFormat="1"/>
    <row r="44943" s="43" customFormat="1"/>
    <row r="44944" s="43" customFormat="1"/>
    <row r="44945" s="43" customFormat="1"/>
    <row r="44946" s="43" customFormat="1"/>
    <row r="44947" s="43" customFormat="1"/>
    <row r="44948" s="43" customFormat="1"/>
    <row r="44949" s="43" customFormat="1"/>
    <row r="44950" s="43" customFormat="1"/>
    <row r="44951" s="43" customFormat="1"/>
    <row r="44952" s="43" customFormat="1"/>
    <row r="44953" s="43" customFormat="1"/>
    <row r="44954" s="43" customFormat="1"/>
    <row r="44955" s="43" customFormat="1"/>
    <row r="44956" s="43" customFormat="1"/>
    <row r="44957" s="43" customFormat="1"/>
    <row r="44958" s="43" customFormat="1"/>
    <row r="44959" s="43" customFormat="1"/>
    <row r="44960" s="43" customFormat="1"/>
    <row r="44961" s="43" customFormat="1"/>
    <row r="44962" s="43" customFormat="1"/>
    <row r="44963" s="43" customFormat="1"/>
    <row r="44964" s="43" customFormat="1"/>
    <row r="44965" s="43" customFormat="1"/>
    <row r="44966" s="43" customFormat="1"/>
    <row r="44967" s="43" customFormat="1"/>
    <row r="44968" s="43" customFormat="1"/>
    <row r="44969" s="43" customFormat="1"/>
    <row r="44970" s="43" customFormat="1"/>
    <row r="44971" s="43" customFormat="1"/>
    <row r="44972" s="43" customFormat="1"/>
    <row r="44973" s="43" customFormat="1"/>
    <row r="44974" s="43" customFormat="1"/>
    <row r="44975" s="43" customFormat="1"/>
    <row r="44976" s="43" customFormat="1"/>
    <row r="44977" s="43" customFormat="1"/>
    <row r="44978" s="43" customFormat="1"/>
    <row r="44979" s="43" customFormat="1"/>
    <row r="44980" s="43" customFormat="1"/>
    <row r="44981" s="43" customFormat="1"/>
    <row r="44982" s="43" customFormat="1"/>
    <row r="44983" s="43" customFormat="1"/>
    <row r="44984" s="43" customFormat="1"/>
    <row r="44985" s="43" customFormat="1"/>
    <row r="44986" s="43" customFormat="1"/>
    <row r="44987" s="43" customFormat="1"/>
    <row r="44988" s="43" customFormat="1"/>
    <row r="44989" s="43" customFormat="1"/>
    <row r="44990" s="43" customFormat="1"/>
    <row r="44991" s="43" customFormat="1"/>
    <row r="44992" s="43" customFormat="1"/>
    <row r="44993" s="43" customFormat="1"/>
    <row r="44994" s="43" customFormat="1"/>
    <row r="44995" s="43" customFormat="1"/>
    <row r="44996" s="43" customFormat="1"/>
    <row r="44997" s="43" customFormat="1"/>
    <row r="44998" s="43" customFormat="1"/>
    <row r="44999" s="43" customFormat="1"/>
    <row r="45000" s="43" customFormat="1"/>
    <row r="45001" s="43" customFormat="1"/>
    <row r="45002" s="43" customFormat="1"/>
    <row r="45003" s="43" customFormat="1"/>
    <row r="45004" s="43" customFormat="1"/>
    <row r="45005" s="43" customFormat="1"/>
    <row r="45006" s="43" customFormat="1"/>
    <row r="45007" s="43" customFormat="1"/>
    <row r="45008" s="43" customFormat="1"/>
    <row r="45009" s="43" customFormat="1"/>
    <row r="45010" s="43" customFormat="1"/>
    <row r="45011" s="43" customFormat="1"/>
    <row r="45012" s="43" customFormat="1"/>
    <row r="45013" s="43" customFormat="1"/>
    <row r="45014" s="43" customFormat="1"/>
    <row r="45015" s="43" customFormat="1"/>
    <row r="45016" s="43" customFormat="1"/>
    <row r="45017" s="43" customFormat="1"/>
    <row r="45018" s="43" customFormat="1"/>
    <row r="45019" s="43" customFormat="1"/>
    <row r="45020" s="43" customFormat="1"/>
    <row r="45021" s="43" customFormat="1"/>
    <row r="45022" s="43" customFormat="1"/>
    <row r="45023" s="43" customFormat="1"/>
    <row r="45024" s="43" customFormat="1"/>
    <row r="45025" s="43" customFormat="1"/>
    <row r="45026" s="43" customFormat="1"/>
    <row r="45027" s="43" customFormat="1"/>
    <row r="45028" s="43" customFormat="1"/>
    <row r="45029" s="43" customFormat="1"/>
    <row r="45030" s="43" customFormat="1"/>
    <row r="45031" s="43" customFormat="1"/>
    <row r="45032" s="43" customFormat="1"/>
    <row r="45033" s="43" customFormat="1"/>
    <row r="45034" s="43" customFormat="1"/>
    <row r="45035" s="43" customFormat="1"/>
    <row r="45036" s="43" customFormat="1"/>
    <row r="45037" s="43" customFormat="1"/>
    <row r="45038" s="43" customFormat="1"/>
    <row r="45039" s="43" customFormat="1"/>
    <row r="45040" s="43" customFormat="1"/>
    <row r="45041" s="43" customFormat="1"/>
    <row r="45042" s="43" customFormat="1"/>
    <row r="45043" s="43" customFormat="1"/>
    <row r="45044" s="43" customFormat="1"/>
    <row r="45045" s="43" customFormat="1"/>
    <row r="45046" s="43" customFormat="1"/>
    <row r="45047" s="43" customFormat="1"/>
    <row r="45048" s="43" customFormat="1"/>
    <row r="45049" s="43" customFormat="1"/>
    <row r="45050" s="43" customFormat="1"/>
    <row r="45051" s="43" customFormat="1"/>
    <row r="45052" s="43" customFormat="1"/>
    <row r="45053" s="43" customFormat="1"/>
    <row r="45054" s="43" customFormat="1"/>
    <row r="45055" s="43" customFormat="1"/>
    <row r="45056" s="43" customFormat="1"/>
    <row r="45057" s="43" customFormat="1"/>
    <row r="45058" s="43" customFormat="1"/>
    <row r="45059" s="43" customFormat="1"/>
    <row r="45060" s="43" customFormat="1"/>
    <row r="45061" s="43" customFormat="1"/>
    <row r="45062" s="43" customFormat="1"/>
    <row r="45063" s="43" customFormat="1"/>
    <row r="45064" s="43" customFormat="1"/>
    <row r="45065" s="43" customFormat="1"/>
    <row r="45066" s="43" customFormat="1"/>
    <row r="45067" s="43" customFormat="1"/>
    <row r="45068" s="43" customFormat="1"/>
    <row r="45069" s="43" customFormat="1"/>
    <row r="45070" s="43" customFormat="1"/>
    <row r="45071" s="43" customFormat="1"/>
    <row r="45072" s="43" customFormat="1"/>
    <row r="45073" s="43" customFormat="1"/>
    <row r="45074" s="43" customFormat="1"/>
    <row r="45075" s="43" customFormat="1"/>
    <row r="45076" s="43" customFormat="1"/>
    <row r="45077" s="43" customFormat="1"/>
    <row r="45078" s="43" customFormat="1"/>
    <row r="45079" s="43" customFormat="1"/>
    <row r="45080" s="43" customFormat="1"/>
    <row r="45081" s="43" customFormat="1"/>
    <row r="45082" s="43" customFormat="1"/>
    <row r="45083" s="43" customFormat="1"/>
    <row r="45084" s="43" customFormat="1"/>
    <row r="45085" s="43" customFormat="1"/>
    <row r="45086" s="43" customFormat="1"/>
    <row r="45087" s="43" customFormat="1"/>
    <row r="45088" s="43" customFormat="1"/>
    <row r="45089" s="43" customFormat="1"/>
    <row r="45090" s="43" customFormat="1"/>
    <row r="45091" s="43" customFormat="1"/>
    <row r="45092" s="43" customFormat="1"/>
    <row r="45093" s="43" customFormat="1"/>
    <row r="45094" s="43" customFormat="1"/>
    <row r="45095" s="43" customFormat="1"/>
    <row r="45096" s="43" customFormat="1"/>
    <row r="45097" s="43" customFormat="1"/>
    <row r="45098" s="43" customFormat="1"/>
    <row r="45099" s="43" customFormat="1"/>
    <row r="45100" s="43" customFormat="1"/>
    <row r="45101" s="43" customFormat="1"/>
    <row r="45102" s="43" customFormat="1"/>
    <row r="45103" s="43" customFormat="1"/>
    <row r="45104" s="43" customFormat="1"/>
    <row r="45105" s="43" customFormat="1"/>
    <row r="45106" s="43" customFormat="1"/>
    <row r="45107" s="43" customFormat="1"/>
    <row r="45108" s="43" customFormat="1"/>
    <row r="45109" s="43" customFormat="1"/>
    <row r="45110" s="43" customFormat="1"/>
    <row r="45111" s="43" customFormat="1"/>
    <row r="45112" s="43" customFormat="1"/>
    <row r="45113" s="43" customFormat="1"/>
    <row r="45114" s="43" customFormat="1"/>
    <row r="45115" s="43" customFormat="1"/>
    <row r="45116" s="43" customFormat="1"/>
    <row r="45117" s="43" customFormat="1"/>
    <row r="45118" s="43" customFormat="1"/>
    <row r="45119" s="43" customFormat="1"/>
    <row r="45120" s="43" customFormat="1"/>
    <row r="45121" s="43" customFormat="1"/>
    <row r="45122" s="43" customFormat="1"/>
    <row r="45123" s="43" customFormat="1"/>
    <row r="45124" s="43" customFormat="1"/>
    <row r="45125" s="43" customFormat="1"/>
    <row r="45126" s="43" customFormat="1"/>
    <row r="45127" s="43" customFormat="1"/>
    <row r="45128" s="43" customFormat="1"/>
    <row r="45129" s="43" customFormat="1"/>
    <row r="45130" s="43" customFormat="1"/>
    <row r="45131" s="43" customFormat="1"/>
    <row r="45132" s="43" customFormat="1"/>
    <row r="45133" s="43" customFormat="1"/>
    <row r="45134" s="43" customFormat="1"/>
    <row r="45135" s="43" customFormat="1"/>
    <row r="45136" s="43" customFormat="1"/>
    <row r="45137" s="43" customFormat="1"/>
    <row r="45138" s="43" customFormat="1"/>
    <row r="45139" s="43" customFormat="1"/>
    <row r="45140" s="43" customFormat="1"/>
    <row r="45141" s="43" customFormat="1"/>
    <row r="45142" s="43" customFormat="1"/>
    <row r="45143" s="43" customFormat="1"/>
    <row r="45144" s="43" customFormat="1"/>
    <row r="45145" s="43" customFormat="1"/>
    <row r="45146" s="43" customFormat="1"/>
    <row r="45147" s="43" customFormat="1"/>
    <row r="45148" s="43" customFormat="1"/>
    <row r="45149" s="43" customFormat="1"/>
    <row r="45150" s="43" customFormat="1"/>
    <row r="45151" s="43" customFormat="1"/>
    <row r="45152" s="43" customFormat="1"/>
    <row r="45153" s="43" customFormat="1"/>
    <row r="45154" s="43" customFormat="1"/>
    <row r="45155" s="43" customFormat="1"/>
    <row r="45156" s="43" customFormat="1"/>
    <row r="45157" s="43" customFormat="1"/>
    <row r="45158" s="43" customFormat="1"/>
    <row r="45159" s="43" customFormat="1"/>
    <row r="45160" s="43" customFormat="1"/>
    <row r="45161" s="43" customFormat="1"/>
    <row r="45162" s="43" customFormat="1"/>
    <row r="45163" s="43" customFormat="1"/>
    <row r="45164" s="43" customFormat="1"/>
    <row r="45165" s="43" customFormat="1"/>
    <row r="45166" s="43" customFormat="1"/>
    <row r="45167" s="43" customFormat="1"/>
    <row r="45168" s="43" customFormat="1"/>
    <row r="45169" s="43" customFormat="1"/>
    <row r="45170" s="43" customFormat="1"/>
    <row r="45171" s="43" customFormat="1"/>
    <row r="45172" s="43" customFormat="1"/>
    <row r="45173" s="43" customFormat="1"/>
    <row r="45174" s="43" customFormat="1"/>
    <row r="45175" s="43" customFormat="1"/>
    <row r="45176" s="43" customFormat="1"/>
    <row r="45177" s="43" customFormat="1"/>
    <row r="45178" s="43" customFormat="1"/>
    <row r="45179" s="43" customFormat="1"/>
    <row r="45180" s="43" customFormat="1"/>
    <row r="45181" s="43" customFormat="1"/>
    <row r="45182" s="43" customFormat="1"/>
    <row r="45183" s="43" customFormat="1"/>
    <row r="45184" s="43" customFormat="1"/>
    <row r="45185" s="43" customFormat="1"/>
    <row r="45186" s="43" customFormat="1"/>
    <row r="45187" s="43" customFormat="1"/>
    <row r="45188" s="43" customFormat="1"/>
    <row r="45189" s="43" customFormat="1"/>
    <row r="45190" s="43" customFormat="1"/>
    <row r="45191" s="43" customFormat="1"/>
    <row r="45192" s="43" customFormat="1"/>
    <row r="45193" s="43" customFormat="1"/>
    <row r="45194" s="43" customFormat="1"/>
    <row r="45195" s="43" customFormat="1"/>
    <row r="45196" s="43" customFormat="1"/>
    <row r="45197" s="43" customFormat="1"/>
    <row r="45198" s="43" customFormat="1"/>
    <row r="45199" s="43" customFormat="1"/>
    <row r="45200" s="43" customFormat="1"/>
    <row r="45201" s="43" customFormat="1"/>
    <row r="45202" s="43" customFormat="1"/>
    <row r="45203" s="43" customFormat="1"/>
    <row r="45204" s="43" customFormat="1"/>
    <row r="45205" s="43" customFormat="1"/>
    <row r="45206" s="43" customFormat="1"/>
    <row r="45207" s="43" customFormat="1"/>
    <row r="45208" s="43" customFormat="1"/>
    <row r="45209" s="43" customFormat="1"/>
    <row r="45210" s="43" customFormat="1"/>
    <row r="45211" s="43" customFormat="1"/>
    <row r="45212" s="43" customFormat="1"/>
    <row r="45213" s="43" customFormat="1"/>
    <row r="45214" s="43" customFormat="1"/>
    <row r="45215" s="43" customFormat="1"/>
    <row r="45216" s="43" customFormat="1"/>
    <row r="45217" s="43" customFormat="1"/>
    <row r="45218" s="43" customFormat="1"/>
    <row r="45219" s="43" customFormat="1"/>
    <row r="45220" s="43" customFormat="1"/>
    <row r="45221" s="43" customFormat="1"/>
    <row r="45222" s="43" customFormat="1"/>
    <row r="45223" s="43" customFormat="1"/>
    <row r="45224" s="43" customFormat="1"/>
    <row r="45225" s="43" customFormat="1"/>
    <row r="45226" s="43" customFormat="1"/>
    <row r="45227" s="43" customFormat="1"/>
    <row r="45228" s="43" customFormat="1"/>
    <row r="45229" s="43" customFormat="1"/>
    <row r="45230" s="43" customFormat="1"/>
    <row r="45231" s="43" customFormat="1"/>
    <row r="45232" s="43" customFormat="1"/>
    <row r="45233" s="43" customFormat="1"/>
    <row r="45234" s="43" customFormat="1"/>
    <row r="45235" s="43" customFormat="1"/>
    <row r="45236" s="43" customFormat="1"/>
    <row r="45237" s="43" customFormat="1"/>
    <row r="45238" s="43" customFormat="1"/>
    <row r="45239" s="43" customFormat="1"/>
    <row r="45240" s="43" customFormat="1"/>
    <row r="45241" s="43" customFormat="1"/>
    <row r="45242" s="43" customFormat="1"/>
    <row r="45243" s="43" customFormat="1"/>
    <row r="45244" s="43" customFormat="1"/>
    <row r="45245" s="43" customFormat="1"/>
    <row r="45246" s="43" customFormat="1"/>
    <row r="45247" s="43" customFormat="1"/>
    <row r="45248" s="43" customFormat="1"/>
    <row r="45249" s="43" customFormat="1"/>
    <row r="45250" s="43" customFormat="1"/>
    <row r="45251" s="43" customFormat="1"/>
    <row r="45252" s="43" customFormat="1"/>
    <row r="45253" s="43" customFormat="1"/>
    <row r="45254" s="43" customFormat="1"/>
    <row r="45255" s="43" customFormat="1"/>
    <row r="45256" s="43" customFormat="1"/>
    <row r="45257" s="43" customFormat="1"/>
    <row r="45258" s="43" customFormat="1"/>
    <row r="45259" s="43" customFormat="1"/>
    <row r="45260" s="43" customFormat="1"/>
    <row r="45261" s="43" customFormat="1"/>
    <row r="45262" s="43" customFormat="1"/>
    <row r="45263" s="43" customFormat="1"/>
    <row r="45264" s="43" customFormat="1"/>
    <row r="45265" s="43" customFormat="1"/>
    <row r="45266" s="43" customFormat="1"/>
    <row r="45267" s="43" customFormat="1"/>
    <row r="45268" s="43" customFormat="1"/>
    <row r="45269" s="43" customFormat="1"/>
    <row r="45270" s="43" customFormat="1"/>
    <row r="45271" s="43" customFormat="1"/>
    <row r="45272" s="43" customFormat="1"/>
    <row r="45273" s="43" customFormat="1"/>
    <row r="45274" s="43" customFormat="1"/>
    <row r="45275" s="43" customFormat="1"/>
    <row r="45276" s="43" customFormat="1"/>
    <row r="45277" s="43" customFormat="1"/>
    <row r="45278" s="43" customFormat="1"/>
    <row r="45279" s="43" customFormat="1"/>
    <row r="45280" s="43" customFormat="1"/>
    <row r="45281" s="43" customFormat="1"/>
    <row r="45282" s="43" customFormat="1"/>
    <row r="45283" s="43" customFormat="1"/>
    <row r="45284" s="43" customFormat="1"/>
    <row r="45285" s="43" customFormat="1"/>
    <row r="45286" s="43" customFormat="1"/>
    <row r="45287" s="43" customFormat="1"/>
    <row r="45288" s="43" customFormat="1"/>
    <row r="45289" s="43" customFormat="1"/>
    <row r="45290" s="43" customFormat="1"/>
    <row r="45291" s="43" customFormat="1"/>
    <row r="45292" s="43" customFormat="1"/>
    <row r="45293" s="43" customFormat="1"/>
    <row r="45294" s="43" customFormat="1"/>
    <row r="45295" s="43" customFormat="1"/>
    <row r="45296" s="43" customFormat="1"/>
    <row r="45297" s="43" customFormat="1"/>
    <row r="45298" s="43" customFormat="1"/>
    <row r="45299" s="43" customFormat="1"/>
    <row r="45300" s="43" customFormat="1"/>
    <row r="45301" s="43" customFormat="1"/>
    <row r="45302" s="43" customFormat="1"/>
    <row r="45303" s="43" customFormat="1"/>
    <row r="45304" s="43" customFormat="1"/>
    <row r="45305" s="43" customFormat="1"/>
    <row r="45306" s="43" customFormat="1"/>
    <row r="45307" s="43" customFormat="1"/>
    <row r="45308" s="43" customFormat="1"/>
    <row r="45309" s="43" customFormat="1"/>
    <row r="45310" s="43" customFormat="1"/>
    <row r="45311" s="43" customFormat="1"/>
    <row r="45312" s="43" customFormat="1"/>
    <row r="45313" s="43" customFormat="1"/>
    <row r="45314" s="43" customFormat="1"/>
    <row r="45315" s="43" customFormat="1"/>
    <row r="45316" s="43" customFormat="1"/>
    <row r="45317" s="43" customFormat="1"/>
    <row r="45318" s="43" customFormat="1"/>
    <row r="45319" s="43" customFormat="1"/>
    <row r="45320" s="43" customFormat="1"/>
    <row r="45321" s="43" customFormat="1"/>
    <row r="45322" s="43" customFormat="1"/>
    <row r="45323" s="43" customFormat="1"/>
    <row r="45324" s="43" customFormat="1"/>
    <row r="45325" s="43" customFormat="1"/>
    <row r="45326" s="43" customFormat="1"/>
    <row r="45327" s="43" customFormat="1"/>
    <row r="45328" s="43" customFormat="1"/>
    <row r="45329" s="43" customFormat="1"/>
    <row r="45330" s="43" customFormat="1"/>
    <row r="45331" s="43" customFormat="1"/>
    <row r="45332" s="43" customFormat="1"/>
    <row r="45333" s="43" customFormat="1"/>
    <row r="45334" s="43" customFormat="1"/>
    <row r="45335" s="43" customFormat="1"/>
    <row r="45336" s="43" customFormat="1"/>
    <row r="45337" s="43" customFormat="1"/>
    <row r="45338" s="43" customFormat="1"/>
    <row r="45339" s="43" customFormat="1"/>
    <row r="45340" s="43" customFormat="1"/>
    <row r="45341" s="43" customFormat="1"/>
    <row r="45342" s="43" customFormat="1"/>
    <row r="45343" s="43" customFormat="1"/>
    <row r="45344" s="43" customFormat="1"/>
    <row r="45345" s="43" customFormat="1"/>
    <row r="45346" s="43" customFormat="1"/>
    <row r="45347" s="43" customFormat="1"/>
    <row r="45348" s="43" customFormat="1"/>
    <row r="45349" s="43" customFormat="1"/>
    <row r="45350" s="43" customFormat="1"/>
    <row r="45351" s="43" customFormat="1"/>
    <row r="45352" s="43" customFormat="1"/>
    <row r="45353" s="43" customFormat="1"/>
    <row r="45354" s="43" customFormat="1"/>
    <row r="45355" s="43" customFormat="1"/>
    <row r="45356" s="43" customFormat="1"/>
    <row r="45357" s="43" customFormat="1"/>
    <row r="45358" s="43" customFormat="1"/>
    <row r="45359" s="43" customFormat="1"/>
    <row r="45360" s="43" customFormat="1"/>
    <row r="45361" s="43" customFormat="1"/>
    <row r="45362" s="43" customFormat="1"/>
    <row r="45363" s="43" customFormat="1"/>
    <row r="45364" s="43" customFormat="1"/>
    <row r="45365" s="43" customFormat="1"/>
    <row r="45366" s="43" customFormat="1"/>
    <row r="45367" s="43" customFormat="1"/>
    <row r="45368" s="43" customFormat="1"/>
    <row r="45369" s="43" customFormat="1"/>
    <row r="45370" s="43" customFormat="1"/>
    <row r="45371" s="43" customFormat="1"/>
    <row r="45372" s="43" customFormat="1"/>
    <row r="45373" s="43" customFormat="1"/>
    <row r="45374" s="43" customFormat="1"/>
    <row r="45375" s="43" customFormat="1"/>
    <row r="45376" s="43" customFormat="1"/>
    <row r="45377" s="43" customFormat="1"/>
    <row r="45378" s="43" customFormat="1"/>
    <row r="45379" s="43" customFormat="1"/>
    <row r="45380" s="43" customFormat="1"/>
    <row r="45381" s="43" customFormat="1"/>
    <row r="45382" s="43" customFormat="1"/>
    <row r="45383" s="43" customFormat="1"/>
    <row r="45384" s="43" customFormat="1"/>
    <row r="45385" s="43" customFormat="1"/>
    <row r="45386" s="43" customFormat="1"/>
    <row r="45387" s="43" customFormat="1"/>
    <row r="45388" s="43" customFormat="1"/>
    <row r="45389" s="43" customFormat="1"/>
    <row r="45390" s="43" customFormat="1"/>
    <row r="45391" s="43" customFormat="1"/>
    <row r="45392" s="43" customFormat="1"/>
    <row r="45393" s="43" customFormat="1"/>
    <row r="45394" s="43" customFormat="1"/>
    <row r="45395" s="43" customFormat="1"/>
    <row r="45396" s="43" customFormat="1"/>
    <row r="45397" s="43" customFormat="1"/>
    <row r="45398" s="43" customFormat="1"/>
    <row r="45399" s="43" customFormat="1"/>
    <row r="45400" s="43" customFormat="1"/>
    <row r="45401" s="43" customFormat="1"/>
    <row r="45402" s="43" customFormat="1"/>
    <row r="45403" s="43" customFormat="1"/>
    <row r="45404" s="43" customFormat="1"/>
    <row r="45405" s="43" customFormat="1"/>
    <row r="45406" s="43" customFormat="1"/>
    <row r="45407" s="43" customFormat="1"/>
    <row r="45408" s="43" customFormat="1"/>
    <row r="45409" s="43" customFormat="1"/>
    <row r="45410" s="43" customFormat="1"/>
    <row r="45411" s="43" customFormat="1"/>
    <row r="45412" s="43" customFormat="1"/>
    <row r="45413" s="43" customFormat="1"/>
    <row r="45414" s="43" customFormat="1"/>
    <row r="45415" s="43" customFormat="1"/>
    <row r="45416" s="43" customFormat="1"/>
    <row r="45417" s="43" customFormat="1"/>
    <row r="45418" s="43" customFormat="1"/>
    <row r="45419" s="43" customFormat="1"/>
    <row r="45420" s="43" customFormat="1"/>
    <row r="45421" s="43" customFormat="1"/>
    <row r="45422" s="43" customFormat="1"/>
    <row r="45423" s="43" customFormat="1"/>
    <row r="45424" s="43" customFormat="1"/>
    <row r="45425" s="43" customFormat="1"/>
    <row r="45426" s="43" customFormat="1"/>
    <row r="45427" s="43" customFormat="1"/>
    <row r="45428" s="43" customFormat="1"/>
    <row r="45429" s="43" customFormat="1"/>
    <row r="45430" s="43" customFormat="1"/>
    <row r="45431" s="43" customFormat="1"/>
    <row r="45432" s="43" customFormat="1"/>
    <row r="45433" s="43" customFormat="1"/>
    <row r="45434" s="43" customFormat="1"/>
    <row r="45435" s="43" customFormat="1"/>
    <row r="45436" s="43" customFormat="1"/>
    <row r="45437" s="43" customFormat="1"/>
    <row r="45438" s="43" customFormat="1"/>
    <row r="45439" s="43" customFormat="1"/>
    <row r="45440" s="43" customFormat="1"/>
    <row r="45441" s="43" customFormat="1"/>
    <row r="45442" s="43" customFormat="1"/>
    <row r="45443" s="43" customFormat="1"/>
    <row r="45444" s="43" customFormat="1"/>
    <row r="45445" s="43" customFormat="1"/>
    <row r="45446" s="43" customFormat="1"/>
    <row r="45447" s="43" customFormat="1"/>
    <row r="45448" s="43" customFormat="1"/>
    <row r="45449" s="43" customFormat="1"/>
    <row r="45450" s="43" customFormat="1"/>
    <row r="45451" s="43" customFormat="1"/>
    <row r="45452" s="43" customFormat="1"/>
    <row r="45453" s="43" customFormat="1"/>
    <row r="45454" s="43" customFormat="1"/>
    <row r="45455" s="43" customFormat="1"/>
    <row r="45456" s="43" customFormat="1"/>
    <row r="45457" s="43" customFormat="1"/>
    <row r="45458" s="43" customFormat="1"/>
    <row r="45459" s="43" customFormat="1"/>
    <row r="45460" s="43" customFormat="1"/>
    <row r="45461" s="43" customFormat="1"/>
    <row r="45462" s="43" customFormat="1"/>
    <row r="45463" s="43" customFormat="1"/>
    <row r="45464" s="43" customFormat="1"/>
    <row r="45465" s="43" customFormat="1"/>
    <row r="45466" s="43" customFormat="1"/>
    <row r="45467" s="43" customFormat="1"/>
    <row r="45468" s="43" customFormat="1"/>
    <row r="45469" s="43" customFormat="1"/>
    <row r="45470" s="43" customFormat="1"/>
    <row r="45471" s="43" customFormat="1"/>
    <row r="45472" s="43" customFormat="1"/>
    <row r="45473" s="43" customFormat="1"/>
    <row r="45474" s="43" customFormat="1"/>
    <row r="45475" s="43" customFormat="1"/>
    <row r="45476" s="43" customFormat="1"/>
    <row r="45477" s="43" customFormat="1"/>
    <row r="45478" s="43" customFormat="1"/>
    <row r="45479" s="43" customFormat="1"/>
    <row r="45480" s="43" customFormat="1"/>
    <row r="45481" s="43" customFormat="1"/>
    <row r="45482" s="43" customFormat="1"/>
    <row r="45483" s="43" customFormat="1"/>
    <row r="45484" s="43" customFormat="1"/>
    <row r="45485" s="43" customFormat="1"/>
    <row r="45486" s="43" customFormat="1"/>
    <row r="45487" s="43" customFormat="1"/>
    <row r="45488" s="43" customFormat="1"/>
    <row r="45489" s="43" customFormat="1"/>
    <row r="45490" s="43" customFormat="1"/>
    <row r="45491" s="43" customFormat="1"/>
    <row r="45492" s="43" customFormat="1"/>
    <row r="45493" s="43" customFormat="1"/>
    <row r="45494" s="43" customFormat="1"/>
    <row r="45495" s="43" customFormat="1"/>
    <row r="45496" s="43" customFormat="1"/>
    <row r="45497" s="43" customFormat="1"/>
    <row r="45498" s="43" customFormat="1"/>
    <row r="45499" s="43" customFormat="1"/>
    <row r="45500" s="43" customFormat="1"/>
    <row r="45501" s="43" customFormat="1"/>
    <row r="45502" s="43" customFormat="1"/>
    <row r="45503" s="43" customFormat="1"/>
    <row r="45504" s="43" customFormat="1"/>
    <row r="45505" s="43" customFormat="1"/>
    <row r="45506" s="43" customFormat="1"/>
    <row r="45507" s="43" customFormat="1"/>
    <row r="45508" s="43" customFormat="1"/>
    <row r="45509" s="43" customFormat="1"/>
    <row r="45510" s="43" customFormat="1"/>
    <row r="45511" s="43" customFormat="1"/>
    <row r="45512" s="43" customFormat="1"/>
    <row r="45513" s="43" customFormat="1"/>
    <row r="45514" s="43" customFormat="1"/>
    <row r="45515" s="43" customFormat="1"/>
    <row r="45516" s="43" customFormat="1"/>
    <row r="45517" s="43" customFormat="1"/>
    <row r="45518" s="43" customFormat="1"/>
    <row r="45519" s="43" customFormat="1"/>
    <row r="45520" s="43" customFormat="1"/>
    <row r="45521" s="43" customFormat="1"/>
    <row r="45522" s="43" customFormat="1"/>
    <row r="45523" s="43" customFormat="1"/>
    <row r="45524" s="43" customFormat="1"/>
    <row r="45525" s="43" customFormat="1"/>
    <row r="45526" s="43" customFormat="1"/>
    <row r="45527" s="43" customFormat="1"/>
    <row r="45528" s="43" customFormat="1"/>
    <row r="45529" s="43" customFormat="1"/>
    <row r="45530" s="43" customFormat="1"/>
    <row r="45531" s="43" customFormat="1"/>
    <row r="45532" s="43" customFormat="1"/>
    <row r="45533" s="43" customFormat="1"/>
    <row r="45534" s="43" customFormat="1"/>
    <row r="45535" s="43" customFormat="1"/>
    <row r="45536" s="43" customFormat="1"/>
    <row r="45537" s="43" customFormat="1"/>
    <row r="45538" s="43" customFormat="1"/>
    <row r="45539" s="43" customFormat="1"/>
    <row r="45540" s="43" customFormat="1"/>
    <row r="45541" s="43" customFormat="1"/>
    <row r="45542" s="43" customFormat="1"/>
    <row r="45543" s="43" customFormat="1"/>
    <row r="45544" s="43" customFormat="1"/>
    <row r="45545" s="43" customFormat="1"/>
    <row r="45546" s="43" customFormat="1"/>
    <row r="45547" s="43" customFormat="1"/>
    <row r="45548" s="43" customFormat="1"/>
    <row r="45549" s="43" customFormat="1"/>
    <row r="45550" s="43" customFormat="1"/>
    <row r="45551" s="43" customFormat="1"/>
    <row r="45552" s="43" customFormat="1"/>
    <row r="45553" s="43" customFormat="1"/>
    <row r="45554" s="43" customFormat="1"/>
    <row r="45555" s="43" customFormat="1"/>
    <row r="45556" s="43" customFormat="1"/>
    <row r="45557" s="43" customFormat="1"/>
    <row r="45558" s="43" customFormat="1"/>
    <row r="45559" s="43" customFormat="1"/>
    <row r="45560" s="43" customFormat="1"/>
    <row r="45561" s="43" customFormat="1"/>
    <row r="45562" s="43" customFormat="1"/>
    <row r="45563" s="43" customFormat="1"/>
    <row r="45564" s="43" customFormat="1"/>
    <row r="45565" s="43" customFormat="1"/>
    <row r="45566" s="43" customFormat="1"/>
    <row r="45567" s="43" customFormat="1"/>
    <row r="45568" s="43" customFormat="1"/>
    <row r="45569" s="43" customFormat="1"/>
    <row r="45570" s="43" customFormat="1"/>
    <row r="45571" s="43" customFormat="1"/>
    <row r="45572" s="43" customFormat="1"/>
    <row r="45573" s="43" customFormat="1"/>
    <row r="45574" s="43" customFormat="1"/>
    <row r="45575" s="43" customFormat="1"/>
    <row r="45576" s="43" customFormat="1"/>
    <row r="45577" s="43" customFormat="1"/>
    <row r="45578" s="43" customFormat="1"/>
    <row r="45579" s="43" customFormat="1"/>
    <row r="45580" s="43" customFormat="1"/>
    <row r="45581" s="43" customFormat="1"/>
    <row r="45582" s="43" customFormat="1"/>
    <row r="45583" s="43" customFormat="1"/>
    <row r="45584" s="43" customFormat="1"/>
    <row r="45585" s="43" customFormat="1"/>
    <row r="45586" s="43" customFormat="1"/>
    <row r="45587" s="43" customFormat="1"/>
    <row r="45588" s="43" customFormat="1"/>
    <row r="45589" s="43" customFormat="1"/>
    <row r="45590" s="43" customFormat="1"/>
    <row r="45591" s="43" customFormat="1"/>
    <row r="45592" s="43" customFormat="1"/>
    <row r="45593" s="43" customFormat="1"/>
    <row r="45594" s="43" customFormat="1"/>
    <row r="45595" s="43" customFormat="1"/>
    <row r="45596" s="43" customFormat="1"/>
    <row r="45597" s="43" customFormat="1"/>
    <row r="45598" s="43" customFormat="1"/>
    <row r="45599" s="43" customFormat="1"/>
    <row r="45600" s="43" customFormat="1"/>
    <row r="45601" s="43" customFormat="1"/>
    <row r="45602" s="43" customFormat="1"/>
    <row r="45603" s="43" customFormat="1"/>
    <row r="45604" s="43" customFormat="1"/>
    <row r="45605" s="43" customFormat="1"/>
    <row r="45606" s="43" customFormat="1"/>
    <row r="45607" s="43" customFormat="1"/>
    <row r="45608" s="43" customFormat="1"/>
    <row r="45609" s="43" customFormat="1"/>
    <row r="45610" s="43" customFormat="1"/>
    <row r="45611" s="43" customFormat="1"/>
    <row r="45612" s="43" customFormat="1"/>
    <row r="45613" s="43" customFormat="1"/>
    <row r="45614" s="43" customFormat="1"/>
    <row r="45615" s="43" customFormat="1"/>
    <row r="45616" s="43" customFormat="1"/>
    <row r="45617" s="43" customFormat="1"/>
    <row r="45618" s="43" customFormat="1"/>
    <row r="45619" s="43" customFormat="1"/>
    <row r="45620" s="43" customFormat="1"/>
    <row r="45621" s="43" customFormat="1"/>
    <row r="45622" s="43" customFormat="1"/>
    <row r="45623" s="43" customFormat="1"/>
    <row r="45624" s="43" customFormat="1"/>
    <row r="45625" s="43" customFormat="1"/>
    <row r="45626" s="43" customFormat="1"/>
    <row r="45627" s="43" customFormat="1"/>
    <row r="45628" s="43" customFormat="1"/>
    <row r="45629" s="43" customFormat="1"/>
    <row r="45630" s="43" customFormat="1"/>
    <row r="45631" s="43" customFormat="1"/>
    <row r="45632" s="43" customFormat="1"/>
    <row r="45633" s="43" customFormat="1"/>
    <row r="45634" s="43" customFormat="1"/>
    <row r="45635" s="43" customFormat="1"/>
    <row r="45636" s="43" customFormat="1"/>
    <row r="45637" s="43" customFormat="1"/>
    <row r="45638" s="43" customFormat="1"/>
    <row r="45639" s="43" customFormat="1"/>
    <row r="45640" s="43" customFormat="1"/>
    <row r="45641" s="43" customFormat="1"/>
    <row r="45642" s="43" customFormat="1"/>
    <row r="45643" s="43" customFormat="1"/>
    <row r="45644" s="43" customFormat="1"/>
    <row r="45645" s="43" customFormat="1"/>
    <row r="45646" s="43" customFormat="1"/>
    <row r="45647" s="43" customFormat="1"/>
    <row r="45648" s="43" customFormat="1"/>
    <row r="45649" s="43" customFormat="1"/>
    <row r="45650" s="43" customFormat="1"/>
    <row r="45651" s="43" customFormat="1"/>
    <row r="45652" s="43" customFormat="1"/>
    <row r="45653" s="43" customFormat="1"/>
    <row r="45654" s="43" customFormat="1"/>
    <row r="45655" s="43" customFormat="1"/>
    <row r="45656" s="43" customFormat="1"/>
    <row r="45657" s="43" customFormat="1"/>
    <row r="45658" s="43" customFormat="1"/>
    <row r="45659" s="43" customFormat="1"/>
    <row r="45660" s="43" customFormat="1"/>
    <row r="45661" s="43" customFormat="1"/>
    <row r="45662" s="43" customFormat="1"/>
    <row r="45663" s="43" customFormat="1"/>
    <row r="45664" s="43" customFormat="1"/>
    <row r="45665" s="43" customFormat="1"/>
    <row r="45666" s="43" customFormat="1"/>
    <row r="45667" s="43" customFormat="1"/>
    <row r="45668" s="43" customFormat="1"/>
    <row r="45669" s="43" customFormat="1"/>
    <row r="45670" s="43" customFormat="1"/>
    <row r="45671" s="43" customFormat="1"/>
    <row r="45672" s="43" customFormat="1"/>
    <row r="45673" s="43" customFormat="1"/>
    <row r="45674" s="43" customFormat="1"/>
    <row r="45675" s="43" customFormat="1"/>
    <row r="45676" s="43" customFormat="1"/>
    <row r="45677" s="43" customFormat="1"/>
    <row r="45678" s="43" customFormat="1"/>
    <row r="45679" s="43" customFormat="1"/>
    <row r="45680" s="43" customFormat="1"/>
    <row r="45681" s="43" customFormat="1"/>
    <row r="45682" s="43" customFormat="1"/>
    <row r="45683" s="43" customFormat="1"/>
    <row r="45684" s="43" customFormat="1"/>
    <row r="45685" s="43" customFormat="1"/>
    <row r="45686" s="43" customFormat="1"/>
    <row r="45687" s="43" customFormat="1"/>
    <row r="45688" s="43" customFormat="1"/>
    <row r="45689" s="43" customFormat="1"/>
    <row r="45690" s="43" customFormat="1"/>
    <row r="45691" s="43" customFormat="1"/>
    <row r="45692" s="43" customFormat="1"/>
    <row r="45693" s="43" customFormat="1"/>
    <row r="45694" s="43" customFormat="1"/>
    <row r="45695" s="43" customFormat="1"/>
    <row r="45696" s="43" customFormat="1"/>
    <row r="45697" s="43" customFormat="1"/>
    <row r="45698" s="43" customFormat="1"/>
    <row r="45699" s="43" customFormat="1"/>
    <row r="45700" s="43" customFormat="1"/>
    <row r="45701" s="43" customFormat="1"/>
    <row r="45702" s="43" customFormat="1"/>
    <row r="45703" s="43" customFormat="1"/>
    <row r="45704" s="43" customFormat="1"/>
    <row r="45705" s="43" customFormat="1"/>
    <row r="45706" s="43" customFormat="1"/>
    <row r="45707" s="43" customFormat="1"/>
    <row r="45708" s="43" customFormat="1"/>
    <row r="45709" s="43" customFormat="1"/>
    <row r="45710" s="43" customFormat="1"/>
    <row r="45711" s="43" customFormat="1"/>
    <row r="45712" s="43" customFormat="1"/>
    <row r="45713" s="43" customFormat="1"/>
    <row r="45714" s="43" customFormat="1"/>
    <row r="45715" s="43" customFormat="1"/>
    <row r="45716" s="43" customFormat="1"/>
    <row r="45717" s="43" customFormat="1"/>
    <row r="45718" s="43" customFormat="1"/>
    <row r="45719" s="43" customFormat="1"/>
    <row r="45720" s="43" customFormat="1"/>
    <row r="45721" s="43" customFormat="1"/>
    <row r="45722" s="43" customFormat="1"/>
    <row r="45723" s="43" customFormat="1"/>
    <row r="45724" s="43" customFormat="1"/>
    <row r="45725" s="43" customFormat="1"/>
    <row r="45726" s="43" customFormat="1"/>
    <row r="45727" s="43" customFormat="1"/>
    <row r="45728" s="43" customFormat="1"/>
    <row r="45729" s="43" customFormat="1"/>
    <row r="45730" s="43" customFormat="1"/>
    <row r="45731" s="43" customFormat="1"/>
    <row r="45732" s="43" customFormat="1"/>
    <row r="45733" s="43" customFormat="1"/>
    <row r="45734" s="43" customFormat="1"/>
    <row r="45735" s="43" customFormat="1"/>
    <row r="45736" s="43" customFormat="1"/>
    <row r="45737" s="43" customFormat="1"/>
    <row r="45738" s="43" customFormat="1"/>
    <row r="45739" s="43" customFormat="1"/>
    <row r="45740" s="43" customFormat="1"/>
    <row r="45741" s="43" customFormat="1"/>
    <row r="45742" s="43" customFormat="1"/>
    <row r="45743" s="43" customFormat="1"/>
    <row r="45744" s="43" customFormat="1"/>
    <row r="45745" s="43" customFormat="1"/>
    <row r="45746" s="43" customFormat="1"/>
    <row r="45747" s="43" customFormat="1"/>
    <row r="45748" s="43" customFormat="1"/>
    <row r="45749" s="43" customFormat="1"/>
    <row r="45750" s="43" customFormat="1"/>
    <row r="45751" s="43" customFormat="1"/>
    <row r="45752" s="43" customFormat="1"/>
    <row r="45753" s="43" customFormat="1"/>
    <row r="45754" s="43" customFormat="1"/>
    <row r="45755" s="43" customFormat="1"/>
    <row r="45756" s="43" customFormat="1"/>
    <row r="45757" s="43" customFormat="1"/>
    <row r="45758" s="43" customFormat="1"/>
    <row r="45759" s="43" customFormat="1"/>
    <row r="45760" s="43" customFormat="1"/>
    <row r="45761" s="43" customFormat="1"/>
    <row r="45762" s="43" customFormat="1"/>
    <row r="45763" s="43" customFormat="1"/>
    <row r="45764" s="43" customFormat="1"/>
    <row r="45765" s="43" customFormat="1"/>
    <row r="45766" s="43" customFormat="1"/>
    <row r="45767" s="43" customFormat="1"/>
    <row r="45768" s="43" customFormat="1"/>
    <row r="45769" s="43" customFormat="1"/>
    <row r="45770" s="43" customFormat="1"/>
    <row r="45771" s="43" customFormat="1"/>
    <row r="45772" s="43" customFormat="1"/>
    <row r="45773" s="43" customFormat="1"/>
    <row r="45774" s="43" customFormat="1"/>
    <row r="45775" s="43" customFormat="1"/>
    <row r="45776" s="43" customFormat="1"/>
    <row r="45777" s="43" customFormat="1"/>
    <row r="45778" s="43" customFormat="1"/>
    <row r="45779" s="43" customFormat="1"/>
    <row r="45780" s="43" customFormat="1"/>
    <row r="45781" s="43" customFormat="1"/>
    <row r="45782" s="43" customFormat="1"/>
    <row r="45783" s="43" customFormat="1"/>
    <row r="45784" s="43" customFormat="1"/>
    <row r="45785" s="43" customFormat="1"/>
    <row r="45786" s="43" customFormat="1"/>
    <row r="45787" s="43" customFormat="1"/>
    <row r="45788" s="43" customFormat="1"/>
    <row r="45789" s="43" customFormat="1"/>
    <row r="45790" s="43" customFormat="1"/>
    <row r="45791" s="43" customFormat="1"/>
    <row r="45792" s="43" customFormat="1"/>
    <row r="45793" s="43" customFormat="1"/>
    <row r="45794" s="43" customFormat="1"/>
    <row r="45795" s="43" customFormat="1"/>
    <row r="45796" s="43" customFormat="1"/>
    <row r="45797" s="43" customFormat="1"/>
    <row r="45798" s="43" customFormat="1"/>
    <row r="45799" s="43" customFormat="1"/>
    <row r="45800" s="43" customFormat="1"/>
    <row r="45801" s="43" customFormat="1"/>
    <row r="45802" s="43" customFormat="1"/>
    <row r="45803" s="43" customFormat="1"/>
    <row r="45804" s="43" customFormat="1"/>
    <row r="45805" s="43" customFormat="1"/>
    <row r="45806" s="43" customFormat="1"/>
    <row r="45807" s="43" customFormat="1"/>
    <row r="45808" s="43" customFormat="1"/>
    <row r="45809" s="43" customFormat="1"/>
    <row r="45810" s="43" customFormat="1"/>
    <row r="45811" s="43" customFormat="1"/>
    <row r="45812" s="43" customFormat="1"/>
    <row r="45813" s="43" customFormat="1"/>
    <row r="45814" s="43" customFormat="1"/>
    <row r="45815" s="43" customFormat="1"/>
    <row r="45816" s="43" customFormat="1"/>
    <row r="45817" s="43" customFormat="1"/>
    <row r="45818" s="43" customFormat="1"/>
    <row r="45819" s="43" customFormat="1"/>
    <row r="45820" s="43" customFormat="1"/>
    <row r="45821" s="43" customFormat="1"/>
    <row r="45822" s="43" customFormat="1"/>
    <row r="45823" s="43" customFormat="1"/>
    <row r="45824" s="43" customFormat="1"/>
    <row r="45825" s="43" customFormat="1"/>
    <row r="45826" s="43" customFormat="1"/>
    <row r="45827" s="43" customFormat="1"/>
    <row r="45828" s="43" customFormat="1"/>
    <row r="45829" s="43" customFormat="1"/>
    <row r="45830" s="43" customFormat="1"/>
    <row r="45831" s="43" customFormat="1"/>
    <row r="45832" s="43" customFormat="1"/>
    <row r="45833" s="43" customFormat="1"/>
    <row r="45834" s="43" customFormat="1"/>
    <row r="45835" s="43" customFormat="1"/>
    <row r="45836" s="43" customFormat="1"/>
    <row r="45837" s="43" customFormat="1"/>
    <row r="45838" s="43" customFormat="1"/>
    <row r="45839" s="43" customFormat="1"/>
    <row r="45840" s="43" customFormat="1"/>
    <row r="45841" s="43" customFormat="1"/>
    <row r="45842" s="43" customFormat="1"/>
    <row r="45843" s="43" customFormat="1"/>
    <row r="45844" s="43" customFormat="1"/>
    <row r="45845" s="43" customFormat="1"/>
    <row r="45846" s="43" customFormat="1"/>
    <row r="45847" s="43" customFormat="1"/>
    <row r="45848" s="43" customFormat="1"/>
    <row r="45849" s="43" customFormat="1"/>
    <row r="45850" s="43" customFormat="1"/>
    <row r="45851" s="43" customFormat="1"/>
    <row r="45852" s="43" customFormat="1"/>
    <row r="45853" s="43" customFormat="1"/>
    <row r="45854" s="43" customFormat="1"/>
    <row r="45855" s="43" customFormat="1"/>
    <row r="45856" s="43" customFormat="1"/>
    <row r="45857" s="43" customFormat="1"/>
    <row r="45858" s="43" customFormat="1"/>
    <row r="45859" s="43" customFormat="1"/>
    <row r="45860" s="43" customFormat="1"/>
    <row r="45861" s="43" customFormat="1"/>
    <row r="45862" s="43" customFormat="1"/>
    <row r="45863" s="43" customFormat="1"/>
    <row r="45864" s="43" customFormat="1"/>
    <row r="45865" s="43" customFormat="1"/>
    <row r="45866" s="43" customFormat="1"/>
    <row r="45867" s="43" customFormat="1"/>
    <row r="45868" s="43" customFormat="1"/>
    <row r="45869" s="43" customFormat="1"/>
    <row r="45870" s="43" customFormat="1"/>
    <row r="45871" s="43" customFormat="1"/>
    <row r="45872" s="43" customFormat="1"/>
    <row r="45873" s="43" customFormat="1"/>
    <row r="45874" s="43" customFormat="1"/>
    <row r="45875" s="43" customFormat="1"/>
    <row r="45876" s="43" customFormat="1"/>
    <row r="45877" s="43" customFormat="1"/>
    <row r="45878" s="43" customFormat="1"/>
    <row r="45879" s="43" customFormat="1"/>
    <row r="45880" s="43" customFormat="1"/>
    <row r="45881" s="43" customFormat="1"/>
    <row r="45882" s="43" customFormat="1"/>
    <row r="45883" s="43" customFormat="1"/>
    <row r="45884" s="43" customFormat="1"/>
    <row r="45885" s="43" customFormat="1"/>
    <row r="45886" s="43" customFormat="1"/>
    <row r="45887" s="43" customFormat="1"/>
    <row r="45888" s="43" customFormat="1"/>
    <row r="45889" s="43" customFormat="1"/>
    <row r="45890" s="43" customFormat="1"/>
    <row r="45891" s="43" customFormat="1"/>
    <row r="45892" s="43" customFormat="1"/>
    <row r="45893" s="43" customFormat="1"/>
    <row r="45894" s="43" customFormat="1"/>
    <row r="45895" s="43" customFormat="1"/>
    <row r="45896" s="43" customFormat="1"/>
    <row r="45897" s="43" customFormat="1"/>
    <row r="45898" s="43" customFormat="1"/>
    <row r="45899" s="43" customFormat="1"/>
    <row r="45900" s="43" customFormat="1"/>
    <row r="45901" s="43" customFormat="1"/>
    <row r="45902" s="43" customFormat="1"/>
    <row r="45903" s="43" customFormat="1"/>
    <row r="45904" s="43" customFormat="1"/>
    <row r="45905" s="43" customFormat="1"/>
    <row r="45906" s="43" customFormat="1"/>
    <row r="45907" s="43" customFormat="1"/>
    <row r="45908" s="43" customFormat="1"/>
    <row r="45909" s="43" customFormat="1"/>
    <row r="45910" s="43" customFormat="1"/>
    <row r="45911" s="43" customFormat="1"/>
    <row r="45912" s="43" customFormat="1"/>
    <row r="45913" s="43" customFormat="1"/>
    <row r="45914" s="43" customFormat="1"/>
    <row r="45915" s="43" customFormat="1"/>
    <row r="45916" s="43" customFormat="1"/>
    <row r="45917" s="43" customFormat="1"/>
    <row r="45918" s="43" customFormat="1"/>
    <row r="45919" s="43" customFormat="1"/>
    <row r="45920" s="43" customFormat="1"/>
    <row r="45921" s="43" customFormat="1"/>
    <row r="45922" s="43" customFormat="1"/>
    <row r="45923" s="43" customFormat="1"/>
    <row r="45924" s="43" customFormat="1"/>
    <row r="45925" s="43" customFormat="1"/>
    <row r="45926" s="43" customFormat="1"/>
    <row r="45927" s="43" customFormat="1"/>
    <row r="45928" s="43" customFormat="1"/>
    <row r="45929" s="43" customFormat="1"/>
    <row r="45930" s="43" customFormat="1"/>
    <row r="45931" s="43" customFormat="1"/>
    <row r="45932" s="43" customFormat="1"/>
    <row r="45933" s="43" customFormat="1"/>
    <row r="45934" s="43" customFormat="1"/>
    <row r="45935" s="43" customFormat="1"/>
    <row r="45936" s="43" customFormat="1"/>
    <row r="45937" s="43" customFormat="1"/>
    <row r="45938" s="43" customFormat="1"/>
    <row r="45939" s="43" customFormat="1"/>
    <row r="45940" s="43" customFormat="1"/>
    <row r="45941" s="43" customFormat="1"/>
    <row r="45942" s="43" customFormat="1"/>
    <row r="45943" s="43" customFormat="1"/>
    <row r="45944" s="43" customFormat="1"/>
    <row r="45945" s="43" customFormat="1"/>
    <row r="45946" s="43" customFormat="1"/>
    <row r="45947" s="43" customFormat="1"/>
    <row r="45948" s="43" customFormat="1"/>
    <row r="45949" s="43" customFormat="1"/>
    <row r="45950" s="43" customFormat="1"/>
    <row r="45951" s="43" customFormat="1"/>
    <row r="45952" s="43" customFormat="1"/>
    <row r="45953" s="43" customFormat="1"/>
    <row r="45954" s="43" customFormat="1"/>
    <row r="45955" s="43" customFormat="1"/>
    <row r="45956" s="43" customFormat="1"/>
    <row r="45957" s="43" customFormat="1"/>
    <row r="45958" s="43" customFormat="1"/>
    <row r="45959" s="43" customFormat="1"/>
    <row r="45960" s="43" customFormat="1"/>
    <row r="45961" s="43" customFormat="1"/>
    <row r="45962" s="43" customFormat="1"/>
    <row r="45963" s="43" customFormat="1"/>
    <row r="45964" s="43" customFormat="1"/>
    <row r="45965" s="43" customFormat="1"/>
    <row r="45966" s="43" customFormat="1"/>
    <row r="45967" s="43" customFormat="1"/>
    <row r="45968" s="43" customFormat="1"/>
    <row r="45969" s="43" customFormat="1"/>
    <row r="45970" s="43" customFormat="1"/>
    <row r="45971" s="43" customFormat="1"/>
    <row r="45972" s="43" customFormat="1"/>
    <row r="45973" s="43" customFormat="1"/>
    <row r="45974" s="43" customFormat="1"/>
    <row r="45975" s="43" customFormat="1"/>
    <row r="45976" s="43" customFormat="1"/>
    <row r="45977" s="43" customFormat="1"/>
    <row r="45978" s="43" customFormat="1"/>
    <row r="45979" s="43" customFormat="1"/>
    <row r="45980" s="43" customFormat="1"/>
    <row r="45981" s="43" customFormat="1"/>
    <row r="45982" s="43" customFormat="1"/>
    <row r="45983" s="43" customFormat="1"/>
    <row r="45984" s="43" customFormat="1"/>
    <row r="45985" s="43" customFormat="1"/>
    <row r="45986" s="43" customFormat="1"/>
    <row r="45987" s="43" customFormat="1"/>
    <row r="45988" s="43" customFormat="1"/>
    <row r="45989" s="43" customFormat="1"/>
    <row r="45990" s="43" customFormat="1"/>
    <row r="45991" s="43" customFormat="1"/>
    <row r="45992" s="43" customFormat="1"/>
    <row r="45993" s="43" customFormat="1"/>
    <row r="45994" s="43" customFormat="1"/>
    <row r="45995" s="43" customFormat="1"/>
    <row r="45996" s="43" customFormat="1"/>
    <row r="45997" s="43" customFormat="1"/>
    <row r="45998" s="43" customFormat="1"/>
    <row r="45999" s="43" customFormat="1"/>
    <row r="46000" s="43" customFormat="1"/>
    <row r="46001" s="43" customFormat="1"/>
    <row r="46002" s="43" customFormat="1"/>
    <row r="46003" s="43" customFormat="1"/>
    <row r="46004" s="43" customFormat="1"/>
    <row r="46005" s="43" customFormat="1"/>
    <row r="46006" s="43" customFormat="1"/>
    <row r="46007" s="43" customFormat="1"/>
    <row r="46008" s="43" customFormat="1"/>
    <row r="46009" s="43" customFormat="1"/>
    <row r="46010" s="43" customFormat="1"/>
    <row r="46011" s="43" customFormat="1"/>
    <row r="46012" s="43" customFormat="1"/>
    <row r="46013" s="43" customFormat="1"/>
    <row r="46014" s="43" customFormat="1"/>
    <row r="46015" s="43" customFormat="1"/>
    <row r="46016" s="43" customFormat="1"/>
    <row r="46017" s="43" customFormat="1"/>
    <row r="46018" s="43" customFormat="1"/>
    <row r="46019" s="43" customFormat="1"/>
    <row r="46020" s="43" customFormat="1"/>
    <row r="46021" s="43" customFormat="1"/>
    <row r="46022" s="43" customFormat="1"/>
    <row r="46023" s="43" customFormat="1"/>
    <row r="46024" s="43" customFormat="1"/>
    <row r="46025" s="43" customFormat="1"/>
    <row r="46026" s="43" customFormat="1"/>
    <row r="46027" s="43" customFormat="1"/>
    <row r="46028" s="43" customFormat="1"/>
    <row r="46029" s="43" customFormat="1"/>
    <row r="46030" s="43" customFormat="1"/>
    <row r="46031" s="43" customFormat="1"/>
    <row r="46032" s="43" customFormat="1"/>
    <row r="46033" s="43" customFormat="1"/>
    <row r="46034" s="43" customFormat="1"/>
    <row r="46035" s="43" customFormat="1"/>
    <row r="46036" s="43" customFormat="1"/>
    <row r="46037" s="43" customFormat="1"/>
    <row r="46038" s="43" customFormat="1"/>
    <row r="46039" s="43" customFormat="1"/>
    <row r="46040" s="43" customFormat="1"/>
    <row r="46041" s="43" customFormat="1"/>
    <row r="46042" s="43" customFormat="1"/>
    <row r="46043" s="43" customFormat="1"/>
    <row r="46044" s="43" customFormat="1"/>
    <row r="46045" s="43" customFormat="1"/>
    <row r="46046" s="43" customFormat="1"/>
    <row r="46047" s="43" customFormat="1"/>
    <row r="46048" s="43" customFormat="1"/>
    <row r="46049" s="43" customFormat="1"/>
    <row r="46050" s="43" customFormat="1"/>
    <row r="46051" s="43" customFormat="1"/>
    <row r="46052" s="43" customFormat="1"/>
    <row r="46053" s="43" customFormat="1"/>
    <row r="46054" s="43" customFormat="1"/>
    <row r="46055" s="43" customFormat="1"/>
    <row r="46056" s="43" customFormat="1"/>
    <row r="46057" s="43" customFormat="1"/>
    <row r="46058" s="43" customFormat="1"/>
    <row r="46059" s="43" customFormat="1"/>
    <row r="46060" s="43" customFormat="1"/>
    <row r="46061" s="43" customFormat="1"/>
    <row r="46062" s="43" customFormat="1"/>
    <row r="46063" s="43" customFormat="1"/>
    <row r="46064" s="43" customFormat="1"/>
    <row r="46065" s="43" customFormat="1"/>
    <row r="46066" s="43" customFormat="1"/>
    <row r="46067" s="43" customFormat="1"/>
    <row r="46068" s="43" customFormat="1"/>
    <row r="46069" s="43" customFormat="1"/>
    <row r="46070" s="43" customFormat="1"/>
    <row r="46071" s="43" customFormat="1"/>
    <row r="46072" s="43" customFormat="1"/>
    <row r="46073" s="43" customFormat="1"/>
    <row r="46074" s="43" customFormat="1"/>
    <row r="46075" s="43" customFormat="1"/>
    <row r="46076" s="43" customFormat="1"/>
    <row r="46077" s="43" customFormat="1"/>
    <row r="46078" s="43" customFormat="1"/>
    <row r="46079" s="43" customFormat="1"/>
    <row r="46080" s="43" customFormat="1"/>
    <row r="46081" s="43" customFormat="1"/>
    <row r="46082" s="43" customFormat="1"/>
    <row r="46083" s="43" customFormat="1"/>
    <row r="46084" s="43" customFormat="1"/>
    <row r="46085" s="43" customFormat="1"/>
    <row r="46086" s="43" customFormat="1"/>
    <row r="46087" s="43" customFormat="1"/>
    <row r="46088" s="43" customFormat="1"/>
    <row r="46089" s="43" customFormat="1"/>
    <row r="46090" s="43" customFormat="1"/>
    <row r="46091" s="43" customFormat="1"/>
    <row r="46092" s="43" customFormat="1"/>
    <row r="46093" s="43" customFormat="1"/>
    <row r="46094" s="43" customFormat="1"/>
    <row r="46095" s="43" customFormat="1"/>
    <row r="46096" s="43" customFormat="1"/>
    <row r="46097" s="43" customFormat="1"/>
    <row r="46098" s="43" customFormat="1"/>
    <row r="46099" s="43" customFormat="1"/>
    <row r="46100" s="43" customFormat="1"/>
    <row r="46101" s="43" customFormat="1"/>
    <row r="46102" s="43" customFormat="1"/>
    <row r="46103" s="43" customFormat="1"/>
    <row r="46104" s="43" customFormat="1"/>
    <row r="46105" s="43" customFormat="1"/>
    <row r="46106" s="43" customFormat="1"/>
    <row r="46107" s="43" customFormat="1"/>
    <row r="46108" s="43" customFormat="1"/>
    <row r="46109" s="43" customFormat="1"/>
    <row r="46110" s="43" customFormat="1"/>
    <row r="46111" s="43" customFormat="1"/>
    <row r="46112" s="43" customFormat="1"/>
    <row r="46113" s="43" customFormat="1"/>
    <row r="46114" s="43" customFormat="1"/>
    <row r="46115" s="43" customFormat="1"/>
    <row r="46116" s="43" customFormat="1"/>
    <row r="46117" s="43" customFormat="1"/>
    <row r="46118" s="43" customFormat="1"/>
    <row r="46119" s="43" customFormat="1"/>
    <row r="46120" s="43" customFormat="1"/>
    <row r="46121" s="43" customFormat="1"/>
    <row r="46122" s="43" customFormat="1"/>
    <row r="46123" s="43" customFormat="1"/>
    <row r="46124" s="43" customFormat="1"/>
    <row r="46125" s="43" customFormat="1"/>
    <row r="46126" s="43" customFormat="1"/>
    <row r="46127" s="43" customFormat="1"/>
    <row r="46128" s="43" customFormat="1"/>
    <row r="46129" s="43" customFormat="1"/>
    <row r="46130" s="43" customFormat="1"/>
    <row r="46131" s="43" customFormat="1"/>
    <row r="46132" s="43" customFormat="1"/>
    <row r="46133" s="43" customFormat="1"/>
    <row r="46134" s="43" customFormat="1"/>
    <row r="46135" s="43" customFormat="1"/>
    <row r="46136" s="43" customFormat="1"/>
    <row r="46137" s="43" customFormat="1"/>
    <row r="46138" s="43" customFormat="1"/>
    <row r="46139" s="43" customFormat="1"/>
    <row r="46140" s="43" customFormat="1"/>
    <row r="46141" s="43" customFormat="1"/>
    <row r="46142" s="43" customFormat="1"/>
    <row r="46143" s="43" customFormat="1"/>
    <row r="46144" s="43" customFormat="1"/>
    <row r="46145" s="43" customFormat="1"/>
    <row r="46146" s="43" customFormat="1"/>
    <row r="46147" s="43" customFormat="1"/>
    <row r="46148" s="43" customFormat="1"/>
    <row r="46149" s="43" customFormat="1"/>
    <row r="46150" s="43" customFormat="1"/>
    <row r="46151" s="43" customFormat="1"/>
    <row r="46152" s="43" customFormat="1"/>
    <row r="46153" s="43" customFormat="1"/>
    <row r="46154" s="43" customFormat="1"/>
    <row r="46155" s="43" customFormat="1"/>
    <row r="46156" s="43" customFormat="1"/>
    <row r="46157" s="43" customFormat="1"/>
    <row r="46158" s="43" customFormat="1"/>
    <row r="46159" s="43" customFormat="1"/>
    <row r="46160" s="43" customFormat="1"/>
    <row r="46161" s="43" customFormat="1"/>
    <row r="46162" s="43" customFormat="1"/>
    <row r="46163" s="43" customFormat="1"/>
    <row r="46164" s="43" customFormat="1"/>
    <row r="46165" s="43" customFormat="1"/>
    <row r="46166" s="43" customFormat="1"/>
    <row r="46167" s="43" customFormat="1"/>
    <row r="46168" s="43" customFormat="1"/>
    <row r="46169" s="43" customFormat="1"/>
    <row r="46170" s="43" customFormat="1"/>
    <row r="46171" s="43" customFormat="1"/>
    <row r="46172" s="43" customFormat="1"/>
    <row r="46173" s="43" customFormat="1"/>
    <row r="46174" s="43" customFormat="1"/>
    <row r="46175" s="43" customFormat="1"/>
    <row r="46176" s="43" customFormat="1"/>
    <row r="46177" s="43" customFormat="1"/>
    <row r="46178" s="43" customFormat="1"/>
    <row r="46179" s="43" customFormat="1"/>
    <row r="46180" s="43" customFormat="1"/>
    <row r="46181" s="43" customFormat="1"/>
    <row r="46182" s="43" customFormat="1"/>
    <row r="46183" s="43" customFormat="1"/>
    <row r="46184" s="43" customFormat="1"/>
    <row r="46185" s="43" customFormat="1"/>
    <row r="46186" s="43" customFormat="1"/>
    <row r="46187" s="43" customFormat="1"/>
    <row r="46188" s="43" customFormat="1"/>
    <row r="46189" s="43" customFormat="1"/>
    <row r="46190" s="43" customFormat="1"/>
    <row r="46191" s="43" customFormat="1"/>
    <row r="46192" s="43" customFormat="1"/>
    <row r="46193" s="43" customFormat="1"/>
    <row r="46194" s="43" customFormat="1"/>
    <row r="46195" s="43" customFormat="1"/>
    <row r="46196" s="43" customFormat="1"/>
    <row r="46197" s="43" customFormat="1"/>
    <row r="46198" s="43" customFormat="1"/>
    <row r="46199" s="43" customFormat="1"/>
    <row r="46200" s="43" customFormat="1"/>
    <row r="46201" s="43" customFormat="1"/>
    <row r="46202" s="43" customFormat="1"/>
    <row r="46203" s="43" customFormat="1"/>
    <row r="46204" s="43" customFormat="1"/>
    <row r="46205" s="43" customFormat="1"/>
    <row r="46206" s="43" customFormat="1"/>
    <row r="46207" s="43" customFormat="1"/>
    <row r="46208" s="43" customFormat="1"/>
    <row r="46209" s="43" customFormat="1"/>
    <row r="46210" s="43" customFormat="1"/>
    <row r="46211" s="43" customFormat="1"/>
    <row r="46212" s="43" customFormat="1"/>
    <row r="46213" s="43" customFormat="1"/>
    <row r="46214" s="43" customFormat="1"/>
    <row r="46215" s="43" customFormat="1"/>
    <row r="46216" s="43" customFormat="1"/>
    <row r="46217" s="43" customFormat="1"/>
    <row r="46218" s="43" customFormat="1"/>
    <row r="46219" s="43" customFormat="1"/>
    <row r="46220" s="43" customFormat="1"/>
    <row r="46221" s="43" customFormat="1"/>
    <row r="46222" s="43" customFormat="1"/>
    <row r="46223" s="43" customFormat="1"/>
    <row r="46224" s="43" customFormat="1"/>
    <row r="46225" s="43" customFormat="1"/>
    <row r="46226" s="43" customFormat="1"/>
    <row r="46227" s="43" customFormat="1"/>
    <row r="46228" s="43" customFormat="1"/>
    <row r="46229" s="43" customFormat="1"/>
    <row r="46230" s="43" customFormat="1"/>
    <row r="46231" s="43" customFormat="1"/>
    <row r="46232" s="43" customFormat="1"/>
    <row r="46233" s="43" customFormat="1"/>
    <row r="46234" s="43" customFormat="1"/>
    <row r="46235" s="43" customFormat="1"/>
    <row r="46236" s="43" customFormat="1"/>
    <row r="46237" s="43" customFormat="1"/>
    <row r="46238" s="43" customFormat="1"/>
    <row r="46239" s="43" customFormat="1"/>
    <row r="46240" s="43" customFormat="1"/>
    <row r="46241" s="43" customFormat="1"/>
    <row r="46242" s="43" customFormat="1"/>
    <row r="46243" s="43" customFormat="1"/>
    <row r="46244" s="43" customFormat="1"/>
    <row r="46245" s="43" customFormat="1"/>
    <row r="46246" s="43" customFormat="1"/>
    <row r="46247" s="43" customFormat="1"/>
    <row r="46248" s="43" customFormat="1"/>
    <row r="46249" s="43" customFormat="1"/>
    <row r="46250" s="43" customFormat="1"/>
    <row r="46251" s="43" customFormat="1"/>
    <row r="46252" s="43" customFormat="1"/>
    <row r="46253" s="43" customFormat="1"/>
    <row r="46254" s="43" customFormat="1"/>
    <row r="46255" s="43" customFormat="1"/>
    <row r="46256" s="43" customFormat="1"/>
    <row r="46257" s="43" customFormat="1"/>
    <row r="46258" s="43" customFormat="1"/>
    <row r="46259" s="43" customFormat="1"/>
    <row r="46260" s="43" customFormat="1"/>
    <row r="46261" s="43" customFormat="1"/>
    <row r="46262" s="43" customFormat="1"/>
    <row r="46263" s="43" customFormat="1"/>
    <row r="46264" s="43" customFormat="1"/>
    <row r="46265" s="43" customFormat="1"/>
    <row r="46266" s="43" customFormat="1"/>
    <row r="46267" s="43" customFormat="1"/>
    <row r="46268" s="43" customFormat="1"/>
    <row r="46269" s="43" customFormat="1"/>
    <row r="46270" s="43" customFormat="1"/>
    <row r="46271" s="43" customFormat="1"/>
    <row r="46272" s="43" customFormat="1"/>
    <row r="46273" s="43" customFormat="1"/>
    <row r="46274" s="43" customFormat="1"/>
    <row r="46275" s="43" customFormat="1"/>
    <row r="46276" s="43" customFormat="1"/>
    <row r="46277" s="43" customFormat="1"/>
    <row r="46278" s="43" customFormat="1"/>
    <row r="46279" s="43" customFormat="1"/>
    <row r="46280" s="43" customFormat="1"/>
    <row r="46281" s="43" customFormat="1"/>
    <row r="46282" s="43" customFormat="1"/>
    <row r="46283" s="43" customFormat="1"/>
    <row r="46284" s="43" customFormat="1"/>
    <row r="46285" s="43" customFormat="1"/>
    <row r="46286" s="43" customFormat="1"/>
    <row r="46287" s="43" customFormat="1"/>
    <row r="46288" s="43" customFormat="1"/>
    <row r="46289" s="43" customFormat="1"/>
    <row r="46290" s="43" customFormat="1"/>
    <row r="46291" s="43" customFormat="1"/>
    <row r="46292" s="43" customFormat="1"/>
    <row r="46293" s="43" customFormat="1"/>
    <row r="46294" s="43" customFormat="1"/>
    <row r="46295" s="43" customFormat="1"/>
    <row r="46296" s="43" customFormat="1"/>
    <row r="46297" s="43" customFormat="1"/>
    <row r="46298" s="43" customFormat="1"/>
    <row r="46299" s="43" customFormat="1"/>
    <row r="46300" s="43" customFormat="1"/>
    <row r="46301" s="43" customFormat="1"/>
    <row r="46302" s="43" customFormat="1"/>
    <row r="46303" s="43" customFormat="1"/>
    <row r="46304" s="43" customFormat="1"/>
    <row r="46305" s="43" customFormat="1"/>
    <row r="46306" s="43" customFormat="1"/>
    <row r="46307" s="43" customFormat="1"/>
    <row r="46308" s="43" customFormat="1"/>
    <row r="46309" s="43" customFormat="1"/>
    <row r="46310" s="43" customFormat="1"/>
    <row r="46311" s="43" customFormat="1"/>
    <row r="46312" s="43" customFormat="1"/>
    <row r="46313" s="43" customFormat="1"/>
    <row r="46314" s="43" customFormat="1"/>
    <row r="46315" s="43" customFormat="1"/>
    <row r="46316" s="43" customFormat="1"/>
    <row r="46317" s="43" customFormat="1"/>
    <row r="46318" s="43" customFormat="1"/>
    <row r="46319" s="43" customFormat="1"/>
    <row r="46320" s="43" customFormat="1"/>
    <row r="46321" s="43" customFormat="1"/>
    <row r="46322" s="43" customFormat="1"/>
    <row r="46323" s="43" customFormat="1"/>
    <row r="46324" s="43" customFormat="1"/>
    <row r="46325" s="43" customFormat="1"/>
    <row r="46326" s="43" customFormat="1"/>
    <row r="46327" s="43" customFormat="1"/>
    <row r="46328" s="43" customFormat="1"/>
    <row r="46329" s="43" customFormat="1"/>
    <row r="46330" s="43" customFormat="1"/>
    <row r="46331" s="43" customFormat="1"/>
    <row r="46332" s="43" customFormat="1"/>
    <row r="46333" s="43" customFormat="1"/>
    <row r="46334" s="43" customFormat="1"/>
    <row r="46335" s="43" customFormat="1"/>
    <row r="46336" s="43" customFormat="1"/>
    <row r="46337" s="43" customFormat="1"/>
    <row r="46338" s="43" customFormat="1"/>
    <row r="46339" s="43" customFormat="1"/>
    <row r="46340" s="43" customFormat="1"/>
    <row r="46341" s="43" customFormat="1"/>
    <row r="46342" s="43" customFormat="1"/>
    <row r="46343" s="43" customFormat="1"/>
    <row r="46344" s="43" customFormat="1"/>
    <row r="46345" s="43" customFormat="1"/>
    <row r="46346" s="43" customFormat="1"/>
    <row r="46347" s="43" customFormat="1"/>
    <row r="46348" s="43" customFormat="1"/>
    <row r="46349" s="43" customFormat="1"/>
    <row r="46350" s="43" customFormat="1"/>
    <row r="46351" s="43" customFormat="1"/>
    <row r="46352" s="43" customFormat="1"/>
    <row r="46353" s="43" customFormat="1"/>
    <row r="46354" s="43" customFormat="1"/>
    <row r="46355" s="43" customFormat="1"/>
    <row r="46356" s="43" customFormat="1"/>
    <row r="46357" s="43" customFormat="1"/>
    <row r="46358" s="43" customFormat="1"/>
    <row r="46359" s="43" customFormat="1"/>
    <row r="46360" s="43" customFormat="1"/>
    <row r="46361" s="43" customFormat="1"/>
    <row r="46362" s="43" customFormat="1"/>
    <row r="46363" s="43" customFormat="1"/>
    <row r="46364" s="43" customFormat="1"/>
    <row r="46365" s="43" customFormat="1"/>
    <row r="46366" s="43" customFormat="1"/>
    <row r="46367" s="43" customFormat="1"/>
    <row r="46368" s="43" customFormat="1"/>
    <row r="46369" s="43" customFormat="1"/>
    <row r="46370" s="43" customFormat="1"/>
    <row r="46371" s="43" customFormat="1"/>
    <row r="46372" s="43" customFormat="1"/>
    <row r="46373" s="43" customFormat="1"/>
    <row r="46374" s="43" customFormat="1"/>
    <row r="46375" s="43" customFormat="1"/>
    <row r="46376" s="43" customFormat="1"/>
    <row r="46377" s="43" customFormat="1"/>
    <row r="46378" s="43" customFormat="1"/>
    <row r="46379" s="43" customFormat="1"/>
    <row r="46380" s="43" customFormat="1"/>
    <row r="46381" s="43" customFormat="1"/>
    <row r="46382" s="43" customFormat="1"/>
    <row r="46383" s="43" customFormat="1"/>
    <row r="46384" s="43" customFormat="1"/>
    <row r="46385" s="43" customFormat="1"/>
    <row r="46386" s="43" customFormat="1"/>
    <row r="46387" s="43" customFormat="1"/>
    <row r="46388" s="43" customFormat="1"/>
    <row r="46389" s="43" customFormat="1"/>
    <row r="46390" s="43" customFormat="1"/>
    <row r="46391" s="43" customFormat="1"/>
    <row r="46392" s="43" customFormat="1"/>
    <row r="46393" s="43" customFormat="1"/>
    <row r="46394" s="43" customFormat="1"/>
    <row r="46395" s="43" customFormat="1"/>
    <row r="46396" s="43" customFormat="1"/>
    <row r="46397" s="43" customFormat="1"/>
    <row r="46398" s="43" customFormat="1"/>
    <row r="46399" s="43" customFormat="1"/>
    <row r="46400" s="43" customFormat="1"/>
    <row r="46401" s="43" customFormat="1"/>
    <row r="46402" s="43" customFormat="1"/>
    <row r="46403" s="43" customFormat="1"/>
    <row r="46404" s="43" customFormat="1"/>
    <row r="46405" s="43" customFormat="1"/>
    <row r="46406" s="43" customFormat="1"/>
    <row r="46407" s="43" customFormat="1"/>
    <row r="46408" s="43" customFormat="1"/>
    <row r="46409" s="43" customFormat="1"/>
    <row r="46410" s="43" customFormat="1"/>
    <row r="46411" s="43" customFormat="1"/>
    <row r="46412" s="43" customFormat="1"/>
    <row r="46413" s="43" customFormat="1"/>
    <row r="46414" s="43" customFormat="1"/>
    <row r="46415" s="43" customFormat="1"/>
    <row r="46416" s="43" customFormat="1"/>
    <row r="46417" s="43" customFormat="1"/>
    <row r="46418" s="43" customFormat="1"/>
    <row r="46419" s="43" customFormat="1"/>
    <row r="46420" s="43" customFormat="1"/>
    <row r="46421" s="43" customFormat="1"/>
    <row r="46422" s="43" customFormat="1"/>
    <row r="46423" s="43" customFormat="1"/>
    <row r="46424" s="43" customFormat="1"/>
    <row r="46425" s="43" customFormat="1"/>
    <row r="46426" s="43" customFormat="1"/>
    <row r="46427" s="43" customFormat="1"/>
    <row r="46428" s="43" customFormat="1"/>
    <row r="46429" s="43" customFormat="1"/>
    <row r="46430" s="43" customFormat="1"/>
    <row r="46431" s="43" customFormat="1"/>
    <row r="46432" s="43" customFormat="1"/>
    <row r="46433" s="43" customFormat="1"/>
    <row r="46434" s="43" customFormat="1"/>
    <row r="46435" s="43" customFormat="1"/>
    <row r="46436" s="43" customFormat="1"/>
    <row r="46437" s="43" customFormat="1"/>
    <row r="46438" s="43" customFormat="1"/>
    <row r="46439" s="43" customFormat="1"/>
    <row r="46440" s="43" customFormat="1"/>
    <row r="46441" s="43" customFormat="1"/>
    <row r="46442" s="43" customFormat="1"/>
    <row r="46443" s="43" customFormat="1"/>
    <row r="46444" s="43" customFormat="1"/>
    <row r="46445" s="43" customFormat="1"/>
    <row r="46446" s="43" customFormat="1"/>
    <row r="46447" s="43" customFormat="1"/>
    <row r="46448" s="43" customFormat="1"/>
    <row r="46449" s="43" customFormat="1"/>
    <row r="46450" s="43" customFormat="1"/>
    <row r="46451" s="43" customFormat="1"/>
    <row r="46452" s="43" customFormat="1"/>
    <row r="46453" s="43" customFormat="1"/>
    <row r="46454" s="43" customFormat="1"/>
    <row r="46455" s="43" customFormat="1"/>
    <row r="46456" s="43" customFormat="1"/>
    <row r="46457" s="43" customFormat="1"/>
    <row r="46458" s="43" customFormat="1"/>
    <row r="46459" s="43" customFormat="1"/>
    <row r="46460" s="43" customFormat="1"/>
    <row r="46461" s="43" customFormat="1"/>
    <row r="46462" s="43" customFormat="1"/>
    <row r="46463" s="43" customFormat="1"/>
    <row r="46464" s="43" customFormat="1"/>
    <row r="46465" s="43" customFormat="1"/>
    <row r="46466" s="43" customFormat="1"/>
    <row r="46467" s="43" customFormat="1"/>
    <row r="46468" s="43" customFormat="1"/>
    <row r="46469" s="43" customFormat="1"/>
    <row r="46470" s="43" customFormat="1"/>
    <row r="46471" s="43" customFormat="1"/>
    <row r="46472" s="43" customFormat="1"/>
    <row r="46473" s="43" customFormat="1"/>
    <row r="46474" s="43" customFormat="1"/>
    <row r="46475" s="43" customFormat="1"/>
    <row r="46476" s="43" customFormat="1"/>
    <row r="46477" s="43" customFormat="1"/>
    <row r="46478" s="43" customFormat="1"/>
    <row r="46479" s="43" customFormat="1"/>
    <row r="46480" s="43" customFormat="1"/>
    <row r="46481" s="43" customFormat="1"/>
    <row r="46482" s="43" customFormat="1"/>
    <row r="46483" s="43" customFormat="1"/>
    <row r="46484" s="43" customFormat="1"/>
    <row r="46485" s="43" customFormat="1"/>
    <row r="46486" s="43" customFormat="1"/>
    <row r="46487" s="43" customFormat="1"/>
    <row r="46488" s="43" customFormat="1"/>
    <row r="46489" s="43" customFormat="1"/>
    <row r="46490" s="43" customFormat="1"/>
    <row r="46491" s="43" customFormat="1"/>
    <row r="46492" s="43" customFormat="1"/>
    <row r="46493" s="43" customFormat="1"/>
    <row r="46494" s="43" customFormat="1"/>
    <row r="46495" s="43" customFormat="1"/>
    <row r="46496" s="43" customFormat="1"/>
    <row r="46497" s="43" customFormat="1"/>
    <row r="46498" s="43" customFormat="1"/>
    <row r="46499" s="43" customFormat="1"/>
    <row r="46500" s="43" customFormat="1"/>
    <row r="46501" s="43" customFormat="1"/>
    <row r="46502" s="43" customFormat="1"/>
    <row r="46503" s="43" customFormat="1"/>
    <row r="46504" s="43" customFormat="1"/>
    <row r="46505" s="43" customFormat="1"/>
    <row r="46506" s="43" customFormat="1"/>
    <row r="46507" s="43" customFormat="1"/>
    <row r="46508" s="43" customFormat="1"/>
    <row r="46509" s="43" customFormat="1"/>
    <row r="46510" s="43" customFormat="1"/>
    <row r="46511" s="43" customFormat="1"/>
    <row r="46512" s="43" customFormat="1"/>
    <row r="46513" s="43" customFormat="1"/>
    <row r="46514" s="43" customFormat="1"/>
    <row r="46515" s="43" customFormat="1"/>
    <row r="46516" s="43" customFormat="1"/>
    <row r="46517" s="43" customFormat="1"/>
    <row r="46518" s="43" customFormat="1"/>
    <row r="46519" s="43" customFormat="1"/>
    <row r="46520" s="43" customFormat="1"/>
    <row r="46521" s="43" customFormat="1"/>
    <row r="46522" s="43" customFormat="1"/>
    <row r="46523" s="43" customFormat="1"/>
    <row r="46524" s="43" customFormat="1"/>
    <row r="46525" s="43" customFormat="1"/>
    <row r="46526" s="43" customFormat="1"/>
    <row r="46527" s="43" customFormat="1"/>
    <row r="46528" s="43" customFormat="1"/>
    <row r="46529" s="43" customFormat="1"/>
    <row r="46530" s="43" customFormat="1"/>
    <row r="46531" s="43" customFormat="1"/>
    <row r="46532" s="43" customFormat="1"/>
    <row r="46533" s="43" customFormat="1"/>
    <row r="46534" s="43" customFormat="1"/>
    <row r="46535" s="43" customFormat="1"/>
    <row r="46536" s="43" customFormat="1"/>
    <row r="46537" s="43" customFormat="1"/>
    <row r="46538" s="43" customFormat="1"/>
    <row r="46539" s="43" customFormat="1"/>
    <row r="46540" s="43" customFormat="1"/>
    <row r="46541" s="43" customFormat="1"/>
    <row r="46542" s="43" customFormat="1"/>
    <row r="46543" s="43" customFormat="1"/>
    <row r="46544" s="43" customFormat="1"/>
    <row r="46545" s="43" customFormat="1"/>
    <row r="46546" s="43" customFormat="1"/>
    <row r="46547" s="43" customFormat="1"/>
    <row r="46548" s="43" customFormat="1"/>
    <row r="46549" s="43" customFormat="1"/>
    <row r="46550" s="43" customFormat="1"/>
    <row r="46551" s="43" customFormat="1"/>
    <row r="46552" s="43" customFormat="1"/>
    <row r="46553" s="43" customFormat="1"/>
    <row r="46554" s="43" customFormat="1"/>
    <row r="46555" s="43" customFormat="1"/>
    <row r="46556" s="43" customFormat="1"/>
    <row r="46557" s="43" customFormat="1"/>
    <row r="46558" s="43" customFormat="1"/>
    <row r="46559" s="43" customFormat="1"/>
    <row r="46560" s="43" customFormat="1"/>
    <row r="46561" s="43" customFormat="1"/>
    <row r="46562" s="43" customFormat="1"/>
    <row r="46563" s="43" customFormat="1"/>
    <row r="46564" s="43" customFormat="1"/>
    <row r="46565" s="43" customFormat="1"/>
    <row r="46566" s="43" customFormat="1"/>
    <row r="46567" s="43" customFormat="1"/>
    <row r="46568" s="43" customFormat="1"/>
    <row r="46569" s="43" customFormat="1"/>
    <row r="46570" s="43" customFormat="1"/>
    <row r="46571" s="43" customFormat="1"/>
    <row r="46572" s="43" customFormat="1"/>
    <row r="46573" s="43" customFormat="1"/>
    <row r="46574" s="43" customFormat="1"/>
    <row r="46575" s="43" customFormat="1"/>
    <row r="46576" s="43" customFormat="1"/>
    <row r="46577" s="43" customFormat="1"/>
    <row r="46578" s="43" customFormat="1"/>
    <row r="46579" s="43" customFormat="1"/>
    <row r="46580" s="43" customFormat="1"/>
    <row r="46581" s="43" customFormat="1"/>
    <row r="46582" s="43" customFormat="1"/>
    <row r="46583" s="43" customFormat="1"/>
    <row r="46584" s="43" customFormat="1"/>
    <row r="46585" s="43" customFormat="1"/>
    <row r="46586" s="43" customFormat="1"/>
    <row r="46587" s="43" customFormat="1"/>
    <row r="46588" s="43" customFormat="1"/>
    <row r="46589" s="43" customFormat="1"/>
    <row r="46590" s="43" customFormat="1"/>
    <row r="46591" s="43" customFormat="1"/>
    <row r="46592" s="43" customFormat="1"/>
    <row r="46593" s="43" customFormat="1"/>
    <row r="46594" s="43" customFormat="1"/>
    <row r="46595" s="43" customFormat="1"/>
    <row r="46596" s="43" customFormat="1"/>
    <row r="46597" s="43" customFormat="1"/>
    <row r="46598" s="43" customFormat="1"/>
    <row r="46599" s="43" customFormat="1"/>
    <row r="46600" s="43" customFormat="1"/>
    <row r="46601" s="43" customFormat="1"/>
    <row r="46602" s="43" customFormat="1"/>
    <row r="46603" s="43" customFormat="1"/>
    <row r="46604" s="43" customFormat="1"/>
    <row r="46605" s="43" customFormat="1"/>
    <row r="46606" s="43" customFormat="1"/>
    <row r="46607" s="43" customFormat="1"/>
    <row r="46608" s="43" customFormat="1"/>
    <row r="46609" s="43" customFormat="1"/>
    <row r="46610" s="43" customFormat="1"/>
    <row r="46611" s="43" customFormat="1"/>
    <row r="46612" s="43" customFormat="1"/>
    <row r="46613" s="43" customFormat="1"/>
    <row r="46614" s="43" customFormat="1"/>
    <row r="46615" s="43" customFormat="1"/>
    <row r="46616" s="43" customFormat="1"/>
    <row r="46617" s="43" customFormat="1"/>
    <row r="46618" s="43" customFormat="1"/>
    <row r="46619" s="43" customFormat="1"/>
    <row r="46620" s="43" customFormat="1"/>
    <row r="46621" s="43" customFormat="1"/>
    <row r="46622" s="43" customFormat="1"/>
    <row r="46623" s="43" customFormat="1"/>
    <row r="46624" s="43" customFormat="1"/>
    <row r="46625" s="43" customFormat="1"/>
    <row r="46626" s="43" customFormat="1"/>
    <row r="46627" s="43" customFormat="1"/>
    <row r="46628" s="43" customFormat="1"/>
    <row r="46629" s="43" customFormat="1"/>
    <row r="46630" s="43" customFormat="1"/>
    <row r="46631" s="43" customFormat="1"/>
    <row r="46632" s="43" customFormat="1"/>
    <row r="46633" s="43" customFormat="1"/>
    <row r="46634" s="43" customFormat="1"/>
    <row r="46635" s="43" customFormat="1"/>
    <row r="46636" s="43" customFormat="1"/>
    <row r="46637" s="43" customFormat="1"/>
    <row r="46638" s="43" customFormat="1"/>
    <row r="46639" s="43" customFormat="1"/>
    <row r="46640" s="43" customFormat="1"/>
    <row r="46641" s="43" customFormat="1"/>
    <row r="46642" s="43" customFormat="1"/>
    <row r="46643" s="43" customFormat="1"/>
    <row r="46644" s="43" customFormat="1"/>
    <row r="46645" s="43" customFormat="1"/>
    <row r="46646" s="43" customFormat="1"/>
    <row r="46647" s="43" customFormat="1"/>
    <row r="46648" s="43" customFormat="1"/>
    <row r="46649" s="43" customFormat="1"/>
    <row r="46650" s="43" customFormat="1"/>
    <row r="46651" s="43" customFormat="1"/>
    <row r="46652" s="43" customFormat="1"/>
    <row r="46653" s="43" customFormat="1"/>
    <row r="46654" s="43" customFormat="1"/>
    <row r="46655" s="43" customFormat="1"/>
    <row r="46656" s="43" customFormat="1"/>
    <row r="46657" s="43" customFormat="1"/>
    <row r="46658" s="43" customFormat="1"/>
    <row r="46659" s="43" customFormat="1"/>
    <row r="46660" s="43" customFormat="1"/>
    <row r="46661" s="43" customFormat="1"/>
    <row r="46662" s="43" customFormat="1"/>
    <row r="46663" s="43" customFormat="1"/>
    <row r="46664" s="43" customFormat="1"/>
    <row r="46665" s="43" customFormat="1"/>
    <row r="46666" s="43" customFormat="1"/>
    <row r="46667" s="43" customFormat="1"/>
    <row r="46668" s="43" customFormat="1"/>
    <row r="46669" s="43" customFormat="1"/>
    <row r="46670" s="43" customFormat="1"/>
    <row r="46671" s="43" customFormat="1"/>
    <row r="46672" s="43" customFormat="1"/>
    <row r="46673" s="43" customFormat="1"/>
    <row r="46674" s="43" customFormat="1"/>
    <row r="46675" s="43" customFormat="1"/>
    <row r="46676" s="43" customFormat="1"/>
    <row r="46677" s="43" customFormat="1"/>
    <row r="46678" s="43" customFormat="1"/>
    <row r="46679" s="43" customFormat="1"/>
    <row r="46680" s="43" customFormat="1"/>
    <row r="46681" s="43" customFormat="1"/>
    <row r="46682" s="43" customFormat="1"/>
    <row r="46683" s="43" customFormat="1"/>
    <row r="46684" s="43" customFormat="1"/>
    <row r="46685" s="43" customFormat="1"/>
    <row r="46686" s="43" customFormat="1"/>
    <row r="46687" s="43" customFormat="1"/>
    <row r="46688" s="43" customFormat="1"/>
    <row r="46689" s="43" customFormat="1"/>
    <row r="46690" s="43" customFormat="1"/>
    <row r="46691" s="43" customFormat="1"/>
    <row r="46692" s="43" customFormat="1"/>
    <row r="46693" s="43" customFormat="1"/>
    <row r="46694" s="43" customFormat="1"/>
    <row r="46695" s="43" customFormat="1"/>
    <row r="46696" s="43" customFormat="1"/>
    <row r="46697" s="43" customFormat="1"/>
    <row r="46698" s="43" customFormat="1"/>
    <row r="46699" s="43" customFormat="1"/>
    <row r="46700" s="43" customFormat="1"/>
    <row r="46701" s="43" customFormat="1"/>
    <row r="46702" s="43" customFormat="1"/>
    <row r="46703" s="43" customFormat="1"/>
    <row r="46704" s="43" customFormat="1"/>
    <row r="46705" s="43" customFormat="1"/>
    <row r="46706" s="43" customFormat="1"/>
    <row r="46707" s="43" customFormat="1"/>
    <row r="46708" s="43" customFormat="1"/>
    <row r="46709" s="43" customFormat="1"/>
    <row r="46710" s="43" customFormat="1"/>
    <row r="46711" s="43" customFormat="1"/>
    <row r="46712" s="43" customFormat="1"/>
    <row r="46713" s="43" customFormat="1"/>
    <row r="46714" s="43" customFormat="1"/>
    <row r="46715" s="43" customFormat="1"/>
    <row r="46716" s="43" customFormat="1"/>
    <row r="46717" s="43" customFormat="1"/>
    <row r="46718" s="43" customFormat="1"/>
    <row r="46719" s="43" customFormat="1"/>
    <row r="46720" s="43" customFormat="1"/>
    <row r="46721" s="43" customFormat="1"/>
    <row r="46722" s="43" customFormat="1"/>
    <row r="46723" s="43" customFormat="1"/>
    <row r="46724" s="43" customFormat="1"/>
    <row r="46725" s="43" customFormat="1"/>
    <row r="46726" s="43" customFormat="1"/>
    <row r="46727" s="43" customFormat="1"/>
    <row r="46728" s="43" customFormat="1"/>
    <row r="46729" s="43" customFormat="1"/>
    <row r="46730" s="43" customFormat="1"/>
    <row r="46731" s="43" customFormat="1"/>
    <row r="46732" s="43" customFormat="1"/>
    <row r="46733" s="43" customFormat="1"/>
    <row r="46734" s="43" customFormat="1"/>
    <row r="46735" s="43" customFormat="1"/>
    <row r="46736" s="43" customFormat="1"/>
    <row r="46737" s="43" customFormat="1"/>
    <row r="46738" s="43" customFormat="1"/>
    <row r="46739" s="43" customFormat="1"/>
    <row r="46740" s="43" customFormat="1"/>
    <row r="46741" s="43" customFormat="1"/>
    <row r="46742" s="43" customFormat="1"/>
    <row r="46743" s="43" customFormat="1"/>
    <row r="46744" s="43" customFormat="1"/>
    <row r="46745" s="43" customFormat="1"/>
    <row r="46746" s="43" customFormat="1"/>
    <row r="46747" s="43" customFormat="1"/>
    <row r="46748" s="43" customFormat="1"/>
    <row r="46749" s="43" customFormat="1"/>
    <row r="46750" s="43" customFormat="1"/>
    <row r="46751" s="43" customFormat="1"/>
    <row r="46752" s="43" customFormat="1"/>
    <row r="46753" s="43" customFormat="1"/>
    <row r="46754" s="43" customFormat="1"/>
    <row r="46755" s="43" customFormat="1"/>
    <row r="46756" s="43" customFormat="1"/>
    <row r="46757" s="43" customFormat="1"/>
    <row r="46758" s="43" customFormat="1"/>
    <row r="46759" s="43" customFormat="1"/>
    <row r="46760" s="43" customFormat="1"/>
    <row r="46761" s="43" customFormat="1"/>
    <row r="46762" s="43" customFormat="1"/>
    <row r="46763" s="43" customFormat="1"/>
    <row r="46764" s="43" customFormat="1"/>
    <row r="46765" s="43" customFormat="1"/>
    <row r="46766" s="43" customFormat="1"/>
    <row r="46767" s="43" customFormat="1"/>
    <row r="46768" s="43" customFormat="1"/>
    <row r="46769" s="43" customFormat="1"/>
    <row r="46770" s="43" customFormat="1"/>
    <row r="46771" s="43" customFormat="1"/>
    <row r="46772" s="43" customFormat="1"/>
    <row r="46773" s="43" customFormat="1"/>
    <row r="46774" s="43" customFormat="1"/>
    <row r="46775" s="43" customFormat="1"/>
    <row r="46776" s="43" customFormat="1"/>
    <row r="46777" s="43" customFormat="1"/>
    <row r="46778" s="43" customFormat="1"/>
    <row r="46779" s="43" customFormat="1"/>
    <row r="46780" s="43" customFormat="1"/>
    <row r="46781" s="43" customFormat="1"/>
    <row r="46782" s="43" customFormat="1"/>
    <row r="46783" s="43" customFormat="1"/>
    <row r="46784" s="43" customFormat="1"/>
    <row r="46785" s="43" customFormat="1"/>
    <row r="46786" s="43" customFormat="1"/>
    <row r="46787" s="43" customFormat="1"/>
    <row r="46788" s="43" customFormat="1"/>
    <row r="46789" s="43" customFormat="1"/>
    <row r="46790" s="43" customFormat="1"/>
    <row r="46791" s="43" customFormat="1"/>
    <row r="46792" s="43" customFormat="1"/>
    <row r="46793" s="43" customFormat="1"/>
    <row r="46794" s="43" customFormat="1"/>
    <row r="46795" s="43" customFormat="1"/>
    <row r="46796" s="43" customFormat="1"/>
    <row r="46797" s="43" customFormat="1"/>
    <row r="46798" s="43" customFormat="1"/>
    <row r="46799" s="43" customFormat="1"/>
    <row r="46800" s="43" customFormat="1"/>
    <row r="46801" s="43" customFormat="1"/>
    <row r="46802" s="43" customFormat="1"/>
    <row r="46803" s="43" customFormat="1"/>
    <row r="46804" s="43" customFormat="1"/>
    <row r="46805" s="43" customFormat="1"/>
    <row r="46806" s="43" customFormat="1"/>
    <row r="46807" s="43" customFormat="1"/>
    <row r="46808" s="43" customFormat="1"/>
    <row r="46809" s="43" customFormat="1"/>
    <row r="46810" s="43" customFormat="1"/>
    <row r="46811" s="43" customFormat="1"/>
    <row r="46812" s="43" customFormat="1"/>
    <row r="46813" s="43" customFormat="1"/>
    <row r="46814" s="43" customFormat="1"/>
    <row r="46815" s="43" customFormat="1"/>
    <row r="46816" s="43" customFormat="1"/>
    <row r="46817" s="43" customFormat="1"/>
    <row r="46818" s="43" customFormat="1"/>
    <row r="46819" s="43" customFormat="1"/>
    <row r="46820" s="43" customFormat="1"/>
    <row r="46821" s="43" customFormat="1"/>
    <row r="46822" s="43" customFormat="1"/>
    <row r="46823" s="43" customFormat="1"/>
    <row r="46824" s="43" customFormat="1"/>
    <row r="46825" s="43" customFormat="1"/>
    <row r="46826" s="43" customFormat="1"/>
    <row r="46827" s="43" customFormat="1"/>
    <row r="46828" s="43" customFormat="1"/>
    <row r="46829" s="43" customFormat="1"/>
    <row r="46830" s="43" customFormat="1"/>
    <row r="46831" s="43" customFormat="1"/>
    <row r="46832" s="43" customFormat="1"/>
    <row r="46833" s="43" customFormat="1"/>
    <row r="46834" s="43" customFormat="1"/>
    <row r="46835" s="43" customFormat="1"/>
    <row r="46836" s="43" customFormat="1"/>
    <row r="46837" s="43" customFormat="1"/>
    <row r="46838" s="43" customFormat="1"/>
    <row r="46839" s="43" customFormat="1"/>
    <row r="46840" s="43" customFormat="1"/>
    <row r="46841" s="43" customFormat="1"/>
    <row r="46842" s="43" customFormat="1"/>
    <row r="46843" s="43" customFormat="1"/>
    <row r="46844" s="43" customFormat="1"/>
    <row r="46845" s="43" customFormat="1"/>
    <row r="46846" s="43" customFormat="1"/>
    <row r="46847" s="43" customFormat="1"/>
    <row r="46848" s="43" customFormat="1"/>
    <row r="46849" s="43" customFormat="1"/>
    <row r="46850" s="43" customFormat="1"/>
    <row r="46851" s="43" customFormat="1"/>
    <row r="46852" s="43" customFormat="1"/>
    <row r="46853" s="43" customFormat="1"/>
    <row r="46854" s="43" customFormat="1"/>
    <row r="46855" s="43" customFormat="1"/>
    <row r="46856" s="43" customFormat="1"/>
    <row r="46857" s="43" customFormat="1"/>
    <row r="46858" s="43" customFormat="1"/>
    <row r="46859" s="43" customFormat="1"/>
    <row r="46860" s="43" customFormat="1"/>
    <row r="46861" s="43" customFormat="1"/>
    <row r="46862" s="43" customFormat="1"/>
    <row r="46863" s="43" customFormat="1"/>
    <row r="46864" s="43" customFormat="1"/>
    <row r="46865" s="43" customFormat="1"/>
    <row r="46866" s="43" customFormat="1"/>
    <row r="46867" s="43" customFormat="1"/>
    <row r="46868" s="43" customFormat="1"/>
    <row r="46869" s="43" customFormat="1"/>
    <row r="46870" s="43" customFormat="1"/>
    <row r="46871" s="43" customFormat="1"/>
    <row r="46872" s="43" customFormat="1"/>
    <row r="46873" s="43" customFormat="1"/>
    <row r="46874" s="43" customFormat="1"/>
    <row r="46875" s="43" customFormat="1"/>
    <row r="46876" s="43" customFormat="1"/>
    <row r="46877" s="43" customFormat="1"/>
    <row r="46878" s="43" customFormat="1"/>
    <row r="46879" s="43" customFormat="1"/>
    <row r="46880" s="43" customFormat="1"/>
    <row r="46881" s="43" customFormat="1"/>
    <row r="46882" s="43" customFormat="1"/>
    <row r="46883" s="43" customFormat="1"/>
    <row r="46884" s="43" customFormat="1"/>
    <row r="46885" s="43" customFormat="1"/>
    <row r="46886" s="43" customFormat="1"/>
    <row r="46887" s="43" customFormat="1"/>
    <row r="46888" s="43" customFormat="1"/>
    <row r="46889" s="43" customFormat="1"/>
    <row r="46890" s="43" customFormat="1"/>
    <row r="46891" s="43" customFormat="1"/>
    <row r="46892" s="43" customFormat="1"/>
    <row r="46893" s="43" customFormat="1"/>
    <row r="46894" s="43" customFormat="1"/>
    <row r="46895" s="43" customFormat="1"/>
    <row r="46896" s="43" customFormat="1"/>
    <row r="46897" s="43" customFormat="1"/>
    <row r="46898" s="43" customFormat="1"/>
    <row r="46899" s="43" customFormat="1"/>
    <row r="46900" s="43" customFormat="1"/>
    <row r="46901" s="43" customFormat="1"/>
    <row r="46902" s="43" customFormat="1"/>
    <row r="46903" s="43" customFormat="1"/>
    <row r="46904" s="43" customFormat="1"/>
    <row r="46905" s="43" customFormat="1"/>
    <row r="46906" s="43" customFormat="1"/>
    <row r="46907" s="43" customFormat="1"/>
    <row r="46908" s="43" customFormat="1"/>
    <row r="46909" s="43" customFormat="1"/>
    <row r="46910" s="43" customFormat="1"/>
    <row r="46911" s="43" customFormat="1"/>
    <row r="46912" s="43" customFormat="1"/>
    <row r="46913" s="43" customFormat="1"/>
    <row r="46914" s="43" customFormat="1"/>
    <row r="46915" s="43" customFormat="1"/>
    <row r="46916" s="43" customFormat="1"/>
    <row r="46917" s="43" customFormat="1"/>
    <row r="46918" s="43" customFormat="1"/>
    <row r="46919" s="43" customFormat="1"/>
    <row r="46920" s="43" customFormat="1"/>
    <row r="46921" s="43" customFormat="1"/>
    <row r="46922" s="43" customFormat="1"/>
    <row r="46923" s="43" customFormat="1"/>
    <row r="46924" s="43" customFormat="1"/>
    <row r="46925" s="43" customFormat="1"/>
    <row r="46926" s="43" customFormat="1"/>
    <row r="46927" s="43" customFormat="1"/>
    <row r="46928" s="43" customFormat="1"/>
    <row r="46929" s="43" customFormat="1"/>
    <row r="46930" s="43" customFormat="1"/>
    <row r="46931" s="43" customFormat="1"/>
    <row r="46932" s="43" customFormat="1"/>
    <row r="46933" s="43" customFormat="1"/>
    <row r="46934" s="43" customFormat="1"/>
    <row r="46935" s="43" customFormat="1"/>
    <row r="46936" s="43" customFormat="1"/>
    <row r="46937" s="43" customFormat="1"/>
    <row r="46938" s="43" customFormat="1"/>
    <row r="46939" s="43" customFormat="1"/>
    <row r="46940" s="43" customFormat="1"/>
    <row r="46941" s="43" customFormat="1"/>
    <row r="46942" s="43" customFormat="1"/>
    <row r="46943" s="43" customFormat="1"/>
    <row r="46944" s="43" customFormat="1"/>
    <row r="46945" s="43" customFormat="1"/>
    <row r="46946" s="43" customFormat="1"/>
    <row r="46947" s="43" customFormat="1"/>
    <row r="46948" s="43" customFormat="1"/>
    <row r="46949" s="43" customFormat="1"/>
    <row r="46950" s="43" customFormat="1"/>
    <row r="46951" s="43" customFormat="1"/>
    <row r="46952" s="43" customFormat="1"/>
    <row r="46953" s="43" customFormat="1"/>
    <row r="46954" s="43" customFormat="1"/>
    <row r="46955" s="43" customFormat="1"/>
    <row r="46956" s="43" customFormat="1"/>
    <row r="46957" s="43" customFormat="1"/>
    <row r="46958" s="43" customFormat="1"/>
    <row r="46959" s="43" customFormat="1"/>
    <row r="46960" s="43" customFormat="1"/>
    <row r="46961" s="43" customFormat="1"/>
    <row r="46962" s="43" customFormat="1"/>
    <row r="46963" s="43" customFormat="1"/>
    <row r="46964" s="43" customFormat="1"/>
    <row r="46965" s="43" customFormat="1"/>
    <row r="46966" s="43" customFormat="1"/>
    <row r="46967" s="43" customFormat="1"/>
    <row r="46968" s="43" customFormat="1"/>
    <row r="46969" s="43" customFormat="1"/>
    <row r="46970" s="43" customFormat="1"/>
    <row r="46971" s="43" customFormat="1"/>
    <row r="46972" s="43" customFormat="1"/>
    <row r="46973" s="43" customFormat="1"/>
    <row r="46974" s="43" customFormat="1"/>
    <row r="46975" s="43" customFormat="1"/>
    <row r="46976" s="43" customFormat="1"/>
    <row r="46977" s="43" customFormat="1"/>
    <row r="46978" s="43" customFormat="1"/>
    <row r="46979" s="43" customFormat="1"/>
    <row r="46980" s="43" customFormat="1"/>
    <row r="46981" s="43" customFormat="1"/>
    <row r="46982" s="43" customFormat="1"/>
    <row r="46983" s="43" customFormat="1"/>
    <row r="46984" s="43" customFormat="1"/>
    <row r="46985" s="43" customFormat="1"/>
    <row r="46986" s="43" customFormat="1"/>
    <row r="46987" s="43" customFormat="1"/>
    <row r="46988" s="43" customFormat="1"/>
    <row r="46989" s="43" customFormat="1"/>
    <row r="46990" s="43" customFormat="1"/>
    <row r="46991" s="43" customFormat="1"/>
    <row r="46992" s="43" customFormat="1"/>
    <row r="46993" s="43" customFormat="1"/>
    <row r="46994" s="43" customFormat="1"/>
    <row r="46995" s="43" customFormat="1"/>
    <row r="46996" s="43" customFormat="1"/>
    <row r="46997" s="43" customFormat="1"/>
    <row r="46998" s="43" customFormat="1"/>
    <row r="46999" s="43" customFormat="1"/>
    <row r="47000" s="43" customFormat="1"/>
    <row r="47001" s="43" customFormat="1"/>
    <row r="47002" s="43" customFormat="1"/>
    <row r="47003" s="43" customFormat="1"/>
    <row r="47004" s="43" customFormat="1"/>
    <row r="47005" s="43" customFormat="1"/>
    <row r="47006" s="43" customFormat="1"/>
    <row r="47007" s="43" customFormat="1"/>
    <row r="47008" s="43" customFormat="1"/>
    <row r="47009" s="43" customFormat="1"/>
    <row r="47010" s="43" customFormat="1"/>
    <row r="47011" s="43" customFormat="1"/>
    <row r="47012" s="43" customFormat="1"/>
    <row r="47013" s="43" customFormat="1"/>
    <row r="47014" s="43" customFormat="1"/>
    <row r="47015" s="43" customFormat="1"/>
    <row r="47016" s="43" customFormat="1"/>
    <row r="47017" s="43" customFormat="1"/>
    <row r="47018" s="43" customFormat="1"/>
    <row r="47019" s="43" customFormat="1"/>
    <row r="47020" s="43" customFormat="1"/>
    <row r="47021" s="43" customFormat="1"/>
    <row r="47022" s="43" customFormat="1"/>
    <row r="47023" s="43" customFormat="1"/>
    <row r="47024" s="43" customFormat="1"/>
    <row r="47025" s="43" customFormat="1"/>
    <row r="47026" s="43" customFormat="1"/>
    <row r="47027" s="43" customFormat="1"/>
    <row r="47028" s="43" customFormat="1"/>
    <row r="47029" s="43" customFormat="1"/>
    <row r="47030" s="43" customFormat="1"/>
    <row r="47031" s="43" customFormat="1"/>
    <row r="47032" s="43" customFormat="1"/>
    <row r="47033" s="43" customFormat="1"/>
    <row r="47034" s="43" customFormat="1"/>
    <row r="47035" s="43" customFormat="1"/>
    <row r="47036" s="43" customFormat="1"/>
    <row r="47037" s="43" customFormat="1"/>
    <row r="47038" s="43" customFormat="1"/>
    <row r="47039" s="43" customFormat="1"/>
    <row r="47040" s="43" customFormat="1"/>
    <row r="47041" s="43" customFormat="1"/>
    <row r="47042" s="43" customFormat="1"/>
    <row r="47043" s="43" customFormat="1"/>
    <row r="47044" s="43" customFormat="1"/>
    <row r="47045" s="43" customFormat="1"/>
    <row r="47046" s="43" customFormat="1"/>
    <row r="47047" s="43" customFormat="1"/>
    <row r="47048" s="43" customFormat="1"/>
    <row r="47049" s="43" customFormat="1"/>
    <row r="47050" s="43" customFormat="1"/>
    <row r="47051" s="43" customFormat="1"/>
    <row r="47052" s="43" customFormat="1"/>
    <row r="47053" s="43" customFormat="1"/>
    <row r="47054" s="43" customFormat="1"/>
    <row r="47055" s="43" customFormat="1"/>
    <row r="47056" s="43" customFormat="1"/>
    <row r="47057" s="43" customFormat="1"/>
    <row r="47058" s="43" customFormat="1"/>
    <row r="47059" s="43" customFormat="1"/>
    <row r="47060" s="43" customFormat="1"/>
    <row r="47061" s="43" customFormat="1"/>
    <row r="47062" s="43" customFormat="1"/>
    <row r="47063" s="43" customFormat="1"/>
    <row r="47064" s="43" customFormat="1"/>
    <row r="47065" s="43" customFormat="1"/>
    <row r="47066" s="43" customFormat="1"/>
    <row r="47067" s="43" customFormat="1"/>
    <row r="47068" s="43" customFormat="1"/>
    <row r="47069" s="43" customFormat="1"/>
    <row r="47070" s="43" customFormat="1"/>
    <row r="47071" s="43" customFormat="1"/>
    <row r="47072" s="43" customFormat="1"/>
    <row r="47073" s="43" customFormat="1"/>
    <row r="47074" s="43" customFormat="1"/>
    <row r="47075" s="43" customFormat="1"/>
    <row r="47076" s="43" customFormat="1"/>
    <row r="47077" s="43" customFormat="1"/>
    <row r="47078" s="43" customFormat="1"/>
    <row r="47079" s="43" customFormat="1"/>
    <row r="47080" s="43" customFormat="1"/>
    <row r="47081" s="43" customFormat="1"/>
    <row r="47082" s="43" customFormat="1"/>
    <row r="47083" s="43" customFormat="1"/>
    <row r="47084" s="43" customFormat="1"/>
    <row r="47085" s="43" customFormat="1"/>
    <row r="47086" s="43" customFormat="1"/>
    <row r="47087" s="43" customFormat="1"/>
    <row r="47088" s="43" customFormat="1"/>
    <row r="47089" s="43" customFormat="1"/>
    <row r="47090" s="43" customFormat="1"/>
    <row r="47091" s="43" customFormat="1"/>
    <row r="47092" s="43" customFormat="1"/>
    <row r="47093" s="43" customFormat="1"/>
    <row r="47094" s="43" customFormat="1"/>
    <row r="47095" s="43" customFormat="1"/>
    <row r="47096" s="43" customFormat="1"/>
    <row r="47097" s="43" customFormat="1"/>
    <row r="47098" s="43" customFormat="1"/>
    <row r="47099" s="43" customFormat="1"/>
    <row r="47100" s="43" customFormat="1"/>
    <row r="47101" s="43" customFormat="1"/>
    <row r="47102" s="43" customFormat="1"/>
    <row r="47103" s="43" customFormat="1"/>
    <row r="47104" s="43" customFormat="1"/>
    <row r="47105" s="43" customFormat="1"/>
    <row r="47106" s="43" customFormat="1"/>
    <row r="47107" s="43" customFormat="1"/>
    <row r="47108" s="43" customFormat="1"/>
    <row r="47109" s="43" customFormat="1"/>
    <row r="47110" s="43" customFormat="1"/>
    <row r="47111" s="43" customFormat="1"/>
    <row r="47112" s="43" customFormat="1"/>
    <row r="47113" s="43" customFormat="1"/>
    <row r="47114" s="43" customFormat="1"/>
    <row r="47115" s="43" customFormat="1"/>
    <row r="47116" s="43" customFormat="1"/>
    <row r="47117" s="43" customFormat="1"/>
    <row r="47118" s="43" customFormat="1"/>
    <row r="47119" s="43" customFormat="1"/>
    <row r="47120" s="43" customFormat="1"/>
    <row r="47121" s="43" customFormat="1"/>
    <row r="47122" s="43" customFormat="1"/>
    <row r="47123" s="43" customFormat="1"/>
    <row r="47124" s="43" customFormat="1"/>
    <row r="47125" s="43" customFormat="1"/>
    <row r="47126" s="43" customFormat="1"/>
    <row r="47127" s="43" customFormat="1"/>
    <row r="47128" s="43" customFormat="1"/>
    <row r="47129" s="43" customFormat="1"/>
    <row r="47130" s="43" customFormat="1"/>
    <row r="47131" s="43" customFormat="1"/>
    <row r="47132" s="43" customFormat="1"/>
    <row r="47133" s="43" customFormat="1"/>
    <row r="47134" s="43" customFormat="1"/>
    <row r="47135" s="43" customFormat="1"/>
    <row r="47136" s="43" customFormat="1"/>
    <row r="47137" s="43" customFormat="1"/>
    <row r="47138" s="43" customFormat="1"/>
    <row r="47139" s="43" customFormat="1"/>
    <row r="47140" s="43" customFormat="1"/>
    <row r="47141" s="43" customFormat="1"/>
    <row r="47142" s="43" customFormat="1"/>
    <row r="47143" s="43" customFormat="1"/>
    <row r="47144" s="43" customFormat="1"/>
    <row r="47145" s="43" customFormat="1"/>
    <row r="47146" s="43" customFormat="1"/>
    <row r="47147" s="43" customFormat="1"/>
    <row r="47148" s="43" customFormat="1"/>
    <row r="47149" s="43" customFormat="1"/>
    <row r="47150" s="43" customFormat="1"/>
    <row r="47151" s="43" customFormat="1"/>
    <row r="47152" s="43" customFormat="1"/>
    <row r="47153" s="43" customFormat="1"/>
    <row r="47154" s="43" customFormat="1"/>
    <row r="47155" s="43" customFormat="1"/>
    <row r="47156" s="43" customFormat="1"/>
    <row r="47157" s="43" customFormat="1"/>
    <row r="47158" s="43" customFormat="1"/>
    <row r="47159" s="43" customFormat="1"/>
    <row r="47160" s="43" customFormat="1"/>
    <row r="47161" s="43" customFormat="1"/>
    <row r="47162" s="43" customFormat="1"/>
    <row r="47163" s="43" customFormat="1"/>
    <row r="47164" s="43" customFormat="1"/>
    <row r="47165" s="43" customFormat="1"/>
    <row r="47166" s="43" customFormat="1"/>
    <row r="47167" s="43" customFormat="1"/>
    <row r="47168" s="43" customFormat="1"/>
    <row r="47169" s="43" customFormat="1"/>
    <row r="47170" s="43" customFormat="1"/>
    <row r="47171" s="43" customFormat="1"/>
    <row r="47172" s="43" customFormat="1"/>
    <row r="47173" s="43" customFormat="1"/>
    <row r="47174" s="43" customFormat="1"/>
    <row r="47175" s="43" customFormat="1"/>
    <row r="47176" s="43" customFormat="1"/>
    <row r="47177" s="43" customFormat="1"/>
    <row r="47178" s="43" customFormat="1"/>
    <row r="47179" s="43" customFormat="1"/>
    <row r="47180" s="43" customFormat="1"/>
    <row r="47181" s="43" customFormat="1"/>
    <row r="47182" s="43" customFormat="1"/>
    <row r="47183" s="43" customFormat="1"/>
    <row r="47184" s="43" customFormat="1"/>
    <row r="47185" s="43" customFormat="1"/>
    <row r="47186" s="43" customFormat="1"/>
    <row r="47187" s="43" customFormat="1"/>
    <row r="47188" s="43" customFormat="1"/>
    <row r="47189" s="43" customFormat="1"/>
    <row r="47190" s="43" customFormat="1"/>
    <row r="47191" s="43" customFormat="1"/>
    <row r="47192" s="43" customFormat="1"/>
    <row r="47193" s="43" customFormat="1"/>
    <row r="47194" s="43" customFormat="1"/>
    <row r="47195" s="43" customFormat="1"/>
    <row r="47196" s="43" customFormat="1"/>
    <row r="47197" s="43" customFormat="1"/>
    <row r="47198" s="43" customFormat="1"/>
    <row r="47199" s="43" customFormat="1"/>
    <row r="47200" s="43" customFormat="1"/>
    <row r="47201" s="43" customFormat="1"/>
    <row r="47202" s="43" customFormat="1"/>
    <row r="47203" s="43" customFormat="1"/>
    <row r="47204" s="43" customFormat="1"/>
    <row r="47205" s="43" customFormat="1"/>
    <row r="47206" s="43" customFormat="1"/>
    <row r="47207" s="43" customFormat="1"/>
    <row r="47208" s="43" customFormat="1"/>
    <row r="47209" s="43" customFormat="1"/>
    <row r="47210" s="43" customFormat="1"/>
    <row r="47211" s="43" customFormat="1"/>
    <row r="47212" s="43" customFormat="1"/>
    <row r="47213" s="43" customFormat="1"/>
    <row r="47214" s="43" customFormat="1"/>
    <row r="47215" s="43" customFormat="1"/>
    <row r="47216" s="43" customFormat="1"/>
    <row r="47217" s="43" customFormat="1"/>
    <row r="47218" s="43" customFormat="1"/>
    <row r="47219" s="43" customFormat="1"/>
    <row r="47220" s="43" customFormat="1"/>
    <row r="47221" s="43" customFormat="1"/>
    <row r="47222" s="43" customFormat="1"/>
    <row r="47223" s="43" customFormat="1"/>
    <row r="47224" s="43" customFormat="1"/>
    <row r="47225" s="43" customFormat="1"/>
    <row r="47226" s="43" customFormat="1"/>
    <row r="47227" s="43" customFormat="1"/>
    <row r="47228" s="43" customFormat="1"/>
    <row r="47229" s="43" customFormat="1"/>
    <row r="47230" s="43" customFormat="1"/>
    <row r="47231" s="43" customFormat="1"/>
    <row r="47232" s="43" customFormat="1"/>
    <row r="47233" s="43" customFormat="1"/>
    <row r="47234" s="43" customFormat="1"/>
    <row r="47235" s="43" customFormat="1"/>
    <row r="47236" s="43" customFormat="1"/>
    <row r="47237" s="43" customFormat="1"/>
    <row r="47238" s="43" customFormat="1"/>
    <row r="47239" s="43" customFormat="1"/>
    <row r="47240" s="43" customFormat="1"/>
    <row r="47241" s="43" customFormat="1"/>
    <row r="47242" s="43" customFormat="1"/>
    <row r="47243" s="43" customFormat="1"/>
    <row r="47244" s="43" customFormat="1"/>
    <row r="47245" s="43" customFormat="1"/>
    <row r="47246" s="43" customFormat="1"/>
    <row r="47247" s="43" customFormat="1"/>
    <row r="47248" s="43" customFormat="1"/>
    <row r="47249" s="43" customFormat="1"/>
    <row r="47250" s="43" customFormat="1"/>
    <row r="47251" s="43" customFormat="1"/>
    <row r="47252" s="43" customFormat="1"/>
    <row r="47253" s="43" customFormat="1"/>
    <row r="47254" s="43" customFormat="1"/>
    <row r="47255" s="43" customFormat="1"/>
    <row r="47256" s="43" customFormat="1"/>
    <row r="47257" s="43" customFormat="1"/>
    <row r="47258" s="43" customFormat="1"/>
    <row r="47259" s="43" customFormat="1"/>
    <row r="47260" s="43" customFormat="1"/>
    <row r="47261" s="43" customFormat="1"/>
    <row r="47262" s="43" customFormat="1"/>
    <row r="47263" s="43" customFormat="1"/>
    <row r="47264" s="43" customFormat="1"/>
    <row r="47265" s="43" customFormat="1"/>
    <row r="47266" s="43" customFormat="1"/>
    <row r="47267" s="43" customFormat="1"/>
    <row r="47268" s="43" customFormat="1"/>
    <row r="47269" s="43" customFormat="1"/>
    <row r="47270" s="43" customFormat="1"/>
    <row r="47271" s="43" customFormat="1"/>
    <row r="47272" s="43" customFormat="1"/>
    <row r="47273" s="43" customFormat="1"/>
    <row r="47274" s="43" customFormat="1"/>
    <row r="47275" s="43" customFormat="1"/>
    <row r="47276" s="43" customFormat="1"/>
    <row r="47277" s="43" customFormat="1"/>
    <row r="47278" s="43" customFormat="1"/>
    <row r="47279" s="43" customFormat="1"/>
    <row r="47280" s="43" customFormat="1"/>
    <row r="47281" s="43" customFormat="1"/>
    <row r="47282" s="43" customFormat="1"/>
    <row r="47283" s="43" customFormat="1"/>
    <row r="47284" s="43" customFormat="1"/>
    <row r="47285" s="43" customFormat="1"/>
    <row r="47286" s="43" customFormat="1"/>
    <row r="47287" s="43" customFormat="1"/>
    <row r="47288" s="43" customFormat="1"/>
    <row r="47289" s="43" customFormat="1"/>
    <row r="47290" s="43" customFormat="1"/>
    <row r="47291" s="43" customFormat="1"/>
    <row r="47292" s="43" customFormat="1"/>
    <row r="47293" s="43" customFormat="1"/>
    <row r="47294" s="43" customFormat="1"/>
    <row r="47295" s="43" customFormat="1"/>
    <row r="47296" s="43" customFormat="1"/>
    <row r="47297" s="43" customFormat="1"/>
    <row r="47298" s="43" customFormat="1"/>
    <row r="47299" s="43" customFormat="1"/>
    <row r="47300" s="43" customFormat="1"/>
    <row r="47301" s="43" customFormat="1"/>
    <row r="47302" s="43" customFormat="1"/>
    <row r="47303" s="43" customFormat="1"/>
    <row r="47304" s="43" customFormat="1"/>
    <row r="47305" s="43" customFormat="1"/>
    <row r="47306" s="43" customFormat="1"/>
    <row r="47307" s="43" customFormat="1"/>
    <row r="47308" s="43" customFormat="1"/>
    <row r="47309" s="43" customFormat="1"/>
    <row r="47310" s="43" customFormat="1"/>
    <row r="47311" s="43" customFormat="1"/>
    <row r="47312" s="43" customFormat="1"/>
    <row r="47313" s="43" customFormat="1"/>
    <row r="47314" s="43" customFormat="1"/>
    <row r="47315" s="43" customFormat="1"/>
    <row r="47316" s="43" customFormat="1"/>
    <row r="47317" s="43" customFormat="1"/>
    <row r="47318" s="43" customFormat="1"/>
    <row r="47319" s="43" customFormat="1"/>
    <row r="47320" s="43" customFormat="1"/>
    <row r="47321" s="43" customFormat="1"/>
    <row r="47322" s="43" customFormat="1"/>
    <row r="47323" s="43" customFormat="1"/>
    <row r="47324" s="43" customFormat="1"/>
    <row r="47325" s="43" customFormat="1"/>
    <row r="47326" s="43" customFormat="1"/>
    <row r="47327" s="43" customFormat="1"/>
    <row r="47328" s="43" customFormat="1"/>
    <row r="47329" s="43" customFormat="1"/>
    <row r="47330" s="43" customFormat="1"/>
    <row r="47331" s="43" customFormat="1"/>
    <row r="47332" s="43" customFormat="1"/>
    <row r="47333" s="43" customFormat="1"/>
    <row r="47334" s="43" customFormat="1"/>
    <row r="47335" s="43" customFormat="1"/>
    <row r="47336" s="43" customFormat="1"/>
    <row r="47337" s="43" customFormat="1"/>
    <row r="47338" s="43" customFormat="1"/>
    <row r="47339" s="43" customFormat="1"/>
    <row r="47340" s="43" customFormat="1"/>
    <row r="47341" s="43" customFormat="1"/>
    <row r="47342" s="43" customFormat="1"/>
    <row r="47343" s="43" customFormat="1"/>
    <row r="47344" s="43" customFormat="1"/>
    <row r="47345" s="43" customFormat="1"/>
    <row r="47346" s="43" customFormat="1"/>
    <row r="47347" s="43" customFormat="1"/>
    <row r="47348" s="43" customFormat="1"/>
    <row r="47349" s="43" customFormat="1"/>
    <row r="47350" s="43" customFormat="1"/>
    <row r="47351" s="43" customFormat="1"/>
    <row r="47352" s="43" customFormat="1"/>
    <row r="47353" s="43" customFormat="1"/>
    <row r="47354" s="43" customFormat="1"/>
    <row r="47355" s="43" customFormat="1"/>
    <row r="47356" s="43" customFormat="1"/>
    <row r="47357" s="43" customFormat="1"/>
    <row r="47358" s="43" customFormat="1"/>
    <row r="47359" s="43" customFormat="1"/>
    <row r="47360" s="43" customFormat="1"/>
    <row r="47361" s="43" customFormat="1"/>
    <row r="47362" s="43" customFormat="1"/>
    <row r="47363" s="43" customFormat="1"/>
    <row r="47364" s="43" customFormat="1"/>
    <row r="47365" s="43" customFormat="1"/>
    <row r="47366" s="43" customFormat="1"/>
    <row r="47367" s="43" customFormat="1"/>
    <row r="47368" s="43" customFormat="1"/>
    <row r="47369" s="43" customFormat="1"/>
    <row r="47370" s="43" customFormat="1"/>
    <row r="47371" s="43" customFormat="1"/>
    <row r="47372" s="43" customFormat="1"/>
    <row r="47373" s="43" customFormat="1"/>
    <row r="47374" s="43" customFormat="1"/>
    <row r="47375" s="43" customFormat="1"/>
    <row r="47376" s="43" customFormat="1"/>
    <row r="47377" s="43" customFormat="1"/>
    <row r="47378" s="43" customFormat="1"/>
    <row r="47379" s="43" customFormat="1"/>
    <row r="47380" s="43" customFormat="1"/>
    <row r="47381" s="43" customFormat="1"/>
    <row r="47382" s="43" customFormat="1"/>
    <row r="47383" s="43" customFormat="1"/>
    <row r="47384" s="43" customFormat="1"/>
    <row r="47385" s="43" customFormat="1"/>
    <row r="47386" s="43" customFormat="1"/>
    <row r="47387" s="43" customFormat="1"/>
    <row r="47388" s="43" customFormat="1"/>
    <row r="47389" s="43" customFormat="1"/>
    <row r="47390" s="43" customFormat="1"/>
    <row r="47391" s="43" customFormat="1"/>
    <row r="47392" s="43" customFormat="1"/>
    <row r="47393" s="43" customFormat="1"/>
    <row r="47394" s="43" customFormat="1"/>
    <row r="47395" s="43" customFormat="1"/>
    <row r="47396" s="43" customFormat="1"/>
    <row r="47397" s="43" customFormat="1"/>
    <row r="47398" s="43" customFormat="1"/>
    <row r="47399" s="43" customFormat="1"/>
    <row r="47400" s="43" customFormat="1"/>
    <row r="47401" s="43" customFormat="1"/>
    <row r="47402" s="43" customFormat="1"/>
    <row r="47403" s="43" customFormat="1"/>
    <row r="47404" s="43" customFormat="1"/>
    <row r="47405" s="43" customFormat="1"/>
    <row r="47406" s="43" customFormat="1"/>
    <row r="47407" s="43" customFormat="1"/>
    <row r="47408" s="43" customFormat="1"/>
    <row r="47409" s="43" customFormat="1"/>
    <row r="47410" s="43" customFormat="1"/>
    <row r="47411" s="43" customFormat="1"/>
    <row r="47412" s="43" customFormat="1"/>
    <row r="47413" s="43" customFormat="1"/>
    <row r="47414" s="43" customFormat="1"/>
    <row r="47415" s="43" customFormat="1"/>
    <row r="47416" s="43" customFormat="1"/>
    <row r="47417" s="43" customFormat="1"/>
    <row r="47418" s="43" customFormat="1"/>
    <row r="47419" s="43" customFormat="1"/>
    <row r="47420" s="43" customFormat="1"/>
    <row r="47421" s="43" customFormat="1"/>
    <row r="47422" s="43" customFormat="1"/>
    <row r="47423" s="43" customFormat="1"/>
    <row r="47424" s="43" customFormat="1"/>
    <row r="47425" s="43" customFormat="1"/>
    <row r="47426" s="43" customFormat="1"/>
    <row r="47427" s="43" customFormat="1"/>
    <row r="47428" s="43" customFormat="1"/>
    <row r="47429" s="43" customFormat="1"/>
    <row r="47430" s="43" customFormat="1"/>
    <row r="47431" s="43" customFormat="1"/>
    <row r="47432" s="43" customFormat="1"/>
    <row r="47433" s="43" customFormat="1"/>
    <row r="47434" s="43" customFormat="1"/>
    <row r="47435" s="43" customFormat="1"/>
    <row r="47436" s="43" customFormat="1"/>
    <row r="47437" s="43" customFormat="1"/>
    <row r="47438" s="43" customFormat="1"/>
    <row r="47439" s="43" customFormat="1"/>
    <row r="47440" s="43" customFormat="1"/>
    <row r="47441" s="43" customFormat="1"/>
    <row r="47442" s="43" customFormat="1"/>
    <row r="47443" s="43" customFormat="1"/>
    <row r="47444" s="43" customFormat="1"/>
    <row r="47445" s="43" customFormat="1"/>
    <row r="47446" s="43" customFormat="1"/>
    <row r="47447" s="43" customFormat="1"/>
    <row r="47448" s="43" customFormat="1"/>
    <row r="47449" s="43" customFormat="1"/>
    <row r="47450" s="43" customFormat="1"/>
    <row r="47451" s="43" customFormat="1"/>
    <row r="47452" s="43" customFormat="1"/>
    <row r="47453" s="43" customFormat="1"/>
    <row r="47454" s="43" customFormat="1"/>
    <row r="47455" s="43" customFormat="1"/>
    <row r="47456" s="43" customFormat="1"/>
    <row r="47457" s="43" customFormat="1"/>
    <row r="47458" s="43" customFormat="1"/>
    <row r="47459" s="43" customFormat="1"/>
    <row r="47460" s="43" customFormat="1"/>
    <row r="47461" s="43" customFormat="1"/>
    <row r="47462" s="43" customFormat="1"/>
    <row r="47463" s="43" customFormat="1"/>
    <row r="47464" s="43" customFormat="1"/>
    <row r="47465" s="43" customFormat="1"/>
    <row r="47466" s="43" customFormat="1"/>
    <row r="47467" s="43" customFormat="1"/>
    <row r="47468" s="43" customFormat="1"/>
    <row r="47469" s="43" customFormat="1"/>
    <row r="47470" s="43" customFormat="1"/>
    <row r="47471" s="43" customFormat="1"/>
    <row r="47472" s="43" customFormat="1"/>
    <row r="47473" s="43" customFormat="1"/>
    <row r="47474" s="43" customFormat="1"/>
    <row r="47475" s="43" customFormat="1"/>
    <row r="47476" s="43" customFormat="1"/>
    <row r="47477" s="43" customFormat="1"/>
    <row r="47478" s="43" customFormat="1"/>
    <row r="47479" s="43" customFormat="1"/>
    <row r="47480" s="43" customFormat="1"/>
    <row r="47481" s="43" customFormat="1"/>
    <row r="47482" s="43" customFormat="1"/>
    <row r="47483" s="43" customFormat="1"/>
    <row r="47484" s="43" customFormat="1"/>
    <row r="47485" s="43" customFormat="1"/>
    <row r="47486" s="43" customFormat="1"/>
    <row r="47487" s="43" customFormat="1"/>
    <row r="47488" s="43" customFormat="1"/>
    <row r="47489" s="43" customFormat="1"/>
    <row r="47490" s="43" customFormat="1"/>
    <row r="47491" s="43" customFormat="1"/>
    <row r="47492" s="43" customFormat="1"/>
    <row r="47493" s="43" customFormat="1"/>
    <row r="47494" s="43" customFormat="1"/>
    <row r="47495" s="43" customFormat="1"/>
    <row r="47496" s="43" customFormat="1"/>
    <row r="47497" s="43" customFormat="1"/>
    <row r="47498" s="43" customFormat="1"/>
    <row r="47499" s="43" customFormat="1"/>
    <row r="47500" s="43" customFormat="1"/>
    <row r="47501" s="43" customFormat="1"/>
    <row r="47502" s="43" customFormat="1"/>
    <row r="47503" s="43" customFormat="1"/>
    <row r="47504" s="43" customFormat="1"/>
    <row r="47505" s="43" customFormat="1"/>
    <row r="47506" s="43" customFormat="1"/>
    <row r="47507" s="43" customFormat="1"/>
    <row r="47508" s="43" customFormat="1"/>
    <row r="47509" s="43" customFormat="1"/>
    <row r="47510" s="43" customFormat="1"/>
    <row r="47511" s="43" customFormat="1"/>
    <row r="47512" s="43" customFormat="1"/>
    <row r="47513" s="43" customFormat="1"/>
    <row r="47514" s="43" customFormat="1"/>
    <row r="47515" s="43" customFormat="1"/>
    <row r="47516" s="43" customFormat="1"/>
    <row r="47517" s="43" customFormat="1"/>
    <row r="47518" s="43" customFormat="1"/>
    <row r="47519" s="43" customFormat="1"/>
    <row r="47520" s="43" customFormat="1"/>
    <row r="47521" s="43" customFormat="1"/>
    <row r="47522" s="43" customFormat="1"/>
    <row r="47523" s="43" customFormat="1"/>
    <row r="47524" s="43" customFormat="1"/>
    <row r="47525" s="43" customFormat="1"/>
    <row r="47526" s="43" customFormat="1"/>
    <row r="47527" s="43" customFormat="1"/>
    <row r="47528" s="43" customFormat="1"/>
    <row r="47529" s="43" customFormat="1"/>
    <row r="47530" s="43" customFormat="1"/>
    <row r="47531" s="43" customFormat="1"/>
    <row r="47532" s="43" customFormat="1"/>
    <row r="47533" s="43" customFormat="1"/>
    <row r="47534" s="43" customFormat="1"/>
    <row r="47535" s="43" customFormat="1"/>
    <row r="47536" s="43" customFormat="1"/>
    <row r="47537" s="43" customFormat="1"/>
    <row r="47538" s="43" customFormat="1"/>
    <row r="47539" s="43" customFormat="1"/>
    <row r="47540" s="43" customFormat="1"/>
    <row r="47541" s="43" customFormat="1"/>
    <row r="47542" s="43" customFormat="1"/>
    <row r="47543" s="43" customFormat="1"/>
    <row r="47544" s="43" customFormat="1"/>
    <row r="47545" s="43" customFormat="1"/>
    <row r="47546" s="43" customFormat="1"/>
    <row r="47547" s="43" customFormat="1"/>
    <row r="47548" s="43" customFormat="1"/>
    <row r="47549" s="43" customFormat="1"/>
    <row r="47550" s="43" customFormat="1"/>
    <row r="47551" s="43" customFormat="1"/>
    <row r="47552" s="43" customFormat="1"/>
    <row r="47553" s="43" customFormat="1"/>
    <row r="47554" s="43" customFormat="1"/>
    <row r="47555" s="43" customFormat="1"/>
    <row r="47556" s="43" customFormat="1"/>
    <row r="47557" s="43" customFormat="1"/>
    <row r="47558" s="43" customFormat="1"/>
    <row r="47559" s="43" customFormat="1"/>
    <row r="47560" s="43" customFormat="1"/>
    <row r="47561" s="43" customFormat="1"/>
    <row r="47562" s="43" customFormat="1"/>
    <row r="47563" s="43" customFormat="1"/>
    <row r="47564" s="43" customFormat="1"/>
    <row r="47565" s="43" customFormat="1"/>
    <row r="47566" s="43" customFormat="1"/>
    <row r="47567" s="43" customFormat="1"/>
    <row r="47568" s="43" customFormat="1"/>
    <row r="47569" s="43" customFormat="1"/>
    <row r="47570" s="43" customFormat="1"/>
    <row r="47571" s="43" customFormat="1"/>
    <row r="47572" s="43" customFormat="1"/>
    <row r="47573" s="43" customFormat="1"/>
    <row r="47574" s="43" customFormat="1"/>
    <row r="47575" s="43" customFormat="1"/>
    <row r="47576" s="43" customFormat="1"/>
    <row r="47577" s="43" customFormat="1"/>
    <row r="47578" s="43" customFormat="1"/>
    <row r="47579" s="43" customFormat="1"/>
    <row r="47580" s="43" customFormat="1"/>
    <row r="47581" s="43" customFormat="1"/>
    <row r="47582" s="43" customFormat="1"/>
    <row r="47583" s="43" customFormat="1"/>
    <row r="47584" s="43" customFormat="1"/>
    <row r="47585" s="43" customFormat="1"/>
    <row r="47586" s="43" customFormat="1"/>
    <row r="47587" s="43" customFormat="1"/>
    <row r="47588" s="43" customFormat="1"/>
    <row r="47589" s="43" customFormat="1"/>
    <row r="47590" s="43" customFormat="1"/>
    <row r="47591" s="43" customFormat="1"/>
    <row r="47592" s="43" customFormat="1"/>
    <row r="47593" s="43" customFormat="1"/>
    <row r="47594" s="43" customFormat="1"/>
    <row r="47595" s="43" customFormat="1"/>
    <row r="47596" s="43" customFormat="1"/>
    <row r="47597" s="43" customFormat="1"/>
    <row r="47598" s="43" customFormat="1"/>
    <row r="47599" s="43" customFormat="1"/>
    <row r="47600" s="43" customFormat="1"/>
    <row r="47601" s="43" customFormat="1"/>
    <row r="47602" s="43" customFormat="1"/>
    <row r="47603" s="43" customFormat="1"/>
    <row r="47604" s="43" customFormat="1"/>
    <row r="47605" s="43" customFormat="1"/>
    <row r="47606" s="43" customFormat="1"/>
    <row r="47607" s="43" customFormat="1"/>
    <row r="47608" s="43" customFormat="1"/>
    <row r="47609" s="43" customFormat="1"/>
    <row r="47610" s="43" customFormat="1"/>
    <row r="47611" s="43" customFormat="1"/>
    <row r="47612" s="43" customFormat="1"/>
    <row r="47613" s="43" customFormat="1"/>
    <row r="47614" s="43" customFormat="1"/>
    <row r="47615" s="43" customFormat="1"/>
    <row r="47616" s="43" customFormat="1"/>
    <row r="47617" s="43" customFormat="1"/>
    <row r="47618" s="43" customFormat="1"/>
    <row r="47619" s="43" customFormat="1"/>
    <row r="47620" s="43" customFormat="1"/>
    <row r="47621" s="43" customFormat="1"/>
    <row r="47622" s="43" customFormat="1"/>
    <row r="47623" s="43" customFormat="1"/>
    <row r="47624" s="43" customFormat="1"/>
    <row r="47625" s="43" customFormat="1"/>
    <row r="47626" s="43" customFormat="1"/>
    <row r="47627" s="43" customFormat="1"/>
    <row r="47628" s="43" customFormat="1"/>
    <row r="47629" s="43" customFormat="1"/>
    <row r="47630" s="43" customFormat="1"/>
    <row r="47631" s="43" customFormat="1"/>
    <row r="47632" s="43" customFormat="1"/>
    <row r="47633" s="43" customFormat="1"/>
    <row r="47634" s="43" customFormat="1"/>
    <row r="47635" s="43" customFormat="1"/>
    <row r="47636" s="43" customFormat="1"/>
    <row r="47637" s="43" customFormat="1"/>
    <row r="47638" s="43" customFormat="1"/>
    <row r="47639" s="43" customFormat="1"/>
    <row r="47640" s="43" customFormat="1"/>
    <row r="47641" s="43" customFormat="1"/>
    <row r="47642" s="43" customFormat="1"/>
    <row r="47643" s="43" customFormat="1"/>
    <row r="47644" s="43" customFormat="1"/>
    <row r="47645" s="43" customFormat="1"/>
    <row r="47646" s="43" customFormat="1"/>
    <row r="47647" s="43" customFormat="1"/>
    <row r="47648" s="43" customFormat="1"/>
    <row r="47649" s="43" customFormat="1"/>
    <row r="47650" s="43" customFormat="1"/>
    <row r="47651" s="43" customFormat="1"/>
    <row r="47652" s="43" customFormat="1"/>
    <row r="47653" s="43" customFormat="1"/>
    <row r="47654" s="43" customFormat="1"/>
    <row r="47655" s="43" customFormat="1"/>
    <row r="47656" s="43" customFormat="1"/>
    <row r="47657" s="43" customFormat="1"/>
    <row r="47658" s="43" customFormat="1"/>
    <row r="47659" s="43" customFormat="1"/>
    <row r="47660" s="43" customFormat="1"/>
    <row r="47661" s="43" customFormat="1"/>
    <row r="47662" s="43" customFormat="1"/>
    <row r="47663" s="43" customFormat="1"/>
    <row r="47664" s="43" customFormat="1"/>
    <row r="47665" s="43" customFormat="1"/>
    <row r="47666" s="43" customFormat="1"/>
    <row r="47667" s="43" customFormat="1"/>
    <row r="47668" s="43" customFormat="1"/>
    <row r="47669" s="43" customFormat="1"/>
    <row r="47670" s="43" customFormat="1"/>
    <row r="47671" s="43" customFormat="1"/>
    <row r="47672" s="43" customFormat="1"/>
    <row r="47673" s="43" customFormat="1"/>
    <row r="47674" s="43" customFormat="1"/>
    <row r="47675" s="43" customFormat="1"/>
    <row r="47676" s="43" customFormat="1"/>
    <row r="47677" s="43" customFormat="1"/>
    <row r="47678" s="43" customFormat="1"/>
    <row r="47679" s="43" customFormat="1"/>
    <row r="47680" s="43" customFormat="1"/>
    <row r="47681" s="43" customFormat="1"/>
    <row r="47682" s="43" customFormat="1"/>
    <row r="47683" s="43" customFormat="1"/>
    <row r="47684" s="43" customFormat="1"/>
    <row r="47685" s="43" customFormat="1"/>
    <row r="47686" s="43" customFormat="1"/>
    <row r="47687" s="43" customFormat="1"/>
    <row r="47688" s="43" customFormat="1"/>
    <row r="47689" s="43" customFormat="1"/>
    <row r="47690" s="43" customFormat="1"/>
    <row r="47691" s="43" customFormat="1"/>
    <row r="47692" s="43" customFormat="1"/>
    <row r="47693" s="43" customFormat="1"/>
    <row r="47694" s="43" customFormat="1"/>
    <row r="47695" s="43" customFormat="1"/>
    <row r="47696" s="43" customFormat="1"/>
    <row r="47697" s="43" customFormat="1"/>
    <row r="47698" s="43" customFormat="1"/>
    <row r="47699" s="43" customFormat="1"/>
    <row r="47700" s="43" customFormat="1"/>
    <row r="47701" s="43" customFormat="1"/>
    <row r="47702" s="43" customFormat="1"/>
    <row r="47703" s="43" customFormat="1"/>
    <row r="47704" s="43" customFormat="1"/>
    <row r="47705" s="43" customFormat="1"/>
    <row r="47706" s="43" customFormat="1"/>
    <row r="47707" s="43" customFormat="1"/>
    <row r="47708" s="43" customFormat="1"/>
    <row r="47709" s="43" customFormat="1"/>
    <row r="47710" s="43" customFormat="1"/>
    <row r="47711" s="43" customFormat="1"/>
    <row r="47712" s="43" customFormat="1"/>
    <row r="47713" s="43" customFormat="1"/>
    <row r="47714" s="43" customFormat="1"/>
    <row r="47715" s="43" customFormat="1"/>
    <row r="47716" s="43" customFormat="1"/>
    <row r="47717" s="43" customFormat="1"/>
    <row r="47718" s="43" customFormat="1"/>
    <row r="47719" s="43" customFormat="1"/>
    <row r="47720" s="43" customFormat="1"/>
    <row r="47721" s="43" customFormat="1"/>
    <row r="47722" s="43" customFormat="1"/>
    <row r="47723" s="43" customFormat="1"/>
    <row r="47724" s="43" customFormat="1"/>
    <row r="47725" s="43" customFormat="1"/>
    <row r="47726" s="43" customFormat="1"/>
    <row r="47727" s="43" customFormat="1"/>
    <row r="47728" s="43" customFormat="1"/>
    <row r="47729" s="43" customFormat="1"/>
    <row r="47730" s="43" customFormat="1"/>
    <row r="47731" s="43" customFormat="1"/>
    <row r="47732" s="43" customFormat="1"/>
    <row r="47733" s="43" customFormat="1"/>
    <row r="47734" s="43" customFormat="1"/>
    <row r="47735" s="43" customFormat="1"/>
    <row r="47736" s="43" customFormat="1"/>
    <row r="47737" s="43" customFormat="1"/>
    <row r="47738" s="43" customFormat="1"/>
    <row r="47739" s="43" customFormat="1"/>
    <row r="47740" s="43" customFormat="1"/>
    <row r="47741" s="43" customFormat="1"/>
    <row r="47742" s="43" customFormat="1"/>
    <row r="47743" s="43" customFormat="1"/>
    <row r="47744" s="43" customFormat="1"/>
    <row r="47745" s="43" customFormat="1"/>
    <row r="47746" s="43" customFormat="1"/>
    <row r="47747" s="43" customFormat="1"/>
    <row r="47748" s="43" customFormat="1"/>
    <row r="47749" s="43" customFormat="1"/>
    <row r="47750" s="43" customFormat="1"/>
    <row r="47751" s="43" customFormat="1"/>
    <row r="47752" s="43" customFormat="1"/>
    <row r="47753" s="43" customFormat="1"/>
    <row r="47754" s="43" customFormat="1"/>
    <row r="47755" s="43" customFormat="1"/>
    <row r="47756" s="43" customFormat="1"/>
    <row r="47757" s="43" customFormat="1"/>
    <row r="47758" s="43" customFormat="1"/>
    <row r="47759" s="43" customFormat="1"/>
    <row r="47760" s="43" customFormat="1"/>
    <row r="47761" s="43" customFormat="1"/>
    <row r="47762" s="43" customFormat="1"/>
    <row r="47763" s="43" customFormat="1"/>
    <row r="47764" s="43" customFormat="1"/>
    <row r="47765" s="43" customFormat="1"/>
    <row r="47766" s="43" customFormat="1"/>
    <row r="47767" s="43" customFormat="1"/>
    <row r="47768" s="43" customFormat="1"/>
    <row r="47769" s="43" customFormat="1"/>
    <row r="47770" s="43" customFormat="1"/>
    <row r="47771" s="43" customFormat="1"/>
    <row r="47772" s="43" customFormat="1"/>
    <row r="47773" s="43" customFormat="1"/>
    <row r="47774" s="43" customFormat="1"/>
    <row r="47775" s="43" customFormat="1"/>
    <row r="47776" s="43" customFormat="1"/>
    <row r="47777" s="43" customFormat="1"/>
    <row r="47778" s="43" customFormat="1"/>
    <row r="47779" s="43" customFormat="1"/>
    <row r="47780" s="43" customFormat="1"/>
    <row r="47781" s="43" customFormat="1"/>
    <row r="47782" s="43" customFormat="1"/>
    <row r="47783" s="43" customFormat="1"/>
    <row r="47784" s="43" customFormat="1"/>
    <row r="47785" s="43" customFormat="1"/>
    <row r="47786" s="43" customFormat="1"/>
    <row r="47787" s="43" customFormat="1"/>
    <row r="47788" s="43" customFormat="1"/>
    <row r="47789" s="43" customFormat="1"/>
    <row r="47790" s="43" customFormat="1"/>
    <row r="47791" s="43" customFormat="1"/>
    <row r="47792" s="43" customFormat="1"/>
    <row r="47793" s="43" customFormat="1"/>
    <row r="47794" s="43" customFormat="1"/>
    <row r="47795" s="43" customFormat="1"/>
    <row r="47796" s="43" customFormat="1"/>
    <row r="47797" s="43" customFormat="1"/>
    <row r="47798" s="43" customFormat="1"/>
    <row r="47799" s="43" customFormat="1"/>
    <row r="47800" s="43" customFormat="1"/>
    <row r="47801" s="43" customFormat="1"/>
    <row r="47802" s="43" customFormat="1"/>
    <row r="47803" s="43" customFormat="1"/>
    <row r="47804" s="43" customFormat="1"/>
    <row r="47805" s="43" customFormat="1"/>
    <row r="47806" s="43" customFormat="1"/>
    <row r="47807" s="43" customFormat="1"/>
    <row r="47808" s="43" customFormat="1"/>
    <row r="47809" s="43" customFormat="1"/>
    <row r="47810" s="43" customFormat="1"/>
    <row r="47811" s="43" customFormat="1"/>
    <row r="47812" s="43" customFormat="1"/>
    <row r="47813" s="43" customFormat="1"/>
    <row r="47814" s="43" customFormat="1"/>
    <row r="47815" s="43" customFormat="1"/>
    <row r="47816" s="43" customFormat="1"/>
    <row r="47817" s="43" customFormat="1"/>
    <row r="47818" s="43" customFormat="1"/>
    <row r="47819" s="43" customFormat="1"/>
    <row r="47820" s="43" customFormat="1"/>
    <row r="47821" s="43" customFormat="1"/>
    <row r="47822" s="43" customFormat="1"/>
    <row r="47823" s="43" customFormat="1"/>
    <row r="47824" s="43" customFormat="1"/>
    <row r="47825" s="43" customFormat="1"/>
    <row r="47826" s="43" customFormat="1"/>
    <row r="47827" s="43" customFormat="1"/>
    <row r="47828" s="43" customFormat="1"/>
    <row r="47829" s="43" customFormat="1"/>
    <row r="47830" s="43" customFormat="1"/>
    <row r="47831" s="43" customFormat="1"/>
    <row r="47832" s="43" customFormat="1"/>
    <row r="47833" s="43" customFormat="1"/>
    <row r="47834" s="43" customFormat="1"/>
    <row r="47835" s="43" customFormat="1"/>
    <row r="47836" s="43" customFormat="1"/>
    <row r="47837" s="43" customFormat="1"/>
    <row r="47838" s="43" customFormat="1"/>
    <row r="47839" s="43" customFormat="1"/>
    <row r="47840" s="43" customFormat="1"/>
    <row r="47841" s="43" customFormat="1"/>
    <row r="47842" s="43" customFormat="1"/>
    <row r="47843" s="43" customFormat="1"/>
    <row r="47844" s="43" customFormat="1"/>
    <row r="47845" s="43" customFormat="1"/>
    <row r="47846" s="43" customFormat="1"/>
    <row r="47847" s="43" customFormat="1"/>
    <row r="47848" s="43" customFormat="1"/>
    <row r="47849" s="43" customFormat="1"/>
    <row r="47850" s="43" customFormat="1"/>
    <row r="47851" s="43" customFormat="1"/>
    <row r="47852" s="43" customFormat="1"/>
    <row r="47853" s="43" customFormat="1"/>
    <row r="47854" s="43" customFormat="1"/>
    <row r="47855" s="43" customFormat="1"/>
    <row r="47856" s="43" customFormat="1"/>
    <row r="47857" s="43" customFormat="1"/>
    <row r="47858" s="43" customFormat="1"/>
    <row r="47859" s="43" customFormat="1"/>
    <row r="47860" s="43" customFormat="1"/>
    <row r="47861" s="43" customFormat="1"/>
    <row r="47862" s="43" customFormat="1"/>
    <row r="47863" s="43" customFormat="1"/>
    <row r="47864" s="43" customFormat="1"/>
    <row r="47865" s="43" customFormat="1"/>
    <row r="47866" s="43" customFormat="1"/>
    <row r="47867" s="43" customFormat="1"/>
    <row r="47868" s="43" customFormat="1"/>
    <row r="47869" s="43" customFormat="1"/>
    <row r="47870" s="43" customFormat="1"/>
    <row r="47871" s="43" customFormat="1"/>
    <row r="47872" s="43" customFormat="1"/>
    <row r="47873" s="43" customFormat="1"/>
    <row r="47874" s="43" customFormat="1"/>
    <row r="47875" s="43" customFormat="1"/>
    <row r="47876" s="43" customFormat="1"/>
    <row r="47877" s="43" customFormat="1"/>
    <row r="47878" s="43" customFormat="1"/>
    <row r="47879" s="43" customFormat="1"/>
    <row r="47880" s="43" customFormat="1"/>
    <row r="47881" s="43" customFormat="1"/>
    <row r="47882" s="43" customFormat="1"/>
    <row r="47883" s="43" customFormat="1"/>
    <row r="47884" s="43" customFormat="1"/>
    <row r="47885" s="43" customFormat="1"/>
    <row r="47886" s="43" customFormat="1"/>
    <row r="47887" s="43" customFormat="1"/>
    <row r="47888" s="43" customFormat="1"/>
    <row r="47889" s="43" customFormat="1"/>
    <row r="47890" s="43" customFormat="1"/>
    <row r="47891" s="43" customFormat="1"/>
    <row r="47892" s="43" customFormat="1"/>
    <row r="47893" s="43" customFormat="1"/>
    <row r="47894" s="43" customFormat="1"/>
    <row r="47895" s="43" customFormat="1"/>
    <row r="47896" s="43" customFormat="1"/>
    <row r="47897" s="43" customFormat="1"/>
    <row r="47898" s="43" customFormat="1"/>
    <row r="47899" s="43" customFormat="1"/>
    <row r="47900" s="43" customFormat="1"/>
    <row r="47901" s="43" customFormat="1"/>
    <row r="47902" s="43" customFormat="1"/>
    <row r="47903" s="43" customFormat="1"/>
    <row r="47904" s="43" customFormat="1"/>
    <row r="47905" s="43" customFormat="1"/>
    <row r="47906" s="43" customFormat="1"/>
    <row r="47907" s="43" customFormat="1"/>
    <row r="47908" s="43" customFormat="1"/>
    <row r="47909" s="43" customFormat="1"/>
    <row r="47910" s="43" customFormat="1"/>
    <row r="47911" s="43" customFormat="1"/>
    <row r="47912" s="43" customFormat="1"/>
    <row r="47913" s="43" customFormat="1"/>
    <row r="47914" s="43" customFormat="1"/>
    <row r="47915" s="43" customFormat="1"/>
    <row r="47916" s="43" customFormat="1"/>
    <row r="47917" s="43" customFormat="1"/>
    <row r="47918" s="43" customFormat="1"/>
    <row r="47919" s="43" customFormat="1"/>
    <row r="47920" s="43" customFormat="1"/>
    <row r="47921" s="43" customFormat="1"/>
    <row r="47922" s="43" customFormat="1"/>
    <row r="47923" s="43" customFormat="1"/>
    <row r="47924" s="43" customFormat="1"/>
    <row r="47925" s="43" customFormat="1"/>
    <row r="47926" s="43" customFormat="1"/>
    <row r="47927" s="43" customFormat="1"/>
    <row r="47928" s="43" customFormat="1"/>
    <row r="47929" s="43" customFormat="1"/>
    <row r="47930" s="43" customFormat="1"/>
    <row r="47931" s="43" customFormat="1"/>
    <row r="47932" s="43" customFormat="1"/>
    <row r="47933" s="43" customFormat="1"/>
    <row r="47934" s="43" customFormat="1"/>
    <row r="47935" s="43" customFormat="1"/>
    <row r="47936" s="43" customFormat="1"/>
    <row r="47937" s="43" customFormat="1"/>
    <row r="47938" s="43" customFormat="1"/>
    <row r="47939" s="43" customFormat="1"/>
    <row r="47940" s="43" customFormat="1"/>
    <row r="47941" s="43" customFormat="1"/>
    <row r="47942" s="43" customFormat="1"/>
    <row r="47943" s="43" customFormat="1"/>
    <row r="47944" s="43" customFormat="1"/>
    <row r="47945" s="43" customFormat="1"/>
    <row r="47946" s="43" customFormat="1"/>
    <row r="47947" s="43" customFormat="1"/>
    <row r="47948" s="43" customFormat="1"/>
    <row r="47949" s="43" customFormat="1"/>
    <row r="47950" s="43" customFormat="1"/>
    <row r="47951" s="43" customFormat="1"/>
    <row r="47952" s="43" customFormat="1"/>
    <row r="47953" s="43" customFormat="1"/>
    <row r="47954" s="43" customFormat="1"/>
    <row r="47955" s="43" customFormat="1"/>
    <row r="47956" s="43" customFormat="1"/>
    <row r="47957" s="43" customFormat="1"/>
    <row r="47958" s="43" customFormat="1"/>
    <row r="47959" s="43" customFormat="1"/>
    <row r="47960" s="43" customFormat="1"/>
    <row r="47961" s="43" customFormat="1"/>
    <row r="47962" s="43" customFormat="1"/>
    <row r="47963" s="43" customFormat="1"/>
    <row r="47964" s="43" customFormat="1"/>
    <row r="47965" s="43" customFormat="1"/>
    <row r="47966" s="43" customFormat="1"/>
    <row r="47967" s="43" customFormat="1"/>
    <row r="47968" s="43" customFormat="1"/>
    <row r="47969" s="43" customFormat="1"/>
    <row r="47970" s="43" customFormat="1"/>
    <row r="47971" s="43" customFormat="1"/>
    <row r="47972" s="43" customFormat="1"/>
    <row r="47973" s="43" customFormat="1"/>
    <row r="47974" s="43" customFormat="1"/>
    <row r="47975" s="43" customFormat="1"/>
    <row r="47976" s="43" customFormat="1"/>
    <row r="47977" s="43" customFormat="1"/>
    <row r="47978" s="43" customFormat="1"/>
    <row r="47979" s="43" customFormat="1"/>
    <row r="47980" s="43" customFormat="1"/>
    <row r="47981" s="43" customFormat="1"/>
    <row r="47982" s="43" customFormat="1"/>
    <row r="47983" s="43" customFormat="1"/>
    <row r="47984" s="43" customFormat="1"/>
    <row r="47985" s="43" customFormat="1"/>
    <row r="47986" s="43" customFormat="1"/>
    <row r="47987" s="43" customFormat="1"/>
    <row r="47988" s="43" customFormat="1"/>
    <row r="47989" s="43" customFormat="1"/>
    <row r="47990" s="43" customFormat="1"/>
    <row r="47991" s="43" customFormat="1"/>
    <row r="47992" s="43" customFormat="1"/>
    <row r="47993" s="43" customFormat="1"/>
    <row r="47994" s="43" customFormat="1"/>
    <row r="47995" s="43" customFormat="1"/>
    <row r="47996" s="43" customFormat="1"/>
    <row r="47997" s="43" customFormat="1"/>
    <row r="47998" s="43" customFormat="1"/>
    <row r="47999" s="43" customFormat="1"/>
    <row r="48000" s="43" customFormat="1"/>
    <row r="48001" s="43" customFormat="1"/>
    <row r="48002" s="43" customFormat="1"/>
    <row r="48003" s="43" customFormat="1"/>
    <row r="48004" s="43" customFormat="1"/>
    <row r="48005" s="43" customFormat="1"/>
    <row r="48006" s="43" customFormat="1"/>
    <row r="48007" s="43" customFormat="1"/>
    <row r="48008" s="43" customFormat="1"/>
    <row r="48009" s="43" customFormat="1"/>
    <row r="48010" s="43" customFormat="1"/>
    <row r="48011" s="43" customFormat="1"/>
    <row r="48012" s="43" customFormat="1"/>
    <row r="48013" s="43" customFormat="1"/>
    <row r="48014" s="43" customFormat="1"/>
    <row r="48015" s="43" customFormat="1"/>
    <row r="48016" s="43" customFormat="1"/>
    <row r="48017" s="43" customFormat="1"/>
    <row r="48018" s="43" customFormat="1"/>
    <row r="48019" s="43" customFormat="1"/>
    <row r="48020" s="43" customFormat="1"/>
    <row r="48021" s="43" customFormat="1"/>
    <row r="48022" s="43" customFormat="1"/>
    <row r="48023" s="43" customFormat="1"/>
    <row r="48024" s="43" customFormat="1"/>
    <row r="48025" s="43" customFormat="1"/>
    <row r="48026" s="43" customFormat="1"/>
    <row r="48027" s="43" customFormat="1"/>
    <row r="48028" s="43" customFormat="1"/>
    <row r="48029" s="43" customFormat="1"/>
    <row r="48030" s="43" customFormat="1"/>
    <row r="48031" s="43" customFormat="1"/>
    <row r="48032" s="43" customFormat="1"/>
    <row r="48033" s="43" customFormat="1"/>
    <row r="48034" s="43" customFormat="1"/>
    <row r="48035" s="43" customFormat="1"/>
    <row r="48036" s="43" customFormat="1"/>
    <row r="48037" s="43" customFormat="1"/>
    <row r="48038" s="43" customFormat="1"/>
    <row r="48039" s="43" customFormat="1"/>
    <row r="48040" s="43" customFormat="1"/>
    <row r="48041" s="43" customFormat="1"/>
    <row r="48042" s="43" customFormat="1"/>
    <row r="48043" s="43" customFormat="1"/>
    <row r="48044" s="43" customFormat="1"/>
    <row r="48045" s="43" customFormat="1"/>
    <row r="48046" s="43" customFormat="1"/>
    <row r="48047" s="43" customFormat="1"/>
    <row r="48048" s="43" customFormat="1"/>
    <row r="48049" s="43" customFormat="1"/>
    <row r="48050" s="43" customFormat="1"/>
    <row r="48051" s="43" customFormat="1"/>
    <row r="48052" s="43" customFormat="1"/>
    <row r="48053" s="43" customFormat="1"/>
    <row r="48054" s="43" customFormat="1"/>
    <row r="48055" s="43" customFormat="1"/>
    <row r="48056" s="43" customFormat="1"/>
    <row r="48057" s="43" customFormat="1"/>
    <row r="48058" s="43" customFormat="1"/>
    <row r="48059" s="43" customFormat="1"/>
    <row r="48060" s="43" customFormat="1"/>
    <row r="48061" s="43" customFormat="1"/>
    <row r="48062" s="43" customFormat="1"/>
    <row r="48063" s="43" customFormat="1"/>
    <row r="48064" s="43" customFormat="1"/>
    <row r="48065" s="43" customFormat="1"/>
    <row r="48066" s="43" customFormat="1"/>
    <row r="48067" s="43" customFormat="1"/>
    <row r="48068" s="43" customFormat="1"/>
    <row r="48069" s="43" customFormat="1"/>
    <row r="48070" s="43" customFormat="1"/>
    <row r="48071" s="43" customFormat="1"/>
    <row r="48072" s="43" customFormat="1"/>
    <row r="48073" s="43" customFormat="1"/>
    <row r="48074" s="43" customFormat="1"/>
    <row r="48075" s="43" customFormat="1"/>
    <row r="48076" s="43" customFormat="1"/>
    <row r="48077" s="43" customFormat="1"/>
    <row r="48078" s="43" customFormat="1"/>
    <row r="48079" s="43" customFormat="1"/>
    <row r="48080" s="43" customFormat="1"/>
    <row r="48081" s="43" customFormat="1"/>
    <row r="48082" s="43" customFormat="1"/>
    <row r="48083" s="43" customFormat="1"/>
    <row r="48084" s="43" customFormat="1"/>
    <row r="48085" s="43" customFormat="1"/>
    <row r="48086" s="43" customFormat="1"/>
    <row r="48087" s="43" customFormat="1"/>
    <row r="48088" s="43" customFormat="1"/>
    <row r="48089" s="43" customFormat="1"/>
    <row r="48090" s="43" customFormat="1"/>
    <row r="48091" s="43" customFormat="1"/>
    <row r="48092" s="43" customFormat="1"/>
    <row r="48093" s="43" customFormat="1"/>
    <row r="48094" s="43" customFormat="1"/>
    <row r="48095" s="43" customFormat="1"/>
    <row r="48096" s="43" customFormat="1"/>
    <row r="48097" s="43" customFormat="1"/>
    <row r="48098" s="43" customFormat="1"/>
    <row r="48099" s="43" customFormat="1"/>
    <row r="48100" s="43" customFormat="1"/>
    <row r="48101" s="43" customFormat="1"/>
    <row r="48102" s="43" customFormat="1"/>
    <row r="48103" s="43" customFormat="1"/>
    <row r="48104" s="43" customFormat="1"/>
    <row r="48105" s="43" customFormat="1"/>
    <row r="48106" s="43" customFormat="1"/>
    <row r="48107" s="43" customFormat="1"/>
    <row r="48108" s="43" customFormat="1"/>
    <row r="48109" s="43" customFormat="1"/>
    <row r="48110" s="43" customFormat="1"/>
    <row r="48111" s="43" customFormat="1"/>
    <row r="48112" s="43" customFormat="1"/>
    <row r="48113" s="43" customFormat="1"/>
    <row r="48114" s="43" customFormat="1"/>
    <row r="48115" s="43" customFormat="1"/>
    <row r="48116" s="43" customFormat="1"/>
    <row r="48117" s="43" customFormat="1"/>
    <row r="48118" s="43" customFormat="1"/>
    <row r="48119" s="43" customFormat="1"/>
    <row r="48120" s="43" customFormat="1"/>
    <row r="48121" s="43" customFormat="1"/>
    <row r="48122" s="43" customFormat="1"/>
    <row r="48123" s="43" customFormat="1"/>
    <row r="48124" s="43" customFormat="1"/>
    <row r="48125" s="43" customFormat="1"/>
    <row r="48126" s="43" customFormat="1"/>
    <row r="48127" s="43" customFormat="1"/>
    <row r="48128" s="43" customFormat="1"/>
    <row r="48129" s="43" customFormat="1"/>
    <row r="48130" s="43" customFormat="1"/>
    <row r="48131" s="43" customFormat="1"/>
    <row r="48132" s="43" customFormat="1"/>
    <row r="48133" s="43" customFormat="1"/>
    <row r="48134" s="43" customFormat="1"/>
    <row r="48135" s="43" customFormat="1"/>
    <row r="48136" s="43" customFormat="1"/>
    <row r="48137" s="43" customFormat="1"/>
    <row r="48138" s="43" customFormat="1"/>
    <row r="48139" s="43" customFormat="1"/>
    <row r="48140" s="43" customFormat="1"/>
    <row r="48141" s="43" customFormat="1"/>
    <row r="48142" s="43" customFormat="1"/>
    <row r="48143" s="43" customFormat="1"/>
    <row r="48144" s="43" customFormat="1"/>
    <row r="48145" s="43" customFormat="1"/>
    <row r="48146" s="43" customFormat="1"/>
    <row r="48147" s="43" customFormat="1"/>
    <row r="48148" s="43" customFormat="1"/>
    <row r="48149" s="43" customFormat="1"/>
    <row r="48150" s="43" customFormat="1"/>
    <row r="48151" s="43" customFormat="1"/>
    <row r="48152" s="43" customFormat="1"/>
    <row r="48153" s="43" customFormat="1"/>
    <row r="48154" s="43" customFormat="1"/>
    <row r="48155" s="43" customFormat="1"/>
    <row r="48156" s="43" customFormat="1"/>
    <row r="48157" s="43" customFormat="1"/>
    <row r="48158" s="43" customFormat="1"/>
    <row r="48159" s="43" customFormat="1"/>
    <row r="48160" s="43" customFormat="1"/>
    <row r="48161" s="43" customFormat="1"/>
    <row r="48162" s="43" customFormat="1"/>
    <row r="48163" s="43" customFormat="1"/>
    <row r="48164" s="43" customFormat="1"/>
    <row r="48165" s="43" customFormat="1"/>
    <row r="48166" s="43" customFormat="1"/>
    <row r="48167" s="43" customFormat="1"/>
    <row r="48168" s="43" customFormat="1"/>
    <row r="48169" s="43" customFormat="1"/>
    <row r="48170" s="43" customFormat="1"/>
    <row r="48171" s="43" customFormat="1"/>
    <row r="48172" s="43" customFormat="1"/>
    <row r="48173" s="43" customFormat="1"/>
    <row r="48174" s="43" customFormat="1"/>
    <row r="48175" s="43" customFormat="1"/>
    <row r="48176" s="43" customFormat="1"/>
    <row r="48177" s="43" customFormat="1"/>
    <row r="48178" s="43" customFormat="1"/>
    <row r="48179" s="43" customFormat="1"/>
    <row r="48180" s="43" customFormat="1"/>
    <row r="48181" s="43" customFormat="1"/>
    <row r="48182" s="43" customFormat="1"/>
    <row r="48183" s="43" customFormat="1"/>
    <row r="48184" s="43" customFormat="1"/>
    <row r="48185" s="43" customFormat="1"/>
    <row r="48186" s="43" customFormat="1"/>
    <row r="48187" s="43" customFormat="1"/>
    <row r="48188" s="43" customFormat="1"/>
    <row r="48189" s="43" customFormat="1"/>
    <row r="48190" s="43" customFormat="1"/>
    <row r="48191" s="43" customFormat="1"/>
    <row r="48192" s="43" customFormat="1"/>
    <row r="48193" s="43" customFormat="1"/>
    <row r="48194" s="43" customFormat="1"/>
    <row r="48195" s="43" customFormat="1"/>
    <row r="48196" s="43" customFormat="1"/>
    <row r="48197" s="43" customFormat="1"/>
    <row r="48198" s="43" customFormat="1"/>
    <row r="48199" s="43" customFormat="1"/>
    <row r="48200" s="43" customFormat="1"/>
    <row r="48201" s="43" customFormat="1"/>
    <row r="48202" s="43" customFormat="1"/>
    <row r="48203" s="43" customFormat="1"/>
    <row r="48204" s="43" customFormat="1"/>
    <row r="48205" s="43" customFormat="1"/>
    <row r="48206" s="43" customFormat="1"/>
    <row r="48207" s="43" customFormat="1"/>
    <row r="48208" s="43" customFormat="1"/>
    <row r="48209" s="43" customFormat="1"/>
    <row r="48210" s="43" customFormat="1"/>
    <row r="48211" s="43" customFormat="1"/>
    <row r="48212" s="43" customFormat="1"/>
    <row r="48213" s="43" customFormat="1"/>
    <row r="48214" s="43" customFormat="1"/>
    <row r="48215" s="43" customFormat="1"/>
    <row r="48216" s="43" customFormat="1"/>
    <row r="48217" s="43" customFormat="1"/>
    <row r="48218" s="43" customFormat="1"/>
    <row r="48219" s="43" customFormat="1"/>
    <row r="48220" s="43" customFormat="1"/>
    <row r="48221" s="43" customFormat="1"/>
    <row r="48222" s="43" customFormat="1"/>
    <row r="48223" s="43" customFormat="1"/>
    <row r="48224" s="43" customFormat="1"/>
    <row r="48225" s="43" customFormat="1"/>
    <row r="48226" s="43" customFormat="1"/>
    <row r="48227" s="43" customFormat="1"/>
    <row r="48228" s="43" customFormat="1"/>
    <row r="48229" s="43" customFormat="1"/>
    <row r="48230" s="43" customFormat="1"/>
    <row r="48231" s="43" customFormat="1"/>
    <row r="48232" s="43" customFormat="1"/>
    <row r="48233" s="43" customFormat="1"/>
    <row r="48234" s="43" customFormat="1"/>
    <row r="48235" s="43" customFormat="1"/>
    <row r="48236" s="43" customFormat="1"/>
    <row r="48237" s="43" customFormat="1"/>
    <row r="48238" s="43" customFormat="1"/>
    <row r="48239" s="43" customFormat="1"/>
    <row r="48240" s="43" customFormat="1"/>
    <row r="48241" s="43" customFormat="1"/>
    <row r="48242" s="43" customFormat="1"/>
    <row r="48243" s="43" customFormat="1"/>
    <row r="48244" s="43" customFormat="1"/>
    <row r="48245" s="43" customFormat="1"/>
    <row r="48246" s="43" customFormat="1"/>
    <row r="48247" s="43" customFormat="1"/>
    <row r="48248" s="43" customFormat="1"/>
    <row r="48249" s="43" customFormat="1"/>
    <row r="48250" s="43" customFormat="1"/>
    <row r="48251" s="43" customFormat="1"/>
    <row r="48252" s="43" customFormat="1"/>
    <row r="48253" s="43" customFormat="1"/>
    <row r="48254" s="43" customFormat="1"/>
    <row r="48255" s="43" customFormat="1"/>
    <row r="48256" s="43" customFormat="1"/>
    <row r="48257" s="43" customFormat="1"/>
    <row r="48258" s="43" customFormat="1"/>
    <row r="48259" s="43" customFormat="1"/>
    <row r="48260" s="43" customFormat="1"/>
    <row r="48261" s="43" customFormat="1"/>
    <row r="48262" s="43" customFormat="1"/>
    <row r="48263" s="43" customFormat="1"/>
    <row r="48264" s="43" customFormat="1"/>
    <row r="48265" s="43" customFormat="1"/>
    <row r="48266" s="43" customFormat="1"/>
    <row r="48267" s="43" customFormat="1"/>
    <row r="48268" s="43" customFormat="1"/>
    <row r="48269" s="43" customFormat="1"/>
    <row r="48270" s="43" customFormat="1"/>
    <row r="48271" s="43" customFormat="1"/>
    <row r="48272" s="43" customFormat="1"/>
    <row r="48273" s="43" customFormat="1"/>
    <row r="48274" s="43" customFormat="1"/>
    <row r="48275" s="43" customFormat="1"/>
    <row r="48276" s="43" customFormat="1"/>
    <row r="48277" s="43" customFormat="1"/>
    <row r="48278" s="43" customFormat="1"/>
    <row r="48279" s="43" customFormat="1"/>
    <row r="48280" s="43" customFormat="1"/>
    <row r="48281" s="43" customFormat="1"/>
    <row r="48282" s="43" customFormat="1"/>
    <row r="48283" s="43" customFormat="1"/>
    <row r="48284" s="43" customFormat="1"/>
    <row r="48285" s="43" customFormat="1"/>
    <row r="48286" s="43" customFormat="1"/>
    <row r="48287" s="43" customFormat="1"/>
    <row r="48288" s="43" customFormat="1"/>
    <row r="48289" s="43" customFormat="1"/>
    <row r="48290" s="43" customFormat="1"/>
    <row r="48291" s="43" customFormat="1"/>
    <row r="48292" s="43" customFormat="1"/>
    <row r="48293" s="43" customFormat="1"/>
    <row r="48294" s="43" customFormat="1"/>
    <row r="48295" s="43" customFormat="1"/>
    <row r="48296" s="43" customFormat="1"/>
    <row r="48297" s="43" customFormat="1"/>
    <row r="48298" s="43" customFormat="1"/>
    <row r="48299" s="43" customFormat="1"/>
    <row r="48300" s="43" customFormat="1"/>
    <row r="48301" s="43" customFormat="1"/>
    <row r="48302" s="43" customFormat="1"/>
    <row r="48303" s="43" customFormat="1"/>
    <row r="48304" s="43" customFormat="1"/>
    <row r="48305" s="43" customFormat="1"/>
    <row r="48306" s="43" customFormat="1"/>
    <row r="48307" s="43" customFormat="1"/>
    <row r="48308" s="43" customFormat="1"/>
    <row r="48309" s="43" customFormat="1"/>
    <row r="48310" s="43" customFormat="1"/>
    <row r="48311" s="43" customFormat="1"/>
    <row r="48312" s="43" customFormat="1"/>
    <row r="48313" s="43" customFormat="1"/>
    <row r="48314" s="43" customFormat="1"/>
    <row r="48315" s="43" customFormat="1"/>
    <row r="48316" s="43" customFormat="1"/>
    <row r="48317" s="43" customFormat="1"/>
    <row r="48318" s="43" customFormat="1"/>
    <row r="48319" s="43" customFormat="1"/>
    <row r="48320" s="43" customFormat="1"/>
    <row r="48321" s="43" customFormat="1"/>
    <row r="48322" s="43" customFormat="1"/>
    <row r="48323" s="43" customFormat="1"/>
    <row r="48324" s="43" customFormat="1"/>
    <row r="48325" s="43" customFormat="1"/>
    <row r="48326" s="43" customFormat="1"/>
    <row r="48327" s="43" customFormat="1"/>
    <row r="48328" s="43" customFormat="1"/>
    <row r="48329" s="43" customFormat="1"/>
    <row r="48330" s="43" customFormat="1"/>
    <row r="48331" s="43" customFormat="1"/>
    <row r="48332" s="43" customFormat="1"/>
    <row r="48333" s="43" customFormat="1"/>
    <row r="48334" s="43" customFormat="1"/>
    <row r="48335" s="43" customFormat="1"/>
    <row r="48336" s="43" customFormat="1"/>
    <row r="48337" s="43" customFormat="1"/>
    <row r="48338" s="43" customFormat="1"/>
    <row r="48339" s="43" customFormat="1"/>
    <row r="48340" s="43" customFormat="1"/>
    <row r="48341" s="43" customFormat="1"/>
    <row r="48342" s="43" customFormat="1"/>
    <row r="48343" s="43" customFormat="1"/>
    <row r="48344" s="43" customFormat="1"/>
    <row r="48345" s="43" customFormat="1"/>
    <row r="48346" s="43" customFormat="1"/>
    <row r="48347" s="43" customFormat="1"/>
    <row r="48348" s="43" customFormat="1"/>
    <row r="48349" s="43" customFormat="1"/>
    <row r="48350" s="43" customFormat="1"/>
    <row r="48351" s="43" customFormat="1"/>
    <row r="48352" s="43" customFormat="1"/>
    <row r="48353" s="43" customFormat="1"/>
    <row r="48354" s="43" customFormat="1"/>
    <row r="48355" s="43" customFormat="1"/>
    <row r="48356" s="43" customFormat="1"/>
    <row r="48357" s="43" customFormat="1"/>
    <row r="48358" s="43" customFormat="1"/>
    <row r="48359" s="43" customFormat="1"/>
    <row r="48360" s="43" customFormat="1"/>
    <row r="48361" s="43" customFormat="1"/>
    <row r="48362" s="43" customFormat="1"/>
    <row r="48363" s="43" customFormat="1"/>
    <row r="48364" s="43" customFormat="1"/>
    <row r="48365" s="43" customFormat="1"/>
    <row r="48366" s="43" customFormat="1"/>
    <row r="48367" s="43" customFormat="1"/>
    <row r="48368" s="43" customFormat="1"/>
    <row r="48369" s="43" customFormat="1"/>
    <row r="48370" s="43" customFormat="1"/>
    <row r="48371" s="43" customFormat="1"/>
    <row r="48372" s="43" customFormat="1"/>
    <row r="48373" s="43" customFormat="1"/>
    <row r="48374" s="43" customFormat="1"/>
    <row r="48375" s="43" customFormat="1"/>
    <row r="48376" s="43" customFormat="1"/>
    <row r="48377" s="43" customFormat="1"/>
    <row r="48378" s="43" customFormat="1"/>
    <row r="48379" s="43" customFormat="1"/>
    <row r="48380" s="43" customFormat="1"/>
    <row r="48381" s="43" customFormat="1"/>
    <row r="48382" s="43" customFormat="1"/>
    <row r="48383" s="43" customFormat="1"/>
    <row r="48384" s="43" customFormat="1"/>
    <row r="48385" s="43" customFormat="1"/>
    <row r="48386" s="43" customFormat="1"/>
    <row r="48387" s="43" customFormat="1"/>
    <row r="48388" s="43" customFormat="1"/>
    <row r="48389" s="43" customFormat="1"/>
    <row r="48390" s="43" customFormat="1"/>
    <row r="48391" s="43" customFormat="1"/>
    <row r="48392" s="43" customFormat="1"/>
    <row r="48393" s="43" customFormat="1"/>
    <row r="48394" s="43" customFormat="1"/>
    <row r="48395" s="43" customFormat="1"/>
    <row r="48396" s="43" customFormat="1"/>
    <row r="48397" s="43" customFormat="1"/>
    <row r="48398" s="43" customFormat="1"/>
    <row r="48399" s="43" customFormat="1"/>
    <row r="48400" s="43" customFormat="1"/>
    <row r="48401" s="43" customFormat="1"/>
    <row r="48402" s="43" customFormat="1"/>
    <row r="48403" s="43" customFormat="1"/>
    <row r="48404" s="43" customFormat="1"/>
    <row r="48405" s="43" customFormat="1"/>
    <row r="48406" s="43" customFormat="1"/>
    <row r="48407" s="43" customFormat="1"/>
    <row r="48408" s="43" customFormat="1"/>
    <row r="48409" s="43" customFormat="1"/>
    <row r="48410" s="43" customFormat="1"/>
    <row r="48411" s="43" customFormat="1"/>
    <row r="48412" s="43" customFormat="1"/>
    <row r="48413" s="43" customFormat="1"/>
    <row r="48414" s="43" customFormat="1"/>
    <row r="48415" s="43" customFormat="1"/>
    <row r="48416" s="43" customFormat="1"/>
    <row r="48417" s="43" customFormat="1"/>
    <row r="48418" s="43" customFormat="1"/>
    <row r="48419" s="43" customFormat="1"/>
    <row r="48420" s="43" customFormat="1"/>
    <row r="48421" s="43" customFormat="1"/>
    <row r="48422" s="43" customFormat="1"/>
    <row r="48423" s="43" customFormat="1"/>
    <row r="48424" s="43" customFormat="1"/>
    <row r="48425" s="43" customFormat="1"/>
    <row r="48426" s="43" customFormat="1"/>
    <row r="48427" s="43" customFormat="1"/>
    <row r="48428" s="43" customFormat="1"/>
    <row r="48429" s="43" customFormat="1"/>
    <row r="48430" s="43" customFormat="1"/>
    <row r="48431" s="43" customFormat="1"/>
    <row r="48432" s="43" customFormat="1"/>
    <row r="48433" s="43" customFormat="1"/>
    <row r="48434" s="43" customFormat="1"/>
    <row r="48435" s="43" customFormat="1"/>
    <row r="48436" s="43" customFormat="1"/>
    <row r="48437" s="43" customFormat="1"/>
    <row r="48438" s="43" customFormat="1"/>
    <row r="48439" s="43" customFormat="1"/>
    <row r="48440" s="43" customFormat="1"/>
    <row r="48441" s="43" customFormat="1"/>
    <row r="48442" s="43" customFormat="1"/>
    <row r="48443" s="43" customFormat="1"/>
    <row r="48444" s="43" customFormat="1"/>
    <row r="48445" s="43" customFormat="1"/>
    <row r="48446" s="43" customFormat="1"/>
    <row r="48447" s="43" customFormat="1"/>
    <row r="48448" s="43" customFormat="1"/>
    <row r="48449" s="43" customFormat="1"/>
    <row r="48450" s="43" customFormat="1"/>
    <row r="48451" s="43" customFormat="1"/>
    <row r="48452" s="43" customFormat="1"/>
    <row r="48453" s="43" customFormat="1"/>
    <row r="48454" s="43" customFormat="1"/>
    <row r="48455" s="43" customFormat="1"/>
    <row r="48456" s="43" customFormat="1"/>
    <row r="48457" s="43" customFormat="1"/>
    <row r="48458" s="43" customFormat="1"/>
    <row r="48459" s="43" customFormat="1"/>
    <row r="48460" s="43" customFormat="1"/>
    <row r="48461" s="43" customFormat="1"/>
    <row r="48462" s="43" customFormat="1"/>
    <row r="48463" s="43" customFormat="1"/>
    <row r="48464" s="43" customFormat="1"/>
    <row r="48465" s="43" customFormat="1"/>
    <row r="48466" s="43" customFormat="1"/>
    <row r="48467" s="43" customFormat="1"/>
    <row r="48468" s="43" customFormat="1"/>
    <row r="48469" s="43" customFormat="1"/>
    <row r="48470" s="43" customFormat="1"/>
    <row r="48471" s="43" customFormat="1"/>
    <row r="48472" s="43" customFormat="1"/>
    <row r="48473" s="43" customFormat="1"/>
    <row r="48474" s="43" customFormat="1"/>
    <row r="48475" s="43" customFormat="1"/>
    <row r="48476" s="43" customFormat="1"/>
    <row r="48477" s="43" customFormat="1"/>
    <row r="48478" s="43" customFormat="1"/>
    <row r="48479" s="43" customFormat="1"/>
    <row r="48480" s="43" customFormat="1"/>
    <row r="48481" s="43" customFormat="1"/>
    <row r="48482" s="43" customFormat="1"/>
    <row r="48483" s="43" customFormat="1"/>
    <row r="48484" s="43" customFormat="1"/>
    <row r="48485" s="43" customFormat="1"/>
    <row r="48486" s="43" customFormat="1"/>
    <row r="48487" s="43" customFormat="1"/>
    <row r="48488" s="43" customFormat="1"/>
    <row r="48489" s="43" customFormat="1"/>
    <row r="48490" s="43" customFormat="1"/>
    <row r="48491" s="43" customFormat="1"/>
    <row r="48492" s="43" customFormat="1"/>
    <row r="48493" s="43" customFormat="1"/>
    <row r="48494" s="43" customFormat="1"/>
    <row r="48495" s="43" customFormat="1"/>
    <row r="48496" s="43" customFormat="1"/>
    <row r="48497" s="43" customFormat="1"/>
    <row r="48498" s="43" customFormat="1"/>
    <row r="48499" s="43" customFormat="1"/>
    <row r="48500" s="43" customFormat="1"/>
    <row r="48501" s="43" customFormat="1"/>
    <row r="48502" s="43" customFormat="1"/>
    <row r="48503" s="43" customFormat="1"/>
    <row r="48504" s="43" customFormat="1"/>
    <row r="48505" s="43" customFormat="1"/>
    <row r="48506" s="43" customFormat="1"/>
    <row r="48507" s="43" customFormat="1"/>
    <row r="48508" s="43" customFormat="1"/>
    <row r="48509" s="43" customFormat="1"/>
    <row r="48510" s="43" customFormat="1"/>
    <row r="48511" s="43" customFormat="1"/>
    <row r="48512" s="43" customFormat="1"/>
    <row r="48513" s="43" customFormat="1"/>
    <row r="48514" s="43" customFormat="1"/>
    <row r="48515" s="43" customFormat="1"/>
    <row r="48516" s="43" customFormat="1"/>
    <row r="48517" s="43" customFormat="1"/>
    <row r="48518" s="43" customFormat="1"/>
    <row r="48519" s="43" customFormat="1"/>
    <row r="48520" s="43" customFormat="1"/>
    <row r="48521" s="43" customFormat="1"/>
    <row r="48522" s="43" customFormat="1"/>
    <row r="48523" s="43" customFormat="1"/>
    <row r="48524" s="43" customFormat="1"/>
    <row r="48525" s="43" customFormat="1"/>
    <row r="48526" s="43" customFormat="1"/>
    <row r="48527" s="43" customFormat="1"/>
    <row r="48528" s="43" customFormat="1"/>
    <row r="48529" s="43" customFormat="1"/>
    <row r="48530" s="43" customFormat="1"/>
    <row r="48531" s="43" customFormat="1"/>
    <row r="48532" s="43" customFormat="1"/>
    <row r="48533" s="43" customFormat="1"/>
    <row r="48534" s="43" customFormat="1"/>
    <row r="48535" s="43" customFormat="1"/>
    <row r="48536" s="43" customFormat="1"/>
    <row r="48537" s="43" customFormat="1"/>
    <row r="48538" s="43" customFormat="1"/>
    <row r="48539" s="43" customFormat="1"/>
    <row r="48540" s="43" customFormat="1"/>
    <row r="48541" s="43" customFormat="1"/>
    <row r="48542" s="43" customFormat="1"/>
    <row r="48543" s="43" customFormat="1"/>
    <row r="48544" s="43" customFormat="1"/>
    <row r="48545" s="43" customFormat="1"/>
    <row r="48546" s="43" customFormat="1"/>
    <row r="48547" s="43" customFormat="1"/>
    <row r="48548" s="43" customFormat="1"/>
    <row r="48549" s="43" customFormat="1"/>
    <row r="48550" s="43" customFormat="1"/>
    <row r="48551" s="43" customFormat="1"/>
    <row r="48552" s="43" customFormat="1"/>
    <row r="48553" s="43" customFormat="1"/>
    <row r="48554" s="43" customFormat="1"/>
    <row r="48555" s="43" customFormat="1"/>
    <row r="48556" s="43" customFormat="1"/>
    <row r="48557" s="43" customFormat="1"/>
    <row r="48558" s="43" customFormat="1"/>
    <row r="48559" s="43" customFormat="1"/>
    <row r="48560" s="43" customFormat="1"/>
    <row r="48561" s="43" customFormat="1"/>
    <row r="48562" s="43" customFormat="1"/>
    <row r="48563" s="43" customFormat="1"/>
    <row r="48564" s="43" customFormat="1"/>
    <row r="48565" s="43" customFormat="1"/>
    <row r="48566" s="43" customFormat="1"/>
    <row r="48567" s="43" customFormat="1"/>
    <row r="48568" s="43" customFormat="1"/>
    <row r="48569" s="43" customFormat="1"/>
    <row r="48570" s="43" customFormat="1"/>
    <row r="48571" s="43" customFormat="1"/>
    <row r="48572" s="43" customFormat="1"/>
    <row r="48573" s="43" customFormat="1"/>
    <row r="48574" s="43" customFormat="1"/>
    <row r="48575" s="43" customFormat="1"/>
    <row r="48576" s="43" customFormat="1"/>
    <row r="48577" s="43" customFormat="1"/>
    <row r="48578" s="43" customFormat="1"/>
    <row r="48579" s="43" customFormat="1"/>
    <row r="48580" s="43" customFormat="1"/>
    <row r="48581" s="43" customFormat="1"/>
    <row r="48582" s="43" customFormat="1"/>
    <row r="48583" s="43" customFormat="1"/>
    <row r="48584" s="43" customFormat="1"/>
    <row r="48585" s="43" customFormat="1"/>
    <row r="48586" s="43" customFormat="1"/>
    <row r="48587" s="43" customFormat="1"/>
    <row r="48588" s="43" customFormat="1"/>
    <row r="48589" s="43" customFormat="1"/>
    <row r="48590" s="43" customFormat="1"/>
    <row r="48591" s="43" customFormat="1"/>
    <row r="48592" s="43" customFormat="1"/>
    <row r="48593" s="43" customFormat="1"/>
    <row r="48594" s="43" customFormat="1"/>
    <row r="48595" s="43" customFormat="1"/>
    <row r="48596" s="43" customFormat="1"/>
    <row r="48597" s="43" customFormat="1"/>
    <row r="48598" s="43" customFormat="1"/>
    <row r="48599" s="43" customFormat="1"/>
    <row r="48600" s="43" customFormat="1"/>
    <row r="48601" s="43" customFormat="1"/>
    <row r="48602" s="43" customFormat="1"/>
    <row r="48603" s="43" customFormat="1"/>
    <row r="48604" s="43" customFormat="1"/>
    <row r="48605" s="43" customFormat="1"/>
    <row r="48606" s="43" customFormat="1"/>
    <row r="48607" s="43" customFormat="1"/>
    <row r="48608" s="43" customFormat="1"/>
    <row r="48609" s="43" customFormat="1"/>
    <row r="48610" s="43" customFormat="1"/>
    <row r="48611" s="43" customFormat="1"/>
    <row r="48612" s="43" customFormat="1"/>
    <row r="48613" s="43" customFormat="1"/>
    <row r="48614" s="43" customFormat="1"/>
    <row r="48615" s="43" customFormat="1"/>
    <row r="48616" s="43" customFormat="1"/>
    <row r="48617" s="43" customFormat="1"/>
    <row r="48618" s="43" customFormat="1"/>
    <row r="48619" s="43" customFormat="1"/>
    <row r="48620" s="43" customFormat="1"/>
    <row r="48621" s="43" customFormat="1"/>
    <row r="48622" s="43" customFormat="1"/>
    <row r="48623" s="43" customFormat="1"/>
    <row r="48624" s="43" customFormat="1"/>
    <row r="48625" s="43" customFormat="1"/>
    <row r="48626" s="43" customFormat="1"/>
    <row r="48627" s="43" customFormat="1"/>
    <row r="48628" s="43" customFormat="1"/>
    <row r="48629" s="43" customFormat="1"/>
    <row r="48630" s="43" customFormat="1"/>
    <row r="48631" s="43" customFormat="1"/>
    <row r="48632" s="43" customFormat="1"/>
    <row r="48633" s="43" customFormat="1"/>
    <row r="48634" s="43" customFormat="1"/>
    <row r="48635" s="43" customFormat="1"/>
    <row r="48636" s="43" customFormat="1"/>
    <row r="48637" s="43" customFormat="1"/>
    <row r="48638" s="43" customFormat="1"/>
    <row r="48639" s="43" customFormat="1"/>
    <row r="48640" s="43" customFormat="1"/>
    <row r="48641" s="43" customFormat="1"/>
    <row r="48642" s="43" customFormat="1"/>
    <row r="48643" s="43" customFormat="1"/>
    <row r="48644" s="43" customFormat="1"/>
    <row r="48645" s="43" customFormat="1"/>
    <row r="48646" s="43" customFormat="1"/>
    <row r="48647" s="43" customFormat="1"/>
    <row r="48648" s="43" customFormat="1"/>
    <row r="48649" s="43" customFormat="1"/>
    <row r="48650" s="43" customFormat="1"/>
    <row r="48651" s="43" customFormat="1"/>
    <row r="48652" s="43" customFormat="1"/>
    <row r="48653" s="43" customFormat="1"/>
    <row r="48654" s="43" customFormat="1"/>
    <row r="48655" s="43" customFormat="1"/>
    <row r="48656" s="43" customFormat="1"/>
    <row r="48657" s="43" customFormat="1"/>
    <row r="48658" s="43" customFormat="1"/>
    <row r="48659" s="43" customFormat="1"/>
    <row r="48660" s="43" customFormat="1"/>
    <row r="48661" s="43" customFormat="1"/>
    <row r="48662" s="43" customFormat="1"/>
    <row r="48663" s="43" customFormat="1"/>
    <row r="48664" s="43" customFormat="1"/>
    <row r="48665" s="43" customFormat="1"/>
    <row r="48666" s="43" customFormat="1"/>
    <row r="48667" s="43" customFormat="1"/>
    <row r="48668" s="43" customFormat="1"/>
    <row r="48669" s="43" customFormat="1"/>
    <row r="48670" s="43" customFormat="1"/>
    <row r="48671" s="43" customFormat="1"/>
    <row r="48672" s="43" customFormat="1"/>
    <row r="48673" s="43" customFormat="1"/>
    <row r="48674" s="43" customFormat="1"/>
    <row r="48675" s="43" customFormat="1"/>
    <row r="48676" s="43" customFormat="1"/>
    <row r="48677" s="43" customFormat="1"/>
    <row r="48678" s="43" customFormat="1"/>
    <row r="48679" s="43" customFormat="1"/>
    <row r="48680" s="43" customFormat="1"/>
    <row r="48681" s="43" customFormat="1"/>
    <row r="48682" s="43" customFormat="1"/>
    <row r="48683" s="43" customFormat="1"/>
    <row r="48684" s="43" customFormat="1"/>
    <row r="48685" s="43" customFormat="1"/>
    <row r="48686" s="43" customFormat="1"/>
    <row r="48687" s="43" customFormat="1"/>
    <row r="48688" s="43" customFormat="1"/>
    <row r="48689" s="43" customFormat="1"/>
    <row r="48690" s="43" customFormat="1"/>
    <row r="48691" s="43" customFormat="1"/>
    <row r="48692" s="43" customFormat="1"/>
    <row r="48693" s="43" customFormat="1"/>
    <row r="48694" s="43" customFormat="1"/>
    <row r="48695" s="43" customFormat="1"/>
    <row r="48696" s="43" customFormat="1"/>
    <row r="48697" s="43" customFormat="1"/>
    <row r="48698" s="43" customFormat="1"/>
    <row r="48699" s="43" customFormat="1"/>
    <row r="48700" s="43" customFormat="1"/>
    <row r="48701" s="43" customFormat="1"/>
    <row r="48702" s="43" customFormat="1"/>
    <row r="48703" s="43" customFormat="1"/>
    <row r="48704" s="43" customFormat="1"/>
    <row r="48705" s="43" customFormat="1"/>
    <row r="48706" s="43" customFormat="1"/>
    <row r="48707" s="43" customFormat="1"/>
    <row r="48708" s="43" customFormat="1"/>
    <row r="48709" s="43" customFormat="1"/>
    <row r="48710" s="43" customFormat="1"/>
    <row r="48711" s="43" customFormat="1"/>
    <row r="48712" s="43" customFormat="1"/>
    <row r="48713" s="43" customFormat="1"/>
    <row r="48714" s="43" customFormat="1"/>
    <row r="48715" s="43" customFormat="1"/>
    <row r="48716" s="43" customFormat="1"/>
    <row r="48717" s="43" customFormat="1"/>
    <row r="48718" s="43" customFormat="1"/>
    <row r="48719" s="43" customFormat="1"/>
    <row r="48720" s="43" customFormat="1"/>
    <row r="48721" s="43" customFormat="1"/>
    <row r="48722" s="43" customFormat="1"/>
    <row r="48723" s="43" customFormat="1"/>
    <row r="48724" s="43" customFormat="1"/>
    <row r="48725" s="43" customFormat="1"/>
    <row r="48726" s="43" customFormat="1"/>
    <row r="48727" s="43" customFormat="1"/>
    <row r="48728" s="43" customFormat="1"/>
    <row r="48729" s="43" customFormat="1"/>
    <row r="48730" s="43" customFormat="1"/>
    <row r="48731" s="43" customFormat="1"/>
    <row r="48732" s="43" customFormat="1"/>
    <row r="48733" s="43" customFormat="1"/>
    <row r="48734" s="43" customFormat="1"/>
    <row r="48735" s="43" customFormat="1"/>
    <row r="48736" s="43" customFormat="1"/>
    <row r="48737" s="43" customFormat="1"/>
    <row r="48738" s="43" customFormat="1"/>
    <row r="48739" s="43" customFormat="1"/>
    <row r="48740" s="43" customFormat="1"/>
    <row r="48741" s="43" customFormat="1"/>
    <row r="48742" s="43" customFormat="1"/>
    <row r="48743" s="43" customFormat="1"/>
    <row r="48744" s="43" customFormat="1"/>
    <row r="48745" s="43" customFormat="1"/>
    <row r="48746" s="43" customFormat="1"/>
    <row r="48747" s="43" customFormat="1"/>
    <row r="48748" s="43" customFormat="1"/>
    <row r="48749" s="43" customFormat="1"/>
    <row r="48750" s="43" customFormat="1"/>
    <row r="48751" s="43" customFormat="1"/>
    <row r="48752" s="43" customFormat="1"/>
    <row r="48753" s="43" customFormat="1"/>
    <row r="48754" s="43" customFormat="1"/>
    <row r="48755" s="43" customFormat="1"/>
    <row r="48756" s="43" customFormat="1"/>
    <row r="48757" s="43" customFormat="1"/>
    <row r="48758" s="43" customFormat="1"/>
    <row r="48759" s="43" customFormat="1"/>
    <row r="48760" s="43" customFormat="1"/>
    <row r="48761" s="43" customFormat="1"/>
    <row r="48762" s="43" customFormat="1"/>
    <row r="48763" s="43" customFormat="1"/>
    <row r="48764" s="43" customFormat="1"/>
    <row r="48765" s="43" customFormat="1"/>
    <row r="48766" s="43" customFormat="1"/>
    <row r="48767" s="43" customFormat="1"/>
    <row r="48768" s="43" customFormat="1"/>
    <row r="48769" s="43" customFormat="1"/>
    <row r="48770" s="43" customFormat="1"/>
    <row r="48771" s="43" customFormat="1"/>
    <row r="48772" s="43" customFormat="1"/>
    <row r="48773" s="43" customFormat="1"/>
    <row r="48774" s="43" customFormat="1"/>
    <row r="48775" s="43" customFormat="1"/>
    <row r="48776" s="43" customFormat="1"/>
    <row r="48777" s="43" customFormat="1"/>
    <row r="48778" s="43" customFormat="1"/>
    <row r="48779" s="43" customFormat="1"/>
    <row r="48780" s="43" customFormat="1"/>
    <row r="48781" s="43" customFormat="1"/>
    <row r="48782" s="43" customFormat="1"/>
    <row r="48783" s="43" customFormat="1"/>
    <row r="48784" s="43" customFormat="1"/>
    <row r="48785" s="43" customFormat="1"/>
    <row r="48786" s="43" customFormat="1"/>
    <row r="48787" s="43" customFormat="1"/>
    <row r="48788" s="43" customFormat="1"/>
    <row r="48789" s="43" customFormat="1"/>
    <row r="48790" s="43" customFormat="1"/>
    <row r="48791" s="43" customFormat="1"/>
    <row r="48792" s="43" customFormat="1"/>
    <row r="48793" s="43" customFormat="1"/>
    <row r="48794" s="43" customFormat="1"/>
    <row r="48795" s="43" customFormat="1"/>
    <row r="48796" s="43" customFormat="1"/>
    <row r="48797" s="43" customFormat="1"/>
    <row r="48798" s="43" customFormat="1"/>
    <row r="48799" s="43" customFormat="1"/>
    <row r="48800" s="43" customFormat="1"/>
    <row r="48801" s="43" customFormat="1"/>
    <row r="48802" s="43" customFormat="1"/>
    <row r="48803" s="43" customFormat="1"/>
    <row r="48804" s="43" customFormat="1"/>
    <row r="48805" s="43" customFormat="1"/>
    <row r="48806" s="43" customFormat="1"/>
    <row r="48807" s="43" customFormat="1"/>
    <row r="48808" s="43" customFormat="1"/>
    <row r="48809" s="43" customFormat="1"/>
    <row r="48810" s="43" customFormat="1"/>
    <row r="48811" s="43" customFormat="1"/>
    <row r="48812" s="43" customFormat="1"/>
    <row r="48813" s="43" customFormat="1"/>
    <row r="48814" s="43" customFormat="1"/>
    <row r="48815" s="43" customFormat="1"/>
    <row r="48816" s="43" customFormat="1"/>
    <row r="48817" s="43" customFormat="1"/>
    <row r="48818" s="43" customFormat="1"/>
    <row r="48819" s="43" customFormat="1"/>
    <row r="48820" s="43" customFormat="1"/>
    <row r="48821" s="43" customFormat="1"/>
    <row r="48822" s="43" customFormat="1"/>
    <row r="48823" s="43" customFormat="1"/>
    <row r="48824" s="43" customFormat="1"/>
    <row r="48825" s="43" customFormat="1"/>
    <row r="48826" s="43" customFormat="1"/>
    <row r="48827" s="43" customFormat="1"/>
    <row r="48828" s="43" customFormat="1"/>
    <row r="48829" s="43" customFormat="1"/>
    <row r="48830" s="43" customFormat="1"/>
    <row r="48831" s="43" customFormat="1"/>
    <row r="48832" s="43" customFormat="1"/>
    <row r="48833" s="43" customFormat="1"/>
    <row r="48834" s="43" customFormat="1"/>
    <row r="48835" s="43" customFormat="1"/>
    <row r="48836" s="43" customFormat="1"/>
    <row r="48837" s="43" customFormat="1"/>
    <row r="48838" s="43" customFormat="1"/>
    <row r="48839" s="43" customFormat="1"/>
    <row r="48840" s="43" customFormat="1"/>
    <row r="48841" s="43" customFormat="1"/>
    <row r="48842" s="43" customFormat="1"/>
    <row r="48843" s="43" customFormat="1"/>
    <row r="48844" s="43" customFormat="1"/>
    <row r="48845" s="43" customFormat="1"/>
    <row r="48846" s="43" customFormat="1"/>
    <row r="48847" s="43" customFormat="1"/>
    <row r="48848" s="43" customFormat="1"/>
    <row r="48849" s="43" customFormat="1"/>
    <row r="48850" s="43" customFormat="1"/>
    <row r="48851" s="43" customFormat="1"/>
    <row r="48852" s="43" customFormat="1"/>
    <row r="48853" s="43" customFormat="1"/>
    <row r="48854" s="43" customFormat="1"/>
    <row r="48855" s="43" customFormat="1"/>
    <row r="48856" s="43" customFormat="1"/>
    <row r="48857" s="43" customFormat="1"/>
    <row r="48858" s="43" customFormat="1"/>
    <row r="48859" s="43" customFormat="1"/>
    <row r="48860" s="43" customFormat="1"/>
    <row r="48861" s="43" customFormat="1"/>
    <row r="48862" s="43" customFormat="1"/>
    <row r="48863" s="43" customFormat="1"/>
    <row r="48864" s="43" customFormat="1"/>
    <row r="48865" s="43" customFormat="1"/>
    <row r="48866" s="43" customFormat="1"/>
    <row r="48867" s="43" customFormat="1"/>
    <row r="48868" s="43" customFormat="1"/>
    <row r="48869" s="43" customFormat="1"/>
    <row r="48870" s="43" customFormat="1"/>
    <row r="48871" s="43" customFormat="1"/>
    <row r="48872" s="43" customFormat="1"/>
    <row r="48873" s="43" customFormat="1"/>
    <row r="48874" s="43" customFormat="1"/>
    <row r="48875" s="43" customFormat="1"/>
    <row r="48876" s="43" customFormat="1"/>
    <row r="48877" s="43" customFormat="1"/>
    <row r="48878" s="43" customFormat="1"/>
    <row r="48879" s="43" customFormat="1"/>
    <row r="48880" s="43" customFormat="1"/>
    <row r="48881" s="43" customFormat="1"/>
    <row r="48882" s="43" customFormat="1"/>
    <row r="48883" s="43" customFormat="1"/>
    <row r="48884" s="43" customFormat="1"/>
    <row r="48885" s="43" customFormat="1"/>
    <row r="48886" s="43" customFormat="1"/>
    <row r="48887" s="43" customFormat="1"/>
    <row r="48888" s="43" customFormat="1"/>
    <row r="48889" s="43" customFormat="1"/>
    <row r="48890" s="43" customFormat="1"/>
    <row r="48891" s="43" customFormat="1"/>
    <row r="48892" s="43" customFormat="1"/>
    <row r="48893" s="43" customFormat="1"/>
    <row r="48894" s="43" customFormat="1"/>
    <row r="48895" s="43" customFormat="1"/>
    <row r="48896" s="43" customFormat="1"/>
    <row r="48897" s="43" customFormat="1"/>
    <row r="48898" s="43" customFormat="1"/>
    <row r="48899" s="43" customFormat="1"/>
    <row r="48900" s="43" customFormat="1"/>
    <row r="48901" s="43" customFormat="1"/>
    <row r="48902" s="43" customFormat="1"/>
    <row r="48903" s="43" customFormat="1"/>
    <row r="48904" s="43" customFormat="1"/>
    <row r="48905" s="43" customFormat="1"/>
    <row r="48906" s="43" customFormat="1"/>
    <row r="48907" s="43" customFormat="1"/>
    <row r="48908" s="43" customFormat="1"/>
    <row r="48909" s="43" customFormat="1"/>
    <row r="48910" s="43" customFormat="1"/>
    <row r="48911" s="43" customFormat="1"/>
    <row r="48912" s="43" customFormat="1"/>
    <row r="48913" s="43" customFormat="1"/>
    <row r="48914" s="43" customFormat="1"/>
    <row r="48915" s="43" customFormat="1"/>
    <row r="48916" s="43" customFormat="1"/>
    <row r="48917" s="43" customFormat="1"/>
    <row r="48918" s="43" customFormat="1"/>
    <row r="48919" s="43" customFormat="1"/>
    <row r="48920" s="43" customFormat="1"/>
    <row r="48921" s="43" customFormat="1"/>
    <row r="48922" s="43" customFormat="1"/>
    <row r="48923" s="43" customFormat="1"/>
    <row r="48924" s="43" customFormat="1"/>
    <row r="48925" s="43" customFormat="1"/>
    <row r="48926" s="43" customFormat="1"/>
    <row r="48927" s="43" customFormat="1"/>
    <row r="48928" s="43" customFormat="1"/>
    <row r="48929" s="43" customFormat="1"/>
    <row r="48930" s="43" customFormat="1"/>
    <row r="48931" s="43" customFormat="1"/>
    <row r="48932" s="43" customFormat="1"/>
    <row r="48933" s="43" customFormat="1"/>
    <row r="48934" s="43" customFormat="1"/>
    <row r="48935" s="43" customFormat="1"/>
    <row r="48936" s="43" customFormat="1"/>
    <row r="48937" s="43" customFormat="1"/>
    <row r="48938" s="43" customFormat="1"/>
    <row r="48939" s="43" customFormat="1"/>
    <row r="48940" s="43" customFormat="1"/>
    <row r="48941" s="43" customFormat="1"/>
    <row r="48942" s="43" customFormat="1"/>
    <row r="48943" s="43" customFormat="1"/>
    <row r="48944" s="43" customFormat="1"/>
    <row r="48945" s="43" customFormat="1"/>
    <row r="48946" s="43" customFormat="1"/>
    <row r="48947" s="43" customFormat="1"/>
    <row r="48948" s="43" customFormat="1"/>
    <row r="48949" s="43" customFormat="1"/>
    <row r="48950" s="43" customFormat="1"/>
    <row r="48951" s="43" customFormat="1"/>
    <row r="48952" s="43" customFormat="1"/>
    <row r="48953" s="43" customFormat="1"/>
    <row r="48954" s="43" customFormat="1"/>
    <row r="48955" s="43" customFormat="1"/>
    <row r="48956" s="43" customFormat="1"/>
    <row r="48957" s="43" customFormat="1"/>
    <row r="48958" s="43" customFormat="1"/>
    <row r="48959" s="43" customFormat="1"/>
    <row r="48960" s="43" customFormat="1"/>
    <row r="48961" s="43" customFormat="1"/>
    <row r="48962" s="43" customFormat="1"/>
    <row r="48963" s="43" customFormat="1"/>
    <row r="48964" s="43" customFormat="1"/>
    <row r="48965" s="43" customFormat="1"/>
    <row r="48966" s="43" customFormat="1"/>
    <row r="48967" s="43" customFormat="1"/>
    <row r="48968" s="43" customFormat="1"/>
    <row r="48969" s="43" customFormat="1"/>
    <row r="48970" s="43" customFormat="1"/>
    <row r="48971" s="43" customFormat="1"/>
    <row r="48972" s="43" customFormat="1"/>
    <row r="48973" s="43" customFormat="1"/>
    <row r="48974" s="43" customFormat="1"/>
    <row r="48975" s="43" customFormat="1"/>
    <row r="48976" s="43" customFormat="1"/>
    <row r="48977" s="43" customFormat="1"/>
    <row r="48978" s="43" customFormat="1"/>
    <row r="48979" s="43" customFormat="1"/>
    <row r="48980" s="43" customFormat="1"/>
    <row r="48981" s="43" customFormat="1"/>
    <row r="48982" s="43" customFormat="1"/>
    <row r="48983" s="43" customFormat="1"/>
    <row r="48984" s="43" customFormat="1"/>
    <row r="48985" s="43" customFormat="1"/>
    <row r="48986" s="43" customFormat="1"/>
    <row r="48987" s="43" customFormat="1"/>
    <row r="48988" s="43" customFormat="1"/>
    <row r="48989" s="43" customFormat="1"/>
    <row r="48990" s="43" customFormat="1"/>
    <row r="48991" s="43" customFormat="1"/>
    <row r="48992" s="43" customFormat="1"/>
    <row r="48993" s="43" customFormat="1"/>
    <row r="48994" s="43" customFormat="1"/>
    <row r="48995" s="43" customFormat="1"/>
    <row r="48996" s="43" customFormat="1"/>
    <row r="48997" s="43" customFormat="1"/>
    <row r="48998" s="43" customFormat="1"/>
    <row r="48999" s="43" customFormat="1"/>
    <row r="49000" s="43" customFormat="1"/>
    <row r="49001" s="43" customFormat="1"/>
    <row r="49002" s="43" customFormat="1"/>
    <row r="49003" s="43" customFormat="1"/>
    <row r="49004" s="43" customFormat="1"/>
    <row r="49005" s="43" customFormat="1"/>
    <row r="49006" s="43" customFormat="1"/>
    <row r="49007" s="43" customFormat="1"/>
    <row r="49008" s="43" customFormat="1"/>
    <row r="49009" s="43" customFormat="1"/>
    <row r="49010" s="43" customFormat="1"/>
    <row r="49011" s="43" customFormat="1"/>
    <row r="49012" s="43" customFormat="1"/>
    <row r="49013" s="43" customFormat="1"/>
    <row r="49014" s="43" customFormat="1"/>
    <row r="49015" s="43" customFormat="1"/>
    <row r="49016" s="43" customFormat="1"/>
    <row r="49017" s="43" customFormat="1"/>
    <row r="49018" s="43" customFormat="1"/>
    <row r="49019" s="43" customFormat="1"/>
    <row r="49020" s="43" customFormat="1"/>
    <row r="49021" s="43" customFormat="1"/>
    <row r="49022" s="43" customFormat="1"/>
    <row r="49023" s="43" customFormat="1"/>
    <row r="49024" s="43" customFormat="1"/>
    <row r="49025" s="43" customFormat="1"/>
    <row r="49026" s="43" customFormat="1"/>
    <row r="49027" s="43" customFormat="1"/>
    <row r="49028" s="43" customFormat="1"/>
    <row r="49029" s="43" customFormat="1"/>
    <row r="49030" s="43" customFormat="1"/>
    <row r="49031" s="43" customFormat="1"/>
    <row r="49032" s="43" customFormat="1"/>
    <row r="49033" s="43" customFormat="1"/>
    <row r="49034" s="43" customFormat="1"/>
    <row r="49035" s="43" customFormat="1"/>
    <row r="49036" s="43" customFormat="1"/>
    <row r="49037" s="43" customFormat="1"/>
    <row r="49038" s="43" customFormat="1"/>
    <row r="49039" s="43" customFormat="1"/>
    <row r="49040" s="43" customFormat="1"/>
    <row r="49041" s="43" customFormat="1"/>
    <row r="49042" s="43" customFormat="1"/>
    <row r="49043" s="43" customFormat="1"/>
    <row r="49044" s="43" customFormat="1"/>
    <row r="49045" s="43" customFormat="1"/>
    <row r="49046" s="43" customFormat="1"/>
    <row r="49047" s="43" customFormat="1"/>
    <row r="49048" s="43" customFormat="1"/>
    <row r="49049" s="43" customFormat="1"/>
    <row r="49050" s="43" customFormat="1"/>
    <row r="49051" s="43" customFormat="1"/>
    <row r="49052" s="43" customFormat="1"/>
    <row r="49053" s="43" customFormat="1"/>
    <row r="49054" s="43" customFormat="1"/>
    <row r="49055" s="43" customFormat="1"/>
    <row r="49056" s="43" customFormat="1"/>
    <row r="49057" s="43" customFormat="1"/>
    <row r="49058" s="43" customFormat="1"/>
    <row r="49059" s="43" customFormat="1"/>
    <row r="49060" s="43" customFormat="1"/>
    <row r="49061" s="43" customFormat="1"/>
    <row r="49062" s="43" customFormat="1"/>
    <row r="49063" s="43" customFormat="1"/>
    <row r="49064" s="43" customFormat="1"/>
    <row r="49065" s="43" customFormat="1"/>
    <row r="49066" s="43" customFormat="1"/>
    <row r="49067" s="43" customFormat="1"/>
    <row r="49068" s="43" customFormat="1"/>
    <row r="49069" s="43" customFormat="1"/>
    <row r="49070" s="43" customFormat="1"/>
    <row r="49071" s="43" customFormat="1"/>
    <row r="49072" s="43" customFormat="1"/>
    <row r="49073" s="43" customFormat="1"/>
    <row r="49074" s="43" customFormat="1"/>
    <row r="49075" s="43" customFormat="1"/>
    <row r="49076" s="43" customFormat="1"/>
    <row r="49077" s="43" customFormat="1"/>
    <row r="49078" s="43" customFormat="1"/>
    <row r="49079" s="43" customFormat="1"/>
    <row r="49080" s="43" customFormat="1"/>
    <row r="49081" s="43" customFormat="1"/>
    <row r="49082" s="43" customFormat="1"/>
    <row r="49083" s="43" customFormat="1"/>
    <row r="49084" s="43" customFormat="1"/>
    <row r="49085" s="43" customFormat="1"/>
    <row r="49086" s="43" customFormat="1"/>
    <row r="49087" s="43" customFormat="1"/>
    <row r="49088" s="43" customFormat="1"/>
    <row r="49089" s="43" customFormat="1"/>
    <row r="49090" s="43" customFormat="1"/>
    <row r="49091" s="43" customFormat="1"/>
    <row r="49092" s="43" customFormat="1"/>
    <row r="49093" s="43" customFormat="1"/>
    <row r="49094" s="43" customFormat="1"/>
    <row r="49095" s="43" customFormat="1"/>
    <row r="49096" s="43" customFormat="1"/>
    <row r="49097" s="43" customFormat="1"/>
    <row r="49098" s="43" customFormat="1"/>
    <row r="49099" s="43" customFormat="1"/>
    <row r="49100" s="43" customFormat="1"/>
    <row r="49101" s="43" customFormat="1"/>
    <row r="49102" s="43" customFormat="1"/>
    <row r="49103" s="43" customFormat="1"/>
    <row r="49104" s="43" customFormat="1"/>
    <row r="49105" s="43" customFormat="1"/>
    <row r="49106" s="43" customFormat="1"/>
    <row r="49107" s="43" customFormat="1"/>
    <row r="49108" s="43" customFormat="1"/>
    <row r="49109" s="43" customFormat="1"/>
    <row r="49110" s="43" customFormat="1"/>
    <row r="49111" s="43" customFormat="1"/>
    <row r="49112" s="43" customFormat="1"/>
    <row r="49113" s="43" customFormat="1"/>
    <row r="49114" s="43" customFormat="1"/>
    <row r="49115" s="43" customFormat="1"/>
    <row r="49116" s="43" customFormat="1"/>
    <row r="49117" s="43" customFormat="1"/>
    <row r="49118" s="43" customFormat="1"/>
    <row r="49119" s="43" customFormat="1"/>
    <row r="49120" s="43" customFormat="1"/>
    <row r="49121" s="43" customFormat="1"/>
    <row r="49122" s="43" customFormat="1"/>
    <row r="49123" s="43" customFormat="1"/>
    <row r="49124" s="43" customFormat="1"/>
    <row r="49125" s="43" customFormat="1"/>
    <row r="49126" s="43" customFormat="1"/>
    <row r="49127" s="43" customFormat="1"/>
    <row r="49128" s="43" customFormat="1"/>
    <row r="49129" s="43" customFormat="1"/>
    <row r="49130" s="43" customFormat="1"/>
    <row r="49131" s="43" customFormat="1"/>
    <row r="49132" s="43" customFormat="1"/>
    <row r="49133" s="43" customFormat="1"/>
    <row r="49134" s="43" customFormat="1"/>
    <row r="49135" s="43" customFormat="1"/>
    <row r="49136" s="43" customFormat="1"/>
    <row r="49137" s="43" customFormat="1"/>
    <row r="49138" s="43" customFormat="1"/>
    <row r="49139" s="43" customFormat="1"/>
    <row r="49140" s="43" customFormat="1"/>
    <row r="49141" s="43" customFormat="1"/>
    <row r="49142" s="43" customFormat="1"/>
    <row r="49143" s="43" customFormat="1"/>
    <row r="49144" s="43" customFormat="1"/>
    <row r="49145" s="43" customFormat="1"/>
    <row r="49146" s="43" customFormat="1"/>
    <row r="49147" s="43" customFormat="1"/>
    <row r="49148" s="43" customFormat="1"/>
    <row r="49149" s="43" customFormat="1"/>
    <row r="49150" s="43" customFormat="1"/>
    <row r="49151" s="43" customFormat="1"/>
    <row r="49152" s="43" customFormat="1"/>
    <row r="49153" s="43" customFormat="1"/>
    <row r="49154" s="43" customFormat="1"/>
    <row r="49155" s="43" customFormat="1"/>
    <row r="49156" s="43" customFormat="1"/>
    <row r="49157" s="43" customFormat="1"/>
    <row r="49158" s="43" customFormat="1"/>
    <row r="49159" s="43" customFormat="1"/>
    <row r="49160" s="43" customFormat="1"/>
    <row r="49161" s="43" customFormat="1"/>
    <row r="49162" s="43" customFormat="1"/>
    <row r="49163" s="43" customFormat="1"/>
    <row r="49164" s="43" customFormat="1"/>
    <row r="49165" s="43" customFormat="1"/>
    <row r="49166" s="43" customFormat="1"/>
    <row r="49167" s="43" customFormat="1"/>
    <row r="49168" s="43" customFormat="1"/>
    <row r="49169" s="43" customFormat="1"/>
    <row r="49170" s="43" customFormat="1"/>
    <row r="49171" s="43" customFormat="1"/>
    <row r="49172" s="43" customFormat="1"/>
    <row r="49173" s="43" customFormat="1"/>
    <row r="49174" s="43" customFormat="1"/>
    <row r="49175" s="43" customFormat="1"/>
    <row r="49176" s="43" customFormat="1"/>
    <row r="49177" s="43" customFormat="1"/>
    <row r="49178" s="43" customFormat="1"/>
    <row r="49179" s="43" customFormat="1"/>
    <row r="49180" s="43" customFormat="1"/>
    <row r="49181" s="43" customFormat="1"/>
    <row r="49182" s="43" customFormat="1"/>
    <row r="49183" s="43" customFormat="1"/>
    <row r="49184" s="43" customFormat="1"/>
    <row r="49185" s="43" customFormat="1"/>
    <row r="49186" s="43" customFormat="1"/>
    <row r="49187" s="43" customFormat="1"/>
    <row r="49188" s="43" customFormat="1"/>
    <row r="49189" s="43" customFormat="1"/>
    <row r="49190" s="43" customFormat="1"/>
    <row r="49191" s="43" customFormat="1"/>
    <row r="49192" s="43" customFormat="1"/>
    <row r="49193" s="43" customFormat="1"/>
    <row r="49194" s="43" customFormat="1"/>
    <row r="49195" s="43" customFormat="1"/>
    <row r="49196" s="43" customFormat="1"/>
    <row r="49197" s="43" customFormat="1"/>
    <row r="49198" s="43" customFormat="1"/>
    <row r="49199" s="43" customFormat="1"/>
    <row r="49200" s="43" customFormat="1"/>
    <row r="49201" s="43" customFormat="1"/>
    <row r="49202" s="43" customFormat="1"/>
    <row r="49203" s="43" customFormat="1"/>
    <row r="49204" s="43" customFormat="1"/>
    <row r="49205" s="43" customFormat="1"/>
    <row r="49206" s="43" customFormat="1"/>
    <row r="49207" s="43" customFormat="1"/>
    <row r="49208" s="43" customFormat="1"/>
    <row r="49209" s="43" customFormat="1"/>
    <row r="49210" s="43" customFormat="1"/>
    <row r="49211" s="43" customFormat="1"/>
    <row r="49212" s="43" customFormat="1"/>
    <row r="49213" s="43" customFormat="1"/>
    <row r="49214" s="43" customFormat="1"/>
    <row r="49215" s="43" customFormat="1"/>
    <row r="49216" s="43" customFormat="1"/>
    <row r="49217" s="43" customFormat="1"/>
    <row r="49218" s="43" customFormat="1"/>
    <row r="49219" s="43" customFormat="1"/>
    <row r="49220" s="43" customFormat="1"/>
    <row r="49221" s="43" customFormat="1"/>
    <row r="49222" s="43" customFormat="1"/>
    <row r="49223" s="43" customFormat="1"/>
    <row r="49224" s="43" customFormat="1"/>
    <row r="49225" s="43" customFormat="1"/>
    <row r="49226" s="43" customFormat="1"/>
    <row r="49227" s="43" customFormat="1"/>
    <row r="49228" s="43" customFormat="1"/>
    <row r="49229" s="43" customFormat="1"/>
    <row r="49230" s="43" customFormat="1"/>
    <row r="49231" s="43" customFormat="1"/>
    <row r="49232" s="43" customFormat="1"/>
    <row r="49233" s="43" customFormat="1"/>
    <row r="49234" s="43" customFormat="1"/>
    <row r="49235" s="43" customFormat="1"/>
    <row r="49236" s="43" customFormat="1"/>
    <row r="49237" s="43" customFormat="1"/>
    <row r="49238" s="43" customFormat="1"/>
    <row r="49239" s="43" customFormat="1"/>
    <row r="49240" s="43" customFormat="1"/>
    <row r="49241" s="43" customFormat="1"/>
    <row r="49242" s="43" customFormat="1"/>
    <row r="49243" s="43" customFormat="1"/>
    <row r="49244" s="43" customFormat="1"/>
    <row r="49245" s="43" customFormat="1"/>
    <row r="49246" s="43" customFormat="1"/>
    <row r="49247" s="43" customFormat="1"/>
    <row r="49248" s="43" customFormat="1"/>
    <row r="49249" s="43" customFormat="1"/>
    <row r="49250" s="43" customFormat="1"/>
    <row r="49251" s="43" customFormat="1"/>
    <row r="49252" s="43" customFormat="1"/>
    <row r="49253" s="43" customFormat="1"/>
    <row r="49254" s="43" customFormat="1"/>
    <row r="49255" s="43" customFormat="1"/>
    <row r="49256" s="43" customFormat="1"/>
    <row r="49257" s="43" customFormat="1"/>
    <row r="49258" s="43" customFormat="1"/>
    <row r="49259" s="43" customFormat="1"/>
    <row r="49260" s="43" customFormat="1"/>
    <row r="49261" s="43" customFormat="1"/>
    <row r="49262" s="43" customFormat="1"/>
    <row r="49263" s="43" customFormat="1"/>
    <row r="49264" s="43" customFormat="1"/>
    <row r="49265" s="43" customFormat="1"/>
    <row r="49266" s="43" customFormat="1"/>
    <row r="49267" s="43" customFormat="1"/>
    <row r="49268" s="43" customFormat="1"/>
    <row r="49269" s="43" customFormat="1"/>
    <row r="49270" s="43" customFormat="1"/>
    <row r="49271" s="43" customFormat="1"/>
    <row r="49272" s="43" customFormat="1"/>
    <row r="49273" s="43" customFormat="1"/>
    <row r="49274" s="43" customFormat="1"/>
    <row r="49275" s="43" customFormat="1"/>
    <row r="49276" s="43" customFormat="1"/>
    <row r="49277" s="43" customFormat="1"/>
    <row r="49278" s="43" customFormat="1"/>
    <row r="49279" s="43" customFormat="1"/>
    <row r="49280" s="43" customFormat="1"/>
    <row r="49281" s="43" customFormat="1"/>
    <row r="49282" s="43" customFormat="1"/>
    <row r="49283" s="43" customFormat="1"/>
    <row r="49284" s="43" customFormat="1"/>
    <row r="49285" s="43" customFormat="1"/>
    <row r="49286" s="43" customFormat="1"/>
    <row r="49287" s="43" customFormat="1"/>
    <row r="49288" s="43" customFormat="1"/>
    <row r="49289" s="43" customFormat="1"/>
    <row r="49290" s="43" customFormat="1"/>
    <row r="49291" s="43" customFormat="1"/>
    <row r="49292" s="43" customFormat="1"/>
    <row r="49293" s="43" customFormat="1"/>
    <row r="49294" s="43" customFormat="1"/>
    <row r="49295" s="43" customFormat="1"/>
    <row r="49296" s="43" customFormat="1"/>
    <row r="49297" s="43" customFormat="1"/>
    <row r="49298" s="43" customFormat="1"/>
    <row r="49299" s="43" customFormat="1"/>
    <row r="49300" s="43" customFormat="1"/>
    <row r="49301" s="43" customFormat="1"/>
    <row r="49302" s="43" customFormat="1"/>
    <row r="49303" s="43" customFormat="1"/>
    <row r="49304" s="43" customFormat="1"/>
    <row r="49305" s="43" customFormat="1"/>
    <row r="49306" s="43" customFormat="1"/>
    <row r="49307" s="43" customFormat="1"/>
    <row r="49308" s="43" customFormat="1"/>
    <row r="49309" s="43" customFormat="1"/>
    <row r="49310" s="43" customFormat="1"/>
    <row r="49311" s="43" customFormat="1"/>
    <row r="49312" s="43" customFormat="1"/>
    <row r="49313" s="43" customFormat="1"/>
    <row r="49314" s="43" customFormat="1"/>
    <row r="49315" s="43" customFormat="1"/>
    <row r="49316" s="43" customFormat="1"/>
    <row r="49317" s="43" customFormat="1"/>
    <row r="49318" s="43" customFormat="1"/>
    <row r="49319" s="43" customFormat="1"/>
    <row r="49320" s="43" customFormat="1"/>
    <row r="49321" s="43" customFormat="1"/>
    <row r="49322" s="43" customFormat="1"/>
    <row r="49323" s="43" customFormat="1"/>
    <row r="49324" s="43" customFormat="1"/>
    <row r="49325" s="43" customFormat="1"/>
    <row r="49326" s="43" customFormat="1"/>
    <row r="49327" s="43" customFormat="1"/>
    <row r="49328" s="43" customFormat="1"/>
    <row r="49329" s="43" customFormat="1"/>
    <row r="49330" s="43" customFormat="1"/>
    <row r="49331" s="43" customFormat="1"/>
    <row r="49332" s="43" customFormat="1"/>
    <row r="49333" s="43" customFormat="1"/>
    <row r="49334" s="43" customFormat="1"/>
    <row r="49335" s="43" customFormat="1"/>
    <row r="49336" s="43" customFormat="1"/>
    <row r="49337" s="43" customFormat="1"/>
    <row r="49338" s="43" customFormat="1"/>
    <row r="49339" s="43" customFormat="1"/>
    <row r="49340" s="43" customFormat="1"/>
    <row r="49341" s="43" customFormat="1"/>
    <row r="49342" s="43" customFormat="1"/>
    <row r="49343" s="43" customFormat="1"/>
    <row r="49344" s="43" customFormat="1"/>
    <row r="49345" s="43" customFormat="1"/>
    <row r="49346" s="43" customFormat="1"/>
    <row r="49347" s="43" customFormat="1"/>
    <row r="49348" s="43" customFormat="1"/>
    <row r="49349" s="43" customFormat="1"/>
    <row r="49350" s="43" customFormat="1"/>
    <row r="49351" s="43" customFormat="1"/>
    <row r="49352" s="43" customFormat="1"/>
    <row r="49353" s="43" customFormat="1"/>
    <row r="49354" s="43" customFormat="1"/>
    <row r="49355" s="43" customFormat="1"/>
    <row r="49356" s="43" customFormat="1"/>
    <row r="49357" s="43" customFormat="1"/>
    <row r="49358" s="43" customFormat="1"/>
    <row r="49359" s="43" customFormat="1"/>
    <row r="49360" s="43" customFormat="1"/>
    <row r="49361" s="43" customFormat="1"/>
    <row r="49362" s="43" customFormat="1"/>
    <row r="49363" s="43" customFormat="1"/>
    <row r="49364" s="43" customFormat="1"/>
    <row r="49365" s="43" customFormat="1"/>
    <row r="49366" s="43" customFormat="1"/>
    <row r="49367" s="43" customFormat="1"/>
    <row r="49368" s="43" customFormat="1"/>
    <row r="49369" s="43" customFormat="1"/>
    <row r="49370" s="43" customFormat="1"/>
    <row r="49371" s="43" customFormat="1"/>
    <row r="49372" s="43" customFormat="1"/>
    <row r="49373" s="43" customFormat="1"/>
    <row r="49374" s="43" customFormat="1"/>
    <row r="49375" s="43" customFormat="1"/>
    <row r="49376" s="43" customFormat="1"/>
    <row r="49377" s="43" customFormat="1"/>
    <row r="49378" s="43" customFormat="1"/>
    <row r="49379" s="43" customFormat="1"/>
    <row r="49380" s="43" customFormat="1"/>
    <row r="49381" s="43" customFormat="1"/>
    <row r="49382" s="43" customFormat="1"/>
    <row r="49383" s="43" customFormat="1"/>
    <row r="49384" s="43" customFormat="1"/>
    <row r="49385" s="43" customFormat="1"/>
    <row r="49386" s="43" customFormat="1"/>
    <row r="49387" s="43" customFormat="1"/>
    <row r="49388" s="43" customFormat="1"/>
    <row r="49389" s="43" customFormat="1"/>
    <row r="49390" s="43" customFormat="1"/>
    <row r="49391" s="43" customFormat="1"/>
    <row r="49392" s="43" customFormat="1"/>
    <row r="49393" s="43" customFormat="1"/>
    <row r="49394" s="43" customFormat="1"/>
    <row r="49395" s="43" customFormat="1"/>
    <row r="49396" s="43" customFormat="1"/>
    <row r="49397" s="43" customFormat="1"/>
    <row r="49398" s="43" customFormat="1"/>
    <row r="49399" s="43" customFormat="1"/>
    <row r="49400" s="43" customFormat="1"/>
    <row r="49401" s="43" customFormat="1"/>
    <row r="49402" s="43" customFormat="1"/>
    <row r="49403" s="43" customFormat="1"/>
    <row r="49404" s="43" customFormat="1"/>
    <row r="49405" s="43" customFormat="1"/>
    <row r="49406" s="43" customFormat="1"/>
    <row r="49407" s="43" customFormat="1"/>
    <row r="49408" s="43" customFormat="1"/>
    <row r="49409" s="43" customFormat="1"/>
    <row r="49410" s="43" customFormat="1"/>
    <row r="49411" s="43" customFormat="1"/>
    <row r="49412" s="43" customFormat="1"/>
    <row r="49413" s="43" customFormat="1"/>
    <row r="49414" s="43" customFormat="1"/>
    <row r="49415" s="43" customFormat="1"/>
    <row r="49416" s="43" customFormat="1"/>
    <row r="49417" s="43" customFormat="1"/>
    <row r="49418" s="43" customFormat="1"/>
    <row r="49419" s="43" customFormat="1"/>
    <row r="49420" s="43" customFormat="1"/>
    <row r="49421" s="43" customFormat="1"/>
    <row r="49422" s="43" customFormat="1"/>
    <row r="49423" s="43" customFormat="1"/>
    <row r="49424" s="43" customFormat="1"/>
    <row r="49425" s="43" customFormat="1"/>
    <row r="49426" s="43" customFormat="1"/>
    <row r="49427" s="43" customFormat="1"/>
    <row r="49428" s="43" customFormat="1"/>
    <row r="49429" s="43" customFormat="1"/>
    <row r="49430" s="43" customFormat="1"/>
    <row r="49431" s="43" customFormat="1"/>
    <row r="49432" s="43" customFormat="1"/>
    <row r="49433" s="43" customFormat="1"/>
    <row r="49434" s="43" customFormat="1"/>
    <row r="49435" s="43" customFormat="1"/>
    <row r="49436" s="43" customFormat="1"/>
    <row r="49437" s="43" customFormat="1"/>
    <row r="49438" s="43" customFormat="1"/>
    <row r="49439" s="43" customFormat="1"/>
    <row r="49440" s="43" customFormat="1"/>
    <row r="49441" s="43" customFormat="1"/>
    <row r="49442" s="43" customFormat="1"/>
    <row r="49443" s="43" customFormat="1"/>
    <row r="49444" s="43" customFormat="1"/>
    <row r="49445" s="43" customFormat="1"/>
    <row r="49446" s="43" customFormat="1"/>
    <row r="49447" s="43" customFormat="1"/>
    <row r="49448" s="43" customFormat="1"/>
    <row r="49449" s="43" customFormat="1"/>
    <row r="49450" s="43" customFormat="1"/>
    <row r="49451" s="43" customFormat="1"/>
    <row r="49452" s="43" customFormat="1"/>
    <row r="49453" s="43" customFormat="1"/>
    <row r="49454" s="43" customFormat="1"/>
    <row r="49455" s="43" customFormat="1"/>
    <row r="49456" s="43" customFormat="1"/>
    <row r="49457" s="43" customFormat="1"/>
    <row r="49458" s="43" customFormat="1"/>
    <row r="49459" s="43" customFormat="1"/>
    <row r="49460" s="43" customFormat="1"/>
    <row r="49461" s="43" customFormat="1"/>
    <row r="49462" s="43" customFormat="1"/>
    <row r="49463" s="43" customFormat="1"/>
    <row r="49464" s="43" customFormat="1"/>
    <row r="49465" s="43" customFormat="1"/>
    <row r="49466" s="43" customFormat="1"/>
    <row r="49467" s="43" customFormat="1"/>
    <row r="49468" s="43" customFormat="1"/>
    <row r="49469" s="43" customFormat="1"/>
    <row r="49470" s="43" customFormat="1"/>
    <row r="49471" s="43" customFormat="1"/>
    <row r="49472" s="43" customFormat="1"/>
    <row r="49473" s="43" customFormat="1"/>
    <row r="49474" s="43" customFormat="1"/>
    <row r="49475" s="43" customFormat="1"/>
    <row r="49476" s="43" customFormat="1"/>
    <row r="49477" s="43" customFormat="1"/>
    <row r="49478" s="43" customFormat="1"/>
    <row r="49479" s="43" customFormat="1"/>
    <row r="49480" s="43" customFormat="1"/>
    <row r="49481" s="43" customFormat="1"/>
    <row r="49482" s="43" customFormat="1"/>
    <row r="49483" s="43" customFormat="1"/>
    <row r="49484" s="43" customFormat="1"/>
    <row r="49485" s="43" customFormat="1"/>
    <row r="49486" s="43" customFormat="1"/>
    <row r="49487" s="43" customFormat="1"/>
    <row r="49488" s="43" customFormat="1"/>
    <row r="49489" s="43" customFormat="1"/>
    <row r="49490" s="43" customFormat="1"/>
    <row r="49491" s="43" customFormat="1"/>
    <row r="49492" s="43" customFormat="1"/>
    <row r="49493" s="43" customFormat="1"/>
    <row r="49494" s="43" customFormat="1"/>
    <row r="49495" s="43" customFormat="1"/>
    <row r="49496" s="43" customFormat="1"/>
    <row r="49497" s="43" customFormat="1"/>
    <row r="49498" s="43" customFormat="1"/>
    <row r="49499" s="43" customFormat="1"/>
    <row r="49500" s="43" customFormat="1"/>
    <row r="49501" s="43" customFormat="1"/>
    <row r="49502" s="43" customFormat="1"/>
    <row r="49503" s="43" customFormat="1"/>
    <row r="49504" s="43" customFormat="1"/>
    <row r="49505" s="43" customFormat="1"/>
    <row r="49506" s="43" customFormat="1"/>
    <row r="49507" s="43" customFormat="1"/>
    <row r="49508" s="43" customFormat="1"/>
    <row r="49509" s="43" customFormat="1"/>
    <row r="49510" s="43" customFormat="1"/>
    <row r="49511" s="43" customFormat="1"/>
    <row r="49512" s="43" customFormat="1"/>
    <row r="49513" s="43" customFormat="1"/>
    <row r="49514" s="43" customFormat="1"/>
    <row r="49515" s="43" customFormat="1"/>
    <row r="49516" s="43" customFormat="1"/>
    <row r="49517" s="43" customFormat="1"/>
    <row r="49518" s="43" customFormat="1"/>
    <row r="49519" s="43" customFormat="1"/>
    <row r="49520" s="43" customFormat="1"/>
    <row r="49521" s="43" customFormat="1"/>
    <row r="49522" s="43" customFormat="1"/>
    <row r="49523" s="43" customFormat="1"/>
    <row r="49524" s="43" customFormat="1"/>
    <row r="49525" s="43" customFormat="1"/>
    <row r="49526" s="43" customFormat="1"/>
    <row r="49527" s="43" customFormat="1"/>
    <row r="49528" s="43" customFormat="1"/>
    <row r="49529" s="43" customFormat="1"/>
    <row r="49530" s="43" customFormat="1"/>
    <row r="49531" s="43" customFormat="1"/>
    <row r="49532" s="43" customFormat="1"/>
    <row r="49533" s="43" customFormat="1"/>
    <row r="49534" s="43" customFormat="1"/>
    <row r="49535" s="43" customFormat="1"/>
    <row r="49536" s="43" customFormat="1"/>
    <row r="49537" s="43" customFormat="1"/>
    <row r="49538" s="43" customFormat="1"/>
    <row r="49539" s="43" customFormat="1"/>
    <row r="49540" s="43" customFormat="1"/>
    <row r="49541" s="43" customFormat="1"/>
    <row r="49542" s="43" customFormat="1"/>
    <row r="49543" s="43" customFormat="1"/>
    <row r="49544" s="43" customFormat="1"/>
    <row r="49545" s="43" customFormat="1"/>
    <row r="49546" s="43" customFormat="1"/>
    <row r="49547" s="43" customFormat="1"/>
    <row r="49548" s="43" customFormat="1"/>
    <row r="49549" s="43" customFormat="1"/>
    <row r="49550" s="43" customFormat="1"/>
    <row r="49551" s="43" customFormat="1"/>
    <row r="49552" s="43" customFormat="1"/>
    <row r="49553" s="43" customFormat="1"/>
    <row r="49554" s="43" customFormat="1"/>
    <row r="49555" s="43" customFormat="1"/>
    <row r="49556" s="43" customFormat="1"/>
    <row r="49557" s="43" customFormat="1"/>
    <row r="49558" s="43" customFormat="1"/>
    <row r="49559" s="43" customFormat="1"/>
    <row r="49560" s="43" customFormat="1"/>
    <row r="49561" s="43" customFormat="1"/>
    <row r="49562" s="43" customFormat="1"/>
    <row r="49563" s="43" customFormat="1"/>
    <row r="49564" s="43" customFormat="1"/>
    <row r="49565" s="43" customFormat="1"/>
    <row r="49566" s="43" customFormat="1"/>
    <row r="49567" s="43" customFormat="1"/>
    <row r="49568" s="43" customFormat="1"/>
    <row r="49569" s="43" customFormat="1"/>
    <row r="49570" s="43" customFormat="1"/>
    <row r="49571" s="43" customFormat="1"/>
    <row r="49572" s="43" customFormat="1"/>
    <row r="49573" s="43" customFormat="1"/>
    <row r="49574" s="43" customFormat="1"/>
    <row r="49575" s="43" customFormat="1"/>
    <row r="49576" s="43" customFormat="1"/>
    <row r="49577" s="43" customFormat="1"/>
    <row r="49578" s="43" customFormat="1"/>
    <row r="49579" s="43" customFormat="1"/>
    <row r="49580" s="43" customFormat="1"/>
    <row r="49581" s="43" customFormat="1"/>
    <row r="49582" s="43" customFormat="1"/>
    <row r="49583" s="43" customFormat="1"/>
    <row r="49584" s="43" customFormat="1"/>
    <row r="49585" s="43" customFormat="1"/>
    <row r="49586" s="43" customFormat="1"/>
    <row r="49587" s="43" customFormat="1"/>
    <row r="49588" s="43" customFormat="1"/>
    <row r="49589" s="43" customFormat="1"/>
    <row r="49590" s="43" customFormat="1"/>
    <row r="49591" s="43" customFormat="1"/>
    <row r="49592" s="43" customFormat="1"/>
    <row r="49593" s="43" customFormat="1"/>
    <row r="49594" s="43" customFormat="1"/>
    <row r="49595" s="43" customFormat="1"/>
    <row r="49596" s="43" customFormat="1"/>
    <row r="49597" s="43" customFormat="1"/>
    <row r="49598" s="43" customFormat="1"/>
    <row r="49599" s="43" customFormat="1"/>
    <row r="49600" s="43" customFormat="1"/>
    <row r="49601" s="43" customFormat="1"/>
    <row r="49602" s="43" customFormat="1"/>
    <row r="49603" s="43" customFormat="1"/>
    <row r="49604" s="43" customFormat="1"/>
    <row r="49605" s="43" customFormat="1"/>
    <row r="49606" s="43" customFormat="1"/>
    <row r="49607" s="43" customFormat="1"/>
    <row r="49608" s="43" customFormat="1"/>
    <row r="49609" s="43" customFormat="1"/>
    <row r="49610" s="43" customFormat="1"/>
    <row r="49611" s="43" customFormat="1"/>
    <row r="49612" s="43" customFormat="1"/>
    <row r="49613" s="43" customFormat="1"/>
    <row r="49614" s="43" customFormat="1"/>
    <row r="49615" s="43" customFormat="1"/>
    <row r="49616" s="43" customFormat="1"/>
    <row r="49617" s="43" customFormat="1"/>
    <row r="49618" s="43" customFormat="1"/>
    <row r="49619" s="43" customFormat="1"/>
    <row r="49620" s="43" customFormat="1"/>
    <row r="49621" s="43" customFormat="1"/>
    <row r="49622" s="43" customFormat="1"/>
    <row r="49623" s="43" customFormat="1"/>
    <row r="49624" s="43" customFormat="1"/>
    <row r="49625" s="43" customFormat="1"/>
    <row r="49626" s="43" customFormat="1"/>
    <row r="49627" s="43" customFormat="1"/>
    <row r="49628" s="43" customFormat="1"/>
    <row r="49629" s="43" customFormat="1"/>
    <row r="49630" s="43" customFormat="1"/>
    <row r="49631" s="43" customFormat="1"/>
    <row r="49632" s="43" customFormat="1"/>
    <row r="49633" s="43" customFormat="1"/>
    <row r="49634" s="43" customFormat="1"/>
    <row r="49635" s="43" customFormat="1"/>
    <row r="49636" s="43" customFormat="1"/>
    <row r="49637" s="43" customFormat="1"/>
    <row r="49638" s="43" customFormat="1"/>
    <row r="49639" s="43" customFormat="1"/>
    <row r="49640" s="43" customFormat="1"/>
    <row r="49641" s="43" customFormat="1"/>
    <row r="49642" s="43" customFormat="1"/>
    <row r="49643" s="43" customFormat="1"/>
    <row r="49644" s="43" customFormat="1"/>
    <row r="49645" s="43" customFormat="1"/>
    <row r="49646" s="43" customFormat="1"/>
    <row r="49647" s="43" customFormat="1"/>
    <row r="49648" s="43" customFormat="1"/>
    <row r="49649" s="43" customFormat="1"/>
    <row r="49650" s="43" customFormat="1"/>
    <row r="49651" s="43" customFormat="1"/>
    <row r="49652" s="43" customFormat="1"/>
    <row r="49653" s="43" customFormat="1"/>
    <row r="49654" s="43" customFormat="1"/>
    <row r="49655" s="43" customFormat="1"/>
    <row r="49656" s="43" customFormat="1"/>
    <row r="49657" s="43" customFormat="1"/>
    <row r="49658" s="43" customFormat="1"/>
    <row r="49659" s="43" customFormat="1"/>
    <row r="49660" s="43" customFormat="1"/>
    <row r="49661" s="43" customFormat="1"/>
    <row r="49662" s="43" customFormat="1"/>
    <row r="49663" s="43" customFormat="1"/>
    <row r="49664" s="43" customFormat="1"/>
    <row r="49665" s="43" customFormat="1"/>
    <row r="49666" s="43" customFormat="1"/>
    <row r="49667" s="43" customFormat="1"/>
    <row r="49668" s="43" customFormat="1"/>
    <row r="49669" s="43" customFormat="1"/>
    <row r="49670" s="43" customFormat="1"/>
    <row r="49671" s="43" customFormat="1"/>
    <row r="49672" s="43" customFormat="1"/>
    <row r="49673" s="43" customFormat="1"/>
    <row r="49674" s="43" customFormat="1"/>
    <row r="49675" s="43" customFormat="1"/>
    <row r="49676" s="43" customFormat="1"/>
    <row r="49677" s="43" customFormat="1"/>
    <row r="49678" s="43" customFormat="1"/>
    <row r="49679" s="43" customFormat="1"/>
    <row r="49680" s="43" customFormat="1"/>
    <row r="49681" s="43" customFormat="1"/>
    <row r="49682" s="43" customFormat="1"/>
    <row r="49683" s="43" customFormat="1"/>
    <row r="49684" s="43" customFormat="1"/>
    <row r="49685" s="43" customFormat="1"/>
    <row r="49686" s="43" customFormat="1"/>
    <row r="49687" s="43" customFormat="1"/>
    <row r="49688" s="43" customFormat="1"/>
    <row r="49689" s="43" customFormat="1"/>
    <row r="49690" s="43" customFormat="1"/>
    <row r="49691" s="43" customFormat="1"/>
    <row r="49692" s="43" customFormat="1"/>
    <row r="49693" s="43" customFormat="1"/>
    <row r="49694" s="43" customFormat="1"/>
    <row r="49695" s="43" customFormat="1"/>
    <row r="49696" s="43" customFormat="1"/>
    <row r="49697" s="43" customFormat="1"/>
    <row r="49698" s="43" customFormat="1"/>
    <row r="49699" s="43" customFormat="1"/>
    <row r="49700" s="43" customFormat="1"/>
    <row r="49701" s="43" customFormat="1"/>
    <row r="49702" s="43" customFormat="1"/>
    <row r="49703" s="43" customFormat="1"/>
    <row r="49704" s="43" customFormat="1"/>
    <row r="49705" s="43" customFormat="1"/>
    <row r="49706" s="43" customFormat="1"/>
    <row r="49707" s="43" customFormat="1"/>
    <row r="49708" s="43" customFormat="1"/>
    <row r="49709" s="43" customFormat="1"/>
    <row r="49710" s="43" customFormat="1"/>
    <row r="49711" s="43" customFormat="1"/>
    <row r="49712" s="43" customFormat="1"/>
    <row r="49713" s="43" customFormat="1"/>
    <row r="49714" s="43" customFormat="1"/>
    <row r="49715" s="43" customFormat="1"/>
    <row r="49716" s="43" customFormat="1"/>
    <row r="49717" s="43" customFormat="1"/>
    <row r="49718" s="43" customFormat="1"/>
    <row r="49719" s="43" customFormat="1"/>
    <row r="49720" s="43" customFormat="1"/>
    <row r="49721" s="43" customFormat="1"/>
    <row r="49722" s="43" customFormat="1"/>
    <row r="49723" s="43" customFormat="1"/>
    <row r="49724" s="43" customFormat="1"/>
    <row r="49725" s="43" customFormat="1"/>
    <row r="49726" s="43" customFormat="1"/>
    <row r="49727" s="43" customFormat="1"/>
    <row r="49728" s="43" customFormat="1"/>
    <row r="49729" s="43" customFormat="1"/>
    <row r="49730" s="43" customFormat="1"/>
    <row r="49731" s="43" customFormat="1"/>
    <row r="49732" s="43" customFormat="1"/>
    <row r="49733" s="43" customFormat="1"/>
    <row r="49734" s="43" customFormat="1"/>
    <row r="49735" s="43" customFormat="1"/>
    <row r="49736" s="43" customFormat="1"/>
    <row r="49737" s="43" customFormat="1"/>
    <row r="49738" s="43" customFormat="1"/>
    <row r="49739" s="43" customFormat="1"/>
    <row r="49740" s="43" customFormat="1"/>
    <row r="49741" s="43" customFormat="1"/>
    <row r="49742" s="43" customFormat="1"/>
    <row r="49743" s="43" customFormat="1"/>
    <row r="49744" s="43" customFormat="1"/>
    <row r="49745" s="43" customFormat="1"/>
    <row r="49746" s="43" customFormat="1"/>
    <row r="49747" s="43" customFormat="1"/>
    <row r="49748" s="43" customFormat="1"/>
    <row r="49749" s="43" customFormat="1"/>
    <row r="49750" s="43" customFormat="1"/>
    <row r="49751" s="43" customFormat="1"/>
    <row r="49752" s="43" customFormat="1"/>
    <row r="49753" s="43" customFormat="1"/>
    <row r="49754" s="43" customFormat="1"/>
    <row r="49755" s="43" customFormat="1"/>
    <row r="49756" s="43" customFormat="1"/>
    <row r="49757" s="43" customFormat="1"/>
    <row r="49758" s="43" customFormat="1"/>
    <row r="49759" s="43" customFormat="1"/>
    <row r="49760" s="43" customFormat="1"/>
    <row r="49761" s="43" customFormat="1"/>
    <row r="49762" s="43" customFormat="1"/>
    <row r="49763" s="43" customFormat="1"/>
    <row r="49764" s="43" customFormat="1"/>
    <row r="49765" s="43" customFormat="1"/>
    <row r="49766" s="43" customFormat="1"/>
    <row r="49767" s="43" customFormat="1"/>
    <row r="49768" s="43" customFormat="1"/>
    <row r="49769" s="43" customFormat="1"/>
    <row r="49770" s="43" customFormat="1"/>
    <row r="49771" s="43" customFormat="1"/>
    <row r="49772" s="43" customFormat="1"/>
    <row r="49773" s="43" customFormat="1"/>
    <row r="49774" s="43" customFormat="1"/>
    <row r="49775" s="43" customFormat="1"/>
    <row r="49776" s="43" customFormat="1"/>
    <row r="49777" s="43" customFormat="1"/>
    <row r="49778" s="43" customFormat="1"/>
    <row r="49779" s="43" customFormat="1"/>
    <row r="49780" s="43" customFormat="1"/>
    <row r="49781" s="43" customFormat="1"/>
    <row r="49782" s="43" customFormat="1"/>
    <row r="49783" s="43" customFormat="1"/>
    <row r="49784" s="43" customFormat="1"/>
    <row r="49785" s="43" customFormat="1"/>
    <row r="49786" s="43" customFormat="1"/>
    <row r="49787" s="43" customFormat="1"/>
    <row r="49788" s="43" customFormat="1"/>
    <row r="49789" s="43" customFormat="1"/>
    <row r="49790" s="43" customFormat="1"/>
    <row r="49791" s="43" customFormat="1"/>
    <row r="49792" s="43" customFormat="1"/>
    <row r="49793" s="43" customFormat="1"/>
    <row r="49794" s="43" customFormat="1"/>
    <row r="49795" s="43" customFormat="1"/>
    <row r="49796" s="43" customFormat="1"/>
    <row r="49797" s="43" customFormat="1"/>
    <row r="49798" s="43" customFormat="1"/>
    <row r="49799" s="43" customFormat="1"/>
    <row r="49800" s="43" customFormat="1"/>
    <row r="49801" s="43" customFormat="1"/>
    <row r="49802" s="43" customFormat="1"/>
    <row r="49803" s="43" customFormat="1"/>
    <row r="49804" s="43" customFormat="1"/>
    <row r="49805" s="43" customFormat="1"/>
    <row r="49806" s="43" customFormat="1"/>
    <row r="49807" s="43" customFormat="1"/>
    <row r="49808" s="43" customFormat="1"/>
    <row r="49809" s="43" customFormat="1"/>
    <row r="49810" s="43" customFormat="1"/>
    <row r="49811" s="43" customFormat="1"/>
    <row r="49812" s="43" customFormat="1"/>
    <row r="49813" s="43" customFormat="1"/>
    <row r="49814" s="43" customFormat="1"/>
    <row r="49815" s="43" customFormat="1"/>
    <row r="49816" s="43" customFormat="1"/>
    <row r="49817" s="43" customFormat="1"/>
    <row r="49818" s="43" customFormat="1"/>
    <row r="49819" s="43" customFormat="1"/>
    <row r="49820" s="43" customFormat="1"/>
    <row r="49821" s="43" customFormat="1"/>
    <row r="49822" s="43" customFormat="1"/>
    <row r="49823" s="43" customFormat="1"/>
    <row r="49824" s="43" customFormat="1"/>
    <row r="49825" s="43" customFormat="1"/>
    <row r="49826" s="43" customFormat="1"/>
    <row r="49827" s="43" customFormat="1"/>
    <row r="49828" s="43" customFormat="1"/>
    <row r="49829" s="43" customFormat="1"/>
    <row r="49830" s="43" customFormat="1"/>
    <row r="49831" s="43" customFormat="1"/>
    <row r="49832" s="43" customFormat="1"/>
    <row r="49833" s="43" customFormat="1"/>
    <row r="49834" s="43" customFormat="1"/>
    <row r="49835" s="43" customFormat="1"/>
    <row r="49836" s="43" customFormat="1"/>
    <row r="49837" s="43" customFormat="1"/>
    <row r="49838" s="43" customFormat="1"/>
    <row r="49839" s="43" customFormat="1"/>
    <row r="49840" s="43" customFormat="1"/>
    <row r="49841" s="43" customFormat="1"/>
    <row r="49842" s="43" customFormat="1"/>
    <row r="49843" s="43" customFormat="1"/>
    <row r="49844" s="43" customFormat="1"/>
    <row r="49845" s="43" customFormat="1"/>
    <row r="49846" s="43" customFormat="1"/>
    <row r="49847" s="43" customFormat="1"/>
    <row r="49848" s="43" customFormat="1"/>
    <row r="49849" s="43" customFormat="1"/>
    <row r="49850" s="43" customFormat="1"/>
    <row r="49851" s="43" customFormat="1"/>
    <row r="49852" s="43" customFormat="1"/>
    <row r="49853" s="43" customFormat="1"/>
    <row r="49854" s="43" customFormat="1"/>
    <row r="49855" s="43" customFormat="1"/>
    <row r="49856" s="43" customFormat="1"/>
    <row r="49857" s="43" customFormat="1"/>
    <row r="49858" s="43" customFormat="1"/>
    <row r="49859" s="43" customFormat="1"/>
    <row r="49860" s="43" customFormat="1"/>
    <row r="49861" s="43" customFormat="1"/>
    <row r="49862" s="43" customFormat="1"/>
    <row r="49863" s="43" customFormat="1"/>
    <row r="49864" s="43" customFormat="1"/>
    <row r="49865" s="43" customFormat="1"/>
    <row r="49866" s="43" customFormat="1"/>
    <row r="49867" s="43" customFormat="1"/>
    <row r="49868" s="43" customFormat="1"/>
    <row r="49869" s="43" customFormat="1"/>
    <row r="49870" s="43" customFormat="1"/>
    <row r="49871" s="43" customFormat="1"/>
    <row r="49872" s="43" customFormat="1"/>
    <row r="49873" s="43" customFormat="1"/>
    <row r="49874" s="43" customFormat="1"/>
    <row r="49875" s="43" customFormat="1"/>
    <row r="49876" s="43" customFormat="1"/>
    <row r="49877" s="43" customFormat="1"/>
    <row r="49878" s="43" customFormat="1"/>
    <row r="49879" s="43" customFormat="1"/>
    <row r="49880" s="43" customFormat="1"/>
    <row r="49881" s="43" customFormat="1"/>
    <row r="49882" s="43" customFormat="1"/>
    <row r="49883" s="43" customFormat="1"/>
    <row r="49884" s="43" customFormat="1"/>
    <row r="49885" s="43" customFormat="1"/>
    <row r="49886" s="43" customFormat="1"/>
    <row r="49887" s="43" customFormat="1"/>
    <row r="49888" s="43" customFormat="1"/>
    <row r="49889" s="43" customFormat="1"/>
    <row r="49890" s="43" customFormat="1"/>
    <row r="49891" s="43" customFormat="1"/>
    <row r="49892" s="43" customFormat="1"/>
    <row r="49893" s="43" customFormat="1"/>
    <row r="49894" s="43" customFormat="1"/>
    <row r="49895" s="43" customFormat="1"/>
    <row r="49896" s="43" customFormat="1"/>
    <row r="49897" s="43" customFormat="1"/>
    <row r="49898" s="43" customFormat="1"/>
    <row r="49899" s="43" customFormat="1"/>
    <row r="49900" s="43" customFormat="1"/>
    <row r="49901" s="43" customFormat="1"/>
    <row r="49902" s="43" customFormat="1"/>
    <row r="49903" s="43" customFormat="1"/>
    <row r="49904" s="43" customFormat="1"/>
    <row r="49905" s="43" customFormat="1"/>
    <row r="49906" s="43" customFormat="1"/>
    <row r="49907" s="43" customFormat="1"/>
    <row r="49908" s="43" customFormat="1"/>
    <row r="49909" s="43" customFormat="1"/>
    <row r="49910" s="43" customFormat="1"/>
    <row r="49911" s="43" customFormat="1"/>
    <row r="49912" s="43" customFormat="1"/>
    <row r="49913" s="43" customFormat="1"/>
    <row r="49914" s="43" customFormat="1"/>
    <row r="49915" s="43" customFormat="1"/>
    <row r="49916" s="43" customFormat="1"/>
    <row r="49917" s="43" customFormat="1"/>
    <row r="49918" s="43" customFormat="1"/>
    <row r="49919" s="43" customFormat="1"/>
    <row r="49920" s="43" customFormat="1"/>
    <row r="49921" s="43" customFormat="1"/>
    <row r="49922" s="43" customFormat="1"/>
    <row r="49923" s="43" customFormat="1"/>
    <row r="49924" s="43" customFormat="1"/>
    <row r="49925" s="43" customFormat="1"/>
    <row r="49926" s="43" customFormat="1"/>
    <row r="49927" s="43" customFormat="1"/>
    <row r="49928" s="43" customFormat="1"/>
    <row r="49929" s="43" customFormat="1"/>
    <row r="49930" s="43" customFormat="1"/>
    <row r="49931" s="43" customFormat="1"/>
    <row r="49932" s="43" customFormat="1"/>
    <row r="49933" s="43" customFormat="1"/>
    <row r="49934" s="43" customFormat="1"/>
    <row r="49935" s="43" customFormat="1"/>
    <row r="49936" s="43" customFormat="1"/>
    <row r="49937" s="43" customFormat="1"/>
    <row r="49938" s="43" customFormat="1"/>
    <row r="49939" s="43" customFormat="1"/>
    <row r="49940" s="43" customFormat="1"/>
    <row r="49941" s="43" customFormat="1"/>
    <row r="49942" s="43" customFormat="1"/>
    <row r="49943" s="43" customFormat="1"/>
    <row r="49944" s="43" customFormat="1"/>
    <row r="49945" s="43" customFormat="1"/>
    <row r="49946" s="43" customFormat="1"/>
    <row r="49947" s="43" customFormat="1"/>
    <row r="49948" s="43" customFormat="1"/>
    <row r="49949" s="43" customFormat="1"/>
    <row r="49950" s="43" customFormat="1"/>
    <row r="49951" s="43" customFormat="1"/>
    <row r="49952" s="43" customFormat="1"/>
    <row r="49953" s="43" customFormat="1"/>
    <row r="49954" s="43" customFormat="1"/>
    <row r="49955" s="43" customFormat="1"/>
    <row r="49956" s="43" customFormat="1"/>
    <row r="49957" s="43" customFormat="1"/>
    <row r="49958" s="43" customFormat="1"/>
    <row r="49959" s="43" customFormat="1"/>
    <row r="49960" s="43" customFormat="1"/>
    <row r="49961" s="43" customFormat="1"/>
    <row r="49962" s="43" customFormat="1"/>
    <row r="49963" s="43" customFormat="1"/>
    <row r="49964" s="43" customFormat="1"/>
    <row r="49965" s="43" customFormat="1"/>
    <row r="49966" s="43" customFormat="1"/>
    <row r="49967" s="43" customFormat="1"/>
    <row r="49968" s="43" customFormat="1"/>
    <row r="49969" s="43" customFormat="1"/>
    <row r="49970" s="43" customFormat="1"/>
    <row r="49971" s="43" customFormat="1"/>
    <row r="49972" s="43" customFormat="1"/>
    <row r="49973" s="43" customFormat="1"/>
    <row r="49974" s="43" customFormat="1"/>
    <row r="49975" s="43" customFormat="1"/>
    <row r="49976" s="43" customFormat="1"/>
    <row r="49977" s="43" customFormat="1"/>
    <row r="49978" s="43" customFormat="1"/>
    <row r="49979" s="43" customFormat="1"/>
    <row r="49980" s="43" customFormat="1"/>
    <row r="49981" s="43" customFormat="1"/>
    <row r="49982" s="43" customFormat="1"/>
    <row r="49983" s="43" customFormat="1"/>
    <row r="49984" s="43" customFormat="1"/>
    <row r="49985" s="43" customFormat="1"/>
    <row r="49986" s="43" customFormat="1"/>
    <row r="49987" s="43" customFormat="1"/>
    <row r="49988" s="43" customFormat="1"/>
    <row r="49989" s="43" customFormat="1"/>
    <row r="49990" s="43" customFormat="1"/>
    <row r="49991" s="43" customFormat="1"/>
    <row r="49992" s="43" customFormat="1"/>
    <row r="49993" s="43" customFormat="1"/>
    <row r="49994" s="43" customFormat="1"/>
    <row r="49995" s="43" customFormat="1"/>
    <row r="49996" s="43" customFormat="1"/>
    <row r="49997" s="43" customFormat="1"/>
    <row r="49998" s="43" customFormat="1"/>
    <row r="49999" s="43" customFormat="1"/>
    <row r="50000" s="43" customFormat="1"/>
    <row r="50001" s="43" customFormat="1"/>
    <row r="50002" s="43" customFormat="1"/>
    <row r="50003" s="43" customFormat="1"/>
    <row r="50004" s="43" customFormat="1"/>
    <row r="50005" s="43" customFormat="1"/>
    <row r="50006" s="43" customFormat="1"/>
    <row r="50007" s="43" customFormat="1"/>
    <row r="50008" s="43" customFormat="1"/>
    <row r="50009" s="43" customFormat="1"/>
    <row r="50010" s="43" customFormat="1"/>
    <row r="50011" s="43" customFormat="1"/>
    <row r="50012" s="43" customFormat="1"/>
    <row r="50013" s="43" customFormat="1"/>
    <row r="50014" s="43" customFormat="1"/>
    <row r="50015" s="43" customFormat="1"/>
    <row r="50016" s="43" customFormat="1"/>
    <row r="50017" s="43" customFormat="1"/>
    <row r="50018" s="43" customFormat="1"/>
    <row r="50019" s="43" customFormat="1"/>
    <row r="50020" s="43" customFormat="1"/>
    <row r="50021" s="43" customFormat="1"/>
    <row r="50022" s="43" customFormat="1"/>
    <row r="50023" s="43" customFormat="1"/>
    <row r="50024" s="43" customFormat="1"/>
    <row r="50025" s="43" customFormat="1"/>
    <row r="50026" s="43" customFormat="1"/>
    <row r="50027" s="43" customFormat="1"/>
    <row r="50028" s="43" customFormat="1"/>
    <row r="50029" s="43" customFormat="1"/>
    <row r="50030" s="43" customFormat="1"/>
    <row r="50031" s="43" customFormat="1"/>
    <row r="50032" s="43" customFormat="1"/>
    <row r="50033" s="43" customFormat="1"/>
    <row r="50034" s="43" customFormat="1"/>
    <row r="50035" s="43" customFormat="1"/>
    <row r="50036" s="43" customFormat="1"/>
    <row r="50037" s="43" customFormat="1"/>
    <row r="50038" s="43" customFormat="1"/>
    <row r="50039" s="43" customFormat="1"/>
    <row r="50040" s="43" customFormat="1"/>
    <row r="50041" s="43" customFormat="1"/>
    <row r="50042" s="43" customFormat="1"/>
    <row r="50043" s="43" customFormat="1"/>
    <row r="50044" s="43" customFormat="1"/>
    <row r="50045" s="43" customFormat="1"/>
    <row r="50046" s="43" customFormat="1"/>
    <row r="50047" s="43" customFormat="1"/>
    <row r="50048" s="43" customFormat="1"/>
    <row r="50049" s="43" customFormat="1"/>
    <row r="50050" s="43" customFormat="1"/>
    <row r="50051" s="43" customFormat="1"/>
    <row r="50052" s="43" customFormat="1"/>
    <row r="50053" s="43" customFormat="1"/>
    <row r="50054" s="43" customFormat="1"/>
    <row r="50055" s="43" customFormat="1"/>
    <row r="50056" s="43" customFormat="1"/>
    <row r="50057" s="43" customFormat="1"/>
    <row r="50058" s="43" customFormat="1"/>
    <row r="50059" s="43" customFormat="1"/>
    <row r="50060" s="43" customFormat="1"/>
    <row r="50061" s="43" customFormat="1"/>
    <row r="50062" s="43" customFormat="1"/>
    <row r="50063" s="43" customFormat="1"/>
    <row r="50064" s="43" customFormat="1"/>
    <row r="50065" s="43" customFormat="1"/>
    <row r="50066" s="43" customFormat="1"/>
    <row r="50067" s="43" customFormat="1"/>
    <row r="50068" s="43" customFormat="1"/>
    <row r="50069" s="43" customFormat="1"/>
    <row r="50070" s="43" customFormat="1"/>
    <row r="50071" s="43" customFormat="1"/>
    <row r="50072" s="43" customFormat="1"/>
    <row r="50073" s="43" customFormat="1"/>
    <row r="50074" s="43" customFormat="1"/>
    <row r="50075" s="43" customFormat="1"/>
    <row r="50076" s="43" customFormat="1"/>
    <row r="50077" s="43" customFormat="1"/>
    <row r="50078" s="43" customFormat="1"/>
    <row r="50079" s="43" customFormat="1"/>
    <row r="50080" s="43" customFormat="1"/>
    <row r="50081" s="43" customFormat="1"/>
    <row r="50082" s="43" customFormat="1"/>
    <row r="50083" s="43" customFormat="1"/>
    <row r="50084" s="43" customFormat="1"/>
    <row r="50085" s="43" customFormat="1"/>
    <row r="50086" s="43" customFormat="1"/>
    <row r="50087" s="43" customFormat="1"/>
    <row r="50088" s="43" customFormat="1"/>
    <row r="50089" s="43" customFormat="1"/>
    <row r="50090" s="43" customFormat="1"/>
    <row r="50091" s="43" customFormat="1"/>
    <row r="50092" s="43" customFormat="1"/>
    <row r="50093" s="43" customFormat="1"/>
    <row r="50094" s="43" customFormat="1"/>
    <row r="50095" s="43" customFormat="1"/>
    <row r="50096" s="43" customFormat="1"/>
    <row r="50097" s="43" customFormat="1"/>
    <row r="50098" s="43" customFormat="1"/>
    <row r="50099" s="43" customFormat="1"/>
    <row r="50100" s="43" customFormat="1"/>
    <row r="50101" s="43" customFormat="1"/>
    <row r="50102" s="43" customFormat="1"/>
    <row r="50103" s="43" customFormat="1"/>
    <row r="50104" s="43" customFormat="1"/>
    <row r="50105" s="43" customFormat="1"/>
    <row r="50106" s="43" customFormat="1"/>
    <row r="50107" s="43" customFormat="1"/>
    <row r="50108" s="43" customFormat="1"/>
    <row r="50109" s="43" customFormat="1"/>
    <row r="50110" s="43" customFormat="1"/>
    <row r="50111" s="43" customFormat="1"/>
    <row r="50112" s="43" customFormat="1"/>
    <row r="50113" s="43" customFormat="1"/>
    <row r="50114" s="43" customFormat="1"/>
    <row r="50115" s="43" customFormat="1"/>
    <row r="50116" s="43" customFormat="1"/>
    <row r="50117" s="43" customFormat="1"/>
    <row r="50118" s="43" customFormat="1"/>
    <row r="50119" s="43" customFormat="1"/>
    <row r="50120" s="43" customFormat="1"/>
    <row r="50121" s="43" customFormat="1"/>
    <row r="50122" s="43" customFormat="1"/>
    <row r="50123" s="43" customFormat="1"/>
    <row r="50124" s="43" customFormat="1"/>
    <row r="50125" s="43" customFormat="1"/>
    <row r="50126" s="43" customFormat="1"/>
    <row r="50127" s="43" customFormat="1"/>
    <row r="50128" s="43" customFormat="1"/>
    <row r="50129" s="43" customFormat="1"/>
    <row r="50130" s="43" customFormat="1"/>
    <row r="50131" s="43" customFormat="1"/>
    <row r="50132" s="43" customFormat="1"/>
    <row r="50133" s="43" customFormat="1"/>
    <row r="50134" s="43" customFormat="1"/>
    <row r="50135" s="43" customFormat="1"/>
    <row r="50136" s="43" customFormat="1"/>
    <row r="50137" s="43" customFormat="1"/>
    <row r="50138" s="43" customFormat="1"/>
    <row r="50139" s="43" customFormat="1"/>
    <row r="50140" s="43" customFormat="1"/>
    <row r="50141" s="43" customFormat="1"/>
    <row r="50142" s="43" customFormat="1"/>
    <row r="50143" s="43" customFormat="1"/>
    <row r="50144" s="43" customFormat="1"/>
    <row r="50145" s="43" customFormat="1"/>
    <row r="50146" s="43" customFormat="1"/>
    <row r="50147" s="43" customFormat="1"/>
    <row r="50148" s="43" customFormat="1"/>
    <row r="50149" s="43" customFormat="1"/>
    <row r="50150" s="43" customFormat="1"/>
    <row r="50151" s="43" customFormat="1"/>
    <row r="50152" s="43" customFormat="1"/>
    <row r="50153" s="43" customFormat="1"/>
    <row r="50154" s="43" customFormat="1"/>
    <row r="50155" s="43" customFormat="1"/>
    <row r="50156" s="43" customFormat="1"/>
    <row r="50157" s="43" customFormat="1"/>
    <row r="50158" s="43" customFormat="1"/>
    <row r="50159" s="43" customFormat="1"/>
    <row r="50160" s="43" customFormat="1"/>
    <row r="50161" s="43" customFormat="1"/>
    <row r="50162" s="43" customFormat="1"/>
    <row r="50163" s="43" customFormat="1"/>
    <row r="50164" s="43" customFormat="1"/>
    <row r="50165" s="43" customFormat="1"/>
    <row r="50166" s="43" customFormat="1"/>
    <row r="50167" s="43" customFormat="1"/>
    <row r="50168" s="43" customFormat="1"/>
    <row r="50169" s="43" customFormat="1"/>
    <row r="50170" s="43" customFormat="1"/>
    <row r="50171" s="43" customFormat="1"/>
    <row r="50172" s="43" customFormat="1"/>
    <row r="50173" s="43" customFormat="1"/>
    <row r="50174" s="43" customFormat="1"/>
    <row r="50175" s="43" customFormat="1"/>
    <row r="50176" s="43" customFormat="1"/>
    <row r="50177" s="43" customFormat="1"/>
    <row r="50178" s="43" customFormat="1"/>
    <row r="50179" s="43" customFormat="1"/>
    <row r="50180" s="43" customFormat="1"/>
    <row r="50181" s="43" customFormat="1"/>
    <row r="50182" s="43" customFormat="1"/>
    <row r="50183" s="43" customFormat="1"/>
    <row r="50184" s="43" customFormat="1"/>
    <row r="50185" s="43" customFormat="1"/>
    <row r="50186" s="43" customFormat="1"/>
    <row r="50187" s="43" customFormat="1"/>
    <row r="50188" s="43" customFormat="1"/>
    <row r="50189" s="43" customFormat="1"/>
    <row r="50190" s="43" customFormat="1"/>
    <row r="50191" s="43" customFormat="1"/>
    <row r="50192" s="43" customFormat="1"/>
    <row r="50193" s="43" customFormat="1"/>
    <row r="50194" s="43" customFormat="1"/>
    <row r="50195" s="43" customFormat="1"/>
    <row r="50196" s="43" customFormat="1"/>
    <row r="50197" s="43" customFormat="1"/>
    <row r="50198" s="43" customFormat="1"/>
    <row r="50199" s="43" customFormat="1"/>
    <row r="50200" s="43" customFormat="1"/>
    <row r="50201" s="43" customFormat="1"/>
    <row r="50202" s="43" customFormat="1"/>
    <row r="50203" s="43" customFormat="1"/>
    <row r="50204" s="43" customFormat="1"/>
    <row r="50205" s="43" customFormat="1"/>
    <row r="50206" s="43" customFormat="1"/>
    <row r="50207" s="43" customFormat="1"/>
    <row r="50208" s="43" customFormat="1"/>
    <row r="50209" s="43" customFormat="1"/>
    <row r="50210" s="43" customFormat="1"/>
    <row r="50211" s="43" customFormat="1"/>
    <row r="50212" s="43" customFormat="1"/>
    <row r="50213" s="43" customFormat="1"/>
    <row r="50214" s="43" customFormat="1"/>
    <row r="50215" s="43" customFormat="1"/>
    <row r="50216" s="43" customFormat="1"/>
    <row r="50217" s="43" customFormat="1"/>
    <row r="50218" s="43" customFormat="1"/>
    <row r="50219" s="43" customFormat="1"/>
    <row r="50220" s="43" customFormat="1"/>
    <row r="50221" s="43" customFormat="1"/>
    <row r="50222" s="43" customFormat="1"/>
    <row r="50223" s="43" customFormat="1"/>
    <row r="50224" s="43" customFormat="1"/>
    <row r="50225" s="43" customFormat="1"/>
    <row r="50226" s="43" customFormat="1"/>
    <row r="50227" s="43" customFormat="1"/>
    <row r="50228" s="43" customFormat="1"/>
    <row r="50229" s="43" customFormat="1"/>
    <row r="50230" s="43" customFormat="1"/>
    <row r="50231" s="43" customFormat="1"/>
    <row r="50232" s="43" customFormat="1"/>
    <row r="50233" s="43" customFormat="1"/>
    <row r="50234" s="43" customFormat="1"/>
    <row r="50235" s="43" customFormat="1"/>
    <row r="50236" s="43" customFormat="1"/>
    <row r="50237" s="43" customFormat="1"/>
    <row r="50238" s="43" customFormat="1"/>
    <row r="50239" s="43" customFormat="1"/>
    <row r="50240" s="43" customFormat="1"/>
    <row r="50241" s="43" customFormat="1"/>
    <row r="50242" s="43" customFormat="1"/>
    <row r="50243" s="43" customFormat="1"/>
    <row r="50244" s="43" customFormat="1"/>
    <row r="50245" s="43" customFormat="1"/>
    <row r="50246" s="43" customFormat="1"/>
    <row r="50247" s="43" customFormat="1"/>
    <row r="50248" s="43" customFormat="1"/>
    <row r="50249" s="43" customFormat="1"/>
    <row r="50250" s="43" customFormat="1"/>
    <row r="50251" s="43" customFormat="1"/>
    <row r="50252" s="43" customFormat="1"/>
    <row r="50253" s="43" customFormat="1"/>
    <row r="50254" s="43" customFormat="1"/>
    <row r="50255" s="43" customFormat="1"/>
    <row r="50256" s="43" customFormat="1"/>
    <row r="50257" s="43" customFormat="1"/>
    <row r="50258" s="43" customFormat="1"/>
    <row r="50259" s="43" customFormat="1"/>
    <row r="50260" s="43" customFormat="1"/>
    <row r="50261" s="43" customFormat="1"/>
    <row r="50262" s="43" customFormat="1"/>
    <row r="50263" s="43" customFormat="1"/>
    <row r="50264" s="43" customFormat="1"/>
    <row r="50265" s="43" customFormat="1"/>
    <row r="50266" s="43" customFormat="1"/>
    <row r="50267" s="43" customFormat="1"/>
    <row r="50268" s="43" customFormat="1"/>
    <row r="50269" s="43" customFormat="1"/>
    <row r="50270" s="43" customFormat="1"/>
    <row r="50271" s="43" customFormat="1"/>
    <row r="50272" s="43" customFormat="1"/>
    <row r="50273" s="43" customFormat="1"/>
    <row r="50274" s="43" customFormat="1"/>
    <row r="50275" s="43" customFormat="1"/>
    <row r="50276" s="43" customFormat="1"/>
    <row r="50277" s="43" customFormat="1"/>
    <row r="50278" s="43" customFormat="1"/>
    <row r="50279" s="43" customFormat="1"/>
    <row r="50280" s="43" customFormat="1"/>
    <row r="50281" s="43" customFormat="1"/>
    <row r="50282" s="43" customFormat="1"/>
    <row r="50283" s="43" customFormat="1"/>
    <row r="50284" s="43" customFormat="1"/>
    <row r="50285" s="43" customFormat="1"/>
    <row r="50286" s="43" customFormat="1"/>
    <row r="50287" s="43" customFormat="1"/>
    <row r="50288" s="43" customFormat="1"/>
    <row r="50289" s="43" customFormat="1"/>
    <row r="50290" s="43" customFormat="1"/>
    <row r="50291" s="43" customFormat="1"/>
    <row r="50292" s="43" customFormat="1"/>
    <row r="50293" s="43" customFormat="1"/>
    <row r="50294" s="43" customFormat="1"/>
    <row r="50295" s="43" customFormat="1"/>
    <row r="50296" s="43" customFormat="1"/>
    <row r="50297" s="43" customFormat="1"/>
    <row r="50298" s="43" customFormat="1"/>
    <row r="50299" s="43" customFormat="1"/>
    <row r="50300" s="43" customFormat="1"/>
    <row r="50301" s="43" customFormat="1"/>
    <row r="50302" s="43" customFormat="1"/>
    <row r="50303" s="43" customFormat="1"/>
    <row r="50304" s="43" customFormat="1"/>
    <row r="50305" s="43" customFormat="1"/>
    <row r="50306" s="43" customFormat="1"/>
    <row r="50307" s="43" customFormat="1"/>
    <row r="50308" s="43" customFormat="1"/>
    <row r="50309" s="43" customFormat="1"/>
    <row r="50310" s="43" customFormat="1"/>
    <row r="50311" s="43" customFormat="1"/>
    <row r="50312" s="43" customFormat="1"/>
    <row r="50313" s="43" customFormat="1"/>
    <row r="50314" s="43" customFormat="1"/>
    <row r="50315" s="43" customFormat="1"/>
    <row r="50316" s="43" customFormat="1"/>
    <row r="50317" s="43" customFormat="1"/>
    <row r="50318" s="43" customFormat="1"/>
    <row r="50319" s="43" customFormat="1"/>
    <row r="50320" s="43" customFormat="1"/>
    <row r="50321" s="43" customFormat="1"/>
    <row r="50322" s="43" customFormat="1"/>
    <row r="50323" s="43" customFormat="1"/>
    <row r="50324" s="43" customFormat="1"/>
    <row r="50325" s="43" customFormat="1"/>
    <row r="50326" s="43" customFormat="1"/>
    <row r="50327" s="43" customFormat="1"/>
    <row r="50328" s="43" customFormat="1"/>
    <row r="50329" s="43" customFormat="1"/>
    <row r="50330" s="43" customFormat="1"/>
    <row r="50331" s="43" customFormat="1"/>
    <row r="50332" s="43" customFormat="1"/>
    <row r="50333" s="43" customFormat="1"/>
    <row r="50334" s="43" customFormat="1"/>
    <row r="50335" s="43" customFormat="1"/>
    <row r="50336" s="43" customFormat="1"/>
    <row r="50337" s="43" customFormat="1"/>
    <row r="50338" s="43" customFormat="1"/>
    <row r="50339" s="43" customFormat="1"/>
    <row r="50340" s="43" customFormat="1"/>
    <row r="50341" s="43" customFormat="1"/>
    <row r="50342" s="43" customFormat="1"/>
    <row r="50343" s="43" customFormat="1"/>
    <row r="50344" s="43" customFormat="1"/>
    <row r="50345" s="43" customFormat="1"/>
    <row r="50346" s="43" customFormat="1"/>
    <row r="50347" s="43" customFormat="1"/>
    <row r="50348" s="43" customFormat="1"/>
    <row r="50349" s="43" customFormat="1"/>
    <row r="50350" s="43" customFormat="1"/>
    <row r="50351" s="43" customFormat="1"/>
    <row r="50352" s="43" customFormat="1"/>
    <row r="50353" s="43" customFormat="1"/>
    <row r="50354" s="43" customFormat="1"/>
    <row r="50355" s="43" customFormat="1"/>
    <row r="50356" s="43" customFormat="1"/>
    <row r="50357" s="43" customFormat="1"/>
    <row r="50358" s="43" customFormat="1"/>
    <row r="50359" s="43" customFormat="1"/>
    <row r="50360" s="43" customFormat="1"/>
    <row r="50361" s="43" customFormat="1"/>
    <row r="50362" s="43" customFormat="1"/>
    <row r="50363" s="43" customFormat="1"/>
    <row r="50364" s="43" customFormat="1"/>
    <row r="50365" s="43" customFormat="1"/>
    <row r="50366" s="43" customFormat="1"/>
    <row r="50367" s="43" customFormat="1"/>
    <row r="50368" s="43" customFormat="1"/>
    <row r="50369" s="43" customFormat="1"/>
    <row r="50370" s="43" customFormat="1"/>
    <row r="50371" s="43" customFormat="1"/>
    <row r="50372" s="43" customFormat="1"/>
    <row r="50373" s="43" customFormat="1"/>
    <row r="50374" s="43" customFormat="1"/>
    <row r="50375" s="43" customFormat="1"/>
    <row r="50376" s="43" customFormat="1"/>
    <row r="50377" s="43" customFormat="1"/>
    <row r="50378" s="43" customFormat="1"/>
    <row r="50379" s="43" customFormat="1"/>
    <row r="50380" s="43" customFormat="1"/>
    <row r="50381" s="43" customFormat="1"/>
    <row r="50382" s="43" customFormat="1"/>
    <row r="50383" s="43" customFormat="1"/>
    <row r="50384" s="43" customFormat="1"/>
    <row r="50385" s="43" customFormat="1"/>
    <row r="50386" s="43" customFormat="1"/>
    <row r="50387" s="43" customFormat="1"/>
    <row r="50388" s="43" customFormat="1"/>
    <row r="50389" s="43" customFormat="1"/>
    <row r="50390" s="43" customFormat="1"/>
    <row r="50391" s="43" customFormat="1"/>
    <row r="50392" s="43" customFormat="1"/>
    <row r="50393" s="43" customFormat="1"/>
    <row r="50394" s="43" customFormat="1"/>
    <row r="50395" s="43" customFormat="1"/>
    <row r="50396" s="43" customFormat="1"/>
    <row r="50397" s="43" customFormat="1"/>
    <row r="50398" s="43" customFormat="1"/>
    <row r="50399" s="43" customFormat="1"/>
    <row r="50400" s="43" customFormat="1"/>
    <row r="50401" s="43" customFormat="1"/>
    <row r="50402" s="43" customFormat="1"/>
    <row r="50403" s="43" customFormat="1"/>
    <row r="50404" s="43" customFormat="1"/>
    <row r="50405" s="43" customFormat="1"/>
    <row r="50406" s="43" customFormat="1"/>
    <row r="50407" s="43" customFormat="1"/>
    <row r="50408" s="43" customFormat="1"/>
    <row r="50409" s="43" customFormat="1"/>
    <row r="50410" s="43" customFormat="1"/>
    <row r="50411" s="43" customFormat="1"/>
    <row r="50412" s="43" customFormat="1"/>
    <row r="50413" s="43" customFormat="1"/>
    <row r="50414" s="43" customFormat="1"/>
    <row r="50415" s="43" customFormat="1"/>
    <row r="50416" s="43" customFormat="1"/>
    <row r="50417" s="43" customFormat="1"/>
    <row r="50418" s="43" customFormat="1"/>
    <row r="50419" s="43" customFormat="1"/>
    <row r="50420" s="43" customFormat="1"/>
    <row r="50421" s="43" customFormat="1"/>
    <row r="50422" s="43" customFormat="1"/>
    <row r="50423" s="43" customFormat="1"/>
    <row r="50424" s="43" customFormat="1"/>
    <row r="50425" s="43" customFormat="1"/>
    <row r="50426" s="43" customFormat="1"/>
    <row r="50427" s="43" customFormat="1"/>
    <row r="50428" s="43" customFormat="1"/>
    <row r="50429" s="43" customFormat="1"/>
    <row r="50430" s="43" customFormat="1"/>
    <row r="50431" s="43" customFormat="1"/>
    <row r="50432" s="43" customFormat="1"/>
    <row r="50433" s="43" customFormat="1"/>
    <row r="50434" s="43" customFormat="1"/>
    <row r="50435" s="43" customFormat="1"/>
    <row r="50436" s="43" customFormat="1"/>
    <row r="50437" s="43" customFormat="1"/>
    <row r="50438" s="43" customFormat="1"/>
    <row r="50439" s="43" customFormat="1"/>
    <row r="50440" s="43" customFormat="1"/>
    <row r="50441" s="43" customFormat="1"/>
    <row r="50442" s="43" customFormat="1"/>
    <row r="50443" s="43" customFormat="1"/>
    <row r="50444" s="43" customFormat="1"/>
    <row r="50445" s="43" customFormat="1"/>
    <row r="50446" s="43" customFormat="1"/>
    <row r="50447" s="43" customFormat="1"/>
    <row r="50448" s="43" customFormat="1"/>
    <row r="50449" s="43" customFormat="1"/>
    <row r="50450" s="43" customFormat="1"/>
    <row r="50451" s="43" customFormat="1"/>
    <row r="50452" s="43" customFormat="1"/>
    <row r="50453" s="43" customFormat="1"/>
    <row r="50454" s="43" customFormat="1"/>
    <row r="50455" s="43" customFormat="1"/>
    <row r="50456" s="43" customFormat="1"/>
    <row r="50457" s="43" customFormat="1"/>
    <row r="50458" s="43" customFormat="1"/>
    <row r="50459" s="43" customFormat="1"/>
    <row r="50460" s="43" customFormat="1"/>
    <row r="50461" s="43" customFormat="1"/>
    <row r="50462" s="43" customFormat="1"/>
    <row r="50463" s="43" customFormat="1"/>
    <row r="50464" s="43" customFormat="1"/>
    <row r="50465" s="43" customFormat="1"/>
    <row r="50466" s="43" customFormat="1"/>
    <row r="50467" s="43" customFormat="1"/>
    <row r="50468" s="43" customFormat="1"/>
    <row r="50469" s="43" customFormat="1"/>
    <row r="50470" s="43" customFormat="1"/>
    <row r="50471" s="43" customFormat="1"/>
    <row r="50472" s="43" customFormat="1"/>
    <row r="50473" s="43" customFormat="1"/>
    <row r="50474" s="43" customFormat="1"/>
    <row r="50475" s="43" customFormat="1"/>
    <row r="50476" s="43" customFormat="1"/>
    <row r="50477" s="43" customFormat="1"/>
    <row r="50478" s="43" customFormat="1"/>
    <row r="50479" s="43" customFormat="1"/>
    <row r="50480" s="43" customFormat="1"/>
    <row r="50481" s="43" customFormat="1"/>
    <row r="50482" s="43" customFormat="1"/>
    <row r="50483" s="43" customFormat="1"/>
    <row r="50484" s="43" customFormat="1"/>
    <row r="50485" s="43" customFormat="1"/>
    <row r="50486" s="43" customFormat="1"/>
    <row r="50487" s="43" customFormat="1"/>
    <row r="50488" s="43" customFormat="1"/>
    <row r="50489" s="43" customFormat="1"/>
    <row r="50490" s="43" customFormat="1"/>
    <row r="50491" s="43" customFormat="1"/>
    <row r="50492" s="43" customFormat="1"/>
    <row r="50493" s="43" customFormat="1"/>
    <row r="50494" s="43" customFormat="1"/>
    <row r="50495" s="43" customFormat="1"/>
    <row r="50496" s="43" customFormat="1"/>
    <row r="50497" s="43" customFormat="1"/>
    <row r="50498" s="43" customFormat="1"/>
    <row r="50499" s="43" customFormat="1"/>
    <row r="50500" s="43" customFormat="1"/>
    <row r="50501" s="43" customFormat="1"/>
    <row r="50502" s="43" customFormat="1"/>
    <row r="50503" s="43" customFormat="1"/>
    <row r="50504" s="43" customFormat="1"/>
    <row r="50505" s="43" customFormat="1"/>
    <row r="50506" s="43" customFormat="1"/>
    <row r="50507" s="43" customFormat="1"/>
    <row r="50508" s="43" customFormat="1"/>
    <row r="50509" s="43" customFormat="1"/>
    <row r="50510" s="43" customFormat="1"/>
    <row r="50511" s="43" customFormat="1"/>
    <row r="50512" s="43" customFormat="1"/>
    <row r="50513" s="43" customFormat="1"/>
    <row r="50514" s="43" customFormat="1"/>
    <row r="50515" s="43" customFormat="1"/>
    <row r="50516" s="43" customFormat="1"/>
    <row r="50517" s="43" customFormat="1"/>
    <row r="50518" s="43" customFormat="1"/>
    <row r="50519" s="43" customFormat="1"/>
    <row r="50520" s="43" customFormat="1"/>
    <row r="50521" s="43" customFormat="1"/>
    <row r="50522" s="43" customFormat="1"/>
    <row r="50523" s="43" customFormat="1"/>
    <row r="50524" s="43" customFormat="1"/>
    <row r="50525" s="43" customFormat="1"/>
    <row r="50526" s="43" customFormat="1"/>
    <row r="50527" s="43" customFormat="1"/>
    <row r="50528" s="43" customFormat="1"/>
    <row r="50529" s="43" customFormat="1"/>
    <row r="50530" s="43" customFormat="1"/>
    <row r="50531" s="43" customFormat="1"/>
    <row r="50532" s="43" customFormat="1"/>
    <row r="50533" s="43" customFormat="1"/>
    <row r="50534" s="43" customFormat="1"/>
    <row r="50535" s="43" customFormat="1"/>
    <row r="50536" s="43" customFormat="1"/>
    <row r="50537" s="43" customFormat="1"/>
    <row r="50538" s="43" customFormat="1"/>
    <row r="50539" s="43" customFormat="1"/>
    <row r="50540" s="43" customFormat="1"/>
    <row r="50541" s="43" customFormat="1"/>
    <row r="50542" s="43" customFormat="1"/>
    <row r="50543" s="43" customFormat="1"/>
    <row r="50544" s="43" customFormat="1"/>
    <row r="50545" s="43" customFormat="1"/>
    <row r="50546" s="43" customFormat="1"/>
    <row r="50547" s="43" customFormat="1"/>
    <row r="50548" s="43" customFormat="1"/>
    <row r="50549" s="43" customFormat="1"/>
    <row r="50550" s="43" customFormat="1"/>
    <row r="50551" s="43" customFormat="1"/>
    <row r="50552" s="43" customFormat="1"/>
    <row r="50553" s="43" customFormat="1"/>
    <row r="50554" s="43" customFormat="1"/>
    <row r="50555" s="43" customFormat="1"/>
    <row r="50556" s="43" customFormat="1"/>
    <row r="50557" s="43" customFormat="1"/>
    <row r="50558" s="43" customFormat="1"/>
    <row r="50559" s="43" customFormat="1"/>
    <row r="50560" s="43" customFormat="1"/>
    <row r="50561" s="43" customFormat="1"/>
    <row r="50562" s="43" customFormat="1"/>
    <row r="50563" s="43" customFormat="1"/>
    <row r="50564" s="43" customFormat="1"/>
    <row r="50565" s="43" customFormat="1"/>
    <row r="50566" s="43" customFormat="1"/>
    <row r="50567" s="43" customFormat="1"/>
    <row r="50568" s="43" customFormat="1"/>
    <row r="50569" s="43" customFormat="1"/>
    <row r="50570" s="43" customFormat="1"/>
    <row r="50571" s="43" customFormat="1"/>
    <row r="50572" s="43" customFormat="1"/>
    <row r="50573" s="43" customFormat="1"/>
    <row r="50574" s="43" customFormat="1"/>
    <row r="50575" s="43" customFormat="1"/>
    <row r="50576" s="43" customFormat="1"/>
    <row r="50577" s="43" customFormat="1"/>
    <row r="50578" s="43" customFormat="1"/>
    <row r="50579" s="43" customFormat="1"/>
    <row r="50580" s="43" customFormat="1"/>
    <row r="50581" s="43" customFormat="1"/>
    <row r="50582" s="43" customFormat="1"/>
    <row r="50583" s="43" customFormat="1"/>
    <row r="50584" s="43" customFormat="1"/>
    <row r="50585" s="43" customFormat="1"/>
    <row r="50586" s="43" customFormat="1"/>
    <row r="50587" s="43" customFormat="1"/>
    <row r="50588" s="43" customFormat="1"/>
    <row r="50589" s="43" customFormat="1"/>
    <row r="50590" s="43" customFormat="1"/>
    <row r="50591" s="43" customFormat="1"/>
    <row r="50592" s="43" customFormat="1"/>
    <row r="50593" s="43" customFormat="1"/>
    <row r="50594" s="43" customFormat="1"/>
    <row r="50595" s="43" customFormat="1"/>
    <row r="50596" s="43" customFormat="1"/>
    <row r="50597" s="43" customFormat="1"/>
    <row r="50598" s="43" customFormat="1"/>
    <row r="50599" s="43" customFormat="1"/>
    <row r="50600" s="43" customFormat="1"/>
    <row r="50601" s="43" customFormat="1"/>
    <row r="50602" s="43" customFormat="1"/>
    <row r="50603" s="43" customFormat="1"/>
    <row r="50604" s="43" customFormat="1"/>
    <row r="50605" s="43" customFormat="1"/>
    <row r="50606" s="43" customFormat="1"/>
    <row r="50607" s="43" customFormat="1"/>
    <row r="50608" s="43" customFormat="1"/>
    <row r="50609" s="43" customFormat="1"/>
    <row r="50610" s="43" customFormat="1"/>
    <row r="50611" s="43" customFormat="1"/>
    <row r="50612" s="43" customFormat="1"/>
    <row r="50613" s="43" customFormat="1"/>
    <row r="50614" s="43" customFormat="1"/>
    <row r="50615" s="43" customFormat="1"/>
    <row r="50616" s="43" customFormat="1"/>
    <row r="50617" s="43" customFormat="1"/>
    <row r="50618" s="43" customFormat="1"/>
    <row r="50619" s="43" customFormat="1"/>
    <row r="50620" s="43" customFormat="1"/>
    <row r="50621" s="43" customFormat="1"/>
    <row r="50622" s="43" customFormat="1"/>
    <row r="50623" s="43" customFormat="1"/>
    <row r="50624" s="43" customFormat="1"/>
    <row r="50625" s="43" customFormat="1"/>
    <row r="50626" s="43" customFormat="1"/>
    <row r="50627" s="43" customFormat="1"/>
    <row r="50628" s="43" customFormat="1"/>
    <row r="50629" s="43" customFormat="1"/>
    <row r="50630" s="43" customFormat="1"/>
    <row r="50631" s="43" customFormat="1"/>
    <row r="50632" s="43" customFormat="1"/>
    <row r="50633" s="43" customFormat="1"/>
    <row r="50634" s="43" customFormat="1"/>
    <row r="50635" s="43" customFormat="1"/>
    <row r="50636" s="43" customFormat="1"/>
    <row r="50637" s="43" customFormat="1"/>
    <row r="50638" s="43" customFormat="1"/>
    <row r="50639" s="43" customFormat="1"/>
    <row r="50640" s="43" customFormat="1"/>
    <row r="50641" s="43" customFormat="1"/>
    <row r="50642" s="43" customFormat="1"/>
    <row r="50643" s="43" customFormat="1"/>
    <row r="50644" s="43" customFormat="1"/>
    <row r="50645" s="43" customFormat="1"/>
    <row r="50646" s="43" customFormat="1"/>
    <row r="50647" s="43" customFormat="1"/>
    <row r="50648" s="43" customFormat="1"/>
    <row r="50649" s="43" customFormat="1"/>
    <row r="50650" s="43" customFormat="1"/>
    <row r="50651" s="43" customFormat="1"/>
    <row r="50652" s="43" customFormat="1"/>
    <row r="50653" s="43" customFormat="1"/>
    <row r="50654" s="43" customFormat="1"/>
    <row r="50655" s="43" customFormat="1"/>
    <row r="50656" s="43" customFormat="1"/>
    <row r="50657" s="43" customFormat="1"/>
    <row r="50658" s="43" customFormat="1"/>
    <row r="50659" s="43" customFormat="1"/>
    <row r="50660" s="43" customFormat="1"/>
    <row r="50661" s="43" customFormat="1"/>
    <row r="50662" s="43" customFormat="1"/>
    <row r="50663" s="43" customFormat="1"/>
    <row r="50664" s="43" customFormat="1"/>
    <row r="50665" s="43" customFormat="1"/>
    <row r="50666" s="43" customFormat="1"/>
    <row r="50667" s="43" customFormat="1"/>
    <row r="50668" s="43" customFormat="1"/>
    <row r="50669" s="43" customFormat="1"/>
    <row r="50670" s="43" customFormat="1"/>
    <row r="50671" s="43" customFormat="1"/>
    <row r="50672" s="43" customFormat="1"/>
    <row r="50673" s="43" customFormat="1"/>
    <row r="50674" s="43" customFormat="1"/>
    <row r="50675" s="43" customFormat="1"/>
    <row r="50676" s="43" customFormat="1"/>
    <row r="50677" s="43" customFormat="1"/>
    <row r="50678" s="43" customFormat="1"/>
    <row r="50679" s="43" customFormat="1"/>
    <row r="50680" s="43" customFormat="1"/>
    <row r="50681" s="43" customFormat="1"/>
    <row r="50682" s="43" customFormat="1"/>
    <row r="50683" s="43" customFormat="1"/>
    <row r="50684" s="43" customFormat="1"/>
    <row r="50685" s="43" customFormat="1"/>
    <row r="50686" s="43" customFormat="1"/>
    <row r="50687" s="43" customFormat="1"/>
    <row r="50688" s="43" customFormat="1"/>
    <row r="50689" s="43" customFormat="1"/>
    <row r="50690" s="43" customFormat="1"/>
    <row r="50691" s="43" customFormat="1"/>
    <row r="50692" s="43" customFormat="1"/>
    <row r="50693" s="43" customFormat="1"/>
    <row r="50694" s="43" customFormat="1"/>
    <row r="50695" s="43" customFormat="1"/>
    <row r="50696" s="43" customFormat="1"/>
    <row r="50697" s="43" customFormat="1"/>
    <row r="50698" s="43" customFormat="1"/>
    <row r="50699" s="43" customFormat="1"/>
    <row r="50700" s="43" customFormat="1"/>
    <row r="50701" s="43" customFormat="1"/>
    <row r="50702" s="43" customFormat="1"/>
    <row r="50703" s="43" customFormat="1"/>
    <row r="50704" s="43" customFormat="1"/>
    <row r="50705" s="43" customFormat="1"/>
    <row r="50706" s="43" customFormat="1"/>
    <row r="50707" s="43" customFormat="1"/>
    <row r="50708" s="43" customFormat="1"/>
    <row r="50709" s="43" customFormat="1"/>
    <row r="50710" s="43" customFormat="1"/>
    <row r="50711" s="43" customFormat="1"/>
    <row r="50712" s="43" customFormat="1"/>
    <row r="50713" s="43" customFormat="1"/>
    <row r="50714" s="43" customFormat="1"/>
    <row r="50715" s="43" customFormat="1"/>
    <row r="50716" s="43" customFormat="1"/>
    <row r="50717" s="43" customFormat="1"/>
    <row r="50718" s="43" customFormat="1"/>
    <row r="50719" s="43" customFormat="1"/>
    <row r="50720" s="43" customFormat="1"/>
    <row r="50721" s="43" customFormat="1"/>
    <row r="50722" s="43" customFormat="1"/>
    <row r="50723" s="43" customFormat="1"/>
    <row r="50724" s="43" customFormat="1"/>
    <row r="50725" s="43" customFormat="1"/>
    <row r="50726" s="43" customFormat="1"/>
    <row r="50727" s="43" customFormat="1"/>
    <row r="50728" s="43" customFormat="1"/>
    <row r="50729" s="43" customFormat="1"/>
    <row r="50730" s="43" customFormat="1"/>
    <row r="50731" s="43" customFormat="1"/>
    <row r="50732" s="43" customFormat="1"/>
    <row r="50733" s="43" customFormat="1"/>
    <row r="50734" s="43" customFormat="1"/>
    <row r="50735" s="43" customFormat="1"/>
    <row r="50736" s="43" customFormat="1"/>
    <row r="50737" s="43" customFormat="1"/>
    <row r="50738" s="43" customFormat="1"/>
    <row r="50739" s="43" customFormat="1"/>
    <row r="50740" s="43" customFormat="1"/>
    <row r="50741" s="43" customFormat="1"/>
    <row r="50742" s="43" customFormat="1"/>
    <row r="50743" s="43" customFormat="1"/>
    <row r="50744" s="43" customFormat="1"/>
    <row r="50745" s="43" customFormat="1"/>
    <row r="50746" s="43" customFormat="1"/>
    <row r="50747" s="43" customFormat="1"/>
    <row r="50748" s="43" customFormat="1"/>
    <row r="50749" s="43" customFormat="1"/>
    <row r="50750" s="43" customFormat="1"/>
    <row r="50751" s="43" customFormat="1"/>
    <row r="50752" s="43" customFormat="1"/>
    <row r="50753" s="43" customFormat="1"/>
    <row r="50754" s="43" customFormat="1"/>
    <row r="50755" s="43" customFormat="1"/>
    <row r="50756" s="43" customFormat="1"/>
    <row r="50757" s="43" customFormat="1"/>
    <row r="50758" s="43" customFormat="1"/>
    <row r="50759" s="43" customFormat="1"/>
    <row r="50760" s="43" customFormat="1"/>
    <row r="50761" s="43" customFormat="1"/>
    <row r="50762" s="43" customFormat="1"/>
    <row r="50763" s="43" customFormat="1"/>
    <row r="50764" s="43" customFormat="1"/>
    <row r="50765" s="43" customFormat="1"/>
    <row r="50766" s="43" customFormat="1"/>
    <row r="50767" s="43" customFormat="1"/>
    <row r="50768" s="43" customFormat="1"/>
    <row r="50769" s="43" customFormat="1"/>
    <row r="50770" s="43" customFormat="1"/>
    <row r="50771" s="43" customFormat="1"/>
    <row r="50772" s="43" customFormat="1"/>
    <row r="50773" s="43" customFormat="1"/>
    <row r="50774" s="43" customFormat="1"/>
    <row r="50775" s="43" customFormat="1"/>
    <row r="50776" s="43" customFormat="1"/>
    <row r="50777" s="43" customFormat="1"/>
    <row r="50778" s="43" customFormat="1"/>
    <row r="50779" s="43" customFormat="1"/>
    <row r="50780" s="43" customFormat="1"/>
    <row r="50781" s="43" customFormat="1"/>
    <row r="50782" s="43" customFormat="1"/>
    <row r="50783" s="43" customFormat="1"/>
    <row r="50784" s="43" customFormat="1"/>
    <row r="50785" s="43" customFormat="1"/>
    <row r="50786" s="43" customFormat="1"/>
    <row r="50787" s="43" customFormat="1"/>
    <row r="50788" s="43" customFormat="1"/>
    <row r="50789" s="43" customFormat="1"/>
    <row r="50790" s="43" customFormat="1"/>
    <row r="50791" s="43" customFormat="1"/>
    <row r="50792" s="43" customFormat="1"/>
    <row r="50793" s="43" customFormat="1"/>
    <row r="50794" s="43" customFormat="1"/>
    <row r="50795" s="43" customFormat="1"/>
    <row r="50796" s="43" customFormat="1"/>
    <row r="50797" s="43" customFormat="1"/>
    <row r="50798" s="43" customFormat="1"/>
    <row r="50799" s="43" customFormat="1"/>
    <row r="50800" s="43" customFormat="1"/>
    <row r="50801" s="43" customFormat="1"/>
    <row r="50802" s="43" customFormat="1"/>
    <row r="50803" s="43" customFormat="1"/>
    <row r="50804" s="43" customFormat="1"/>
    <row r="50805" s="43" customFormat="1"/>
    <row r="50806" s="43" customFormat="1"/>
    <row r="50807" s="43" customFormat="1"/>
    <row r="50808" s="43" customFormat="1"/>
    <row r="50809" s="43" customFormat="1"/>
    <row r="50810" s="43" customFormat="1"/>
    <row r="50811" s="43" customFormat="1"/>
    <row r="50812" s="43" customFormat="1"/>
    <row r="50813" s="43" customFormat="1"/>
    <row r="50814" s="43" customFormat="1"/>
    <row r="50815" s="43" customFormat="1"/>
    <row r="50816" s="43" customFormat="1"/>
    <row r="50817" s="43" customFormat="1"/>
    <row r="50818" s="43" customFormat="1"/>
    <row r="50819" s="43" customFormat="1"/>
    <row r="50820" s="43" customFormat="1"/>
    <row r="50821" s="43" customFormat="1"/>
    <row r="50822" s="43" customFormat="1"/>
    <row r="50823" s="43" customFormat="1"/>
    <row r="50824" s="43" customFormat="1"/>
    <row r="50825" s="43" customFormat="1"/>
    <row r="50826" s="43" customFormat="1"/>
    <row r="50827" s="43" customFormat="1"/>
    <row r="50828" s="43" customFormat="1"/>
    <row r="50829" s="43" customFormat="1"/>
    <row r="50830" s="43" customFormat="1"/>
    <row r="50831" s="43" customFormat="1"/>
    <row r="50832" s="43" customFormat="1"/>
    <row r="50833" s="43" customFormat="1"/>
    <row r="50834" s="43" customFormat="1"/>
    <row r="50835" s="43" customFormat="1"/>
    <row r="50836" s="43" customFormat="1"/>
    <row r="50837" s="43" customFormat="1"/>
    <row r="50838" s="43" customFormat="1"/>
    <row r="50839" s="43" customFormat="1"/>
    <row r="50840" s="43" customFormat="1"/>
    <row r="50841" s="43" customFormat="1"/>
    <row r="50842" s="43" customFormat="1"/>
    <row r="50843" s="43" customFormat="1"/>
    <row r="50844" s="43" customFormat="1"/>
    <row r="50845" s="43" customFormat="1"/>
    <row r="50846" s="43" customFormat="1"/>
    <row r="50847" s="43" customFormat="1"/>
    <row r="50848" s="43" customFormat="1"/>
    <row r="50849" s="43" customFormat="1"/>
    <row r="50850" s="43" customFormat="1"/>
    <row r="50851" s="43" customFormat="1"/>
    <row r="50852" s="43" customFormat="1"/>
    <row r="50853" s="43" customFormat="1"/>
    <row r="50854" s="43" customFormat="1"/>
    <row r="50855" s="43" customFormat="1"/>
    <row r="50856" s="43" customFormat="1"/>
    <row r="50857" s="43" customFormat="1"/>
    <row r="50858" s="43" customFormat="1"/>
    <row r="50859" s="43" customFormat="1"/>
    <row r="50860" s="43" customFormat="1"/>
    <row r="50861" s="43" customFormat="1"/>
    <row r="50862" s="43" customFormat="1"/>
    <row r="50863" s="43" customFormat="1"/>
    <row r="50864" s="43" customFormat="1"/>
    <row r="50865" s="43" customFormat="1"/>
    <row r="50866" s="43" customFormat="1"/>
    <row r="50867" s="43" customFormat="1"/>
    <row r="50868" s="43" customFormat="1"/>
    <row r="50869" s="43" customFormat="1"/>
    <row r="50870" s="43" customFormat="1"/>
    <row r="50871" s="43" customFormat="1"/>
    <row r="50872" s="43" customFormat="1"/>
    <row r="50873" s="43" customFormat="1"/>
    <row r="50874" s="43" customFormat="1"/>
    <row r="50875" s="43" customFormat="1"/>
    <row r="50876" s="43" customFormat="1"/>
    <row r="50877" s="43" customFormat="1"/>
    <row r="50878" s="43" customFormat="1"/>
    <row r="50879" s="43" customFormat="1"/>
    <row r="50880" s="43" customFormat="1"/>
    <row r="50881" s="43" customFormat="1"/>
    <row r="50882" s="43" customFormat="1"/>
    <row r="50883" s="43" customFormat="1"/>
    <row r="50884" s="43" customFormat="1"/>
    <row r="50885" s="43" customFormat="1"/>
    <row r="50886" s="43" customFormat="1"/>
    <row r="50887" s="43" customFormat="1"/>
    <row r="50888" s="43" customFormat="1"/>
    <row r="50889" s="43" customFormat="1"/>
    <row r="50890" s="43" customFormat="1"/>
    <row r="50891" s="43" customFormat="1"/>
    <row r="50892" s="43" customFormat="1"/>
    <row r="50893" s="43" customFormat="1"/>
    <row r="50894" s="43" customFormat="1"/>
    <row r="50895" s="43" customFormat="1"/>
    <row r="50896" s="43" customFormat="1"/>
    <row r="50897" s="43" customFormat="1"/>
    <row r="50898" s="43" customFormat="1"/>
    <row r="50899" s="43" customFormat="1"/>
    <row r="50900" s="43" customFormat="1"/>
    <row r="50901" s="43" customFormat="1"/>
    <row r="50902" s="43" customFormat="1"/>
    <row r="50903" s="43" customFormat="1"/>
    <row r="50904" s="43" customFormat="1"/>
    <row r="50905" s="43" customFormat="1"/>
    <row r="50906" s="43" customFormat="1"/>
    <row r="50907" s="43" customFormat="1"/>
    <row r="50908" s="43" customFormat="1"/>
    <row r="50909" s="43" customFormat="1"/>
    <row r="50910" s="43" customFormat="1"/>
    <row r="50911" s="43" customFormat="1"/>
    <row r="50912" s="43" customFormat="1"/>
    <row r="50913" s="43" customFormat="1"/>
    <row r="50914" s="43" customFormat="1"/>
    <row r="50915" s="43" customFormat="1"/>
    <row r="50916" s="43" customFormat="1"/>
    <row r="50917" s="43" customFormat="1"/>
    <row r="50918" s="43" customFormat="1"/>
    <row r="50919" s="43" customFormat="1"/>
    <row r="50920" s="43" customFormat="1"/>
    <row r="50921" s="43" customFormat="1"/>
    <row r="50922" s="43" customFormat="1"/>
    <row r="50923" s="43" customFormat="1"/>
    <row r="50924" s="43" customFormat="1"/>
    <row r="50925" s="43" customFormat="1"/>
    <row r="50926" s="43" customFormat="1"/>
    <row r="50927" s="43" customFormat="1"/>
    <row r="50928" s="43" customFormat="1"/>
    <row r="50929" s="43" customFormat="1"/>
    <row r="50930" s="43" customFormat="1"/>
    <row r="50931" s="43" customFormat="1"/>
    <row r="50932" s="43" customFormat="1"/>
    <row r="50933" s="43" customFormat="1"/>
    <row r="50934" s="43" customFormat="1"/>
    <row r="50935" s="43" customFormat="1"/>
    <row r="50936" s="43" customFormat="1"/>
    <row r="50937" s="43" customFormat="1"/>
    <row r="50938" s="43" customFormat="1"/>
    <row r="50939" s="43" customFormat="1"/>
    <row r="50940" s="43" customFormat="1"/>
    <row r="50941" s="43" customFormat="1"/>
    <row r="50942" s="43" customFormat="1"/>
    <row r="50943" s="43" customFormat="1"/>
    <row r="50944" s="43" customFormat="1"/>
    <row r="50945" s="43" customFormat="1"/>
    <row r="50946" s="43" customFormat="1"/>
    <row r="50947" s="43" customFormat="1"/>
    <row r="50948" s="43" customFormat="1"/>
    <row r="50949" s="43" customFormat="1"/>
    <row r="50950" s="43" customFormat="1"/>
    <row r="50951" s="43" customFormat="1"/>
    <row r="50952" s="43" customFormat="1"/>
    <row r="50953" s="43" customFormat="1"/>
    <row r="50954" s="43" customFormat="1"/>
    <row r="50955" s="43" customFormat="1"/>
    <row r="50956" s="43" customFormat="1"/>
    <row r="50957" s="43" customFormat="1"/>
    <row r="50958" s="43" customFormat="1"/>
    <row r="50959" s="43" customFormat="1"/>
    <row r="50960" s="43" customFormat="1"/>
    <row r="50961" s="43" customFormat="1"/>
    <row r="50962" s="43" customFormat="1"/>
    <row r="50963" s="43" customFormat="1"/>
    <row r="50964" s="43" customFormat="1"/>
    <row r="50965" s="43" customFormat="1"/>
    <row r="50966" s="43" customFormat="1"/>
    <row r="50967" s="43" customFormat="1"/>
    <row r="50968" s="43" customFormat="1"/>
    <row r="50969" s="43" customFormat="1"/>
    <row r="50970" s="43" customFormat="1"/>
    <row r="50971" s="43" customFormat="1"/>
    <row r="50972" s="43" customFormat="1"/>
    <row r="50973" s="43" customFormat="1"/>
    <row r="50974" s="43" customFormat="1"/>
    <row r="50975" s="43" customFormat="1"/>
    <row r="50976" s="43" customFormat="1"/>
    <row r="50977" s="43" customFormat="1"/>
    <row r="50978" s="43" customFormat="1"/>
    <row r="50979" s="43" customFormat="1"/>
    <row r="50980" s="43" customFormat="1"/>
    <row r="50981" s="43" customFormat="1"/>
    <row r="50982" s="43" customFormat="1"/>
    <row r="50983" s="43" customFormat="1"/>
    <row r="50984" s="43" customFormat="1"/>
    <row r="50985" s="43" customFormat="1"/>
    <row r="50986" s="43" customFormat="1"/>
    <row r="50987" s="43" customFormat="1"/>
    <row r="50988" s="43" customFormat="1"/>
    <row r="50989" s="43" customFormat="1"/>
    <row r="50990" s="43" customFormat="1"/>
    <row r="50991" s="43" customFormat="1"/>
    <row r="50992" s="43" customFormat="1"/>
    <row r="50993" s="43" customFormat="1"/>
    <row r="50994" s="43" customFormat="1"/>
    <row r="50995" s="43" customFormat="1"/>
    <row r="50996" s="43" customFormat="1"/>
    <row r="50997" s="43" customFormat="1"/>
    <row r="50998" s="43" customFormat="1"/>
    <row r="50999" s="43" customFormat="1"/>
    <row r="51000" s="43" customFormat="1"/>
    <row r="51001" s="43" customFormat="1"/>
    <row r="51002" s="43" customFormat="1"/>
    <row r="51003" s="43" customFormat="1"/>
    <row r="51004" s="43" customFormat="1"/>
    <row r="51005" s="43" customFormat="1"/>
    <row r="51006" s="43" customFormat="1"/>
    <row r="51007" s="43" customFormat="1"/>
    <row r="51008" s="43" customFormat="1"/>
    <row r="51009" s="43" customFormat="1"/>
    <row r="51010" s="43" customFormat="1"/>
    <row r="51011" s="43" customFormat="1"/>
    <row r="51012" s="43" customFormat="1"/>
    <row r="51013" s="43" customFormat="1"/>
    <row r="51014" s="43" customFormat="1"/>
    <row r="51015" s="43" customFormat="1"/>
    <row r="51016" s="43" customFormat="1"/>
    <row r="51017" s="43" customFormat="1"/>
    <row r="51018" s="43" customFormat="1"/>
    <row r="51019" s="43" customFormat="1"/>
    <row r="51020" s="43" customFormat="1"/>
    <row r="51021" s="43" customFormat="1"/>
    <row r="51022" s="43" customFormat="1"/>
    <row r="51023" s="43" customFormat="1"/>
    <row r="51024" s="43" customFormat="1"/>
    <row r="51025" s="43" customFormat="1"/>
    <row r="51026" s="43" customFormat="1"/>
    <row r="51027" s="43" customFormat="1"/>
    <row r="51028" s="43" customFormat="1"/>
    <row r="51029" s="43" customFormat="1"/>
    <row r="51030" s="43" customFormat="1"/>
    <row r="51031" s="43" customFormat="1"/>
    <row r="51032" s="43" customFormat="1"/>
    <row r="51033" s="43" customFormat="1"/>
    <row r="51034" s="43" customFormat="1"/>
    <row r="51035" s="43" customFormat="1"/>
    <row r="51036" s="43" customFormat="1"/>
    <row r="51037" s="43" customFormat="1"/>
    <row r="51038" s="43" customFormat="1"/>
    <row r="51039" s="43" customFormat="1"/>
    <row r="51040" s="43" customFormat="1"/>
    <row r="51041" s="43" customFormat="1"/>
    <row r="51042" s="43" customFormat="1"/>
    <row r="51043" s="43" customFormat="1"/>
    <row r="51044" s="43" customFormat="1"/>
    <row r="51045" s="43" customFormat="1"/>
    <row r="51046" s="43" customFormat="1"/>
    <row r="51047" s="43" customFormat="1"/>
    <row r="51048" s="43" customFormat="1"/>
    <row r="51049" s="43" customFormat="1"/>
    <row r="51050" s="43" customFormat="1"/>
    <row r="51051" s="43" customFormat="1"/>
    <row r="51052" s="43" customFormat="1"/>
    <row r="51053" s="43" customFormat="1"/>
    <row r="51054" s="43" customFormat="1"/>
    <row r="51055" s="43" customFormat="1"/>
    <row r="51056" s="43" customFormat="1"/>
    <row r="51057" s="43" customFormat="1"/>
    <row r="51058" s="43" customFormat="1"/>
    <row r="51059" s="43" customFormat="1"/>
    <row r="51060" s="43" customFormat="1"/>
    <row r="51061" s="43" customFormat="1"/>
    <row r="51062" s="43" customFormat="1"/>
    <row r="51063" s="43" customFormat="1"/>
    <row r="51064" s="43" customFormat="1"/>
    <row r="51065" s="43" customFormat="1"/>
    <row r="51066" s="43" customFormat="1"/>
    <row r="51067" s="43" customFormat="1"/>
    <row r="51068" s="43" customFormat="1"/>
    <row r="51069" s="43" customFormat="1"/>
    <row r="51070" s="43" customFormat="1"/>
    <row r="51071" s="43" customFormat="1"/>
    <row r="51072" s="43" customFormat="1"/>
    <row r="51073" s="43" customFormat="1"/>
    <row r="51074" s="43" customFormat="1"/>
    <row r="51075" s="43" customFormat="1"/>
    <row r="51076" s="43" customFormat="1"/>
    <row r="51077" s="43" customFormat="1"/>
    <row r="51078" s="43" customFormat="1"/>
    <row r="51079" s="43" customFormat="1"/>
    <row r="51080" s="43" customFormat="1"/>
    <row r="51081" s="43" customFormat="1"/>
    <row r="51082" s="43" customFormat="1"/>
    <row r="51083" s="43" customFormat="1"/>
    <row r="51084" s="43" customFormat="1"/>
    <row r="51085" s="43" customFormat="1"/>
    <row r="51086" s="43" customFormat="1"/>
    <row r="51087" s="43" customFormat="1"/>
    <row r="51088" s="43" customFormat="1"/>
    <row r="51089" s="43" customFormat="1"/>
    <row r="51090" s="43" customFormat="1"/>
    <row r="51091" s="43" customFormat="1"/>
    <row r="51092" s="43" customFormat="1"/>
    <row r="51093" s="43" customFormat="1"/>
    <row r="51094" s="43" customFormat="1"/>
    <row r="51095" s="43" customFormat="1"/>
    <row r="51096" s="43" customFormat="1"/>
    <row r="51097" s="43" customFormat="1"/>
    <row r="51098" s="43" customFormat="1"/>
    <row r="51099" s="43" customFormat="1"/>
    <row r="51100" s="43" customFormat="1"/>
    <row r="51101" s="43" customFormat="1"/>
    <row r="51102" s="43" customFormat="1"/>
    <row r="51103" s="43" customFormat="1"/>
    <row r="51104" s="43" customFormat="1"/>
    <row r="51105" s="43" customFormat="1"/>
    <row r="51106" s="43" customFormat="1"/>
    <row r="51107" s="43" customFormat="1"/>
    <row r="51108" s="43" customFormat="1"/>
    <row r="51109" s="43" customFormat="1"/>
    <row r="51110" s="43" customFormat="1"/>
    <row r="51111" s="43" customFormat="1"/>
    <row r="51112" s="43" customFormat="1"/>
    <row r="51113" s="43" customFormat="1"/>
    <row r="51114" s="43" customFormat="1"/>
    <row r="51115" s="43" customFormat="1"/>
    <row r="51116" s="43" customFormat="1"/>
    <row r="51117" s="43" customFormat="1"/>
    <row r="51118" s="43" customFormat="1"/>
    <row r="51119" s="43" customFormat="1"/>
    <row r="51120" s="43" customFormat="1"/>
    <row r="51121" s="43" customFormat="1"/>
    <row r="51122" s="43" customFormat="1"/>
    <row r="51123" s="43" customFormat="1"/>
    <row r="51124" s="43" customFormat="1"/>
    <row r="51125" s="43" customFormat="1"/>
    <row r="51126" s="43" customFormat="1"/>
    <row r="51127" s="43" customFormat="1"/>
    <row r="51128" s="43" customFormat="1"/>
    <row r="51129" s="43" customFormat="1"/>
    <row r="51130" s="43" customFormat="1"/>
    <row r="51131" s="43" customFormat="1"/>
    <row r="51132" s="43" customFormat="1"/>
    <row r="51133" s="43" customFormat="1"/>
    <row r="51134" s="43" customFormat="1"/>
    <row r="51135" s="43" customFormat="1"/>
    <row r="51136" s="43" customFormat="1"/>
    <row r="51137" s="43" customFormat="1"/>
    <row r="51138" s="43" customFormat="1"/>
    <row r="51139" s="43" customFormat="1"/>
    <row r="51140" s="43" customFormat="1"/>
    <row r="51141" s="43" customFormat="1"/>
    <row r="51142" s="43" customFormat="1"/>
    <row r="51143" s="43" customFormat="1"/>
    <row r="51144" s="43" customFormat="1"/>
    <row r="51145" s="43" customFormat="1"/>
    <row r="51146" s="43" customFormat="1"/>
    <row r="51147" s="43" customFormat="1"/>
    <row r="51148" s="43" customFormat="1"/>
    <row r="51149" s="43" customFormat="1"/>
    <row r="51150" s="43" customFormat="1"/>
    <row r="51151" s="43" customFormat="1"/>
    <row r="51152" s="43" customFormat="1"/>
    <row r="51153" s="43" customFormat="1"/>
    <row r="51154" s="43" customFormat="1"/>
    <row r="51155" s="43" customFormat="1"/>
    <row r="51156" s="43" customFormat="1"/>
    <row r="51157" s="43" customFormat="1"/>
    <row r="51158" s="43" customFormat="1"/>
    <row r="51159" s="43" customFormat="1"/>
    <row r="51160" s="43" customFormat="1"/>
    <row r="51161" s="43" customFormat="1"/>
    <row r="51162" s="43" customFormat="1"/>
    <row r="51163" s="43" customFormat="1"/>
    <row r="51164" s="43" customFormat="1"/>
    <row r="51165" s="43" customFormat="1"/>
    <row r="51166" s="43" customFormat="1"/>
    <row r="51167" s="43" customFormat="1"/>
    <row r="51168" s="43" customFormat="1"/>
    <row r="51169" s="43" customFormat="1"/>
    <row r="51170" s="43" customFormat="1"/>
    <row r="51171" s="43" customFormat="1"/>
    <row r="51172" s="43" customFormat="1"/>
    <row r="51173" s="43" customFormat="1"/>
    <row r="51174" s="43" customFormat="1"/>
    <row r="51175" s="43" customFormat="1"/>
    <row r="51176" s="43" customFormat="1"/>
    <row r="51177" s="43" customFormat="1"/>
    <row r="51178" s="43" customFormat="1"/>
    <row r="51179" s="43" customFormat="1"/>
    <row r="51180" s="43" customFormat="1"/>
    <row r="51181" s="43" customFormat="1"/>
    <row r="51182" s="43" customFormat="1"/>
    <row r="51183" s="43" customFormat="1"/>
    <row r="51184" s="43" customFormat="1"/>
    <row r="51185" s="43" customFormat="1"/>
    <row r="51186" s="43" customFormat="1"/>
    <row r="51187" s="43" customFormat="1"/>
    <row r="51188" s="43" customFormat="1"/>
    <row r="51189" s="43" customFormat="1"/>
    <row r="51190" s="43" customFormat="1"/>
    <row r="51191" s="43" customFormat="1"/>
    <row r="51192" s="43" customFormat="1"/>
    <row r="51193" s="43" customFormat="1"/>
    <row r="51194" s="43" customFormat="1"/>
    <row r="51195" s="43" customFormat="1"/>
    <row r="51196" s="43" customFormat="1"/>
    <row r="51197" s="43" customFormat="1"/>
    <row r="51198" s="43" customFormat="1"/>
    <row r="51199" s="43" customFormat="1"/>
    <row r="51200" s="43" customFormat="1"/>
    <row r="51201" s="43" customFormat="1"/>
    <row r="51202" s="43" customFormat="1"/>
    <row r="51203" s="43" customFormat="1"/>
    <row r="51204" s="43" customFormat="1"/>
    <row r="51205" s="43" customFormat="1"/>
    <row r="51206" s="43" customFormat="1"/>
    <row r="51207" s="43" customFormat="1"/>
    <row r="51208" s="43" customFormat="1"/>
    <row r="51209" s="43" customFormat="1"/>
    <row r="51210" s="43" customFormat="1"/>
    <row r="51211" s="43" customFormat="1"/>
    <row r="51212" s="43" customFormat="1"/>
    <row r="51213" s="43" customFormat="1"/>
    <row r="51214" s="43" customFormat="1"/>
    <row r="51215" s="43" customFormat="1"/>
    <row r="51216" s="43" customFormat="1"/>
    <row r="51217" s="43" customFormat="1"/>
    <row r="51218" s="43" customFormat="1"/>
    <row r="51219" s="43" customFormat="1"/>
    <row r="51220" s="43" customFormat="1"/>
    <row r="51221" s="43" customFormat="1"/>
    <row r="51222" s="43" customFormat="1"/>
    <row r="51223" s="43" customFormat="1"/>
    <row r="51224" s="43" customFormat="1"/>
    <row r="51225" s="43" customFormat="1"/>
    <row r="51226" s="43" customFormat="1"/>
    <row r="51227" s="43" customFormat="1"/>
    <row r="51228" s="43" customFormat="1"/>
    <row r="51229" s="43" customFormat="1"/>
    <row r="51230" s="43" customFormat="1"/>
    <row r="51231" s="43" customFormat="1"/>
    <row r="51232" s="43" customFormat="1"/>
    <row r="51233" s="43" customFormat="1"/>
    <row r="51234" s="43" customFormat="1"/>
    <row r="51235" s="43" customFormat="1"/>
    <row r="51236" s="43" customFormat="1"/>
    <row r="51237" s="43" customFormat="1"/>
    <row r="51238" s="43" customFormat="1"/>
    <row r="51239" s="43" customFormat="1"/>
    <row r="51240" s="43" customFormat="1"/>
    <row r="51241" s="43" customFormat="1"/>
    <row r="51242" s="43" customFormat="1"/>
    <row r="51243" s="43" customFormat="1"/>
    <row r="51244" s="43" customFormat="1"/>
    <row r="51245" s="43" customFormat="1"/>
    <row r="51246" s="43" customFormat="1"/>
    <row r="51247" s="43" customFormat="1"/>
    <row r="51248" s="43" customFormat="1"/>
    <row r="51249" s="43" customFormat="1"/>
    <row r="51250" s="43" customFormat="1"/>
    <row r="51251" s="43" customFormat="1"/>
    <row r="51252" s="43" customFormat="1"/>
    <row r="51253" s="43" customFormat="1"/>
    <row r="51254" s="43" customFormat="1"/>
    <row r="51255" s="43" customFormat="1"/>
    <row r="51256" s="43" customFormat="1"/>
    <row r="51257" s="43" customFormat="1"/>
    <row r="51258" s="43" customFormat="1"/>
    <row r="51259" s="43" customFormat="1"/>
    <row r="51260" s="43" customFormat="1"/>
    <row r="51261" s="43" customFormat="1"/>
    <row r="51262" s="43" customFormat="1"/>
    <row r="51263" s="43" customFormat="1"/>
    <row r="51264" s="43" customFormat="1"/>
    <row r="51265" s="43" customFormat="1"/>
    <row r="51266" s="43" customFormat="1"/>
    <row r="51267" s="43" customFormat="1"/>
    <row r="51268" s="43" customFormat="1"/>
    <row r="51269" s="43" customFormat="1"/>
    <row r="51270" s="43" customFormat="1"/>
    <row r="51271" s="43" customFormat="1"/>
    <row r="51272" s="43" customFormat="1"/>
    <row r="51273" s="43" customFormat="1"/>
    <row r="51274" s="43" customFormat="1"/>
    <row r="51275" s="43" customFormat="1"/>
    <row r="51276" s="43" customFormat="1"/>
    <row r="51277" s="43" customFormat="1"/>
    <row r="51278" s="43" customFormat="1"/>
    <row r="51279" s="43" customFormat="1"/>
    <row r="51280" s="43" customFormat="1"/>
    <row r="51281" s="43" customFormat="1"/>
    <row r="51282" s="43" customFormat="1"/>
    <row r="51283" s="43" customFormat="1"/>
    <row r="51284" s="43" customFormat="1"/>
    <row r="51285" s="43" customFormat="1"/>
    <row r="51286" s="43" customFormat="1"/>
    <row r="51287" s="43" customFormat="1"/>
    <row r="51288" s="43" customFormat="1"/>
    <row r="51289" s="43" customFormat="1"/>
    <row r="51290" s="43" customFormat="1"/>
    <row r="51291" s="43" customFormat="1"/>
    <row r="51292" s="43" customFormat="1"/>
    <row r="51293" s="43" customFormat="1"/>
    <row r="51294" s="43" customFormat="1"/>
    <row r="51295" s="43" customFormat="1"/>
    <row r="51296" s="43" customFormat="1"/>
    <row r="51297" s="43" customFormat="1"/>
    <row r="51298" s="43" customFormat="1"/>
    <row r="51299" s="43" customFormat="1"/>
    <row r="51300" s="43" customFormat="1"/>
    <row r="51301" s="43" customFormat="1"/>
    <row r="51302" s="43" customFormat="1"/>
    <row r="51303" s="43" customFormat="1"/>
    <row r="51304" s="43" customFormat="1"/>
    <row r="51305" s="43" customFormat="1"/>
    <row r="51306" s="43" customFormat="1"/>
    <row r="51307" s="43" customFormat="1"/>
    <row r="51308" s="43" customFormat="1"/>
    <row r="51309" s="43" customFormat="1"/>
    <row r="51310" s="43" customFormat="1"/>
    <row r="51311" s="43" customFormat="1"/>
    <row r="51312" s="43" customFormat="1"/>
    <row r="51313" s="43" customFormat="1"/>
    <row r="51314" s="43" customFormat="1"/>
    <row r="51315" s="43" customFormat="1"/>
    <row r="51316" s="43" customFormat="1"/>
    <row r="51317" s="43" customFormat="1"/>
    <row r="51318" s="43" customFormat="1"/>
    <row r="51319" s="43" customFormat="1"/>
    <row r="51320" s="43" customFormat="1"/>
    <row r="51321" s="43" customFormat="1"/>
    <row r="51322" s="43" customFormat="1"/>
    <row r="51323" s="43" customFormat="1"/>
    <row r="51324" s="43" customFormat="1"/>
    <row r="51325" s="43" customFormat="1"/>
    <row r="51326" s="43" customFormat="1"/>
    <row r="51327" s="43" customFormat="1"/>
    <row r="51328" s="43" customFormat="1"/>
    <row r="51329" s="43" customFormat="1"/>
    <row r="51330" s="43" customFormat="1"/>
    <row r="51331" s="43" customFormat="1"/>
    <row r="51332" s="43" customFormat="1"/>
    <row r="51333" s="43" customFormat="1"/>
    <row r="51334" s="43" customFormat="1"/>
    <row r="51335" s="43" customFormat="1"/>
    <row r="51336" s="43" customFormat="1"/>
    <row r="51337" s="43" customFormat="1"/>
    <row r="51338" s="43" customFormat="1"/>
    <row r="51339" s="43" customFormat="1"/>
    <row r="51340" s="43" customFormat="1"/>
    <row r="51341" s="43" customFormat="1"/>
    <row r="51342" s="43" customFormat="1"/>
    <row r="51343" s="43" customFormat="1"/>
    <row r="51344" s="43" customFormat="1"/>
    <row r="51345" s="43" customFormat="1"/>
    <row r="51346" s="43" customFormat="1"/>
    <row r="51347" s="43" customFormat="1"/>
    <row r="51348" s="43" customFormat="1"/>
    <row r="51349" s="43" customFormat="1"/>
    <row r="51350" s="43" customFormat="1"/>
    <row r="51351" s="43" customFormat="1"/>
    <row r="51352" s="43" customFormat="1"/>
    <row r="51353" s="43" customFormat="1"/>
    <row r="51354" s="43" customFormat="1"/>
    <row r="51355" s="43" customFormat="1"/>
    <row r="51356" s="43" customFormat="1"/>
    <row r="51357" s="43" customFormat="1"/>
    <row r="51358" s="43" customFormat="1"/>
    <row r="51359" s="43" customFormat="1"/>
    <row r="51360" s="43" customFormat="1"/>
    <row r="51361" s="43" customFormat="1"/>
    <row r="51362" s="43" customFormat="1"/>
    <row r="51363" s="43" customFormat="1"/>
    <row r="51364" s="43" customFormat="1"/>
    <row r="51365" s="43" customFormat="1"/>
    <row r="51366" s="43" customFormat="1"/>
    <row r="51367" s="43" customFormat="1"/>
    <row r="51368" s="43" customFormat="1"/>
    <row r="51369" s="43" customFormat="1"/>
    <row r="51370" s="43" customFormat="1"/>
    <row r="51371" s="43" customFormat="1"/>
    <row r="51372" s="43" customFormat="1"/>
    <row r="51373" s="43" customFormat="1"/>
    <row r="51374" s="43" customFormat="1"/>
    <row r="51375" s="43" customFormat="1"/>
    <row r="51376" s="43" customFormat="1"/>
    <row r="51377" s="43" customFormat="1"/>
    <row r="51378" s="43" customFormat="1"/>
    <row r="51379" s="43" customFormat="1"/>
    <row r="51380" s="43" customFormat="1"/>
    <row r="51381" s="43" customFormat="1"/>
    <row r="51382" s="43" customFormat="1"/>
    <row r="51383" s="43" customFormat="1"/>
    <row r="51384" s="43" customFormat="1"/>
    <row r="51385" s="43" customFormat="1"/>
    <row r="51386" s="43" customFormat="1"/>
    <row r="51387" s="43" customFormat="1"/>
    <row r="51388" s="43" customFormat="1"/>
    <row r="51389" s="43" customFormat="1"/>
    <row r="51390" s="43" customFormat="1"/>
    <row r="51391" s="43" customFormat="1"/>
    <row r="51392" s="43" customFormat="1"/>
    <row r="51393" s="43" customFormat="1"/>
    <row r="51394" s="43" customFormat="1"/>
    <row r="51395" s="43" customFormat="1"/>
    <row r="51396" s="43" customFormat="1"/>
    <row r="51397" s="43" customFormat="1"/>
    <row r="51398" s="43" customFormat="1"/>
    <row r="51399" s="43" customFormat="1"/>
    <row r="51400" s="43" customFormat="1"/>
    <row r="51401" s="43" customFormat="1"/>
    <row r="51402" s="43" customFormat="1"/>
    <row r="51403" s="43" customFormat="1"/>
    <row r="51404" s="43" customFormat="1"/>
    <row r="51405" s="43" customFormat="1"/>
    <row r="51406" s="43" customFormat="1"/>
    <row r="51407" s="43" customFormat="1"/>
    <row r="51408" s="43" customFormat="1"/>
    <row r="51409" s="43" customFormat="1"/>
    <row r="51410" s="43" customFormat="1"/>
    <row r="51411" s="43" customFormat="1"/>
    <row r="51412" s="43" customFormat="1"/>
    <row r="51413" s="43" customFormat="1"/>
    <row r="51414" s="43" customFormat="1"/>
    <row r="51415" s="43" customFormat="1"/>
    <row r="51416" s="43" customFormat="1"/>
    <row r="51417" s="43" customFormat="1"/>
    <row r="51418" s="43" customFormat="1"/>
    <row r="51419" s="43" customFormat="1"/>
    <row r="51420" s="43" customFormat="1"/>
    <row r="51421" s="43" customFormat="1"/>
    <row r="51422" s="43" customFormat="1"/>
    <row r="51423" s="43" customFormat="1"/>
    <row r="51424" s="43" customFormat="1"/>
    <row r="51425" s="43" customFormat="1"/>
    <row r="51426" s="43" customFormat="1"/>
    <row r="51427" s="43" customFormat="1"/>
    <row r="51428" s="43" customFormat="1"/>
    <row r="51429" s="43" customFormat="1"/>
    <row r="51430" s="43" customFormat="1"/>
    <row r="51431" s="43" customFormat="1"/>
    <row r="51432" s="43" customFormat="1"/>
    <row r="51433" s="43" customFormat="1"/>
    <row r="51434" s="43" customFormat="1"/>
    <row r="51435" s="43" customFormat="1"/>
    <row r="51436" s="43" customFormat="1"/>
    <row r="51437" s="43" customFormat="1"/>
    <row r="51438" s="43" customFormat="1"/>
    <row r="51439" s="43" customFormat="1"/>
    <row r="51440" s="43" customFormat="1"/>
    <row r="51441" s="43" customFormat="1"/>
    <row r="51442" s="43" customFormat="1"/>
    <row r="51443" s="43" customFormat="1"/>
    <row r="51444" s="43" customFormat="1"/>
    <row r="51445" s="43" customFormat="1"/>
    <row r="51446" s="43" customFormat="1"/>
    <row r="51447" s="43" customFormat="1"/>
    <row r="51448" s="43" customFormat="1"/>
    <row r="51449" s="43" customFormat="1"/>
    <row r="51450" s="43" customFormat="1"/>
    <row r="51451" s="43" customFormat="1"/>
    <row r="51452" s="43" customFormat="1"/>
    <row r="51453" s="43" customFormat="1"/>
    <row r="51454" s="43" customFormat="1"/>
    <row r="51455" s="43" customFormat="1"/>
    <row r="51456" s="43" customFormat="1"/>
    <row r="51457" s="43" customFormat="1"/>
    <row r="51458" s="43" customFormat="1"/>
    <row r="51459" s="43" customFormat="1"/>
    <row r="51460" s="43" customFormat="1"/>
    <row r="51461" s="43" customFormat="1"/>
    <row r="51462" s="43" customFormat="1"/>
    <row r="51463" s="43" customFormat="1"/>
    <row r="51464" s="43" customFormat="1"/>
    <row r="51465" s="43" customFormat="1"/>
    <row r="51466" s="43" customFormat="1"/>
    <row r="51467" s="43" customFormat="1"/>
    <row r="51468" s="43" customFormat="1"/>
    <row r="51469" s="43" customFormat="1"/>
    <row r="51470" s="43" customFormat="1"/>
    <row r="51471" s="43" customFormat="1"/>
    <row r="51472" s="43" customFormat="1"/>
    <row r="51473" s="43" customFormat="1"/>
    <row r="51474" s="43" customFormat="1"/>
    <row r="51475" s="43" customFormat="1"/>
    <row r="51476" s="43" customFormat="1"/>
    <row r="51477" s="43" customFormat="1"/>
    <row r="51478" s="43" customFormat="1"/>
    <row r="51479" s="43" customFormat="1"/>
    <row r="51480" s="43" customFormat="1"/>
    <row r="51481" s="43" customFormat="1"/>
    <row r="51482" s="43" customFormat="1"/>
    <row r="51483" s="43" customFormat="1"/>
    <row r="51484" s="43" customFormat="1"/>
    <row r="51485" s="43" customFormat="1"/>
    <row r="51486" s="43" customFormat="1"/>
    <row r="51487" s="43" customFormat="1"/>
    <row r="51488" s="43" customFormat="1"/>
    <row r="51489" s="43" customFormat="1"/>
    <row r="51490" s="43" customFormat="1"/>
    <row r="51491" s="43" customFormat="1"/>
    <row r="51492" s="43" customFormat="1"/>
    <row r="51493" s="43" customFormat="1"/>
    <row r="51494" s="43" customFormat="1"/>
    <row r="51495" s="43" customFormat="1"/>
    <row r="51496" s="43" customFormat="1"/>
    <row r="51497" s="43" customFormat="1"/>
    <row r="51498" s="43" customFormat="1"/>
    <row r="51499" s="43" customFormat="1"/>
    <row r="51500" s="43" customFormat="1"/>
    <row r="51501" s="43" customFormat="1"/>
    <row r="51502" s="43" customFormat="1"/>
    <row r="51503" s="43" customFormat="1"/>
    <row r="51504" s="43" customFormat="1"/>
    <row r="51505" s="43" customFormat="1"/>
    <row r="51506" s="43" customFormat="1"/>
    <row r="51507" s="43" customFormat="1"/>
    <row r="51508" s="43" customFormat="1"/>
    <row r="51509" s="43" customFormat="1"/>
    <row r="51510" s="43" customFormat="1"/>
    <row r="51511" s="43" customFormat="1"/>
    <row r="51512" s="43" customFormat="1"/>
    <row r="51513" s="43" customFormat="1"/>
    <row r="51514" s="43" customFormat="1"/>
    <row r="51515" s="43" customFormat="1"/>
    <row r="51516" s="43" customFormat="1"/>
    <row r="51517" s="43" customFormat="1"/>
    <row r="51518" s="43" customFormat="1"/>
    <row r="51519" s="43" customFormat="1"/>
    <row r="51520" s="43" customFormat="1"/>
    <row r="51521" s="43" customFormat="1"/>
    <row r="51522" s="43" customFormat="1"/>
    <row r="51523" s="43" customFormat="1"/>
    <row r="51524" s="43" customFormat="1"/>
    <row r="51525" s="43" customFormat="1"/>
    <row r="51526" s="43" customFormat="1"/>
    <row r="51527" s="43" customFormat="1"/>
    <row r="51528" s="43" customFormat="1"/>
    <row r="51529" s="43" customFormat="1"/>
    <row r="51530" s="43" customFormat="1"/>
    <row r="51531" s="43" customFormat="1"/>
    <row r="51532" s="43" customFormat="1"/>
    <row r="51533" s="43" customFormat="1"/>
    <row r="51534" s="43" customFormat="1"/>
    <row r="51535" s="43" customFormat="1"/>
    <row r="51536" s="43" customFormat="1"/>
    <row r="51537" s="43" customFormat="1"/>
    <row r="51538" s="43" customFormat="1"/>
    <row r="51539" s="43" customFormat="1"/>
    <row r="51540" s="43" customFormat="1"/>
    <row r="51541" s="43" customFormat="1"/>
    <row r="51542" s="43" customFormat="1"/>
    <row r="51543" s="43" customFormat="1"/>
    <row r="51544" s="43" customFormat="1"/>
    <row r="51545" s="43" customFormat="1"/>
    <row r="51546" s="43" customFormat="1"/>
    <row r="51547" s="43" customFormat="1"/>
    <row r="51548" s="43" customFormat="1"/>
    <row r="51549" s="43" customFormat="1"/>
    <row r="51550" s="43" customFormat="1"/>
    <row r="51551" s="43" customFormat="1"/>
    <row r="51552" s="43" customFormat="1"/>
    <row r="51553" s="43" customFormat="1"/>
    <row r="51554" s="43" customFormat="1"/>
    <row r="51555" s="43" customFormat="1"/>
    <row r="51556" s="43" customFormat="1"/>
    <row r="51557" s="43" customFormat="1"/>
    <row r="51558" s="43" customFormat="1"/>
    <row r="51559" s="43" customFormat="1"/>
    <row r="51560" s="43" customFormat="1"/>
    <row r="51561" s="43" customFormat="1"/>
    <row r="51562" s="43" customFormat="1"/>
    <row r="51563" s="43" customFormat="1"/>
    <row r="51564" s="43" customFormat="1"/>
    <row r="51565" s="43" customFormat="1"/>
    <row r="51566" s="43" customFormat="1"/>
    <row r="51567" s="43" customFormat="1"/>
    <row r="51568" s="43" customFormat="1"/>
    <row r="51569" s="43" customFormat="1"/>
    <row r="51570" s="43" customFormat="1"/>
    <row r="51571" s="43" customFormat="1"/>
    <row r="51572" s="43" customFormat="1"/>
    <row r="51573" s="43" customFormat="1"/>
    <row r="51574" s="43" customFormat="1"/>
    <row r="51575" s="43" customFormat="1"/>
    <row r="51576" s="43" customFormat="1"/>
    <row r="51577" s="43" customFormat="1"/>
    <row r="51578" s="43" customFormat="1"/>
    <row r="51579" s="43" customFormat="1"/>
    <row r="51580" s="43" customFormat="1"/>
    <row r="51581" s="43" customFormat="1"/>
    <row r="51582" s="43" customFormat="1"/>
    <row r="51583" s="43" customFormat="1"/>
    <row r="51584" s="43" customFormat="1"/>
    <row r="51585" s="43" customFormat="1"/>
    <row r="51586" s="43" customFormat="1"/>
    <row r="51587" s="43" customFormat="1"/>
    <row r="51588" s="43" customFormat="1"/>
    <row r="51589" s="43" customFormat="1"/>
    <row r="51590" s="43" customFormat="1"/>
    <row r="51591" s="43" customFormat="1"/>
    <row r="51592" s="43" customFormat="1"/>
    <row r="51593" s="43" customFormat="1"/>
    <row r="51594" s="43" customFormat="1"/>
    <row r="51595" s="43" customFormat="1"/>
    <row r="51596" s="43" customFormat="1"/>
    <row r="51597" s="43" customFormat="1"/>
    <row r="51598" s="43" customFormat="1"/>
    <row r="51599" s="43" customFormat="1"/>
    <row r="51600" s="43" customFormat="1"/>
    <row r="51601" s="43" customFormat="1"/>
    <row r="51602" s="43" customFormat="1"/>
    <row r="51603" s="43" customFormat="1"/>
    <row r="51604" s="43" customFormat="1"/>
    <row r="51605" s="43" customFormat="1"/>
    <row r="51606" s="43" customFormat="1"/>
    <row r="51607" s="43" customFormat="1"/>
    <row r="51608" s="43" customFormat="1"/>
    <row r="51609" s="43" customFormat="1"/>
    <row r="51610" s="43" customFormat="1"/>
    <row r="51611" s="43" customFormat="1"/>
    <row r="51612" s="43" customFormat="1"/>
    <row r="51613" s="43" customFormat="1"/>
    <row r="51614" s="43" customFormat="1"/>
    <row r="51615" s="43" customFormat="1"/>
    <row r="51616" s="43" customFormat="1"/>
    <row r="51617" s="43" customFormat="1"/>
    <row r="51618" s="43" customFormat="1"/>
    <row r="51619" s="43" customFormat="1"/>
    <row r="51620" s="43" customFormat="1"/>
    <row r="51621" s="43" customFormat="1"/>
    <row r="51622" s="43" customFormat="1"/>
    <row r="51623" s="43" customFormat="1"/>
    <row r="51624" s="43" customFormat="1"/>
    <row r="51625" s="43" customFormat="1"/>
    <row r="51626" s="43" customFormat="1"/>
    <row r="51627" s="43" customFormat="1"/>
    <row r="51628" s="43" customFormat="1"/>
    <row r="51629" s="43" customFormat="1"/>
    <row r="51630" s="43" customFormat="1"/>
    <row r="51631" s="43" customFormat="1"/>
    <row r="51632" s="43" customFormat="1"/>
    <row r="51633" s="43" customFormat="1"/>
    <row r="51634" s="43" customFormat="1"/>
    <row r="51635" s="43" customFormat="1"/>
    <row r="51636" s="43" customFormat="1"/>
    <row r="51637" s="43" customFormat="1"/>
    <row r="51638" s="43" customFormat="1"/>
    <row r="51639" s="43" customFormat="1"/>
    <row r="51640" s="43" customFormat="1"/>
    <row r="51641" s="43" customFormat="1"/>
    <row r="51642" s="43" customFormat="1"/>
    <row r="51643" s="43" customFormat="1"/>
    <row r="51644" s="43" customFormat="1"/>
    <row r="51645" s="43" customFormat="1"/>
    <row r="51646" s="43" customFormat="1"/>
    <row r="51647" s="43" customFormat="1"/>
    <row r="51648" s="43" customFormat="1"/>
    <row r="51649" s="43" customFormat="1"/>
    <row r="51650" s="43" customFormat="1"/>
    <row r="51651" s="43" customFormat="1"/>
    <row r="51652" s="43" customFormat="1"/>
    <row r="51653" s="43" customFormat="1"/>
    <row r="51654" s="43" customFormat="1"/>
    <row r="51655" s="43" customFormat="1"/>
    <row r="51656" s="43" customFormat="1"/>
    <row r="51657" s="43" customFormat="1"/>
    <row r="51658" s="43" customFormat="1"/>
    <row r="51659" s="43" customFormat="1"/>
    <row r="51660" s="43" customFormat="1"/>
    <row r="51661" s="43" customFormat="1"/>
    <row r="51662" s="43" customFormat="1"/>
    <row r="51663" s="43" customFormat="1"/>
    <row r="51664" s="43" customFormat="1"/>
    <row r="51665" s="43" customFormat="1"/>
    <row r="51666" s="43" customFormat="1"/>
    <row r="51667" s="43" customFormat="1"/>
    <row r="51668" s="43" customFormat="1"/>
    <row r="51669" s="43" customFormat="1"/>
    <row r="51670" s="43" customFormat="1"/>
    <row r="51671" s="43" customFormat="1"/>
    <row r="51672" s="43" customFormat="1"/>
    <row r="51673" s="43" customFormat="1"/>
    <row r="51674" s="43" customFormat="1"/>
    <row r="51675" s="43" customFormat="1"/>
    <row r="51676" s="43" customFormat="1"/>
    <row r="51677" s="43" customFormat="1"/>
    <row r="51678" s="43" customFormat="1"/>
    <row r="51679" s="43" customFormat="1"/>
    <row r="51680" s="43" customFormat="1"/>
    <row r="51681" s="43" customFormat="1"/>
    <row r="51682" s="43" customFormat="1"/>
    <row r="51683" s="43" customFormat="1"/>
    <row r="51684" s="43" customFormat="1"/>
    <row r="51685" s="43" customFormat="1"/>
    <row r="51686" s="43" customFormat="1"/>
    <row r="51687" s="43" customFormat="1"/>
    <row r="51688" s="43" customFormat="1"/>
    <row r="51689" s="43" customFormat="1"/>
    <row r="51690" s="43" customFormat="1"/>
    <row r="51691" s="43" customFormat="1"/>
    <row r="51692" s="43" customFormat="1"/>
    <row r="51693" s="43" customFormat="1"/>
    <row r="51694" s="43" customFormat="1"/>
    <row r="51695" s="43" customFormat="1"/>
    <row r="51696" s="43" customFormat="1"/>
    <row r="51697" s="43" customFormat="1"/>
    <row r="51698" s="43" customFormat="1"/>
    <row r="51699" s="43" customFormat="1"/>
    <row r="51700" s="43" customFormat="1"/>
    <row r="51701" s="43" customFormat="1"/>
    <row r="51702" s="43" customFormat="1"/>
    <row r="51703" s="43" customFormat="1"/>
    <row r="51704" s="43" customFormat="1"/>
    <row r="51705" s="43" customFormat="1"/>
    <row r="51706" s="43" customFormat="1"/>
    <row r="51707" s="43" customFormat="1"/>
    <row r="51708" s="43" customFormat="1"/>
    <row r="51709" s="43" customFormat="1"/>
    <row r="51710" s="43" customFormat="1"/>
    <row r="51711" s="43" customFormat="1"/>
    <row r="51712" s="43" customFormat="1"/>
    <row r="51713" s="43" customFormat="1"/>
    <row r="51714" s="43" customFormat="1"/>
    <row r="51715" s="43" customFormat="1"/>
    <row r="51716" s="43" customFormat="1"/>
    <row r="51717" s="43" customFormat="1"/>
    <row r="51718" s="43" customFormat="1"/>
    <row r="51719" s="43" customFormat="1"/>
    <row r="51720" s="43" customFormat="1"/>
    <row r="51721" s="43" customFormat="1"/>
    <row r="51722" s="43" customFormat="1"/>
    <row r="51723" s="43" customFormat="1"/>
    <row r="51724" s="43" customFormat="1"/>
    <row r="51725" s="43" customFormat="1"/>
    <row r="51726" s="43" customFormat="1"/>
    <row r="51727" s="43" customFormat="1"/>
    <row r="51728" s="43" customFormat="1"/>
    <row r="51729" s="43" customFormat="1"/>
    <row r="51730" s="43" customFormat="1"/>
    <row r="51731" s="43" customFormat="1"/>
    <row r="51732" s="43" customFormat="1"/>
    <row r="51733" s="43" customFormat="1"/>
    <row r="51734" s="43" customFormat="1"/>
    <row r="51735" s="43" customFormat="1"/>
    <row r="51736" s="43" customFormat="1"/>
    <row r="51737" s="43" customFormat="1"/>
    <row r="51738" s="43" customFormat="1"/>
    <row r="51739" s="43" customFormat="1"/>
    <row r="51740" s="43" customFormat="1"/>
    <row r="51741" s="43" customFormat="1"/>
    <row r="51742" s="43" customFormat="1"/>
    <row r="51743" s="43" customFormat="1"/>
    <row r="51744" s="43" customFormat="1"/>
    <row r="51745" s="43" customFormat="1"/>
    <row r="51746" s="43" customFormat="1"/>
    <row r="51747" s="43" customFormat="1"/>
    <row r="51748" s="43" customFormat="1"/>
    <row r="51749" s="43" customFormat="1"/>
    <row r="51750" s="43" customFormat="1"/>
    <row r="51751" s="43" customFormat="1"/>
    <row r="51752" s="43" customFormat="1"/>
    <row r="51753" s="43" customFormat="1"/>
    <row r="51754" s="43" customFormat="1"/>
    <row r="51755" s="43" customFormat="1"/>
    <row r="51756" s="43" customFormat="1"/>
    <row r="51757" s="43" customFormat="1"/>
    <row r="51758" s="43" customFormat="1"/>
    <row r="51759" s="43" customFormat="1"/>
    <row r="51760" s="43" customFormat="1"/>
    <row r="51761" s="43" customFormat="1"/>
    <row r="51762" s="43" customFormat="1"/>
    <row r="51763" s="43" customFormat="1"/>
    <row r="51764" s="43" customFormat="1"/>
    <row r="51765" s="43" customFormat="1"/>
    <row r="51766" s="43" customFormat="1"/>
    <row r="51767" s="43" customFormat="1"/>
    <row r="51768" s="43" customFormat="1"/>
    <row r="51769" s="43" customFormat="1"/>
    <row r="51770" s="43" customFormat="1"/>
    <row r="51771" s="43" customFormat="1"/>
    <row r="51772" s="43" customFormat="1"/>
    <row r="51773" s="43" customFormat="1"/>
    <row r="51774" s="43" customFormat="1"/>
    <row r="51775" s="43" customFormat="1"/>
    <row r="51776" s="43" customFormat="1"/>
    <row r="51777" s="43" customFormat="1"/>
    <row r="51778" s="43" customFormat="1"/>
    <row r="51779" s="43" customFormat="1"/>
    <row r="51780" s="43" customFormat="1"/>
    <row r="51781" s="43" customFormat="1"/>
    <row r="51782" s="43" customFormat="1"/>
    <row r="51783" s="43" customFormat="1"/>
    <row r="51784" s="43" customFormat="1"/>
    <row r="51785" s="43" customFormat="1"/>
    <row r="51786" s="43" customFormat="1"/>
    <row r="51787" s="43" customFormat="1"/>
    <row r="51788" s="43" customFormat="1"/>
    <row r="51789" s="43" customFormat="1"/>
    <row r="51790" s="43" customFormat="1"/>
    <row r="51791" s="43" customFormat="1"/>
    <row r="51792" s="43" customFormat="1"/>
    <row r="51793" s="43" customFormat="1"/>
    <row r="51794" s="43" customFormat="1"/>
    <row r="51795" s="43" customFormat="1"/>
    <row r="51796" s="43" customFormat="1"/>
    <row r="51797" s="43" customFormat="1"/>
    <row r="51798" s="43" customFormat="1"/>
    <row r="51799" s="43" customFormat="1"/>
    <row r="51800" s="43" customFormat="1"/>
    <row r="51801" s="43" customFormat="1"/>
    <row r="51802" s="43" customFormat="1"/>
    <row r="51803" s="43" customFormat="1"/>
    <row r="51804" s="43" customFormat="1"/>
    <row r="51805" s="43" customFormat="1"/>
    <row r="51806" s="43" customFormat="1"/>
    <row r="51807" s="43" customFormat="1"/>
    <row r="51808" s="43" customFormat="1"/>
    <row r="51809" s="43" customFormat="1"/>
    <row r="51810" s="43" customFormat="1"/>
    <row r="51811" s="43" customFormat="1"/>
    <row r="51812" s="43" customFormat="1"/>
    <row r="51813" s="43" customFormat="1"/>
    <row r="51814" s="43" customFormat="1"/>
    <row r="51815" s="43" customFormat="1"/>
    <row r="51816" s="43" customFormat="1"/>
    <row r="51817" s="43" customFormat="1"/>
    <row r="51818" s="43" customFormat="1"/>
    <row r="51819" s="43" customFormat="1"/>
    <row r="51820" s="43" customFormat="1"/>
    <row r="51821" s="43" customFormat="1"/>
    <row r="51822" s="43" customFormat="1"/>
    <row r="51823" s="43" customFormat="1"/>
    <row r="51824" s="43" customFormat="1"/>
    <row r="51825" s="43" customFormat="1"/>
    <row r="51826" s="43" customFormat="1"/>
    <row r="51827" s="43" customFormat="1"/>
    <row r="51828" s="43" customFormat="1"/>
    <row r="51829" s="43" customFormat="1"/>
    <row r="51830" s="43" customFormat="1"/>
    <row r="51831" s="43" customFormat="1"/>
    <row r="51832" s="43" customFormat="1"/>
    <row r="51833" s="43" customFormat="1"/>
    <row r="51834" s="43" customFormat="1"/>
    <row r="51835" s="43" customFormat="1"/>
    <row r="51836" s="43" customFormat="1"/>
    <row r="51837" s="43" customFormat="1"/>
    <row r="51838" s="43" customFormat="1"/>
    <row r="51839" s="43" customFormat="1"/>
    <row r="51840" s="43" customFormat="1"/>
    <row r="51841" s="43" customFormat="1"/>
    <row r="51842" s="43" customFormat="1"/>
    <row r="51843" s="43" customFormat="1"/>
    <row r="51844" s="43" customFormat="1"/>
    <row r="51845" s="43" customFormat="1"/>
    <row r="51846" s="43" customFormat="1"/>
    <row r="51847" s="43" customFormat="1"/>
    <row r="51848" s="43" customFormat="1"/>
    <row r="51849" s="43" customFormat="1"/>
    <row r="51850" s="43" customFormat="1"/>
    <row r="51851" s="43" customFormat="1"/>
    <row r="51852" s="43" customFormat="1"/>
    <row r="51853" s="43" customFormat="1"/>
    <row r="51854" s="43" customFormat="1"/>
    <row r="51855" s="43" customFormat="1"/>
    <row r="51856" s="43" customFormat="1"/>
    <row r="51857" s="43" customFormat="1"/>
    <row r="51858" s="43" customFormat="1"/>
    <row r="51859" s="43" customFormat="1"/>
    <row r="51860" s="43" customFormat="1"/>
    <row r="51861" s="43" customFormat="1"/>
    <row r="51862" s="43" customFormat="1"/>
    <row r="51863" s="43" customFormat="1"/>
    <row r="51864" s="43" customFormat="1"/>
    <row r="51865" s="43" customFormat="1"/>
    <row r="51866" s="43" customFormat="1"/>
    <row r="51867" s="43" customFormat="1"/>
    <row r="51868" s="43" customFormat="1"/>
    <row r="51869" s="43" customFormat="1"/>
    <row r="51870" s="43" customFormat="1"/>
    <row r="51871" s="43" customFormat="1"/>
    <row r="51872" s="43" customFormat="1"/>
    <row r="51873" s="43" customFormat="1"/>
    <row r="51874" s="43" customFormat="1"/>
    <row r="51875" s="43" customFormat="1"/>
    <row r="51876" s="43" customFormat="1"/>
    <row r="51877" s="43" customFormat="1"/>
    <row r="51878" s="43" customFormat="1"/>
    <row r="51879" s="43" customFormat="1"/>
    <row r="51880" s="43" customFormat="1"/>
    <row r="51881" s="43" customFormat="1"/>
    <row r="51882" s="43" customFormat="1"/>
    <row r="51883" s="43" customFormat="1"/>
    <row r="51884" s="43" customFormat="1"/>
    <row r="51885" s="43" customFormat="1"/>
    <row r="51886" s="43" customFormat="1"/>
    <row r="51887" s="43" customFormat="1"/>
    <row r="51888" s="43" customFormat="1"/>
    <row r="51889" s="43" customFormat="1"/>
    <row r="51890" s="43" customFormat="1"/>
    <row r="51891" s="43" customFormat="1"/>
    <row r="51892" s="43" customFormat="1"/>
    <row r="51893" s="43" customFormat="1"/>
    <row r="51894" s="43" customFormat="1"/>
    <row r="51895" s="43" customFormat="1"/>
    <row r="51896" s="43" customFormat="1"/>
    <row r="51897" s="43" customFormat="1"/>
    <row r="51898" s="43" customFormat="1"/>
    <row r="51899" s="43" customFormat="1"/>
    <row r="51900" s="43" customFormat="1"/>
    <row r="51901" s="43" customFormat="1"/>
    <row r="51902" s="43" customFormat="1"/>
    <row r="51903" s="43" customFormat="1"/>
    <row r="51904" s="43" customFormat="1"/>
    <row r="51905" s="43" customFormat="1"/>
    <row r="51906" s="43" customFormat="1"/>
    <row r="51907" s="43" customFormat="1"/>
    <row r="51908" s="43" customFormat="1"/>
    <row r="51909" s="43" customFormat="1"/>
    <row r="51910" s="43" customFormat="1"/>
    <row r="51911" s="43" customFormat="1"/>
    <row r="51912" s="43" customFormat="1"/>
    <row r="51913" s="43" customFormat="1"/>
    <row r="51914" s="43" customFormat="1"/>
    <row r="51915" s="43" customFormat="1"/>
    <row r="51916" s="43" customFormat="1"/>
    <row r="51917" s="43" customFormat="1"/>
    <row r="51918" s="43" customFormat="1"/>
    <row r="51919" s="43" customFormat="1"/>
    <row r="51920" s="43" customFormat="1"/>
    <row r="51921" s="43" customFormat="1"/>
    <row r="51922" s="43" customFormat="1"/>
    <row r="51923" s="43" customFormat="1"/>
    <row r="51924" s="43" customFormat="1"/>
    <row r="51925" s="43" customFormat="1"/>
    <row r="51926" s="43" customFormat="1"/>
    <row r="51927" s="43" customFormat="1"/>
    <row r="51928" s="43" customFormat="1"/>
    <row r="51929" s="43" customFormat="1"/>
    <row r="51930" s="43" customFormat="1"/>
    <row r="51931" s="43" customFormat="1"/>
    <row r="51932" s="43" customFormat="1"/>
    <row r="51933" s="43" customFormat="1"/>
    <row r="51934" s="43" customFormat="1"/>
    <row r="51935" s="43" customFormat="1"/>
    <row r="51936" s="43" customFormat="1"/>
    <row r="51937" s="43" customFormat="1"/>
    <row r="51938" s="43" customFormat="1"/>
    <row r="51939" s="43" customFormat="1"/>
    <row r="51940" s="43" customFormat="1"/>
    <row r="51941" s="43" customFormat="1"/>
    <row r="51942" s="43" customFormat="1"/>
    <row r="51943" s="43" customFormat="1"/>
    <row r="51944" s="43" customFormat="1"/>
    <row r="51945" s="43" customFormat="1"/>
    <row r="51946" s="43" customFormat="1"/>
    <row r="51947" s="43" customFormat="1"/>
    <row r="51948" s="43" customFormat="1"/>
    <row r="51949" s="43" customFormat="1"/>
    <row r="51950" s="43" customFormat="1"/>
    <row r="51951" s="43" customFormat="1"/>
    <row r="51952" s="43" customFormat="1"/>
    <row r="51953" s="43" customFormat="1"/>
    <row r="51954" s="43" customFormat="1"/>
    <row r="51955" s="43" customFormat="1"/>
    <row r="51956" s="43" customFormat="1"/>
    <row r="51957" s="43" customFormat="1"/>
    <row r="51958" s="43" customFormat="1"/>
    <row r="51959" s="43" customFormat="1"/>
    <row r="51960" s="43" customFormat="1"/>
    <row r="51961" s="43" customFormat="1"/>
    <row r="51962" s="43" customFormat="1"/>
    <row r="51963" s="43" customFormat="1"/>
    <row r="51964" s="43" customFormat="1"/>
    <row r="51965" s="43" customFormat="1"/>
    <row r="51966" s="43" customFormat="1"/>
    <row r="51967" s="43" customFormat="1"/>
    <row r="51968" s="43" customFormat="1"/>
    <row r="51969" s="43" customFormat="1"/>
    <row r="51970" s="43" customFormat="1"/>
    <row r="51971" s="43" customFormat="1"/>
    <row r="51972" s="43" customFormat="1"/>
    <row r="51973" s="43" customFormat="1"/>
    <row r="51974" s="43" customFormat="1"/>
    <row r="51975" s="43" customFormat="1"/>
    <row r="51976" s="43" customFormat="1"/>
    <row r="51977" s="43" customFormat="1"/>
    <row r="51978" s="43" customFormat="1"/>
    <row r="51979" s="43" customFormat="1"/>
    <row r="51980" s="43" customFormat="1"/>
    <row r="51981" s="43" customFormat="1"/>
    <row r="51982" s="43" customFormat="1"/>
    <row r="51983" s="43" customFormat="1"/>
    <row r="51984" s="43" customFormat="1"/>
    <row r="51985" s="43" customFormat="1"/>
    <row r="51986" s="43" customFormat="1"/>
    <row r="51987" s="43" customFormat="1"/>
    <row r="51988" s="43" customFormat="1"/>
    <row r="51989" s="43" customFormat="1"/>
    <row r="51990" s="43" customFormat="1"/>
    <row r="51991" s="43" customFormat="1"/>
    <row r="51992" s="43" customFormat="1"/>
    <row r="51993" s="43" customFormat="1"/>
    <row r="51994" s="43" customFormat="1"/>
    <row r="51995" s="43" customFormat="1"/>
    <row r="51996" s="43" customFormat="1"/>
    <row r="51997" s="43" customFormat="1"/>
    <row r="51998" s="43" customFormat="1"/>
    <row r="51999" s="43" customFormat="1"/>
    <row r="52000" s="43" customFormat="1"/>
    <row r="52001" s="43" customFormat="1"/>
    <row r="52002" s="43" customFormat="1"/>
    <row r="52003" s="43" customFormat="1"/>
    <row r="52004" s="43" customFormat="1"/>
    <row r="52005" s="43" customFormat="1"/>
    <row r="52006" s="43" customFormat="1"/>
    <row r="52007" s="43" customFormat="1"/>
    <row r="52008" s="43" customFormat="1"/>
    <row r="52009" s="43" customFormat="1"/>
    <row r="52010" s="43" customFormat="1"/>
    <row r="52011" s="43" customFormat="1"/>
    <row r="52012" s="43" customFormat="1"/>
    <row r="52013" s="43" customFormat="1"/>
    <row r="52014" s="43" customFormat="1"/>
    <row r="52015" s="43" customFormat="1"/>
    <row r="52016" s="43" customFormat="1"/>
    <row r="52017" s="43" customFormat="1"/>
    <row r="52018" s="43" customFormat="1"/>
    <row r="52019" s="43" customFormat="1"/>
    <row r="52020" s="43" customFormat="1"/>
    <row r="52021" s="43" customFormat="1"/>
    <row r="52022" s="43" customFormat="1"/>
    <row r="52023" s="43" customFormat="1"/>
    <row r="52024" s="43" customFormat="1"/>
    <row r="52025" s="43" customFormat="1"/>
    <row r="52026" s="43" customFormat="1"/>
    <row r="52027" s="43" customFormat="1"/>
    <row r="52028" s="43" customFormat="1"/>
    <row r="52029" s="43" customFormat="1"/>
    <row r="52030" s="43" customFormat="1"/>
    <row r="52031" s="43" customFormat="1"/>
    <row r="52032" s="43" customFormat="1"/>
    <row r="52033" s="43" customFormat="1"/>
    <row r="52034" s="43" customFormat="1"/>
    <row r="52035" s="43" customFormat="1"/>
    <row r="52036" s="43" customFormat="1"/>
    <row r="52037" s="43" customFormat="1"/>
    <row r="52038" s="43" customFormat="1"/>
    <row r="52039" s="43" customFormat="1"/>
    <row r="52040" s="43" customFormat="1"/>
    <row r="52041" s="43" customFormat="1"/>
    <row r="52042" s="43" customFormat="1"/>
    <row r="52043" s="43" customFormat="1"/>
    <row r="52044" s="43" customFormat="1"/>
    <row r="52045" s="43" customFormat="1"/>
    <row r="52046" s="43" customFormat="1"/>
    <row r="52047" s="43" customFormat="1"/>
    <row r="52048" s="43" customFormat="1"/>
    <row r="52049" s="43" customFormat="1"/>
    <row r="52050" s="43" customFormat="1"/>
    <row r="52051" s="43" customFormat="1"/>
    <row r="52052" s="43" customFormat="1"/>
    <row r="52053" s="43" customFormat="1"/>
    <row r="52054" s="43" customFormat="1"/>
    <row r="52055" s="43" customFormat="1"/>
    <row r="52056" s="43" customFormat="1"/>
    <row r="52057" s="43" customFormat="1"/>
    <row r="52058" s="43" customFormat="1"/>
    <row r="52059" s="43" customFormat="1"/>
    <row r="52060" s="43" customFormat="1"/>
    <row r="52061" s="43" customFormat="1"/>
    <row r="52062" s="43" customFormat="1"/>
    <row r="52063" s="43" customFormat="1"/>
    <row r="52064" s="43" customFormat="1"/>
    <row r="52065" s="43" customFormat="1"/>
    <row r="52066" s="43" customFormat="1"/>
    <row r="52067" s="43" customFormat="1"/>
    <row r="52068" s="43" customFormat="1"/>
    <row r="52069" s="43" customFormat="1"/>
    <row r="52070" s="43" customFormat="1"/>
    <row r="52071" s="43" customFormat="1"/>
    <row r="52072" s="43" customFormat="1"/>
    <row r="52073" s="43" customFormat="1"/>
    <row r="52074" s="43" customFormat="1"/>
    <row r="52075" s="43" customFormat="1"/>
    <row r="52076" s="43" customFormat="1"/>
    <row r="52077" s="43" customFormat="1"/>
    <row r="52078" s="43" customFormat="1"/>
    <row r="52079" s="43" customFormat="1"/>
    <row r="52080" s="43" customFormat="1"/>
    <row r="52081" s="43" customFormat="1"/>
    <row r="52082" s="43" customFormat="1"/>
    <row r="52083" s="43" customFormat="1"/>
    <row r="52084" s="43" customFormat="1"/>
    <row r="52085" s="43" customFormat="1"/>
    <row r="52086" s="43" customFormat="1"/>
    <row r="52087" s="43" customFormat="1"/>
    <row r="52088" s="43" customFormat="1"/>
    <row r="52089" s="43" customFormat="1"/>
    <row r="52090" s="43" customFormat="1"/>
    <row r="52091" s="43" customFormat="1"/>
    <row r="52092" s="43" customFormat="1"/>
    <row r="52093" s="43" customFormat="1"/>
    <row r="52094" s="43" customFormat="1"/>
    <row r="52095" s="43" customFormat="1"/>
    <row r="52096" s="43" customFormat="1"/>
    <row r="52097" s="43" customFormat="1"/>
    <row r="52098" s="43" customFormat="1"/>
    <row r="52099" s="43" customFormat="1"/>
    <row r="52100" s="43" customFormat="1"/>
    <row r="52101" s="43" customFormat="1"/>
    <row r="52102" s="43" customFormat="1"/>
    <row r="52103" s="43" customFormat="1"/>
    <row r="52104" s="43" customFormat="1"/>
    <row r="52105" s="43" customFormat="1"/>
    <row r="52106" s="43" customFormat="1"/>
    <row r="52107" s="43" customFormat="1"/>
    <row r="52108" s="43" customFormat="1"/>
    <row r="52109" s="43" customFormat="1"/>
    <row r="52110" s="43" customFormat="1"/>
    <row r="52111" s="43" customFormat="1"/>
    <row r="52112" s="43" customFormat="1"/>
    <row r="52113" s="43" customFormat="1"/>
    <row r="52114" s="43" customFormat="1"/>
    <row r="52115" s="43" customFormat="1"/>
    <row r="52116" s="43" customFormat="1"/>
    <row r="52117" s="43" customFormat="1"/>
    <row r="52118" s="43" customFormat="1"/>
    <row r="52119" s="43" customFormat="1"/>
    <row r="52120" s="43" customFormat="1"/>
    <row r="52121" s="43" customFormat="1"/>
    <row r="52122" s="43" customFormat="1"/>
    <row r="52123" s="43" customFormat="1"/>
    <row r="52124" s="43" customFormat="1"/>
    <row r="52125" s="43" customFormat="1"/>
    <row r="52126" s="43" customFormat="1"/>
    <row r="52127" s="43" customFormat="1"/>
    <row r="52128" s="43" customFormat="1"/>
    <row r="52129" s="43" customFormat="1"/>
    <row r="52130" s="43" customFormat="1"/>
    <row r="52131" s="43" customFormat="1"/>
    <row r="52132" s="43" customFormat="1"/>
    <row r="52133" s="43" customFormat="1"/>
    <row r="52134" s="43" customFormat="1"/>
    <row r="52135" s="43" customFormat="1"/>
    <row r="52136" s="43" customFormat="1"/>
    <row r="52137" s="43" customFormat="1"/>
    <row r="52138" s="43" customFormat="1"/>
    <row r="52139" s="43" customFormat="1"/>
    <row r="52140" s="43" customFormat="1"/>
    <row r="52141" s="43" customFormat="1"/>
    <row r="52142" s="43" customFormat="1"/>
    <row r="52143" s="43" customFormat="1"/>
    <row r="52144" s="43" customFormat="1"/>
    <row r="52145" s="43" customFormat="1"/>
    <row r="52146" s="43" customFormat="1"/>
    <row r="52147" s="43" customFormat="1"/>
    <row r="52148" s="43" customFormat="1"/>
    <row r="52149" s="43" customFormat="1"/>
    <row r="52150" s="43" customFormat="1"/>
    <row r="52151" s="43" customFormat="1"/>
    <row r="52152" s="43" customFormat="1"/>
    <row r="52153" s="43" customFormat="1"/>
    <row r="52154" s="43" customFormat="1"/>
    <row r="52155" s="43" customFormat="1"/>
    <row r="52156" s="43" customFormat="1"/>
    <row r="52157" s="43" customFormat="1"/>
    <row r="52158" s="43" customFormat="1"/>
    <row r="52159" s="43" customFormat="1"/>
    <row r="52160" s="43" customFormat="1"/>
    <row r="52161" s="43" customFormat="1"/>
    <row r="52162" s="43" customFormat="1"/>
    <row r="52163" s="43" customFormat="1"/>
    <row r="52164" s="43" customFormat="1"/>
    <row r="52165" s="43" customFormat="1"/>
    <row r="52166" s="43" customFormat="1"/>
    <row r="52167" s="43" customFormat="1"/>
    <row r="52168" s="43" customFormat="1"/>
    <row r="52169" s="43" customFormat="1"/>
    <row r="52170" s="43" customFormat="1"/>
    <row r="52171" s="43" customFormat="1"/>
    <row r="52172" s="43" customFormat="1"/>
    <row r="52173" s="43" customFormat="1"/>
    <row r="52174" s="43" customFormat="1"/>
    <row r="52175" s="43" customFormat="1"/>
    <row r="52176" s="43" customFormat="1"/>
    <row r="52177" s="43" customFormat="1"/>
    <row r="52178" s="43" customFormat="1"/>
    <row r="52179" s="43" customFormat="1"/>
    <row r="52180" s="43" customFormat="1"/>
    <row r="52181" s="43" customFormat="1"/>
    <row r="52182" s="43" customFormat="1"/>
    <row r="52183" s="43" customFormat="1"/>
    <row r="52184" s="43" customFormat="1"/>
    <row r="52185" s="43" customFormat="1"/>
    <row r="52186" s="43" customFormat="1"/>
    <row r="52187" s="43" customFormat="1"/>
    <row r="52188" s="43" customFormat="1"/>
    <row r="52189" s="43" customFormat="1"/>
    <row r="52190" s="43" customFormat="1"/>
    <row r="52191" s="43" customFormat="1"/>
    <row r="52192" s="43" customFormat="1"/>
    <row r="52193" s="43" customFormat="1"/>
    <row r="52194" s="43" customFormat="1"/>
    <row r="52195" s="43" customFormat="1"/>
    <row r="52196" s="43" customFormat="1"/>
    <row r="52197" s="43" customFormat="1"/>
    <row r="52198" s="43" customFormat="1"/>
    <row r="52199" s="43" customFormat="1"/>
    <row r="52200" s="43" customFormat="1"/>
    <row r="52201" s="43" customFormat="1"/>
    <row r="52202" s="43" customFormat="1"/>
    <row r="52203" s="43" customFormat="1"/>
    <row r="52204" s="43" customFormat="1"/>
    <row r="52205" s="43" customFormat="1"/>
    <row r="52206" s="43" customFormat="1"/>
    <row r="52207" s="43" customFormat="1"/>
    <row r="52208" s="43" customFormat="1"/>
    <row r="52209" s="43" customFormat="1"/>
    <row r="52210" s="43" customFormat="1"/>
    <row r="52211" s="43" customFormat="1"/>
    <row r="52212" s="43" customFormat="1"/>
    <row r="52213" s="43" customFormat="1"/>
    <row r="52214" s="43" customFormat="1"/>
    <row r="52215" s="43" customFormat="1"/>
    <row r="52216" s="43" customFormat="1"/>
    <row r="52217" s="43" customFormat="1"/>
    <row r="52218" s="43" customFormat="1"/>
    <row r="52219" s="43" customFormat="1"/>
    <row r="52220" s="43" customFormat="1"/>
    <row r="52221" s="43" customFormat="1"/>
    <row r="52222" s="43" customFormat="1"/>
    <row r="52223" s="43" customFormat="1"/>
    <row r="52224" s="43" customFormat="1"/>
    <row r="52225" s="43" customFormat="1"/>
    <row r="52226" s="43" customFormat="1"/>
    <row r="52227" s="43" customFormat="1"/>
    <row r="52228" s="43" customFormat="1"/>
    <row r="52229" s="43" customFormat="1"/>
    <row r="52230" s="43" customFormat="1"/>
    <row r="52231" s="43" customFormat="1"/>
    <row r="52232" s="43" customFormat="1"/>
    <row r="52233" s="43" customFormat="1"/>
    <row r="52234" s="43" customFormat="1"/>
    <row r="52235" s="43" customFormat="1"/>
    <row r="52236" s="43" customFormat="1"/>
    <row r="52237" s="43" customFormat="1"/>
    <row r="52238" s="43" customFormat="1"/>
    <row r="52239" s="43" customFormat="1"/>
    <row r="52240" s="43" customFormat="1"/>
    <row r="52241" s="43" customFormat="1"/>
    <row r="52242" s="43" customFormat="1"/>
    <row r="52243" s="43" customFormat="1"/>
    <row r="52244" s="43" customFormat="1"/>
    <row r="52245" s="43" customFormat="1"/>
    <row r="52246" s="43" customFormat="1"/>
    <row r="52247" s="43" customFormat="1"/>
    <row r="52248" s="43" customFormat="1"/>
    <row r="52249" s="43" customFormat="1"/>
    <row r="52250" s="43" customFormat="1"/>
    <row r="52251" s="43" customFormat="1"/>
    <row r="52252" s="43" customFormat="1"/>
    <row r="52253" s="43" customFormat="1"/>
    <row r="52254" s="43" customFormat="1"/>
    <row r="52255" s="43" customFormat="1"/>
    <row r="52256" s="43" customFormat="1"/>
    <row r="52257" s="43" customFormat="1"/>
    <row r="52258" s="43" customFormat="1"/>
    <row r="52259" s="43" customFormat="1"/>
    <row r="52260" s="43" customFormat="1"/>
    <row r="52261" s="43" customFormat="1"/>
    <row r="52262" s="43" customFormat="1"/>
    <row r="52263" s="43" customFormat="1"/>
    <row r="52264" s="43" customFormat="1"/>
    <row r="52265" s="43" customFormat="1"/>
    <row r="52266" s="43" customFormat="1"/>
    <row r="52267" s="43" customFormat="1"/>
    <row r="52268" s="43" customFormat="1"/>
    <row r="52269" s="43" customFormat="1"/>
    <row r="52270" s="43" customFormat="1"/>
    <row r="52271" s="43" customFormat="1"/>
    <row r="52272" s="43" customFormat="1"/>
    <row r="52273" s="43" customFormat="1"/>
    <row r="52274" s="43" customFormat="1"/>
    <row r="52275" s="43" customFormat="1"/>
    <row r="52276" s="43" customFormat="1"/>
    <row r="52277" s="43" customFormat="1"/>
    <row r="52278" s="43" customFormat="1"/>
    <row r="52279" s="43" customFormat="1"/>
    <row r="52280" s="43" customFormat="1"/>
    <row r="52281" s="43" customFormat="1"/>
    <row r="52282" s="43" customFormat="1"/>
    <row r="52283" s="43" customFormat="1"/>
    <row r="52284" s="43" customFormat="1"/>
    <row r="52285" s="43" customFormat="1"/>
    <row r="52286" s="43" customFormat="1"/>
    <row r="52287" s="43" customFormat="1"/>
    <row r="52288" s="43" customFormat="1"/>
    <row r="52289" s="43" customFormat="1"/>
    <row r="52290" s="43" customFormat="1"/>
    <row r="52291" s="43" customFormat="1"/>
    <row r="52292" s="43" customFormat="1"/>
    <row r="52293" s="43" customFormat="1"/>
    <row r="52294" s="43" customFormat="1"/>
    <row r="52295" s="43" customFormat="1"/>
    <row r="52296" s="43" customFormat="1"/>
    <row r="52297" s="43" customFormat="1"/>
    <row r="52298" s="43" customFormat="1"/>
    <row r="52299" s="43" customFormat="1"/>
    <row r="52300" s="43" customFormat="1"/>
    <row r="52301" s="43" customFormat="1"/>
    <row r="52302" s="43" customFormat="1"/>
    <row r="52303" s="43" customFormat="1"/>
    <row r="52304" s="43" customFormat="1"/>
    <row r="52305" s="43" customFormat="1"/>
    <row r="52306" s="43" customFormat="1"/>
    <row r="52307" s="43" customFormat="1"/>
    <row r="52308" s="43" customFormat="1"/>
    <row r="52309" s="43" customFormat="1"/>
    <row r="52310" s="43" customFormat="1"/>
    <row r="52311" s="43" customFormat="1"/>
    <row r="52312" s="43" customFormat="1"/>
    <row r="52313" s="43" customFormat="1"/>
    <row r="52314" s="43" customFormat="1"/>
    <row r="52315" s="43" customFormat="1"/>
    <row r="52316" s="43" customFormat="1"/>
    <row r="52317" s="43" customFormat="1"/>
    <row r="52318" s="43" customFormat="1"/>
    <row r="52319" s="43" customFormat="1"/>
    <row r="52320" s="43" customFormat="1"/>
    <row r="52321" s="43" customFormat="1"/>
    <row r="52322" s="43" customFormat="1"/>
    <row r="52323" s="43" customFormat="1"/>
    <row r="52324" s="43" customFormat="1"/>
    <row r="52325" s="43" customFormat="1"/>
    <row r="52326" s="43" customFormat="1"/>
    <row r="52327" s="43" customFormat="1"/>
    <row r="52328" s="43" customFormat="1"/>
    <row r="52329" s="43" customFormat="1"/>
    <row r="52330" s="43" customFormat="1"/>
    <row r="52331" s="43" customFormat="1"/>
    <row r="52332" s="43" customFormat="1"/>
    <row r="52333" s="43" customFormat="1"/>
    <row r="52334" s="43" customFormat="1"/>
    <row r="52335" s="43" customFormat="1"/>
    <row r="52336" s="43" customFormat="1"/>
    <row r="52337" s="43" customFormat="1"/>
    <row r="52338" s="43" customFormat="1"/>
    <row r="52339" s="43" customFormat="1"/>
    <row r="52340" s="43" customFormat="1"/>
    <row r="52341" s="43" customFormat="1"/>
    <row r="52342" s="43" customFormat="1"/>
    <row r="52343" s="43" customFormat="1"/>
    <row r="52344" s="43" customFormat="1"/>
    <row r="52345" s="43" customFormat="1"/>
    <row r="52346" s="43" customFormat="1"/>
    <row r="52347" s="43" customFormat="1"/>
    <row r="52348" s="43" customFormat="1"/>
    <row r="52349" s="43" customFormat="1"/>
    <row r="52350" s="43" customFormat="1"/>
    <row r="52351" s="43" customFormat="1"/>
    <row r="52352" s="43" customFormat="1"/>
    <row r="52353" s="43" customFormat="1"/>
    <row r="52354" s="43" customFormat="1"/>
    <row r="52355" s="43" customFormat="1"/>
    <row r="52356" s="43" customFormat="1"/>
    <row r="52357" s="43" customFormat="1"/>
    <row r="52358" s="43" customFormat="1"/>
    <row r="52359" s="43" customFormat="1"/>
    <row r="52360" s="43" customFormat="1"/>
    <row r="52361" s="43" customFormat="1"/>
    <row r="52362" s="43" customFormat="1"/>
    <row r="52363" s="43" customFormat="1"/>
    <row r="52364" s="43" customFormat="1"/>
    <row r="52365" s="43" customFormat="1"/>
    <row r="52366" s="43" customFormat="1"/>
    <row r="52367" s="43" customFormat="1"/>
    <row r="52368" s="43" customFormat="1"/>
    <row r="52369" s="43" customFormat="1"/>
    <row r="52370" s="43" customFormat="1"/>
    <row r="52371" s="43" customFormat="1"/>
    <row r="52372" s="43" customFormat="1"/>
    <row r="52373" s="43" customFormat="1"/>
    <row r="52374" s="43" customFormat="1"/>
    <row r="52375" s="43" customFormat="1"/>
    <row r="52376" s="43" customFormat="1"/>
    <row r="52377" s="43" customFormat="1"/>
    <row r="52378" s="43" customFormat="1"/>
    <row r="52379" s="43" customFormat="1"/>
    <row r="52380" s="43" customFormat="1"/>
    <row r="52381" s="43" customFormat="1"/>
    <row r="52382" s="43" customFormat="1"/>
    <row r="52383" s="43" customFormat="1"/>
    <row r="52384" s="43" customFormat="1"/>
    <row r="52385" s="43" customFormat="1"/>
    <row r="52386" s="43" customFormat="1"/>
    <row r="52387" s="43" customFormat="1"/>
    <row r="52388" s="43" customFormat="1"/>
    <row r="52389" s="43" customFormat="1"/>
    <row r="52390" s="43" customFormat="1"/>
    <row r="52391" s="43" customFormat="1"/>
    <row r="52392" s="43" customFormat="1"/>
    <row r="52393" s="43" customFormat="1"/>
    <row r="52394" s="43" customFormat="1"/>
    <row r="52395" s="43" customFormat="1"/>
    <row r="52396" s="43" customFormat="1"/>
    <row r="52397" s="43" customFormat="1"/>
    <row r="52398" s="43" customFormat="1"/>
    <row r="52399" s="43" customFormat="1"/>
    <row r="52400" s="43" customFormat="1"/>
    <row r="52401" s="43" customFormat="1"/>
    <row r="52402" s="43" customFormat="1"/>
    <row r="52403" s="43" customFormat="1"/>
    <row r="52404" s="43" customFormat="1"/>
    <row r="52405" s="43" customFormat="1"/>
    <row r="52406" s="43" customFormat="1"/>
    <row r="52407" s="43" customFormat="1"/>
    <row r="52408" s="43" customFormat="1"/>
    <row r="52409" s="43" customFormat="1"/>
    <row r="52410" s="43" customFormat="1"/>
    <row r="52411" s="43" customFormat="1"/>
    <row r="52412" s="43" customFormat="1"/>
    <row r="52413" s="43" customFormat="1"/>
    <row r="52414" s="43" customFormat="1"/>
    <row r="52415" s="43" customFormat="1"/>
    <row r="52416" s="43" customFormat="1"/>
    <row r="52417" s="43" customFormat="1"/>
    <row r="52418" s="43" customFormat="1"/>
    <row r="52419" s="43" customFormat="1"/>
    <row r="52420" s="43" customFormat="1"/>
    <row r="52421" s="43" customFormat="1"/>
    <row r="52422" s="43" customFormat="1"/>
    <row r="52423" s="43" customFormat="1"/>
    <row r="52424" s="43" customFormat="1"/>
    <row r="52425" s="43" customFormat="1"/>
    <row r="52426" s="43" customFormat="1"/>
    <row r="52427" s="43" customFormat="1"/>
    <row r="52428" s="43" customFormat="1"/>
    <row r="52429" s="43" customFormat="1"/>
    <row r="52430" s="43" customFormat="1"/>
    <row r="52431" s="43" customFormat="1"/>
    <row r="52432" s="43" customFormat="1"/>
    <row r="52433" s="43" customFormat="1"/>
    <row r="52434" s="43" customFormat="1"/>
    <row r="52435" s="43" customFormat="1"/>
    <row r="52436" s="43" customFormat="1"/>
    <row r="52437" s="43" customFormat="1"/>
    <row r="52438" s="43" customFormat="1"/>
    <row r="52439" s="43" customFormat="1"/>
    <row r="52440" s="43" customFormat="1"/>
    <row r="52441" s="43" customFormat="1"/>
    <row r="52442" s="43" customFormat="1"/>
    <row r="52443" s="43" customFormat="1"/>
    <row r="52444" s="43" customFormat="1"/>
    <row r="52445" s="43" customFormat="1"/>
    <row r="52446" s="43" customFormat="1"/>
    <row r="52447" s="43" customFormat="1"/>
    <row r="52448" s="43" customFormat="1"/>
    <row r="52449" s="43" customFormat="1"/>
    <row r="52450" s="43" customFormat="1"/>
    <row r="52451" s="43" customFormat="1"/>
    <row r="52452" s="43" customFormat="1"/>
    <row r="52453" s="43" customFormat="1"/>
    <row r="52454" s="43" customFormat="1"/>
    <row r="52455" s="43" customFormat="1"/>
    <row r="52456" s="43" customFormat="1"/>
    <row r="52457" s="43" customFormat="1"/>
    <row r="52458" s="43" customFormat="1"/>
    <row r="52459" s="43" customFormat="1"/>
    <row r="52460" s="43" customFormat="1"/>
    <row r="52461" s="43" customFormat="1"/>
    <row r="52462" s="43" customFormat="1"/>
    <row r="52463" s="43" customFormat="1"/>
    <row r="52464" s="43" customFormat="1"/>
    <row r="52465" s="43" customFormat="1"/>
    <row r="52466" s="43" customFormat="1"/>
    <row r="52467" s="43" customFormat="1"/>
    <row r="52468" s="43" customFormat="1"/>
    <row r="52469" s="43" customFormat="1"/>
    <row r="52470" s="43" customFormat="1"/>
    <row r="52471" s="43" customFormat="1"/>
    <row r="52472" s="43" customFormat="1"/>
    <row r="52473" s="43" customFormat="1"/>
    <row r="52474" s="43" customFormat="1"/>
    <row r="52475" s="43" customFormat="1"/>
    <row r="52476" s="43" customFormat="1"/>
    <row r="52477" s="43" customFormat="1"/>
    <row r="52478" s="43" customFormat="1"/>
    <row r="52479" s="43" customFormat="1"/>
    <row r="52480" s="43" customFormat="1"/>
    <row r="52481" s="43" customFormat="1"/>
    <row r="52482" s="43" customFormat="1"/>
    <row r="52483" s="43" customFormat="1"/>
    <row r="52484" s="43" customFormat="1"/>
    <row r="52485" s="43" customFormat="1"/>
    <row r="52486" s="43" customFormat="1"/>
    <row r="52487" s="43" customFormat="1"/>
    <row r="52488" s="43" customFormat="1"/>
    <row r="52489" s="43" customFormat="1"/>
    <row r="52490" s="43" customFormat="1"/>
    <row r="52491" s="43" customFormat="1"/>
    <row r="52492" s="43" customFormat="1"/>
    <row r="52493" s="43" customFormat="1"/>
    <row r="52494" s="43" customFormat="1"/>
    <row r="52495" s="43" customFormat="1"/>
    <row r="52496" s="43" customFormat="1"/>
    <row r="52497" s="43" customFormat="1"/>
    <row r="52498" s="43" customFormat="1"/>
    <row r="52499" s="43" customFormat="1"/>
    <row r="52500" s="43" customFormat="1"/>
    <row r="52501" s="43" customFormat="1"/>
    <row r="52502" s="43" customFormat="1"/>
    <row r="52503" s="43" customFormat="1"/>
    <row r="52504" s="43" customFormat="1"/>
    <row r="52505" s="43" customFormat="1"/>
    <row r="52506" s="43" customFormat="1"/>
    <row r="52507" s="43" customFormat="1"/>
    <row r="52508" s="43" customFormat="1"/>
    <row r="52509" s="43" customFormat="1"/>
    <row r="52510" s="43" customFormat="1"/>
    <row r="52511" s="43" customFormat="1"/>
    <row r="52512" s="43" customFormat="1"/>
    <row r="52513" s="43" customFormat="1"/>
    <row r="52514" s="43" customFormat="1"/>
    <row r="52515" s="43" customFormat="1"/>
    <row r="52516" s="43" customFormat="1"/>
    <row r="52517" s="43" customFormat="1"/>
    <row r="52518" s="43" customFormat="1"/>
    <row r="52519" s="43" customFormat="1"/>
    <row r="52520" s="43" customFormat="1"/>
    <row r="52521" s="43" customFormat="1"/>
    <row r="52522" s="43" customFormat="1"/>
    <row r="52523" s="43" customFormat="1"/>
    <row r="52524" s="43" customFormat="1"/>
    <row r="52525" s="43" customFormat="1"/>
    <row r="52526" s="43" customFormat="1"/>
    <row r="52527" s="43" customFormat="1"/>
    <row r="52528" s="43" customFormat="1"/>
    <row r="52529" s="43" customFormat="1"/>
    <row r="52530" s="43" customFormat="1"/>
    <row r="52531" s="43" customFormat="1"/>
    <row r="52532" s="43" customFormat="1"/>
    <row r="52533" s="43" customFormat="1"/>
    <row r="52534" s="43" customFormat="1"/>
    <row r="52535" s="43" customFormat="1"/>
    <row r="52536" s="43" customFormat="1"/>
    <row r="52537" s="43" customFormat="1"/>
    <row r="52538" s="43" customFormat="1"/>
    <row r="52539" s="43" customFormat="1"/>
    <row r="52540" s="43" customFormat="1"/>
    <row r="52541" s="43" customFormat="1"/>
    <row r="52542" s="43" customFormat="1"/>
    <row r="52543" s="43" customFormat="1"/>
    <row r="52544" s="43" customFormat="1"/>
    <row r="52545" s="43" customFormat="1"/>
    <row r="52546" s="43" customFormat="1"/>
    <row r="52547" s="43" customFormat="1"/>
    <row r="52548" s="43" customFormat="1"/>
    <row r="52549" s="43" customFormat="1"/>
    <row r="52550" s="43" customFormat="1"/>
    <row r="52551" s="43" customFormat="1"/>
    <row r="52552" s="43" customFormat="1"/>
    <row r="52553" s="43" customFormat="1"/>
    <row r="52554" s="43" customFormat="1"/>
    <row r="52555" s="43" customFormat="1"/>
    <row r="52556" s="43" customFormat="1"/>
    <row r="52557" s="43" customFormat="1"/>
    <row r="52558" s="43" customFormat="1"/>
    <row r="52559" s="43" customFormat="1"/>
    <row r="52560" s="43" customFormat="1"/>
    <row r="52561" s="43" customFormat="1"/>
    <row r="52562" s="43" customFormat="1"/>
    <row r="52563" s="43" customFormat="1"/>
    <row r="52564" s="43" customFormat="1"/>
    <row r="52565" s="43" customFormat="1"/>
    <row r="52566" s="43" customFormat="1"/>
    <row r="52567" s="43" customFormat="1"/>
    <row r="52568" s="43" customFormat="1"/>
    <row r="52569" s="43" customFormat="1"/>
    <row r="52570" s="43" customFormat="1"/>
    <row r="52571" s="43" customFormat="1"/>
    <row r="52572" s="43" customFormat="1"/>
    <row r="52573" s="43" customFormat="1"/>
    <row r="52574" s="43" customFormat="1"/>
    <row r="52575" s="43" customFormat="1"/>
    <row r="52576" s="43" customFormat="1"/>
    <row r="52577" s="43" customFormat="1"/>
    <row r="52578" s="43" customFormat="1"/>
    <row r="52579" s="43" customFormat="1"/>
    <row r="52580" s="43" customFormat="1"/>
    <row r="52581" s="43" customFormat="1"/>
    <row r="52582" s="43" customFormat="1"/>
    <row r="52583" s="43" customFormat="1"/>
    <row r="52584" s="43" customFormat="1"/>
    <row r="52585" s="43" customFormat="1"/>
    <row r="52586" s="43" customFormat="1"/>
    <row r="52587" s="43" customFormat="1"/>
    <row r="52588" s="43" customFormat="1"/>
    <row r="52589" s="43" customFormat="1"/>
    <row r="52590" s="43" customFormat="1"/>
    <row r="52591" s="43" customFormat="1"/>
    <row r="52592" s="43" customFormat="1"/>
    <row r="52593" s="43" customFormat="1"/>
    <row r="52594" s="43" customFormat="1"/>
    <row r="52595" s="43" customFormat="1"/>
    <row r="52596" s="43" customFormat="1"/>
    <row r="52597" s="43" customFormat="1"/>
    <row r="52598" s="43" customFormat="1"/>
    <row r="52599" s="43" customFormat="1"/>
    <row r="52600" s="43" customFormat="1"/>
    <row r="52601" s="43" customFormat="1"/>
    <row r="52602" s="43" customFormat="1"/>
    <row r="52603" s="43" customFormat="1"/>
    <row r="52604" s="43" customFormat="1"/>
    <row r="52605" s="43" customFormat="1"/>
    <row r="52606" s="43" customFormat="1"/>
    <row r="52607" s="43" customFormat="1"/>
    <row r="52608" s="43" customFormat="1"/>
    <row r="52609" s="43" customFormat="1"/>
    <row r="52610" s="43" customFormat="1"/>
    <row r="52611" s="43" customFormat="1"/>
    <row r="52612" s="43" customFormat="1"/>
    <row r="52613" s="43" customFormat="1"/>
    <row r="52614" s="43" customFormat="1"/>
    <row r="52615" s="43" customFormat="1"/>
    <row r="52616" s="43" customFormat="1"/>
    <row r="52617" s="43" customFormat="1"/>
    <row r="52618" s="43" customFormat="1"/>
    <row r="52619" s="43" customFormat="1"/>
    <row r="52620" s="43" customFormat="1"/>
    <row r="52621" s="43" customFormat="1"/>
    <row r="52622" s="43" customFormat="1"/>
    <row r="52623" s="43" customFormat="1"/>
    <row r="52624" s="43" customFormat="1"/>
    <row r="52625" s="43" customFormat="1"/>
    <row r="52626" s="43" customFormat="1"/>
    <row r="52627" s="43" customFormat="1"/>
    <row r="52628" s="43" customFormat="1"/>
    <row r="52629" s="43" customFormat="1"/>
    <row r="52630" s="43" customFormat="1"/>
    <row r="52631" s="43" customFormat="1"/>
    <row r="52632" s="43" customFormat="1"/>
    <row r="52633" s="43" customFormat="1"/>
    <row r="52634" s="43" customFormat="1"/>
    <row r="52635" s="43" customFormat="1"/>
    <row r="52636" s="43" customFormat="1"/>
    <row r="52637" s="43" customFormat="1"/>
    <row r="52638" s="43" customFormat="1"/>
    <row r="52639" s="43" customFormat="1"/>
    <row r="52640" s="43" customFormat="1"/>
    <row r="52641" s="43" customFormat="1"/>
    <row r="52642" s="43" customFormat="1"/>
    <row r="52643" s="43" customFormat="1"/>
    <row r="52644" s="43" customFormat="1"/>
    <row r="52645" s="43" customFormat="1"/>
    <row r="52646" s="43" customFormat="1"/>
    <row r="52647" s="43" customFormat="1"/>
    <row r="52648" s="43" customFormat="1"/>
    <row r="52649" s="43" customFormat="1"/>
    <row r="52650" s="43" customFormat="1"/>
    <row r="52651" s="43" customFormat="1"/>
    <row r="52652" s="43" customFormat="1"/>
    <row r="52653" s="43" customFormat="1"/>
    <row r="52654" s="43" customFormat="1"/>
    <row r="52655" s="43" customFormat="1"/>
    <row r="52656" s="43" customFormat="1"/>
    <row r="52657" s="43" customFormat="1"/>
    <row r="52658" s="43" customFormat="1"/>
    <row r="52659" s="43" customFormat="1"/>
    <row r="52660" s="43" customFormat="1"/>
    <row r="52661" s="43" customFormat="1"/>
    <row r="52662" s="43" customFormat="1"/>
    <row r="52663" s="43" customFormat="1"/>
    <row r="52664" s="43" customFormat="1"/>
    <row r="52665" s="43" customFormat="1"/>
    <row r="52666" s="43" customFormat="1"/>
    <row r="52667" s="43" customFormat="1"/>
    <row r="52668" s="43" customFormat="1"/>
    <row r="52669" s="43" customFormat="1"/>
    <row r="52670" s="43" customFormat="1"/>
    <row r="52671" s="43" customFormat="1"/>
    <row r="52672" s="43" customFormat="1"/>
    <row r="52673" s="43" customFormat="1"/>
    <row r="52674" s="43" customFormat="1"/>
    <row r="52675" s="43" customFormat="1"/>
    <row r="52676" s="43" customFormat="1"/>
    <row r="52677" s="43" customFormat="1"/>
    <row r="52678" s="43" customFormat="1"/>
    <row r="52679" s="43" customFormat="1"/>
    <row r="52680" s="43" customFormat="1"/>
    <row r="52681" s="43" customFormat="1"/>
    <row r="52682" s="43" customFormat="1"/>
    <row r="52683" s="43" customFormat="1"/>
    <row r="52684" s="43" customFormat="1"/>
    <row r="52685" s="43" customFormat="1"/>
    <row r="52686" s="43" customFormat="1"/>
    <row r="52687" s="43" customFormat="1"/>
    <row r="52688" s="43" customFormat="1"/>
    <row r="52689" s="43" customFormat="1"/>
    <row r="52690" s="43" customFormat="1"/>
    <row r="52691" s="43" customFormat="1"/>
    <row r="52692" s="43" customFormat="1"/>
    <row r="52693" s="43" customFormat="1"/>
    <row r="52694" s="43" customFormat="1"/>
    <row r="52695" s="43" customFormat="1"/>
    <row r="52696" s="43" customFormat="1"/>
    <row r="52697" s="43" customFormat="1"/>
    <row r="52698" s="43" customFormat="1"/>
    <row r="52699" s="43" customFormat="1"/>
    <row r="52700" s="43" customFormat="1"/>
    <row r="52701" s="43" customFormat="1"/>
    <row r="52702" s="43" customFormat="1"/>
    <row r="52703" s="43" customFormat="1"/>
    <row r="52704" s="43" customFormat="1"/>
    <row r="52705" s="43" customFormat="1"/>
    <row r="52706" s="43" customFormat="1"/>
    <row r="52707" s="43" customFormat="1"/>
    <row r="52708" s="43" customFormat="1"/>
    <row r="52709" s="43" customFormat="1"/>
    <row r="52710" s="43" customFormat="1"/>
    <row r="52711" s="43" customFormat="1"/>
    <row r="52712" s="43" customFormat="1"/>
    <row r="52713" s="43" customFormat="1"/>
    <row r="52714" s="43" customFormat="1"/>
    <row r="52715" s="43" customFormat="1"/>
    <row r="52716" s="43" customFormat="1"/>
    <row r="52717" s="43" customFormat="1"/>
    <row r="52718" s="43" customFormat="1"/>
    <row r="52719" s="43" customFormat="1"/>
    <row r="52720" s="43" customFormat="1"/>
    <row r="52721" s="43" customFormat="1"/>
    <row r="52722" s="43" customFormat="1"/>
    <row r="52723" s="43" customFormat="1"/>
    <row r="52724" s="43" customFormat="1"/>
    <row r="52725" s="43" customFormat="1"/>
    <row r="52726" s="43" customFormat="1"/>
    <row r="52727" s="43" customFormat="1"/>
    <row r="52728" s="43" customFormat="1"/>
    <row r="52729" s="43" customFormat="1"/>
    <row r="52730" s="43" customFormat="1"/>
    <row r="52731" s="43" customFormat="1"/>
    <row r="52732" s="43" customFormat="1"/>
    <row r="52733" s="43" customFormat="1"/>
    <row r="52734" s="43" customFormat="1"/>
    <row r="52735" s="43" customFormat="1"/>
    <row r="52736" s="43" customFormat="1"/>
    <row r="52737" s="43" customFormat="1"/>
    <row r="52738" s="43" customFormat="1"/>
    <row r="52739" s="43" customFormat="1"/>
    <row r="52740" s="43" customFormat="1"/>
    <row r="52741" s="43" customFormat="1"/>
    <row r="52742" s="43" customFormat="1"/>
    <row r="52743" s="43" customFormat="1"/>
    <row r="52744" s="43" customFormat="1"/>
    <row r="52745" s="43" customFormat="1"/>
    <row r="52746" s="43" customFormat="1"/>
    <row r="52747" s="43" customFormat="1"/>
    <row r="52748" s="43" customFormat="1"/>
    <row r="52749" s="43" customFormat="1"/>
    <row r="52750" s="43" customFormat="1"/>
    <row r="52751" s="43" customFormat="1"/>
    <row r="52752" s="43" customFormat="1"/>
    <row r="52753" s="43" customFormat="1"/>
    <row r="52754" s="43" customFormat="1"/>
    <row r="52755" s="43" customFormat="1"/>
    <row r="52756" s="43" customFormat="1"/>
    <row r="52757" s="43" customFormat="1"/>
    <row r="52758" s="43" customFormat="1"/>
    <row r="52759" s="43" customFormat="1"/>
    <row r="52760" s="43" customFormat="1"/>
    <row r="52761" s="43" customFormat="1"/>
    <row r="52762" s="43" customFormat="1"/>
    <row r="52763" s="43" customFormat="1"/>
    <row r="52764" s="43" customFormat="1"/>
    <row r="52765" s="43" customFormat="1"/>
    <row r="52766" s="43" customFormat="1"/>
    <row r="52767" s="43" customFormat="1"/>
    <row r="52768" s="43" customFormat="1"/>
    <row r="52769" s="43" customFormat="1"/>
    <row r="52770" s="43" customFormat="1"/>
    <row r="52771" s="43" customFormat="1"/>
    <row r="52772" s="43" customFormat="1"/>
    <row r="52773" s="43" customFormat="1"/>
    <row r="52774" s="43" customFormat="1"/>
    <row r="52775" s="43" customFormat="1"/>
    <row r="52776" s="43" customFormat="1"/>
    <row r="52777" s="43" customFormat="1"/>
    <row r="52778" s="43" customFormat="1"/>
    <row r="52779" s="43" customFormat="1"/>
    <row r="52780" s="43" customFormat="1"/>
    <row r="52781" s="43" customFormat="1"/>
    <row r="52782" s="43" customFormat="1"/>
    <row r="52783" s="43" customFormat="1"/>
    <row r="52784" s="43" customFormat="1"/>
    <row r="52785" s="43" customFormat="1"/>
    <row r="52786" s="43" customFormat="1"/>
    <row r="52787" s="43" customFormat="1"/>
    <row r="52788" s="43" customFormat="1"/>
    <row r="52789" s="43" customFormat="1"/>
    <row r="52790" s="43" customFormat="1"/>
    <row r="52791" s="43" customFormat="1"/>
    <row r="52792" s="43" customFormat="1"/>
    <row r="52793" s="43" customFormat="1"/>
    <row r="52794" s="43" customFormat="1"/>
    <row r="52795" s="43" customFormat="1"/>
    <row r="52796" s="43" customFormat="1"/>
    <row r="52797" s="43" customFormat="1"/>
    <row r="52798" s="43" customFormat="1"/>
    <row r="52799" s="43" customFormat="1"/>
    <row r="52800" s="43" customFormat="1"/>
    <row r="52801" s="43" customFormat="1"/>
    <row r="52802" s="43" customFormat="1"/>
    <row r="52803" s="43" customFormat="1"/>
    <row r="52804" s="43" customFormat="1"/>
    <row r="52805" s="43" customFormat="1"/>
    <row r="52806" s="43" customFormat="1"/>
    <row r="52807" s="43" customFormat="1"/>
    <row r="52808" s="43" customFormat="1"/>
    <row r="52809" s="43" customFormat="1"/>
    <row r="52810" s="43" customFormat="1"/>
    <row r="52811" s="43" customFormat="1"/>
    <row r="52812" s="43" customFormat="1"/>
    <row r="52813" s="43" customFormat="1"/>
    <row r="52814" s="43" customFormat="1"/>
    <row r="52815" s="43" customFormat="1"/>
    <row r="52816" s="43" customFormat="1"/>
    <row r="52817" s="43" customFormat="1"/>
    <row r="52818" s="43" customFormat="1"/>
    <row r="52819" s="43" customFormat="1"/>
    <row r="52820" s="43" customFormat="1"/>
    <row r="52821" s="43" customFormat="1"/>
    <row r="52822" s="43" customFormat="1"/>
    <row r="52823" s="43" customFormat="1"/>
    <row r="52824" s="43" customFormat="1"/>
    <row r="52825" s="43" customFormat="1"/>
    <row r="52826" s="43" customFormat="1"/>
    <row r="52827" s="43" customFormat="1"/>
    <row r="52828" s="43" customFormat="1"/>
    <row r="52829" s="43" customFormat="1"/>
    <row r="52830" s="43" customFormat="1"/>
    <row r="52831" s="43" customFormat="1"/>
    <row r="52832" s="43" customFormat="1"/>
    <row r="52833" s="43" customFormat="1"/>
    <row r="52834" s="43" customFormat="1"/>
    <row r="52835" s="43" customFormat="1"/>
    <row r="52836" s="43" customFormat="1"/>
    <row r="52837" s="43" customFormat="1"/>
    <row r="52838" s="43" customFormat="1"/>
    <row r="52839" s="43" customFormat="1"/>
    <row r="52840" s="43" customFormat="1"/>
    <row r="52841" s="43" customFormat="1"/>
    <row r="52842" s="43" customFormat="1"/>
    <row r="52843" s="43" customFormat="1"/>
    <row r="52844" s="43" customFormat="1"/>
    <row r="52845" s="43" customFormat="1"/>
    <row r="52846" s="43" customFormat="1"/>
    <row r="52847" s="43" customFormat="1"/>
    <row r="52848" s="43" customFormat="1"/>
    <row r="52849" s="43" customFormat="1"/>
    <row r="52850" s="43" customFormat="1"/>
    <row r="52851" s="43" customFormat="1"/>
    <row r="52852" s="43" customFormat="1"/>
    <row r="52853" s="43" customFormat="1"/>
    <row r="52854" s="43" customFormat="1"/>
    <row r="52855" s="43" customFormat="1"/>
    <row r="52856" s="43" customFormat="1"/>
    <row r="52857" s="43" customFormat="1"/>
    <row r="52858" s="43" customFormat="1"/>
    <row r="52859" s="43" customFormat="1"/>
    <row r="52860" s="43" customFormat="1"/>
    <row r="52861" s="43" customFormat="1"/>
    <row r="52862" s="43" customFormat="1"/>
    <row r="52863" s="43" customFormat="1"/>
    <row r="52864" s="43" customFormat="1"/>
    <row r="52865" s="43" customFormat="1"/>
    <row r="52866" s="43" customFormat="1"/>
    <row r="52867" s="43" customFormat="1"/>
    <row r="52868" s="43" customFormat="1"/>
    <row r="52869" s="43" customFormat="1"/>
    <row r="52870" s="43" customFormat="1"/>
    <row r="52871" s="43" customFormat="1"/>
    <row r="52872" s="43" customFormat="1"/>
    <row r="52873" s="43" customFormat="1"/>
    <row r="52874" s="43" customFormat="1"/>
    <row r="52875" s="43" customFormat="1"/>
    <row r="52876" s="43" customFormat="1"/>
    <row r="52877" s="43" customFormat="1"/>
    <row r="52878" s="43" customFormat="1"/>
    <row r="52879" s="43" customFormat="1"/>
    <row r="52880" s="43" customFormat="1"/>
    <row r="52881" s="43" customFormat="1"/>
    <row r="52882" s="43" customFormat="1"/>
    <row r="52883" s="43" customFormat="1"/>
    <row r="52884" s="43" customFormat="1"/>
    <row r="52885" s="43" customFormat="1"/>
    <row r="52886" s="43" customFormat="1"/>
    <row r="52887" s="43" customFormat="1"/>
    <row r="52888" s="43" customFormat="1"/>
    <row r="52889" s="43" customFormat="1"/>
    <row r="52890" s="43" customFormat="1"/>
    <row r="52891" s="43" customFormat="1"/>
    <row r="52892" s="43" customFormat="1"/>
    <row r="52893" s="43" customFormat="1"/>
    <row r="52894" s="43" customFormat="1"/>
    <row r="52895" s="43" customFormat="1"/>
    <row r="52896" s="43" customFormat="1"/>
    <row r="52897" s="43" customFormat="1"/>
    <row r="52898" s="43" customFormat="1"/>
    <row r="52899" s="43" customFormat="1"/>
    <row r="52900" s="43" customFormat="1"/>
    <row r="52901" s="43" customFormat="1"/>
    <row r="52902" s="43" customFormat="1"/>
    <row r="52903" s="43" customFormat="1"/>
    <row r="52904" s="43" customFormat="1"/>
    <row r="52905" s="43" customFormat="1"/>
    <row r="52906" s="43" customFormat="1"/>
    <row r="52907" s="43" customFormat="1"/>
    <row r="52908" s="43" customFormat="1"/>
    <row r="52909" s="43" customFormat="1"/>
    <row r="52910" s="43" customFormat="1"/>
    <row r="52911" s="43" customFormat="1"/>
    <row r="52912" s="43" customFormat="1"/>
    <row r="52913" s="43" customFormat="1"/>
    <row r="52914" s="43" customFormat="1"/>
    <row r="52915" s="43" customFormat="1"/>
    <row r="52916" s="43" customFormat="1"/>
    <row r="52917" s="43" customFormat="1"/>
    <row r="52918" s="43" customFormat="1"/>
    <row r="52919" s="43" customFormat="1"/>
    <row r="52920" s="43" customFormat="1"/>
    <row r="52921" s="43" customFormat="1"/>
    <row r="52922" s="43" customFormat="1"/>
    <row r="52923" s="43" customFormat="1"/>
    <row r="52924" s="43" customFormat="1"/>
    <row r="52925" s="43" customFormat="1"/>
    <row r="52926" s="43" customFormat="1"/>
    <row r="52927" s="43" customFormat="1"/>
    <row r="52928" s="43" customFormat="1"/>
    <row r="52929" s="43" customFormat="1"/>
    <row r="52930" s="43" customFormat="1"/>
    <row r="52931" s="43" customFormat="1"/>
    <row r="52932" s="43" customFormat="1"/>
    <row r="52933" s="43" customFormat="1"/>
    <row r="52934" s="43" customFormat="1"/>
    <row r="52935" s="43" customFormat="1"/>
    <row r="52936" s="43" customFormat="1"/>
    <row r="52937" s="43" customFormat="1"/>
    <row r="52938" s="43" customFormat="1"/>
    <row r="52939" s="43" customFormat="1"/>
    <row r="52940" s="43" customFormat="1"/>
    <row r="52941" s="43" customFormat="1"/>
    <row r="52942" s="43" customFormat="1"/>
    <row r="52943" s="43" customFormat="1"/>
    <row r="52944" s="43" customFormat="1"/>
    <row r="52945" s="43" customFormat="1"/>
    <row r="52946" s="43" customFormat="1"/>
    <row r="52947" s="43" customFormat="1"/>
    <row r="52948" s="43" customFormat="1"/>
    <row r="52949" s="43" customFormat="1"/>
    <row r="52950" s="43" customFormat="1"/>
    <row r="52951" s="43" customFormat="1"/>
    <row r="52952" s="43" customFormat="1"/>
    <row r="52953" s="43" customFormat="1"/>
    <row r="52954" s="43" customFormat="1"/>
    <row r="52955" s="43" customFormat="1"/>
    <row r="52956" s="43" customFormat="1"/>
    <row r="52957" s="43" customFormat="1"/>
    <row r="52958" s="43" customFormat="1"/>
    <row r="52959" s="43" customFormat="1"/>
    <row r="52960" s="43" customFormat="1"/>
    <row r="52961" s="43" customFormat="1"/>
    <row r="52962" s="43" customFormat="1"/>
    <row r="52963" s="43" customFormat="1"/>
    <row r="52964" s="43" customFormat="1"/>
    <row r="52965" s="43" customFormat="1"/>
    <row r="52966" s="43" customFormat="1"/>
    <row r="52967" s="43" customFormat="1"/>
    <row r="52968" s="43" customFormat="1"/>
    <row r="52969" s="43" customFormat="1"/>
    <row r="52970" s="43" customFormat="1"/>
    <row r="52971" s="43" customFormat="1"/>
    <row r="52972" s="43" customFormat="1"/>
    <row r="52973" s="43" customFormat="1"/>
    <row r="52974" s="43" customFormat="1"/>
    <row r="52975" s="43" customFormat="1"/>
    <row r="52976" s="43" customFormat="1"/>
    <row r="52977" s="43" customFormat="1"/>
    <row r="52978" s="43" customFormat="1"/>
    <row r="52979" s="43" customFormat="1"/>
    <row r="52980" s="43" customFormat="1"/>
    <row r="52981" s="43" customFormat="1"/>
    <row r="52982" s="43" customFormat="1"/>
    <row r="52983" s="43" customFormat="1"/>
    <row r="52984" s="43" customFormat="1"/>
    <row r="52985" s="43" customFormat="1"/>
    <row r="52986" s="43" customFormat="1"/>
    <row r="52987" s="43" customFormat="1"/>
    <row r="52988" s="43" customFormat="1"/>
    <row r="52989" s="43" customFormat="1"/>
    <row r="52990" s="43" customFormat="1"/>
    <row r="52991" s="43" customFormat="1"/>
    <row r="52992" s="43" customFormat="1"/>
    <row r="52993" s="43" customFormat="1"/>
    <row r="52994" s="43" customFormat="1"/>
    <row r="52995" s="43" customFormat="1"/>
    <row r="52996" s="43" customFormat="1"/>
    <row r="52997" s="43" customFormat="1"/>
    <row r="52998" s="43" customFormat="1"/>
    <row r="52999" s="43" customFormat="1"/>
    <row r="53000" s="43" customFormat="1"/>
    <row r="53001" s="43" customFormat="1"/>
    <row r="53002" s="43" customFormat="1"/>
    <row r="53003" s="43" customFormat="1"/>
    <row r="53004" s="43" customFormat="1"/>
    <row r="53005" s="43" customFormat="1"/>
    <row r="53006" s="43" customFormat="1"/>
    <row r="53007" s="43" customFormat="1"/>
    <row r="53008" s="43" customFormat="1"/>
    <row r="53009" s="43" customFormat="1"/>
    <row r="53010" s="43" customFormat="1"/>
    <row r="53011" s="43" customFormat="1"/>
    <row r="53012" s="43" customFormat="1"/>
    <row r="53013" s="43" customFormat="1"/>
    <row r="53014" s="43" customFormat="1"/>
    <row r="53015" s="43" customFormat="1"/>
    <row r="53016" s="43" customFormat="1"/>
    <row r="53017" s="43" customFormat="1"/>
    <row r="53018" s="43" customFormat="1"/>
    <row r="53019" s="43" customFormat="1"/>
    <row r="53020" s="43" customFormat="1"/>
    <row r="53021" s="43" customFormat="1"/>
    <row r="53022" s="43" customFormat="1"/>
    <row r="53023" s="43" customFormat="1"/>
    <row r="53024" s="43" customFormat="1"/>
    <row r="53025" s="43" customFormat="1"/>
    <row r="53026" s="43" customFormat="1"/>
    <row r="53027" s="43" customFormat="1"/>
    <row r="53028" s="43" customFormat="1"/>
    <row r="53029" s="43" customFormat="1"/>
    <row r="53030" s="43" customFormat="1"/>
    <row r="53031" s="43" customFormat="1"/>
    <row r="53032" s="43" customFormat="1"/>
    <row r="53033" s="43" customFormat="1"/>
    <row r="53034" s="43" customFormat="1"/>
    <row r="53035" s="43" customFormat="1"/>
    <row r="53036" s="43" customFormat="1"/>
    <row r="53037" s="43" customFormat="1"/>
    <row r="53038" s="43" customFormat="1"/>
    <row r="53039" s="43" customFormat="1"/>
    <row r="53040" s="43" customFormat="1"/>
    <row r="53041" s="43" customFormat="1"/>
    <row r="53042" s="43" customFormat="1"/>
    <row r="53043" s="43" customFormat="1"/>
    <row r="53044" s="43" customFormat="1"/>
    <row r="53045" s="43" customFormat="1"/>
    <row r="53046" s="43" customFormat="1"/>
    <row r="53047" s="43" customFormat="1"/>
    <row r="53048" s="43" customFormat="1"/>
    <row r="53049" s="43" customFormat="1"/>
    <row r="53050" s="43" customFormat="1"/>
    <row r="53051" s="43" customFormat="1"/>
    <row r="53052" s="43" customFormat="1"/>
    <row r="53053" s="43" customFormat="1"/>
    <row r="53054" s="43" customFormat="1"/>
    <row r="53055" s="43" customFormat="1"/>
    <row r="53056" s="43" customFormat="1"/>
    <row r="53057" s="43" customFormat="1"/>
    <row r="53058" s="43" customFormat="1"/>
    <row r="53059" s="43" customFormat="1"/>
    <row r="53060" s="43" customFormat="1"/>
    <row r="53061" s="43" customFormat="1"/>
    <row r="53062" s="43" customFormat="1"/>
    <row r="53063" s="43" customFormat="1"/>
    <row r="53064" s="43" customFormat="1"/>
    <row r="53065" s="43" customFormat="1"/>
    <row r="53066" s="43" customFormat="1"/>
    <row r="53067" s="43" customFormat="1"/>
    <row r="53068" s="43" customFormat="1"/>
    <row r="53069" s="43" customFormat="1"/>
    <row r="53070" s="43" customFormat="1"/>
    <row r="53071" s="43" customFormat="1"/>
    <row r="53072" s="43" customFormat="1"/>
    <row r="53073" s="43" customFormat="1"/>
    <row r="53074" s="43" customFormat="1"/>
    <row r="53075" s="43" customFormat="1"/>
    <row r="53076" s="43" customFormat="1"/>
    <row r="53077" s="43" customFormat="1"/>
    <row r="53078" s="43" customFormat="1"/>
    <row r="53079" s="43" customFormat="1"/>
    <row r="53080" s="43" customFormat="1"/>
    <row r="53081" s="43" customFormat="1"/>
    <row r="53082" s="43" customFormat="1"/>
    <row r="53083" s="43" customFormat="1"/>
    <row r="53084" s="43" customFormat="1"/>
    <row r="53085" s="43" customFormat="1"/>
    <row r="53086" s="43" customFormat="1"/>
    <row r="53087" s="43" customFormat="1"/>
    <row r="53088" s="43" customFormat="1"/>
    <row r="53089" s="43" customFormat="1"/>
    <row r="53090" s="43" customFormat="1"/>
    <row r="53091" s="43" customFormat="1"/>
    <row r="53092" s="43" customFormat="1"/>
    <row r="53093" s="43" customFormat="1"/>
    <row r="53094" s="43" customFormat="1"/>
    <row r="53095" s="43" customFormat="1"/>
    <row r="53096" s="43" customFormat="1"/>
    <row r="53097" s="43" customFormat="1"/>
    <row r="53098" s="43" customFormat="1"/>
    <row r="53099" s="43" customFormat="1"/>
    <row r="53100" s="43" customFormat="1"/>
    <row r="53101" s="43" customFormat="1"/>
    <row r="53102" s="43" customFormat="1"/>
    <row r="53103" s="43" customFormat="1"/>
    <row r="53104" s="43" customFormat="1"/>
    <row r="53105" s="43" customFormat="1"/>
    <row r="53106" s="43" customFormat="1"/>
    <row r="53107" s="43" customFormat="1"/>
    <row r="53108" s="43" customFormat="1"/>
    <row r="53109" s="43" customFormat="1"/>
    <row r="53110" s="43" customFormat="1"/>
    <row r="53111" s="43" customFormat="1"/>
    <row r="53112" s="43" customFormat="1"/>
    <row r="53113" s="43" customFormat="1"/>
    <row r="53114" s="43" customFormat="1"/>
    <row r="53115" s="43" customFormat="1"/>
    <row r="53116" s="43" customFormat="1"/>
    <row r="53117" s="43" customFormat="1"/>
    <row r="53118" s="43" customFormat="1"/>
    <row r="53119" s="43" customFormat="1"/>
    <row r="53120" s="43" customFormat="1"/>
    <row r="53121" s="43" customFormat="1"/>
    <row r="53122" s="43" customFormat="1"/>
    <row r="53123" s="43" customFormat="1"/>
    <row r="53124" s="43" customFormat="1"/>
    <row r="53125" s="43" customFormat="1"/>
    <row r="53126" s="43" customFormat="1"/>
    <row r="53127" s="43" customFormat="1"/>
    <row r="53128" s="43" customFormat="1"/>
    <row r="53129" s="43" customFormat="1"/>
    <row r="53130" s="43" customFormat="1"/>
    <row r="53131" s="43" customFormat="1"/>
    <row r="53132" s="43" customFormat="1"/>
    <row r="53133" s="43" customFormat="1"/>
    <row r="53134" s="43" customFormat="1"/>
    <row r="53135" s="43" customFormat="1"/>
    <row r="53136" s="43" customFormat="1"/>
    <row r="53137" s="43" customFormat="1"/>
    <row r="53138" s="43" customFormat="1"/>
    <row r="53139" s="43" customFormat="1"/>
    <row r="53140" s="43" customFormat="1"/>
    <row r="53141" s="43" customFormat="1"/>
    <row r="53142" s="43" customFormat="1"/>
    <row r="53143" s="43" customFormat="1"/>
    <row r="53144" s="43" customFormat="1"/>
    <row r="53145" s="43" customFormat="1"/>
    <row r="53146" s="43" customFormat="1"/>
    <row r="53147" s="43" customFormat="1"/>
    <row r="53148" s="43" customFormat="1"/>
    <row r="53149" s="43" customFormat="1"/>
    <row r="53150" s="43" customFormat="1"/>
    <row r="53151" s="43" customFormat="1"/>
    <row r="53152" s="43" customFormat="1"/>
    <row r="53153" s="43" customFormat="1"/>
    <row r="53154" s="43" customFormat="1"/>
    <row r="53155" s="43" customFormat="1"/>
    <row r="53156" s="43" customFormat="1"/>
    <row r="53157" s="43" customFormat="1"/>
    <row r="53158" s="43" customFormat="1"/>
    <row r="53159" s="43" customFormat="1"/>
    <row r="53160" s="43" customFormat="1"/>
    <row r="53161" s="43" customFormat="1"/>
    <row r="53162" s="43" customFormat="1"/>
    <row r="53163" s="43" customFormat="1"/>
    <row r="53164" s="43" customFormat="1"/>
    <row r="53165" s="43" customFormat="1"/>
    <row r="53166" s="43" customFormat="1"/>
    <row r="53167" s="43" customFormat="1"/>
    <row r="53168" s="43" customFormat="1"/>
    <row r="53169" s="43" customFormat="1"/>
    <row r="53170" s="43" customFormat="1"/>
    <row r="53171" s="43" customFormat="1"/>
    <row r="53172" s="43" customFormat="1"/>
    <row r="53173" s="43" customFormat="1"/>
    <row r="53174" s="43" customFormat="1"/>
    <row r="53175" s="43" customFormat="1"/>
    <row r="53176" s="43" customFormat="1"/>
    <row r="53177" s="43" customFormat="1"/>
    <row r="53178" s="43" customFormat="1"/>
    <row r="53179" s="43" customFormat="1"/>
    <row r="53180" s="43" customFormat="1"/>
    <row r="53181" s="43" customFormat="1"/>
    <row r="53182" s="43" customFormat="1"/>
    <row r="53183" s="43" customFormat="1"/>
    <row r="53184" s="43" customFormat="1"/>
    <row r="53185" s="43" customFormat="1"/>
    <row r="53186" s="43" customFormat="1"/>
    <row r="53187" s="43" customFormat="1"/>
    <row r="53188" s="43" customFormat="1"/>
    <row r="53189" s="43" customFormat="1"/>
    <row r="53190" s="43" customFormat="1"/>
    <row r="53191" s="43" customFormat="1"/>
    <row r="53192" s="43" customFormat="1"/>
    <row r="53193" s="43" customFormat="1"/>
    <row r="53194" s="43" customFormat="1"/>
    <row r="53195" s="43" customFormat="1"/>
    <row r="53196" s="43" customFormat="1"/>
    <row r="53197" s="43" customFormat="1"/>
    <row r="53198" s="43" customFormat="1"/>
    <row r="53199" s="43" customFormat="1"/>
    <row r="53200" s="43" customFormat="1"/>
    <row r="53201" s="43" customFormat="1"/>
    <row r="53202" s="43" customFormat="1"/>
    <row r="53203" s="43" customFormat="1"/>
    <row r="53204" s="43" customFormat="1"/>
    <row r="53205" s="43" customFormat="1"/>
    <row r="53206" s="43" customFormat="1"/>
    <row r="53207" s="43" customFormat="1"/>
    <row r="53208" s="43" customFormat="1"/>
    <row r="53209" s="43" customFormat="1"/>
    <row r="53210" s="43" customFormat="1"/>
    <row r="53211" s="43" customFormat="1"/>
    <row r="53212" s="43" customFormat="1"/>
    <row r="53213" s="43" customFormat="1"/>
    <row r="53214" s="43" customFormat="1"/>
    <row r="53215" s="43" customFormat="1"/>
    <row r="53216" s="43" customFormat="1"/>
    <row r="53217" s="43" customFormat="1"/>
    <row r="53218" s="43" customFormat="1"/>
    <row r="53219" s="43" customFormat="1"/>
    <row r="53220" s="43" customFormat="1"/>
    <row r="53221" s="43" customFormat="1"/>
    <row r="53222" s="43" customFormat="1"/>
    <row r="53223" s="43" customFormat="1"/>
    <row r="53224" s="43" customFormat="1"/>
    <row r="53225" s="43" customFormat="1"/>
    <row r="53226" s="43" customFormat="1"/>
    <row r="53227" s="43" customFormat="1"/>
    <row r="53228" s="43" customFormat="1"/>
    <row r="53229" s="43" customFormat="1"/>
    <row r="53230" s="43" customFormat="1"/>
    <row r="53231" s="43" customFormat="1"/>
    <row r="53232" s="43" customFormat="1"/>
    <row r="53233" s="43" customFormat="1"/>
    <row r="53234" s="43" customFormat="1"/>
    <row r="53235" s="43" customFormat="1"/>
    <row r="53236" s="43" customFormat="1"/>
    <row r="53237" s="43" customFormat="1"/>
    <row r="53238" s="43" customFormat="1"/>
    <row r="53239" s="43" customFormat="1"/>
    <row r="53240" s="43" customFormat="1"/>
    <row r="53241" s="43" customFormat="1"/>
    <row r="53242" s="43" customFormat="1"/>
    <row r="53243" s="43" customFormat="1"/>
    <row r="53244" s="43" customFormat="1"/>
    <row r="53245" s="43" customFormat="1"/>
    <row r="53246" s="43" customFormat="1"/>
    <row r="53247" s="43" customFormat="1"/>
    <row r="53248" s="43" customFormat="1"/>
    <row r="53249" s="43" customFormat="1"/>
    <row r="53250" s="43" customFormat="1"/>
    <row r="53251" s="43" customFormat="1"/>
    <row r="53252" s="43" customFormat="1"/>
    <row r="53253" s="43" customFormat="1"/>
    <row r="53254" s="43" customFormat="1"/>
    <row r="53255" s="43" customFormat="1"/>
    <row r="53256" s="43" customFormat="1"/>
    <row r="53257" s="43" customFormat="1"/>
    <row r="53258" s="43" customFormat="1"/>
    <row r="53259" s="43" customFormat="1"/>
    <row r="53260" s="43" customFormat="1"/>
    <row r="53261" s="43" customFormat="1"/>
    <row r="53262" s="43" customFormat="1"/>
    <row r="53263" s="43" customFormat="1"/>
    <row r="53264" s="43" customFormat="1"/>
    <row r="53265" s="43" customFormat="1"/>
    <row r="53266" s="43" customFormat="1"/>
    <row r="53267" s="43" customFormat="1"/>
    <row r="53268" s="43" customFormat="1"/>
    <row r="53269" s="43" customFormat="1"/>
    <row r="53270" s="43" customFormat="1"/>
    <row r="53271" s="43" customFormat="1"/>
    <row r="53272" s="43" customFormat="1"/>
    <row r="53273" s="43" customFormat="1"/>
    <row r="53274" s="43" customFormat="1"/>
    <row r="53275" s="43" customFormat="1"/>
    <row r="53276" s="43" customFormat="1"/>
    <row r="53277" s="43" customFormat="1"/>
    <row r="53278" s="43" customFormat="1"/>
    <row r="53279" s="43" customFormat="1"/>
    <row r="53280" s="43" customFormat="1"/>
    <row r="53281" s="43" customFormat="1"/>
    <row r="53282" s="43" customFormat="1"/>
    <row r="53283" s="43" customFormat="1"/>
    <row r="53284" s="43" customFormat="1"/>
    <row r="53285" s="43" customFormat="1"/>
    <row r="53286" s="43" customFormat="1"/>
    <row r="53287" s="43" customFormat="1"/>
    <row r="53288" s="43" customFormat="1"/>
    <row r="53289" s="43" customFormat="1"/>
    <row r="53290" s="43" customFormat="1"/>
    <row r="53291" s="43" customFormat="1"/>
    <row r="53292" s="43" customFormat="1"/>
    <row r="53293" s="43" customFormat="1"/>
    <row r="53294" s="43" customFormat="1"/>
    <row r="53295" s="43" customFormat="1"/>
    <row r="53296" s="43" customFormat="1"/>
    <row r="53297" s="43" customFormat="1"/>
    <row r="53298" s="43" customFormat="1"/>
    <row r="53299" s="43" customFormat="1"/>
    <row r="53300" s="43" customFormat="1"/>
    <row r="53301" s="43" customFormat="1"/>
    <row r="53302" s="43" customFormat="1"/>
    <row r="53303" s="43" customFormat="1"/>
    <row r="53304" s="43" customFormat="1"/>
    <row r="53305" s="43" customFormat="1"/>
    <row r="53306" s="43" customFormat="1"/>
    <row r="53307" s="43" customFormat="1"/>
    <row r="53308" s="43" customFormat="1"/>
    <row r="53309" s="43" customFormat="1"/>
    <row r="53310" s="43" customFormat="1"/>
    <row r="53311" s="43" customFormat="1"/>
    <row r="53312" s="43" customFormat="1"/>
    <row r="53313" s="43" customFormat="1"/>
    <row r="53314" s="43" customFormat="1"/>
    <row r="53315" s="43" customFormat="1"/>
    <row r="53316" s="43" customFormat="1"/>
    <row r="53317" s="43" customFormat="1"/>
    <row r="53318" s="43" customFormat="1"/>
    <row r="53319" s="43" customFormat="1"/>
    <row r="53320" s="43" customFormat="1"/>
    <row r="53321" s="43" customFormat="1"/>
    <row r="53322" s="43" customFormat="1"/>
    <row r="53323" s="43" customFormat="1"/>
    <row r="53324" s="43" customFormat="1"/>
    <row r="53325" s="43" customFormat="1"/>
    <row r="53326" s="43" customFormat="1"/>
    <row r="53327" s="43" customFormat="1"/>
    <row r="53328" s="43" customFormat="1"/>
    <row r="53329" s="43" customFormat="1"/>
    <row r="53330" s="43" customFormat="1"/>
    <row r="53331" s="43" customFormat="1"/>
    <row r="53332" s="43" customFormat="1"/>
    <row r="53333" s="43" customFormat="1"/>
    <row r="53334" s="43" customFormat="1"/>
    <row r="53335" s="43" customFormat="1"/>
    <row r="53336" s="43" customFormat="1"/>
    <row r="53337" s="43" customFormat="1"/>
    <row r="53338" s="43" customFormat="1"/>
    <row r="53339" s="43" customFormat="1"/>
    <row r="53340" s="43" customFormat="1"/>
    <row r="53341" s="43" customFormat="1"/>
    <row r="53342" s="43" customFormat="1"/>
    <row r="53343" s="43" customFormat="1"/>
    <row r="53344" s="43" customFormat="1"/>
    <row r="53345" s="43" customFormat="1"/>
    <row r="53346" s="43" customFormat="1"/>
    <row r="53347" s="43" customFormat="1"/>
    <row r="53348" s="43" customFormat="1"/>
    <row r="53349" s="43" customFormat="1"/>
    <row r="53350" s="43" customFormat="1"/>
    <row r="53351" s="43" customFormat="1"/>
    <row r="53352" s="43" customFormat="1"/>
    <row r="53353" s="43" customFormat="1"/>
    <row r="53354" s="43" customFormat="1"/>
    <row r="53355" s="43" customFormat="1"/>
    <row r="53356" s="43" customFormat="1"/>
    <row r="53357" s="43" customFormat="1"/>
    <row r="53358" s="43" customFormat="1"/>
    <row r="53359" s="43" customFormat="1"/>
    <row r="53360" s="43" customFormat="1"/>
    <row r="53361" s="43" customFormat="1"/>
    <row r="53362" s="43" customFormat="1"/>
    <row r="53363" s="43" customFormat="1"/>
    <row r="53364" s="43" customFormat="1"/>
    <row r="53365" s="43" customFormat="1"/>
    <row r="53366" s="43" customFormat="1"/>
    <row r="53367" s="43" customFormat="1"/>
    <row r="53368" s="43" customFormat="1"/>
    <row r="53369" s="43" customFormat="1"/>
    <row r="53370" s="43" customFormat="1"/>
    <row r="53371" s="43" customFormat="1"/>
    <row r="53372" s="43" customFormat="1"/>
    <row r="53373" s="43" customFormat="1"/>
    <row r="53374" s="43" customFormat="1"/>
    <row r="53375" s="43" customFormat="1"/>
    <row r="53376" s="43" customFormat="1"/>
    <row r="53377" s="43" customFormat="1"/>
    <row r="53378" s="43" customFormat="1"/>
    <row r="53379" s="43" customFormat="1"/>
    <row r="53380" s="43" customFormat="1"/>
    <row r="53381" s="43" customFormat="1"/>
    <row r="53382" s="43" customFormat="1"/>
    <row r="53383" s="43" customFormat="1"/>
    <row r="53384" s="43" customFormat="1"/>
    <row r="53385" s="43" customFormat="1"/>
    <row r="53386" s="43" customFormat="1"/>
    <row r="53387" s="43" customFormat="1"/>
    <row r="53388" s="43" customFormat="1"/>
    <row r="53389" s="43" customFormat="1"/>
    <row r="53390" s="43" customFormat="1"/>
    <row r="53391" s="43" customFormat="1"/>
    <row r="53392" s="43" customFormat="1"/>
    <row r="53393" s="43" customFormat="1"/>
    <row r="53394" s="43" customFormat="1"/>
    <row r="53395" s="43" customFormat="1"/>
    <row r="53396" s="43" customFormat="1"/>
    <row r="53397" s="43" customFormat="1"/>
    <row r="53398" s="43" customFormat="1"/>
    <row r="53399" s="43" customFormat="1"/>
    <row r="53400" s="43" customFormat="1"/>
    <row r="53401" s="43" customFormat="1"/>
    <row r="53402" s="43" customFormat="1"/>
    <row r="53403" s="43" customFormat="1"/>
    <row r="53404" s="43" customFormat="1"/>
    <row r="53405" s="43" customFormat="1"/>
    <row r="53406" s="43" customFormat="1"/>
    <row r="53407" s="43" customFormat="1"/>
    <row r="53408" s="43" customFormat="1"/>
    <row r="53409" s="43" customFormat="1"/>
    <row r="53410" s="43" customFormat="1"/>
    <row r="53411" s="43" customFormat="1"/>
    <row r="53412" s="43" customFormat="1"/>
    <row r="53413" s="43" customFormat="1"/>
    <row r="53414" s="43" customFormat="1"/>
    <row r="53415" s="43" customFormat="1"/>
    <row r="53416" s="43" customFormat="1"/>
    <row r="53417" s="43" customFormat="1"/>
    <row r="53418" s="43" customFormat="1"/>
    <row r="53419" s="43" customFormat="1"/>
    <row r="53420" s="43" customFormat="1"/>
    <row r="53421" s="43" customFormat="1"/>
    <row r="53422" s="43" customFormat="1"/>
    <row r="53423" s="43" customFormat="1"/>
    <row r="53424" s="43" customFormat="1"/>
    <row r="53425" s="43" customFormat="1"/>
    <row r="53426" s="43" customFormat="1"/>
    <row r="53427" s="43" customFormat="1"/>
    <row r="53428" s="43" customFormat="1"/>
    <row r="53429" s="43" customFormat="1"/>
    <row r="53430" s="43" customFormat="1"/>
    <row r="53431" s="43" customFormat="1"/>
    <row r="53432" s="43" customFormat="1"/>
    <row r="53433" s="43" customFormat="1"/>
    <row r="53434" s="43" customFormat="1"/>
    <row r="53435" s="43" customFormat="1"/>
    <row r="53436" s="43" customFormat="1"/>
    <row r="53437" s="43" customFormat="1"/>
    <row r="53438" s="43" customFormat="1"/>
    <row r="53439" s="43" customFormat="1"/>
    <row r="53440" s="43" customFormat="1"/>
    <row r="53441" s="43" customFormat="1"/>
    <row r="53442" s="43" customFormat="1"/>
    <row r="53443" s="43" customFormat="1"/>
    <row r="53444" s="43" customFormat="1"/>
    <row r="53445" s="43" customFormat="1"/>
    <row r="53446" s="43" customFormat="1"/>
    <row r="53447" s="43" customFormat="1"/>
    <row r="53448" s="43" customFormat="1"/>
    <row r="53449" s="43" customFormat="1"/>
    <row r="53450" s="43" customFormat="1"/>
    <row r="53451" s="43" customFormat="1"/>
    <row r="53452" s="43" customFormat="1"/>
    <row r="53453" s="43" customFormat="1"/>
    <row r="53454" s="43" customFormat="1"/>
    <row r="53455" s="43" customFormat="1"/>
    <row r="53456" s="43" customFormat="1"/>
    <row r="53457" s="43" customFormat="1"/>
    <row r="53458" s="43" customFormat="1"/>
    <row r="53459" s="43" customFormat="1"/>
    <row r="53460" s="43" customFormat="1"/>
    <row r="53461" s="43" customFormat="1"/>
    <row r="53462" s="43" customFormat="1"/>
    <row r="53463" s="43" customFormat="1"/>
    <row r="53464" s="43" customFormat="1"/>
    <row r="53465" s="43" customFormat="1"/>
    <row r="53466" s="43" customFormat="1"/>
    <row r="53467" s="43" customFormat="1"/>
    <row r="53468" s="43" customFormat="1"/>
    <row r="53469" s="43" customFormat="1"/>
    <row r="53470" s="43" customFormat="1"/>
    <row r="53471" s="43" customFormat="1"/>
    <row r="53472" s="43" customFormat="1"/>
    <row r="53473" s="43" customFormat="1"/>
    <row r="53474" s="43" customFormat="1"/>
    <row r="53475" s="43" customFormat="1"/>
    <row r="53476" s="43" customFormat="1"/>
    <row r="53477" s="43" customFormat="1"/>
    <row r="53478" s="43" customFormat="1"/>
    <row r="53479" s="43" customFormat="1"/>
    <row r="53480" s="43" customFormat="1"/>
    <row r="53481" s="43" customFormat="1"/>
    <row r="53482" s="43" customFormat="1"/>
    <row r="53483" s="43" customFormat="1"/>
    <row r="53484" s="43" customFormat="1"/>
    <row r="53485" s="43" customFormat="1"/>
    <row r="53486" s="43" customFormat="1"/>
    <row r="53487" s="43" customFormat="1"/>
    <row r="53488" s="43" customFormat="1"/>
    <row r="53489" s="43" customFormat="1"/>
    <row r="53490" s="43" customFormat="1"/>
    <row r="53491" s="43" customFormat="1"/>
    <row r="53492" s="43" customFormat="1"/>
    <row r="53493" s="43" customFormat="1"/>
    <row r="53494" s="43" customFormat="1"/>
    <row r="53495" s="43" customFormat="1"/>
    <row r="53496" s="43" customFormat="1"/>
    <row r="53497" s="43" customFormat="1"/>
    <row r="53498" s="43" customFormat="1"/>
    <row r="53499" s="43" customFormat="1"/>
    <row r="53500" s="43" customFormat="1"/>
    <row r="53501" s="43" customFormat="1"/>
    <row r="53502" s="43" customFormat="1"/>
    <row r="53503" s="43" customFormat="1"/>
    <row r="53504" s="43" customFormat="1"/>
    <row r="53505" s="43" customFormat="1"/>
    <row r="53506" s="43" customFormat="1"/>
    <row r="53507" s="43" customFormat="1"/>
    <row r="53508" s="43" customFormat="1"/>
    <row r="53509" s="43" customFormat="1"/>
    <row r="53510" s="43" customFormat="1"/>
    <row r="53511" s="43" customFormat="1"/>
    <row r="53512" s="43" customFormat="1"/>
    <row r="53513" s="43" customFormat="1"/>
    <row r="53514" s="43" customFormat="1"/>
    <row r="53515" s="43" customFormat="1"/>
    <row r="53516" s="43" customFormat="1"/>
    <row r="53517" s="43" customFormat="1"/>
    <row r="53518" s="43" customFormat="1"/>
    <row r="53519" s="43" customFormat="1"/>
    <row r="53520" s="43" customFormat="1"/>
    <row r="53521" s="43" customFormat="1"/>
    <row r="53522" s="43" customFormat="1"/>
    <row r="53523" s="43" customFormat="1"/>
    <row r="53524" s="43" customFormat="1"/>
    <row r="53525" s="43" customFormat="1"/>
    <row r="53526" s="43" customFormat="1"/>
    <row r="53527" s="43" customFormat="1"/>
    <row r="53528" s="43" customFormat="1"/>
    <row r="53529" s="43" customFormat="1"/>
    <row r="53530" s="43" customFormat="1"/>
    <row r="53531" s="43" customFormat="1"/>
    <row r="53532" s="43" customFormat="1"/>
    <row r="53533" s="43" customFormat="1"/>
    <row r="53534" s="43" customFormat="1"/>
    <row r="53535" s="43" customFormat="1"/>
    <row r="53536" s="43" customFormat="1"/>
    <row r="53537" s="43" customFormat="1"/>
    <row r="53538" s="43" customFormat="1"/>
    <row r="53539" s="43" customFormat="1"/>
    <row r="53540" s="43" customFormat="1"/>
    <row r="53541" s="43" customFormat="1"/>
    <row r="53542" s="43" customFormat="1"/>
    <row r="53543" s="43" customFormat="1"/>
    <row r="53544" s="43" customFormat="1"/>
    <row r="53545" s="43" customFormat="1"/>
    <row r="53546" s="43" customFormat="1"/>
    <row r="53547" s="43" customFormat="1"/>
    <row r="53548" s="43" customFormat="1"/>
    <row r="53549" s="43" customFormat="1"/>
    <row r="53550" s="43" customFormat="1"/>
    <row r="53551" s="43" customFormat="1"/>
    <row r="53552" s="43" customFormat="1"/>
    <row r="53553" s="43" customFormat="1"/>
    <row r="53554" s="43" customFormat="1"/>
    <row r="53555" s="43" customFormat="1"/>
    <row r="53556" s="43" customFormat="1"/>
    <row r="53557" s="43" customFormat="1"/>
    <row r="53558" s="43" customFormat="1"/>
    <row r="53559" s="43" customFormat="1"/>
    <row r="53560" s="43" customFormat="1"/>
    <row r="53561" s="43" customFormat="1"/>
    <row r="53562" s="43" customFormat="1"/>
    <row r="53563" s="43" customFormat="1"/>
    <row r="53564" s="43" customFormat="1"/>
    <row r="53565" s="43" customFormat="1"/>
    <row r="53566" s="43" customFormat="1"/>
    <row r="53567" s="43" customFormat="1"/>
    <row r="53568" s="43" customFormat="1"/>
    <row r="53569" s="43" customFormat="1"/>
    <row r="53570" s="43" customFormat="1"/>
    <row r="53571" s="43" customFormat="1"/>
    <row r="53572" s="43" customFormat="1"/>
    <row r="53573" s="43" customFormat="1"/>
    <row r="53574" s="43" customFormat="1"/>
    <row r="53575" s="43" customFormat="1"/>
    <row r="53576" s="43" customFormat="1"/>
    <row r="53577" s="43" customFormat="1"/>
    <row r="53578" s="43" customFormat="1"/>
    <row r="53579" s="43" customFormat="1"/>
    <row r="53580" s="43" customFormat="1"/>
    <row r="53581" s="43" customFormat="1"/>
    <row r="53582" s="43" customFormat="1"/>
    <row r="53583" s="43" customFormat="1"/>
    <row r="53584" s="43" customFormat="1"/>
    <row r="53585" s="43" customFormat="1"/>
    <row r="53586" s="43" customFormat="1"/>
    <row r="53587" s="43" customFormat="1"/>
    <row r="53588" s="43" customFormat="1"/>
    <row r="53589" s="43" customFormat="1"/>
    <row r="53590" s="43" customFormat="1"/>
    <row r="53591" s="43" customFormat="1"/>
    <row r="53592" s="43" customFormat="1"/>
    <row r="53593" s="43" customFormat="1"/>
    <row r="53594" s="43" customFormat="1"/>
    <row r="53595" s="43" customFormat="1"/>
    <row r="53596" s="43" customFormat="1"/>
    <row r="53597" s="43" customFormat="1"/>
    <row r="53598" s="43" customFormat="1"/>
    <row r="53599" s="43" customFormat="1"/>
    <row r="53600" s="43" customFormat="1"/>
    <row r="53601" s="43" customFormat="1"/>
    <row r="53602" s="43" customFormat="1"/>
    <row r="53603" s="43" customFormat="1"/>
    <row r="53604" s="43" customFormat="1"/>
    <row r="53605" s="43" customFormat="1"/>
    <row r="53606" s="43" customFormat="1"/>
    <row r="53607" s="43" customFormat="1"/>
    <row r="53608" s="43" customFormat="1"/>
    <row r="53609" s="43" customFormat="1"/>
    <row r="53610" s="43" customFormat="1"/>
    <row r="53611" s="43" customFormat="1"/>
    <row r="53612" s="43" customFormat="1"/>
    <row r="53613" s="43" customFormat="1"/>
    <row r="53614" s="43" customFormat="1"/>
    <row r="53615" s="43" customFormat="1"/>
    <row r="53616" s="43" customFormat="1"/>
    <row r="53617" s="43" customFormat="1"/>
    <row r="53618" s="43" customFormat="1"/>
    <row r="53619" s="43" customFormat="1"/>
    <row r="53620" s="43" customFormat="1"/>
    <row r="53621" s="43" customFormat="1"/>
    <row r="53622" s="43" customFormat="1"/>
    <row r="53623" s="43" customFormat="1"/>
    <row r="53624" s="43" customFormat="1"/>
    <row r="53625" s="43" customFormat="1"/>
    <row r="53626" s="43" customFormat="1"/>
    <row r="53627" s="43" customFormat="1"/>
    <row r="53628" s="43" customFormat="1"/>
    <row r="53629" s="43" customFormat="1"/>
    <row r="53630" s="43" customFormat="1"/>
    <row r="53631" s="43" customFormat="1"/>
    <row r="53632" s="43" customFormat="1"/>
    <row r="53633" s="43" customFormat="1"/>
    <row r="53634" s="43" customFormat="1"/>
    <row r="53635" s="43" customFormat="1"/>
    <row r="53636" s="43" customFormat="1"/>
    <row r="53637" s="43" customFormat="1"/>
    <row r="53638" s="43" customFormat="1"/>
    <row r="53639" s="43" customFormat="1"/>
    <row r="53640" s="43" customFormat="1"/>
    <row r="53641" s="43" customFormat="1"/>
    <row r="53642" s="43" customFormat="1"/>
    <row r="53643" s="43" customFormat="1"/>
    <row r="53644" s="43" customFormat="1"/>
    <row r="53645" s="43" customFormat="1"/>
    <row r="53646" s="43" customFormat="1"/>
    <row r="53647" s="43" customFormat="1"/>
    <row r="53648" s="43" customFormat="1"/>
    <row r="53649" s="43" customFormat="1"/>
    <row r="53650" s="43" customFormat="1"/>
    <row r="53651" s="43" customFormat="1"/>
    <row r="53652" s="43" customFormat="1"/>
    <row r="53653" s="43" customFormat="1"/>
    <row r="53654" s="43" customFormat="1"/>
    <row r="53655" s="43" customFormat="1"/>
    <row r="53656" s="43" customFormat="1"/>
    <row r="53657" s="43" customFormat="1"/>
    <row r="53658" s="43" customFormat="1"/>
    <row r="53659" s="43" customFormat="1"/>
    <row r="53660" s="43" customFormat="1"/>
    <row r="53661" s="43" customFormat="1"/>
    <row r="53662" s="43" customFormat="1"/>
    <row r="53663" s="43" customFormat="1"/>
    <row r="53664" s="43" customFormat="1"/>
    <row r="53665" s="43" customFormat="1"/>
    <row r="53666" s="43" customFormat="1"/>
    <row r="53667" s="43" customFormat="1"/>
    <row r="53668" s="43" customFormat="1"/>
    <row r="53669" s="43" customFormat="1"/>
    <row r="53670" s="43" customFormat="1"/>
    <row r="53671" s="43" customFormat="1"/>
    <row r="53672" s="43" customFormat="1"/>
    <row r="53673" s="43" customFormat="1"/>
    <row r="53674" s="43" customFormat="1"/>
    <row r="53675" s="43" customFormat="1"/>
    <row r="53676" s="43" customFormat="1"/>
    <row r="53677" s="43" customFormat="1"/>
    <row r="53678" s="43" customFormat="1"/>
    <row r="53679" s="43" customFormat="1"/>
    <row r="53680" s="43" customFormat="1"/>
    <row r="53681" s="43" customFormat="1"/>
    <row r="53682" s="43" customFormat="1"/>
    <row r="53683" s="43" customFormat="1"/>
    <row r="53684" s="43" customFormat="1"/>
    <row r="53685" s="43" customFormat="1"/>
    <row r="53686" s="43" customFormat="1"/>
    <row r="53687" s="43" customFormat="1"/>
    <row r="53688" s="43" customFormat="1"/>
    <row r="53689" s="43" customFormat="1"/>
    <row r="53690" s="43" customFormat="1"/>
    <row r="53691" s="43" customFormat="1"/>
    <row r="53692" s="43" customFormat="1"/>
    <row r="53693" s="43" customFormat="1"/>
    <row r="53694" s="43" customFormat="1"/>
    <row r="53695" s="43" customFormat="1"/>
    <row r="53696" s="43" customFormat="1"/>
    <row r="53697" s="43" customFormat="1"/>
    <row r="53698" s="43" customFormat="1"/>
    <row r="53699" s="43" customFormat="1"/>
    <row r="53700" s="43" customFormat="1"/>
    <row r="53701" s="43" customFormat="1"/>
    <row r="53702" s="43" customFormat="1"/>
    <row r="53703" s="43" customFormat="1"/>
    <row r="53704" s="43" customFormat="1"/>
    <row r="53705" s="43" customFormat="1"/>
    <row r="53706" s="43" customFormat="1"/>
    <row r="53707" s="43" customFormat="1"/>
    <row r="53708" s="43" customFormat="1"/>
    <row r="53709" s="43" customFormat="1"/>
    <row r="53710" s="43" customFormat="1"/>
    <row r="53711" s="43" customFormat="1"/>
    <row r="53712" s="43" customFormat="1"/>
    <row r="53713" s="43" customFormat="1"/>
    <row r="53714" s="43" customFormat="1"/>
    <row r="53715" s="43" customFormat="1"/>
    <row r="53716" s="43" customFormat="1"/>
    <row r="53717" s="43" customFormat="1"/>
    <row r="53718" s="43" customFormat="1"/>
    <row r="53719" s="43" customFormat="1"/>
    <row r="53720" s="43" customFormat="1"/>
    <row r="53721" s="43" customFormat="1"/>
    <row r="53722" s="43" customFormat="1"/>
    <row r="53723" s="43" customFormat="1"/>
    <row r="53724" s="43" customFormat="1"/>
    <row r="53725" s="43" customFormat="1"/>
    <row r="53726" s="43" customFormat="1"/>
    <row r="53727" s="43" customFormat="1"/>
    <row r="53728" s="43" customFormat="1"/>
    <row r="53729" s="43" customFormat="1"/>
    <row r="53730" s="43" customFormat="1"/>
    <row r="53731" s="43" customFormat="1"/>
    <row r="53732" s="43" customFormat="1"/>
    <row r="53733" s="43" customFormat="1"/>
    <row r="53734" s="43" customFormat="1"/>
    <row r="53735" s="43" customFormat="1"/>
    <row r="53736" s="43" customFormat="1"/>
    <row r="53737" s="43" customFormat="1"/>
    <row r="53738" s="43" customFormat="1"/>
    <row r="53739" s="43" customFormat="1"/>
    <row r="53740" s="43" customFormat="1"/>
    <row r="53741" s="43" customFormat="1"/>
    <row r="53742" s="43" customFormat="1"/>
    <row r="53743" s="43" customFormat="1"/>
    <row r="53744" s="43" customFormat="1"/>
    <row r="53745" s="43" customFormat="1"/>
    <row r="53746" s="43" customFormat="1"/>
    <row r="53747" s="43" customFormat="1"/>
    <row r="53748" s="43" customFormat="1"/>
    <row r="53749" s="43" customFormat="1"/>
    <row r="53750" s="43" customFormat="1"/>
    <row r="53751" s="43" customFormat="1"/>
    <row r="53752" s="43" customFormat="1"/>
    <row r="53753" s="43" customFormat="1"/>
    <row r="53754" s="43" customFormat="1"/>
    <row r="53755" s="43" customFormat="1"/>
    <row r="53756" s="43" customFormat="1"/>
    <row r="53757" s="43" customFormat="1"/>
    <row r="53758" s="43" customFormat="1"/>
    <row r="53759" s="43" customFormat="1"/>
    <row r="53760" s="43" customFormat="1"/>
    <row r="53761" s="43" customFormat="1"/>
    <row r="53762" s="43" customFormat="1"/>
    <row r="53763" s="43" customFormat="1"/>
    <row r="53764" s="43" customFormat="1"/>
    <row r="53765" s="43" customFormat="1"/>
    <row r="53766" s="43" customFormat="1"/>
    <row r="53767" s="43" customFormat="1"/>
    <row r="53768" s="43" customFormat="1"/>
    <row r="53769" s="43" customFormat="1"/>
    <row r="53770" s="43" customFormat="1"/>
    <row r="53771" s="43" customFormat="1"/>
    <row r="53772" s="43" customFormat="1"/>
    <row r="53773" s="43" customFormat="1"/>
    <row r="53774" s="43" customFormat="1"/>
    <row r="53775" s="43" customFormat="1"/>
    <row r="53776" s="43" customFormat="1"/>
    <row r="53777" s="43" customFormat="1"/>
    <row r="53778" s="43" customFormat="1"/>
    <row r="53779" s="43" customFormat="1"/>
    <row r="53780" s="43" customFormat="1"/>
    <row r="53781" s="43" customFormat="1"/>
    <row r="53782" s="43" customFormat="1"/>
    <row r="53783" s="43" customFormat="1"/>
    <row r="53784" s="43" customFormat="1"/>
    <row r="53785" s="43" customFormat="1"/>
    <row r="53786" s="43" customFormat="1"/>
    <row r="53787" s="43" customFormat="1"/>
    <row r="53788" s="43" customFormat="1"/>
    <row r="53789" s="43" customFormat="1"/>
    <row r="53790" s="43" customFormat="1"/>
    <row r="53791" s="43" customFormat="1"/>
    <row r="53792" s="43" customFormat="1"/>
    <row r="53793" s="43" customFormat="1"/>
    <row r="53794" s="43" customFormat="1"/>
    <row r="53795" s="43" customFormat="1"/>
    <row r="53796" s="43" customFormat="1"/>
    <row r="53797" s="43" customFormat="1"/>
    <row r="53798" s="43" customFormat="1"/>
    <row r="53799" s="43" customFormat="1"/>
    <row r="53800" s="43" customFormat="1"/>
    <row r="53801" s="43" customFormat="1"/>
    <row r="53802" s="43" customFormat="1"/>
    <row r="53803" s="43" customFormat="1"/>
    <row r="53804" s="43" customFormat="1"/>
    <row r="53805" s="43" customFormat="1"/>
    <row r="53806" s="43" customFormat="1"/>
    <row r="53807" s="43" customFormat="1"/>
    <row r="53808" s="43" customFormat="1"/>
    <row r="53809" s="43" customFormat="1"/>
    <row r="53810" s="43" customFormat="1"/>
    <row r="53811" s="43" customFormat="1"/>
    <row r="53812" s="43" customFormat="1"/>
    <row r="53813" s="43" customFormat="1"/>
    <row r="53814" s="43" customFormat="1"/>
    <row r="53815" s="43" customFormat="1"/>
    <row r="53816" s="43" customFormat="1"/>
    <row r="53817" s="43" customFormat="1"/>
    <row r="53818" s="43" customFormat="1"/>
    <row r="53819" s="43" customFormat="1"/>
    <row r="53820" s="43" customFormat="1"/>
    <row r="53821" s="43" customFormat="1"/>
    <row r="53822" s="43" customFormat="1"/>
    <row r="53823" s="43" customFormat="1"/>
    <row r="53824" s="43" customFormat="1"/>
    <row r="53825" s="43" customFormat="1"/>
    <row r="53826" s="43" customFormat="1"/>
    <row r="53827" s="43" customFormat="1"/>
    <row r="53828" s="43" customFormat="1"/>
    <row r="53829" s="43" customFormat="1"/>
    <row r="53830" s="43" customFormat="1"/>
    <row r="53831" s="43" customFormat="1"/>
    <row r="53832" s="43" customFormat="1"/>
    <row r="53833" s="43" customFormat="1"/>
    <row r="53834" s="43" customFormat="1"/>
    <row r="53835" s="43" customFormat="1"/>
    <row r="53836" s="43" customFormat="1"/>
    <row r="53837" s="43" customFormat="1"/>
    <row r="53838" s="43" customFormat="1"/>
    <row r="53839" s="43" customFormat="1"/>
    <row r="53840" s="43" customFormat="1"/>
    <row r="53841" s="43" customFormat="1"/>
    <row r="53842" s="43" customFormat="1"/>
    <row r="53843" s="43" customFormat="1"/>
    <row r="53844" s="43" customFormat="1"/>
    <row r="53845" s="43" customFormat="1"/>
    <row r="53846" s="43" customFormat="1"/>
    <row r="53847" s="43" customFormat="1"/>
    <row r="53848" s="43" customFormat="1"/>
    <row r="53849" s="43" customFormat="1"/>
    <row r="53850" s="43" customFormat="1"/>
    <row r="53851" s="43" customFormat="1"/>
    <row r="53852" s="43" customFormat="1"/>
    <row r="53853" s="43" customFormat="1"/>
    <row r="53854" s="43" customFormat="1"/>
    <row r="53855" s="43" customFormat="1"/>
    <row r="53856" s="43" customFormat="1"/>
    <row r="53857" s="43" customFormat="1"/>
    <row r="53858" s="43" customFormat="1"/>
    <row r="53859" s="43" customFormat="1"/>
    <row r="53860" s="43" customFormat="1"/>
    <row r="53861" s="43" customFormat="1"/>
    <row r="53862" s="43" customFormat="1"/>
    <row r="53863" s="43" customFormat="1"/>
    <row r="53864" s="43" customFormat="1"/>
    <row r="53865" s="43" customFormat="1"/>
    <row r="53866" s="43" customFormat="1"/>
    <row r="53867" s="43" customFormat="1"/>
    <row r="53868" s="43" customFormat="1"/>
    <row r="53869" s="43" customFormat="1"/>
    <row r="53870" s="43" customFormat="1"/>
    <row r="53871" s="43" customFormat="1"/>
    <row r="53872" s="43" customFormat="1"/>
    <row r="53873" s="43" customFormat="1"/>
    <row r="53874" s="43" customFormat="1"/>
    <row r="53875" s="43" customFormat="1"/>
    <row r="53876" s="43" customFormat="1"/>
    <row r="53877" s="43" customFormat="1"/>
    <row r="53878" s="43" customFormat="1"/>
    <row r="53879" s="43" customFormat="1"/>
    <row r="53880" s="43" customFormat="1"/>
    <row r="53881" s="43" customFormat="1"/>
    <row r="53882" s="43" customFormat="1"/>
    <row r="53883" s="43" customFormat="1"/>
    <row r="53884" s="43" customFormat="1"/>
    <row r="53885" s="43" customFormat="1"/>
    <row r="53886" s="43" customFormat="1"/>
    <row r="53887" s="43" customFormat="1"/>
    <row r="53888" s="43" customFormat="1"/>
    <row r="53889" s="43" customFormat="1"/>
    <row r="53890" s="43" customFormat="1"/>
    <row r="53891" s="43" customFormat="1"/>
    <row r="53892" s="43" customFormat="1"/>
    <row r="53893" s="43" customFormat="1"/>
    <row r="53894" s="43" customFormat="1"/>
    <row r="53895" s="43" customFormat="1"/>
    <row r="53896" s="43" customFormat="1"/>
    <row r="53897" s="43" customFormat="1"/>
    <row r="53898" s="43" customFormat="1"/>
    <row r="53899" s="43" customFormat="1"/>
    <row r="53900" s="43" customFormat="1"/>
    <row r="53901" s="43" customFormat="1"/>
    <row r="53902" s="43" customFormat="1"/>
    <row r="53903" s="43" customFormat="1"/>
    <row r="53904" s="43" customFormat="1"/>
    <row r="53905" s="43" customFormat="1"/>
    <row r="53906" s="43" customFormat="1"/>
    <row r="53907" s="43" customFormat="1"/>
    <row r="53908" s="43" customFormat="1"/>
    <row r="53909" s="43" customFormat="1"/>
    <row r="53910" s="43" customFormat="1"/>
    <row r="53911" s="43" customFormat="1"/>
    <row r="53912" s="43" customFormat="1"/>
    <row r="53913" s="43" customFormat="1"/>
    <row r="53914" s="43" customFormat="1"/>
    <row r="53915" s="43" customFormat="1"/>
    <row r="53916" s="43" customFormat="1"/>
    <row r="53917" s="43" customFormat="1"/>
    <row r="53918" s="43" customFormat="1"/>
    <row r="53919" s="43" customFormat="1"/>
    <row r="53920" s="43" customFormat="1"/>
    <row r="53921" s="43" customFormat="1"/>
    <row r="53922" s="43" customFormat="1"/>
    <row r="53923" s="43" customFormat="1"/>
    <row r="53924" s="43" customFormat="1"/>
    <row r="53925" s="43" customFormat="1"/>
    <row r="53926" s="43" customFormat="1"/>
    <row r="53927" s="43" customFormat="1"/>
    <row r="53928" s="43" customFormat="1"/>
    <row r="53929" s="43" customFormat="1"/>
    <row r="53930" s="43" customFormat="1"/>
    <row r="53931" s="43" customFormat="1"/>
    <row r="53932" s="43" customFormat="1"/>
    <row r="53933" s="43" customFormat="1"/>
    <row r="53934" s="43" customFormat="1"/>
    <row r="53935" s="43" customFormat="1"/>
    <row r="53936" s="43" customFormat="1"/>
    <row r="53937" s="43" customFormat="1"/>
    <row r="53938" s="43" customFormat="1"/>
    <row r="53939" s="43" customFormat="1"/>
    <row r="53940" s="43" customFormat="1"/>
    <row r="53941" s="43" customFormat="1"/>
    <row r="53942" s="43" customFormat="1"/>
    <row r="53943" s="43" customFormat="1"/>
    <row r="53944" s="43" customFormat="1"/>
    <row r="53945" s="43" customFormat="1"/>
    <row r="53946" s="43" customFormat="1"/>
    <row r="53947" s="43" customFormat="1"/>
    <row r="53948" s="43" customFormat="1"/>
    <row r="53949" s="43" customFormat="1"/>
    <row r="53950" s="43" customFormat="1"/>
    <row r="53951" s="43" customFormat="1"/>
    <row r="53952" s="43" customFormat="1"/>
    <row r="53953" s="43" customFormat="1"/>
    <row r="53954" s="43" customFormat="1"/>
    <row r="53955" s="43" customFormat="1"/>
    <row r="53956" s="43" customFormat="1"/>
    <row r="53957" s="43" customFormat="1"/>
    <row r="53958" s="43" customFormat="1"/>
    <row r="53959" s="43" customFormat="1"/>
    <row r="53960" s="43" customFormat="1"/>
    <row r="53961" s="43" customFormat="1"/>
    <row r="53962" s="43" customFormat="1"/>
    <row r="53963" s="43" customFormat="1"/>
    <row r="53964" s="43" customFormat="1"/>
    <row r="53965" s="43" customFormat="1"/>
    <row r="53966" s="43" customFormat="1"/>
    <row r="53967" s="43" customFormat="1"/>
    <row r="53968" s="43" customFormat="1"/>
    <row r="53969" s="43" customFormat="1"/>
    <row r="53970" s="43" customFormat="1"/>
    <row r="53971" s="43" customFormat="1"/>
    <row r="53972" s="43" customFormat="1"/>
    <row r="53973" s="43" customFormat="1"/>
    <row r="53974" s="43" customFormat="1"/>
    <row r="53975" s="43" customFormat="1"/>
    <row r="53976" s="43" customFormat="1"/>
    <row r="53977" s="43" customFormat="1"/>
    <row r="53978" s="43" customFormat="1"/>
    <row r="53979" s="43" customFormat="1"/>
    <row r="53980" s="43" customFormat="1"/>
    <row r="53981" s="43" customFormat="1"/>
    <row r="53982" s="43" customFormat="1"/>
    <row r="53983" s="43" customFormat="1"/>
    <row r="53984" s="43" customFormat="1"/>
    <row r="53985" s="43" customFormat="1"/>
    <row r="53986" s="43" customFormat="1"/>
    <row r="53987" s="43" customFormat="1"/>
    <row r="53988" s="43" customFormat="1"/>
    <row r="53989" s="43" customFormat="1"/>
    <row r="53990" s="43" customFormat="1"/>
    <row r="53991" s="43" customFormat="1"/>
    <row r="53992" s="43" customFormat="1"/>
    <row r="53993" s="43" customFormat="1"/>
    <row r="53994" s="43" customFormat="1"/>
    <row r="53995" s="43" customFormat="1"/>
    <row r="53996" s="43" customFormat="1"/>
    <row r="53997" s="43" customFormat="1"/>
    <row r="53998" s="43" customFormat="1"/>
    <row r="53999" s="43" customFormat="1"/>
    <row r="54000" s="43" customFormat="1"/>
    <row r="54001" s="43" customFormat="1"/>
    <row r="54002" s="43" customFormat="1"/>
    <row r="54003" s="43" customFormat="1"/>
    <row r="54004" s="43" customFormat="1"/>
    <row r="54005" s="43" customFormat="1"/>
    <row r="54006" s="43" customFormat="1"/>
    <row r="54007" s="43" customFormat="1"/>
    <row r="54008" s="43" customFormat="1"/>
    <row r="54009" s="43" customFormat="1"/>
    <row r="54010" s="43" customFormat="1"/>
    <row r="54011" s="43" customFormat="1"/>
    <row r="54012" s="43" customFormat="1"/>
    <row r="54013" s="43" customFormat="1"/>
    <row r="54014" s="43" customFormat="1"/>
    <row r="54015" s="43" customFormat="1"/>
    <row r="54016" s="43" customFormat="1"/>
    <row r="54017" s="43" customFormat="1"/>
    <row r="54018" s="43" customFormat="1"/>
    <row r="54019" s="43" customFormat="1"/>
    <row r="54020" s="43" customFormat="1"/>
    <row r="54021" s="43" customFormat="1"/>
    <row r="54022" s="43" customFormat="1"/>
    <row r="54023" s="43" customFormat="1"/>
    <row r="54024" s="43" customFormat="1"/>
    <row r="54025" s="43" customFormat="1"/>
    <row r="54026" s="43" customFormat="1"/>
    <row r="54027" s="43" customFormat="1"/>
    <row r="54028" s="43" customFormat="1"/>
    <row r="54029" s="43" customFormat="1"/>
    <row r="54030" s="43" customFormat="1"/>
    <row r="54031" s="43" customFormat="1"/>
    <row r="54032" s="43" customFormat="1"/>
    <row r="54033" s="43" customFormat="1"/>
    <row r="54034" s="43" customFormat="1"/>
    <row r="54035" s="43" customFormat="1"/>
    <row r="54036" s="43" customFormat="1"/>
    <row r="54037" s="43" customFormat="1"/>
    <row r="54038" s="43" customFormat="1"/>
    <row r="54039" s="43" customFormat="1"/>
    <row r="54040" s="43" customFormat="1"/>
    <row r="54041" s="43" customFormat="1"/>
    <row r="54042" s="43" customFormat="1"/>
    <row r="54043" s="43" customFormat="1"/>
    <row r="54044" s="43" customFormat="1"/>
    <row r="54045" s="43" customFormat="1"/>
    <row r="54046" s="43" customFormat="1"/>
    <row r="54047" s="43" customFormat="1"/>
    <row r="54048" s="43" customFormat="1"/>
    <row r="54049" s="43" customFormat="1"/>
    <row r="54050" s="43" customFormat="1"/>
    <row r="54051" s="43" customFormat="1"/>
    <row r="54052" s="43" customFormat="1"/>
    <row r="54053" s="43" customFormat="1"/>
    <row r="54054" s="43" customFormat="1"/>
    <row r="54055" s="43" customFormat="1"/>
    <row r="54056" s="43" customFormat="1"/>
    <row r="54057" s="43" customFormat="1"/>
    <row r="54058" s="43" customFormat="1"/>
    <row r="54059" s="43" customFormat="1"/>
    <row r="54060" s="43" customFormat="1"/>
    <row r="54061" s="43" customFormat="1"/>
    <row r="54062" s="43" customFormat="1"/>
    <row r="54063" s="43" customFormat="1"/>
    <row r="54064" s="43" customFormat="1"/>
    <row r="54065" s="43" customFormat="1"/>
    <row r="54066" s="43" customFormat="1"/>
    <row r="54067" s="43" customFormat="1"/>
    <row r="54068" s="43" customFormat="1"/>
    <row r="54069" s="43" customFormat="1"/>
    <row r="54070" s="43" customFormat="1"/>
    <row r="54071" s="43" customFormat="1"/>
    <row r="54072" s="43" customFormat="1"/>
    <row r="54073" s="43" customFormat="1"/>
    <row r="54074" s="43" customFormat="1"/>
    <row r="54075" s="43" customFormat="1"/>
    <row r="54076" s="43" customFormat="1"/>
    <row r="54077" s="43" customFormat="1"/>
    <row r="54078" s="43" customFormat="1"/>
    <row r="54079" s="43" customFormat="1"/>
    <row r="54080" s="43" customFormat="1"/>
    <row r="54081" s="43" customFormat="1"/>
    <row r="54082" s="43" customFormat="1"/>
    <row r="54083" s="43" customFormat="1"/>
    <row r="54084" s="43" customFormat="1"/>
    <row r="54085" s="43" customFormat="1"/>
    <row r="54086" s="43" customFormat="1"/>
    <row r="54087" s="43" customFormat="1"/>
    <row r="54088" s="43" customFormat="1"/>
    <row r="54089" s="43" customFormat="1"/>
    <row r="54090" s="43" customFormat="1"/>
    <row r="54091" s="43" customFormat="1"/>
    <row r="54092" s="43" customFormat="1"/>
    <row r="54093" s="43" customFormat="1"/>
    <row r="54094" s="43" customFormat="1"/>
    <row r="54095" s="43" customFormat="1"/>
    <row r="54096" s="43" customFormat="1"/>
    <row r="54097" s="43" customFormat="1"/>
    <row r="54098" s="43" customFormat="1"/>
    <row r="54099" s="43" customFormat="1"/>
    <row r="54100" s="43" customFormat="1"/>
    <row r="54101" s="43" customFormat="1"/>
    <row r="54102" s="43" customFormat="1"/>
    <row r="54103" s="43" customFormat="1"/>
    <row r="54104" s="43" customFormat="1"/>
    <row r="54105" s="43" customFormat="1"/>
    <row r="54106" s="43" customFormat="1"/>
    <row r="54107" s="43" customFormat="1"/>
    <row r="54108" s="43" customFormat="1"/>
    <row r="54109" s="43" customFormat="1"/>
    <row r="54110" s="43" customFormat="1"/>
    <row r="54111" s="43" customFormat="1"/>
    <row r="54112" s="43" customFormat="1"/>
    <row r="54113" s="43" customFormat="1"/>
    <row r="54114" s="43" customFormat="1"/>
    <row r="54115" s="43" customFormat="1"/>
    <row r="54116" s="43" customFormat="1"/>
    <row r="54117" s="43" customFormat="1"/>
    <row r="54118" s="43" customFormat="1"/>
    <row r="54119" s="43" customFormat="1"/>
    <row r="54120" s="43" customFormat="1"/>
    <row r="54121" s="43" customFormat="1"/>
    <row r="54122" s="43" customFormat="1"/>
    <row r="54123" s="43" customFormat="1"/>
    <row r="54124" s="43" customFormat="1"/>
    <row r="54125" s="43" customFormat="1"/>
    <row r="54126" s="43" customFormat="1"/>
    <row r="54127" s="43" customFormat="1"/>
    <row r="54128" s="43" customFormat="1"/>
    <row r="54129" s="43" customFormat="1"/>
    <row r="54130" s="43" customFormat="1"/>
    <row r="54131" s="43" customFormat="1"/>
    <row r="54132" s="43" customFormat="1"/>
    <row r="54133" s="43" customFormat="1"/>
    <row r="54134" s="43" customFormat="1"/>
    <row r="54135" s="43" customFormat="1"/>
    <row r="54136" s="43" customFormat="1"/>
    <row r="54137" s="43" customFormat="1"/>
    <row r="54138" s="43" customFormat="1"/>
    <row r="54139" s="43" customFormat="1"/>
    <row r="54140" s="43" customFormat="1"/>
    <row r="54141" s="43" customFormat="1"/>
    <row r="54142" s="43" customFormat="1"/>
    <row r="54143" s="43" customFormat="1"/>
    <row r="54144" s="43" customFormat="1"/>
    <row r="54145" s="43" customFormat="1"/>
    <row r="54146" s="43" customFormat="1"/>
    <row r="54147" s="43" customFormat="1"/>
    <row r="54148" s="43" customFormat="1"/>
    <row r="54149" s="43" customFormat="1"/>
    <row r="54150" s="43" customFormat="1"/>
    <row r="54151" s="43" customFormat="1"/>
    <row r="54152" s="43" customFormat="1"/>
    <row r="54153" s="43" customFormat="1"/>
    <row r="54154" s="43" customFormat="1"/>
    <row r="54155" s="43" customFormat="1"/>
    <row r="54156" s="43" customFormat="1"/>
    <row r="54157" s="43" customFormat="1"/>
    <row r="54158" s="43" customFormat="1"/>
    <row r="54159" s="43" customFormat="1"/>
    <row r="54160" s="43" customFormat="1"/>
    <row r="54161" s="43" customFormat="1"/>
    <row r="54162" s="43" customFormat="1"/>
    <row r="54163" s="43" customFormat="1"/>
    <row r="54164" s="43" customFormat="1"/>
    <row r="54165" s="43" customFormat="1"/>
    <row r="54166" s="43" customFormat="1"/>
    <row r="54167" s="43" customFormat="1"/>
    <row r="54168" s="43" customFormat="1"/>
    <row r="54169" s="43" customFormat="1"/>
    <row r="54170" s="43" customFormat="1"/>
    <row r="54171" s="43" customFormat="1"/>
    <row r="54172" s="43" customFormat="1"/>
    <row r="54173" s="43" customFormat="1"/>
    <row r="54174" s="43" customFormat="1"/>
    <row r="54175" s="43" customFormat="1"/>
    <row r="54176" s="43" customFormat="1"/>
    <row r="54177" s="43" customFormat="1"/>
    <row r="54178" s="43" customFormat="1"/>
    <row r="54179" s="43" customFormat="1"/>
    <row r="54180" s="43" customFormat="1"/>
    <row r="54181" s="43" customFormat="1"/>
    <row r="54182" s="43" customFormat="1"/>
    <row r="54183" s="43" customFormat="1"/>
    <row r="54184" s="43" customFormat="1"/>
    <row r="54185" s="43" customFormat="1"/>
    <row r="54186" s="43" customFormat="1"/>
    <row r="54187" s="43" customFormat="1"/>
    <row r="54188" s="43" customFormat="1"/>
    <row r="54189" s="43" customFormat="1"/>
    <row r="54190" s="43" customFormat="1"/>
    <row r="54191" s="43" customFormat="1"/>
    <row r="54192" s="43" customFormat="1"/>
    <row r="54193" s="43" customFormat="1"/>
    <row r="54194" s="43" customFormat="1"/>
    <row r="54195" s="43" customFormat="1"/>
    <row r="54196" s="43" customFormat="1"/>
    <row r="54197" s="43" customFormat="1"/>
    <row r="54198" s="43" customFormat="1"/>
    <row r="54199" s="43" customFormat="1"/>
    <row r="54200" s="43" customFormat="1"/>
    <row r="54201" s="43" customFormat="1"/>
    <row r="54202" s="43" customFormat="1"/>
    <row r="54203" s="43" customFormat="1"/>
    <row r="54204" s="43" customFormat="1"/>
    <row r="54205" s="43" customFormat="1"/>
    <row r="54206" s="43" customFormat="1"/>
    <row r="54207" s="43" customFormat="1"/>
    <row r="54208" s="43" customFormat="1"/>
    <row r="54209" s="43" customFormat="1"/>
    <row r="54210" s="43" customFormat="1"/>
    <row r="54211" s="43" customFormat="1"/>
    <row r="54212" s="43" customFormat="1"/>
    <row r="54213" s="43" customFormat="1"/>
    <row r="54214" s="43" customFormat="1"/>
    <row r="54215" s="43" customFormat="1"/>
    <row r="54216" s="43" customFormat="1"/>
    <row r="54217" s="43" customFormat="1"/>
    <row r="54218" s="43" customFormat="1"/>
    <row r="54219" s="43" customFormat="1"/>
    <row r="54220" s="43" customFormat="1"/>
    <row r="54221" s="43" customFormat="1"/>
    <row r="54222" s="43" customFormat="1"/>
    <row r="54223" s="43" customFormat="1"/>
    <row r="54224" s="43" customFormat="1"/>
    <row r="54225" s="43" customFormat="1"/>
    <row r="54226" s="43" customFormat="1"/>
    <row r="54227" s="43" customFormat="1"/>
    <row r="54228" s="43" customFormat="1"/>
    <row r="54229" s="43" customFormat="1"/>
    <row r="54230" s="43" customFormat="1"/>
    <row r="54231" s="43" customFormat="1"/>
    <row r="54232" s="43" customFormat="1"/>
    <row r="54233" s="43" customFormat="1"/>
    <row r="54234" s="43" customFormat="1"/>
    <row r="54235" s="43" customFormat="1"/>
    <row r="54236" s="43" customFormat="1"/>
    <row r="54237" s="43" customFormat="1"/>
    <row r="54238" s="43" customFormat="1"/>
    <row r="54239" s="43" customFormat="1"/>
    <row r="54240" s="43" customFormat="1"/>
    <row r="54241" s="43" customFormat="1"/>
    <row r="54242" s="43" customFormat="1"/>
    <row r="54243" s="43" customFormat="1"/>
    <row r="54244" s="43" customFormat="1"/>
    <row r="54245" s="43" customFormat="1"/>
    <row r="54246" s="43" customFormat="1"/>
    <row r="54247" s="43" customFormat="1"/>
    <row r="54248" s="43" customFormat="1"/>
    <row r="54249" s="43" customFormat="1"/>
    <row r="54250" s="43" customFormat="1"/>
    <row r="54251" s="43" customFormat="1"/>
    <row r="54252" s="43" customFormat="1"/>
    <row r="54253" s="43" customFormat="1"/>
    <row r="54254" s="43" customFormat="1"/>
    <row r="54255" s="43" customFormat="1"/>
    <row r="54256" s="43" customFormat="1"/>
    <row r="54257" s="43" customFormat="1"/>
    <row r="54258" s="43" customFormat="1"/>
    <row r="54259" s="43" customFormat="1"/>
    <row r="54260" s="43" customFormat="1"/>
    <row r="54261" s="43" customFormat="1"/>
    <row r="54262" s="43" customFormat="1"/>
    <row r="54263" s="43" customFormat="1"/>
    <row r="54264" s="43" customFormat="1"/>
    <row r="54265" s="43" customFormat="1"/>
    <row r="54266" s="43" customFormat="1"/>
    <row r="54267" s="43" customFormat="1"/>
    <row r="54268" s="43" customFormat="1"/>
    <row r="54269" s="43" customFormat="1"/>
    <row r="54270" s="43" customFormat="1"/>
    <row r="54271" s="43" customFormat="1"/>
    <row r="54272" s="43" customFormat="1"/>
    <row r="54273" s="43" customFormat="1"/>
    <row r="54274" s="43" customFormat="1"/>
    <row r="54275" s="43" customFormat="1"/>
    <row r="54276" s="43" customFormat="1"/>
    <row r="54277" s="43" customFormat="1"/>
    <row r="54278" s="43" customFormat="1"/>
    <row r="54279" s="43" customFormat="1"/>
    <row r="54280" s="43" customFormat="1"/>
    <row r="54281" s="43" customFormat="1"/>
    <row r="54282" s="43" customFormat="1"/>
    <row r="54283" s="43" customFormat="1"/>
    <row r="54284" s="43" customFormat="1"/>
    <row r="54285" s="43" customFormat="1"/>
    <row r="54286" s="43" customFormat="1"/>
    <row r="54287" s="43" customFormat="1"/>
    <row r="54288" s="43" customFormat="1"/>
    <row r="54289" s="43" customFormat="1"/>
    <row r="54290" s="43" customFormat="1"/>
    <row r="54291" s="43" customFormat="1"/>
    <row r="54292" s="43" customFormat="1"/>
    <row r="54293" s="43" customFormat="1"/>
    <row r="54294" s="43" customFormat="1"/>
    <row r="54295" s="43" customFormat="1"/>
    <row r="54296" s="43" customFormat="1"/>
    <row r="54297" s="43" customFormat="1"/>
    <row r="54298" s="43" customFormat="1"/>
    <row r="54299" s="43" customFormat="1"/>
    <row r="54300" s="43" customFormat="1"/>
    <row r="54301" s="43" customFormat="1"/>
    <row r="54302" s="43" customFormat="1"/>
    <row r="54303" s="43" customFormat="1"/>
    <row r="54304" s="43" customFormat="1"/>
    <row r="54305" s="43" customFormat="1"/>
    <row r="54306" s="43" customFormat="1"/>
    <row r="54307" s="43" customFormat="1"/>
    <row r="54308" s="43" customFormat="1"/>
    <row r="54309" s="43" customFormat="1"/>
    <row r="54310" s="43" customFormat="1"/>
    <row r="54311" s="43" customFormat="1"/>
    <row r="54312" s="43" customFormat="1"/>
    <row r="54313" s="43" customFormat="1"/>
    <row r="54314" s="43" customFormat="1"/>
    <row r="54315" s="43" customFormat="1"/>
    <row r="54316" s="43" customFormat="1"/>
    <row r="54317" s="43" customFormat="1"/>
    <row r="54318" s="43" customFormat="1"/>
    <row r="54319" s="43" customFormat="1"/>
    <row r="54320" s="43" customFormat="1"/>
    <row r="54321" s="43" customFormat="1"/>
    <row r="54322" s="43" customFormat="1"/>
    <row r="54323" s="43" customFormat="1"/>
    <row r="54324" s="43" customFormat="1"/>
    <row r="54325" s="43" customFormat="1"/>
    <row r="54326" s="43" customFormat="1"/>
    <row r="54327" s="43" customFormat="1"/>
    <row r="54328" s="43" customFormat="1"/>
    <row r="54329" s="43" customFormat="1"/>
    <row r="54330" s="43" customFormat="1"/>
    <row r="54331" s="43" customFormat="1"/>
    <row r="54332" s="43" customFormat="1"/>
    <row r="54333" s="43" customFormat="1"/>
    <row r="54334" s="43" customFormat="1"/>
    <row r="54335" s="43" customFormat="1"/>
    <row r="54336" s="43" customFormat="1"/>
    <row r="54337" s="43" customFormat="1"/>
    <row r="54338" s="43" customFormat="1"/>
    <row r="54339" s="43" customFormat="1"/>
    <row r="54340" s="43" customFormat="1"/>
    <row r="54341" s="43" customFormat="1"/>
    <row r="54342" s="43" customFormat="1"/>
    <row r="54343" s="43" customFormat="1"/>
    <row r="54344" s="43" customFormat="1"/>
    <row r="54345" s="43" customFormat="1"/>
    <row r="54346" s="43" customFormat="1"/>
    <row r="54347" s="43" customFormat="1"/>
    <row r="54348" s="43" customFormat="1"/>
    <row r="54349" s="43" customFormat="1"/>
    <row r="54350" s="43" customFormat="1"/>
    <row r="54351" s="43" customFormat="1"/>
    <row r="54352" s="43" customFormat="1"/>
    <row r="54353" s="43" customFormat="1"/>
    <row r="54354" s="43" customFormat="1"/>
    <row r="54355" s="43" customFormat="1"/>
    <row r="54356" s="43" customFormat="1"/>
    <row r="54357" s="43" customFormat="1"/>
    <row r="54358" s="43" customFormat="1"/>
    <row r="54359" s="43" customFormat="1"/>
    <row r="54360" s="43" customFormat="1"/>
    <row r="54361" s="43" customFormat="1"/>
    <row r="54362" s="43" customFormat="1"/>
    <row r="54363" s="43" customFormat="1"/>
    <row r="54364" s="43" customFormat="1"/>
    <row r="54365" s="43" customFormat="1"/>
    <row r="54366" s="43" customFormat="1"/>
    <row r="54367" s="43" customFormat="1"/>
    <row r="54368" s="43" customFormat="1"/>
    <row r="54369" s="43" customFormat="1"/>
    <row r="54370" s="43" customFormat="1"/>
    <row r="54371" s="43" customFormat="1"/>
    <row r="54372" s="43" customFormat="1"/>
    <row r="54373" s="43" customFormat="1"/>
    <row r="54374" s="43" customFormat="1"/>
    <row r="54375" s="43" customFormat="1"/>
    <row r="54376" s="43" customFormat="1"/>
    <row r="54377" s="43" customFormat="1"/>
    <row r="54378" s="43" customFormat="1"/>
    <row r="54379" s="43" customFormat="1"/>
    <row r="54380" s="43" customFormat="1"/>
    <row r="54381" s="43" customFormat="1"/>
    <row r="54382" s="43" customFormat="1"/>
    <row r="54383" s="43" customFormat="1"/>
    <row r="54384" s="43" customFormat="1"/>
    <row r="54385" s="43" customFormat="1"/>
    <row r="54386" s="43" customFormat="1"/>
    <row r="54387" s="43" customFormat="1"/>
    <row r="54388" s="43" customFormat="1"/>
    <row r="54389" s="43" customFormat="1"/>
    <row r="54390" s="43" customFormat="1"/>
    <row r="54391" s="43" customFormat="1"/>
    <row r="54392" s="43" customFormat="1"/>
    <row r="54393" s="43" customFormat="1"/>
    <row r="54394" s="43" customFormat="1"/>
    <row r="54395" s="43" customFormat="1"/>
    <row r="54396" s="43" customFormat="1"/>
    <row r="54397" s="43" customFormat="1"/>
    <row r="54398" s="43" customFormat="1"/>
    <row r="54399" s="43" customFormat="1"/>
    <row r="54400" s="43" customFormat="1"/>
    <row r="54401" s="43" customFormat="1"/>
    <row r="54402" s="43" customFormat="1"/>
    <row r="54403" s="43" customFormat="1"/>
    <row r="54404" s="43" customFormat="1"/>
    <row r="54405" s="43" customFormat="1"/>
    <row r="54406" s="43" customFormat="1"/>
    <row r="54407" s="43" customFormat="1"/>
    <row r="54408" s="43" customFormat="1"/>
    <row r="54409" s="43" customFormat="1"/>
    <row r="54410" s="43" customFormat="1"/>
    <row r="54411" s="43" customFormat="1"/>
    <row r="54412" s="43" customFormat="1"/>
    <row r="54413" s="43" customFormat="1"/>
    <row r="54414" s="43" customFormat="1"/>
    <row r="54415" s="43" customFormat="1"/>
    <row r="54416" s="43" customFormat="1"/>
    <row r="54417" s="43" customFormat="1"/>
    <row r="54418" s="43" customFormat="1"/>
    <row r="54419" s="43" customFormat="1"/>
    <row r="54420" s="43" customFormat="1"/>
    <row r="54421" s="43" customFormat="1"/>
    <row r="54422" s="43" customFormat="1"/>
    <row r="54423" s="43" customFormat="1"/>
    <row r="54424" s="43" customFormat="1"/>
    <row r="54425" s="43" customFormat="1"/>
    <row r="54426" s="43" customFormat="1"/>
    <row r="54427" s="43" customFormat="1"/>
    <row r="54428" s="43" customFormat="1"/>
    <row r="54429" s="43" customFormat="1"/>
    <row r="54430" s="43" customFormat="1"/>
    <row r="54431" s="43" customFormat="1"/>
    <row r="54432" s="43" customFormat="1"/>
    <row r="54433" s="43" customFormat="1"/>
    <row r="54434" s="43" customFormat="1"/>
    <row r="54435" s="43" customFormat="1"/>
    <row r="54436" s="43" customFormat="1"/>
    <row r="54437" s="43" customFormat="1"/>
    <row r="54438" s="43" customFormat="1"/>
    <row r="54439" s="43" customFormat="1"/>
    <row r="54440" s="43" customFormat="1"/>
    <row r="54441" s="43" customFormat="1"/>
    <row r="54442" s="43" customFormat="1"/>
    <row r="54443" s="43" customFormat="1"/>
    <row r="54444" s="43" customFormat="1"/>
    <row r="54445" s="43" customFormat="1"/>
    <row r="54446" s="43" customFormat="1"/>
    <row r="54447" s="43" customFormat="1"/>
    <row r="54448" s="43" customFormat="1"/>
    <row r="54449" s="43" customFormat="1"/>
    <row r="54450" s="43" customFormat="1"/>
    <row r="54451" s="43" customFormat="1"/>
    <row r="54452" s="43" customFormat="1"/>
    <row r="54453" s="43" customFormat="1"/>
    <row r="54454" s="43" customFormat="1"/>
    <row r="54455" s="43" customFormat="1"/>
    <row r="54456" s="43" customFormat="1"/>
    <row r="54457" s="43" customFormat="1"/>
    <row r="54458" s="43" customFormat="1"/>
    <row r="54459" s="43" customFormat="1"/>
    <row r="54460" s="43" customFormat="1"/>
    <row r="54461" s="43" customFormat="1"/>
    <row r="54462" s="43" customFormat="1"/>
    <row r="54463" s="43" customFormat="1"/>
    <row r="54464" s="43" customFormat="1"/>
    <row r="54465" s="43" customFormat="1"/>
    <row r="54466" s="43" customFormat="1"/>
    <row r="54467" s="43" customFormat="1"/>
    <row r="54468" s="43" customFormat="1"/>
    <row r="54469" s="43" customFormat="1"/>
    <row r="54470" s="43" customFormat="1"/>
    <row r="54471" s="43" customFormat="1"/>
    <row r="54472" s="43" customFormat="1"/>
    <row r="54473" s="43" customFormat="1"/>
    <row r="54474" s="43" customFormat="1"/>
    <row r="54475" s="43" customFormat="1"/>
    <row r="54476" s="43" customFormat="1"/>
    <row r="54477" s="43" customFormat="1"/>
    <row r="54478" s="43" customFormat="1"/>
    <row r="54479" s="43" customFormat="1"/>
    <row r="54480" s="43" customFormat="1"/>
    <row r="54481" s="43" customFormat="1"/>
    <row r="54482" s="43" customFormat="1"/>
    <row r="54483" s="43" customFormat="1"/>
    <row r="54484" s="43" customFormat="1"/>
    <row r="54485" s="43" customFormat="1"/>
    <row r="54486" s="43" customFormat="1"/>
    <row r="54487" s="43" customFormat="1"/>
    <row r="54488" s="43" customFormat="1"/>
    <row r="54489" s="43" customFormat="1"/>
    <row r="54490" s="43" customFormat="1"/>
    <row r="54491" s="43" customFormat="1"/>
    <row r="54492" s="43" customFormat="1"/>
    <row r="54493" s="43" customFormat="1"/>
    <row r="54494" s="43" customFormat="1"/>
    <row r="54495" s="43" customFormat="1"/>
    <row r="54496" s="43" customFormat="1"/>
    <row r="54497" s="43" customFormat="1"/>
    <row r="54498" s="43" customFormat="1"/>
    <row r="54499" s="43" customFormat="1"/>
    <row r="54500" s="43" customFormat="1"/>
    <row r="54501" s="43" customFormat="1"/>
    <row r="54502" s="43" customFormat="1"/>
    <row r="54503" s="43" customFormat="1"/>
    <row r="54504" s="43" customFormat="1"/>
    <row r="54505" s="43" customFormat="1"/>
    <row r="54506" s="43" customFormat="1"/>
    <row r="54507" s="43" customFormat="1"/>
    <row r="54508" s="43" customFormat="1"/>
    <row r="54509" s="43" customFormat="1"/>
    <row r="54510" s="43" customFormat="1"/>
    <row r="54511" s="43" customFormat="1"/>
    <row r="54512" s="43" customFormat="1"/>
    <row r="54513" s="43" customFormat="1"/>
    <row r="54514" s="43" customFormat="1"/>
    <row r="54515" s="43" customFormat="1"/>
    <row r="54516" s="43" customFormat="1"/>
    <row r="54517" s="43" customFormat="1"/>
    <row r="54518" s="43" customFormat="1"/>
    <row r="54519" s="43" customFormat="1"/>
    <row r="54520" s="43" customFormat="1"/>
    <row r="54521" s="43" customFormat="1"/>
    <row r="54522" s="43" customFormat="1"/>
    <row r="54523" s="43" customFormat="1"/>
    <row r="54524" s="43" customFormat="1"/>
    <row r="54525" s="43" customFormat="1"/>
    <row r="54526" s="43" customFormat="1"/>
    <row r="54527" s="43" customFormat="1"/>
    <row r="54528" s="43" customFormat="1"/>
    <row r="54529" s="43" customFormat="1"/>
    <row r="54530" s="43" customFormat="1"/>
    <row r="54531" s="43" customFormat="1"/>
    <row r="54532" s="43" customFormat="1"/>
    <row r="54533" s="43" customFormat="1"/>
    <row r="54534" s="43" customFormat="1"/>
    <row r="54535" s="43" customFormat="1"/>
    <row r="54536" s="43" customFormat="1"/>
    <row r="54537" s="43" customFormat="1"/>
    <row r="54538" s="43" customFormat="1"/>
    <row r="54539" s="43" customFormat="1"/>
    <row r="54540" s="43" customFormat="1"/>
    <row r="54541" s="43" customFormat="1"/>
    <row r="54542" s="43" customFormat="1"/>
    <row r="54543" s="43" customFormat="1"/>
    <row r="54544" s="43" customFormat="1"/>
    <row r="54545" s="43" customFormat="1"/>
    <row r="54546" s="43" customFormat="1"/>
    <row r="54547" s="43" customFormat="1"/>
    <row r="54548" s="43" customFormat="1"/>
    <row r="54549" s="43" customFormat="1"/>
    <row r="54550" s="43" customFormat="1"/>
    <row r="54551" s="43" customFormat="1"/>
    <row r="54552" s="43" customFormat="1"/>
    <row r="54553" s="43" customFormat="1"/>
    <row r="54554" s="43" customFormat="1"/>
    <row r="54555" s="43" customFormat="1"/>
    <row r="54556" s="43" customFormat="1"/>
    <row r="54557" s="43" customFormat="1"/>
    <row r="54558" s="43" customFormat="1"/>
    <row r="54559" s="43" customFormat="1"/>
    <row r="54560" s="43" customFormat="1"/>
    <row r="54561" s="43" customFormat="1"/>
    <row r="54562" s="43" customFormat="1"/>
    <row r="54563" s="43" customFormat="1"/>
    <row r="54564" s="43" customFormat="1"/>
    <row r="54565" s="43" customFormat="1"/>
    <row r="54566" s="43" customFormat="1"/>
    <row r="54567" s="43" customFormat="1"/>
    <row r="54568" s="43" customFormat="1"/>
    <row r="54569" s="43" customFormat="1"/>
    <row r="54570" s="43" customFormat="1"/>
    <row r="54571" s="43" customFormat="1"/>
    <row r="54572" s="43" customFormat="1"/>
    <row r="54573" s="43" customFormat="1"/>
    <row r="54574" s="43" customFormat="1"/>
    <row r="54575" s="43" customFormat="1"/>
    <row r="54576" s="43" customFormat="1"/>
    <row r="54577" s="43" customFormat="1"/>
    <row r="54578" s="43" customFormat="1"/>
    <row r="54579" s="43" customFormat="1"/>
    <row r="54580" s="43" customFormat="1"/>
    <row r="54581" s="43" customFormat="1"/>
    <row r="54582" s="43" customFormat="1"/>
    <row r="54583" s="43" customFormat="1"/>
    <row r="54584" s="43" customFormat="1"/>
    <row r="54585" s="43" customFormat="1"/>
    <row r="54586" s="43" customFormat="1"/>
    <row r="54587" s="43" customFormat="1"/>
    <row r="54588" s="43" customFormat="1"/>
    <row r="54589" s="43" customFormat="1"/>
    <row r="54590" s="43" customFormat="1"/>
    <row r="54591" s="43" customFormat="1"/>
    <row r="54592" s="43" customFormat="1"/>
    <row r="54593" s="43" customFormat="1"/>
    <row r="54594" s="43" customFormat="1"/>
    <row r="54595" s="43" customFormat="1"/>
    <row r="54596" s="43" customFormat="1"/>
    <row r="54597" s="43" customFormat="1"/>
    <row r="54598" s="43" customFormat="1"/>
    <row r="54599" s="43" customFormat="1"/>
    <row r="54600" s="43" customFormat="1"/>
    <row r="54601" s="43" customFormat="1"/>
    <row r="54602" s="43" customFormat="1"/>
    <row r="54603" s="43" customFormat="1"/>
    <row r="54604" s="43" customFormat="1"/>
    <row r="54605" s="43" customFormat="1"/>
    <row r="54606" s="43" customFormat="1"/>
    <row r="54607" s="43" customFormat="1"/>
    <row r="54608" s="43" customFormat="1"/>
    <row r="54609" s="43" customFormat="1"/>
    <row r="54610" s="43" customFormat="1"/>
    <row r="54611" s="43" customFormat="1"/>
    <row r="54612" s="43" customFormat="1"/>
    <row r="54613" s="43" customFormat="1"/>
    <row r="54614" s="43" customFormat="1"/>
    <row r="54615" s="43" customFormat="1"/>
    <row r="54616" s="43" customFormat="1"/>
    <row r="54617" s="43" customFormat="1"/>
    <row r="54618" s="43" customFormat="1"/>
    <row r="54619" s="43" customFormat="1"/>
    <row r="54620" s="43" customFormat="1"/>
    <row r="54621" s="43" customFormat="1"/>
    <row r="54622" s="43" customFormat="1"/>
    <row r="54623" s="43" customFormat="1"/>
    <row r="54624" s="43" customFormat="1"/>
    <row r="54625" s="43" customFormat="1"/>
    <row r="54626" s="43" customFormat="1"/>
    <row r="54627" s="43" customFormat="1"/>
    <row r="54628" s="43" customFormat="1"/>
    <row r="54629" s="43" customFormat="1"/>
    <row r="54630" s="43" customFormat="1"/>
    <row r="54631" s="43" customFormat="1"/>
    <row r="54632" s="43" customFormat="1"/>
    <row r="54633" s="43" customFormat="1"/>
    <row r="54634" s="43" customFormat="1"/>
    <row r="54635" s="43" customFormat="1"/>
    <row r="54636" s="43" customFormat="1"/>
    <row r="54637" s="43" customFormat="1"/>
    <row r="54638" s="43" customFormat="1"/>
    <row r="54639" s="43" customFormat="1"/>
    <row r="54640" s="43" customFormat="1"/>
    <row r="54641" s="43" customFormat="1"/>
    <row r="54642" s="43" customFormat="1"/>
    <row r="54643" s="43" customFormat="1"/>
    <row r="54644" s="43" customFormat="1"/>
    <row r="54645" s="43" customFormat="1"/>
    <row r="54646" s="43" customFormat="1"/>
    <row r="54647" s="43" customFormat="1"/>
    <row r="54648" s="43" customFormat="1"/>
    <row r="54649" s="43" customFormat="1"/>
    <row r="54650" s="43" customFormat="1"/>
    <row r="54651" s="43" customFormat="1"/>
    <row r="54652" s="43" customFormat="1"/>
    <row r="54653" s="43" customFormat="1"/>
    <row r="54654" s="43" customFormat="1"/>
    <row r="54655" s="43" customFormat="1"/>
    <row r="54656" s="43" customFormat="1"/>
    <row r="54657" s="43" customFormat="1"/>
    <row r="54658" s="43" customFormat="1"/>
    <row r="54659" s="43" customFormat="1"/>
    <row r="54660" s="43" customFormat="1"/>
    <row r="54661" s="43" customFormat="1"/>
    <row r="54662" s="43" customFormat="1"/>
    <row r="54663" s="43" customFormat="1"/>
    <row r="54664" s="43" customFormat="1"/>
    <row r="54665" s="43" customFormat="1"/>
    <row r="54666" s="43" customFormat="1"/>
    <row r="54667" s="43" customFormat="1"/>
    <row r="54668" s="43" customFormat="1"/>
    <row r="54669" s="43" customFormat="1"/>
    <row r="54670" s="43" customFormat="1"/>
    <row r="54671" s="43" customFormat="1"/>
    <row r="54672" s="43" customFormat="1"/>
    <row r="54673" s="43" customFormat="1"/>
    <row r="54674" s="43" customFormat="1"/>
    <row r="54675" s="43" customFormat="1"/>
    <row r="54676" s="43" customFormat="1"/>
    <row r="54677" s="43" customFormat="1"/>
    <row r="54678" s="43" customFormat="1"/>
    <row r="54679" s="43" customFormat="1"/>
    <row r="54680" s="43" customFormat="1"/>
    <row r="54681" s="43" customFormat="1"/>
    <row r="54682" s="43" customFormat="1"/>
    <row r="54683" s="43" customFormat="1"/>
    <row r="54684" s="43" customFormat="1"/>
    <row r="54685" s="43" customFormat="1"/>
    <row r="54686" s="43" customFormat="1"/>
    <row r="54687" s="43" customFormat="1"/>
    <row r="54688" s="43" customFormat="1"/>
    <row r="54689" s="43" customFormat="1"/>
    <row r="54690" s="43" customFormat="1"/>
    <row r="54691" s="43" customFormat="1"/>
    <row r="54692" s="43" customFormat="1"/>
    <row r="54693" s="43" customFormat="1"/>
    <row r="54694" s="43" customFormat="1"/>
    <row r="54695" s="43" customFormat="1"/>
    <row r="54696" s="43" customFormat="1"/>
    <row r="54697" s="43" customFormat="1"/>
    <row r="54698" s="43" customFormat="1"/>
    <row r="54699" s="43" customFormat="1"/>
    <row r="54700" s="43" customFormat="1"/>
    <row r="54701" s="43" customFormat="1"/>
    <row r="54702" s="43" customFormat="1"/>
    <row r="54703" s="43" customFormat="1"/>
    <row r="54704" s="43" customFormat="1"/>
    <row r="54705" s="43" customFormat="1"/>
    <row r="54706" s="43" customFormat="1"/>
    <row r="54707" s="43" customFormat="1"/>
    <row r="54708" s="43" customFormat="1"/>
    <row r="54709" s="43" customFormat="1"/>
    <row r="54710" s="43" customFormat="1"/>
    <row r="54711" s="43" customFormat="1"/>
    <row r="54712" s="43" customFormat="1"/>
    <row r="54713" s="43" customFormat="1"/>
    <row r="54714" s="43" customFormat="1"/>
    <row r="54715" s="43" customFormat="1"/>
    <row r="54716" s="43" customFormat="1"/>
    <row r="54717" s="43" customFormat="1"/>
    <row r="54718" s="43" customFormat="1"/>
    <row r="54719" s="43" customFormat="1"/>
    <row r="54720" s="43" customFormat="1"/>
    <row r="54721" s="43" customFormat="1"/>
    <row r="54722" s="43" customFormat="1"/>
    <row r="54723" s="43" customFormat="1"/>
    <row r="54724" s="43" customFormat="1"/>
    <row r="54725" s="43" customFormat="1"/>
    <row r="54726" s="43" customFormat="1"/>
    <row r="54727" s="43" customFormat="1"/>
    <row r="54728" s="43" customFormat="1"/>
    <row r="54729" s="43" customFormat="1"/>
    <row r="54730" s="43" customFormat="1"/>
    <row r="54731" s="43" customFormat="1"/>
    <row r="54732" s="43" customFormat="1"/>
    <row r="54733" s="43" customFormat="1"/>
    <row r="54734" s="43" customFormat="1"/>
    <row r="54735" s="43" customFormat="1"/>
    <row r="54736" s="43" customFormat="1"/>
    <row r="54737" s="43" customFormat="1"/>
    <row r="54738" s="43" customFormat="1"/>
    <row r="54739" s="43" customFormat="1"/>
    <row r="54740" s="43" customFormat="1"/>
    <row r="54741" s="43" customFormat="1"/>
    <row r="54742" s="43" customFormat="1"/>
    <row r="54743" s="43" customFormat="1"/>
    <row r="54744" s="43" customFormat="1"/>
    <row r="54745" s="43" customFormat="1"/>
    <row r="54746" s="43" customFormat="1"/>
    <row r="54747" s="43" customFormat="1"/>
    <row r="54748" s="43" customFormat="1"/>
    <row r="54749" s="43" customFormat="1"/>
    <row r="54750" s="43" customFormat="1"/>
    <row r="54751" s="43" customFormat="1"/>
    <row r="54752" s="43" customFormat="1"/>
    <row r="54753" s="43" customFormat="1"/>
    <row r="54754" s="43" customFormat="1"/>
    <row r="54755" s="43" customFormat="1"/>
    <row r="54756" s="43" customFormat="1"/>
    <row r="54757" s="43" customFormat="1"/>
    <row r="54758" s="43" customFormat="1"/>
    <row r="54759" s="43" customFormat="1"/>
    <row r="54760" s="43" customFormat="1"/>
    <row r="54761" s="43" customFormat="1"/>
    <row r="54762" s="43" customFormat="1"/>
    <row r="54763" s="43" customFormat="1"/>
    <row r="54764" s="43" customFormat="1"/>
    <row r="54765" s="43" customFormat="1"/>
    <row r="54766" s="43" customFormat="1"/>
    <row r="54767" s="43" customFormat="1"/>
    <row r="54768" s="43" customFormat="1"/>
    <row r="54769" s="43" customFormat="1"/>
    <row r="54770" s="43" customFormat="1"/>
    <row r="54771" s="43" customFormat="1"/>
    <row r="54772" s="43" customFormat="1"/>
    <row r="54773" s="43" customFormat="1"/>
    <row r="54774" s="43" customFormat="1"/>
    <row r="54775" s="43" customFormat="1"/>
    <row r="54776" s="43" customFormat="1"/>
    <row r="54777" s="43" customFormat="1"/>
    <row r="54778" s="43" customFormat="1"/>
    <row r="54779" s="43" customFormat="1"/>
    <row r="54780" s="43" customFormat="1"/>
    <row r="54781" s="43" customFormat="1"/>
    <row r="54782" s="43" customFormat="1"/>
    <row r="54783" s="43" customFormat="1"/>
    <row r="54784" s="43" customFormat="1"/>
    <row r="54785" s="43" customFormat="1"/>
    <row r="54786" s="43" customFormat="1"/>
    <row r="54787" s="43" customFormat="1"/>
    <row r="54788" s="43" customFormat="1"/>
    <row r="54789" s="43" customFormat="1"/>
    <row r="54790" s="43" customFormat="1"/>
    <row r="54791" s="43" customFormat="1"/>
    <row r="54792" s="43" customFormat="1"/>
    <row r="54793" s="43" customFormat="1"/>
    <row r="54794" s="43" customFormat="1"/>
    <row r="54795" s="43" customFormat="1"/>
    <row r="54796" s="43" customFormat="1"/>
    <row r="54797" s="43" customFormat="1"/>
    <row r="54798" s="43" customFormat="1"/>
    <row r="54799" s="43" customFormat="1"/>
    <row r="54800" s="43" customFormat="1"/>
    <row r="54801" s="43" customFormat="1"/>
    <row r="54802" s="43" customFormat="1"/>
    <row r="54803" s="43" customFormat="1"/>
    <row r="54804" s="43" customFormat="1"/>
    <row r="54805" s="43" customFormat="1"/>
    <row r="54806" s="43" customFormat="1"/>
    <row r="54807" s="43" customFormat="1"/>
    <row r="54808" s="43" customFormat="1"/>
    <row r="54809" s="43" customFormat="1"/>
    <row r="54810" s="43" customFormat="1"/>
    <row r="54811" s="43" customFormat="1"/>
    <row r="54812" s="43" customFormat="1"/>
    <row r="54813" s="43" customFormat="1"/>
    <row r="54814" s="43" customFormat="1"/>
    <row r="54815" s="43" customFormat="1"/>
    <row r="54816" s="43" customFormat="1"/>
    <row r="54817" s="43" customFormat="1"/>
    <row r="54818" s="43" customFormat="1"/>
    <row r="54819" s="43" customFormat="1"/>
    <row r="54820" s="43" customFormat="1"/>
    <row r="54821" s="43" customFormat="1"/>
    <row r="54822" s="43" customFormat="1"/>
    <row r="54823" s="43" customFormat="1"/>
    <row r="54824" s="43" customFormat="1"/>
    <row r="54825" s="43" customFormat="1"/>
    <row r="54826" s="43" customFormat="1"/>
    <row r="54827" s="43" customFormat="1"/>
    <row r="54828" s="43" customFormat="1"/>
    <row r="54829" s="43" customFormat="1"/>
    <row r="54830" s="43" customFormat="1"/>
    <row r="54831" s="43" customFormat="1"/>
    <row r="54832" s="43" customFormat="1"/>
    <row r="54833" s="43" customFormat="1"/>
    <row r="54834" s="43" customFormat="1"/>
    <row r="54835" s="43" customFormat="1"/>
    <row r="54836" s="43" customFormat="1"/>
    <row r="54837" s="43" customFormat="1"/>
    <row r="54838" s="43" customFormat="1"/>
    <row r="54839" s="43" customFormat="1"/>
    <row r="54840" s="43" customFormat="1"/>
    <row r="54841" s="43" customFormat="1"/>
    <row r="54842" s="43" customFormat="1"/>
    <row r="54843" s="43" customFormat="1"/>
    <row r="54844" s="43" customFormat="1"/>
    <row r="54845" s="43" customFormat="1"/>
    <row r="54846" s="43" customFormat="1"/>
    <row r="54847" s="43" customFormat="1"/>
    <row r="54848" s="43" customFormat="1"/>
    <row r="54849" s="43" customFormat="1"/>
    <row r="54850" s="43" customFormat="1"/>
    <row r="54851" s="43" customFormat="1"/>
    <row r="54852" s="43" customFormat="1"/>
    <row r="54853" s="43" customFormat="1"/>
    <row r="54854" s="43" customFormat="1"/>
    <row r="54855" s="43" customFormat="1"/>
    <row r="54856" s="43" customFormat="1"/>
    <row r="54857" s="43" customFormat="1"/>
    <row r="54858" s="43" customFormat="1"/>
    <row r="54859" s="43" customFormat="1"/>
    <row r="54860" s="43" customFormat="1"/>
    <row r="54861" s="43" customFormat="1"/>
    <row r="54862" s="43" customFormat="1"/>
    <row r="54863" s="43" customFormat="1"/>
    <row r="54864" s="43" customFormat="1"/>
    <row r="54865" s="43" customFormat="1"/>
    <row r="54866" s="43" customFormat="1"/>
    <row r="54867" s="43" customFormat="1"/>
    <row r="54868" s="43" customFormat="1"/>
    <row r="54869" s="43" customFormat="1"/>
    <row r="54870" s="43" customFormat="1"/>
    <row r="54871" s="43" customFormat="1"/>
    <row r="54872" s="43" customFormat="1"/>
    <row r="54873" s="43" customFormat="1"/>
    <row r="54874" s="43" customFormat="1"/>
    <row r="54875" s="43" customFormat="1"/>
    <row r="54876" s="43" customFormat="1"/>
    <row r="54877" s="43" customFormat="1"/>
    <row r="54878" s="43" customFormat="1"/>
    <row r="54879" s="43" customFormat="1"/>
    <row r="54880" s="43" customFormat="1"/>
    <row r="54881" s="43" customFormat="1"/>
    <row r="54882" s="43" customFormat="1"/>
    <row r="54883" s="43" customFormat="1"/>
    <row r="54884" s="43" customFormat="1"/>
    <row r="54885" s="43" customFormat="1"/>
    <row r="54886" s="43" customFormat="1"/>
    <row r="54887" s="43" customFormat="1"/>
    <row r="54888" s="43" customFormat="1"/>
    <row r="54889" s="43" customFormat="1"/>
    <row r="54890" s="43" customFormat="1"/>
    <row r="54891" s="43" customFormat="1"/>
    <row r="54892" s="43" customFormat="1"/>
    <row r="54893" s="43" customFormat="1"/>
    <row r="54894" s="43" customFormat="1"/>
    <row r="54895" s="43" customFormat="1"/>
    <row r="54896" s="43" customFormat="1"/>
    <row r="54897" s="43" customFormat="1"/>
    <row r="54898" s="43" customFormat="1"/>
    <row r="54899" s="43" customFormat="1"/>
    <row r="54900" s="43" customFormat="1"/>
    <row r="54901" s="43" customFormat="1"/>
    <row r="54902" s="43" customFormat="1"/>
    <row r="54903" s="43" customFormat="1"/>
    <row r="54904" s="43" customFormat="1"/>
    <row r="54905" s="43" customFormat="1"/>
    <row r="54906" s="43" customFormat="1"/>
    <row r="54907" s="43" customFormat="1"/>
    <row r="54908" s="43" customFormat="1"/>
    <row r="54909" s="43" customFormat="1"/>
    <row r="54910" s="43" customFormat="1"/>
    <row r="54911" s="43" customFormat="1"/>
    <row r="54912" s="43" customFormat="1"/>
    <row r="54913" s="43" customFormat="1"/>
    <row r="54914" s="43" customFormat="1"/>
    <row r="54915" s="43" customFormat="1"/>
    <row r="54916" s="43" customFormat="1"/>
    <row r="54917" s="43" customFormat="1"/>
    <row r="54918" s="43" customFormat="1"/>
    <row r="54919" s="43" customFormat="1"/>
    <row r="54920" s="43" customFormat="1"/>
    <row r="54921" s="43" customFormat="1"/>
    <row r="54922" s="43" customFormat="1"/>
    <row r="54923" s="43" customFormat="1"/>
    <row r="54924" s="43" customFormat="1"/>
    <row r="54925" s="43" customFormat="1"/>
    <row r="54926" s="43" customFormat="1"/>
    <row r="54927" s="43" customFormat="1"/>
    <row r="54928" s="43" customFormat="1"/>
    <row r="54929" s="43" customFormat="1"/>
    <row r="54930" s="43" customFormat="1"/>
    <row r="54931" s="43" customFormat="1"/>
    <row r="54932" s="43" customFormat="1"/>
    <row r="54933" s="43" customFormat="1"/>
    <row r="54934" s="43" customFormat="1"/>
    <row r="54935" s="43" customFormat="1"/>
    <row r="54936" s="43" customFormat="1"/>
    <row r="54937" s="43" customFormat="1"/>
    <row r="54938" s="43" customFormat="1"/>
    <row r="54939" s="43" customFormat="1"/>
    <row r="54940" s="43" customFormat="1"/>
    <row r="54941" s="43" customFormat="1"/>
    <row r="54942" s="43" customFormat="1"/>
    <row r="54943" s="43" customFormat="1"/>
    <row r="54944" s="43" customFormat="1"/>
    <row r="54945" s="43" customFormat="1"/>
    <row r="54946" s="43" customFormat="1"/>
  </sheetData>
  <autoFilter ref="A1:AI185" xr:uid="{EABC48F4-03C0-4AAD-8DB6-D73724C15999}">
    <filterColumn colId="10">
      <filters>
        <filter val="-1"/>
        <filter val="-1,536"/>
        <filter val="-10"/>
        <filter val="-10,169"/>
        <filter val="-100"/>
        <filter val="-101"/>
        <filter val="-102"/>
        <filter val="-103"/>
        <filter val="-110"/>
        <filter val="-13"/>
        <filter val="-132"/>
        <filter val="-139"/>
        <filter val="-147"/>
        <filter val="-148"/>
        <filter val="-15"/>
        <filter val="-16"/>
        <filter val="-165"/>
        <filter val="-169"/>
        <filter val="-19"/>
        <filter val="-2"/>
        <filter val="-2,223"/>
        <filter val="-2,225"/>
        <filter val="-2,746"/>
        <filter val="-20"/>
        <filter val="-200"/>
        <filter val="-21"/>
        <filter val="-230"/>
        <filter val="-24"/>
        <filter val="-240"/>
        <filter val="-25"/>
        <filter val="-270"/>
        <filter val="-286"/>
        <filter val="-3"/>
        <filter val="-301"/>
        <filter val="-33"/>
        <filter val="-36"/>
        <filter val="-360"/>
        <filter val="-370"/>
        <filter val="-378"/>
        <filter val="-399"/>
        <filter val="-4"/>
        <filter val="-40"/>
        <filter val="-41"/>
        <filter val="-45"/>
        <filter val="-46"/>
        <filter val="-48"/>
        <filter val="-5"/>
        <filter val="-50"/>
        <filter val="-52"/>
        <filter val="-560"/>
        <filter val="-57"/>
        <filter val="-60"/>
        <filter val="-61"/>
        <filter val="-654"/>
        <filter val="-66"/>
        <filter val="-7"/>
        <filter val="-708"/>
        <filter val="-72"/>
        <filter val="-8"/>
        <filter val="-80"/>
        <filter val="-87"/>
        <filter val="-88"/>
        <filter val="-90"/>
      </filters>
    </filterColumn>
  </autoFilter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전체</vt:lpstr>
      <vt:lpstr>합산</vt:lpstr>
      <vt:lpstr>Sheet3</vt:lpstr>
      <vt:lpstr>재고조사반영</vt:lpstr>
      <vt:lpstr>폼목대체재고정리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JaewooKim</dc:creator>
  <cp:lastModifiedBy>JaewooKim</cp:lastModifiedBy>
  <dcterms:created xsi:type="dcterms:W3CDTF">2025-11-04T05:17:01Z</dcterms:created>
  <dcterms:modified xsi:type="dcterms:W3CDTF">2025-12-25T08:20:40Z</dcterms:modified>
</cp:coreProperties>
</file>